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hcinc-my.sharepoint.com/personal/sadams_whcenergyservices_com/Documents/Desktop/"/>
    </mc:Choice>
  </mc:AlternateContent>
  <xr:revisionPtr revIDLastSave="0" documentId="8_{79E330E8-2C15-4D9B-87CE-F626F0FD68D1}" xr6:coauthVersionLast="47" xr6:coauthVersionMax="47" xr10:uidLastSave="{00000000-0000-0000-0000-000000000000}"/>
  <bookViews>
    <workbookView xWindow="67080" yWindow="-4785" windowWidth="38640" windowHeight="21120" xr2:uid="{F53E0EB6-0FDD-41AA-996A-30E4187D591C}"/>
  </bookViews>
  <sheets>
    <sheet name="Sheet1" sheetId="1" r:id="rId1"/>
    <sheet name="Holidays" sheetId="2" r:id="rId2"/>
    <sheet name="Weights" sheetId="3" r:id="rId3"/>
  </sheets>
  <definedNames>
    <definedName name="_xlnm._FilterDatabase" localSheetId="0" hidden="1">Sheet1!$A$158:$GL$158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A299" i="1" l="1"/>
  <c r="AB299" i="1"/>
  <c r="AC299" i="1"/>
  <c r="AD299" i="1"/>
  <c r="AE299" i="1"/>
  <c r="AF299" i="1"/>
  <c r="AG299" i="1"/>
  <c r="AH299" i="1"/>
  <c r="AI299" i="1"/>
  <c r="AJ299" i="1"/>
  <c r="AK299" i="1"/>
  <c r="AL299" i="1"/>
  <c r="AM299" i="1"/>
  <c r="AN299" i="1"/>
  <c r="AO299" i="1"/>
  <c r="AP299" i="1"/>
  <c r="AQ299" i="1"/>
  <c r="AR299" i="1"/>
  <c r="AS299" i="1"/>
  <c r="AT299" i="1"/>
  <c r="AU299" i="1"/>
  <c r="AV299" i="1"/>
  <c r="AW299" i="1"/>
  <c r="AX299" i="1"/>
  <c r="AY299" i="1"/>
  <c r="AZ299" i="1"/>
  <c r="BA299" i="1"/>
  <c r="BB299" i="1"/>
  <c r="BC299" i="1"/>
  <c r="BD299" i="1"/>
  <c r="BE299" i="1"/>
  <c r="BF299" i="1"/>
  <c r="BG299" i="1"/>
  <c r="BH299" i="1"/>
  <c r="BI299" i="1"/>
  <c r="BJ299" i="1"/>
  <c r="BK299" i="1"/>
  <c r="BL299" i="1"/>
  <c r="BM299" i="1"/>
  <c r="BN299" i="1"/>
  <c r="BO299" i="1"/>
  <c r="BP299" i="1"/>
  <c r="BQ299" i="1"/>
  <c r="BR299" i="1"/>
  <c r="BS299" i="1"/>
  <c r="BT299" i="1"/>
  <c r="Z299" i="1"/>
  <c r="Y299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J298" i="1"/>
  <c r="AK298" i="1"/>
  <c r="AL298" i="1"/>
  <c r="AM298" i="1"/>
  <c r="AN298" i="1"/>
  <c r="AO298" i="1"/>
  <c r="AP298" i="1"/>
  <c r="AQ298" i="1"/>
  <c r="AR298" i="1"/>
  <c r="AS298" i="1"/>
  <c r="AT298" i="1"/>
  <c r="AU298" i="1"/>
  <c r="AV298" i="1"/>
  <c r="AW298" i="1"/>
  <c r="AX298" i="1"/>
  <c r="AY298" i="1"/>
  <c r="AZ298" i="1"/>
  <c r="BA298" i="1"/>
  <c r="BB298" i="1"/>
  <c r="BC298" i="1"/>
  <c r="BD298" i="1"/>
  <c r="BE298" i="1"/>
  <c r="BF298" i="1"/>
  <c r="BG298" i="1"/>
  <c r="BH298" i="1"/>
  <c r="BI298" i="1"/>
  <c r="BJ298" i="1"/>
  <c r="BK298" i="1"/>
  <c r="BL298" i="1"/>
  <c r="BM298" i="1"/>
  <c r="BN298" i="1"/>
  <c r="BO298" i="1"/>
  <c r="BP298" i="1"/>
  <c r="BQ298" i="1"/>
  <c r="BR298" i="1"/>
  <c r="BS298" i="1"/>
  <c r="BT298" i="1"/>
  <c r="J298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J296" i="1"/>
  <c r="AK296" i="1"/>
  <c r="AL296" i="1"/>
  <c r="AM296" i="1"/>
  <c r="AN296" i="1"/>
  <c r="AO296" i="1"/>
  <c r="AP296" i="1"/>
  <c r="AQ296" i="1"/>
  <c r="AR296" i="1"/>
  <c r="AS296" i="1"/>
  <c r="AT296" i="1"/>
  <c r="AU296" i="1"/>
  <c r="AV296" i="1"/>
  <c r="AW296" i="1"/>
  <c r="AX296" i="1"/>
  <c r="AY296" i="1"/>
  <c r="AZ296" i="1"/>
  <c r="BA296" i="1"/>
  <c r="BB296" i="1"/>
  <c r="BC296" i="1"/>
  <c r="BD296" i="1"/>
  <c r="BE296" i="1"/>
  <c r="BF296" i="1"/>
  <c r="BG296" i="1"/>
  <c r="BH296" i="1"/>
  <c r="BI296" i="1"/>
  <c r="BJ296" i="1"/>
  <c r="BK296" i="1"/>
  <c r="BL296" i="1"/>
  <c r="BM296" i="1"/>
  <c r="BN296" i="1"/>
  <c r="BO296" i="1"/>
  <c r="BP296" i="1"/>
  <c r="BQ296" i="1"/>
  <c r="BR296" i="1"/>
  <c r="BS296" i="1"/>
  <c r="BT296" i="1"/>
  <c r="L297" i="1"/>
  <c r="M297" i="1" s="1"/>
  <c r="N297" i="1" s="1"/>
  <c r="O297" i="1" s="1"/>
  <c r="P297" i="1" s="1"/>
  <c r="Q297" i="1" s="1"/>
  <c r="R297" i="1" s="1"/>
  <c r="S297" i="1" s="1"/>
  <c r="T297" i="1" s="1"/>
  <c r="U297" i="1" s="1"/>
  <c r="V297" i="1" s="1"/>
  <c r="W297" i="1" s="1"/>
  <c r="X297" i="1" s="1"/>
  <c r="Y297" i="1" s="1"/>
  <c r="Z297" i="1" s="1"/>
  <c r="AA297" i="1" s="1"/>
  <c r="AB297" i="1" s="1"/>
  <c r="AC297" i="1" s="1"/>
  <c r="AD297" i="1" s="1"/>
  <c r="AE297" i="1" s="1"/>
  <c r="AF297" i="1" s="1"/>
  <c r="AG297" i="1" s="1"/>
  <c r="AH297" i="1" s="1"/>
  <c r="AI297" i="1" s="1"/>
  <c r="AJ297" i="1" s="1"/>
  <c r="AK297" i="1" s="1"/>
  <c r="AL297" i="1" s="1"/>
  <c r="AM297" i="1" s="1"/>
  <c r="AN297" i="1" s="1"/>
  <c r="AO297" i="1" s="1"/>
  <c r="AP297" i="1" s="1"/>
  <c r="AQ297" i="1" s="1"/>
  <c r="AR297" i="1" s="1"/>
  <c r="AS297" i="1" s="1"/>
  <c r="AT297" i="1" s="1"/>
  <c r="AU297" i="1" s="1"/>
  <c r="AV297" i="1" s="1"/>
  <c r="AW297" i="1" s="1"/>
  <c r="AX297" i="1" s="1"/>
  <c r="AY297" i="1" s="1"/>
  <c r="AZ297" i="1" s="1"/>
  <c r="BA297" i="1" s="1"/>
  <c r="BB297" i="1" s="1"/>
  <c r="BC297" i="1" s="1"/>
  <c r="BD297" i="1" s="1"/>
  <c r="BE297" i="1" s="1"/>
  <c r="BF297" i="1" s="1"/>
  <c r="BG297" i="1" s="1"/>
  <c r="BH297" i="1" s="1"/>
  <c r="BI297" i="1" s="1"/>
  <c r="BJ297" i="1" s="1"/>
  <c r="BK297" i="1" s="1"/>
  <c r="BL297" i="1" s="1"/>
  <c r="BM297" i="1" s="1"/>
  <c r="BN297" i="1" s="1"/>
  <c r="BO297" i="1" s="1"/>
  <c r="BP297" i="1" s="1"/>
  <c r="BQ297" i="1" s="1"/>
  <c r="BR297" i="1" s="1"/>
  <c r="BS297" i="1" s="1"/>
  <c r="BT297" i="1" s="1"/>
  <c r="K296" i="1"/>
  <c r="K297" i="1"/>
  <c r="J297" i="1"/>
  <c r="J296" i="1"/>
  <c r="A277" i="1"/>
  <c r="B277" i="1"/>
  <c r="C277" i="1"/>
  <c r="D277" i="1"/>
  <c r="E277" i="1"/>
  <c r="F277" i="1"/>
  <c r="G277" i="1"/>
  <c r="H277" i="1"/>
  <c r="J277" i="1"/>
  <c r="K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AI277" i="1"/>
  <c r="AJ277" i="1"/>
  <c r="AK277" i="1"/>
  <c r="AL277" i="1"/>
  <c r="AM277" i="1"/>
  <c r="AN277" i="1"/>
  <c r="AO277" i="1"/>
  <c r="AP277" i="1"/>
  <c r="AQ277" i="1"/>
  <c r="AR277" i="1"/>
  <c r="AS277" i="1"/>
  <c r="AT277" i="1"/>
  <c r="AU277" i="1"/>
  <c r="AV277" i="1"/>
  <c r="AW277" i="1"/>
  <c r="AX277" i="1"/>
  <c r="AY277" i="1"/>
  <c r="AZ277" i="1"/>
  <c r="BA277" i="1"/>
  <c r="BB277" i="1"/>
  <c r="BC277" i="1"/>
  <c r="BD277" i="1"/>
  <c r="BE277" i="1"/>
  <c r="BF277" i="1"/>
  <c r="BG277" i="1"/>
  <c r="BH277" i="1"/>
  <c r="BI277" i="1"/>
  <c r="BJ277" i="1"/>
  <c r="BK277" i="1"/>
  <c r="BL277" i="1"/>
  <c r="BM277" i="1"/>
  <c r="BN277" i="1"/>
  <c r="BO277" i="1"/>
  <c r="BP277" i="1"/>
  <c r="BQ277" i="1"/>
  <c r="BR277" i="1"/>
  <c r="BS277" i="1"/>
  <c r="BT277" i="1"/>
  <c r="BU277" i="1"/>
  <c r="BV277" i="1"/>
  <c r="BW277" i="1"/>
  <c r="BX277" i="1"/>
  <c r="BY277" i="1"/>
  <c r="BZ277" i="1"/>
  <c r="CA277" i="1"/>
  <c r="CB277" i="1"/>
  <c r="CC277" i="1"/>
  <c r="CD277" i="1"/>
  <c r="CE277" i="1"/>
  <c r="CF277" i="1"/>
  <c r="CG277" i="1"/>
  <c r="CH277" i="1"/>
  <c r="CI277" i="1"/>
  <c r="CJ277" i="1"/>
  <c r="CK277" i="1"/>
  <c r="CL277" i="1"/>
  <c r="CM277" i="1"/>
  <c r="CN277" i="1"/>
  <c r="CO277" i="1"/>
  <c r="CP277" i="1"/>
  <c r="CQ277" i="1"/>
  <c r="CR277" i="1"/>
  <c r="CS277" i="1"/>
  <c r="CT277" i="1"/>
  <c r="CU277" i="1"/>
  <c r="CV277" i="1"/>
  <c r="CW277" i="1"/>
  <c r="CX277" i="1"/>
  <c r="CY277" i="1"/>
  <c r="CZ277" i="1"/>
  <c r="DA277" i="1"/>
  <c r="DB277" i="1"/>
  <c r="DC277" i="1"/>
  <c r="DD277" i="1"/>
  <c r="DE277" i="1"/>
  <c r="DF277" i="1"/>
  <c r="DG277" i="1"/>
  <c r="DH277" i="1"/>
  <c r="DI277" i="1"/>
  <c r="DJ277" i="1"/>
  <c r="DK277" i="1"/>
  <c r="DL277" i="1"/>
  <c r="DM277" i="1"/>
  <c r="DN277" i="1"/>
  <c r="DO277" i="1"/>
  <c r="DP277" i="1"/>
  <c r="DQ277" i="1"/>
  <c r="DR277" i="1"/>
  <c r="DS277" i="1"/>
  <c r="DT277" i="1"/>
  <c r="DU277" i="1"/>
  <c r="DV277" i="1"/>
  <c r="DW277" i="1"/>
  <c r="DX277" i="1"/>
  <c r="DY277" i="1"/>
  <c r="DZ277" i="1"/>
  <c r="EA277" i="1"/>
  <c r="EB277" i="1"/>
  <c r="EC277" i="1"/>
  <c r="ED277" i="1"/>
  <c r="EE277" i="1"/>
  <c r="EF277" i="1"/>
  <c r="EG277" i="1"/>
  <c r="EH277" i="1"/>
  <c r="EI277" i="1"/>
  <c r="EJ277" i="1"/>
  <c r="EK277" i="1"/>
  <c r="EL277" i="1"/>
  <c r="EM277" i="1"/>
  <c r="EN277" i="1"/>
  <c r="EO277" i="1"/>
  <c r="EP277" i="1"/>
  <c r="EQ277" i="1"/>
  <c r="ER277" i="1"/>
  <c r="ES277" i="1"/>
  <c r="ET277" i="1"/>
  <c r="EU277" i="1"/>
  <c r="EV277" i="1"/>
  <c r="EW277" i="1"/>
  <c r="EX277" i="1"/>
  <c r="EY277" i="1"/>
  <c r="EZ277" i="1"/>
  <c r="FA277" i="1"/>
  <c r="FB277" i="1"/>
  <c r="A278" i="1"/>
  <c r="B278" i="1"/>
  <c r="C278" i="1"/>
  <c r="D278" i="1"/>
  <c r="E278" i="1"/>
  <c r="F278" i="1"/>
  <c r="G278" i="1"/>
  <c r="H278" i="1"/>
  <c r="J278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J278" i="1"/>
  <c r="AK278" i="1"/>
  <c r="AL278" i="1"/>
  <c r="AM278" i="1"/>
  <c r="AN278" i="1"/>
  <c r="AO278" i="1"/>
  <c r="AP278" i="1"/>
  <c r="AQ278" i="1"/>
  <c r="AR278" i="1"/>
  <c r="AS278" i="1"/>
  <c r="AT278" i="1"/>
  <c r="AU278" i="1"/>
  <c r="AV278" i="1"/>
  <c r="AW278" i="1"/>
  <c r="AX278" i="1"/>
  <c r="AY278" i="1"/>
  <c r="AZ278" i="1"/>
  <c r="BA278" i="1"/>
  <c r="BB278" i="1"/>
  <c r="BC278" i="1"/>
  <c r="BD278" i="1"/>
  <c r="BE278" i="1"/>
  <c r="BF278" i="1"/>
  <c r="BG278" i="1"/>
  <c r="BH278" i="1"/>
  <c r="BI278" i="1"/>
  <c r="BJ278" i="1"/>
  <c r="BK278" i="1"/>
  <c r="BL278" i="1"/>
  <c r="BM278" i="1"/>
  <c r="BN278" i="1"/>
  <c r="BO278" i="1"/>
  <c r="BP278" i="1"/>
  <c r="BQ278" i="1"/>
  <c r="BR278" i="1"/>
  <c r="BS278" i="1"/>
  <c r="BT278" i="1"/>
  <c r="BU278" i="1"/>
  <c r="BV278" i="1"/>
  <c r="BW278" i="1"/>
  <c r="BX278" i="1"/>
  <c r="BY278" i="1"/>
  <c r="BZ278" i="1"/>
  <c r="CA278" i="1"/>
  <c r="CB278" i="1"/>
  <c r="CC278" i="1"/>
  <c r="CD278" i="1"/>
  <c r="CE278" i="1"/>
  <c r="CF278" i="1"/>
  <c r="CG278" i="1"/>
  <c r="CH278" i="1"/>
  <c r="CI278" i="1"/>
  <c r="CJ278" i="1"/>
  <c r="CK278" i="1"/>
  <c r="CL278" i="1"/>
  <c r="CM278" i="1"/>
  <c r="CN278" i="1"/>
  <c r="CO278" i="1"/>
  <c r="CP278" i="1"/>
  <c r="CQ278" i="1"/>
  <c r="CR278" i="1"/>
  <c r="CS278" i="1"/>
  <c r="CT278" i="1"/>
  <c r="CU278" i="1"/>
  <c r="CV278" i="1"/>
  <c r="CW278" i="1"/>
  <c r="CX278" i="1"/>
  <c r="CY278" i="1"/>
  <c r="CZ278" i="1"/>
  <c r="DA278" i="1"/>
  <c r="DB278" i="1"/>
  <c r="DC278" i="1"/>
  <c r="DD278" i="1"/>
  <c r="DE278" i="1"/>
  <c r="DF278" i="1"/>
  <c r="DG278" i="1"/>
  <c r="DH278" i="1"/>
  <c r="DI278" i="1"/>
  <c r="DJ278" i="1"/>
  <c r="DK278" i="1"/>
  <c r="DL278" i="1"/>
  <c r="DM278" i="1"/>
  <c r="DN278" i="1"/>
  <c r="DO278" i="1"/>
  <c r="DP278" i="1"/>
  <c r="DQ278" i="1"/>
  <c r="DR278" i="1"/>
  <c r="DS278" i="1"/>
  <c r="DT278" i="1"/>
  <c r="DU278" i="1"/>
  <c r="DV278" i="1"/>
  <c r="DW278" i="1"/>
  <c r="DX278" i="1"/>
  <c r="DY278" i="1"/>
  <c r="DZ278" i="1"/>
  <c r="EA278" i="1"/>
  <c r="EB278" i="1"/>
  <c r="EC278" i="1"/>
  <c r="ED278" i="1"/>
  <c r="EE278" i="1"/>
  <c r="EF278" i="1"/>
  <c r="EG278" i="1"/>
  <c r="EH278" i="1"/>
  <c r="EI278" i="1"/>
  <c r="EJ278" i="1"/>
  <c r="EK278" i="1"/>
  <c r="EL278" i="1"/>
  <c r="EM278" i="1"/>
  <c r="EN278" i="1"/>
  <c r="EO278" i="1"/>
  <c r="EP278" i="1"/>
  <c r="EQ278" i="1"/>
  <c r="ER278" i="1"/>
  <c r="ES278" i="1"/>
  <c r="ET278" i="1"/>
  <c r="EU278" i="1"/>
  <c r="EV278" i="1"/>
  <c r="EW278" i="1"/>
  <c r="EX278" i="1"/>
  <c r="EY278" i="1"/>
  <c r="EZ278" i="1"/>
  <c r="FA278" i="1"/>
  <c r="FB278" i="1"/>
  <c r="A279" i="1"/>
  <c r="B279" i="1"/>
  <c r="C279" i="1"/>
  <c r="D279" i="1"/>
  <c r="E279" i="1"/>
  <c r="F279" i="1"/>
  <c r="G279" i="1"/>
  <c r="H279" i="1"/>
  <c r="J279" i="1"/>
  <c r="K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J279" i="1"/>
  <c r="AK279" i="1"/>
  <c r="AL279" i="1"/>
  <c r="AM279" i="1"/>
  <c r="AN279" i="1"/>
  <c r="AO279" i="1"/>
  <c r="AP279" i="1"/>
  <c r="AQ279" i="1"/>
  <c r="AR279" i="1"/>
  <c r="AS279" i="1"/>
  <c r="AT279" i="1"/>
  <c r="AU279" i="1"/>
  <c r="AV279" i="1"/>
  <c r="AW279" i="1"/>
  <c r="AX279" i="1"/>
  <c r="AY279" i="1"/>
  <c r="AZ279" i="1"/>
  <c r="BA279" i="1"/>
  <c r="BB279" i="1"/>
  <c r="BC279" i="1"/>
  <c r="BD279" i="1"/>
  <c r="BE279" i="1"/>
  <c r="BF279" i="1"/>
  <c r="BG279" i="1"/>
  <c r="BH279" i="1"/>
  <c r="BI279" i="1"/>
  <c r="BJ279" i="1"/>
  <c r="BK279" i="1"/>
  <c r="BL279" i="1"/>
  <c r="BM279" i="1"/>
  <c r="BN279" i="1"/>
  <c r="BO279" i="1"/>
  <c r="BP279" i="1"/>
  <c r="BQ279" i="1"/>
  <c r="BR279" i="1"/>
  <c r="BS279" i="1"/>
  <c r="BT279" i="1"/>
  <c r="BU279" i="1"/>
  <c r="BV279" i="1"/>
  <c r="BW279" i="1"/>
  <c r="BX279" i="1"/>
  <c r="BY279" i="1"/>
  <c r="BZ279" i="1"/>
  <c r="CA279" i="1"/>
  <c r="CB279" i="1"/>
  <c r="CC279" i="1"/>
  <c r="CD279" i="1"/>
  <c r="CE279" i="1"/>
  <c r="CF279" i="1"/>
  <c r="CG279" i="1"/>
  <c r="CH279" i="1"/>
  <c r="CI279" i="1"/>
  <c r="CJ279" i="1"/>
  <c r="CK279" i="1"/>
  <c r="CL279" i="1"/>
  <c r="CM279" i="1"/>
  <c r="CN279" i="1"/>
  <c r="CO279" i="1"/>
  <c r="CP279" i="1"/>
  <c r="CQ279" i="1"/>
  <c r="CR279" i="1"/>
  <c r="CS279" i="1"/>
  <c r="CT279" i="1"/>
  <c r="CU279" i="1"/>
  <c r="CV279" i="1"/>
  <c r="CW279" i="1"/>
  <c r="CX279" i="1"/>
  <c r="CY279" i="1"/>
  <c r="CZ279" i="1"/>
  <c r="DA279" i="1"/>
  <c r="DB279" i="1"/>
  <c r="DC279" i="1"/>
  <c r="DD279" i="1"/>
  <c r="DE279" i="1"/>
  <c r="DF279" i="1"/>
  <c r="DG279" i="1"/>
  <c r="DH279" i="1"/>
  <c r="DI279" i="1"/>
  <c r="DJ279" i="1"/>
  <c r="DK279" i="1"/>
  <c r="DL279" i="1"/>
  <c r="DM279" i="1"/>
  <c r="DN279" i="1"/>
  <c r="DO279" i="1"/>
  <c r="DP279" i="1"/>
  <c r="DQ279" i="1"/>
  <c r="DR279" i="1"/>
  <c r="DS279" i="1"/>
  <c r="DT279" i="1"/>
  <c r="DU279" i="1"/>
  <c r="DV279" i="1"/>
  <c r="DW279" i="1"/>
  <c r="DX279" i="1"/>
  <c r="DY279" i="1"/>
  <c r="DZ279" i="1"/>
  <c r="EA279" i="1"/>
  <c r="EB279" i="1"/>
  <c r="EC279" i="1"/>
  <c r="ED279" i="1"/>
  <c r="EE279" i="1"/>
  <c r="EF279" i="1"/>
  <c r="EG279" i="1"/>
  <c r="EH279" i="1"/>
  <c r="EI279" i="1"/>
  <c r="EJ279" i="1"/>
  <c r="EK279" i="1"/>
  <c r="EL279" i="1"/>
  <c r="EM279" i="1"/>
  <c r="EN279" i="1"/>
  <c r="EO279" i="1"/>
  <c r="EP279" i="1"/>
  <c r="EQ279" i="1"/>
  <c r="ER279" i="1"/>
  <c r="ES279" i="1"/>
  <c r="ET279" i="1"/>
  <c r="EU279" i="1"/>
  <c r="EV279" i="1"/>
  <c r="EW279" i="1"/>
  <c r="EX279" i="1"/>
  <c r="EY279" i="1"/>
  <c r="EZ279" i="1"/>
  <c r="FA279" i="1"/>
  <c r="FB279" i="1"/>
  <c r="A280" i="1"/>
  <c r="B280" i="1"/>
  <c r="C280" i="1"/>
  <c r="D280" i="1"/>
  <c r="E280" i="1"/>
  <c r="F280" i="1"/>
  <c r="G280" i="1"/>
  <c r="H280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J280" i="1"/>
  <c r="AK280" i="1"/>
  <c r="AL280" i="1"/>
  <c r="AM280" i="1"/>
  <c r="AN280" i="1"/>
  <c r="AO280" i="1"/>
  <c r="AP280" i="1"/>
  <c r="AQ280" i="1"/>
  <c r="AR280" i="1"/>
  <c r="AS280" i="1"/>
  <c r="AT280" i="1"/>
  <c r="AU280" i="1"/>
  <c r="AV280" i="1"/>
  <c r="AW280" i="1"/>
  <c r="AX280" i="1"/>
  <c r="AY280" i="1"/>
  <c r="AZ280" i="1"/>
  <c r="BA280" i="1"/>
  <c r="BB280" i="1"/>
  <c r="BC280" i="1"/>
  <c r="BD280" i="1"/>
  <c r="BE280" i="1"/>
  <c r="BF280" i="1"/>
  <c r="BG280" i="1"/>
  <c r="BH280" i="1"/>
  <c r="BI280" i="1"/>
  <c r="BJ280" i="1"/>
  <c r="BK280" i="1"/>
  <c r="BL280" i="1"/>
  <c r="BM280" i="1"/>
  <c r="BN280" i="1"/>
  <c r="BO280" i="1"/>
  <c r="BP280" i="1"/>
  <c r="BQ280" i="1"/>
  <c r="BR280" i="1"/>
  <c r="BS280" i="1"/>
  <c r="BT280" i="1"/>
  <c r="BU280" i="1"/>
  <c r="BV280" i="1"/>
  <c r="BW280" i="1"/>
  <c r="BX280" i="1"/>
  <c r="BY280" i="1"/>
  <c r="BZ280" i="1"/>
  <c r="CA280" i="1"/>
  <c r="CB280" i="1"/>
  <c r="CC280" i="1"/>
  <c r="CD280" i="1"/>
  <c r="CE280" i="1"/>
  <c r="CF280" i="1"/>
  <c r="CG280" i="1"/>
  <c r="CH280" i="1"/>
  <c r="CI280" i="1"/>
  <c r="CJ280" i="1"/>
  <c r="CK280" i="1"/>
  <c r="CL280" i="1"/>
  <c r="CM280" i="1"/>
  <c r="CN280" i="1"/>
  <c r="CO280" i="1"/>
  <c r="CP280" i="1"/>
  <c r="CQ280" i="1"/>
  <c r="CR280" i="1"/>
  <c r="CS280" i="1"/>
  <c r="CT280" i="1"/>
  <c r="CU280" i="1"/>
  <c r="CV280" i="1"/>
  <c r="CW280" i="1"/>
  <c r="CX280" i="1"/>
  <c r="CY280" i="1"/>
  <c r="CZ280" i="1"/>
  <c r="DA280" i="1"/>
  <c r="DB280" i="1"/>
  <c r="DC280" i="1"/>
  <c r="DD280" i="1"/>
  <c r="DE280" i="1"/>
  <c r="DF280" i="1"/>
  <c r="DG280" i="1"/>
  <c r="DH280" i="1"/>
  <c r="DI280" i="1"/>
  <c r="DJ280" i="1"/>
  <c r="DK280" i="1"/>
  <c r="DL280" i="1"/>
  <c r="DM280" i="1"/>
  <c r="DN280" i="1"/>
  <c r="DO280" i="1"/>
  <c r="DP280" i="1"/>
  <c r="DQ280" i="1"/>
  <c r="DR280" i="1"/>
  <c r="DS280" i="1"/>
  <c r="DT280" i="1"/>
  <c r="DU280" i="1"/>
  <c r="DV280" i="1"/>
  <c r="DW280" i="1"/>
  <c r="DX280" i="1"/>
  <c r="DY280" i="1"/>
  <c r="DZ280" i="1"/>
  <c r="EA280" i="1"/>
  <c r="EB280" i="1"/>
  <c r="EC280" i="1"/>
  <c r="ED280" i="1"/>
  <c r="EE280" i="1"/>
  <c r="EF280" i="1"/>
  <c r="EG280" i="1"/>
  <c r="EH280" i="1"/>
  <c r="EI280" i="1"/>
  <c r="EJ280" i="1"/>
  <c r="EK280" i="1"/>
  <c r="EL280" i="1"/>
  <c r="EM280" i="1"/>
  <c r="EN280" i="1"/>
  <c r="EO280" i="1"/>
  <c r="EP280" i="1"/>
  <c r="EQ280" i="1"/>
  <c r="ER280" i="1"/>
  <c r="ES280" i="1"/>
  <c r="ET280" i="1"/>
  <c r="EU280" i="1"/>
  <c r="EV280" i="1"/>
  <c r="EW280" i="1"/>
  <c r="EX280" i="1"/>
  <c r="EY280" i="1"/>
  <c r="EZ280" i="1"/>
  <c r="FA280" i="1"/>
  <c r="FB280" i="1"/>
  <c r="A281" i="1"/>
  <c r="B281" i="1"/>
  <c r="C281" i="1"/>
  <c r="D281" i="1"/>
  <c r="E281" i="1"/>
  <c r="F281" i="1"/>
  <c r="G281" i="1"/>
  <c r="H281" i="1"/>
  <c r="J281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AI281" i="1"/>
  <c r="AJ281" i="1"/>
  <c r="AK281" i="1"/>
  <c r="AL281" i="1"/>
  <c r="AM281" i="1"/>
  <c r="AN281" i="1"/>
  <c r="AO281" i="1"/>
  <c r="AP281" i="1"/>
  <c r="AQ281" i="1"/>
  <c r="AR281" i="1"/>
  <c r="AS281" i="1"/>
  <c r="AT281" i="1"/>
  <c r="AU281" i="1"/>
  <c r="AV281" i="1"/>
  <c r="AW281" i="1"/>
  <c r="AX281" i="1"/>
  <c r="AY281" i="1"/>
  <c r="AZ281" i="1"/>
  <c r="BA281" i="1"/>
  <c r="BB281" i="1"/>
  <c r="BC281" i="1"/>
  <c r="BD281" i="1"/>
  <c r="BE281" i="1"/>
  <c r="BF281" i="1"/>
  <c r="BG281" i="1"/>
  <c r="BH281" i="1"/>
  <c r="BI281" i="1"/>
  <c r="BJ281" i="1"/>
  <c r="BK281" i="1"/>
  <c r="BL281" i="1"/>
  <c r="BM281" i="1"/>
  <c r="BN281" i="1"/>
  <c r="BO281" i="1"/>
  <c r="BP281" i="1"/>
  <c r="BQ281" i="1"/>
  <c r="BR281" i="1"/>
  <c r="BS281" i="1"/>
  <c r="BT281" i="1"/>
  <c r="BU281" i="1"/>
  <c r="BV281" i="1"/>
  <c r="BW281" i="1"/>
  <c r="BX281" i="1"/>
  <c r="BY281" i="1"/>
  <c r="BZ281" i="1"/>
  <c r="CA281" i="1"/>
  <c r="CB281" i="1"/>
  <c r="CC281" i="1"/>
  <c r="CD281" i="1"/>
  <c r="CE281" i="1"/>
  <c r="CF281" i="1"/>
  <c r="CG281" i="1"/>
  <c r="CH281" i="1"/>
  <c r="CI281" i="1"/>
  <c r="CJ281" i="1"/>
  <c r="CK281" i="1"/>
  <c r="CL281" i="1"/>
  <c r="CM281" i="1"/>
  <c r="CN281" i="1"/>
  <c r="CO281" i="1"/>
  <c r="CP281" i="1"/>
  <c r="CQ281" i="1"/>
  <c r="CR281" i="1"/>
  <c r="CS281" i="1"/>
  <c r="CT281" i="1"/>
  <c r="CU281" i="1"/>
  <c r="CV281" i="1"/>
  <c r="CW281" i="1"/>
  <c r="CX281" i="1"/>
  <c r="CY281" i="1"/>
  <c r="CZ281" i="1"/>
  <c r="DA281" i="1"/>
  <c r="DB281" i="1"/>
  <c r="DC281" i="1"/>
  <c r="DD281" i="1"/>
  <c r="DE281" i="1"/>
  <c r="DF281" i="1"/>
  <c r="DG281" i="1"/>
  <c r="DH281" i="1"/>
  <c r="DI281" i="1"/>
  <c r="DJ281" i="1"/>
  <c r="DK281" i="1"/>
  <c r="DL281" i="1"/>
  <c r="DM281" i="1"/>
  <c r="DN281" i="1"/>
  <c r="DO281" i="1"/>
  <c r="DP281" i="1"/>
  <c r="DQ281" i="1"/>
  <c r="DR281" i="1"/>
  <c r="DS281" i="1"/>
  <c r="DT281" i="1"/>
  <c r="DU281" i="1"/>
  <c r="DV281" i="1"/>
  <c r="DW281" i="1"/>
  <c r="DX281" i="1"/>
  <c r="DY281" i="1"/>
  <c r="DZ281" i="1"/>
  <c r="EA281" i="1"/>
  <c r="EB281" i="1"/>
  <c r="EC281" i="1"/>
  <c r="ED281" i="1"/>
  <c r="EE281" i="1"/>
  <c r="EF281" i="1"/>
  <c r="EG281" i="1"/>
  <c r="EH281" i="1"/>
  <c r="EI281" i="1"/>
  <c r="EJ281" i="1"/>
  <c r="EK281" i="1"/>
  <c r="EL281" i="1"/>
  <c r="EM281" i="1"/>
  <c r="EN281" i="1"/>
  <c r="EO281" i="1"/>
  <c r="EP281" i="1"/>
  <c r="EQ281" i="1"/>
  <c r="ER281" i="1"/>
  <c r="ES281" i="1"/>
  <c r="ET281" i="1"/>
  <c r="EU281" i="1"/>
  <c r="EV281" i="1"/>
  <c r="EW281" i="1"/>
  <c r="EX281" i="1"/>
  <c r="EY281" i="1"/>
  <c r="EZ281" i="1"/>
  <c r="FA281" i="1"/>
  <c r="FB281" i="1"/>
  <c r="A282" i="1"/>
  <c r="B282" i="1"/>
  <c r="C282" i="1"/>
  <c r="D282" i="1"/>
  <c r="E282" i="1"/>
  <c r="F282" i="1"/>
  <c r="G282" i="1"/>
  <c r="H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J282" i="1"/>
  <c r="AK282" i="1"/>
  <c r="AL282" i="1"/>
  <c r="AM282" i="1"/>
  <c r="AN282" i="1"/>
  <c r="AO282" i="1"/>
  <c r="AP282" i="1"/>
  <c r="AQ282" i="1"/>
  <c r="AR282" i="1"/>
  <c r="AS282" i="1"/>
  <c r="AT282" i="1"/>
  <c r="AU282" i="1"/>
  <c r="AV282" i="1"/>
  <c r="AW282" i="1"/>
  <c r="AX282" i="1"/>
  <c r="AY282" i="1"/>
  <c r="AZ282" i="1"/>
  <c r="BA282" i="1"/>
  <c r="BB282" i="1"/>
  <c r="BC282" i="1"/>
  <c r="BD282" i="1"/>
  <c r="BE282" i="1"/>
  <c r="BF282" i="1"/>
  <c r="BG282" i="1"/>
  <c r="BH282" i="1"/>
  <c r="BI282" i="1"/>
  <c r="BJ282" i="1"/>
  <c r="BK282" i="1"/>
  <c r="BL282" i="1"/>
  <c r="BM282" i="1"/>
  <c r="BN282" i="1"/>
  <c r="BO282" i="1"/>
  <c r="BP282" i="1"/>
  <c r="BQ282" i="1"/>
  <c r="BR282" i="1"/>
  <c r="BS282" i="1"/>
  <c r="BT282" i="1"/>
  <c r="BU282" i="1"/>
  <c r="BV282" i="1"/>
  <c r="BW282" i="1"/>
  <c r="BX282" i="1"/>
  <c r="BY282" i="1"/>
  <c r="BZ282" i="1"/>
  <c r="CA282" i="1"/>
  <c r="CB282" i="1"/>
  <c r="CC282" i="1"/>
  <c r="CD282" i="1"/>
  <c r="CE282" i="1"/>
  <c r="CF282" i="1"/>
  <c r="CG282" i="1"/>
  <c r="CH282" i="1"/>
  <c r="CI282" i="1"/>
  <c r="CJ282" i="1"/>
  <c r="CK282" i="1"/>
  <c r="CL282" i="1"/>
  <c r="CM282" i="1"/>
  <c r="CN282" i="1"/>
  <c r="CO282" i="1"/>
  <c r="CP282" i="1"/>
  <c r="CQ282" i="1"/>
  <c r="CR282" i="1"/>
  <c r="CS282" i="1"/>
  <c r="CT282" i="1"/>
  <c r="CU282" i="1"/>
  <c r="CV282" i="1"/>
  <c r="CW282" i="1"/>
  <c r="CX282" i="1"/>
  <c r="CY282" i="1"/>
  <c r="CZ282" i="1"/>
  <c r="DA282" i="1"/>
  <c r="DB282" i="1"/>
  <c r="DC282" i="1"/>
  <c r="DD282" i="1"/>
  <c r="DE282" i="1"/>
  <c r="DF282" i="1"/>
  <c r="DG282" i="1"/>
  <c r="DH282" i="1"/>
  <c r="DI282" i="1"/>
  <c r="DJ282" i="1"/>
  <c r="DK282" i="1"/>
  <c r="DL282" i="1"/>
  <c r="DM282" i="1"/>
  <c r="DN282" i="1"/>
  <c r="DO282" i="1"/>
  <c r="DP282" i="1"/>
  <c r="DQ282" i="1"/>
  <c r="DR282" i="1"/>
  <c r="DS282" i="1"/>
  <c r="DT282" i="1"/>
  <c r="DU282" i="1"/>
  <c r="DV282" i="1"/>
  <c r="DW282" i="1"/>
  <c r="DX282" i="1"/>
  <c r="DY282" i="1"/>
  <c r="DZ282" i="1"/>
  <c r="EA282" i="1"/>
  <c r="EB282" i="1"/>
  <c r="EC282" i="1"/>
  <c r="ED282" i="1"/>
  <c r="EE282" i="1"/>
  <c r="EF282" i="1"/>
  <c r="EG282" i="1"/>
  <c r="EH282" i="1"/>
  <c r="EI282" i="1"/>
  <c r="EJ282" i="1"/>
  <c r="EK282" i="1"/>
  <c r="EL282" i="1"/>
  <c r="EM282" i="1"/>
  <c r="EN282" i="1"/>
  <c r="EO282" i="1"/>
  <c r="EP282" i="1"/>
  <c r="EQ282" i="1"/>
  <c r="ER282" i="1"/>
  <c r="ES282" i="1"/>
  <c r="ET282" i="1"/>
  <c r="EU282" i="1"/>
  <c r="EV282" i="1"/>
  <c r="EW282" i="1"/>
  <c r="EX282" i="1"/>
  <c r="EY282" i="1"/>
  <c r="EZ282" i="1"/>
  <c r="FA282" i="1"/>
  <c r="FB282" i="1"/>
  <c r="A283" i="1"/>
  <c r="B283" i="1"/>
  <c r="C283" i="1"/>
  <c r="D283" i="1"/>
  <c r="E283" i="1"/>
  <c r="F283" i="1"/>
  <c r="G283" i="1"/>
  <c r="H283" i="1"/>
  <c r="J283" i="1"/>
  <c r="K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J283" i="1"/>
  <c r="AK283" i="1"/>
  <c r="AL283" i="1"/>
  <c r="AM283" i="1"/>
  <c r="AN283" i="1"/>
  <c r="AO283" i="1"/>
  <c r="AP283" i="1"/>
  <c r="AQ283" i="1"/>
  <c r="AR283" i="1"/>
  <c r="AS283" i="1"/>
  <c r="AT283" i="1"/>
  <c r="AU283" i="1"/>
  <c r="AV283" i="1"/>
  <c r="AW283" i="1"/>
  <c r="AX283" i="1"/>
  <c r="AY283" i="1"/>
  <c r="AZ283" i="1"/>
  <c r="BA283" i="1"/>
  <c r="BB283" i="1"/>
  <c r="BC283" i="1"/>
  <c r="BD283" i="1"/>
  <c r="BE283" i="1"/>
  <c r="BF283" i="1"/>
  <c r="BG283" i="1"/>
  <c r="BH283" i="1"/>
  <c r="BI283" i="1"/>
  <c r="BJ283" i="1"/>
  <c r="BK283" i="1"/>
  <c r="BL283" i="1"/>
  <c r="BM283" i="1"/>
  <c r="BN283" i="1"/>
  <c r="BO283" i="1"/>
  <c r="BP283" i="1"/>
  <c r="BQ283" i="1"/>
  <c r="BR283" i="1"/>
  <c r="BS283" i="1"/>
  <c r="BT283" i="1"/>
  <c r="BU283" i="1"/>
  <c r="BV283" i="1"/>
  <c r="BW283" i="1"/>
  <c r="BX283" i="1"/>
  <c r="BY283" i="1"/>
  <c r="BZ283" i="1"/>
  <c r="CA283" i="1"/>
  <c r="CB283" i="1"/>
  <c r="CC283" i="1"/>
  <c r="CD283" i="1"/>
  <c r="CE283" i="1"/>
  <c r="CF283" i="1"/>
  <c r="CG283" i="1"/>
  <c r="CH283" i="1"/>
  <c r="CI283" i="1"/>
  <c r="CJ283" i="1"/>
  <c r="CK283" i="1"/>
  <c r="CL283" i="1"/>
  <c r="CM283" i="1"/>
  <c r="CN283" i="1"/>
  <c r="CO283" i="1"/>
  <c r="CP283" i="1"/>
  <c r="CQ283" i="1"/>
  <c r="CR283" i="1"/>
  <c r="CS283" i="1"/>
  <c r="CT283" i="1"/>
  <c r="CU283" i="1"/>
  <c r="CV283" i="1"/>
  <c r="CW283" i="1"/>
  <c r="CX283" i="1"/>
  <c r="CY283" i="1"/>
  <c r="CZ283" i="1"/>
  <c r="DA283" i="1"/>
  <c r="DB283" i="1"/>
  <c r="DC283" i="1"/>
  <c r="DD283" i="1"/>
  <c r="DE283" i="1"/>
  <c r="DF283" i="1"/>
  <c r="DG283" i="1"/>
  <c r="DH283" i="1"/>
  <c r="DI283" i="1"/>
  <c r="DJ283" i="1"/>
  <c r="DK283" i="1"/>
  <c r="DL283" i="1"/>
  <c r="DM283" i="1"/>
  <c r="DN283" i="1"/>
  <c r="DO283" i="1"/>
  <c r="DP283" i="1"/>
  <c r="DQ283" i="1"/>
  <c r="DR283" i="1"/>
  <c r="DS283" i="1"/>
  <c r="DT283" i="1"/>
  <c r="DU283" i="1"/>
  <c r="DV283" i="1"/>
  <c r="DW283" i="1"/>
  <c r="DX283" i="1"/>
  <c r="DY283" i="1"/>
  <c r="DZ283" i="1"/>
  <c r="EA283" i="1"/>
  <c r="EB283" i="1"/>
  <c r="EC283" i="1"/>
  <c r="ED283" i="1"/>
  <c r="EE283" i="1"/>
  <c r="EF283" i="1"/>
  <c r="EG283" i="1"/>
  <c r="EH283" i="1"/>
  <c r="EI283" i="1"/>
  <c r="EJ283" i="1"/>
  <c r="EK283" i="1"/>
  <c r="EL283" i="1"/>
  <c r="EM283" i="1"/>
  <c r="EN283" i="1"/>
  <c r="EO283" i="1"/>
  <c r="EP283" i="1"/>
  <c r="EQ283" i="1"/>
  <c r="ER283" i="1"/>
  <c r="ES283" i="1"/>
  <c r="ET283" i="1"/>
  <c r="EU283" i="1"/>
  <c r="EV283" i="1"/>
  <c r="EW283" i="1"/>
  <c r="EX283" i="1"/>
  <c r="EY283" i="1"/>
  <c r="EZ283" i="1"/>
  <c r="FA283" i="1"/>
  <c r="FB283" i="1"/>
  <c r="A270" i="1"/>
  <c r="B270" i="1"/>
  <c r="C270" i="1"/>
  <c r="D270" i="1"/>
  <c r="E270" i="1"/>
  <c r="F270" i="1"/>
  <c r="G270" i="1"/>
  <c r="H270" i="1"/>
  <c r="J270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AI270" i="1"/>
  <c r="AJ270" i="1"/>
  <c r="AK270" i="1"/>
  <c r="AL270" i="1"/>
  <c r="AM270" i="1"/>
  <c r="AN270" i="1"/>
  <c r="AO270" i="1"/>
  <c r="AP270" i="1"/>
  <c r="AQ270" i="1"/>
  <c r="AR270" i="1"/>
  <c r="AS270" i="1"/>
  <c r="AT270" i="1"/>
  <c r="AU270" i="1"/>
  <c r="AV270" i="1"/>
  <c r="AW270" i="1"/>
  <c r="AX270" i="1"/>
  <c r="AY270" i="1"/>
  <c r="AZ270" i="1"/>
  <c r="BA270" i="1"/>
  <c r="BB270" i="1"/>
  <c r="BC270" i="1"/>
  <c r="BD270" i="1"/>
  <c r="BE270" i="1"/>
  <c r="BF270" i="1"/>
  <c r="BG270" i="1"/>
  <c r="BH270" i="1"/>
  <c r="BI270" i="1"/>
  <c r="BJ270" i="1"/>
  <c r="BK270" i="1"/>
  <c r="BL270" i="1"/>
  <c r="BM270" i="1"/>
  <c r="BN270" i="1"/>
  <c r="BO270" i="1"/>
  <c r="BP270" i="1"/>
  <c r="BQ270" i="1"/>
  <c r="BR270" i="1"/>
  <c r="BS270" i="1"/>
  <c r="BT270" i="1"/>
  <c r="BU270" i="1"/>
  <c r="BV270" i="1"/>
  <c r="BW270" i="1"/>
  <c r="BX270" i="1"/>
  <c r="BY270" i="1"/>
  <c r="BZ270" i="1"/>
  <c r="CA270" i="1"/>
  <c r="CB270" i="1"/>
  <c r="CC270" i="1"/>
  <c r="CD270" i="1"/>
  <c r="CE270" i="1"/>
  <c r="CF270" i="1"/>
  <c r="CG270" i="1"/>
  <c r="CH270" i="1"/>
  <c r="CI270" i="1"/>
  <c r="CJ270" i="1"/>
  <c r="CK270" i="1"/>
  <c r="CL270" i="1"/>
  <c r="CM270" i="1"/>
  <c r="CN270" i="1"/>
  <c r="CO270" i="1"/>
  <c r="CP270" i="1"/>
  <c r="CQ270" i="1"/>
  <c r="CR270" i="1"/>
  <c r="CS270" i="1"/>
  <c r="CT270" i="1"/>
  <c r="CU270" i="1"/>
  <c r="CV270" i="1"/>
  <c r="CW270" i="1"/>
  <c r="CX270" i="1"/>
  <c r="CY270" i="1"/>
  <c r="CZ270" i="1"/>
  <c r="DA270" i="1"/>
  <c r="DB270" i="1"/>
  <c r="DC270" i="1"/>
  <c r="DD270" i="1"/>
  <c r="DE270" i="1"/>
  <c r="DF270" i="1"/>
  <c r="DG270" i="1"/>
  <c r="DH270" i="1"/>
  <c r="DI270" i="1"/>
  <c r="DJ270" i="1"/>
  <c r="DK270" i="1"/>
  <c r="DL270" i="1"/>
  <c r="DM270" i="1"/>
  <c r="DN270" i="1"/>
  <c r="DO270" i="1"/>
  <c r="DP270" i="1"/>
  <c r="DQ270" i="1"/>
  <c r="DR270" i="1"/>
  <c r="DS270" i="1"/>
  <c r="DT270" i="1"/>
  <c r="DU270" i="1"/>
  <c r="DV270" i="1"/>
  <c r="DW270" i="1"/>
  <c r="DX270" i="1"/>
  <c r="DY270" i="1"/>
  <c r="DZ270" i="1"/>
  <c r="EA270" i="1"/>
  <c r="EB270" i="1"/>
  <c r="EC270" i="1"/>
  <c r="ED270" i="1"/>
  <c r="EE270" i="1"/>
  <c r="EF270" i="1"/>
  <c r="EG270" i="1"/>
  <c r="EH270" i="1"/>
  <c r="EI270" i="1"/>
  <c r="EJ270" i="1"/>
  <c r="EK270" i="1"/>
  <c r="EL270" i="1"/>
  <c r="EM270" i="1"/>
  <c r="EN270" i="1"/>
  <c r="EO270" i="1"/>
  <c r="EP270" i="1"/>
  <c r="EQ270" i="1"/>
  <c r="ER270" i="1"/>
  <c r="ES270" i="1"/>
  <c r="ET270" i="1"/>
  <c r="EU270" i="1"/>
  <c r="EV270" i="1"/>
  <c r="EW270" i="1"/>
  <c r="EX270" i="1"/>
  <c r="EY270" i="1"/>
  <c r="EZ270" i="1"/>
  <c r="FA270" i="1"/>
  <c r="FB270" i="1"/>
  <c r="A271" i="1"/>
  <c r="B271" i="1"/>
  <c r="C271" i="1"/>
  <c r="D271" i="1"/>
  <c r="E271" i="1"/>
  <c r="F271" i="1"/>
  <c r="G271" i="1"/>
  <c r="H271" i="1"/>
  <c r="J271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J271" i="1"/>
  <c r="AK271" i="1"/>
  <c r="AL271" i="1"/>
  <c r="AM271" i="1"/>
  <c r="AN271" i="1"/>
  <c r="AO271" i="1"/>
  <c r="AP271" i="1"/>
  <c r="AQ271" i="1"/>
  <c r="AR271" i="1"/>
  <c r="AS271" i="1"/>
  <c r="AT271" i="1"/>
  <c r="AU271" i="1"/>
  <c r="AV271" i="1"/>
  <c r="AW271" i="1"/>
  <c r="AX271" i="1"/>
  <c r="AY271" i="1"/>
  <c r="AZ271" i="1"/>
  <c r="BA271" i="1"/>
  <c r="BB271" i="1"/>
  <c r="BC271" i="1"/>
  <c r="BD271" i="1"/>
  <c r="BE271" i="1"/>
  <c r="BF271" i="1"/>
  <c r="BG271" i="1"/>
  <c r="BH271" i="1"/>
  <c r="BI271" i="1"/>
  <c r="BJ271" i="1"/>
  <c r="BK271" i="1"/>
  <c r="BL271" i="1"/>
  <c r="BM271" i="1"/>
  <c r="BN271" i="1"/>
  <c r="BO271" i="1"/>
  <c r="BP271" i="1"/>
  <c r="BQ271" i="1"/>
  <c r="BR271" i="1"/>
  <c r="BS271" i="1"/>
  <c r="BT271" i="1"/>
  <c r="BU271" i="1"/>
  <c r="BV271" i="1"/>
  <c r="BW271" i="1"/>
  <c r="BX271" i="1"/>
  <c r="BY271" i="1"/>
  <c r="BZ271" i="1"/>
  <c r="CA271" i="1"/>
  <c r="CB271" i="1"/>
  <c r="CC271" i="1"/>
  <c r="CD271" i="1"/>
  <c r="CE271" i="1"/>
  <c r="CF271" i="1"/>
  <c r="CG271" i="1"/>
  <c r="CH271" i="1"/>
  <c r="CI271" i="1"/>
  <c r="CJ271" i="1"/>
  <c r="CK271" i="1"/>
  <c r="CL271" i="1"/>
  <c r="CM271" i="1"/>
  <c r="CN271" i="1"/>
  <c r="CO271" i="1"/>
  <c r="CP271" i="1"/>
  <c r="CQ271" i="1"/>
  <c r="CR271" i="1"/>
  <c r="CS271" i="1"/>
  <c r="CT271" i="1"/>
  <c r="CU271" i="1"/>
  <c r="CV271" i="1"/>
  <c r="CW271" i="1"/>
  <c r="CX271" i="1"/>
  <c r="CY271" i="1"/>
  <c r="CZ271" i="1"/>
  <c r="DA271" i="1"/>
  <c r="DB271" i="1"/>
  <c r="DC271" i="1"/>
  <c r="DD271" i="1"/>
  <c r="DE271" i="1"/>
  <c r="DF271" i="1"/>
  <c r="DG271" i="1"/>
  <c r="DH271" i="1"/>
  <c r="DI271" i="1"/>
  <c r="DJ271" i="1"/>
  <c r="DK271" i="1"/>
  <c r="DL271" i="1"/>
  <c r="DM271" i="1"/>
  <c r="DN271" i="1"/>
  <c r="DO271" i="1"/>
  <c r="DP271" i="1"/>
  <c r="DQ271" i="1"/>
  <c r="DR271" i="1"/>
  <c r="DS271" i="1"/>
  <c r="DT271" i="1"/>
  <c r="DU271" i="1"/>
  <c r="DV271" i="1"/>
  <c r="DW271" i="1"/>
  <c r="DX271" i="1"/>
  <c r="DY271" i="1"/>
  <c r="DZ271" i="1"/>
  <c r="EA271" i="1"/>
  <c r="EB271" i="1"/>
  <c r="EC271" i="1"/>
  <c r="ED271" i="1"/>
  <c r="EE271" i="1"/>
  <c r="EF271" i="1"/>
  <c r="EG271" i="1"/>
  <c r="EH271" i="1"/>
  <c r="EI271" i="1"/>
  <c r="EJ271" i="1"/>
  <c r="EK271" i="1"/>
  <c r="EL271" i="1"/>
  <c r="EM271" i="1"/>
  <c r="EN271" i="1"/>
  <c r="EO271" i="1"/>
  <c r="EP271" i="1"/>
  <c r="EQ271" i="1"/>
  <c r="ER271" i="1"/>
  <c r="ES271" i="1"/>
  <c r="ET271" i="1"/>
  <c r="EU271" i="1"/>
  <c r="EV271" i="1"/>
  <c r="EW271" i="1"/>
  <c r="EX271" i="1"/>
  <c r="EY271" i="1"/>
  <c r="EZ271" i="1"/>
  <c r="FA271" i="1"/>
  <c r="FB271" i="1"/>
  <c r="A272" i="1"/>
  <c r="B272" i="1"/>
  <c r="C272" i="1"/>
  <c r="D272" i="1"/>
  <c r="E272" i="1"/>
  <c r="F272" i="1"/>
  <c r="G272" i="1"/>
  <c r="H272" i="1"/>
  <c r="J272" i="1"/>
  <c r="K272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J272" i="1"/>
  <c r="AK272" i="1"/>
  <c r="AL272" i="1"/>
  <c r="AM272" i="1"/>
  <c r="AN272" i="1"/>
  <c r="AO272" i="1"/>
  <c r="AP272" i="1"/>
  <c r="AQ272" i="1"/>
  <c r="AR272" i="1"/>
  <c r="AS272" i="1"/>
  <c r="AT272" i="1"/>
  <c r="AU272" i="1"/>
  <c r="AV272" i="1"/>
  <c r="AW272" i="1"/>
  <c r="AX272" i="1"/>
  <c r="AY272" i="1"/>
  <c r="AZ272" i="1"/>
  <c r="BA272" i="1"/>
  <c r="BB272" i="1"/>
  <c r="BC272" i="1"/>
  <c r="BD272" i="1"/>
  <c r="BE272" i="1"/>
  <c r="BF272" i="1"/>
  <c r="BG272" i="1"/>
  <c r="BH272" i="1"/>
  <c r="BI272" i="1"/>
  <c r="BJ272" i="1"/>
  <c r="BK272" i="1"/>
  <c r="BL272" i="1"/>
  <c r="BM272" i="1"/>
  <c r="BN272" i="1"/>
  <c r="BO272" i="1"/>
  <c r="BP272" i="1"/>
  <c r="BQ272" i="1"/>
  <c r="BR272" i="1"/>
  <c r="BS272" i="1"/>
  <c r="BT272" i="1"/>
  <c r="BU272" i="1"/>
  <c r="BV272" i="1"/>
  <c r="BW272" i="1"/>
  <c r="BX272" i="1"/>
  <c r="BY272" i="1"/>
  <c r="BZ272" i="1"/>
  <c r="CA272" i="1"/>
  <c r="CB272" i="1"/>
  <c r="CC272" i="1"/>
  <c r="CD272" i="1"/>
  <c r="CE272" i="1"/>
  <c r="CF272" i="1"/>
  <c r="CG272" i="1"/>
  <c r="CH272" i="1"/>
  <c r="CI272" i="1"/>
  <c r="CJ272" i="1"/>
  <c r="CK272" i="1"/>
  <c r="CL272" i="1"/>
  <c r="CM272" i="1"/>
  <c r="CN272" i="1"/>
  <c r="CO272" i="1"/>
  <c r="CP272" i="1"/>
  <c r="CQ272" i="1"/>
  <c r="CR272" i="1"/>
  <c r="CS272" i="1"/>
  <c r="CT272" i="1"/>
  <c r="CU272" i="1"/>
  <c r="CV272" i="1"/>
  <c r="CW272" i="1"/>
  <c r="CX272" i="1"/>
  <c r="CY272" i="1"/>
  <c r="CZ272" i="1"/>
  <c r="DA272" i="1"/>
  <c r="DB272" i="1"/>
  <c r="DC272" i="1"/>
  <c r="DD272" i="1"/>
  <c r="DE272" i="1"/>
  <c r="DF272" i="1"/>
  <c r="DG272" i="1"/>
  <c r="DH272" i="1"/>
  <c r="DI272" i="1"/>
  <c r="DJ272" i="1"/>
  <c r="DK272" i="1"/>
  <c r="DL272" i="1"/>
  <c r="DM272" i="1"/>
  <c r="DN272" i="1"/>
  <c r="DO272" i="1"/>
  <c r="DP272" i="1"/>
  <c r="DQ272" i="1"/>
  <c r="DR272" i="1"/>
  <c r="DS272" i="1"/>
  <c r="DT272" i="1"/>
  <c r="DU272" i="1"/>
  <c r="DV272" i="1"/>
  <c r="DW272" i="1"/>
  <c r="DX272" i="1"/>
  <c r="DY272" i="1"/>
  <c r="DZ272" i="1"/>
  <c r="EA272" i="1"/>
  <c r="EB272" i="1"/>
  <c r="EC272" i="1"/>
  <c r="ED272" i="1"/>
  <c r="EE272" i="1"/>
  <c r="EF272" i="1"/>
  <c r="EG272" i="1"/>
  <c r="EH272" i="1"/>
  <c r="EI272" i="1"/>
  <c r="EJ272" i="1"/>
  <c r="EK272" i="1"/>
  <c r="EL272" i="1"/>
  <c r="EM272" i="1"/>
  <c r="EN272" i="1"/>
  <c r="EO272" i="1"/>
  <c r="EP272" i="1"/>
  <c r="EQ272" i="1"/>
  <c r="ER272" i="1"/>
  <c r="ES272" i="1"/>
  <c r="ET272" i="1"/>
  <c r="EU272" i="1"/>
  <c r="EV272" i="1"/>
  <c r="EW272" i="1"/>
  <c r="EX272" i="1"/>
  <c r="EY272" i="1"/>
  <c r="EZ272" i="1"/>
  <c r="FA272" i="1"/>
  <c r="FB272" i="1"/>
  <c r="A273" i="1"/>
  <c r="B273" i="1"/>
  <c r="C273" i="1"/>
  <c r="D273" i="1"/>
  <c r="E273" i="1"/>
  <c r="F273" i="1"/>
  <c r="G273" i="1"/>
  <c r="H273" i="1"/>
  <c r="J273" i="1"/>
  <c r="K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AI273" i="1"/>
  <c r="AJ273" i="1"/>
  <c r="AK273" i="1"/>
  <c r="AL273" i="1"/>
  <c r="AM273" i="1"/>
  <c r="AN273" i="1"/>
  <c r="AO273" i="1"/>
  <c r="AP273" i="1"/>
  <c r="AQ273" i="1"/>
  <c r="AR273" i="1"/>
  <c r="AS273" i="1"/>
  <c r="AT273" i="1"/>
  <c r="AU273" i="1"/>
  <c r="AV273" i="1"/>
  <c r="AW273" i="1"/>
  <c r="AX273" i="1"/>
  <c r="AY273" i="1"/>
  <c r="AZ273" i="1"/>
  <c r="BA273" i="1"/>
  <c r="BB273" i="1"/>
  <c r="BC273" i="1"/>
  <c r="BD273" i="1"/>
  <c r="BE273" i="1"/>
  <c r="BF273" i="1"/>
  <c r="BG273" i="1"/>
  <c r="BH273" i="1"/>
  <c r="BI273" i="1"/>
  <c r="BJ273" i="1"/>
  <c r="BK273" i="1"/>
  <c r="BL273" i="1"/>
  <c r="BM273" i="1"/>
  <c r="BN273" i="1"/>
  <c r="BO273" i="1"/>
  <c r="BP273" i="1"/>
  <c r="BQ273" i="1"/>
  <c r="BR273" i="1"/>
  <c r="BS273" i="1"/>
  <c r="BT273" i="1"/>
  <c r="BU273" i="1"/>
  <c r="BV273" i="1"/>
  <c r="BW273" i="1"/>
  <c r="BX273" i="1"/>
  <c r="BY273" i="1"/>
  <c r="BZ273" i="1"/>
  <c r="CA273" i="1"/>
  <c r="CB273" i="1"/>
  <c r="CC273" i="1"/>
  <c r="CD273" i="1"/>
  <c r="CE273" i="1"/>
  <c r="CF273" i="1"/>
  <c r="CG273" i="1"/>
  <c r="CH273" i="1"/>
  <c r="CI273" i="1"/>
  <c r="CJ273" i="1"/>
  <c r="CK273" i="1"/>
  <c r="CL273" i="1"/>
  <c r="CM273" i="1"/>
  <c r="CN273" i="1"/>
  <c r="CO273" i="1"/>
  <c r="CP273" i="1"/>
  <c r="CQ273" i="1"/>
  <c r="CR273" i="1"/>
  <c r="CS273" i="1"/>
  <c r="CT273" i="1"/>
  <c r="CU273" i="1"/>
  <c r="CV273" i="1"/>
  <c r="CW273" i="1"/>
  <c r="CX273" i="1"/>
  <c r="CY273" i="1"/>
  <c r="CZ273" i="1"/>
  <c r="DA273" i="1"/>
  <c r="DB273" i="1"/>
  <c r="DC273" i="1"/>
  <c r="DD273" i="1"/>
  <c r="DE273" i="1"/>
  <c r="DF273" i="1"/>
  <c r="DG273" i="1"/>
  <c r="DH273" i="1"/>
  <c r="DI273" i="1"/>
  <c r="DJ273" i="1"/>
  <c r="DK273" i="1"/>
  <c r="DL273" i="1"/>
  <c r="DM273" i="1"/>
  <c r="DN273" i="1"/>
  <c r="DO273" i="1"/>
  <c r="DP273" i="1"/>
  <c r="DQ273" i="1"/>
  <c r="DR273" i="1"/>
  <c r="DS273" i="1"/>
  <c r="DT273" i="1"/>
  <c r="DU273" i="1"/>
  <c r="DV273" i="1"/>
  <c r="DW273" i="1"/>
  <c r="DX273" i="1"/>
  <c r="DY273" i="1"/>
  <c r="DZ273" i="1"/>
  <c r="EA273" i="1"/>
  <c r="EB273" i="1"/>
  <c r="EC273" i="1"/>
  <c r="ED273" i="1"/>
  <c r="EE273" i="1"/>
  <c r="EF273" i="1"/>
  <c r="EG273" i="1"/>
  <c r="EH273" i="1"/>
  <c r="EI273" i="1"/>
  <c r="EJ273" i="1"/>
  <c r="EK273" i="1"/>
  <c r="EL273" i="1"/>
  <c r="EM273" i="1"/>
  <c r="EN273" i="1"/>
  <c r="EO273" i="1"/>
  <c r="EP273" i="1"/>
  <c r="EQ273" i="1"/>
  <c r="ER273" i="1"/>
  <c r="ES273" i="1"/>
  <c r="ET273" i="1"/>
  <c r="EU273" i="1"/>
  <c r="EV273" i="1"/>
  <c r="EW273" i="1"/>
  <c r="EX273" i="1"/>
  <c r="EY273" i="1"/>
  <c r="EZ273" i="1"/>
  <c r="FA273" i="1"/>
  <c r="FB273" i="1"/>
  <c r="A274" i="1"/>
  <c r="B274" i="1"/>
  <c r="C274" i="1"/>
  <c r="D274" i="1"/>
  <c r="E274" i="1"/>
  <c r="F274" i="1"/>
  <c r="G274" i="1"/>
  <c r="H274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AJ274" i="1"/>
  <c r="AK274" i="1"/>
  <c r="AL274" i="1"/>
  <c r="AM274" i="1"/>
  <c r="AN274" i="1"/>
  <c r="AO274" i="1"/>
  <c r="AP274" i="1"/>
  <c r="AQ274" i="1"/>
  <c r="AR274" i="1"/>
  <c r="AS274" i="1"/>
  <c r="AT274" i="1"/>
  <c r="AU274" i="1"/>
  <c r="AV274" i="1"/>
  <c r="AW274" i="1"/>
  <c r="AX274" i="1"/>
  <c r="AY274" i="1"/>
  <c r="AZ274" i="1"/>
  <c r="BA274" i="1"/>
  <c r="BB274" i="1"/>
  <c r="BC274" i="1"/>
  <c r="BD274" i="1"/>
  <c r="BE274" i="1"/>
  <c r="BF274" i="1"/>
  <c r="BG274" i="1"/>
  <c r="BH274" i="1"/>
  <c r="BI274" i="1"/>
  <c r="BJ274" i="1"/>
  <c r="BK274" i="1"/>
  <c r="BL274" i="1"/>
  <c r="BM274" i="1"/>
  <c r="BN274" i="1"/>
  <c r="BO274" i="1"/>
  <c r="BP274" i="1"/>
  <c r="BQ274" i="1"/>
  <c r="BR274" i="1"/>
  <c r="BS274" i="1"/>
  <c r="BT274" i="1"/>
  <c r="BU274" i="1"/>
  <c r="BV274" i="1"/>
  <c r="BW274" i="1"/>
  <c r="BX274" i="1"/>
  <c r="BY274" i="1"/>
  <c r="BZ274" i="1"/>
  <c r="CA274" i="1"/>
  <c r="CB274" i="1"/>
  <c r="CC274" i="1"/>
  <c r="CD274" i="1"/>
  <c r="CE274" i="1"/>
  <c r="CF274" i="1"/>
  <c r="CG274" i="1"/>
  <c r="CH274" i="1"/>
  <c r="CI274" i="1"/>
  <c r="CJ274" i="1"/>
  <c r="CK274" i="1"/>
  <c r="CL274" i="1"/>
  <c r="CM274" i="1"/>
  <c r="CN274" i="1"/>
  <c r="CO274" i="1"/>
  <c r="CP274" i="1"/>
  <c r="CQ274" i="1"/>
  <c r="CR274" i="1"/>
  <c r="CS274" i="1"/>
  <c r="CT274" i="1"/>
  <c r="CU274" i="1"/>
  <c r="CV274" i="1"/>
  <c r="CW274" i="1"/>
  <c r="CX274" i="1"/>
  <c r="CY274" i="1"/>
  <c r="CZ274" i="1"/>
  <c r="DA274" i="1"/>
  <c r="DB274" i="1"/>
  <c r="DC274" i="1"/>
  <c r="DD274" i="1"/>
  <c r="DE274" i="1"/>
  <c r="DF274" i="1"/>
  <c r="DG274" i="1"/>
  <c r="DH274" i="1"/>
  <c r="DI274" i="1"/>
  <c r="DJ274" i="1"/>
  <c r="DK274" i="1"/>
  <c r="DL274" i="1"/>
  <c r="DM274" i="1"/>
  <c r="DN274" i="1"/>
  <c r="DO274" i="1"/>
  <c r="DP274" i="1"/>
  <c r="DQ274" i="1"/>
  <c r="DR274" i="1"/>
  <c r="DS274" i="1"/>
  <c r="DT274" i="1"/>
  <c r="DU274" i="1"/>
  <c r="DV274" i="1"/>
  <c r="DW274" i="1"/>
  <c r="DX274" i="1"/>
  <c r="DY274" i="1"/>
  <c r="DZ274" i="1"/>
  <c r="EA274" i="1"/>
  <c r="EB274" i="1"/>
  <c r="EC274" i="1"/>
  <c r="ED274" i="1"/>
  <c r="EE274" i="1"/>
  <c r="EF274" i="1"/>
  <c r="EG274" i="1"/>
  <c r="EH274" i="1"/>
  <c r="EI274" i="1"/>
  <c r="EJ274" i="1"/>
  <c r="EK274" i="1"/>
  <c r="EL274" i="1"/>
  <c r="EM274" i="1"/>
  <c r="EN274" i="1"/>
  <c r="EO274" i="1"/>
  <c r="EP274" i="1"/>
  <c r="EQ274" i="1"/>
  <c r="ER274" i="1"/>
  <c r="ES274" i="1"/>
  <c r="ET274" i="1"/>
  <c r="EU274" i="1"/>
  <c r="EV274" i="1"/>
  <c r="EW274" i="1"/>
  <c r="EX274" i="1"/>
  <c r="EY274" i="1"/>
  <c r="EZ274" i="1"/>
  <c r="FA274" i="1"/>
  <c r="FB274" i="1"/>
  <c r="A275" i="1"/>
  <c r="B275" i="1"/>
  <c r="C275" i="1"/>
  <c r="D275" i="1"/>
  <c r="E275" i="1"/>
  <c r="F275" i="1"/>
  <c r="G275" i="1"/>
  <c r="H275" i="1"/>
  <c r="J275" i="1"/>
  <c r="K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AJ275" i="1"/>
  <c r="AK275" i="1"/>
  <c r="AL275" i="1"/>
  <c r="AM275" i="1"/>
  <c r="AN275" i="1"/>
  <c r="AO275" i="1"/>
  <c r="AP275" i="1"/>
  <c r="AQ275" i="1"/>
  <c r="AR275" i="1"/>
  <c r="AS275" i="1"/>
  <c r="AT275" i="1"/>
  <c r="AU275" i="1"/>
  <c r="AV275" i="1"/>
  <c r="AW275" i="1"/>
  <c r="AX275" i="1"/>
  <c r="AY275" i="1"/>
  <c r="AZ275" i="1"/>
  <c r="BA275" i="1"/>
  <c r="BB275" i="1"/>
  <c r="BC275" i="1"/>
  <c r="BD275" i="1"/>
  <c r="BE275" i="1"/>
  <c r="BF275" i="1"/>
  <c r="BG275" i="1"/>
  <c r="BH275" i="1"/>
  <c r="BI275" i="1"/>
  <c r="BJ275" i="1"/>
  <c r="BK275" i="1"/>
  <c r="BL275" i="1"/>
  <c r="BM275" i="1"/>
  <c r="BN275" i="1"/>
  <c r="BO275" i="1"/>
  <c r="BP275" i="1"/>
  <c r="BQ275" i="1"/>
  <c r="BR275" i="1"/>
  <c r="BS275" i="1"/>
  <c r="BT275" i="1"/>
  <c r="BU275" i="1"/>
  <c r="BV275" i="1"/>
  <c r="BW275" i="1"/>
  <c r="BX275" i="1"/>
  <c r="BY275" i="1"/>
  <c r="BZ275" i="1"/>
  <c r="CA275" i="1"/>
  <c r="CB275" i="1"/>
  <c r="CC275" i="1"/>
  <c r="CD275" i="1"/>
  <c r="CE275" i="1"/>
  <c r="CF275" i="1"/>
  <c r="CG275" i="1"/>
  <c r="CH275" i="1"/>
  <c r="CI275" i="1"/>
  <c r="CJ275" i="1"/>
  <c r="CK275" i="1"/>
  <c r="CL275" i="1"/>
  <c r="CM275" i="1"/>
  <c r="CN275" i="1"/>
  <c r="CO275" i="1"/>
  <c r="CP275" i="1"/>
  <c r="CQ275" i="1"/>
  <c r="CR275" i="1"/>
  <c r="CS275" i="1"/>
  <c r="CT275" i="1"/>
  <c r="CU275" i="1"/>
  <c r="CV275" i="1"/>
  <c r="CW275" i="1"/>
  <c r="CX275" i="1"/>
  <c r="CY275" i="1"/>
  <c r="CZ275" i="1"/>
  <c r="DA275" i="1"/>
  <c r="DB275" i="1"/>
  <c r="DC275" i="1"/>
  <c r="DD275" i="1"/>
  <c r="DE275" i="1"/>
  <c r="DF275" i="1"/>
  <c r="DG275" i="1"/>
  <c r="DH275" i="1"/>
  <c r="DI275" i="1"/>
  <c r="DJ275" i="1"/>
  <c r="DK275" i="1"/>
  <c r="DL275" i="1"/>
  <c r="DM275" i="1"/>
  <c r="DN275" i="1"/>
  <c r="DO275" i="1"/>
  <c r="DP275" i="1"/>
  <c r="DQ275" i="1"/>
  <c r="DR275" i="1"/>
  <c r="DS275" i="1"/>
  <c r="DT275" i="1"/>
  <c r="DU275" i="1"/>
  <c r="DV275" i="1"/>
  <c r="DW275" i="1"/>
  <c r="DX275" i="1"/>
  <c r="DY275" i="1"/>
  <c r="DZ275" i="1"/>
  <c r="EA275" i="1"/>
  <c r="EB275" i="1"/>
  <c r="EC275" i="1"/>
  <c r="ED275" i="1"/>
  <c r="EE275" i="1"/>
  <c r="EF275" i="1"/>
  <c r="EG275" i="1"/>
  <c r="EH275" i="1"/>
  <c r="EI275" i="1"/>
  <c r="EJ275" i="1"/>
  <c r="EK275" i="1"/>
  <c r="EL275" i="1"/>
  <c r="EM275" i="1"/>
  <c r="EN275" i="1"/>
  <c r="EO275" i="1"/>
  <c r="EP275" i="1"/>
  <c r="EQ275" i="1"/>
  <c r="ER275" i="1"/>
  <c r="ES275" i="1"/>
  <c r="ET275" i="1"/>
  <c r="EU275" i="1"/>
  <c r="EV275" i="1"/>
  <c r="EW275" i="1"/>
  <c r="EX275" i="1"/>
  <c r="EY275" i="1"/>
  <c r="EZ275" i="1"/>
  <c r="FA275" i="1"/>
  <c r="FB275" i="1"/>
  <c r="A276" i="1"/>
  <c r="B276" i="1"/>
  <c r="C276" i="1"/>
  <c r="D276" i="1"/>
  <c r="E276" i="1"/>
  <c r="F276" i="1"/>
  <c r="G276" i="1"/>
  <c r="H276" i="1"/>
  <c r="J276" i="1"/>
  <c r="K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J276" i="1"/>
  <c r="AK276" i="1"/>
  <c r="AL276" i="1"/>
  <c r="AM276" i="1"/>
  <c r="AN276" i="1"/>
  <c r="AO276" i="1"/>
  <c r="AP276" i="1"/>
  <c r="AQ276" i="1"/>
  <c r="AR276" i="1"/>
  <c r="AS276" i="1"/>
  <c r="AT276" i="1"/>
  <c r="AU276" i="1"/>
  <c r="AV276" i="1"/>
  <c r="AW276" i="1"/>
  <c r="AX276" i="1"/>
  <c r="AY276" i="1"/>
  <c r="AZ276" i="1"/>
  <c r="BA276" i="1"/>
  <c r="BB276" i="1"/>
  <c r="BC276" i="1"/>
  <c r="BD276" i="1"/>
  <c r="BE276" i="1"/>
  <c r="BF276" i="1"/>
  <c r="BG276" i="1"/>
  <c r="BH276" i="1"/>
  <c r="BI276" i="1"/>
  <c r="BJ276" i="1"/>
  <c r="BK276" i="1"/>
  <c r="BL276" i="1"/>
  <c r="BM276" i="1"/>
  <c r="BN276" i="1"/>
  <c r="BO276" i="1"/>
  <c r="BP276" i="1"/>
  <c r="BQ276" i="1"/>
  <c r="BR276" i="1"/>
  <c r="BS276" i="1"/>
  <c r="BT276" i="1"/>
  <c r="BU276" i="1"/>
  <c r="BV276" i="1"/>
  <c r="BW276" i="1"/>
  <c r="BX276" i="1"/>
  <c r="BY276" i="1"/>
  <c r="BZ276" i="1"/>
  <c r="CA276" i="1"/>
  <c r="CB276" i="1"/>
  <c r="CC276" i="1"/>
  <c r="CD276" i="1"/>
  <c r="CE276" i="1"/>
  <c r="CF276" i="1"/>
  <c r="CG276" i="1"/>
  <c r="CH276" i="1"/>
  <c r="CI276" i="1"/>
  <c r="CJ276" i="1"/>
  <c r="CK276" i="1"/>
  <c r="CL276" i="1"/>
  <c r="CM276" i="1"/>
  <c r="CN276" i="1"/>
  <c r="CO276" i="1"/>
  <c r="CP276" i="1"/>
  <c r="CQ276" i="1"/>
  <c r="CR276" i="1"/>
  <c r="CS276" i="1"/>
  <c r="CT276" i="1"/>
  <c r="CU276" i="1"/>
  <c r="CV276" i="1"/>
  <c r="CW276" i="1"/>
  <c r="CX276" i="1"/>
  <c r="CY276" i="1"/>
  <c r="CZ276" i="1"/>
  <c r="DA276" i="1"/>
  <c r="DB276" i="1"/>
  <c r="DC276" i="1"/>
  <c r="DD276" i="1"/>
  <c r="DE276" i="1"/>
  <c r="DF276" i="1"/>
  <c r="DG276" i="1"/>
  <c r="DH276" i="1"/>
  <c r="DI276" i="1"/>
  <c r="DJ276" i="1"/>
  <c r="DK276" i="1"/>
  <c r="DL276" i="1"/>
  <c r="DM276" i="1"/>
  <c r="DN276" i="1"/>
  <c r="DO276" i="1"/>
  <c r="DP276" i="1"/>
  <c r="DQ276" i="1"/>
  <c r="DR276" i="1"/>
  <c r="DS276" i="1"/>
  <c r="DT276" i="1"/>
  <c r="DU276" i="1"/>
  <c r="DV276" i="1"/>
  <c r="DW276" i="1"/>
  <c r="DX276" i="1"/>
  <c r="DY276" i="1"/>
  <c r="DZ276" i="1"/>
  <c r="EA276" i="1"/>
  <c r="EB276" i="1"/>
  <c r="EC276" i="1"/>
  <c r="ED276" i="1"/>
  <c r="EE276" i="1"/>
  <c r="EF276" i="1"/>
  <c r="EG276" i="1"/>
  <c r="EH276" i="1"/>
  <c r="EI276" i="1"/>
  <c r="EJ276" i="1"/>
  <c r="EK276" i="1"/>
  <c r="EL276" i="1"/>
  <c r="EM276" i="1"/>
  <c r="EN276" i="1"/>
  <c r="EO276" i="1"/>
  <c r="EP276" i="1"/>
  <c r="EQ276" i="1"/>
  <c r="ER276" i="1"/>
  <c r="ES276" i="1"/>
  <c r="ET276" i="1"/>
  <c r="EU276" i="1"/>
  <c r="EV276" i="1"/>
  <c r="EW276" i="1"/>
  <c r="EX276" i="1"/>
  <c r="EY276" i="1"/>
  <c r="EZ276" i="1"/>
  <c r="FA276" i="1"/>
  <c r="FB276" i="1"/>
  <c r="A261" i="1"/>
  <c r="B261" i="1"/>
  <c r="C261" i="1"/>
  <c r="D261" i="1"/>
  <c r="E261" i="1"/>
  <c r="F261" i="1"/>
  <c r="G261" i="1"/>
  <c r="H261" i="1"/>
  <c r="J261" i="1"/>
  <c r="K261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AJ261" i="1"/>
  <c r="AK261" i="1"/>
  <c r="AL261" i="1"/>
  <c r="AM261" i="1"/>
  <c r="AN261" i="1"/>
  <c r="AO261" i="1"/>
  <c r="AP261" i="1"/>
  <c r="AQ261" i="1"/>
  <c r="AR261" i="1"/>
  <c r="AS261" i="1"/>
  <c r="AT261" i="1"/>
  <c r="AU261" i="1"/>
  <c r="AV261" i="1"/>
  <c r="AW261" i="1"/>
  <c r="AX261" i="1"/>
  <c r="AY261" i="1"/>
  <c r="AZ261" i="1"/>
  <c r="BA261" i="1"/>
  <c r="BB261" i="1"/>
  <c r="BC261" i="1"/>
  <c r="BD261" i="1"/>
  <c r="BE261" i="1"/>
  <c r="BF261" i="1"/>
  <c r="BG261" i="1"/>
  <c r="BH261" i="1"/>
  <c r="BI261" i="1"/>
  <c r="BJ261" i="1"/>
  <c r="BK261" i="1"/>
  <c r="BL261" i="1"/>
  <c r="BM261" i="1"/>
  <c r="BN261" i="1"/>
  <c r="BO261" i="1"/>
  <c r="BP261" i="1"/>
  <c r="BQ261" i="1"/>
  <c r="BR261" i="1"/>
  <c r="BS261" i="1"/>
  <c r="BT261" i="1"/>
  <c r="BU261" i="1"/>
  <c r="BV261" i="1"/>
  <c r="BW261" i="1"/>
  <c r="BX261" i="1"/>
  <c r="BY261" i="1"/>
  <c r="BZ261" i="1"/>
  <c r="CA261" i="1"/>
  <c r="CB261" i="1"/>
  <c r="CC261" i="1"/>
  <c r="CD261" i="1"/>
  <c r="CE261" i="1"/>
  <c r="CF261" i="1"/>
  <c r="CG261" i="1"/>
  <c r="CH261" i="1"/>
  <c r="CI261" i="1"/>
  <c r="CJ261" i="1"/>
  <c r="CK261" i="1"/>
  <c r="CL261" i="1"/>
  <c r="CM261" i="1"/>
  <c r="CN261" i="1"/>
  <c r="CO261" i="1"/>
  <c r="CP261" i="1"/>
  <c r="CQ261" i="1"/>
  <c r="CR261" i="1"/>
  <c r="CS261" i="1"/>
  <c r="CT261" i="1"/>
  <c r="CU261" i="1"/>
  <c r="CV261" i="1"/>
  <c r="CW261" i="1"/>
  <c r="CX261" i="1"/>
  <c r="CY261" i="1"/>
  <c r="CZ261" i="1"/>
  <c r="DA261" i="1"/>
  <c r="DB261" i="1"/>
  <c r="DC261" i="1"/>
  <c r="DD261" i="1"/>
  <c r="DE261" i="1"/>
  <c r="DF261" i="1"/>
  <c r="DG261" i="1"/>
  <c r="DH261" i="1"/>
  <c r="DI261" i="1"/>
  <c r="DJ261" i="1"/>
  <c r="DK261" i="1"/>
  <c r="DL261" i="1"/>
  <c r="DM261" i="1"/>
  <c r="DN261" i="1"/>
  <c r="DO261" i="1"/>
  <c r="DP261" i="1"/>
  <c r="DQ261" i="1"/>
  <c r="DR261" i="1"/>
  <c r="DS261" i="1"/>
  <c r="DT261" i="1"/>
  <c r="DU261" i="1"/>
  <c r="DV261" i="1"/>
  <c r="DW261" i="1"/>
  <c r="DX261" i="1"/>
  <c r="DY261" i="1"/>
  <c r="DZ261" i="1"/>
  <c r="EA261" i="1"/>
  <c r="EB261" i="1"/>
  <c r="EC261" i="1"/>
  <c r="ED261" i="1"/>
  <c r="EE261" i="1"/>
  <c r="EF261" i="1"/>
  <c r="EG261" i="1"/>
  <c r="EH261" i="1"/>
  <c r="EI261" i="1"/>
  <c r="EJ261" i="1"/>
  <c r="EK261" i="1"/>
  <c r="EL261" i="1"/>
  <c r="EM261" i="1"/>
  <c r="EN261" i="1"/>
  <c r="EO261" i="1"/>
  <c r="EP261" i="1"/>
  <c r="EQ261" i="1"/>
  <c r="ER261" i="1"/>
  <c r="ES261" i="1"/>
  <c r="ET261" i="1"/>
  <c r="EU261" i="1"/>
  <c r="EV261" i="1"/>
  <c r="EW261" i="1"/>
  <c r="EX261" i="1"/>
  <c r="EY261" i="1"/>
  <c r="EZ261" i="1"/>
  <c r="FA261" i="1"/>
  <c r="FB261" i="1"/>
  <c r="A262" i="1"/>
  <c r="B262" i="1"/>
  <c r="C262" i="1"/>
  <c r="D262" i="1"/>
  <c r="E262" i="1"/>
  <c r="F262" i="1"/>
  <c r="G262" i="1"/>
  <c r="H262" i="1"/>
  <c r="J262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AJ262" i="1"/>
  <c r="AK262" i="1"/>
  <c r="AL262" i="1"/>
  <c r="AM262" i="1"/>
  <c r="AN262" i="1"/>
  <c r="AO262" i="1"/>
  <c r="AP262" i="1"/>
  <c r="AQ262" i="1"/>
  <c r="AR262" i="1"/>
  <c r="AS262" i="1"/>
  <c r="AT262" i="1"/>
  <c r="AU262" i="1"/>
  <c r="AV262" i="1"/>
  <c r="AW262" i="1"/>
  <c r="AX262" i="1"/>
  <c r="AY262" i="1"/>
  <c r="AZ262" i="1"/>
  <c r="BA262" i="1"/>
  <c r="BB262" i="1"/>
  <c r="BC262" i="1"/>
  <c r="BD262" i="1"/>
  <c r="BE262" i="1"/>
  <c r="BF262" i="1"/>
  <c r="BG262" i="1"/>
  <c r="BH262" i="1"/>
  <c r="BI262" i="1"/>
  <c r="BJ262" i="1"/>
  <c r="BK262" i="1"/>
  <c r="BL262" i="1"/>
  <c r="BM262" i="1"/>
  <c r="BN262" i="1"/>
  <c r="BO262" i="1"/>
  <c r="BP262" i="1"/>
  <c r="BQ262" i="1"/>
  <c r="BR262" i="1"/>
  <c r="BS262" i="1"/>
  <c r="BT262" i="1"/>
  <c r="BU262" i="1"/>
  <c r="BV262" i="1"/>
  <c r="BW262" i="1"/>
  <c r="BX262" i="1"/>
  <c r="BY262" i="1"/>
  <c r="BZ262" i="1"/>
  <c r="CA262" i="1"/>
  <c r="CB262" i="1"/>
  <c r="CC262" i="1"/>
  <c r="CD262" i="1"/>
  <c r="CE262" i="1"/>
  <c r="CF262" i="1"/>
  <c r="CG262" i="1"/>
  <c r="CH262" i="1"/>
  <c r="CI262" i="1"/>
  <c r="CJ262" i="1"/>
  <c r="CK262" i="1"/>
  <c r="CL262" i="1"/>
  <c r="CM262" i="1"/>
  <c r="CN262" i="1"/>
  <c r="CO262" i="1"/>
  <c r="CP262" i="1"/>
  <c r="CQ262" i="1"/>
  <c r="CR262" i="1"/>
  <c r="CS262" i="1"/>
  <c r="CT262" i="1"/>
  <c r="CU262" i="1"/>
  <c r="CV262" i="1"/>
  <c r="CW262" i="1"/>
  <c r="CX262" i="1"/>
  <c r="CY262" i="1"/>
  <c r="CZ262" i="1"/>
  <c r="DA262" i="1"/>
  <c r="DB262" i="1"/>
  <c r="DC262" i="1"/>
  <c r="DD262" i="1"/>
  <c r="DE262" i="1"/>
  <c r="DF262" i="1"/>
  <c r="DG262" i="1"/>
  <c r="DH262" i="1"/>
  <c r="DI262" i="1"/>
  <c r="DJ262" i="1"/>
  <c r="DK262" i="1"/>
  <c r="DL262" i="1"/>
  <c r="DM262" i="1"/>
  <c r="DN262" i="1"/>
  <c r="DO262" i="1"/>
  <c r="DP262" i="1"/>
  <c r="DQ262" i="1"/>
  <c r="DR262" i="1"/>
  <c r="DS262" i="1"/>
  <c r="DT262" i="1"/>
  <c r="DU262" i="1"/>
  <c r="DV262" i="1"/>
  <c r="DW262" i="1"/>
  <c r="DX262" i="1"/>
  <c r="DY262" i="1"/>
  <c r="DZ262" i="1"/>
  <c r="EA262" i="1"/>
  <c r="EB262" i="1"/>
  <c r="EC262" i="1"/>
  <c r="ED262" i="1"/>
  <c r="EE262" i="1"/>
  <c r="EF262" i="1"/>
  <c r="EG262" i="1"/>
  <c r="EH262" i="1"/>
  <c r="EI262" i="1"/>
  <c r="EJ262" i="1"/>
  <c r="EK262" i="1"/>
  <c r="EL262" i="1"/>
  <c r="EM262" i="1"/>
  <c r="EN262" i="1"/>
  <c r="EO262" i="1"/>
  <c r="EP262" i="1"/>
  <c r="EQ262" i="1"/>
  <c r="ER262" i="1"/>
  <c r="ES262" i="1"/>
  <c r="ET262" i="1"/>
  <c r="EU262" i="1"/>
  <c r="EV262" i="1"/>
  <c r="EW262" i="1"/>
  <c r="EX262" i="1"/>
  <c r="EY262" i="1"/>
  <c r="EZ262" i="1"/>
  <c r="FA262" i="1"/>
  <c r="FB262" i="1"/>
  <c r="A263" i="1"/>
  <c r="B263" i="1"/>
  <c r="C263" i="1"/>
  <c r="D263" i="1"/>
  <c r="E263" i="1"/>
  <c r="F263" i="1"/>
  <c r="G263" i="1"/>
  <c r="H263" i="1"/>
  <c r="J263" i="1"/>
  <c r="K263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AJ263" i="1"/>
  <c r="AK263" i="1"/>
  <c r="AL263" i="1"/>
  <c r="AM263" i="1"/>
  <c r="AN263" i="1"/>
  <c r="AO263" i="1"/>
  <c r="AP263" i="1"/>
  <c r="AQ263" i="1"/>
  <c r="AR263" i="1"/>
  <c r="AS263" i="1"/>
  <c r="AT263" i="1"/>
  <c r="AU263" i="1"/>
  <c r="AV263" i="1"/>
  <c r="AW263" i="1"/>
  <c r="AX263" i="1"/>
  <c r="AY263" i="1"/>
  <c r="AZ263" i="1"/>
  <c r="BA263" i="1"/>
  <c r="BB263" i="1"/>
  <c r="BC263" i="1"/>
  <c r="BD263" i="1"/>
  <c r="BE263" i="1"/>
  <c r="BF263" i="1"/>
  <c r="BG263" i="1"/>
  <c r="BH263" i="1"/>
  <c r="BI263" i="1"/>
  <c r="BJ263" i="1"/>
  <c r="BK263" i="1"/>
  <c r="BL263" i="1"/>
  <c r="BM263" i="1"/>
  <c r="BN263" i="1"/>
  <c r="BO263" i="1"/>
  <c r="BP263" i="1"/>
  <c r="BQ263" i="1"/>
  <c r="BR263" i="1"/>
  <c r="BS263" i="1"/>
  <c r="BT263" i="1"/>
  <c r="BU263" i="1"/>
  <c r="BV263" i="1"/>
  <c r="BW263" i="1"/>
  <c r="BX263" i="1"/>
  <c r="BY263" i="1"/>
  <c r="BZ263" i="1"/>
  <c r="CA263" i="1"/>
  <c r="CB263" i="1"/>
  <c r="CC263" i="1"/>
  <c r="CD263" i="1"/>
  <c r="CE263" i="1"/>
  <c r="CF263" i="1"/>
  <c r="CG263" i="1"/>
  <c r="CH263" i="1"/>
  <c r="CI263" i="1"/>
  <c r="CJ263" i="1"/>
  <c r="CK263" i="1"/>
  <c r="CL263" i="1"/>
  <c r="CM263" i="1"/>
  <c r="CN263" i="1"/>
  <c r="CO263" i="1"/>
  <c r="CP263" i="1"/>
  <c r="CQ263" i="1"/>
  <c r="CR263" i="1"/>
  <c r="CS263" i="1"/>
  <c r="CT263" i="1"/>
  <c r="CU263" i="1"/>
  <c r="CV263" i="1"/>
  <c r="CW263" i="1"/>
  <c r="CX263" i="1"/>
  <c r="CY263" i="1"/>
  <c r="CZ263" i="1"/>
  <c r="DA263" i="1"/>
  <c r="DB263" i="1"/>
  <c r="DC263" i="1"/>
  <c r="DD263" i="1"/>
  <c r="DE263" i="1"/>
  <c r="DF263" i="1"/>
  <c r="DG263" i="1"/>
  <c r="DH263" i="1"/>
  <c r="DI263" i="1"/>
  <c r="DJ263" i="1"/>
  <c r="DK263" i="1"/>
  <c r="DL263" i="1"/>
  <c r="DM263" i="1"/>
  <c r="DN263" i="1"/>
  <c r="DO263" i="1"/>
  <c r="DP263" i="1"/>
  <c r="DQ263" i="1"/>
  <c r="DR263" i="1"/>
  <c r="DS263" i="1"/>
  <c r="DT263" i="1"/>
  <c r="DU263" i="1"/>
  <c r="DV263" i="1"/>
  <c r="DW263" i="1"/>
  <c r="DX263" i="1"/>
  <c r="DY263" i="1"/>
  <c r="DZ263" i="1"/>
  <c r="EA263" i="1"/>
  <c r="EB263" i="1"/>
  <c r="EC263" i="1"/>
  <c r="ED263" i="1"/>
  <c r="EE263" i="1"/>
  <c r="EF263" i="1"/>
  <c r="EG263" i="1"/>
  <c r="EH263" i="1"/>
  <c r="EI263" i="1"/>
  <c r="EJ263" i="1"/>
  <c r="EK263" i="1"/>
  <c r="EL263" i="1"/>
  <c r="EM263" i="1"/>
  <c r="EN263" i="1"/>
  <c r="EO263" i="1"/>
  <c r="EP263" i="1"/>
  <c r="EQ263" i="1"/>
  <c r="ER263" i="1"/>
  <c r="ES263" i="1"/>
  <c r="ET263" i="1"/>
  <c r="EU263" i="1"/>
  <c r="EV263" i="1"/>
  <c r="EW263" i="1"/>
  <c r="EX263" i="1"/>
  <c r="EY263" i="1"/>
  <c r="EZ263" i="1"/>
  <c r="FA263" i="1"/>
  <c r="FB263" i="1"/>
  <c r="A264" i="1"/>
  <c r="B264" i="1"/>
  <c r="C264" i="1"/>
  <c r="D264" i="1"/>
  <c r="E264" i="1"/>
  <c r="F264" i="1"/>
  <c r="G264" i="1"/>
  <c r="H264" i="1"/>
  <c r="J264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J264" i="1"/>
  <c r="AK264" i="1"/>
  <c r="AL264" i="1"/>
  <c r="AM264" i="1"/>
  <c r="AN264" i="1"/>
  <c r="AO264" i="1"/>
  <c r="AP264" i="1"/>
  <c r="AQ264" i="1"/>
  <c r="AR264" i="1"/>
  <c r="AS264" i="1"/>
  <c r="AT264" i="1"/>
  <c r="AU264" i="1"/>
  <c r="AV264" i="1"/>
  <c r="AW264" i="1"/>
  <c r="AX264" i="1"/>
  <c r="AY264" i="1"/>
  <c r="AZ264" i="1"/>
  <c r="BA264" i="1"/>
  <c r="BB264" i="1"/>
  <c r="BC264" i="1"/>
  <c r="BD264" i="1"/>
  <c r="BE264" i="1"/>
  <c r="BF264" i="1"/>
  <c r="BG264" i="1"/>
  <c r="BH264" i="1"/>
  <c r="BI264" i="1"/>
  <c r="BJ264" i="1"/>
  <c r="BK264" i="1"/>
  <c r="BL264" i="1"/>
  <c r="BM264" i="1"/>
  <c r="BN264" i="1"/>
  <c r="BO264" i="1"/>
  <c r="BP264" i="1"/>
  <c r="BQ264" i="1"/>
  <c r="BR264" i="1"/>
  <c r="BS264" i="1"/>
  <c r="BT264" i="1"/>
  <c r="BU264" i="1"/>
  <c r="BV264" i="1"/>
  <c r="BW264" i="1"/>
  <c r="BX264" i="1"/>
  <c r="BY264" i="1"/>
  <c r="BZ264" i="1"/>
  <c r="CA264" i="1"/>
  <c r="CB264" i="1"/>
  <c r="CC264" i="1"/>
  <c r="CD264" i="1"/>
  <c r="CE264" i="1"/>
  <c r="CF264" i="1"/>
  <c r="CG264" i="1"/>
  <c r="CH264" i="1"/>
  <c r="CI264" i="1"/>
  <c r="CJ264" i="1"/>
  <c r="CK264" i="1"/>
  <c r="CL264" i="1"/>
  <c r="CM264" i="1"/>
  <c r="CN264" i="1"/>
  <c r="CO264" i="1"/>
  <c r="CP264" i="1"/>
  <c r="CQ264" i="1"/>
  <c r="CR264" i="1"/>
  <c r="CS264" i="1"/>
  <c r="CT264" i="1"/>
  <c r="CU264" i="1"/>
  <c r="CV264" i="1"/>
  <c r="CW264" i="1"/>
  <c r="CX264" i="1"/>
  <c r="CY264" i="1"/>
  <c r="CZ264" i="1"/>
  <c r="DA264" i="1"/>
  <c r="DB264" i="1"/>
  <c r="DC264" i="1"/>
  <c r="DD264" i="1"/>
  <c r="DE264" i="1"/>
  <c r="DF264" i="1"/>
  <c r="DG264" i="1"/>
  <c r="DH264" i="1"/>
  <c r="DI264" i="1"/>
  <c r="DJ264" i="1"/>
  <c r="DK264" i="1"/>
  <c r="DL264" i="1"/>
  <c r="DM264" i="1"/>
  <c r="DN264" i="1"/>
  <c r="DO264" i="1"/>
  <c r="DP264" i="1"/>
  <c r="DQ264" i="1"/>
  <c r="DR264" i="1"/>
  <c r="DS264" i="1"/>
  <c r="DT264" i="1"/>
  <c r="DU264" i="1"/>
  <c r="DV264" i="1"/>
  <c r="DW264" i="1"/>
  <c r="DX264" i="1"/>
  <c r="DY264" i="1"/>
  <c r="DZ264" i="1"/>
  <c r="EA264" i="1"/>
  <c r="EB264" i="1"/>
  <c r="EC264" i="1"/>
  <c r="ED264" i="1"/>
  <c r="EE264" i="1"/>
  <c r="EF264" i="1"/>
  <c r="EG264" i="1"/>
  <c r="EH264" i="1"/>
  <c r="EI264" i="1"/>
  <c r="EJ264" i="1"/>
  <c r="EK264" i="1"/>
  <c r="EL264" i="1"/>
  <c r="EM264" i="1"/>
  <c r="EN264" i="1"/>
  <c r="EO264" i="1"/>
  <c r="EP264" i="1"/>
  <c r="EQ264" i="1"/>
  <c r="ER264" i="1"/>
  <c r="ES264" i="1"/>
  <c r="ET264" i="1"/>
  <c r="EU264" i="1"/>
  <c r="EV264" i="1"/>
  <c r="EW264" i="1"/>
  <c r="EX264" i="1"/>
  <c r="EY264" i="1"/>
  <c r="EZ264" i="1"/>
  <c r="FA264" i="1"/>
  <c r="FB264" i="1"/>
  <c r="A265" i="1"/>
  <c r="B265" i="1"/>
  <c r="C265" i="1"/>
  <c r="D265" i="1"/>
  <c r="E265" i="1"/>
  <c r="F265" i="1"/>
  <c r="G265" i="1"/>
  <c r="H265" i="1"/>
  <c r="J265" i="1"/>
  <c r="K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AJ265" i="1"/>
  <c r="AK265" i="1"/>
  <c r="AL265" i="1"/>
  <c r="AM265" i="1"/>
  <c r="AN265" i="1"/>
  <c r="AO265" i="1"/>
  <c r="AP265" i="1"/>
  <c r="AQ265" i="1"/>
  <c r="AR265" i="1"/>
  <c r="AS265" i="1"/>
  <c r="AT265" i="1"/>
  <c r="AU265" i="1"/>
  <c r="AV265" i="1"/>
  <c r="AW265" i="1"/>
  <c r="AX265" i="1"/>
  <c r="AY265" i="1"/>
  <c r="AZ265" i="1"/>
  <c r="BA265" i="1"/>
  <c r="BB265" i="1"/>
  <c r="BC265" i="1"/>
  <c r="BD265" i="1"/>
  <c r="BE265" i="1"/>
  <c r="BF265" i="1"/>
  <c r="BG265" i="1"/>
  <c r="BH265" i="1"/>
  <c r="BI265" i="1"/>
  <c r="BJ265" i="1"/>
  <c r="BK265" i="1"/>
  <c r="BL265" i="1"/>
  <c r="BM265" i="1"/>
  <c r="BN265" i="1"/>
  <c r="BO265" i="1"/>
  <c r="BP265" i="1"/>
  <c r="BQ265" i="1"/>
  <c r="BR265" i="1"/>
  <c r="BS265" i="1"/>
  <c r="BT265" i="1"/>
  <c r="BU265" i="1"/>
  <c r="BV265" i="1"/>
  <c r="BW265" i="1"/>
  <c r="BX265" i="1"/>
  <c r="BY265" i="1"/>
  <c r="BZ265" i="1"/>
  <c r="CA265" i="1"/>
  <c r="CB265" i="1"/>
  <c r="CC265" i="1"/>
  <c r="CD265" i="1"/>
  <c r="CE265" i="1"/>
  <c r="CF265" i="1"/>
  <c r="CG265" i="1"/>
  <c r="CH265" i="1"/>
  <c r="CI265" i="1"/>
  <c r="CJ265" i="1"/>
  <c r="CK265" i="1"/>
  <c r="CL265" i="1"/>
  <c r="CM265" i="1"/>
  <c r="CN265" i="1"/>
  <c r="CO265" i="1"/>
  <c r="CP265" i="1"/>
  <c r="CQ265" i="1"/>
  <c r="CR265" i="1"/>
  <c r="CS265" i="1"/>
  <c r="CT265" i="1"/>
  <c r="CU265" i="1"/>
  <c r="CV265" i="1"/>
  <c r="CW265" i="1"/>
  <c r="CX265" i="1"/>
  <c r="CY265" i="1"/>
  <c r="CZ265" i="1"/>
  <c r="DA265" i="1"/>
  <c r="DB265" i="1"/>
  <c r="DC265" i="1"/>
  <c r="DD265" i="1"/>
  <c r="DE265" i="1"/>
  <c r="DF265" i="1"/>
  <c r="DG265" i="1"/>
  <c r="DH265" i="1"/>
  <c r="DI265" i="1"/>
  <c r="DJ265" i="1"/>
  <c r="DK265" i="1"/>
  <c r="DL265" i="1"/>
  <c r="DM265" i="1"/>
  <c r="DN265" i="1"/>
  <c r="DO265" i="1"/>
  <c r="DP265" i="1"/>
  <c r="DQ265" i="1"/>
  <c r="DR265" i="1"/>
  <c r="DS265" i="1"/>
  <c r="DT265" i="1"/>
  <c r="DU265" i="1"/>
  <c r="DV265" i="1"/>
  <c r="DW265" i="1"/>
  <c r="DX265" i="1"/>
  <c r="DY265" i="1"/>
  <c r="DZ265" i="1"/>
  <c r="EA265" i="1"/>
  <c r="EB265" i="1"/>
  <c r="EC265" i="1"/>
  <c r="ED265" i="1"/>
  <c r="EE265" i="1"/>
  <c r="EF265" i="1"/>
  <c r="EG265" i="1"/>
  <c r="EH265" i="1"/>
  <c r="EI265" i="1"/>
  <c r="EJ265" i="1"/>
  <c r="EK265" i="1"/>
  <c r="EL265" i="1"/>
  <c r="EM265" i="1"/>
  <c r="EN265" i="1"/>
  <c r="EO265" i="1"/>
  <c r="EP265" i="1"/>
  <c r="EQ265" i="1"/>
  <c r="ER265" i="1"/>
  <c r="ES265" i="1"/>
  <c r="ET265" i="1"/>
  <c r="EU265" i="1"/>
  <c r="EV265" i="1"/>
  <c r="EW265" i="1"/>
  <c r="EX265" i="1"/>
  <c r="EY265" i="1"/>
  <c r="EZ265" i="1"/>
  <c r="FA265" i="1"/>
  <c r="FB265" i="1"/>
  <c r="A266" i="1"/>
  <c r="B266" i="1"/>
  <c r="C266" i="1"/>
  <c r="D266" i="1"/>
  <c r="E266" i="1"/>
  <c r="F266" i="1"/>
  <c r="G266" i="1"/>
  <c r="H266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J266" i="1"/>
  <c r="AK266" i="1"/>
  <c r="AL266" i="1"/>
  <c r="AM266" i="1"/>
  <c r="AN266" i="1"/>
  <c r="AO266" i="1"/>
  <c r="AP266" i="1"/>
  <c r="AQ266" i="1"/>
  <c r="AR266" i="1"/>
  <c r="AS266" i="1"/>
  <c r="AT266" i="1"/>
  <c r="AU266" i="1"/>
  <c r="AV266" i="1"/>
  <c r="AW266" i="1"/>
  <c r="AX266" i="1"/>
  <c r="AY266" i="1"/>
  <c r="AZ266" i="1"/>
  <c r="BA266" i="1"/>
  <c r="BB266" i="1"/>
  <c r="BC266" i="1"/>
  <c r="BD266" i="1"/>
  <c r="BE266" i="1"/>
  <c r="BF266" i="1"/>
  <c r="BG266" i="1"/>
  <c r="BH266" i="1"/>
  <c r="BI266" i="1"/>
  <c r="BJ266" i="1"/>
  <c r="BK266" i="1"/>
  <c r="BL266" i="1"/>
  <c r="BM266" i="1"/>
  <c r="BN266" i="1"/>
  <c r="BO266" i="1"/>
  <c r="BP266" i="1"/>
  <c r="BQ266" i="1"/>
  <c r="BR266" i="1"/>
  <c r="BS266" i="1"/>
  <c r="BT266" i="1"/>
  <c r="BU266" i="1"/>
  <c r="BV266" i="1"/>
  <c r="BW266" i="1"/>
  <c r="BX266" i="1"/>
  <c r="BY266" i="1"/>
  <c r="BZ266" i="1"/>
  <c r="CA266" i="1"/>
  <c r="CB266" i="1"/>
  <c r="CC266" i="1"/>
  <c r="CD266" i="1"/>
  <c r="CE266" i="1"/>
  <c r="CF266" i="1"/>
  <c r="CG266" i="1"/>
  <c r="CH266" i="1"/>
  <c r="CI266" i="1"/>
  <c r="CJ266" i="1"/>
  <c r="CK266" i="1"/>
  <c r="CL266" i="1"/>
  <c r="CM266" i="1"/>
  <c r="CN266" i="1"/>
  <c r="CO266" i="1"/>
  <c r="CP266" i="1"/>
  <c r="CQ266" i="1"/>
  <c r="CR266" i="1"/>
  <c r="CS266" i="1"/>
  <c r="CT266" i="1"/>
  <c r="CU266" i="1"/>
  <c r="CV266" i="1"/>
  <c r="CW266" i="1"/>
  <c r="CX266" i="1"/>
  <c r="CY266" i="1"/>
  <c r="CZ266" i="1"/>
  <c r="DA266" i="1"/>
  <c r="DB266" i="1"/>
  <c r="DC266" i="1"/>
  <c r="DD266" i="1"/>
  <c r="DE266" i="1"/>
  <c r="DF266" i="1"/>
  <c r="DG266" i="1"/>
  <c r="DH266" i="1"/>
  <c r="DI266" i="1"/>
  <c r="DJ266" i="1"/>
  <c r="DK266" i="1"/>
  <c r="DL266" i="1"/>
  <c r="DM266" i="1"/>
  <c r="DN266" i="1"/>
  <c r="DO266" i="1"/>
  <c r="DP266" i="1"/>
  <c r="DQ266" i="1"/>
  <c r="DR266" i="1"/>
  <c r="DS266" i="1"/>
  <c r="DT266" i="1"/>
  <c r="DU266" i="1"/>
  <c r="DV266" i="1"/>
  <c r="DW266" i="1"/>
  <c r="DX266" i="1"/>
  <c r="DY266" i="1"/>
  <c r="DZ266" i="1"/>
  <c r="EA266" i="1"/>
  <c r="EB266" i="1"/>
  <c r="EC266" i="1"/>
  <c r="ED266" i="1"/>
  <c r="EE266" i="1"/>
  <c r="EF266" i="1"/>
  <c r="EG266" i="1"/>
  <c r="EH266" i="1"/>
  <c r="EI266" i="1"/>
  <c r="EJ266" i="1"/>
  <c r="EK266" i="1"/>
  <c r="EL266" i="1"/>
  <c r="EM266" i="1"/>
  <c r="EN266" i="1"/>
  <c r="EO266" i="1"/>
  <c r="EP266" i="1"/>
  <c r="EQ266" i="1"/>
  <c r="ER266" i="1"/>
  <c r="ES266" i="1"/>
  <c r="ET266" i="1"/>
  <c r="EU266" i="1"/>
  <c r="EV266" i="1"/>
  <c r="EW266" i="1"/>
  <c r="EX266" i="1"/>
  <c r="EY266" i="1"/>
  <c r="EZ266" i="1"/>
  <c r="FA266" i="1"/>
  <c r="FB266" i="1"/>
  <c r="A267" i="1"/>
  <c r="B267" i="1"/>
  <c r="C267" i="1"/>
  <c r="D267" i="1"/>
  <c r="E267" i="1"/>
  <c r="F267" i="1"/>
  <c r="G267" i="1"/>
  <c r="H267" i="1"/>
  <c r="J267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J267" i="1"/>
  <c r="AK267" i="1"/>
  <c r="AL267" i="1"/>
  <c r="AM267" i="1"/>
  <c r="AN267" i="1"/>
  <c r="AO267" i="1"/>
  <c r="AP267" i="1"/>
  <c r="AQ267" i="1"/>
  <c r="AR267" i="1"/>
  <c r="AS267" i="1"/>
  <c r="AT267" i="1"/>
  <c r="AU267" i="1"/>
  <c r="AV267" i="1"/>
  <c r="AW267" i="1"/>
  <c r="AX267" i="1"/>
  <c r="AY267" i="1"/>
  <c r="AZ267" i="1"/>
  <c r="BA267" i="1"/>
  <c r="BB267" i="1"/>
  <c r="BC267" i="1"/>
  <c r="BD267" i="1"/>
  <c r="BE267" i="1"/>
  <c r="BF267" i="1"/>
  <c r="BG267" i="1"/>
  <c r="BH267" i="1"/>
  <c r="BI267" i="1"/>
  <c r="BJ267" i="1"/>
  <c r="BK267" i="1"/>
  <c r="BL267" i="1"/>
  <c r="BM267" i="1"/>
  <c r="BN267" i="1"/>
  <c r="BO267" i="1"/>
  <c r="BP267" i="1"/>
  <c r="BQ267" i="1"/>
  <c r="BR267" i="1"/>
  <c r="BS267" i="1"/>
  <c r="BT267" i="1"/>
  <c r="BU267" i="1"/>
  <c r="BV267" i="1"/>
  <c r="BW267" i="1"/>
  <c r="BX267" i="1"/>
  <c r="BY267" i="1"/>
  <c r="BZ267" i="1"/>
  <c r="CA267" i="1"/>
  <c r="CB267" i="1"/>
  <c r="CC267" i="1"/>
  <c r="CD267" i="1"/>
  <c r="CE267" i="1"/>
  <c r="CF267" i="1"/>
  <c r="CG267" i="1"/>
  <c r="CH267" i="1"/>
  <c r="CI267" i="1"/>
  <c r="CJ267" i="1"/>
  <c r="CK267" i="1"/>
  <c r="CL267" i="1"/>
  <c r="CM267" i="1"/>
  <c r="CN267" i="1"/>
  <c r="CO267" i="1"/>
  <c r="CP267" i="1"/>
  <c r="CQ267" i="1"/>
  <c r="CR267" i="1"/>
  <c r="CS267" i="1"/>
  <c r="CT267" i="1"/>
  <c r="CU267" i="1"/>
  <c r="CV267" i="1"/>
  <c r="CW267" i="1"/>
  <c r="CX267" i="1"/>
  <c r="CY267" i="1"/>
  <c r="CZ267" i="1"/>
  <c r="DA267" i="1"/>
  <c r="DB267" i="1"/>
  <c r="DC267" i="1"/>
  <c r="DD267" i="1"/>
  <c r="DE267" i="1"/>
  <c r="DF267" i="1"/>
  <c r="DG267" i="1"/>
  <c r="DH267" i="1"/>
  <c r="DI267" i="1"/>
  <c r="DJ267" i="1"/>
  <c r="DK267" i="1"/>
  <c r="DL267" i="1"/>
  <c r="DM267" i="1"/>
  <c r="DN267" i="1"/>
  <c r="DO267" i="1"/>
  <c r="DP267" i="1"/>
  <c r="DQ267" i="1"/>
  <c r="DR267" i="1"/>
  <c r="DS267" i="1"/>
  <c r="DT267" i="1"/>
  <c r="DU267" i="1"/>
  <c r="DV267" i="1"/>
  <c r="DW267" i="1"/>
  <c r="DX267" i="1"/>
  <c r="DY267" i="1"/>
  <c r="DZ267" i="1"/>
  <c r="EA267" i="1"/>
  <c r="EB267" i="1"/>
  <c r="EC267" i="1"/>
  <c r="ED267" i="1"/>
  <c r="EE267" i="1"/>
  <c r="EF267" i="1"/>
  <c r="EG267" i="1"/>
  <c r="EH267" i="1"/>
  <c r="EI267" i="1"/>
  <c r="EJ267" i="1"/>
  <c r="EK267" i="1"/>
  <c r="EL267" i="1"/>
  <c r="EM267" i="1"/>
  <c r="EN267" i="1"/>
  <c r="EO267" i="1"/>
  <c r="EP267" i="1"/>
  <c r="EQ267" i="1"/>
  <c r="ER267" i="1"/>
  <c r="ES267" i="1"/>
  <c r="ET267" i="1"/>
  <c r="EU267" i="1"/>
  <c r="EV267" i="1"/>
  <c r="EW267" i="1"/>
  <c r="EX267" i="1"/>
  <c r="EY267" i="1"/>
  <c r="EZ267" i="1"/>
  <c r="FA267" i="1"/>
  <c r="FB267" i="1"/>
  <c r="A268" i="1"/>
  <c r="B268" i="1"/>
  <c r="C268" i="1"/>
  <c r="D268" i="1"/>
  <c r="E268" i="1"/>
  <c r="F268" i="1"/>
  <c r="G268" i="1"/>
  <c r="H268" i="1"/>
  <c r="J268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J268" i="1"/>
  <c r="AK268" i="1"/>
  <c r="AL268" i="1"/>
  <c r="AM268" i="1"/>
  <c r="AN268" i="1"/>
  <c r="AO268" i="1"/>
  <c r="AP268" i="1"/>
  <c r="AQ268" i="1"/>
  <c r="AR268" i="1"/>
  <c r="AS268" i="1"/>
  <c r="AT268" i="1"/>
  <c r="AU268" i="1"/>
  <c r="AV268" i="1"/>
  <c r="AW268" i="1"/>
  <c r="AX268" i="1"/>
  <c r="AY268" i="1"/>
  <c r="AZ268" i="1"/>
  <c r="BA268" i="1"/>
  <c r="BB268" i="1"/>
  <c r="BC268" i="1"/>
  <c r="BD268" i="1"/>
  <c r="BE268" i="1"/>
  <c r="BF268" i="1"/>
  <c r="BG268" i="1"/>
  <c r="BH268" i="1"/>
  <c r="BI268" i="1"/>
  <c r="BJ268" i="1"/>
  <c r="BK268" i="1"/>
  <c r="BL268" i="1"/>
  <c r="BM268" i="1"/>
  <c r="BN268" i="1"/>
  <c r="BO268" i="1"/>
  <c r="BP268" i="1"/>
  <c r="BQ268" i="1"/>
  <c r="BR268" i="1"/>
  <c r="BS268" i="1"/>
  <c r="BT268" i="1"/>
  <c r="BU268" i="1"/>
  <c r="BV268" i="1"/>
  <c r="BW268" i="1"/>
  <c r="BX268" i="1"/>
  <c r="BY268" i="1"/>
  <c r="BZ268" i="1"/>
  <c r="CA268" i="1"/>
  <c r="CB268" i="1"/>
  <c r="CC268" i="1"/>
  <c r="CD268" i="1"/>
  <c r="CE268" i="1"/>
  <c r="CF268" i="1"/>
  <c r="CG268" i="1"/>
  <c r="CH268" i="1"/>
  <c r="CI268" i="1"/>
  <c r="CJ268" i="1"/>
  <c r="CK268" i="1"/>
  <c r="CL268" i="1"/>
  <c r="CM268" i="1"/>
  <c r="CN268" i="1"/>
  <c r="CO268" i="1"/>
  <c r="CP268" i="1"/>
  <c r="CQ268" i="1"/>
  <c r="CR268" i="1"/>
  <c r="CS268" i="1"/>
  <c r="CT268" i="1"/>
  <c r="CU268" i="1"/>
  <c r="CV268" i="1"/>
  <c r="CW268" i="1"/>
  <c r="CX268" i="1"/>
  <c r="CY268" i="1"/>
  <c r="CZ268" i="1"/>
  <c r="DA268" i="1"/>
  <c r="DB268" i="1"/>
  <c r="DC268" i="1"/>
  <c r="DD268" i="1"/>
  <c r="DE268" i="1"/>
  <c r="DF268" i="1"/>
  <c r="DG268" i="1"/>
  <c r="DH268" i="1"/>
  <c r="DI268" i="1"/>
  <c r="DJ268" i="1"/>
  <c r="DK268" i="1"/>
  <c r="DL268" i="1"/>
  <c r="DM268" i="1"/>
  <c r="DN268" i="1"/>
  <c r="DO268" i="1"/>
  <c r="DP268" i="1"/>
  <c r="DQ268" i="1"/>
  <c r="DR268" i="1"/>
  <c r="DS268" i="1"/>
  <c r="DT268" i="1"/>
  <c r="DU268" i="1"/>
  <c r="DV268" i="1"/>
  <c r="DW268" i="1"/>
  <c r="DX268" i="1"/>
  <c r="DY268" i="1"/>
  <c r="DZ268" i="1"/>
  <c r="EA268" i="1"/>
  <c r="EB268" i="1"/>
  <c r="EC268" i="1"/>
  <c r="ED268" i="1"/>
  <c r="EE268" i="1"/>
  <c r="EF268" i="1"/>
  <c r="EG268" i="1"/>
  <c r="EH268" i="1"/>
  <c r="EI268" i="1"/>
  <c r="EJ268" i="1"/>
  <c r="EK268" i="1"/>
  <c r="EL268" i="1"/>
  <c r="EM268" i="1"/>
  <c r="EN268" i="1"/>
  <c r="EO268" i="1"/>
  <c r="EP268" i="1"/>
  <c r="EQ268" i="1"/>
  <c r="ER268" i="1"/>
  <c r="ES268" i="1"/>
  <c r="ET268" i="1"/>
  <c r="EU268" i="1"/>
  <c r="EV268" i="1"/>
  <c r="EW268" i="1"/>
  <c r="EX268" i="1"/>
  <c r="EY268" i="1"/>
  <c r="EZ268" i="1"/>
  <c r="FA268" i="1"/>
  <c r="FB268" i="1"/>
  <c r="A269" i="1"/>
  <c r="B269" i="1"/>
  <c r="C269" i="1"/>
  <c r="D269" i="1"/>
  <c r="E269" i="1"/>
  <c r="F269" i="1"/>
  <c r="G269" i="1"/>
  <c r="H269" i="1"/>
  <c r="J269" i="1"/>
  <c r="K269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AI269" i="1"/>
  <c r="AJ269" i="1"/>
  <c r="AK269" i="1"/>
  <c r="AL269" i="1"/>
  <c r="AM269" i="1"/>
  <c r="AN269" i="1"/>
  <c r="AO269" i="1"/>
  <c r="AP269" i="1"/>
  <c r="AQ269" i="1"/>
  <c r="AR269" i="1"/>
  <c r="AS269" i="1"/>
  <c r="AT269" i="1"/>
  <c r="AU269" i="1"/>
  <c r="AV269" i="1"/>
  <c r="AW269" i="1"/>
  <c r="AX269" i="1"/>
  <c r="AY269" i="1"/>
  <c r="AZ269" i="1"/>
  <c r="BA269" i="1"/>
  <c r="BB269" i="1"/>
  <c r="BC269" i="1"/>
  <c r="BD269" i="1"/>
  <c r="BE269" i="1"/>
  <c r="BF269" i="1"/>
  <c r="BG269" i="1"/>
  <c r="BH269" i="1"/>
  <c r="BI269" i="1"/>
  <c r="BJ269" i="1"/>
  <c r="BK269" i="1"/>
  <c r="BL269" i="1"/>
  <c r="BM269" i="1"/>
  <c r="BN269" i="1"/>
  <c r="BO269" i="1"/>
  <c r="BP269" i="1"/>
  <c r="BQ269" i="1"/>
  <c r="BR269" i="1"/>
  <c r="BS269" i="1"/>
  <c r="BT269" i="1"/>
  <c r="BU269" i="1"/>
  <c r="BV269" i="1"/>
  <c r="BW269" i="1"/>
  <c r="BX269" i="1"/>
  <c r="BY269" i="1"/>
  <c r="BZ269" i="1"/>
  <c r="CA269" i="1"/>
  <c r="CB269" i="1"/>
  <c r="CC269" i="1"/>
  <c r="CD269" i="1"/>
  <c r="CE269" i="1"/>
  <c r="CF269" i="1"/>
  <c r="CG269" i="1"/>
  <c r="CH269" i="1"/>
  <c r="CI269" i="1"/>
  <c r="CJ269" i="1"/>
  <c r="CK269" i="1"/>
  <c r="CL269" i="1"/>
  <c r="CM269" i="1"/>
  <c r="CN269" i="1"/>
  <c r="CO269" i="1"/>
  <c r="CP269" i="1"/>
  <c r="CQ269" i="1"/>
  <c r="CR269" i="1"/>
  <c r="CS269" i="1"/>
  <c r="CT269" i="1"/>
  <c r="CU269" i="1"/>
  <c r="CV269" i="1"/>
  <c r="CW269" i="1"/>
  <c r="CX269" i="1"/>
  <c r="CY269" i="1"/>
  <c r="CZ269" i="1"/>
  <c r="DA269" i="1"/>
  <c r="DB269" i="1"/>
  <c r="DC269" i="1"/>
  <c r="DD269" i="1"/>
  <c r="DE269" i="1"/>
  <c r="DF269" i="1"/>
  <c r="DG269" i="1"/>
  <c r="DH269" i="1"/>
  <c r="DI269" i="1"/>
  <c r="DJ269" i="1"/>
  <c r="DK269" i="1"/>
  <c r="DL269" i="1"/>
  <c r="DM269" i="1"/>
  <c r="DN269" i="1"/>
  <c r="DO269" i="1"/>
  <c r="DP269" i="1"/>
  <c r="DQ269" i="1"/>
  <c r="DR269" i="1"/>
  <c r="DS269" i="1"/>
  <c r="DT269" i="1"/>
  <c r="DU269" i="1"/>
  <c r="DV269" i="1"/>
  <c r="DW269" i="1"/>
  <c r="DX269" i="1"/>
  <c r="DY269" i="1"/>
  <c r="DZ269" i="1"/>
  <c r="EA269" i="1"/>
  <c r="EB269" i="1"/>
  <c r="EC269" i="1"/>
  <c r="ED269" i="1"/>
  <c r="EE269" i="1"/>
  <c r="EF269" i="1"/>
  <c r="EG269" i="1"/>
  <c r="EH269" i="1"/>
  <c r="EI269" i="1"/>
  <c r="EJ269" i="1"/>
  <c r="EK269" i="1"/>
  <c r="EL269" i="1"/>
  <c r="EM269" i="1"/>
  <c r="EN269" i="1"/>
  <c r="EO269" i="1"/>
  <c r="EP269" i="1"/>
  <c r="EQ269" i="1"/>
  <c r="ER269" i="1"/>
  <c r="ES269" i="1"/>
  <c r="ET269" i="1"/>
  <c r="EU269" i="1"/>
  <c r="EV269" i="1"/>
  <c r="EW269" i="1"/>
  <c r="EX269" i="1"/>
  <c r="EY269" i="1"/>
  <c r="EZ269" i="1"/>
  <c r="FA269" i="1"/>
  <c r="FB269" i="1"/>
  <c r="A160" i="1"/>
  <c r="B160" i="1"/>
  <c r="C160" i="1"/>
  <c r="D160" i="1"/>
  <c r="E160" i="1"/>
  <c r="F160" i="1"/>
  <c r="G160" i="1"/>
  <c r="H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AS160" i="1"/>
  <c r="AT160" i="1"/>
  <c r="AU160" i="1"/>
  <c r="AV160" i="1"/>
  <c r="AW160" i="1"/>
  <c r="AX160" i="1"/>
  <c r="AY160" i="1"/>
  <c r="AZ160" i="1"/>
  <c r="BA160" i="1"/>
  <c r="BB160" i="1"/>
  <c r="BC160" i="1"/>
  <c r="BD160" i="1"/>
  <c r="BE160" i="1"/>
  <c r="BF160" i="1"/>
  <c r="BG160" i="1"/>
  <c r="BH160" i="1"/>
  <c r="BI160" i="1"/>
  <c r="BJ160" i="1"/>
  <c r="BK160" i="1"/>
  <c r="BL160" i="1"/>
  <c r="BM160" i="1"/>
  <c r="BN160" i="1"/>
  <c r="BO160" i="1"/>
  <c r="BP160" i="1"/>
  <c r="BQ160" i="1"/>
  <c r="BR160" i="1"/>
  <c r="BS160" i="1"/>
  <c r="BT160" i="1"/>
  <c r="BU160" i="1"/>
  <c r="BV160" i="1"/>
  <c r="BW160" i="1"/>
  <c r="BX160" i="1"/>
  <c r="BY160" i="1"/>
  <c r="BZ160" i="1"/>
  <c r="CA160" i="1"/>
  <c r="CB160" i="1"/>
  <c r="CC160" i="1"/>
  <c r="CD160" i="1"/>
  <c r="CE160" i="1"/>
  <c r="CF160" i="1"/>
  <c r="CG160" i="1"/>
  <c r="CH160" i="1"/>
  <c r="CI160" i="1"/>
  <c r="CJ160" i="1"/>
  <c r="CK160" i="1"/>
  <c r="CL160" i="1"/>
  <c r="CM160" i="1"/>
  <c r="CN160" i="1"/>
  <c r="CO160" i="1"/>
  <c r="CP160" i="1"/>
  <c r="CQ160" i="1"/>
  <c r="CR160" i="1"/>
  <c r="CS160" i="1"/>
  <c r="CT160" i="1"/>
  <c r="CU160" i="1"/>
  <c r="CV160" i="1"/>
  <c r="CW160" i="1"/>
  <c r="CX160" i="1"/>
  <c r="CY160" i="1"/>
  <c r="CZ160" i="1"/>
  <c r="DA160" i="1"/>
  <c r="DB160" i="1"/>
  <c r="DC160" i="1"/>
  <c r="DD160" i="1"/>
  <c r="DE160" i="1"/>
  <c r="DF160" i="1"/>
  <c r="DG160" i="1"/>
  <c r="DH160" i="1"/>
  <c r="DI160" i="1"/>
  <c r="DJ160" i="1"/>
  <c r="DK160" i="1"/>
  <c r="DL160" i="1"/>
  <c r="DM160" i="1"/>
  <c r="DN160" i="1"/>
  <c r="DO160" i="1"/>
  <c r="DP160" i="1"/>
  <c r="DQ160" i="1"/>
  <c r="DR160" i="1"/>
  <c r="DS160" i="1"/>
  <c r="DT160" i="1"/>
  <c r="DU160" i="1"/>
  <c r="DV160" i="1"/>
  <c r="DW160" i="1"/>
  <c r="DX160" i="1"/>
  <c r="DY160" i="1"/>
  <c r="DZ160" i="1"/>
  <c r="EA160" i="1"/>
  <c r="EB160" i="1"/>
  <c r="EC160" i="1"/>
  <c r="ED160" i="1"/>
  <c r="EE160" i="1"/>
  <c r="EF160" i="1"/>
  <c r="EG160" i="1"/>
  <c r="EH160" i="1"/>
  <c r="EI160" i="1"/>
  <c r="EJ160" i="1"/>
  <c r="EK160" i="1"/>
  <c r="EL160" i="1"/>
  <c r="EM160" i="1"/>
  <c r="EN160" i="1"/>
  <c r="EO160" i="1"/>
  <c r="EP160" i="1"/>
  <c r="EQ160" i="1"/>
  <c r="ER160" i="1"/>
  <c r="ES160" i="1"/>
  <c r="ET160" i="1"/>
  <c r="EU160" i="1"/>
  <c r="EV160" i="1"/>
  <c r="EW160" i="1"/>
  <c r="EX160" i="1"/>
  <c r="EY160" i="1"/>
  <c r="EZ160" i="1"/>
  <c r="FA160" i="1"/>
  <c r="FB160" i="1"/>
  <c r="A161" i="1"/>
  <c r="B161" i="1"/>
  <c r="C161" i="1"/>
  <c r="D161" i="1"/>
  <c r="E161" i="1"/>
  <c r="F161" i="1"/>
  <c r="G161" i="1"/>
  <c r="H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Q161" i="1"/>
  <c r="AR161" i="1"/>
  <c r="AS161" i="1"/>
  <c r="AT161" i="1"/>
  <c r="AU161" i="1"/>
  <c r="AV161" i="1"/>
  <c r="AW161" i="1"/>
  <c r="AX161" i="1"/>
  <c r="AY161" i="1"/>
  <c r="AZ161" i="1"/>
  <c r="BA161" i="1"/>
  <c r="BB161" i="1"/>
  <c r="BC161" i="1"/>
  <c r="BD161" i="1"/>
  <c r="BE161" i="1"/>
  <c r="BF161" i="1"/>
  <c r="BG161" i="1"/>
  <c r="BH161" i="1"/>
  <c r="BI161" i="1"/>
  <c r="BJ161" i="1"/>
  <c r="BK161" i="1"/>
  <c r="BL161" i="1"/>
  <c r="BM161" i="1"/>
  <c r="BN161" i="1"/>
  <c r="BO161" i="1"/>
  <c r="BP161" i="1"/>
  <c r="BQ161" i="1"/>
  <c r="BR161" i="1"/>
  <c r="BS161" i="1"/>
  <c r="BT161" i="1"/>
  <c r="BU161" i="1"/>
  <c r="BV161" i="1"/>
  <c r="BW161" i="1"/>
  <c r="BX161" i="1"/>
  <c r="BY161" i="1"/>
  <c r="BZ161" i="1"/>
  <c r="CA161" i="1"/>
  <c r="CB161" i="1"/>
  <c r="CC161" i="1"/>
  <c r="CD161" i="1"/>
  <c r="CE161" i="1"/>
  <c r="CF161" i="1"/>
  <c r="CG161" i="1"/>
  <c r="CH161" i="1"/>
  <c r="CI161" i="1"/>
  <c r="CJ161" i="1"/>
  <c r="CK161" i="1"/>
  <c r="CL161" i="1"/>
  <c r="CM161" i="1"/>
  <c r="CN161" i="1"/>
  <c r="CO161" i="1"/>
  <c r="CP161" i="1"/>
  <c r="CQ161" i="1"/>
  <c r="CR161" i="1"/>
  <c r="CS161" i="1"/>
  <c r="CT161" i="1"/>
  <c r="CU161" i="1"/>
  <c r="CV161" i="1"/>
  <c r="CW161" i="1"/>
  <c r="CX161" i="1"/>
  <c r="CY161" i="1"/>
  <c r="CZ161" i="1"/>
  <c r="DA161" i="1"/>
  <c r="DB161" i="1"/>
  <c r="DC161" i="1"/>
  <c r="DD161" i="1"/>
  <c r="DE161" i="1"/>
  <c r="DF161" i="1"/>
  <c r="DG161" i="1"/>
  <c r="DH161" i="1"/>
  <c r="DI161" i="1"/>
  <c r="DJ161" i="1"/>
  <c r="DK161" i="1"/>
  <c r="DL161" i="1"/>
  <c r="DM161" i="1"/>
  <c r="DN161" i="1"/>
  <c r="DO161" i="1"/>
  <c r="DP161" i="1"/>
  <c r="DQ161" i="1"/>
  <c r="DR161" i="1"/>
  <c r="DS161" i="1"/>
  <c r="DT161" i="1"/>
  <c r="DU161" i="1"/>
  <c r="DV161" i="1"/>
  <c r="DW161" i="1"/>
  <c r="DX161" i="1"/>
  <c r="DY161" i="1"/>
  <c r="DZ161" i="1"/>
  <c r="EA161" i="1"/>
  <c r="EB161" i="1"/>
  <c r="EC161" i="1"/>
  <c r="ED161" i="1"/>
  <c r="EE161" i="1"/>
  <c r="EF161" i="1"/>
  <c r="EG161" i="1"/>
  <c r="EH161" i="1"/>
  <c r="EI161" i="1"/>
  <c r="EJ161" i="1"/>
  <c r="EK161" i="1"/>
  <c r="EL161" i="1"/>
  <c r="EM161" i="1"/>
  <c r="EN161" i="1"/>
  <c r="EO161" i="1"/>
  <c r="EP161" i="1"/>
  <c r="EQ161" i="1"/>
  <c r="ER161" i="1"/>
  <c r="ES161" i="1"/>
  <c r="ET161" i="1"/>
  <c r="EU161" i="1"/>
  <c r="EV161" i="1"/>
  <c r="EW161" i="1"/>
  <c r="EX161" i="1"/>
  <c r="EY161" i="1"/>
  <c r="EZ161" i="1"/>
  <c r="FA161" i="1"/>
  <c r="FB161" i="1"/>
  <c r="A162" i="1"/>
  <c r="B162" i="1"/>
  <c r="C162" i="1"/>
  <c r="D162" i="1"/>
  <c r="E162" i="1"/>
  <c r="F162" i="1"/>
  <c r="G162" i="1"/>
  <c r="H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AQ162" i="1"/>
  <c r="AR162" i="1"/>
  <c r="AS162" i="1"/>
  <c r="AT162" i="1"/>
  <c r="AU162" i="1"/>
  <c r="AV162" i="1"/>
  <c r="AW162" i="1"/>
  <c r="AX162" i="1"/>
  <c r="AY162" i="1"/>
  <c r="AZ162" i="1"/>
  <c r="BA162" i="1"/>
  <c r="BB162" i="1"/>
  <c r="BC162" i="1"/>
  <c r="BD162" i="1"/>
  <c r="BE162" i="1"/>
  <c r="BF162" i="1"/>
  <c r="BG162" i="1"/>
  <c r="BH162" i="1"/>
  <c r="BI162" i="1"/>
  <c r="BJ162" i="1"/>
  <c r="BK162" i="1"/>
  <c r="BL162" i="1"/>
  <c r="BM162" i="1"/>
  <c r="BN162" i="1"/>
  <c r="BO162" i="1"/>
  <c r="BP162" i="1"/>
  <c r="BQ162" i="1"/>
  <c r="BR162" i="1"/>
  <c r="BS162" i="1"/>
  <c r="BT162" i="1"/>
  <c r="BU162" i="1"/>
  <c r="BV162" i="1"/>
  <c r="BW162" i="1"/>
  <c r="BX162" i="1"/>
  <c r="BY162" i="1"/>
  <c r="BZ162" i="1"/>
  <c r="CA162" i="1"/>
  <c r="CB162" i="1"/>
  <c r="CC162" i="1"/>
  <c r="CD162" i="1"/>
  <c r="CE162" i="1"/>
  <c r="CF162" i="1"/>
  <c r="CG162" i="1"/>
  <c r="CH162" i="1"/>
  <c r="CI162" i="1"/>
  <c r="CJ162" i="1"/>
  <c r="CK162" i="1"/>
  <c r="CL162" i="1"/>
  <c r="CM162" i="1"/>
  <c r="CN162" i="1"/>
  <c r="CO162" i="1"/>
  <c r="CP162" i="1"/>
  <c r="CQ162" i="1"/>
  <c r="CR162" i="1"/>
  <c r="CS162" i="1"/>
  <c r="CT162" i="1"/>
  <c r="CU162" i="1"/>
  <c r="CV162" i="1"/>
  <c r="CW162" i="1"/>
  <c r="CX162" i="1"/>
  <c r="CY162" i="1"/>
  <c r="CZ162" i="1"/>
  <c r="DA162" i="1"/>
  <c r="DB162" i="1"/>
  <c r="DC162" i="1"/>
  <c r="DD162" i="1"/>
  <c r="DE162" i="1"/>
  <c r="DF162" i="1"/>
  <c r="DG162" i="1"/>
  <c r="DH162" i="1"/>
  <c r="DI162" i="1"/>
  <c r="DJ162" i="1"/>
  <c r="DK162" i="1"/>
  <c r="DL162" i="1"/>
  <c r="DM162" i="1"/>
  <c r="DN162" i="1"/>
  <c r="DO162" i="1"/>
  <c r="DP162" i="1"/>
  <c r="DQ162" i="1"/>
  <c r="DR162" i="1"/>
  <c r="DS162" i="1"/>
  <c r="DT162" i="1"/>
  <c r="DU162" i="1"/>
  <c r="DV162" i="1"/>
  <c r="DW162" i="1"/>
  <c r="DX162" i="1"/>
  <c r="DY162" i="1"/>
  <c r="DZ162" i="1"/>
  <c r="EA162" i="1"/>
  <c r="EB162" i="1"/>
  <c r="EC162" i="1"/>
  <c r="ED162" i="1"/>
  <c r="EE162" i="1"/>
  <c r="EF162" i="1"/>
  <c r="EG162" i="1"/>
  <c r="EH162" i="1"/>
  <c r="EI162" i="1"/>
  <c r="EJ162" i="1"/>
  <c r="EK162" i="1"/>
  <c r="EL162" i="1"/>
  <c r="EM162" i="1"/>
  <c r="EN162" i="1"/>
  <c r="EO162" i="1"/>
  <c r="EP162" i="1"/>
  <c r="EQ162" i="1"/>
  <c r="ER162" i="1"/>
  <c r="ES162" i="1"/>
  <c r="ET162" i="1"/>
  <c r="EU162" i="1"/>
  <c r="EV162" i="1"/>
  <c r="EW162" i="1"/>
  <c r="EX162" i="1"/>
  <c r="EY162" i="1"/>
  <c r="EZ162" i="1"/>
  <c r="FA162" i="1"/>
  <c r="FB162" i="1"/>
  <c r="A163" i="1"/>
  <c r="B163" i="1"/>
  <c r="C163" i="1"/>
  <c r="D163" i="1"/>
  <c r="E163" i="1"/>
  <c r="F163" i="1"/>
  <c r="G163" i="1"/>
  <c r="H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AM163" i="1"/>
  <c r="AN163" i="1"/>
  <c r="AO163" i="1"/>
  <c r="AP163" i="1"/>
  <c r="AQ163" i="1"/>
  <c r="AR163" i="1"/>
  <c r="AS163" i="1"/>
  <c r="AT163" i="1"/>
  <c r="AU163" i="1"/>
  <c r="AV163" i="1"/>
  <c r="AW163" i="1"/>
  <c r="AX163" i="1"/>
  <c r="AY163" i="1"/>
  <c r="AZ163" i="1"/>
  <c r="BA163" i="1"/>
  <c r="BB163" i="1"/>
  <c r="BC163" i="1"/>
  <c r="BD163" i="1"/>
  <c r="BE163" i="1"/>
  <c r="BF163" i="1"/>
  <c r="BG163" i="1"/>
  <c r="BH163" i="1"/>
  <c r="BI163" i="1"/>
  <c r="BJ163" i="1"/>
  <c r="BK163" i="1"/>
  <c r="BL163" i="1"/>
  <c r="BM163" i="1"/>
  <c r="BN163" i="1"/>
  <c r="BO163" i="1"/>
  <c r="BP163" i="1"/>
  <c r="BQ163" i="1"/>
  <c r="BR163" i="1"/>
  <c r="BS163" i="1"/>
  <c r="BT163" i="1"/>
  <c r="BU163" i="1"/>
  <c r="BV163" i="1"/>
  <c r="BW163" i="1"/>
  <c r="BX163" i="1"/>
  <c r="BY163" i="1"/>
  <c r="BZ163" i="1"/>
  <c r="CA163" i="1"/>
  <c r="CB163" i="1"/>
  <c r="CC163" i="1"/>
  <c r="CD163" i="1"/>
  <c r="CE163" i="1"/>
  <c r="CF163" i="1"/>
  <c r="CG163" i="1"/>
  <c r="CH163" i="1"/>
  <c r="CI163" i="1"/>
  <c r="CJ163" i="1"/>
  <c r="CK163" i="1"/>
  <c r="CL163" i="1"/>
  <c r="CM163" i="1"/>
  <c r="CN163" i="1"/>
  <c r="CO163" i="1"/>
  <c r="CP163" i="1"/>
  <c r="CQ163" i="1"/>
  <c r="CR163" i="1"/>
  <c r="CS163" i="1"/>
  <c r="CT163" i="1"/>
  <c r="CU163" i="1"/>
  <c r="CV163" i="1"/>
  <c r="CW163" i="1"/>
  <c r="CX163" i="1"/>
  <c r="CY163" i="1"/>
  <c r="CZ163" i="1"/>
  <c r="DA163" i="1"/>
  <c r="DB163" i="1"/>
  <c r="DC163" i="1"/>
  <c r="DD163" i="1"/>
  <c r="DE163" i="1"/>
  <c r="DF163" i="1"/>
  <c r="DG163" i="1"/>
  <c r="DH163" i="1"/>
  <c r="DI163" i="1"/>
  <c r="DJ163" i="1"/>
  <c r="DK163" i="1"/>
  <c r="DL163" i="1"/>
  <c r="DM163" i="1"/>
  <c r="DN163" i="1"/>
  <c r="DO163" i="1"/>
  <c r="DP163" i="1"/>
  <c r="DQ163" i="1"/>
  <c r="DR163" i="1"/>
  <c r="DS163" i="1"/>
  <c r="DT163" i="1"/>
  <c r="DU163" i="1"/>
  <c r="DV163" i="1"/>
  <c r="DW163" i="1"/>
  <c r="DX163" i="1"/>
  <c r="DY163" i="1"/>
  <c r="DZ163" i="1"/>
  <c r="EA163" i="1"/>
  <c r="EB163" i="1"/>
  <c r="EC163" i="1"/>
  <c r="ED163" i="1"/>
  <c r="EE163" i="1"/>
  <c r="EF163" i="1"/>
  <c r="EG163" i="1"/>
  <c r="EH163" i="1"/>
  <c r="EI163" i="1"/>
  <c r="EJ163" i="1"/>
  <c r="EK163" i="1"/>
  <c r="EL163" i="1"/>
  <c r="EM163" i="1"/>
  <c r="EN163" i="1"/>
  <c r="EO163" i="1"/>
  <c r="EP163" i="1"/>
  <c r="EQ163" i="1"/>
  <c r="ER163" i="1"/>
  <c r="ES163" i="1"/>
  <c r="ET163" i="1"/>
  <c r="EU163" i="1"/>
  <c r="EV163" i="1"/>
  <c r="EW163" i="1"/>
  <c r="EX163" i="1"/>
  <c r="EY163" i="1"/>
  <c r="EZ163" i="1"/>
  <c r="FA163" i="1"/>
  <c r="FB163" i="1"/>
  <c r="A164" i="1"/>
  <c r="B164" i="1"/>
  <c r="C164" i="1"/>
  <c r="D164" i="1"/>
  <c r="E164" i="1"/>
  <c r="F164" i="1"/>
  <c r="G164" i="1"/>
  <c r="H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AS164" i="1"/>
  <c r="AT164" i="1"/>
  <c r="AU164" i="1"/>
  <c r="AV164" i="1"/>
  <c r="AW164" i="1"/>
  <c r="AX164" i="1"/>
  <c r="AY164" i="1"/>
  <c r="AZ164" i="1"/>
  <c r="BA164" i="1"/>
  <c r="BB164" i="1"/>
  <c r="BC164" i="1"/>
  <c r="BD164" i="1"/>
  <c r="BE164" i="1"/>
  <c r="BF164" i="1"/>
  <c r="BG164" i="1"/>
  <c r="BH164" i="1"/>
  <c r="BI164" i="1"/>
  <c r="BJ164" i="1"/>
  <c r="BK164" i="1"/>
  <c r="BL164" i="1"/>
  <c r="BM164" i="1"/>
  <c r="BN164" i="1"/>
  <c r="BO164" i="1"/>
  <c r="BP164" i="1"/>
  <c r="BQ164" i="1"/>
  <c r="BR164" i="1"/>
  <c r="BS164" i="1"/>
  <c r="BT164" i="1"/>
  <c r="BU164" i="1"/>
  <c r="BV164" i="1"/>
  <c r="BW164" i="1"/>
  <c r="BX164" i="1"/>
  <c r="BY164" i="1"/>
  <c r="BZ164" i="1"/>
  <c r="CA164" i="1"/>
  <c r="CB164" i="1"/>
  <c r="CC164" i="1"/>
  <c r="CD164" i="1"/>
  <c r="CE164" i="1"/>
  <c r="CF164" i="1"/>
  <c r="CG164" i="1"/>
  <c r="CH164" i="1"/>
  <c r="CI164" i="1"/>
  <c r="CJ164" i="1"/>
  <c r="CK164" i="1"/>
  <c r="CL164" i="1"/>
  <c r="CM164" i="1"/>
  <c r="CN164" i="1"/>
  <c r="CO164" i="1"/>
  <c r="CP164" i="1"/>
  <c r="CQ164" i="1"/>
  <c r="CR164" i="1"/>
  <c r="CS164" i="1"/>
  <c r="CT164" i="1"/>
  <c r="CU164" i="1"/>
  <c r="CV164" i="1"/>
  <c r="CW164" i="1"/>
  <c r="CX164" i="1"/>
  <c r="CY164" i="1"/>
  <c r="CZ164" i="1"/>
  <c r="DA164" i="1"/>
  <c r="DB164" i="1"/>
  <c r="DC164" i="1"/>
  <c r="DD164" i="1"/>
  <c r="DE164" i="1"/>
  <c r="DF164" i="1"/>
  <c r="DG164" i="1"/>
  <c r="DH164" i="1"/>
  <c r="DI164" i="1"/>
  <c r="DJ164" i="1"/>
  <c r="DK164" i="1"/>
  <c r="DL164" i="1"/>
  <c r="DM164" i="1"/>
  <c r="DN164" i="1"/>
  <c r="DO164" i="1"/>
  <c r="DP164" i="1"/>
  <c r="DQ164" i="1"/>
  <c r="DR164" i="1"/>
  <c r="DS164" i="1"/>
  <c r="DT164" i="1"/>
  <c r="DU164" i="1"/>
  <c r="DV164" i="1"/>
  <c r="DW164" i="1"/>
  <c r="DX164" i="1"/>
  <c r="DY164" i="1"/>
  <c r="DZ164" i="1"/>
  <c r="EA164" i="1"/>
  <c r="EB164" i="1"/>
  <c r="EC164" i="1"/>
  <c r="ED164" i="1"/>
  <c r="EE164" i="1"/>
  <c r="EF164" i="1"/>
  <c r="EG164" i="1"/>
  <c r="EH164" i="1"/>
  <c r="EI164" i="1"/>
  <c r="EJ164" i="1"/>
  <c r="EK164" i="1"/>
  <c r="EL164" i="1"/>
  <c r="EM164" i="1"/>
  <c r="EN164" i="1"/>
  <c r="EO164" i="1"/>
  <c r="EP164" i="1"/>
  <c r="EQ164" i="1"/>
  <c r="ER164" i="1"/>
  <c r="ES164" i="1"/>
  <c r="ET164" i="1"/>
  <c r="EU164" i="1"/>
  <c r="EV164" i="1"/>
  <c r="EW164" i="1"/>
  <c r="EX164" i="1"/>
  <c r="EY164" i="1"/>
  <c r="EZ164" i="1"/>
  <c r="FA164" i="1"/>
  <c r="FB164" i="1"/>
  <c r="A165" i="1"/>
  <c r="B165" i="1"/>
  <c r="C165" i="1"/>
  <c r="D165" i="1"/>
  <c r="E165" i="1"/>
  <c r="F165" i="1"/>
  <c r="G165" i="1"/>
  <c r="H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AQ165" i="1"/>
  <c r="AR165" i="1"/>
  <c r="AS165" i="1"/>
  <c r="AT165" i="1"/>
  <c r="AU165" i="1"/>
  <c r="AV165" i="1"/>
  <c r="AW165" i="1"/>
  <c r="AX165" i="1"/>
  <c r="AY165" i="1"/>
  <c r="AZ165" i="1"/>
  <c r="BA165" i="1"/>
  <c r="BB165" i="1"/>
  <c r="BC165" i="1"/>
  <c r="BD165" i="1"/>
  <c r="BE165" i="1"/>
  <c r="BF165" i="1"/>
  <c r="BG165" i="1"/>
  <c r="BH165" i="1"/>
  <c r="BI165" i="1"/>
  <c r="BJ165" i="1"/>
  <c r="BK165" i="1"/>
  <c r="BL165" i="1"/>
  <c r="BM165" i="1"/>
  <c r="BN165" i="1"/>
  <c r="BO165" i="1"/>
  <c r="BP165" i="1"/>
  <c r="BQ165" i="1"/>
  <c r="BR165" i="1"/>
  <c r="BS165" i="1"/>
  <c r="BT165" i="1"/>
  <c r="BU165" i="1"/>
  <c r="BV165" i="1"/>
  <c r="BW165" i="1"/>
  <c r="BX165" i="1"/>
  <c r="BY165" i="1"/>
  <c r="BZ165" i="1"/>
  <c r="CA165" i="1"/>
  <c r="CB165" i="1"/>
  <c r="CC165" i="1"/>
  <c r="CD165" i="1"/>
  <c r="CE165" i="1"/>
  <c r="CF165" i="1"/>
  <c r="CG165" i="1"/>
  <c r="CH165" i="1"/>
  <c r="CI165" i="1"/>
  <c r="CJ165" i="1"/>
  <c r="CK165" i="1"/>
  <c r="CL165" i="1"/>
  <c r="CM165" i="1"/>
  <c r="CN165" i="1"/>
  <c r="CO165" i="1"/>
  <c r="CP165" i="1"/>
  <c r="CQ165" i="1"/>
  <c r="CR165" i="1"/>
  <c r="CS165" i="1"/>
  <c r="CT165" i="1"/>
  <c r="CU165" i="1"/>
  <c r="CV165" i="1"/>
  <c r="CW165" i="1"/>
  <c r="CX165" i="1"/>
  <c r="CY165" i="1"/>
  <c r="CZ165" i="1"/>
  <c r="DA165" i="1"/>
  <c r="DB165" i="1"/>
  <c r="DC165" i="1"/>
  <c r="DD165" i="1"/>
  <c r="DE165" i="1"/>
  <c r="DF165" i="1"/>
  <c r="DG165" i="1"/>
  <c r="DH165" i="1"/>
  <c r="DI165" i="1"/>
  <c r="DJ165" i="1"/>
  <c r="DK165" i="1"/>
  <c r="DL165" i="1"/>
  <c r="DM165" i="1"/>
  <c r="DN165" i="1"/>
  <c r="DO165" i="1"/>
  <c r="DP165" i="1"/>
  <c r="DQ165" i="1"/>
  <c r="DR165" i="1"/>
  <c r="DS165" i="1"/>
  <c r="DT165" i="1"/>
  <c r="DU165" i="1"/>
  <c r="DV165" i="1"/>
  <c r="DW165" i="1"/>
  <c r="DX165" i="1"/>
  <c r="DY165" i="1"/>
  <c r="DZ165" i="1"/>
  <c r="EA165" i="1"/>
  <c r="EB165" i="1"/>
  <c r="EC165" i="1"/>
  <c r="ED165" i="1"/>
  <c r="EE165" i="1"/>
  <c r="EF165" i="1"/>
  <c r="EG165" i="1"/>
  <c r="EH165" i="1"/>
  <c r="EI165" i="1"/>
  <c r="EJ165" i="1"/>
  <c r="EK165" i="1"/>
  <c r="EL165" i="1"/>
  <c r="EM165" i="1"/>
  <c r="EN165" i="1"/>
  <c r="EO165" i="1"/>
  <c r="EP165" i="1"/>
  <c r="EQ165" i="1"/>
  <c r="ER165" i="1"/>
  <c r="ES165" i="1"/>
  <c r="ET165" i="1"/>
  <c r="EU165" i="1"/>
  <c r="EV165" i="1"/>
  <c r="EW165" i="1"/>
  <c r="EX165" i="1"/>
  <c r="EY165" i="1"/>
  <c r="EZ165" i="1"/>
  <c r="FA165" i="1"/>
  <c r="FB165" i="1"/>
  <c r="A166" i="1"/>
  <c r="B166" i="1"/>
  <c r="C166" i="1"/>
  <c r="D166" i="1"/>
  <c r="E166" i="1"/>
  <c r="F166" i="1"/>
  <c r="G166" i="1"/>
  <c r="H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AQ166" i="1"/>
  <c r="AR166" i="1"/>
  <c r="AS166" i="1"/>
  <c r="AT166" i="1"/>
  <c r="AU166" i="1"/>
  <c r="AV166" i="1"/>
  <c r="AW166" i="1"/>
  <c r="AX166" i="1"/>
  <c r="AY166" i="1"/>
  <c r="AZ166" i="1"/>
  <c r="BA166" i="1"/>
  <c r="BB166" i="1"/>
  <c r="BC166" i="1"/>
  <c r="BD166" i="1"/>
  <c r="BE166" i="1"/>
  <c r="BF166" i="1"/>
  <c r="BG166" i="1"/>
  <c r="BH166" i="1"/>
  <c r="BI166" i="1"/>
  <c r="BJ166" i="1"/>
  <c r="BK166" i="1"/>
  <c r="BL166" i="1"/>
  <c r="BM166" i="1"/>
  <c r="BN166" i="1"/>
  <c r="BO166" i="1"/>
  <c r="BP166" i="1"/>
  <c r="BQ166" i="1"/>
  <c r="BR166" i="1"/>
  <c r="BS166" i="1"/>
  <c r="BT166" i="1"/>
  <c r="BU166" i="1"/>
  <c r="BV166" i="1"/>
  <c r="BW166" i="1"/>
  <c r="BX166" i="1"/>
  <c r="BY166" i="1"/>
  <c r="BZ166" i="1"/>
  <c r="CA166" i="1"/>
  <c r="CB166" i="1"/>
  <c r="CC166" i="1"/>
  <c r="CD166" i="1"/>
  <c r="CE166" i="1"/>
  <c r="CF166" i="1"/>
  <c r="CG166" i="1"/>
  <c r="CH166" i="1"/>
  <c r="CI166" i="1"/>
  <c r="CJ166" i="1"/>
  <c r="CK166" i="1"/>
  <c r="CL166" i="1"/>
  <c r="CM166" i="1"/>
  <c r="CN166" i="1"/>
  <c r="CO166" i="1"/>
  <c r="CP166" i="1"/>
  <c r="CQ166" i="1"/>
  <c r="CR166" i="1"/>
  <c r="CS166" i="1"/>
  <c r="CT166" i="1"/>
  <c r="CU166" i="1"/>
  <c r="CV166" i="1"/>
  <c r="CW166" i="1"/>
  <c r="CX166" i="1"/>
  <c r="CY166" i="1"/>
  <c r="CZ166" i="1"/>
  <c r="DA166" i="1"/>
  <c r="DB166" i="1"/>
  <c r="DC166" i="1"/>
  <c r="DD166" i="1"/>
  <c r="DE166" i="1"/>
  <c r="DF166" i="1"/>
  <c r="DG166" i="1"/>
  <c r="DH166" i="1"/>
  <c r="DI166" i="1"/>
  <c r="DJ166" i="1"/>
  <c r="DK166" i="1"/>
  <c r="DL166" i="1"/>
  <c r="DM166" i="1"/>
  <c r="DN166" i="1"/>
  <c r="DO166" i="1"/>
  <c r="DP166" i="1"/>
  <c r="DQ166" i="1"/>
  <c r="DR166" i="1"/>
  <c r="DS166" i="1"/>
  <c r="DT166" i="1"/>
  <c r="DU166" i="1"/>
  <c r="DV166" i="1"/>
  <c r="DW166" i="1"/>
  <c r="DX166" i="1"/>
  <c r="DY166" i="1"/>
  <c r="DZ166" i="1"/>
  <c r="EA166" i="1"/>
  <c r="EB166" i="1"/>
  <c r="EC166" i="1"/>
  <c r="ED166" i="1"/>
  <c r="EE166" i="1"/>
  <c r="EF166" i="1"/>
  <c r="EG166" i="1"/>
  <c r="EH166" i="1"/>
  <c r="EI166" i="1"/>
  <c r="EJ166" i="1"/>
  <c r="EK166" i="1"/>
  <c r="EL166" i="1"/>
  <c r="EM166" i="1"/>
  <c r="EN166" i="1"/>
  <c r="EO166" i="1"/>
  <c r="EP166" i="1"/>
  <c r="EQ166" i="1"/>
  <c r="ER166" i="1"/>
  <c r="ES166" i="1"/>
  <c r="ET166" i="1"/>
  <c r="EU166" i="1"/>
  <c r="EV166" i="1"/>
  <c r="EW166" i="1"/>
  <c r="EX166" i="1"/>
  <c r="EY166" i="1"/>
  <c r="EZ166" i="1"/>
  <c r="FA166" i="1"/>
  <c r="FB166" i="1"/>
  <c r="A167" i="1"/>
  <c r="B167" i="1"/>
  <c r="C167" i="1"/>
  <c r="D167" i="1"/>
  <c r="E167" i="1"/>
  <c r="F167" i="1"/>
  <c r="G167" i="1"/>
  <c r="H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K167" i="1"/>
  <c r="AL167" i="1"/>
  <c r="AM167" i="1"/>
  <c r="AN167" i="1"/>
  <c r="AO167" i="1"/>
  <c r="AP167" i="1"/>
  <c r="AQ167" i="1"/>
  <c r="AR167" i="1"/>
  <c r="AS167" i="1"/>
  <c r="AT167" i="1"/>
  <c r="AU167" i="1"/>
  <c r="AV167" i="1"/>
  <c r="AW167" i="1"/>
  <c r="AX167" i="1"/>
  <c r="AY167" i="1"/>
  <c r="AZ167" i="1"/>
  <c r="BA167" i="1"/>
  <c r="BB167" i="1"/>
  <c r="BC167" i="1"/>
  <c r="BD167" i="1"/>
  <c r="BE167" i="1"/>
  <c r="BF167" i="1"/>
  <c r="BG167" i="1"/>
  <c r="BH167" i="1"/>
  <c r="BI167" i="1"/>
  <c r="BJ167" i="1"/>
  <c r="BK167" i="1"/>
  <c r="BL167" i="1"/>
  <c r="BM167" i="1"/>
  <c r="BN167" i="1"/>
  <c r="BO167" i="1"/>
  <c r="BP167" i="1"/>
  <c r="BQ167" i="1"/>
  <c r="BR167" i="1"/>
  <c r="BS167" i="1"/>
  <c r="BT167" i="1"/>
  <c r="BU167" i="1"/>
  <c r="BV167" i="1"/>
  <c r="BW167" i="1"/>
  <c r="BX167" i="1"/>
  <c r="BY167" i="1"/>
  <c r="BZ167" i="1"/>
  <c r="CA167" i="1"/>
  <c r="CB167" i="1"/>
  <c r="CC167" i="1"/>
  <c r="CD167" i="1"/>
  <c r="CE167" i="1"/>
  <c r="CF167" i="1"/>
  <c r="CG167" i="1"/>
  <c r="CH167" i="1"/>
  <c r="CI167" i="1"/>
  <c r="CJ167" i="1"/>
  <c r="CK167" i="1"/>
  <c r="CL167" i="1"/>
  <c r="CM167" i="1"/>
  <c r="CN167" i="1"/>
  <c r="CO167" i="1"/>
  <c r="CP167" i="1"/>
  <c r="CQ167" i="1"/>
  <c r="CR167" i="1"/>
  <c r="CS167" i="1"/>
  <c r="CT167" i="1"/>
  <c r="CU167" i="1"/>
  <c r="CV167" i="1"/>
  <c r="CW167" i="1"/>
  <c r="CX167" i="1"/>
  <c r="CY167" i="1"/>
  <c r="CZ167" i="1"/>
  <c r="DA167" i="1"/>
  <c r="DB167" i="1"/>
  <c r="DC167" i="1"/>
  <c r="DD167" i="1"/>
  <c r="DE167" i="1"/>
  <c r="DF167" i="1"/>
  <c r="DG167" i="1"/>
  <c r="DH167" i="1"/>
  <c r="DI167" i="1"/>
  <c r="DJ167" i="1"/>
  <c r="DK167" i="1"/>
  <c r="DL167" i="1"/>
  <c r="DM167" i="1"/>
  <c r="DN167" i="1"/>
  <c r="DO167" i="1"/>
  <c r="DP167" i="1"/>
  <c r="DQ167" i="1"/>
  <c r="DR167" i="1"/>
  <c r="DS167" i="1"/>
  <c r="DT167" i="1"/>
  <c r="DU167" i="1"/>
  <c r="DV167" i="1"/>
  <c r="DW167" i="1"/>
  <c r="DX167" i="1"/>
  <c r="DY167" i="1"/>
  <c r="DZ167" i="1"/>
  <c r="EA167" i="1"/>
  <c r="EB167" i="1"/>
  <c r="EC167" i="1"/>
  <c r="ED167" i="1"/>
  <c r="EE167" i="1"/>
  <c r="EF167" i="1"/>
  <c r="EG167" i="1"/>
  <c r="EH167" i="1"/>
  <c r="EI167" i="1"/>
  <c r="EJ167" i="1"/>
  <c r="EK167" i="1"/>
  <c r="EL167" i="1"/>
  <c r="EM167" i="1"/>
  <c r="EN167" i="1"/>
  <c r="EO167" i="1"/>
  <c r="EP167" i="1"/>
  <c r="EQ167" i="1"/>
  <c r="ER167" i="1"/>
  <c r="ES167" i="1"/>
  <c r="ET167" i="1"/>
  <c r="EU167" i="1"/>
  <c r="EV167" i="1"/>
  <c r="EW167" i="1"/>
  <c r="EX167" i="1"/>
  <c r="EY167" i="1"/>
  <c r="EZ167" i="1"/>
  <c r="FA167" i="1"/>
  <c r="FB167" i="1"/>
  <c r="A168" i="1"/>
  <c r="B168" i="1"/>
  <c r="C168" i="1"/>
  <c r="D168" i="1"/>
  <c r="E168" i="1"/>
  <c r="F168" i="1"/>
  <c r="G168" i="1"/>
  <c r="H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AQ168" i="1"/>
  <c r="AR168" i="1"/>
  <c r="AS168" i="1"/>
  <c r="AT168" i="1"/>
  <c r="AU168" i="1"/>
  <c r="AV168" i="1"/>
  <c r="AW168" i="1"/>
  <c r="AX168" i="1"/>
  <c r="AY168" i="1"/>
  <c r="AZ168" i="1"/>
  <c r="BA168" i="1"/>
  <c r="BB168" i="1"/>
  <c r="BC168" i="1"/>
  <c r="BD168" i="1"/>
  <c r="BE168" i="1"/>
  <c r="BF168" i="1"/>
  <c r="BG168" i="1"/>
  <c r="BH168" i="1"/>
  <c r="BI168" i="1"/>
  <c r="BJ168" i="1"/>
  <c r="BK168" i="1"/>
  <c r="BL168" i="1"/>
  <c r="BM168" i="1"/>
  <c r="BN168" i="1"/>
  <c r="BO168" i="1"/>
  <c r="BP168" i="1"/>
  <c r="BQ168" i="1"/>
  <c r="BR168" i="1"/>
  <c r="BS168" i="1"/>
  <c r="BT168" i="1"/>
  <c r="BU168" i="1"/>
  <c r="BV168" i="1"/>
  <c r="BW168" i="1"/>
  <c r="BX168" i="1"/>
  <c r="BY168" i="1"/>
  <c r="BZ168" i="1"/>
  <c r="CA168" i="1"/>
  <c r="CB168" i="1"/>
  <c r="CC168" i="1"/>
  <c r="CD168" i="1"/>
  <c r="CE168" i="1"/>
  <c r="CF168" i="1"/>
  <c r="CG168" i="1"/>
  <c r="CH168" i="1"/>
  <c r="CI168" i="1"/>
  <c r="CJ168" i="1"/>
  <c r="CK168" i="1"/>
  <c r="CL168" i="1"/>
  <c r="CM168" i="1"/>
  <c r="CN168" i="1"/>
  <c r="CO168" i="1"/>
  <c r="CP168" i="1"/>
  <c r="CQ168" i="1"/>
  <c r="CR168" i="1"/>
  <c r="CS168" i="1"/>
  <c r="CT168" i="1"/>
  <c r="CU168" i="1"/>
  <c r="CV168" i="1"/>
  <c r="CW168" i="1"/>
  <c r="CX168" i="1"/>
  <c r="CY168" i="1"/>
  <c r="CZ168" i="1"/>
  <c r="DA168" i="1"/>
  <c r="DB168" i="1"/>
  <c r="DC168" i="1"/>
  <c r="DD168" i="1"/>
  <c r="DE168" i="1"/>
  <c r="DF168" i="1"/>
  <c r="DG168" i="1"/>
  <c r="DH168" i="1"/>
  <c r="DI168" i="1"/>
  <c r="DJ168" i="1"/>
  <c r="DK168" i="1"/>
  <c r="DL168" i="1"/>
  <c r="DM168" i="1"/>
  <c r="DN168" i="1"/>
  <c r="DO168" i="1"/>
  <c r="DP168" i="1"/>
  <c r="DQ168" i="1"/>
  <c r="DR168" i="1"/>
  <c r="DS168" i="1"/>
  <c r="DT168" i="1"/>
  <c r="DU168" i="1"/>
  <c r="DV168" i="1"/>
  <c r="DW168" i="1"/>
  <c r="DX168" i="1"/>
  <c r="DY168" i="1"/>
  <c r="DZ168" i="1"/>
  <c r="EA168" i="1"/>
  <c r="EB168" i="1"/>
  <c r="EC168" i="1"/>
  <c r="ED168" i="1"/>
  <c r="EE168" i="1"/>
  <c r="EF168" i="1"/>
  <c r="EG168" i="1"/>
  <c r="EH168" i="1"/>
  <c r="EI168" i="1"/>
  <c r="EJ168" i="1"/>
  <c r="EK168" i="1"/>
  <c r="EL168" i="1"/>
  <c r="EM168" i="1"/>
  <c r="EN168" i="1"/>
  <c r="EO168" i="1"/>
  <c r="EP168" i="1"/>
  <c r="EQ168" i="1"/>
  <c r="ER168" i="1"/>
  <c r="ES168" i="1"/>
  <c r="ET168" i="1"/>
  <c r="EU168" i="1"/>
  <c r="EV168" i="1"/>
  <c r="EW168" i="1"/>
  <c r="EX168" i="1"/>
  <c r="EY168" i="1"/>
  <c r="EZ168" i="1"/>
  <c r="FA168" i="1"/>
  <c r="FB168" i="1"/>
  <c r="A169" i="1"/>
  <c r="B169" i="1"/>
  <c r="C169" i="1"/>
  <c r="D169" i="1"/>
  <c r="E169" i="1"/>
  <c r="F169" i="1"/>
  <c r="G169" i="1"/>
  <c r="H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AQ169" i="1"/>
  <c r="AR169" i="1"/>
  <c r="AS169" i="1"/>
  <c r="AT169" i="1"/>
  <c r="AU169" i="1"/>
  <c r="AV169" i="1"/>
  <c r="AW169" i="1"/>
  <c r="AX169" i="1"/>
  <c r="AY169" i="1"/>
  <c r="AZ169" i="1"/>
  <c r="BA169" i="1"/>
  <c r="BB169" i="1"/>
  <c r="BC169" i="1"/>
  <c r="BD169" i="1"/>
  <c r="BE169" i="1"/>
  <c r="BF169" i="1"/>
  <c r="BG169" i="1"/>
  <c r="BH169" i="1"/>
  <c r="BI169" i="1"/>
  <c r="BJ169" i="1"/>
  <c r="BK169" i="1"/>
  <c r="BL169" i="1"/>
  <c r="BM169" i="1"/>
  <c r="BN169" i="1"/>
  <c r="BO169" i="1"/>
  <c r="BP169" i="1"/>
  <c r="BQ169" i="1"/>
  <c r="BR169" i="1"/>
  <c r="BS169" i="1"/>
  <c r="BT169" i="1"/>
  <c r="BU169" i="1"/>
  <c r="BV169" i="1"/>
  <c r="BW169" i="1"/>
  <c r="BX169" i="1"/>
  <c r="BY169" i="1"/>
  <c r="BZ169" i="1"/>
  <c r="CA169" i="1"/>
  <c r="CB169" i="1"/>
  <c r="CC169" i="1"/>
  <c r="CD169" i="1"/>
  <c r="CE169" i="1"/>
  <c r="CF169" i="1"/>
  <c r="CG169" i="1"/>
  <c r="CH169" i="1"/>
  <c r="CI169" i="1"/>
  <c r="CJ169" i="1"/>
  <c r="CK169" i="1"/>
  <c r="CL169" i="1"/>
  <c r="CM169" i="1"/>
  <c r="CN169" i="1"/>
  <c r="CO169" i="1"/>
  <c r="CP169" i="1"/>
  <c r="CQ169" i="1"/>
  <c r="CR169" i="1"/>
  <c r="CS169" i="1"/>
  <c r="CT169" i="1"/>
  <c r="CU169" i="1"/>
  <c r="CV169" i="1"/>
  <c r="CW169" i="1"/>
  <c r="CX169" i="1"/>
  <c r="CY169" i="1"/>
  <c r="CZ169" i="1"/>
  <c r="DA169" i="1"/>
  <c r="DB169" i="1"/>
  <c r="DC169" i="1"/>
  <c r="DD169" i="1"/>
  <c r="DE169" i="1"/>
  <c r="DF169" i="1"/>
  <c r="DG169" i="1"/>
  <c r="DH169" i="1"/>
  <c r="DI169" i="1"/>
  <c r="DJ169" i="1"/>
  <c r="DK169" i="1"/>
  <c r="DL169" i="1"/>
  <c r="DM169" i="1"/>
  <c r="DN169" i="1"/>
  <c r="DO169" i="1"/>
  <c r="DP169" i="1"/>
  <c r="DQ169" i="1"/>
  <c r="DR169" i="1"/>
  <c r="DS169" i="1"/>
  <c r="DT169" i="1"/>
  <c r="DU169" i="1"/>
  <c r="DV169" i="1"/>
  <c r="DW169" i="1"/>
  <c r="DX169" i="1"/>
  <c r="DY169" i="1"/>
  <c r="DZ169" i="1"/>
  <c r="EA169" i="1"/>
  <c r="EB169" i="1"/>
  <c r="EC169" i="1"/>
  <c r="ED169" i="1"/>
  <c r="EE169" i="1"/>
  <c r="EF169" i="1"/>
  <c r="EG169" i="1"/>
  <c r="EH169" i="1"/>
  <c r="EI169" i="1"/>
  <c r="EJ169" i="1"/>
  <c r="EK169" i="1"/>
  <c r="EL169" i="1"/>
  <c r="EM169" i="1"/>
  <c r="EN169" i="1"/>
  <c r="EO169" i="1"/>
  <c r="EP169" i="1"/>
  <c r="EQ169" i="1"/>
  <c r="ER169" i="1"/>
  <c r="ES169" i="1"/>
  <c r="ET169" i="1"/>
  <c r="EU169" i="1"/>
  <c r="EV169" i="1"/>
  <c r="EW169" i="1"/>
  <c r="EX169" i="1"/>
  <c r="EY169" i="1"/>
  <c r="EZ169" i="1"/>
  <c r="FA169" i="1"/>
  <c r="FB169" i="1"/>
  <c r="A170" i="1"/>
  <c r="B170" i="1"/>
  <c r="C170" i="1"/>
  <c r="D170" i="1"/>
  <c r="E170" i="1"/>
  <c r="F170" i="1"/>
  <c r="G170" i="1"/>
  <c r="H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AM170" i="1"/>
  <c r="AN170" i="1"/>
  <c r="AO170" i="1"/>
  <c r="AP170" i="1"/>
  <c r="AQ170" i="1"/>
  <c r="AR170" i="1"/>
  <c r="AS170" i="1"/>
  <c r="AT170" i="1"/>
  <c r="AU170" i="1"/>
  <c r="AV170" i="1"/>
  <c r="AW170" i="1"/>
  <c r="AX170" i="1"/>
  <c r="AY170" i="1"/>
  <c r="AZ170" i="1"/>
  <c r="BA170" i="1"/>
  <c r="BB170" i="1"/>
  <c r="BC170" i="1"/>
  <c r="BD170" i="1"/>
  <c r="BE170" i="1"/>
  <c r="BF170" i="1"/>
  <c r="BG170" i="1"/>
  <c r="BH170" i="1"/>
  <c r="BI170" i="1"/>
  <c r="BJ170" i="1"/>
  <c r="BK170" i="1"/>
  <c r="BL170" i="1"/>
  <c r="BM170" i="1"/>
  <c r="BN170" i="1"/>
  <c r="BO170" i="1"/>
  <c r="BP170" i="1"/>
  <c r="BQ170" i="1"/>
  <c r="BR170" i="1"/>
  <c r="BS170" i="1"/>
  <c r="BT170" i="1"/>
  <c r="BU170" i="1"/>
  <c r="BV170" i="1"/>
  <c r="BW170" i="1"/>
  <c r="BX170" i="1"/>
  <c r="BY170" i="1"/>
  <c r="BZ170" i="1"/>
  <c r="CA170" i="1"/>
  <c r="CB170" i="1"/>
  <c r="CC170" i="1"/>
  <c r="CD170" i="1"/>
  <c r="CE170" i="1"/>
  <c r="CF170" i="1"/>
  <c r="CG170" i="1"/>
  <c r="CH170" i="1"/>
  <c r="CI170" i="1"/>
  <c r="CJ170" i="1"/>
  <c r="CK170" i="1"/>
  <c r="CL170" i="1"/>
  <c r="CM170" i="1"/>
  <c r="CN170" i="1"/>
  <c r="CO170" i="1"/>
  <c r="CP170" i="1"/>
  <c r="CQ170" i="1"/>
  <c r="CR170" i="1"/>
  <c r="CS170" i="1"/>
  <c r="CT170" i="1"/>
  <c r="CU170" i="1"/>
  <c r="CV170" i="1"/>
  <c r="CW170" i="1"/>
  <c r="CX170" i="1"/>
  <c r="CY170" i="1"/>
  <c r="CZ170" i="1"/>
  <c r="DA170" i="1"/>
  <c r="DB170" i="1"/>
  <c r="DC170" i="1"/>
  <c r="DD170" i="1"/>
  <c r="DE170" i="1"/>
  <c r="DF170" i="1"/>
  <c r="DG170" i="1"/>
  <c r="DH170" i="1"/>
  <c r="DI170" i="1"/>
  <c r="DJ170" i="1"/>
  <c r="DK170" i="1"/>
  <c r="DL170" i="1"/>
  <c r="DM170" i="1"/>
  <c r="DN170" i="1"/>
  <c r="DO170" i="1"/>
  <c r="DP170" i="1"/>
  <c r="DQ170" i="1"/>
  <c r="DR170" i="1"/>
  <c r="DS170" i="1"/>
  <c r="DT170" i="1"/>
  <c r="DU170" i="1"/>
  <c r="DV170" i="1"/>
  <c r="DW170" i="1"/>
  <c r="DX170" i="1"/>
  <c r="DY170" i="1"/>
  <c r="DZ170" i="1"/>
  <c r="EA170" i="1"/>
  <c r="EB170" i="1"/>
  <c r="EC170" i="1"/>
  <c r="ED170" i="1"/>
  <c r="EE170" i="1"/>
  <c r="EF170" i="1"/>
  <c r="EG170" i="1"/>
  <c r="EH170" i="1"/>
  <c r="EI170" i="1"/>
  <c r="EJ170" i="1"/>
  <c r="EK170" i="1"/>
  <c r="EL170" i="1"/>
  <c r="EM170" i="1"/>
  <c r="EN170" i="1"/>
  <c r="EO170" i="1"/>
  <c r="EP170" i="1"/>
  <c r="EQ170" i="1"/>
  <c r="ER170" i="1"/>
  <c r="ES170" i="1"/>
  <c r="ET170" i="1"/>
  <c r="EU170" i="1"/>
  <c r="EV170" i="1"/>
  <c r="EW170" i="1"/>
  <c r="EX170" i="1"/>
  <c r="EY170" i="1"/>
  <c r="EZ170" i="1"/>
  <c r="FA170" i="1"/>
  <c r="FB170" i="1"/>
  <c r="A171" i="1"/>
  <c r="B171" i="1"/>
  <c r="C171" i="1"/>
  <c r="D171" i="1"/>
  <c r="E171" i="1"/>
  <c r="F171" i="1"/>
  <c r="G171" i="1"/>
  <c r="H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AQ171" i="1"/>
  <c r="AR171" i="1"/>
  <c r="AS171" i="1"/>
  <c r="AT171" i="1"/>
  <c r="AU171" i="1"/>
  <c r="AV171" i="1"/>
  <c r="AW171" i="1"/>
  <c r="AX171" i="1"/>
  <c r="AY171" i="1"/>
  <c r="AZ171" i="1"/>
  <c r="BA171" i="1"/>
  <c r="BB171" i="1"/>
  <c r="BC171" i="1"/>
  <c r="BD171" i="1"/>
  <c r="BE171" i="1"/>
  <c r="BF171" i="1"/>
  <c r="BG171" i="1"/>
  <c r="BH171" i="1"/>
  <c r="BI171" i="1"/>
  <c r="BJ171" i="1"/>
  <c r="BK171" i="1"/>
  <c r="BL171" i="1"/>
  <c r="BM171" i="1"/>
  <c r="BN171" i="1"/>
  <c r="BO171" i="1"/>
  <c r="BP171" i="1"/>
  <c r="BQ171" i="1"/>
  <c r="BR171" i="1"/>
  <c r="BS171" i="1"/>
  <c r="BT171" i="1"/>
  <c r="BU171" i="1"/>
  <c r="BV171" i="1"/>
  <c r="BW171" i="1"/>
  <c r="BX171" i="1"/>
  <c r="BY171" i="1"/>
  <c r="BZ171" i="1"/>
  <c r="CA171" i="1"/>
  <c r="CB171" i="1"/>
  <c r="CC171" i="1"/>
  <c r="CD171" i="1"/>
  <c r="CE171" i="1"/>
  <c r="CF171" i="1"/>
  <c r="CG171" i="1"/>
  <c r="CH171" i="1"/>
  <c r="CI171" i="1"/>
  <c r="CJ171" i="1"/>
  <c r="CK171" i="1"/>
  <c r="CL171" i="1"/>
  <c r="CM171" i="1"/>
  <c r="CN171" i="1"/>
  <c r="CO171" i="1"/>
  <c r="CP171" i="1"/>
  <c r="CQ171" i="1"/>
  <c r="CR171" i="1"/>
  <c r="CS171" i="1"/>
  <c r="CT171" i="1"/>
  <c r="CU171" i="1"/>
  <c r="CV171" i="1"/>
  <c r="CW171" i="1"/>
  <c r="CX171" i="1"/>
  <c r="CY171" i="1"/>
  <c r="CZ171" i="1"/>
  <c r="DA171" i="1"/>
  <c r="DB171" i="1"/>
  <c r="DC171" i="1"/>
  <c r="DD171" i="1"/>
  <c r="DE171" i="1"/>
  <c r="DF171" i="1"/>
  <c r="DG171" i="1"/>
  <c r="DH171" i="1"/>
  <c r="DI171" i="1"/>
  <c r="DJ171" i="1"/>
  <c r="DK171" i="1"/>
  <c r="DL171" i="1"/>
  <c r="DM171" i="1"/>
  <c r="DN171" i="1"/>
  <c r="DO171" i="1"/>
  <c r="DP171" i="1"/>
  <c r="DQ171" i="1"/>
  <c r="DR171" i="1"/>
  <c r="DS171" i="1"/>
  <c r="DT171" i="1"/>
  <c r="DU171" i="1"/>
  <c r="DV171" i="1"/>
  <c r="DW171" i="1"/>
  <c r="DX171" i="1"/>
  <c r="DY171" i="1"/>
  <c r="DZ171" i="1"/>
  <c r="EA171" i="1"/>
  <c r="EB171" i="1"/>
  <c r="EC171" i="1"/>
  <c r="ED171" i="1"/>
  <c r="EE171" i="1"/>
  <c r="EF171" i="1"/>
  <c r="EG171" i="1"/>
  <c r="EH171" i="1"/>
  <c r="EI171" i="1"/>
  <c r="EJ171" i="1"/>
  <c r="EK171" i="1"/>
  <c r="EL171" i="1"/>
  <c r="EM171" i="1"/>
  <c r="EN171" i="1"/>
  <c r="EO171" i="1"/>
  <c r="EP171" i="1"/>
  <c r="EQ171" i="1"/>
  <c r="ER171" i="1"/>
  <c r="ES171" i="1"/>
  <c r="ET171" i="1"/>
  <c r="EU171" i="1"/>
  <c r="EV171" i="1"/>
  <c r="EW171" i="1"/>
  <c r="EX171" i="1"/>
  <c r="EY171" i="1"/>
  <c r="EZ171" i="1"/>
  <c r="FA171" i="1"/>
  <c r="FB171" i="1"/>
  <c r="A172" i="1"/>
  <c r="B172" i="1"/>
  <c r="C172" i="1"/>
  <c r="D172" i="1"/>
  <c r="E172" i="1"/>
  <c r="F172" i="1"/>
  <c r="G172" i="1"/>
  <c r="H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AQ172" i="1"/>
  <c r="AR172" i="1"/>
  <c r="AS172" i="1"/>
  <c r="AT172" i="1"/>
  <c r="AU172" i="1"/>
  <c r="AV172" i="1"/>
  <c r="AW172" i="1"/>
  <c r="AX172" i="1"/>
  <c r="AY172" i="1"/>
  <c r="AZ172" i="1"/>
  <c r="BA172" i="1"/>
  <c r="BB172" i="1"/>
  <c r="BC172" i="1"/>
  <c r="BD172" i="1"/>
  <c r="BE172" i="1"/>
  <c r="BF172" i="1"/>
  <c r="BG172" i="1"/>
  <c r="BH172" i="1"/>
  <c r="BI172" i="1"/>
  <c r="BJ172" i="1"/>
  <c r="BK172" i="1"/>
  <c r="BL172" i="1"/>
  <c r="BM172" i="1"/>
  <c r="BN172" i="1"/>
  <c r="BO172" i="1"/>
  <c r="BP172" i="1"/>
  <c r="BQ172" i="1"/>
  <c r="BR172" i="1"/>
  <c r="BS172" i="1"/>
  <c r="BT172" i="1"/>
  <c r="BU172" i="1"/>
  <c r="BV172" i="1"/>
  <c r="BW172" i="1"/>
  <c r="BX172" i="1"/>
  <c r="BY172" i="1"/>
  <c r="BZ172" i="1"/>
  <c r="CA172" i="1"/>
  <c r="CB172" i="1"/>
  <c r="CC172" i="1"/>
  <c r="CD172" i="1"/>
  <c r="CE172" i="1"/>
  <c r="CF172" i="1"/>
  <c r="CG172" i="1"/>
  <c r="CH172" i="1"/>
  <c r="CI172" i="1"/>
  <c r="CJ172" i="1"/>
  <c r="CK172" i="1"/>
  <c r="CL172" i="1"/>
  <c r="CM172" i="1"/>
  <c r="CN172" i="1"/>
  <c r="CO172" i="1"/>
  <c r="CP172" i="1"/>
  <c r="CQ172" i="1"/>
  <c r="CR172" i="1"/>
  <c r="CS172" i="1"/>
  <c r="CT172" i="1"/>
  <c r="CU172" i="1"/>
  <c r="CV172" i="1"/>
  <c r="CW172" i="1"/>
  <c r="CX172" i="1"/>
  <c r="CY172" i="1"/>
  <c r="CZ172" i="1"/>
  <c r="DA172" i="1"/>
  <c r="DB172" i="1"/>
  <c r="DC172" i="1"/>
  <c r="DD172" i="1"/>
  <c r="DE172" i="1"/>
  <c r="DF172" i="1"/>
  <c r="DG172" i="1"/>
  <c r="DH172" i="1"/>
  <c r="DI172" i="1"/>
  <c r="DJ172" i="1"/>
  <c r="DK172" i="1"/>
  <c r="DL172" i="1"/>
  <c r="DM172" i="1"/>
  <c r="DN172" i="1"/>
  <c r="DO172" i="1"/>
  <c r="DP172" i="1"/>
  <c r="DQ172" i="1"/>
  <c r="DR172" i="1"/>
  <c r="DS172" i="1"/>
  <c r="DT172" i="1"/>
  <c r="DU172" i="1"/>
  <c r="DV172" i="1"/>
  <c r="DW172" i="1"/>
  <c r="DX172" i="1"/>
  <c r="DY172" i="1"/>
  <c r="DZ172" i="1"/>
  <c r="EA172" i="1"/>
  <c r="EB172" i="1"/>
  <c r="EC172" i="1"/>
  <c r="ED172" i="1"/>
  <c r="EE172" i="1"/>
  <c r="EF172" i="1"/>
  <c r="EG172" i="1"/>
  <c r="EH172" i="1"/>
  <c r="EI172" i="1"/>
  <c r="EJ172" i="1"/>
  <c r="EK172" i="1"/>
  <c r="EL172" i="1"/>
  <c r="EM172" i="1"/>
  <c r="EN172" i="1"/>
  <c r="EO172" i="1"/>
  <c r="EP172" i="1"/>
  <c r="EQ172" i="1"/>
  <c r="ER172" i="1"/>
  <c r="ES172" i="1"/>
  <c r="ET172" i="1"/>
  <c r="EU172" i="1"/>
  <c r="EV172" i="1"/>
  <c r="EW172" i="1"/>
  <c r="EX172" i="1"/>
  <c r="EY172" i="1"/>
  <c r="EZ172" i="1"/>
  <c r="FA172" i="1"/>
  <c r="FB172" i="1"/>
  <c r="A173" i="1"/>
  <c r="B173" i="1"/>
  <c r="C173" i="1"/>
  <c r="D173" i="1"/>
  <c r="E173" i="1"/>
  <c r="F173" i="1"/>
  <c r="G173" i="1"/>
  <c r="H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K173" i="1"/>
  <c r="AL173" i="1"/>
  <c r="AM173" i="1"/>
  <c r="AN173" i="1"/>
  <c r="AO173" i="1"/>
  <c r="AP173" i="1"/>
  <c r="AQ173" i="1"/>
  <c r="AR173" i="1"/>
  <c r="AS173" i="1"/>
  <c r="AT173" i="1"/>
  <c r="AU173" i="1"/>
  <c r="AV173" i="1"/>
  <c r="AW173" i="1"/>
  <c r="AX173" i="1"/>
  <c r="AY173" i="1"/>
  <c r="AZ173" i="1"/>
  <c r="BA173" i="1"/>
  <c r="BB173" i="1"/>
  <c r="BC173" i="1"/>
  <c r="BD173" i="1"/>
  <c r="BE173" i="1"/>
  <c r="BF173" i="1"/>
  <c r="BG173" i="1"/>
  <c r="BH173" i="1"/>
  <c r="BI173" i="1"/>
  <c r="BJ173" i="1"/>
  <c r="BK173" i="1"/>
  <c r="BL173" i="1"/>
  <c r="BM173" i="1"/>
  <c r="BN173" i="1"/>
  <c r="BO173" i="1"/>
  <c r="BP173" i="1"/>
  <c r="BQ173" i="1"/>
  <c r="BR173" i="1"/>
  <c r="BS173" i="1"/>
  <c r="BT173" i="1"/>
  <c r="BU173" i="1"/>
  <c r="BV173" i="1"/>
  <c r="BW173" i="1"/>
  <c r="BX173" i="1"/>
  <c r="BY173" i="1"/>
  <c r="BZ173" i="1"/>
  <c r="CA173" i="1"/>
  <c r="CB173" i="1"/>
  <c r="CC173" i="1"/>
  <c r="CD173" i="1"/>
  <c r="CE173" i="1"/>
  <c r="CF173" i="1"/>
  <c r="CG173" i="1"/>
  <c r="CH173" i="1"/>
  <c r="CI173" i="1"/>
  <c r="CJ173" i="1"/>
  <c r="CK173" i="1"/>
  <c r="CL173" i="1"/>
  <c r="CM173" i="1"/>
  <c r="CN173" i="1"/>
  <c r="CO173" i="1"/>
  <c r="CP173" i="1"/>
  <c r="CQ173" i="1"/>
  <c r="CR173" i="1"/>
  <c r="CS173" i="1"/>
  <c r="CT173" i="1"/>
  <c r="CU173" i="1"/>
  <c r="CV173" i="1"/>
  <c r="CW173" i="1"/>
  <c r="CX173" i="1"/>
  <c r="CY173" i="1"/>
  <c r="CZ173" i="1"/>
  <c r="DA173" i="1"/>
  <c r="DB173" i="1"/>
  <c r="DC173" i="1"/>
  <c r="DD173" i="1"/>
  <c r="DE173" i="1"/>
  <c r="DF173" i="1"/>
  <c r="DG173" i="1"/>
  <c r="DH173" i="1"/>
  <c r="DI173" i="1"/>
  <c r="DJ173" i="1"/>
  <c r="DK173" i="1"/>
  <c r="DL173" i="1"/>
  <c r="DM173" i="1"/>
  <c r="DN173" i="1"/>
  <c r="DO173" i="1"/>
  <c r="DP173" i="1"/>
  <c r="DQ173" i="1"/>
  <c r="DR173" i="1"/>
  <c r="DS173" i="1"/>
  <c r="DT173" i="1"/>
  <c r="DU173" i="1"/>
  <c r="DV173" i="1"/>
  <c r="DW173" i="1"/>
  <c r="DX173" i="1"/>
  <c r="DY173" i="1"/>
  <c r="DZ173" i="1"/>
  <c r="EA173" i="1"/>
  <c r="EB173" i="1"/>
  <c r="EC173" i="1"/>
  <c r="ED173" i="1"/>
  <c r="EE173" i="1"/>
  <c r="EF173" i="1"/>
  <c r="EG173" i="1"/>
  <c r="EH173" i="1"/>
  <c r="EI173" i="1"/>
  <c r="EJ173" i="1"/>
  <c r="EK173" i="1"/>
  <c r="EL173" i="1"/>
  <c r="EM173" i="1"/>
  <c r="EN173" i="1"/>
  <c r="EO173" i="1"/>
  <c r="EP173" i="1"/>
  <c r="EQ173" i="1"/>
  <c r="ER173" i="1"/>
  <c r="ES173" i="1"/>
  <c r="ET173" i="1"/>
  <c r="EU173" i="1"/>
  <c r="EV173" i="1"/>
  <c r="EW173" i="1"/>
  <c r="EX173" i="1"/>
  <c r="EY173" i="1"/>
  <c r="EZ173" i="1"/>
  <c r="FA173" i="1"/>
  <c r="FB173" i="1"/>
  <c r="A174" i="1"/>
  <c r="B174" i="1"/>
  <c r="C174" i="1"/>
  <c r="D174" i="1"/>
  <c r="E174" i="1"/>
  <c r="F174" i="1"/>
  <c r="G174" i="1"/>
  <c r="H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AM174" i="1"/>
  <c r="AN174" i="1"/>
  <c r="AO174" i="1"/>
  <c r="AP174" i="1"/>
  <c r="AQ174" i="1"/>
  <c r="AR174" i="1"/>
  <c r="AS174" i="1"/>
  <c r="AT174" i="1"/>
  <c r="AU174" i="1"/>
  <c r="AV174" i="1"/>
  <c r="AW174" i="1"/>
  <c r="AX174" i="1"/>
  <c r="AY174" i="1"/>
  <c r="AZ174" i="1"/>
  <c r="BA174" i="1"/>
  <c r="BB174" i="1"/>
  <c r="BC174" i="1"/>
  <c r="BD174" i="1"/>
  <c r="BE174" i="1"/>
  <c r="BF174" i="1"/>
  <c r="BG174" i="1"/>
  <c r="BH174" i="1"/>
  <c r="BI174" i="1"/>
  <c r="BJ174" i="1"/>
  <c r="BK174" i="1"/>
  <c r="BL174" i="1"/>
  <c r="BM174" i="1"/>
  <c r="BN174" i="1"/>
  <c r="BO174" i="1"/>
  <c r="BP174" i="1"/>
  <c r="BQ174" i="1"/>
  <c r="BR174" i="1"/>
  <c r="BS174" i="1"/>
  <c r="BT174" i="1"/>
  <c r="BU174" i="1"/>
  <c r="BV174" i="1"/>
  <c r="BW174" i="1"/>
  <c r="BX174" i="1"/>
  <c r="BY174" i="1"/>
  <c r="BZ174" i="1"/>
  <c r="CA174" i="1"/>
  <c r="CB174" i="1"/>
  <c r="CC174" i="1"/>
  <c r="CD174" i="1"/>
  <c r="CE174" i="1"/>
  <c r="CF174" i="1"/>
  <c r="CG174" i="1"/>
  <c r="CH174" i="1"/>
  <c r="CI174" i="1"/>
  <c r="CJ174" i="1"/>
  <c r="CK174" i="1"/>
  <c r="CL174" i="1"/>
  <c r="CM174" i="1"/>
  <c r="CN174" i="1"/>
  <c r="CO174" i="1"/>
  <c r="CP174" i="1"/>
  <c r="CQ174" i="1"/>
  <c r="CR174" i="1"/>
  <c r="CS174" i="1"/>
  <c r="CT174" i="1"/>
  <c r="CU174" i="1"/>
  <c r="CV174" i="1"/>
  <c r="CW174" i="1"/>
  <c r="CX174" i="1"/>
  <c r="CY174" i="1"/>
  <c r="CZ174" i="1"/>
  <c r="DA174" i="1"/>
  <c r="DB174" i="1"/>
  <c r="DC174" i="1"/>
  <c r="DD174" i="1"/>
  <c r="DE174" i="1"/>
  <c r="DF174" i="1"/>
  <c r="DG174" i="1"/>
  <c r="DH174" i="1"/>
  <c r="DI174" i="1"/>
  <c r="DJ174" i="1"/>
  <c r="DK174" i="1"/>
  <c r="DL174" i="1"/>
  <c r="DM174" i="1"/>
  <c r="DN174" i="1"/>
  <c r="DO174" i="1"/>
  <c r="DP174" i="1"/>
  <c r="DQ174" i="1"/>
  <c r="DR174" i="1"/>
  <c r="DS174" i="1"/>
  <c r="DT174" i="1"/>
  <c r="DU174" i="1"/>
  <c r="DV174" i="1"/>
  <c r="DW174" i="1"/>
  <c r="DX174" i="1"/>
  <c r="DY174" i="1"/>
  <c r="DZ174" i="1"/>
  <c r="EA174" i="1"/>
  <c r="EB174" i="1"/>
  <c r="EC174" i="1"/>
  <c r="ED174" i="1"/>
  <c r="EE174" i="1"/>
  <c r="EF174" i="1"/>
  <c r="EG174" i="1"/>
  <c r="EH174" i="1"/>
  <c r="EI174" i="1"/>
  <c r="EJ174" i="1"/>
  <c r="EK174" i="1"/>
  <c r="EL174" i="1"/>
  <c r="EM174" i="1"/>
  <c r="EN174" i="1"/>
  <c r="EO174" i="1"/>
  <c r="EP174" i="1"/>
  <c r="EQ174" i="1"/>
  <c r="ER174" i="1"/>
  <c r="ES174" i="1"/>
  <c r="ET174" i="1"/>
  <c r="EU174" i="1"/>
  <c r="EV174" i="1"/>
  <c r="EW174" i="1"/>
  <c r="EX174" i="1"/>
  <c r="EY174" i="1"/>
  <c r="EZ174" i="1"/>
  <c r="FA174" i="1"/>
  <c r="FB174" i="1"/>
  <c r="A175" i="1"/>
  <c r="B175" i="1"/>
  <c r="C175" i="1"/>
  <c r="D175" i="1"/>
  <c r="E175" i="1"/>
  <c r="F175" i="1"/>
  <c r="G175" i="1"/>
  <c r="H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AM175" i="1"/>
  <c r="AN175" i="1"/>
  <c r="AO175" i="1"/>
  <c r="AP175" i="1"/>
  <c r="AQ175" i="1"/>
  <c r="AR175" i="1"/>
  <c r="AS175" i="1"/>
  <c r="AT175" i="1"/>
  <c r="AU175" i="1"/>
  <c r="AV175" i="1"/>
  <c r="AW175" i="1"/>
  <c r="AX175" i="1"/>
  <c r="AY175" i="1"/>
  <c r="AZ175" i="1"/>
  <c r="BA175" i="1"/>
  <c r="BB175" i="1"/>
  <c r="BC175" i="1"/>
  <c r="BD175" i="1"/>
  <c r="BE175" i="1"/>
  <c r="BF175" i="1"/>
  <c r="BG175" i="1"/>
  <c r="BH175" i="1"/>
  <c r="BI175" i="1"/>
  <c r="BJ175" i="1"/>
  <c r="BK175" i="1"/>
  <c r="BL175" i="1"/>
  <c r="BM175" i="1"/>
  <c r="BN175" i="1"/>
  <c r="BO175" i="1"/>
  <c r="BP175" i="1"/>
  <c r="BQ175" i="1"/>
  <c r="BR175" i="1"/>
  <c r="BS175" i="1"/>
  <c r="BT175" i="1"/>
  <c r="BU175" i="1"/>
  <c r="BV175" i="1"/>
  <c r="BW175" i="1"/>
  <c r="BX175" i="1"/>
  <c r="BY175" i="1"/>
  <c r="BZ175" i="1"/>
  <c r="CA175" i="1"/>
  <c r="CB175" i="1"/>
  <c r="CC175" i="1"/>
  <c r="CD175" i="1"/>
  <c r="CE175" i="1"/>
  <c r="CF175" i="1"/>
  <c r="CG175" i="1"/>
  <c r="CH175" i="1"/>
  <c r="CI175" i="1"/>
  <c r="CJ175" i="1"/>
  <c r="CK175" i="1"/>
  <c r="CL175" i="1"/>
  <c r="CM175" i="1"/>
  <c r="CN175" i="1"/>
  <c r="CO175" i="1"/>
  <c r="CP175" i="1"/>
  <c r="CQ175" i="1"/>
  <c r="CR175" i="1"/>
  <c r="CS175" i="1"/>
  <c r="CT175" i="1"/>
  <c r="CU175" i="1"/>
  <c r="CV175" i="1"/>
  <c r="CW175" i="1"/>
  <c r="CX175" i="1"/>
  <c r="CY175" i="1"/>
  <c r="CZ175" i="1"/>
  <c r="DA175" i="1"/>
  <c r="DB175" i="1"/>
  <c r="DC175" i="1"/>
  <c r="DD175" i="1"/>
  <c r="DE175" i="1"/>
  <c r="DF175" i="1"/>
  <c r="DG175" i="1"/>
  <c r="DH175" i="1"/>
  <c r="DI175" i="1"/>
  <c r="DJ175" i="1"/>
  <c r="DK175" i="1"/>
  <c r="DL175" i="1"/>
  <c r="DM175" i="1"/>
  <c r="DN175" i="1"/>
  <c r="DO175" i="1"/>
  <c r="DP175" i="1"/>
  <c r="DQ175" i="1"/>
  <c r="DR175" i="1"/>
  <c r="DS175" i="1"/>
  <c r="DT175" i="1"/>
  <c r="DU175" i="1"/>
  <c r="DV175" i="1"/>
  <c r="DW175" i="1"/>
  <c r="DX175" i="1"/>
  <c r="DY175" i="1"/>
  <c r="DZ175" i="1"/>
  <c r="EA175" i="1"/>
  <c r="EB175" i="1"/>
  <c r="EC175" i="1"/>
  <c r="ED175" i="1"/>
  <c r="EE175" i="1"/>
  <c r="EF175" i="1"/>
  <c r="EG175" i="1"/>
  <c r="EH175" i="1"/>
  <c r="EI175" i="1"/>
  <c r="EJ175" i="1"/>
  <c r="EK175" i="1"/>
  <c r="EL175" i="1"/>
  <c r="EM175" i="1"/>
  <c r="EN175" i="1"/>
  <c r="EO175" i="1"/>
  <c r="EP175" i="1"/>
  <c r="EQ175" i="1"/>
  <c r="ER175" i="1"/>
  <c r="ES175" i="1"/>
  <c r="ET175" i="1"/>
  <c r="EU175" i="1"/>
  <c r="EV175" i="1"/>
  <c r="EW175" i="1"/>
  <c r="EX175" i="1"/>
  <c r="EY175" i="1"/>
  <c r="EZ175" i="1"/>
  <c r="FA175" i="1"/>
  <c r="FB175" i="1"/>
  <c r="A176" i="1"/>
  <c r="B176" i="1"/>
  <c r="C176" i="1"/>
  <c r="D176" i="1"/>
  <c r="E176" i="1"/>
  <c r="F176" i="1"/>
  <c r="G176" i="1"/>
  <c r="H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AQ176" i="1"/>
  <c r="AR176" i="1"/>
  <c r="AS176" i="1"/>
  <c r="AT176" i="1"/>
  <c r="AU176" i="1"/>
  <c r="AV176" i="1"/>
  <c r="AW176" i="1"/>
  <c r="AX176" i="1"/>
  <c r="AY176" i="1"/>
  <c r="AZ176" i="1"/>
  <c r="BA176" i="1"/>
  <c r="BB176" i="1"/>
  <c r="BC176" i="1"/>
  <c r="BD176" i="1"/>
  <c r="BE176" i="1"/>
  <c r="BF176" i="1"/>
  <c r="BG176" i="1"/>
  <c r="BH176" i="1"/>
  <c r="BI176" i="1"/>
  <c r="BJ176" i="1"/>
  <c r="BK176" i="1"/>
  <c r="BL176" i="1"/>
  <c r="BM176" i="1"/>
  <c r="BN176" i="1"/>
  <c r="BO176" i="1"/>
  <c r="BP176" i="1"/>
  <c r="BQ176" i="1"/>
  <c r="BR176" i="1"/>
  <c r="BS176" i="1"/>
  <c r="BT176" i="1"/>
  <c r="BU176" i="1"/>
  <c r="BV176" i="1"/>
  <c r="BW176" i="1"/>
  <c r="BX176" i="1"/>
  <c r="BY176" i="1"/>
  <c r="BZ176" i="1"/>
  <c r="CA176" i="1"/>
  <c r="CB176" i="1"/>
  <c r="CC176" i="1"/>
  <c r="CD176" i="1"/>
  <c r="CE176" i="1"/>
  <c r="CF176" i="1"/>
  <c r="CG176" i="1"/>
  <c r="CH176" i="1"/>
  <c r="CI176" i="1"/>
  <c r="CJ176" i="1"/>
  <c r="CK176" i="1"/>
  <c r="CL176" i="1"/>
  <c r="CM176" i="1"/>
  <c r="CN176" i="1"/>
  <c r="CO176" i="1"/>
  <c r="CP176" i="1"/>
  <c r="CQ176" i="1"/>
  <c r="CR176" i="1"/>
  <c r="CS176" i="1"/>
  <c r="CT176" i="1"/>
  <c r="CU176" i="1"/>
  <c r="CV176" i="1"/>
  <c r="CW176" i="1"/>
  <c r="CX176" i="1"/>
  <c r="CY176" i="1"/>
  <c r="CZ176" i="1"/>
  <c r="DA176" i="1"/>
  <c r="DB176" i="1"/>
  <c r="DC176" i="1"/>
  <c r="DD176" i="1"/>
  <c r="DE176" i="1"/>
  <c r="DF176" i="1"/>
  <c r="DG176" i="1"/>
  <c r="DH176" i="1"/>
  <c r="DI176" i="1"/>
  <c r="DJ176" i="1"/>
  <c r="DK176" i="1"/>
  <c r="DL176" i="1"/>
  <c r="DM176" i="1"/>
  <c r="DN176" i="1"/>
  <c r="DO176" i="1"/>
  <c r="DP176" i="1"/>
  <c r="DQ176" i="1"/>
  <c r="DR176" i="1"/>
  <c r="DS176" i="1"/>
  <c r="DT176" i="1"/>
  <c r="DU176" i="1"/>
  <c r="DV176" i="1"/>
  <c r="DW176" i="1"/>
  <c r="DX176" i="1"/>
  <c r="DY176" i="1"/>
  <c r="DZ176" i="1"/>
  <c r="EA176" i="1"/>
  <c r="EB176" i="1"/>
  <c r="EC176" i="1"/>
  <c r="ED176" i="1"/>
  <c r="EE176" i="1"/>
  <c r="EF176" i="1"/>
  <c r="EG176" i="1"/>
  <c r="EH176" i="1"/>
  <c r="EI176" i="1"/>
  <c r="EJ176" i="1"/>
  <c r="EK176" i="1"/>
  <c r="EL176" i="1"/>
  <c r="EM176" i="1"/>
  <c r="EN176" i="1"/>
  <c r="EO176" i="1"/>
  <c r="EP176" i="1"/>
  <c r="EQ176" i="1"/>
  <c r="ER176" i="1"/>
  <c r="ES176" i="1"/>
  <c r="ET176" i="1"/>
  <c r="EU176" i="1"/>
  <c r="EV176" i="1"/>
  <c r="EW176" i="1"/>
  <c r="EX176" i="1"/>
  <c r="EY176" i="1"/>
  <c r="EZ176" i="1"/>
  <c r="FA176" i="1"/>
  <c r="FB176" i="1"/>
  <c r="A177" i="1"/>
  <c r="B177" i="1"/>
  <c r="C177" i="1"/>
  <c r="D177" i="1"/>
  <c r="E177" i="1"/>
  <c r="F177" i="1"/>
  <c r="G177" i="1"/>
  <c r="H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AM177" i="1"/>
  <c r="AN177" i="1"/>
  <c r="AO177" i="1"/>
  <c r="AP177" i="1"/>
  <c r="AQ177" i="1"/>
  <c r="AR177" i="1"/>
  <c r="AS177" i="1"/>
  <c r="AT177" i="1"/>
  <c r="AU177" i="1"/>
  <c r="AV177" i="1"/>
  <c r="AW177" i="1"/>
  <c r="AX177" i="1"/>
  <c r="AY177" i="1"/>
  <c r="AZ177" i="1"/>
  <c r="BA177" i="1"/>
  <c r="BB177" i="1"/>
  <c r="BC177" i="1"/>
  <c r="BD177" i="1"/>
  <c r="BE177" i="1"/>
  <c r="BF177" i="1"/>
  <c r="BG177" i="1"/>
  <c r="BH177" i="1"/>
  <c r="BI177" i="1"/>
  <c r="BJ177" i="1"/>
  <c r="BK177" i="1"/>
  <c r="BL177" i="1"/>
  <c r="BM177" i="1"/>
  <c r="BN177" i="1"/>
  <c r="BO177" i="1"/>
  <c r="BP177" i="1"/>
  <c r="BQ177" i="1"/>
  <c r="BR177" i="1"/>
  <c r="BS177" i="1"/>
  <c r="BT177" i="1"/>
  <c r="BU177" i="1"/>
  <c r="BV177" i="1"/>
  <c r="BW177" i="1"/>
  <c r="BX177" i="1"/>
  <c r="BY177" i="1"/>
  <c r="BZ177" i="1"/>
  <c r="CA177" i="1"/>
  <c r="CB177" i="1"/>
  <c r="CC177" i="1"/>
  <c r="CD177" i="1"/>
  <c r="CE177" i="1"/>
  <c r="CF177" i="1"/>
  <c r="CG177" i="1"/>
  <c r="CH177" i="1"/>
  <c r="CI177" i="1"/>
  <c r="CJ177" i="1"/>
  <c r="CK177" i="1"/>
  <c r="CL177" i="1"/>
  <c r="CM177" i="1"/>
  <c r="CN177" i="1"/>
  <c r="CO177" i="1"/>
  <c r="CP177" i="1"/>
  <c r="CQ177" i="1"/>
  <c r="CR177" i="1"/>
  <c r="CS177" i="1"/>
  <c r="CT177" i="1"/>
  <c r="CU177" i="1"/>
  <c r="CV177" i="1"/>
  <c r="CW177" i="1"/>
  <c r="CX177" i="1"/>
  <c r="CY177" i="1"/>
  <c r="CZ177" i="1"/>
  <c r="DA177" i="1"/>
  <c r="DB177" i="1"/>
  <c r="DC177" i="1"/>
  <c r="DD177" i="1"/>
  <c r="DE177" i="1"/>
  <c r="DF177" i="1"/>
  <c r="DG177" i="1"/>
  <c r="DH177" i="1"/>
  <c r="DI177" i="1"/>
  <c r="DJ177" i="1"/>
  <c r="DK177" i="1"/>
  <c r="DL177" i="1"/>
  <c r="DM177" i="1"/>
  <c r="DN177" i="1"/>
  <c r="DO177" i="1"/>
  <c r="DP177" i="1"/>
  <c r="DQ177" i="1"/>
  <c r="DR177" i="1"/>
  <c r="DS177" i="1"/>
  <c r="DT177" i="1"/>
  <c r="DU177" i="1"/>
  <c r="DV177" i="1"/>
  <c r="DW177" i="1"/>
  <c r="DX177" i="1"/>
  <c r="DY177" i="1"/>
  <c r="DZ177" i="1"/>
  <c r="EA177" i="1"/>
  <c r="EB177" i="1"/>
  <c r="EC177" i="1"/>
  <c r="ED177" i="1"/>
  <c r="EE177" i="1"/>
  <c r="EF177" i="1"/>
  <c r="EG177" i="1"/>
  <c r="EH177" i="1"/>
  <c r="EI177" i="1"/>
  <c r="EJ177" i="1"/>
  <c r="EK177" i="1"/>
  <c r="EL177" i="1"/>
  <c r="EM177" i="1"/>
  <c r="EN177" i="1"/>
  <c r="EO177" i="1"/>
  <c r="EP177" i="1"/>
  <c r="EQ177" i="1"/>
  <c r="ER177" i="1"/>
  <c r="ES177" i="1"/>
  <c r="ET177" i="1"/>
  <c r="EU177" i="1"/>
  <c r="EV177" i="1"/>
  <c r="EW177" i="1"/>
  <c r="EX177" i="1"/>
  <c r="EY177" i="1"/>
  <c r="EZ177" i="1"/>
  <c r="FA177" i="1"/>
  <c r="FB177" i="1"/>
  <c r="A178" i="1"/>
  <c r="B178" i="1"/>
  <c r="C178" i="1"/>
  <c r="D178" i="1"/>
  <c r="E178" i="1"/>
  <c r="F178" i="1"/>
  <c r="G178" i="1"/>
  <c r="H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AS178" i="1"/>
  <c r="AT178" i="1"/>
  <c r="AU178" i="1"/>
  <c r="AV178" i="1"/>
  <c r="AW178" i="1"/>
  <c r="AX178" i="1"/>
  <c r="AY178" i="1"/>
  <c r="AZ178" i="1"/>
  <c r="BA178" i="1"/>
  <c r="BB178" i="1"/>
  <c r="BC178" i="1"/>
  <c r="BD178" i="1"/>
  <c r="BE178" i="1"/>
  <c r="BF178" i="1"/>
  <c r="BG178" i="1"/>
  <c r="BH178" i="1"/>
  <c r="BI178" i="1"/>
  <c r="BJ178" i="1"/>
  <c r="BK178" i="1"/>
  <c r="BL178" i="1"/>
  <c r="BM178" i="1"/>
  <c r="BN178" i="1"/>
  <c r="BO178" i="1"/>
  <c r="BP178" i="1"/>
  <c r="BQ178" i="1"/>
  <c r="BR178" i="1"/>
  <c r="BS178" i="1"/>
  <c r="BT178" i="1"/>
  <c r="BU178" i="1"/>
  <c r="BV178" i="1"/>
  <c r="BW178" i="1"/>
  <c r="BX178" i="1"/>
  <c r="BY178" i="1"/>
  <c r="BZ178" i="1"/>
  <c r="CA178" i="1"/>
  <c r="CB178" i="1"/>
  <c r="CC178" i="1"/>
  <c r="CD178" i="1"/>
  <c r="CE178" i="1"/>
  <c r="CF178" i="1"/>
  <c r="CG178" i="1"/>
  <c r="CH178" i="1"/>
  <c r="CI178" i="1"/>
  <c r="CJ178" i="1"/>
  <c r="CK178" i="1"/>
  <c r="CL178" i="1"/>
  <c r="CM178" i="1"/>
  <c r="CN178" i="1"/>
  <c r="CO178" i="1"/>
  <c r="CP178" i="1"/>
  <c r="CQ178" i="1"/>
  <c r="CR178" i="1"/>
  <c r="CS178" i="1"/>
  <c r="CT178" i="1"/>
  <c r="CU178" i="1"/>
  <c r="CV178" i="1"/>
  <c r="CW178" i="1"/>
  <c r="CX178" i="1"/>
  <c r="CY178" i="1"/>
  <c r="CZ178" i="1"/>
  <c r="DA178" i="1"/>
  <c r="DB178" i="1"/>
  <c r="DC178" i="1"/>
  <c r="DD178" i="1"/>
  <c r="DE178" i="1"/>
  <c r="DF178" i="1"/>
  <c r="DG178" i="1"/>
  <c r="DH178" i="1"/>
  <c r="DI178" i="1"/>
  <c r="DJ178" i="1"/>
  <c r="DK178" i="1"/>
  <c r="DL178" i="1"/>
  <c r="DM178" i="1"/>
  <c r="DN178" i="1"/>
  <c r="DO178" i="1"/>
  <c r="DP178" i="1"/>
  <c r="DQ178" i="1"/>
  <c r="DR178" i="1"/>
  <c r="DS178" i="1"/>
  <c r="DT178" i="1"/>
  <c r="DU178" i="1"/>
  <c r="DV178" i="1"/>
  <c r="DW178" i="1"/>
  <c r="DX178" i="1"/>
  <c r="DY178" i="1"/>
  <c r="DZ178" i="1"/>
  <c r="EA178" i="1"/>
  <c r="EB178" i="1"/>
  <c r="EC178" i="1"/>
  <c r="ED178" i="1"/>
  <c r="EE178" i="1"/>
  <c r="EF178" i="1"/>
  <c r="EG178" i="1"/>
  <c r="EH178" i="1"/>
  <c r="EI178" i="1"/>
  <c r="EJ178" i="1"/>
  <c r="EK178" i="1"/>
  <c r="EL178" i="1"/>
  <c r="EM178" i="1"/>
  <c r="EN178" i="1"/>
  <c r="EO178" i="1"/>
  <c r="EP178" i="1"/>
  <c r="EQ178" i="1"/>
  <c r="ER178" i="1"/>
  <c r="ES178" i="1"/>
  <c r="ET178" i="1"/>
  <c r="EU178" i="1"/>
  <c r="EV178" i="1"/>
  <c r="EW178" i="1"/>
  <c r="EX178" i="1"/>
  <c r="EY178" i="1"/>
  <c r="EZ178" i="1"/>
  <c r="FA178" i="1"/>
  <c r="FB178" i="1"/>
  <c r="A179" i="1"/>
  <c r="B179" i="1"/>
  <c r="C179" i="1"/>
  <c r="D179" i="1"/>
  <c r="E179" i="1"/>
  <c r="F179" i="1"/>
  <c r="G179" i="1"/>
  <c r="H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K179" i="1"/>
  <c r="AL179" i="1"/>
  <c r="AM179" i="1"/>
  <c r="AN179" i="1"/>
  <c r="AO179" i="1"/>
  <c r="AP179" i="1"/>
  <c r="AQ179" i="1"/>
  <c r="AR179" i="1"/>
  <c r="AS179" i="1"/>
  <c r="AT179" i="1"/>
  <c r="AU179" i="1"/>
  <c r="AV179" i="1"/>
  <c r="AW179" i="1"/>
  <c r="AX179" i="1"/>
  <c r="AY179" i="1"/>
  <c r="AZ179" i="1"/>
  <c r="BA179" i="1"/>
  <c r="BB179" i="1"/>
  <c r="BC179" i="1"/>
  <c r="BD179" i="1"/>
  <c r="BE179" i="1"/>
  <c r="BF179" i="1"/>
  <c r="BG179" i="1"/>
  <c r="BH179" i="1"/>
  <c r="BI179" i="1"/>
  <c r="BJ179" i="1"/>
  <c r="BK179" i="1"/>
  <c r="BL179" i="1"/>
  <c r="BM179" i="1"/>
  <c r="BN179" i="1"/>
  <c r="BO179" i="1"/>
  <c r="BP179" i="1"/>
  <c r="BQ179" i="1"/>
  <c r="BR179" i="1"/>
  <c r="BS179" i="1"/>
  <c r="BT179" i="1"/>
  <c r="BU179" i="1"/>
  <c r="BV179" i="1"/>
  <c r="BW179" i="1"/>
  <c r="BX179" i="1"/>
  <c r="BY179" i="1"/>
  <c r="BZ179" i="1"/>
  <c r="CA179" i="1"/>
  <c r="CB179" i="1"/>
  <c r="CC179" i="1"/>
  <c r="CD179" i="1"/>
  <c r="CE179" i="1"/>
  <c r="CF179" i="1"/>
  <c r="CG179" i="1"/>
  <c r="CH179" i="1"/>
  <c r="CI179" i="1"/>
  <c r="CJ179" i="1"/>
  <c r="CK179" i="1"/>
  <c r="CL179" i="1"/>
  <c r="CM179" i="1"/>
  <c r="CN179" i="1"/>
  <c r="CO179" i="1"/>
  <c r="CP179" i="1"/>
  <c r="CQ179" i="1"/>
  <c r="CR179" i="1"/>
  <c r="CS179" i="1"/>
  <c r="CT179" i="1"/>
  <c r="CU179" i="1"/>
  <c r="CV179" i="1"/>
  <c r="CW179" i="1"/>
  <c r="CX179" i="1"/>
  <c r="CY179" i="1"/>
  <c r="CZ179" i="1"/>
  <c r="DA179" i="1"/>
  <c r="DB179" i="1"/>
  <c r="DC179" i="1"/>
  <c r="DD179" i="1"/>
  <c r="DE179" i="1"/>
  <c r="DF179" i="1"/>
  <c r="DG179" i="1"/>
  <c r="DH179" i="1"/>
  <c r="DI179" i="1"/>
  <c r="DJ179" i="1"/>
  <c r="DK179" i="1"/>
  <c r="DL179" i="1"/>
  <c r="DM179" i="1"/>
  <c r="DN179" i="1"/>
  <c r="DO179" i="1"/>
  <c r="DP179" i="1"/>
  <c r="DQ179" i="1"/>
  <c r="DR179" i="1"/>
  <c r="DS179" i="1"/>
  <c r="DT179" i="1"/>
  <c r="DU179" i="1"/>
  <c r="DV179" i="1"/>
  <c r="DW179" i="1"/>
  <c r="DX179" i="1"/>
  <c r="DY179" i="1"/>
  <c r="DZ179" i="1"/>
  <c r="EA179" i="1"/>
  <c r="EB179" i="1"/>
  <c r="EC179" i="1"/>
  <c r="ED179" i="1"/>
  <c r="EE179" i="1"/>
  <c r="EF179" i="1"/>
  <c r="EG179" i="1"/>
  <c r="EH179" i="1"/>
  <c r="EI179" i="1"/>
  <c r="EJ179" i="1"/>
  <c r="EK179" i="1"/>
  <c r="EL179" i="1"/>
  <c r="EM179" i="1"/>
  <c r="EN179" i="1"/>
  <c r="EO179" i="1"/>
  <c r="EP179" i="1"/>
  <c r="EQ179" i="1"/>
  <c r="ER179" i="1"/>
  <c r="ES179" i="1"/>
  <c r="ET179" i="1"/>
  <c r="EU179" i="1"/>
  <c r="EV179" i="1"/>
  <c r="EW179" i="1"/>
  <c r="EX179" i="1"/>
  <c r="EY179" i="1"/>
  <c r="EZ179" i="1"/>
  <c r="FA179" i="1"/>
  <c r="FB179" i="1"/>
  <c r="A180" i="1"/>
  <c r="B180" i="1"/>
  <c r="C180" i="1"/>
  <c r="D180" i="1"/>
  <c r="E180" i="1"/>
  <c r="F180" i="1"/>
  <c r="G180" i="1"/>
  <c r="H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AQ180" i="1"/>
  <c r="AR180" i="1"/>
  <c r="AS180" i="1"/>
  <c r="AT180" i="1"/>
  <c r="AU180" i="1"/>
  <c r="AV180" i="1"/>
  <c r="AW180" i="1"/>
  <c r="AX180" i="1"/>
  <c r="AY180" i="1"/>
  <c r="AZ180" i="1"/>
  <c r="BA180" i="1"/>
  <c r="BB180" i="1"/>
  <c r="BC180" i="1"/>
  <c r="BD180" i="1"/>
  <c r="BE180" i="1"/>
  <c r="BF180" i="1"/>
  <c r="BG180" i="1"/>
  <c r="BH180" i="1"/>
  <c r="BI180" i="1"/>
  <c r="BJ180" i="1"/>
  <c r="BK180" i="1"/>
  <c r="BL180" i="1"/>
  <c r="BM180" i="1"/>
  <c r="BN180" i="1"/>
  <c r="BO180" i="1"/>
  <c r="BP180" i="1"/>
  <c r="BQ180" i="1"/>
  <c r="BR180" i="1"/>
  <c r="BS180" i="1"/>
  <c r="BT180" i="1"/>
  <c r="BU180" i="1"/>
  <c r="BV180" i="1"/>
  <c r="BW180" i="1"/>
  <c r="BX180" i="1"/>
  <c r="BY180" i="1"/>
  <c r="BZ180" i="1"/>
  <c r="CA180" i="1"/>
  <c r="CB180" i="1"/>
  <c r="CC180" i="1"/>
  <c r="CD180" i="1"/>
  <c r="CE180" i="1"/>
  <c r="CF180" i="1"/>
  <c r="CG180" i="1"/>
  <c r="CH180" i="1"/>
  <c r="CI180" i="1"/>
  <c r="CJ180" i="1"/>
  <c r="CK180" i="1"/>
  <c r="CL180" i="1"/>
  <c r="CM180" i="1"/>
  <c r="CN180" i="1"/>
  <c r="CO180" i="1"/>
  <c r="CP180" i="1"/>
  <c r="CQ180" i="1"/>
  <c r="CR180" i="1"/>
  <c r="CS180" i="1"/>
  <c r="CT180" i="1"/>
  <c r="CU180" i="1"/>
  <c r="CV180" i="1"/>
  <c r="CW180" i="1"/>
  <c r="CX180" i="1"/>
  <c r="CY180" i="1"/>
  <c r="CZ180" i="1"/>
  <c r="DA180" i="1"/>
  <c r="DB180" i="1"/>
  <c r="DC180" i="1"/>
  <c r="DD180" i="1"/>
  <c r="DE180" i="1"/>
  <c r="DF180" i="1"/>
  <c r="DG180" i="1"/>
  <c r="DH180" i="1"/>
  <c r="DI180" i="1"/>
  <c r="DJ180" i="1"/>
  <c r="DK180" i="1"/>
  <c r="DL180" i="1"/>
  <c r="DM180" i="1"/>
  <c r="DN180" i="1"/>
  <c r="DO180" i="1"/>
  <c r="DP180" i="1"/>
  <c r="DQ180" i="1"/>
  <c r="DR180" i="1"/>
  <c r="DS180" i="1"/>
  <c r="DT180" i="1"/>
  <c r="DU180" i="1"/>
  <c r="DV180" i="1"/>
  <c r="DW180" i="1"/>
  <c r="DX180" i="1"/>
  <c r="DY180" i="1"/>
  <c r="DZ180" i="1"/>
  <c r="EA180" i="1"/>
  <c r="EB180" i="1"/>
  <c r="EC180" i="1"/>
  <c r="ED180" i="1"/>
  <c r="EE180" i="1"/>
  <c r="EF180" i="1"/>
  <c r="EG180" i="1"/>
  <c r="EH180" i="1"/>
  <c r="EI180" i="1"/>
  <c r="EJ180" i="1"/>
  <c r="EK180" i="1"/>
  <c r="EL180" i="1"/>
  <c r="EM180" i="1"/>
  <c r="EN180" i="1"/>
  <c r="EO180" i="1"/>
  <c r="EP180" i="1"/>
  <c r="EQ180" i="1"/>
  <c r="ER180" i="1"/>
  <c r="ES180" i="1"/>
  <c r="ET180" i="1"/>
  <c r="EU180" i="1"/>
  <c r="EV180" i="1"/>
  <c r="EW180" i="1"/>
  <c r="EX180" i="1"/>
  <c r="EY180" i="1"/>
  <c r="EZ180" i="1"/>
  <c r="FA180" i="1"/>
  <c r="FB180" i="1"/>
  <c r="A181" i="1"/>
  <c r="B181" i="1"/>
  <c r="C181" i="1"/>
  <c r="D181" i="1"/>
  <c r="E181" i="1"/>
  <c r="F181" i="1"/>
  <c r="G181" i="1"/>
  <c r="H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Q181" i="1"/>
  <c r="AR181" i="1"/>
  <c r="AS181" i="1"/>
  <c r="AT181" i="1"/>
  <c r="AU181" i="1"/>
  <c r="AV181" i="1"/>
  <c r="AW181" i="1"/>
  <c r="AX181" i="1"/>
  <c r="AY181" i="1"/>
  <c r="AZ181" i="1"/>
  <c r="BA181" i="1"/>
  <c r="BB181" i="1"/>
  <c r="BC181" i="1"/>
  <c r="BD181" i="1"/>
  <c r="BE181" i="1"/>
  <c r="BF181" i="1"/>
  <c r="BG181" i="1"/>
  <c r="BH181" i="1"/>
  <c r="BI181" i="1"/>
  <c r="BJ181" i="1"/>
  <c r="BK181" i="1"/>
  <c r="BL181" i="1"/>
  <c r="BM181" i="1"/>
  <c r="BN181" i="1"/>
  <c r="BO181" i="1"/>
  <c r="BP181" i="1"/>
  <c r="BQ181" i="1"/>
  <c r="BR181" i="1"/>
  <c r="BS181" i="1"/>
  <c r="BT181" i="1"/>
  <c r="BU181" i="1"/>
  <c r="BV181" i="1"/>
  <c r="BW181" i="1"/>
  <c r="BX181" i="1"/>
  <c r="BY181" i="1"/>
  <c r="BZ181" i="1"/>
  <c r="CA181" i="1"/>
  <c r="CB181" i="1"/>
  <c r="CC181" i="1"/>
  <c r="CD181" i="1"/>
  <c r="CE181" i="1"/>
  <c r="CF181" i="1"/>
  <c r="CG181" i="1"/>
  <c r="CH181" i="1"/>
  <c r="CI181" i="1"/>
  <c r="CJ181" i="1"/>
  <c r="CK181" i="1"/>
  <c r="CL181" i="1"/>
  <c r="CM181" i="1"/>
  <c r="CN181" i="1"/>
  <c r="CO181" i="1"/>
  <c r="CP181" i="1"/>
  <c r="CQ181" i="1"/>
  <c r="CR181" i="1"/>
  <c r="CS181" i="1"/>
  <c r="CT181" i="1"/>
  <c r="CU181" i="1"/>
  <c r="CV181" i="1"/>
  <c r="CW181" i="1"/>
  <c r="CX181" i="1"/>
  <c r="CY181" i="1"/>
  <c r="CZ181" i="1"/>
  <c r="DA181" i="1"/>
  <c r="DB181" i="1"/>
  <c r="DC181" i="1"/>
  <c r="DD181" i="1"/>
  <c r="DE181" i="1"/>
  <c r="DF181" i="1"/>
  <c r="DG181" i="1"/>
  <c r="DH181" i="1"/>
  <c r="DI181" i="1"/>
  <c r="DJ181" i="1"/>
  <c r="DK181" i="1"/>
  <c r="DL181" i="1"/>
  <c r="DM181" i="1"/>
  <c r="DN181" i="1"/>
  <c r="DO181" i="1"/>
  <c r="DP181" i="1"/>
  <c r="DQ181" i="1"/>
  <c r="DR181" i="1"/>
  <c r="DS181" i="1"/>
  <c r="DT181" i="1"/>
  <c r="DU181" i="1"/>
  <c r="DV181" i="1"/>
  <c r="DW181" i="1"/>
  <c r="DX181" i="1"/>
  <c r="DY181" i="1"/>
  <c r="DZ181" i="1"/>
  <c r="EA181" i="1"/>
  <c r="EB181" i="1"/>
  <c r="EC181" i="1"/>
  <c r="ED181" i="1"/>
  <c r="EE181" i="1"/>
  <c r="EF181" i="1"/>
  <c r="EG181" i="1"/>
  <c r="EH181" i="1"/>
  <c r="EI181" i="1"/>
  <c r="EJ181" i="1"/>
  <c r="EK181" i="1"/>
  <c r="EL181" i="1"/>
  <c r="EM181" i="1"/>
  <c r="EN181" i="1"/>
  <c r="EO181" i="1"/>
  <c r="EP181" i="1"/>
  <c r="EQ181" i="1"/>
  <c r="ER181" i="1"/>
  <c r="ES181" i="1"/>
  <c r="ET181" i="1"/>
  <c r="EU181" i="1"/>
  <c r="EV181" i="1"/>
  <c r="EW181" i="1"/>
  <c r="EX181" i="1"/>
  <c r="EY181" i="1"/>
  <c r="EZ181" i="1"/>
  <c r="FA181" i="1"/>
  <c r="FB181" i="1"/>
  <c r="A182" i="1"/>
  <c r="B182" i="1"/>
  <c r="C182" i="1"/>
  <c r="D182" i="1"/>
  <c r="E182" i="1"/>
  <c r="F182" i="1"/>
  <c r="G182" i="1"/>
  <c r="H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AQ182" i="1"/>
  <c r="AR182" i="1"/>
  <c r="AS182" i="1"/>
  <c r="AT182" i="1"/>
  <c r="AU182" i="1"/>
  <c r="AV182" i="1"/>
  <c r="AW182" i="1"/>
  <c r="AX182" i="1"/>
  <c r="AY182" i="1"/>
  <c r="AZ182" i="1"/>
  <c r="BA182" i="1"/>
  <c r="BB182" i="1"/>
  <c r="BC182" i="1"/>
  <c r="BD182" i="1"/>
  <c r="BE182" i="1"/>
  <c r="BF182" i="1"/>
  <c r="BG182" i="1"/>
  <c r="BH182" i="1"/>
  <c r="BI182" i="1"/>
  <c r="BJ182" i="1"/>
  <c r="BK182" i="1"/>
  <c r="BL182" i="1"/>
  <c r="BM182" i="1"/>
  <c r="BN182" i="1"/>
  <c r="BO182" i="1"/>
  <c r="BP182" i="1"/>
  <c r="BQ182" i="1"/>
  <c r="BR182" i="1"/>
  <c r="BS182" i="1"/>
  <c r="BT182" i="1"/>
  <c r="BU182" i="1"/>
  <c r="BV182" i="1"/>
  <c r="BW182" i="1"/>
  <c r="BX182" i="1"/>
  <c r="BY182" i="1"/>
  <c r="BZ182" i="1"/>
  <c r="CA182" i="1"/>
  <c r="CB182" i="1"/>
  <c r="CC182" i="1"/>
  <c r="CD182" i="1"/>
  <c r="CE182" i="1"/>
  <c r="CF182" i="1"/>
  <c r="CG182" i="1"/>
  <c r="CH182" i="1"/>
  <c r="CI182" i="1"/>
  <c r="CJ182" i="1"/>
  <c r="CK182" i="1"/>
  <c r="CL182" i="1"/>
  <c r="CM182" i="1"/>
  <c r="CN182" i="1"/>
  <c r="CO182" i="1"/>
  <c r="CP182" i="1"/>
  <c r="CQ182" i="1"/>
  <c r="CR182" i="1"/>
  <c r="CS182" i="1"/>
  <c r="CT182" i="1"/>
  <c r="CU182" i="1"/>
  <c r="CV182" i="1"/>
  <c r="CW182" i="1"/>
  <c r="CX182" i="1"/>
  <c r="CY182" i="1"/>
  <c r="CZ182" i="1"/>
  <c r="DA182" i="1"/>
  <c r="DB182" i="1"/>
  <c r="DC182" i="1"/>
  <c r="DD182" i="1"/>
  <c r="DE182" i="1"/>
  <c r="DF182" i="1"/>
  <c r="DG182" i="1"/>
  <c r="DH182" i="1"/>
  <c r="DI182" i="1"/>
  <c r="DJ182" i="1"/>
  <c r="DK182" i="1"/>
  <c r="DL182" i="1"/>
  <c r="DM182" i="1"/>
  <c r="DN182" i="1"/>
  <c r="DO182" i="1"/>
  <c r="DP182" i="1"/>
  <c r="DQ182" i="1"/>
  <c r="DR182" i="1"/>
  <c r="DS182" i="1"/>
  <c r="DT182" i="1"/>
  <c r="DU182" i="1"/>
  <c r="DV182" i="1"/>
  <c r="DW182" i="1"/>
  <c r="DX182" i="1"/>
  <c r="DY182" i="1"/>
  <c r="DZ182" i="1"/>
  <c r="EA182" i="1"/>
  <c r="EB182" i="1"/>
  <c r="EC182" i="1"/>
  <c r="ED182" i="1"/>
  <c r="EE182" i="1"/>
  <c r="EF182" i="1"/>
  <c r="EG182" i="1"/>
  <c r="EH182" i="1"/>
  <c r="EI182" i="1"/>
  <c r="EJ182" i="1"/>
  <c r="EK182" i="1"/>
  <c r="EL182" i="1"/>
  <c r="EM182" i="1"/>
  <c r="EN182" i="1"/>
  <c r="EO182" i="1"/>
  <c r="EP182" i="1"/>
  <c r="EQ182" i="1"/>
  <c r="ER182" i="1"/>
  <c r="ES182" i="1"/>
  <c r="ET182" i="1"/>
  <c r="EU182" i="1"/>
  <c r="EV182" i="1"/>
  <c r="EW182" i="1"/>
  <c r="EX182" i="1"/>
  <c r="EY182" i="1"/>
  <c r="EZ182" i="1"/>
  <c r="FA182" i="1"/>
  <c r="FB182" i="1"/>
  <c r="A183" i="1"/>
  <c r="B183" i="1"/>
  <c r="C183" i="1"/>
  <c r="D183" i="1"/>
  <c r="E183" i="1"/>
  <c r="F183" i="1"/>
  <c r="G183" i="1"/>
  <c r="H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AS183" i="1"/>
  <c r="AT183" i="1"/>
  <c r="AU183" i="1"/>
  <c r="AV183" i="1"/>
  <c r="AW183" i="1"/>
  <c r="AX183" i="1"/>
  <c r="AY183" i="1"/>
  <c r="AZ183" i="1"/>
  <c r="BA183" i="1"/>
  <c r="BB183" i="1"/>
  <c r="BC183" i="1"/>
  <c r="BD183" i="1"/>
  <c r="BE183" i="1"/>
  <c r="BF183" i="1"/>
  <c r="BG183" i="1"/>
  <c r="BH183" i="1"/>
  <c r="BI183" i="1"/>
  <c r="BJ183" i="1"/>
  <c r="BK183" i="1"/>
  <c r="BL183" i="1"/>
  <c r="BM183" i="1"/>
  <c r="BN183" i="1"/>
  <c r="BO183" i="1"/>
  <c r="BP183" i="1"/>
  <c r="BQ183" i="1"/>
  <c r="BR183" i="1"/>
  <c r="BS183" i="1"/>
  <c r="BT183" i="1"/>
  <c r="BU183" i="1"/>
  <c r="BV183" i="1"/>
  <c r="BW183" i="1"/>
  <c r="BX183" i="1"/>
  <c r="BY183" i="1"/>
  <c r="BZ183" i="1"/>
  <c r="CA183" i="1"/>
  <c r="CB183" i="1"/>
  <c r="CC183" i="1"/>
  <c r="CD183" i="1"/>
  <c r="CE183" i="1"/>
  <c r="CF183" i="1"/>
  <c r="CG183" i="1"/>
  <c r="CH183" i="1"/>
  <c r="CI183" i="1"/>
  <c r="CJ183" i="1"/>
  <c r="CK183" i="1"/>
  <c r="CL183" i="1"/>
  <c r="CM183" i="1"/>
  <c r="CN183" i="1"/>
  <c r="CO183" i="1"/>
  <c r="CP183" i="1"/>
  <c r="CQ183" i="1"/>
  <c r="CR183" i="1"/>
  <c r="CS183" i="1"/>
  <c r="CT183" i="1"/>
  <c r="CU183" i="1"/>
  <c r="CV183" i="1"/>
  <c r="CW183" i="1"/>
  <c r="CX183" i="1"/>
  <c r="CY183" i="1"/>
  <c r="CZ183" i="1"/>
  <c r="DA183" i="1"/>
  <c r="DB183" i="1"/>
  <c r="DC183" i="1"/>
  <c r="DD183" i="1"/>
  <c r="DE183" i="1"/>
  <c r="DF183" i="1"/>
  <c r="DG183" i="1"/>
  <c r="DH183" i="1"/>
  <c r="DI183" i="1"/>
  <c r="DJ183" i="1"/>
  <c r="DK183" i="1"/>
  <c r="DL183" i="1"/>
  <c r="DM183" i="1"/>
  <c r="DN183" i="1"/>
  <c r="DO183" i="1"/>
  <c r="DP183" i="1"/>
  <c r="DQ183" i="1"/>
  <c r="DR183" i="1"/>
  <c r="DS183" i="1"/>
  <c r="DT183" i="1"/>
  <c r="DU183" i="1"/>
  <c r="DV183" i="1"/>
  <c r="DW183" i="1"/>
  <c r="DX183" i="1"/>
  <c r="DY183" i="1"/>
  <c r="DZ183" i="1"/>
  <c r="EA183" i="1"/>
  <c r="EB183" i="1"/>
  <c r="EC183" i="1"/>
  <c r="ED183" i="1"/>
  <c r="EE183" i="1"/>
  <c r="EF183" i="1"/>
  <c r="EG183" i="1"/>
  <c r="EH183" i="1"/>
  <c r="EI183" i="1"/>
  <c r="EJ183" i="1"/>
  <c r="EK183" i="1"/>
  <c r="EL183" i="1"/>
  <c r="EM183" i="1"/>
  <c r="EN183" i="1"/>
  <c r="EO183" i="1"/>
  <c r="EP183" i="1"/>
  <c r="EQ183" i="1"/>
  <c r="ER183" i="1"/>
  <c r="ES183" i="1"/>
  <c r="ET183" i="1"/>
  <c r="EU183" i="1"/>
  <c r="EV183" i="1"/>
  <c r="EW183" i="1"/>
  <c r="EX183" i="1"/>
  <c r="EY183" i="1"/>
  <c r="EZ183" i="1"/>
  <c r="FA183" i="1"/>
  <c r="FB183" i="1"/>
  <c r="A184" i="1"/>
  <c r="B184" i="1"/>
  <c r="C184" i="1"/>
  <c r="D184" i="1"/>
  <c r="E184" i="1"/>
  <c r="F184" i="1"/>
  <c r="G184" i="1"/>
  <c r="H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AS184" i="1"/>
  <c r="AT184" i="1"/>
  <c r="AU184" i="1"/>
  <c r="AV184" i="1"/>
  <c r="AW184" i="1"/>
  <c r="AX184" i="1"/>
  <c r="AY184" i="1"/>
  <c r="AZ184" i="1"/>
  <c r="BA184" i="1"/>
  <c r="BB184" i="1"/>
  <c r="BC184" i="1"/>
  <c r="BD184" i="1"/>
  <c r="BE184" i="1"/>
  <c r="BF184" i="1"/>
  <c r="BG184" i="1"/>
  <c r="BH184" i="1"/>
  <c r="BI184" i="1"/>
  <c r="BJ184" i="1"/>
  <c r="BK184" i="1"/>
  <c r="BL184" i="1"/>
  <c r="BM184" i="1"/>
  <c r="BN184" i="1"/>
  <c r="BO184" i="1"/>
  <c r="BP184" i="1"/>
  <c r="BQ184" i="1"/>
  <c r="BR184" i="1"/>
  <c r="BS184" i="1"/>
  <c r="BT184" i="1"/>
  <c r="BU184" i="1"/>
  <c r="BV184" i="1"/>
  <c r="BW184" i="1"/>
  <c r="BX184" i="1"/>
  <c r="BY184" i="1"/>
  <c r="BZ184" i="1"/>
  <c r="CA184" i="1"/>
  <c r="CB184" i="1"/>
  <c r="CC184" i="1"/>
  <c r="CD184" i="1"/>
  <c r="CE184" i="1"/>
  <c r="CF184" i="1"/>
  <c r="CG184" i="1"/>
  <c r="CH184" i="1"/>
  <c r="CI184" i="1"/>
  <c r="CJ184" i="1"/>
  <c r="CK184" i="1"/>
  <c r="CL184" i="1"/>
  <c r="CM184" i="1"/>
  <c r="CN184" i="1"/>
  <c r="CO184" i="1"/>
  <c r="CP184" i="1"/>
  <c r="CQ184" i="1"/>
  <c r="CR184" i="1"/>
  <c r="CS184" i="1"/>
  <c r="CT184" i="1"/>
  <c r="CU184" i="1"/>
  <c r="CV184" i="1"/>
  <c r="CW184" i="1"/>
  <c r="CX184" i="1"/>
  <c r="CY184" i="1"/>
  <c r="CZ184" i="1"/>
  <c r="DA184" i="1"/>
  <c r="DB184" i="1"/>
  <c r="DC184" i="1"/>
  <c r="DD184" i="1"/>
  <c r="DE184" i="1"/>
  <c r="DF184" i="1"/>
  <c r="DG184" i="1"/>
  <c r="DH184" i="1"/>
  <c r="DI184" i="1"/>
  <c r="DJ184" i="1"/>
  <c r="DK184" i="1"/>
  <c r="DL184" i="1"/>
  <c r="DM184" i="1"/>
  <c r="DN184" i="1"/>
  <c r="DO184" i="1"/>
  <c r="DP184" i="1"/>
  <c r="DQ184" i="1"/>
  <c r="DR184" i="1"/>
  <c r="DS184" i="1"/>
  <c r="DT184" i="1"/>
  <c r="DU184" i="1"/>
  <c r="DV184" i="1"/>
  <c r="DW184" i="1"/>
  <c r="DX184" i="1"/>
  <c r="DY184" i="1"/>
  <c r="DZ184" i="1"/>
  <c r="EA184" i="1"/>
  <c r="EB184" i="1"/>
  <c r="EC184" i="1"/>
  <c r="ED184" i="1"/>
  <c r="EE184" i="1"/>
  <c r="EF184" i="1"/>
  <c r="EG184" i="1"/>
  <c r="EH184" i="1"/>
  <c r="EI184" i="1"/>
  <c r="EJ184" i="1"/>
  <c r="EK184" i="1"/>
  <c r="EL184" i="1"/>
  <c r="EM184" i="1"/>
  <c r="EN184" i="1"/>
  <c r="EO184" i="1"/>
  <c r="EP184" i="1"/>
  <c r="EQ184" i="1"/>
  <c r="ER184" i="1"/>
  <c r="ES184" i="1"/>
  <c r="ET184" i="1"/>
  <c r="EU184" i="1"/>
  <c r="EV184" i="1"/>
  <c r="EW184" i="1"/>
  <c r="EX184" i="1"/>
  <c r="EY184" i="1"/>
  <c r="EZ184" i="1"/>
  <c r="FA184" i="1"/>
  <c r="FB184" i="1"/>
  <c r="A185" i="1"/>
  <c r="B185" i="1"/>
  <c r="C185" i="1"/>
  <c r="D185" i="1"/>
  <c r="E185" i="1"/>
  <c r="F185" i="1"/>
  <c r="G185" i="1"/>
  <c r="H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K185" i="1"/>
  <c r="AL185" i="1"/>
  <c r="AM185" i="1"/>
  <c r="AN185" i="1"/>
  <c r="AO185" i="1"/>
  <c r="AP185" i="1"/>
  <c r="AQ185" i="1"/>
  <c r="AR185" i="1"/>
  <c r="AS185" i="1"/>
  <c r="AT185" i="1"/>
  <c r="AU185" i="1"/>
  <c r="AV185" i="1"/>
  <c r="AW185" i="1"/>
  <c r="AX185" i="1"/>
  <c r="AY185" i="1"/>
  <c r="AZ185" i="1"/>
  <c r="BA185" i="1"/>
  <c r="BB185" i="1"/>
  <c r="BC185" i="1"/>
  <c r="BD185" i="1"/>
  <c r="BE185" i="1"/>
  <c r="BF185" i="1"/>
  <c r="BG185" i="1"/>
  <c r="BH185" i="1"/>
  <c r="BI185" i="1"/>
  <c r="BJ185" i="1"/>
  <c r="BK185" i="1"/>
  <c r="BL185" i="1"/>
  <c r="BM185" i="1"/>
  <c r="BN185" i="1"/>
  <c r="BO185" i="1"/>
  <c r="BP185" i="1"/>
  <c r="BQ185" i="1"/>
  <c r="BR185" i="1"/>
  <c r="BS185" i="1"/>
  <c r="BT185" i="1"/>
  <c r="BU185" i="1"/>
  <c r="BV185" i="1"/>
  <c r="BW185" i="1"/>
  <c r="BX185" i="1"/>
  <c r="BY185" i="1"/>
  <c r="BZ185" i="1"/>
  <c r="CA185" i="1"/>
  <c r="CB185" i="1"/>
  <c r="CC185" i="1"/>
  <c r="CD185" i="1"/>
  <c r="CE185" i="1"/>
  <c r="CF185" i="1"/>
  <c r="CG185" i="1"/>
  <c r="CH185" i="1"/>
  <c r="CI185" i="1"/>
  <c r="CJ185" i="1"/>
  <c r="CK185" i="1"/>
  <c r="CL185" i="1"/>
  <c r="CM185" i="1"/>
  <c r="CN185" i="1"/>
  <c r="CO185" i="1"/>
  <c r="CP185" i="1"/>
  <c r="CQ185" i="1"/>
  <c r="CR185" i="1"/>
  <c r="CS185" i="1"/>
  <c r="CT185" i="1"/>
  <c r="CU185" i="1"/>
  <c r="CV185" i="1"/>
  <c r="CW185" i="1"/>
  <c r="CX185" i="1"/>
  <c r="CY185" i="1"/>
  <c r="CZ185" i="1"/>
  <c r="DA185" i="1"/>
  <c r="DB185" i="1"/>
  <c r="DC185" i="1"/>
  <c r="DD185" i="1"/>
  <c r="DE185" i="1"/>
  <c r="DF185" i="1"/>
  <c r="DG185" i="1"/>
  <c r="DH185" i="1"/>
  <c r="DI185" i="1"/>
  <c r="DJ185" i="1"/>
  <c r="DK185" i="1"/>
  <c r="DL185" i="1"/>
  <c r="DM185" i="1"/>
  <c r="DN185" i="1"/>
  <c r="DO185" i="1"/>
  <c r="DP185" i="1"/>
  <c r="DQ185" i="1"/>
  <c r="DR185" i="1"/>
  <c r="DS185" i="1"/>
  <c r="DT185" i="1"/>
  <c r="DU185" i="1"/>
  <c r="DV185" i="1"/>
  <c r="DW185" i="1"/>
  <c r="DX185" i="1"/>
  <c r="DY185" i="1"/>
  <c r="DZ185" i="1"/>
  <c r="EA185" i="1"/>
  <c r="EB185" i="1"/>
  <c r="EC185" i="1"/>
  <c r="ED185" i="1"/>
  <c r="EE185" i="1"/>
  <c r="EF185" i="1"/>
  <c r="EG185" i="1"/>
  <c r="EH185" i="1"/>
  <c r="EI185" i="1"/>
  <c r="EJ185" i="1"/>
  <c r="EK185" i="1"/>
  <c r="EL185" i="1"/>
  <c r="EM185" i="1"/>
  <c r="EN185" i="1"/>
  <c r="EO185" i="1"/>
  <c r="EP185" i="1"/>
  <c r="EQ185" i="1"/>
  <c r="ER185" i="1"/>
  <c r="ES185" i="1"/>
  <c r="ET185" i="1"/>
  <c r="EU185" i="1"/>
  <c r="EV185" i="1"/>
  <c r="EW185" i="1"/>
  <c r="EX185" i="1"/>
  <c r="EY185" i="1"/>
  <c r="EZ185" i="1"/>
  <c r="FA185" i="1"/>
  <c r="FB185" i="1"/>
  <c r="A186" i="1"/>
  <c r="B186" i="1"/>
  <c r="C186" i="1"/>
  <c r="D186" i="1"/>
  <c r="E186" i="1"/>
  <c r="F186" i="1"/>
  <c r="G186" i="1"/>
  <c r="H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Q186" i="1"/>
  <c r="AR186" i="1"/>
  <c r="AS186" i="1"/>
  <c r="AT186" i="1"/>
  <c r="AU186" i="1"/>
  <c r="AV186" i="1"/>
  <c r="AW186" i="1"/>
  <c r="AX186" i="1"/>
  <c r="AY186" i="1"/>
  <c r="AZ186" i="1"/>
  <c r="BA186" i="1"/>
  <c r="BB186" i="1"/>
  <c r="BC186" i="1"/>
  <c r="BD186" i="1"/>
  <c r="BE186" i="1"/>
  <c r="BF186" i="1"/>
  <c r="BG186" i="1"/>
  <c r="BH186" i="1"/>
  <c r="BI186" i="1"/>
  <c r="BJ186" i="1"/>
  <c r="BK186" i="1"/>
  <c r="BL186" i="1"/>
  <c r="BM186" i="1"/>
  <c r="BN186" i="1"/>
  <c r="BO186" i="1"/>
  <c r="BP186" i="1"/>
  <c r="BQ186" i="1"/>
  <c r="BR186" i="1"/>
  <c r="BS186" i="1"/>
  <c r="BT186" i="1"/>
  <c r="BU186" i="1"/>
  <c r="BV186" i="1"/>
  <c r="BW186" i="1"/>
  <c r="BX186" i="1"/>
  <c r="BY186" i="1"/>
  <c r="BZ186" i="1"/>
  <c r="CA186" i="1"/>
  <c r="CB186" i="1"/>
  <c r="CC186" i="1"/>
  <c r="CD186" i="1"/>
  <c r="CE186" i="1"/>
  <c r="CF186" i="1"/>
  <c r="CG186" i="1"/>
  <c r="CH186" i="1"/>
  <c r="CI186" i="1"/>
  <c r="CJ186" i="1"/>
  <c r="CK186" i="1"/>
  <c r="CL186" i="1"/>
  <c r="CM186" i="1"/>
  <c r="CN186" i="1"/>
  <c r="CO186" i="1"/>
  <c r="CP186" i="1"/>
  <c r="CQ186" i="1"/>
  <c r="CR186" i="1"/>
  <c r="CS186" i="1"/>
  <c r="CT186" i="1"/>
  <c r="CU186" i="1"/>
  <c r="CV186" i="1"/>
  <c r="CW186" i="1"/>
  <c r="CX186" i="1"/>
  <c r="CY186" i="1"/>
  <c r="CZ186" i="1"/>
  <c r="DA186" i="1"/>
  <c r="DB186" i="1"/>
  <c r="DC186" i="1"/>
  <c r="DD186" i="1"/>
  <c r="DE186" i="1"/>
  <c r="DF186" i="1"/>
  <c r="DG186" i="1"/>
  <c r="DH186" i="1"/>
  <c r="DI186" i="1"/>
  <c r="DJ186" i="1"/>
  <c r="DK186" i="1"/>
  <c r="DL186" i="1"/>
  <c r="DM186" i="1"/>
  <c r="DN186" i="1"/>
  <c r="DO186" i="1"/>
  <c r="DP186" i="1"/>
  <c r="DQ186" i="1"/>
  <c r="DR186" i="1"/>
  <c r="DS186" i="1"/>
  <c r="DT186" i="1"/>
  <c r="DU186" i="1"/>
  <c r="DV186" i="1"/>
  <c r="DW186" i="1"/>
  <c r="DX186" i="1"/>
  <c r="DY186" i="1"/>
  <c r="DZ186" i="1"/>
  <c r="EA186" i="1"/>
  <c r="EB186" i="1"/>
  <c r="EC186" i="1"/>
  <c r="ED186" i="1"/>
  <c r="EE186" i="1"/>
  <c r="EF186" i="1"/>
  <c r="EG186" i="1"/>
  <c r="EH186" i="1"/>
  <c r="EI186" i="1"/>
  <c r="EJ186" i="1"/>
  <c r="EK186" i="1"/>
  <c r="EL186" i="1"/>
  <c r="EM186" i="1"/>
  <c r="EN186" i="1"/>
  <c r="EO186" i="1"/>
  <c r="EP186" i="1"/>
  <c r="EQ186" i="1"/>
  <c r="ER186" i="1"/>
  <c r="ES186" i="1"/>
  <c r="ET186" i="1"/>
  <c r="EU186" i="1"/>
  <c r="EV186" i="1"/>
  <c r="EW186" i="1"/>
  <c r="EX186" i="1"/>
  <c r="EY186" i="1"/>
  <c r="EZ186" i="1"/>
  <c r="FA186" i="1"/>
  <c r="FB186" i="1"/>
  <c r="A187" i="1"/>
  <c r="B187" i="1"/>
  <c r="C187" i="1"/>
  <c r="D187" i="1"/>
  <c r="E187" i="1"/>
  <c r="F187" i="1"/>
  <c r="G187" i="1"/>
  <c r="H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K187" i="1"/>
  <c r="AL187" i="1"/>
  <c r="AM187" i="1"/>
  <c r="AN187" i="1"/>
  <c r="AO187" i="1"/>
  <c r="AP187" i="1"/>
  <c r="AQ187" i="1"/>
  <c r="AR187" i="1"/>
  <c r="AS187" i="1"/>
  <c r="AT187" i="1"/>
  <c r="AU187" i="1"/>
  <c r="AV187" i="1"/>
  <c r="AW187" i="1"/>
  <c r="AX187" i="1"/>
  <c r="AY187" i="1"/>
  <c r="AZ187" i="1"/>
  <c r="BA187" i="1"/>
  <c r="BB187" i="1"/>
  <c r="BC187" i="1"/>
  <c r="BD187" i="1"/>
  <c r="BE187" i="1"/>
  <c r="BF187" i="1"/>
  <c r="BG187" i="1"/>
  <c r="BH187" i="1"/>
  <c r="BI187" i="1"/>
  <c r="BJ187" i="1"/>
  <c r="BK187" i="1"/>
  <c r="BL187" i="1"/>
  <c r="BM187" i="1"/>
  <c r="BN187" i="1"/>
  <c r="BO187" i="1"/>
  <c r="BP187" i="1"/>
  <c r="BQ187" i="1"/>
  <c r="BR187" i="1"/>
  <c r="BS187" i="1"/>
  <c r="BT187" i="1"/>
  <c r="BU187" i="1"/>
  <c r="BV187" i="1"/>
  <c r="BW187" i="1"/>
  <c r="BX187" i="1"/>
  <c r="BY187" i="1"/>
  <c r="BZ187" i="1"/>
  <c r="CA187" i="1"/>
  <c r="CB187" i="1"/>
  <c r="CC187" i="1"/>
  <c r="CD187" i="1"/>
  <c r="CE187" i="1"/>
  <c r="CF187" i="1"/>
  <c r="CG187" i="1"/>
  <c r="CH187" i="1"/>
  <c r="CI187" i="1"/>
  <c r="CJ187" i="1"/>
  <c r="CK187" i="1"/>
  <c r="CL187" i="1"/>
  <c r="CM187" i="1"/>
  <c r="CN187" i="1"/>
  <c r="CO187" i="1"/>
  <c r="CP187" i="1"/>
  <c r="CQ187" i="1"/>
  <c r="CR187" i="1"/>
  <c r="CS187" i="1"/>
  <c r="CT187" i="1"/>
  <c r="CU187" i="1"/>
  <c r="CV187" i="1"/>
  <c r="CW187" i="1"/>
  <c r="CX187" i="1"/>
  <c r="CY187" i="1"/>
  <c r="CZ187" i="1"/>
  <c r="DA187" i="1"/>
  <c r="DB187" i="1"/>
  <c r="DC187" i="1"/>
  <c r="DD187" i="1"/>
  <c r="DE187" i="1"/>
  <c r="DF187" i="1"/>
  <c r="DG187" i="1"/>
  <c r="DH187" i="1"/>
  <c r="DI187" i="1"/>
  <c r="DJ187" i="1"/>
  <c r="DK187" i="1"/>
  <c r="DL187" i="1"/>
  <c r="DM187" i="1"/>
  <c r="DN187" i="1"/>
  <c r="DO187" i="1"/>
  <c r="DP187" i="1"/>
  <c r="DQ187" i="1"/>
  <c r="DR187" i="1"/>
  <c r="DS187" i="1"/>
  <c r="DT187" i="1"/>
  <c r="DU187" i="1"/>
  <c r="DV187" i="1"/>
  <c r="DW187" i="1"/>
  <c r="DX187" i="1"/>
  <c r="DY187" i="1"/>
  <c r="DZ187" i="1"/>
  <c r="EA187" i="1"/>
  <c r="EB187" i="1"/>
  <c r="EC187" i="1"/>
  <c r="ED187" i="1"/>
  <c r="EE187" i="1"/>
  <c r="EF187" i="1"/>
  <c r="EG187" i="1"/>
  <c r="EH187" i="1"/>
  <c r="EI187" i="1"/>
  <c r="EJ187" i="1"/>
  <c r="EK187" i="1"/>
  <c r="EL187" i="1"/>
  <c r="EM187" i="1"/>
  <c r="EN187" i="1"/>
  <c r="EO187" i="1"/>
  <c r="EP187" i="1"/>
  <c r="EQ187" i="1"/>
  <c r="ER187" i="1"/>
  <c r="ES187" i="1"/>
  <c r="ET187" i="1"/>
  <c r="EU187" i="1"/>
  <c r="EV187" i="1"/>
  <c r="EW187" i="1"/>
  <c r="EX187" i="1"/>
  <c r="EY187" i="1"/>
  <c r="EZ187" i="1"/>
  <c r="FA187" i="1"/>
  <c r="FB187" i="1"/>
  <c r="A188" i="1"/>
  <c r="B188" i="1"/>
  <c r="C188" i="1"/>
  <c r="D188" i="1"/>
  <c r="E188" i="1"/>
  <c r="F188" i="1"/>
  <c r="G188" i="1"/>
  <c r="H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K188" i="1"/>
  <c r="AL188" i="1"/>
  <c r="AM188" i="1"/>
  <c r="AN188" i="1"/>
  <c r="AO188" i="1"/>
  <c r="AP188" i="1"/>
  <c r="AQ188" i="1"/>
  <c r="AR188" i="1"/>
  <c r="AS188" i="1"/>
  <c r="AT188" i="1"/>
  <c r="AU188" i="1"/>
  <c r="AV188" i="1"/>
  <c r="AW188" i="1"/>
  <c r="AX188" i="1"/>
  <c r="AY188" i="1"/>
  <c r="AZ188" i="1"/>
  <c r="BA188" i="1"/>
  <c r="BB188" i="1"/>
  <c r="BC188" i="1"/>
  <c r="BD188" i="1"/>
  <c r="BE188" i="1"/>
  <c r="BF188" i="1"/>
  <c r="BG188" i="1"/>
  <c r="BH188" i="1"/>
  <c r="BI188" i="1"/>
  <c r="BJ188" i="1"/>
  <c r="BK188" i="1"/>
  <c r="BL188" i="1"/>
  <c r="BM188" i="1"/>
  <c r="BN188" i="1"/>
  <c r="BO188" i="1"/>
  <c r="BP188" i="1"/>
  <c r="BQ188" i="1"/>
  <c r="BR188" i="1"/>
  <c r="BS188" i="1"/>
  <c r="BT188" i="1"/>
  <c r="BU188" i="1"/>
  <c r="BV188" i="1"/>
  <c r="BW188" i="1"/>
  <c r="BX188" i="1"/>
  <c r="BY188" i="1"/>
  <c r="BZ188" i="1"/>
  <c r="CA188" i="1"/>
  <c r="CB188" i="1"/>
  <c r="CC188" i="1"/>
  <c r="CD188" i="1"/>
  <c r="CE188" i="1"/>
  <c r="CF188" i="1"/>
  <c r="CG188" i="1"/>
  <c r="CH188" i="1"/>
  <c r="CI188" i="1"/>
  <c r="CJ188" i="1"/>
  <c r="CK188" i="1"/>
  <c r="CL188" i="1"/>
  <c r="CM188" i="1"/>
  <c r="CN188" i="1"/>
  <c r="CO188" i="1"/>
  <c r="CP188" i="1"/>
  <c r="CQ188" i="1"/>
  <c r="CR188" i="1"/>
  <c r="CS188" i="1"/>
  <c r="CT188" i="1"/>
  <c r="CU188" i="1"/>
  <c r="CV188" i="1"/>
  <c r="CW188" i="1"/>
  <c r="CX188" i="1"/>
  <c r="CY188" i="1"/>
  <c r="CZ188" i="1"/>
  <c r="DA188" i="1"/>
  <c r="DB188" i="1"/>
  <c r="DC188" i="1"/>
  <c r="DD188" i="1"/>
  <c r="DE188" i="1"/>
  <c r="DF188" i="1"/>
  <c r="DG188" i="1"/>
  <c r="DH188" i="1"/>
  <c r="DI188" i="1"/>
  <c r="DJ188" i="1"/>
  <c r="DK188" i="1"/>
  <c r="DL188" i="1"/>
  <c r="DM188" i="1"/>
  <c r="DN188" i="1"/>
  <c r="DO188" i="1"/>
  <c r="DP188" i="1"/>
  <c r="DQ188" i="1"/>
  <c r="DR188" i="1"/>
  <c r="DS188" i="1"/>
  <c r="DT188" i="1"/>
  <c r="DU188" i="1"/>
  <c r="DV188" i="1"/>
  <c r="DW188" i="1"/>
  <c r="DX188" i="1"/>
  <c r="DY188" i="1"/>
  <c r="DZ188" i="1"/>
  <c r="EA188" i="1"/>
  <c r="EB188" i="1"/>
  <c r="EC188" i="1"/>
  <c r="ED188" i="1"/>
  <c r="EE188" i="1"/>
  <c r="EF188" i="1"/>
  <c r="EG188" i="1"/>
  <c r="EH188" i="1"/>
  <c r="EI188" i="1"/>
  <c r="EJ188" i="1"/>
  <c r="EK188" i="1"/>
  <c r="EL188" i="1"/>
  <c r="EM188" i="1"/>
  <c r="EN188" i="1"/>
  <c r="EO188" i="1"/>
  <c r="EP188" i="1"/>
  <c r="EQ188" i="1"/>
  <c r="ER188" i="1"/>
  <c r="ES188" i="1"/>
  <c r="ET188" i="1"/>
  <c r="EU188" i="1"/>
  <c r="EV188" i="1"/>
  <c r="EW188" i="1"/>
  <c r="EX188" i="1"/>
  <c r="EY188" i="1"/>
  <c r="EZ188" i="1"/>
  <c r="FA188" i="1"/>
  <c r="FB188" i="1"/>
  <c r="A189" i="1"/>
  <c r="B189" i="1"/>
  <c r="C189" i="1"/>
  <c r="D189" i="1"/>
  <c r="E189" i="1"/>
  <c r="F189" i="1"/>
  <c r="G189" i="1"/>
  <c r="H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AM189" i="1"/>
  <c r="AN189" i="1"/>
  <c r="AO189" i="1"/>
  <c r="AP189" i="1"/>
  <c r="AQ189" i="1"/>
  <c r="AR189" i="1"/>
  <c r="AS189" i="1"/>
  <c r="AT189" i="1"/>
  <c r="AU189" i="1"/>
  <c r="AV189" i="1"/>
  <c r="AW189" i="1"/>
  <c r="AX189" i="1"/>
  <c r="AY189" i="1"/>
  <c r="AZ189" i="1"/>
  <c r="BA189" i="1"/>
  <c r="BB189" i="1"/>
  <c r="BC189" i="1"/>
  <c r="BD189" i="1"/>
  <c r="BE189" i="1"/>
  <c r="BF189" i="1"/>
  <c r="BG189" i="1"/>
  <c r="BH189" i="1"/>
  <c r="BI189" i="1"/>
  <c r="BJ189" i="1"/>
  <c r="BK189" i="1"/>
  <c r="BL189" i="1"/>
  <c r="BM189" i="1"/>
  <c r="BN189" i="1"/>
  <c r="BO189" i="1"/>
  <c r="BP189" i="1"/>
  <c r="BQ189" i="1"/>
  <c r="BR189" i="1"/>
  <c r="BS189" i="1"/>
  <c r="BT189" i="1"/>
  <c r="BU189" i="1"/>
  <c r="BV189" i="1"/>
  <c r="BW189" i="1"/>
  <c r="BX189" i="1"/>
  <c r="BY189" i="1"/>
  <c r="BZ189" i="1"/>
  <c r="CA189" i="1"/>
  <c r="CB189" i="1"/>
  <c r="CC189" i="1"/>
  <c r="CD189" i="1"/>
  <c r="CE189" i="1"/>
  <c r="CF189" i="1"/>
  <c r="CG189" i="1"/>
  <c r="CH189" i="1"/>
  <c r="CI189" i="1"/>
  <c r="CJ189" i="1"/>
  <c r="CK189" i="1"/>
  <c r="CL189" i="1"/>
  <c r="CM189" i="1"/>
  <c r="CN189" i="1"/>
  <c r="CO189" i="1"/>
  <c r="CP189" i="1"/>
  <c r="CQ189" i="1"/>
  <c r="CR189" i="1"/>
  <c r="CS189" i="1"/>
  <c r="CT189" i="1"/>
  <c r="CU189" i="1"/>
  <c r="CV189" i="1"/>
  <c r="CW189" i="1"/>
  <c r="CX189" i="1"/>
  <c r="CY189" i="1"/>
  <c r="CZ189" i="1"/>
  <c r="DA189" i="1"/>
  <c r="DB189" i="1"/>
  <c r="DC189" i="1"/>
  <c r="DD189" i="1"/>
  <c r="DE189" i="1"/>
  <c r="DF189" i="1"/>
  <c r="DG189" i="1"/>
  <c r="DH189" i="1"/>
  <c r="DI189" i="1"/>
  <c r="DJ189" i="1"/>
  <c r="DK189" i="1"/>
  <c r="DL189" i="1"/>
  <c r="DM189" i="1"/>
  <c r="DN189" i="1"/>
  <c r="DO189" i="1"/>
  <c r="DP189" i="1"/>
  <c r="DQ189" i="1"/>
  <c r="DR189" i="1"/>
  <c r="DS189" i="1"/>
  <c r="DT189" i="1"/>
  <c r="DU189" i="1"/>
  <c r="DV189" i="1"/>
  <c r="DW189" i="1"/>
  <c r="DX189" i="1"/>
  <c r="DY189" i="1"/>
  <c r="DZ189" i="1"/>
  <c r="EA189" i="1"/>
  <c r="EB189" i="1"/>
  <c r="EC189" i="1"/>
  <c r="ED189" i="1"/>
  <c r="EE189" i="1"/>
  <c r="EF189" i="1"/>
  <c r="EG189" i="1"/>
  <c r="EH189" i="1"/>
  <c r="EI189" i="1"/>
  <c r="EJ189" i="1"/>
  <c r="EK189" i="1"/>
  <c r="EL189" i="1"/>
  <c r="EM189" i="1"/>
  <c r="EN189" i="1"/>
  <c r="EO189" i="1"/>
  <c r="EP189" i="1"/>
  <c r="EQ189" i="1"/>
  <c r="ER189" i="1"/>
  <c r="ES189" i="1"/>
  <c r="ET189" i="1"/>
  <c r="EU189" i="1"/>
  <c r="EV189" i="1"/>
  <c r="EW189" i="1"/>
  <c r="EX189" i="1"/>
  <c r="EY189" i="1"/>
  <c r="EZ189" i="1"/>
  <c r="FA189" i="1"/>
  <c r="FB189" i="1"/>
  <c r="A190" i="1"/>
  <c r="B190" i="1"/>
  <c r="C190" i="1"/>
  <c r="D190" i="1"/>
  <c r="E190" i="1"/>
  <c r="F190" i="1"/>
  <c r="G190" i="1"/>
  <c r="H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AQ190" i="1"/>
  <c r="AR190" i="1"/>
  <c r="AS190" i="1"/>
  <c r="AT190" i="1"/>
  <c r="AU190" i="1"/>
  <c r="AV190" i="1"/>
  <c r="AW190" i="1"/>
  <c r="AX190" i="1"/>
  <c r="AY190" i="1"/>
  <c r="AZ190" i="1"/>
  <c r="BA190" i="1"/>
  <c r="BB190" i="1"/>
  <c r="BC190" i="1"/>
  <c r="BD190" i="1"/>
  <c r="BE190" i="1"/>
  <c r="BF190" i="1"/>
  <c r="BG190" i="1"/>
  <c r="BH190" i="1"/>
  <c r="BI190" i="1"/>
  <c r="BJ190" i="1"/>
  <c r="BK190" i="1"/>
  <c r="BL190" i="1"/>
  <c r="BM190" i="1"/>
  <c r="BN190" i="1"/>
  <c r="BO190" i="1"/>
  <c r="BP190" i="1"/>
  <c r="BQ190" i="1"/>
  <c r="BR190" i="1"/>
  <c r="BS190" i="1"/>
  <c r="BT190" i="1"/>
  <c r="BU190" i="1"/>
  <c r="BV190" i="1"/>
  <c r="BW190" i="1"/>
  <c r="BX190" i="1"/>
  <c r="BY190" i="1"/>
  <c r="BZ190" i="1"/>
  <c r="CA190" i="1"/>
  <c r="CB190" i="1"/>
  <c r="CC190" i="1"/>
  <c r="CD190" i="1"/>
  <c r="CE190" i="1"/>
  <c r="CF190" i="1"/>
  <c r="CG190" i="1"/>
  <c r="CH190" i="1"/>
  <c r="CI190" i="1"/>
  <c r="CJ190" i="1"/>
  <c r="CK190" i="1"/>
  <c r="CL190" i="1"/>
  <c r="CM190" i="1"/>
  <c r="CN190" i="1"/>
  <c r="CO190" i="1"/>
  <c r="CP190" i="1"/>
  <c r="CQ190" i="1"/>
  <c r="CR190" i="1"/>
  <c r="CS190" i="1"/>
  <c r="CT190" i="1"/>
  <c r="CU190" i="1"/>
  <c r="CV190" i="1"/>
  <c r="CW190" i="1"/>
  <c r="CX190" i="1"/>
  <c r="CY190" i="1"/>
  <c r="CZ190" i="1"/>
  <c r="DA190" i="1"/>
  <c r="DB190" i="1"/>
  <c r="DC190" i="1"/>
  <c r="DD190" i="1"/>
  <c r="DE190" i="1"/>
  <c r="DF190" i="1"/>
  <c r="DG190" i="1"/>
  <c r="DH190" i="1"/>
  <c r="DI190" i="1"/>
  <c r="DJ190" i="1"/>
  <c r="DK190" i="1"/>
  <c r="DL190" i="1"/>
  <c r="DM190" i="1"/>
  <c r="DN190" i="1"/>
  <c r="DO190" i="1"/>
  <c r="DP190" i="1"/>
  <c r="DQ190" i="1"/>
  <c r="DR190" i="1"/>
  <c r="DS190" i="1"/>
  <c r="DT190" i="1"/>
  <c r="DU190" i="1"/>
  <c r="DV190" i="1"/>
  <c r="DW190" i="1"/>
  <c r="DX190" i="1"/>
  <c r="DY190" i="1"/>
  <c r="DZ190" i="1"/>
  <c r="EA190" i="1"/>
  <c r="EB190" i="1"/>
  <c r="EC190" i="1"/>
  <c r="ED190" i="1"/>
  <c r="EE190" i="1"/>
  <c r="EF190" i="1"/>
  <c r="EG190" i="1"/>
  <c r="EH190" i="1"/>
  <c r="EI190" i="1"/>
  <c r="EJ190" i="1"/>
  <c r="EK190" i="1"/>
  <c r="EL190" i="1"/>
  <c r="EM190" i="1"/>
  <c r="EN190" i="1"/>
  <c r="EO190" i="1"/>
  <c r="EP190" i="1"/>
  <c r="EQ190" i="1"/>
  <c r="ER190" i="1"/>
  <c r="ES190" i="1"/>
  <c r="ET190" i="1"/>
  <c r="EU190" i="1"/>
  <c r="EV190" i="1"/>
  <c r="EW190" i="1"/>
  <c r="EX190" i="1"/>
  <c r="EY190" i="1"/>
  <c r="EZ190" i="1"/>
  <c r="FA190" i="1"/>
  <c r="FB190" i="1"/>
  <c r="A191" i="1"/>
  <c r="B191" i="1"/>
  <c r="C191" i="1"/>
  <c r="D191" i="1"/>
  <c r="E191" i="1"/>
  <c r="F191" i="1"/>
  <c r="G191" i="1"/>
  <c r="H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AM191" i="1"/>
  <c r="AN191" i="1"/>
  <c r="AO191" i="1"/>
  <c r="AP191" i="1"/>
  <c r="AQ191" i="1"/>
  <c r="AR191" i="1"/>
  <c r="AS191" i="1"/>
  <c r="AT191" i="1"/>
  <c r="AU191" i="1"/>
  <c r="AV191" i="1"/>
  <c r="AW191" i="1"/>
  <c r="AX191" i="1"/>
  <c r="AY191" i="1"/>
  <c r="AZ191" i="1"/>
  <c r="BA191" i="1"/>
  <c r="BB191" i="1"/>
  <c r="BC191" i="1"/>
  <c r="BD191" i="1"/>
  <c r="BE191" i="1"/>
  <c r="BF191" i="1"/>
  <c r="BG191" i="1"/>
  <c r="BH191" i="1"/>
  <c r="BI191" i="1"/>
  <c r="BJ191" i="1"/>
  <c r="BK191" i="1"/>
  <c r="BL191" i="1"/>
  <c r="BM191" i="1"/>
  <c r="BN191" i="1"/>
  <c r="BO191" i="1"/>
  <c r="BP191" i="1"/>
  <c r="BQ191" i="1"/>
  <c r="BR191" i="1"/>
  <c r="BS191" i="1"/>
  <c r="BT191" i="1"/>
  <c r="BU191" i="1"/>
  <c r="BV191" i="1"/>
  <c r="BW191" i="1"/>
  <c r="BX191" i="1"/>
  <c r="BY191" i="1"/>
  <c r="BZ191" i="1"/>
  <c r="CA191" i="1"/>
  <c r="CB191" i="1"/>
  <c r="CC191" i="1"/>
  <c r="CD191" i="1"/>
  <c r="CE191" i="1"/>
  <c r="CF191" i="1"/>
  <c r="CG191" i="1"/>
  <c r="CH191" i="1"/>
  <c r="CI191" i="1"/>
  <c r="CJ191" i="1"/>
  <c r="CK191" i="1"/>
  <c r="CL191" i="1"/>
  <c r="CM191" i="1"/>
  <c r="CN191" i="1"/>
  <c r="CO191" i="1"/>
  <c r="CP191" i="1"/>
  <c r="CQ191" i="1"/>
  <c r="CR191" i="1"/>
  <c r="CS191" i="1"/>
  <c r="CT191" i="1"/>
  <c r="CU191" i="1"/>
  <c r="CV191" i="1"/>
  <c r="CW191" i="1"/>
  <c r="CX191" i="1"/>
  <c r="CY191" i="1"/>
  <c r="CZ191" i="1"/>
  <c r="DA191" i="1"/>
  <c r="DB191" i="1"/>
  <c r="DC191" i="1"/>
  <c r="DD191" i="1"/>
  <c r="DE191" i="1"/>
  <c r="DF191" i="1"/>
  <c r="DG191" i="1"/>
  <c r="DH191" i="1"/>
  <c r="DI191" i="1"/>
  <c r="DJ191" i="1"/>
  <c r="DK191" i="1"/>
  <c r="DL191" i="1"/>
  <c r="DM191" i="1"/>
  <c r="DN191" i="1"/>
  <c r="DO191" i="1"/>
  <c r="DP191" i="1"/>
  <c r="DQ191" i="1"/>
  <c r="DR191" i="1"/>
  <c r="DS191" i="1"/>
  <c r="DT191" i="1"/>
  <c r="DU191" i="1"/>
  <c r="DV191" i="1"/>
  <c r="DW191" i="1"/>
  <c r="DX191" i="1"/>
  <c r="DY191" i="1"/>
  <c r="DZ191" i="1"/>
  <c r="EA191" i="1"/>
  <c r="EB191" i="1"/>
  <c r="EC191" i="1"/>
  <c r="ED191" i="1"/>
  <c r="EE191" i="1"/>
  <c r="EF191" i="1"/>
  <c r="EG191" i="1"/>
  <c r="EH191" i="1"/>
  <c r="EI191" i="1"/>
  <c r="EJ191" i="1"/>
  <c r="EK191" i="1"/>
  <c r="EL191" i="1"/>
  <c r="EM191" i="1"/>
  <c r="EN191" i="1"/>
  <c r="EO191" i="1"/>
  <c r="EP191" i="1"/>
  <c r="EQ191" i="1"/>
  <c r="ER191" i="1"/>
  <c r="ES191" i="1"/>
  <c r="ET191" i="1"/>
  <c r="EU191" i="1"/>
  <c r="EV191" i="1"/>
  <c r="EW191" i="1"/>
  <c r="EX191" i="1"/>
  <c r="EY191" i="1"/>
  <c r="EZ191" i="1"/>
  <c r="FA191" i="1"/>
  <c r="FB191" i="1"/>
  <c r="A192" i="1"/>
  <c r="B192" i="1"/>
  <c r="C192" i="1"/>
  <c r="D192" i="1"/>
  <c r="E192" i="1"/>
  <c r="F192" i="1"/>
  <c r="G192" i="1"/>
  <c r="H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AQ192" i="1"/>
  <c r="AR192" i="1"/>
  <c r="AS192" i="1"/>
  <c r="AT192" i="1"/>
  <c r="AU192" i="1"/>
  <c r="AV192" i="1"/>
  <c r="AW192" i="1"/>
  <c r="AX192" i="1"/>
  <c r="AY192" i="1"/>
  <c r="AZ192" i="1"/>
  <c r="BA192" i="1"/>
  <c r="BB192" i="1"/>
  <c r="BC192" i="1"/>
  <c r="BD192" i="1"/>
  <c r="BE192" i="1"/>
  <c r="BF192" i="1"/>
  <c r="BG192" i="1"/>
  <c r="BH192" i="1"/>
  <c r="BI192" i="1"/>
  <c r="BJ192" i="1"/>
  <c r="BK192" i="1"/>
  <c r="BL192" i="1"/>
  <c r="BM192" i="1"/>
  <c r="BN192" i="1"/>
  <c r="BO192" i="1"/>
  <c r="BP192" i="1"/>
  <c r="BQ192" i="1"/>
  <c r="BR192" i="1"/>
  <c r="BS192" i="1"/>
  <c r="BT192" i="1"/>
  <c r="BU192" i="1"/>
  <c r="BV192" i="1"/>
  <c r="BW192" i="1"/>
  <c r="BX192" i="1"/>
  <c r="BY192" i="1"/>
  <c r="BZ192" i="1"/>
  <c r="CA192" i="1"/>
  <c r="CB192" i="1"/>
  <c r="CC192" i="1"/>
  <c r="CD192" i="1"/>
  <c r="CE192" i="1"/>
  <c r="CF192" i="1"/>
  <c r="CG192" i="1"/>
  <c r="CH192" i="1"/>
  <c r="CI192" i="1"/>
  <c r="CJ192" i="1"/>
  <c r="CK192" i="1"/>
  <c r="CL192" i="1"/>
  <c r="CM192" i="1"/>
  <c r="CN192" i="1"/>
  <c r="CO192" i="1"/>
  <c r="CP192" i="1"/>
  <c r="CQ192" i="1"/>
  <c r="CR192" i="1"/>
  <c r="CS192" i="1"/>
  <c r="CT192" i="1"/>
  <c r="CU192" i="1"/>
  <c r="CV192" i="1"/>
  <c r="CW192" i="1"/>
  <c r="CX192" i="1"/>
  <c r="CY192" i="1"/>
  <c r="CZ192" i="1"/>
  <c r="DA192" i="1"/>
  <c r="DB192" i="1"/>
  <c r="DC192" i="1"/>
  <c r="DD192" i="1"/>
  <c r="DE192" i="1"/>
  <c r="DF192" i="1"/>
  <c r="DG192" i="1"/>
  <c r="DH192" i="1"/>
  <c r="DI192" i="1"/>
  <c r="DJ192" i="1"/>
  <c r="DK192" i="1"/>
  <c r="DL192" i="1"/>
  <c r="DM192" i="1"/>
  <c r="DN192" i="1"/>
  <c r="DO192" i="1"/>
  <c r="DP192" i="1"/>
  <c r="DQ192" i="1"/>
  <c r="DR192" i="1"/>
  <c r="DS192" i="1"/>
  <c r="DT192" i="1"/>
  <c r="DU192" i="1"/>
  <c r="DV192" i="1"/>
  <c r="DW192" i="1"/>
  <c r="DX192" i="1"/>
  <c r="DY192" i="1"/>
  <c r="DZ192" i="1"/>
  <c r="EA192" i="1"/>
  <c r="EB192" i="1"/>
  <c r="EC192" i="1"/>
  <c r="ED192" i="1"/>
  <c r="EE192" i="1"/>
  <c r="EF192" i="1"/>
  <c r="EG192" i="1"/>
  <c r="EH192" i="1"/>
  <c r="EI192" i="1"/>
  <c r="EJ192" i="1"/>
  <c r="EK192" i="1"/>
  <c r="EL192" i="1"/>
  <c r="EM192" i="1"/>
  <c r="EN192" i="1"/>
  <c r="EO192" i="1"/>
  <c r="EP192" i="1"/>
  <c r="EQ192" i="1"/>
  <c r="ER192" i="1"/>
  <c r="ES192" i="1"/>
  <c r="ET192" i="1"/>
  <c r="EU192" i="1"/>
  <c r="EV192" i="1"/>
  <c r="EW192" i="1"/>
  <c r="EX192" i="1"/>
  <c r="EY192" i="1"/>
  <c r="EZ192" i="1"/>
  <c r="FA192" i="1"/>
  <c r="FB192" i="1"/>
  <c r="A193" i="1"/>
  <c r="B193" i="1"/>
  <c r="C193" i="1"/>
  <c r="D193" i="1"/>
  <c r="E193" i="1"/>
  <c r="F193" i="1"/>
  <c r="G193" i="1"/>
  <c r="H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AQ193" i="1"/>
  <c r="AR193" i="1"/>
  <c r="AS193" i="1"/>
  <c r="AT193" i="1"/>
  <c r="AU193" i="1"/>
  <c r="AV193" i="1"/>
  <c r="AW193" i="1"/>
  <c r="AX193" i="1"/>
  <c r="AY193" i="1"/>
  <c r="AZ193" i="1"/>
  <c r="BA193" i="1"/>
  <c r="BB193" i="1"/>
  <c r="BC193" i="1"/>
  <c r="BD193" i="1"/>
  <c r="BE193" i="1"/>
  <c r="BF193" i="1"/>
  <c r="BG193" i="1"/>
  <c r="BH193" i="1"/>
  <c r="BI193" i="1"/>
  <c r="BJ193" i="1"/>
  <c r="BK193" i="1"/>
  <c r="BL193" i="1"/>
  <c r="BM193" i="1"/>
  <c r="BN193" i="1"/>
  <c r="BO193" i="1"/>
  <c r="BP193" i="1"/>
  <c r="BQ193" i="1"/>
  <c r="BR193" i="1"/>
  <c r="BS193" i="1"/>
  <c r="BT193" i="1"/>
  <c r="BU193" i="1"/>
  <c r="BV193" i="1"/>
  <c r="BW193" i="1"/>
  <c r="BX193" i="1"/>
  <c r="BY193" i="1"/>
  <c r="BZ193" i="1"/>
  <c r="CA193" i="1"/>
  <c r="CB193" i="1"/>
  <c r="CC193" i="1"/>
  <c r="CD193" i="1"/>
  <c r="CE193" i="1"/>
  <c r="CF193" i="1"/>
  <c r="CG193" i="1"/>
  <c r="CH193" i="1"/>
  <c r="CI193" i="1"/>
  <c r="CJ193" i="1"/>
  <c r="CK193" i="1"/>
  <c r="CL193" i="1"/>
  <c r="CM193" i="1"/>
  <c r="CN193" i="1"/>
  <c r="CO193" i="1"/>
  <c r="CP193" i="1"/>
  <c r="CQ193" i="1"/>
  <c r="CR193" i="1"/>
  <c r="CS193" i="1"/>
  <c r="CT193" i="1"/>
  <c r="CU193" i="1"/>
  <c r="CV193" i="1"/>
  <c r="CW193" i="1"/>
  <c r="CX193" i="1"/>
  <c r="CY193" i="1"/>
  <c r="CZ193" i="1"/>
  <c r="DA193" i="1"/>
  <c r="DB193" i="1"/>
  <c r="DC193" i="1"/>
  <c r="DD193" i="1"/>
  <c r="DE193" i="1"/>
  <c r="DF193" i="1"/>
  <c r="DG193" i="1"/>
  <c r="DH193" i="1"/>
  <c r="DI193" i="1"/>
  <c r="DJ193" i="1"/>
  <c r="DK193" i="1"/>
  <c r="DL193" i="1"/>
  <c r="DM193" i="1"/>
  <c r="DN193" i="1"/>
  <c r="DO193" i="1"/>
  <c r="DP193" i="1"/>
  <c r="DQ193" i="1"/>
  <c r="DR193" i="1"/>
  <c r="DS193" i="1"/>
  <c r="DT193" i="1"/>
  <c r="DU193" i="1"/>
  <c r="DV193" i="1"/>
  <c r="DW193" i="1"/>
  <c r="DX193" i="1"/>
  <c r="DY193" i="1"/>
  <c r="DZ193" i="1"/>
  <c r="EA193" i="1"/>
  <c r="EB193" i="1"/>
  <c r="EC193" i="1"/>
  <c r="ED193" i="1"/>
  <c r="EE193" i="1"/>
  <c r="EF193" i="1"/>
  <c r="EG193" i="1"/>
  <c r="EH193" i="1"/>
  <c r="EI193" i="1"/>
  <c r="EJ193" i="1"/>
  <c r="EK193" i="1"/>
  <c r="EL193" i="1"/>
  <c r="EM193" i="1"/>
  <c r="EN193" i="1"/>
  <c r="EO193" i="1"/>
  <c r="EP193" i="1"/>
  <c r="EQ193" i="1"/>
  <c r="ER193" i="1"/>
  <c r="ES193" i="1"/>
  <c r="ET193" i="1"/>
  <c r="EU193" i="1"/>
  <c r="EV193" i="1"/>
  <c r="EW193" i="1"/>
  <c r="EX193" i="1"/>
  <c r="EY193" i="1"/>
  <c r="EZ193" i="1"/>
  <c r="FA193" i="1"/>
  <c r="FB193" i="1"/>
  <c r="A194" i="1"/>
  <c r="B194" i="1"/>
  <c r="C194" i="1"/>
  <c r="D194" i="1"/>
  <c r="E194" i="1"/>
  <c r="F194" i="1"/>
  <c r="G194" i="1"/>
  <c r="H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K194" i="1"/>
  <c r="AL194" i="1"/>
  <c r="AM194" i="1"/>
  <c r="AN194" i="1"/>
  <c r="AO194" i="1"/>
  <c r="AP194" i="1"/>
  <c r="AQ194" i="1"/>
  <c r="AR194" i="1"/>
  <c r="AS194" i="1"/>
  <c r="AT194" i="1"/>
  <c r="AU194" i="1"/>
  <c r="AV194" i="1"/>
  <c r="AW194" i="1"/>
  <c r="AX194" i="1"/>
  <c r="AY194" i="1"/>
  <c r="AZ194" i="1"/>
  <c r="BA194" i="1"/>
  <c r="BB194" i="1"/>
  <c r="BC194" i="1"/>
  <c r="BD194" i="1"/>
  <c r="BE194" i="1"/>
  <c r="BF194" i="1"/>
  <c r="BG194" i="1"/>
  <c r="BH194" i="1"/>
  <c r="BI194" i="1"/>
  <c r="BJ194" i="1"/>
  <c r="BK194" i="1"/>
  <c r="BL194" i="1"/>
  <c r="BM194" i="1"/>
  <c r="BN194" i="1"/>
  <c r="BO194" i="1"/>
  <c r="BP194" i="1"/>
  <c r="BQ194" i="1"/>
  <c r="BR194" i="1"/>
  <c r="BS194" i="1"/>
  <c r="BT194" i="1"/>
  <c r="BU194" i="1"/>
  <c r="BV194" i="1"/>
  <c r="BW194" i="1"/>
  <c r="BX194" i="1"/>
  <c r="BY194" i="1"/>
  <c r="BZ194" i="1"/>
  <c r="CA194" i="1"/>
  <c r="CB194" i="1"/>
  <c r="CC194" i="1"/>
  <c r="CD194" i="1"/>
  <c r="CE194" i="1"/>
  <c r="CF194" i="1"/>
  <c r="CG194" i="1"/>
  <c r="CH194" i="1"/>
  <c r="CI194" i="1"/>
  <c r="CJ194" i="1"/>
  <c r="CK194" i="1"/>
  <c r="CL194" i="1"/>
  <c r="CM194" i="1"/>
  <c r="CN194" i="1"/>
  <c r="CO194" i="1"/>
  <c r="CP194" i="1"/>
  <c r="CQ194" i="1"/>
  <c r="CR194" i="1"/>
  <c r="CS194" i="1"/>
  <c r="CT194" i="1"/>
  <c r="CU194" i="1"/>
  <c r="CV194" i="1"/>
  <c r="CW194" i="1"/>
  <c r="CX194" i="1"/>
  <c r="CY194" i="1"/>
  <c r="CZ194" i="1"/>
  <c r="DA194" i="1"/>
  <c r="DB194" i="1"/>
  <c r="DC194" i="1"/>
  <c r="DD194" i="1"/>
  <c r="DE194" i="1"/>
  <c r="DF194" i="1"/>
  <c r="DG194" i="1"/>
  <c r="DH194" i="1"/>
  <c r="DI194" i="1"/>
  <c r="DJ194" i="1"/>
  <c r="DK194" i="1"/>
  <c r="DL194" i="1"/>
  <c r="DM194" i="1"/>
  <c r="DN194" i="1"/>
  <c r="DO194" i="1"/>
  <c r="DP194" i="1"/>
  <c r="DQ194" i="1"/>
  <c r="DR194" i="1"/>
  <c r="DS194" i="1"/>
  <c r="DT194" i="1"/>
  <c r="DU194" i="1"/>
  <c r="DV194" i="1"/>
  <c r="DW194" i="1"/>
  <c r="DX194" i="1"/>
  <c r="DY194" i="1"/>
  <c r="DZ194" i="1"/>
  <c r="EA194" i="1"/>
  <c r="EB194" i="1"/>
  <c r="EC194" i="1"/>
  <c r="ED194" i="1"/>
  <c r="EE194" i="1"/>
  <c r="EF194" i="1"/>
  <c r="EG194" i="1"/>
  <c r="EH194" i="1"/>
  <c r="EI194" i="1"/>
  <c r="EJ194" i="1"/>
  <c r="EK194" i="1"/>
  <c r="EL194" i="1"/>
  <c r="EM194" i="1"/>
  <c r="EN194" i="1"/>
  <c r="EO194" i="1"/>
  <c r="EP194" i="1"/>
  <c r="EQ194" i="1"/>
  <c r="ER194" i="1"/>
  <c r="ES194" i="1"/>
  <c r="ET194" i="1"/>
  <c r="EU194" i="1"/>
  <c r="EV194" i="1"/>
  <c r="EW194" i="1"/>
  <c r="EX194" i="1"/>
  <c r="EY194" i="1"/>
  <c r="EZ194" i="1"/>
  <c r="FA194" i="1"/>
  <c r="FB194" i="1"/>
  <c r="A195" i="1"/>
  <c r="B195" i="1"/>
  <c r="C195" i="1"/>
  <c r="D195" i="1"/>
  <c r="E195" i="1"/>
  <c r="F195" i="1"/>
  <c r="G195" i="1"/>
  <c r="H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AN195" i="1"/>
  <c r="AO195" i="1"/>
  <c r="AP195" i="1"/>
  <c r="AQ195" i="1"/>
  <c r="AR195" i="1"/>
  <c r="AS195" i="1"/>
  <c r="AT195" i="1"/>
  <c r="AU195" i="1"/>
  <c r="AV195" i="1"/>
  <c r="AW195" i="1"/>
  <c r="AX195" i="1"/>
  <c r="AY195" i="1"/>
  <c r="AZ195" i="1"/>
  <c r="BA195" i="1"/>
  <c r="BB195" i="1"/>
  <c r="BC195" i="1"/>
  <c r="BD195" i="1"/>
  <c r="BE195" i="1"/>
  <c r="BF195" i="1"/>
  <c r="BG195" i="1"/>
  <c r="BH195" i="1"/>
  <c r="BI195" i="1"/>
  <c r="BJ195" i="1"/>
  <c r="BK195" i="1"/>
  <c r="BL195" i="1"/>
  <c r="BM195" i="1"/>
  <c r="BN195" i="1"/>
  <c r="BO195" i="1"/>
  <c r="BP195" i="1"/>
  <c r="BQ195" i="1"/>
  <c r="BR195" i="1"/>
  <c r="BS195" i="1"/>
  <c r="BT195" i="1"/>
  <c r="BU195" i="1"/>
  <c r="BV195" i="1"/>
  <c r="BW195" i="1"/>
  <c r="BX195" i="1"/>
  <c r="BY195" i="1"/>
  <c r="BZ195" i="1"/>
  <c r="CA195" i="1"/>
  <c r="CB195" i="1"/>
  <c r="CC195" i="1"/>
  <c r="CD195" i="1"/>
  <c r="CE195" i="1"/>
  <c r="CF195" i="1"/>
  <c r="CG195" i="1"/>
  <c r="CH195" i="1"/>
  <c r="CI195" i="1"/>
  <c r="CJ195" i="1"/>
  <c r="CK195" i="1"/>
  <c r="CL195" i="1"/>
  <c r="CM195" i="1"/>
  <c r="CN195" i="1"/>
  <c r="CO195" i="1"/>
  <c r="CP195" i="1"/>
  <c r="CQ195" i="1"/>
  <c r="CR195" i="1"/>
  <c r="CS195" i="1"/>
  <c r="CT195" i="1"/>
  <c r="CU195" i="1"/>
  <c r="CV195" i="1"/>
  <c r="CW195" i="1"/>
  <c r="CX195" i="1"/>
  <c r="CY195" i="1"/>
  <c r="CZ195" i="1"/>
  <c r="DA195" i="1"/>
  <c r="DB195" i="1"/>
  <c r="DC195" i="1"/>
  <c r="DD195" i="1"/>
  <c r="DE195" i="1"/>
  <c r="DF195" i="1"/>
  <c r="DG195" i="1"/>
  <c r="DH195" i="1"/>
  <c r="DI195" i="1"/>
  <c r="DJ195" i="1"/>
  <c r="DK195" i="1"/>
  <c r="DL195" i="1"/>
  <c r="DM195" i="1"/>
  <c r="DN195" i="1"/>
  <c r="DO195" i="1"/>
  <c r="DP195" i="1"/>
  <c r="DQ195" i="1"/>
  <c r="DR195" i="1"/>
  <c r="DS195" i="1"/>
  <c r="DT195" i="1"/>
  <c r="DU195" i="1"/>
  <c r="DV195" i="1"/>
  <c r="DW195" i="1"/>
  <c r="DX195" i="1"/>
  <c r="DY195" i="1"/>
  <c r="DZ195" i="1"/>
  <c r="EA195" i="1"/>
  <c r="EB195" i="1"/>
  <c r="EC195" i="1"/>
  <c r="ED195" i="1"/>
  <c r="EE195" i="1"/>
  <c r="EF195" i="1"/>
  <c r="EG195" i="1"/>
  <c r="EH195" i="1"/>
  <c r="EI195" i="1"/>
  <c r="EJ195" i="1"/>
  <c r="EK195" i="1"/>
  <c r="EL195" i="1"/>
  <c r="EM195" i="1"/>
  <c r="EN195" i="1"/>
  <c r="EO195" i="1"/>
  <c r="EP195" i="1"/>
  <c r="EQ195" i="1"/>
  <c r="ER195" i="1"/>
  <c r="ES195" i="1"/>
  <c r="ET195" i="1"/>
  <c r="EU195" i="1"/>
  <c r="EV195" i="1"/>
  <c r="EW195" i="1"/>
  <c r="EX195" i="1"/>
  <c r="EY195" i="1"/>
  <c r="EZ195" i="1"/>
  <c r="FA195" i="1"/>
  <c r="FB195" i="1"/>
  <c r="A196" i="1"/>
  <c r="B196" i="1"/>
  <c r="C196" i="1"/>
  <c r="D196" i="1"/>
  <c r="E196" i="1"/>
  <c r="F196" i="1"/>
  <c r="G196" i="1"/>
  <c r="H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AN196" i="1"/>
  <c r="AO196" i="1"/>
  <c r="AP196" i="1"/>
  <c r="AQ196" i="1"/>
  <c r="AR196" i="1"/>
  <c r="AS196" i="1"/>
  <c r="AT196" i="1"/>
  <c r="AU196" i="1"/>
  <c r="AV196" i="1"/>
  <c r="AW196" i="1"/>
  <c r="AX196" i="1"/>
  <c r="AY196" i="1"/>
  <c r="AZ196" i="1"/>
  <c r="BA196" i="1"/>
  <c r="BB196" i="1"/>
  <c r="BC196" i="1"/>
  <c r="BD196" i="1"/>
  <c r="BE196" i="1"/>
  <c r="BF196" i="1"/>
  <c r="BG196" i="1"/>
  <c r="BH196" i="1"/>
  <c r="BI196" i="1"/>
  <c r="BJ196" i="1"/>
  <c r="BK196" i="1"/>
  <c r="BL196" i="1"/>
  <c r="BM196" i="1"/>
  <c r="BN196" i="1"/>
  <c r="BO196" i="1"/>
  <c r="BP196" i="1"/>
  <c r="BQ196" i="1"/>
  <c r="BR196" i="1"/>
  <c r="BS196" i="1"/>
  <c r="BT196" i="1"/>
  <c r="BU196" i="1"/>
  <c r="BV196" i="1"/>
  <c r="BW196" i="1"/>
  <c r="BX196" i="1"/>
  <c r="BY196" i="1"/>
  <c r="BZ196" i="1"/>
  <c r="CA196" i="1"/>
  <c r="CB196" i="1"/>
  <c r="CC196" i="1"/>
  <c r="CD196" i="1"/>
  <c r="CE196" i="1"/>
  <c r="CF196" i="1"/>
  <c r="CG196" i="1"/>
  <c r="CH196" i="1"/>
  <c r="CI196" i="1"/>
  <c r="CJ196" i="1"/>
  <c r="CK196" i="1"/>
  <c r="CL196" i="1"/>
  <c r="CM196" i="1"/>
  <c r="CN196" i="1"/>
  <c r="CO196" i="1"/>
  <c r="CP196" i="1"/>
  <c r="CQ196" i="1"/>
  <c r="CR196" i="1"/>
  <c r="CS196" i="1"/>
  <c r="CT196" i="1"/>
  <c r="CU196" i="1"/>
  <c r="CV196" i="1"/>
  <c r="CW196" i="1"/>
  <c r="CX196" i="1"/>
  <c r="CY196" i="1"/>
  <c r="CZ196" i="1"/>
  <c r="DA196" i="1"/>
  <c r="DB196" i="1"/>
  <c r="DC196" i="1"/>
  <c r="DD196" i="1"/>
  <c r="DE196" i="1"/>
  <c r="DF196" i="1"/>
  <c r="DG196" i="1"/>
  <c r="DH196" i="1"/>
  <c r="DI196" i="1"/>
  <c r="DJ196" i="1"/>
  <c r="DK196" i="1"/>
  <c r="DL196" i="1"/>
  <c r="DM196" i="1"/>
  <c r="DN196" i="1"/>
  <c r="DO196" i="1"/>
  <c r="DP196" i="1"/>
  <c r="DQ196" i="1"/>
  <c r="DR196" i="1"/>
  <c r="DS196" i="1"/>
  <c r="DT196" i="1"/>
  <c r="DU196" i="1"/>
  <c r="DV196" i="1"/>
  <c r="DW196" i="1"/>
  <c r="DX196" i="1"/>
  <c r="DY196" i="1"/>
  <c r="DZ196" i="1"/>
  <c r="EA196" i="1"/>
  <c r="EB196" i="1"/>
  <c r="EC196" i="1"/>
  <c r="ED196" i="1"/>
  <c r="EE196" i="1"/>
  <c r="EF196" i="1"/>
  <c r="EG196" i="1"/>
  <c r="EH196" i="1"/>
  <c r="EI196" i="1"/>
  <c r="EJ196" i="1"/>
  <c r="EK196" i="1"/>
  <c r="EL196" i="1"/>
  <c r="EM196" i="1"/>
  <c r="EN196" i="1"/>
  <c r="EO196" i="1"/>
  <c r="EP196" i="1"/>
  <c r="EQ196" i="1"/>
  <c r="ER196" i="1"/>
  <c r="ES196" i="1"/>
  <c r="ET196" i="1"/>
  <c r="EU196" i="1"/>
  <c r="EV196" i="1"/>
  <c r="EW196" i="1"/>
  <c r="EX196" i="1"/>
  <c r="EY196" i="1"/>
  <c r="EZ196" i="1"/>
  <c r="FA196" i="1"/>
  <c r="FB196" i="1"/>
  <c r="A197" i="1"/>
  <c r="B197" i="1"/>
  <c r="C197" i="1"/>
  <c r="D197" i="1"/>
  <c r="E197" i="1"/>
  <c r="F197" i="1"/>
  <c r="G197" i="1"/>
  <c r="H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K197" i="1"/>
  <c r="AL197" i="1"/>
  <c r="AM197" i="1"/>
  <c r="AN197" i="1"/>
  <c r="AO197" i="1"/>
  <c r="AP197" i="1"/>
  <c r="AQ197" i="1"/>
  <c r="AR197" i="1"/>
  <c r="AS197" i="1"/>
  <c r="AT197" i="1"/>
  <c r="AU197" i="1"/>
  <c r="AV197" i="1"/>
  <c r="AW197" i="1"/>
  <c r="AX197" i="1"/>
  <c r="AY197" i="1"/>
  <c r="AZ197" i="1"/>
  <c r="BA197" i="1"/>
  <c r="BB197" i="1"/>
  <c r="BC197" i="1"/>
  <c r="BD197" i="1"/>
  <c r="BE197" i="1"/>
  <c r="BF197" i="1"/>
  <c r="BG197" i="1"/>
  <c r="BH197" i="1"/>
  <c r="BI197" i="1"/>
  <c r="BJ197" i="1"/>
  <c r="BK197" i="1"/>
  <c r="BL197" i="1"/>
  <c r="BM197" i="1"/>
  <c r="BN197" i="1"/>
  <c r="BO197" i="1"/>
  <c r="BP197" i="1"/>
  <c r="BQ197" i="1"/>
  <c r="BR197" i="1"/>
  <c r="BS197" i="1"/>
  <c r="BT197" i="1"/>
  <c r="BU197" i="1"/>
  <c r="BV197" i="1"/>
  <c r="BW197" i="1"/>
  <c r="BX197" i="1"/>
  <c r="BY197" i="1"/>
  <c r="BZ197" i="1"/>
  <c r="CA197" i="1"/>
  <c r="CB197" i="1"/>
  <c r="CC197" i="1"/>
  <c r="CD197" i="1"/>
  <c r="CE197" i="1"/>
  <c r="CF197" i="1"/>
  <c r="CG197" i="1"/>
  <c r="CH197" i="1"/>
  <c r="CI197" i="1"/>
  <c r="CJ197" i="1"/>
  <c r="CK197" i="1"/>
  <c r="CL197" i="1"/>
  <c r="CM197" i="1"/>
  <c r="CN197" i="1"/>
  <c r="CO197" i="1"/>
  <c r="CP197" i="1"/>
  <c r="CQ197" i="1"/>
  <c r="CR197" i="1"/>
  <c r="CS197" i="1"/>
  <c r="CT197" i="1"/>
  <c r="CU197" i="1"/>
  <c r="CV197" i="1"/>
  <c r="CW197" i="1"/>
  <c r="CX197" i="1"/>
  <c r="CY197" i="1"/>
  <c r="CZ197" i="1"/>
  <c r="DA197" i="1"/>
  <c r="DB197" i="1"/>
  <c r="DC197" i="1"/>
  <c r="DD197" i="1"/>
  <c r="DE197" i="1"/>
  <c r="DF197" i="1"/>
  <c r="DG197" i="1"/>
  <c r="DH197" i="1"/>
  <c r="DI197" i="1"/>
  <c r="DJ197" i="1"/>
  <c r="DK197" i="1"/>
  <c r="DL197" i="1"/>
  <c r="DM197" i="1"/>
  <c r="DN197" i="1"/>
  <c r="DO197" i="1"/>
  <c r="DP197" i="1"/>
  <c r="DQ197" i="1"/>
  <c r="DR197" i="1"/>
  <c r="DS197" i="1"/>
  <c r="DT197" i="1"/>
  <c r="DU197" i="1"/>
  <c r="DV197" i="1"/>
  <c r="DW197" i="1"/>
  <c r="DX197" i="1"/>
  <c r="DY197" i="1"/>
  <c r="DZ197" i="1"/>
  <c r="EA197" i="1"/>
  <c r="EB197" i="1"/>
  <c r="EC197" i="1"/>
  <c r="ED197" i="1"/>
  <c r="EE197" i="1"/>
  <c r="EF197" i="1"/>
  <c r="EG197" i="1"/>
  <c r="EH197" i="1"/>
  <c r="EI197" i="1"/>
  <c r="EJ197" i="1"/>
  <c r="EK197" i="1"/>
  <c r="EL197" i="1"/>
  <c r="EM197" i="1"/>
  <c r="EN197" i="1"/>
  <c r="EO197" i="1"/>
  <c r="EP197" i="1"/>
  <c r="EQ197" i="1"/>
  <c r="ER197" i="1"/>
  <c r="ES197" i="1"/>
  <c r="ET197" i="1"/>
  <c r="EU197" i="1"/>
  <c r="EV197" i="1"/>
  <c r="EW197" i="1"/>
  <c r="EX197" i="1"/>
  <c r="EY197" i="1"/>
  <c r="EZ197" i="1"/>
  <c r="FA197" i="1"/>
  <c r="FB197" i="1"/>
  <c r="A198" i="1"/>
  <c r="B198" i="1"/>
  <c r="C198" i="1"/>
  <c r="D198" i="1"/>
  <c r="E198" i="1"/>
  <c r="F198" i="1"/>
  <c r="G198" i="1"/>
  <c r="H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K198" i="1"/>
  <c r="AL198" i="1"/>
  <c r="AM198" i="1"/>
  <c r="AN198" i="1"/>
  <c r="AO198" i="1"/>
  <c r="AP198" i="1"/>
  <c r="AQ198" i="1"/>
  <c r="AR198" i="1"/>
  <c r="AS198" i="1"/>
  <c r="AT198" i="1"/>
  <c r="AU198" i="1"/>
  <c r="AV198" i="1"/>
  <c r="AW198" i="1"/>
  <c r="AX198" i="1"/>
  <c r="AY198" i="1"/>
  <c r="AZ198" i="1"/>
  <c r="BA198" i="1"/>
  <c r="BB198" i="1"/>
  <c r="BC198" i="1"/>
  <c r="BD198" i="1"/>
  <c r="BE198" i="1"/>
  <c r="BF198" i="1"/>
  <c r="BG198" i="1"/>
  <c r="BH198" i="1"/>
  <c r="BI198" i="1"/>
  <c r="BJ198" i="1"/>
  <c r="BK198" i="1"/>
  <c r="BL198" i="1"/>
  <c r="BM198" i="1"/>
  <c r="BN198" i="1"/>
  <c r="BO198" i="1"/>
  <c r="BP198" i="1"/>
  <c r="BQ198" i="1"/>
  <c r="BR198" i="1"/>
  <c r="BS198" i="1"/>
  <c r="BT198" i="1"/>
  <c r="BU198" i="1"/>
  <c r="BV198" i="1"/>
  <c r="BW198" i="1"/>
  <c r="BX198" i="1"/>
  <c r="BY198" i="1"/>
  <c r="BZ198" i="1"/>
  <c r="CA198" i="1"/>
  <c r="CB198" i="1"/>
  <c r="CC198" i="1"/>
  <c r="CD198" i="1"/>
  <c r="CE198" i="1"/>
  <c r="CF198" i="1"/>
  <c r="CG198" i="1"/>
  <c r="CH198" i="1"/>
  <c r="CI198" i="1"/>
  <c r="CJ198" i="1"/>
  <c r="CK198" i="1"/>
  <c r="CL198" i="1"/>
  <c r="CM198" i="1"/>
  <c r="CN198" i="1"/>
  <c r="CO198" i="1"/>
  <c r="CP198" i="1"/>
  <c r="CQ198" i="1"/>
  <c r="CR198" i="1"/>
  <c r="CS198" i="1"/>
  <c r="CT198" i="1"/>
  <c r="CU198" i="1"/>
  <c r="CV198" i="1"/>
  <c r="CW198" i="1"/>
  <c r="CX198" i="1"/>
  <c r="CY198" i="1"/>
  <c r="CZ198" i="1"/>
  <c r="DA198" i="1"/>
  <c r="DB198" i="1"/>
  <c r="DC198" i="1"/>
  <c r="DD198" i="1"/>
  <c r="DE198" i="1"/>
  <c r="DF198" i="1"/>
  <c r="DG198" i="1"/>
  <c r="DH198" i="1"/>
  <c r="DI198" i="1"/>
  <c r="DJ198" i="1"/>
  <c r="DK198" i="1"/>
  <c r="DL198" i="1"/>
  <c r="DM198" i="1"/>
  <c r="DN198" i="1"/>
  <c r="DO198" i="1"/>
  <c r="DP198" i="1"/>
  <c r="DQ198" i="1"/>
  <c r="DR198" i="1"/>
  <c r="DS198" i="1"/>
  <c r="DT198" i="1"/>
  <c r="DU198" i="1"/>
  <c r="DV198" i="1"/>
  <c r="DW198" i="1"/>
  <c r="DX198" i="1"/>
  <c r="DY198" i="1"/>
  <c r="DZ198" i="1"/>
  <c r="EA198" i="1"/>
  <c r="EB198" i="1"/>
  <c r="EC198" i="1"/>
  <c r="ED198" i="1"/>
  <c r="EE198" i="1"/>
  <c r="EF198" i="1"/>
  <c r="EG198" i="1"/>
  <c r="EH198" i="1"/>
  <c r="EI198" i="1"/>
  <c r="EJ198" i="1"/>
  <c r="EK198" i="1"/>
  <c r="EL198" i="1"/>
  <c r="EM198" i="1"/>
  <c r="EN198" i="1"/>
  <c r="EO198" i="1"/>
  <c r="EP198" i="1"/>
  <c r="EQ198" i="1"/>
  <c r="ER198" i="1"/>
  <c r="ES198" i="1"/>
  <c r="ET198" i="1"/>
  <c r="EU198" i="1"/>
  <c r="EV198" i="1"/>
  <c r="EW198" i="1"/>
  <c r="EX198" i="1"/>
  <c r="EY198" i="1"/>
  <c r="EZ198" i="1"/>
  <c r="FA198" i="1"/>
  <c r="FB198" i="1"/>
  <c r="A199" i="1"/>
  <c r="B199" i="1"/>
  <c r="C199" i="1"/>
  <c r="D199" i="1"/>
  <c r="E199" i="1"/>
  <c r="F199" i="1"/>
  <c r="G199" i="1"/>
  <c r="H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K199" i="1"/>
  <c r="AL199" i="1"/>
  <c r="AM199" i="1"/>
  <c r="AN199" i="1"/>
  <c r="AO199" i="1"/>
  <c r="AP199" i="1"/>
  <c r="AQ199" i="1"/>
  <c r="AR199" i="1"/>
  <c r="AS199" i="1"/>
  <c r="AT199" i="1"/>
  <c r="AU199" i="1"/>
  <c r="AV199" i="1"/>
  <c r="AW199" i="1"/>
  <c r="AX199" i="1"/>
  <c r="AY199" i="1"/>
  <c r="AZ199" i="1"/>
  <c r="BA199" i="1"/>
  <c r="BB199" i="1"/>
  <c r="BC199" i="1"/>
  <c r="BD199" i="1"/>
  <c r="BE199" i="1"/>
  <c r="BF199" i="1"/>
  <c r="BG199" i="1"/>
  <c r="BH199" i="1"/>
  <c r="BI199" i="1"/>
  <c r="BJ199" i="1"/>
  <c r="BK199" i="1"/>
  <c r="BL199" i="1"/>
  <c r="BM199" i="1"/>
  <c r="BN199" i="1"/>
  <c r="BO199" i="1"/>
  <c r="BP199" i="1"/>
  <c r="BQ199" i="1"/>
  <c r="BR199" i="1"/>
  <c r="BS199" i="1"/>
  <c r="BT199" i="1"/>
  <c r="BU199" i="1"/>
  <c r="BV199" i="1"/>
  <c r="BW199" i="1"/>
  <c r="BX199" i="1"/>
  <c r="BY199" i="1"/>
  <c r="BZ199" i="1"/>
  <c r="CA199" i="1"/>
  <c r="CB199" i="1"/>
  <c r="CC199" i="1"/>
  <c r="CD199" i="1"/>
  <c r="CE199" i="1"/>
  <c r="CF199" i="1"/>
  <c r="CG199" i="1"/>
  <c r="CH199" i="1"/>
  <c r="CI199" i="1"/>
  <c r="CJ199" i="1"/>
  <c r="CK199" i="1"/>
  <c r="CL199" i="1"/>
  <c r="CM199" i="1"/>
  <c r="CN199" i="1"/>
  <c r="CO199" i="1"/>
  <c r="CP199" i="1"/>
  <c r="CQ199" i="1"/>
  <c r="CR199" i="1"/>
  <c r="CS199" i="1"/>
  <c r="CT199" i="1"/>
  <c r="CU199" i="1"/>
  <c r="CV199" i="1"/>
  <c r="CW199" i="1"/>
  <c r="CX199" i="1"/>
  <c r="CY199" i="1"/>
  <c r="CZ199" i="1"/>
  <c r="DA199" i="1"/>
  <c r="DB199" i="1"/>
  <c r="DC199" i="1"/>
  <c r="DD199" i="1"/>
  <c r="DE199" i="1"/>
  <c r="DF199" i="1"/>
  <c r="DG199" i="1"/>
  <c r="DH199" i="1"/>
  <c r="DI199" i="1"/>
  <c r="DJ199" i="1"/>
  <c r="DK199" i="1"/>
  <c r="DL199" i="1"/>
  <c r="DM199" i="1"/>
  <c r="DN199" i="1"/>
  <c r="DO199" i="1"/>
  <c r="DP199" i="1"/>
  <c r="DQ199" i="1"/>
  <c r="DR199" i="1"/>
  <c r="DS199" i="1"/>
  <c r="DT199" i="1"/>
  <c r="DU199" i="1"/>
  <c r="DV199" i="1"/>
  <c r="DW199" i="1"/>
  <c r="DX199" i="1"/>
  <c r="DY199" i="1"/>
  <c r="DZ199" i="1"/>
  <c r="EA199" i="1"/>
  <c r="EB199" i="1"/>
  <c r="EC199" i="1"/>
  <c r="ED199" i="1"/>
  <c r="EE199" i="1"/>
  <c r="EF199" i="1"/>
  <c r="EG199" i="1"/>
  <c r="EH199" i="1"/>
  <c r="EI199" i="1"/>
  <c r="EJ199" i="1"/>
  <c r="EK199" i="1"/>
  <c r="EL199" i="1"/>
  <c r="EM199" i="1"/>
  <c r="EN199" i="1"/>
  <c r="EO199" i="1"/>
  <c r="EP199" i="1"/>
  <c r="EQ199" i="1"/>
  <c r="ER199" i="1"/>
  <c r="ES199" i="1"/>
  <c r="ET199" i="1"/>
  <c r="EU199" i="1"/>
  <c r="EV199" i="1"/>
  <c r="EW199" i="1"/>
  <c r="EX199" i="1"/>
  <c r="EY199" i="1"/>
  <c r="EZ199" i="1"/>
  <c r="FA199" i="1"/>
  <c r="FB199" i="1"/>
  <c r="A200" i="1"/>
  <c r="B200" i="1"/>
  <c r="C200" i="1"/>
  <c r="D200" i="1"/>
  <c r="E200" i="1"/>
  <c r="F200" i="1"/>
  <c r="G200" i="1"/>
  <c r="H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K200" i="1"/>
  <c r="AL200" i="1"/>
  <c r="AM200" i="1"/>
  <c r="AN200" i="1"/>
  <c r="AO200" i="1"/>
  <c r="AP200" i="1"/>
  <c r="AQ200" i="1"/>
  <c r="AR200" i="1"/>
  <c r="AS200" i="1"/>
  <c r="AT200" i="1"/>
  <c r="AU200" i="1"/>
  <c r="AV200" i="1"/>
  <c r="AW200" i="1"/>
  <c r="AX200" i="1"/>
  <c r="AY200" i="1"/>
  <c r="AZ200" i="1"/>
  <c r="BA200" i="1"/>
  <c r="BB200" i="1"/>
  <c r="BC200" i="1"/>
  <c r="BD200" i="1"/>
  <c r="BE200" i="1"/>
  <c r="BF200" i="1"/>
  <c r="BG200" i="1"/>
  <c r="BH200" i="1"/>
  <c r="BI200" i="1"/>
  <c r="BJ200" i="1"/>
  <c r="BK200" i="1"/>
  <c r="BL200" i="1"/>
  <c r="BM200" i="1"/>
  <c r="BN200" i="1"/>
  <c r="BO200" i="1"/>
  <c r="BP200" i="1"/>
  <c r="BQ200" i="1"/>
  <c r="BR200" i="1"/>
  <c r="BS200" i="1"/>
  <c r="BT200" i="1"/>
  <c r="BU200" i="1"/>
  <c r="BV200" i="1"/>
  <c r="BW200" i="1"/>
  <c r="BX200" i="1"/>
  <c r="BY200" i="1"/>
  <c r="BZ200" i="1"/>
  <c r="CA200" i="1"/>
  <c r="CB200" i="1"/>
  <c r="CC200" i="1"/>
  <c r="CD200" i="1"/>
  <c r="CE200" i="1"/>
  <c r="CF200" i="1"/>
  <c r="CG200" i="1"/>
  <c r="CH200" i="1"/>
  <c r="CI200" i="1"/>
  <c r="CJ200" i="1"/>
  <c r="CK200" i="1"/>
  <c r="CL200" i="1"/>
  <c r="CM200" i="1"/>
  <c r="CN200" i="1"/>
  <c r="CO200" i="1"/>
  <c r="CP200" i="1"/>
  <c r="CQ200" i="1"/>
  <c r="CR200" i="1"/>
  <c r="CS200" i="1"/>
  <c r="CT200" i="1"/>
  <c r="CU200" i="1"/>
  <c r="CV200" i="1"/>
  <c r="CW200" i="1"/>
  <c r="CX200" i="1"/>
  <c r="CY200" i="1"/>
  <c r="CZ200" i="1"/>
  <c r="DA200" i="1"/>
  <c r="DB200" i="1"/>
  <c r="DC200" i="1"/>
  <c r="DD200" i="1"/>
  <c r="DE200" i="1"/>
  <c r="DF200" i="1"/>
  <c r="DG200" i="1"/>
  <c r="DH200" i="1"/>
  <c r="DI200" i="1"/>
  <c r="DJ200" i="1"/>
  <c r="DK200" i="1"/>
  <c r="DL200" i="1"/>
  <c r="DM200" i="1"/>
  <c r="DN200" i="1"/>
  <c r="DO200" i="1"/>
  <c r="DP200" i="1"/>
  <c r="DQ200" i="1"/>
  <c r="DR200" i="1"/>
  <c r="DS200" i="1"/>
  <c r="DT200" i="1"/>
  <c r="DU200" i="1"/>
  <c r="DV200" i="1"/>
  <c r="DW200" i="1"/>
  <c r="DX200" i="1"/>
  <c r="DY200" i="1"/>
  <c r="DZ200" i="1"/>
  <c r="EA200" i="1"/>
  <c r="EB200" i="1"/>
  <c r="EC200" i="1"/>
  <c r="ED200" i="1"/>
  <c r="EE200" i="1"/>
  <c r="EF200" i="1"/>
  <c r="EG200" i="1"/>
  <c r="EH200" i="1"/>
  <c r="EI200" i="1"/>
  <c r="EJ200" i="1"/>
  <c r="EK200" i="1"/>
  <c r="EL200" i="1"/>
  <c r="EM200" i="1"/>
  <c r="EN200" i="1"/>
  <c r="EO200" i="1"/>
  <c r="EP200" i="1"/>
  <c r="EQ200" i="1"/>
  <c r="ER200" i="1"/>
  <c r="ES200" i="1"/>
  <c r="ET200" i="1"/>
  <c r="EU200" i="1"/>
  <c r="EV200" i="1"/>
  <c r="EW200" i="1"/>
  <c r="EX200" i="1"/>
  <c r="EY200" i="1"/>
  <c r="EZ200" i="1"/>
  <c r="FA200" i="1"/>
  <c r="FB200" i="1"/>
  <c r="A201" i="1"/>
  <c r="B201" i="1"/>
  <c r="C201" i="1"/>
  <c r="D201" i="1"/>
  <c r="E201" i="1"/>
  <c r="F201" i="1"/>
  <c r="G201" i="1"/>
  <c r="H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K201" i="1"/>
  <c r="AL201" i="1"/>
  <c r="AM201" i="1"/>
  <c r="AN201" i="1"/>
  <c r="AO201" i="1"/>
  <c r="AP201" i="1"/>
  <c r="AQ201" i="1"/>
  <c r="AR201" i="1"/>
  <c r="AS201" i="1"/>
  <c r="AT201" i="1"/>
  <c r="AU201" i="1"/>
  <c r="AV201" i="1"/>
  <c r="AW201" i="1"/>
  <c r="AX201" i="1"/>
  <c r="AY201" i="1"/>
  <c r="AZ201" i="1"/>
  <c r="BA201" i="1"/>
  <c r="BB201" i="1"/>
  <c r="BC201" i="1"/>
  <c r="BD201" i="1"/>
  <c r="BE201" i="1"/>
  <c r="BF201" i="1"/>
  <c r="BG201" i="1"/>
  <c r="BH201" i="1"/>
  <c r="BI201" i="1"/>
  <c r="BJ201" i="1"/>
  <c r="BK201" i="1"/>
  <c r="BL201" i="1"/>
  <c r="BM201" i="1"/>
  <c r="BN201" i="1"/>
  <c r="BO201" i="1"/>
  <c r="BP201" i="1"/>
  <c r="BQ201" i="1"/>
  <c r="BR201" i="1"/>
  <c r="BS201" i="1"/>
  <c r="BT201" i="1"/>
  <c r="BU201" i="1"/>
  <c r="BV201" i="1"/>
  <c r="BW201" i="1"/>
  <c r="BX201" i="1"/>
  <c r="BY201" i="1"/>
  <c r="BZ201" i="1"/>
  <c r="CA201" i="1"/>
  <c r="CB201" i="1"/>
  <c r="CC201" i="1"/>
  <c r="CD201" i="1"/>
  <c r="CE201" i="1"/>
  <c r="CF201" i="1"/>
  <c r="CG201" i="1"/>
  <c r="CH201" i="1"/>
  <c r="CI201" i="1"/>
  <c r="CJ201" i="1"/>
  <c r="CK201" i="1"/>
  <c r="CL201" i="1"/>
  <c r="CM201" i="1"/>
  <c r="CN201" i="1"/>
  <c r="CO201" i="1"/>
  <c r="CP201" i="1"/>
  <c r="CQ201" i="1"/>
  <c r="CR201" i="1"/>
  <c r="CS201" i="1"/>
  <c r="CT201" i="1"/>
  <c r="CU201" i="1"/>
  <c r="CV201" i="1"/>
  <c r="CW201" i="1"/>
  <c r="CX201" i="1"/>
  <c r="CY201" i="1"/>
  <c r="CZ201" i="1"/>
  <c r="DA201" i="1"/>
  <c r="DB201" i="1"/>
  <c r="DC201" i="1"/>
  <c r="DD201" i="1"/>
  <c r="DE201" i="1"/>
  <c r="DF201" i="1"/>
  <c r="DG201" i="1"/>
  <c r="DH201" i="1"/>
  <c r="DI201" i="1"/>
  <c r="DJ201" i="1"/>
  <c r="DK201" i="1"/>
  <c r="DL201" i="1"/>
  <c r="DM201" i="1"/>
  <c r="DN201" i="1"/>
  <c r="DO201" i="1"/>
  <c r="DP201" i="1"/>
  <c r="DQ201" i="1"/>
  <c r="DR201" i="1"/>
  <c r="DS201" i="1"/>
  <c r="DT201" i="1"/>
  <c r="DU201" i="1"/>
  <c r="DV201" i="1"/>
  <c r="DW201" i="1"/>
  <c r="DX201" i="1"/>
  <c r="DY201" i="1"/>
  <c r="DZ201" i="1"/>
  <c r="EA201" i="1"/>
  <c r="EB201" i="1"/>
  <c r="EC201" i="1"/>
  <c r="ED201" i="1"/>
  <c r="EE201" i="1"/>
  <c r="EF201" i="1"/>
  <c r="EG201" i="1"/>
  <c r="EH201" i="1"/>
  <c r="EI201" i="1"/>
  <c r="EJ201" i="1"/>
  <c r="EK201" i="1"/>
  <c r="EL201" i="1"/>
  <c r="EM201" i="1"/>
  <c r="EN201" i="1"/>
  <c r="EO201" i="1"/>
  <c r="EP201" i="1"/>
  <c r="EQ201" i="1"/>
  <c r="ER201" i="1"/>
  <c r="ES201" i="1"/>
  <c r="ET201" i="1"/>
  <c r="EU201" i="1"/>
  <c r="EV201" i="1"/>
  <c r="EW201" i="1"/>
  <c r="EX201" i="1"/>
  <c r="EY201" i="1"/>
  <c r="EZ201" i="1"/>
  <c r="FA201" i="1"/>
  <c r="FB201" i="1"/>
  <c r="A202" i="1"/>
  <c r="B202" i="1"/>
  <c r="C202" i="1"/>
  <c r="D202" i="1"/>
  <c r="E202" i="1"/>
  <c r="F202" i="1"/>
  <c r="G202" i="1"/>
  <c r="H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AQ202" i="1"/>
  <c r="AR202" i="1"/>
  <c r="AS202" i="1"/>
  <c r="AT202" i="1"/>
  <c r="AU202" i="1"/>
  <c r="AV202" i="1"/>
  <c r="AW202" i="1"/>
  <c r="AX202" i="1"/>
  <c r="AY202" i="1"/>
  <c r="AZ202" i="1"/>
  <c r="BA202" i="1"/>
  <c r="BB202" i="1"/>
  <c r="BC202" i="1"/>
  <c r="BD202" i="1"/>
  <c r="BE202" i="1"/>
  <c r="BF202" i="1"/>
  <c r="BG202" i="1"/>
  <c r="BH202" i="1"/>
  <c r="BI202" i="1"/>
  <c r="BJ202" i="1"/>
  <c r="BK202" i="1"/>
  <c r="BL202" i="1"/>
  <c r="BM202" i="1"/>
  <c r="BN202" i="1"/>
  <c r="BO202" i="1"/>
  <c r="BP202" i="1"/>
  <c r="BQ202" i="1"/>
  <c r="BR202" i="1"/>
  <c r="BS202" i="1"/>
  <c r="BT202" i="1"/>
  <c r="BU202" i="1"/>
  <c r="BV202" i="1"/>
  <c r="BW202" i="1"/>
  <c r="BX202" i="1"/>
  <c r="BY202" i="1"/>
  <c r="BZ202" i="1"/>
  <c r="CA202" i="1"/>
  <c r="CB202" i="1"/>
  <c r="CC202" i="1"/>
  <c r="CD202" i="1"/>
  <c r="CE202" i="1"/>
  <c r="CF202" i="1"/>
  <c r="CG202" i="1"/>
  <c r="CH202" i="1"/>
  <c r="CI202" i="1"/>
  <c r="CJ202" i="1"/>
  <c r="CK202" i="1"/>
  <c r="CL202" i="1"/>
  <c r="CM202" i="1"/>
  <c r="CN202" i="1"/>
  <c r="CO202" i="1"/>
  <c r="CP202" i="1"/>
  <c r="CQ202" i="1"/>
  <c r="CR202" i="1"/>
  <c r="CS202" i="1"/>
  <c r="CT202" i="1"/>
  <c r="CU202" i="1"/>
  <c r="CV202" i="1"/>
  <c r="CW202" i="1"/>
  <c r="CX202" i="1"/>
  <c r="CY202" i="1"/>
  <c r="CZ202" i="1"/>
  <c r="DA202" i="1"/>
  <c r="DB202" i="1"/>
  <c r="DC202" i="1"/>
  <c r="DD202" i="1"/>
  <c r="DE202" i="1"/>
  <c r="DF202" i="1"/>
  <c r="DG202" i="1"/>
  <c r="DH202" i="1"/>
  <c r="DI202" i="1"/>
  <c r="DJ202" i="1"/>
  <c r="DK202" i="1"/>
  <c r="DL202" i="1"/>
  <c r="DM202" i="1"/>
  <c r="DN202" i="1"/>
  <c r="DO202" i="1"/>
  <c r="DP202" i="1"/>
  <c r="DQ202" i="1"/>
  <c r="DR202" i="1"/>
  <c r="DS202" i="1"/>
  <c r="DT202" i="1"/>
  <c r="DU202" i="1"/>
  <c r="DV202" i="1"/>
  <c r="DW202" i="1"/>
  <c r="DX202" i="1"/>
  <c r="DY202" i="1"/>
  <c r="DZ202" i="1"/>
  <c r="EA202" i="1"/>
  <c r="EB202" i="1"/>
  <c r="EC202" i="1"/>
  <c r="ED202" i="1"/>
  <c r="EE202" i="1"/>
  <c r="EF202" i="1"/>
  <c r="EG202" i="1"/>
  <c r="EH202" i="1"/>
  <c r="EI202" i="1"/>
  <c r="EJ202" i="1"/>
  <c r="EK202" i="1"/>
  <c r="EL202" i="1"/>
  <c r="EM202" i="1"/>
  <c r="EN202" i="1"/>
  <c r="EO202" i="1"/>
  <c r="EP202" i="1"/>
  <c r="EQ202" i="1"/>
  <c r="ER202" i="1"/>
  <c r="ES202" i="1"/>
  <c r="ET202" i="1"/>
  <c r="EU202" i="1"/>
  <c r="EV202" i="1"/>
  <c r="EW202" i="1"/>
  <c r="EX202" i="1"/>
  <c r="EY202" i="1"/>
  <c r="EZ202" i="1"/>
  <c r="FA202" i="1"/>
  <c r="FB202" i="1"/>
  <c r="A203" i="1"/>
  <c r="B203" i="1"/>
  <c r="C203" i="1"/>
  <c r="D203" i="1"/>
  <c r="E203" i="1"/>
  <c r="F203" i="1"/>
  <c r="G203" i="1"/>
  <c r="H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K203" i="1"/>
  <c r="AL203" i="1"/>
  <c r="AM203" i="1"/>
  <c r="AN203" i="1"/>
  <c r="AO203" i="1"/>
  <c r="AP203" i="1"/>
  <c r="AQ203" i="1"/>
  <c r="AR203" i="1"/>
  <c r="AS203" i="1"/>
  <c r="AT203" i="1"/>
  <c r="AU203" i="1"/>
  <c r="AV203" i="1"/>
  <c r="AW203" i="1"/>
  <c r="AX203" i="1"/>
  <c r="AY203" i="1"/>
  <c r="AZ203" i="1"/>
  <c r="BA203" i="1"/>
  <c r="BB203" i="1"/>
  <c r="BC203" i="1"/>
  <c r="BD203" i="1"/>
  <c r="BE203" i="1"/>
  <c r="BF203" i="1"/>
  <c r="BG203" i="1"/>
  <c r="BH203" i="1"/>
  <c r="BI203" i="1"/>
  <c r="BJ203" i="1"/>
  <c r="BK203" i="1"/>
  <c r="BL203" i="1"/>
  <c r="BM203" i="1"/>
  <c r="BN203" i="1"/>
  <c r="BO203" i="1"/>
  <c r="BP203" i="1"/>
  <c r="BQ203" i="1"/>
  <c r="BR203" i="1"/>
  <c r="BS203" i="1"/>
  <c r="BT203" i="1"/>
  <c r="BU203" i="1"/>
  <c r="BV203" i="1"/>
  <c r="BW203" i="1"/>
  <c r="BX203" i="1"/>
  <c r="BY203" i="1"/>
  <c r="BZ203" i="1"/>
  <c r="CA203" i="1"/>
  <c r="CB203" i="1"/>
  <c r="CC203" i="1"/>
  <c r="CD203" i="1"/>
  <c r="CE203" i="1"/>
  <c r="CF203" i="1"/>
  <c r="CG203" i="1"/>
  <c r="CH203" i="1"/>
  <c r="CI203" i="1"/>
  <c r="CJ203" i="1"/>
  <c r="CK203" i="1"/>
  <c r="CL203" i="1"/>
  <c r="CM203" i="1"/>
  <c r="CN203" i="1"/>
  <c r="CO203" i="1"/>
  <c r="CP203" i="1"/>
  <c r="CQ203" i="1"/>
  <c r="CR203" i="1"/>
  <c r="CS203" i="1"/>
  <c r="CT203" i="1"/>
  <c r="CU203" i="1"/>
  <c r="CV203" i="1"/>
  <c r="CW203" i="1"/>
  <c r="CX203" i="1"/>
  <c r="CY203" i="1"/>
  <c r="CZ203" i="1"/>
  <c r="DA203" i="1"/>
  <c r="DB203" i="1"/>
  <c r="DC203" i="1"/>
  <c r="DD203" i="1"/>
  <c r="DE203" i="1"/>
  <c r="DF203" i="1"/>
  <c r="DG203" i="1"/>
  <c r="DH203" i="1"/>
  <c r="DI203" i="1"/>
  <c r="DJ203" i="1"/>
  <c r="DK203" i="1"/>
  <c r="DL203" i="1"/>
  <c r="DM203" i="1"/>
  <c r="DN203" i="1"/>
  <c r="DO203" i="1"/>
  <c r="DP203" i="1"/>
  <c r="DQ203" i="1"/>
  <c r="DR203" i="1"/>
  <c r="DS203" i="1"/>
  <c r="DT203" i="1"/>
  <c r="DU203" i="1"/>
  <c r="DV203" i="1"/>
  <c r="DW203" i="1"/>
  <c r="DX203" i="1"/>
  <c r="DY203" i="1"/>
  <c r="DZ203" i="1"/>
  <c r="EA203" i="1"/>
  <c r="EB203" i="1"/>
  <c r="EC203" i="1"/>
  <c r="ED203" i="1"/>
  <c r="EE203" i="1"/>
  <c r="EF203" i="1"/>
  <c r="EG203" i="1"/>
  <c r="EH203" i="1"/>
  <c r="EI203" i="1"/>
  <c r="EJ203" i="1"/>
  <c r="EK203" i="1"/>
  <c r="EL203" i="1"/>
  <c r="EM203" i="1"/>
  <c r="EN203" i="1"/>
  <c r="EO203" i="1"/>
  <c r="EP203" i="1"/>
  <c r="EQ203" i="1"/>
  <c r="ER203" i="1"/>
  <c r="ES203" i="1"/>
  <c r="ET203" i="1"/>
  <c r="EU203" i="1"/>
  <c r="EV203" i="1"/>
  <c r="EW203" i="1"/>
  <c r="EX203" i="1"/>
  <c r="EY203" i="1"/>
  <c r="EZ203" i="1"/>
  <c r="FA203" i="1"/>
  <c r="FB203" i="1"/>
  <c r="A204" i="1"/>
  <c r="B204" i="1"/>
  <c r="C204" i="1"/>
  <c r="D204" i="1"/>
  <c r="E204" i="1"/>
  <c r="F204" i="1"/>
  <c r="G204" i="1"/>
  <c r="H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K204" i="1"/>
  <c r="AL204" i="1"/>
  <c r="AM204" i="1"/>
  <c r="AN204" i="1"/>
  <c r="AO204" i="1"/>
  <c r="AP204" i="1"/>
  <c r="AQ204" i="1"/>
  <c r="AR204" i="1"/>
  <c r="AS204" i="1"/>
  <c r="AT204" i="1"/>
  <c r="AU204" i="1"/>
  <c r="AV204" i="1"/>
  <c r="AW204" i="1"/>
  <c r="AX204" i="1"/>
  <c r="AY204" i="1"/>
  <c r="AZ204" i="1"/>
  <c r="BA204" i="1"/>
  <c r="BB204" i="1"/>
  <c r="BC204" i="1"/>
  <c r="BD204" i="1"/>
  <c r="BE204" i="1"/>
  <c r="BF204" i="1"/>
  <c r="BG204" i="1"/>
  <c r="BH204" i="1"/>
  <c r="BI204" i="1"/>
  <c r="BJ204" i="1"/>
  <c r="BK204" i="1"/>
  <c r="BL204" i="1"/>
  <c r="BM204" i="1"/>
  <c r="BN204" i="1"/>
  <c r="BO204" i="1"/>
  <c r="BP204" i="1"/>
  <c r="BQ204" i="1"/>
  <c r="BR204" i="1"/>
  <c r="BS204" i="1"/>
  <c r="BT204" i="1"/>
  <c r="BU204" i="1"/>
  <c r="BV204" i="1"/>
  <c r="BW204" i="1"/>
  <c r="BX204" i="1"/>
  <c r="BY204" i="1"/>
  <c r="BZ204" i="1"/>
  <c r="CA204" i="1"/>
  <c r="CB204" i="1"/>
  <c r="CC204" i="1"/>
  <c r="CD204" i="1"/>
  <c r="CE204" i="1"/>
  <c r="CF204" i="1"/>
  <c r="CG204" i="1"/>
  <c r="CH204" i="1"/>
  <c r="CI204" i="1"/>
  <c r="CJ204" i="1"/>
  <c r="CK204" i="1"/>
  <c r="CL204" i="1"/>
  <c r="CM204" i="1"/>
  <c r="CN204" i="1"/>
  <c r="CO204" i="1"/>
  <c r="CP204" i="1"/>
  <c r="CQ204" i="1"/>
  <c r="CR204" i="1"/>
  <c r="CS204" i="1"/>
  <c r="CT204" i="1"/>
  <c r="CU204" i="1"/>
  <c r="CV204" i="1"/>
  <c r="CW204" i="1"/>
  <c r="CX204" i="1"/>
  <c r="CY204" i="1"/>
  <c r="CZ204" i="1"/>
  <c r="DA204" i="1"/>
  <c r="DB204" i="1"/>
  <c r="DC204" i="1"/>
  <c r="DD204" i="1"/>
  <c r="DE204" i="1"/>
  <c r="DF204" i="1"/>
  <c r="DG204" i="1"/>
  <c r="DH204" i="1"/>
  <c r="DI204" i="1"/>
  <c r="DJ204" i="1"/>
  <c r="DK204" i="1"/>
  <c r="DL204" i="1"/>
  <c r="DM204" i="1"/>
  <c r="DN204" i="1"/>
  <c r="DO204" i="1"/>
  <c r="DP204" i="1"/>
  <c r="DQ204" i="1"/>
  <c r="DR204" i="1"/>
  <c r="DS204" i="1"/>
  <c r="DT204" i="1"/>
  <c r="DU204" i="1"/>
  <c r="DV204" i="1"/>
  <c r="DW204" i="1"/>
  <c r="DX204" i="1"/>
  <c r="DY204" i="1"/>
  <c r="DZ204" i="1"/>
  <c r="EA204" i="1"/>
  <c r="EB204" i="1"/>
  <c r="EC204" i="1"/>
  <c r="ED204" i="1"/>
  <c r="EE204" i="1"/>
  <c r="EF204" i="1"/>
  <c r="EG204" i="1"/>
  <c r="EH204" i="1"/>
  <c r="EI204" i="1"/>
  <c r="EJ204" i="1"/>
  <c r="EK204" i="1"/>
  <c r="EL204" i="1"/>
  <c r="EM204" i="1"/>
  <c r="EN204" i="1"/>
  <c r="EO204" i="1"/>
  <c r="EP204" i="1"/>
  <c r="EQ204" i="1"/>
  <c r="ER204" i="1"/>
  <c r="ES204" i="1"/>
  <c r="ET204" i="1"/>
  <c r="EU204" i="1"/>
  <c r="EV204" i="1"/>
  <c r="EW204" i="1"/>
  <c r="EX204" i="1"/>
  <c r="EY204" i="1"/>
  <c r="EZ204" i="1"/>
  <c r="FA204" i="1"/>
  <c r="FB204" i="1"/>
  <c r="A205" i="1"/>
  <c r="B205" i="1"/>
  <c r="C205" i="1"/>
  <c r="D205" i="1"/>
  <c r="E205" i="1"/>
  <c r="F205" i="1"/>
  <c r="G205" i="1"/>
  <c r="H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K205" i="1"/>
  <c r="AL205" i="1"/>
  <c r="AM205" i="1"/>
  <c r="AN205" i="1"/>
  <c r="AO205" i="1"/>
  <c r="AP205" i="1"/>
  <c r="AQ205" i="1"/>
  <c r="AR205" i="1"/>
  <c r="AS205" i="1"/>
  <c r="AT205" i="1"/>
  <c r="AU205" i="1"/>
  <c r="AV205" i="1"/>
  <c r="AW205" i="1"/>
  <c r="AX205" i="1"/>
  <c r="AY205" i="1"/>
  <c r="AZ205" i="1"/>
  <c r="BA205" i="1"/>
  <c r="BB205" i="1"/>
  <c r="BC205" i="1"/>
  <c r="BD205" i="1"/>
  <c r="BE205" i="1"/>
  <c r="BF205" i="1"/>
  <c r="BG205" i="1"/>
  <c r="BH205" i="1"/>
  <c r="BI205" i="1"/>
  <c r="BJ205" i="1"/>
  <c r="BK205" i="1"/>
  <c r="BL205" i="1"/>
  <c r="BM205" i="1"/>
  <c r="BN205" i="1"/>
  <c r="BO205" i="1"/>
  <c r="BP205" i="1"/>
  <c r="BQ205" i="1"/>
  <c r="BR205" i="1"/>
  <c r="BS205" i="1"/>
  <c r="BT205" i="1"/>
  <c r="BU205" i="1"/>
  <c r="BV205" i="1"/>
  <c r="BW205" i="1"/>
  <c r="BX205" i="1"/>
  <c r="BY205" i="1"/>
  <c r="BZ205" i="1"/>
  <c r="CA205" i="1"/>
  <c r="CB205" i="1"/>
  <c r="CC205" i="1"/>
  <c r="CD205" i="1"/>
  <c r="CE205" i="1"/>
  <c r="CF205" i="1"/>
  <c r="CG205" i="1"/>
  <c r="CH205" i="1"/>
  <c r="CI205" i="1"/>
  <c r="CJ205" i="1"/>
  <c r="CK205" i="1"/>
  <c r="CL205" i="1"/>
  <c r="CM205" i="1"/>
  <c r="CN205" i="1"/>
  <c r="CO205" i="1"/>
  <c r="CP205" i="1"/>
  <c r="CQ205" i="1"/>
  <c r="CR205" i="1"/>
  <c r="CS205" i="1"/>
  <c r="CT205" i="1"/>
  <c r="CU205" i="1"/>
  <c r="CV205" i="1"/>
  <c r="CW205" i="1"/>
  <c r="CX205" i="1"/>
  <c r="CY205" i="1"/>
  <c r="CZ205" i="1"/>
  <c r="DA205" i="1"/>
  <c r="DB205" i="1"/>
  <c r="DC205" i="1"/>
  <c r="DD205" i="1"/>
  <c r="DE205" i="1"/>
  <c r="DF205" i="1"/>
  <c r="DG205" i="1"/>
  <c r="DH205" i="1"/>
  <c r="DI205" i="1"/>
  <c r="DJ205" i="1"/>
  <c r="DK205" i="1"/>
  <c r="DL205" i="1"/>
  <c r="DM205" i="1"/>
  <c r="DN205" i="1"/>
  <c r="DO205" i="1"/>
  <c r="DP205" i="1"/>
  <c r="DQ205" i="1"/>
  <c r="DR205" i="1"/>
  <c r="DS205" i="1"/>
  <c r="DT205" i="1"/>
  <c r="DU205" i="1"/>
  <c r="DV205" i="1"/>
  <c r="DW205" i="1"/>
  <c r="DX205" i="1"/>
  <c r="DY205" i="1"/>
  <c r="DZ205" i="1"/>
  <c r="EA205" i="1"/>
  <c r="EB205" i="1"/>
  <c r="EC205" i="1"/>
  <c r="ED205" i="1"/>
  <c r="EE205" i="1"/>
  <c r="EF205" i="1"/>
  <c r="EG205" i="1"/>
  <c r="EH205" i="1"/>
  <c r="EI205" i="1"/>
  <c r="EJ205" i="1"/>
  <c r="EK205" i="1"/>
  <c r="EL205" i="1"/>
  <c r="EM205" i="1"/>
  <c r="EN205" i="1"/>
  <c r="EO205" i="1"/>
  <c r="EP205" i="1"/>
  <c r="EQ205" i="1"/>
  <c r="ER205" i="1"/>
  <c r="ES205" i="1"/>
  <c r="ET205" i="1"/>
  <c r="EU205" i="1"/>
  <c r="EV205" i="1"/>
  <c r="EW205" i="1"/>
  <c r="EX205" i="1"/>
  <c r="EY205" i="1"/>
  <c r="EZ205" i="1"/>
  <c r="FA205" i="1"/>
  <c r="FB205" i="1"/>
  <c r="A206" i="1"/>
  <c r="B206" i="1"/>
  <c r="C206" i="1"/>
  <c r="D206" i="1"/>
  <c r="E206" i="1"/>
  <c r="F206" i="1"/>
  <c r="G206" i="1"/>
  <c r="H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K206" i="1"/>
  <c r="AL206" i="1"/>
  <c r="AM206" i="1"/>
  <c r="AN206" i="1"/>
  <c r="AO206" i="1"/>
  <c r="AP206" i="1"/>
  <c r="AQ206" i="1"/>
  <c r="AR206" i="1"/>
  <c r="AS206" i="1"/>
  <c r="AT206" i="1"/>
  <c r="AU206" i="1"/>
  <c r="AV206" i="1"/>
  <c r="AW206" i="1"/>
  <c r="AX206" i="1"/>
  <c r="AY206" i="1"/>
  <c r="AZ206" i="1"/>
  <c r="BA206" i="1"/>
  <c r="BB206" i="1"/>
  <c r="BC206" i="1"/>
  <c r="BD206" i="1"/>
  <c r="BE206" i="1"/>
  <c r="BF206" i="1"/>
  <c r="BG206" i="1"/>
  <c r="BH206" i="1"/>
  <c r="BI206" i="1"/>
  <c r="BJ206" i="1"/>
  <c r="BK206" i="1"/>
  <c r="BL206" i="1"/>
  <c r="BM206" i="1"/>
  <c r="BN206" i="1"/>
  <c r="BO206" i="1"/>
  <c r="BP206" i="1"/>
  <c r="BQ206" i="1"/>
  <c r="BR206" i="1"/>
  <c r="BS206" i="1"/>
  <c r="BT206" i="1"/>
  <c r="BU206" i="1"/>
  <c r="BV206" i="1"/>
  <c r="BW206" i="1"/>
  <c r="BX206" i="1"/>
  <c r="BY206" i="1"/>
  <c r="BZ206" i="1"/>
  <c r="CA206" i="1"/>
  <c r="CB206" i="1"/>
  <c r="CC206" i="1"/>
  <c r="CD206" i="1"/>
  <c r="CE206" i="1"/>
  <c r="CF206" i="1"/>
  <c r="CG206" i="1"/>
  <c r="CH206" i="1"/>
  <c r="CI206" i="1"/>
  <c r="CJ206" i="1"/>
  <c r="CK206" i="1"/>
  <c r="CL206" i="1"/>
  <c r="CM206" i="1"/>
  <c r="CN206" i="1"/>
  <c r="CO206" i="1"/>
  <c r="CP206" i="1"/>
  <c r="CQ206" i="1"/>
  <c r="CR206" i="1"/>
  <c r="CS206" i="1"/>
  <c r="CT206" i="1"/>
  <c r="CU206" i="1"/>
  <c r="CV206" i="1"/>
  <c r="CW206" i="1"/>
  <c r="CX206" i="1"/>
  <c r="CY206" i="1"/>
  <c r="CZ206" i="1"/>
  <c r="DA206" i="1"/>
  <c r="DB206" i="1"/>
  <c r="DC206" i="1"/>
  <c r="DD206" i="1"/>
  <c r="DE206" i="1"/>
  <c r="DF206" i="1"/>
  <c r="DG206" i="1"/>
  <c r="DH206" i="1"/>
  <c r="DI206" i="1"/>
  <c r="DJ206" i="1"/>
  <c r="DK206" i="1"/>
  <c r="DL206" i="1"/>
  <c r="DM206" i="1"/>
  <c r="DN206" i="1"/>
  <c r="DO206" i="1"/>
  <c r="DP206" i="1"/>
  <c r="DQ206" i="1"/>
  <c r="DR206" i="1"/>
  <c r="DS206" i="1"/>
  <c r="DT206" i="1"/>
  <c r="DU206" i="1"/>
  <c r="DV206" i="1"/>
  <c r="DW206" i="1"/>
  <c r="DX206" i="1"/>
  <c r="DY206" i="1"/>
  <c r="DZ206" i="1"/>
  <c r="EA206" i="1"/>
  <c r="EB206" i="1"/>
  <c r="EC206" i="1"/>
  <c r="ED206" i="1"/>
  <c r="EE206" i="1"/>
  <c r="EF206" i="1"/>
  <c r="EG206" i="1"/>
  <c r="EH206" i="1"/>
  <c r="EI206" i="1"/>
  <c r="EJ206" i="1"/>
  <c r="EK206" i="1"/>
  <c r="EL206" i="1"/>
  <c r="EM206" i="1"/>
  <c r="EN206" i="1"/>
  <c r="EO206" i="1"/>
  <c r="EP206" i="1"/>
  <c r="EQ206" i="1"/>
  <c r="ER206" i="1"/>
  <c r="ES206" i="1"/>
  <c r="ET206" i="1"/>
  <c r="EU206" i="1"/>
  <c r="EV206" i="1"/>
  <c r="EW206" i="1"/>
  <c r="EX206" i="1"/>
  <c r="EY206" i="1"/>
  <c r="EZ206" i="1"/>
  <c r="FA206" i="1"/>
  <c r="FB206" i="1"/>
  <c r="A207" i="1"/>
  <c r="B207" i="1"/>
  <c r="C207" i="1"/>
  <c r="D207" i="1"/>
  <c r="E207" i="1"/>
  <c r="F207" i="1"/>
  <c r="G207" i="1"/>
  <c r="H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K207" i="1"/>
  <c r="AL207" i="1"/>
  <c r="AM207" i="1"/>
  <c r="AN207" i="1"/>
  <c r="AO207" i="1"/>
  <c r="AP207" i="1"/>
  <c r="AQ207" i="1"/>
  <c r="AR207" i="1"/>
  <c r="AS207" i="1"/>
  <c r="AT207" i="1"/>
  <c r="AU207" i="1"/>
  <c r="AV207" i="1"/>
  <c r="AW207" i="1"/>
  <c r="AX207" i="1"/>
  <c r="AY207" i="1"/>
  <c r="AZ207" i="1"/>
  <c r="BA207" i="1"/>
  <c r="BB207" i="1"/>
  <c r="BC207" i="1"/>
  <c r="BD207" i="1"/>
  <c r="BE207" i="1"/>
  <c r="BF207" i="1"/>
  <c r="BG207" i="1"/>
  <c r="BH207" i="1"/>
  <c r="BI207" i="1"/>
  <c r="BJ207" i="1"/>
  <c r="BK207" i="1"/>
  <c r="BL207" i="1"/>
  <c r="BM207" i="1"/>
  <c r="BN207" i="1"/>
  <c r="BO207" i="1"/>
  <c r="BP207" i="1"/>
  <c r="BQ207" i="1"/>
  <c r="BR207" i="1"/>
  <c r="BS207" i="1"/>
  <c r="BT207" i="1"/>
  <c r="BU207" i="1"/>
  <c r="BV207" i="1"/>
  <c r="BW207" i="1"/>
  <c r="BX207" i="1"/>
  <c r="BY207" i="1"/>
  <c r="BZ207" i="1"/>
  <c r="CA207" i="1"/>
  <c r="CB207" i="1"/>
  <c r="CC207" i="1"/>
  <c r="CD207" i="1"/>
  <c r="CE207" i="1"/>
  <c r="CF207" i="1"/>
  <c r="CG207" i="1"/>
  <c r="CH207" i="1"/>
  <c r="CI207" i="1"/>
  <c r="CJ207" i="1"/>
  <c r="CK207" i="1"/>
  <c r="CL207" i="1"/>
  <c r="CM207" i="1"/>
  <c r="CN207" i="1"/>
  <c r="CO207" i="1"/>
  <c r="CP207" i="1"/>
  <c r="CQ207" i="1"/>
  <c r="CR207" i="1"/>
  <c r="CS207" i="1"/>
  <c r="CT207" i="1"/>
  <c r="CU207" i="1"/>
  <c r="CV207" i="1"/>
  <c r="CW207" i="1"/>
  <c r="CX207" i="1"/>
  <c r="CY207" i="1"/>
  <c r="CZ207" i="1"/>
  <c r="DA207" i="1"/>
  <c r="DB207" i="1"/>
  <c r="DC207" i="1"/>
  <c r="DD207" i="1"/>
  <c r="DE207" i="1"/>
  <c r="DF207" i="1"/>
  <c r="DG207" i="1"/>
  <c r="DH207" i="1"/>
  <c r="DI207" i="1"/>
  <c r="DJ207" i="1"/>
  <c r="DK207" i="1"/>
  <c r="DL207" i="1"/>
  <c r="DM207" i="1"/>
  <c r="DN207" i="1"/>
  <c r="DO207" i="1"/>
  <c r="DP207" i="1"/>
  <c r="DQ207" i="1"/>
  <c r="DR207" i="1"/>
  <c r="DS207" i="1"/>
  <c r="DT207" i="1"/>
  <c r="DU207" i="1"/>
  <c r="DV207" i="1"/>
  <c r="DW207" i="1"/>
  <c r="DX207" i="1"/>
  <c r="DY207" i="1"/>
  <c r="DZ207" i="1"/>
  <c r="EA207" i="1"/>
  <c r="EB207" i="1"/>
  <c r="EC207" i="1"/>
  <c r="ED207" i="1"/>
  <c r="EE207" i="1"/>
  <c r="EF207" i="1"/>
  <c r="EG207" i="1"/>
  <c r="EH207" i="1"/>
  <c r="EI207" i="1"/>
  <c r="EJ207" i="1"/>
  <c r="EK207" i="1"/>
  <c r="EL207" i="1"/>
  <c r="EM207" i="1"/>
  <c r="EN207" i="1"/>
  <c r="EO207" i="1"/>
  <c r="EP207" i="1"/>
  <c r="EQ207" i="1"/>
  <c r="ER207" i="1"/>
  <c r="ES207" i="1"/>
  <c r="ET207" i="1"/>
  <c r="EU207" i="1"/>
  <c r="EV207" i="1"/>
  <c r="EW207" i="1"/>
  <c r="EX207" i="1"/>
  <c r="EY207" i="1"/>
  <c r="EZ207" i="1"/>
  <c r="FA207" i="1"/>
  <c r="FB207" i="1"/>
  <c r="A208" i="1"/>
  <c r="B208" i="1"/>
  <c r="C208" i="1"/>
  <c r="D208" i="1"/>
  <c r="E208" i="1"/>
  <c r="F208" i="1"/>
  <c r="G208" i="1"/>
  <c r="H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K208" i="1"/>
  <c r="AL208" i="1"/>
  <c r="AM208" i="1"/>
  <c r="AN208" i="1"/>
  <c r="AO208" i="1"/>
  <c r="AP208" i="1"/>
  <c r="AQ208" i="1"/>
  <c r="AR208" i="1"/>
  <c r="AS208" i="1"/>
  <c r="AT208" i="1"/>
  <c r="AU208" i="1"/>
  <c r="AV208" i="1"/>
  <c r="AW208" i="1"/>
  <c r="AX208" i="1"/>
  <c r="AY208" i="1"/>
  <c r="AZ208" i="1"/>
  <c r="BA208" i="1"/>
  <c r="BB208" i="1"/>
  <c r="BC208" i="1"/>
  <c r="BD208" i="1"/>
  <c r="BE208" i="1"/>
  <c r="BF208" i="1"/>
  <c r="BG208" i="1"/>
  <c r="BH208" i="1"/>
  <c r="BI208" i="1"/>
  <c r="BJ208" i="1"/>
  <c r="BK208" i="1"/>
  <c r="BL208" i="1"/>
  <c r="BM208" i="1"/>
  <c r="BN208" i="1"/>
  <c r="BO208" i="1"/>
  <c r="BP208" i="1"/>
  <c r="BQ208" i="1"/>
  <c r="BR208" i="1"/>
  <c r="BS208" i="1"/>
  <c r="BT208" i="1"/>
  <c r="BU208" i="1"/>
  <c r="BV208" i="1"/>
  <c r="BW208" i="1"/>
  <c r="BX208" i="1"/>
  <c r="BY208" i="1"/>
  <c r="BZ208" i="1"/>
  <c r="CA208" i="1"/>
  <c r="CB208" i="1"/>
  <c r="CC208" i="1"/>
  <c r="CD208" i="1"/>
  <c r="CE208" i="1"/>
  <c r="CF208" i="1"/>
  <c r="CG208" i="1"/>
  <c r="CH208" i="1"/>
  <c r="CI208" i="1"/>
  <c r="CJ208" i="1"/>
  <c r="CK208" i="1"/>
  <c r="CL208" i="1"/>
  <c r="CM208" i="1"/>
  <c r="CN208" i="1"/>
  <c r="CO208" i="1"/>
  <c r="CP208" i="1"/>
  <c r="CQ208" i="1"/>
  <c r="CR208" i="1"/>
  <c r="CS208" i="1"/>
  <c r="CT208" i="1"/>
  <c r="CU208" i="1"/>
  <c r="CV208" i="1"/>
  <c r="CW208" i="1"/>
  <c r="CX208" i="1"/>
  <c r="CY208" i="1"/>
  <c r="CZ208" i="1"/>
  <c r="DA208" i="1"/>
  <c r="DB208" i="1"/>
  <c r="DC208" i="1"/>
  <c r="DD208" i="1"/>
  <c r="DE208" i="1"/>
  <c r="DF208" i="1"/>
  <c r="DG208" i="1"/>
  <c r="DH208" i="1"/>
  <c r="DI208" i="1"/>
  <c r="DJ208" i="1"/>
  <c r="DK208" i="1"/>
  <c r="DL208" i="1"/>
  <c r="DM208" i="1"/>
  <c r="DN208" i="1"/>
  <c r="DO208" i="1"/>
  <c r="DP208" i="1"/>
  <c r="DQ208" i="1"/>
  <c r="DR208" i="1"/>
  <c r="DS208" i="1"/>
  <c r="DT208" i="1"/>
  <c r="DU208" i="1"/>
  <c r="DV208" i="1"/>
  <c r="DW208" i="1"/>
  <c r="DX208" i="1"/>
  <c r="DY208" i="1"/>
  <c r="DZ208" i="1"/>
  <c r="EA208" i="1"/>
  <c r="EB208" i="1"/>
  <c r="EC208" i="1"/>
  <c r="ED208" i="1"/>
  <c r="EE208" i="1"/>
  <c r="EF208" i="1"/>
  <c r="EG208" i="1"/>
  <c r="EH208" i="1"/>
  <c r="EI208" i="1"/>
  <c r="EJ208" i="1"/>
  <c r="EK208" i="1"/>
  <c r="EL208" i="1"/>
  <c r="EM208" i="1"/>
  <c r="EN208" i="1"/>
  <c r="EO208" i="1"/>
  <c r="EP208" i="1"/>
  <c r="EQ208" i="1"/>
  <c r="ER208" i="1"/>
  <c r="ES208" i="1"/>
  <c r="ET208" i="1"/>
  <c r="EU208" i="1"/>
  <c r="EV208" i="1"/>
  <c r="EW208" i="1"/>
  <c r="EX208" i="1"/>
  <c r="EY208" i="1"/>
  <c r="EZ208" i="1"/>
  <c r="FA208" i="1"/>
  <c r="FB208" i="1"/>
  <c r="A209" i="1"/>
  <c r="B209" i="1"/>
  <c r="C209" i="1"/>
  <c r="D209" i="1"/>
  <c r="E209" i="1"/>
  <c r="F209" i="1"/>
  <c r="G209" i="1"/>
  <c r="H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AK209" i="1"/>
  <c r="AL209" i="1"/>
  <c r="AM209" i="1"/>
  <c r="AN209" i="1"/>
  <c r="AO209" i="1"/>
  <c r="AP209" i="1"/>
  <c r="AQ209" i="1"/>
  <c r="AR209" i="1"/>
  <c r="AS209" i="1"/>
  <c r="AT209" i="1"/>
  <c r="AU209" i="1"/>
  <c r="AV209" i="1"/>
  <c r="AW209" i="1"/>
  <c r="AX209" i="1"/>
  <c r="AY209" i="1"/>
  <c r="AZ209" i="1"/>
  <c r="BA209" i="1"/>
  <c r="BB209" i="1"/>
  <c r="BC209" i="1"/>
  <c r="BD209" i="1"/>
  <c r="BE209" i="1"/>
  <c r="BF209" i="1"/>
  <c r="BG209" i="1"/>
  <c r="BH209" i="1"/>
  <c r="BI209" i="1"/>
  <c r="BJ209" i="1"/>
  <c r="BK209" i="1"/>
  <c r="BL209" i="1"/>
  <c r="BM209" i="1"/>
  <c r="BN209" i="1"/>
  <c r="BO209" i="1"/>
  <c r="BP209" i="1"/>
  <c r="BQ209" i="1"/>
  <c r="BR209" i="1"/>
  <c r="BS209" i="1"/>
  <c r="BT209" i="1"/>
  <c r="BU209" i="1"/>
  <c r="BV209" i="1"/>
  <c r="BW209" i="1"/>
  <c r="BX209" i="1"/>
  <c r="BY209" i="1"/>
  <c r="BZ209" i="1"/>
  <c r="CA209" i="1"/>
  <c r="CB209" i="1"/>
  <c r="CC209" i="1"/>
  <c r="CD209" i="1"/>
  <c r="CE209" i="1"/>
  <c r="CF209" i="1"/>
  <c r="CG209" i="1"/>
  <c r="CH209" i="1"/>
  <c r="CI209" i="1"/>
  <c r="CJ209" i="1"/>
  <c r="CK209" i="1"/>
  <c r="CL209" i="1"/>
  <c r="CM209" i="1"/>
  <c r="CN209" i="1"/>
  <c r="CO209" i="1"/>
  <c r="CP209" i="1"/>
  <c r="CQ209" i="1"/>
  <c r="CR209" i="1"/>
  <c r="CS209" i="1"/>
  <c r="CT209" i="1"/>
  <c r="CU209" i="1"/>
  <c r="CV209" i="1"/>
  <c r="CW209" i="1"/>
  <c r="CX209" i="1"/>
  <c r="CY209" i="1"/>
  <c r="CZ209" i="1"/>
  <c r="DA209" i="1"/>
  <c r="DB209" i="1"/>
  <c r="DC209" i="1"/>
  <c r="DD209" i="1"/>
  <c r="DE209" i="1"/>
  <c r="DF209" i="1"/>
  <c r="DG209" i="1"/>
  <c r="DH209" i="1"/>
  <c r="DI209" i="1"/>
  <c r="DJ209" i="1"/>
  <c r="DK209" i="1"/>
  <c r="DL209" i="1"/>
  <c r="DM209" i="1"/>
  <c r="DN209" i="1"/>
  <c r="DO209" i="1"/>
  <c r="DP209" i="1"/>
  <c r="DQ209" i="1"/>
  <c r="DR209" i="1"/>
  <c r="DS209" i="1"/>
  <c r="DT209" i="1"/>
  <c r="DU209" i="1"/>
  <c r="DV209" i="1"/>
  <c r="DW209" i="1"/>
  <c r="DX209" i="1"/>
  <c r="DY209" i="1"/>
  <c r="DZ209" i="1"/>
  <c r="EA209" i="1"/>
  <c r="EB209" i="1"/>
  <c r="EC209" i="1"/>
  <c r="ED209" i="1"/>
  <c r="EE209" i="1"/>
  <c r="EF209" i="1"/>
  <c r="EG209" i="1"/>
  <c r="EH209" i="1"/>
  <c r="EI209" i="1"/>
  <c r="EJ209" i="1"/>
  <c r="EK209" i="1"/>
  <c r="EL209" i="1"/>
  <c r="EM209" i="1"/>
  <c r="EN209" i="1"/>
  <c r="EO209" i="1"/>
  <c r="EP209" i="1"/>
  <c r="EQ209" i="1"/>
  <c r="ER209" i="1"/>
  <c r="ES209" i="1"/>
  <c r="ET209" i="1"/>
  <c r="EU209" i="1"/>
  <c r="EV209" i="1"/>
  <c r="EW209" i="1"/>
  <c r="EX209" i="1"/>
  <c r="EY209" i="1"/>
  <c r="EZ209" i="1"/>
  <c r="FA209" i="1"/>
  <c r="FB209" i="1"/>
  <c r="A210" i="1"/>
  <c r="B210" i="1"/>
  <c r="C210" i="1"/>
  <c r="D210" i="1"/>
  <c r="E210" i="1"/>
  <c r="F210" i="1"/>
  <c r="G210" i="1"/>
  <c r="H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K210" i="1"/>
  <c r="AL210" i="1"/>
  <c r="AM210" i="1"/>
  <c r="AN210" i="1"/>
  <c r="AO210" i="1"/>
  <c r="AP210" i="1"/>
  <c r="AQ210" i="1"/>
  <c r="AR210" i="1"/>
  <c r="AS210" i="1"/>
  <c r="AT210" i="1"/>
  <c r="AU210" i="1"/>
  <c r="AV210" i="1"/>
  <c r="AW210" i="1"/>
  <c r="AX210" i="1"/>
  <c r="AY210" i="1"/>
  <c r="AZ210" i="1"/>
  <c r="BA210" i="1"/>
  <c r="BB210" i="1"/>
  <c r="BC210" i="1"/>
  <c r="BD210" i="1"/>
  <c r="BE210" i="1"/>
  <c r="BF210" i="1"/>
  <c r="BG210" i="1"/>
  <c r="BH210" i="1"/>
  <c r="BI210" i="1"/>
  <c r="BJ210" i="1"/>
  <c r="BK210" i="1"/>
  <c r="BL210" i="1"/>
  <c r="BM210" i="1"/>
  <c r="BN210" i="1"/>
  <c r="BO210" i="1"/>
  <c r="BP210" i="1"/>
  <c r="BQ210" i="1"/>
  <c r="BR210" i="1"/>
  <c r="BS210" i="1"/>
  <c r="BT210" i="1"/>
  <c r="BU210" i="1"/>
  <c r="BV210" i="1"/>
  <c r="BW210" i="1"/>
  <c r="BX210" i="1"/>
  <c r="BY210" i="1"/>
  <c r="BZ210" i="1"/>
  <c r="CA210" i="1"/>
  <c r="CB210" i="1"/>
  <c r="CC210" i="1"/>
  <c r="CD210" i="1"/>
  <c r="CE210" i="1"/>
  <c r="CF210" i="1"/>
  <c r="CG210" i="1"/>
  <c r="CH210" i="1"/>
  <c r="CI210" i="1"/>
  <c r="CJ210" i="1"/>
  <c r="CK210" i="1"/>
  <c r="CL210" i="1"/>
  <c r="CM210" i="1"/>
  <c r="CN210" i="1"/>
  <c r="CO210" i="1"/>
  <c r="CP210" i="1"/>
  <c r="CQ210" i="1"/>
  <c r="CR210" i="1"/>
  <c r="CS210" i="1"/>
  <c r="CT210" i="1"/>
  <c r="CU210" i="1"/>
  <c r="CV210" i="1"/>
  <c r="CW210" i="1"/>
  <c r="CX210" i="1"/>
  <c r="CY210" i="1"/>
  <c r="CZ210" i="1"/>
  <c r="DA210" i="1"/>
  <c r="DB210" i="1"/>
  <c r="DC210" i="1"/>
  <c r="DD210" i="1"/>
  <c r="DE210" i="1"/>
  <c r="DF210" i="1"/>
  <c r="DG210" i="1"/>
  <c r="DH210" i="1"/>
  <c r="DI210" i="1"/>
  <c r="DJ210" i="1"/>
  <c r="DK210" i="1"/>
  <c r="DL210" i="1"/>
  <c r="DM210" i="1"/>
  <c r="DN210" i="1"/>
  <c r="DO210" i="1"/>
  <c r="DP210" i="1"/>
  <c r="DQ210" i="1"/>
  <c r="DR210" i="1"/>
  <c r="DS210" i="1"/>
  <c r="DT210" i="1"/>
  <c r="DU210" i="1"/>
  <c r="DV210" i="1"/>
  <c r="DW210" i="1"/>
  <c r="DX210" i="1"/>
  <c r="DY210" i="1"/>
  <c r="DZ210" i="1"/>
  <c r="EA210" i="1"/>
  <c r="EB210" i="1"/>
  <c r="EC210" i="1"/>
  <c r="ED210" i="1"/>
  <c r="EE210" i="1"/>
  <c r="EF210" i="1"/>
  <c r="EG210" i="1"/>
  <c r="EH210" i="1"/>
  <c r="EI210" i="1"/>
  <c r="EJ210" i="1"/>
  <c r="EK210" i="1"/>
  <c r="EL210" i="1"/>
  <c r="EM210" i="1"/>
  <c r="EN210" i="1"/>
  <c r="EO210" i="1"/>
  <c r="EP210" i="1"/>
  <c r="EQ210" i="1"/>
  <c r="ER210" i="1"/>
  <c r="ES210" i="1"/>
  <c r="ET210" i="1"/>
  <c r="EU210" i="1"/>
  <c r="EV210" i="1"/>
  <c r="EW210" i="1"/>
  <c r="EX210" i="1"/>
  <c r="EY210" i="1"/>
  <c r="EZ210" i="1"/>
  <c r="FA210" i="1"/>
  <c r="FB210" i="1"/>
  <c r="A211" i="1"/>
  <c r="B211" i="1"/>
  <c r="C211" i="1"/>
  <c r="D211" i="1"/>
  <c r="E211" i="1"/>
  <c r="F211" i="1"/>
  <c r="G211" i="1"/>
  <c r="H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K211" i="1"/>
  <c r="AL211" i="1"/>
  <c r="AM211" i="1"/>
  <c r="AN211" i="1"/>
  <c r="AO211" i="1"/>
  <c r="AP211" i="1"/>
  <c r="AQ211" i="1"/>
  <c r="AR211" i="1"/>
  <c r="AS211" i="1"/>
  <c r="AT211" i="1"/>
  <c r="AU211" i="1"/>
  <c r="AV211" i="1"/>
  <c r="AW211" i="1"/>
  <c r="AX211" i="1"/>
  <c r="AY211" i="1"/>
  <c r="AZ211" i="1"/>
  <c r="BA211" i="1"/>
  <c r="BB211" i="1"/>
  <c r="BC211" i="1"/>
  <c r="BD211" i="1"/>
  <c r="BE211" i="1"/>
  <c r="BF211" i="1"/>
  <c r="BG211" i="1"/>
  <c r="BH211" i="1"/>
  <c r="BI211" i="1"/>
  <c r="BJ211" i="1"/>
  <c r="BK211" i="1"/>
  <c r="BL211" i="1"/>
  <c r="BM211" i="1"/>
  <c r="BN211" i="1"/>
  <c r="BO211" i="1"/>
  <c r="BP211" i="1"/>
  <c r="BQ211" i="1"/>
  <c r="BR211" i="1"/>
  <c r="BS211" i="1"/>
  <c r="BT211" i="1"/>
  <c r="BU211" i="1"/>
  <c r="BV211" i="1"/>
  <c r="BW211" i="1"/>
  <c r="BX211" i="1"/>
  <c r="BY211" i="1"/>
  <c r="BZ211" i="1"/>
  <c r="CA211" i="1"/>
  <c r="CB211" i="1"/>
  <c r="CC211" i="1"/>
  <c r="CD211" i="1"/>
  <c r="CE211" i="1"/>
  <c r="CF211" i="1"/>
  <c r="CG211" i="1"/>
  <c r="CH211" i="1"/>
  <c r="CI211" i="1"/>
  <c r="CJ211" i="1"/>
  <c r="CK211" i="1"/>
  <c r="CL211" i="1"/>
  <c r="CM211" i="1"/>
  <c r="CN211" i="1"/>
  <c r="CO211" i="1"/>
  <c r="CP211" i="1"/>
  <c r="CQ211" i="1"/>
  <c r="CR211" i="1"/>
  <c r="CS211" i="1"/>
  <c r="CT211" i="1"/>
  <c r="CU211" i="1"/>
  <c r="CV211" i="1"/>
  <c r="CW211" i="1"/>
  <c r="CX211" i="1"/>
  <c r="CY211" i="1"/>
  <c r="CZ211" i="1"/>
  <c r="DA211" i="1"/>
  <c r="DB211" i="1"/>
  <c r="DC211" i="1"/>
  <c r="DD211" i="1"/>
  <c r="DE211" i="1"/>
  <c r="DF211" i="1"/>
  <c r="DG211" i="1"/>
  <c r="DH211" i="1"/>
  <c r="DI211" i="1"/>
  <c r="DJ211" i="1"/>
  <c r="DK211" i="1"/>
  <c r="DL211" i="1"/>
  <c r="DM211" i="1"/>
  <c r="DN211" i="1"/>
  <c r="DO211" i="1"/>
  <c r="DP211" i="1"/>
  <c r="DQ211" i="1"/>
  <c r="DR211" i="1"/>
  <c r="DS211" i="1"/>
  <c r="DT211" i="1"/>
  <c r="DU211" i="1"/>
  <c r="DV211" i="1"/>
  <c r="DW211" i="1"/>
  <c r="DX211" i="1"/>
  <c r="DY211" i="1"/>
  <c r="DZ211" i="1"/>
  <c r="EA211" i="1"/>
  <c r="EB211" i="1"/>
  <c r="EC211" i="1"/>
  <c r="ED211" i="1"/>
  <c r="EE211" i="1"/>
  <c r="EF211" i="1"/>
  <c r="EG211" i="1"/>
  <c r="EH211" i="1"/>
  <c r="EI211" i="1"/>
  <c r="EJ211" i="1"/>
  <c r="EK211" i="1"/>
  <c r="EL211" i="1"/>
  <c r="EM211" i="1"/>
  <c r="EN211" i="1"/>
  <c r="EO211" i="1"/>
  <c r="EP211" i="1"/>
  <c r="EQ211" i="1"/>
  <c r="ER211" i="1"/>
  <c r="ES211" i="1"/>
  <c r="ET211" i="1"/>
  <c r="EU211" i="1"/>
  <c r="EV211" i="1"/>
  <c r="EW211" i="1"/>
  <c r="EX211" i="1"/>
  <c r="EY211" i="1"/>
  <c r="EZ211" i="1"/>
  <c r="FA211" i="1"/>
  <c r="FB211" i="1"/>
  <c r="A212" i="1"/>
  <c r="B212" i="1"/>
  <c r="C212" i="1"/>
  <c r="D212" i="1"/>
  <c r="E212" i="1"/>
  <c r="F212" i="1"/>
  <c r="G212" i="1"/>
  <c r="H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K212" i="1"/>
  <c r="AL212" i="1"/>
  <c r="AM212" i="1"/>
  <c r="AN212" i="1"/>
  <c r="AO212" i="1"/>
  <c r="AP212" i="1"/>
  <c r="AQ212" i="1"/>
  <c r="AR212" i="1"/>
  <c r="AS212" i="1"/>
  <c r="AT212" i="1"/>
  <c r="AU212" i="1"/>
  <c r="AV212" i="1"/>
  <c r="AW212" i="1"/>
  <c r="AX212" i="1"/>
  <c r="AY212" i="1"/>
  <c r="AZ212" i="1"/>
  <c r="BA212" i="1"/>
  <c r="BB212" i="1"/>
  <c r="BC212" i="1"/>
  <c r="BD212" i="1"/>
  <c r="BE212" i="1"/>
  <c r="BF212" i="1"/>
  <c r="BG212" i="1"/>
  <c r="BH212" i="1"/>
  <c r="BI212" i="1"/>
  <c r="BJ212" i="1"/>
  <c r="BK212" i="1"/>
  <c r="BL212" i="1"/>
  <c r="BM212" i="1"/>
  <c r="BN212" i="1"/>
  <c r="BO212" i="1"/>
  <c r="BP212" i="1"/>
  <c r="BQ212" i="1"/>
  <c r="BR212" i="1"/>
  <c r="BS212" i="1"/>
  <c r="BT212" i="1"/>
  <c r="BU212" i="1"/>
  <c r="BV212" i="1"/>
  <c r="BW212" i="1"/>
  <c r="BX212" i="1"/>
  <c r="BY212" i="1"/>
  <c r="BZ212" i="1"/>
  <c r="CA212" i="1"/>
  <c r="CB212" i="1"/>
  <c r="CC212" i="1"/>
  <c r="CD212" i="1"/>
  <c r="CE212" i="1"/>
  <c r="CF212" i="1"/>
  <c r="CG212" i="1"/>
  <c r="CH212" i="1"/>
  <c r="CI212" i="1"/>
  <c r="CJ212" i="1"/>
  <c r="CK212" i="1"/>
  <c r="CL212" i="1"/>
  <c r="CM212" i="1"/>
  <c r="CN212" i="1"/>
  <c r="CO212" i="1"/>
  <c r="CP212" i="1"/>
  <c r="CQ212" i="1"/>
  <c r="CR212" i="1"/>
  <c r="CS212" i="1"/>
  <c r="CT212" i="1"/>
  <c r="CU212" i="1"/>
  <c r="CV212" i="1"/>
  <c r="CW212" i="1"/>
  <c r="CX212" i="1"/>
  <c r="CY212" i="1"/>
  <c r="CZ212" i="1"/>
  <c r="DA212" i="1"/>
  <c r="DB212" i="1"/>
  <c r="DC212" i="1"/>
  <c r="DD212" i="1"/>
  <c r="DE212" i="1"/>
  <c r="DF212" i="1"/>
  <c r="DG212" i="1"/>
  <c r="DH212" i="1"/>
  <c r="DI212" i="1"/>
  <c r="DJ212" i="1"/>
  <c r="DK212" i="1"/>
  <c r="DL212" i="1"/>
  <c r="DM212" i="1"/>
  <c r="DN212" i="1"/>
  <c r="DO212" i="1"/>
  <c r="DP212" i="1"/>
  <c r="DQ212" i="1"/>
  <c r="DR212" i="1"/>
  <c r="DS212" i="1"/>
  <c r="DT212" i="1"/>
  <c r="DU212" i="1"/>
  <c r="DV212" i="1"/>
  <c r="DW212" i="1"/>
  <c r="DX212" i="1"/>
  <c r="DY212" i="1"/>
  <c r="DZ212" i="1"/>
  <c r="EA212" i="1"/>
  <c r="EB212" i="1"/>
  <c r="EC212" i="1"/>
  <c r="ED212" i="1"/>
  <c r="EE212" i="1"/>
  <c r="EF212" i="1"/>
  <c r="EG212" i="1"/>
  <c r="EH212" i="1"/>
  <c r="EI212" i="1"/>
  <c r="EJ212" i="1"/>
  <c r="EK212" i="1"/>
  <c r="EL212" i="1"/>
  <c r="EM212" i="1"/>
  <c r="EN212" i="1"/>
  <c r="EO212" i="1"/>
  <c r="EP212" i="1"/>
  <c r="EQ212" i="1"/>
  <c r="ER212" i="1"/>
  <c r="ES212" i="1"/>
  <c r="ET212" i="1"/>
  <c r="EU212" i="1"/>
  <c r="EV212" i="1"/>
  <c r="EW212" i="1"/>
  <c r="EX212" i="1"/>
  <c r="EY212" i="1"/>
  <c r="EZ212" i="1"/>
  <c r="FA212" i="1"/>
  <c r="FB212" i="1"/>
  <c r="A213" i="1"/>
  <c r="B213" i="1"/>
  <c r="C213" i="1"/>
  <c r="D213" i="1"/>
  <c r="E213" i="1"/>
  <c r="F213" i="1"/>
  <c r="G213" i="1"/>
  <c r="H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K213" i="1"/>
  <c r="AL213" i="1"/>
  <c r="AM213" i="1"/>
  <c r="AN213" i="1"/>
  <c r="AO213" i="1"/>
  <c r="AP213" i="1"/>
  <c r="AQ213" i="1"/>
  <c r="AR213" i="1"/>
  <c r="AS213" i="1"/>
  <c r="AT213" i="1"/>
  <c r="AU213" i="1"/>
  <c r="AV213" i="1"/>
  <c r="AW213" i="1"/>
  <c r="AX213" i="1"/>
  <c r="AY213" i="1"/>
  <c r="AZ213" i="1"/>
  <c r="BA213" i="1"/>
  <c r="BB213" i="1"/>
  <c r="BC213" i="1"/>
  <c r="BD213" i="1"/>
  <c r="BE213" i="1"/>
  <c r="BF213" i="1"/>
  <c r="BG213" i="1"/>
  <c r="BH213" i="1"/>
  <c r="BI213" i="1"/>
  <c r="BJ213" i="1"/>
  <c r="BK213" i="1"/>
  <c r="BL213" i="1"/>
  <c r="BM213" i="1"/>
  <c r="BN213" i="1"/>
  <c r="BO213" i="1"/>
  <c r="BP213" i="1"/>
  <c r="BQ213" i="1"/>
  <c r="BR213" i="1"/>
  <c r="BS213" i="1"/>
  <c r="BT213" i="1"/>
  <c r="BU213" i="1"/>
  <c r="BV213" i="1"/>
  <c r="BW213" i="1"/>
  <c r="BX213" i="1"/>
  <c r="BY213" i="1"/>
  <c r="BZ213" i="1"/>
  <c r="CA213" i="1"/>
  <c r="CB213" i="1"/>
  <c r="CC213" i="1"/>
  <c r="CD213" i="1"/>
  <c r="CE213" i="1"/>
  <c r="CF213" i="1"/>
  <c r="CG213" i="1"/>
  <c r="CH213" i="1"/>
  <c r="CI213" i="1"/>
  <c r="CJ213" i="1"/>
  <c r="CK213" i="1"/>
  <c r="CL213" i="1"/>
  <c r="CM213" i="1"/>
  <c r="CN213" i="1"/>
  <c r="CO213" i="1"/>
  <c r="CP213" i="1"/>
  <c r="CQ213" i="1"/>
  <c r="CR213" i="1"/>
  <c r="CS213" i="1"/>
  <c r="CT213" i="1"/>
  <c r="CU213" i="1"/>
  <c r="CV213" i="1"/>
  <c r="CW213" i="1"/>
  <c r="CX213" i="1"/>
  <c r="CY213" i="1"/>
  <c r="CZ213" i="1"/>
  <c r="DA213" i="1"/>
  <c r="DB213" i="1"/>
  <c r="DC213" i="1"/>
  <c r="DD213" i="1"/>
  <c r="DE213" i="1"/>
  <c r="DF213" i="1"/>
  <c r="DG213" i="1"/>
  <c r="DH213" i="1"/>
  <c r="DI213" i="1"/>
  <c r="DJ213" i="1"/>
  <c r="DK213" i="1"/>
  <c r="DL213" i="1"/>
  <c r="DM213" i="1"/>
  <c r="DN213" i="1"/>
  <c r="DO213" i="1"/>
  <c r="DP213" i="1"/>
  <c r="DQ213" i="1"/>
  <c r="DR213" i="1"/>
  <c r="DS213" i="1"/>
  <c r="DT213" i="1"/>
  <c r="DU213" i="1"/>
  <c r="DV213" i="1"/>
  <c r="DW213" i="1"/>
  <c r="DX213" i="1"/>
  <c r="DY213" i="1"/>
  <c r="DZ213" i="1"/>
  <c r="EA213" i="1"/>
  <c r="EB213" i="1"/>
  <c r="EC213" i="1"/>
  <c r="ED213" i="1"/>
  <c r="EE213" i="1"/>
  <c r="EF213" i="1"/>
  <c r="EG213" i="1"/>
  <c r="EH213" i="1"/>
  <c r="EI213" i="1"/>
  <c r="EJ213" i="1"/>
  <c r="EK213" i="1"/>
  <c r="EL213" i="1"/>
  <c r="EM213" i="1"/>
  <c r="EN213" i="1"/>
  <c r="EO213" i="1"/>
  <c r="EP213" i="1"/>
  <c r="EQ213" i="1"/>
  <c r="ER213" i="1"/>
  <c r="ES213" i="1"/>
  <c r="ET213" i="1"/>
  <c r="EU213" i="1"/>
  <c r="EV213" i="1"/>
  <c r="EW213" i="1"/>
  <c r="EX213" i="1"/>
  <c r="EY213" i="1"/>
  <c r="EZ213" i="1"/>
  <c r="FA213" i="1"/>
  <c r="FB213" i="1"/>
  <c r="A214" i="1"/>
  <c r="B214" i="1"/>
  <c r="C214" i="1"/>
  <c r="D214" i="1"/>
  <c r="E214" i="1"/>
  <c r="F214" i="1"/>
  <c r="G214" i="1"/>
  <c r="H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K214" i="1"/>
  <c r="AL214" i="1"/>
  <c r="AM214" i="1"/>
  <c r="AN214" i="1"/>
  <c r="AO214" i="1"/>
  <c r="AP214" i="1"/>
  <c r="AQ214" i="1"/>
  <c r="AR214" i="1"/>
  <c r="AS214" i="1"/>
  <c r="AT214" i="1"/>
  <c r="AU214" i="1"/>
  <c r="AV214" i="1"/>
  <c r="AW214" i="1"/>
  <c r="AX214" i="1"/>
  <c r="AY214" i="1"/>
  <c r="AZ214" i="1"/>
  <c r="BA214" i="1"/>
  <c r="BB214" i="1"/>
  <c r="BC214" i="1"/>
  <c r="BD214" i="1"/>
  <c r="BE214" i="1"/>
  <c r="BF214" i="1"/>
  <c r="BG214" i="1"/>
  <c r="BH214" i="1"/>
  <c r="BI214" i="1"/>
  <c r="BJ214" i="1"/>
  <c r="BK214" i="1"/>
  <c r="BL214" i="1"/>
  <c r="BM214" i="1"/>
  <c r="BN214" i="1"/>
  <c r="BO214" i="1"/>
  <c r="BP214" i="1"/>
  <c r="BQ214" i="1"/>
  <c r="BR214" i="1"/>
  <c r="BS214" i="1"/>
  <c r="BT214" i="1"/>
  <c r="BU214" i="1"/>
  <c r="BV214" i="1"/>
  <c r="BW214" i="1"/>
  <c r="BX214" i="1"/>
  <c r="BY214" i="1"/>
  <c r="BZ214" i="1"/>
  <c r="CA214" i="1"/>
  <c r="CB214" i="1"/>
  <c r="CC214" i="1"/>
  <c r="CD214" i="1"/>
  <c r="CE214" i="1"/>
  <c r="CF214" i="1"/>
  <c r="CG214" i="1"/>
  <c r="CH214" i="1"/>
  <c r="CI214" i="1"/>
  <c r="CJ214" i="1"/>
  <c r="CK214" i="1"/>
  <c r="CL214" i="1"/>
  <c r="CM214" i="1"/>
  <c r="CN214" i="1"/>
  <c r="CO214" i="1"/>
  <c r="CP214" i="1"/>
  <c r="CQ214" i="1"/>
  <c r="CR214" i="1"/>
  <c r="CS214" i="1"/>
  <c r="CT214" i="1"/>
  <c r="CU214" i="1"/>
  <c r="CV214" i="1"/>
  <c r="CW214" i="1"/>
  <c r="CX214" i="1"/>
  <c r="CY214" i="1"/>
  <c r="CZ214" i="1"/>
  <c r="DA214" i="1"/>
  <c r="DB214" i="1"/>
  <c r="DC214" i="1"/>
  <c r="DD214" i="1"/>
  <c r="DE214" i="1"/>
  <c r="DF214" i="1"/>
  <c r="DG214" i="1"/>
  <c r="DH214" i="1"/>
  <c r="DI214" i="1"/>
  <c r="DJ214" i="1"/>
  <c r="DK214" i="1"/>
  <c r="DL214" i="1"/>
  <c r="DM214" i="1"/>
  <c r="DN214" i="1"/>
  <c r="DO214" i="1"/>
  <c r="DP214" i="1"/>
  <c r="DQ214" i="1"/>
  <c r="DR214" i="1"/>
  <c r="DS214" i="1"/>
  <c r="DT214" i="1"/>
  <c r="DU214" i="1"/>
  <c r="DV214" i="1"/>
  <c r="DW214" i="1"/>
  <c r="DX214" i="1"/>
  <c r="DY214" i="1"/>
  <c r="DZ214" i="1"/>
  <c r="EA214" i="1"/>
  <c r="EB214" i="1"/>
  <c r="EC214" i="1"/>
  <c r="ED214" i="1"/>
  <c r="EE214" i="1"/>
  <c r="EF214" i="1"/>
  <c r="EG214" i="1"/>
  <c r="EH214" i="1"/>
  <c r="EI214" i="1"/>
  <c r="EJ214" i="1"/>
  <c r="EK214" i="1"/>
  <c r="EL214" i="1"/>
  <c r="EM214" i="1"/>
  <c r="EN214" i="1"/>
  <c r="EO214" i="1"/>
  <c r="EP214" i="1"/>
  <c r="EQ214" i="1"/>
  <c r="ER214" i="1"/>
  <c r="ES214" i="1"/>
  <c r="ET214" i="1"/>
  <c r="EU214" i="1"/>
  <c r="EV214" i="1"/>
  <c r="EW214" i="1"/>
  <c r="EX214" i="1"/>
  <c r="EY214" i="1"/>
  <c r="EZ214" i="1"/>
  <c r="FA214" i="1"/>
  <c r="FB214" i="1"/>
  <c r="A215" i="1"/>
  <c r="B215" i="1"/>
  <c r="C215" i="1"/>
  <c r="D215" i="1"/>
  <c r="E215" i="1"/>
  <c r="F215" i="1"/>
  <c r="G215" i="1"/>
  <c r="H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K215" i="1"/>
  <c r="AL215" i="1"/>
  <c r="AM215" i="1"/>
  <c r="AN215" i="1"/>
  <c r="AO215" i="1"/>
  <c r="AP215" i="1"/>
  <c r="AQ215" i="1"/>
  <c r="AR215" i="1"/>
  <c r="AS215" i="1"/>
  <c r="AT215" i="1"/>
  <c r="AU215" i="1"/>
  <c r="AV215" i="1"/>
  <c r="AW215" i="1"/>
  <c r="AX215" i="1"/>
  <c r="AY215" i="1"/>
  <c r="AZ215" i="1"/>
  <c r="BA215" i="1"/>
  <c r="BB215" i="1"/>
  <c r="BC215" i="1"/>
  <c r="BD215" i="1"/>
  <c r="BE215" i="1"/>
  <c r="BF215" i="1"/>
  <c r="BG215" i="1"/>
  <c r="BH215" i="1"/>
  <c r="BI215" i="1"/>
  <c r="BJ215" i="1"/>
  <c r="BK215" i="1"/>
  <c r="BL215" i="1"/>
  <c r="BM215" i="1"/>
  <c r="BN215" i="1"/>
  <c r="BO215" i="1"/>
  <c r="BP215" i="1"/>
  <c r="BQ215" i="1"/>
  <c r="BR215" i="1"/>
  <c r="BS215" i="1"/>
  <c r="BT215" i="1"/>
  <c r="BU215" i="1"/>
  <c r="BV215" i="1"/>
  <c r="BW215" i="1"/>
  <c r="BX215" i="1"/>
  <c r="BY215" i="1"/>
  <c r="BZ215" i="1"/>
  <c r="CA215" i="1"/>
  <c r="CB215" i="1"/>
  <c r="CC215" i="1"/>
  <c r="CD215" i="1"/>
  <c r="CE215" i="1"/>
  <c r="CF215" i="1"/>
  <c r="CG215" i="1"/>
  <c r="CH215" i="1"/>
  <c r="CI215" i="1"/>
  <c r="CJ215" i="1"/>
  <c r="CK215" i="1"/>
  <c r="CL215" i="1"/>
  <c r="CM215" i="1"/>
  <c r="CN215" i="1"/>
  <c r="CO215" i="1"/>
  <c r="CP215" i="1"/>
  <c r="CQ215" i="1"/>
  <c r="CR215" i="1"/>
  <c r="CS215" i="1"/>
  <c r="CT215" i="1"/>
  <c r="CU215" i="1"/>
  <c r="CV215" i="1"/>
  <c r="CW215" i="1"/>
  <c r="CX215" i="1"/>
  <c r="CY215" i="1"/>
  <c r="CZ215" i="1"/>
  <c r="DA215" i="1"/>
  <c r="DB215" i="1"/>
  <c r="DC215" i="1"/>
  <c r="DD215" i="1"/>
  <c r="DE215" i="1"/>
  <c r="DF215" i="1"/>
  <c r="DG215" i="1"/>
  <c r="DH215" i="1"/>
  <c r="DI215" i="1"/>
  <c r="DJ215" i="1"/>
  <c r="DK215" i="1"/>
  <c r="DL215" i="1"/>
  <c r="DM215" i="1"/>
  <c r="DN215" i="1"/>
  <c r="DO215" i="1"/>
  <c r="DP215" i="1"/>
  <c r="DQ215" i="1"/>
  <c r="DR215" i="1"/>
  <c r="DS215" i="1"/>
  <c r="DT215" i="1"/>
  <c r="DU215" i="1"/>
  <c r="DV215" i="1"/>
  <c r="DW215" i="1"/>
  <c r="DX215" i="1"/>
  <c r="DY215" i="1"/>
  <c r="DZ215" i="1"/>
  <c r="EA215" i="1"/>
  <c r="EB215" i="1"/>
  <c r="EC215" i="1"/>
  <c r="ED215" i="1"/>
  <c r="EE215" i="1"/>
  <c r="EF215" i="1"/>
  <c r="EG215" i="1"/>
  <c r="EH215" i="1"/>
  <c r="EI215" i="1"/>
  <c r="EJ215" i="1"/>
  <c r="EK215" i="1"/>
  <c r="EL215" i="1"/>
  <c r="EM215" i="1"/>
  <c r="EN215" i="1"/>
  <c r="EO215" i="1"/>
  <c r="EP215" i="1"/>
  <c r="EQ215" i="1"/>
  <c r="ER215" i="1"/>
  <c r="ES215" i="1"/>
  <c r="ET215" i="1"/>
  <c r="EU215" i="1"/>
  <c r="EV215" i="1"/>
  <c r="EW215" i="1"/>
  <c r="EX215" i="1"/>
  <c r="EY215" i="1"/>
  <c r="EZ215" i="1"/>
  <c r="FA215" i="1"/>
  <c r="FB215" i="1"/>
  <c r="A216" i="1"/>
  <c r="B216" i="1"/>
  <c r="C216" i="1"/>
  <c r="D216" i="1"/>
  <c r="E216" i="1"/>
  <c r="F216" i="1"/>
  <c r="G216" i="1"/>
  <c r="H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AK216" i="1"/>
  <c r="AL216" i="1"/>
  <c r="AM216" i="1"/>
  <c r="AN216" i="1"/>
  <c r="AO216" i="1"/>
  <c r="AP216" i="1"/>
  <c r="AQ216" i="1"/>
  <c r="AR216" i="1"/>
  <c r="AS216" i="1"/>
  <c r="AT216" i="1"/>
  <c r="AU216" i="1"/>
  <c r="AV216" i="1"/>
  <c r="AW216" i="1"/>
  <c r="AX216" i="1"/>
  <c r="AY216" i="1"/>
  <c r="AZ216" i="1"/>
  <c r="BA216" i="1"/>
  <c r="BB216" i="1"/>
  <c r="BC216" i="1"/>
  <c r="BD216" i="1"/>
  <c r="BE216" i="1"/>
  <c r="BF216" i="1"/>
  <c r="BG216" i="1"/>
  <c r="BH216" i="1"/>
  <c r="BI216" i="1"/>
  <c r="BJ216" i="1"/>
  <c r="BK216" i="1"/>
  <c r="BL216" i="1"/>
  <c r="BM216" i="1"/>
  <c r="BN216" i="1"/>
  <c r="BO216" i="1"/>
  <c r="BP216" i="1"/>
  <c r="BQ216" i="1"/>
  <c r="BR216" i="1"/>
  <c r="BS216" i="1"/>
  <c r="BT216" i="1"/>
  <c r="BU216" i="1"/>
  <c r="BV216" i="1"/>
  <c r="BW216" i="1"/>
  <c r="BX216" i="1"/>
  <c r="BY216" i="1"/>
  <c r="BZ216" i="1"/>
  <c r="CA216" i="1"/>
  <c r="CB216" i="1"/>
  <c r="CC216" i="1"/>
  <c r="CD216" i="1"/>
  <c r="CE216" i="1"/>
  <c r="CF216" i="1"/>
  <c r="CG216" i="1"/>
  <c r="CH216" i="1"/>
  <c r="CI216" i="1"/>
  <c r="CJ216" i="1"/>
  <c r="CK216" i="1"/>
  <c r="CL216" i="1"/>
  <c r="CM216" i="1"/>
  <c r="CN216" i="1"/>
  <c r="CO216" i="1"/>
  <c r="CP216" i="1"/>
  <c r="CQ216" i="1"/>
  <c r="CR216" i="1"/>
  <c r="CS216" i="1"/>
  <c r="CT216" i="1"/>
  <c r="CU216" i="1"/>
  <c r="CV216" i="1"/>
  <c r="CW216" i="1"/>
  <c r="CX216" i="1"/>
  <c r="CY216" i="1"/>
  <c r="CZ216" i="1"/>
  <c r="DA216" i="1"/>
  <c r="DB216" i="1"/>
  <c r="DC216" i="1"/>
  <c r="DD216" i="1"/>
  <c r="DE216" i="1"/>
  <c r="DF216" i="1"/>
  <c r="DG216" i="1"/>
  <c r="DH216" i="1"/>
  <c r="DI216" i="1"/>
  <c r="DJ216" i="1"/>
  <c r="DK216" i="1"/>
  <c r="DL216" i="1"/>
  <c r="DM216" i="1"/>
  <c r="DN216" i="1"/>
  <c r="DO216" i="1"/>
  <c r="DP216" i="1"/>
  <c r="DQ216" i="1"/>
  <c r="DR216" i="1"/>
  <c r="DS216" i="1"/>
  <c r="DT216" i="1"/>
  <c r="DU216" i="1"/>
  <c r="DV216" i="1"/>
  <c r="DW216" i="1"/>
  <c r="DX216" i="1"/>
  <c r="DY216" i="1"/>
  <c r="DZ216" i="1"/>
  <c r="EA216" i="1"/>
  <c r="EB216" i="1"/>
  <c r="EC216" i="1"/>
  <c r="ED216" i="1"/>
  <c r="EE216" i="1"/>
  <c r="EF216" i="1"/>
  <c r="EG216" i="1"/>
  <c r="EH216" i="1"/>
  <c r="EI216" i="1"/>
  <c r="EJ216" i="1"/>
  <c r="EK216" i="1"/>
  <c r="EL216" i="1"/>
  <c r="EM216" i="1"/>
  <c r="EN216" i="1"/>
  <c r="EO216" i="1"/>
  <c r="EP216" i="1"/>
  <c r="EQ216" i="1"/>
  <c r="ER216" i="1"/>
  <c r="ES216" i="1"/>
  <c r="ET216" i="1"/>
  <c r="EU216" i="1"/>
  <c r="EV216" i="1"/>
  <c r="EW216" i="1"/>
  <c r="EX216" i="1"/>
  <c r="EY216" i="1"/>
  <c r="EZ216" i="1"/>
  <c r="FA216" i="1"/>
  <c r="FB216" i="1"/>
  <c r="A217" i="1"/>
  <c r="B217" i="1"/>
  <c r="C217" i="1"/>
  <c r="D217" i="1"/>
  <c r="E217" i="1"/>
  <c r="F217" i="1"/>
  <c r="G217" i="1"/>
  <c r="H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AK217" i="1"/>
  <c r="AL217" i="1"/>
  <c r="AM217" i="1"/>
  <c r="AN217" i="1"/>
  <c r="AO217" i="1"/>
  <c r="AP217" i="1"/>
  <c r="AQ217" i="1"/>
  <c r="AR217" i="1"/>
  <c r="AS217" i="1"/>
  <c r="AT217" i="1"/>
  <c r="AU217" i="1"/>
  <c r="AV217" i="1"/>
  <c r="AW217" i="1"/>
  <c r="AX217" i="1"/>
  <c r="AY217" i="1"/>
  <c r="AZ217" i="1"/>
  <c r="BA217" i="1"/>
  <c r="BB217" i="1"/>
  <c r="BC217" i="1"/>
  <c r="BD217" i="1"/>
  <c r="BE217" i="1"/>
  <c r="BF217" i="1"/>
  <c r="BG217" i="1"/>
  <c r="BH217" i="1"/>
  <c r="BI217" i="1"/>
  <c r="BJ217" i="1"/>
  <c r="BK217" i="1"/>
  <c r="BL217" i="1"/>
  <c r="BM217" i="1"/>
  <c r="BN217" i="1"/>
  <c r="BO217" i="1"/>
  <c r="BP217" i="1"/>
  <c r="BQ217" i="1"/>
  <c r="BR217" i="1"/>
  <c r="BS217" i="1"/>
  <c r="BT217" i="1"/>
  <c r="BU217" i="1"/>
  <c r="BV217" i="1"/>
  <c r="BW217" i="1"/>
  <c r="BX217" i="1"/>
  <c r="BY217" i="1"/>
  <c r="BZ217" i="1"/>
  <c r="CA217" i="1"/>
  <c r="CB217" i="1"/>
  <c r="CC217" i="1"/>
  <c r="CD217" i="1"/>
  <c r="CE217" i="1"/>
  <c r="CF217" i="1"/>
  <c r="CG217" i="1"/>
  <c r="CH217" i="1"/>
  <c r="CI217" i="1"/>
  <c r="CJ217" i="1"/>
  <c r="CK217" i="1"/>
  <c r="CL217" i="1"/>
  <c r="CM217" i="1"/>
  <c r="CN217" i="1"/>
  <c r="CO217" i="1"/>
  <c r="CP217" i="1"/>
  <c r="CQ217" i="1"/>
  <c r="CR217" i="1"/>
  <c r="CS217" i="1"/>
  <c r="CT217" i="1"/>
  <c r="CU217" i="1"/>
  <c r="CV217" i="1"/>
  <c r="CW217" i="1"/>
  <c r="CX217" i="1"/>
  <c r="CY217" i="1"/>
  <c r="CZ217" i="1"/>
  <c r="DA217" i="1"/>
  <c r="DB217" i="1"/>
  <c r="DC217" i="1"/>
  <c r="DD217" i="1"/>
  <c r="DE217" i="1"/>
  <c r="DF217" i="1"/>
  <c r="DG217" i="1"/>
  <c r="DH217" i="1"/>
  <c r="DI217" i="1"/>
  <c r="DJ217" i="1"/>
  <c r="DK217" i="1"/>
  <c r="DL217" i="1"/>
  <c r="DM217" i="1"/>
  <c r="DN217" i="1"/>
  <c r="DO217" i="1"/>
  <c r="DP217" i="1"/>
  <c r="DQ217" i="1"/>
  <c r="DR217" i="1"/>
  <c r="DS217" i="1"/>
  <c r="DT217" i="1"/>
  <c r="DU217" i="1"/>
  <c r="DV217" i="1"/>
  <c r="DW217" i="1"/>
  <c r="DX217" i="1"/>
  <c r="DY217" i="1"/>
  <c r="DZ217" i="1"/>
  <c r="EA217" i="1"/>
  <c r="EB217" i="1"/>
  <c r="EC217" i="1"/>
  <c r="ED217" i="1"/>
  <c r="EE217" i="1"/>
  <c r="EF217" i="1"/>
  <c r="EG217" i="1"/>
  <c r="EH217" i="1"/>
  <c r="EI217" i="1"/>
  <c r="EJ217" i="1"/>
  <c r="EK217" i="1"/>
  <c r="EL217" i="1"/>
  <c r="EM217" i="1"/>
  <c r="EN217" i="1"/>
  <c r="EO217" i="1"/>
  <c r="EP217" i="1"/>
  <c r="EQ217" i="1"/>
  <c r="ER217" i="1"/>
  <c r="ES217" i="1"/>
  <c r="ET217" i="1"/>
  <c r="EU217" i="1"/>
  <c r="EV217" i="1"/>
  <c r="EW217" i="1"/>
  <c r="EX217" i="1"/>
  <c r="EY217" i="1"/>
  <c r="EZ217" i="1"/>
  <c r="FA217" i="1"/>
  <c r="FB217" i="1"/>
  <c r="A218" i="1"/>
  <c r="B218" i="1"/>
  <c r="C218" i="1"/>
  <c r="D218" i="1"/>
  <c r="E218" i="1"/>
  <c r="F218" i="1"/>
  <c r="G218" i="1"/>
  <c r="H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K218" i="1"/>
  <c r="AL218" i="1"/>
  <c r="AM218" i="1"/>
  <c r="AN218" i="1"/>
  <c r="AO218" i="1"/>
  <c r="AP218" i="1"/>
  <c r="AQ218" i="1"/>
  <c r="AR218" i="1"/>
  <c r="AS218" i="1"/>
  <c r="AT218" i="1"/>
  <c r="AU218" i="1"/>
  <c r="AV218" i="1"/>
  <c r="AW218" i="1"/>
  <c r="AX218" i="1"/>
  <c r="AY218" i="1"/>
  <c r="AZ218" i="1"/>
  <c r="BA218" i="1"/>
  <c r="BB218" i="1"/>
  <c r="BC218" i="1"/>
  <c r="BD218" i="1"/>
  <c r="BE218" i="1"/>
  <c r="BF218" i="1"/>
  <c r="BG218" i="1"/>
  <c r="BH218" i="1"/>
  <c r="BI218" i="1"/>
  <c r="BJ218" i="1"/>
  <c r="BK218" i="1"/>
  <c r="BL218" i="1"/>
  <c r="BM218" i="1"/>
  <c r="BN218" i="1"/>
  <c r="BO218" i="1"/>
  <c r="BP218" i="1"/>
  <c r="BQ218" i="1"/>
  <c r="BR218" i="1"/>
  <c r="BS218" i="1"/>
  <c r="BT218" i="1"/>
  <c r="BU218" i="1"/>
  <c r="BV218" i="1"/>
  <c r="BW218" i="1"/>
  <c r="BX218" i="1"/>
  <c r="BY218" i="1"/>
  <c r="BZ218" i="1"/>
  <c r="CA218" i="1"/>
  <c r="CB218" i="1"/>
  <c r="CC218" i="1"/>
  <c r="CD218" i="1"/>
  <c r="CE218" i="1"/>
  <c r="CF218" i="1"/>
  <c r="CG218" i="1"/>
  <c r="CH218" i="1"/>
  <c r="CI218" i="1"/>
  <c r="CJ218" i="1"/>
  <c r="CK218" i="1"/>
  <c r="CL218" i="1"/>
  <c r="CM218" i="1"/>
  <c r="CN218" i="1"/>
  <c r="CO218" i="1"/>
  <c r="CP218" i="1"/>
  <c r="CQ218" i="1"/>
  <c r="CR218" i="1"/>
  <c r="CS218" i="1"/>
  <c r="CT218" i="1"/>
  <c r="CU218" i="1"/>
  <c r="CV218" i="1"/>
  <c r="CW218" i="1"/>
  <c r="CX218" i="1"/>
  <c r="CY218" i="1"/>
  <c r="CZ218" i="1"/>
  <c r="DA218" i="1"/>
  <c r="DB218" i="1"/>
  <c r="DC218" i="1"/>
  <c r="DD218" i="1"/>
  <c r="DE218" i="1"/>
  <c r="DF218" i="1"/>
  <c r="DG218" i="1"/>
  <c r="DH218" i="1"/>
  <c r="DI218" i="1"/>
  <c r="DJ218" i="1"/>
  <c r="DK218" i="1"/>
  <c r="DL218" i="1"/>
  <c r="DM218" i="1"/>
  <c r="DN218" i="1"/>
  <c r="DO218" i="1"/>
  <c r="DP218" i="1"/>
  <c r="DQ218" i="1"/>
  <c r="DR218" i="1"/>
  <c r="DS218" i="1"/>
  <c r="DT218" i="1"/>
  <c r="DU218" i="1"/>
  <c r="DV218" i="1"/>
  <c r="DW218" i="1"/>
  <c r="DX218" i="1"/>
  <c r="DY218" i="1"/>
  <c r="DZ218" i="1"/>
  <c r="EA218" i="1"/>
  <c r="EB218" i="1"/>
  <c r="EC218" i="1"/>
  <c r="ED218" i="1"/>
  <c r="EE218" i="1"/>
  <c r="EF218" i="1"/>
  <c r="EG218" i="1"/>
  <c r="EH218" i="1"/>
  <c r="EI218" i="1"/>
  <c r="EJ218" i="1"/>
  <c r="EK218" i="1"/>
  <c r="EL218" i="1"/>
  <c r="EM218" i="1"/>
  <c r="EN218" i="1"/>
  <c r="EO218" i="1"/>
  <c r="EP218" i="1"/>
  <c r="EQ218" i="1"/>
  <c r="ER218" i="1"/>
  <c r="ES218" i="1"/>
  <c r="ET218" i="1"/>
  <c r="EU218" i="1"/>
  <c r="EV218" i="1"/>
  <c r="EW218" i="1"/>
  <c r="EX218" i="1"/>
  <c r="EY218" i="1"/>
  <c r="EZ218" i="1"/>
  <c r="FA218" i="1"/>
  <c r="FB218" i="1"/>
  <c r="A219" i="1"/>
  <c r="B219" i="1"/>
  <c r="C219" i="1"/>
  <c r="D219" i="1"/>
  <c r="E219" i="1"/>
  <c r="F219" i="1"/>
  <c r="G219" i="1"/>
  <c r="H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K219" i="1"/>
  <c r="AL219" i="1"/>
  <c r="AM219" i="1"/>
  <c r="AN219" i="1"/>
  <c r="AO219" i="1"/>
  <c r="AP219" i="1"/>
  <c r="AQ219" i="1"/>
  <c r="AR219" i="1"/>
  <c r="AS219" i="1"/>
  <c r="AT219" i="1"/>
  <c r="AU219" i="1"/>
  <c r="AV219" i="1"/>
  <c r="AW219" i="1"/>
  <c r="AX219" i="1"/>
  <c r="AY219" i="1"/>
  <c r="AZ219" i="1"/>
  <c r="BA219" i="1"/>
  <c r="BB219" i="1"/>
  <c r="BC219" i="1"/>
  <c r="BD219" i="1"/>
  <c r="BE219" i="1"/>
  <c r="BF219" i="1"/>
  <c r="BG219" i="1"/>
  <c r="BH219" i="1"/>
  <c r="BI219" i="1"/>
  <c r="BJ219" i="1"/>
  <c r="BK219" i="1"/>
  <c r="BL219" i="1"/>
  <c r="BM219" i="1"/>
  <c r="BN219" i="1"/>
  <c r="BO219" i="1"/>
  <c r="BP219" i="1"/>
  <c r="BQ219" i="1"/>
  <c r="BR219" i="1"/>
  <c r="BS219" i="1"/>
  <c r="BT219" i="1"/>
  <c r="BU219" i="1"/>
  <c r="BV219" i="1"/>
  <c r="BW219" i="1"/>
  <c r="BX219" i="1"/>
  <c r="BY219" i="1"/>
  <c r="BZ219" i="1"/>
  <c r="CA219" i="1"/>
  <c r="CB219" i="1"/>
  <c r="CC219" i="1"/>
  <c r="CD219" i="1"/>
  <c r="CE219" i="1"/>
  <c r="CF219" i="1"/>
  <c r="CG219" i="1"/>
  <c r="CH219" i="1"/>
  <c r="CI219" i="1"/>
  <c r="CJ219" i="1"/>
  <c r="CK219" i="1"/>
  <c r="CL219" i="1"/>
  <c r="CM219" i="1"/>
  <c r="CN219" i="1"/>
  <c r="CO219" i="1"/>
  <c r="CP219" i="1"/>
  <c r="CQ219" i="1"/>
  <c r="CR219" i="1"/>
  <c r="CS219" i="1"/>
  <c r="CT219" i="1"/>
  <c r="CU219" i="1"/>
  <c r="CV219" i="1"/>
  <c r="CW219" i="1"/>
  <c r="CX219" i="1"/>
  <c r="CY219" i="1"/>
  <c r="CZ219" i="1"/>
  <c r="DA219" i="1"/>
  <c r="DB219" i="1"/>
  <c r="DC219" i="1"/>
  <c r="DD219" i="1"/>
  <c r="DE219" i="1"/>
  <c r="DF219" i="1"/>
  <c r="DG219" i="1"/>
  <c r="DH219" i="1"/>
  <c r="DI219" i="1"/>
  <c r="DJ219" i="1"/>
  <c r="DK219" i="1"/>
  <c r="DL219" i="1"/>
  <c r="DM219" i="1"/>
  <c r="DN219" i="1"/>
  <c r="DO219" i="1"/>
  <c r="DP219" i="1"/>
  <c r="DQ219" i="1"/>
  <c r="DR219" i="1"/>
  <c r="DS219" i="1"/>
  <c r="DT219" i="1"/>
  <c r="DU219" i="1"/>
  <c r="DV219" i="1"/>
  <c r="DW219" i="1"/>
  <c r="DX219" i="1"/>
  <c r="DY219" i="1"/>
  <c r="DZ219" i="1"/>
  <c r="EA219" i="1"/>
  <c r="EB219" i="1"/>
  <c r="EC219" i="1"/>
  <c r="ED219" i="1"/>
  <c r="EE219" i="1"/>
  <c r="EF219" i="1"/>
  <c r="EG219" i="1"/>
  <c r="EH219" i="1"/>
  <c r="EI219" i="1"/>
  <c r="EJ219" i="1"/>
  <c r="EK219" i="1"/>
  <c r="EL219" i="1"/>
  <c r="EM219" i="1"/>
  <c r="EN219" i="1"/>
  <c r="EO219" i="1"/>
  <c r="EP219" i="1"/>
  <c r="EQ219" i="1"/>
  <c r="ER219" i="1"/>
  <c r="ES219" i="1"/>
  <c r="ET219" i="1"/>
  <c r="EU219" i="1"/>
  <c r="EV219" i="1"/>
  <c r="EW219" i="1"/>
  <c r="EX219" i="1"/>
  <c r="EY219" i="1"/>
  <c r="EZ219" i="1"/>
  <c r="FA219" i="1"/>
  <c r="FB219" i="1"/>
  <c r="A220" i="1"/>
  <c r="B220" i="1"/>
  <c r="C220" i="1"/>
  <c r="D220" i="1"/>
  <c r="E220" i="1"/>
  <c r="F220" i="1"/>
  <c r="G220" i="1"/>
  <c r="H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K220" i="1"/>
  <c r="AL220" i="1"/>
  <c r="AM220" i="1"/>
  <c r="AN220" i="1"/>
  <c r="AO220" i="1"/>
  <c r="AP220" i="1"/>
  <c r="AQ220" i="1"/>
  <c r="AR220" i="1"/>
  <c r="AS220" i="1"/>
  <c r="AT220" i="1"/>
  <c r="AU220" i="1"/>
  <c r="AV220" i="1"/>
  <c r="AW220" i="1"/>
  <c r="AX220" i="1"/>
  <c r="AY220" i="1"/>
  <c r="AZ220" i="1"/>
  <c r="BA220" i="1"/>
  <c r="BB220" i="1"/>
  <c r="BC220" i="1"/>
  <c r="BD220" i="1"/>
  <c r="BE220" i="1"/>
  <c r="BF220" i="1"/>
  <c r="BG220" i="1"/>
  <c r="BH220" i="1"/>
  <c r="BI220" i="1"/>
  <c r="BJ220" i="1"/>
  <c r="BK220" i="1"/>
  <c r="BL220" i="1"/>
  <c r="BM220" i="1"/>
  <c r="BN220" i="1"/>
  <c r="BO220" i="1"/>
  <c r="BP220" i="1"/>
  <c r="BQ220" i="1"/>
  <c r="BR220" i="1"/>
  <c r="BS220" i="1"/>
  <c r="BT220" i="1"/>
  <c r="BU220" i="1"/>
  <c r="BV220" i="1"/>
  <c r="BW220" i="1"/>
  <c r="BX220" i="1"/>
  <c r="BY220" i="1"/>
  <c r="BZ220" i="1"/>
  <c r="CA220" i="1"/>
  <c r="CB220" i="1"/>
  <c r="CC220" i="1"/>
  <c r="CD220" i="1"/>
  <c r="CE220" i="1"/>
  <c r="CF220" i="1"/>
  <c r="CG220" i="1"/>
  <c r="CH220" i="1"/>
  <c r="CI220" i="1"/>
  <c r="CJ220" i="1"/>
  <c r="CK220" i="1"/>
  <c r="CL220" i="1"/>
  <c r="CM220" i="1"/>
  <c r="CN220" i="1"/>
  <c r="CO220" i="1"/>
  <c r="CP220" i="1"/>
  <c r="CQ220" i="1"/>
  <c r="CR220" i="1"/>
  <c r="CS220" i="1"/>
  <c r="CT220" i="1"/>
  <c r="CU220" i="1"/>
  <c r="CV220" i="1"/>
  <c r="CW220" i="1"/>
  <c r="CX220" i="1"/>
  <c r="CY220" i="1"/>
  <c r="CZ220" i="1"/>
  <c r="DA220" i="1"/>
  <c r="DB220" i="1"/>
  <c r="DC220" i="1"/>
  <c r="DD220" i="1"/>
  <c r="DE220" i="1"/>
  <c r="DF220" i="1"/>
  <c r="DG220" i="1"/>
  <c r="DH220" i="1"/>
  <c r="DI220" i="1"/>
  <c r="DJ220" i="1"/>
  <c r="DK220" i="1"/>
  <c r="DL220" i="1"/>
  <c r="DM220" i="1"/>
  <c r="DN220" i="1"/>
  <c r="DO220" i="1"/>
  <c r="DP220" i="1"/>
  <c r="DQ220" i="1"/>
  <c r="DR220" i="1"/>
  <c r="DS220" i="1"/>
  <c r="DT220" i="1"/>
  <c r="DU220" i="1"/>
  <c r="DV220" i="1"/>
  <c r="DW220" i="1"/>
  <c r="DX220" i="1"/>
  <c r="DY220" i="1"/>
  <c r="DZ220" i="1"/>
  <c r="EA220" i="1"/>
  <c r="EB220" i="1"/>
  <c r="EC220" i="1"/>
  <c r="ED220" i="1"/>
  <c r="EE220" i="1"/>
  <c r="EF220" i="1"/>
  <c r="EG220" i="1"/>
  <c r="EH220" i="1"/>
  <c r="EI220" i="1"/>
  <c r="EJ220" i="1"/>
  <c r="EK220" i="1"/>
  <c r="EL220" i="1"/>
  <c r="EM220" i="1"/>
  <c r="EN220" i="1"/>
  <c r="EO220" i="1"/>
  <c r="EP220" i="1"/>
  <c r="EQ220" i="1"/>
  <c r="ER220" i="1"/>
  <c r="ES220" i="1"/>
  <c r="ET220" i="1"/>
  <c r="EU220" i="1"/>
  <c r="EV220" i="1"/>
  <c r="EW220" i="1"/>
  <c r="EX220" i="1"/>
  <c r="EY220" i="1"/>
  <c r="EZ220" i="1"/>
  <c r="FA220" i="1"/>
  <c r="FB220" i="1"/>
  <c r="A221" i="1"/>
  <c r="B221" i="1"/>
  <c r="C221" i="1"/>
  <c r="D221" i="1"/>
  <c r="E221" i="1"/>
  <c r="F221" i="1"/>
  <c r="G221" i="1"/>
  <c r="H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AK221" i="1"/>
  <c r="AL221" i="1"/>
  <c r="AM221" i="1"/>
  <c r="AN221" i="1"/>
  <c r="AO221" i="1"/>
  <c r="AP221" i="1"/>
  <c r="AQ221" i="1"/>
  <c r="AR221" i="1"/>
  <c r="AS221" i="1"/>
  <c r="AT221" i="1"/>
  <c r="AU221" i="1"/>
  <c r="AV221" i="1"/>
  <c r="AW221" i="1"/>
  <c r="AX221" i="1"/>
  <c r="AY221" i="1"/>
  <c r="AZ221" i="1"/>
  <c r="BA221" i="1"/>
  <c r="BB221" i="1"/>
  <c r="BC221" i="1"/>
  <c r="BD221" i="1"/>
  <c r="BE221" i="1"/>
  <c r="BF221" i="1"/>
  <c r="BG221" i="1"/>
  <c r="BH221" i="1"/>
  <c r="BI221" i="1"/>
  <c r="BJ221" i="1"/>
  <c r="BK221" i="1"/>
  <c r="BL221" i="1"/>
  <c r="BM221" i="1"/>
  <c r="BN221" i="1"/>
  <c r="BO221" i="1"/>
  <c r="BP221" i="1"/>
  <c r="BQ221" i="1"/>
  <c r="BR221" i="1"/>
  <c r="BS221" i="1"/>
  <c r="BT221" i="1"/>
  <c r="BU221" i="1"/>
  <c r="BV221" i="1"/>
  <c r="BW221" i="1"/>
  <c r="BX221" i="1"/>
  <c r="BY221" i="1"/>
  <c r="BZ221" i="1"/>
  <c r="CA221" i="1"/>
  <c r="CB221" i="1"/>
  <c r="CC221" i="1"/>
  <c r="CD221" i="1"/>
  <c r="CE221" i="1"/>
  <c r="CF221" i="1"/>
  <c r="CG221" i="1"/>
  <c r="CH221" i="1"/>
  <c r="CI221" i="1"/>
  <c r="CJ221" i="1"/>
  <c r="CK221" i="1"/>
  <c r="CL221" i="1"/>
  <c r="CM221" i="1"/>
  <c r="CN221" i="1"/>
  <c r="CO221" i="1"/>
  <c r="CP221" i="1"/>
  <c r="CQ221" i="1"/>
  <c r="CR221" i="1"/>
  <c r="CS221" i="1"/>
  <c r="CT221" i="1"/>
  <c r="CU221" i="1"/>
  <c r="CV221" i="1"/>
  <c r="CW221" i="1"/>
  <c r="CX221" i="1"/>
  <c r="CY221" i="1"/>
  <c r="CZ221" i="1"/>
  <c r="DA221" i="1"/>
  <c r="DB221" i="1"/>
  <c r="DC221" i="1"/>
  <c r="DD221" i="1"/>
  <c r="DE221" i="1"/>
  <c r="DF221" i="1"/>
  <c r="DG221" i="1"/>
  <c r="DH221" i="1"/>
  <c r="DI221" i="1"/>
  <c r="DJ221" i="1"/>
  <c r="DK221" i="1"/>
  <c r="DL221" i="1"/>
  <c r="DM221" i="1"/>
  <c r="DN221" i="1"/>
  <c r="DO221" i="1"/>
  <c r="DP221" i="1"/>
  <c r="DQ221" i="1"/>
  <c r="DR221" i="1"/>
  <c r="DS221" i="1"/>
  <c r="DT221" i="1"/>
  <c r="DU221" i="1"/>
  <c r="DV221" i="1"/>
  <c r="DW221" i="1"/>
  <c r="DX221" i="1"/>
  <c r="DY221" i="1"/>
  <c r="DZ221" i="1"/>
  <c r="EA221" i="1"/>
  <c r="EB221" i="1"/>
  <c r="EC221" i="1"/>
  <c r="ED221" i="1"/>
  <c r="EE221" i="1"/>
  <c r="EF221" i="1"/>
  <c r="EG221" i="1"/>
  <c r="EH221" i="1"/>
  <c r="EI221" i="1"/>
  <c r="EJ221" i="1"/>
  <c r="EK221" i="1"/>
  <c r="EL221" i="1"/>
  <c r="EM221" i="1"/>
  <c r="EN221" i="1"/>
  <c r="EO221" i="1"/>
  <c r="EP221" i="1"/>
  <c r="EQ221" i="1"/>
  <c r="ER221" i="1"/>
  <c r="ES221" i="1"/>
  <c r="ET221" i="1"/>
  <c r="EU221" i="1"/>
  <c r="EV221" i="1"/>
  <c r="EW221" i="1"/>
  <c r="EX221" i="1"/>
  <c r="EY221" i="1"/>
  <c r="EZ221" i="1"/>
  <c r="FA221" i="1"/>
  <c r="FB221" i="1"/>
  <c r="A222" i="1"/>
  <c r="B222" i="1"/>
  <c r="C222" i="1"/>
  <c r="D222" i="1"/>
  <c r="E222" i="1"/>
  <c r="F222" i="1"/>
  <c r="G222" i="1"/>
  <c r="H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K222" i="1"/>
  <c r="AL222" i="1"/>
  <c r="AM222" i="1"/>
  <c r="AN222" i="1"/>
  <c r="AO222" i="1"/>
  <c r="AP222" i="1"/>
  <c r="AQ222" i="1"/>
  <c r="AR222" i="1"/>
  <c r="AS222" i="1"/>
  <c r="AT222" i="1"/>
  <c r="AU222" i="1"/>
  <c r="AV222" i="1"/>
  <c r="AW222" i="1"/>
  <c r="AX222" i="1"/>
  <c r="AY222" i="1"/>
  <c r="AZ222" i="1"/>
  <c r="BA222" i="1"/>
  <c r="BB222" i="1"/>
  <c r="BC222" i="1"/>
  <c r="BD222" i="1"/>
  <c r="BE222" i="1"/>
  <c r="BF222" i="1"/>
  <c r="BG222" i="1"/>
  <c r="BH222" i="1"/>
  <c r="BI222" i="1"/>
  <c r="BJ222" i="1"/>
  <c r="BK222" i="1"/>
  <c r="BL222" i="1"/>
  <c r="BM222" i="1"/>
  <c r="BN222" i="1"/>
  <c r="BO222" i="1"/>
  <c r="BP222" i="1"/>
  <c r="BQ222" i="1"/>
  <c r="BR222" i="1"/>
  <c r="BS222" i="1"/>
  <c r="BT222" i="1"/>
  <c r="BU222" i="1"/>
  <c r="BV222" i="1"/>
  <c r="BW222" i="1"/>
  <c r="BX222" i="1"/>
  <c r="BY222" i="1"/>
  <c r="BZ222" i="1"/>
  <c r="CA222" i="1"/>
  <c r="CB222" i="1"/>
  <c r="CC222" i="1"/>
  <c r="CD222" i="1"/>
  <c r="CE222" i="1"/>
  <c r="CF222" i="1"/>
  <c r="CG222" i="1"/>
  <c r="CH222" i="1"/>
  <c r="CI222" i="1"/>
  <c r="CJ222" i="1"/>
  <c r="CK222" i="1"/>
  <c r="CL222" i="1"/>
  <c r="CM222" i="1"/>
  <c r="CN222" i="1"/>
  <c r="CO222" i="1"/>
  <c r="CP222" i="1"/>
  <c r="CQ222" i="1"/>
  <c r="CR222" i="1"/>
  <c r="CS222" i="1"/>
  <c r="CT222" i="1"/>
  <c r="CU222" i="1"/>
  <c r="CV222" i="1"/>
  <c r="CW222" i="1"/>
  <c r="CX222" i="1"/>
  <c r="CY222" i="1"/>
  <c r="CZ222" i="1"/>
  <c r="DA222" i="1"/>
  <c r="DB222" i="1"/>
  <c r="DC222" i="1"/>
  <c r="DD222" i="1"/>
  <c r="DE222" i="1"/>
  <c r="DF222" i="1"/>
  <c r="DG222" i="1"/>
  <c r="DH222" i="1"/>
  <c r="DI222" i="1"/>
  <c r="DJ222" i="1"/>
  <c r="DK222" i="1"/>
  <c r="DL222" i="1"/>
  <c r="DM222" i="1"/>
  <c r="DN222" i="1"/>
  <c r="DO222" i="1"/>
  <c r="DP222" i="1"/>
  <c r="DQ222" i="1"/>
  <c r="DR222" i="1"/>
  <c r="DS222" i="1"/>
  <c r="DT222" i="1"/>
  <c r="DU222" i="1"/>
  <c r="DV222" i="1"/>
  <c r="DW222" i="1"/>
  <c r="DX222" i="1"/>
  <c r="DY222" i="1"/>
  <c r="DZ222" i="1"/>
  <c r="EA222" i="1"/>
  <c r="EB222" i="1"/>
  <c r="EC222" i="1"/>
  <c r="ED222" i="1"/>
  <c r="EE222" i="1"/>
  <c r="EF222" i="1"/>
  <c r="EG222" i="1"/>
  <c r="EH222" i="1"/>
  <c r="EI222" i="1"/>
  <c r="EJ222" i="1"/>
  <c r="EK222" i="1"/>
  <c r="EL222" i="1"/>
  <c r="EM222" i="1"/>
  <c r="EN222" i="1"/>
  <c r="EO222" i="1"/>
  <c r="EP222" i="1"/>
  <c r="EQ222" i="1"/>
  <c r="ER222" i="1"/>
  <c r="ES222" i="1"/>
  <c r="ET222" i="1"/>
  <c r="EU222" i="1"/>
  <c r="EV222" i="1"/>
  <c r="EW222" i="1"/>
  <c r="EX222" i="1"/>
  <c r="EY222" i="1"/>
  <c r="EZ222" i="1"/>
  <c r="FA222" i="1"/>
  <c r="FB222" i="1"/>
  <c r="A223" i="1"/>
  <c r="B223" i="1"/>
  <c r="C223" i="1"/>
  <c r="D223" i="1"/>
  <c r="E223" i="1"/>
  <c r="F223" i="1"/>
  <c r="G223" i="1"/>
  <c r="H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K223" i="1"/>
  <c r="AL223" i="1"/>
  <c r="AM223" i="1"/>
  <c r="AN223" i="1"/>
  <c r="AO223" i="1"/>
  <c r="AP223" i="1"/>
  <c r="AQ223" i="1"/>
  <c r="AR223" i="1"/>
  <c r="AS223" i="1"/>
  <c r="AT223" i="1"/>
  <c r="AU223" i="1"/>
  <c r="AV223" i="1"/>
  <c r="AW223" i="1"/>
  <c r="AX223" i="1"/>
  <c r="AY223" i="1"/>
  <c r="AZ223" i="1"/>
  <c r="BA223" i="1"/>
  <c r="BB223" i="1"/>
  <c r="BC223" i="1"/>
  <c r="BD223" i="1"/>
  <c r="BE223" i="1"/>
  <c r="BF223" i="1"/>
  <c r="BG223" i="1"/>
  <c r="BH223" i="1"/>
  <c r="BI223" i="1"/>
  <c r="BJ223" i="1"/>
  <c r="BK223" i="1"/>
  <c r="BL223" i="1"/>
  <c r="BM223" i="1"/>
  <c r="BN223" i="1"/>
  <c r="BO223" i="1"/>
  <c r="BP223" i="1"/>
  <c r="BQ223" i="1"/>
  <c r="BR223" i="1"/>
  <c r="BS223" i="1"/>
  <c r="BT223" i="1"/>
  <c r="BU223" i="1"/>
  <c r="BV223" i="1"/>
  <c r="BW223" i="1"/>
  <c r="BX223" i="1"/>
  <c r="BY223" i="1"/>
  <c r="BZ223" i="1"/>
  <c r="CA223" i="1"/>
  <c r="CB223" i="1"/>
  <c r="CC223" i="1"/>
  <c r="CD223" i="1"/>
  <c r="CE223" i="1"/>
  <c r="CF223" i="1"/>
  <c r="CG223" i="1"/>
  <c r="CH223" i="1"/>
  <c r="CI223" i="1"/>
  <c r="CJ223" i="1"/>
  <c r="CK223" i="1"/>
  <c r="CL223" i="1"/>
  <c r="CM223" i="1"/>
  <c r="CN223" i="1"/>
  <c r="CO223" i="1"/>
  <c r="CP223" i="1"/>
  <c r="CQ223" i="1"/>
  <c r="CR223" i="1"/>
  <c r="CS223" i="1"/>
  <c r="CT223" i="1"/>
  <c r="CU223" i="1"/>
  <c r="CV223" i="1"/>
  <c r="CW223" i="1"/>
  <c r="CX223" i="1"/>
  <c r="CY223" i="1"/>
  <c r="CZ223" i="1"/>
  <c r="DA223" i="1"/>
  <c r="DB223" i="1"/>
  <c r="DC223" i="1"/>
  <c r="DD223" i="1"/>
  <c r="DE223" i="1"/>
  <c r="DF223" i="1"/>
  <c r="DG223" i="1"/>
  <c r="DH223" i="1"/>
  <c r="DI223" i="1"/>
  <c r="DJ223" i="1"/>
  <c r="DK223" i="1"/>
  <c r="DL223" i="1"/>
  <c r="DM223" i="1"/>
  <c r="DN223" i="1"/>
  <c r="DO223" i="1"/>
  <c r="DP223" i="1"/>
  <c r="DQ223" i="1"/>
  <c r="DR223" i="1"/>
  <c r="DS223" i="1"/>
  <c r="DT223" i="1"/>
  <c r="DU223" i="1"/>
  <c r="DV223" i="1"/>
  <c r="DW223" i="1"/>
  <c r="DX223" i="1"/>
  <c r="DY223" i="1"/>
  <c r="DZ223" i="1"/>
  <c r="EA223" i="1"/>
  <c r="EB223" i="1"/>
  <c r="EC223" i="1"/>
  <c r="ED223" i="1"/>
  <c r="EE223" i="1"/>
  <c r="EF223" i="1"/>
  <c r="EG223" i="1"/>
  <c r="EH223" i="1"/>
  <c r="EI223" i="1"/>
  <c r="EJ223" i="1"/>
  <c r="EK223" i="1"/>
  <c r="EL223" i="1"/>
  <c r="EM223" i="1"/>
  <c r="EN223" i="1"/>
  <c r="EO223" i="1"/>
  <c r="EP223" i="1"/>
  <c r="EQ223" i="1"/>
  <c r="ER223" i="1"/>
  <c r="ES223" i="1"/>
  <c r="ET223" i="1"/>
  <c r="EU223" i="1"/>
  <c r="EV223" i="1"/>
  <c r="EW223" i="1"/>
  <c r="EX223" i="1"/>
  <c r="EY223" i="1"/>
  <c r="EZ223" i="1"/>
  <c r="FA223" i="1"/>
  <c r="FB223" i="1"/>
  <c r="A224" i="1"/>
  <c r="B224" i="1"/>
  <c r="C224" i="1"/>
  <c r="D224" i="1"/>
  <c r="E224" i="1"/>
  <c r="F224" i="1"/>
  <c r="G224" i="1"/>
  <c r="H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K224" i="1"/>
  <c r="AL224" i="1"/>
  <c r="AM224" i="1"/>
  <c r="AN224" i="1"/>
  <c r="AO224" i="1"/>
  <c r="AP224" i="1"/>
  <c r="AQ224" i="1"/>
  <c r="AR224" i="1"/>
  <c r="AS224" i="1"/>
  <c r="AT224" i="1"/>
  <c r="AU224" i="1"/>
  <c r="AV224" i="1"/>
  <c r="AW224" i="1"/>
  <c r="AX224" i="1"/>
  <c r="AY224" i="1"/>
  <c r="AZ224" i="1"/>
  <c r="BA224" i="1"/>
  <c r="BB224" i="1"/>
  <c r="BC224" i="1"/>
  <c r="BD224" i="1"/>
  <c r="BE224" i="1"/>
  <c r="BF224" i="1"/>
  <c r="BG224" i="1"/>
  <c r="BH224" i="1"/>
  <c r="BI224" i="1"/>
  <c r="BJ224" i="1"/>
  <c r="BK224" i="1"/>
  <c r="BL224" i="1"/>
  <c r="BM224" i="1"/>
  <c r="BN224" i="1"/>
  <c r="BO224" i="1"/>
  <c r="BP224" i="1"/>
  <c r="BQ224" i="1"/>
  <c r="BR224" i="1"/>
  <c r="BS224" i="1"/>
  <c r="BT224" i="1"/>
  <c r="BU224" i="1"/>
  <c r="BV224" i="1"/>
  <c r="BW224" i="1"/>
  <c r="BX224" i="1"/>
  <c r="BY224" i="1"/>
  <c r="BZ224" i="1"/>
  <c r="CA224" i="1"/>
  <c r="CB224" i="1"/>
  <c r="CC224" i="1"/>
  <c r="CD224" i="1"/>
  <c r="CE224" i="1"/>
  <c r="CF224" i="1"/>
  <c r="CG224" i="1"/>
  <c r="CH224" i="1"/>
  <c r="CI224" i="1"/>
  <c r="CJ224" i="1"/>
  <c r="CK224" i="1"/>
  <c r="CL224" i="1"/>
  <c r="CM224" i="1"/>
  <c r="CN224" i="1"/>
  <c r="CO224" i="1"/>
  <c r="CP224" i="1"/>
  <c r="CQ224" i="1"/>
  <c r="CR224" i="1"/>
  <c r="CS224" i="1"/>
  <c r="CT224" i="1"/>
  <c r="CU224" i="1"/>
  <c r="CV224" i="1"/>
  <c r="CW224" i="1"/>
  <c r="CX224" i="1"/>
  <c r="CY224" i="1"/>
  <c r="CZ224" i="1"/>
  <c r="DA224" i="1"/>
  <c r="DB224" i="1"/>
  <c r="DC224" i="1"/>
  <c r="DD224" i="1"/>
  <c r="DE224" i="1"/>
  <c r="DF224" i="1"/>
  <c r="DG224" i="1"/>
  <c r="DH224" i="1"/>
  <c r="DI224" i="1"/>
  <c r="DJ224" i="1"/>
  <c r="DK224" i="1"/>
  <c r="DL224" i="1"/>
  <c r="DM224" i="1"/>
  <c r="DN224" i="1"/>
  <c r="DO224" i="1"/>
  <c r="DP224" i="1"/>
  <c r="DQ224" i="1"/>
  <c r="DR224" i="1"/>
  <c r="DS224" i="1"/>
  <c r="DT224" i="1"/>
  <c r="DU224" i="1"/>
  <c r="DV224" i="1"/>
  <c r="DW224" i="1"/>
  <c r="DX224" i="1"/>
  <c r="DY224" i="1"/>
  <c r="DZ224" i="1"/>
  <c r="EA224" i="1"/>
  <c r="EB224" i="1"/>
  <c r="EC224" i="1"/>
  <c r="ED224" i="1"/>
  <c r="EE224" i="1"/>
  <c r="EF224" i="1"/>
  <c r="EG224" i="1"/>
  <c r="EH224" i="1"/>
  <c r="EI224" i="1"/>
  <c r="EJ224" i="1"/>
  <c r="EK224" i="1"/>
  <c r="EL224" i="1"/>
  <c r="EM224" i="1"/>
  <c r="EN224" i="1"/>
  <c r="EO224" i="1"/>
  <c r="EP224" i="1"/>
  <c r="EQ224" i="1"/>
  <c r="ER224" i="1"/>
  <c r="ES224" i="1"/>
  <c r="ET224" i="1"/>
  <c r="EU224" i="1"/>
  <c r="EV224" i="1"/>
  <c r="EW224" i="1"/>
  <c r="EX224" i="1"/>
  <c r="EY224" i="1"/>
  <c r="EZ224" i="1"/>
  <c r="FA224" i="1"/>
  <c r="FB224" i="1"/>
  <c r="A225" i="1"/>
  <c r="B225" i="1"/>
  <c r="C225" i="1"/>
  <c r="D225" i="1"/>
  <c r="E225" i="1"/>
  <c r="F225" i="1"/>
  <c r="G225" i="1"/>
  <c r="H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J225" i="1"/>
  <c r="AK225" i="1"/>
  <c r="AL225" i="1"/>
  <c r="AM225" i="1"/>
  <c r="AN225" i="1"/>
  <c r="AO225" i="1"/>
  <c r="AP225" i="1"/>
  <c r="AQ225" i="1"/>
  <c r="AR225" i="1"/>
  <c r="AS225" i="1"/>
  <c r="AT225" i="1"/>
  <c r="AU225" i="1"/>
  <c r="AV225" i="1"/>
  <c r="AW225" i="1"/>
  <c r="AX225" i="1"/>
  <c r="AY225" i="1"/>
  <c r="AZ225" i="1"/>
  <c r="BA225" i="1"/>
  <c r="BB225" i="1"/>
  <c r="BC225" i="1"/>
  <c r="BD225" i="1"/>
  <c r="BE225" i="1"/>
  <c r="BF225" i="1"/>
  <c r="BG225" i="1"/>
  <c r="BH225" i="1"/>
  <c r="BI225" i="1"/>
  <c r="BJ225" i="1"/>
  <c r="BK225" i="1"/>
  <c r="BL225" i="1"/>
  <c r="BM225" i="1"/>
  <c r="BN225" i="1"/>
  <c r="BO225" i="1"/>
  <c r="BP225" i="1"/>
  <c r="BQ225" i="1"/>
  <c r="BR225" i="1"/>
  <c r="BS225" i="1"/>
  <c r="BT225" i="1"/>
  <c r="BU225" i="1"/>
  <c r="BV225" i="1"/>
  <c r="BW225" i="1"/>
  <c r="BX225" i="1"/>
  <c r="BY225" i="1"/>
  <c r="BZ225" i="1"/>
  <c r="CA225" i="1"/>
  <c r="CB225" i="1"/>
  <c r="CC225" i="1"/>
  <c r="CD225" i="1"/>
  <c r="CE225" i="1"/>
  <c r="CF225" i="1"/>
  <c r="CG225" i="1"/>
  <c r="CH225" i="1"/>
  <c r="CI225" i="1"/>
  <c r="CJ225" i="1"/>
  <c r="CK225" i="1"/>
  <c r="CL225" i="1"/>
  <c r="CM225" i="1"/>
  <c r="CN225" i="1"/>
  <c r="CO225" i="1"/>
  <c r="CP225" i="1"/>
  <c r="CQ225" i="1"/>
  <c r="CR225" i="1"/>
  <c r="CS225" i="1"/>
  <c r="CT225" i="1"/>
  <c r="CU225" i="1"/>
  <c r="CV225" i="1"/>
  <c r="CW225" i="1"/>
  <c r="CX225" i="1"/>
  <c r="CY225" i="1"/>
  <c r="CZ225" i="1"/>
  <c r="DA225" i="1"/>
  <c r="DB225" i="1"/>
  <c r="DC225" i="1"/>
  <c r="DD225" i="1"/>
  <c r="DE225" i="1"/>
  <c r="DF225" i="1"/>
  <c r="DG225" i="1"/>
  <c r="DH225" i="1"/>
  <c r="DI225" i="1"/>
  <c r="DJ225" i="1"/>
  <c r="DK225" i="1"/>
  <c r="DL225" i="1"/>
  <c r="DM225" i="1"/>
  <c r="DN225" i="1"/>
  <c r="DO225" i="1"/>
  <c r="DP225" i="1"/>
  <c r="DQ225" i="1"/>
  <c r="DR225" i="1"/>
  <c r="DS225" i="1"/>
  <c r="DT225" i="1"/>
  <c r="DU225" i="1"/>
  <c r="DV225" i="1"/>
  <c r="DW225" i="1"/>
  <c r="DX225" i="1"/>
  <c r="DY225" i="1"/>
  <c r="DZ225" i="1"/>
  <c r="EA225" i="1"/>
  <c r="EB225" i="1"/>
  <c r="EC225" i="1"/>
  <c r="ED225" i="1"/>
  <c r="EE225" i="1"/>
  <c r="EF225" i="1"/>
  <c r="EG225" i="1"/>
  <c r="EH225" i="1"/>
  <c r="EI225" i="1"/>
  <c r="EJ225" i="1"/>
  <c r="EK225" i="1"/>
  <c r="EL225" i="1"/>
  <c r="EM225" i="1"/>
  <c r="EN225" i="1"/>
  <c r="EO225" i="1"/>
  <c r="EP225" i="1"/>
  <c r="EQ225" i="1"/>
  <c r="ER225" i="1"/>
  <c r="ES225" i="1"/>
  <c r="ET225" i="1"/>
  <c r="EU225" i="1"/>
  <c r="EV225" i="1"/>
  <c r="EW225" i="1"/>
  <c r="EX225" i="1"/>
  <c r="EY225" i="1"/>
  <c r="EZ225" i="1"/>
  <c r="FA225" i="1"/>
  <c r="FB225" i="1"/>
  <c r="A226" i="1"/>
  <c r="B226" i="1"/>
  <c r="C226" i="1"/>
  <c r="D226" i="1"/>
  <c r="E226" i="1"/>
  <c r="F226" i="1"/>
  <c r="G226" i="1"/>
  <c r="H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K226" i="1"/>
  <c r="AL226" i="1"/>
  <c r="AM226" i="1"/>
  <c r="AN226" i="1"/>
  <c r="AO226" i="1"/>
  <c r="AP226" i="1"/>
  <c r="AQ226" i="1"/>
  <c r="AR226" i="1"/>
  <c r="AS226" i="1"/>
  <c r="AT226" i="1"/>
  <c r="AU226" i="1"/>
  <c r="AV226" i="1"/>
  <c r="AW226" i="1"/>
  <c r="AX226" i="1"/>
  <c r="AY226" i="1"/>
  <c r="AZ226" i="1"/>
  <c r="BA226" i="1"/>
  <c r="BB226" i="1"/>
  <c r="BC226" i="1"/>
  <c r="BD226" i="1"/>
  <c r="BE226" i="1"/>
  <c r="BF226" i="1"/>
  <c r="BG226" i="1"/>
  <c r="BH226" i="1"/>
  <c r="BI226" i="1"/>
  <c r="BJ226" i="1"/>
  <c r="BK226" i="1"/>
  <c r="BL226" i="1"/>
  <c r="BM226" i="1"/>
  <c r="BN226" i="1"/>
  <c r="BO226" i="1"/>
  <c r="BP226" i="1"/>
  <c r="BQ226" i="1"/>
  <c r="BR226" i="1"/>
  <c r="BS226" i="1"/>
  <c r="BT226" i="1"/>
  <c r="BU226" i="1"/>
  <c r="BV226" i="1"/>
  <c r="BW226" i="1"/>
  <c r="BX226" i="1"/>
  <c r="BY226" i="1"/>
  <c r="BZ226" i="1"/>
  <c r="CA226" i="1"/>
  <c r="CB226" i="1"/>
  <c r="CC226" i="1"/>
  <c r="CD226" i="1"/>
  <c r="CE226" i="1"/>
  <c r="CF226" i="1"/>
  <c r="CG226" i="1"/>
  <c r="CH226" i="1"/>
  <c r="CI226" i="1"/>
  <c r="CJ226" i="1"/>
  <c r="CK226" i="1"/>
  <c r="CL226" i="1"/>
  <c r="CM226" i="1"/>
  <c r="CN226" i="1"/>
  <c r="CO226" i="1"/>
  <c r="CP226" i="1"/>
  <c r="CQ226" i="1"/>
  <c r="CR226" i="1"/>
  <c r="CS226" i="1"/>
  <c r="CT226" i="1"/>
  <c r="CU226" i="1"/>
  <c r="CV226" i="1"/>
  <c r="CW226" i="1"/>
  <c r="CX226" i="1"/>
  <c r="CY226" i="1"/>
  <c r="CZ226" i="1"/>
  <c r="DA226" i="1"/>
  <c r="DB226" i="1"/>
  <c r="DC226" i="1"/>
  <c r="DD226" i="1"/>
  <c r="DE226" i="1"/>
  <c r="DF226" i="1"/>
  <c r="DG226" i="1"/>
  <c r="DH226" i="1"/>
  <c r="DI226" i="1"/>
  <c r="DJ226" i="1"/>
  <c r="DK226" i="1"/>
  <c r="DL226" i="1"/>
  <c r="DM226" i="1"/>
  <c r="DN226" i="1"/>
  <c r="DO226" i="1"/>
  <c r="DP226" i="1"/>
  <c r="DQ226" i="1"/>
  <c r="DR226" i="1"/>
  <c r="DS226" i="1"/>
  <c r="DT226" i="1"/>
  <c r="DU226" i="1"/>
  <c r="DV226" i="1"/>
  <c r="DW226" i="1"/>
  <c r="DX226" i="1"/>
  <c r="DY226" i="1"/>
  <c r="DZ226" i="1"/>
  <c r="EA226" i="1"/>
  <c r="EB226" i="1"/>
  <c r="EC226" i="1"/>
  <c r="ED226" i="1"/>
  <c r="EE226" i="1"/>
  <c r="EF226" i="1"/>
  <c r="EG226" i="1"/>
  <c r="EH226" i="1"/>
  <c r="EI226" i="1"/>
  <c r="EJ226" i="1"/>
  <c r="EK226" i="1"/>
  <c r="EL226" i="1"/>
  <c r="EM226" i="1"/>
  <c r="EN226" i="1"/>
  <c r="EO226" i="1"/>
  <c r="EP226" i="1"/>
  <c r="EQ226" i="1"/>
  <c r="ER226" i="1"/>
  <c r="ES226" i="1"/>
  <c r="ET226" i="1"/>
  <c r="EU226" i="1"/>
  <c r="EV226" i="1"/>
  <c r="EW226" i="1"/>
  <c r="EX226" i="1"/>
  <c r="EY226" i="1"/>
  <c r="EZ226" i="1"/>
  <c r="FA226" i="1"/>
  <c r="FB226" i="1"/>
  <c r="A227" i="1"/>
  <c r="B227" i="1"/>
  <c r="C227" i="1"/>
  <c r="D227" i="1"/>
  <c r="E227" i="1"/>
  <c r="F227" i="1"/>
  <c r="G227" i="1"/>
  <c r="H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K227" i="1"/>
  <c r="AL227" i="1"/>
  <c r="AM227" i="1"/>
  <c r="AN227" i="1"/>
  <c r="AO227" i="1"/>
  <c r="AP227" i="1"/>
  <c r="AQ227" i="1"/>
  <c r="AR227" i="1"/>
  <c r="AS227" i="1"/>
  <c r="AT227" i="1"/>
  <c r="AU227" i="1"/>
  <c r="AV227" i="1"/>
  <c r="AW227" i="1"/>
  <c r="AX227" i="1"/>
  <c r="AY227" i="1"/>
  <c r="AZ227" i="1"/>
  <c r="BA227" i="1"/>
  <c r="BB227" i="1"/>
  <c r="BC227" i="1"/>
  <c r="BD227" i="1"/>
  <c r="BE227" i="1"/>
  <c r="BF227" i="1"/>
  <c r="BG227" i="1"/>
  <c r="BH227" i="1"/>
  <c r="BI227" i="1"/>
  <c r="BJ227" i="1"/>
  <c r="BK227" i="1"/>
  <c r="BL227" i="1"/>
  <c r="BM227" i="1"/>
  <c r="BN227" i="1"/>
  <c r="BO227" i="1"/>
  <c r="BP227" i="1"/>
  <c r="BQ227" i="1"/>
  <c r="BR227" i="1"/>
  <c r="BS227" i="1"/>
  <c r="BT227" i="1"/>
  <c r="BU227" i="1"/>
  <c r="BV227" i="1"/>
  <c r="BW227" i="1"/>
  <c r="BX227" i="1"/>
  <c r="BY227" i="1"/>
  <c r="BZ227" i="1"/>
  <c r="CA227" i="1"/>
  <c r="CB227" i="1"/>
  <c r="CC227" i="1"/>
  <c r="CD227" i="1"/>
  <c r="CE227" i="1"/>
  <c r="CF227" i="1"/>
  <c r="CG227" i="1"/>
  <c r="CH227" i="1"/>
  <c r="CI227" i="1"/>
  <c r="CJ227" i="1"/>
  <c r="CK227" i="1"/>
  <c r="CL227" i="1"/>
  <c r="CM227" i="1"/>
  <c r="CN227" i="1"/>
  <c r="CO227" i="1"/>
  <c r="CP227" i="1"/>
  <c r="CQ227" i="1"/>
  <c r="CR227" i="1"/>
  <c r="CS227" i="1"/>
  <c r="CT227" i="1"/>
  <c r="CU227" i="1"/>
  <c r="CV227" i="1"/>
  <c r="CW227" i="1"/>
  <c r="CX227" i="1"/>
  <c r="CY227" i="1"/>
  <c r="CZ227" i="1"/>
  <c r="DA227" i="1"/>
  <c r="DB227" i="1"/>
  <c r="DC227" i="1"/>
  <c r="DD227" i="1"/>
  <c r="DE227" i="1"/>
  <c r="DF227" i="1"/>
  <c r="DG227" i="1"/>
  <c r="DH227" i="1"/>
  <c r="DI227" i="1"/>
  <c r="DJ227" i="1"/>
  <c r="DK227" i="1"/>
  <c r="DL227" i="1"/>
  <c r="DM227" i="1"/>
  <c r="DN227" i="1"/>
  <c r="DO227" i="1"/>
  <c r="DP227" i="1"/>
  <c r="DQ227" i="1"/>
  <c r="DR227" i="1"/>
  <c r="DS227" i="1"/>
  <c r="DT227" i="1"/>
  <c r="DU227" i="1"/>
  <c r="DV227" i="1"/>
  <c r="DW227" i="1"/>
  <c r="DX227" i="1"/>
  <c r="DY227" i="1"/>
  <c r="DZ227" i="1"/>
  <c r="EA227" i="1"/>
  <c r="EB227" i="1"/>
  <c r="EC227" i="1"/>
  <c r="ED227" i="1"/>
  <c r="EE227" i="1"/>
  <c r="EF227" i="1"/>
  <c r="EG227" i="1"/>
  <c r="EH227" i="1"/>
  <c r="EI227" i="1"/>
  <c r="EJ227" i="1"/>
  <c r="EK227" i="1"/>
  <c r="EL227" i="1"/>
  <c r="EM227" i="1"/>
  <c r="EN227" i="1"/>
  <c r="EO227" i="1"/>
  <c r="EP227" i="1"/>
  <c r="EQ227" i="1"/>
  <c r="ER227" i="1"/>
  <c r="ES227" i="1"/>
  <c r="ET227" i="1"/>
  <c r="EU227" i="1"/>
  <c r="EV227" i="1"/>
  <c r="EW227" i="1"/>
  <c r="EX227" i="1"/>
  <c r="EY227" i="1"/>
  <c r="EZ227" i="1"/>
  <c r="FA227" i="1"/>
  <c r="FB227" i="1"/>
  <c r="A228" i="1"/>
  <c r="B228" i="1"/>
  <c r="C228" i="1"/>
  <c r="D228" i="1"/>
  <c r="E228" i="1"/>
  <c r="F228" i="1"/>
  <c r="G228" i="1"/>
  <c r="H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  <c r="AK228" i="1"/>
  <c r="AL228" i="1"/>
  <c r="AM228" i="1"/>
  <c r="AN228" i="1"/>
  <c r="AO228" i="1"/>
  <c r="AP228" i="1"/>
  <c r="AQ228" i="1"/>
  <c r="AR228" i="1"/>
  <c r="AS228" i="1"/>
  <c r="AT228" i="1"/>
  <c r="AU228" i="1"/>
  <c r="AV228" i="1"/>
  <c r="AW228" i="1"/>
  <c r="AX228" i="1"/>
  <c r="AY228" i="1"/>
  <c r="AZ228" i="1"/>
  <c r="BA228" i="1"/>
  <c r="BB228" i="1"/>
  <c r="BC228" i="1"/>
  <c r="BD228" i="1"/>
  <c r="BE228" i="1"/>
  <c r="BF228" i="1"/>
  <c r="BG228" i="1"/>
  <c r="BH228" i="1"/>
  <c r="BI228" i="1"/>
  <c r="BJ228" i="1"/>
  <c r="BK228" i="1"/>
  <c r="BL228" i="1"/>
  <c r="BM228" i="1"/>
  <c r="BN228" i="1"/>
  <c r="BO228" i="1"/>
  <c r="BP228" i="1"/>
  <c r="BQ228" i="1"/>
  <c r="BR228" i="1"/>
  <c r="BS228" i="1"/>
  <c r="BT228" i="1"/>
  <c r="BU228" i="1"/>
  <c r="BV228" i="1"/>
  <c r="BW228" i="1"/>
  <c r="BX228" i="1"/>
  <c r="BY228" i="1"/>
  <c r="BZ228" i="1"/>
  <c r="CA228" i="1"/>
  <c r="CB228" i="1"/>
  <c r="CC228" i="1"/>
  <c r="CD228" i="1"/>
  <c r="CE228" i="1"/>
  <c r="CF228" i="1"/>
  <c r="CG228" i="1"/>
  <c r="CH228" i="1"/>
  <c r="CI228" i="1"/>
  <c r="CJ228" i="1"/>
  <c r="CK228" i="1"/>
  <c r="CL228" i="1"/>
  <c r="CM228" i="1"/>
  <c r="CN228" i="1"/>
  <c r="CO228" i="1"/>
  <c r="CP228" i="1"/>
  <c r="CQ228" i="1"/>
  <c r="CR228" i="1"/>
  <c r="CS228" i="1"/>
  <c r="CT228" i="1"/>
  <c r="CU228" i="1"/>
  <c r="CV228" i="1"/>
  <c r="CW228" i="1"/>
  <c r="CX228" i="1"/>
  <c r="CY228" i="1"/>
  <c r="CZ228" i="1"/>
  <c r="DA228" i="1"/>
  <c r="DB228" i="1"/>
  <c r="DC228" i="1"/>
  <c r="DD228" i="1"/>
  <c r="DE228" i="1"/>
  <c r="DF228" i="1"/>
  <c r="DG228" i="1"/>
  <c r="DH228" i="1"/>
  <c r="DI228" i="1"/>
  <c r="DJ228" i="1"/>
  <c r="DK228" i="1"/>
  <c r="DL228" i="1"/>
  <c r="DM228" i="1"/>
  <c r="DN228" i="1"/>
  <c r="DO228" i="1"/>
  <c r="DP228" i="1"/>
  <c r="DQ228" i="1"/>
  <c r="DR228" i="1"/>
  <c r="DS228" i="1"/>
  <c r="DT228" i="1"/>
  <c r="DU228" i="1"/>
  <c r="DV228" i="1"/>
  <c r="DW228" i="1"/>
  <c r="DX228" i="1"/>
  <c r="DY228" i="1"/>
  <c r="DZ228" i="1"/>
  <c r="EA228" i="1"/>
  <c r="EB228" i="1"/>
  <c r="EC228" i="1"/>
  <c r="ED228" i="1"/>
  <c r="EE228" i="1"/>
  <c r="EF228" i="1"/>
  <c r="EG228" i="1"/>
  <c r="EH228" i="1"/>
  <c r="EI228" i="1"/>
  <c r="EJ228" i="1"/>
  <c r="EK228" i="1"/>
  <c r="EL228" i="1"/>
  <c r="EM228" i="1"/>
  <c r="EN228" i="1"/>
  <c r="EO228" i="1"/>
  <c r="EP228" i="1"/>
  <c r="EQ228" i="1"/>
  <c r="ER228" i="1"/>
  <c r="ES228" i="1"/>
  <c r="ET228" i="1"/>
  <c r="EU228" i="1"/>
  <c r="EV228" i="1"/>
  <c r="EW228" i="1"/>
  <c r="EX228" i="1"/>
  <c r="EY228" i="1"/>
  <c r="EZ228" i="1"/>
  <c r="FA228" i="1"/>
  <c r="FB228" i="1"/>
  <c r="A229" i="1"/>
  <c r="B229" i="1"/>
  <c r="C229" i="1"/>
  <c r="D229" i="1"/>
  <c r="E229" i="1"/>
  <c r="F229" i="1"/>
  <c r="G229" i="1"/>
  <c r="H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J229" i="1"/>
  <c r="AK229" i="1"/>
  <c r="AL229" i="1"/>
  <c r="AM229" i="1"/>
  <c r="AN229" i="1"/>
  <c r="AO229" i="1"/>
  <c r="AP229" i="1"/>
  <c r="AQ229" i="1"/>
  <c r="AR229" i="1"/>
  <c r="AS229" i="1"/>
  <c r="AT229" i="1"/>
  <c r="AU229" i="1"/>
  <c r="AV229" i="1"/>
  <c r="AW229" i="1"/>
  <c r="AX229" i="1"/>
  <c r="AY229" i="1"/>
  <c r="AZ229" i="1"/>
  <c r="BA229" i="1"/>
  <c r="BB229" i="1"/>
  <c r="BC229" i="1"/>
  <c r="BD229" i="1"/>
  <c r="BE229" i="1"/>
  <c r="BF229" i="1"/>
  <c r="BG229" i="1"/>
  <c r="BH229" i="1"/>
  <c r="BI229" i="1"/>
  <c r="BJ229" i="1"/>
  <c r="BK229" i="1"/>
  <c r="BL229" i="1"/>
  <c r="BM229" i="1"/>
  <c r="BN229" i="1"/>
  <c r="BO229" i="1"/>
  <c r="BP229" i="1"/>
  <c r="BQ229" i="1"/>
  <c r="BR229" i="1"/>
  <c r="BS229" i="1"/>
  <c r="BT229" i="1"/>
  <c r="BU229" i="1"/>
  <c r="BV229" i="1"/>
  <c r="BW229" i="1"/>
  <c r="BX229" i="1"/>
  <c r="BY229" i="1"/>
  <c r="BZ229" i="1"/>
  <c r="CA229" i="1"/>
  <c r="CB229" i="1"/>
  <c r="CC229" i="1"/>
  <c r="CD229" i="1"/>
  <c r="CE229" i="1"/>
  <c r="CF229" i="1"/>
  <c r="CG229" i="1"/>
  <c r="CH229" i="1"/>
  <c r="CI229" i="1"/>
  <c r="CJ229" i="1"/>
  <c r="CK229" i="1"/>
  <c r="CL229" i="1"/>
  <c r="CM229" i="1"/>
  <c r="CN229" i="1"/>
  <c r="CO229" i="1"/>
  <c r="CP229" i="1"/>
  <c r="CQ229" i="1"/>
  <c r="CR229" i="1"/>
  <c r="CS229" i="1"/>
  <c r="CT229" i="1"/>
  <c r="CU229" i="1"/>
  <c r="CV229" i="1"/>
  <c r="CW229" i="1"/>
  <c r="CX229" i="1"/>
  <c r="CY229" i="1"/>
  <c r="CZ229" i="1"/>
  <c r="DA229" i="1"/>
  <c r="DB229" i="1"/>
  <c r="DC229" i="1"/>
  <c r="DD229" i="1"/>
  <c r="DE229" i="1"/>
  <c r="DF229" i="1"/>
  <c r="DG229" i="1"/>
  <c r="DH229" i="1"/>
  <c r="DI229" i="1"/>
  <c r="DJ229" i="1"/>
  <c r="DK229" i="1"/>
  <c r="DL229" i="1"/>
  <c r="DM229" i="1"/>
  <c r="DN229" i="1"/>
  <c r="DO229" i="1"/>
  <c r="DP229" i="1"/>
  <c r="DQ229" i="1"/>
  <c r="DR229" i="1"/>
  <c r="DS229" i="1"/>
  <c r="DT229" i="1"/>
  <c r="DU229" i="1"/>
  <c r="DV229" i="1"/>
  <c r="DW229" i="1"/>
  <c r="DX229" i="1"/>
  <c r="DY229" i="1"/>
  <c r="DZ229" i="1"/>
  <c r="EA229" i="1"/>
  <c r="EB229" i="1"/>
  <c r="EC229" i="1"/>
  <c r="ED229" i="1"/>
  <c r="EE229" i="1"/>
  <c r="EF229" i="1"/>
  <c r="EG229" i="1"/>
  <c r="EH229" i="1"/>
  <c r="EI229" i="1"/>
  <c r="EJ229" i="1"/>
  <c r="EK229" i="1"/>
  <c r="EL229" i="1"/>
  <c r="EM229" i="1"/>
  <c r="EN229" i="1"/>
  <c r="EO229" i="1"/>
  <c r="EP229" i="1"/>
  <c r="EQ229" i="1"/>
  <c r="ER229" i="1"/>
  <c r="ES229" i="1"/>
  <c r="ET229" i="1"/>
  <c r="EU229" i="1"/>
  <c r="EV229" i="1"/>
  <c r="EW229" i="1"/>
  <c r="EX229" i="1"/>
  <c r="EY229" i="1"/>
  <c r="EZ229" i="1"/>
  <c r="FA229" i="1"/>
  <c r="FB229" i="1"/>
  <c r="A230" i="1"/>
  <c r="B230" i="1"/>
  <c r="C230" i="1"/>
  <c r="D230" i="1"/>
  <c r="E230" i="1"/>
  <c r="F230" i="1"/>
  <c r="G230" i="1"/>
  <c r="H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AK230" i="1"/>
  <c r="AL230" i="1"/>
  <c r="AM230" i="1"/>
  <c r="AN230" i="1"/>
  <c r="AO230" i="1"/>
  <c r="AP230" i="1"/>
  <c r="AQ230" i="1"/>
  <c r="AR230" i="1"/>
  <c r="AS230" i="1"/>
  <c r="AT230" i="1"/>
  <c r="AU230" i="1"/>
  <c r="AV230" i="1"/>
  <c r="AW230" i="1"/>
  <c r="AX230" i="1"/>
  <c r="AY230" i="1"/>
  <c r="AZ230" i="1"/>
  <c r="BA230" i="1"/>
  <c r="BB230" i="1"/>
  <c r="BC230" i="1"/>
  <c r="BD230" i="1"/>
  <c r="BE230" i="1"/>
  <c r="BF230" i="1"/>
  <c r="BG230" i="1"/>
  <c r="BH230" i="1"/>
  <c r="BI230" i="1"/>
  <c r="BJ230" i="1"/>
  <c r="BK230" i="1"/>
  <c r="BL230" i="1"/>
  <c r="BM230" i="1"/>
  <c r="BN230" i="1"/>
  <c r="BO230" i="1"/>
  <c r="BP230" i="1"/>
  <c r="BQ230" i="1"/>
  <c r="BR230" i="1"/>
  <c r="BS230" i="1"/>
  <c r="BT230" i="1"/>
  <c r="BU230" i="1"/>
  <c r="BV230" i="1"/>
  <c r="BW230" i="1"/>
  <c r="BX230" i="1"/>
  <c r="BY230" i="1"/>
  <c r="BZ230" i="1"/>
  <c r="CA230" i="1"/>
  <c r="CB230" i="1"/>
  <c r="CC230" i="1"/>
  <c r="CD230" i="1"/>
  <c r="CE230" i="1"/>
  <c r="CF230" i="1"/>
  <c r="CG230" i="1"/>
  <c r="CH230" i="1"/>
  <c r="CI230" i="1"/>
  <c r="CJ230" i="1"/>
  <c r="CK230" i="1"/>
  <c r="CL230" i="1"/>
  <c r="CM230" i="1"/>
  <c r="CN230" i="1"/>
  <c r="CO230" i="1"/>
  <c r="CP230" i="1"/>
  <c r="CQ230" i="1"/>
  <c r="CR230" i="1"/>
  <c r="CS230" i="1"/>
  <c r="CT230" i="1"/>
  <c r="CU230" i="1"/>
  <c r="CV230" i="1"/>
  <c r="CW230" i="1"/>
  <c r="CX230" i="1"/>
  <c r="CY230" i="1"/>
  <c r="CZ230" i="1"/>
  <c r="DA230" i="1"/>
  <c r="DB230" i="1"/>
  <c r="DC230" i="1"/>
  <c r="DD230" i="1"/>
  <c r="DE230" i="1"/>
  <c r="DF230" i="1"/>
  <c r="DG230" i="1"/>
  <c r="DH230" i="1"/>
  <c r="DI230" i="1"/>
  <c r="DJ230" i="1"/>
  <c r="DK230" i="1"/>
  <c r="DL230" i="1"/>
  <c r="DM230" i="1"/>
  <c r="DN230" i="1"/>
  <c r="DO230" i="1"/>
  <c r="DP230" i="1"/>
  <c r="DQ230" i="1"/>
  <c r="DR230" i="1"/>
  <c r="DS230" i="1"/>
  <c r="DT230" i="1"/>
  <c r="DU230" i="1"/>
  <c r="DV230" i="1"/>
  <c r="DW230" i="1"/>
  <c r="DX230" i="1"/>
  <c r="DY230" i="1"/>
  <c r="DZ230" i="1"/>
  <c r="EA230" i="1"/>
  <c r="EB230" i="1"/>
  <c r="EC230" i="1"/>
  <c r="ED230" i="1"/>
  <c r="EE230" i="1"/>
  <c r="EF230" i="1"/>
  <c r="EG230" i="1"/>
  <c r="EH230" i="1"/>
  <c r="EI230" i="1"/>
  <c r="EJ230" i="1"/>
  <c r="EK230" i="1"/>
  <c r="EL230" i="1"/>
  <c r="EM230" i="1"/>
  <c r="EN230" i="1"/>
  <c r="EO230" i="1"/>
  <c r="EP230" i="1"/>
  <c r="EQ230" i="1"/>
  <c r="ER230" i="1"/>
  <c r="ES230" i="1"/>
  <c r="ET230" i="1"/>
  <c r="EU230" i="1"/>
  <c r="EV230" i="1"/>
  <c r="EW230" i="1"/>
  <c r="EX230" i="1"/>
  <c r="EY230" i="1"/>
  <c r="EZ230" i="1"/>
  <c r="FA230" i="1"/>
  <c r="FB230" i="1"/>
  <c r="A231" i="1"/>
  <c r="B231" i="1"/>
  <c r="C231" i="1"/>
  <c r="D231" i="1"/>
  <c r="E231" i="1"/>
  <c r="F231" i="1"/>
  <c r="G231" i="1"/>
  <c r="H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AK231" i="1"/>
  <c r="AL231" i="1"/>
  <c r="AM231" i="1"/>
  <c r="AN231" i="1"/>
  <c r="AO231" i="1"/>
  <c r="AP231" i="1"/>
  <c r="AQ231" i="1"/>
  <c r="AR231" i="1"/>
  <c r="AS231" i="1"/>
  <c r="AT231" i="1"/>
  <c r="AU231" i="1"/>
  <c r="AV231" i="1"/>
  <c r="AW231" i="1"/>
  <c r="AX231" i="1"/>
  <c r="AY231" i="1"/>
  <c r="AZ231" i="1"/>
  <c r="BA231" i="1"/>
  <c r="BB231" i="1"/>
  <c r="BC231" i="1"/>
  <c r="BD231" i="1"/>
  <c r="BE231" i="1"/>
  <c r="BF231" i="1"/>
  <c r="BG231" i="1"/>
  <c r="BH231" i="1"/>
  <c r="BI231" i="1"/>
  <c r="BJ231" i="1"/>
  <c r="BK231" i="1"/>
  <c r="BL231" i="1"/>
  <c r="BM231" i="1"/>
  <c r="BN231" i="1"/>
  <c r="BO231" i="1"/>
  <c r="BP231" i="1"/>
  <c r="BQ231" i="1"/>
  <c r="BR231" i="1"/>
  <c r="BS231" i="1"/>
  <c r="BT231" i="1"/>
  <c r="BU231" i="1"/>
  <c r="BV231" i="1"/>
  <c r="BW231" i="1"/>
  <c r="BX231" i="1"/>
  <c r="BY231" i="1"/>
  <c r="BZ231" i="1"/>
  <c r="CA231" i="1"/>
  <c r="CB231" i="1"/>
  <c r="CC231" i="1"/>
  <c r="CD231" i="1"/>
  <c r="CE231" i="1"/>
  <c r="CF231" i="1"/>
  <c r="CG231" i="1"/>
  <c r="CH231" i="1"/>
  <c r="CI231" i="1"/>
  <c r="CJ231" i="1"/>
  <c r="CK231" i="1"/>
  <c r="CL231" i="1"/>
  <c r="CM231" i="1"/>
  <c r="CN231" i="1"/>
  <c r="CO231" i="1"/>
  <c r="CP231" i="1"/>
  <c r="CQ231" i="1"/>
  <c r="CR231" i="1"/>
  <c r="CS231" i="1"/>
  <c r="CT231" i="1"/>
  <c r="CU231" i="1"/>
  <c r="CV231" i="1"/>
  <c r="CW231" i="1"/>
  <c r="CX231" i="1"/>
  <c r="CY231" i="1"/>
  <c r="CZ231" i="1"/>
  <c r="DA231" i="1"/>
  <c r="DB231" i="1"/>
  <c r="DC231" i="1"/>
  <c r="DD231" i="1"/>
  <c r="DE231" i="1"/>
  <c r="DF231" i="1"/>
  <c r="DG231" i="1"/>
  <c r="DH231" i="1"/>
  <c r="DI231" i="1"/>
  <c r="DJ231" i="1"/>
  <c r="DK231" i="1"/>
  <c r="DL231" i="1"/>
  <c r="DM231" i="1"/>
  <c r="DN231" i="1"/>
  <c r="DO231" i="1"/>
  <c r="DP231" i="1"/>
  <c r="DQ231" i="1"/>
  <c r="DR231" i="1"/>
  <c r="DS231" i="1"/>
  <c r="DT231" i="1"/>
  <c r="DU231" i="1"/>
  <c r="DV231" i="1"/>
  <c r="DW231" i="1"/>
  <c r="DX231" i="1"/>
  <c r="DY231" i="1"/>
  <c r="DZ231" i="1"/>
  <c r="EA231" i="1"/>
  <c r="EB231" i="1"/>
  <c r="EC231" i="1"/>
  <c r="ED231" i="1"/>
  <c r="EE231" i="1"/>
  <c r="EF231" i="1"/>
  <c r="EG231" i="1"/>
  <c r="EH231" i="1"/>
  <c r="EI231" i="1"/>
  <c r="EJ231" i="1"/>
  <c r="EK231" i="1"/>
  <c r="EL231" i="1"/>
  <c r="EM231" i="1"/>
  <c r="EN231" i="1"/>
  <c r="EO231" i="1"/>
  <c r="EP231" i="1"/>
  <c r="EQ231" i="1"/>
  <c r="ER231" i="1"/>
  <c r="ES231" i="1"/>
  <c r="ET231" i="1"/>
  <c r="EU231" i="1"/>
  <c r="EV231" i="1"/>
  <c r="EW231" i="1"/>
  <c r="EX231" i="1"/>
  <c r="EY231" i="1"/>
  <c r="EZ231" i="1"/>
  <c r="FA231" i="1"/>
  <c r="FB231" i="1"/>
  <c r="A232" i="1"/>
  <c r="B232" i="1"/>
  <c r="C232" i="1"/>
  <c r="D232" i="1"/>
  <c r="E232" i="1"/>
  <c r="F232" i="1"/>
  <c r="G232" i="1"/>
  <c r="H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J232" i="1"/>
  <c r="AK232" i="1"/>
  <c r="AL232" i="1"/>
  <c r="AM232" i="1"/>
  <c r="AN232" i="1"/>
  <c r="AO232" i="1"/>
  <c r="AP232" i="1"/>
  <c r="AQ232" i="1"/>
  <c r="AR232" i="1"/>
  <c r="AS232" i="1"/>
  <c r="AT232" i="1"/>
  <c r="AU232" i="1"/>
  <c r="AV232" i="1"/>
  <c r="AW232" i="1"/>
  <c r="AX232" i="1"/>
  <c r="AY232" i="1"/>
  <c r="AZ232" i="1"/>
  <c r="BA232" i="1"/>
  <c r="BB232" i="1"/>
  <c r="BC232" i="1"/>
  <c r="BD232" i="1"/>
  <c r="BE232" i="1"/>
  <c r="BF232" i="1"/>
  <c r="BG232" i="1"/>
  <c r="BH232" i="1"/>
  <c r="BI232" i="1"/>
  <c r="BJ232" i="1"/>
  <c r="BK232" i="1"/>
  <c r="BL232" i="1"/>
  <c r="BM232" i="1"/>
  <c r="BN232" i="1"/>
  <c r="BO232" i="1"/>
  <c r="BP232" i="1"/>
  <c r="BQ232" i="1"/>
  <c r="BR232" i="1"/>
  <c r="BS232" i="1"/>
  <c r="BT232" i="1"/>
  <c r="BU232" i="1"/>
  <c r="BV232" i="1"/>
  <c r="BW232" i="1"/>
  <c r="BX232" i="1"/>
  <c r="BY232" i="1"/>
  <c r="BZ232" i="1"/>
  <c r="CA232" i="1"/>
  <c r="CB232" i="1"/>
  <c r="CC232" i="1"/>
  <c r="CD232" i="1"/>
  <c r="CE232" i="1"/>
  <c r="CF232" i="1"/>
  <c r="CG232" i="1"/>
  <c r="CH232" i="1"/>
  <c r="CI232" i="1"/>
  <c r="CJ232" i="1"/>
  <c r="CK232" i="1"/>
  <c r="CL232" i="1"/>
  <c r="CM232" i="1"/>
  <c r="CN232" i="1"/>
  <c r="CO232" i="1"/>
  <c r="CP232" i="1"/>
  <c r="CQ232" i="1"/>
  <c r="CR232" i="1"/>
  <c r="CS232" i="1"/>
  <c r="CT232" i="1"/>
  <c r="CU232" i="1"/>
  <c r="CV232" i="1"/>
  <c r="CW232" i="1"/>
  <c r="CX232" i="1"/>
  <c r="CY232" i="1"/>
  <c r="CZ232" i="1"/>
  <c r="DA232" i="1"/>
  <c r="DB232" i="1"/>
  <c r="DC232" i="1"/>
  <c r="DD232" i="1"/>
  <c r="DE232" i="1"/>
  <c r="DF232" i="1"/>
  <c r="DG232" i="1"/>
  <c r="DH232" i="1"/>
  <c r="DI232" i="1"/>
  <c r="DJ232" i="1"/>
  <c r="DK232" i="1"/>
  <c r="DL232" i="1"/>
  <c r="DM232" i="1"/>
  <c r="DN232" i="1"/>
  <c r="DO232" i="1"/>
  <c r="DP232" i="1"/>
  <c r="DQ232" i="1"/>
  <c r="DR232" i="1"/>
  <c r="DS232" i="1"/>
  <c r="DT232" i="1"/>
  <c r="DU232" i="1"/>
  <c r="DV232" i="1"/>
  <c r="DW232" i="1"/>
  <c r="DX232" i="1"/>
  <c r="DY232" i="1"/>
  <c r="DZ232" i="1"/>
  <c r="EA232" i="1"/>
  <c r="EB232" i="1"/>
  <c r="EC232" i="1"/>
  <c r="ED232" i="1"/>
  <c r="EE232" i="1"/>
  <c r="EF232" i="1"/>
  <c r="EG232" i="1"/>
  <c r="EH232" i="1"/>
  <c r="EI232" i="1"/>
  <c r="EJ232" i="1"/>
  <c r="EK232" i="1"/>
  <c r="EL232" i="1"/>
  <c r="EM232" i="1"/>
  <c r="EN232" i="1"/>
  <c r="EO232" i="1"/>
  <c r="EP232" i="1"/>
  <c r="EQ232" i="1"/>
  <c r="ER232" i="1"/>
  <c r="ES232" i="1"/>
  <c r="ET232" i="1"/>
  <c r="EU232" i="1"/>
  <c r="EV232" i="1"/>
  <c r="EW232" i="1"/>
  <c r="EX232" i="1"/>
  <c r="EY232" i="1"/>
  <c r="EZ232" i="1"/>
  <c r="FA232" i="1"/>
  <c r="FB232" i="1"/>
  <c r="A233" i="1"/>
  <c r="B233" i="1"/>
  <c r="C233" i="1"/>
  <c r="D233" i="1"/>
  <c r="E233" i="1"/>
  <c r="F233" i="1"/>
  <c r="G233" i="1"/>
  <c r="H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J233" i="1"/>
  <c r="AK233" i="1"/>
  <c r="AL233" i="1"/>
  <c r="AM233" i="1"/>
  <c r="AN233" i="1"/>
  <c r="AO233" i="1"/>
  <c r="AP233" i="1"/>
  <c r="AQ233" i="1"/>
  <c r="AR233" i="1"/>
  <c r="AS233" i="1"/>
  <c r="AT233" i="1"/>
  <c r="AU233" i="1"/>
  <c r="AV233" i="1"/>
  <c r="AW233" i="1"/>
  <c r="AX233" i="1"/>
  <c r="AY233" i="1"/>
  <c r="AZ233" i="1"/>
  <c r="BA233" i="1"/>
  <c r="BB233" i="1"/>
  <c r="BC233" i="1"/>
  <c r="BD233" i="1"/>
  <c r="BE233" i="1"/>
  <c r="BF233" i="1"/>
  <c r="BG233" i="1"/>
  <c r="BH233" i="1"/>
  <c r="BI233" i="1"/>
  <c r="BJ233" i="1"/>
  <c r="BK233" i="1"/>
  <c r="BL233" i="1"/>
  <c r="BM233" i="1"/>
  <c r="BN233" i="1"/>
  <c r="BO233" i="1"/>
  <c r="BP233" i="1"/>
  <c r="BQ233" i="1"/>
  <c r="BR233" i="1"/>
  <c r="BS233" i="1"/>
  <c r="BT233" i="1"/>
  <c r="BU233" i="1"/>
  <c r="BV233" i="1"/>
  <c r="BW233" i="1"/>
  <c r="BX233" i="1"/>
  <c r="BY233" i="1"/>
  <c r="BZ233" i="1"/>
  <c r="CA233" i="1"/>
  <c r="CB233" i="1"/>
  <c r="CC233" i="1"/>
  <c r="CD233" i="1"/>
  <c r="CE233" i="1"/>
  <c r="CF233" i="1"/>
  <c r="CG233" i="1"/>
  <c r="CH233" i="1"/>
  <c r="CI233" i="1"/>
  <c r="CJ233" i="1"/>
  <c r="CK233" i="1"/>
  <c r="CL233" i="1"/>
  <c r="CM233" i="1"/>
  <c r="CN233" i="1"/>
  <c r="CO233" i="1"/>
  <c r="CP233" i="1"/>
  <c r="CQ233" i="1"/>
  <c r="CR233" i="1"/>
  <c r="CS233" i="1"/>
  <c r="CT233" i="1"/>
  <c r="CU233" i="1"/>
  <c r="CV233" i="1"/>
  <c r="CW233" i="1"/>
  <c r="CX233" i="1"/>
  <c r="CY233" i="1"/>
  <c r="CZ233" i="1"/>
  <c r="DA233" i="1"/>
  <c r="DB233" i="1"/>
  <c r="DC233" i="1"/>
  <c r="DD233" i="1"/>
  <c r="DE233" i="1"/>
  <c r="DF233" i="1"/>
  <c r="DG233" i="1"/>
  <c r="DH233" i="1"/>
  <c r="DI233" i="1"/>
  <c r="DJ233" i="1"/>
  <c r="DK233" i="1"/>
  <c r="DL233" i="1"/>
  <c r="DM233" i="1"/>
  <c r="DN233" i="1"/>
  <c r="DO233" i="1"/>
  <c r="DP233" i="1"/>
  <c r="DQ233" i="1"/>
  <c r="DR233" i="1"/>
  <c r="DS233" i="1"/>
  <c r="DT233" i="1"/>
  <c r="DU233" i="1"/>
  <c r="DV233" i="1"/>
  <c r="DW233" i="1"/>
  <c r="DX233" i="1"/>
  <c r="DY233" i="1"/>
  <c r="DZ233" i="1"/>
  <c r="EA233" i="1"/>
  <c r="EB233" i="1"/>
  <c r="EC233" i="1"/>
  <c r="ED233" i="1"/>
  <c r="EE233" i="1"/>
  <c r="EF233" i="1"/>
  <c r="EG233" i="1"/>
  <c r="EH233" i="1"/>
  <c r="EI233" i="1"/>
  <c r="EJ233" i="1"/>
  <c r="EK233" i="1"/>
  <c r="EL233" i="1"/>
  <c r="EM233" i="1"/>
  <c r="EN233" i="1"/>
  <c r="EO233" i="1"/>
  <c r="EP233" i="1"/>
  <c r="EQ233" i="1"/>
  <c r="ER233" i="1"/>
  <c r="ES233" i="1"/>
  <c r="ET233" i="1"/>
  <c r="EU233" i="1"/>
  <c r="EV233" i="1"/>
  <c r="EW233" i="1"/>
  <c r="EX233" i="1"/>
  <c r="EY233" i="1"/>
  <c r="EZ233" i="1"/>
  <c r="FA233" i="1"/>
  <c r="FB233" i="1"/>
  <c r="A234" i="1"/>
  <c r="B234" i="1"/>
  <c r="C234" i="1"/>
  <c r="D234" i="1"/>
  <c r="E234" i="1"/>
  <c r="F234" i="1"/>
  <c r="G234" i="1"/>
  <c r="H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K234" i="1"/>
  <c r="AL234" i="1"/>
  <c r="AM234" i="1"/>
  <c r="AN234" i="1"/>
  <c r="AO234" i="1"/>
  <c r="AP234" i="1"/>
  <c r="AQ234" i="1"/>
  <c r="AR234" i="1"/>
  <c r="AS234" i="1"/>
  <c r="AT234" i="1"/>
  <c r="AU234" i="1"/>
  <c r="AV234" i="1"/>
  <c r="AW234" i="1"/>
  <c r="AX234" i="1"/>
  <c r="AY234" i="1"/>
  <c r="AZ234" i="1"/>
  <c r="BA234" i="1"/>
  <c r="BB234" i="1"/>
  <c r="BC234" i="1"/>
  <c r="BD234" i="1"/>
  <c r="BE234" i="1"/>
  <c r="BF234" i="1"/>
  <c r="BG234" i="1"/>
  <c r="BH234" i="1"/>
  <c r="BI234" i="1"/>
  <c r="BJ234" i="1"/>
  <c r="BK234" i="1"/>
  <c r="BL234" i="1"/>
  <c r="BM234" i="1"/>
  <c r="BN234" i="1"/>
  <c r="BO234" i="1"/>
  <c r="BP234" i="1"/>
  <c r="BQ234" i="1"/>
  <c r="BR234" i="1"/>
  <c r="BS234" i="1"/>
  <c r="BT234" i="1"/>
  <c r="BU234" i="1"/>
  <c r="BV234" i="1"/>
  <c r="BW234" i="1"/>
  <c r="BX234" i="1"/>
  <c r="BY234" i="1"/>
  <c r="BZ234" i="1"/>
  <c r="CA234" i="1"/>
  <c r="CB234" i="1"/>
  <c r="CC234" i="1"/>
  <c r="CD234" i="1"/>
  <c r="CE234" i="1"/>
  <c r="CF234" i="1"/>
  <c r="CG234" i="1"/>
  <c r="CH234" i="1"/>
  <c r="CI234" i="1"/>
  <c r="CJ234" i="1"/>
  <c r="CK234" i="1"/>
  <c r="CL234" i="1"/>
  <c r="CM234" i="1"/>
  <c r="CN234" i="1"/>
  <c r="CO234" i="1"/>
  <c r="CP234" i="1"/>
  <c r="CQ234" i="1"/>
  <c r="CR234" i="1"/>
  <c r="CS234" i="1"/>
  <c r="CT234" i="1"/>
  <c r="CU234" i="1"/>
  <c r="CV234" i="1"/>
  <c r="CW234" i="1"/>
  <c r="CX234" i="1"/>
  <c r="CY234" i="1"/>
  <c r="CZ234" i="1"/>
  <c r="DA234" i="1"/>
  <c r="DB234" i="1"/>
  <c r="DC234" i="1"/>
  <c r="DD234" i="1"/>
  <c r="DE234" i="1"/>
  <c r="DF234" i="1"/>
  <c r="DG234" i="1"/>
  <c r="DH234" i="1"/>
  <c r="DI234" i="1"/>
  <c r="DJ234" i="1"/>
  <c r="DK234" i="1"/>
  <c r="DL234" i="1"/>
  <c r="DM234" i="1"/>
  <c r="DN234" i="1"/>
  <c r="DO234" i="1"/>
  <c r="DP234" i="1"/>
  <c r="DQ234" i="1"/>
  <c r="DR234" i="1"/>
  <c r="DS234" i="1"/>
  <c r="DT234" i="1"/>
  <c r="DU234" i="1"/>
  <c r="DV234" i="1"/>
  <c r="DW234" i="1"/>
  <c r="DX234" i="1"/>
  <c r="DY234" i="1"/>
  <c r="DZ234" i="1"/>
  <c r="EA234" i="1"/>
  <c r="EB234" i="1"/>
  <c r="EC234" i="1"/>
  <c r="ED234" i="1"/>
  <c r="EE234" i="1"/>
  <c r="EF234" i="1"/>
  <c r="EG234" i="1"/>
  <c r="EH234" i="1"/>
  <c r="EI234" i="1"/>
  <c r="EJ234" i="1"/>
  <c r="EK234" i="1"/>
  <c r="EL234" i="1"/>
  <c r="EM234" i="1"/>
  <c r="EN234" i="1"/>
  <c r="EO234" i="1"/>
  <c r="EP234" i="1"/>
  <c r="EQ234" i="1"/>
  <c r="ER234" i="1"/>
  <c r="ES234" i="1"/>
  <c r="ET234" i="1"/>
  <c r="EU234" i="1"/>
  <c r="EV234" i="1"/>
  <c r="EW234" i="1"/>
  <c r="EX234" i="1"/>
  <c r="EY234" i="1"/>
  <c r="EZ234" i="1"/>
  <c r="FA234" i="1"/>
  <c r="FB234" i="1"/>
  <c r="A235" i="1"/>
  <c r="B235" i="1"/>
  <c r="C235" i="1"/>
  <c r="D235" i="1"/>
  <c r="E235" i="1"/>
  <c r="F235" i="1"/>
  <c r="G235" i="1"/>
  <c r="H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AK235" i="1"/>
  <c r="AL235" i="1"/>
  <c r="AM235" i="1"/>
  <c r="AN235" i="1"/>
  <c r="AO235" i="1"/>
  <c r="AP235" i="1"/>
  <c r="AQ235" i="1"/>
  <c r="AR235" i="1"/>
  <c r="AS235" i="1"/>
  <c r="AT235" i="1"/>
  <c r="AU235" i="1"/>
  <c r="AV235" i="1"/>
  <c r="AW235" i="1"/>
  <c r="AX235" i="1"/>
  <c r="AY235" i="1"/>
  <c r="AZ235" i="1"/>
  <c r="BA235" i="1"/>
  <c r="BB235" i="1"/>
  <c r="BC235" i="1"/>
  <c r="BD235" i="1"/>
  <c r="BE235" i="1"/>
  <c r="BF235" i="1"/>
  <c r="BG235" i="1"/>
  <c r="BH235" i="1"/>
  <c r="BI235" i="1"/>
  <c r="BJ235" i="1"/>
  <c r="BK235" i="1"/>
  <c r="BL235" i="1"/>
  <c r="BM235" i="1"/>
  <c r="BN235" i="1"/>
  <c r="BO235" i="1"/>
  <c r="BP235" i="1"/>
  <c r="BQ235" i="1"/>
  <c r="BR235" i="1"/>
  <c r="BS235" i="1"/>
  <c r="BT235" i="1"/>
  <c r="BU235" i="1"/>
  <c r="BV235" i="1"/>
  <c r="BW235" i="1"/>
  <c r="BX235" i="1"/>
  <c r="BY235" i="1"/>
  <c r="BZ235" i="1"/>
  <c r="CA235" i="1"/>
  <c r="CB235" i="1"/>
  <c r="CC235" i="1"/>
  <c r="CD235" i="1"/>
  <c r="CE235" i="1"/>
  <c r="CF235" i="1"/>
  <c r="CG235" i="1"/>
  <c r="CH235" i="1"/>
  <c r="CI235" i="1"/>
  <c r="CJ235" i="1"/>
  <c r="CK235" i="1"/>
  <c r="CL235" i="1"/>
  <c r="CM235" i="1"/>
  <c r="CN235" i="1"/>
  <c r="CO235" i="1"/>
  <c r="CP235" i="1"/>
  <c r="CQ235" i="1"/>
  <c r="CR235" i="1"/>
  <c r="CS235" i="1"/>
  <c r="CT235" i="1"/>
  <c r="CU235" i="1"/>
  <c r="CV235" i="1"/>
  <c r="CW235" i="1"/>
  <c r="CX235" i="1"/>
  <c r="CY235" i="1"/>
  <c r="CZ235" i="1"/>
  <c r="DA235" i="1"/>
  <c r="DB235" i="1"/>
  <c r="DC235" i="1"/>
  <c r="DD235" i="1"/>
  <c r="DE235" i="1"/>
  <c r="DF235" i="1"/>
  <c r="DG235" i="1"/>
  <c r="DH235" i="1"/>
  <c r="DI235" i="1"/>
  <c r="DJ235" i="1"/>
  <c r="DK235" i="1"/>
  <c r="DL235" i="1"/>
  <c r="DM235" i="1"/>
  <c r="DN235" i="1"/>
  <c r="DO235" i="1"/>
  <c r="DP235" i="1"/>
  <c r="DQ235" i="1"/>
  <c r="DR235" i="1"/>
  <c r="DS235" i="1"/>
  <c r="DT235" i="1"/>
  <c r="DU235" i="1"/>
  <c r="DV235" i="1"/>
  <c r="DW235" i="1"/>
  <c r="DX235" i="1"/>
  <c r="DY235" i="1"/>
  <c r="DZ235" i="1"/>
  <c r="EA235" i="1"/>
  <c r="EB235" i="1"/>
  <c r="EC235" i="1"/>
  <c r="ED235" i="1"/>
  <c r="EE235" i="1"/>
  <c r="EF235" i="1"/>
  <c r="EG235" i="1"/>
  <c r="EH235" i="1"/>
  <c r="EI235" i="1"/>
  <c r="EJ235" i="1"/>
  <c r="EK235" i="1"/>
  <c r="EL235" i="1"/>
  <c r="EM235" i="1"/>
  <c r="EN235" i="1"/>
  <c r="EO235" i="1"/>
  <c r="EP235" i="1"/>
  <c r="EQ235" i="1"/>
  <c r="ER235" i="1"/>
  <c r="ES235" i="1"/>
  <c r="ET235" i="1"/>
  <c r="EU235" i="1"/>
  <c r="EV235" i="1"/>
  <c r="EW235" i="1"/>
  <c r="EX235" i="1"/>
  <c r="EY235" i="1"/>
  <c r="EZ235" i="1"/>
  <c r="FA235" i="1"/>
  <c r="FB235" i="1"/>
  <c r="A236" i="1"/>
  <c r="B236" i="1"/>
  <c r="C236" i="1"/>
  <c r="D236" i="1"/>
  <c r="E236" i="1"/>
  <c r="F236" i="1"/>
  <c r="G236" i="1"/>
  <c r="H236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J236" i="1"/>
  <c r="AK236" i="1"/>
  <c r="AL236" i="1"/>
  <c r="AM236" i="1"/>
  <c r="AN236" i="1"/>
  <c r="AO236" i="1"/>
  <c r="AP236" i="1"/>
  <c r="AQ236" i="1"/>
  <c r="AR236" i="1"/>
  <c r="AS236" i="1"/>
  <c r="AT236" i="1"/>
  <c r="AU236" i="1"/>
  <c r="AV236" i="1"/>
  <c r="AW236" i="1"/>
  <c r="AX236" i="1"/>
  <c r="AY236" i="1"/>
  <c r="AZ236" i="1"/>
  <c r="BA236" i="1"/>
  <c r="BB236" i="1"/>
  <c r="BC236" i="1"/>
  <c r="BD236" i="1"/>
  <c r="BE236" i="1"/>
  <c r="BF236" i="1"/>
  <c r="BG236" i="1"/>
  <c r="BH236" i="1"/>
  <c r="BI236" i="1"/>
  <c r="BJ236" i="1"/>
  <c r="BK236" i="1"/>
  <c r="BL236" i="1"/>
  <c r="BM236" i="1"/>
  <c r="BN236" i="1"/>
  <c r="BO236" i="1"/>
  <c r="BP236" i="1"/>
  <c r="BQ236" i="1"/>
  <c r="BR236" i="1"/>
  <c r="BS236" i="1"/>
  <c r="BT236" i="1"/>
  <c r="BU236" i="1"/>
  <c r="BV236" i="1"/>
  <c r="BW236" i="1"/>
  <c r="BX236" i="1"/>
  <c r="BY236" i="1"/>
  <c r="BZ236" i="1"/>
  <c r="CA236" i="1"/>
  <c r="CB236" i="1"/>
  <c r="CC236" i="1"/>
  <c r="CD236" i="1"/>
  <c r="CE236" i="1"/>
  <c r="CF236" i="1"/>
  <c r="CG236" i="1"/>
  <c r="CH236" i="1"/>
  <c r="CI236" i="1"/>
  <c r="CJ236" i="1"/>
  <c r="CK236" i="1"/>
  <c r="CL236" i="1"/>
  <c r="CM236" i="1"/>
  <c r="CN236" i="1"/>
  <c r="CO236" i="1"/>
  <c r="CP236" i="1"/>
  <c r="CQ236" i="1"/>
  <c r="CR236" i="1"/>
  <c r="CS236" i="1"/>
  <c r="CT236" i="1"/>
  <c r="CU236" i="1"/>
  <c r="CV236" i="1"/>
  <c r="CW236" i="1"/>
  <c r="CX236" i="1"/>
  <c r="CY236" i="1"/>
  <c r="CZ236" i="1"/>
  <c r="DA236" i="1"/>
  <c r="DB236" i="1"/>
  <c r="DC236" i="1"/>
  <c r="DD236" i="1"/>
  <c r="DE236" i="1"/>
  <c r="DF236" i="1"/>
  <c r="DG236" i="1"/>
  <c r="DH236" i="1"/>
  <c r="DI236" i="1"/>
  <c r="DJ236" i="1"/>
  <c r="DK236" i="1"/>
  <c r="DL236" i="1"/>
  <c r="DM236" i="1"/>
  <c r="DN236" i="1"/>
  <c r="DO236" i="1"/>
  <c r="DP236" i="1"/>
  <c r="DQ236" i="1"/>
  <c r="DR236" i="1"/>
  <c r="DS236" i="1"/>
  <c r="DT236" i="1"/>
  <c r="DU236" i="1"/>
  <c r="DV236" i="1"/>
  <c r="DW236" i="1"/>
  <c r="DX236" i="1"/>
  <c r="DY236" i="1"/>
  <c r="DZ236" i="1"/>
  <c r="EA236" i="1"/>
  <c r="EB236" i="1"/>
  <c r="EC236" i="1"/>
  <c r="ED236" i="1"/>
  <c r="EE236" i="1"/>
  <c r="EF236" i="1"/>
  <c r="EG236" i="1"/>
  <c r="EH236" i="1"/>
  <c r="EI236" i="1"/>
  <c r="EJ236" i="1"/>
  <c r="EK236" i="1"/>
  <c r="EL236" i="1"/>
  <c r="EM236" i="1"/>
  <c r="EN236" i="1"/>
  <c r="EO236" i="1"/>
  <c r="EP236" i="1"/>
  <c r="EQ236" i="1"/>
  <c r="ER236" i="1"/>
  <c r="ES236" i="1"/>
  <c r="ET236" i="1"/>
  <c r="EU236" i="1"/>
  <c r="EV236" i="1"/>
  <c r="EW236" i="1"/>
  <c r="EX236" i="1"/>
  <c r="EY236" i="1"/>
  <c r="EZ236" i="1"/>
  <c r="FA236" i="1"/>
  <c r="FB236" i="1"/>
  <c r="A237" i="1"/>
  <c r="B237" i="1"/>
  <c r="C237" i="1"/>
  <c r="D237" i="1"/>
  <c r="E237" i="1"/>
  <c r="F237" i="1"/>
  <c r="G237" i="1"/>
  <c r="H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J237" i="1"/>
  <c r="AK237" i="1"/>
  <c r="AL237" i="1"/>
  <c r="AM237" i="1"/>
  <c r="AN237" i="1"/>
  <c r="AO237" i="1"/>
  <c r="AP237" i="1"/>
  <c r="AQ237" i="1"/>
  <c r="AR237" i="1"/>
  <c r="AS237" i="1"/>
  <c r="AT237" i="1"/>
  <c r="AU237" i="1"/>
  <c r="AV237" i="1"/>
  <c r="AW237" i="1"/>
  <c r="AX237" i="1"/>
  <c r="AY237" i="1"/>
  <c r="AZ237" i="1"/>
  <c r="BA237" i="1"/>
  <c r="BB237" i="1"/>
  <c r="BC237" i="1"/>
  <c r="BD237" i="1"/>
  <c r="BE237" i="1"/>
  <c r="BF237" i="1"/>
  <c r="BG237" i="1"/>
  <c r="BH237" i="1"/>
  <c r="BI237" i="1"/>
  <c r="BJ237" i="1"/>
  <c r="BK237" i="1"/>
  <c r="BL237" i="1"/>
  <c r="BM237" i="1"/>
  <c r="BN237" i="1"/>
  <c r="BO237" i="1"/>
  <c r="BP237" i="1"/>
  <c r="BQ237" i="1"/>
  <c r="BR237" i="1"/>
  <c r="BS237" i="1"/>
  <c r="BT237" i="1"/>
  <c r="BU237" i="1"/>
  <c r="BV237" i="1"/>
  <c r="BW237" i="1"/>
  <c r="BX237" i="1"/>
  <c r="BY237" i="1"/>
  <c r="BZ237" i="1"/>
  <c r="CA237" i="1"/>
  <c r="CB237" i="1"/>
  <c r="CC237" i="1"/>
  <c r="CD237" i="1"/>
  <c r="CE237" i="1"/>
  <c r="CF237" i="1"/>
  <c r="CG237" i="1"/>
  <c r="CH237" i="1"/>
  <c r="CI237" i="1"/>
  <c r="CJ237" i="1"/>
  <c r="CK237" i="1"/>
  <c r="CL237" i="1"/>
  <c r="CM237" i="1"/>
  <c r="CN237" i="1"/>
  <c r="CO237" i="1"/>
  <c r="CP237" i="1"/>
  <c r="CQ237" i="1"/>
  <c r="CR237" i="1"/>
  <c r="CS237" i="1"/>
  <c r="CT237" i="1"/>
  <c r="CU237" i="1"/>
  <c r="CV237" i="1"/>
  <c r="CW237" i="1"/>
  <c r="CX237" i="1"/>
  <c r="CY237" i="1"/>
  <c r="CZ237" i="1"/>
  <c r="DA237" i="1"/>
  <c r="DB237" i="1"/>
  <c r="DC237" i="1"/>
  <c r="DD237" i="1"/>
  <c r="DE237" i="1"/>
  <c r="DF237" i="1"/>
  <c r="DG237" i="1"/>
  <c r="DH237" i="1"/>
  <c r="DI237" i="1"/>
  <c r="DJ237" i="1"/>
  <c r="DK237" i="1"/>
  <c r="DL237" i="1"/>
  <c r="DM237" i="1"/>
  <c r="DN237" i="1"/>
  <c r="DO237" i="1"/>
  <c r="DP237" i="1"/>
  <c r="DQ237" i="1"/>
  <c r="DR237" i="1"/>
  <c r="DS237" i="1"/>
  <c r="DT237" i="1"/>
  <c r="DU237" i="1"/>
  <c r="DV237" i="1"/>
  <c r="DW237" i="1"/>
  <c r="DX237" i="1"/>
  <c r="DY237" i="1"/>
  <c r="DZ237" i="1"/>
  <c r="EA237" i="1"/>
  <c r="EB237" i="1"/>
  <c r="EC237" i="1"/>
  <c r="ED237" i="1"/>
  <c r="EE237" i="1"/>
  <c r="EF237" i="1"/>
  <c r="EG237" i="1"/>
  <c r="EH237" i="1"/>
  <c r="EI237" i="1"/>
  <c r="EJ237" i="1"/>
  <c r="EK237" i="1"/>
  <c r="EL237" i="1"/>
  <c r="EM237" i="1"/>
  <c r="EN237" i="1"/>
  <c r="EO237" i="1"/>
  <c r="EP237" i="1"/>
  <c r="EQ237" i="1"/>
  <c r="ER237" i="1"/>
  <c r="ES237" i="1"/>
  <c r="ET237" i="1"/>
  <c r="EU237" i="1"/>
  <c r="EV237" i="1"/>
  <c r="EW237" i="1"/>
  <c r="EX237" i="1"/>
  <c r="EY237" i="1"/>
  <c r="EZ237" i="1"/>
  <c r="FA237" i="1"/>
  <c r="FB237" i="1"/>
  <c r="A238" i="1"/>
  <c r="B238" i="1"/>
  <c r="C238" i="1"/>
  <c r="D238" i="1"/>
  <c r="E238" i="1"/>
  <c r="F238" i="1"/>
  <c r="G238" i="1"/>
  <c r="H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J238" i="1"/>
  <c r="AK238" i="1"/>
  <c r="AL238" i="1"/>
  <c r="AM238" i="1"/>
  <c r="AN238" i="1"/>
  <c r="AO238" i="1"/>
  <c r="AP238" i="1"/>
  <c r="AQ238" i="1"/>
  <c r="AR238" i="1"/>
  <c r="AS238" i="1"/>
  <c r="AT238" i="1"/>
  <c r="AU238" i="1"/>
  <c r="AV238" i="1"/>
  <c r="AW238" i="1"/>
  <c r="AX238" i="1"/>
  <c r="AY238" i="1"/>
  <c r="AZ238" i="1"/>
  <c r="BA238" i="1"/>
  <c r="BB238" i="1"/>
  <c r="BC238" i="1"/>
  <c r="BD238" i="1"/>
  <c r="BE238" i="1"/>
  <c r="BF238" i="1"/>
  <c r="BG238" i="1"/>
  <c r="BH238" i="1"/>
  <c r="BI238" i="1"/>
  <c r="BJ238" i="1"/>
  <c r="BK238" i="1"/>
  <c r="BL238" i="1"/>
  <c r="BM238" i="1"/>
  <c r="BN238" i="1"/>
  <c r="BO238" i="1"/>
  <c r="BP238" i="1"/>
  <c r="BQ238" i="1"/>
  <c r="BR238" i="1"/>
  <c r="BS238" i="1"/>
  <c r="BT238" i="1"/>
  <c r="BU238" i="1"/>
  <c r="BV238" i="1"/>
  <c r="BW238" i="1"/>
  <c r="BX238" i="1"/>
  <c r="BY238" i="1"/>
  <c r="BZ238" i="1"/>
  <c r="CA238" i="1"/>
  <c r="CB238" i="1"/>
  <c r="CC238" i="1"/>
  <c r="CD238" i="1"/>
  <c r="CE238" i="1"/>
  <c r="CF238" i="1"/>
  <c r="CG238" i="1"/>
  <c r="CH238" i="1"/>
  <c r="CI238" i="1"/>
  <c r="CJ238" i="1"/>
  <c r="CK238" i="1"/>
  <c r="CL238" i="1"/>
  <c r="CM238" i="1"/>
  <c r="CN238" i="1"/>
  <c r="CO238" i="1"/>
  <c r="CP238" i="1"/>
  <c r="CQ238" i="1"/>
  <c r="CR238" i="1"/>
  <c r="CS238" i="1"/>
  <c r="CT238" i="1"/>
  <c r="CU238" i="1"/>
  <c r="CV238" i="1"/>
  <c r="CW238" i="1"/>
  <c r="CX238" i="1"/>
  <c r="CY238" i="1"/>
  <c r="CZ238" i="1"/>
  <c r="DA238" i="1"/>
  <c r="DB238" i="1"/>
  <c r="DC238" i="1"/>
  <c r="DD238" i="1"/>
  <c r="DE238" i="1"/>
  <c r="DF238" i="1"/>
  <c r="DG238" i="1"/>
  <c r="DH238" i="1"/>
  <c r="DI238" i="1"/>
  <c r="DJ238" i="1"/>
  <c r="DK238" i="1"/>
  <c r="DL238" i="1"/>
  <c r="DM238" i="1"/>
  <c r="DN238" i="1"/>
  <c r="DO238" i="1"/>
  <c r="DP238" i="1"/>
  <c r="DQ238" i="1"/>
  <c r="DR238" i="1"/>
  <c r="DS238" i="1"/>
  <c r="DT238" i="1"/>
  <c r="DU238" i="1"/>
  <c r="DV238" i="1"/>
  <c r="DW238" i="1"/>
  <c r="DX238" i="1"/>
  <c r="DY238" i="1"/>
  <c r="DZ238" i="1"/>
  <c r="EA238" i="1"/>
  <c r="EB238" i="1"/>
  <c r="EC238" i="1"/>
  <c r="ED238" i="1"/>
  <c r="EE238" i="1"/>
  <c r="EF238" i="1"/>
  <c r="EG238" i="1"/>
  <c r="EH238" i="1"/>
  <c r="EI238" i="1"/>
  <c r="EJ238" i="1"/>
  <c r="EK238" i="1"/>
  <c r="EL238" i="1"/>
  <c r="EM238" i="1"/>
  <c r="EN238" i="1"/>
  <c r="EO238" i="1"/>
  <c r="EP238" i="1"/>
  <c r="EQ238" i="1"/>
  <c r="ER238" i="1"/>
  <c r="ES238" i="1"/>
  <c r="ET238" i="1"/>
  <c r="EU238" i="1"/>
  <c r="EV238" i="1"/>
  <c r="EW238" i="1"/>
  <c r="EX238" i="1"/>
  <c r="EY238" i="1"/>
  <c r="EZ238" i="1"/>
  <c r="FA238" i="1"/>
  <c r="FB238" i="1"/>
  <c r="A239" i="1"/>
  <c r="B239" i="1"/>
  <c r="C239" i="1"/>
  <c r="D239" i="1"/>
  <c r="E239" i="1"/>
  <c r="F239" i="1"/>
  <c r="G239" i="1"/>
  <c r="H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J239" i="1"/>
  <c r="AK239" i="1"/>
  <c r="AL239" i="1"/>
  <c r="AM239" i="1"/>
  <c r="AN239" i="1"/>
  <c r="AO239" i="1"/>
  <c r="AP239" i="1"/>
  <c r="AQ239" i="1"/>
  <c r="AR239" i="1"/>
  <c r="AS239" i="1"/>
  <c r="AT239" i="1"/>
  <c r="AU239" i="1"/>
  <c r="AV239" i="1"/>
  <c r="AW239" i="1"/>
  <c r="AX239" i="1"/>
  <c r="AY239" i="1"/>
  <c r="AZ239" i="1"/>
  <c r="BA239" i="1"/>
  <c r="BB239" i="1"/>
  <c r="BC239" i="1"/>
  <c r="BD239" i="1"/>
  <c r="BE239" i="1"/>
  <c r="BF239" i="1"/>
  <c r="BG239" i="1"/>
  <c r="BH239" i="1"/>
  <c r="BI239" i="1"/>
  <c r="BJ239" i="1"/>
  <c r="BK239" i="1"/>
  <c r="BL239" i="1"/>
  <c r="BM239" i="1"/>
  <c r="BN239" i="1"/>
  <c r="BO239" i="1"/>
  <c r="BP239" i="1"/>
  <c r="BQ239" i="1"/>
  <c r="BR239" i="1"/>
  <c r="BS239" i="1"/>
  <c r="BT239" i="1"/>
  <c r="BU239" i="1"/>
  <c r="BV239" i="1"/>
  <c r="BW239" i="1"/>
  <c r="BX239" i="1"/>
  <c r="BY239" i="1"/>
  <c r="BZ239" i="1"/>
  <c r="CA239" i="1"/>
  <c r="CB239" i="1"/>
  <c r="CC239" i="1"/>
  <c r="CD239" i="1"/>
  <c r="CE239" i="1"/>
  <c r="CF239" i="1"/>
  <c r="CG239" i="1"/>
  <c r="CH239" i="1"/>
  <c r="CI239" i="1"/>
  <c r="CJ239" i="1"/>
  <c r="CK239" i="1"/>
  <c r="CL239" i="1"/>
  <c r="CM239" i="1"/>
  <c r="CN239" i="1"/>
  <c r="CO239" i="1"/>
  <c r="CP239" i="1"/>
  <c r="CQ239" i="1"/>
  <c r="CR239" i="1"/>
  <c r="CS239" i="1"/>
  <c r="CT239" i="1"/>
  <c r="CU239" i="1"/>
  <c r="CV239" i="1"/>
  <c r="CW239" i="1"/>
  <c r="CX239" i="1"/>
  <c r="CY239" i="1"/>
  <c r="CZ239" i="1"/>
  <c r="DA239" i="1"/>
  <c r="DB239" i="1"/>
  <c r="DC239" i="1"/>
  <c r="DD239" i="1"/>
  <c r="DE239" i="1"/>
  <c r="DF239" i="1"/>
  <c r="DG239" i="1"/>
  <c r="DH239" i="1"/>
  <c r="DI239" i="1"/>
  <c r="DJ239" i="1"/>
  <c r="DK239" i="1"/>
  <c r="DL239" i="1"/>
  <c r="DM239" i="1"/>
  <c r="DN239" i="1"/>
  <c r="DO239" i="1"/>
  <c r="DP239" i="1"/>
  <c r="DQ239" i="1"/>
  <c r="DR239" i="1"/>
  <c r="DS239" i="1"/>
  <c r="DT239" i="1"/>
  <c r="DU239" i="1"/>
  <c r="DV239" i="1"/>
  <c r="DW239" i="1"/>
  <c r="DX239" i="1"/>
  <c r="DY239" i="1"/>
  <c r="DZ239" i="1"/>
  <c r="EA239" i="1"/>
  <c r="EB239" i="1"/>
  <c r="EC239" i="1"/>
  <c r="ED239" i="1"/>
  <c r="EE239" i="1"/>
  <c r="EF239" i="1"/>
  <c r="EG239" i="1"/>
  <c r="EH239" i="1"/>
  <c r="EI239" i="1"/>
  <c r="EJ239" i="1"/>
  <c r="EK239" i="1"/>
  <c r="EL239" i="1"/>
  <c r="EM239" i="1"/>
  <c r="EN239" i="1"/>
  <c r="EO239" i="1"/>
  <c r="EP239" i="1"/>
  <c r="EQ239" i="1"/>
  <c r="ER239" i="1"/>
  <c r="ES239" i="1"/>
  <c r="ET239" i="1"/>
  <c r="EU239" i="1"/>
  <c r="EV239" i="1"/>
  <c r="EW239" i="1"/>
  <c r="EX239" i="1"/>
  <c r="EY239" i="1"/>
  <c r="EZ239" i="1"/>
  <c r="FA239" i="1"/>
  <c r="FB239" i="1"/>
  <c r="A240" i="1"/>
  <c r="B240" i="1"/>
  <c r="C240" i="1"/>
  <c r="D240" i="1"/>
  <c r="E240" i="1"/>
  <c r="F240" i="1"/>
  <c r="G240" i="1"/>
  <c r="H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K240" i="1"/>
  <c r="AL240" i="1"/>
  <c r="AM240" i="1"/>
  <c r="AN240" i="1"/>
  <c r="AO240" i="1"/>
  <c r="AP240" i="1"/>
  <c r="AQ240" i="1"/>
  <c r="AR240" i="1"/>
  <c r="AS240" i="1"/>
  <c r="AT240" i="1"/>
  <c r="AU240" i="1"/>
  <c r="AV240" i="1"/>
  <c r="AW240" i="1"/>
  <c r="AX240" i="1"/>
  <c r="AY240" i="1"/>
  <c r="AZ240" i="1"/>
  <c r="BA240" i="1"/>
  <c r="BB240" i="1"/>
  <c r="BC240" i="1"/>
  <c r="BD240" i="1"/>
  <c r="BE240" i="1"/>
  <c r="BF240" i="1"/>
  <c r="BG240" i="1"/>
  <c r="BH240" i="1"/>
  <c r="BI240" i="1"/>
  <c r="BJ240" i="1"/>
  <c r="BK240" i="1"/>
  <c r="BL240" i="1"/>
  <c r="BM240" i="1"/>
  <c r="BN240" i="1"/>
  <c r="BO240" i="1"/>
  <c r="BP240" i="1"/>
  <c r="BQ240" i="1"/>
  <c r="BR240" i="1"/>
  <c r="BS240" i="1"/>
  <c r="BT240" i="1"/>
  <c r="BU240" i="1"/>
  <c r="BV240" i="1"/>
  <c r="BW240" i="1"/>
  <c r="BX240" i="1"/>
  <c r="BY240" i="1"/>
  <c r="BZ240" i="1"/>
  <c r="CA240" i="1"/>
  <c r="CB240" i="1"/>
  <c r="CC240" i="1"/>
  <c r="CD240" i="1"/>
  <c r="CE240" i="1"/>
  <c r="CF240" i="1"/>
  <c r="CG240" i="1"/>
  <c r="CH240" i="1"/>
  <c r="CI240" i="1"/>
  <c r="CJ240" i="1"/>
  <c r="CK240" i="1"/>
  <c r="CL240" i="1"/>
  <c r="CM240" i="1"/>
  <c r="CN240" i="1"/>
  <c r="CO240" i="1"/>
  <c r="CP240" i="1"/>
  <c r="CQ240" i="1"/>
  <c r="CR240" i="1"/>
  <c r="CS240" i="1"/>
  <c r="CT240" i="1"/>
  <c r="CU240" i="1"/>
  <c r="CV240" i="1"/>
  <c r="CW240" i="1"/>
  <c r="CX240" i="1"/>
  <c r="CY240" i="1"/>
  <c r="CZ240" i="1"/>
  <c r="DA240" i="1"/>
  <c r="DB240" i="1"/>
  <c r="DC240" i="1"/>
  <c r="DD240" i="1"/>
  <c r="DE240" i="1"/>
  <c r="DF240" i="1"/>
  <c r="DG240" i="1"/>
  <c r="DH240" i="1"/>
  <c r="DI240" i="1"/>
  <c r="DJ240" i="1"/>
  <c r="DK240" i="1"/>
  <c r="DL240" i="1"/>
  <c r="DM240" i="1"/>
  <c r="DN240" i="1"/>
  <c r="DO240" i="1"/>
  <c r="DP240" i="1"/>
  <c r="DQ240" i="1"/>
  <c r="DR240" i="1"/>
  <c r="DS240" i="1"/>
  <c r="DT240" i="1"/>
  <c r="DU240" i="1"/>
  <c r="DV240" i="1"/>
  <c r="DW240" i="1"/>
  <c r="DX240" i="1"/>
  <c r="DY240" i="1"/>
  <c r="DZ240" i="1"/>
  <c r="EA240" i="1"/>
  <c r="EB240" i="1"/>
  <c r="EC240" i="1"/>
  <c r="ED240" i="1"/>
  <c r="EE240" i="1"/>
  <c r="EF240" i="1"/>
  <c r="EG240" i="1"/>
  <c r="EH240" i="1"/>
  <c r="EI240" i="1"/>
  <c r="EJ240" i="1"/>
  <c r="EK240" i="1"/>
  <c r="EL240" i="1"/>
  <c r="EM240" i="1"/>
  <c r="EN240" i="1"/>
  <c r="EO240" i="1"/>
  <c r="EP240" i="1"/>
  <c r="EQ240" i="1"/>
  <c r="ER240" i="1"/>
  <c r="ES240" i="1"/>
  <c r="ET240" i="1"/>
  <c r="EU240" i="1"/>
  <c r="EV240" i="1"/>
  <c r="EW240" i="1"/>
  <c r="EX240" i="1"/>
  <c r="EY240" i="1"/>
  <c r="EZ240" i="1"/>
  <c r="FA240" i="1"/>
  <c r="FB240" i="1"/>
  <c r="A241" i="1"/>
  <c r="B241" i="1"/>
  <c r="C241" i="1"/>
  <c r="D241" i="1"/>
  <c r="E241" i="1"/>
  <c r="F241" i="1"/>
  <c r="G241" i="1"/>
  <c r="H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K241" i="1"/>
  <c r="AL241" i="1"/>
  <c r="AM241" i="1"/>
  <c r="AN241" i="1"/>
  <c r="AO241" i="1"/>
  <c r="AP241" i="1"/>
  <c r="AQ241" i="1"/>
  <c r="AR241" i="1"/>
  <c r="AS241" i="1"/>
  <c r="AT241" i="1"/>
  <c r="AU241" i="1"/>
  <c r="AV241" i="1"/>
  <c r="AW241" i="1"/>
  <c r="AX241" i="1"/>
  <c r="AY241" i="1"/>
  <c r="AZ241" i="1"/>
  <c r="BA241" i="1"/>
  <c r="BB241" i="1"/>
  <c r="BC241" i="1"/>
  <c r="BD241" i="1"/>
  <c r="BE241" i="1"/>
  <c r="BF241" i="1"/>
  <c r="BG241" i="1"/>
  <c r="BH241" i="1"/>
  <c r="BI241" i="1"/>
  <c r="BJ241" i="1"/>
  <c r="BK241" i="1"/>
  <c r="BL241" i="1"/>
  <c r="BM241" i="1"/>
  <c r="BN241" i="1"/>
  <c r="BO241" i="1"/>
  <c r="BP241" i="1"/>
  <c r="BQ241" i="1"/>
  <c r="BR241" i="1"/>
  <c r="BS241" i="1"/>
  <c r="BT241" i="1"/>
  <c r="BU241" i="1"/>
  <c r="BV241" i="1"/>
  <c r="BW241" i="1"/>
  <c r="BX241" i="1"/>
  <c r="BY241" i="1"/>
  <c r="BZ241" i="1"/>
  <c r="CA241" i="1"/>
  <c r="CB241" i="1"/>
  <c r="CC241" i="1"/>
  <c r="CD241" i="1"/>
  <c r="CE241" i="1"/>
  <c r="CF241" i="1"/>
  <c r="CG241" i="1"/>
  <c r="CH241" i="1"/>
  <c r="CI241" i="1"/>
  <c r="CJ241" i="1"/>
  <c r="CK241" i="1"/>
  <c r="CL241" i="1"/>
  <c r="CM241" i="1"/>
  <c r="CN241" i="1"/>
  <c r="CO241" i="1"/>
  <c r="CP241" i="1"/>
  <c r="CQ241" i="1"/>
  <c r="CR241" i="1"/>
  <c r="CS241" i="1"/>
  <c r="CT241" i="1"/>
  <c r="CU241" i="1"/>
  <c r="CV241" i="1"/>
  <c r="CW241" i="1"/>
  <c r="CX241" i="1"/>
  <c r="CY241" i="1"/>
  <c r="CZ241" i="1"/>
  <c r="DA241" i="1"/>
  <c r="DB241" i="1"/>
  <c r="DC241" i="1"/>
  <c r="DD241" i="1"/>
  <c r="DE241" i="1"/>
  <c r="DF241" i="1"/>
  <c r="DG241" i="1"/>
  <c r="DH241" i="1"/>
  <c r="DI241" i="1"/>
  <c r="DJ241" i="1"/>
  <c r="DK241" i="1"/>
  <c r="DL241" i="1"/>
  <c r="DM241" i="1"/>
  <c r="DN241" i="1"/>
  <c r="DO241" i="1"/>
  <c r="DP241" i="1"/>
  <c r="DQ241" i="1"/>
  <c r="DR241" i="1"/>
  <c r="DS241" i="1"/>
  <c r="DT241" i="1"/>
  <c r="DU241" i="1"/>
  <c r="DV241" i="1"/>
  <c r="DW241" i="1"/>
  <c r="DX241" i="1"/>
  <c r="DY241" i="1"/>
  <c r="DZ241" i="1"/>
  <c r="EA241" i="1"/>
  <c r="EB241" i="1"/>
  <c r="EC241" i="1"/>
  <c r="ED241" i="1"/>
  <c r="EE241" i="1"/>
  <c r="EF241" i="1"/>
  <c r="EG241" i="1"/>
  <c r="EH241" i="1"/>
  <c r="EI241" i="1"/>
  <c r="EJ241" i="1"/>
  <c r="EK241" i="1"/>
  <c r="EL241" i="1"/>
  <c r="EM241" i="1"/>
  <c r="EN241" i="1"/>
  <c r="EO241" i="1"/>
  <c r="EP241" i="1"/>
  <c r="EQ241" i="1"/>
  <c r="ER241" i="1"/>
  <c r="ES241" i="1"/>
  <c r="ET241" i="1"/>
  <c r="EU241" i="1"/>
  <c r="EV241" i="1"/>
  <c r="EW241" i="1"/>
  <c r="EX241" i="1"/>
  <c r="EY241" i="1"/>
  <c r="EZ241" i="1"/>
  <c r="FA241" i="1"/>
  <c r="FB241" i="1"/>
  <c r="A242" i="1"/>
  <c r="B242" i="1"/>
  <c r="C242" i="1"/>
  <c r="D242" i="1"/>
  <c r="E242" i="1"/>
  <c r="F242" i="1"/>
  <c r="G242" i="1"/>
  <c r="H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J242" i="1"/>
  <c r="AK242" i="1"/>
  <c r="AL242" i="1"/>
  <c r="AM242" i="1"/>
  <c r="AN242" i="1"/>
  <c r="AO242" i="1"/>
  <c r="AP242" i="1"/>
  <c r="AQ242" i="1"/>
  <c r="AR242" i="1"/>
  <c r="AS242" i="1"/>
  <c r="AT242" i="1"/>
  <c r="AU242" i="1"/>
  <c r="AV242" i="1"/>
  <c r="AW242" i="1"/>
  <c r="AX242" i="1"/>
  <c r="AY242" i="1"/>
  <c r="AZ242" i="1"/>
  <c r="BA242" i="1"/>
  <c r="BB242" i="1"/>
  <c r="BC242" i="1"/>
  <c r="BD242" i="1"/>
  <c r="BE242" i="1"/>
  <c r="BF242" i="1"/>
  <c r="BG242" i="1"/>
  <c r="BH242" i="1"/>
  <c r="BI242" i="1"/>
  <c r="BJ242" i="1"/>
  <c r="BK242" i="1"/>
  <c r="BL242" i="1"/>
  <c r="BM242" i="1"/>
  <c r="BN242" i="1"/>
  <c r="BO242" i="1"/>
  <c r="BP242" i="1"/>
  <c r="BQ242" i="1"/>
  <c r="BR242" i="1"/>
  <c r="BS242" i="1"/>
  <c r="BT242" i="1"/>
  <c r="BU242" i="1"/>
  <c r="BV242" i="1"/>
  <c r="BW242" i="1"/>
  <c r="BX242" i="1"/>
  <c r="BY242" i="1"/>
  <c r="BZ242" i="1"/>
  <c r="CA242" i="1"/>
  <c r="CB242" i="1"/>
  <c r="CC242" i="1"/>
  <c r="CD242" i="1"/>
  <c r="CE242" i="1"/>
  <c r="CF242" i="1"/>
  <c r="CG242" i="1"/>
  <c r="CH242" i="1"/>
  <c r="CI242" i="1"/>
  <c r="CJ242" i="1"/>
  <c r="CK242" i="1"/>
  <c r="CL242" i="1"/>
  <c r="CM242" i="1"/>
  <c r="CN242" i="1"/>
  <c r="CO242" i="1"/>
  <c r="CP242" i="1"/>
  <c r="CQ242" i="1"/>
  <c r="CR242" i="1"/>
  <c r="CS242" i="1"/>
  <c r="CT242" i="1"/>
  <c r="CU242" i="1"/>
  <c r="CV242" i="1"/>
  <c r="CW242" i="1"/>
  <c r="CX242" i="1"/>
  <c r="CY242" i="1"/>
  <c r="CZ242" i="1"/>
  <c r="DA242" i="1"/>
  <c r="DB242" i="1"/>
  <c r="DC242" i="1"/>
  <c r="DD242" i="1"/>
  <c r="DE242" i="1"/>
  <c r="DF242" i="1"/>
  <c r="DG242" i="1"/>
  <c r="DH242" i="1"/>
  <c r="DI242" i="1"/>
  <c r="DJ242" i="1"/>
  <c r="DK242" i="1"/>
  <c r="DL242" i="1"/>
  <c r="DM242" i="1"/>
  <c r="DN242" i="1"/>
  <c r="DO242" i="1"/>
  <c r="DP242" i="1"/>
  <c r="DQ242" i="1"/>
  <c r="DR242" i="1"/>
  <c r="DS242" i="1"/>
  <c r="DT242" i="1"/>
  <c r="DU242" i="1"/>
  <c r="DV242" i="1"/>
  <c r="DW242" i="1"/>
  <c r="DX242" i="1"/>
  <c r="DY242" i="1"/>
  <c r="DZ242" i="1"/>
  <c r="EA242" i="1"/>
  <c r="EB242" i="1"/>
  <c r="EC242" i="1"/>
  <c r="ED242" i="1"/>
  <c r="EE242" i="1"/>
  <c r="EF242" i="1"/>
  <c r="EG242" i="1"/>
  <c r="EH242" i="1"/>
  <c r="EI242" i="1"/>
  <c r="EJ242" i="1"/>
  <c r="EK242" i="1"/>
  <c r="EL242" i="1"/>
  <c r="EM242" i="1"/>
  <c r="EN242" i="1"/>
  <c r="EO242" i="1"/>
  <c r="EP242" i="1"/>
  <c r="EQ242" i="1"/>
  <c r="ER242" i="1"/>
  <c r="ES242" i="1"/>
  <c r="ET242" i="1"/>
  <c r="EU242" i="1"/>
  <c r="EV242" i="1"/>
  <c r="EW242" i="1"/>
  <c r="EX242" i="1"/>
  <c r="EY242" i="1"/>
  <c r="EZ242" i="1"/>
  <c r="FA242" i="1"/>
  <c r="FB242" i="1"/>
  <c r="A243" i="1"/>
  <c r="B243" i="1"/>
  <c r="C243" i="1"/>
  <c r="D243" i="1"/>
  <c r="E243" i="1"/>
  <c r="F243" i="1"/>
  <c r="G243" i="1"/>
  <c r="H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K243" i="1"/>
  <c r="AL243" i="1"/>
  <c r="AM243" i="1"/>
  <c r="AN243" i="1"/>
  <c r="AO243" i="1"/>
  <c r="AP243" i="1"/>
  <c r="AQ243" i="1"/>
  <c r="AR243" i="1"/>
  <c r="AS243" i="1"/>
  <c r="AT243" i="1"/>
  <c r="AU243" i="1"/>
  <c r="AV243" i="1"/>
  <c r="AW243" i="1"/>
  <c r="AX243" i="1"/>
  <c r="AY243" i="1"/>
  <c r="AZ243" i="1"/>
  <c r="BA243" i="1"/>
  <c r="BB243" i="1"/>
  <c r="BC243" i="1"/>
  <c r="BD243" i="1"/>
  <c r="BE243" i="1"/>
  <c r="BF243" i="1"/>
  <c r="BG243" i="1"/>
  <c r="BH243" i="1"/>
  <c r="BI243" i="1"/>
  <c r="BJ243" i="1"/>
  <c r="BK243" i="1"/>
  <c r="BL243" i="1"/>
  <c r="BM243" i="1"/>
  <c r="BN243" i="1"/>
  <c r="BO243" i="1"/>
  <c r="BP243" i="1"/>
  <c r="BQ243" i="1"/>
  <c r="BR243" i="1"/>
  <c r="BS243" i="1"/>
  <c r="BT243" i="1"/>
  <c r="BU243" i="1"/>
  <c r="BV243" i="1"/>
  <c r="BW243" i="1"/>
  <c r="BX243" i="1"/>
  <c r="BY243" i="1"/>
  <c r="BZ243" i="1"/>
  <c r="CA243" i="1"/>
  <c r="CB243" i="1"/>
  <c r="CC243" i="1"/>
  <c r="CD243" i="1"/>
  <c r="CE243" i="1"/>
  <c r="CF243" i="1"/>
  <c r="CG243" i="1"/>
  <c r="CH243" i="1"/>
  <c r="CI243" i="1"/>
  <c r="CJ243" i="1"/>
  <c r="CK243" i="1"/>
  <c r="CL243" i="1"/>
  <c r="CM243" i="1"/>
  <c r="CN243" i="1"/>
  <c r="CO243" i="1"/>
  <c r="CP243" i="1"/>
  <c r="CQ243" i="1"/>
  <c r="CR243" i="1"/>
  <c r="CS243" i="1"/>
  <c r="CT243" i="1"/>
  <c r="CU243" i="1"/>
  <c r="CV243" i="1"/>
  <c r="CW243" i="1"/>
  <c r="CX243" i="1"/>
  <c r="CY243" i="1"/>
  <c r="CZ243" i="1"/>
  <c r="DA243" i="1"/>
  <c r="DB243" i="1"/>
  <c r="DC243" i="1"/>
  <c r="DD243" i="1"/>
  <c r="DE243" i="1"/>
  <c r="DF243" i="1"/>
  <c r="DG243" i="1"/>
  <c r="DH243" i="1"/>
  <c r="DI243" i="1"/>
  <c r="DJ243" i="1"/>
  <c r="DK243" i="1"/>
  <c r="DL243" i="1"/>
  <c r="DM243" i="1"/>
  <c r="DN243" i="1"/>
  <c r="DO243" i="1"/>
  <c r="DP243" i="1"/>
  <c r="DQ243" i="1"/>
  <c r="DR243" i="1"/>
  <c r="DS243" i="1"/>
  <c r="DT243" i="1"/>
  <c r="DU243" i="1"/>
  <c r="DV243" i="1"/>
  <c r="DW243" i="1"/>
  <c r="DX243" i="1"/>
  <c r="DY243" i="1"/>
  <c r="DZ243" i="1"/>
  <c r="EA243" i="1"/>
  <c r="EB243" i="1"/>
  <c r="EC243" i="1"/>
  <c r="ED243" i="1"/>
  <c r="EE243" i="1"/>
  <c r="EF243" i="1"/>
  <c r="EG243" i="1"/>
  <c r="EH243" i="1"/>
  <c r="EI243" i="1"/>
  <c r="EJ243" i="1"/>
  <c r="EK243" i="1"/>
  <c r="EL243" i="1"/>
  <c r="EM243" i="1"/>
  <c r="EN243" i="1"/>
  <c r="EO243" i="1"/>
  <c r="EP243" i="1"/>
  <c r="EQ243" i="1"/>
  <c r="ER243" i="1"/>
  <c r="ES243" i="1"/>
  <c r="ET243" i="1"/>
  <c r="EU243" i="1"/>
  <c r="EV243" i="1"/>
  <c r="EW243" i="1"/>
  <c r="EX243" i="1"/>
  <c r="EY243" i="1"/>
  <c r="EZ243" i="1"/>
  <c r="FA243" i="1"/>
  <c r="FB243" i="1"/>
  <c r="A244" i="1"/>
  <c r="B244" i="1"/>
  <c r="C244" i="1"/>
  <c r="D244" i="1"/>
  <c r="E244" i="1"/>
  <c r="F244" i="1"/>
  <c r="G244" i="1"/>
  <c r="H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J244" i="1"/>
  <c r="AK244" i="1"/>
  <c r="AL244" i="1"/>
  <c r="AM244" i="1"/>
  <c r="AN244" i="1"/>
  <c r="AO244" i="1"/>
  <c r="AP244" i="1"/>
  <c r="AQ244" i="1"/>
  <c r="AR244" i="1"/>
  <c r="AS244" i="1"/>
  <c r="AT244" i="1"/>
  <c r="AU244" i="1"/>
  <c r="AV244" i="1"/>
  <c r="AW244" i="1"/>
  <c r="AX244" i="1"/>
  <c r="AY244" i="1"/>
  <c r="AZ244" i="1"/>
  <c r="BA244" i="1"/>
  <c r="BB244" i="1"/>
  <c r="BC244" i="1"/>
  <c r="BD244" i="1"/>
  <c r="BE244" i="1"/>
  <c r="BF244" i="1"/>
  <c r="BG244" i="1"/>
  <c r="BH244" i="1"/>
  <c r="BI244" i="1"/>
  <c r="BJ244" i="1"/>
  <c r="BK244" i="1"/>
  <c r="BL244" i="1"/>
  <c r="BM244" i="1"/>
  <c r="BN244" i="1"/>
  <c r="BO244" i="1"/>
  <c r="BP244" i="1"/>
  <c r="BQ244" i="1"/>
  <c r="BR244" i="1"/>
  <c r="BS244" i="1"/>
  <c r="BT244" i="1"/>
  <c r="BU244" i="1"/>
  <c r="BV244" i="1"/>
  <c r="BW244" i="1"/>
  <c r="BX244" i="1"/>
  <c r="BY244" i="1"/>
  <c r="BZ244" i="1"/>
  <c r="CA244" i="1"/>
  <c r="CB244" i="1"/>
  <c r="CC244" i="1"/>
  <c r="CD244" i="1"/>
  <c r="CE244" i="1"/>
  <c r="CF244" i="1"/>
  <c r="CG244" i="1"/>
  <c r="CH244" i="1"/>
  <c r="CI244" i="1"/>
  <c r="CJ244" i="1"/>
  <c r="CK244" i="1"/>
  <c r="CL244" i="1"/>
  <c r="CM244" i="1"/>
  <c r="CN244" i="1"/>
  <c r="CO244" i="1"/>
  <c r="CP244" i="1"/>
  <c r="CQ244" i="1"/>
  <c r="CR244" i="1"/>
  <c r="CS244" i="1"/>
  <c r="CT244" i="1"/>
  <c r="CU244" i="1"/>
  <c r="CV244" i="1"/>
  <c r="CW244" i="1"/>
  <c r="CX244" i="1"/>
  <c r="CY244" i="1"/>
  <c r="CZ244" i="1"/>
  <c r="DA244" i="1"/>
  <c r="DB244" i="1"/>
  <c r="DC244" i="1"/>
  <c r="DD244" i="1"/>
  <c r="DE244" i="1"/>
  <c r="DF244" i="1"/>
  <c r="DG244" i="1"/>
  <c r="DH244" i="1"/>
  <c r="DI244" i="1"/>
  <c r="DJ244" i="1"/>
  <c r="DK244" i="1"/>
  <c r="DL244" i="1"/>
  <c r="DM244" i="1"/>
  <c r="DN244" i="1"/>
  <c r="DO244" i="1"/>
  <c r="DP244" i="1"/>
  <c r="DQ244" i="1"/>
  <c r="DR244" i="1"/>
  <c r="DS244" i="1"/>
  <c r="DT244" i="1"/>
  <c r="DU244" i="1"/>
  <c r="DV244" i="1"/>
  <c r="DW244" i="1"/>
  <c r="DX244" i="1"/>
  <c r="DY244" i="1"/>
  <c r="DZ244" i="1"/>
  <c r="EA244" i="1"/>
  <c r="EB244" i="1"/>
  <c r="EC244" i="1"/>
  <c r="ED244" i="1"/>
  <c r="EE244" i="1"/>
  <c r="EF244" i="1"/>
  <c r="EG244" i="1"/>
  <c r="EH244" i="1"/>
  <c r="EI244" i="1"/>
  <c r="EJ244" i="1"/>
  <c r="EK244" i="1"/>
  <c r="EL244" i="1"/>
  <c r="EM244" i="1"/>
  <c r="EN244" i="1"/>
  <c r="EO244" i="1"/>
  <c r="EP244" i="1"/>
  <c r="EQ244" i="1"/>
  <c r="ER244" i="1"/>
  <c r="ES244" i="1"/>
  <c r="ET244" i="1"/>
  <c r="EU244" i="1"/>
  <c r="EV244" i="1"/>
  <c r="EW244" i="1"/>
  <c r="EX244" i="1"/>
  <c r="EY244" i="1"/>
  <c r="EZ244" i="1"/>
  <c r="FA244" i="1"/>
  <c r="FB244" i="1"/>
  <c r="A245" i="1"/>
  <c r="B245" i="1"/>
  <c r="C245" i="1"/>
  <c r="D245" i="1"/>
  <c r="E245" i="1"/>
  <c r="F245" i="1"/>
  <c r="G245" i="1"/>
  <c r="H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J245" i="1"/>
  <c r="AK245" i="1"/>
  <c r="AL245" i="1"/>
  <c r="AM245" i="1"/>
  <c r="AN245" i="1"/>
  <c r="AO245" i="1"/>
  <c r="AP245" i="1"/>
  <c r="AQ245" i="1"/>
  <c r="AR245" i="1"/>
  <c r="AS245" i="1"/>
  <c r="AT245" i="1"/>
  <c r="AU245" i="1"/>
  <c r="AV245" i="1"/>
  <c r="AW245" i="1"/>
  <c r="AX245" i="1"/>
  <c r="AY245" i="1"/>
  <c r="AZ245" i="1"/>
  <c r="BA245" i="1"/>
  <c r="BB245" i="1"/>
  <c r="BC245" i="1"/>
  <c r="BD245" i="1"/>
  <c r="BE245" i="1"/>
  <c r="BF245" i="1"/>
  <c r="BG245" i="1"/>
  <c r="BH245" i="1"/>
  <c r="BI245" i="1"/>
  <c r="BJ245" i="1"/>
  <c r="BK245" i="1"/>
  <c r="BL245" i="1"/>
  <c r="BM245" i="1"/>
  <c r="BN245" i="1"/>
  <c r="BO245" i="1"/>
  <c r="BP245" i="1"/>
  <c r="BQ245" i="1"/>
  <c r="BR245" i="1"/>
  <c r="BS245" i="1"/>
  <c r="BT245" i="1"/>
  <c r="BU245" i="1"/>
  <c r="BV245" i="1"/>
  <c r="BW245" i="1"/>
  <c r="BX245" i="1"/>
  <c r="BY245" i="1"/>
  <c r="BZ245" i="1"/>
  <c r="CA245" i="1"/>
  <c r="CB245" i="1"/>
  <c r="CC245" i="1"/>
  <c r="CD245" i="1"/>
  <c r="CE245" i="1"/>
  <c r="CF245" i="1"/>
  <c r="CG245" i="1"/>
  <c r="CH245" i="1"/>
  <c r="CI245" i="1"/>
  <c r="CJ245" i="1"/>
  <c r="CK245" i="1"/>
  <c r="CL245" i="1"/>
  <c r="CM245" i="1"/>
  <c r="CN245" i="1"/>
  <c r="CO245" i="1"/>
  <c r="CP245" i="1"/>
  <c r="CQ245" i="1"/>
  <c r="CR245" i="1"/>
  <c r="CS245" i="1"/>
  <c r="CT245" i="1"/>
  <c r="CU245" i="1"/>
  <c r="CV245" i="1"/>
  <c r="CW245" i="1"/>
  <c r="CX245" i="1"/>
  <c r="CY245" i="1"/>
  <c r="CZ245" i="1"/>
  <c r="DA245" i="1"/>
  <c r="DB245" i="1"/>
  <c r="DC245" i="1"/>
  <c r="DD245" i="1"/>
  <c r="DE245" i="1"/>
  <c r="DF245" i="1"/>
  <c r="DG245" i="1"/>
  <c r="DH245" i="1"/>
  <c r="DI245" i="1"/>
  <c r="DJ245" i="1"/>
  <c r="DK245" i="1"/>
  <c r="DL245" i="1"/>
  <c r="DM245" i="1"/>
  <c r="DN245" i="1"/>
  <c r="DO245" i="1"/>
  <c r="DP245" i="1"/>
  <c r="DQ245" i="1"/>
  <c r="DR245" i="1"/>
  <c r="DS245" i="1"/>
  <c r="DT245" i="1"/>
  <c r="DU245" i="1"/>
  <c r="DV245" i="1"/>
  <c r="DW245" i="1"/>
  <c r="DX245" i="1"/>
  <c r="DY245" i="1"/>
  <c r="DZ245" i="1"/>
  <c r="EA245" i="1"/>
  <c r="EB245" i="1"/>
  <c r="EC245" i="1"/>
  <c r="ED245" i="1"/>
  <c r="EE245" i="1"/>
  <c r="EF245" i="1"/>
  <c r="EG245" i="1"/>
  <c r="EH245" i="1"/>
  <c r="EI245" i="1"/>
  <c r="EJ245" i="1"/>
  <c r="EK245" i="1"/>
  <c r="EL245" i="1"/>
  <c r="EM245" i="1"/>
  <c r="EN245" i="1"/>
  <c r="EO245" i="1"/>
  <c r="EP245" i="1"/>
  <c r="EQ245" i="1"/>
  <c r="ER245" i="1"/>
  <c r="ES245" i="1"/>
  <c r="ET245" i="1"/>
  <c r="EU245" i="1"/>
  <c r="EV245" i="1"/>
  <c r="EW245" i="1"/>
  <c r="EX245" i="1"/>
  <c r="EY245" i="1"/>
  <c r="EZ245" i="1"/>
  <c r="FA245" i="1"/>
  <c r="FB245" i="1"/>
  <c r="A246" i="1"/>
  <c r="B246" i="1"/>
  <c r="C246" i="1"/>
  <c r="D246" i="1"/>
  <c r="E246" i="1"/>
  <c r="F246" i="1"/>
  <c r="G246" i="1"/>
  <c r="H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J246" i="1"/>
  <c r="AK246" i="1"/>
  <c r="AL246" i="1"/>
  <c r="AM246" i="1"/>
  <c r="AN246" i="1"/>
  <c r="AO246" i="1"/>
  <c r="AP246" i="1"/>
  <c r="AQ246" i="1"/>
  <c r="AR246" i="1"/>
  <c r="AS246" i="1"/>
  <c r="AT246" i="1"/>
  <c r="AU246" i="1"/>
  <c r="AV246" i="1"/>
  <c r="AW246" i="1"/>
  <c r="AX246" i="1"/>
  <c r="AY246" i="1"/>
  <c r="AZ246" i="1"/>
  <c r="BA246" i="1"/>
  <c r="BB246" i="1"/>
  <c r="BC246" i="1"/>
  <c r="BD246" i="1"/>
  <c r="BE246" i="1"/>
  <c r="BF246" i="1"/>
  <c r="BG246" i="1"/>
  <c r="BH246" i="1"/>
  <c r="BI246" i="1"/>
  <c r="BJ246" i="1"/>
  <c r="BK246" i="1"/>
  <c r="BL246" i="1"/>
  <c r="BM246" i="1"/>
  <c r="BN246" i="1"/>
  <c r="BO246" i="1"/>
  <c r="BP246" i="1"/>
  <c r="BQ246" i="1"/>
  <c r="BR246" i="1"/>
  <c r="BS246" i="1"/>
  <c r="BT246" i="1"/>
  <c r="BU246" i="1"/>
  <c r="BV246" i="1"/>
  <c r="BW246" i="1"/>
  <c r="BX246" i="1"/>
  <c r="BY246" i="1"/>
  <c r="BZ246" i="1"/>
  <c r="CA246" i="1"/>
  <c r="CB246" i="1"/>
  <c r="CC246" i="1"/>
  <c r="CD246" i="1"/>
  <c r="CE246" i="1"/>
  <c r="CF246" i="1"/>
  <c r="CG246" i="1"/>
  <c r="CH246" i="1"/>
  <c r="CI246" i="1"/>
  <c r="CJ246" i="1"/>
  <c r="CK246" i="1"/>
  <c r="CL246" i="1"/>
  <c r="CM246" i="1"/>
  <c r="CN246" i="1"/>
  <c r="CO246" i="1"/>
  <c r="CP246" i="1"/>
  <c r="CQ246" i="1"/>
  <c r="CR246" i="1"/>
  <c r="CS246" i="1"/>
  <c r="CT246" i="1"/>
  <c r="CU246" i="1"/>
  <c r="CV246" i="1"/>
  <c r="CW246" i="1"/>
  <c r="CX246" i="1"/>
  <c r="CY246" i="1"/>
  <c r="CZ246" i="1"/>
  <c r="DA246" i="1"/>
  <c r="DB246" i="1"/>
  <c r="DC246" i="1"/>
  <c r="DD246" i="1"/>
  <c r="DE246" i="1"/>
  <c r="DF246" i="1"/>
  <c r="DG246" i="1"/>
  <c r="DH246" i="1"/>
  <c r="DI246" i="1"/>
  <c r="DJ246" i="1"/>
  <c r="DK246" i="1"/>
  <c r="DL246" i="1"/>
  <c r="DM246" i="1"/>
  <c r="DN246" i="1"/>
  <c r="DO246" i="1"/>
  <c r="DP246" i="1"/>
  <c r="DQ246" i="1"/>
  <c r="DR246" i="1"/>
  <c r="DS246" i="1"/>
  <c r="DT246" i="1"/>
  <c r="DU246" i="1"/>
  <c r="DV246" i="1"/>
  <c r="DW246" i="1"/>
  <c r="DX246" i="1"/>
  <c r="DY246" i="1"/>
  <c r="DZ246" i="1"/>
  <c r="EA246" i="1"/>
  <c r="EB246" i="1"/>
  <c r="EC246" i="1"/>
  <c r="ED246" i="1"/>
  <c r="EE246" i="1"/>
  <c r="EF246" i="1"/>
  <c r="EG246" i="1"/>
  <c r="EH246" i="1"/>
  <c r="EI246" i="1"/>
  <c r="EJ246" i="1"/>
  <c r="EK246" i="1"/>
  <c r="EL246" i="1"/>
  <c r="EM246" i="1"/>
  <c r="EN246" i="1"/>
  <c r="EO246" i="1"/>
  <c r="EP246" i="1"/>
  <c r="EQ246" i="1"/>
  <c r="ER246" i="1"/>
  <c r="ES246" i="1"/>
  <c r="ET246" i="1"/>
  <c r="EU246" i="1"/>
  <c r="EV246" i="1"/>
  <c r="EW246" i="1"/>
  <c r="EX246" i="1"/>
  <c r="EY246" i="1"/>
  <c r="EZ246" i="1"/>
  <c r="FA246" i="1"/>
  <c r="FB246" i="1"/>
  <c r="A247" i="1"/>
  <c r="B247" i="1"/>
  <c r="C247" i="1"/>
  <c r="D247" i="1"/>
  <c r="E247" i="1"/>
  <c r="F247" i="1"/>
  <c r="G247" i="1"/>
  <c r="H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AK247" i="1"/>
  <c r="AL247" i="1"/>
  <c r="AM247" i="1"/>
  <c r="AN247" i="1"/>
  <c r="AO247" i="1"/>
  <c r="AP247" i="1"/>
  <c r="AQ247" i="1"/>
  <c r="AR247" i="1"/>
  <c r="AS247" i="1"/>
  <c r="AT247" i="1"/>
  <c r="AU247" i="1"/>
  <c r="AV247" i="1"/>
  <c r="AW247" i="1"/>
  <c r="AX247" i="1"/>
  <c r="AY247" i="1"/>
  <c r="AZ247" i="1"/>
  <c r="BA247" i="1"/>
  <c r="BB247" i="1"/>
  <c r="BC247" i="1"/>
  <c r="BD247" i="1"/>
  <c r="BE247" i="1"/>
  <c r="BF247" i="1"/>
  <c r="BG247" i="1"/>
  <c r="BH247" i="1"/>
  <c r="BI247" i="1"/>
  <c r="BJ247" i="1"/>
  <c r="BK247" i="1"/>
  <c r="BL247" i="1"/>
  <c r="BM247" i="1"/>
  <c r="BN247" i="1"/>
  <c r="BO247" i="1"/>
  <c r="BP247" i="1"/>
  <c r="BQ247" i="1"/>
  <c r="BR247" i="1"/>
  <c r="BS247" i="1"/>
  <c r="BT247" i="1"/>
  <c r="BU247" i="1"/>
  <c r="BV247" i="1"/>
  <c r="BW247" i="1"/>
  <c r="BX247" i="1"/>
  <c r="BY247" i="1"/>
  <c r="BZ247" i="1"/>
  <c r="CA247" i="1"/>
  <c r="CB247" i="1"/>
  <c r="CC247" i="1"/>
  <c r="CD247" i="1"/>
  <c r="CE247" i="1"/>
  <c r="CF247" i="1"/>
  <c r="CG247" i="1"/>
  <c r="CH247" i="1"/>
  <c r="CI247" i="1"/>
  <c r="CJ247" i="1"/>
  <c r="CK247" i="1"/>
  <c r="CL247" i="1"/>
  <c r="CM247" i="1"/>
  <c r="CN247" i="1"/>
  <c r="CO247" i="1"/>
  <c r="CP247" i="1"/>
  <c r="CQ247" i="1"/>
  <c r="CR247" i="1"/>
  <c r="CS247" i="1"/>
  <c r="CT247" i="1"/>
  <c r="CU247" i="1"/>
  <c r="CV247" i="1"/>
  <c r="CW247" i="1"/>
  <c r="CX247" i="1"/>
  <c r="CY247" i="1"/>
  <c r="CZ247" i="1"/>
  <c r="DA247" i="1"/>
  <c r="DB247" i="1"/>
  <c r="DC247" i="1"/>
  <c r="DD247" i="1"/>
  <c r="DE247" i="1"/>
  <c r="DF247" i="1"/>
  <c r="DG247" i="1"/>
  <c r="DH247" i="1"/>
  <c r="DI247" i="1"/>
  <c r="DJ247" i="1"/>
  <c r="DK247" i="1"/>
  <c r="DL247" i="1"/>
  <c r="DM247" i="1"/>
  <c r="DN247" i="1"/>
  <c r="DO247" i="1"/>
  <c r="DP247" i="1"/>
  <c r="DQ247" i="1"/>
  <c r="DR247" i="1"/>
  <c r="DS247" i="1"/>
  <c r="DT247" i="1"/>
  <c r="DU247" i="1"/>
  <c r="DV247" i="1"/>
  <c r="DW247" i="1"/>
  <c r="DX247" i="1"/>
  <c r="DY247" i="1"/>
  <c r="DZ247" i="1"/>
  <c r="EA247" i="1"/>
  <c r="EB247" i="1"/>
  <c r="EC247" i="1"/>
  <c r="ED247" i="1"/>
  <c r="EE247" i="1"/>
  <c r="EF247" i="1"/>
  <c r="EG247" i="1"/>
  <c r="EH247" i="1"/>
  <c r="EI247" i="1"/>
  <c r="EJ247" i="1"/>
  <c r="EK247" i="1"/>
  <c r="EL247" i="1"/>
  <c r="EM247" i="1"/>
  <c r="EN247" i="1"/>
  <c r="EO247" i="1"/>
  <c r="EP247" i="1"/>
  <c r="EQ247" i="1"/>
  <c r="ER247" i="1"/>
  <c r="ES247" i="1"/>
  <c r="ET247" i="1"/>
  <c r="EU247" i="1"/>
  <c r="EV247" i="1"/>
  <c r="EW247" i="1"/>
  <c r="EX247" i="1"/>
  <c r="EY247" i="1"/>
  <c r="EZ247" i="1"/>
  <c r="FA247" i="1"/>
  <c r="FB247" i="1"/>
  <c r="A248" i="1"/>
  <c r="B248" i="1"/>
  <c r="C248" i="1"/>
  <c r="D248" i="1"/>
  <c r="E248" i="1"/>
  <c r="F248" i="1"/>
  <c r="G248" i="1"/>
  <c r="H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J248" i="1"/>
  <c r="AK248" i="1"/>
  <c r="AL248" i="1"/>
  <c r="AM248" i="1"/>
  <c r="AN248" i="1"/>
  <c r="AO248" i="1"/>
  <c r="AP248" i="1"/>
  <c r="AQ248" i="1"/>
  <c r="AR248" i="1"/>
  <c r="AS248" i="1"/>
  <c r="AT248" i="1"/>
  <c r="AU248" i="1"/>
  <c r="AV248" i="1"/>
  <c r="AW248" i="1"/>
  <c r="AX248" i="1"/>
  <c r="AY248" i="1"/>
  <c r="AZ248" i="1"/>
  <c r="BA248" i="1"/>
  <c r="BB248" i="1"/>
  <c r="BC248" i="1"/>
  <c r="BD248" i="1"/>
  <c r="BE248" i="1"/>
  <c r="BF248" i="1"/>
  <c r="BG248" i="1"/>
  <c r="BH248" i="1"/>
  <c r="BI248" i="1"/>
  <c r="BJ248" i="1"/>
  <c r="BK248" i="1"/>
  <c r="BL248" i="1"/>
  <c r="BM248" i="1"/>
  <c r="BN248" i="1"/>
  <c r="BO248" i="1"/>
  <c r="BP248" i="1"/>
  <c r="BQ248" i="1"/>
  <c r="BR248" i="1"/>
  <c r="BS248" i="1"/>
  <c r="BT248" i="1"/>
  <c r="BU248" i="1"/>
  <c r="BV248" i="1"/>
  <c r="BW248" i="1"/>
  <c r="BX248" i="1"/>
  <c r="BY248" i="1"/>
  <c r="BZ248" i="1"/>
  <c r="CA248" i="1"/>
  <c r="CB248" i="1"/>
  <c r="CC248" i="1"/>
  <c r="CD248" i="1"/>
  <c r="CE248" i="1"/>
  <c r="CF248" i="1"/>
  <c r="CG248" i="1"/>
  <c r="CH248" i="1"/>
  <c r="CI248" i="1"/>
  <c r="CJ248" i="1"/>
  <c r="CK248" i="1"/>
  <c r="CL248" i="1"/>
  <c r="CM248" i="1"/>
  <c r="CN248" i="1"/>
  <c r="CO248" i="1"/>
  <c r="CP248" i="1"/>
  <c r="CQ248" i="1"/>
  <c r="CR248" i="1"/>
  <c r="CS248" i="1"/>
  <c r="CT248" i="1"/>
  <c r="CU248" i="1"/>
  <c r="CV248" i="1"/>
  <c r="CW248" i="1"/>
  <c r="CX248" i="1"/>
  <c r="CY248" i="1"/>
  <c r="CZ248" i="1"/>
  <c r="DA248" i="1"/>
  <c r="DB248" i="1"/>
  <c r="DC248" i="1"/>
  <c r="DD248" i="1"/>
  <c r="DE248" i="1"/>
  <c r="DF248" i="1"/>
  <c r="DG248" i="1"/>
  <c r="DH248" i="1"/>
  <c r="DI248" i="1"/>
  <c r="DJ248" i="1"/>
  <c r="DK248" i="1"/>
  <c r="DL248" i="1"/>
  <c r="DM248" i="1"/>
  <c r="DN248" i="1"/>
  <c r="DO248" i="1"/>
  <c r="DP248" i="1"/>
  <c r="DQ248" i="1"/>
  <c r="DR248" i="1"/>
  <c r="DS248" i="1"/>
  <c r="DT248" i="1"/>
  <c r="DU248" i="1"/>
  <c r="DV248" i="1"/>
  <c r="DW248" i="1"/>
  <c r="DX248" i="1"/>
  <c r="DY248" i="1"/>
  <c r="DZ248" i="1"/>
  <c r="EA248" i="1"/>
  <c r="EB248" i="1"/>
  <c r="EC248" i="1"/>
  <c r="ED248" i="1"/>
  <c r="EE248" i="1"/>
  <c r="EF248" i="1"/>
  <c r="EG248" i="1"/>
  <c r="EH248" i="1"/>
  <c r="EI248" i="1"/>
  <c r="EJ248" i="1"/>
  <c r="EK248" i="1"/>
  <c r="EL248" i="1"/>
  <c r="EM248" i="1"/>
  <c r="EN248" i="1"/>
  <c r="EO248" i="1"/>
  <c r="EP248" i="1"/>
  <c r="EQ248" i="1"/>
  <c r="ER248" i="1"/>
  <c r="ES248" i="1"/>
  <c r="ET248" i="1"/>
  <c r="EU248" i="1"/>
  <c r="EV248" i="1"/>
  <c r="EW248" i="1"/>
  <c r="EX248" i="1"/>
  <c r="EY248" i="1"/>
  <c r="EZ248" i="1"/>
  <c r="FA248" i="1"/>
  <c r="FB248" i="1"/>
  <c r="A249" i="1"/>
  <c r="B249" i="1"/>
  <c r="C249" i="1"/>
  <c r="D249" i="1"/>
  <c r="E249" i="1"/>
  <c r="F249" i="1"/>
  <c r="G249" i="1"/>
  <c r="H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J249" i="1"/>
  <c r="AK249" i="1"/>
  <c r="AL249" i="1"/>
  <c r="AM249" i="1"/>
  <c r="AN249" i="1"/>
  <c r="AO249" i="1"/>
  <c r="AP249" i="1"/>
  <c r="AQ249" i="1"/>
  <c r="AR249" i="1"/>
  <c r="AS249" i="1"/>
  <c r="AT249" i="1"/>
  <c r="AU249" i="1"/>
  <c r="AV249" i="1"/>
  <c r="AW249" i="1"/>
  <c r="AX249" i="1"/>
  <c r="AY249" i="1"/>
  <c r="AZ249" i="1"/>
  <c r="BA249" i="1"/>
  <c r="BB249" i="1"/>
  <c r="BC249" i="1"/>
  <c r="BD249" i="1"/>
  <c r="BE249" i="1"/>
  <c r="BF249" i="1"/>
  <c r="BG249" i="1"/>
  <c r="BH249" i="1"/>
  <c r="BI249" i="1"/>
  <c r="BJ249" i="1"/>
  <c r="BK249" i="1"/>
  <c r="BL249" i="1"/>
  <c r="BM249" i="1"/>
  <c r="BN249" i="1"/>
  <c r="BO249" i="1"/>
  <c r="BP249" i="1"/>
  <c r="BQ249" i="1"/>
  <c r="BR249" i="1"/>
  <c r="BS249" i="1"/>
  <c r="BT249" i="1"/>
  <c r="BU249" i="1"/>
  <c r="BV249" i="1"/>
  <c r="BW249" i="1"/>
  <c r="BX249" i="1"/>
  <c r="BY249" i="1"/>
  <c r="BZ249" i="1"/>
  <c r="CA249" i="1"/>
  <c r="CB249" i="1"/>
  <c r="CC249" i="1"/>
  <c r="CD249" i="1"/>
  <c r="CE249" i="1"/>
  <c r="CF249" i="1"/>
  <c r="CG249" i="1"/>
  <c r="CH249" i="1"/>
  <c r="CI249" i="1"/>
  <c r="CJ249" i="1"/>
  <c r="CK249" i="1"/>
  <c r="CL249" i="1"/>
  <c r="CM249" i="1"/>
  <c r="CN249" i="1"/>
  <c r="CO249" i="1"/>
  <c r="CP249" i="1"/>
  <c r="CQ249" i="1"/>
  <c r="CR249" i="1"/>
  <c r="CS249" i="1"/>
  <c r="CT249" i="1"/>
  <c r="CU249" i="1"/>
  <c r="CV249" i="1"/>
  <c r="CW249" i="1"/>
  <c r="CX249" i="1"/>
  <c r="CY249" i="1"/>
  <c r="CZ249" i="1"/>
  <c r="DA249" i="1"/>
  <c r="DB249" i="1"/>
  <c r="DC249" i="1"/>
  <c r="DD249" i="1"/>
  <c r="DE249" i="1"/>
  <c r="DF249" i="1"/>
  <c r="DG249" i="1"/>
  <c r="DH249" i="1"/>
  <c r="DI249" i="1"/>
  <c r="DJ249" i="1"/>
  <c r="DK249" i="1"/>
  <c r="DL249" i="1"/>
  <c r="DM249" i="1"/>
  <c r="DN249" i="1"/>
  <c r="DO249" i="1"/>
  <c r="DP249" i="1"/>
  <c r="DQ249" i="1"/>
  <c r="DR249" i="1"/>
  <c r="DS249" i="1"/>
  <c r="DT249" i="1"/>
  <c r="DU249" i="1"/>
  <c r="DV249" i="1"/>
  <c r="DW249" i="1"/>
  <c r="DX249" i="1"/>
  <c r="DY249" i="1"/>
  <c r="DZ249" i="1"/>
  <c r="EA249" i="1"/>
  <c r="EB249" i="1"/>
  <c r="EC249" i="1"/>
  <c r="ED249" i="1"/>
  <c r="EE249" i="1"/>
  <c r="EF249" i="1"/>
  <c r="EG249" i="1"/>
  <c r="EH249" i="1"/>
  <c r="EI249" i="1"/>
  <c r="EJ249" i="1"/>
  <c r="EK249" i="1"/>
  <c r="EL249" i="1"/>
  <c r="EM249" i="1"/>
  <c r="EN249" i="1"/>
  <c r="EO249" i="1"/>
  <c r="EP249" i="1"/>
  <c r="EQ249" i="1"/>
  <c r="ER249" i="1"/>
  <c r="ES249" i="1"/>
  <c r="ET249" i="1"/>
  <c r="EU249" i="1"/>
  <c r="EV249" i="1"/>
  <c r="EW249" i="1"/>
  <c r="EX249" i="1"/>
  <c r="EY249" i="1"/>
  <c r="EZ249" i="1"/>
  <c r="FA249" i="1"/>
  <c r="FB249" i="1"/>
  <c r="A250" i="1"/>
  <c r="B250" i="1"/>
  <c r="C250" i="1"/>
  <c r="D250" i="1"/>
  <c r="E250" i="1"/>
  <c r="F250" i="1"/>
  <c r="G250" i="1"/>
  <c r="H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J250" i="1"/>
  <c r="AK250" i="1"/>
  <c r="AL250" i="1"/>
  <c r="AM250" i="1"/>
  <c r="AN250" i="1"/>
  <c r="AO250" i="1"/>
  <c r="AP250" i="1"/>
  <c r="AQ250" i="1"/>
  <c r="AR250" i="1"/>
  <c r="AS250" i="1"/>
  <c r="AT250" i="1"/>
  <c r="AU250" i="1"/>
  <c r="AV250" i="1"/>
  <c r="AW250" i="1"/>
  <c r="AX250" i="1"/>
  <c r="AY250" i="1"/>
  <c r="AZ250" i="1"/>
  <c r="BA250" i="1"/>
  <c r="BB250" i="1"/>
  <c r="BC250" i="1"/>
  <c r="BD250" i="1"/>
  <c r="BE250" i="1"/>
  <c r="BF250" i="1"/>
  <c r="BG250" i="1"/>
  <c r="BH250" i="1"/>
  <c r="BI250" i="1"/>
  <c r="BJ250" i="1"/>
  <c r="BK250" i="1"/>
  <c r="BL250" i="1"/>
  <c r="BM250" i="1"/>
  <c r="BN250" i="1"/>
  <c r="BO250" i="1"/>
  <c r="BP250" i="1"/>
  <c r="BQ250" i="1"/>
  <c r="BR250" i="1"/>
  <c r="BS250" i="1"/>
  <c r="BT250" i="1"/>
  <c r="BU250" i="1"/>
  <c r="BV250" i="1"/>
  <c r="BW250" i="1"/>
  <c r="BX250" i="1"/>
  <c r="BY250" i="1"/>
  <c r="BZ250" i="1"/>
  <c r="CA250" i="1"/>
  <c r="CB250" i="1"/>
  <c r="CC250" i="1"/>
  <c r="CD250" i="1"/>
  <c r="CE250" i="1"/>
  <c r="CF250" i="1"/>
  <c r="CG250" i="1"/>
  <c r="CH250" i="1"/>
  <c r="CI250" i="1"/>
  <c r="CJ250" i="1"/>
  <c r="CK250" i="1"/>
  <c r="CL250" i="1"/>
  <c r="CM250" i="1"/>
  <c r="CN250" i="1"/>
  <c r="CO250" i="1"/>
  <c r="CP250" i="1"/>
  <c r="CQ250" i="1"/>
  <c r="CR250" i="1"/>
  <c r="CS250" i="1"/>
  <c r="CT250" i="1"/>
  <c r="CU250" i="1"/>
  <c r="CV250" i="1"/>
  <c r="CW250" i="1"/>
  <c r="CX250" i="1"/>
  <c r="CY250" i="1"/>
  <c r="CZ250" i="1"/>
  <c r="DA250" i="1"/>
  <c r="DB250" i="1"/>
  <c r="DC250" i="1"/>
  <c r="DD250" i="1"/>
  <c r="DE250" i="1"/>
  <c r="DF250" i="1"/>
  <c r="DG250" i="1"/>
  <c r="DH250" i="1"/>
  <c r="DI250" i="1"/>
  <c r="DJ250" i="1"/>
  <c r="DK250" i="1"/>
  <c r="DL250" i="1"/>
  <c r="DM250" i="1"/>
  <c r="DN250" i="1"/>
  <c r="DO250" i="1"/>
  <c r="DP250" i="1"/>
  <c r="DQ250" i="1"/>
  <c r="DR250" i="1"/>
  <c r="DS250" i="1"/>
  <c r="DT250" i="1"/>
  <c r="DU250" i="1"/>
  <c r="DV250" i="1"/>
  <c r="DW250" i="1"/>
  <c r="DX250" i="1"/>
  <c r="DY250" i="1"/>
  <c r="DZ250" i="1"/>
  <c r="EA250" i="1"/>
  <c r="EB250" i="1"/>
  <c r="EC250" i="1"/>
  <c r="ED250" i="1"/>
  <c r="EE250" i="1"/>
  <c r="EF250" i="1"/>
  <c r="EG250" i="1"/>
  <c r="EH250" i="1"/>
  <c r="EI250" i="1"/>
  <c r="EJ250" i="1"/>
  <c r="EK250" i="1"/>
  <c r="EL250" i="1"/>
  <c r="EM250" i="1"/>
  <c r="EN250" i="1"/>
  <c r="EO250" i="1"/>
  <c r="EP250" i="1"/>
  <c r="EQ250" i="1"/>
  <c r="ER250" i="1"/>
  <c r="ES250" i="1"/>
  <c r="ET250" i="1"/>
  <c r="EU250" i="1"/>
  <c r="EV250" i="1"/>
  <c r="EW250" i="1"/>
  <c r="EX250" i="1"/>
  <c r="EY250" i="1"/>
  <c r="EZ250" i="1"/>
  <c r="FA250" i="1"/>
  <c r="FB250" i="1"/>
  <c r="A251" i="1"/>
  <c r="B251" i="1"/>
  <c r="C251" i="1"/>
  <c r="D251" i="1"/>
  <c r="E251" i="1"/>
  <c r="F251" i="1"/>
  <c r="G251" i="1"/>
  <c r="H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J251" i="1"/>
  <c r="AK251" i="1"/>
  <c r="AL251" i="1"/>
  <c r="AM251" i="1"/>
  <c r="AN251" i="1"/>
  <c r="AO251" i="1"/>
  <c r="AP251" i="1"/>
  <c r="AQ251" i="1"/>
  <c r="AR251" i="1"/>
  <c r="AS251" i="1"/>
  <c r="AT251" i="1"/>
  <c r="AU251" i="1"/>
  <c r="AV251" i="1"/>
  <c r="AW251" i="1"/>
  <c r="AX251" i="1"/>
  <c r="AY251" i="1"/>
  <c r="AZ251" i="1"/>
  <c r="BA251" i="1"/>
  <c r="BB251" i="1"/>
  <c r="BC251" i="1"/>
  <c r="BD251" i="1"/>
  <c r="BE251" i="1"/>
  <c r="BF251" i="1"/>
  <c r="BG251" i="1"/>
  <c r="BH251" i="1"/>
  <c r="BI251" i="1"/>
  <c r="BJ251" i="1"/>
  <c r="BK251" i="1"/>
  <c r="BL251" i="1"/>
  <c r="BM251" i="1"/>
  <c r="BN251" i="1"/>
  <c r="BO251" i="1"/>
  <c r="BP251" i="1"/>
  <c r="BQ251" i="1"/>
  <c r="BR251" i="1"/>
  <c r="BS251" i="1"/>
  <c r="BT251" i="1"/>
  <c r="BU251" i="1"/>
  <c r="BV251" i="1"/>
  <c r="BW251" i="1"/>
  <c r="BX251" i="1"/>
  <c r="BY251" i="1"/>
  <c r="BZ251" i="1"/>
  <c r="CA251" i="1"/>
  <c r="CB251" i="1"/>
  <c r="CC251" i="1"/>
  <c r="CD251" i="1"/>
  <c r="CE251" i="1"/>
  <c r="CF251" i="1"/>
  <c r="CG251" i="1"/>
  <c r="CH251" i="1"/>
  <c r="CI251" i="1"/>
  <c r="CJ251" i="1"/>
  <c r="CK251" i="1"/>
  <c r="CL251" i="1"/>
  <c r="CM251" i="1"/>
  <c r="CN251" i="1"/>
  <c r="CO251" i="1"/>
  <c r="CP251" i="1"/>
  <c r="CQ251" i="1"/>
  <c r="CR251" i="1"/>
  <c r="CS251" i="1"/>
  <c r="CT251" i="1"/>
  <c r="CU251" i="1"/>
  <c r="CV251" i="1"/>
  <c r="CW251" i="1"/>
  <c r="CX251" i="1"/>
  <c r="CY251" i="1"/>
  <c r="CZ251" i="1"/>
  <c r="DA251" i="1"/>
  <c r="DB251" i="1"/>
  <c r="DC251" i="1"/>
  <c r="DD251" i="1"/>
  <c r="DE251" i="1"/>
  <c r="DF251" i="1"/>
  <c r="DG251" i="1"/>
  <c r="DH251" i="1"/>
  <c r="DI251" i="1"/>
  <c r="DJ251" i="1"/>
  <c r="DK251" i="1"/>
  <c r="DL251" i="1"/>
  <c r="DM251" i="1"/>
  <c r="DN251" i="1"/>
  <c r="DO251" i="1"/>
  <c r="DP251" i="1"/>
  <c r="DQ251" i="1"/>
  <c r="DR251" i="1"/>
  <c r="DS251" i="1"/>
  <c r="DT251" i="1"/>
  <c r="DU251" i="1"/>
  <c r="DV251" i="1"/>
  <c r="DW251" i="1"/>
  <c r="DX251" i="1"/>
  <c r="DY251" i="1"/>
  <c r="DZ251" i="1"/>
  <c r="EA251" i="1"/>
  <c r="EB251" i="1"/>
  <c r="EC251" i="1"/>
  <c r="ED251" i="1"/>
  <c r="EE251" i="1"/>
  <c r="EF251" i="1"/>
  <c r="EG251" i="1"/>
  <c r="EH251" i="1"/>
  <c r="EI251" i="1"/>
  <c r="EJ251" i="1"/>
  <c r="EK251" i="1"/>
  <c r="EL251" i="1"/>
  <c r="EM251" i="1"/>
  <c r="EN251" i="1"/>
  <c r="EO251" i="1"/>
  <c r="EP251" i="1"/>
  <c r="EQ251" i="1"/>
  <c r="ER251" i="1"/>
  <c r="ES251" i="1"/>
  <c r="ET251" i="1"/>
  <c r="EU251" i="1"/>
  <c r="EV251" i="1"/>
  <c r="EW251" i="1"/>
  <c r="EX251" i="1"/>
  <c r="EY251" i="1"/>
  <c r="EZ251" i="1"/>
  <c r="FA251" i="1"/>
  <c r="FB251" i="1"/>
  <c r="A252" i="1"/>
  <c r="B252" i="1"/>
  <c r="C252" i="1"/>
  <c r="D252" i="1"/>
  <c r="E252" i="1"/>
  <c r="F252" i="1"/>
  <c r="G252" i="1"/>
  <c r="H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J252" i="1"/>
  <c r="AK252" i="1"/>
  <c r="AL252" i="1"/>
  <c r="AM252" i="1"/>
  <c r="AN252" i="1"/>
  <c r="AO252" i="1"/>
  <c r="AP252" i="1"/>
  <c r="AQ252" i="1"/>
  <c r="AR252" i="1"/>
  <c r="AS252" i="1"/>
  <c r="AT252" i="1"/>
  <c r="AU252" i="1"/>
  <c r="AV252" i="1"/>
  <c r="AW252" i="1"/>
  <c r="AX252" i="1"/>
  <c r="AY252" i="1"/>
  <c r="AZ252" i="1"/>
  <c r="BA252" i="1"/>
  <c r="BB252" i="1"/>
  <c r="BC252" i="1"/>
  <c r="BD252" i="1"/>
  <c r="BE252" i="1"/>
  <c r="BF252" i="1"/>
  <c r="BG252" i="1"/>
  <c r="BH252" i="1"/>
  <c r="BI252" i="1"/>
  <c r="BJ252" i="1"/>
  <c r="BK252" i="1"/>
  <c r="BL252" i="1"/>
  <c r="BM252" i="1"/>
  <c r="BN252" i="1"/>
  <c r="BO252" i="1"/>
  <c r="BP252" i="1"/>
  <c r="BQ252" i="1"/>
  <c r="BR252" i="1"/>
  <c r="BS252" i="1"/>
  <c r="BT252" i="1"/>
  <c r="BU252" i="1"/>
  <c r="BV252" i="1"/>
  <c r="BW252" i="1"/>
  <c r="BX252" i="1"/>
  <c r="BY252" i="1"/>
  <c r="BZ252" i="1"/>
  <c r="CA252" i="1"/>
  <c r="CB252" i="1"/>
  <c r="CC252" i="1"/>
  <c r="CD252" i="1"/>
  <c r="CE252" i="1"/>
  <c r="CF252" i="1"/>
  <c r="CG252" i="1"/>
  <c r="CH252" i="1"/>
  <c r="CI252" i="1"/>
  <c r="CJ252" i="1"/>
  <c r="CK252" i="1"/>
  <c r="CL252" i="1"/>
  <c r="CM252" i="1"/>
  <c r="CN252" i="1"/>
  <c r="CO252" i="1"/>
  <c r="CP252" i="1"/>
  <c r="CQ252" i="1"/>
  <c r="CR252" i="1"/>
  <c r="CS252" i="1"/>
  <c r="CT252" i="1"/>
  <c r="CU252" i="1"/>
  <c r="CV252" i="1"/>
  <c r="CW252" i="1"/>
  <c r="CX252" i="1"/>
  <c r="CY252" i="1"/>
  <c r="CZ252" i="1"/>
  <c r="DA252" i="1"/>
  <c r="DB252" i="1"/>
  <c r="DC252" i="1"/>
  <c r="DD252" i="1"/>
  <c r="DE252" i="1"/>
  <c r="DF252" i="1"/>
  <c r="DG252" i="1"/>
  <c r="DH252" i="1"/>
  <c r="DI252" i="1"/>
  <c r="DJ252" i="1"/>
  <c r="DK252" i="1"/>
  <c r="DL252" i="1"/>
  <c r="DM252" i="1"/>
  <c r="DN252" i="1"/>
  <c r="DO252" i="1"/>
  <c r="DP252" i="1"/>
  <c r="DQ252" i="1"/>
  <c r="DR252" i="1"/>
  <c r="DS252" i="1"/>
  <c r="DT252" i="1"/>
  <c r="DU252" i="1"/>
  <c r="DV252" i="1"/>
  <c r="DW252" i="1"/>
  <c r="DX252" i="1"/>
  <c r="DY252" i="1"/>
  <c r="DZ252" i="1"/>
  <c r="EA252" i="1"/>
  <c r="EB252" i="1"/>
  <c r="EC252" i="1"/>
  <c r="ED252" i="1"/>
  <c r="EE252" i="1"/>
  <c r="EF252" i="1"/>
  <c r="EG252" i="1"/>
  <c r="EH252" i="1"/>
  <c r="EI252" i="1"/>
  <c r="EJ252" i="1"/>
  <c r="EK252" i="1"/>
  <c r="EL252" i="1"/>
  <c r="EM252" i="1"/>
  <c r="EN252" i="1"/>
  <c r="EO252" i="1"/>
  <c r="EP252" i="1"/>
  <c r="EQ252" i="1"/>
  <c r="ER252" i="1"/>
  <c r="ES252" i="1"/>
  <c r="ET252" i="1"/>
  <c r="EU252" i="1"/>
  <c r="EV252" i="1"/>
  <c r="EW252" i="1"/>
  <c r="EX252" i="1"/>
  <c r="EY252" i="1"/>
  <c r="EZ252" i="1"/>
  <c r="FA252" i="1"/>
  <c r="FB252" i="1"/>
  <c r="A253" i="1"/>
  <c r="B253" i="1"/>
  <c r="C253" i="1"/>
  <c r="D253" i="1"/>
  <c r="E253" i="1"/>
  <c r="F253" i="1"/>
  <c r="G253" i="1"/>
  <c r="H253" i="1"/>
  <c r="J253" i="1"/>
  <c r="K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J253" i="1"/>
  <c r="AK253" i="1"/>
  <c r="AL253" i="1"/>
  <c r="AM253" i="1"/>
  <c r="AN253" i="1"/>
  <c r="AO253" i="1"/>
  <c r="AP253" i="1"/>
  <c r="AQ253" i="1"/>
  <c r="AR253" i="1"/>
  <c r="AS253" i="1"/>
  <c r="AT253" i="1"/>
  <c r="AU253" i="1"/>
  <c r="AV253" i="1"/>
  <c r="AW253" i="1"/>
  <c r="AX253" i="1"/>
  <c r="AY253" i="1"/>
  <c r="AZ253" i="1"/>
  <c r="BA253" i="1"/>
  <c r="BB253" i="1"/>
  <c r="BC253" i="1"/>
  <c r="BD253" i="1"/>
  <c r="BE253" i="1"/>
  <c r="BF253" i="1"/>
  <c r="BG253" i="1"/>
  <c r="BH253" i="1"/>
  <c r="BI253" i="1"/>
  <c r="BJ253" i="1"/>
  <c r="BK253" i="1"/>
  <c r="BL253" i="1"/>
  <c r="BM253" i="1"/>
  <c r="BN253" i="1"/>
  <c r="BO253" i="1"/>
  <c r="BP253" i="1"/>
  <c r="BQ253" i="1"/>
  <c r="BR253" i="1"/>
  <c r="BS253" i="1"/>
  <c r="BT253" i="1"/>
  <c r="BU253" i="1"/>
  <c r="BV253" i="1"/>
  <c r="BW253" i="1"/>
  <c r="BX253" i="1"/>
  <c r="BY253" i="1"/>
  <c r="BZ253" i="1"/>
  <c r="CA253" i="1"/>
  <c r="CB253" i="1"/>
  <c r="CC253" i="1"/>
  <c r="CD253" i="1"/>
  <c r="CE253" i="1"/>
  <c r="CF253" i="1"/>
  <c r="CG253" i="1"/>
  <c r="CH253" i="1"/>
  <c r="CI253" i="1"/>
  <c r="CJ253" i="1"/>
  <c r="CK253" i="1"/>
  <c r="CL253" i="1"/>
  <c r="CM253" i="1"/>
  <c r="CN253" i="1"/>
  <c r="CO253" i="1"/>
  <c r="CP253" i="1"/>
  <c r="CQ253" i="1"/>
  <c r="CR253" i="1"/>
  <c r="CS253" i="1"/>
  <c r="CT253" i="1"/>
  <c r="CU253" i="1"/>
  <c r="CV253" i="1"/>
  <c r="CW253" i="1"/>
  <c r="CX253" i="1"/>
  <c r="CY253" i="1"/>
  <c r="CZ253" i="1"/>
  <c r="DA253" i="1"/>
  <c r="DB253" i="1"/>
  <c r="DC253" i="1"/>
  <c r="DD253" i="1"/>
  <c r="DE253" i="1"/>
  <c r="DF253" i="1"/>
  <c r="DG253" i="1"/>
  <c r="DH253" i="1"/>
  <c r="DI253" i="1"/>
  <c r="DJ253" i="1"/>
  <c r="DK253" i="1"/>
  <c r="DL253" i="1"/>
  <c r="DM253" i="1"/>
  <c r="DN253" i="1"/>
  <c r="DO253" i="1"/>
  <c r="DP253" i="1"/>
  <c r="DQ253" i="1"/>
  <c r="DR253" i="1"/>
  <c r="DS253" i="1"/>
  <c r="DT253" i="1"/>
  <c r="DU253" i="1"/>
  <c r="DV253" i="1"/>
  <c r="DW253" i="1"/>
  <c r="DX253" i="1"/>
  <c r="DY253" i="1"/>
  <c r="DZ253" i="1"/>
  <c r="EA253" i="1"/>
  <c r="EB253" i="1"/>
  <c r="EC253" i="1"/>
  <c r="ED253" i="1"/>
  <c r="EE253" i="1"/>
  <c r="EF253" i="1"/>
  <c r="EG253" i="1"/>
  <c r="EH253" i="1"/>
  <c r="EI253" i="1"/>
  <c r="EJ253" i="1"/>
  <c r="EK253" i="1"/>
  <c r="EL253" i="1"/>
  <c r="EM253" i="1"/>
  <c r="EN253" i="1"/>
  <c r="EO253" i="1"/>
  <c r="EP253" i="1"/>
  <c r="EQ253" i="1"/>
  <c r="ER253" i="1"/>
  <c r="ES253" i="1"/>
  <c r="ET253" i="1"/>
  <c r="EU253" i="1"/>
  <c r="EV253" i="1"/>
  <c r="EW253" i="1"/>
  <c r="EX253" i="1"/>
  <c r="EY253" i="1"/>
  <c r="EZ253" i="1"/>
  <c r="FA253" i="1"/>
  <c r="FB253" i="1"/>
  <c r="A254" i="1"/>
  <c r="B254" i="1"/>
  <c r="C254" i="1"/>
  <c r="D254" i="1"/>
  <c r="E254" i="1"/>
  <c r="F254" i="1"/>
  <c r="G254" i="1"/>
  <c r="H254" i="1"/>
  <c r="J254" i="1"/>
  <c r="K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J254" i="1"/>
  <c r="AK254" i="1"/>
  <c r="AL254" i="1"/>
  <c r="AM254" i="1"/>
  <c r="AN254" i="1"/>
  <c r="AO254" i="1"/>
  <c r="AP254" i="1"/>
  <c r="AQ254" i="1"/>
  <c r="AR254" i="1"/>
  <c r="AS254" i="1"/>
  <c r="AT254" i="1"/>
  <c r="AU254" i="1"/>
  <c r="AV254" i="1"/>
  <c r="AW254" i="1"/>
  <c r="AX254" i="1"/>
  <c r="AY254" i="1"/>
  <c r="AZ254" i="1"/>
  <c r="BA254" i="1"/>
  <c r="BB254" i="1"/>
  <c r="BC254" i="1"/>
  <c r="BD254" i="1"/>
  <c r="BE254" i="1"/>
  <c r="BF254" i="1"/>
  <c r="BG254" i="1"/>
  <c r="BH254" i="1"/>
  <c r="BI254" i="1"/>
  <c r="BJ254" i="1"/>
  <c r="BK254" i="1"/>
  <c r="BL254" i="1"/>
  <c r="BM254" i="1"/>
  <c r="BN254" i="1"/>
  <c r="BO254" i="1"/>
  <c r="BP254" i="1"/>
  <c r="BQ254" i="1"/>
  <c r="BR254" i="1"/>
  <c r="BS254" i="1"/>
  <c r="BT254" i="1"/>
  <c r="BU254" i="1"/>
  <c r="BV254" i="1"/>
  <c r="BW254" i="1"/>
  <c r="BX254" i="1"/>
  <c r="BY254" i="1"/>
  <c r="BZ254" i="1"/>
  <c r="CA254" i="1"/>
  <c r="CB254" i="1"/>
  <c r="CC254" i="1"/>
  <c r="CD254" i="1"/>
  <c r="CE254" i="1"/>
  <c r="CF254" i="1"/>
  <c r="CG254" i="1"/>
  <c r="CH254" i="1"/>
  <c r="CI254" i="1"/>
  <c r="CJ254" i="1"/>
  <c r="CK254" i="1"/>
  <c r="CL254" i="1"/>
  <c r="CM254" i="1"/>
  <c r="CN254" i="1"/>
  <c r="CO254" i="1"/>
  <c r="CP254" i="1"/>
  <c r="CQ254" i="1"/>
  <c r="CR254" i="1"/>
  <c r="CS254" i="1"/>
  <c r="CT254" i="1"/>
  <c r="CU254" i="1"/>
  <c r="CV254" i="1"/>
  <c r="CW254" i="1"/>
  <c r="CX254" i="1"/>
  <c r="CY254" i="1"/>
  <c r="CZ254" i="1"/>
  <c r="DA254" i="1"/>
  <c r="DB254" i="1"/>
  <c r="DC254" i="1"/>
  <c r="DD254" i="1"/>
  <c r="DE254" i="1"/>
  <c r="DF254" i="1"/>
  <c r="DG254" i="1"/>
  <c r="DH254" i="1"/>
  <c r="DI254" i="1"/>
  <c r="DJ254" i="1"/>
  <c r="DK254" i="1"/>
  <c r="DL254" i="1"/>
  <c r="DM254" i="1"/>
  <c r="DN254" i="1"/>
  <c r="DO254" i="1"/>
  <c r="DP254" i="1"/>
  <c r="DQ254" i="1"/>
  <c r="DR254" i="1"/>
  <c r="DS254" i="1"/>
  <c r="DT254" i="1"/>
  <c r="DU254" i="1"/>
  <c r="DV254" i="1"/>
  <c r="DW254" i="1"/>
  <c r="DX254" i="1"/>
  <c r="DY254" i="1"/>
  <c r="DZ254" i="1"/>
  <c r="EA254" i="1"/>
  <c r="EB254" i="1"/>
  <c r="EC254" i="1"/>
  <c r="ED254" i="1"/>
  <c r="EE254" i="1"/>
  <c r="EF254" i="1"/>
  <c r="EG254" i="1"/>
  <c r="EH254" i="1"/>
  <c r="EI254" i="1"/>
  <c r="EJ254" i="1"/>
  <c r="EK254" i="1"/>
  <c r="EL254" i="1"/>
  <c r="EM254" i="1"/>
  <c r="EN254" i="1"/>
  <c r="EO254" i="1"/>
  <c r="EP254" i="1"/>
  <c r="EQ254" i="1"/>
  <c r="ER254" i="1"/>
  <c r="ES254" i="1"/>
  <c r="ET254" i="1"/>
  <c r="EU254" i="1"/>
  <c r="EV254" i="1"/>
  <c r="EW254" i="1"/>
  <c r="EX254" i="1"/>
  <c r="EY254" i="1"/>
  <c r="EZ254" i="1"/>
  <c r="FA254" i="1"/>
  <c r="FB254" i="1"/>
  <c r="A255" i="1"/>
  <c r="B255" i="1"/>
  <c r="C255" i="1"/>
  <c r="D255" i="1"/>
  <c r="E255" i="1"/>
  <c r="F255" i="1"/>
  <c r="G255" i="1"/>
  <c r="H255" i="1"/>
  <c r="J255" i="1"/>
  <c r="K255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J255" i="1"/>
  <c r="AK255" i="1"/>
  <c r="AL255" i="1"/>
  <c r="AM255" i="1"/>
  <c r="AN255" i="1"/>
  <c r="AO255" i="1"/>
  <c r="AP255" i="1"/>
  <c r="AQ255" i="1"/>
  <c r="AR255" i="1"/>
  <c r="AS255" i="1"/>
  <c r="AT255" i="1"/>
  <c r="AU255" i="1"/>
  <c r="AV255" i="1"/>
  <c r="AW255" i="1"/>
  <c r="AX255" i="1"/>
  <c r="AY255" i="1"/>
  <c r="AZ255" i="1"/>
  <c r="BA255" i="1"/>
  <c r="BB255" i="1"/>
  <c r="BC255" i="1"/>
  <c r="BD255" i="1"/>
  <c r="BE255" i="1"/>
  <c r="BF255" i="1"/>
  <c r="BG255" i="1"/>
  <c r="BH255" i="1"/>
  <c r="BI255" i="1"/>
  <c r="BJ255" i="1"/>
  <c r="BK255" i="1"/>
  <c r="BL255" i="1"/>
  <c r="BM255" i="1"/>
  <c r="BN255" i="1"/>
  <c r="BO255" i="1"/>
  <c r="BP255" i="1"/>
  <c r="BQ255" i="1"/>
  <c r="BR255" i="1"/>
  <c r="BS255" i="1"/>
  <c r="BT255" i="1"/>
  <c r="BU255" i="1"/>
  <c r="BV255" i="1"/>
  <c r="BW255" i="1"/>
  <c r="BX255" i="1"/>
  <c r="BY255" i="1"/>
  <c r="BZ255" i="1"/>
  <c r="CA255" i="1"/>
  <c r="CB255" i="1"/>
  <c r="CC255" i="1"/>
  <c r="CD255" i="1"/>
  <c r="CE255" i="1"/>
  <c r="CF255" i="1"/>
  <c r="CG255" i="1"/>
  <c r="CH255" i="1"/>
  <c r="CI255" i="1"/>
  <c r="CJ255" i="1"/>
  <c r="CK255" i="1"/>
  <c r="CL255" i="1"/>
  <c r="CM255" i="1"/>
  <c r="CN255" i="1"/>
  <c r="CO255" i="1"/>
  <c r="CP255" i="1"/>
  <c r="CQ255" i="1"/>
  <c r="CR255" i="1"/>
  <c r="CS255" i="1"/>
  <c r="CT255" i="1"/>
  <c r="CU255" i="1"/>
  <c r="CV255" i="1"/>
  <c r="CW255" i="1"/>
  <c r="CX255" i="1"/>
  <c r="CY255" i="1"/>
  <c r="CZ255" i="1"/>
  <c r="DA255" i="1"/>
  <c r="DB255" i="1"/>
  <c r="DC255" i="1"/>
  <c r="DD255" i="1"/>
  <c r="DE255" i="1"/>
  <c r="DF255" i="1"/>
  <c r="DG255" i="1"/>
  <c r="DH255" i="1"/>
  <c r="DI255" i="1"/>
  <c r="DJ255" i="1"/>
  <c r="DK255" i="1"/>
  <c r="DL255" i="1"/>
  <c r="DM255" i="1"/>
  <c r="DN255" i="1"/>
  <c r="DO255" i="1"/>
  <c r="DP255" i="1"/>
  <c r="DQ255" i="1"/>
  <c r="DR255" i="1"/>
  <c r="DS255" i="1"/>
  <c r="DT255" i="1"/>
  <c r="DU255" i="1"/>
  <c r="DV255" i="1"/>
  <c r="DW255" i="1"/>
  <c r="DX255" i="1"/>
  <c r="DY255" i="1"/>
  <c r="DZ255" i="1"/>
  <c r="EA255" i="1"/>
  <c r="EB255" i="1"/>
  <c r="EC255" i="1"/>
  <c r="ED255" i="1"/>
  <c r="EE255" i="1"/>
  <c r="EF255" i="1"/>
  <c r="EG255" i="1"/>
  <c r="EH255" i="1"/>
  <c r="EI255" i="1"/>
  <c r="EJ255" i="1"/>
  <c r="EK255" i="1"/>
  <c r="EL255" i="1"/>
  <c r="EM255" i="1"/>
  <c r="EN255" i="1"/>
  <c r="EO255" i="1"/>
  <c r="EP255" i="1"/>
  <c r="EQ255" i="1"/>
  <c r="ER255" i="1"/>
  <c r="ES255" i="1"/>
  <c r="ET255" i="1"/>
  <c r="EU255" i="1"/>
  <c r="EV255" i="1"/>
  <c r="EW255" i="1"/>
  <c r="EX255" i="1"/>
  <c r="EY255" i="1"/>
  <c r="EZ255" i="1"/>
  <c r="FA255" i="1"/>
  <c r="FB255" i="1"/>
  <c r="A256" i="1"/>
  <c r="B256" i="1"/>
  <c r="C256" i="1"/>
  <c r="D256" i="1"/>
  <c r="E256" i="1"/>
  <c r="F256" i="1"/>
  <c r="G256" i="1"/>
  <c r="H256" i="1"/>
  <c r="J256" i="1"/>
  <c r="K256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AJ256" i="1"/>
  <c r="AK256" i="1"/>
  <c r="AL256" i="1"/>
  <c r="AM256" i="1"/>
  <c r="AN256" i="1"/>
  <c r="AO256" i="1"/>
  <c r="AP256" i="1"/>
  <c r="AQ256" i="1"/>
  <c r="AR256" i="1"/>
  <c r="AS256" i="1"/>
  <c r="AT256" i="1"/>
  <c r="AU256" i="1"/>
  <c r="AV256" i="1"/>
  <c r="AW256" i="1"/>
  <c r="AX256" i="1"/>
  <c r="AY256" i="1"/>
  <c r="AZ256" i="1"/>
  <c r="BA256" i="1"/>
  <c r="BB256" i="1"/>
  <c r="BC256" i="1"/>
  <c r="BD256" i="1"/>
  <c r="BE256" i="1"/>
  <c r="BF256" i="1"/>
  <c r="BG256" i="1"/>
  <c r="BH256" i="1"/>
  <c r="BI256" i="1"/>
  <c r="BJ256" i="1"/>
  <c r="BK256" i="1"/>
  <c r="BL256" i="1"/>
  <c r="BM256" i="1"/>
  <c r="BN256" i="1"/>
  <c r="BO256" i="1"/>
  <c r="BP256" i="1"/>
  <c r="BQ256" i="1"/>
  <c r="BR256" i="1"/>
  <c r="BS256" i="1"/>
  <c r="BT256" i="1"/>
  <c r="BU256" i="1"/>
  <c r="BV256" i="1"/>
  <c r="BW256" i="1"/>
  <c r="BX256" i="1"/>
  <c r="BY256" i="1"/>
  <c r="BZ256" i="1"/>
  <c r="CA256" i="1"/>
  <c r="CB256" i="1"/>
  <c r="CC256" i="1"/>
  <c r="CD256" i="1"/>
  <c r="CE256" i="1"/>
  <c r="CF256" i="1"/>
  <c r="CG256" i="1"/>
  <c r="CH256" i="1"/>
  <c r="CI256" i="1"/>
  <c r="CJ256" i="1"/>
  <c r="CK256" i="1"/>
  <c r="CL256" i="1"/>
  <c r="CM256" i="1"/>
  <c r="CN256" i="1"/>
  <c r="CO256" i="1"/>
  <c r="CP256" i="1"/>
  <c r="CQ256" i="1"/>
  <c r="CR256" i="1"/>
  <c r="CS256" i="1"/>
  <c r="CT256" i="1"/>
  <c r="CU256" i="1"/>
  <c r="CV256" i="1"/>
  <c r="CW256" i="1"/>
  <c r="CX256" i="1"/>
  <c r="CY256" i="1"/>
  <c r="CZ256" i="1"/>
  <c r="DA256" i="1"/>
  <c r="DB256" i="1"/>
  <c r="DC256" i="1"/>
  <c r="DD256" i="1"/>
  <c r="DE256" i="1"/>
  <c r="DF256" i="1"/>
  <c r="DG256" i="1"/>
  <c r="DH256" i="1"/>
  <c r="DI256" i="1"/>
  <c r="DJ256" i="1"/>
  <c r="DK256" i="1"/>
  <c r="DL256" i="1"/>
  <c r="DM256" i="1"/>
  <c r="DN256" i="1"/>
  <c r="DO256" i="1"/>
  <c r="DP256" i="1"/>
  <c r="DQ256" i="1"/>
  <c r="DR256" i="1"/>
  <c r="DS256" i="1"/>
  <c r="DT256" i="1"/>
  <c r="DU256" i="1"/>
  <c r="DV256" i="1"/>
  <c r="DW256" i="1"/>
  <c r="DX256" i="1"/>
  <c r="DY256" i="1"/>
  <c r="DZ256" i="1"/>
  <c r="EA256" i="1"/>
  <c r="EB256" i="1"/>
  <c r="EC256" i="1"/>
  <c r="ED256" i="1"/>
  <c r="EE256" i="1"/>
  <c r="EF256" i="1"/>
  <c r="EG256" i="1"/>
  <c r="EH256" i="1"/>
  <c r="EI256" i="1"/>
  <c r="EJ256" i="1"/>
  <c r="EK256" i="1"/>
  <c r="EL256" i="1"/>
  <c r="EM256" i="1"/>
  <c r="EN256" i="1"/>
  <c r="EO256" i="1"/>
  <c r="EP256" i="1"/>
  <c r="EQ256" i="1"/>
  <c r="ER256" i="1"/>
  <c r="ES256" i="1"/>
  <c r="ET256" i="1"/>
  <c r="EU256" i="1"/>
  <c r="EV256" i="1"/>
  <c r="EW256" i="1"/>
  <c r="EX256" i="1"/>
  <c r="EY256" i="1"/>
  <c r="EZ256" i="1"/>
  <c r="FA256" i="1"/>
  <c r="FB256" i="1"/>
  <c r="A257" i="1"/>
  <c r="B257" i="1"/>
  <c r="C257" i="1"/>
  <c r="D257" i="1"/>
  <c r="E257" i="1"/>
  <c r="F257" i="1"/>
  <c r="G257" i="1"/>
  <c r="H257" i="1"/>
  <c r="J257" i="1"/>
  <c r="K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AI257" i="1"/>
  <c r="AJ257" i="1"/>
  <c r="AK257" i="1"/>
  <c r="AL257" i="1"/>
  <c r="AM257" i="1"/>
  <c r="AN257" i="1"/>
  <c r="AO257" i="1"/>
  <c r="AP257" i="1"/>
  <c r="AQ257" i="1"/>
  <c r="AR257" i="1"/>
  <c r="AS257" i="1"/>
  <c r="AT257" i="1"/>
  <c r="AU257" i="1"/>
  <c r="AV257" i="1"/>
  <c r="AW257" i="1"/>
  <c r="AX257" i="1"/>
  <c r="AY257" i="1"/>
  <c r="AZ257" i="1"/>
  <c r="BA257" i="1"/>
  <c r="BB257" i="1"/>
  <c r="BC257" i="1"/>
  <c r="BD257" i="1"/>
  <c r="BE257" i="1"/>
  <c r="BF257" i="1"/>
  <c r="BG257" i="1"/>
  <c r="BH257" i="1"/>
  <c r="BI257" i="1"/>
  <c r="BJ257" i="1"/>
  <c r="BK257" i="1"/>
  <c r="BL257" i="1"/>
  <c r="BM257" i="1"/>
  <c r="BN257" i="1"/>
  <c r="BO257" i="1"/>
  <c r="BP257" i="1"/>
  <c r="BQ257" i="1"/>
  <c r="BR257" i="1"/>
  <c r="BS257" i="1"/>
  <c r="BT257" i="1"/>
  <c r="BU257" i="1"/>
  <c r="BV257" i="1"/>
  <c r="BW257" i="1"/>
  <c r="BX257" i="1"/>
  <c r="BY257" i="1"/>
  <c r="BZ257" i="1"/>
  <c r="CA257" i="1"/>
  <c r="CB257" i="1"/>
  <c r="CC257" i="1"/>
  <c r="CD257" i="1"/>
  <c r="CE257" i="1"/>
  <c r="CF257" i="1"/>
  <c r="CG257" i="1"/>
  <c r="CH257" i="1"/>
  <c r="CI257" i="1"/>
  <c r="CJ257" i="1"/>
  <c r="CK257" i="1"/>
  <c r="CL257" i="1"/>
  <c r="CM257" i="1"/>
  <c r="CN257" i="1"/>
  <c r="CO257" i="1"/>
  <c r="CP257" i="1"/>
  <c r="CQ257" i="1"/>
  <c r="CR257" i="1"/>
  <c r="CS257" i="1"/>
  <c r="CT257" i="1"/>
  <c r="CU257" i="1"/>
  <c r="CV257" i="1"/>
  <c r="CW257" i="1"/>
  <c r="CX257" i="1"/>
  <c r="CY257" i="1"/>
  <c r="CZ257" i="1"/>
  <c r="DA257" i="1"/>
  <c r="DB257" i="1"/>
  <c r="DC257" i="1"/>
  <c r="DD257" i="1"/>
  <c r="DE257" i="1"/>
  <c r="DF257" i="1"/>
  <c r="DG257" i="1"/>
  <c r="DH257" i="1"/>
  <c r="DI257" i="1"/>
  <c r="DJ257" i="1"/>
  <c r="DK257" i="1"/>
  <c r="DL257" i="1"/>
  <c r="DM257" i="1"/>
  <c r="DN257" i="1"/>
  <c r="DO257" i="1"/>
  <c r="DP257" i="1"/>
  <c r="DQ257" i="1"/>
  <c r="DR257" i="1"/>
  <c r="DS257" i="1"/>
  <c r="DT257" i="1"/>
  <c r="DU257" i="1"/>
  <c r="DV257" i="1"/>
  <c r="DW257" i="1"/>
  <c r="DX257" i="1"/>
  <c r="DY257" i="1"/>
  <c r="DZ257" i="1"/>
  <c r="EA257" i="1"/>
  <c r="EB257" i="1"/>
  <c r="EC257" i="1"/>
  <c r="ED257" i="1"/>
  <c r="EE257" i="1"/>
  <c r="EF257" i="1"/>
  <c r="EG257" i="1"/>
  <c r="EH257" i="1"/>
  <c r="EI257" i="1"/>
  <c r="EJ257" i="1"/>
  <c r="EK257" i="1"/>
  <c r="EL257" i="1"/>
  <c r="EM257" i="1"/>
  <c r="EN257" i="1"/>
  <c r="EO257" i="1"/>
  <c r="EP257" i="1"/>
  <c r="EQ257" i="1"/>
  <c r="ER257" i="1"/>
  <c r="ES257" i="1"/>
  <c r="ET257" i="1"/>
  <c r="EU257" i="1"/>
  <c r="EV257" i="1"/>
  <c r="EW257" i="1"/>
  <c r="EX257" i="1"/>
  <c r="EY257" i="1"/>
  <c r="EZ257" i="1"/>
  <c r="FA257" i="1"/>
  <c r="FB257" i="1"/>
  <c r="A258" i="1"/>
  <c r="B258" i="1"/>
  <c r="C258" i="1"/>
  <c r="D258" i="1"/>
  <c r="E258" i="1"/>
  <c r="F258" i="1"/>
  <c r="G258" i="1"/>
  <c r="H258" i="1"/>
  <c r="J258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AI258" i="1"/>
  <c r="AJ258" i="1"/>
  <c r="AK258" i="1"/>
  <c r="AL258" i="1"/>
  <c r="AM258" i="1"/>
  <c r="AN258" i="1"/>
  <c r="AO258" i="1"/>
  <c r="AP258" i="1"/>
  <c r="AQ258" i="1"/>
  <c r="AR258" i="1"/>
  <c r="AS258" i="1"/>
  <c r="AT258" i="1"/>
  <c r="AU258" i="1"/>
  <c r="AV258" i="1"/>
  <c r="AW258" i="1"/>
  <c r="AX258" i="1"/>
  <c r="AY258" i="1"/>
  <c r="AZ258" i="1"/>
  <c r="BA258" i="1"/>
  <c r="BB258" i="1"/>
  <c r="BC258" i="1"/>
  <c r="BD258" i="1"/>
  <c r="BE258" i="1"/>
  <c r="BF258" i="1"/>
  <c r="BG258" i="1"/>
  <c r="BH258" i="1"/>
  <c r="BI258" i="1"/>
  <c r="BJ258" i="1"/>
  <c r="BK258" i="1"/>
  <c r="BL258" i="1"/>
  <c r="BM258" i="1"/>
  <c r="BN258" i="1"/>
  <c r="BO258" i="1"/>
  <c r="BP258" i="1"/>
  <c r="BQ258" i="1"/>
  <c r="BR258" i="1"/>
  <c r="BS258" i="1"/>
  <c r="BT258" i="1"/>
  <c r="BU258" i="1"/>
  <c r="BV258" i="1"/>
  <c r="BW258" i="1"/>
  <c r="BX258" i="1"/>
  <c r="BY258" i="1"/>
  <c r="BZ258" i="1"/>
  <c r="CA258" i="1"/>
  <c r="CB258" i="1"/>
  <c r="CC258" i="1"/>
  <c r="CD258" i="1"/>
  <c r="CE258" i="1"/>
  <c r="CF258" i="1"/>
  <c r="CG258" i="1"/>
  <c r="CH258" i="1"/>
  <c r="CI258" i="1"/>
  <c r="CJ258" i="1"/>
  <c r="CK258" i="1"/>
  <c r="CL258" i="1"/>
  <c r="CM258" i="1"/>
  <c r="CN258" i="1"/>
  <c r="CO258" i="1"/>
  <c r="CP258" i="1"/>
  <c r="CQ258" i="1"/>
  <c r="CR258" i="1"/>
  <c r="CS258" i="1"/>
  <c r="CT258" i="1"/>
  <c r="CU258" i="1"/>
  <c r="CV258" i="1"/>
  <c r="CW258" i="1"/>
  <c r="CX258" i="1"/>
  <c r="CY258" i="1"/>
  <c r="CZ258" i="1"/>
  <c r="DA258" i="1"/>
  <c r="DB258" i="1"/>
  <c r="DC258" i="1"/>
  <c r="DD258" i="1"/>
  <c r="DE258" i="1"/>
  <c r="DF258" i="1"/>
  <c r="DG258" i="1"/>
  <c r="DH258" i="1"/>
  <c r="DI258" i="1"/>
  <c r="DJ258" i="1"/>
  <c r="DK258" i="1"/>
  <c r="DL258" i="1"/>
  <c r="DM258" i="1"/>
  <c r="DN258" i="1"/>
  <c r="DO258" i="1"/>
  <c r="DP258" i="1"/>
  <c r="DQ258" i="1"/>
  <c r="DR258" i="1"/>
  <c r="DS258" i="1"/>
  <c r="DT258" i="1"/>
  <c r="DU258" i="1"/>
  <c r="DV258" i="1"/>
  <c r="DW258" i="1"/>
  <c r="DX258" i="1"/>
  <c r="DY258" i="1"/>
  <c r="DZ258" i="1"/>
  <c r="EA258" i="1"/>
  <c r="EB258" i="1"/>
  <c r="EC258" i="1"/>
  <c r="ED258" i="1"/>
  <c r="EE258" i="1"/>
  <c r="EF258" i="1"/>
  <c r="EG258" i="1"/>
  <c r="EH258" i="1"/>
  <c r="EI258" i="1"/>
  <c r="EJ258" i="1"/>
  <c r="EK258" i="1"/>
  <c r="EL258" i="1"/>
  <c r="EM258" i="1"/>
  <c r="EN258" i="1"/>
  <c r="EO258" i="1"/>
  <c r="EP258" i="1"/>
  <c r="EQ258" i="1"/>
  <c r="ER258" i="1"/>
  <c r="ES258" i="1"/>
  <c r="ET258" i="1"/>
  <c r="EU258" i="1"/>
  <c r="EV258" i="1"/>
  <c r="EW258" i="1"/>
  <c r="EX258" i="1"/>
  <c r="EY258" i="1"/>
  <c r="EZ258" i="1"/>
  <c r="FA258" i="1"/>
  <c r="FB258" i="1"/>
  <c r="A259" i="1"/>
  <c r="B259" i="1"/>
  <c r="C259" i="1"/>
  <c r="D259" i="1"/>
  <c r="E259" i="1"/>
  <c r="F259" i="1"/>
  <c r="G259" i="1"/>
  <c r="H259" i="1"/>
  <c r="J259" i="1"/>
  <c r="K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AJ259" i="1"/>
  <c r="AK259" i="1"/>
  <c r="AL259" i="1"/>
  <c r="AM259" i="1"/>
  <c r="AN259" i="1"/>
  <c r="AO259" i="1"/>
  <c r="AP259" i="1"/>
  <c r="AQ259" i="1"/>
  <c r="AR259" i="1"/>
  <c r="AS259" i="1"/>
  <c r="AT259" i="1"/>
  <c r="AU259" i="1"/>
  <c r="AV259" i="1"/>
  <c r="AW259" i="1"/>
  <c r="AX259" i="1"/>
  <c r="AY259" i="1"/>
  <c r="AZ259" i="1"/>
  <c r="BA259" i="1"/>
  <c r="BB259" i="1"/>
  <c r="BC259" i="1"/>
  <c r="BD259" i="1"/>
  <c r="BE259" i="1"/>
  <c r="BF259" i="1"/>
  <c r="BG259" i="1"/>
  <c r="BH259" i="1"/>
  <c r="BI259" i="1"/>
  <c r="BJ259" i="1"/>
  <c r="BK259" i="1"/>
  <c r="BL259" i="1"/>
  <c r="BM259" i="1"/>
  <c r="BN259" i="1"/>
  <c r="BO259" i="1"/>
  <c r="BP259" i="1"/>
  <c r="BQ259" i="1"/>
  <c r="BR259" i="1"/>
  <c r="BS259" i="1"/>
  <c r="BT259" i="1"/>
  <c r="BU259" i="1"/>
  <c r="BV259" i="1"/>
  <c r="BW259" i="1"/>
  <c r="BX259" i="1"/>
  <c r="BY259" i="1"/>
  <c r="BZ259" i="1"/>
  <c r="CA259" i="1"/>
  <c r="CB259" i="1"/>
  <c r="CC259" i="1"/>
  <c r="CD259" i="1"/>
  <c r="CE259" i="1"/>
  <c r="CF259" i="1"/>
  <c r="CG259" i="1"/>
  <c r="CH259" i="1"/>
  <c r="CI259" i="1"/>
  <c r="CJ259" i="1"/>
  <c r="CK259" i="1"/>
  <c r="CL259" i="1"/>
  <c r="CM259" i="1"/>
  <c r="CN259" i="1"/>
  <c r="CO259" i="1"/>
  <c r="CP259" i="1"/>
  <c r="CQ259" i="1"/>
  <c r="CR259" i="1"/>
  <c r="CS259" i="1"/>
  <c r="CT259" i="1"/>
  <c r="CU259" i="1"/>
  <c r="CV259" i="1"/>
  <c r="CW259" i="1"/>
  <c r="CX259" i="1"/>
  <c r="CY259" i="1"/>
  <c r="CZ259" i="1"/>
  <c r="DA259" i="1"/>
  <c r="DB259" i="1"/>
  <c r="DC259" i="1"/>
  <c r="DD259" i="1"/>
  <c r="DE259" i="1"/>
  <c r="DF259" i="1"/>
  <c r="DG259" i="1"/>
  <c r="DH259" i="1"/>
  <c r="DI259" i="1"/>
  <c r="DJ259" i="1"/>
  <c r="DK259" i="1"/>
  <c r="DL259" i="1"/>
  <c r="DM259" i="1"/>
  <c r="DN259" i="1"/>
  <c r="DO259" i="1"/>
  <c r="DP259" i="1"/>
  <c r="DQ259" i="1"/>
  <c r="DR259" i="1"/>
  <c r="DS259" i="1"/>
  <c r="DT259" i="1"/>
  <c r="DU259" i="1"/>
  <c r="DV259" i="1"/>
  <c r="DW259" i="1"/>
  <c r="DX259" i="1"/>
  <c r="DY259" i="1"/>
  <c r="DZ259" i="1"/>
  <c r="EA259" i="1"/>
  <c r="EB259" i="1"/>
  <c r="EC259" i="1"/>
  <c r="ED259" i="1"/>
  <c r="EE259" i="1"/>
  <c r="EF259" i="1"/>
  <c r="EG259" i="1"/>
  <c r="EH259" i="1"/>
  <c r="EI259" i="1"/>
  <c r="EJ259" i="1"/>
  <c r="EK259" i="1"/>
  <c r="EL259" i="1"/>
  <c r="EM259" i="1"/>
  <c r="EN259" i="1"/>
  <c r="EO259" i="1"/>
  <c r="EP259" i="1"/>
  <c r="EQ259" i="1"/>
  <c r="ER259" i="1"/>
  <c r="ES259" i="1"/>
  <c r="ET259" i="1"/>
  <c r="EU259" i="1"/>
  <c r="EV259" i="1"/>
  <c r="EW259" i="1"/>
  <c r="EX259" i="1"/>
  <c r="EY259" i="1"/>
  <c r="EZ259" i="1"/>
  <c r="FA259" i="1"/>
  <c r="FB259" i="1"/>
  <c r="A260" i="1"/>
  <c r="B260" i="1"/>
  <c r="C260" i="1"/>
  <c r="D260" i="1"/>
  <c r="E260" i="1"/>
  <c r="F260" i="1"/>
  <c r="G260" i="1"/>
  <c r="H260" i="1"/>
  <c r="J260" i="1"/>
  <c r="K260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AJ260" i="1"/>
  <c r="AK260" i="1"/>
  <c r="AL260" i="1"/>
  <c r="AM260" i="1"/>
  <c r="AN260" i="1"/>
  <c r="AO260" i="1"/>
  <c r="AP260" i="1"/>
  <c r="AQ260" i="1"/>
  <c r="AR260" i="1"/>
  <c r="AS260" i="1"/>
  <c r="AT260" i="1"/>
  <c r="AU260" i="1"/>
  <c r="AV260" i="1"/>
  <c r="AW260" i="1"/>
  <c r="AX260" i="1"/>
  <c r="AY260" i="1"/>
  <c r="AZ260" i="1"/>
  <c r="BA260" i="1"/>
  <c r="BB260" i="1"/>
  <c r="BC260" i="1"/>
  <c r="BD260" i="1"/>
  <c r="BE260" i="1"/>
  <c r="BF260" i="1"/>
  <c r="BG260" i="1"/>
  <c r="BH260" i="1"/>
  <c r="BI260" i="1"/>
  <c r="BJ260" i="1"/>
  <c r="BK260" i="1"/>
  <c r="BL260" i="1"/>
  <c r="BM260" i="1"/>
  <c r="BN260" i="1"/>
  <c r="BO260" i="1"/>
  <c r="BP260" i="1"/>
  <c r="BQ260" i="1"/>
  <c r="BR260" i="1"/>
  <c r="BS260" i="1"/>
  <c r="BT260" i="1"/>
  <c r="BU260" i="1"/>
  <c r="BV260" i="1"/>
  <c r="BW260" i="1"/>
  <c r="BX260" i="1"/>
  <c r="BY260" i="1"/>
  <c r="BZ260" i="1"/>
  <c r="CA260" i="1"/>
  <c r="CB260" i="1"/>
  <c r="CC260" i="1"/>
  <c r="CD260" i="1"/>
  <c r="CE260" i="1"/>
  <c r="CF260" i="1"/>
  <c r="CG260" i="1"/>
  <c r="CH260" i="1"/>
  <c r="CI260" i="1"/>
  <c r="CJ260" i="1"/>
  <c r="CK260" i="1"/>
  <c r="CL260" i="1"/>
  <c r="CM260" i="1"/>
  <c r="CN260" i="1"/>
  <c r="CO260" i="1"/>
  <c r="CP260" i="1"/>
  <c r="CQ260" i="1"/>
  <c r="CR260" i="1"/>
  <c r="CS260" i="1"/>
  <c r="CT260" i="1"/>
  <c r="CU260" i="1"/>
  <c r="CV260" i="1"/>
  <c r="CW260" i="1"/>
  <c r="CX260" i="1"/>
  <c r="CY260" i="1"/>
  <c r="CZ260" i="1"/>
  <c r="DA260" i="1"/>
  <c r="DB260" i="1"/>
  <c r="DC260" i="1"/>
  <c r="DD260" i="1"/>
  <c r="DE260" i="1"/>
  <c r="DF260" i="1"/>
  <c r="DG260" i="1"/>
  <c r="DH260" i="1"/>
  <c r="DI260" i="1"/>
  <c r="DJ260" i="1"/>
  <c r="DK260" i="1"/>
  <c r="DL260" i="1"/>
  <c r="DM260" i="1"/>
  <c r="DN260" i="1"/>
  <c r="DO260" i="1"/>
  <c r="DP260" i="1"/>
  <c r="DQ260" i="1"/>
  <c r="DR260" i="1"/>
  <c r="DS260" i="1"/>
  <c r="DT260" i="1"/>
  <c r="DU260" i="1"/>
  <c r="DV260" i="1"/>
  <c r="DW260" i="1"/>
  <c r="DX260" i="1"/>
  <c r="DY260" i="1"/>
  <c r="DZ260" i="1"/>
  <c r="EA260" i="1"/>
  <c r="EB260" i="1"/>
  <c r="EC260" i="1"/>
  <c r="ED260" i="1"/>
  <c r="EE260" i="1"/>
  <c r="EF260" i="1"/>
  <c r="EG260" i="1"/>
  <c r="EH260" i="1"/>
  <c r="EI260" i="1"/>
  <c r="EJ260" i="1"/>
  <c r="EK260" i="1"/>
  <c r="EL260" i="1"/>
  <c r="EM260" i="1"/>
  <c r="EN260" i="1"/>
  <c r="EO260" i="1"/>
  <c r="EP260" i="1"/>
  <c r="EQ260" i="1"/>
  <c r="ER260" i="1"/>
  <c r="ES260" i="1"/>
  <c r="ET260" i="1"/>
  <c r="EU260" i="1"/>
  <c r="EV260" i="1"/>
  <c r="EW260" i="1"/>
  <c r="EX260" i="1"/>
  <c r="EY260" i="1"/>
  <c r="EZ260" i="1"/>
  <c r="FA260" i="1"/>
  <c r="FB260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AT159" i="1"/>
  <c r="AU159" i="1"/>
  <c r="AV159" i="1"/>
  <c r="AW159" i="1"/>
  <c r="AX159" i="1"/>
  <c r="AY159" i="1"/>
  <c r="AZ159" i="1"/>
  <c r="BA159" i="1"/>
  <c r="BB159" i="1"/>
  <c r="BC159" i="1"/>
  <c r="BD159" i="1"/>
  <c r="BE159" i="1"/>
  <c r="BF159" i="1"/>
  <c r="BG159" i="1"/>
  <c r="BH159" i="1"/>
  <c r="BI159" i="1"/>
  <c r="BJ159" i="1"/>
  <c r="BK159" i="1"/>
  <c r="BL159" i="1"/>
  <c r="BM159" i="1"/>
  <c r="BN159" i="1"/>
  <c r="BO159" i="1"/>
  <c r="BP159" i="1"/>
  <c r="BQ159" i="1"/>
  <c r="BR159" i="1"/>
  <c r="BS159" i="1"/>
  <c r="BT159" i="1"/>
  <c r="BU159" i="1"/>
  <c r="BV159" i="1"/>
  <c r="BW159" i="1"/>
  <c r="BX159" i="1"/>
  <c r="BY159" i="1"/>
  <c r="BZ159" i="1"/>
  <c r="CA159" i="1"/>
  <c r="CB159" i="1"/>
  <c r="CC159" i="1"/>
  <c r="CD159" i="1"/>
  <c r="CE159" i="1"/>
  <c r="CF159" i="1"/>
  <c r="CG159" i="1"/>
  <c r="CH159" i="1"/>
  <c r="CI159" i="1"/>
  <c r="CJ159" i="1"/>
  <c r="CK159" i="1"/>
  <c r="CL159" i="1"/>
  <c r="CM159" i="1"/>
  <c r="CN159" i="1"/>
  <c r="CO159" i="1"/>
  <c r="CP159" i="1"/>
  <c r="CQ159" i="1"/>
  <c r="CR159" i="1"/>
  <c r="CS159" i="1"/>
  <c r="CT159" i="1"/>
  <c r="CU159" i="1"/>
  <c r="CV159" i="1"/>
  <c r="CW159" i="1"/>
  <c r="CX159" i="1"/>
  <c r="CY159" i="1"/>
  <c r="CZ159" i="1"/>
  <c r="DA159" i="1"/>
  <c r="DB159" i="1"/>
  <c r="DC159" i="1"/>
  <c r="DD159" i="1"/>
  <c r="DE159" i="1"/>
  <c r="DF159" i="1"/>
  <c r="DG159" i="1"/>
  <c r="DH159" i="1"/>
  <c r="DI159" i="1"/>
  <c r="DJ159" i="1"/>
  <c r="DK159" i="1"/>
  <c r="DL159" i="1"/>
  <c r="DM159" i="1"/>
  <c r="DN159" i="1"/>
  <c r="DO159" i="1"/>
  <c r="DP159" i="1"/>
  <c r="DQ159" i="1"/>
  <c r="DR159" i="1"/>
  <c r="DS159" i="1"/>
  <c r="DT159" i="1"/>
  <c r="DU159" i="1"/>
  <c r="DV159" i="1"/>
  <c r="DW159" i="1"/>
  <c r="DX159" i="1"/>
  <c r="DY159" i="1"/>
  <c r="DZ159" i="1"/>
  <c r="EA159" i="1"/>
  <c r="EB159" i="1"/>
  <c r="EC159" i="1"/>
  <c r="ED159" i="1"/>
  <c r="EE159" i="1"/>
  <c r="EF159" i="1"/>
  <c r="EG159" i="1"/>
  <c r="EH159" i="1"/>
  <c r="EI159" i="1"/>
  <c r="EJ159" i="1"/>
  <c r="EK159" i="1"/>
  <c r="EL159" i="1"/>
  <c r="EM159" i="1"/>
  <c r="EN159" i="1"/>
  <c r="EO159" i="1"/>
  <c r="EP159" i="1"/>
  <c r="EQ159" i="1"/>
  <c r="ER159" i="1"/>
  <c r="ES159" i="1"/>
  <c r="ET159" i="1"/>
  <c r="EU159" i="1"/>
  <c r="EV159" i="1"/>
  <c r="EW159" i="1"/>
  <c r="EX159" i="1"/>
  <c r="EY159" i="1"/>
  <c r="EZ159" i="1"/>
  <c r="FA159" i="1"/>
  <c r="FB159" i="1"/>
  <c r="J159" i="1"/>
  <c r="B159" i="1"/>
  <c r="C159" i="1"/>
  <c r="D159" i="1"/>
  <c r="E159" i="1"/>
  <c r="F159" i="1"/>
  <c r="G159" i="1"/>
  <c r="H159" i="1"/>
  <c r="A159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AN158" i="1"/>
  <c r="AO158" i="1"/>
  <c r="AP158" i="1"/>
  <c r="AQ158" i="1"/>
  <c r="AR158" i="1"/>
  <c r="AS158" i="1"/>
  <c r="AT158" i="1"/>
  <c r="AU158" i="1"/>
  <c r="AV158" i="1"/>
  <c r="AW158" i="1"/>
  <c r="AX158" i="1"/>
  <c r="AY158" i="1"/>
  <c r="AZ158" i="1"/>
  <c r="BA158" i="1"/>
  <c r="BB158" i="1"/>
  <c r="BC158" i="1"/>
  <c r="BD158" i="1"/>
  <c r="BE158" i="1"/>
  <c r="BF158" i="1"/>
  <c r="BG158" i="1"/>
  <c r="BH158" i="1"/>
  <c r="BI158" i="1"/>
  <c r="BJ158" i="1"/>
  <c r="BK158" i="1"/>
  <c r="BL158" i="1"/>
  <c r="BM158" i="1"/>
  <c r="BN158" i="1"/>
  <c r="BO158" i="1"/>
  <c r="BP158" i="1"/>
  <c r="BQ158" i="1"/>
  <c r="BR158" i="1"/>
  <c r="BS158" i="1"/>
  <c r="BT158" i="1"/>
  <c r="BU158" i="1"/>
  <c r="BV158" i="1"/>
  <c r="BW158" i="1"/>
  <c r="BX158" i="1"/>
  <c r="BY158" i="1"/>
  <c r="BZ158" i="1"/>
  <c r="CA158" i="1"/>
  <c r="CB158" i="1"/>
  <c r="CC158" i="1"/>
  <c r="CD158" i="1"/>
  <c r="CE158" i="1"/>
  <c r="CF158" i="1"/>
  <c r="CG158" i="1"/>
  <c r="CH158" i="1"/>
  <c r="CI158" i="1"/>
  <c r="CJ158" i="1"/>
  <c r="CK158" i="1"/>
  <c r="CL158" i="1"/>
  <c r="CM158" i="1"/>
  <c r="CN158" i="1"/>
  <c r="CO158" i="1"/>
  <c r="CP158" i="1"/>
  <c r="CQ158" i="1"/>
  <c r="CR158" i="1"/>
  <c r="CS158" i="1"/>
  <c r="CT158" i="1"/>
  <c r="CU158" i="1"/>
  <c r="CV158" i="1"/>
  <c r="CW158" i="1"/>
  <c r="CX158" i="1"/>
  <c r="CY158" i="1"/>
  <c r="CZ158" i="1"/>
  <c r="DA158" i="1"/>
  <c r="DB158" i="1"/>
  <c r="DC158" i="1"/>
  <c r="DD158" i="1"/>
  <c r="DE158" i="1"/>
  <c r="DF158" i="1"/>
  <c r="DG158" i="1"/>
  <c r="DH158" i="1"/>
  <c r="DI158" i="1"/>
  <c r="DJ158" i="1"/>
  <c r="DK158" i="1"/>
  <c r="DL158" i="1"/>
  <c r="DM158" i="1"/>
  <c r="DN158" i="1"/>
  <c r="DO158" i="1"/>
  <c r="DP158" i="1"/>
  <c r="DQ158" i="1"/>
  <c r="DR158" i="1"/>
  <c r="DS158" i="1"/>
  <c r="DT158" i="1"/>
  <c r="DU158" i="1"/>
  <c r="DV158" i="1"/>
  <c r="DW158" i="1"/>
  <c r="DX158" i="1"/>
  <c r="DY158" i="1"/>
  <c r="DZ158" i="1"/>
  <c r="EA158" i="1"/>
  <c r="EB158" i="1"/>
  <c r="EC158" i="1"/>
  <c r="ED158" i="1"/>
  <c r="EE158" i="1"/>
  <c r="EF158" i="1"/>
  <c r="EG158" i="1"/>
  <c r="EH158" i="1"/>
  <c r="EI158" i="1"/>
  <c r="EJ158" i="1"/>
  <c r="EK158" i="1"/>
  <c r="EL158" i="1"/>
  <c r="EM158" i="1"/>
  <c r="EN158" i="1"/>
  <c r="EO158" i="1"/>
  <c r="EP158" i="1"/>
  <c r="EQ158" i="1"/>
  <c r="ER158" i="1"/>
  <c r="ES158" i="1"/>
  <c r="ET158" i="1"/>
  <c r="EU158" i="1"/>
  <c r="EV158" i="1"/>
  <c r="EW158" i="1"/>
  <c r="EX158" i="1"/>
  <c r="EY158" i="1"/>
  <c r="EZ158" i="1"/>
  <c r="FA158" i="1"/>
  <c r="FB158" i="1"/>
  <c r="FC158" i="1"/>
  <c r="FD158" i="1"/>
  <c r="FE158" i="1"/>
  <c r="FF158" i="1"/>
  <c r="A158" i="1"/>
  <c r="H117" i="3"/>
  <c r="G117" i="3"/>
  <c r="B117" i="3"/>
  <c r="A117" i="3"/>
  <c r="H138" i="3" l="1"/>
  <c r="G138" i="3"/>
  <c r="B138" i="3"/>
  <c r="A138" i="3"/>
  <c r="H137" i="3"/>
  <c r="G137" i="3"/>
  <c r="B137" i="3"/>
  <c r="A137" i="3"/>
  <c r="H136" i="3"/>
  <c r="G136" i="3"/>
  <c r="I136" i="3" s="1"/>
  <c r="B136" i="3"/>
  <c r="A136" i="3"/>
  <c r="H135" i="3"/>
  <c r="G135" i="3"/>
  <c r="B135" i="3"/>
  <c r="A135" i="3"/>
  <c r="H134" i="3"/>
  <c r="G134" i="3"/>
  <c r="B134" i="3"/>
  <c r="A134" i="3"/>
  <c r="H133" i="3"/>
  <c r="G133" i="3"/>
  <c r="I133" i="3" s="1"/>
  <c r="B133" i="3"/>
  <c r="A133" i="3"/>
  <c r="H132" i="3"/>
  <c r="G132" i="3"/>
  <c r="I132" i="3" s="1"/>
  <c r="B132" i="3"/>
  <c r="A132" i="3"/>
  <c r="H131" i="3"/>
  <c r="G131" i="3"/>
  <c r="B131" i="3"/>
  <c r="A131" i="3"/>
  <c r="H130" i="3"/>
  <c r="G130" i="3"/>
  <c r="B130" i="3"/>
  <c r="A130" i="3"/>
  <c r="H129" i="3"/>
  <c r="G129" i="3"/>
  <c r="B129" i="3"/>
  <c r="A129" i="3"/>
  <c r="H128" i="3"/>
  <c r="G128" i="3"/>
  <c r="B128" i="3"/>
  <c r="A128" i="3"/>
  <c r="H127" i="3"/>
  <c r="G127" i="3"/>
  <c r="B127" i="3"/>
  <c r="A127" i="3"/>
  <c r="H126" i="3"/>
  <c r="G126" i="3"/>
  <c r="B126" i="3"/>
  <c r="A126" i="3"/>
  <c r="H125" i="3"/>
  <c r="G125" i="3"/>
  <c r="B125" i="3"/>
  <c r="A125" i="3"/>
  <c r="H124" i="3"/>
  <c r="G124" i="3"/>
  <c r="B124" i="3"/>
  <c r="A124" i="3"/>
  <c r="H123" i="3"/>
  <c r="G123" i="3"/>
  <c r="B123" i="3"/>
  <c r="A123" i="3"/>
  <c r="H122" i="3"/>
  <c r="G122" i="3"/>
  <c r="B122" i="3"/>
  <c r="A122" i="3"/>
  <c r="H121" i="3"/>
  <c r="G121" i="3"/>
  <c r="B121" i="3"/>
  <c r="A121" i="3"/>
  <c r="H120" i="3"/>
  <c r="G120" i="3"/>
  <c r="B120" i="3"/>
  <c r="A120" i="3"/>
  <c r="H119" i="3"/>
  <c r="G119" i="3"/>
  <c r="B119" i="3"/>
  <c r="A119" i="3"/>
  <c r="H118" i="3"/>
  <c r="G118" i="3"/>
  <c r="B118" i="3"/>
  <c r="A118" i="3"/>
  <c r="I117" i="3"/>
  <c r="H116" i="3"/>
  <c r="G116" i="3"/>
  <c r="B116" i="3"/>
  <c r="A116" i="3"/>
  <c r="H115" i="3"/>
  <c r="G115" i="3"/>
  <c r="B115" i="3"/>
  <c r="A115" i="3"/>
  <c r="H114" i="3"/>
  <c r="G114" i="3"/>
  <c r="B114" i="3"/>
  <c r="A114" i="3"/>
  <c r="H113" i="3"/>
  <c r="G113" i="3"/>
  <c r="B113" i="3"/>
  <c r="A113" i="3"/>
  <c r="H112" i="3"/>
  <c r="G112" i="3"/>
  <c r="B112" i="3"/>
  <c r="A112" i="3"/>
  <c r="H111" i="3"/>
  <c r="G111" i="3"/>
  <c r="I111" i="3" s="1"/>
  <c r="B111" i="3"/>
  <c r="A111" i="3"/>
  <c r="H110" i="3"/>
  <c r="G110" i="3"/>
  <c r="B110" i="3"/>
  <c r="A110" i="3"/>
  <c r="H109" i="3"/>
  <c r="G109" i="3"/>
  <c r="B109" i="3"/>
  <c r="A109" i="3"/>
  <c r="H108" i="3"/>
  <c r="G108" i="3"/>
  <c r="B108" i="3"/>
  <c r="A108" i="3"/>
  <c r="H107" i="3"/>
  <c r="G107" i="3"/>
  <c r="B107" i="3"/>
  <c r="A107" i="3"/>
  <c r="H106" i="3"/>
  <c r="G106" i="3"/>
  <c r="B106" i="3"/>
  <c r="A106" i="3"/>
  <c r="H105" i="3"/>
  <c r="G105" i="3"/>
  <c r="B105" i="3"/>
  <c r="A105" i="3"/>
  <c r="H104" i="3"/>
  <c r="G104" i="3"/>
  <c r="B104" i="3"/>
  <c r="A104" i="3"/>
  <c r="H103" i="3"/>
  <c r="G103" i="3"/>
  <c r="B103" i="3"/>
  <c r="A103" i="3"/>
  <c r="H102" i="3"/>
  <c r="G102" i="3"/>
  <c r="B102" i="3"/>
  <c r="A102" i="3"/>
  <c r="H101" i="3"/>
  <c r="G101" i="3"/>
  <c r="B101" i="3"/>
  <c r="A101" i="3"/>
  <c r="H100" i="3"/>
  <c r="G100" i="3"/>
  <c r="B100" i="3"/>
  <c r="A100" i="3"/>
  <c r="H99" i="3"/>
  <c r="G99" i="3"/>
  <c r="B99" i="3"/>
  <c r="A99" i="3"/>
  <c r="H98" i="3"/>
  <c r="G98" i="3"/>
  <c r="B98" i="3"/>
  <c r="A98" i="3"/>
  <c r="H97" i="3"/>
  <c r="G97" i="3"/>
  <c r="B97" i="3"/>
  <c r="A97" i="3"/>
  <c r="H96" i="3"/>
  <c r="G96" i="3"/>
  <c r="B96" i="3"/>
  <c r="A96" i="3"/>
  <c r="H95" i="3"/>
  <c r="G95" i="3"/>
  <c r="B95" i="3"/>
  <c r="A95" i="3"/>
  <c r="H94" i="3"/>
  <c r="G94" i="3"/>
  <c r="B94" i="3"/>
  <c r="A94" i="3"/>
  <c r="H93" i="3"/>
  <c r="G93" i="3"/>
  <c r="B93" i="3"/>
  <c r="A93" i="3"/>
  <c r="H92" i="3"/>
  <c r="G92" i="3"/>
  <c r="B92" i="3"/>
  <c r="A92" i="3"/>
  <c r="H91" i="3"/>
  <c r="G91" i="3"/>
  <c r="B91" i="3"/>
  <c r="A91" i="3"/>
  <c r="H90" i="3"/>
  <c r="G90" i="3"/>
  <c r="B90" i="3"/>
  <c r="A90" i="3"/>
  <c r="H89" i="3"/>
  <c r="G89" i="3"/>
  <c r="B89" i="3"/>
  <c r="A89" i="3"/>
  <c r="H88" i="3"/>
  <c r="G88" i="3"/>
  <c r="B88" i="3"/>
  <c r="A88" i="3"/>
  <c r="H87" i="3"/>
  <c r="G87" i="3"/>
  <c r="B87" i="3"/>
  <c r="A87" i="3"/>
  <c r="H86" i="3"/>
  <c r="G86" i="3"/>
  <c r="B86" i="3"/>
  <c r="A86" i="3"/>
  <c r="H85" i="3"/>
  <c r="G85" i="3"/>
  <c r="B85" i="3"/>
  <c r="A85" i="3"/>
  <c r="H84" i="3"/>
  <c r="G84" i="3"/>
  <c r="B84" i="3"/>
  <c r="A84" i="3"/>
  <c r="H83" i="3"/>
  <c r="G83" i="3"/>
  <c r="B83" i="3"/>
  <c r="A83" i="3"/>
  <c r="H82" i="3"/>
  <c r="G82" i="3"/>
  <c r="B82" i="3"/>
  <c r="A82" i="3"/>
  <c r="H81" i="3"/>
  <c r="G81" i="3"/>
  <c r="B81" i="3"/>
  <c r="A81" i="3"/>
  <c r="H80" i="3"/>
  <c r="G80" i="3"/>
  <c r="B80" i="3"/>
  <c r="A80" i="3"/>
  <c r="H79" i="3"/>
  <c r="G79" i="3"/>
  <c r="B79" i="3"/>
  <c r="A79" i="3"/>
  <c r="H78" i="3"/>
  <c r="G78" i="3"/>
  <c r="B78" i="3"/>
  <c r="A78" i="3"/>
  <c r="H77" i="3"/>
  <c r="G77" i="3"/>
  <c r="B77" i="3"/>
  <c r="A77" i="3"/>
  <c r="H76" i="3"/>
  <c r="G76" i="3"/>
  <c r="B76" i="3"/>
  <c r="A76" i="3"/>
  <c r="H75" i="3"/>
  <c r="G75" i="3"/>
  <c r="B75" i="3"/>
  <c r="A75" i="3"/>
  <c r="H74" i="3"/>
  <c r="G74" i="3"/>
  <c r="B74" i="3"/>
  <c r="A74" i="3"/>
  <c r="H73" i="3"/>
  <c r="G73" i="3"/>
  <c r="B73" i="3"/>
  <c r="A73" i="3"/>
  <c r="H72" i="3"/>
  <c r="G72" i="3"/>
  <c r="B72" i="3"/>
  <c r="A72" i="3"/>
  <c r="H71" i="3"/>
  <c r="G71" i="3"/>
  <c r="B71" i="3"/>
  <c r="A71" i="3"/>
  <c r="H70" i="3"/>
  <c r="G70" i="3"/>
  <c r="B70" i="3"/>
  <c r="A70" i="3"/>
  <c r="H69" i="3"/>
  <c r="G69" i="3"/>
  <c r="B69" i="3"/>
  <c r="A69" i="3"/>
  <c r="H68" i="3"/>
  <c r="G68" i="3"/>
  <c r="B68" i="3"/>
  <c r="A68" i="3"/>
  <c r="H67" i="3"/>
  <c r="G67" i="3"/>
  <c r="B67" i="3"/>
  <c r="A67" i="3"/>
  <c r="H66" i="3"/>
  <c r="G66" i="3"/>
  <c r="B66" i="3"/>
  <c r="A66" i="3"/>
  <c r="H65" i="3"/>
  <c r="G65" i="3"/>
  <c r="B65" i="3"/>
  <c r="A65" i="3"/>
  <c r="H64" i="3"/>
  <c r="G64" i="3"/>
  <c r="B64" i="3"/>
  <c r="A64" i="3"/>
  <c r="H63" i="3"/>
  <c r="G63" i="3"/>
  <c r="B63" i="3"/>
  <c r="A63" i="3"/>
  <c r="H62" i="3"/>
  <c r="G62" i="3"/>
  <c r="B62" i="3"/>
  <c r="A62" i="3"/>
  <c r="H61" i="3"/>
  <c r="G61" i="3"/>
  <c r="B61" i="3"/>
  <c r="A61" i="3"/>
  <c r="H60" i="3"/>
  <c r="G60" i="3"/>
  <c r="B60" i="3"/>
  <c r="A60" i="3"/>
  <c r="H59" i="3"/>
  <c r="G59" i="3"/>
  <c r="B59" i="3"/>
  <c r="A59" i="3"/>
  <c r="H58" i="3"/>
  <c r="G58" i="3"/>
  <c r="B58" i="3"/>
  <c r="A58" i="3"/>
  <c r="H57" i="3"/>
  <c r="G57" i="3"/>
  <c r="B57" i="3"/>
  <c r="A57" i="3"/>
  <c r="H56" i="3"/>
  <c r="G56" i="3"/>
  <c r="B56" i="3"/>
  <c r="A56" i="3"/>
  <c r="H55" i="3"/>
  <c r="G55" i="3"/>
  <c r="B55" i="3"/>
  <c r="A55" i="3"/>
  <c r="H54" i="3"/>
  <c r="G54" i="3"/>
  <c r="B54" i="3"/>
  <c r="A54" i="3"/>
  <c r="H53" i="3"/>
  <c r="G53" i="3"/>
  <c r="B53" i="3"/>
  <c r="A53" i="3"/>
  <c r="H52" i="3"/>
  <c r="G52" i="3"/>
  <c r="B52" i="3"/>
  <c r="A52" i="3"/>
  <c r="H51" i="3"/>
  <c r="G51" i="3"/>
  <c r="B51" i="3"/>
  <c r="A51" i="3"/>
  <c r="H50" i="3"/>
  <c r="G50" i="3"/>
  <c r="B50" i="3"/>
  <c r="A50" i="3"/>
  <c r="H49" i="3"/>
  <c r="G49" i="3"/>
  <c r="B49" i="3"/>
  <c r="A49" i="3"/>
  <c r="H48" i="3"/>
  <c r="G48" i="3"/>
  <c r="I48" i="3" s="1"/>
  <c r="B48" i="3"/>
  <c r="A48" i="3"/>
  <c r="H47" i="3"/>
  <c r="G47" i="3"/>
  <c r="B47" i="3"/>
  <c r="A47" i="3"/>
  <c r="H46" i="3"/>
  <c r="G46" i="3"/>
  <c r="B46" i="3"/>
  <c r="A46" i="3"/>
  <c r="H45" i="3"/>
  <c r="G45" i="3"/>
  <c r="B45" i="3"/>
  <c r="A45" i="3"/>
  <c r="H44" i="3"/>
  <c r="G44" i="3"/>
  <c r="B44" i="3"/>
  <c r="A44" i="3"/>
  <c r="H43" i="3"/>
  <c r="G43" i="3"/>
  <c r="B43" i="3"/>
  <c r="A43" i="3"/>
  <c r="H42" i="3"/>
  <c r="G42" i="3"/>
  <c r="B42" i="3"/>
  <c r="A42" i="3"/>
  <c r="H41" i="3"/>
  <c r="G41" i="3"/>
  <c r="B41" i="3"/>
  <c r="A41" i="3"/>
  <c r="H40" i="3"/>
  <c r="G40" i="3"/>
  <c r="B40" i="3"/>
  <c r="A40" i="3"/>
  <c r="H39" i="3"/>
  <c r="G39" i="3"/>
  <c r="B39" i="3"/>
  <c r="A39" i="3"/>
  <c r="H38" i="3"/>
  <c r="G38" i="3"/>
  <c r="B38" i="3"/>
  <c r="A38" i="3"/>
  <c r="H37" i="3"/>
  <c r="G37" i="3"/>
  <c r="B37" i="3"/>
  <c r="A37" i="3"/>
  <c r="H36" i="3"/>
  <c r="G36" i="3"/>
  <c r="B36" i="3"/>
  <c r="A36" i="3"/>
  <c r="H35" i="3"/>
  <c r="G35" i="3"/>
  <c r="B35" i="3"/>
  <c r="A35" i="3"/>
  <c r="H34" i="3"/>
  <c r="G34" i="3"/>
  <c r="B34" i="3"/>
  <c r="A34" i="3"/>
  <c r="H33" i="3"/>
  <c r="G33" i="3"/>
  <c r="B33" i="3"/>
  <c r="A33" i="3"/>
  <c r="H32" i="3"/>
  <c r="G32" i="3"/>
  <c r="B32" i="3"/>
  <c r="A32" i="3"/>
  <c r="H31" i="3"/>
  <c r="G31" i="3"/>
  <c r="B31" i="3"/>
  <c r="A31" i="3"/>
  <c r="H30" i="3"/>
  <c r="G30" i="3"/>
  <c r="I30" i="3" s="1"/>
  <c r="B30" i="3"/>
  <c r="A30" i="3"/>
  <c r="H29" i="3"/>
  <c r="G29" i="3"/>
  <c r="I29" i="3" s="1"/>
  <c r="B29" i="3"/>
  <c r="A29" i="3"/>
  <c r="H28" i="3"/>
  <c r="G28" i="3"/>
  <c r="B28" i="3"/>
  <c r="A28" i="3"/>
  <c r="H27" i="3"/>
  <c r="G27" i="3"/>
  <c r="B27" i="3"/>
  <c r="A27" i="3"/>
  <c r="H26" i="3"/>
  <c r="G26" i="3"/>
  <c r="I26" i="3" s="1"/>
  <c r="B26" i="3"/>
  <c r="A26" i="3"/>
  <c r="H25" i="3"/>
  <c r="G25" i="3"/>
  <c r="I25" i="3" s="1"/>
  <c r="B25" i="3"/>
  <c r="A25" i="3"/>
  <c r="H24" i="3"/>
  <c r="G24" i="3"/>
  <c r="B24" i="3"/>
  <c r="A24" i="3"/>
  <c r="H23" i="3"/>
  <c r="I23" i="3" s="1"/>
  <c r="G23" i="3"/>
  <c r="B23" i="3"/>
  <c r="A23" i="3"/>
  <c r="H22" i="3"/>
  <c r="G22" i="3"/>
  <c r="B22" i="3"/>
  <c r="A22" i="3"/>
  <c r="H21" i="3"/>
  <c r="G21" i="3"/>
  <c r="B21" i="3"/>
  <c r="A21" i="3"/>
  <c r="H20" i="3"/>
  <c r="G20" i="3"/>
  <c r="B20" i="3"/>
  <c r="A20" i="3"/>
  <c r="H19" i="3"/>
  <c r="G19" i="3"/>
  <c r="B19" i="3"/>
  <c r="A19" i="3"/>
  <c r="H18" i="3"/>
  <c r="G18" i="3"/>
  <c r="B18" i="3"/>
  <c r="A18" i="3"/>
  <c r="H17" i="3"/>
  <c r="G17" i="3"/>
  <c r="B17" i="3"/>
  <c r="A17" i="3"/>
  <c r="H16" i="3"/>
  <c r="G16" i="3"/>
  <c r="B16" i="3"/>
  <c r="A16" i="3"/>
  <c r="H15" i="3"/>
  <c r="G15" i="3"/>
  <c r="I15" i="3" s="1"/>
  <c r="B15" i="3"/>
  <c r="A15" i="3"/>
  <c r="H14" i="3"/>
  <c r="G14" i="3"/>
  <c r="B14" i="3"/>
  <c r="A14" i="3"/>
  <c r="H13" i="3"/>
  <c r="G13" i="3"/>
  <c r="B13" i="3"/>
  <c r="A13" i="3"/>
  <c r="H12" i="3"/>
  <c r="I12" i="3" s="1"/>
  <c r="G12" i="3"/>
  <c r="B12" i="3"/>
  <c r="A12" i="3"/>
  <c r="H11" i="3"/>
  <c r="G11" i="3"/>
  <c r="I11" i="3" s="1"/>
  <c r="B11" i="3"/>
  <c r="A11" i="3"/>
  <c r="H10" i="3"/>
  <c r="G10" i="3"/>
  <c r="B10" i="3"/>
  <c r="A10" i="3"/>
  <c r="H9" i="3"/>
  <c r="G9" i="3"/>
  <c r="B9" i="3"/>
  <c r="A9" i="3"/>
  <c r="H8" i="3"/>
  <c r="G8" i="3"/>
  <c r="B8" i="3"/>
  <c r="A8" i="3"/>
  <c r="H7" i="3"/>
  <c r="G7" i="3"/>
  <c r="B7" i="3"/>
  <c r="A7" i="3"/>
  <c r="H6" i="3"/>
  <c r="G6" i="3"/>
  <c r="B6" i="3"/>
  <c r="A6" i="3"/>
  <c r="H5" i="3"/>
  <c r="G5" i="3"/>
  <c r="B5" i="3"/>
  <c r="A5" i="3"/>
  <c r="H4" i="3"/>
  <c r="G4" i="3"/>
  <c r="B4" i="3"/>
  <c r="A4" i="3"/>
  <c r="H3" i="3"/>
  <c r="G3" i="3"/>
  <c r="B3" i="3"/>
  <c r="A3" i="3"/>
  <c r="G2" i="3"/>
  <c r="H2" i="3"/>
  <c r="A2" i="3"/>
  <c r="B2" i="3"/>
  <c r="GL1" i="3"/>
  <c r="GL140" i="3" s="1"/>
  <c r="GK1" i="3"/>
  <c r="GK140" i="3" s="1"/>
  <c r="GJ1" i="3"/>
  <c r="GJ140" i="3" s="1"/>
  <c r="GI1" i="3"/>
  <c r="GI140" i="3" s="1"/>
  <c r="GH1" i="3"/>
  <c r="GH140" i="3" s="1"/>
  <c r="GG1" i="3"/>
  <c r="GG140" i="3" s="1"/>
  <c r="GF1" i="3"/>
  <c r="GF140" i="3" s="1"/>
  <c r="GE1" i="3"/>
  <c r="GE140" i="3" s="1"/>
  <c r="GD1" i="3"/>
  <c r="GD140" i="3" s="1"/>
  <c r="GC1" i="3"/>
  <c r="GC140" i="3" s="1"/>
  <c r="GB1" i="3"/>
  <c r="GB140" i="3" s="1"/>
  <c r="GA1" i="3"/>
  <c r="GA140" i="3" s="1"/>
  <c r="FZ1" i="3"/>
  <c r="FZ140" i="3" s="1"/>
  <c r="FY1" i="3"/>
  <c r="FY140" i="3" s="1"/>
  <c r="FX1" i="3"/>
  <c r="FX140" i="3" s="1"/>
  <c r="FW1" i="3"/>
  <c r="FW140" i="3" s="1"/>
  <c r="FV1" i="3"/>
  <c r="FV140" i="3" s="1"/>
  <c r="FU1" i="3"/>
  <c r="FU140" i="3" s="1"/>
  <c r="FT1" i="3"/>
  <c r="FT140" i="3" s="1"/>
  <c r="FS1" i="3"/>
  <c r="FS140" i="3" s="1"/>
  <c r="FR1" i="3"/>
  <c r="FR140" i="3" s="1"/>
  <c r="FQ1" i="3"/>
  <c r="FQ140" i="3" s="1"/>
  <c r="FP1" i="3"/>
  <c r="FP140" i="3" s="1"/>
  <c r="FO1" i="3"/>
  <c r="FO140" i="3" s="1"/>
  <c r="FN1" i="3"/>
  <c r="FN140" i="3" s="1"/>
  <c r="FM1" i="3"/>
  <c r="FM140" i="3" s="1"/>
  <c r="FL1" i="3"/>
  <c r="FL140" i="3" s="1"/>
  <c r="FK1" i="3"/>
  <c r="FK140" i="3" s="1"/>
  <c r="FJ1" i="3"/>
  <c r="FJ140" i="3" s="1"/>
  <c r="FI1" i="3"/>
  <c r="FI140" i="3" s="1"/>
  <c r="FH1" i="3"/>
  <c r="FH140" i="3" s="1"/>
  <c r="FG1" i="3"/>
  <c r="FG140" i="3" s="1"/>
  <c r="FF1" i="3"/>
  <c r="FF140" i="3" s="1"/>
  <c r="FE1" i="3"/>
  <c r="FE140" i="3" s="1"/>
  <c r="FD1" i="3"/>
  <c r="FD140" i="3" s="1"/>
  <c r="FC1" i="3"/>
  <c r="FC140" i="3" s="1"/>
  <c r="FB1" i="3"/>
  <c r="FB140" i="3" s="1"/>
  <c r="FA1" i="3"/>
  <c r="FA140" i="3" s="1"/>
  <c r="EZ1" i="3"/>
  <c r="EZ140" i="3" s="1"/>
  <c r="EY1" i="3"/>
  <c r="EY140" i="3" s="1"/>
  <c r="EX1" i="3"/>
  <c r="EX140" i="3" s="1"/>
  <c r="EW1" i="3"/>
  <c r="EW140" i="3" s="1"/>
  <c r="EV1" i="3"/>
  <c r="EV140" i="3" s="1"/>
  <c r="EU1" i="3"/>
  <c r="EU140" i="3" s="1"/>
  <c r="ET1" i="3"/>
  <c r="ET140" i="3" s="1"/>
  <c r="ES1" i="3"/>
  <c r="ES140" i="3" s="1"/>
  <c r="ER1" i="3"/>
  <c r="ER140" i="3" s="1"/>
  <c r="EQ1" i="3"/>
  <c r="EQ140" i="3" s="1"/>
  <c r="EP1" i="3"/>
  <c r="EP140" i="3" s="1"/>
  <c r="EO1" i="3"/>
  <c r="EO140" i="3" s="1"/>
  <c r="EN1" i="3"/>
  <c r="EN140" i="3" s="1"/>
  <c r="EM1" i="3"/>
  <c r="EM140" i="3" s="1"/>
  <c r="EL1" i="3"/>
  <c r="EL140" i="3" s="1"/>
  <c r="EK1" i="3"/>
  <c r="EK140" i="3" s="1"/>
  <c r="EJ1" i="3"/>
  <c r="EJ140" i="3" s="1"/>
  <c r="EI1" i="3"/>
  <c r="EI140" i="3" s="1"/>
  <c r="EH1" i="3"/>
  <c r="EH140" i="3" s="1"/>
  <c r="EG1" i="3"/>
  <c r="EG140" i="3" s="1"/>
  <c r="EF1" i="3"/>
  <c r="EF140" i="3" s="1"/>
  <c r="EE1" i="3"/>
  <c r="EE140" i="3" s="1"/>
  <c r="ED1" i="3"/>
  <c r="ED140" i="3" s="1"/>
  <c r="EC1" i="3"/>
  <c r="EC140" i="3" s="1"/>
  <c r="EB1" i="3"/>
  <c r="EB140" i="3" s="1"/>
  <c r="EA1" i="3"/>
  <c r="EA140" i="3" s="1"/>
  <c r="DZ1" i="3"/>
  <c r="DZ140" i="3" s="1"/>
  <c r="DY1" i="3"/>
  <c r="DY140" i="3" s="1"/>
  <c r="DX1" i="3"/>
  <c r="DX140" i="3" s="1"/>
  <c r="DW1" i="3"/>
  <c r="DW140" i="3" s="1"/>
  <c r="DV1" i="3"/>
  <c r="DV140" i="3" s="1"/>
  <c r="DU1" i="3"/>
  <c r="DU140" i="3" s="1"/>
  <c r="DT1" i="3"/>
  <c r="DT140" i="3" s="1"/>
  <c r="DS1" i="3"/>
  <c r="DS140" i="3" s="1"/>
  <c r="DR1" i="3"/>
  <c r="DR140" i="3" s="1"/>
  <c r="DQ1" i="3"/>
  <c r="DQ140" i="3" s="1"/>
  <c r="DP1" i="3"/>
  <c r="DP140" i="3" s="1"/>
  <c r="DO1" i="3"/>
  <c r="DO140" i="3" s="1"/>
  <c r="DN1" i="3"/>
  <c r="DN140" i="3" s="1"/>
  <c r="DM1" i="3"/>
  <c r="DM140" i="3" s="1"/>
  <c r="DL1" i="3"/>
  <c r="DL140" i="3" s="1"/>
  <c r="DK1" i="3"/>
  <c r="DK140" i="3" s="1"/>
  <c r="DJ1" i="3"/>
  <c r="DJ140" i="3" s="1"/>
  <c r="DI1" i="3"/>
  <c r="DI140" i="3" s="1"/>
  <c r="DH1" i="3"/>
  <c r="DH140" i="3" s="1"/>
  <c r="DG1" i="3"/>
  <c r="DG140" i="3" s="1"/>
  <c r="DF1" i="3"/>
  <c r="DF140" i="3" s="1"/>
  <c r="DE1" i="3"/>
  <c r="DE140" i="3" s="1"/>
  <c r="DD1" i="3"/>
  <c r="DD140" i="3" s="1"/>
  <c r="DC1" i="3"/>
  <c r="DC140" i="3" s="1"/>
  <c r="DB1" i="3"/>
  <c r="DB140" i="3" s="1"/>
  <c r="DA1" i="3"/>
  <c r="DA140" i="3" s="1"/>
  <c r="CZ1" i="3"/>
  <c r="CZ140" i="3" s="1"/>
  <c r="CY1" i="3"/>
  <c r="CY140" i="3" s="1"/>
  <c r="CX1" i="3"/>
  <c r="CX140" i="3" s="1"/>
  <c r="CW1" i="3"/>
  <c r="CW140" i="3" s="1"/>
  <c r="CV1" i="3"/>
  <c r="CV140" i="3" s="1"/>
  <c r="CU1" i="3"/>
  <c r="CU140" i="3" s="1"/>
  <c r="CT1" i="3"/>
  <c r="CT140" i="3" s="1"/>
  <c r="CS1" i="3"/>
  <c r="CS140" i="3" s="1"/>
  <c r="CR1" i="3"/>
  <c r="CR140" i="3" s="1"/>
  <c r="CQ1" i="3"/>
  <c r="CQ140" i="3" s="1"/>
  <c r="CP1" i="3"/>
  <c r="CP140" i="3" s="1"/>
  <c r="CO1" i="3"/>
  <c r="CO140" i="3" s="1"/>
  <c r="CN1" i="3"/>
  <c r="CN140" i="3" s="1"/>
  <c r="CM1" i="3"/>
  <c r="CM140" i="3" s="1"/>
  <c r="CL1" i="3"/>
  <c r="CL140" i="3" s="1"/>
  <c r="CK1" i="3"/>
  <c r="CK140" i="3" s="1"/>
  <c r="CJ1" i="3"/>
  <c r="CJ140" i="3" s="1"/>
  <c r="CI1" i="3"/>
  <c r="CI140" i="3" s="1"/>
  <c r="CH1" i="3"/>
  <c r="CH140" i="3" s="1"/>
  <c r="CG1" i="3"/>
  <c r="CG140" i="3" s="1"/>
  <c r="CF1" i="3"/>
  <c r="CF140" i="3" s="1"/>
  <c r="CE1" i="3"/>
  <c r="CE140" i="3" s="1"/>
  <c r="CD1" i="3"/>
  <c r="CD140" i="3" s="1"/>
  <c r="CC1" i="3"/>
  <c r="CC140" i="3" s="1"/>
  <c r="CB1" i="3"/>
  <c r="CB140" i="3" s="1"/>
  <c r="CA1" i="3"/>
  <c r="CA140" i="3" s="1"/>
  <c r="BZ1" i="3"/>
  <c r="BZ140" i="3" s="1"/>
  <c r="BY1" i="3"/>
  <c r="BY140" i="3" s="1"/>
  <c r="BX1" i="3"/>
  <c r="BX140" i="3" s="1"/>
  <c r="BW1" i="3"/>
  <c r="BW140" i="3" s="1"/>
  <c r="BV1" i="3"/>
  <c r="BV140" i="3" s="1"/>
  <c r="BU1" i="3"/>
  <c r="BU140" i="3" s="1"/>
  <c r="BT1" i="3"/>
  <c r="BT140" i="3" s="1"/>
  <c r="BS1" i="3"/>
  <c r="BS140" i="3" s="1"/>
  <c r="BR1" i="3"/>
  <c r="BR140" i="3" s="1"/>
  <c r="BQ1" i="3"/>
  <c r="BQ140" i="3" s="1"/>
  <c r="BP1" i="3"/>
  <c r="BP140" i="3" s="1"/>
  <c r="BO1" i="3"/>
  <c r="BO140" i="3" s="1"/>
  <c r="BN1" i="3"/>
  <c r="BN140" i="3" s="1"/>
  <c r="BM1" i="3"/>
  <c r="BM140" i="3" s="1"/>
  <c r="BL1" i="3"/>
  <c r="BL140" i="3" s="1"/>
  <c r="BK1" i="3"/>
  <c r="BK140" i="3" s="1"/>
  <c r="BJ1" i="3"/>
  <c r="BJ140" i="3" s="1"/>
  <c r="BI1" i="3"/>
  <c r="BI140" i="3" s="1"/>
  <c r="BH1" i="3"/>
  <c r="BH140" i="3" s="1"/>
  <c r="BG1" i="3"/>
  <c r="BG140" i="3" s="1"/>
  <c r="BF1" i="3"/>
  <c r="BF140" i="3" s="1"/>
  <c r="BE1" i="3"/>
  <c r="BE140" i="3" s="1"/>
  <c r="BD1" i="3"/>
  <c r="BD140" i="3" s="1"/>
  <c r="BC1" i="3"/>
  <c r="BC140" i="3" s="1"/>
  <c r="BB1" i="3"/>
  <c r="BB140" i="3" s="1"/>
  <c r="BA1" i="3"/>
  <c r="BA140" i="3" s="1"/>
  <c r="AZ1" i="3"/>
  <c r="AZ140" i="3" s="1"/>
  <c r="AY1" i="3"/>
  <c r="AY140" i="3" s="1"/>
  <c r="AX1" i="3"/>
  <c r="AX140" i="3" s="1"/>
  <c r="AW1" i="3"/>
  <c r="AW140" i="3" s="1"/>
  <c r="AV1" i="3"/>
  <c r="AV140" i="3" s="1"/>
  <c r="AU1" i="3"/>
  <c r="AU140" i="3" s="1"/>
  <c r="AT1" i="3"/>
  <c r="AT140" i="3" s="1"/>
  <c r="AS1" i="3"/>
  <c r="AS140" i="3" s="1"/>
  <c r="AR1" i="3"/>
  <c r="AR140" i="3" s="1"/>
  <c r="AQ1" i="3"/>
  <c r="AQ140" i="3" s="1"/>
  <c r="AP1" i="3"/>
  <c r="AP140" i="3" s="1"/>
  <c r="AO1" i="3"/>
  <c r="AO140" i="3" s="1"/>
  <c r="AN1" i="3"/>
  <c r="AN140" i="3" s="1"/>
  <c r="AM1" i="3"/>
  <c r="AM140" i="3" s="1"/>
  <c r="AL1" i="3"/>
  <c r="AL140" i="3" s="1"/>
  <c r="AK1" i="3"/>
  <c r="AK140" i="3" s="1"/>
  <c r="AJ1" i="3"/>
  <c r="AJ140" i="3" s="1"/>
  <c r="AI1" i="3"/>
  <c r="AI140" i="3" s="1"/>
  <c r="AH1" i="3"/>
  <c r="AH140" i="3" s="1"/>
  <c r="AG1" i="3"/>
  <c r="AG140" i="3" s="1"/>
  <c r="AF1" i="3"/>
  <c r="AF140" i="3" s="1"/>
  <c r="AE1" i="3"/>
  <c r="AE140" i="3" s="1"/>
  <c r="AD1" i="3"/>
  <c r="AD140" i="3" s="1"/>
  <c r="AC1" i="3"/>
  <c r="AC140" i="3" s="1"/>
  <c r="AB1" i="3"/>
  <c r="AB140" i="3" s="1"/>
  <c r="AA1" i="3"/>
  <c r="AA140" i="3" s="1"/>
  <c r="Z1" i="3"/>
  <c r="Z140" i="3" s="1"/>
  <c r="Y1" i="3"/>
  <c r="Y140" i="3" s="1"/>
  <c r="X1" i="3"/>
  <c r="X140" i="3" s="1"/>
  <c r="W1" i="3"/>
  <c r="W140" i="3" s="1"/>
  <c r="V1" i="3"/>
  <c r="V140" i="3" s="1"/>
  <c r="U1" i="3"/>
  <c r="U140" i="3" s="1"/>
  <c r="T1" i="3"/>
  <c r="T140" i="3" s="1"/>
  <c r="S1" i="3"/>
  <c r="S140" i="3" s="1"/>
  <c r="R1" i="3"/>
  <c r="R140" i="3" s="1"/>
  <c r="Q1" i="3"/>
  <c r="Q140" i="3" s="1"/>
  <c r="P1" i="3"/>
  <c r="P140" i="3" s="1"/>
  <c r="O1" i="3"/>
  <c r="N1" i="3"/>
  <c r="N140" i="3" s="1"/>
  <c r="M1" i="3"/>
  <c r="M140" i="3" s="1"/>
  <c r="L1" i="3"/>
  <c r="L140" i="3" s="1"/>
  <c r="K1" i="3"/>
  <c r="K140" i="3" s="1"/>
  <c r="J1" i="3"/>
  <c r="J140" i="3" s="1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I24" i="3" l="1"/>
  <c r="I13" i="3"/>
  <c r="I16" i="3"/>
  <c r="I22" i="3"/>
  <c r="I125" i="3"/>
  <c r="I131" i="3"/>
  <c r="I134" i="3"/>
  <c r="DW134" i="3" s="1"/>
  <c r="I137" i="3"/>
  <c r="DK137" i="3" s="1"/>
  <c r="I14" i="3"/>
  <c r="GL25" i="3"/>
  <c r="FZ25" i="3"/>
  <c r="FN25" i="3"/>
  <c r="FB25" i="3"/>
  <c r="EP25" i="3"/>
  <c r="ED25" i="3"/>
  <c r="DR25" i="3"/>
  <c r="DF25" i="3"/>
  <c r="CT25" i="3"/>
  <c r="CH25" i="3"/>
  <c r="BV25" i="3"/>
  <c r="BJ25" i="3"/>
  <c r="AX25" i="3"/>
  <c r="AL25" i="3"/>
  <c r="Z25" i="3"/>
  <c r="N25" i="3"/>
  <c r="GJ25" i="3"/>
  <c r="FX25" i="3"/>
  <c r="FL25" i="3"/>
  <c r="EZ25" i="3"/>
  <c r="EN25" i="3"/>
  <c r="EB25" i="3"/>
  <c r="DP25" i="3"/>
  <c r="DD25" i="3"/>
  <c r="CR25" i="3"/>
  <c r="CF25" i="3"/>
  <c r="BT25" i="3"/>
  <c r="BH25" i="3"/>
  <c r="AV25" i="3"/>
  <c r="AJ25" i="3"/>
  <c r="X25" i="3"/>
  <c r="L25" i="3"/>
  <c r="GH25" i="3"/>
  <c r="FV25" i="3"/>
  <c r="FJ25" i="3"/>
  <c r="EX25" i="3"/>
  <c r="EL25" i="3"/>
  <c r="DZ25" i="3"/>
  <c r="DN25" i="3"/>
  <c r="DB25" i="3"/>
  <c r="GE25" i="3"/>
  <c r="GF25" i="3"/>
  <c r="FP25" i="3"/>
  <c r="EY25" i="3"/>
  <c r="EI25" i="3"/>
  <c r="DT25" i="3"/>
  <c r="DC25" i="3"/>
  <c r="CN25" i="3"/>
  <c r="BZ25" i="3"/>
  <c r="BL25" i="3"/>
  <c r="AW25" i="3"/>
  <c r="AH25" i="3"/>
  <c r="T25" i="3"/>
  <c r="GD25" i="3"/>
  <c r="FO25" i="3"/>
  <c r="EW25" i="3"/>
  <c r="EH25" i="3"/>
  <c r="DS25" i="3"/>
  <c r="DA25" i="3"/>
  <c r="CM25" i="3"/>
  <c r="BY25" i="3"/>
  <c r="BK25" i="3"/>
  <c r="AU25" i="3"/>
  <c r="AG25" i="3"/>
  <c r="S25" i="3"/>
  <c r="GC25" i="3"/>
  <c r="FM25" i="3"/>
  <c r="EV25" i="3"/>
  <c r="EG25" i="3"/>
  <c r="DQ25" i="3"/>
  <c r="CZ25" i="3"/>
  <c r="CL25" i="3"/>
  <c r="BX25" i="3"/>
  <c r="BI25" i="3"/>
  <c r="AT25" i="3"/>
  <c r="AF25" i="3"/>
  <c r="R25" i="3"/>
  <c r="GA25" i="3"/>
  <c r="FI25" i="3"/>
  <c r="ET25" i="3"/>
  <c r="EE25" i="3"/>
  <c r="DM25" i="3"/>
  <c r="CX25" i="3"/>
  <c r="CJ25" i="3"/>
  <c r="BU25" i="3"/>
  <c r="BF25" i="3"/>
  <c r="AR25" i="3"/>
  <c r="AD25" i="3"/>
  <c r="P25" i="3"/>
  <c r="FK25" i="3"/>
  <c r="EO25" i="3"/>
  <c r="DO25" i="3"/>
  <c r="CS25" i="3"/>
  <c r="BW25" i="3"/>
  <c r="BB25" i="3"/>
  <c r="AE25" i="3"/>
  <c r="J25" i="3"/>
  <c r="GK25" i="3"/>
  <c r="FH25" i="3"/>
  <c r="EM25" i="3"/>
  <c r="DL25" i="3"/>
  <c r="CQ25" i="3"/>
  <c r="BS25" i="3"/>
  <c r="BA25" i="3"/>
  <c r="AC25" i="3"/>
  <c r="GI25" i="3"/>
  <c r="FG25" i="3"/>
  <c r="EK25" i="3"/>
  <c r="DK25" i="3"/>
  <c r="CP25" i="3"/>
  <c r="BR25" i="3"/>
  <c r="AZ25" i="3"/>
  <c r="AB25" i="3"/>
  <c r="FR25" i="3"/>
  <c r="EF25" i="3"/>
  <c r="DE25" i="3"/>
  <c r="CB25" i="3"/>
  <c r="AS25" i="3"/>
  <c r="U25" i="3"/>
  <c r="FQ25" i="3"/>
  <c r="EC25" i="3"/>
  <c r="CY25" i="3"/>
  <c r="CA25" i="3"/>
  <c r="AQ25" i="3"/>
  <c r="Q25" i="3"/>
  <c r="FF25" i="3"/>
  <c r="EA25" i="3"/>
  <c r="CW25" i="3"/>
  <c r="BQ25" i="3"/>
  <c r="AP25" i="3"/>
  <c r="O25" i="3"/>
  <c r="FE25" i="3"/>
  <c r="DY25" i="3"/>
  <c r="CV25" i="3"/>
  <c r="BP25" i="3"/>
  <c r="AO25" i="3"/>
  <c r="M25" i="3"/>
  <c r="FA25" i="3"/>
  <c r="DH25" i="3"/>
  <c r="BM25" i="3"/>
  <c r="W25" i="3"/>
  <c r="CK25" i="3"/>
  <c r="CI25" i="3"/>
  <c r="EU25" i="3"/>
  <c r="DG25" i="3"/>
  <c r="BG25" i="3"/>
  <c r="V25" i="3"/>
  <c r="ER25" i="3"/>
  <c r="EQ25" i="3"/>
  <c r="BC25" i="3"/>
  <c r="EJ25" i="3"/>
  <c r="ES25" i="3"/>
  <c r="CU25" i="3"/>
  <c r="BE25" i="3"/>
  <c r="K25" i="3"/>
  <c r="GG25" i="3"/>
  <c r="CO25" i="3"/>
  <c r="BD25" i="3"/>
  <c r="GB25" i="3"/>
  <c r="FY25" i="3"/>
  <c r="AY25" i="3"/>
  <c r="FW25" i="3"/>
  <c r="CG25" i="3"/>
  <c r="BN25" i="3"/>
  <c r="AN25" i="3"/>
  <c r="Y25" i="3"/>
  <c r="FU25" i="3"/>
  <c r="CE25" i="3"/>
  <c r="DW25" i="3"/>
  <c r="AA25" i="3"/>
  <c r="FT25" i="3"/>
  <c r="CD25" i="3"/>
  <c r="FD25" i="3"/>
  <c r="BO25" i="3"/>
  <c r="DX25" i="3"/>
  <c r="DV25" i="3"/>
  <c r="AI25" i="3"/>
  <c r="FS25" i="3"/>
  <c r="CC25" i="3"/>
  <c r="FC25" i="3"/>
  <c r="AM25" i="3"/>
  <c r="AK25" i="3"/>
  <c r="DU25" i="3"/>
  <c r="DJ25" i="3"/>
  <c r="DI25" i="3"/>
  <c r="GE125" i="3"/>
  <c r="FS125" i="3"/>
  <c r="FG125" i="3"/>
  <c r="EU125" i="3"/>
  <c r="EI125" i="3"/>
  <c r="DW125" i="3"/>
  <c r="DK125" i="3"/>
  <c r="CY125" i="3"/>
  <c r="CM125" i="3"/>
  <c r="CA125" i="3"/>
  <c r="BO125" i="3"/>
  <c r="BC125" i="3"/>
  <c r="AQ125" i="3"/>
  <c r="AE125" i="3"/>
  <c r="S125" i="3"/>
  <c r="GD125" i="3"/>
  <c r="FR125" i="3"/>
  <c r="FF125" i="3"/>
  <c r="ET125" i="3"/>
  <c r="EH125" i="3"/>
  <c r="DV125" i="3"/>
  <c r="DJ125" i="3"/>
  <c r="CX125" i="3"/>
  <c r="CL125" i="3"/>
  <c r="BZ125" i="3"/>
  <c r="BN125" i="3"/>
  <c r="BB125" i="3"/>
  <c r="AP125" i="3"/>
  <c r="AD125" i="3"/>
  <c r="R125" i="3"/>
  <c r="GA125" i="3"/>
  <c r="FO125" i="3"/>
  <c r="FC125" i="3"/>
  <c r="EQ125" i="3"/>
  <c r="EE125" i="3"/>
  <c r="DS125" i="3"/>
  <c r="DG125" i="3"/>
  <c r="CU125" i="3"/>
  <c r="CI125" i="3"/>
  <c r="BW125" i="3"/>
  <c r="BK125" i="3"/>
  <c r="AY125" i="3"/>
  <c r="AM125" i="3"/>
  <c r="AA125" i="3"/>
  <c r="O125" i="3"/>
  <c r="GJ125" i="3"/>
  <c r="FU125" i="3"/>
  <c r="FD125" i="3"/>
  <c r="EN125" i="3"/>
  <c r="DY125" i="3"/>
  <c r="DH125" i="3"/>
  <c r="CR125" i="3"/>
  <c r="CC125" i="3"/>
  <c r="BL125" i="3"/>
  <c r="AV125" i="3"/>
  <c r="AG125" i="3"/>
  <c r="P125" i="3"/>
  <c r="GG125" i="3"/>
  <c r="FP125" i="3"/>
  <c r="EZ125" i="3"/>
  <c r="EK125" i="3"/>
  <c r="DT125" i="3"/>
  <c r="DD125" i="3"/>
  <c r="CO125" i="3"/>
  <c r="BX125" i="3"/>
  <c r="BH125" i="3"/>
  <c r="AS125" i="3"/>
  <c r="AB125" i="3"/>
  <c r="L125" i="3"/>
  <c r="GB125" i="3"/>
  <c r="FL125" i="3"/>
  <c r="EW125" i="3"/>
  <c r="EF125" i="3"/>
  <c r="DP125" i="3"/>
  <c r="DA125" i="3"/>
  <c r="CJ125" i="3"/>
  <c r="BT125" i="3"/>
  <c r="BE125" i="3"/>
  <c r="AN125" i="3"/>
  <c r="X125" i="3"/>
  <c r="GH125" i="3"/>
  <c r="FK125" i="3"/>
  <c r="EP125" i="3"/>
  <c r="DU125" i="3"/>
  <c r="CZ125" i="3"/>
  <c r="CE125" i="3"/>
  <c r="BI125" i="3"/>
  <c r="AL125" i="3"/>
  <c r="T125" i="3"/>
  <c r="GF125" i="3"/>
  <c r="FJ125" i="3"/>
  <c r="EO125" i="3"/>
  <c r="DR125" i="3"/>
  <c r="CW125" i="3"/>
  <c r="CD125" i="3"/>
  <c r="BG125" i="3"/>
  <c r="AK125" i="3"/>
  <c r="Q125" i="3"/>
  <c r="GC125" i="3"/>
  <c r="FI125" i="3"/>
  <c r="EM125" i="3"/>
  <c r="DQ125" i="3"/>
  <c r="CV125" i="3"/>
  <c r="CB125" i="3"/>
  <c r="BF125" i="3"/>
  <c r="AJ125" i="3"/>
  <c r="N125" i="3"/>
  <c r="GL125" i="3"/>
  <c r="FH125" i="3"/>
  <c r="ED125" i="3"/>
  <c r="DE125" i="3"/>
  <c r="BY125" i="3"/>
  <c r="AX125" i="3"/>
  <c r="W125" i="3"/>
  <c r="GK125" i="3"/>
  <c r="FE125" i="3"/>
  <c r="EC125" i="3"/>
  <c r="DC125" i="3"/>
  <c r="BV125" i="3"/>
  <c r="AW125" i="3"/>
  <c r="V125" i="3"/>
  <c r="GI125" i="3"/>
  <c r="FB125" i="3"/>
  <c r="EB125" i="3"/>
  <c r="DB125" i="3"/>
  <c r="BU125" i="3"/>
  <c r="AU125" i="3"/>
  <c r="U125" i="3"/>
  <c r="FY125" i="3"/>
  <c r="EY125" i="3"/>
  <c r="DZ125" i="3"/>
  <c r="CS125" i="3"/>
  <c r="BR125" i="3"/>
  <c r="AR125" i="3"/>
  <c r="K125" i="3"/>
  <c r="FA125" i="3"/>
  <c r="DM125" i="3"/>
  <c r="BS125" i="3"/>
  <c r="AF125" i="3"/>
  <c r="EX125" i="3"/>
  <c r="DL125" i="3"/>
  <c r="BQ125" i="3"/>
  <c r="AC125" i="3"/>
  <c r="FZ125" i="3"/>
  <c r="ER125" i="3"/>
  <c r="CT125" i="3"/>
  <c r="BJ125" i="3"/>
  <c r="M125" i="3"/>
  <c r="FV125" i="3"/>
  <c r="EG125" i="3"/>
  <c r="CN125" i="3"/>
  <c r="AZ125" i="3"/>
  <c r="EV125" i="3"/>
  <c r="CK125" i="3"/>
  <c r="Z125" i="3"/>
  <c r="EA125" i="3"/>
  <c r="BP125" i="3"/>
  <c r="FW125" i="3"/>
  <c r="DN125" i="3"/>
  <c r="BA125" i="3"/>
  <c r="FT125" i="3"/>
  <c r="DI125" i="3"/>
  <c r="AT125" i="3"/>
  <c r="ES125" i="3"/>
  <c r="BD125" i="3"/>
  <c r="EL125" i="3"/>
  <c r="AO125" i="3"/>
  <c r="EJ125" i="3"/>
  <c r="AI125" i="3"/>
  <c r="DO125" i="3"/>
  <c r="Y125" i="3"/>
  <c r="CP125" i="3"/>
  <c r="CG125" i="3"/>
  <c r="CF125" i="3"/>
  <c r="BM125" i="3"/>
  <c r="AH125" i="3"/>
  <c r="FX125" i="3"/>
  <c r="J125" i="3"/>
  <c r="FQ125" i="3"/>
  <c r="CH125" i="3"/>
  <c r="FN125" i="3"/>
  <c r="DF125" i="3"/>
  <c r="FM125" i="3"/>
  <c r="DX125" i="3"/>
  <c r="CQ125" i="3"/>
  <c r="GE137" i="3"/>
  <c r="EU137" i="3"/>
  <c r="EI137" i="3"/>
  <c r="DW137" i="3"/>
  <c r="DV137" i="3"/>
  <c r="CL137" i="3"/>
  <c r="BZ137" i="3"/>
  <c r="BN137" i="3"/>
  <c r="FE137" i="3"/>
  <c r="DU137" i="3"/>
  <c r="DI137" i="3"/>
  <c r="CW137" i="3"/>
  <c r="Q137" i="3"/>
  <c r="FD137" i="3"/>
  <c r="ER137" i="3"/>
  <c r="EF137" i="3"/>
  <c r="AZ137" i="3"/>
  <c r="P137" i="3"/>
  <c r="GL137" i="3"/>
  <c r="FV137" i="3"/>
  <c r="BF137" i="3"/>
  <c r="J137" i="3"/>
  <c r="GK137" i="3"/>
  <c r="FU137" i="3"/>
  <c r="BE137" i="3"/>
  <c r="GI137" i="3"/>
  <c r="FO137" i="3"/>
  <c r="EY137" i="3"/>
  <c r="AK137" i="3"/>
  <c r="EP137" i="3"/>
  <c r="DS137" i="3"/>
  <c r="CT137" i="3"/>
  <c r="FI137" i="3"/>
  <c r="CP137" i="3"/>
  <c r="BS137" i="3"/>
  <c r="AW137" i="3"/>
  <c r="AX137" i="3"/>
  <c r="EW137" i="3"/>
  <c r="DX137" i="3"/>
  <c r="CR137" i="3"/>
  <c r="CQ137" i="3"/>
  <c r="S137" i="3"/>
  <c r="GH137" i="3"/>
  <c r="EQ137" i="3"/>
  <c r="DE137" i="3"/>
  <c r="FT137" i="3"/>
  <c r="ED137" i="3"/>
  <c r="CU137" i="3"/>
  <c r="FK137" i="3"/>
  <c r="W137" i="3"/>
  <c r="EX137" i="3"/>
  <c r="CN137" i="3"/>
  <c r="O137" i="3"/>
  <c r="EC137" i="3"/>
  <c r="BH137" i="3"/>
  <c r="DG137" i="3"/>
  <c r="FN137" i="3"/>
  <c r="AY137" i="3"/>
  <c r="DN137" i="3"/>
  <c r="DC137" i="3"/>
  <c r="M137" i="3"/>
  <c r="U137" i="3"/>
  <c r="AA137" i="3"/>
  <c r="GB11" i="3"/>
  <c r="FP11" i="3"/>
  <c r="FD11" i="3"/>
  <c r="ER11" i="3"/>
  <c r="EF11" i="3"/>
  <c r="DT11" i="3"/>
  <c r="DH11" i="3"/>
  <c r="CV11" i="3"/>
  <c r="CJ11" i="3"/>
  <c r="BX11" i="3"/>
  <c r="BL11" i="3"/>
  <c r="AZ11" i="3"/>
  <c r="AN11" i="3"/>
  <c r="AB11" i="3"/>
  <c r="P11" i="3"/>
  <c r="GA11" i="3"/>
  <c r="FO11" i="3"/>
  <c r="FC11" i="3"/>
  <c r="EQ11" i="3"/>
  <c r="EE11" i="3"/>
  <c r="DS11" i="3"/>
  <c r="DG11" i="3"/>
  <c r="CU11" i="3"/>
  <c r="CI11" i="3"/>
  <c r="BW11" i="3"/>
  <c r="BK11" i="3"/>
  <c r="AY11" i="3"/>
  <c r="AM11" i="3"/>
  <c r="AA11" i="3"/>
  <c r="O11" i="3"/>
  <c r="GL11" i="3"/>
  <c r="FZ11" i="3"/>
  <c r="FN11" i="3"/>
  <c r="FB11" i="3"/>
  <c r="EP11" i="3"/>
  <c r="ED11" i="3"/>
  <c r="DR11" i="3"/>
  <c r="DF11" i="3"/>
  <c r="CT11" i="3"/>
  <c r="CH11" i="3"/>
  <c r="BV11" i="3"/>
  <c r="BJ11" i="3"/>
  <c r="AX11" i="3"/>
  <c r="AL11" i="3"/>
  <c r="Z11" i="3"/>
  <c r="N11" i="3"/>
  <c r="GJ11" i="3"/>
  <c r="FX11" i="3"/>
  <c r="FL11" i="3"/>
  <c r="EZ11" i="3"/>
  <c r="EN11" i="3"/>
  <c r="EB11" i="3"/>
  <c r="DP11" i="3"/>
  <c r="DD11" i="3"/>
  <c r="CR11" i="3"/>
  <c r="CF11" i="3"/>
  <c r="BT11" i="3"/>
  <c r="BH11" i="3"/>
  <c r="AV11" i="3"/>
  <c r="AJ11" i="3"/>
  <c r="X11" i="3"/>
  <c r="L11" i="3"/>
  <c r="GF11" i="3"/>
  <c r="FM11" i="3"/>
  <c r="EV11" i="3"/>
  <c r="EC11" i="3"/>
  <c r="DL11" i="3"/>
  <c r="CS11" i="3"/>
  <c r="CB11" i="3"/>
  <c r="BI11" i="3"/>
  <c r="AR11" i="3"/>
  <c r="Y11" i="3"/>
  <c r="GE11" i="3"/>
  <c r="FK11" i="3"/>
  <c r="EU11" i="3"/>
  <c r="EA11" i="3"/>
  <c r="DK11" i="3"/>
  <c r="CQ11" i="3"/>
  <c r="CA11" i="3"/>
  <c r="BG11" i="3"/>
  <c r="AQ11" i="3"/>
  <c r="W11" i="3"/>
  <c r="FU11" i="3"/>
  <c r="EY11" i="3"/>
  <c r="EG11" i="3"/>
  <c r="DI11" i="3"/>
  <c r="CM11" i="3"/>
  <c r="BQ11" i="3"/>
  <c r="AU11" i="3"/>
  <c r="AC11" i="3"/>
  <c r="GK11" i="3"/>
  <c r="DX11" i="3"/>
  <c r="CG11" i="3"/>
  <c r="AP11" i="3"/>
  <c r="T11" i="3"/>
  <c r="FT11" i="3"/>
  <c r="EX11" i="3"/>
  <c r="DZ11" i="3"/>
  <c r="DE11" i="3"/>
  <c r="CL11" i="3"/>
  <c r="BP11" i="3"/>
  <c r="AT11" i="3"/>
  <c r="V11" i="3"/>
  <c r="FS11" i="3"/>
  <c r="EW11" i="3"/>
  <c r="DY11" i="3"/>
  <c r="DC11" i="3"/>
  <c r="CK11" i="3"/>
  <c r="BO11" i="3"/>
  <c r="AS11" i="3"/>
  <c r="U11" i="3"/>
  <c r="FR11" i="3"/>
  <c r="ET11" i="3"/>
  <c r="DB11" i="3"/>
  <c r="BN11" i="3"/>
  <c r="GG11" i="3"/>
  <c r="FE11" i="3"/>
  <c r="DU11" i="3"/>
  <c r="CO11" i="3"/>
  <c r="BE11" i="3"/>
  <c r="AE11" i="3"/>
  <c r="DM11" i="3"/>
  <c r="GD11" i="3"/>
  <c r="FA11" i="3"/>
  <c r="DQ11" i="3"/>
  <c r="CN11" i="3"/>
  <c r="BD11" i="3"/>
  <c r="AD11" i="3"/>
  <c r="DO11" i="3"/>
  <c r="S11" i="3"/>
  <c r="FY11" i="3"/>
  <c r="DN11" i="3"/>
  <c r="BB11" i="3"/>
  <c r="EM11" i="3"/>
  <c r="BA11" i="3"/>
  <c r="EL11" i="3"/>
  <c r="BZ11" i="3"/>
  <c r="M11" i="3"/>
  <c r="GC11" i="3"/>
  <c r="ES11" i="3"/>
  <c r="CE11" i="3"/>
  <c r="BC11" i="3"/>
  <c r="EO11" i="3"/>
  <c r="CD11" i="3"/>
  <c r="R11" i="3"/>
  <c r="FW11" i="3"/>
  <c r="CC11" i="3"/>
  <c r="Q11" i="3"/>
  <c r="FV11" i="3"/>
  <c r="DJ11" i="3"/>
  <c r="AW11" i="3"/>
  <c r="EK11" i="3"/>
  <c r="BY11" i="3"/>
  <c r="K11" i="3"/>
  <c r="DW11" i="3"/>
  <c r="AO11" i="3"/>
  <c r="FG11" i="3"/>
  <c r="CP11" i="3"/>
  <c r="EJ11" i="3"/>
  <c r="BU11" i="3"/>
  <c r="J11" i="3"/>
  <c r="GH11" i="3"/>
  <c r="AK11" i="3"/>
  <c r="AH11" i="3"/>
  <c r="AF11" i="3"/>
  <c r="EI11" i="3"/>
  <c r="BS11" i="3"/>
  <c r="EH11" i="3"/>
  <c r="BR11" i="3"/>
  <c r="GI11" i="3"/>
  <c r="BM11" i="3"/>
  <c r="DV11" i="3"/>
  <c r="DA11" i="3"/>
  <c r="CZ11" i="3"/>
  <c r="CY11" i="3"/>
  <c r="FH11" i="3"/>
  <c r="AG11" i="3"/>
  <c r="FF11" i="3"/>
  <c r="BF11" i="3"/>
  <c r="FQ11" i="3"/>
  <c r="FJ11" i="3"/>
  <c r="FI11" i="3"/>
  <c r="AI11" i="3"/>
  <c r="CX11" i="3"/>
  <c r="CW11" i="3"/>
  <c r="GI15" i="3"/>
  <c r="FW15" i="3"/>
  <c r="FK15" i="3"/>
  <c r="EY15" i="3"/>
  <c r="EM15" i="3"/>
  <c r="EA15" i="3"/>
  <c r="DO15" i="3"/>
  <c r="DC15" i="3"/>
  <c r="CQ15" i="3"/>
  <c r="CE15" i="3"/>
  <c r="BS15" i="3"/>
  <c r="BG15" i="3"/>
  <c r="GE15" i="3"/>
  <c r="FR15" i="3"/>
  <c r="FE15" i="3"/>
  <c r="ER15" i="3"/>
  <c r="EE15" i="3"/>
  <c r="DR15" i="3"/>
  <c r="DE15" i="3"/>
  <c r="CR15" i="3"/>
  <c r="CD15" i="3"/>
  <c r="BQ15" i="3"/>
  <c r="BD15" i="3"/>
  <c r="AR15" i="3"/>
  <c r="AF15" i="3"/>
  <c r="T15" i="3"/>
  <c r="GD15" i="3"/>
  <c r="FQ15" i="3"/>
  <c r="FD15" i="3"/>
  <c r="EQ15" i="3"/>
  <c r="ED15" i="3"/>
  <c r="DQ15" i="3"/>
  <c r="DD15" i="3"/>
  <c r="CP15" i="3"/>
  <c r="CC15" i="3"/>
  <c r="BP15" i="3"/>
  <c r="BC15" i="3"/>
  <c r="AQ15" i="3"/>
  <c r="AE15" i="3"/>
  <c r="S15" i="3"/>
  <c r="GC15" i="3"/>
  <c r="FP15" i="3"/>
  <c r="FC15" i="3"/>
  <c r="EP15" i="3"/>
  <c r="EC15" i="3"/>
  <c r="DP15" i="3"/>
  <c r="DB15" i="3"/>
  <c r="CO15" i="3"/>
  <c r="CB15" i="3"/>
  <c r="BO15" i="3"/>
  <c r="BB15" i="3"/>
  <c r="AP15" i="3"/>
  <c r="AD15" i="3"/>
  <c r="R15" i="3"/>
  <c r="GA15" i="3"/>
  <c r="FN15" i="3"/>
  <c r="FA15" i="3"/>
  <c r="EN15" i="3"/>
  <c r="DZ15" i="3"/>
  <c r="DM15" i="3"/>
  <c r="CZ15" i="3"/>
  <c r="CM15" i="3"/>
  <c r="BZ15" i="3"/>
  <c r="BM15" i="3"/>
  <c r="AZ15" i="3"/>
  <c r="AN15" i="3"/>
  <c r="AB15" i="3"/>
  <c r="P15" i="3"/>
  <c r="FV15" i="3"/>
  <c r="FB15" i="3"/>
  <c r="EI15" i="3"/>
  <c r="DN15" i="3"/>
  <c r="CV15" i="3"/>
  <c r="CA15" i="3"/>
  <c r="BI15" i="3"/>
  <c r="AO15" i="3"/>
  <c r="X15" i="3"/>
  <c r="FU15" i="3"/>
  <c r="EZ15" i="3"/>
  <c r="EH15" i="3"/>
  <c r="DL15" i="3"/>
  <c r="CU15" i="3"/>
  <c r="BY15" i="3"/>
  <c r="BH15" i="3"/>
  <c r="AM15" i="3"/>
  <c r="W15" i="3"/>
  <c r="GL15" i="3"/>
  <c r="FT15" i="3"/>
  <c r="EX15" i="3"/>
  <c r="EG15" i="3"/>
  <c r="DK15" i="3"/>
  <c r="CT15" i="3"/>
  <c r="BX15" i="3"/>
  <c r="BF15" i="3"/>
  <c r="AL15" i="3"/>
  <c r="V15" i="3"/>
  <c r="GF15" i="3"/>
  <c r="FG15" i="3"/>
  <c r="EB15" i="3"/>
  <c r="DF15" i="3"/>
  <c r="CG15" i="3"/>
  <c r="BA15" i="3"/>
  <c r="AG15" i="3"/>
  <c r="J15" i="3"/>
  <c r="EV15" i="3"/>
  <c r="GB15" i="3"/>
  <c r="FF15" i="3"/>
  <c r="DY15" i="3"/>
  <c r="DA15" i="3"/>
  <c r="CF15" i="3"/>
  <c r="AY15" i="3"/>
  <c r="AC15" i="3"/>
  <c r="FZ15" i="3"/>
  <c r="EW15" i="3"/>
  <c r="DX15" i="3"/>
  <c r="CY15" i="3"/>
  <c r="BW15" i="3"/>
  <c r="AX15" i="3"/>
  <c r="AA15" i="3"/>
  <c r="FY15" i="3"/>
  <c r="DW15" i="3"/>
  <c r="CX15" i="3"/>
  <c r="BV15" i="3"/>
  <c r="AW15" i="3"/>
  <c r="Z15" i="3"/>
  <c r="GH15" i="3"/>
  <c r="ES15" i="3"/>
  <c r="DH15" i="3"/>
  <c r="BR15" i="3"/>
  <c r="AI15" i="3"/>
  <c r="Q15" i="3"/>
  <c r="EF15" i="3"/>
  <c r="GG15" i="3"/>
  <c r="EO15" i="3"/>
  <c r="DG15" i="3"/>
  <c r="BN15" i="3"/>
  <c r="AH15" i="3"/>
  <c r="EK15" i="3"/>
  <c r="BK15" i="3"/>
  <c r="FO15" i="3"/>
  <c r="CN15" i="3"/>
  <c r="FM15" i="3"/>
  <c r="CL15" i="3"/>
  <c r="O15" i="3"/>
  <c r="FX15" i="3"/>
  <c r="EL15" i="3"/>
  <c r="CW15" i="3"/>
  <c r="BL15" i="3"/>
  <c r="Y15" i="3"/>
  <c r="FS15" i="3"/>
  <c r="CS15" i="3"/>
  <c r="U15" i="3"/>
  <c r="EJ15" i="3"/>
  <c r="BJ15" i="3"/>
  <c r="BE15" i="3"/>
  <c r="FL15" i="3"/>
  <c r="CK15" i="3"/>
  <c r="N15" i="3"/>
  <c r="EU15" i="3"/>
  <c r="GK15" i="3"/>
  <c r="GJ15" i="3"/>
  <c r="FJ15" i="3"/>
  <c r="CJ15" i="3"/>
  <c r="M15" i="3"/>
  <c r="AU15" i="3"/>
  <c r="FI15" i="3"/>
  <c r="CI15" i="3"/>
  <c r="L15" i="3"/>
  <c r="BU15" i="3"/>
  <c r="BT15" i="3"/>
  <c r="DV15" i="3"/>
  <c r="DT15" i="3"/>
  <c r="AS15" i="3"/>
  <c r="DJ15" i="3"/>
  <c r="DI15" i="3"/>
  <c r="FH15" i="3"/>
  <c r="CH15" i="3"/>
  <c r="K15" i="3"/>
  <c r="ET15" i="3"/>
  <c r="AV15" i="3"/>
  <c r="DU15" i="3"/>
  <c r="AT15" i="3"/>
  <c r="DS15" i="3"/>
  <c r="AK15" i="3"/>
  <c r="AJ15" i="3"/>
  <c r="GJ133" i="3"/>
  <c r="FX133" i="3"/>
  <c r="FL133" i="3"/>
  <c r="EZ133" i="3"/>
  <c r="EN133" i="3"/>
  <c r="EB133" i="3"/>
  <c r="DP133" i="3"/>
  <c r="DD133" i="3"/>
  <c r="FZ133" i="3"/>
  <c r="FM133" i="3"/>
  <c r="EY133" i="3"/>
  <c r="EL133" i="3"/>
  <c r="DY133" i="3"/>
  <c r="DL133" i="3"/>
  <c r="CY133" i="3"/>
  <c r="CM133" i="3"/>
  <c r="CA133" i="3"/>
  <c r="BO133" i="3"/>
  <c r="BC133" i="3"/>
  <c r="AQ133" i="3"/>
  <c r="AE133" i="3"/>
  <c r="S133" i="3"/>
  <c r="GK133" i="3"/>
  <c r="FW133" i="3"/>
  <c r="FJ133" i="3"/>
  <c r="EW133" i="3"/>
  <c r="EJ133" i="3"/>
  <c r="DW133" i="3"/>
  <c r="DJ133" i="3"/>
  <c r="CW133" i="3"/>
  <c r="CK133" i="3"/>
  <c r="BY133" i="3"/>
  <c r="BM133" i="3"/>
  <c r="BA133" i="3"/>
  <c r="AO133" i="3"/>
  <c r="AC133" i="3"/>
  <c r="Q133" i="3"/>
  <c r="FY133" i="3"/>
  <c r="FH133" i="3"/>
  <c r="ES133" i="3"/>
  <c r="ED133" i="3"/>
  <c r="DN133" i="3"/>
  <c r="CX133" i="3"/>
  <c r="CI133" i="3"/>
  <c r="BU133" i="3"/>
  <c r="BG133" i="3"/>
  <c r="AS133" i="3"/>
  <c r="AD133" i="3"/>
  <c r="O133" i="3"/>
  <c r="GH133" i="3"/>
  <c r="FS133" i="3"/>
  <c r="FD133" i="3"/>
  <c r="EO133" i="3"/>
  <c r="DX133" i="3"/>
  <c r="DH133" i="3"/>
  <c r="CS133" i="3"/>
  <c r="CE133" i="3"/>
  <c r="BQ133" i="3"/>
  <c r="BB133" i="3"/>
  <c r="AM133" i="3"/>
  <c r="Y133" i="3"/>
  <c r="K133" i="3"/>
  <c r="GB133" i="3"/>
  <c r="FG133" i="3"/>
  <c r="EP133" i="3"/>
  <c r="DU133" i="3"/>
  <c r="DC133" i="3"/>
  <c r="CL133" i="3"/>
  <c r="BT133" i="3"/>
  <c r="BD133" i="3"/>
  <c r="AK133" i="3"/>
  <c r="U133" i="3"/>
  <c r="FU133" i="3"/>
  <c r="FC133" i="3"/>
  <c r="EI133" i="3"/>
  <c r="DR133" i="3"/>
  <c r="CZ133" i="3"/>
  <c r="CG133" i="3"/>
  <c r="BP133" i="3"/>
  <c r="AX133" i="3"/>
  <c r="AH133" i="3"/>
  <c r="P133" i="3"/>
  <c r="FT133" i="3"/>
  <c r="FB133" i="3"/>
  <c r="FR133" i="3"/>
  <c r="EU133" i="3"/>
  <c r="DZ133" i="3"/>
  <c r="DB133" i="3"/>
  <c r="CF133" i="3"/>
  <c r="BK133" i="3"/>
  <c r="AR133" i="3"/>
  <c r="W133" i="3"/>
  <c r="FQ133" i="3"/>
  <c r="ET133" i="3"/>
  <c r="DV133" i="3"/>
  <c r="DA133" i="3"/>
  <c r="CD133" i="3"/>
  <c r="BJ133" i="3"/>
  <c r="AP133" i="3"/>
  <c r="V133" i="3"/>
  <c r="GI133" i="3"/>
  <c r="FN133" i="3"/>
  <c r="EM133" i="3"/>
  <c r="DQ133" i="3"/>
  <c r="CT133" i="3"/>
  <c r="BZ133" i="3"/>
  <c r="BF133" i="3"/>
  <c r="AJ133" i="3"/>
  <c r="N133" i="3"/>
  <c r="FI133" i="3"/>
  <c r="EE133" i="3"/>
  <c r="CV133" i="3"/>
  <c r="BW133" i="3"/>
  <c r="AV133" i="3"/>
  <c r="T133" i="3"/>
  <c r="GE133" i="3"/>
  <c r="EX133" i="3"/>
  <c r="DS133" i="3"/>
  <c r="CP133" i="3"/>
  <c r="BN133" i="3"/>
  <c r="AL133" i="3"/>
  <c r="J133" i="3"/>
  <c r="FV133" i="3"/>
  <c r="EG133" i="3"/>
  <c r="CU133" i="3"/>
  <c r="BR133" i="3"/>
  <c r="AG133" i="3"/>
  <c r="FP133" i="3"/>
  <c r="EF133" i="3"/>
  <c r="CR133" i="3"/>
  <c r="BL133" i="3"/>
  <c r="AF133" i="3"/>
  <c r="FF133" i="3"/>
  <c r="DT133" i="3"/>
  <c r="CN133" i="3"/>
  <c r="BE133" i="3"/>
  <c r="Z133" i="3"/>
  <c r="GG133" i="3"/>
  <c r="EK133" i="3"/>
  <c r="CO133" i="3"/>
  <c r="AW133" i="3"/>
  <c r="GC133" i="3"/>
  <c r="EA133" i="3"/>
  <c r="CC133" i="3"/>
  <c r="AN133" i="3"/>
  <c r="FK133" i="3"/>
  <c r="DK133" i="3"/>
  <c r="BV133" i="3"/>
  <c r="AA133" i="3"/>
  <c r="FE133" i="3"/>
  <c r="DI133" i="3"/>
  <c r="BS133" i="3"/>
  <c r="X133" i="3"/>
  <c r="FO133" i="3"/>
  <c r="CQ133" i="3"/>
  <c r="AB133" i="3"/>
  <c r="FA133" i="3"/>
  <c r="CJ133" i="3"/>
  <c r="R133" i="3"/>
  <c r="EV133" i="3"/>
  <c r="CH133" i="3"/>
  <c r="M133" i="3"/>
  <c r="EQ133" i="3"/>
  <c r="BX133" i="3"/>
  <c r="ER133" i="3"/>
  <c r="AY133" i="3"/>
  <c r="EH133" i="3"/>
  <c r="AU133" i="3"/>
  <c r="EC133" i="3"/>
  <c r="AT133" i="3"/>
  <c r="DM133" i="3"/>
  <c r="L133" i="3"/>
  <c r="DO133" i="3"/>
  <c r="DG133" i="3"/>
  <c r="CB133" i="3"/>
  <c r="AZ133" i="3"/>
  <c r="AI133" i="3"/>
  <c r="GL133" i="3"/>
  <c r="GA133" i="3"/>
  <c r="DF133" i="3"/>
  <c r="GF133" i="3"/>
  <c r="BI133" i="3"/>
  <c r="BH133" i="3"/>
  <c r="GD133" i="3"/>
  <c r="DE133" i="3"/>
  <c r="GD13" i="3"/>
  <c r="FR13" i="3"/>
  <c r="FF13" i="3"/>
  <c r="ET13" i="3"/>
  <c r="EH13" i="3"/>
  <c r="DV13" i="3"/>
  <c r="DJ13" i="3"/>
  <c r="CX13" i="3"/>
  <c r="CL13" i="3"/>
  <c r="BZ13" i="3"/>
  <c r="BN13" i="3"/>
  <c r="BB13" i="3"/>
  <c r="AP13" i="3"/>
  <c r="AD13" i="3"/>
  <c r="R13" i="3"/>
  <c r="GC13" i="3"/>
  <c r="FQ13" i="3"/>
  <c r="FE13" i="3"/>
  <c r="ES13" i="3"/>
  <c r="EG13" i="3"/>
  <c r="DU13" i="3"/>
  <c r="DI13" i="3"/>
  <c r="CW13" i="3"/>
  <c r="CK13" i="3"/>
  <c r="BY13" i="3"/>
  <c r="BM13" i="3"/>
  <c r="BA13" i="3"/>
  <c r="AO13" i="3"/>
  <c r="AC13" i="3"/>
  <c r="Q13" i="3"/>
  <c r="GB13" i="3"/>
  <c r="FP13" i="3"/>
  <c r="FD13" i="3"/>
  <c r="ER13" i="3"/>
  <c r="EF13" i="3"/>
  <c r="DT13" i="3"/>
  <c r="DH13" i="3"/>
  <c r="CV13" i="3"/>
  <c r="CJ13" i="3"/>
  <c r="BX13" i="3"/>
  <c r="BL13" i="3"/>
  <c r="AZ13" i="3"/>
  <c r="AN13" i="3"/>
  <c r="AB13" i="3"/>
  <c r="P13" i="3"/>
  <c r="GL13" i="3"/>
  <c r="FZ13" i="3"/>
  <c r="FN13" i="3"/>
  <c r="FB13" i="3"/>
  <c r="EP13" i="3"/>
  <c r="ED13" i="3"/>
  <c r="DR13" i="3"/>
  <c r="DF13" i="3"/>
  <c r="CT13" i="3"/>
  <c r="CH13" i="3"/>
  <c r="BV13" i="3"/>
  <c r="BJ13" i="3"/>
  <c r="AX13" i="3"/>
  <c r="AL13" i="3"/>
  <c r="Z13" i="3"/>
  <c r="N13" i="3"/>
  <c r="FV13" i="3"/>
  <c r="FC13" i="3"/>
  <c r="EL13" i="3"/>
  <c r="DS13" i="3"/>
  <c r="DB13" i="3"/>
  <c r="CI13" i="3"/>
  <c r="BR13" i="3"/>
  <c r="AY13" i="3"/>
  <c r="AH13" i="3"/>
  <c r="O13" i="3"/>
  <c r="GK13" i="3"/>
  <c r="FU13" i="3"/>
  <c r="FA13" i="3"/>
  <c r="EK13" i="3"/>
  <c r="DQ13" i="3"/>
  <c r="DA13" i="3"/>
  <c r="CG13" i="3"/>
  <c r="BQ13" i="3"/>
  <c r="AW13" i="3"/>
  <c r="AG13" i="3"/>
  <c r="M13" i="3"/>
  <c r="GJ13" i="3"/>
  <c r="FT13" i="3"/>
  <c r="EZ13" i="3"/>
  <c r="EJ13" i="3"/>
  <c r="DP13" i="3"/>
  <c r="CZ13" i="3"/>
  <c r="CF13" i="3"/>
  <c r="GE13" i="3"/>
  <c r="FH13" i="3"/>
  <c r="EE13" i="3"/>
  <c r="DK13" i="3"/>
  <c r="CN13" i="3"/>
  <c r="BO13" i="3"/>
  <c r="AS13" i="3"/>
  <c r="W13" i="3"/>
  <c r="FX13" i="3"/>
  <c r="EA13" i="3"/>
  <c r="BH13" i="3"/>
  <c r="T13" i="3"/>
  <c r="GA13" i="3"/>
  <c r="FG13" i="3"/>
  <c r="EC13" i="3"/>
  <c r="DG13" i="3"/>
  <c r="CM13" i="3"/>
  <c r="BK13" i="3"/>
  <c r="AR13" i="3"/>
  <c r="V13" i="3"/>
  <c r="FY13" i="3"/>
  <c r="EY13" i="3"/>
  <c r="EB13" i="3"/>
  <c r="DE13" i="3"/>
  <c r="CE13" i="3"/>
  <c r="BI13" i="3"/>
  <c r="AQ13" i="3"/>
  <c r="U13" i="3"/>
  <c r="EX13" i="3"/>
  <c r="DD13" i="3"/>
  <c r="CD13" i="3"/>
  <c r="AM13" i="3"/>
  <c r="GG13" i="3"/>
  <c r="EU13" i="3"/>
  <c r="DM13" i="3"/>
  <c r="CA13" i="3"/>
  <c r="AU13" i="3"/>
  <c r="K13" i="3"/>
  <c r="AI13" i="3"/>
  <c r="GF13" i="3"/>
  <c r="EQ13" i="3"/>
  <c r="DL13" i="3"/>
  <c r="BW13" i="3"/>
  <c r="AT13" i="3"/>
  <c r="J13" i="3"/>
  <c r="AK13" i="3"/>
  <c r="FS13" i="3"/>
  <c r="CY13" i="3"/>
  <c r="AJ13" i="3"/>
  <c r="FO13" i="3"/>
  <c r="BS13" i="3"/>
  <c r="FM13" i="3"/>
  <c r="EI13" i="3"/>
  <c r="AF13" i="3"/>
  <c r="FW13" i="3"/>
  <c r="EO13" i="3"/>
  <c r="DC13" i="3"/>
  <c r="BU13" i="3"/>
  <c r="EN13" i="3"/>
  <c r="BT13" i="3"/>
  <c r="EM13" i="3"/>
  <c r="CU13" i="3"/>
  <c r="CS13" i="3"/>
  <c r="BP13" i="3"/>
  <c r="FL13" i="3"/>
  <c r="CR13" i="3"/>
  <c r="AE13" i="3"/>
  <c r="CC13" i="3"/>
  <c r="DZ13" i="3"/>
  <c r="GI13" i="3"/>
  <c r="AV13" i="3"/>
  <c r="FK13" i="3"/>
  <c r="CQ13" i="3"/>
  <c r="AA13" i="3"/>
  <c r="BF13" i="3"/>
  <c r="DW13" i="3"/>
  <c r="GH13" i="3"/>
  <c r="FJ13" i="3"/>
  <c r="CP13" i="3"/>
  <c r="Y13" i="3"/>
  <c r="FI13" i="3"/>
  <c r="CO13" i="3"/>
  <c r="X13" i="3"/>
  <c r="EW13" i="3"/>
  <c r="S13" i="3"/>
  <c r="EV13" i="3"/>
  <c r="L13" i="3"/>
  <c r="BG13" i="3"/>
  <c r="DY13" i="3"/>
  <c r="BC13" i="3"/>
  <c r="DN13" i="3"/>
  <c r="CB13" i="3"/>
  <c r="DX13" i="3"/>
  <c r="BE13" i="3"/>
  <c r="BD13" i="3"/>
  <c r="DO13" i="3"/>
  <c r="GE24" i="3"/>
  <c r="FS24" i="3"/>
  <c r="FG24" i="3"/>
  <c r="EU24" i="3"/>
  <c r="EI24" i="3"/>
  <c r="DW24" i="3"/>
  <c r="DK24" i="3"/>
  <c r="CY24" i="3"/>
  <c r="CM24" i="3"/>
  <c r="CA24" i="3"/>
  <c r="BO24" i="3"/>
  <c r="BC24" i="3"/>
  <c r="AQ24" i="3"/>
  <c r="AE24" i="3"/>
  <c r="S24" i="3"/>
  <c r="GC24" i="3"/>
  <c r="FQ24" i="3"/>
  <c r="FE24" i="3"/>
  <c r="ES24" i="3"/>
  <c r="EG24" i="3"/>
  <c r="DU24" i="3"/>
  <c r="DI24" i="3"/>
  <c r="CW24" i="3"/>
  <c r="CK24" i="3"/>
  <c r="BY24" i="3"/>
  <c r="BM24" i="3"/>
  <c r="BA24" i="3"/>
  <c r="AO24" i="3"/>
  <c r="AC24" i="3"/>
  <c r="Q24" i="3"/>
  <c r="GI24" i="3"/>
  <c r="FU24" i="3"/>
  <c r="FF24" i="3"/>
  <c r="EQ24" i="3"/>
  <c r="EC24" i="3"/>
  <c r="DO24" i="3"/>
  <c r="DA24" i="3"/>
  <c r="CL24" i="3"/>
  <c r="BW24" i="3"/>
  <c r="BI24" i="3"/>
  <c r="AU24" i="3"/>
  <c r="AG24" i="3"/>
  <c r="R24" i="3"/>
  <c r="GH24" i="3"/>
  <c r="FT24" i="3"/>
  <c r="FD24" i="3"/>
  <c r="EP24" i="3"/>
  <c r="EB24" i="3"/>
  <c r="DN24" i="3"/>
  <c r="CZ24" i="3"/>
  <c r="CJ24" i="3"/>
  <c r="BV24" i="3"/>
  <c r="BH24" i="3"/>
  <c r="AT24" i="3"/>
  <c r="AF24" i="3"/>
  <c r="P24" i="3"/>
  <c r="GG24" i="3"/>
  <c r="FR24" i="3"/>
  <c r="FC24" i="3"/>
  <c r="EO24" i="3"/>
  <c r="EA24" i="3"/>
  <c r="DM24" i="3"/>
  <c r="CX24" i="3"/>
  <c r="CI24" i="3"/>
  <c r="BU24" i="3"/>
  <c r="BG24" i="3"/>
  <c r="AS24" i="3"/>
  <c r="AD24" i="3"/>
  <c r="O24" i="3"/>
  <c r="GD24" i="3"/>
  <c r="FO24" i="3"/>
  <c r="FA24" i="3"/>
  <c r="EM24" i="3"/>
  <c r="DY24" i="3"/>
  <c r="DJ24" i="3"/>
  <c r="CU24" i="3"/>
  <c r="CG24" i="3"/>
  <c r="BS24" i="3"/>
  <c r="BE24" i="3"/>
  <c r="AP24" i="3"/>
  <c r="AA24" i="3"/>
  <c r="M24" i="3"/>
  <c r="FP24" i="3"/>
  <c r="EW24" i="3"/>
  <c r="DZ24" i="3"/>
  <c r="DE24" i="3"/>
  <c r="CH24" i="3"/>
  <c r="BN24" i="3"/>
  <c r="AR24" i="3"/>
  <c r="W24" i="3"/>
  <c r="GL24" i="3"/>
  <c r="FN24" i="3"/>
  <c r="EV24" i="3"/>
  <c r="DX24" i="3"/>
  <c r="DD24" i="3"/>
  <c r="CF24" i="3"/>
  <c r="BL24" i="3"/>
  <c r="AN24" i="3"/>
  <c r="V24" i="3"/>
  <c r="GK24" i="3"/>
  <c r="FM24" i="3"/>
  <c r="ET24" i="3"/>
  <c r="DV24" i="3"/>
  <c r="DC24" i="3"/>
  <c r="CE24" i="3"/>
  <c r="BK24" i="3"/>
  <c r="AM24" i="3"/>
  <c r="U24" i="3"/>
  <c r="FW24" i="3"/>
  <c r="EN24" i="3"/>
  <c r="DP24" i="3"/>
  <c r="CO24" i="3"/>
  <c r="BF24" i="3"/>
  <c r="AH24" i="3"/>
  <c r="FV24" i="3"/>
  <c r="EL24" i="3"/>
  <c r="DL24" i="3"/>
  <c r="CN24" i="3"/>
  <c r="BD24" i="3"/>
  <c r="AB24" i="3"/>
  <c r="FL24" i="3"/>
  <c r="EK24" i="3"/>
  <c r="DH24" i="3"/>
  <c r="CD24" i="3"/>
  <c r="BB24" i="3"/>
  <c r="Z24" i="3"/>
  <c r="FK24" i="3"/>
  <c r="EJ24" i="3"/>
  <c r="DG24" i="3"/>
  <c r="CC24" i="3"/>
  <c r="AZ24" i="3"/>
  <c r="Y24" i="3"/>
  <c r="FH24" i="3"/>
  <c r="DR24" i="3"/>
  <c r="BX24" i="3"/>
  <c r="AJ24" i="3"/>
  <c r="DB24" i="3"/>
  <c r="FB24" i="3"/>
  <c r="DQ24" i="3"/>
  <c r="BT24" i="3"/>
  <c r="AI24" i="3"/>
  <c r="GJ24" i="3"/>
  <c r="BQ24" i="3"/>
  <c r="EX24" i="3"/>
  <c r="N24" i="3"/>
  <c r="GB24" i="3"/>
  <c r="ER24" i="3"/>
  <c r="BJ24" i="3"/>
  <c r="L24" i="3"/>
  <c r="EZ24" i="3"/>
  <c r="DF24" i="3"/>
  <c r="BR24" i="3"/>
  <c r="X24" i="3"/>
  <c r="EY24" i="3"/>
  <c r="T24" i="3"/>
  <c r="GF24" i="3"/>
  <c r="BP24" i="3"/>
  <c r="CT24" i="3"/>
  <c r="CV24" i="3"/>
  <c r="GA24" i="3"/>
  <c r="CS24" i="3"/>
  <c r="K24" i="3"/>
  <c r="FJ24" i="3"/>
  <c r="AX24" i="3"/>
  <c r="ED24" i="3"/>
  <c r="FZ24" i="3"/>
  <c r="CR24" i="3"/>
  <c r="J24" i="3"/>
  <c r="FI24" i="3"/>
  <c r="FY24" i="3"/>
  <c r="CQ24" i="3"/>
  <c r="CB24" i="3"/>
  <c r="BZ24" i="3"/>
  <c r="AY24" i="3"/>
  <c r="EF24" i="3"/>
  <c r="EE24" i="3"/>
  <c r="DT24" i="3"/>
  <c r="DS24" i="3"/>
  <c r="FX24" i="3"/>
  <c r="CP24" i="3"/>
  <c r="EH24" i="3"/>
  <c r="AW24" i="3"/>
  <c r="AV24" i="3"/>
  <c r="AL24" i="3"/>
  <c r="AK24" i="3"/>
  <c r="GI48" i="3"/>
  <c r="FW48" i="3"/>
  <c r="FK48" i="3"/>
  <c r="EY48" i="3"/>
  <c r="EM48" i="3"/>
  <c r="EA48" i="3"/>
  <c r="DO48" i="3"/>
  <c r="DC48" i="3"/>
  <c r="CQ48" i="3"/>
  <c r="CE48" i="3"/>
  <c r="BS48" i="3"/>
  <c r="BG48" i="3"/>
  <c r="AU48" i="3"/>
  <c r="AI48" i="3"/>
  <c r="W48" i="3"/>
  <c r="K48" i="3"/>
  <c r="GH48" i="3"/>
  <c r="FV48" i="3"/>
  <c r="FJ48" i="3"/>
  <c r="EX48" i="3"/>
  <c r="EL48" i="3"/>
  <c r="DZ48" i="3"/>
  <c r="DN48" i="3"/>
  <c r="DB48" i="3"/>
  <c r="CP48" i="3"/>
  <c r="CD48" i="3"/>
  <c r="BR48" i="3"/>
  <c r="BF48" i="3"/>
  <c r="AT48" i="3"/>
  <c r="AH48" i="3"/>
  <c r="V48" i="3"/>
  <c r="J48" i="3"/>
  <c r="GE48" i="3"/>
  <c r="FS48" i="3"/>
  <c r="FG48" i="3"/>
  <c r="EU48" i="3"/>
  <c r="EI48" i="3"/>
  <c r="DW48" i="3"/>
  <c r="DK48" i="3"/>
  <c r="CY48" i="3"/>
  <c r="CM48" i="3"/>
  <c r="CA48" i="3"/>
  <c r="BO48" i="3"/>
  <c r="BC48" i="3"/>
  <c r="AQ48" i="3"/>
  <c r="AE48" i="3"/>
  <c r="S48" i="3"/>
  <c r="GD48" i="3"/>
  <c r="FO48" i="3"/>
  <c r="EZ48" i="3"/>
  <c r="EH48" i="3"/>
  <c r="DS48" i="3"/>
  <c r="DD48" i="3"/>
  <c r="CL48" i="3"/>
  <c r="BW48" i="3"/>
  <c r="BH48" i="3"/>
  <c r="AP48" i="3"/>
  <c r="AA48" i="3"/>
  <c r="L48" i="3"/>
  <c r="FZ48" i="3"/>
  <c r="FI48" i="3"/>
  <c r="ES48" i="3"/>
  <c r="ED48" i="3"/>
  <c r="DM48" i="3"/>
  <c r="CW48" i="3"/>
  <c r="CH48" i="3"/>
  <c r="BQ48" i="3"/>
  <c r="BA48" i="3"/>
  <c r="AL48" i="3"/>
  <c r="U48" i="3"/>
  <c r="GL48" i="3"/>
  <c r="FU48" i="3"/>
  <c r="FE48" i="3"/>
  <c r="EP48" i="3"/>
  <c r="DY48" i="3"/>
  <c r="DI48" i="3"/>
  <c r="CT48" i="3"/>
  <c r="CC48" i="3"/>
  <c r="BM48" i="3"/>
  <c r="AX48" i="3"/>
  <c r="AG48" i="3"/>
  <c r="Q48" i="3"/>
  <c r="GB48" i="3"/>
  <c r="FF48" i="3"/>
  <c r="EK48" i="3"/>
  <c r="DQ48" i="3"/>
  <c r="CU48" i="3"/>
  <c r="BY48" i="3"/>
  <c r="BD48" i="3"/>
  <c r="AJ48" i="3"/>
  <c r="N48" i="3"/>
  <c r="GA48" i="3"/>
  <c r="FD48" i="3"/>
  <c r="EJ48" i="3"/>
  <c r="DP48" i="3"/>
  <c r="CS48" i="3"/>
  <c r="BX48" i="3"/>
  <c r="BB48" i="3"/>
  <c r="AF48" i="3"/>
  <c r="M48" i="3"/>
  <c r="FY48" i="3"/>
  <c r="FC48" i="3"/>
  <c r="EG48" i="3"/>
  <c r="DL48" i="3"/>
  <c r="CR48" i="3"/>
  <c r="BV48" i="3"/>
  <c r="AZ48" i="3"/>
  <c r="AD48" i="3"/>
  <c r="FT48" i="3"/>
  <c r="FA48" i="3"/>
  <c r="EE48" i="3"/>
  <c r="DH48" i="3"/>
  <c r="CN48" i="3"/>
  <c r="BT48" i="3"/>
  <c r="AW48" i="3"/>
  <c r="AB48" i="3"/>
  <c r="GK48" i="3"/>
  <c r="FP48" i="3"/>
  <c r="ET48" i="3"/>
  <c r="DX48" i="3"/>
  <c r="DE48" i="3"/>
  <c r="CI48" i="3"/>
  <c r="BL48" i="3"/>
  <c r="AR48" i="3"/>
  <c r="X48" i="3"/>
  <c r="GF48" i="3"/>
  <c r="ER48" i="3"/>
  <c r="DG48" i="3"/>
  <c r="BZ48" i="3"/>
  <c r="AN48" i="3"/>
  <c r="GC48" i="3"/>
  <c r="EQ48" i="3"/>
  <c r="DF48" i="3"/>
  <c r="BU48" i="3"/>
  <c r="AM48" i="3"/>
  <c r="FX48" i="3"/>
  <c r="EO48" i="3"/>
  <c r="DA48" i="3"/>
  <c r="BP48" i="3"/>
  <c r="AK48" i="3"/>
  <c r="FR48" i="3"/>
  <c r="EN48" i="3"/>
  <c r="CZ48" i="3"/>
  <c r="BN48" i="3"/>
  <c r="AC48" i="3"/>
  <c r="FQ48" i="3"/>
  <c r="EF48" i="3"/>
  <c r="CX48" i="3"/>
  <c r="BK48" i="3"/>
  <c r="Z48" i="3"/>
  <c r="GJ48" i="3"/>
  <c r="DU48" i="3"/>
  <c r="BI48" i="3"/>
  <c r="GG48" i="3"/>
  <c r="DT48" i="3"/>
  <c r="BE48" i="3"/>
  <c r="FN48" i="3"/>
  <c r="DR48" i="3"/>
  <c r="AY48" i="3"/>
  <c r="FM48" i="3"/>
  <c r="DJ48" i="3"/>
  <c r="AV48" i="3"/>
  <c r="CV48" i="3"/>
  <c r="R48" i="3"/>
  <c r="FL48" i="3"/>
  <c r="CO48" i="3"/>
  <c r="P48" i="3"/>
  <c r="CK48" i="3"/>
  <c r="O48" i="3"/>
  <c r="CJ48" i="3"/>
  <c r="CG48" i="3"/>
  <c r="AS48" i="3"/>
  <c r="AO48" i="3"/>
  <c r="T48" i="3"/>
  <c r="EV48" i="3"/>
  <c r="FH48" i="3"/>
  <c r="Y48" i="3"/>
  <c r="FB48" i="3"/>
  <c r="EW48" i="3"/>
  <c r="EB48" i="3"/>
  <c r="CB48" i="3"/>
  <c r="DV48" i="3"/>
  <c r="EC48" i="3"/>
  <c r="CF48" i="3"/>
  <c r="BJ48" i="3"/>
  <c r="GH111" i="3"/>
  <c r="FV111" i="3"/>
  <c r="FJ111" i="3"/>
  <c r="EX111" i="3"/>
  <c r="EL111" i="3"/>
  <c r="DZ111" i="3"/>
  <c r="DN111" i="3"/>
  <c r="DB111" i="3"/>
  <c r="CP111" i="3"/>
  <c r="CD111" i="3"/>
  <c r="BR111" i="3"/>
  <c r="BF111" i="3"/>
  <c r="AT111" i="3"/>
  <c r="AH111" i="3"/>
  <c r="V111" i="3"/>
  <c r="J111" i="3"/>
  <c r="GG111" i="3"/>
  <c r="FU111" i="3"/>
  <c r="FI111" i="3"/>
  <c r="EW111" i="3"/>
  <c r="EK111" i="3"/>
  <c r="DY111" i="3"/>
  <c r="DM111" i="3"/>
  <c r="DA111" i="3"/>
  <c r="CO111" i="3"/>
  <c r="CC111" i="3"/>
  <c r="BQ111" i="3"/>
  <c r="BE111" i="3"/>
  <c r="AS111" i="3"/>
  <c r="AG111" i="3"/>
  <c r="U111" i="3"/>
  <c r="GD111" i="3"/>
  <c r="FR111" i="3"/>
  <c r="FF111" i="3"/>
  <c r="ET111" i="3"/>
  <c r="EH111" i="3"/>
  <c r="DV111" i="3"/>
  <c r="DJ111" i="3"/>
  <c r="CX111" i="3"/>
  <c r="CL111" i="3"/>
  <c r="BZ111" i="3"/>
  <c r="BN111" i="3"/>
  <c r="BB111" i="3"/>
  <c r="AP111" i="3"/>
  <c r="AD111" i="3"/>
  <c r="R111" i="3"/>
  <c r="GE111" i="3"/>
  <c r="FO111" i="3"/>
  <c r="EZ111" i="3"/>
  <c r="EI111" i="3"/>
  <c r="DS111" i="3"/>
  <c r="DD111" i="3"/>
  <c r="CM111" i="3"/>
  <c r="BW111" i="3"/>
  <c r="BH111" i="3"/>
  <c r="AQ111" i="3"/>
  <c r="AA111" i="3"/>
  <c r="L111" i="3"/>
  <c r="GA111" i="3"/>
  <c r="FL111" i="3"/>
  <c r="EU111" i="3"/>
  <c r="EE111" i="3"/>
  <c r="DP111" i="3"/>
  <c r="CY111" i="3"/>
  <c r="CI111" i="3"/>
  <c r="BT111" i="3"/>
  <c r="BC111" i="3"/>
  <c r="AM111" i="3"/>
  <c r="X111" i="3"/>
  <c r="FX111" i="3"/>
  <c r="FG111" i="3"/>
  <c r="EQ111" i="3"/>
  <c r="EB111" i="3"/>
  <c r="DK111" i="3"/>
  <c r="CU111" i="3"/>
  <c r="CF111" i="3"/>
  <c r="BO111" i="3"/>
  <c r="AY111" i="3"/>
  <c r="AJ111" i="3"/>
  <c r="S111" i="3"/>
  <c r="GI111" i="3"/>
  <c r="FM111" i="3"/>
  <c r="EP111" i="3"/>
  <c r="DU111" i="3"/>
  <c r="CZ111" i="3"/>
  <c r="CE111" i="3"/>
  <c r="BJ111" i="3"/>
  <c r="AN111" i="3"/>
  <c r="Q111" i="3"/>
  <c r="GF111" i="3"/>
  <c r="FK111" i="3"/>
  <c r="EO111" i="3"/>
  <c r="DT111" i="3"/>
  <c r="CW111" i="3"/>
  <c r="CB111" i="3"/>
  <c r="BI111" i="3"/>
  <c r="AL111" i="3"/>
  <c r="P111" i="3"/>
  <c r="GC111" i="3"/>
  <c r="FH111" i="3"/>
  <c r="EN111" i="3"/>
  <c r="DR111" i="3"/>
  <c r="CV111" i="3"/>
  <c r="CA111" i="3"/>
  <c r="BG111" i="3"/>
  <c r="AK111" i="3"/>
  <c r="O111" i="3"/>
  <c r="FW111" i="3"/>
  <c r="EV111" i="3"/>
  <c r="DQ111" i="3"/>
  <c r="CQ111" i="3"/>
  <c r="BM111" i="3"/>
  <c r="AI111" i="3"/>
  <c r="FT111" i="3"/>
  <c r="ES111" i="3"/>
  <c r="DO111" i="3"/>
  <c r="CN111" i="3"/>
  <c r="BL111" i="3"/>
  <c r="AF111" i="3"/>
  <c r="FS111" i="3"/>
  <c r="ER111" i="3"/>
  <c r="DL111" i="3"/>
  <c r="CK111" i="3"/>
  <c r="BK111" i="3"/>
  <c r="AE111" i="3"/>
  <c r="FP111" i="3"/>
  <c r="EJ111" i="3"/>
  <c r="DH111" i="3"/>
  <c r="CH111" i="3"/>
  <c r="BA111" i="3"/>
  <c r="AB111" i="3"/>
  <c r="FC111" i="3"/>
  <c r="DI111" i="3"/>
  <c r="BV111" i="3"/>
  <c r="AC111" i="3"/>
  <c r="FB111" i="3"/>
  <c r="DG111" i="3"/>
  <c r="BU111" i="3"/>
  <c r="Z111" i="3"/>
  <c r="GJ111" i="3"/>
  <c r="EM111" i="3"/>
  <c r="DC111" i="3"/>
  <c r="BD111" i="3"/>
  <c r="T111" i="3"/>
  <c r="FY111" i="3"/>
  <c r="ED111" i="3"/>
  <c r="CR111" i="3"/>
  <c r="AW111" i="3"/>
  <c r="K111" i="3"/>
  <c r="GL111" i="3"/>
  <c r="EC111" i="3"/>
  <c r="BS111" i="3"/>
  <c r="FQ111" i="3"/>
  <c r="DF111" i="3"/>
  <c r="AV111" i="3"/>
  <c r="FD111" i="3"/>
  <c r="CS111" i="3"/>
  <c r="AO111" i="3"/>
  <c r="FA111" i="3"/>
  <c r="CJ111" i="3"/>
  <c r="Y111" i="3"/>
  <c r="EA111" i="3"/>
  <c r="AR111" i="3"/>
  <c r="DX111" i="3"/>
  <c r="W111" i="3"/>
  <c r="DW111" i="3"/>
  <c r="N111" i="3"/>
  <c r="GK111" i="3"/>
  <c r="CT111" i="3"/>
  <c r="FN111" i="3"/>
  <c r="BX111" i="3"/>
  <c r="EG111" i="3"/>
  <c r="EF111" i="3"/>
  <c r="DE111" i="3"/>
  <c r="CG111" i="3"/>
  <c r="BY111" i="3"/>
  <c r="M111" i="3"/>
  <c r="BP111" i="3"/>
  <c r="AZ111" i="3"/>
  <c r="AX111" i="3"/>
  <c r="AU111" i="3"/>
  <c r="GB111" i="3"/>
  <c r="FE111" i="3"/>
  <c r="EY111" i="3"/>
  <c r="FZ111" i="3"/>
  <c r="GJ132" i="3"/>
  <c r="FX132" i="3"/>
  <c r="FL132" i="3"/>
  <c r="EZ132" i="3"/>
  <c r="EN132" i="3"/>
  <c r="EB132" i="3"/>
  <c r="DP132" i="3"/>
  <c r="DD132" i="3"/>
  <c r="CR132" i="3"/>
  <c r="CF132" i="3"/>
  <c r="BT132" i="3"/>
  <c r="BH132" i="3"/>
  <c r="GH132" i="3"/>
  <c r="FV132" i="3"/>
  <c r="FJ132" i="3"/>
  <c r="EX132" i="3"/>
  <c r="EL132" i="3"/>
  <c r="DZ132" i="3"/>
  <c r="DN132" i="3"/>
  <c r="GD132" i="3"/>
  <c r="FP132" i="3"/>
  <c r="FB132" i="3"/>
  <c r="EM132" i="3"/>
  <c r="DX132" i="3"/>
  <c r="DJ132" i="3"/>
  <c r="CW132" i="3"/>
  <c r="CJ132" i="3"/>
  <c r="BW132" i="3"/>
  <c r="BJ132" i="3"/>
  <c r="AW132" i="3"/>
  <c r="AK132" i="3"/>
  <c r="Y132" i="3"/>
  <c r="M132" i="3"/>
  <c r="FZ132" i="3"/>
  <c r="FK132" i="3"/>
  <c r="EV132" i="3"/>
  <c r="EH132" i="3"/>
  <c r="DT132" i="3"/>
  <c r="DF132" i="3"/>
  <c r="CS132" i="3"/>
  <c r="CE132" i="3"/>
  <c r="BR132" i="3"/>
  <c r="BE132" i="3"/>
  <c r="AS132" i="3"/>
  <c r="AG132" i="3"/>
  <c r="U132" i="3"/>
  <c r="GF132" i="3"/>
  <c r="FO132" i="3"/>
  <c r="EW132" i="3"/>
  <c r="EF132" i="3"/>
  <c r="DO132" i="3"/>
  <c r="CY132" i="3"/>
  <c r="CI132" i="3"/>
  <c r="BS132" i="3"/>
  <c r="BC132" i="3"/>
  <c r="AO132" i="3"/>
  <c r="AA132" i="3"/>
  <c r="L132" i="3"/>
  <c r="GB132" i="3"/>
  <c r="FI132" i="3"/>
  <c r="ES132" i="3"/>
  <c r="EC132" i="3"/>
  <c r="DK132" i="3"/>
  <c r="CU132" i="3"/>
  <c r="CD132" i="3"/>
  <c r="BO132" i="3"/>
  <c r="AZ132" i="3"/>
  <c r="AL132" i="3"/>
  <c r="W132" i="3"/>
  <c r="GE132" i="3"/>
  <c r="FH132" i="3"/>
  <c r="EP132" i="3"/>
  <c r="DU132" i="3"/>
  <c r="DA132" i="3"/>
  <c r="CH132" i="3"/>
  <c r="BN132" i="3"/>
  <c r="AV132" i="3"/>
  <c r="AE132" i="3"/>
  <c r="O132" i="3"/>
  <c r="GC132" i="3"/>
  <c r="FG132" i="3"/>
  <c r="EO132" i="3"/>
  <c r="DS132" i="3"/>
  <c r="CZ132" i="3"/>
  <c r="CG132" i="3"/>
  <c r="BM132" i="3"/>
  <c r="AU132" i="3"/>
  <c r="AD132" i="3"/>
  <c r="N132" i="3"/>
  <c r="FW132" i="3"/>
  <c r="FD132" i="3"/>
  <c r="EI132" i="3"/>
  <c r="DM132" i="3"/>
  <c r="CT132" i="3"/>
  <c r="CA132" i="3"/>
  <c r="BI132" i="3"/>
  <c r="AQ132" i="3"/>
  <c r="Z132" i="3"/>
  <c r="FT132" i="3"/>
  <c r="ET132" i="3"/>
  <c r="DR132" i="3"/>
  <c r="CP132" i="3"/>
  <c r="BU132" i="3"/>
  <c r="AT132" i="3"/>
  <c r="V132" i="3"/>
  <c r="FN132" i="3"/>
  <c r="EJ132" i="3"/>
  <c r="DH132" i="3"/>
  <c r="CL132" i="3"/>
  <c r="BK132" i="3"/>
  <c r="AM132" i="3"/>
  <c r="Q132" i="3"/>
  <c r="GG132" i="3"/>
  <c r="EY132" i="3"/>
  <c r="DQ132" i="3"/>
  <c r="CM132" i="3"/>
  <c r="BF132" i="3"/>
  <c r="AF132" i="3"/>
  <c r="GA132" i="3"/>
  <c r="EU132" i="3"/>
  <c r="DL132" i="3"/>
  <c r="CK132" i="3"/>
  <c r="BD132" i="3"/>
  <c r="AC132" i="3"/>
  <c r="FS132" i="3"/>
  <c r="EK132" i="3"/>
  <c r="DE132" i="3"/>
  <c r="BZ132" i="3"/>
  <c r="AY132" i="3"/>
  <c r="T132" i="3"/>
  <c r="GK132" i="3"/>
  <c r="EQ132" i="3"/>
  <c r="CX132" i="3"/>
  <c r="BL132" i="3"/>
  <c r="X132" i="3"/>
  <c r="FU132" i="3"/>
  <c r="ED132" i="3"/>
  <c r="CO132" i="3"/>
  <c r="BA132" i="3"/>
  <c r="P132" i="3"/>
  <c r="FM132" i="3"/>
  <c r="DW132" i="3"/>
  <c r="CB132" i="3"/>
  <c r="AP132" i="3"/>
  <c r="FF132" i="3"/>
  <c r="DV132" i="3"/>
  <c r="BY132" i="3"/>
  <c r="AN132" i="3"/>
  <c r="ER132" i="3"/>
  <c r="CC132" i="3"/>
  <c r="AB132" i="3"/>
  <c r="EG132" i="3"/>
  <c r="BX132" i="3"/>
  <c r="S132" i="3"/>
  <c r="EE132" i="3"/>
  <c r="BV132" i="3"/>
  <c r="R132" i="3"/>
  <c r="GL132" i="3"/>
  <c r="DY132" i="3"/>
  <c r="BP132" i="3"/>
  <c r="J132" i="3"/>
  <c r="EA132" i="3"/>
  <c r="AR132" i="3"/>
  <c r="DI132" i="3"/>
  <c r="AJ132" i="3"/>
  <c r="DG132" i="3"/>
  <c r="AI132" i="3"/>
  <c r="DB132" i="3"/>
  <c r="K132" i="3"/>
  <c r="FQ132" i="3"/>
  <c r="AH132" i="3"/>
  <c r="FE132" i="3"/>
  <c r="DC132" i="3"/>
  <c r="CN132" i="3"/>
  <c r="FC132" i="3"/>
  <c r="CQ132" i="3"/>
  <c r="BQ132" i="3"/>
  <c r="GI132" i="3"/>
  <c r="FY132" i="3"/>
  <c r="FR132" i="3"/>
  <c r="CV132" i="3"/>
  <c r="AX132" i="3"/>
  <c r="FA132" i="3"/>
  <c r="BG132" i="3"/>
  <c r="BB132" i="3"/>
  <c r="GG29" i="3"/>
  <c r="FU29" i="3"/>
  <c r="FI29" i="3"/>
  <c r="EW29" i="3"/>
  <c r="EK29" i="3"/>
  <c r="DY29" i="3"/>
  <c r="DM29" i="3"/>
  <c r="DA29" i="3"/>
  <c r="CO29" i="3"/>
  <c r="CC29" i="3"/>
  <c r="BQ29" i="3"/>
  <c r="BE29" i="3"/>
  <c r="AS29" i="3"/>
  <c r="AG29" i="3"/>
  <c r="U29" i="3"/>
  <c r="FZ29" i="3"/>
  <c r="FM29" i="3"/>
  <c r="EZ29" i="3"/>
  <c r="EM29" i="3"/>
  <c r="DZ29" i="3"/>
  <c r="DL29" i="3"/>
  <c r="CY29" i="3"/>
  <c r="CL29" i="3"/>
  <c r="BY29" i="3"/>
  <c r="BL29" i="3"/>
  <c r="AY29" i="3"/>
  <c r="AL29" i="3"/>
  <c r="Y29" i="3"/>
  <c r="L29" i="3"/>
  <c r="GK29" i="3"/>
  <c r="FX29" i="3"/>
  <c r="FK29" i="3"/>
  <c r="EX29" i="3"/>
  <c r="EJ29" i="3"/>
  <c r="DW29" i="3"/>
  <c r="DJ29" i="3"/>
  <c r="CW29" i="3"/>
  <c r="CJ29" i="3"/>
  <c r="BW29" i="3"/>
  <c r="BJ29" i="3"/>
  <c r="AW29" i="3"/>
  <c r="AJ29" i="3"/>
  <c r="W29" i="3"/>
  <c r="J29" i="3"/>
  <c r="GI29" i="3"/>
  <c r="FV29" i="3"/>
  <c r="FH29" i="3"/>
  <c r="EU29" i="3"/>
  <c r="EH29" i="3"/>
  <c r="DU29" i="3"/>
  <c r="DH29" i="3"/>
  <c r="CU29" i="3"/>
  <c r="CH29" i="3"/>
  <c r="BU29" i="3"/>
  <c r="BH29" i="3"/>
  <c r="AU29" i="3"/>
  <c r="AH29" i="3"/>
  <c r="T29" i="3"/>
  <c r="GE29" i="3"/>
  <c r="FR29" i="3"/>
  <c r="FE29" i="3"/>
  <c r="ER29" i="3"/>
  <c r="EE29" i="3"/>
  <c r="DR29" i="3"/>
  <c r="DE29" i="3"/>
  <c r="CR29" i="3"/>
  <c r="CE29" i="3"/>
  <c r="BR29" i="3"/>
  <c r="BD29" i="3"/>
  <c r="AQ29" i="3"/>
  <c r="AD29" i="3"/>
  <c r="Q29" i="3"/>
  <c r="GF29" i="3"/>
  <c r="FN29" i="3"/>
  <c r="ES29" i="3"/>
  <c r="EA29" i="3"/>
  <c r="DF29" i="3"/>
  <c r="CM29" i="3"/>
  <c r="BS29" i="3"/>
  <c r="AZ29" i="3"/>
  <c r="AE29" i="3"/>
  <c r="M29" i="3"/>
  <c r="GD29" i="3"/>
  <c r="FL29" i="3"/>
  <c r="EQ29" i="3"/>
  <c r="DX29" i="3"/>
  <c r="DD29" i="3"/>
  <c r="CK29" i="3"/>
  <c r="BP29" i="3"/>
  <c r="AX29" i="3"/>
  <c r="AC29" i="3"/>
  <c r="K29" i="3"/>
  <c r="GC29" i="3"/>
  <c r="FJ29" i="3"/>
  <c r="EP29" i="3"/>
  <c r="DV29" i="3"/>
  <c r="DC29" i="3"/>
  <c r="CI29" i="3"/>
  <c r="BO29" i="3"/>
  <c r="AV29" i="3"/>
  <c r="AB29" i="3"/>
  <c r="GB29" i="3"/>
  <c r="FG29" i="3"/>
  <c r="EO29" i="3"/>
  <c r="DT29" i="3"/>
  <c r="DB29" i="3"/>
  <c r="CG29" i="3"/>
  <c r="BN29" i="3"/>
  <c r="AT29" i="3"/>
  <c r="AA29" i="3"/>
  <c r="GA29" i="3"/>
  <c r="FF29" i="3"/>
  <c r="EN29" i="3"/>
  <c r="DS29" i="3"/>
  <c r="CZ29" i="3"/>
  <c r="CF29" i="3"/>
  <c r="BM29" i="3"/>
  <c r="AR29" i="3"/>
  <c r="Z29" i="3"/>
  <c r="GH29" i="3"/>
  <c r="EY29" i="3"/>
  <c r="DO29" i="3"/>
  <c r="CD29" i="3"/>
  <c r="BB29" i="3"/>
  <c r="R29" i="3"/>
  <c r="FY29" i="3"/>
  <c r="EV29" i="3"/>
  <c r="DN29" i="3"/>
  <c r="CB29" i="3"/>
  <c r="BA29" i="3"/>
  <c r="P29" i="3"/>
  <c r="FW29" i="3"/>
  <c r="ET29" i="3"/>
  <c r="DK29" i="3"/>
  <c r="CA29" i="3"/>
  <c r="AP29" i="3"/>
  <c r="O29" i="3"/>
  <c r="GL29" i="3"/>
  <c r="EI29" i="3"/>
  <c r="CT29" i="3"/>
  <c r="BF29" i="3"/>
  <c r="GJ29" i="3"/>
  <c r="EG29" i="3"/>
  <c r="CS29" i="3"/>
  <c r="BC29" i="3"/>
  <c r="FT29" i="3"/>
  <c r="EF29" i="3"/>
  <c r="CQ29" i="3"/>
  <c r="AO29" i="3"/>
  <c r="FS29" i="3"/>
  <c r="ED29" i="3"/>
  <c r="CP29" i="3"/>
  <c r="AN29" i="3"/>
  <c r="FO29" i="3"/>
  <c r="CX29" i="3"/>
  <c r="AI29" i="3"/>
  <c r="FD29" i="3"/>
  <c r="CV29" i="3"/>
  <c r="AF29" i="3"/>
  <c r="BZ29" i="3"/>
  <c r="BV29" i="3"/>
  <c r="FC29" i="3"/>
  <c r="CN29" i="3"/>
  <c r="X29" i="3"/>
  <c r="FB29" i="3"/>
  <c r="V29" i="3"/>
  <c r="EL29" i="3"/>
  <c r="N29" i="3"/>
  <c r="FA29" i="3"/>
  <c r="BX29" i="3"/>
  <c r="S29" i="3"/>
  <c r="BT29" i="3"/>
  <c r="EC29" i="3"/>
  <c r="BK29" i="3"/>
  <c r="FP29" i="3"/>
  <c r="BI29" i="3"/>
  <c r="FQ29" i="3"/>
  <c r="AM29" i="3"/>
  <c r="AK29" i="3"/>
  <c r="DQ29" i="3"/>
  <c r="BG29" i="3"/>
  <c r="EB29" i="3"/>
  <c r="DP29" i="3"/>
  <c r="DI29" i="3"/>
  <c r="DG29" i="3"/>
  <c r="GI136" i="3"/>
  <c r="FW136" i="3"/>
  <c r="FK136" i="3"/>
  <c r="EY136" i="3"/>
  <c r="EM136" i="3"/>
  <c r="EA136" i="3"/>
  <c r="DO136" i="3"/>
  <c r="DC136" i="3"/>
  <c r="CQ136" i="3"/>
  <c r="CE136" i="3"/>
  <c r="BS136" i="3"/>
  <c r="BG136" i="3"/>
  <c r="AU136" i="3"/>
  <c r="AI136" i="3"/>
  <c r="W136" i="3"/>
  <c r="K136" i="3"/>
  <c r="GH136" i="3"/>
  <c r="FV136" i="3"/>
  <c r="FJ136" i="3"/>
  <c r="EX136" i="3"/>
  <c r="EL136" i="3"/>
  <c r="DZ136" i="3"/>
  <c r="DN136" i="3"/>
  <c r="DB136" i="3"/>
  <c r="CP136" i="3"/>
  <c r="CD136" i="3"/>
  <c r="BR136" i="3"/>
  <c r="BF136" i="3"/>
  <c r="AT136" i="3"/>
  <c r="AH136" i="3"/>
  <c r="V136" i="3"/>
  <c r="J136" i="3"/>
  <c r="GG136" i="3"/>
  <c r="FU136" i="3"/>
  <c r="FI136" i="3"/>
  <c r="EW136" i="3"/>
  <c r="EK136" i="3"/>
  <c r="DY136" i="3"/>
  <c r="DM136" i="3"/>
  <c r="DA136" i="3"/>
  <c r="CO136" i="3"/>
  <c r="CC136" i="3"/>
  <c r="BQ136" i="3"/>
  <c r="BE136" i="3"/>
  <c r="AS136" i="3"/>
  <c r="AG136" i="3"/>
  <c r="U136" i="3"/>
  <c r="GL136" i="3"/>
  <c r="FT136" i="3"/>
  <c r="FE136" i="3"/>
  <c r="EP136" i="3"/>
  <c r="DX136" i="3"/>
  <c r="DI136" i="3"/>
  <c r="CT136" i="3"/>
  <c r="CB136" i="3"/>
  <c r="BM136" i="3"/>
  <c r="AX136" i="3"/>
  <c r="AF136" i="3"/>
  <c r="Q136" i="3"/>
  <c r="GJ136" i="3"/>
  <c r="FR136" i="3"/>
  <c r="FC136" i="3"/>
  <c r="EN136" i="3"/>
  <c r="DV136" i="3"/>
  <c r="DG136" i="3"/>
  <c r="CR136" i="3"/>
  <c r="BZ136" i="3"/>
  <c r="BK136" i="3"/>
  <c r="AV136" i="3"/>
  <c r="AD136" i="3"/>
  <c r="O136" i="3"/>
  <c r="FY136" i="3"/>
  <c r="FD136" i="3"/>
  <c r="EI136" i="3"/>
  <c r="DR136" i="3"/>
  <c r="CX136" i="3"/>
  <c r="CG136" i="3"/>
  <c r="BL136" i="3"/>
  <c r="AQ136" i="3"/>
  <c r="Z136" i="3"/>
  <c r="GK136" i="3"/>
  <c r="FP136" i="3"/>
  <c r="EV136" i="3"/>
  <c r="EE136" i="3"/>
  <c r="DK136" i="3"/>
  <c r="CS136" i="3"/>
  <c r="BX136" i="3"/>
  <c r="BD136" i="3"/>
  <c r="AM136" i="3"/>
  <c r="S136" i="3"/>
  <c r="GC136" i="3"/>
  <c r="FG136" i="3"/>
  <c r="EH136" i="3"/>
  <c r="DL136" i="3"/>
  <c r="CM136" i="3"/>
  <c r="BT136" i="3"/>
  <c r="AW136" i="3"/>
  <c r="Y136" i="3"/>
  <c r="FZ136" i="3"/>
  <c r="FA136" i="3"/>
  <c r="ED136" i="3"/>
  <c r="DF136" i="3"/>
  <c r="CJ136" i="3"/>
  <c r="BN136" i="3"/>
  <c r="AO136" i="3"/>
  <c r="R136" i="3"/>
  <c r="FX136" i="3"/>
  <c r="EZ136" i="3"/>
  <c r="EC136" i="3"/>
  <c r="DE136" i="3"/>
  <c r="CI136" i="3"/>
  <c r="BJ136" i="3"/>
  <c r="AN136" i="3"/>
  <c r="P136" i="3"/>
  <c r="FH136" i="3"/>
  <c r="EB136" i="3"/>
  <c r="CW136" i="3"/>
  <c r="BU136" i="3"/>
  <c r="AL136" i="3"/>
  <c r="GF136" i="3"/>
  <c r="FF136" i="3"/>
  <c r="DW136" i="3"/>
  <c r="CV136" i="3"/>
  <c r="BP136" i="3"/>
  <c r="AK136" i="3"/>
  <c r="GB136" i="3"/>
  <c r="ET136" i="3"/>
  <c r="DS136" i="3"/>
  <c r="CL136" i="3"/>
  <c r="BH136" i="3"/>
  <c r="AC136" i="3"/>
  <c r="FS136" i="3"/>
  <c r="EJ136" i="3"/>
  <c r="CU136" i="3"/>
  <c r="BB136" i="3"/>
  <c r="N136" i="3"/>
  <c r="FM136" i="3"/>
  <c r="DT136" i="3"/>
  <c r="CF136" i="3"/>
  <c r="AR136" i="3"/>
  <c r="FN136" i="3"/>
  <c r="DP136" i="3"/>
  <c r="BV136" i="3"/>
  <c r="X136" i="3"/>
  <c r="FL136" i="3"/>
  <c r="DJ136" i="3"/>
  <c r="BO136" i="3"/>
  <c r="T136" i="3"/>
  <c r="ES136" i="3"/>
  <c r="CZ136" i="3"/>
  <c r="BA136" i="3"/>
  <c r="GE136" i="3"/>
  <c r="DU136" i="3"/>
  <c r="BC136" i="3"/>
  <c r="FQ136" i="3"/>
  <c r="DD136" i="3"/>
  <c r="AP136" i="3"/>
  <c r="EU136" i="3"/>
  <c r="CK136" i="3"/>
  <c r="AB136" i="3"/>
  <c r="ER136" i="3"/>
  <c r="CH136" i="3"/>
  <c r="AA136" i="3"/>
  <c r="FB136" i="3"/>
  <c r="BI136" i="3"/>
  <c r="EQ136" i="3"/>
  <c r="AZ136" i="3"/>
  <c r="EO136" i="3"/>
  <c r="AY136" i="3"/>
  <c r="EF136" i="3"/>
  <c r="AE136" i="3"/>
  <c r="EG136" i="3"/>
  <c r="DQ136" i="3"/>
  <c r="DH136" i="3"/>
  <c r="CN136" i="3"/>
  <c r="GD136" i="3"/>
  <c r="CY136" i="3"/>
  <c r="BW136" i="3"/>
  <c r="AJ136" i="3"/>
  <c r="GA136" i="3"/>
  <c r="BY136" i="3"/>
  <c r="FO136" i="3"/>
  <c r="CA136" i="3"/>
  <c r="M136" i="3"/>
  <c r="L136" i="3"/>
  <c r="GD131" i="3"/>
  <c r="FR131" i="3"/>
  <c r="FF131" i="3"/>
  <c r="ET131" i="3"/>
  <c r="EH131" i="3"/>
  <c r="DV131" i="3"/>
  <c r="DJ131" i="3"/>
  <c r="CX131" i="3"/>
  <c r="CL131" i="3"/>
  <c r="BZ131" i="3"/>
  <c r="BN131" i="3"/>
  <c r="BB131" i="3"/>
  <c r="GL131" i="3"/>
  <c r="FZ131" i="3"/>
  <c r="FN131" i="3"/>
  <c r="FB131" i="3"/>
  <c r="EP131" i="3"/>
  <c r="ED131" i="3"/>
  <c r="GA131" i="3"/>
  <c r="FL131" i="3"/>
  <c r="EX131" i="3"/>
  <c r="EJ131" i="3"/>
  <c r="DU131" i="3"/>
  <c r="DH131" i="3"/>
  <c r="CU131" i="3"/>
  <c r="CH131" i="3"/>
  <c r="BU131" i="3"/>
  <c r="BH131" i="3"/>
  <c r="AU131" i="3"/>
  <c r="AI131" i="3"/>
  <c r="W131" i="3"/>
  <c r="K131" i="3"/>
  <c r="GK131" i="3"/>
  <c r="FW131" i="3"/>
  <c r="FI131" i="3"/>
  <c r="EU131" i="3"/>
  <c r="EF131" i="3"/>
  <c r="DR131" i="3"/>
  <c r="DE131" i="3"/>
  <c r="CR131" i="3"/>
  <c r="CE131" i="3"/>
  <c r="BR131" i="3"/>
  <c r="BE131" i="3"/>
  <c r="AR131" i="3"/>
  <c r="AF131" i="3"/>
  <c r="T131" i="3"/>
  <c r="FY131" i="3"/>
  <c r="FH131" i="3"/>
  <c r="EQ131" i="3"/>
  <c r="DZ131" i="3"/>
  <c r="DK131" i="3"/>
  <c r="CT131" i="3"/>
  <c r="CD131" i="3"/>
  <c r="BO131" i="3"/>
  <c r="AY131" i="3"/>
  <c r="AK131" i="3"/>
  <c r="V131" i="3"/>
  <c r="FX131" i="3"/>
  <c r="FG131" i="3"/>
  <c r="EO131" i="3"/>
  <c r="DY131" i="3"/>
  <c r="DI131" i="3"/>
  <c r="CS131" i="3"/>
  <c r="CC131" i="3"/>
  <c r="BM131" i="3"/>
  <c r="AX131" i="3"/>
  <c r="AJ131" i="3"/>
  <c r="U131" i="3"/>
  <c r="GJ131" i="3"/>
  <c r="FT131" i="3"/>
  <c r="FC131" i="3"/>
  <c r="EL131" i="3"/>
  <c r="DT131" i="3"/>
  <c r="DD131" i="3"/>
  <c r="CO131" i="3"/>
  <c r="BY131" i="3"/>
  <c r="BJ131" i="3"/>
  <c r="AT131" i="3"/>
  <c r="AE131" i="3"/>
  <c r="Q131" i="3"/>
  <c r="GE131" i="3"/>
  <c r="FE131" i="3"/>
  <c r="EI131" i="3"/>
  <c r="DN131" i="3"/>
  <c r="CQ131" i="3"/>
  <c r="BW131" i="3"/>
  <c r="BC131" i="3"/>
  <c r="AH131" i="3"/>
  <c r="O131" i="3"/>
  <c r="FU131" i="3"/>
  <c r="EY131" i="3"/>
  <c r="EB131" i="3"/>
  <c r="DF131" i="3"/>
  <c r="CK131" i="3"/>
  <c r="BQ131" i="3"/>
  <c r="AV131" i="3"/>
  <c r="AB131" i="3"/>
  <c r="J131" i="3"/>
  <c r="GG131" i="3"/>
  <c r="FD131" i="3"/>
  <c r="EC131" i="3"/>
  <c r="DB131" i="3"/>
  <c r="CF131" i="3"/>
  <c r="BF131" i="3"/>
  <c r="AG131" i="3"/>
  <c r="L131" i="3"/>
  <c r="GF131" i="3"/>
  <c r="FA131" i="3"/>
  <c r="EA131" i="3"/>
  <c r="DA131" i="3"/>
  <c r="CB131" i="3"/>
  <c r="BD131" i="3"/>
  <c r="AD131" i="3"/>
  <c r="FV131" i="3"/>
  <c r="EV131" i="3"/>
  <c r="DS131" i="3"/>
  <c r="CW131" i="3"/>
  <c r="BV131" i="3"/>
  <c r="AW131" i="3"/>
  <c r="Z131" i="3"/>
  <c r="FP131" i="3"/>
  <c r="EG131" i="3"/>
  <c r="CY131" i="3"/>
  <c r="BP131" i="3"/>
  <c r="AM131" i="3"/>
  <c r="FK131" i="3"/>
  <c r="DW131" i="3"/>
  <c r="CN131" i="3"/>
  <c r="BI131" i="3"/>
  <c r="AA131" i="3"/>
  <c r="GI131" i="3"/>
  <c r="EW131" i="3"/>
  <c r="DO131" i="3"/>
  <c r="CI131" i="3"/>
  <c r="AZ131" i="3"/>
  <c r="S131" i="3"/>
  <c r="GH131" i="3"/>
  <c r="ES131" i="3"/>
  <c r="DM131" i="3"/>
  <c r="CG131" i="3"/>
  <c r="AS131" i="3"/>
  <c r="R131" i="3"/>
  <c r="EZ131" i="3"/>
  <c r="CZ131" i="3"/>
  <c r="BA131" i="3"/>
  <c r="ER131" i="3"/>
  <c r="CV131" i="3"/>
  <c r="AQ131" i="3"/>
  <c r="EN131" i="3"/>
  <c r="CP131" i="3"/>
  <c r="AP131" i="3"/>
  <c r="EK131" i="3"/>
  <c r="CJ131" i="3"/>
  <c r="AN131" i="3"/>
  <c r="EM131" i="3"/>
  <c r="BS131" i="3"/>
  <c r="EE131" i="3"/>
  <c r="BL131" i="3"/>
  <c r="DX131" i="3"/>
  <c r="BK131" i="3"/>
  <c r="DP131" i="3"/>
  <c r="AO131" i="3"/>
  <c r="CM131" i="3"/>
  <c r="GC131" i="3"/>
  <c r="CA131" i="3"/>
  <c r="FQ131" i="3"/>
  <c r="BG131" i="3"/>
  <c r="FJ131" i="3"/>
  <c r="Y131" i="3"/>
  <c r="GB131" i="3"/>
  <c r="X131" i="3"/>
  <c r="DQ131" i="3"/>
  <c r="DC131" i="3"/>
  <c r="BX131" i="3"/>
  <c r="DG131" i="3"/>
  <c r="BT131" i="3"/>
  <c r="AL131" i="3"/>
  <c r="P131" i="3"/>
  <c r="N131" i="3"/>
  <c r="M131" i="3"/>
  <c r="FO131" i="3"/>
  <c r="FS131" i="3"/>
  <c r="FM131" i="3"/>
  <c r="DL131" i="3"/>
  <c r="AC131" i="3"/>
  <c r="GB30" i="3"/>
  <c r="FP30" i="3"/>
  <c r="FD30" i="3"/>
  <c r="ER30" i="3"/>
  <c r="EF30" i="3"/>
  <c r="DT30" i="3"/>
  <c r="DH30" i="3"/>
  <c r="CV30" i="3"/>
  <c r="CJ30" i="3"/>
  <c r="BX30" i="3"/>
  <c r="BL30" i="3"/>
  <c r="AZ30" i="3"/>
  <c r="AN30" i="3"/>
  <c r="AB30" i="3"/>
  <c r="P30" i="3"/>
  <c r="GE30" i="3"/>
  <c r="FR30" i="3"/>
  <c r="FE30" i="3"/>
  <c r="EQ30" i="3"/>
  <c r="ED30" i="3"/>
  <c r="DQ30" i="3"/>
  <c r="DD30" i="3"/>
  <c r="CQ30" i="3"/>
  <c r="CD30" i="3"/>
  <c r="BQ30" i="3"/>
  <c r="BD30" i="3"/>
  <c r="AQ30" i="3"/>
  <c r="AD30" i="3"/>
  <c r="Q30" i="3"/>
  <c r="FY30" i="3"/>
  <c r="FK30" i="3"/>
  <c r="EW30" i="3"/>
  <c r="EI30" i="3"/>
  <c r="DU30" i="3"/>
  <c r="DF30" i="3"/>
  <c r="CR30" i="3"/>
  <c r="CC30" i="3"/>
  <c r="BO30" i="3"/>
  <c r="BA30" i="3"/>
  <c r="AL30" i="3"/>
  <c r="X30" i="3"/>
  <c r="J30" i="3"/>
  <c r="GK30" i="3"/>
  <c r="FW30" i="3"/>
  <c r="FI30" i="3"/>
  <c r="EU30" i="3"/>
  <c r="EG30" i="3"/>
  <c r="DR30" i="3"/>
  <c r="DC30" i="3"/>
  <c r="CO30" i="3"/>
  <c r="CA30" i="3"/>
  <c r="BM30" i="3"/>
  <c r="AX30" i="3"/>
  <c r="AJ30" i="3"/>
  <c r="V30" i="3"/>
  <c r="GI30" i="3"/>
  <c r="FU30" i="3"/>
  <c r="FG30" i="3"/>
  <c r="ES30" i="3"/>
  <c r="EC30" i="3"/>
  <c r="DO30" i="3"/>
  <c r="DA30" i="3"/>
  <c r="CM30" i="3"/>
  <c r="BY30" i="3"/>
  <c r="BJ30" i="3"/>
  <c r="AV30" i="3"/>
  <c r="AH30" i="3"/>
  <c r="T30" i="3"/>
  <c r="GF30" i="3"/>
  <c r="FQ30" i="3"/>
  <c r="FB30" i="3"/>
  <c r="EN30" i="3"/>
  <c r="DZ30" i="3"/>
  <c r="DL30" i="3"/>
  <c r="CX30" i="3"/>
  <c r="CI30" i="3"/>
  <c r="BU30" i="3"/>
  <c r="BG30" i="3"/>
  <c r="AS30" i="3"/>
  <c r="AE30" i="3"/>
  <c r="O30" i="3"/>
  <c r="FS30" i="3"/>
  <c r="EX30" i="3"/>
  <c r="EA30" i="3"/>
  <c r="DG30" i="3"/>
  <c r="CK30" i="3"/>
  <c r="BP30" i="3"/>
  <c r="AT30" i="3"/>
  <c r="Y30" i="3"/>
  <c r="GL30" i="3"/>
  <c r="FO30" i="3"/>
  <c r="EV30" i="3"/>
  <c r="DY30" i="3"/>
  <c r="DE30" i="3"/>
  <c r="CH30" i="3"/>
  <c r="BN30" i="3"/>
  <c r="AR30" i="3"/>
  <c r="W30" i="3"/>
  <c r="GJ30" i="3"/>
  <c r="FN30" i="3"/>
  <c r="ET30" i="3"/>
  <c r="DX30" i="3"/>
  <c r="DB30" i="3"/>
  <c r="CG30" i="3"/>
  <c r="BK30" i="3"/>
  <c r="AP30" i="3"/>
  <c r="U30" i="3"/>
  <c r="GH30" i="3"/>
  <c r="FM30" i="3"/>
  <c r="EP30" i="3"/>
  <c r="DW30" i="3"/>
  <c r="CZ30" i="3"/>
  <c r="CF30" i="3"/>
  <c r="BI30" i="3"/>
  <c r="AO30" i="3"/>
  <c r="S30" i="3"/>
  <c r="GG30" i="3"/>
  <c r="FL30" i="3"/>
  <c r="EO30" i="3"/>
  <c r="DV30" i="3"/>
  <c r="CY30" i="3"/>
  <c r="CE30" i="3"/>
  <c r="BH30" i="3"/>
  <c r="AM30" i="3"/>
  <c r="R30" i="3"/>
  <c r="GA30" i="3"/>
  <c r="EM30" i="3"/>
  <c r="DJ30" i="3"/>
  <c r="BV30" i="3"/>
  <c r="AI30" i="3"/>
  <c r="FZ30" i="3"/>
  <c r="EL30" i="3"/>
  <c r="DI30" i="3"/>
  <c r="BT30" i="3"/>
  <c r="AG30" i="3"/>
  <c r="FX30" i="3"/>
  <c r="EK30" i="3"/>
  <c r="CW30" i="3"/>
  <c r="BS30" i="3"/>
  <c r="AF30" i="3"/>
  <c r="EZ30" i="3"/>
  <c r="CT30" i="3"/>
  <c r="BB30" i="3"/>
  <c r="EY30" i="3"/>
  <c r="CS30" i="3"/>
  <c r="AY30" i="3"/>
  <c r="EJ30" i="3"/>
  <c r="CP30" i="3"/>
  <c r="AW30" i="3"/>
  <c r="GD30" i="3"/>
  <c r="EH30" i="3"/>
  <c r="CN30" i="3"/>
  <c r="AU30" i="3"/>
  <c r="DS30" i="3"/>
  <c r="BE30" i="3"/>
  <c r="CU30" i="3"/>
  <c r="DP30" i="3"/>
  <c r="BC30" i="3"/>
  <c r="FV30" i="3"/>
  <c r="AC30" i="3"/>
  <c r="Z30" i="3"/>
  <c r="GC30" i="3"/>
  <c r="DN30" i="3"/>
  <c r="AK30" i="3"/>
  <c r="DM30" i="3"/>
  <c r="FJ30" i="3"/>
  <c r="FT30" i="3"/>
  <c r="DK30" i="3"/>
  <c r="AA30" i="3"/>
  <c r="FH30" i="3"/>
  <c r="N30" i="3"/>
  <c r="BW30" i="3"/>
  <c r="BR30" i="3"/>
  <c r="FF30" i="3"/>
  <c r="M30" i="3"/>
  <c r="BF30" i="3"/>
  <c r="FC30" i="3"/>
  <c r="L30" i="3"/>
  <c r="EE30" i="3"/>
  <c r="EB30" i="3"/>
  <c r="CB30" i="3"/>
  <c r="BZ30" i="3"/>
  <c r="FA30" i="3"/>
  <c r="K30" i="3"/>
  <c r="CL30" i="3"/>
  <c r="GA22" i="3"/>
  <c r="FO22" i="3"/>
  <c r="FC22" i="3"/>
  <c r="EQ22" i="3"/>
  <c r="EE22" i="3"/>
  <c r="DS22" i="3"/>
  <c r="DG22" i="3"/>
  <c r="CU22" i="3"/>
  <c r="CI22" i="3"/>
  <c r="BW22" i="3"/>
  <c r="BK22" i="3"/>
  <c r="AY22" i="3"/>
  <c r="AM22" i="3"/>
  <c r="AA22" i="3"/>
  <c r="O22" i="3"/>
  <c r="AU22" i="3"/>
  <c r="AH22" i="3"/>
  <c r="U22" i="3"/>
  <c r="GG22" i="3"/>
  <c r="FT22" i="3"/>
  <c r="FG22" i="3"/>
  <c r="ET22" i="3"/>
  <c r="EG22" i="3"/>
  <c r="DT22" i="3"/>
  <c r="DF22" i="3"/>
  <c r="CS22" i="3"/>
  <c r="CF22" i="3"/>
  <c r="BS22" i="3"/>
  <c r="BF22" i="3"/>
  <c r="AS22" i="3"/>
  <c r="AF22" i="3"/>
  <c r="S22" i="3"/>
  <c r="GC22" i="3"/>
  <c r="FH22" i="3"/>
  <c r="EO22" i="3"/>
  <c r="DU22" i="3"/>
  <c r="DB22" i="3"/>
  <c r="CG22" i="3"/>
  <c r="BO22" i="3"/>
  <c r="AT22" i="3"/>
  <c r="AB22" i="3"/>
  <c r="GB22" i="3"/>
  <c r="FF22" i="3"/>
  <c r="EN22" i="3"/>
  <c r="DR22" i="3"/>
  <c r="DA22" i="3"/>
  <c r="CE22" i="3"/>
  <c r="BN22" i="3"/>
  <c r="AR22" i="3"/>
  <c r="Z22" i="3"/>
  <c r="FZ22" i="3"/>
  <c r="FE22" i="3"/>
  <c r="EM22" i="3"/>
  <c r="DQ22" i="3"/>
  <c r="CZ22" i="3"/>
  <c r="CD22" i="3"/>
  <c r="BM22" i="3"/>
  <c r="AQ22" i="3"/>
  <c r="Y22" i="3"/>
  <c r="FU22" i="3"/>
  <c r="EY22" i="3"/>
  <c r="DZ22" i="3"/>
  <c r="CT22" i="3"/>
  <c r="BY22" i="3"/>
  <c r="AZ22" i="3"/>
  <c r="T22" i="3"/>
  <c r="FS22" i="3"/>
  <c r="EU22" i="3"/>
  <c r="DY22" i="3"/>
  <c r="CR22" i="3"/>
  <c r="BT22" i="3"/>
  <c r="AX22" i="3"/>
  <c r="R22" i="3"/>
  <c r="FR22" i="3"/>
  <c r="ES22" i="3"/>
  <c r="DP22" i="3"/>
  <c r="CQ22" i="3"/>
  <c r="BR22" i="3"/>
  <c r="AP22" i="3"/>
  <c r="Q22" i="3"/>
  <c r="FQ22" i="3"/>
  <c r="ER22" i="3"/>
  <c r="DO22" i="3"/>
  <c r="CP22" i="3"/>
  <c r="BQ22" i="3"/>
  <c r="AO22" i="3"/>
  <c r="P22" i="3"/>
  <c r="GL22" i="3"/>
  <c r="FA22" i="3"/>
  <c r="DL22" i="3"/>
  <c r="CA22" i="3"/>
  <c r="AK22" i="3"/>
  <c r="DC22" i="3"/>
  <c r="GH22" i="3"/>
  <c r="EZ22" i="3"/>
  <c r="DH22" i="3"/>
  <c r="BZ22" i="3"/>
  <c r="AG22" i="3"/>
  <c r="GE22" i="3"/>
  <c r="DD22" i="3"/>
  <c r="AD22" i="3"/>
  <c r="EH22" i="3"/>
  <c r="AC22" i="3"/>
  <c r="FY22" i="3"/>
  <c r="CY22" i="3"/>
  <c r="BE22" i="3"/>
  <c r="GF22" i="3"/>
  <c r="EP22" i="3"/>
  <c r="DE22" i="3"/>
  <c r="BP22" i="3"/>
  <c r="AE22" i="3"/>
  <c r="EL22" i="3"/>
  <c r="BL22" i="3"/>
  <c r="GD22" i="3"/>
  <c r="BG22" i="3"/>
  <c r="EF22" i="3"/>
  <c r="X22" i="3"/>
  <c r="ED22" i="3"/>
  <c r="BD22" i="3"/>
  <c r="CO22" i="3"/>
  <c r="CN22" i="3"/>
  <c r="CL22" i="3"/>
  <c r="EC22" i="3"/>
  <c r="BC22" i="3"/>
  <c r="DM22" i="3"/>
  <c r="FD22" i="3"/>
  <c r="EB22" i="3"/>
  <c r="BB22" i="3"/>
  <c r="DN22" i="3"/>
  <c r="AN22" i="3"/>
  <c r="AL22" i="3"/>
  <c r="FP22" i="3"/>
  <c r="M22" i="3"/>
  <c r="CM22" i="3"/>
  <c r="K22" i="3"/>
  <c r="FB22" i="3"/>
  <c r="EA22" i="3"/>
  <c r="BA22" i="3"/>
  <c r="N22" i="3"/>
  <c r="FN22" i="3"/>
  <c r="FM22" i="3"/>
  <c r="L22" i="3"/>
  <c r="FL22" i="3"/>
  <c r="CC22" i="3"/>
  <c r="CB22" i="3"/>
  <c r="I8" i="3"/>
  <c r="I102" i="3"/>
  <c r="GC117" i="3"/>
  <c r="FQ117" i="3"/>
  <c r="FE117" i="3"/>
  <c r="ES117" i="3"/>
  <c r="EG117" i="3"/>
  <c r="DU117" i="3"/>
  <c r="DI117" i="3"/>
  <c r="CW117" i="3"/>
  <c r="CK117" i="3"/>
  <c r="BY117" i="3"/>
  <c r="BM117" i="3"/>
  <c r="BA117" i="3"/>
  <c r="AO117" i="3"/>
  <c r="AC117" i="3"/>
  <c r="Q117" i="3"/>
  <c r="GB117" i="3"/>
  <c r="FP117" i="3"/>
  <c r="FD117" i="3"/>
  <c r="ER117" i="3"/>
  <c r="EF117" i="3"/>
  <c r="DT117" i="3"/>
  <c r="DH117" i="3"/>
  <c r="CV117" i="3"/>
  <c r="CJ117" i="3"/>
  <c r="BX117" i="3"/>
  <c r="BL117" i="3"/>
  <c r="AZ117" i="3"/>
  <c r="AN117" i="3"/>
  <c r="AB117" i="3"/>
  <c r="P117" i="3"/>
  <c r="GK117" i="3"/>
  <c r="FY117" i="3"/>
  <c r="FM117" i="3"/>
  <c r="FA117" i="3"/>
  <c r="EO117" i="3"/>
  <c r="EC117" i="3"/>
  <c r="DQ117" i="3"/>
  <c r="DE117" i="3"/>
  <c r="CS117" i="3"/>
  <c r="CG117" i="3"/>
  <c r="BU117" i="3"/>
  <c r="BI117" i="3"/>
  <c r="AW117" i="3"/>
  <c r="AK117" i="3"/>
  <c r="Y117" i="3"/>
  <c r="M117" i="3"/>
  <c r="GL117" i="3"/>
  <c r="FV117" i="3"/>
  <c r="FG117" i="3"/>
  <c r="EP117" i="3"/>
  <c r="DZ117" i="3"/>
  <c r="DK117" i="3"/>
  <c r="CT117" i="3"/>
  <c r="CD117" i="3"/>
  <c r="BO117" i="3"/>
  <c r="AX117" i="3"/>
  <c r="AH117" i="3"/>
  <c r="S117" i="3"/>
  <c r="GH117" i="3"/>
  <c r="FS117" i="3"/>
  <c r="FB117" i="3"/>
  <c r="EL117" i="3"/>
  <c r="DW117" i="3"/>
  <c r="DF117" i="3"/>
  <c r="CP117" i="3"/>
  <c r="CA117" i="3"/>
  <c r="BJ117" i="3"/>
  <c r="AT117" i="3"/>
  <c r="AE117" i="3"/>
  <c r="N117" i="3"/>
  <c r="GE117" i="3"/>
  <c r="FN117" i="3"/>
  <c r="EX117" i="3"/>
  <c r="EI117" i="3"/>
  <c r="DR117" i="3"/>
  <c r="DB117" i="3"/>
  <c r="CM117" i="3"/>
  <c r="BV117" i="3"/>
  <c r="BF117" i="3"/>
  <c r="AQ117" i="3"/>
  <c r="Z117" i="3"/>
  <c r="J117" i="3"/>
  <c r="FT117" i="3"/>
  <c r="EW117" i="3"/>
  <c r="EB117" i="3"/>
  <c r="DG117" i="3"/>
  <c r="CL117" i="3"/>
  <c r="BQ117" i="3"/>
  <c r="AU117" i="3"/>
  <c r="X117" i="3"/>
  <c r="FR117" i="3"/>
  <c r="EV117" i="3"/>
  <c r="EA117" i="3"/>
  <c r="DD117" i="3"/>
  <c r="CI117" i="3"/>
  <c r="BP117" i="3"/>
  <c r="AS117" i="3"/>
  <c r="W117" i="3"/>
  <c r="GJ117" i="3"/>
  <c r="FO117" i="3"/>
  <c r="EU117" i="3"/>
  <c r="DY117" i="3"/>
  <c r="DC117" i="3"/>
  <c r="CH117" i="3"/>
  <c r="BN117" i="3"/>
  <c r="AR117" i="3"/>
  <c r="V117" i="3"/>
  <c r="GI117" i="3"/>
  <c r="FI117" i="3"/>
  <c r="EH117" i="3"/>
  <c r="DA117" i="3"/>
  <c r="CB117" i="3"/>
  <c r="BB117" i="3"/>
  <c r="U117" i="3"/>
  <c r="GG117" i="3"/>
  <c r="FH117" i="3"/>
  <c r="EE117" i="3"/>
  <c r="CZ117" i="3"/>
  <c r="BZ117" i="3"/>
  <c r="AY117" i="3"/>
  <c r="T117" i="3"/>
  <c r="GF117" i="3"/>
  <c r="FF117" i="3"/>
  <c r="ED117" i="3"/>
  <c r="CY117" i="3"/>
  <c r="BW117" i="3"/>
  <c r="AV117" i="3"/>
  <c r="R117" i="3"/>
  <c r="GA117" i="3"/>
  <c r="EZ117" i="3"/>
  <c r="DV117" i="3"/>
  <c r="CU117" i="3"/>
  <c r="BS117" i="3"/>
  <c r="AM117" i="3"/>
  <c r="L117" i="3"/>
  <c r="GD117" i="3"/>
  <c r="EN117" i="3"/>
  <c r="CX117" i="3"/>
  <c r="BG117" i="3"/>
  <c r="O117" i="3"/>
  <c r="FZ117" i="3"/>
  <c r="EM117" i="3"/>
  <c r="CR117" i="3"/>
  <c r="BE117" i="3"/>
  <c r="K117" i="3"/>
  <c r="FU117" i="3"/>
  <c r="DX117" i="3"/>
  <c r="CN117" i="3"/>
  <c r="AP117" i="3"/>
  <c r="FJ117" i="3"/>
  <c r="DO117" i="3"/>
  <c r="CC117" i="3"/>
  <c r="AI117" i="3"/>
  <c r="EK117" i="3"/>
  <c r="BT117" i="3"/>
  <c r="FX117" i="3"/>
  <c r="DN117" i="3"/>
  <c r="BD117" i="3"/>
  <c r="FK117" i="3"/>
  <c r="DJ117" i="3"/>
  <c r="AJ117" i="3"/>
  <c r="FC117" i="3"/>
  <c r="CQ117" i="3"/>
  <c r="AG117" i="3"/>
  <c r="EJ117" i="3"/>
  <c r="AL117" i="3"/>
  <c r="DS117" i="3"/>
  <c r="AF117" i="3"/>
  <c r="DP117" i="3"/>
  <c r="AD117" i="3"/>
  <c r="DL117" i="3"/>
  <c r="FW117" i="3"/>
  <c r="CE117" i="3"/>
  <c r="DM117" i="3"/>
  <c r="CO117" i="3"/>
  <c r="CF117" i="3"/>
  <c r="BR117" i="3"/>
  <c r="BK117" i="3"/>
  <c r="EQ117" i="3"/>
  <c r="BH117" i="3"/>
  <c r="BC117" i="3"/>
  <c r="AA117" i="3"/>
  <c r="ET117" i="3"/>
  <c r="FL117" i="3"/>
  <c r="EY117" i="3"/>
  <c r="I129" i="3"/>
  <c r="GK14" i="3"/>
  <c r="FY14" i="3"/>
  <c r="FM14" i="3"/>
  <c r="FA14" i="3"/>
  <c r="EO14" i="3"/>
  <c r="EC14" i="3"/>
  <c r="DQ14" i="3"/>
  <c r="DE14" i="3"/>
  <c r="CS14" i="3"/>
  <c r="CG14" i="3"/>
  <c r="BU14" i="3"/>
  <c r="BI14" i="3"/>
  <c r="AW14" i="3"/>
  <c r="AK14" i="3"/>
  <c r="Y14" i="3"/>
  <c r="M14" i="3"/>
  <c r="GJ14" i="3"/>
  <c r="FX14" i="3"/>
  <c r="FL14" i="3"/>
  <c r="EZ14" i="3"/>
  <c r="EN14" i="3"/>
  <c r="EB14" i="3"/>
  <c r="DP14" i="3"/>
  <c r="DD14" i="3"/>
  <c r="CR14" i="3"/>
  <c r="CF14" i="3"/>
  <c r="BT14" i="3"/>
  <c r="BH14" i="3"/>
  <c r="AV14" i="3"/>
  <c r="AJ14" i="3"/>
  <c r="X14" i="3"/>
  <c r="L14" i="3"/>
  <c r="GI14" i="3"/>
  <c r="FW14" i="3"/>
  <c r="FK14" i="3"/>
  <c r="EY14" i="3"/>
  <c r="EM14" i="3"/>
  <c r="EA14" i="3"/>
  <c r="DO14" i="3"/>
  <c r="DC14" i="3"/>
  <c r="CQ14" i="3"/>
  <c r="CE14" i="3"/>
  <c r="BS14" i="3"/>
  <c r="BG14" i="3"/>
  <c r="AU14" i="3"/>
  <c r="AI14" i="3"/>
  <c r="W14" i="3"/>
  <c r="K14" i="3"/>
  <c r="GG14" i="3"/>
  <c r="FU14" i="3"/>
  <c r="FI14" i="3"/>
  <c r="EW14" i="3"/>
  <c r="EK14" i="3"/>
  <c r="DY14" i="3"/>
  <c r="DM14" i="3"/>
  <c r="DA14" i="3"/>
  <c r="CO14" i="3"/>
  <c r="CC14" i="3"/>
  <c r="BQ14" i="3"/>
  <c r="BE14" i="3"/>
  <c r="AS14" i="3"/>
  <c r="AG14" i="3"/>
  <c r="U14" i="3"/>
  <c r="GH14" i="3"/>
  <c r="FQ14" i="3"/>
  <c r="EX14" i="3"/>
  <c r="EG14" i="3"/>
  <c r="DN14" i="3"/>
  <c r="CW14" i="3"/>
  <c r="CD14" i="3"/>
  <c r="BM14" i="3"/>
  <c r="AT14" i="3"/>
  <c r="AC14" i="3"/>
  <c r="J14" i="3"/>
  <c r="AR14" i="3"/>
  <c r="GF14" i="3"/>
  <c r="FP14" i="3"/>
  <c r="EV14" i="3"/>
  <c r="EF14" i="3"/>
  <c r="DL14" i="3"/>
  <c r="CV14" i="3"/>
  <c r="CB14" i="3"/>
  <c r="BL14" i="3"/>
  <c r="AB14" i="3"/>
  <c r="GE14" i="3"/>
  <c r="FO14" i="3"/>
  <c r="EU14" i="3"/>
  <c r="EE14" i="3"/>
  <c r="DK14" i="3"/>
  <c r="CU14" i="3"/>
  <c r="CA14" i="3"/>
  <c r="BK14" i="3"/>
  <c r="AQ14" i="3"/>
  <c r="AA14" i="3"/>
  <c r="FJ14" i="3"/>
  <c r="EP14" i="3"/>
  <c r="DS14" i="3"/>
  <c r="CP14" i="3"/>
  <c r="BV14" i="3"/>
  <c r="AY14" i="3"/>
  <c r="V14" i="3"/>
  <c r="GC14" i="3"/>
  <c r="BO14" i="3"/>
  <c r="GL14" i="3"/>
  <c r="FH14" i="3"/>
  <c r="EL14" i="3"/>
  <c r="DR14" i="3"/>
  <c r="CN14" i="3"/>
  <c r="BR14" i="3"/>
  <c r="AX14" i="3"/>
  <c r="T14" i="3"/>
  <c r="GD14" i="3"/>
  <c r="FG14" i="3"/>
  <c r="EJ14" i="3"/>
  <c r="DJ14" i="3"/>
  <c r="CM14" i="3"/>
  <c r="BP14" i="3"/>
  <c r="AP14" i="3"/>
  <c r="S14" i="3"/>
  <c r="FF14" i="3"/>
  <c r="EI14" i="3"/>
  <c r="DI14" i="3"/>
  <c r="CL14" i="3"/>
  <c r="AO14" i="3"/>
  <c r="R14" i="3"/>
  <c r="FZ14" i="3"/>
  <c r="ER14" i="3"/>
  <c r="DF14" i="3"/>
  <c r="BX14" i="3"/>
  <c r="AL14" i="3"/>
  <c r="FV14" i="3"/>
  <c r="EQ14" i="3"/>
  <c r="DB14" i="3"/>
  <c r="BW14" i="3"/>
  <c r="AH14" i="3"/>
  <c r="CZ14" i="3"/>
  <c r="FS14" i="3"/>
  <c r="CY14" i="3"/>
  <c r="CX14" i="3"/>
  <c r="FN14" i="3"/>
  <c r="CT14" i="3"/>
  <c r="BD14" i="3"/>
  <c r="FT14" i="3"/>
  <c r="EH14" i="3"/>
  <c r="BN14" i="3"/>
  <c r="AF14" i="3"/>
  <c r="ED14" i="3"/>
  <c r="BJ14" i="3"/>
  <c r="AE14" i="3"/>
  <c r="DZ14" i="3"/>
  <c r="BF14" i="3"/>
  <c r="AD14" i="3"/>
  <c r="DX14" i="3"/>
  <c r="Z14" i="3"/>
  <c r="FR14" i="3"/>
  <c r="DW14" i="3"/>
  <c r="BC14" i="3"/>
  <c r="GA14" i="3"/>
  <c r="FD14" i="3"/>
  <c r="CI14" i="3"/>
  <c r="FB14" i="3"/>
  <c r="DV14" i="3"/>
  <c r="BB14" i="3"/>
  <c r="DH14" i="3"/>
  <c r="DG14" i="3"/>
  <c r="FE14" i="3"/>
  <c r="ET14" i="3"/>
  <c r="DU14" i="3"/>
  <c r="BA14" i="3"/>
  <c r="AZ14" i="3"/>
  <c r="GB14" i="3"/>
  <c r="AN14" i="3"/>
  <c r="CK14" i="3"/>
  <c r="CJ14" i="3"/>
  <c r="O14" i="3"/>
  <c r="N14" i="3"/>
  <c r="BZ14" i="3"/>
  <c r="ES14" i="3"/>
  <c r="DT14" i="3"/>
  <c r="AM14" i="3"/>
  <c r="Q14" i="3"/>
  <c r="P14" i="3"/>
  <c r="FC14" i="3"/>
  <c r="CH14" i="3"/>
  <c r="BY14" i="3"/>
  <c r="I6" i="3"/>
  <c r="I9" i="3"/>
  <c r="I31" i="3"/>
  <c r="I135" i="3"/>
  <c r="GI12" i="3"/>
  <c r="FW12" i="3"/>
  <c r="FK12" i="3"/>
  <c r="EY12" i="3"/>
  <c r="EM12" i="3"/>
  <c r="EA12" i="3"/>
  <c r="DO12" i="3"/>
  <c r="DC12" i="3"/>
  <c r="CQ12" i="3"/>
  <c r="CE12" i="3"/>
  <c r="BS12" i="3"/>
  <c r="BG12" i="3"/>
  <c r="AU12" i="3"/>
  <c r="AI12" i="3"/>
  <c r="W12" i="3"/>
  <c r="K12" i="3"/>
  <c r="GH12" i="3"/>
  <c r="FV12" i="3"/>
  <c r="FJ12" i="3"/>
  <c r="EX12" i="3"/>
  <c r="EL12" i="3"/>
  <c r="DZ12" i="3"/>
  <c r="DN12" i="3"/>
  <c r="DB12" i="3"/>
  <c r="CP12" i="3"/>
  <c r="CD12" i="3"/>
  <c r="BR12" i="3"/>
  <c r="BF12" i="3"/>
  <c r="AT12" i="3"/>
  <c r="AH12" i="3"/>
  <c r="V12" i="3"/>
  <c r="J12" i="3"/>
  <c r="GG12" i="3"/>
  <c r="FU12" i="3"/>
  <c r="FI12" i="3"/>
  <c r="EW12" i="3"/>
  <c r="EK12" i="3"/>
  <c r="DY12" i="3"/>
  <c r="DM12" i="3"/>
  <c r="DA12" i="3"/>
  <c r="CO12" i="3"/>
  <c r="CC12" i="3"/>
  <c r="BQ12" i="3"/>
  <c r="BE12" i="3"/>
  <c r="AS12" i="3"/>
  <c r="AG12" i="3"/>
  <c r="U12" i="3"/>
  <c r="GE12" i="3"/>
  <c r="FS12" i="3"/>
  <c r="FG12" i="3"/>
  <c r="EU12" i="3"/>
  <c r="EI12" i="3"/>
  <c r="DW12" i="3"/>
  <c r="DK12" i="3"/>
  <c r="CY12" i="3"/>
  <c r="CM12" i="3"/>
  <c r="CA12" i="3"/>
  <c r="BO12" i="3"/>
  <c r="BC12" i="3"/>
  <c r="AQ12" i="3"/>
  <c r="AE12" i="3"/>
  <c r="S12" i="3"/>
  <c r="GA12" i="3"/>
  <c r="FH12" i="3"/>
  <c r="EQ12" i="3"/>
  <c r="DX12" i="3"/>
  <c r="DG12" i="3"/>
  <c r="CN12" i="3"/>
  <c r="BW12" i="3"/>
  <c r="BD12" i="3"/>
  <c r="AM12" i="3"/>
  <c r="T12" i="3"/>
  <c r="FZ12" i="3"/>
  <c r="FF12" i="3"/>
  <c r="EP12" i="3"/>
  <c r="DV12" i="3"/>
  <c r="DF12" i="3"/>
  <c r="CL12" i="3"/>
  <c r="BV12" i="3"/>
  <c r="BB12" i="3"/>
  <c r="AL12" i="3"/>
  <c r="R12" i="3"/>
  <c r="GD12" i="3"/>
  <c r="FL12" i="3"/>
  <c r="EN12" i="3"/>
  <c r="DR12" i="3"/>
  <c r="CV12" i="3"/>
  <c r="BZ12" i="3"/>
  <c r="BH12" i="3"/>
  <c r="AJ12" i="3"/>
  <c r="N12" i="3"/>
  <c r="EG12" i="3"/>
  <c r="CS12" i="3"/>
  <c r="AY12" i="3"/>
  <c r="GC12" i="3"/>
  <c r="FE12" i="3"/>
  <c r="EJ12" i="3"/>
  <c r="DQ12" i="3"/>
  <c r="CU12" i="3"/>
  <c r="BY12" i="3"/>
  <c r="BA12" i="3"/>
  <c r="AF12" i="3"/>
  <c r="M12" i="3"/>
  <c r="GB12" i="3"/>
  <c r="FD12" i="3"/>
  <c r="EH12" i="3"/>
  <c r="DP12" i="3"/>
  <c r="CT12" i="3"/>
  <c r="BX12" i="3"/>
  <c r="AZ12" i="3"/>
  <c r="AD12" i="3"/>
  <c r="L12" i="3"/>
  <c r="FY12" i="3"/>
  <c r="FC12" i="3"/>
  <c r="DL12" i="3"/>
  <c r="BU12" i="3"/>
  <c r="AC12" i="3"/>
  <c r="FN12" i="3"/>
  <c r="ED12" i="3"/>
  <c r="CX12" i="3"/>
  <c r="BN12" i="3"/>
  <c r="AN12" i="3"/>
  <c r="GK12" i="3"/>
  <c r="BI12" i="3"/>
  <c r="FM12" i="3"/>
  <c r="EC12" i="3"/>
  <c r="CW12" i="3"/>
  <c r="BM12" i="3"/>
  <c r="AK12" i="3"/>
  <c r="BL12" i="3"/>
  <c r="FA12" i="3"/>
  <c r="CK12" i="3"/>
  <c r="BK12" i="3"/>
  <c r="EZ12" i="3"/>
  <c r="CJ12" i="3"/>
  <c r="Z12" i="3"/>
  <c r="EV12" i="3"/>
  <c r="DS12" i="3"/>
  <c r="Y12" i="3"/>
  <c r="GL12" i="3"/>
  <c r="FB12" i="3"/>
  <c r="EB12" i="3"/>
  <c r="CR12" i="3"/>
  <c r="AB12" i="3"/>
  <c r="DU12" i="3"/>
  <c r="AA12" i="3"/>
  <c r="GJ12" i="3"/>
  <c r="DT12" i="3"/>
  <c r="BJ12" i="3"/>
  <c r="GF12" i="3"/>
  <c r="CI12" i="3"/>
  <c r="ET12" i="3"/>
  <c r="CH12" i="3"/>
  <c r="X12" i="3"/>
  <c r="BP12" i="3"/>
  <c r="AW12" i="3"/>
  <c r="AV12" i="3"/>
  <c r="AR12" i="3"/>
  <c r="ES12" i="3"/>
  <c r="CG12" i="3"/>
  <c r="Q12" i="3"/>
  <c r="AX12" i="3"/>
  <c r="DD12" i="3"/>
  <c r="ER12" i="3"/>
  <c r="CF12" i="3"/>
  <c r="P12" i="3"/>
  <c r="EO12" i="3"/>
  <c r="CB12" i="3"/>
  <c r="O12" i="3"/>
  <c r="EF12" i="3"/>
  <c r="BT12" i="3"/>
  <c r="DJ12" i="3"/>
  <c r="DI12" i="3"/>
  <c r="FR12" i="3"/>
  <c r="FQ12" i="3"/>
  <c r="AP12" i="3"/>
  <c r="CZ12" i="3"/>
  <c r="EE12" i="3"/>
  <c r="FX12" i="3"/>
  <c r="FT12" i="3"/>
  <c r="DH12" i="3"/>
  <c r="DE12" i="3"/>
  <c r="FP12" i="3"/>
  <c r="FO12" i="3"/>
  <c r="AO12" i="3"/>
  <c r="I10" i="3"/>
  <c r="GD16" i="3"/>
  <c r="FR16" i="3"/>
  <c r="FF16" i="3"/>
  <c r="ET16" i="3"/>
  <c r="EH16" i="3"/>
  <c r="DV16" i="3"/>
  <c r="DJ16" i="3"/>
  <c r="CX16" i="3"/>
  <c r="CL16" i="3"/>
  <c r="BZ16" i="3"/>
  <c r="BN16" i="3"/>
  <c r="BB16" i="3"/>
  <c r="AP16" i="3"/>
  <c r="AD16" i="3"/>
  <c r="R16" i="3"/>
  <c r="GC16" i="3"/>
  <c r="FP16" i="3"/>
  <c r="FC16" i="3"/>
  <c r="EP16" i="3"/>
  <c r="EC16" i="3"/>
  <c r="DP16" i="3"/>
  <c r="DC16" i="3"/>
  <c r="CP16" i="3"/>
  <c r="CC16" i="3"/>
  <c r="BP16" i="3"/>
  <c r="BC16" i="3"/>
  <c r="AO16" i="3"/>
  <c r="AB16" i="3"/>
  <c r="O16" i="3"/>
  <c r="GB16" i="3"/>
  <c r="FO16" i="3"/>
  <c r="FB16" i="3"/>
  <c r="EO16" i="3"/>
  <c r="EB16" i="3"/>
  <c r="DO16" i="3"/>
  <c r="DB16" i="3"/>
  <c r="CO16" i="3"/>
  <c r="CB16" i="3"/>
  <c r="BO16" i="3"/>
  <c r="BA16" i="3"/>
  <c r="AN16" i="3"/>
  <c r="AA16" i="3"/>
  <c r="N16" i="3"/>
  <c r="GA16" i="3"/>
  <c r="FN16" i="3"/>
  <c r="FA16" i="3"/>
  <c r="EN16" i="3"/>
  <c r="EA16" i="3"/>
  <c r="DN16" i="3"/>
  <c r="DA16" i="3"/>
  <c r="CN16" i="3"/>
  <c r="CA16" i="3"/>
  <c r="BM16" i="3"/>
  <c r="AZ16" i="3"/>
  <c r="AM16" i="3"/>
  <c r="Z16" i="3"/>
  <c r="M16" i="3"/>
  <c r="GL16" i="3"/>
  <c r="FY16" i="3"/>
  <c r="FL16" i="3"/>
  <c r="EY16" i="3"/>
  <c r="EL16" i="3"/>
  <c r="DY16" i="3"/>
  <c r="DL16" i="3"/>
  <c r="CY16" i="3"/>
  <c r="CK16" i="3"/>
  <c r="BX16" i="3"/>
  <c r="BK16" i="3"/>
  <c r="AX16" i="3"/>
  <c r="AK16" i="3"/>
  <c r="X16" i="3"/>
  <c r="K16" i="3"/>
  <c r="GH16" i="3"/>
  <c r="FM16" i="3"/>
  <c r="EU16" i="3"/>
  <c r="DZ16" i="3"/>
  <c r="DG16" i="3"/>
  <c r="CM16" i="3"/>
  <c r="BT16" i="3"/>
  <c r="AY16" i="3"/>
  <c r="AG16" i="3"/>
  <c r="L16" i="3"/>
  <c r="GG16" i="3"/>
  <c r="FK16" i="3"/>
  <c r="ES16" i="3"/>
  <c r="DX16" i="3"/>
  <c r="DF16" i="3"/>
  <c r="CJ16" i="3"/>
  <c r="BS16" i="3"/>
  <c r="AW16" i="3"/>
  <c r="AF16" i="3"/>
  <c r="J16" i="3"/>
  <c r="GF16" i="3"/>
  <c r="FJ16" i="3"/>
  <c r="ER16" i="3"/>
  <c r="DW16" i="3"/>
  <c r="DE16" i="3"/>
  <c r="CI16" i="3"/>
  <c r="BR16" i="3"/>
  <c r="AV16" i="3"/>
  <c r="AE16" i="3"/>
  <c r="FZ16" i="3"/>
  <c r="FD16" i="3"/>
  <c r="EE16" i="3"/>
  <c r="CZ16" i="3"/>
  <c r="CD16" i="3"/>
  <c r="BE16" i="3"/>
  <c r="Y16" i="3"/>
  <c r="FX16" i="3"/>
  <c r="EZ16" i="3"/>
  <c r="ED16" i="3"/>
  <c r="CW16" i="3"/>
  <c r="BY16" i="3"/>
  <c r="BD16" i="3"/>
  <c r="W16" i="3"/>
  <c r="FW16" i="3"/>
  <c r="EX16" i="3"/>
  <c r="DU16" i="3"/>
  <c r="CV16" i="3"/>
  <c r="BW16" i="3"/>
  <c r="AU16" i="3"/>
  <c r="V16" i="3"/>
  <c r="FV16" i="3"/>
  <c r="EW16" i="3"/>
  <c r="DT16" i="3"/>
  <c r="CU16" i="3"/>
  <c r="BV16" i="3"/>
  <c r="AT16" i="3"/>
  <c r="U16" i="3"/>
  <c r="FG16" i="3"/>
  <c r="DQ16" i="3"/>
  <c r="CF16" i="3"/>
  <c r="AQ16" i="3"/>
  <c r="GJ16" i="3"/>
  <c r="DH16" i="3"/>
  <c r="FE16" i="3"/>
  <c r="DM16" i="3"/>
  <c r="CE16" i="3"/>
  <c r="AL16" i="3"/>
  <c r="DI16" i="3"/>
  <c r="AI16" i="3"/>
  <c r="GI16" i="3"/>
  <c r="BL16" i="3"/>
  <c r="EK16" i="3"/>
  <c r="BJ16" i="3"/>
  <c r="GK16" i="3"/>
  <c r="EV16" i="3"/>
  <c r="DK16" i="3"/>
  <c r="BU16" i="3"/>
  <c r="AJ16" i="3"/>
  <c r="EQ16" i="3"/>
  <c r="BQ16" i="3"/>
  <c r="EM16" i="3"/>
  <c r="AH16" i="3"/>
  <c r="DD16" i="3"/>
  <c r="AC16" i="3"/>
  <c r="GE16" i="3"/>
  <c r="EJ16" i="3"/>
  <c r="BI16" i="3"/>
  <c r="CT16" i="3"/>
  <c r="Q16" i="3"/>
  <c r="S16" i="3"/>
  <c r="CQ16" i="3"/>
  <c r="CH16" i="3"/>
  <c r="BF16" i="3"/>
  <c r="DR16" i="3"/>
  <c r="FU16" i="3"/>
  <c r="T16" i="3"/>
  <c r="CS16" i="3"/>
  <c r="FS16" i="3"/>
  <c r="FQ16" i="3"/>
  <c r="FI16" i="3"/>
  <c r="FH16" i="3"/>
  <c r="I124" i="3"/>
  <c r="I138" i="3"/>
  <c r="GJ26" i="3"/>
  <c r="FX26" i="3"/>
  <c r="FL26" i="3"/>
  <c r="EZ26" i="3"/>
  <c r="EN26" i="3"/>
  <c r="EB26" i="3"/>
  <c r="DP26" i="3"/>
  <c r="DD26" i="3"/>
  <c r="CR26" i="3"/>
  <c r="CF26" i="3"/>
  <c r="BT26" i="3"/>
  <c r="GE26" i="3"/>
  <c r="FR26" i="3"/>
  <c r="FE26" i="3"/>
  <c r="ER26" i="3"/>
  <c r="EE26" i="3"/>
  <c r="DR26" i="3"/>
  <c r="DE26" i="3"/>
  <c r="CQ26" i="3"/>
  <c r="CD26" i="3"/>
  <c r="BQ26" i="3"/>
  <c r="BE26" i="3"/>
  <c r="AS26" i="3"/>
  <c r="AG26" i="3"/>
  <c r="U26" i="3"/>
  <c r="GC26" i="3"/>
  <c r="FP26" i="3"/>
  <c r="FC26" i="3"/>
  <c r="EP26" i="3"/>
  <c r="EC26" i="3"/>
  <c r="DO26" i="3"/>
  <c r="DB26" i="3"/>
  <c r="CO26" i="3"/>
  <c r="CB26" i="3"/>
  <c r="BO26" i="3"/>
  <c r="BC26" i="3"/>
  <c r="AQ26" i="3"/>
  <c r="AE26" i="3"/>
  <c r="S26" i="3"/>
  <c r="GA26" i="3"/>
  <c r="FN26" i="3"/>
  <c r="FA26" i="3"/>
  <c r="EM26" i="3"/>
  <c r="DZ26" i="3"/>
  <c r="DM26" i="3"/>
  <c r="CZ26" i="3"/>
  <c r="CM26" i="3"/>
  <c r="BZ26" i="3"/>
  <c r="BM26" i="3"/>
  <c r="BA26" i="3"/>
  <c r="AO26" i="3"/>
  <c r="AC26" i="3"/>
  <c r="Q26" i="3"/>
  <c r="GK26" i="3"/>
  <c r="FW26" i="3"/>
  <c r="FJ26" i="3"/>
  <c r="EW26" i="3"/>
  <c r="EJ26" i="3"/>
  <c r="DW26" i="3"/>
  <c r="DJ26" i="3"/>
  <c r="CW26" i="3"/>
  <c r="CJ26" i="3"/>
  <c r="BW26" i="3"/>
  <c r="BJ26" i="3"/>
  <c r="AX26" i="3"/>
  <c r="AL26" i="3"/>
  <c r="Z26" i="3"/>
  <c r="N26" i="3"/>
  <c r="GL26" i="3"/>
  <c r="FS26" i="3"/>
  <c r="EX26" i="3"/>
  <c r="EF26" i="3"/>
  <c r="DK26" i="3"/>
  <c r="CS26" i="3"/>
  <c r="BX26" i="3"/>
  <c r="BF26" i="3"/>
  <c r="AM26" i="3"/>
  <c r="V26" i="3"/>
  <c r="GI26" i="3"/>
  <c r="FQ26" i="3"/>
  <c r="EV26" i="3"/>
  <c r="ED26" i="3"/>
  <c r="DI26" i="3"/>
  <c r="CP26" i="3"/>
  <c r="BV26" i="3"/>
  <c r="BD26" i="3"/>
  <c r="AK26" i="3"/>
  <c r="T26" i="3"/>
  <c r="GH26" i="3"/>
  <c r="FO26" i="3"/>
  <c r="EU26" i="3"/>
  <c r="EA26" i="3"/>
  <c r="DH26" i="3"/>
  <c r="CN26" i="3"/>
  <c r="BU26" i="3"/>
  <c r="BB26" i="3"/>
  <c r="AJ26" i="3"/>
  <c r="R26" i="3"/>
  <c r="GF26" i="3"/>
  <c r="FK26" i="3"/>
  <c r="ES26" i="3"/>
  <c r="DX26" i="3"/>
  <c r="DF26" i="3"/>
  <c r="CK26" i="3"/>
  <c r="BR26" i="3"/>
  <c r="AY26" i="3"/>
  <c r="AH26" i="3"/>
  <c r="O26" i="3"/>
  <c r="FY26" i="3"/>
  <c r="ET26" i="3"/>
  <c r="DS26" i="3"/>
  <c r="CL26" i="3"/>
  <c r="BK26" i="3"/>
  <c r="AI26" i="3"/>
  <c r="J26" i="3"/>
  <c r="FV26" i="3"/>
  <c r="EQ26" i="3"/>
  <c r="DQ26" i="3"/>
  <c r="CI26" i="3"/>
  <c r="BI26" i="3"/>
  <c r="AF26" i="3"/>
  <c r="FU26" i="3"/>
  <c r="EO26" i="3"/>
  <c r="DN26" i="3"/>
  <c r="CH26" i="3"/>
  <c r="BH26" i="3"/>
  <c r="AD26" i="3"/>
  <c r="FM26" i="3"/>
  <c r="EG26" i="3"/>
  <c r="CU26" i="3"/>
  <c r="AZ26" i="3"/>
  <c r="W26" i="3"/>
  <c r="FI26" i="3"/>
  <c r="DY26" i="3"/>
  <c r="CT26" i="3"/>
  <c r="AW26" i="3"/>
  <c r="P26" i="3"/>
  <c r="FH26" i="3"/>
  <c r="DV26" i="3"/>
  <c r="CG26" i="3"/>
  <c r="AV26" i="3"/>
  <c r="M26" i="3"/>
  <c r="FG26" i="3"/>
  <c r="DU26" i="3"/>
  <c r="CE26" i="3"/>
  <c r="AU26" i="3"/>
  <c r="L26" i="3"/>
  <c r="EI26" i="3"/>
  <c r="BY26" i="3"/>
  <c r="Y26" i="3"/>
  <c r="GG26" i="3"/>
  <c r="EH26" i="3"/>
  <c r="BS26" i="3"/>
  <c r="X26" i="3"/>
  <c r="DL26" i="3"/>
  <c r="FZ26" i="3"/>
  <c r="BL26" i="3"/>
  <c r="BG26" i="3"/>
  <c r="GD26" i="3"/>
  <c r="DT26" i="3"/>
  <c r="BP26" i="3"/>
  <c r="K26" i="3"/>
  <c r="GB26" i="3"/>
  <c r="BN26" i="3"/>
  <c r="DC26" i="3"/>
  <c r="DG26" i="3"/>
  <c r="FT26" i="3"/>
  <c r="DA26" i="3"/>
  <c r="AR26" i="3"/>
  <c r="AB26" i="3"/>
  <c r="CY26" i="3"/>
  <c r="AT26" i="3"/>
  <c r="EY26" i="3"/>
  <c r="AA26" i="3"/>
  <c r="CX26" i="3"/>
  <c r="CC26" i="3"/>
  <c r="CA26" i="3"/>
  <c r="FB26" i="3"/>
  <c r="AN26" i="3"/>
  <c r="EL26" i="3"/>
  <c r="EK26" i="3"/>
  <c r="CV26" i="3"/>
  <c r="FF26" i="3"/>
  <c r="FD26" i="3"/>
  <c r="AP26" i="3"/>
  <c r="I32" i="3"/>
  <c r="I7" i="3"/>
  <c r="GG134" i="3"/>
  <c r="GF134" i="3"/>
  <c r="FS134" i="3"/>
  <c r="FG134" i="3"/>
  <c r="EU134" i="3"/>
  <c r="EI134" i="3"/>
  <c r="BO134" i="3"/>
  <c r="BC134" i="3"/>
  <c r="AE134" i="3"/>
  <c r="S134" i="3"/>
  <c r="FX134" i="3"/>
  <c r="FK134" i="3"/>
  <c r="CJ134" i="3"/>
  <c r="BW134" i="3"/>
  <c r="AW134" i="3"/>
  <c r="AJ134" i="3"/>
  <c r="W134" i="3"/>
  <c r="J134" i="3"/>
  <c r="DU134" i="3"/>
  <c r="DH134" i="3"/>
  <c r="CH134" i="3"/>
  <c r="BU134" i="3"/>
  <c r="BH134" i="3"/>
  <c r="AU134" i="3"/>
  <c r="EF134" i="3"/>
  <c r="DQ134" i="3"/>
  <c r="CL134" i="3"/>
  <c r="BV134" i="3"/>
  <c r="BF134" i="3"/>
  <c r="AP134" i="3"/>
  <c r="EB134" i="3"/>
  <c r="DM134" i="3"/>
  <c r="CF134" i="3"/>
  <c r="BQ134" i="3"/>
  <c r="BA134" i="3"/>
  <c r="AL134" i="3"/>
  <c r="DF134" i="3"/>
  <c r="CO134" i="3"/>
  <c r="BB134" i="3"/>
  <c r="AI134" i="3"/>
  <c r="P134" i="3"/>
  <c r="FZ134" i="3"/>
  <c r="BP134" i="3"/>
  <c r="AX134" i="3"/>
  <c r="M134" i="3"/>
  <c r="FY134" i="3"/>
  <c r="FD134" i="3"/>
  <c r="EM134" i="3"/>
  <c r="AC134" i="3"/>
  <c r="K134" i="3"/>
  <c r="FN134" i="3"/>
  <c r="EL134" i="3"/>
  <c r="DN134" i="3"/>
  <c r="CP134" i="3"/>
  <c r="EJ134" i="3"/>
  <c r="DL134" i="3"/>
  <c r="BL134" i="3"/>
  <c r="AN134" i="3"/>
  <c r="O134" i="3"/>
  <c r="GC134" i="3"/>
  <c r="AG134" i="3"/>
  <c r="FU134" i="3"/>
  <c r="DI134" i="3"/>
  <c r="CB134" i="3"/>
  <c r="AT134" i="3"/>
  <c r="N134" i="3"/>
  <c r="EY134" i="3"/>
  <c r="DG134" i="3"/>
  <c r="AB134" i="3"/>
  <c r="GI134" i="3"/>
  <c r="ET134" i="3"/>
  <c r="DD134" i="3"/>
  <c r="BE134" i="3"/>
  <c r="T134" i="3"/>
  <c r="DP134" i="3"/>
  <c r="BI134" i="3"/>
  <c r="FA134" i="3"/>
  <c r="CT134" i="3"/>
  <c r="CE134" i="3"/>
  <c r="AF134" i="3"/>
  <c r="BK134" i="3"/>
  <c r="EA134" i="3"/>
  <c r="BD134" i="3"/>
  <c r="DY134" i="3"/>
  <c r="CC134" i="3"/>
  <c r="GA134" i="3"/>
  <c r="FQ134" i="3"/>
  <c r="AS134" i="3"/>
  <c r="DV134" i="3"/>
  <c r="DO134" i="3"/>
  <c r="FC134" i="3"/>
  <c r="CR134" i="3"/>
  <c r="Y134" i="3"/>
  <c r="X134" i="3"/>
  <c r="GJ23" i="3"/>
  <c r="FX23" i="3"/>
  <c r="FL23" i="3"/>
  <c r="EZ23" i="3"/>
  <c r="EN23" i="3"/>
  <c r="EB23" i="3"/>
  <c r="DP23" i="3"/>
  <c r="DD23" i="3"/>
  <c r="CR23" i="3"/>
  <c r="CF23" i="3"/>
  <c r="GH23" i="3"/>
  <c r="FV23" i="3"/>
  <c r="FJ23" i="3"/>
  <c r="EX23" i="3"/>
  <c r="EL23" i="3"/>
  <c r="DZ23" i="3"/>
  <c r="DN23" i="3"/>
  <c r="DB23" i="3"/>
  <c r="CP23" i="3"/>
  <c r="CD23" i="3"/>
  <c r="BR23" i="3"/>
  <c r="BF23" i="3"/>
  <c r="AT23" i="3"/>
  <c r="AH23" i="3"/>
  <c r="V23" i="3"/>
  <c r="J23" i="3"/>
  <c r="GF23" i="3"/>
  <c r="FR23" i="3"/>
  <c r="FD23" i="3"/>
  <c r="EP23" i="3"/>
  <c r="EA23" i="3"/>
  <c r="DL23" i="3"/>
  <c r="CX23" i="3"/>
  <c r="CJ23" i="3"/>
  <c r="BV23" i="3"/>
  <c r="BI23" i="3"/>
  <c r="AV23" i="3"/>
  <c r="AI23" i="3"/>
  <c r="U23" i="3"/>
  <c r="GE23" i="3"/>
  <c r="FQ23" i="3"/>
  <c r="FC23" i="3"/>
  <c r="EO23" i="3"/>
  <c r="DY23" i="3"/>
  <c r="DK23" i="3"/>
  <c r="CW23" i="3"/>
  <c r="CI23" i="3"/>
  <c r="BU23" i="3"/>
  <c r="BH23" i="3"/>
  <c r="AU23" i="3"/>
  <c r="AG23" i="3"/>
  <c r="T23" i="3"/>
  <c r="GD23" i="3"/>
  <c r="FP23" i="3"/>
  <c r="FB23" i="3"/>
  <c r="EM23" i="3"/>
  <c r="DX23" i="3"/>
  <c r="DJ23" i="3"/>
  <c r="CV23" i="3"/>
  <c r="CH23" i="3"/>
  <c r="BT23" i="3"/>
  <c r="BG23" i="3"/>
  <c r="AS23" i="3"/>
  <c r="AF23" i="3"/>
  <c r="S23" i="3"/>
  <c r="GB23" i="3"/>
  <c r="FN23" i="3"/>
  <c r="EY23" i="3"/>
  <c r="EJ23" i="3"/>
  <c r="DV23" i="3"/>
  <c r="DH23" i="3"/>
  <c r="CT23" i="3"/>
  <c r="CE23" i="3"/>
  <c r="BQ23" i="3"/>
  <c r="BD23" i="3"/>
  <c r="AQ23" i="3"/>
  <c r="AD23" i="3"/>
  <c r="Q23" i="3"/>
  <c r="GC23" i="3"/>
  <c r="FH23" i="3"/>
  <c r="EK23" i="3"/>
  <c r="DR23" i="3"/>
  <c r="CU23" i="3"/>
  <c r="BZ23" i="3"/>
  <c r="BE23" i="3"/>
  <c r="AM23" i="3"/>
  <c r="R23" i="3"/>
  <c r="GA23" i="3"/>
  <c r="FG23" i="3"/>
  <c r="EI23" i="3"/>
  <c r="DQ23" i="3"/>
  <c r="CS23" i="3"/>
  <c r="BY23" i="3"/>
  <c r="BC23" i="3"/>
  <c r="AL23" i="3"/>
  <c r="P23" i="3"/>
  <c r="FZ23" i="3"/>
  <c r="FF23" i="3"/>
  <c r="EH23" i="3"/>
  <c r="DO23" i="3"/>
  <c r="CQ23" i="3"/>
  <c r="BX23" i="3"/>
  <c r="BB23" i="3"/>
  <c r="AK23" i="3"/>
  <c r="O23" i="3"/>
  <c r="GI23" i="3"/>
  <c r="FA23" i="3"/>
  <c r="EC23" i="3"/>
  <c r="CZ23" i="3"/>
  <c r="BS23" i="3"/>
  <c r="AW23" i="3"/>
  <c r="X23" i="3"/>
  <c r="DT23" i="3"/>
  <c r="GG23" i="3"/>
  <c r="EW23" i="3"/>
  <c r="DW23" i="3"/>
  <c r="CY23" i="3"/>
  <c r="BP23" i="3"/>
  <c r="AR23" i="3"/>
  <c r="W23" i="3"/>
  <c r="FY23" i="3"/>
  <c r="EV23" i="3"/>
  <c r="DU23" i="3"/>
  <c r="CO23" i="3"/>
  <c r="BO23" i="3"/>
  <c r="AP23" i="3"/>
  <c r="N23" i="3"/>
  <c r="FW23" i="3"/>
  <c r="EU23" i="3"/>
  <c r="CN23" i="3"/>
  <c r="BN23" i="3"/>
  <c r="AO23" i="3"/>
  <c r="M23" i="3"/>
  <c r="FS23" i="3"/>
  <c r="EE23" i="3"/>
  <c r="CK23" i="3"/>
  <c r="AY23" i="3"/>
  <c r="FI23" i="3"/>
  <c r="FE23" i="3"/>
  <c r="FO23" i="3"/>
  <c r="ED23" i="3"/>
  <c r="CG23" i="3"/>
  <c r="AX23" i="3"/>
  <c r="FK23" i="3"/>
  <c r="CB23" i="3"/>
  <c r="CA23" i="3"/>
  <c r="BW23" i="3"/>
  <c r="FM23" i="3"/>
  <c r="DS23" i="3"/>
  <c r="CC23" i="3"/>
  <c r="AN23" i="3"/>
  <c r="DM23" i="3"/>
  <c r="AJ23" i="3"/>
  <c r="DI23" i="3"/>
  <c r="AE23" i="3"/>
  <c r="DG23" i="3"/>
  <c r="AC23" i="3"/>
  <c r="DF23" i="3"/>
  <c r="AB23" i="3"/>
  <c r="K23" i="3"/>
  <c r="BK23" i="3"/>
  <c r="EG23" i="3"/>
  <c r="DE23" i="3"/>
  <c r="AA23" i="3"/>
  <c r="BM23" i="3"/>
  <c r="BL23" i="3"/>
  <c r="EQ23" i="3"/>
  <c r="EF23" i="3"/>
  <c r="GL23" i="3"/>
  <c r="DC23" i="3"/>
  <c r="Z23" i="3"/>
  <c r="FU23" i="3"/>
  <c r="CM23" i="3"/>
  <c r="L23" i="3"/>
  <c r="CL23" i="3"/>
  <c r="ER23" i="3"/>
  <c r="BJ23" i="3"/>
  <c r="BA23" i="3"/>
  <c r="GK23" i="3"/>
  <c r="DA23" i="3"/>
  <c r="Y23" i="3"/>
  <c r="FT23" i="3"/>
  <c r="ET23" i="3"/>
  <c r="ES23" i="3"/>
  <c r="AZ23" i="3"/>
  <c r="I130" i="3"/>
  <c r="I34" i="3"/>
  <c r="I41" i="3"/>
  <c r="I127" i="3"/>
  <c r="I51" i="3"/>
  <c r="I39" i="3"/>
  <c r="I27" i="3"/>
  <c r="I3" i="3"/>
  <c r="I108" i="3"/>
  <c r="I84" i="3"/>
  <c r="I36" i="3"/>
  <c r="O140" i="3"/>
  <c r="I2" i="3" s="1"/>
  <c r="I120" i="3"/>
  <c r="I72" i="3"/>
  <c r="I60" i="3"/>
  <c r="I96" i="3"/>
  <c r="I18" i="3"/>
  <c r="I21" i="3"/>
  <c r="I44" i="3"/>
  <c r="I50" i="3"/>
  <c r="I53" i="3"/>
  <c r="I62" i="3"/>
  <c r="I65" i="3"/>
  <c r="I68" i="3"/>
  <c r="I74" i="3"/>
  <c r="I77" i="3"/>
  <c r="I80" i="3"/>
  <c r="I86" i="3"/>
  <c r="I89" i="3"/>
  <c r="I92" i="3"/>
  <c r="I98" i="3"/>
  <c r="I101" i="3"/>
  <c r="I104" i="3"/>
  <c r="I110" i="3"/>
  <c r="I56" i="3"/>
  <c r="I113" i="3"/>
  <c r="I119" i="3"/>
  <c r="I122" i="3"/>
  <c r="I38" i="3"/>
  <c r="I5" i="3"/>
  <c r="I116" i="3"/>
  <c r="I33" i="3"/>
  <c r="I42" i="3"/>
  <c r="I45" i="3"/>
  <c r="I128" i="3"/>
  <c r="I54" i="3"/>
  <c r="I57" i="3"/>
  <c r="I66" i="3"/>
  <c r="I69" i="3"/>
  <c r="I81" i="3"/>
  <c r="I93" i="3"/>
  <c r="I105" i="3"/>
  <c r="I114" i="3"/>
  <c r="E117" i="3"/>
  <c r="I123" i="3"/>
  <c r="I126" i="3"/>
  <c r="I19" i="3"/>
  <c r="I78" i="3"/>
  <c r="I90" i="3"/>
  <c r="I28" i="3"/>
  <c r="I40" i="3"/>
  <c r="I17" i="3"/>
  <c r="I43" i="3"/>
  <c r="I46" i="3"/>
  <c r="I52" i="3"/>
  <c r="I64" i="3"/>
  <c r="I70" i="3"/>
  <c r="I76" i="3"/>
  <c r="I82" i="3"/>
  <c r="I88" i="3"/>
  <c r="I100" i="3"/>
  <c r="I106" i="3"/>
  <c r="I20" i="3"/>
  <c r="I55" i="3"/>
  <c r="I58" i="3"/>
  <c r="I67" i="3"/>
  <c r="I79" i="3"/>
  <c r="I91" i="3"/>
  <c r="I94" i="3"/>
  <c r="I103" i="3"/>
  <c r="I112" i="3"/>
  <c r="I118" i="3"/>
  <c r="I4" i="3"/>
  <c r="I115" i="3"/>
  <c r="I35" i="3"/>
  <c r="I47" i="3"/>
  <c r="I59" i="3"/>
  <c r="I71" i="3"/>
  <c r="I83" i="3"/>
  <c r="I95" i="3"/>
  <c r="I107" i="3"/>
  <c r="I61" i="3"/>
  <c r="I73" i="3"/>
  <c r="I85" i="3"/>
  <c r="I97" i="3"/>
  <c r="I109" i="3"/>
  <c r="I121" i="3"/>
  <c r="I37" i="3"/>
  <c r="I49" i="3"/>
  <c r="I63" i="3"/>
  <c r="I75" i="3"/>
  <c r="I87" i="3"/>
  <c r="I99" i="3"/>
  <c r="E125" i="3" l="1"/>
  <c r="E111" i="3"/>
  <c r="E131" i="3"/>
  <c r="AR16" i="3"/>
  <c r="CG16" i="3"/>
  <c r="EI16" i="3"/>
  <c r="BH16" i="3"/>
  <c r="FT16" i="3"/>
  <c r="CR16" i="3"/>
  <c r="P16" i="3"/>
  <c r="EG16" i="3"/>
  <c r="BG16" i="3"/>
  <c r="EF16" i="3"/>
  <c r="DS16" i="3"/>
  <c r="AS16" i="3"/>
  <c r="AJ22" i="3"/>
  <c r="W22" i="3"/>
  <c r="J22" i="3"/>
  <c r="GJ22" i="3"/>
  <c r="FW22" i="3"/>
  <c r="FJ22" i="3"/>
  <c r="EW22" i="3"/>
  <c r="EJ22" i="3"/>
  <c r="DW22" i="3"/>
  <c r="DJ22" i="3"/>
  <c r="CW22" i="3"/>
  <c r="CJ22" i="3"/>
  <c r="BV22" i="3"/>
  <c r="BI22" i="3"/>
  <c r="DK22" i="3"/>
  <c r="AI22" i="3"/>
  <c r="V22" i="3"/>
  <c r="GI22" i="3"/>
  <c r="FV22" i="3"/>
  <c r="FI22" i="3"/>
  <c r="EV22" i="3"/>
  <c r="EI22" i="3"/>
  <c r="DV22" i="3"/>
  <c r="DI22" i="3"/>
  <c r="CV22" i="3"/>
  <c r="CH22" i="3"/>
  <c r="BU22" i="3"/>
  <c r="GK22" i="3"/>
  <c r="FX22" i="3"/>
  <c r="FK22" i="3"/>
  <c r="EX22" i="3"/>
  <c r="EK22" i="3"/>
  <c r="DX22" i="3"/>
  <c r="AV22" i="3"/>
  <c r="CX22" i="3"/>
  <c r="CK22" i="3"/>
  <c r="BX22" i="3"/>
  <c r="BJ22" i="3"/>
  <c r="AW22" i="3"/>
  <c r="BH22" i="3"/>
  <c r="BZ125" i="1"/>
  <c r="CR125" i="1"/>
  <c r="K125" i="1"/>
  <c r="ES125" i="1"/>
  <c r="BM125" i="1"/>
  <c r="EJ125" i="1"/>
  <c r="EH125" i="1"/>
  <c r="AX125" i="1"/>
  <c r="FS125" i="1"/>
  <c r="AW125" i="1"/>
  <c r="CJ125" i="1"/>
  <c r="EP125" i="1"/>
  <c r="DZ125" i="1"/>
  <c r="CN125" i="1"/>
  <c r="R117" i="1"/>
  <c r="AD117" i="1"/>
  <c r="AP117" i="1"/>
  <c r="BB117" i="1"/>
  <c r="BN117" i="1"/>
  <c r="BZ117" i="1"/>
  <c r="CL117" i="1"/>
  <c r="CX117" i="1"/>
  <c r="DJ117" i="1"/>
  <c r="DV117" i="1"/>
  <c r="EH117" i="1"/>
  <c r="ET117" i="1"/>
  <c r="FF117" i="1"/>
  <c r="FR117" i="1"/>
  <c r="GD117" i="1"/>
  <c r="AS117" i="1"/>
  <c r="CC117" i="1"/>
  <c r="EK117" i="1"/>
  <c r="GG117" i="1"/>
  <c r="DC117" i="1"/>
  <c r="EM117" i="1"/>
  <c r="X117" i="1"/>
  <c r="CR117" i="1"/>
  <c r="GJ117" i="1"/>
  <c r="BI117" i="1"/>
  <c r="DQ117" i="1"/>
  <c r="FM117" i="1"/>
  <c r="AX117" i="1"/>
  <c r="CH117" i="1"/>
  <c r="FN117" i="1"/>
  <c r="AY117" i="1"/>
  <c r="CU117" i="1"/>
  <c r="FC117" i="1"/>
  <c r="AZ117" i="1"/>
  <c r="EF117" i="1"/>
  <c r="AC117" i="1"/>
  <c r="BY117" i="1"/>
  <c r="EG117" i="1"/>
  <c r="S117" i="1"/>
  <c r="AE117" i="1"/>
  <c r="AQ117" i="1"/>
  <c r="BC117" i="1"/>
  <c r="BO117" i="1"/>
  <c r="CA117" i="1"/>
  <c r="CM117" i="1"/>
  <c r="CY117" i="1"/>
  <c r="DK117" i="1"/>
  <c r="DW117" i="1"/>
  <c r="EI117" i="1"/>
  <c r="EU117" i="1"/>
  <c r="FG117" i="1"/>
  <c r="FS117" i="1"/>
  <c r="GE117" i="1"/>
  <c r="AG117" i="1"/>
  <c r="DA117" i="1"/>
  <c r="EW117" i="1"/>
  <c r="BS117" i="1"/>
  <c r="EA117" i="1"/>
  <c r="GI117" i="1"/>
  <c r="AV117" i="1"/>
  <c r="BT117" i="1"/>
  <c r="EB117" i="1"/>
  <c r="FX117" i="1"/>
  <c r="AK117" i="1"/>
  <c r="CS117" i="1"/>
  <c r="FA117" i="1"/>
  <c r="AL117" i="1"/>
  <c r="DR117" i="1"/>
  <c r="FZ117" i="1"/>
  <c r="BK117" i="1"/>
  <c r="DS117" i="1"/>
  <c r="GA117" i="1"/>
  <c r="BL117" i="1"/>
  <c r="DT117" i="1"/>
  <c r="ER117" i="1"/>
  <c r="AO117" i="1"/>
  <c r="CW117" i="1"/>
  <c r="FQ117" i="1"/>
  <c r="T117" i="1"/>
  <c r="AF117" i="1"/>
  <c r="AR117" i="1"/>
  <c r="BD117" i="1"/>
  <c r="BP117" i="1"/>
  <c r="CB117" i="1"/>
  <c r="CN117" i="1"/>
  <c r="CZ117" i="1"/>
  <c r="DL117" i="1"/>
  <c r="DX117" i="1"/>
  <c r="EJ117" i="1"/>
  <c r="EV117" i="1"/>
  <c r="FH117" i="1"/>
  <c r="FT117" i="1"/>
  <c r="GF117" i="1"/>
  <c r="BE117" i="1"/>
  <c r="CO117" i="1"/>
  <c r="DY117" i="1"/>
  <c r="FU117" i="1"/>
  <c r="CQ117" i="1"/>
  <c r="EY117" i="1"/>
  <c r="AJ117" i="1"/>
  <c r="DP117" i="1"/>
  <c r="EZ117" i="1"/>
  <c r="AW117" i="1"/>
  <c r="DE117" i="1"/>
  <c r="GK117" i="1"/>
  <c r="BJ117" i="1"/>
  <c r="DF117" i="1"/>
  <c r="FB117" i="1"/>
  <c r="AM117" i="1"/>
  <c r="CI117" i="1"/>
  <c r="EQ117" i="1"/>
  <c r="AB117" i="1"/>
  <c r="DH117" i="1"/>
  <c r="GB117" i="1"/>
  <c r="BM117" i="1"/>
  <c r="DU117" i="1"/>
  <c r="GC117" i="1"/>
  <c r="U117" i="1"/>
  <c r="BQ117" i="1"/>
  <c r="DM117" i="1"/>
  <c r="FI117" i="1"/>
  <c r="CE117" i="1"/>
  <c r="FW117" i="1"/>
  <c r="L117" i="1"/>
  <c r="DD117" i="1"/>
  <c r="FL117" i="1"/>
  <c r="M117" i="1"/>
  <c r="BU117" i="1"/>
  <c r="EC117" i="1"/>
  <c r="FY117" i="1"/>
  <c r="Z117" i="1"/>
  <c r="CT117" i="1"/>
  <c r="EP117" i="1"/>
  <c r="GL117" i="1"/>
  <c r="O117" i="1"/>
  <c r="DG117" i="1"/>
  <c r="FO117" i="1"/>
  <c r="AN117" i="1"/>
  <c r="CV117" i="1"/>
  <c r="FD117" i="1"/>
  <c r="Q117" i="1"/>
  <c r="DI117" i="1"/>
  <c r="FE117" i="1"/>
  <c r="J117" i="1"/>
  <c r="V117" i="1"/>
  <c r="AH117" i="1"/>
  <c r="AT117" i="1"/>
  <c r="BF117" i="1"/>
  <c r="BR117" i="1"/>
  <c r="CD117" i="1"/>
  <c r="CP117" i="1"/>
  <c r="DB117" i="1"/>
  <c r="DN117" i="1"/>
  <c r="DZ117" i="1"/>
  <c r="EL117" i="1"/>
  <c r="EX117" i="1"/>
  <c r="FJ117" i="1"/>
  <c r="FV117" i="1"/>
  <c r="GH117" i="1"/>
  <c r="K117" i="1"/>
  <c r="W117" i="1"/>
  <c r="AI117" i="1"/>
  <c r="AU117" i="1"/>
  <c r="BG117" i="1"/>
  <c r="DO117" i="1"/>
  <c r="FK117" i="1"/>
  <c r="BH117" i="1"/>
  <c r="CF117" i="1"/>
  <c r="EN117" i="1"/>
  <c r="Y117" i="1"/>
  <c r="CG117" i="1"/>
  <c r="EO117" i="1"/>
  <c r="N117" i="1"/>
  <c r="BV117" i="1"/>
  <c r="ED117" i="1"/>
  <c r="AA117" i="1"/>
  <c r="BW117" i="1"/>
  <c r="EE117" i="1"/>
  <c r="P117" i="1"/>
  <c r="CJ117" i="1"/>
  <c r="FP117" i="1"/>
  <c r="BA117" i="1"/>
  <c r="CK117" i="1"/>
  <c r="ES117" i="1"/>
  <c r="BX117" i="1"/>
  <c r="E133" i="3"/>
  <c r="EM137" i="3"/>
  <c r="FJ137" i="3"/>
  <c r="CD137" i="3"/>
  <c r="BO137" i="3"/>
  <c r="AL137" i="3"/>
  <c r="AS137" i="3"/>
  <c r="FY137" i="3"/>
  <c r="DL137" i="3"/>
  <c r="FM137" i="3"/>
  <c r="X137" i="3"/>
  <c r="Y137" i="3"/>
  <c r="AB137" i="3"/>
  <c r="FP137" i="3"/>
  <c r="EG137" i="3"/>
  <c r="CX137" i="3"/>
  <c r="FG137" i="3"/>
  <c r="EZ134" i="3"/>
  <c r="BZ134" i="3"/>
  <c r="EP134" i="3"/>
  <c r="FO134" i="3"/>
  <c r="BX134" i="3"/>
  <c r="ES134" i="3"/>
  <c r="CN134" i="3"/>
  <c r="GL134" i="3"/>
  <c r="AD134" i="3"/>
  <c r="BT134" i="3"/>
  <c r="CV134" i="3"/>
  <c r="DB134" i="3"/>
  <c r="CU134" i="3"/>
  <c r="BJ134" i="3"/>
  <c r="AQ134" i="3"/>
  <c r="GE134" i="3"/>
  <c r="E16" i="3"/>
  <c r="E22" i="3"/>
  <c r="E48" i="3"/>
  <c r="E11" i="3"/>
  <c r="EZ137" i="3"/>
  <c r="BI137" i="3"/>
  <c r="FH137" i="3"/>
  <c r="DM137" i="3"/>
  <c r="BW137" i="3"/>
  <c r="BP137" i="3"/>
  <c r="Z137" i="3"/>
  <c r="EJ137" i="3"/>
  <c r="V137" i="3"/>
  <c r="AM137" i="3"/>
  <c r="AQ137" i="3"/>
  <c r="AN137" i="3"/>
  <c r="GB137" i="3"/>
  <c r="ES137" i="3"/>
  <c r="DJ137" i="3"/>
  <c r="FS137" i="3"/>
  <c r="E23" i="3"/>
  <c r="CO137" i="3"/>
  <c r="BV137" i="3"/>
  <c r="DP137" i="3"/>
  <c r="BC137" i="3"/>
  <c r="AC137" i="3"/>
  <c r="FH134" i="3"/>
  <c r="GH134" i="3"/>
  <c r="EC134" i="3"/>
  <c r="CS134" i="3"/>
  <c r="AK134" i="3"/>
  <c r="BG134" i="3"/>
  <c r="FJ134" i="3"/>
  <c r="AV134" i="3"/>
  <c r="CI134" i="3"/>
  <c r="DZ134" i="3"/>
  <c r="EQ134" i="3"/>
  <c r="EW134" i="3"/>
  <c r="EH134" i="3"/>
  <c r="CW134" i="3"/>
  <c r="CA134" i="3"/>
  <c r="E26" i="3"/>
  <c r="E12" i="3"/>
  <c r="DY137" i="3"/>
  <c r="FW137" i="3"/>
  <c r="DZ137" i="3"/>
  <c r="CF137" i="3"/>
  <c r="GA137" i="3"/>
  <c r="EV137" i="3"/>
  <c r="CZ137" i="3"/>
  <c r="GJ137" i="3"/>
  <c r="BR137" i="3"/>
  <c r="CI137" i="3"/>
  <c r="CM137" i="3"/>
  <c r="BX137" i="3"/>
  <c r="AO137" i="3"/>
  <c r="GC137" i="3"/>
  <c r="ET137" i="3"/>
  <c r="E29" i="3"/>
  <c r="E25" i="3"/>
  <c r="FR134" i="3"/>
  <c r="CQ134" i="3"/>
  <c r="AM134" i="3"/>
  <c r="EG134" i="3"/>
  <c r="BS134" i="3"/>
  <c r="CD134" i="3"/>
  <c r="GJ134" i="3"/>
  <c r="BN134" i="3"/>
  <c r="DC134" i="3"/>
  <c r="ER134" i="3"/>
  <c r="FF134" i="3"/>
  <c r="FM134" i="3"/>
  <c r="EV134" i="3"/>
  <c r="DJ134" i="3"/>
  <c r="CM134" i="3"/>
  <c r="FL137" i="3"/>
  <c r="CE137" i="3"/>
  <c r="AF137" i="3"/>
  <c r="EB137" i="3"/>
  <c r="K137" i="3"/>
  <c r="FX137" i="3"/>
  <c r="EA137" i="3"/>
  <c r="N137" i="3"/>
  <c r="CG137" i="3"/>
  <c r="DA137" i="3"/>
  <c r="DB137" i="3"/>
  <c r="CJ137" i="3"/>
  <c r="BA137" i="3"/>
  <c r="R137" i="3"/>
  <c r="FF137" i="3"/>
  <c r="E15" i="3"/>
  <c r="E24" i="3"/>
  <c r="BJ137" i="3"/>
  <c r="AJ137" i="3"/>
  <c r="EO137" i="3"/>
  <c r="CA137" i="3"/>
  <c r="GF137" i="3"/>
  <c r="BT137" i="3"/>
  <c r="BU137" i="3"/>
  <c r="BL137" i="3"/>
  <c r="FQ137" i="3"/>
  <c r="EH137" i="3"/>
  <c r="CZ134" i="3"/>
  <c r="AR134" i="3"/>
  <c r="CK134" i="3"/>
  <c r="FT134" i="3"/>
  <c r="CX134" i="3"/>
  <c r="DE134" i="3"/>
  <c r="Q134" i="3"/>
  <c r="CG134" i="3"/>
  <c r="DT134" i="3"/>
  <c r="FL134" i="3"/>
  <c r="FW134" i="3"/>
  <c r="GB134" i="3"/>
  <c r="FI134" i="3"/>
  <c r="DX134" i="3"/>
  <c r="CY134" i="3"/>
  <c r="E132" i="3"/>
  <c r="E13" i="3"/>
  <c r="L137" i="3"/>
  <c r="AU137" i="3"/>
  <c r="CH137" i="3"/>
  <c r="FZ137" i="3"/>
  <c r="AR137" i="3"/>
  <c r="T137" i="3"/>
  <c r="FC137" i="3"/>
  <c r="AI137" i="3"/>
  <c r="CY137" i="3"/>
  <c r="DQ137" i="3"/>
  <c r="DR137" i="3"/>
  <c r="CV137" i="3"/>
  <c r="BM137" i="3"/>
  <c r="AD137" i="3"/>
  <c r="FR137" i="3"/>
  <c r="E30" i="3"/>
  <c r="E136" i="3"/>
  <c r="R134" i="3"/>
  <c r="DR134" i="3"/>
  <c r="EO134" i="3"/>
  <c r="Z134" i="3"/>
  <c r="EE134" i="3"/>
  <c r="ED134" i="3"/>
  <c r="AO134" i="3"/>
  <c r="DA134" i="3"/>
  <c r="EN134" i="3"/>
  <c r="GD134" i="3"/>
  <c r="L134" i="3"/>
  <c r="U134" i="3"/>
  <c r="FV134" i="3"/>
  <c r="EK134" i="3"/>
  <c r="DK134" i="3"/>
  <c r="E14" i="3"/>
  <c r="BD137" i="3"/>
  <c r="DD137" i="3"/>
  <c r="EN137" i="3"/>
  <c r="AG137" i="3"/>
  <c r="CC137" i="3"/>
  <c r="AT137" i="3"/>
  <c r="GG137" i="3"/>
  <c r="BG137" i="3"/>
  <c r="DO137" i="3"/>
  <c r="EK137" i="3"/>
  <c r="EL137" i="3"/>
  <c r="DH137" i="3"/>
  <c r="BY137" i="3"/>
  <c r="AP137" i="3"/>
  <c r="GD137" i="3"/>
  <c r="BY134" i="3"/>
  <c r="AZ134" i="3"/>
  <c r="AY134" i="3"/>
  <c r="BR134" i="3"/>
  <c r="FP134" i="3"/>
  <c r="FB134" i="3"/>
  <c r="BM134" i="3"/>
  <c r="DS134" i="3"/>
  <c r="FE134" i="3"/>
  <c r="V134" i="3"/>
  <c r="AA134" i="3"/>
  <c r="AH134" i="3"/>
  <c r="GK134" i="3"/>
  <c r="EX134" i="3"/>
  <c r="CS137" i="3"/>
  <c r="AV137" i="3"/>
  <c r="AH137" i="3"/>
  <c r="BK137" i="3"/>
  <c r="DF137" i="3"/>
  <c r="BQ137" i="3"/>
  <c r="AE137" i="3"/>
  <c r="CB137" i="3"/>
  <c r="EE137" i="3"/>
  <c r="FA137" i="3"/>
  <c r="FB137" i="3"/>
  <c r="DT137" i="3"/>
  <c r="CK137" i="3"/>
  <c r="BB137" i="3"/>
  <c r="GI2" i="3"/>
  <c r="FW2" i="3"/>
  <c r="FK2" i="3"/>
  <c r="EY2" i="3"/>
  <c r="EM2" i="3"/>
  <c r="EA2" i="3"/>
  <c r="DO2" i="3"/>
  <c r="DC2" i="3"/>
  <c r="CQ2" i="3"/>
  <c r="CE2" i="3"/>
  <c r="BS2" i="3"/>
  <c r="BG2" i="3"/>
  <c r="AU2" i="3"/>
  <c r="AI2" i="3"/>
  <c r="W2" i="3"/>
  <c r="K2" i="3"/>
  <c r="FV2" i="3"/>
  <c r="FJ2" i="3"/>
  <c r="EL2" i="3"/>
  <c r="DN2" i="3"/>
  <c r="CP2" i="3"/>
  <c r="BR2" i="3"/>
  <c r="GH2" i="3"/>
  <c r="EX2" i="3"/>
  <c r="DZ2" i="3"/>
  <c r="DB2" i="3"/>
  <c r="CD2" i="3"/>
  <c r="FZ2" i="3"/>
  <c r="FL2" i="3"/>
  <c r="EV2" i="3"/>
  <c r="EH2" i="3"/>
  <c r="DT2" i="3"/>
  <c r="DF2" i="3"/>
  <c r="CR2" i="3"/>
  <c r="CB2" i="3"/>
  <c r="BN2" i="3"/>
  <c r="BA2" i="3"/>
  <c r="AN2" i="3"/>
  <c r="AA2" i="3"/>
  <c r="N2" i="3"/>
  <c r="FY2" i="3"/>
  <c r="EU2" i="3"/>
  <c r="EG2" i="3"/>
  <c r="DE2" i="3"/>
  <c r="CO2" i="3"/>
  <c r="BM2" i="3"/>
  <c r="AM2" i="3"/>
  <c r="Z2" i="3"/>
  <c r="FU2" i="3"/>
  <c r="ES2" i="3"/>
  <c r="DA2" i="3"/>
  <c r="BY2" i="3"/>
  <c r="AX2" i="3"/>
  <c r="X2" i="3"/>
  <c r="FI2" i="3"/>
  <c r="DS2" i="3"/>
  <c r="CA2" i="3"/>
  <c r="AZ2" i="3"/>
  <c r="M2" i="3"/>
  <c r="GL2" i="3"/>
  <c r="FX2" i="3"/>
  <c r="FH2" i="3"/>
  <c r="ET2" i="3"/>
  <c r="EF2" i="3"/>
  <c r="DR2" i="3"/>
  <c r="DD2" i="3"/>
  <c r="CN2" i="3"/>
  <c r="BZ2" i="3"/>
  <c r="BL2" i="3"/>
  <c r="AY2" i="3"/>
  <c r="AL2" i="3"/>
  <c r="Y2" i="3"/>
  <c r="L2" i="3"/>
  <c r="GK2" i="3"/>
  <c r="FG2" i="3"/>
  <c r="EE2" i="3"/>
  <c r="DQ2" i="3"/>
  <c r="CM2" i="3"/>
  <c r="BK2" i="3"/>
  <c r="AK2" i="3"/>
  <c r="J2" i="3"/>
  <c r="GF2" i="3"/>
  <c r="FN2" i="3"/>
  <c r="EP2" i="3"/>
  <c r="DV2" i="3"/>
  <c r="CX2" i="3"/>
  <c r="CF2" i="3"/>
  <c r="BH2" i="3"/>
  <c r="AP2" i="3"/>
  <c r="T2" i="3"/>
  <c r="BW2" i="3"/>
  <c r="AG2" i="3"/>
  <c r="GE2" i="3"/>
  <c r="FM2" i="3"/>
  <c r="EO2" i="3"/>
  <c r="DU2" i="3"/>
  <c r="CW2" i="3"/>
  <c r="CC2" i="3"/>
  <c r="BF2" i="3"/>
  <c r="AO2" i="3"/>
  <c r="S2" i="3"/>
  <c r="FF2" i="3"/>
  <c r="DP2" i="3"/>
  <c r="BX2" i="3"/>
  <c r="AJ2" i="3"/>
  <c r="GC2" i="3"/>
  <c r="FE2" i="3"/>
  <c r="DM2" i="3"/>
  <c r="BD2" i="3"/>
  <c r="Q2" i="3"/>
  <c r="GB2" i="3"/>
  <c r="EJ2" i="3"/>
  <c r="CT2" i="3"/>
  <c r="BC2" i="3"/>
  <c r="GD2" i="3"/>
  <c r="EN2" i="3"/>
  <c r="CV2" i="3"/>
  <c r="BE2" i="3"/>
  <c r="R2" i="3"/>
  <c r="EK2" i="3"/>
  <c r="CU2" i="3"/>
  <c r="AH2" i="3"/>
  <c r="FD2" i="3"/>
  <c r="DL2" i="3"/>
  <c r="BV2" i="3"/>
  <c r="P2" i="3"/>
  <c r="FS2" i="3"/>
  <c r="EI2" i="3"/>
  <c r="CZ2" i="3"/>
  <c r="BP2" i="3"/>
  <c r="AE2" i="3"/>
  <c r="FC2" i="3"/>
  <c r="CI2" i="3"/>
  <c r="GA2" i="3"/>
  <c r="FR2" i="3"/>
  <c r="ED2" i="3"/>
  <c r="CY2" i="3"/>
  <c r="BO2" i="3"/>
  <c r="AD2" i="3"/>
  <c r="EB2" i="3"/>
  <c r="BI2" i="3"/>
  <c r="AW2" i="3"/>
  <c r="AS2" i="3"/>
  <c r="AR2" i="3"/>
  <c r="DH2" i="3"/>
  <c r="BQ2" i="3"/>
  <c r="FQ2" i="3"/>
  <c r="EC2" i="3"/>
  <c r="CS2" i="3"/>
  <c r="BJ2" i="3"/>
  <c r="AC2" i="3"/>
  <c r="FP2" i="3"/>
  <c r="CL2" i="3"/>
  <c r="AB2" i="3"/>
  <c r="FO2" i="3"/>
  <c r="CK2" i="3"/>
  <c r="V2" i="3"/>
  <c r="DX2" i="3"/>
  <c r="U2" i="3"/>
  <c r="FB2" i="3"/>
  <c r="AV2" i="3"/>
  <c r="DK2" i="3"/>
  <c r="GJ2" i="3"/>
  <c r="DJ2" i="3"/>
  <c r="EW2" i="3"/>
  <c r="BU2" i="3"/>
  <c r="BT2" i="3"/>
  <c r="EQ2" i="3"/>
  <c r="DG2" i="3"/>
  <c r="DY2" i="3"/>
  <c r="BB2" i="3"/>
  <c r="CJ2" i="3"/>
  <c r="DW2" i="3"/>
  <c r="O2" i="3"/>
  <c r="FA2" i="3"/>
  <c r="CH2" i="3"/>
  <c r="AT2" i="3"/>
  <c r="EZ2" i="3"/>
  <c r="CG2" i="3"/>
  <c r="GG2" i="3"/>
  <c r="DI2" i="3"/>
  <c r="ER2" i="3"/>
  <c r="AQ2" i="3"/>
  <c r="FT2" i="3"/>
  <c r="AF2" i="3"/>
  <c r="CE29" i="1"/>
  <c r="FM29" i="1"/>
  <c r="FB29" i="1"/>
  <c r="GG29" i="1"/>
  <c r="BK29" i="1"/>
  <c r="GA29" i="1"/>
  <c r="EQ29" i="1"/>
  <c r="EM29" i="1"/>
  <c r="CB29" i="1"/>
  <c r="DZ29" i="1"/>
  <c r="T29" i="1"/>
  <c r="N29" i="1"/>
  <c r="GC29" i="1"/>
  <c r="CK29" i="1"/>
  <c r="CX29" i="1"/>
  <c r="AK29" i="1"/>
  <c r="DI29" i="1"/>
  <c r="GH29" i="1"/>
  <c r="ER29" i="1"/>
  <c r="EV29" i="1"/>
  <c r="FI29" i="1"/>
  <c r="CU29" i="1"/>
  <c r="CR29" i="1"/>
  <c r="DC29" i="1"/>
  <c r="EW29" i="1"/>
  <c r="CF29" i="1"/>
  <c r="AN29" i="1"/>
  <c r="GK29" i="1"/>
  <c r="CJ29" i="1"/>
  <c r="DX29" i="1"/>
  <c r="AD29" i="1"/>
  <c r="AB29" i="1"/>
  <c r="EO29" i="1"/>
  <c r="FX29" i="1"/>
  <c r="AE29" i="1"/>
  <c r="DW29" i="1"/>
  <c r="AQ29" i="1"/>
  <c r="BH29" i="1"/>
  <c r="FF29" i="1"/>
  <c r="DU29" i="1"/>
  <c r="BX29" i="1"/>
  <c r="DF29" i="1"/>
  <c r="EL29" i="1"/>
  <c r="GE29" i="1"/>
  <c r="R29" i="1"/>
  <c r="AJ29" i="1"/>
  <c r="DY29" i="1"/>
  <c r="CO29" i="1"/>
  <c r="BW29" i="1"/>
  <c r="AZ48" i="1"/>
  <c r="CQ48" i="1"/>
  <c r="AE48" i="1"/>
  <c r="EL48" i="1"/>
  <c r="AG48" i="1"/>
  <c r="AW48" i="1"/>
  <c r="ES48" i="1"/>
  <c r="AN48" i="1"/>
  <c r="GI31" i="3"/>
  <c r="FW31" i="3"/>
  <c r="FK31" i="3"/>
  <c r="EY31" i="3"/>
  <c r="EM31" i="3"/>
  <c r="EA31" i="3"/>
  <c r="DO31" i="3"/>
  <c r="DC31" i="3"/>
  <c r="CQ31" i="3"/>
  <c r="CE31" i="3"/>
  <c r="BS31" i="3"/>
  <c r="BG31" i="3"/>
  <c r="AU31" i="3"/>
  <c r="AI31" i="3"/>
  <c r="W31" i="3"/>
  <c r="K31" i="3"/>
  <c r="GC31" i="3"/>
  <c r="FP31" i="3"/>
  <c r="FC31" i="3"/>
  <c r="EP31" i="3"/>
  <c r="EC31" i="3"/>
  <c r="DP31" i="3"/>
  <c r="DB31" i="3"/>
  <c r="CO31" i="3"/>
  <c r="CB31" i="3"/>
  <c r="BO31" i="3"/>
  <c r="BB31" i="3"/>
  <c r="AO31" i="3"/>
  <c r="AB31" i="3"/>
  <c r="O31" i="3"/>
  <c r="FZ31" i="3"/>
  <c r="FL31" i="3"/>
  <c r="EW31" i="3"/>
  <c r="EI31" i="3"/>
  <c r="DU31" i="3"/>
  <c r="DG31" i="3"/>
  <c r="CS31" i="3"/>
  <c r="CD31" i="3"/>
  <c r="BP31" i="3"/>
  <c r="BA31" i="3"/>
  <c r="AM31" i="3"/>
  <c r="Y31" i="3"/>
  <c r="J31" i="3"/>
  <c r="GL31" i="3"/>
  <c r="FX31" i="3"/>
  <c r="FI31" i="3"/>
  <c r="EU31" i="3"/>
  <c r="EG31" i="3"/>
  <c r="DS31" i="3"/>
  <c r="DE31" i="3"/>
  <c r="CP31" i="3"/>
  <c r="CA31" i="3"/>
  <c r="BM31" i="3"/>
  <c r="AY31" i="3"/>
  <c r="AK31" i="3"/>
  <c r="V31" i="3"/>
  <c r="GJ31" i="3"/>
  <c r="FU31" i="3"/>
  <c r="FG31" i="3"/>
  <c r="ES31" i="3"/>
  <c r="EE31" i="3"/>
  <c r="DQ31" i="3"/>
  <c r="DA31" i="3"/>
  <c r="CM31" i="3"/>
  <c r="BY31" i="3"/>
  <c r="BK31" i="3"/>
  <c r="AW31" i="3"/>
  <c r="AH31" i="3"/>
  <c r="T31" i="3"/>
  <c r="GF31" i="3"/>
  <c r="FR31" i="3"/>
  <c r="FD31" i="3"/>
  <c r="EO31" i="3"/>
  <c r="DZ31" i="3"/>
  <c r="DL31" i="3"/>
  <c r="CX31" i="3"/>
  <c r="CJ31" i="3"/>
  <c r="BV31" i="3"/>
  <c r="BH31" i="3"/>
  <c r="AS31" i="3"/>
  <c r="AE31" i="3"/>
  <c r="Q31" i="3"/>
  <c r="GA31" i="3"/>
  <c r="FE31" i="3"/>
  <c r="EJ31" i="3"/>
  <c r="DM31" i="3"/>
  <c r="CT31" i="3"/>
  <c r="BW31" i="3"/>
  <c r="BC31" i="3"/>
  <c r="AF31" i="3"/>
  <c r="L31" i="3"/>
  <c r="FY31" i="3"/>
  <c r="FB31" i="3"/>
  <c r="EH31" i="3"/>
  <c r="DK31" i="3"/>
  <c r="CR31" i="3"/>
  <c r="BU31" i="3"/>
  <c r="AZ31" i="3"/>
  <c r="AD31" i="3"/>
  <c r="FV31" i="3"/>
  <c r="FA31" i="3"/>
  <c r="EF31" i="3"/>
  <c r="DJ31" i="3"/>
  <c r="CN31" i="3"/>
  <c r="BT31" i="3"/>
  <c r="AX31" i="3"/>
  <c r="AC31" i="3"/>
  <c r="FT31" i="3"/>
  <c r="EZ31" i="3"/>
  <c r="ED31" i="3"/>
  <c r="DI31" i="3"/>
  <c r="CL31" i="3"/>
  <c r="BR31" i="3"/>
  <c r="AV31" i="3"/>
  <c r="AA31" i="3"/>
  <c r="FS31" i="3"/>
  <c r="EX31" i="3"/>
  <c r="EB31" i="3"/>
  <c r="DH31" i="3"/>
  <c r="CK31" i="3"/>
  <c r="BQ31" i="3"/>
  <c r="AT31" i="3"/>
  <c r="Z31" i="3"/>
  <c r="GD31" i="3"/>
  <c r="EQ31" i="3"/>
  <c r="DD31" i="3"/>
  <c r="BX31" i="3"/>
  <c r="AL31" i="3"/>
  <c r="GB31" i="3"/>
  <c r="EN31" i="3"/>
  <c r="CZ31" i="3"/>
  <c r="BN31" i="3"/>
  <c r="AJ31" i="3"/>
  <c r="FQ31" i="3"/>
  <c r="EL31" i="3"/>
  <c r="CY31" i="3"/>
  <c r="BL31" i="3"/>
  <c r="AG31" i="3"/>
  <c r="FH31" i="3"/>
  <c r="DN31" i="3"/>
  <c r="BI31" i="3"/>
  <c r="P31" i="3"/>
  <c r="FF31" i="3"/>
  <c r="DF31" i="3"/>
  <c r="BF31" i="3"/>
  <c r="N31" i="3"/>
  <c r="EV31" i="3"/>
  <c r="CW31" i="3"/>
  <c r="BE31" i="3"/>
  <c r="M31" i="3"/>
  <c r="ET31" i="3"/>
  <c r="CV31" i="3"/>
  <c r="BD31" i="3"/>
  <c r="FM31" i="3"/>
  <c r="CH31" i="3"/>
  <c r="S31" i="3"/>
  <c r="FJ31" i="3"/>
  <c r="CG31" i="3"/>
  <c r="R31" i="3"/>
  <c r="EK31" i="3"/>
  <c r="BJ31" i="3"/>
  <c r="ER31" i="3"/>
  <c r="CF31" i="3"/>
  <c r="CC31" i="3"/>
  <c r="DX31" i="3"/>
  <c r="DY31" i="3"/>
  <c r="BZ31" i="3"/>
  <c r="DW31" i="3"/>
  <c r="CI31" i="3"/>
  <c r="GH31" i="3"/>
  <c r="DV31" i="3"/>
  <c r="AR31" i="3"/>
  <c r="AQ31" i="3"/>
  <c r="AN31" i="3"/>
  <c r="FO31" i="3"/>
  <c r="DT31" i="3"/>
  <c r="CU31" i="3"/>
  <c r="AP31" i="3"/>
  <c r="GE31" i="3"/>
  <c r="X31" i="3"/>
  <c r="U31" i="3"/>
  <c r="DR31" i="3"/>
  <c r="GK31" i="3"/>
  <c r="GG31" i="3"/>
  <c r="FN31" i="3"/>
  <c r="CS125" i="1"/>
  <c r="DI125" i="1"/>
  <c r="EM125" i="1"/>
  <c r="GD50" i="3"/>
  <c r="FR50" i="3"/>
  <c r="FF50" i="3"/>
  <c r="ET50" i="3"/>
  <c r="EH50" i="3"/>
  <c r="DV50" i="3"/>
  <c r="DJ50" i="3"/>
  <c r="CX50" i="3"/>
  <c r="CL50" i="3"/>
  <c r="BZ50" i="3"/>
  <c r="BN50" i="3"/>
  <c r="BB50" i="3"/>
  <c r="AP50" i="3"/>
  <c r="AD50" i="3"/>
  <c r="R50" i="3"/>
  <c r="GC50" i="3"/>
  <c r="FQ50" i="3"/>
  <c r="FE50" i="3"/>
  <c r="ES50" i="3"/>
  <c r="EG50" i="3"/>
  <c r="DU50" i="3"/>
  <c r="DI50" i="3"/>
  <c r="CW50" i="3"/>
  <c r="CK50" i="3"/>
  <c r="BY50" i="3"/>
  <c r="BM50" i="3"/>
  <c r="BA50" i="3"/>
  <c r="AO50" i="3"/>
  <c r="AC50" i="3"/>
  <c r="Q50" i="3"/>
  <c r="GL50" i="3"/>
  <c r="FZ50" i="3"/>
  <c r="FN50" i="3"/>
  <c r="FB50" i="3"/>
  <c r="EP50" i="3"/>
  <c r="ED50" i="3"/>
  <c r="DR50" i="3"/>
  <c r="DF50" i="3"/>
  <c r="CT50" i="3"/>
  <c r="CH50" i="3"/>
  <c r="BV50" i="3"/>
  <c r="BJ50" i="3"/>
  <c r="AX50" i="3"/>
  <c r="AL50" i="3"/>
  <c r="Z50" i="3"/>
  <c r="N50" i="3"/>
  <c r="GI50" i="3"/>
  <c r="FW50" i="3"/>
  <c r="FV50" i="3"/>
  <c r="FG50" i="3"/>
  <c r="EO50" i="3"/>
  <c r="DZ50" i="3"/>
  <c r="DK50" i="3"/>
  <c r="CS50" i="3"/>
  <c r="CD50" i="3"/>
  <c r="BO50" i="3"/>
  <c r="AW50" i="3"/>
  <c r="AH50" i="3"/>
  <c r="S50" i="3"/>
  <c r="GH50" i="3"/>
  <c r="FP50" i="3"/>
  <c r="EZ50" i="3"/>
  <c r="EK50" i="3"/>
  <c r="DT50" i="3"/>
  <c r="DD50" i="3"/>
  <c r="CO50" i="3"/>
  <c r="BX50" i="3"/>
  <c r="BH50" i="3"/>
  <c r="AS50" i="3"/>
  <c r="AB50" i="3"/>
  <c r="L50" i="3"/>
  <c r="GE50" i="3"/>
  <c r="FL50" i="3"/>
  <c r="EW50" i="3"/>
  <c r="EF50" i="3"/>
  <c r="DP50" i="3"/>
  <c r="DA50" i="3"/>
  <c r="CJ50" i="3"/>
  <c r="BT50" i="3"/>
  <c r="BE50" i="3"/>
  <c r="AN50" i="3"/>
  <c r="X50" i="3"/>
  <c r="GK50" i="3"/>
  <c r="FM50" i="3"/>
  <c r="ER50" i="3"/>
  <c r="DX50" i="3"/>
  <c r="DB50" i="3"/>
  <c r="CF50" i="3"/>
  <c r="BK50" i="3"/>
  <c r="AQ50" i="3"/>
  <c r="U50" i="3"/>
  <c r="GJ50" i="3"/>
  <c r="FK50" i="3"/>
  <c r="EQ50" i="3"/>
  <c r="DW50" i="3"/>
  <c r="CZ50" i="3"/>
  <c r="CE50" i="3"/>
  <c r="BI50" i="3"/>
  <c r="AM50" i="3"/>
  <c r="T50" i="3"/>
  <c r="GG50" i="3"/>
  <c r="FJ50" i="3"/>
  <c r="EN50" i="3"/>
  <c r="DS50" i="3"/>
  <c r="CY50" i="3"/>
  <c r="CC50" i="3"/>
  <c r="BG50" i="3"/>
  <c r="AK50" i="3"/>
  <c r="P50" i="3"/>
  <c r="GB50" i="3"/>
  <c r="FH50" i="3"/>
  <c r="EL50" i="3"/>
  <c r="DO50" i="3"/>
  <c r="CU50" i="3"/>
  <c r="CA50" i="3"/>
  <c r="BD50" i="3"/>
  <c r="AI50" i="3"/>
  <c r="M50" i="3"/>
  <c r="FX50" i="3"/>
  <c r="FA50" i="3"/>
  <c r="EE50" i="3"/>
  <c r="DL50" i="3"/>
  <c r="CP50" i="3"/>
  <c r="BS50" i="3"/>
  <c r="AY50" i="3"/>
  <c r="AE50" i="3"/>
  <c r="GA50" i="3"/>
  <c r="EU50" i="3"/>
  <c r="DG50" i="3"/>
  <c r="BU50" i="3"/>
  <c r="AJ50" i="3"/>
  <c r="FY50" i="3"/>
  <c r="EM50" i="3"/>
  <c r="DE50" i="3"/>
  <c r="BR50" i="3"/>
  <c r="AG50" i="3"/>
  <c r="FU50" i="3"/>
  <c r="EJ50" i="3"/>
  <c r="DC50" i="3"/>
  <c r="BQ50" i="3"/>
  <c r="AF50" i="3"/>
  <c r="FT50" i="3"/>
  <c r="EI50" i="3"/>
  <c r="CV50" i="3"/>
  <c r="BP50" i="3"/>
  <c r="AA50" i="3"/>
  <c r="FS50" i="3"/>
  <c r="EC50" i="3"/>
  <c r="CR50" i="3"/>
  <c r="BL50" i="3"/>
  <c r="Y50" i="3"/>
  <c r="DY50" i="3"/>
  <c r="BF50" i="3"/>
  <c r="DQ50" i="3"/>
  <c r="BC50" i="3"/>
  <c r="GF50" i="3"/>
  <c r="DN50" i="3"/>
  <c r="AZ50" i="3"/>
  <c r="FO50" i="3"/>
  <c r="DM50" i="3"/>
  <c r="AV50" i="3"/>
  <c r="DH50" i="3"/>
  <c r="V50" i="3"/>
  <c r="FI50" i="3"/>
  <c r="CI50" i="3"/>
  <c r="CQ50" i="3"/>
  <c r="O50" i="3"/>
  <c r="CN50" i="3"/>
  <c r="K50" i="3"/>
  <c r="CM50" i="3"/>
  <c r="J50" i="3"/>
  <c r="FD50" i="3"/>
  <c r="AR50" i="3"/>
  <c r="FC50" i="3"/>
  <c r="W50" i="3"/>
  <c r="EX50" i="3"/>
  <c r="EB50" i="3"/>
  <c r="EY50" i="3"/>
  <c r="EV50" i="3"/>
  <c r="EA50" i="3"/>
  <c r="CG50" i="3"/>
  <c r="AU50" i="3"/>
  <c r="CB50" i="3"/>
  <c r="AT50" i="3"/>
  <c r="BW50" i="3"/>
  <c r="EK125" i="1"/>
  <c r="FQ125" i="1"/>
  <c r="ER125" i="1"/>
  <c r="GL125" i="1"/>
  <c r="BT125" i="1"/>
  <c r="AV125" i="1"/>
  <c r="EB125" i="1"/>
  <c r="X125" i="1"/>
  <c r="CG125" i="1"/>
  <c r="EX125" i="1"/>
  <c r="EZ125" i="1"/>
  <c r="FP125" i="1"/>
  <c r="FF125" i="1"/>
  <c r="GD6" i="3"/>
  <c r="FR6" i="3"/>
  <c r="FF6" i="3"/>
  <c r="ET6" i="3"/>
  <c r="EH6" i="3"/>
  <c r="DV6" i="3"/>
  <c r="DJ6" i="3"/>
  <c r="CX6" i="3"/>
  <c r="CL6" i="3"/>
  <c r="BZ6" i="3"/>
  <c r="BN6" i="3"/>
  <c r="BB6" i="3"/>
  <c r="AP6" i="3"/>
  <c r="AD6" i="3"/>
  <c r="R6" i="3"/>
  <c r="FQ6" i="3"/>
  <c r="ES6" i="3"/>
  <c r="DU6" i="3"/>
  <c r="CW6" i="3"/>
  <c r="BY6" i="3"/>
  <c r="AO6" i="3"/>
  <c r="Q6" i="3"/>
  <c r="GC6" i="3"/>
  <c r="FE6" i="3"/>
  <c r="EG6" i="3"/>
  <c r="DI6" i="3"/>
  <c r="CK6" i="3"/>
  <c r="BM6" i="3"/>
  <c r="BA6" i="3"/>
  <c r="AC6" i="3"/>
  <c r="GA6" i="3"/>
  <c r="FM6" i="3"/>
  <c r="EY6" i="3"/>
  <c r="EK6" i="3"/>
  <c r="DW6" i="3"/>
  <c r="DG6" i="3"/>
  <c r="CS6" i="3"/>
  <c r="CE6" i="3"/>
  <c r="BQ6" i="3"/>
  <c r="BC6" i="3"/>
  <c r="AM6" i="3"/>
  <c r="Y6" i="3"/>
  <c r="K6" i="3"/>
  <c r="FL6" i="3"/>
  <c r="EX6" i="3"/>
  <c r="DT6" i="3"/>
  <c r="DF6" i="3"/>
  <c r="CD6" i="3"/>
  <c r="BP6" i="3"/>
  <c r="AZ6" i="3"/>
  <c r="X6" i="3"/>
  <c r="FX6" i="3"/>
  <c r="EV6" i="3"/>
  <c r="EF6" i="3"/>
  <c r="CB6" i="3"/>
  <c r="AX6" i="3"/>
  <c r="V6" i="3"/>
  <c r="FZ6" i="3"/>
  <c r="EJ6" i="3"/>
  <c r="CR6" i="3"/>
  <c r="AL6" i="3"/>
  <c r="J6" i="3"/>
  <c r="DD6" i="3"/>
  <c r="FY6" i="3"/>
  <c r="FK6" i="3"/>
  <c r="EW6" i="3"/>
  <c r="EI6" i="3"/>
  <c r="DS6" i="3"/>
  <c r="DE6" i="3"/>
  <c r="CQ6" i="3"/>
  <c r="CC6" i="3"/>
  <c r="BO6" i="3"/>
  <c r="AY6" i="3"/>
  <c r="AK6" i="3"/>
  <c r="W6" i="3"/>
  <c r="GL6" i="3"/>
  <c r="FJ6" i="3"/>
  <c r="DR6" i="3"/>
  <c r="CP6" i="3"/>
  <c r="BL6" i="3"/>
  <c r="AJ6" i="3"/>
  <c r="FU6" i="3"/>
  <c r="FA6" i="3"/>
  <c r="EC6" i="3"/>
  <c r="DK6" i="3"/>
  <c r="CM6" i="3"/>
  <c r="BS6" i="3"/>
  <c r="AU6" i="3"/>
  <c r="AA6" i="3"/>
  <c r="GI6" i="3"/>
  <c r="S6" i="3"/>
  <c r="FT6" i="3"/>
  <c r="EZ6" i="3"/>
  <c r="EB6" i="3"/>
  <c r="DH6" i="3"/>
  <c r="CJ6" i="3"/>
  <c r="BR6" i="3"/>
  <c r="AT6" i="3"/>
  <c r="Z6" i="3"/>
  <c r="GK6" i="3"/>
  <c r="EU6" i="3"/>
  <c r="DC6" i="3"/>
  <c r="BK6" i="3"/>
  <c r="U6" i="3"/>
  <c r="ER6" i="3"/>
  <c r="DB6" i="3"/>
  <c r="CH6" i="3"/>
  <c r="AR6" i="3"/>
  <c r="EQ6" i="3"/>
  <c r="DA6" i="3"/>
  <c r="BI6" i="3"/>
  <c r="FS6" i="3"/>
  <c r="EA6" i="3"/>
  <c r="CI6" i="3"/>
  <c r="AS6" i="3"/>
  <c r="GJ6" i="3"/>
  <c r="FP6" i="3"/>
  <c r="DZ6" i="3"/>
  <c r="BJ6" i="3"/>
  <c r="T6" i="3"/>
  <c r="FO6" i="3"/>
  <c r="DY6" i="3"/>
  <c r="CG6" i="3"/>
  <c r="AQ6" i="3"/>
  <c r="FW6" i="3"/>
  <c r="EM6" i="3"/>
  <c r="CY6" i="3"/>
  <c r="BT6" i="3"/>
  <c r="AF6" i="3"/>
  <c r="BE6" i="3"/>
  <c r="AV6" i="3"/>
  <c r="BX6" i="3"/>
  <c r="EP6" i="3"/>
  <c r="BU6" i="3"/>
  <c r="FV6" i="3"/>
  <c r="EL6" i="3"/>
  <c r="CV6" i="3"/>
  <c r="BH6" i="3"/>
  <c r="AE6" i="3"/>
  <c r="P6" i="3"/>
  <c r="CF6" i="3"/>
  <c r="GH6" i="3"/>
  <c r="GE6" i="3"/>
  <c r="FN6" i="3"/>
  <c r="EE6" i="3"/>
  <c r="CU6" i="3"/>
  <c r="BG6" i="3"/>
  <c r="AB6" i="3"/>
  <c r="FI6" i="3"/>
  <c r="ED6" i="3"/>
  <c r="CT6" i="3"/>
  <c r="BF6" i="3"/>
  <c r="DX6" i="3"/>
  <c r="CO6" i="3"/>
  <c r="FG6" i="3"/>
  <c r="DQ6" i="3"/>
  <c r="CN6" i="3"/>
  <c r="N6" i="3"/>
  <c r="FD6" i="3"/>
  <c r="AW6" i="3"/>
  <c r="CA6" i="3"/>
  <c r="GG6" i="3"/>
  <c r="GF6" i="3"/>
  <c r="AI6" i="3"/>
  <c r="BV6" i="3"/>
  <c r="EN6" i="3"/>
  <c r="AG6" i="3"/>
  <c r="FH6" i="3"/>
  <c r="O6" i="3"/>
  <c r="BD6" i="3"/>
  <c r="DP6" i="3"/>
  <c r="M6" i="3"/>
  <c r="FC6" i="3"/>
  <c r="DO6" i="3"/>
  <c r="L6" i="3"/>
  <c r="FB6" i="3"/>
  <c r="DN6" i="3"/>
  <c r="AN6" i="3"/>
  <c r="DM6" i="3"/>
  <c r="BW6" i="3"/>
  <c r="EO6" i="3"/>
  <c r="DL6" i="3"/>
  <c r="AH6" i="3"/>
  <c r="GB6" i="3"/>
  <c r="CZ6" i="3"/>
  <c r="GI102" i="3"/>
  <c r="FW102" i="3"/>
  <c r="FK102" i="3"/>
  <c r="EY102" i="3"/>
  <c r="EM102" i="3"/>
  <c r="EA102" i="3"/>
  <c r="DO102" i="3"/>
  <c r="DC102" i="3"/>
  <c r="CQ102" i="3"/>
  <c r="CE102" i="3"/>
  <c r="BS102" i="3"/>
  <c r="BG102" i="3"/>
  <c r="AU102" i="3"/>
  <c r="AI102" i="3"/>
  <c r="W102" i="3"/>
  <c r="K102" i="3"/>
  <c r="GF102" i="3"/>
  <c r="FT102" i="3"/>
  <c r="FH102" i="3"/>
  <c r="EV102" i="3"/>
  <c r="EJ102" i="3"/>
  <c r="DX102" i="3"/>
  <c r="DL102" i="3"/>
  <c r="CZ102" i="3"/>
  <c r="CN102" i="3"/>
  <c r="CB102" i="3"/>
  <c r="BP102" i="3"/>
  <c r="BD102" i="3"/>
  <c r="AR102" i="3"/>
  <c r="AF102" i="3"/>
  <c r="T102" i="3"/>
  <c r="FZ102" i="3"/>
  <c r="FL102" i="3"/>
  <c r="EW102" i="3"/>
  <c r="EH102" i="3"/>
  <c r="DT102" i="3"/>
  <c r="DF102" i="3"/>
  <c r="CR102" i="3"/>
  <c r="CC102" i="3"/>
  <c r="BN102" i="3"/>
  <c r="AZ102" i="3"/>
  <c r="AL102" i="3"/>
  <c r="X102" i="3"/>
  <c r="FY102" i="3"/>
  <c r="FJ102" i="3"/>
  <c r="EU102" i="3"/>
  <c r="EG102" i="3"/>
  <c r="DS102" i="3"/>
  <c r="DE102" i="3"/>
  <c r="CP102" i="3"/>
  <c r="CA102" i="3"/>
  <c r="BM102" i="3"/>
  <c r="AY102" i="3"/>
  <c r="AK102" i="3"/>
  <c r="V102" i="3"/>
  <c r="GC102" i="3"/>
  <c r="FM102" i="3"/>
  <c r="ES102" i="3"/>
  <c r="EC102" i="3"/>
  <c r="DK102" i="3"/>
  <c r="CU102" i="3"/>
  <c r="CD102" i="3"/>
  <c r="BK102" i="3"/>
  <c r="AT102" i="3"/>
  <c r="AC102" i="3"/>
  <c r="M102" i="3"/>
  <c r="GB102" i="3"/>
  <c r="FI102" i="3"/>
  <c r="ER102" i="3"/>
  <c r="EB102" i="3"/>
  <c r="DJ102" i="3"/>
  <c r="CT102" i="3"/>
  <c r="BZ102" i="3"/>
  <c r="BJ102" i="3"/>
  <c r="AS102" i="3"/>
  <c r="AB102" i="3"/>
  <c r="L102" i="3"/>
  <c r="GA102" i="3"/>
  <c r="FG102" i="3"/>
  <c r="EQ102" i="3"/>
  <c r="DZ102" i="3"/>
  <c r="DI102" i="3"/>
  <c r="CS102" i="3"/>
  <c r="BY102" i="3"/>
  <c r="BI102" i="3"/>
  <c r="AQ102" i="3"/>
  <c r="AA102" i="3"/>
  <c r="J102" i="3"/>
  <c r="FV102" i="3"/>
  <c r="FE102" i="3"/>
  <c r="EO102" i="3"/>
  <c r="DW102" i="3"/>
  <c r="DG102" i="3"/>
  <c r="CM102" i="3"/>
  <c r="BW102" i="3"/>
  <c r="BF102" i="3"/>
  <c r="AO102" i="3"/>
  <c r="Y102" i="3"/>
  <c r="FX102" i="3"/>
  <c r="FA102" i="3"/>
  <c r="DY102" i="3"/>
  <c r="CY102" i="3"/>
  <c r="BX102" i="3"/>
  <c r="BA102" i="3"/>
  <c r="Z102" i="3"/>
  <c r="FU102" i="3"/>
  <c r="EZ102" i="3"/>
  <c r="DV102" i="3"/>
  <c r="CX102" i="3"/>
  <c r="BV102" i="3"/>
  <c r="AX102" i="3"/>
  <c r="U102" i="3"/>
  <c r="FQ102" i="3"/>
  <c r="EP102" i="3"/>
  <c r="DQ102" i="3"/>
  <c r="CO102" i="3"/>
  <c r="BR102" i="3"/>
  <c r="AP102" i="3"/>
  <c r="Q102" i="3"/>
  <c r="GJ102" i="3"/>
  <c r="FN102" i="3"/>
  <c r="EK102" i="3"/>
  <c r="DM102" i="3"/>
  <c r="CJ102" i="3"/>
  <c r="BL102" i="3"/>
  <c r="AJ102" i="3"/>
  <c r="N102" i="3"/>
  <c r="FS102" i="3"/>
  <c r="EI102" i="3"/>
  <c r="CW102" i="3"/>
  <c r="BH102" i="3"/>
  <c r="S102" i="3"/>
  <c r="FF102" i="3"/>
  <c r="DU102" i="3"/>
  <c r="CI102" i="3"/>
  <c r="AW102" i="3"/>
  <c r="GK102" i="3"/>
  <c r="FB102" i="3"/>
  <c r="DN102" i="3"/>
  <c r="CF102" i="3"/>
  <c r="AM102" i="3"/>
  <c r="GH102" i="3"/>
  <c r="EX102" i="3"/>
  <c r="DH102" i="3"/>
  <c r="BU102" i="3"/>
  <c r="AH102" i="3"/>
  <c r="FR102" i="3"/>
  <c r="DP102" i="3"/>
  <c r="BE102" i="3"/>
  <c r="FP102" i="3"/>
  <c r="DD102" i="3"/>
  <c r="BC102" i="3"/>
  <c r="FO102" i="3"/>
  <c r="DB102" i="3"/>
  <c r="BB102" i="3"/>
  <c r="FC102" i="3"/>
  <c r="CV102" i="3"/>
  <c r="AN102" i="3"/>
  <c r="EL102" i="3"/>
  <c r="CH102" i="3"/>
  <c r="AD102" i="3"/>
  <c r="FD102" i="3"/>
  <c r="BQ102" i="3"/>
  <c r="ET102" i="3"/>
  <c r="BO102" i="3"/>
  <c r="EN102" i="3"/>
  <c r="AV102" i="3"/>
  <c r="EF102" i="3"/>
  <c r="AG102" i="3"/>
  <c r="EE102" i="3"/>
  <c r="AE102" i="3"/>
  <c r="GE102" i="3"/>
  <c r="GD102" i="3"/>
  <c r="ED102" i="3"/>
  <c r="DR102" i="3"/>
  <c r="DA102" i="3"/>
  <c r="GL102" i="3"/>
  <c r="GG102" i="3"/>
  <c r="CL102" i="3"/>
  <c r="CK102" i="3"/>
  <c r="CG102" i="3"/>
  <c r="BT102" i="3"/>
  <c r="R102" i="3"/>
  <c r="P102" i="3"/>
  <c r="O102" i="3"/>
  <c r="GL28" i="3"/>
  <c r="FZ28" i="3"/>
  <c r="FN28" i="3"/>
  <c r="FB28" i="3"/>
  <c r="EP28" i="3"/>
  <c r="ED28" i="3"/>
  <c r="DR28" i="3"/>
  <c r="DF28" i="3"/>
  <c r="CT28" i="3"/>
  <c r="CH28" i="3"/>
  <c r="BV28" i="3"/>
  <c r="BJ28" i="3"/>
  <c r="AX28" i="3"/>
  <c r="AL28" i="3"/>
  <c r="Z28" i="3"/>
  <c r="N28" i="3"/>
  <c r="GB28" i="3"/>
  <c r="FO28" i="3"/>
  <c r="FA28" i="3"/>
  <c r="EN28" i="3"/>
  <c r="EA28" i="3"/>
  <c r="DN28" i="3"/>
  <c r="DA28" i="3"/>
  <c r="CN28" i="3"/>
  <c r="CA28" i="3"/>
  <c r="BN28" i="3"/>
  <c r="BA28" i="3"/>
  <c r="AN28" i="3"/>
  <c r="AA28" i="3"/>
  <c r="M28" i="3"/>
  <c r="FY28" i="3"/>
  <c r="FL28" i="3"/>
  <c r="EY28" i="3"/>
  <c r="EL28" i="3"/>
  <c r="DY28" i="3"/>
  <c r="DL28" i="3"/>
  <c r="CY28" i="3"/>
  <c r="CL28" i="3"/>
  <c r="BY28" i="3"/>
  <c r="BL28" i="3"/>
  <c r="AY28" i="3"/>
  <c r="AK28" i="3"/>
  <c r="X28" i="3"/>
  <c r="K28" i="3"/>
  <c r="GJ28" i="3"/>
  <c r="FW28" i="3"/>
  <c r="FJ28" i="3"/>
  <c r="EW28" i="3"/>
  <c r="EJ28" i="3"/>
  <c r="DW28" i="3"/>
  <c r="DJ28" i="3"/>
  <c r="CW28" i="3"/>
  <c r="CJ28" i="3"/>
  <c r="BW28" i="3"/>
  <c r="BI28" i="3"/>
  <c r="AV28" i="3"/>
  <c r="AI28" i="3"/>
  <c r="V28" i="3"/>
  <c r="GG28" i="3"/>
  <c r="FT28" i="3"/>
  <c r="FG28" i="3"/>
  <c r="ET28" i="3"/>
  <c r="EG28" i="3"/>
  <c r="DT28" i="3"/>
  <c r="DG28" i="3"/>
  <c r="CS28" i="3"/>
  <c r="CF28" i="3"/>
  <c r="BS28" i="3"/>
  <c r="BF28" i="3"/>
  <c r="AS28" i="3"/>
  <c r="AF28" i="3"/>
  <c r="S28" i="3"/>
  <c r="FU28" i="3"/>
  <c r="FC28" i="3"/>
  <c r="EH28" i="3"/>
  <c r="DO28" i="3"/>
  <c r="CU28" i="3"/>
  <c r="CB28" i="3"/>
  <c r="BG28" i="3"/>
  <c r="AO28" i="3"/>
  <c r="T28" i="3"/>
  <c r="FS28" i="3"/>
  <c r="EZ28" i="3"/>
  <c r="EF28" i="3"/>
  <c r="DM28" i="3"/>
  <c r="CR28" i="3"/>
  <c r="BZ28" i="3"/>
  <c r="BE28" i="3"/>
  <c r="AM28" i="3"/>
  <c r="R28" i="3"/>
  <c r="GK28" i="3"/>
  <c r="FR28" i="3"/>
  <c r="EX28" i="3"/>
  <c r="EE28" i="3"/>
  <c r="DK28" i="3"/>
  <c r="CQ28" i="3"/>
  <c r="BX28" i="3"/>
  <c r="BD28" i="3"/>
  <c r="AJ28" i="3"/>
  <c r="Q28" i="3"/>
  <c r="GI28" i="3"/>
  <c r="FQ28" i="3"/>
  <c r="EV28" i="3"/>
  <c r="EC28" i="3"/>
  <c r="DI28" i="3"/>
  <c r="CP28" i="3"/>
  <c r="BU28" i="3"/>
  <c r="BC28" i="3"/>
  <c r="AH28" i="3"/>
  <c r="P28" i="3"/>
  <c r="GH28" i="3"/>
  <c r="FP28" i="3"/>
  <c r="EU28" i="3"/>
  <c r="EB28" i="3"/>
  <c r="DH28" i="3"/>
  <c r="CO28" i="3"/>
  <c r="BT28" i="3"/>
  <c r="BB28" i="3"/>
  <c r="AG28" i="3"/>
  <c r="O28" i="3"/>
  <c r="FK28" i="3"/>
  <c r="EI28" i="3"/>
  <c r="CZ28" i="3"/>
  <c r="BP28" i="3"/>
  <c r="AE28" i="3"/>
  <c r="FI28" i="3"/>
  <c r="DZ28" i="3"/>
  <c r="CX28" i="3"/>
  <c r="BO28" i="3"/>
  <c r="AD28" i="3"/>
  <c r="FH28" i="3"/>
  <c r="DX28" i="3"/>
  <c r="CV28" i="3"/>
  <c r="BM28" i="3"/>
  <c r="AC28" i="3"/>
  <c r="GF28" i="3"/>
  <c r="ER28" i="3"/>
  <c r="DC28" i="3"/>
  <c r="BH28" i="3"/>
  <c r="L28" i="3"/>
  <c r="GE28" i="3"/>
  <c r="EQ28" i="3"/>
  <c r="DB28" i="3"/>
  <c r="AZ28" i="3"/>
  <c r="J28" i="3"/>
  <c r="GD28" i="3"/>
  <c r="EO28" i="3"/>
  <c r="CM28" i="3"/>
  <c r="AW28" i="3"/>
  <c r="GC28" i="3"/>
  <c r="EM28" i="3"/>
  <c r="CK28" i="3"/>
  <c r="AU28" i="3"/>
  <c r="FD28" i="3"/>
  <c r="CE28" i="3"/>
  <c r="W28" i="3"/>
  <c r="ES28" i="3"/>
  <c r="CD28" i="3"/>
  <c r="U28" i="3"/>
  <c r="DV28" i="3"/>
  <c r="BQ28" i="3"/>
  <c r="DS28" i="3"/>
  <c r="EK28" i="3"/>
  <c r="CC28" i="3"/>
  <c r="BR28" i="3"/>
  <c r="DU28" i="3"/>
  <c r="BK28" i="3"/>
  <c r="DQ28" i="3"/>
  <c r="CG28" i="3"/>
  <c r="FX28" i="3"/>
  <c r="FE28" i="3"/>
  <c r="DP28" i="3"/>
  <c r="AR28" i="3"/>
  <c r="AB28" i="3"/>
  <c r="DE28" i="3"/>
  <c r="CI28" i="3"/>
  <c r="AT28" i="3"/>
  <c r="AQ28" i="3"/>
  <c r="FM28" i="3"/>
  <c r="FF28" i="3"/>
  <c r="Y28" i="3"/>
  <c r="DD28" i="3"/>
  <c r="GA28" i="3"/>
  <c r="FV28" i="3"/>
  <c r="AP28" i="3"/>
  <c r="GE108" i="3"/>
  <c r="FS108" i="3"/>
  <c r="FG108" i="3"/>
  <c r="EU108" i="3"/>
  <c r="EI108" i="3"/>
  <c r="DW108" i="3"/>
  <c r="DK108" i="3"/>
  <c r="CY108" i="3"/>
  <c r="CM108" i="3"/>
  <c r="CA108" i="3"/>
  <c r="BO108" i="3"/>
  <c r="BC108" i="3"/>
  <c r="AQ108" i="3"/>
  <c r="AE108" i="3"/>
  <c r="S108" i="3"/>
  <c r="GF108" i="3"/>
  <c r="FR108" i="3"/>
  <c r="FE108" i="3"/>
  <c r="ER108" i="3"/>
  <c r="EE108" i="3"/>
  <c r="DR108" i="3"/>
  <c r="DE108" i="3"/>
  <c r="CR108" i="3"/>
  <c r="CE108" i="3"/>
  <c r="BR108" i="3"/>
  <c r="BE108" i="3"/>
  <c r="AR108" i="3"/>
  <c r="AD108" i="3"/>
  <c r="Q108" i="3"/>
  <c r="GB108" i="3"/>
  <c r="FO108" i="3"/>
  <c r="FB108" i="3"/>
  <c r="EO108" i="3"/>
  <c r="EB108" i="3"/>
  <c r="DO108" i="3"/>
  <c r="DB108" i="3"/>
  <c r="CO108" i="3"/>
  <c r="CB108" i="3"/>
  <c r="BN108" i="3"/>
  <c r="BA108" i="3"/>
  <c r="AN108" i="3"/>
  <c r="AA108" i="3"/>
  <c r="N108" i="3"/>
  <c r="GI108" i="3"/>
  <c r="FT108" i="3"/>
  <c r="FC108" i="3"/>
  <c r="EM108" i="3"/>
  <c r="DX108" i="3"/>
  <c r="DH108" i="3"/>
  <c r="CS108" i="3"/>
  <c r="CC108" i="3"/>
  <c r="BL108" i="3"/>
  <c r="AW108" i="3"/>
  <c r="AH108" i="3"/>
  <c r="R108" i="3"/>
  <c r="GH108" i="3"/>
  <c r="FQ108" i="3"/>
  <c r="FA108" i="3"/>
  <c r="EL108" i="3"/>
  <c r="DV108" i="3"/>
  <c r="DG108" i="3"/>
  <c r="CQ108" i="3"/>
  <c r="BZ108" i="3"/>
  <c r="BK108" i="3"/>
  <c r="AV108" i="3"/>
  <c r="AG108" i="3"/>
  <c r="P108" i="3"/>
  <c r="FW108" i="3"/>
  <c r="FD108" i="3"/>
  <c r="EJ108" i="3"/>
  <c r="DQ108" i="3"/>
  <c r="CX108" i="3"/>
  <c r="CG108" i="3"/>
  <c r="BM108" i="3"/>
  <c r="AT108" i="3"/>
  <c r="Z108" i="3"/>
  <c r="FV108" i="3"/>
  <c r="EZ108" i="3"/>
  <c r="EH108" i="3"/>
  <c r="DP108" i="3"/>
  <c r="CW108" i="3"/>
  <c r="CF108" i="3"/>
  <c r="BJ108" i="3"/>
  <c r="AS108" i="3"/>
  <c r="Y108" i="3"/>
  <c r="GL108" i="3"/>
  <c r="FU108" i="3"/>
  <c r="EY108" i="3"/>
  <c r="EG108" i="3"/>
  <c r="DN108" i="3"/>
  <c r="CV108" i="3"/>
  <c r="CD108" i="3"/>
  <c r="BI108" i="3"/>
  <c r="AP108" i="3"/>
  <c r="X108" i="3"/>
  <c r="GJ108" i="3"/>
  <c r="FN108" i="3"/>
  <c r="EW108" i="3"/>
  <c r="ED108" i="3"/>
  <c r="DL108" i="3"/>
  <c r="CT108" i="3"/>
  <c r="BX108" i="3"/>
  <c r="BG108" i="3"/>
  <c r="AM108" i="3"/>
  <c r="V108" i="3"/>
  <c r="GK108" i="3"/>
  <c r="FJ108" i="3"/>
  <c r="EF108" i="3"/>
  <c r="DD108" i="3"/>
  <c r="BY108" i="3"/>
  <c r="AZ108" i="3"/>
  <c r="W108" i="3"/>
  <c r="GG108" i="3"/>
  <c r="FI108" i="3"/>
  <c r="EC108" i="3"/>
  <c r="DC108" i="3"/>
  <c r="BW108" i="3"/>
  <c r="AY108" i="3"/>
  <c r="U108" i="3"/>
  <c r="GA108" i="3"/>
  <c r="EX108" i="3"/>
  <c r="DY108" i="3"/>
  <c r="CU108" i="3"/>
  <c r="BT108" i="3"/>
  <c r="AO108" i="3"/>
  <c r="M108" i="3"/>
  <c r="FX108" i="3"/>
  <c r="ES108" i="3"/>
  <c r="DS108" i="3"/>
  <c r="CL108" i="3"/>
  <c r="BP108" i="3"/>
  <c r="AJ108" i="3"/>
  <c r="J108" i="3"/>
  <c r="FP108" i="3"/>
  <c r="EA108" i="3"/>
  <c r="CK108" i="3"/>
  <c r="AX108" i="3"/>
  <c r="FH108" i="3"/>
  <c r="DM108" i="3"/>
  <c r="BV108" i="3"/>
  <c r="AI108" i="3"/>
  <c r="ET108" i="3"/>
  <c r="DF108" i="3"/>
  <c r="BQ108" i="3"/>
  <c r="AB108" i="3"/>
  <c r="GD108" i="3"/>
  <c r="EQ108" i="3"/>
  <c r="DA108" i="3"/>
  <c r="BH108" i="3"/>
  <c r="T108" i="3"/>
  <c r="FM108" i="3"/>
  <c r="DI108" i="3"/>
  <c r="AU108" i="3"/>
  <c r="FL108" i="3"/>
  <c r="CZ108" i="3"/>
  <c r="AL108" i="3"/>
  <c r="FK108" i="3"/>
  <c r="CP108" i="3"/>
  <c r="AK108" i="3"/>
  <c r="EV108" i="3"/>
  <c r="CJ108" i="3"/>
  <c r="AC108" i="3"/>
  <c r="EK108" i="3"/>
  <c r="BU108" i="3"/>
  <c r="K108" i="3"/>
  <c r="DJ108" i="3"/>
  <c r="CN108" i="3"/>
  <c r="CI108" i="3"/>
  <c r="GC108" i="3"/>
  <c r="CH108" i="3"/>
  <c r="FZ108" i="3"/>
  <c r="BS108" i="3"/>
  <c r="EP108" i="3"/>
  <c r="EN108" i="3"/>
  <c r="DZ108" i="3"/>
  <c r="DU108" i="3"/>
  <c r="DT108" i="3"/>
  <c r="AF108" i="3"/>
  <c r="BF108" i="3"/>
  <c r="BD108" i="3"/>
  <c r="BB108" i="3"/>
  <c r="FY108" i="3"/>
  <c r="O108" i="3"/>
  <c r="FF108" i="3"/>
  <c r="L108" i="3"/>
  <c r="GK7" i="3"/>
  <c r="FY7" i="3"/>
  <c r="FM7" i="3"/>
  <c r="FA7" i="3"/>
  <c r="EO7" i="3"/>
  <c r="EC7" i="3"/>
  <c r="DQ7" i="3"/>
  <c r="DE7" i="3"/>
  <c r="CS7" i="3"/>
  <c r="CG7" i="3"/>
  <c r="BU7" i="3"/>
  <c r="BI7" i="3"/>
  <c r="AW7" i="3"/>
  <c r="AK7" i="3"/>
  <c r="Y7" i="3"/>
  <c r="M7" i="3"/>
  <c r="GJ7" i="3"/>
  <c r="EB7" i="3"/>
  <c r="CF7" i="3"/>
  <c r="AV7" i="3"/>
  <c r="L7" i="3"/>
  <c r="FX7" i="3"/>
  <c r="FL7" i="3"/>
  <c r="EZ7" i="3"/>
  <c r="EN7" i="3"/>
  <c r="DP7" i="3"/>
  <c r="DD7" i="3"/>
  <c r="CR7" i="3"/>
  <c r="BT7" i="3"/>
  <c r="BH7" i="3"/>
  <c r="AJ7" i="3"/>
  <c r="X7" i="3"/>
  <c r="GD7" i="3"/>
  <c r="FP7" i="3"/>
  <c r="FB7" i="3"/>
  <c r="EL7" i="3"/>
  <c r="DX7" i="3"/>
  <c r="DJ7" i="3"/>
  <c r="CV7" i="3"/>
  <c r="CH7" i="3"/>
  <c r="BR7" i="3"/>
  <c r="BD7" i="3"/>
  <c r="AP7" i="3"/>
  <c r="AB7" i="3"/>
  <c r="N7" i="3"/>
  <c r="GC7" i="3"/>
  <c r="FO7" i="3"/>
  <c r="EY7" i="3"/>
  <c r="DW7" i="3"/>
  <c r="DI7" i="3"/>
  <c r="CU7" i="3"/>
  <c r="BQ7" i="3"/>
  <c r="BC7" i="3"/>
  <c r="AA7" i="3"/>
  <c r="K7" i="3"/>
  <c r="GA7" i="3"/>
  <c r="FK7" i="3"/>
  <c r="EW7" i="3"/>
  <c r="EI7" i="3"/>
  <c r="DG7" i="3"/>
  <c r="CQ7" i="3"/>
  <c r="CC7" i="3"/>
  <c r="BO7" i="3"/>
  <c r="AM7" i="3"/>
  <c r="W7" i="3"/>
  <c r="EK7" i="3"/>
  <c r="CE7" i="3"/>
  <c r="AO7" i="3"/>
  <c r="GB7" i="3"/>
  <c r="FN7" i="3"/>
  <c r="EX7" i="3"/>
  <c r="EJ7" i="3"/>
  <c r="DV7" i="3"/>
  <c r="DH7" i="3"/>
  <c r="CT7" i="3"/>
  <c r="CD7" i="3"/>
  <c r="BP7" i="3"/>
  <c r="BB7" i="3"/>
  <c r="AN7" i="3"/>
  <c r="Z7" i="3"/>
  <c r="J7" i="3"/>
  <c r="DU7" i="3"/>
  <c r="BA7" i="3"/>
  <c r="GF7" i="3"/>
  <c r="FH7" i="3"/>
  <c r="EP7" i="3"/>
  <c r="DR7" i="3"/>
  <c r="CX7" i="3"/>
  <c r="BZ7" i="3"/>
  <c r="BF7" i="3"/>
  <c r="AH7" i="3"/>
  <c r="P7" i="3"/>
  <c r="AY7" i="3"/>
  <c r="FV7" i="3"/>
  <c r="GE7" i="3"/>
  <c r="FG7" i="3"/>
  <c r="EM7" i="3"/>
  <c r="DO7" i="3"/>
  <c r="CW7" i="3"/>
  <c r="BY7" i="3"/>
  <c r="BE7" i="3"/>
  <c r="AG7" i="3"/>
  <c r="O7" i="3"/>
  <c r="FF7" i="3"/>
  <c r="EH7" i="3"/>
  <c r="CP7" i="3"/>
  <c r="AZ7" i="3"/>
  <c r="EG7" i="3"/>
  <c r="CO7" i="3"/>
  <c r="AE7" i="3"/>
  <c r="FD7" i="3"/>
  <c r="CN7" i="3"/>
  <c r="AD7" i="3"/>
  <c r="FU7" i="3"/>
  <c r="FZ7" i="3"/>
  <c r="DN7" i="3"/>
  <c r="BX7" i="3"/>
  <c r="AF7" i="3"/>
  <c r="FW7" i="3"/>
  <c r="FE7" i="3"/>
  <c r="DM7" i="3"/>
  <c r="BW7" i="3"/>
  <c r="EF7" i="3"/>
  <c r="BV7" i="3"/>
  <c r="AX7" i="3"/>
  <c r="FC7" i="3"/>
  <c r="DL7" i="3"/>
  <c r="GG7" i="3"/>
  <c r="EQ7" i="3"/>
  <c r="DA7" i="3"/>
  <c r="BM7" i="3"/>
  <c r="AC7" i="3"/>
  <c r="BG7" i="3"/>
  <c r="Q7" i="3"/>
  <c r="AL7" i="3"/>
  <c r="GH7" i="3"/>
  <c r="FT7" i="3"/>
  <c r="EE7" i="3"/>
  <c r="CZ7" i="3"/>
  <c r="BL7" i="3"/>
  <c r="V7" i="3"/>
  <c r="FQ7" i="3"/>
  <c r="CK7" i="3"/>
  <c r="AR7" i="3"/>
  <c r="CA7" i="3"/>
  <c r="AI7" i="3"/>
  <c r="FS7" i="3"/>
  <c r="ED7" i="3"/>
  <c r="CY7" i="3"/>
  <c r="BK7" i="3"/>
  <c r="U7" i="3"/>
  <c r="FR7" i="3"/>
  <c r="EA7" i="3"/>
  <c r="CM7" i="3"/>
  <c r="BJ7" i="3"/>
  <c r="T7" i="3"/>
  <c r="DZ7" i="3"/>
  <c r="CL7" i="3"/>
  <c r="S7" i="3"/>
  <c r="DY7" i="3"/>
  <c r="AU7" i="3"/>
  <c r="FI7" i="3"/>
  <c r="CJ7" i="3"/>
  <c r="CI7" i="3"/>
  <c r="EU7" i="3"/>
  <c r="ET7" i="3"/>
  <c r="ES7" i="3"/>
  <c r="BS7" i="3"/>
  <c r="DB7" i="3"/>
  <c r="FJ7" i="3"/>
  <c r="R7" i="3"/>
  <c r="DT7" i="3"/>
  <c r="AT7" i="3"/>
  <c r="EV7" i="3"/>
  <c r="DS7" i="3"/>
  <c r="AS7" i="3"/>
  <c r="DK7" i="3"/>
  <c r="CB7" i="3"/>
  <c r="GL7" i="3"/>
  <c r="DF7" i="3"/>
  <c r="AQ7" i="3"/>
  <c r="GI7" i="3"/>
  <c r="DC7" i="3"/>
  <c r="ER7" i="3"/>
  <c r="BN7" i="3"/>
  <c r="GA8" i="3"/>
  <c r="FO8" i="3"/>
  <c r="FC8" i="3"/>
  <c r="GI8" i="3"/>
  <c r="FV8" i="3"/>
  <c r="FI8" i="3"/>
  <c r="EV8" i="3"/>
  <c r="EJ8" i="3"/>
  <c r="DX8" i="3"/>
  <c r="DL8" i="3"/>
  <c r="CZ8" i="3"/>
  <c r="CN8" i="3"/>
  <c r="CB8" i="3"/>
  <c r="BP8" i="3"/>
  <c r="BD8" i="3"/>
  <c r="AR8" i="3"/>
  <c r="AF8" i="3"/>
  <c r="T8" i="3"/>
  <c r="CY8" i="3"/>
  <c r="GH8" i="3"/>
  <c r="FU8" i="3"/>
  <c r="FH8" i="3"/>
  <c r="EU8" i="3"/>
  <c r="EI8" i="3"/>
  <c r="DW8" i="3"/>
  <c r="DK8" i="3"/>
  <c r="CM8" i="3"/>
  <c r="CA8" i="3"/>
  <c r="BO8" i="3"/>
  <c r="BC8" i="3"/>
  <c r="AQ8" i="3"/>
  <c r="AE8" i="3"/>
  <c r="S8" i="3"/>
  <c r="GJ8" i="3"/>
  <c r="FS8" i="3"/>
  <c r="FD8" i="3"/>
  <c r="EO8" i="3"/>
  <c r="EA8" i="3"/>
  <c r="DM8" i="3"/>
  <c r="CW8" i="3"/>
  <c r="CI8" i="3"/>
  <c r="BU8" i="3"/>
  <c r="BG8" i="3"/>
  <c r="AS8" i="3"/>
  <c r="AC8" i="3"/>
  <c r="O8" i="3"/>
  <c r="GG8" i="3"/>
  <c r="FR8" i="3"/>
  <c r="EN8" i="3"/>
  <c r="DZ8" i="3"/>
  <c r="DJ8" i="3"/>
  <c r="CH8" i="3"/>
  <c r="BT8" i="3"/>
  <c r="AP8" i="3"/>
  <c r="AB8" i="3"/>
  <c r="GE8" i="3"/>
  <c r="FP8" i="3"/>
  <c r="EZ8" i="3"/>
  <c r="EL8" i="3"/>
  <c r="DV8" i="3"/>
  <c r="DH8" i="3"/>
  <c r="CF8" i="3"/>
  <c r="BR8" i="3"/>
  <c r="BB8" i="3"/>
  <c r="AN8" i="3"/>
  <c r="Z8" i="3"/>
  <c r="L8" i="3"/>
  <c r="FB8" i="3"/>
  <c r="CV8" i="3"/>
  <c r="BF8" i="3"/>
  <c r="N8" i="3"/>
  <c r="GF8" i="3"/>
  <c r="FQ8" i="3"/>
  <c r="FA8" i="3"/>
  <c r="EM8" i="3"/>
  <c r="DY8" i="3"/>
  <c r="DI8" i="3"/>
  <c r="CU8" i="3"/>
  <c r="CG8" i="3"/>
  <c r="BS8" i="3"/>
  <c r="BE8" i="3"/>
  <c r="AO8" i="3"/>
  <c r="AA8" i="3"/>
  <c r="M8" i="3"/>
  <c r="CT8" i="3"/>
  <c r="FW8" i="3"/>
  <c r="EW8" i="3"/>
  <c r="EC8" i="3"/>
  <c r="DE8" i="3"/>
  <c r="CK8" i="3"/>
  <c r="BM8" i="3"/>
  <c r="AU8" i="3"/>
  <c r="W8" i="3"/>
  <c r="EQ8" i="3"/>
  <c r="FT8" i="3"/>
  <c r="ET8" i="3"/>
  <c r="EB8" i="3"/>
  <c r="DD8" i="3"/>
  <c r="CJ8" i="3"/>
  <c r="BL8" i="3"/>
  <c r="AT8" i="3"/>
  <c r="V8" i="3"/>
  <c r="FN8" i="3"/>
  <c r="DC8" i="3"/>
  <c r="BK8" i="3"/>
  <c r="U8" i="3"/>
  <c r="FM8" i="3"/>
  <c r="DT8" i="3"/>
  <c r="CD8" i="3"/>
  <c r="R8" i="3"/>
  <c r="GL8" i="3"/>
  <c r="DS8" i="3"/>
  <c r="CC8" i="3"/>
  <c r="AK8" i="3"/>
  <c r="FK8" i="3"/>
  <c r="EP8" i="3"/>
  <c r="CX8" i="3"/>
  <c r="BZ8" i="3"/>
  <c r="AJ8" i="3"/>
  <c r="ES8" i="3"/>
  <c r="DU8" i="3"/>
  <c r="CE8" i="3"/>
  <c r="AM8" i="3"/>
  <c r="ER8" i="3"/>
  <c r="DB8" i="3"/>
  <c r="BJ8" i="3"/>
  <c r="AL8" i="3"/>
  <c r="FL8" i="3"/>
  <c r="DA8" i="3"/>
  <c r="BI8" i="3"/>
  <c r="Q8" i="3"/>
  <c r="GK8" i="3"/>
  <c r="DR8" i="3"/>
  <c r="BH8" i="3"/>
  <c r="P8" i="3"/>
  <c r="FX8" i="3"/>
  <c r="ED8" i="3"/>
  <c r="CL8" i="3"/>
  <c r="AV8" i="3"/>
  <c r="BV8" i="3"/>
  <c r="Y8" i="3"/>
  <c r="EX8" i="3"/>
  <c r="CS8" i="3"/>
  <c r="AZ8" i="3"/>
  <c r="CQ8" i="3"/>
  <c r="CP8" i="3"/>
  <c r="FJ8" i="3"/>
  <c r="DQ8" i="3"/>
  <c r="BY8" i="3"/>
  <c r="AI8" i="3"/>
  <c r="X8" i="3"/>
  <c r="GD8" i="3"/>
  <c r="EF8" i="3"/>
  <c r="EE8" i="3"/>
  <c r="FG8" i="3"/>
  <c r="DP8" i="3"/>
  <c r="BX8" i="3"/>
  <c r="AH8" i="3"/>
  <c r="FF8" i="3"/>
  <c r="DO8" i="3"/>
  <c r="BW8" i="3"/>
  <c r="AG8" i="3"/>
  <c r="FE8" i="3"/>
  <c r="DN8" i="3"/>
  <c r="AD8" i="3"/>
  <c r="DG8" i="3"/>
  <c r="BQ8" i="3"/>
  <c r="BN8" i="3"/>
  <c r="K8" i="3"/>
  <c r="EH8" i="3"/>
  <c r="GB8" i="3"/>
  <c r="AY8" i="3"/>
  <c r="AX8" i="3"/>
  <c r="FY8" i="3"/>
  <c r="AW8" i="3"/>
  <c r="EY8" i="3"/>
  <c r="DF8" i="3"/>
  <c r="EK8" i="3"/>
  <c r="BA8" i="3"/>
  <c r="GC8" i="3"/>
  <c r="CR8" i="3"/>
  <c r="J8" i="3"/>
  <c r="EG8" i="3"/>
  <c r="FZ8" i="3"/>
  <c r="CO8" i="3"/>
  <c r="GB47" i="3"/>
  <c r="FP47" i="3"/>
  <c r="FD47" i="3"/>
  <c r="ER47" i="3"/>
  <c r="EF47" i="3"/>
  <c r="DT47" i="3"/>
  <c r="DH47" i="3"/>
  <c r="CV47" i="3"/>
  <c r="CJ47" i="3"/>
  <c r="BX47" i="3"/>
  <c r="BL47" i="3"/>
  <c r="AZ47" i="3"/>
  <c r="AN47" i="3"/>
  <c r="AB47" i="3"/>
  <c r="P47" i="3"/>
  <c r="GA47" i="3"/>
  <c r="FO47" i="3"/>
  <c r="FC47" i="3"/>
  <c r="EQ47" i="3"/>
  <c r="EE47" i="3"/>
  <c r="DS47" i="3"/>
  <c r="DG47" i="3"/>
  <c r="CU47" i="3"/>
  <c r="CI47" i="3"/>
  <c r="BW47" i="3"/>
  <c r="BK47" i="3"/>
  <c r="AY47" i="3"/>
  <c r="AM47" i="3"/>
  <c r="AA47" i="3"/>
  <c r="O47" i="3"/>
  <c r="GJ47" i="3"/>
  <c r="FX47" i="3"/>
  <c r="FL47" i="3"/>
  <c r="FW47" i="3"/>
  <c r="FH47" i="3"/>
  <c r="ET47" i="3"/>
  <c r="ED47" i="3"/>
  <c r="DP47" i="3"/>
  <c r="DB47" i="3"/>
  <c r="CN47" i="3"/>
  <c r="BZ47" i="3"/>
  <c r="BJ47" i="3"/>
  <c r="AV47" i="3"/>
  <c r="AH47" i="3"/>
  <c r="T47" i="3"/>
  <c r="GH47" i="3"/>
  <c r="FS47" i="3"/>
  <c r="FB47" i="3"/>
  <c r="EN47" i="3"/>
  <c r="DZ47" i="3"/>
  <c r="DL47" i="3"/>
  <c r="CX47" i="3"/>
  <c r="CH47" i="3"/>
  <c r="BT47" i="3"/>
  <c r="BF47" i="3"/>
  <c r="AR47" i="3"/>
  <c r="AD47" i="3"/>
  <c r="N47" i="3"/>
  <c r="GE47" i="3"/>
  <c r="FN47" i="3"/>
  <c r="EY47" i="3"/>
  <c r="EK47" i="3"/>
  <c r="DW47" i="3"/>
  <c r="DI47" i="3"/>
  <c r="CS47" i="3"/>
  <c r="CE47" i="3"/>
  <c r="BQ47" i="3"/>
  <c r="BC47" i="3"/>
  <c r="AO47" i="3"/>
  <c r="Y47" i="3"/>
  <c r="K47" i="3"/>
  <c r="FU47" i="3"/>
  <c r="EZ47" i="3"/>
  <c r="EH47" i="3"/>
  <c r="DN47" i="3"/>
  <c r="CT47" i="3"/>
  <c r="CB47" i="3"/>
  <c r="BH47" i="3"/>
  <c r="AP47" i="3"/>
  <c r="V47" i="3"/>
  <c r="FT47" i="3"/>
  <c r="EX47" i="3"/>
  <c r="EG47" i="3"/>
  <c r="DM47" i="3"/>
  <c r="CR47" i="3"/>
  <c r="CA47" i="3"/>
  <c r="BG47" i="3"/>
  <c r="AL47" i="3"/>
  <c r="U47" i="3"/>
  <c r="GL47" i="3"/>
  <c r="FR47" i="3"/>
  <c r="EW47" i="3"/>
  <c r="EC47" i="3"/>
  <c r="DK47" i="3"/>
  <c r="CQ47" i="3"/>
  <c r="BY47" i="3"/>
  <c r="BE47" i="3"/>
  <c r="AK47" i="3"/>
  <c r="S47" i="3"/>
  <c r="GI47" i="3"/>
  <c r="FM47" i="3"/>
  <c r="EU47" i="3"/>
  <c r="EA47" i="3"/>
  <c r="DF47" i="3"/>
  <c r="CO47" i="3"/>
  <c r="BU47" i="3"/>
  <c r="BB47" i="3"/>
  <c r="AI47" i="3"/>
  <c r="Q47" i="3"/>
  <c r="GD47" i="3"/>
  <c r="FI47" i="3"/>
  <c r="EO47" i="3"/>
  <c r="DV47" i="3"/>
  <c r="DC47" i="3"/>
  <c r="CK47" i="3"/>
  <c r="BP47" i="3"/>
  <c r="AW47" i="3"/>
  <c r="AE47" i="3"/>
  <c r="J47" i="3"/>
  <c r="GF47" i="3"/>
  <c r="EV47" i="3"/>
  <c r="DQ47" i="3"/>
  <c r="CG47" i="3"/>
  <c r="BA47" i="3"/>
  <c r="W47" i="3"/>
  <c r="GC47" i="3"/>
  <c r="ES47" i="3"/>
  <c r="DO47" i="3"/>
  <c r="CF47" i="3"/>
  <c r="AX47" i="3"/>
  <c r="R47" i="3"/>
  <c r="FZ47" i="3"/>
  <c r="EP47" i="3"/>
  <c r="DJ47" i="3"/>
  <c r="CD47" i="3"/>
  <c r="AU47" i="3"/>
  <c r="M47" i="3"/>
  <c r="FY47" i="3"/>
  <c r="EM47" i="3"/>
  <c r="DE47" i="3"/>
  <c r="CC47" i="3"/>
  <c r="AT47" i="3"/>
  <c r="L47" i="3"/>
  <c r="FV47" i="3"/>
  <c r="EL47" i="3"/>
  <c r="DD47" i="3"/>
  <c r="BV47" i="3"/>
  <c r="AS47" i="3"/>
  <c r="FQ47" i="3"/>
  <c r="DU47" i="3"/>
  <c r="BN47" i="3"/>
  <c r="FK47" i="3"/>
  <c r="DR47" i="3"/>
  <c r="BM47" i="3"/>
  <c r="FJ47" i="3"/>
  <c r="DA47" i="3"/>
  <c r="BI47" i="3"/>
  <c r="DY47" i="3"/>
  <c r="AQ47" i="3"/>
  <c r="GG47" i="3"/>
  <c r="CW47" i="3"/>
  <c r="DX47" i="3"/>
  <c r="AJ47" i="3"/>
  <c r="CZ47" i="3"/>
  <c r="AG47" i="3"/>
  <c r="GK47" i="3"/>
  <c r="CY47" i="3"/>
  <c r="AF47" i="3"/>
  <c r="CM47" i="3"/>
  <c r="CL47" i="3"/>
  <c r="BD47" i="3"/>
  <c r="BS47" i="3"/>
  <c r="BR47" i="3"/>
  <c r="FF47" i="3"/>
  <c r="FG47" i="3"/>
  <c r="BO47" i="3"/>
  <c r="FE47" i="3"/>
  <c r="CP47" i="3"/>
  <c r="FA47" i="3"/>
  <c r="Z47" i="3"/>
  <c r="EJ47" i="3"/>
  <c r="EB47" i="3"/>
  <c r="X47" i="3"/>
  <c r="EI47" i="3"/>
  <c r="AC47" i="3"/>
  <c r="GB91" i="3"/>
  <c r="FP91" i="3"/>
  <c r="FD91" i="3"/>
  <c r="ER91" i="3"/>
  <c r="EF91" i="3"/>
  <c r="DT91" i="3"/>
  <c r="DH91" i="3"/>
  <c r="CV91" i="3"/>
  <c r="CJ91" i="3"/>
  <c r="BX91" i="3"/>
  <c r="BL91" i="3"/>
  <c r="AZ91" i="3"/>
  <c r="AN91" i="3"/>
  <c r="AB91" i="3"/>
  <c r="P91" i="3"/>
  <c r="GK91" i="3"/>
  <c r="FY91" i="3"/>
  <c r="FM91" i="3"/>
  <c r="FA91" i="3"/>
  <c r="EO91" i="3"/>
  <c r="EC91" i="3"/>
  <c r="DQ91" i="3"/>
  <c r="DE91" i="3"/>
  <c r="CS91" i="3"/>
  <c r="CG91" i="3"/>
  <c r="BU91" i="3"/>
  <c r="GL91" i="3"/>
  <c r="FW91" i="3"/>
  <c r="FI91" i="3"/>
  <c r="EU91" i="3"/>
  <c r="EG91" i="3"/>
  <c r="DR91" i="3"/>
  <c r="DC91" i="3"/>
  <c r="CO91" i="3"/>
  <c r="CA91" i="3"/>
  <c r="BM91" i="3"/>
  <c r="AY91" i="3"/>
  <c r="AL91" i="3"/>
  <c r="Y91" i="3"/>
  <c r="L91" i="3"/>
  <c r="GJ91" i="3"/>
  <c r="FV91" i="3"/>
  <c r="FH91" i="3"/>
  <c r="ET91" i="3"/>
  <c r="EE91" i="3"/>
  <c r="DP91" i="3"/>
  <c r="DB91" i="3"/>
  <c r="CN91" i="3"/>
  <c r="BZ91" i="3"/>
  <c r="BK91" i="3"/>
  <c r="AX91" i="3"/>
  <c r="AK91" i="3"/>
  <c r="X91" i="3"/>
  <c r="K91" i="3"/>
  <c r="FX91" i="3"/>
  <c r="FF91" i="3"/>
  <c r="EN91" i="3"/>
  <c r="DX91" i="3"/>
  <c r="DG91" i="3"/>
  <c r="CP91" i="3"/>
  <c r="BW91" i="3"/>
  <c r="BG91" i="3"/>
  <c r="AR91" i="3"/>
  <c r="AC91" i="3"/>
  <c r="M91" i="3"/>
  <c r="FU91" i="3"/>
  <c r="FE91" i="3"/>
  <c r="EM91" i="3"/>
  <c r="DW91" i="3"/>
  <c r="DF91" i="3"/>
  <c r="CM91" i="3"/>
  <c r="BV91" i="3"/>
  <c r="BF91" i="3"/>
  <c r="AQ91" i="3"/>
  <c r="AA91" i="3"/>
  <c r="J91" i="3"/>
  <c r="FT91" i="3"/>
  <c r="FC91" i="3"/>
  <c r="EL91" i="3"/>
  <c r="DV91" i="3"/>
  <c r="DD91" i="3"/>
  <c r="CL91" i="3"/>
  <c r="BT91" i="3"/>
  <c r="BE91" i="3"/>
  <c r="AP91" i="3"/>
  <c r="Z91" i="3"/>
  <c r="GH91" i="3"/>
  <c r="FR91" i="3"/>
  <c r="EZ91" i="3"/>
  <c r="EJ91" i="3"/>
  <c r="DS91" i="3"/>
  <c r="CZ91" i="3"/>
  <c r="CI91" i="3"/>
  <c r="BR91" i="3"/>
  <c r="BC91" i="3"/>
  <c r="AM91" i="3"/>
  <c r="V91" i="3"/>
  <c r="GD91" i="3"/>
  <c r="FB91" i="3"/>
  <c r="EB91" i="3"/>
  <c r="DA91" i="3"/>
  <c r="CD91" i="3"/>
  <c r="BD91" i="3"/>
  <c r="AG91" i="3"/>
  <c r="GC91" i="3"/>
  <c r="EY91" i="3"/>
  <c r="EA91" i="3"/>
  <c r="CY91" i="3"/>
  <c r="CC91" i="3"/>
  <c r="BB91" i="3"/>
  <c r="AF91" i="3"/>
  <c r="FS91" i="3"/>
  <c r="EV91" i="3"/>
  <c r="DU91" i="3"/>
  <c r="CU91" i="3"/>
  <c r="BS91" i="3"/>
  <c r="AV91" i="3"/>
  <c r="W91" i="3"/>
  <c r="FN91" i="3"/>
  <c r="EP91" i="3"/>
  <c r="DM91" i="3"/>
  <c r="CQ91" i="3"/>
  <c r="BO91" i="3"/>
  <c r="AS91" i="3"/>
  <c r="S91" i="3"/>
  <c r="FL91" i="3"/>
  <c r="DZ91" i="3"/>
  <c r="CK91" i="3"/>
  <c r="BA91" i="3"/>
  <c r="R91" i="3"/>
  <c r="GI91" i="3"/>
  <c r="EX91" i="3"/>
  <c r="DL91" i="3"/>
  <c r="CB91" i="3"/>
  <c r="AO91" i="3"/>
  <c r="GE91" i="3"/>
  <c r="EQ91" i="3"/>
  <c r="DI91" i="3"/>
  <c r="BP91" i="3"/>
  <c r="AH91" i="3"/>
  <c r="GA91" i="3"/>
  <c r="EK91" i="3"/>
  <c r="CX91" i="3"/>
  <c r="BN91" i="3"/>
  <c r="AE91" i="3"/>
  <c r="GF91" i="3"/>
  <c r="DY91" i="3"/>
  <c r="BQ91" i="3"/>
  <c r="Q91" i="3"/>
  <c r="FZ91" i="3"/>
  <c r="DO91" i="3"/>
  <c r="BJ91" i="3"/>
  <c r="O91" i="3"/>
  <c r="FQ91" i="3"/>
  <c r="DN91" i="3"/>
  <c r="BI91" i="3"/>
  <c r="N91" i="3"/>
  <c r="FK91" i="3"/>
  <c r="DJ91" i="3"/>
  <c r="AW91" i="3"/>
  <c r="EW91" i="3"/>
  <c r="CR91" i="3"/>
  <c r="AJ91" i="3"/>
  <c r="ES91" i="3"/>
  <c r="AU91" i="3"/>
  <c r="EI91" i="3"/>
  <c r="AT91" i="3"/>
  <c r="EH91" i="3"/>
  <c r="AI91" i="3"/>
  <c r="ED91" i="3"/>
  <c r="AD91" i="3"/>
  <c r="DK91" i="3"/>
  <c r="U91" i="3"/>
  <c r="GG91" i="3"/>
  <c r="FO91" i="3"/>
  <c r="FJ91" i="3"/>
  <c r="FG91" i="3"/>
  <c r="CW91" i="3"/>
  <c r="CE91" i="3"/>
  <c r="CT91" i="3"/>
  <c r="CH91" i="3"/>
  <c r="CF91" i="3"/>
  <c r="BY91" i="3"/>
  <c r="BH91" i="3"/>
  <c r="T91" i="3"/>
  <c r="DK125" i="1"/>
  <c r="BS125" i="1"/>
  <c r="DB125" i="1"/>
  <c r="DH125" i="1"/>
  <c r="DX125" i="1"/>
  <c r="CH125" i="1"/>
  <c r="FL125" i="1"/>
  <c r="BJ125" i="1"/>
  <c r="EW125" i="1"/>
  <c r="GE125" i="1"/>
  <c r="FZ125" i="1"/>
  <c r="R125" i="1"/>
  <c r="GD125" i="1"/>
  <c r="GB130" i="3"/>
  <c r="FP130" i="3"/>
  <c r="FD130" i="3"/>
  <c r="ER130" i="3"/>
  <c r="EF130" i="3"/>
  <c r="GK130" i="3"/>
  <c r="FY130" i="3"/>
  <c r="FM130" i="3"/>
  <c r="FA130" i="3"/>
  <c r="EO130" i="3"/>
  <c r="EC130" i="3"/>
  <c r="DQ130" i="3"/>
  <c r="DE130" i="3"/>
  <c r="CS130" i="3"/>
  <c r="CG130" i="3"/>
  <c r="BU130" i="3"/>
  <c r="BI130" i="3"/>
  <c r="GJ130" i="3"/>
  <c r="FV130" i="3"/>
  <c r="FH130" i="3"/>
  <c r="ET130" i="3"/>
  <c r="EE130" i="3"/>
  <c r="DR130" i="3"/>
  <c r="GI130" i="3"/>
  <c r="FU130" i="3"/>
  <c r="FG130" i="3"/>
  <c r="ES130" i="3"/>
  <c r="ED130" i="3"/>
  <c r="DP130" i="3"/>
  <c r="DC130" i="3"/>
  <c r="CP130" i="3"/>
  <c r="CC130" i="3"/>
  <c r="BP130" i="3"/>
  <c r="BC130" i="3"/>
  <c r="AQ130" i="3"/>
  <c r="AE130" i="3"/>
  <c r="S130" i="3"/>
  <c r="GF130" i="3"/>
  <c r="FZ130" i="3"/>
  <c r="FI130" i="3"/>
  <c r="EP130" i="3"/>
  <c r="DY130" i="3"/>
  <c r="DJ130" i="3"/>
  <c r="CV130" i="3"/>
  <c r="CH130" i="3"/>
  <c r="BS130" i="3"/>
  <c r="BE130" i="3"/>
  <c r="AR130" i="3"/>
  <c r="AD130" i="3"/>
  <c r="Q130" i="3"/>
  <c r="FS130" i="3"/>
  <c r="FB130" i="3"/>
  <c r="EK130" i="3"/>
  <c r="DU130" i="3"/>
  <c r="DF130" i="3"/>
  <c r="CQ130" i="3"/>
  <c r="CB130" i="3"/>
  <c r="BN130" i="3"/>
  <c r="AZ130" i="3"/>
  <c r="AM130" i="3"/>
  <c r="Z130" i="3"/>
  <c r="M130" i="3"/>
  <c r="FQ130" i="3"/>
  <c r="EW130" i="3"/>
  <c r="EA130" i="3"/>
  <c r="DI130" i="3"/>
  <c r="CR130" i="3"/>
  <c r="BZ130" i="3"/>
  <c r="BJ130" i="3"/>
  <c r="AT130" i="3"/>
  <c r="AC130" i="3"/>
  <c r="N130" i="3"/>
  <c r="GL130" i="3"/>
  <c r="FO130" i="3"/>
  <c r="EV130" i="3"/>
  <c r="DZ130" i="3"/>
  <c r="DH130" i="3"/>
  <c r="CO130" i="3"/>
  <c r="BY130" i="3"/>
  <c r="BH130" i="3"/>
  <c r="AS130" i="3"/>
  <c r="AB130" i="3"/>
  <c r="L130" i="3"/>
  <c r="GE130" i="3"/>
  <c r="FK130" i="3"/>
  <c r="EN130" i="3"/>
  <c r="DV130" i="3"/>
  <c r="DB130" i="3"/>
  <c r="CL130" i="3"/>
  <c r="BV130" i="3"/>
  <c r="BD130" i="3"/>
  <c r="AN130" i="3"/>
  <c r="X130" i="3"/>
  <c r="GG130" i="3"/>
  <c r="FE130" i="3"/>
  <c r="EG130" i="3"/>
  <c r="DD130" i="3"/>
  <c r="CI130" i="3"/>
  <c r="BL130" i="3"/>
  <c r="AO130" i="3"/>
  <c r="U130" i="3"/>
  <c r="GA130" i="3"/>
  <c r="EY130" i="3"/>
  <c r="DW130" i="3"/>
  <c r="CY130" i="3"/>
  <c r="CD130" i="3"/>
  <c r="BF130" i="3"/>
  <c r="AJ130" i="3"/>
  <c r="P130" i="3"/>
  <c r="FT130" i="3"/>
  <c r="EQ130" i="3"/>
  <c r="DO130" i="3"/>
  <c r="CU130" i="3"/>
  <c r="BW130" i="3"/>
  <c r="AY130" i="3"/>
  <c r="AG130" i="3"/>
  <c r="J130" i="3"/>
  <c r="FR130" i="3"/>
  <c r="EM130" i="3"/>
  <c r="DN130" i="3"/>
  <c r="CT130" i="3"/>
  <c r="BT130" i="3"/>
  <c r="AX130" i="3"/>
  <c r="AF130" i="3"/>
  <c r="GH130" i="3"/>
  <c r="EU130" i="3"/>
  <c r="DG130" i="3"/>
  <c r="BX130" i="3"/>
  <c r="AP130" i="3"/>
  <c r="K130" i="3"/>
  <c r="GD130" i="3"/>
  <c r="EL130" i="3"/>
  <c r="DA130" i="3"/>
  <c r="BR130" i="3"/>
  <c r="AL130" i="3"/>
  <c r="GC130" i="3"/>
  <c r="EJ130" i="3"/>
  <c r="CZ130" i="3"/>
  <c r="BQ130" i="3"/>
  <c r="AK130" i="3"/>
  <c r="FW130" i="3"/>
  <c r="EH130" i="3"/>
  <c r="CW130" i="3"/>
  <c r="BM130" i="3"/>
  <c r="AH130" i="3"/>
  <c r="FX130" i="3"/>
  <c r="DS130" i="3"/>
  <c r="BO130" i="3"/>
  <c r="V130" i="3"/>
  <c r="FN130" i="3"/>
  <c r="DM130" i="3"/>
  <c r="BK130" i="3"/>
  <c r="T130" i="3"/>
  <c r="FL130" i="3"/>
  <c r="DL130" i="3"/>
  <c r="BG130" i="3"/>
  <c r="R130" i="3"/>
  <c r="FF130" i="3"/>
  <c r="CX130" i="3"/>
  <c r="BA130" i="3"/>
  <c r="FJ130" i="3"/>
  <c r="CJ130" i="3"/>
  <c r="O130" i="3"/>
  <c r="FC130" i="3"/>
  <c r="CF130" i="3"/>
  <c r="EI130" i="3"/>
  <c r="BB130" i="3"/>
  <c r="DT130" i="3"/>
  <c r="AU130" i="3"/>
  <c r="CE130" i="3"/>
  <c r="EZ130" i="3"/>
  <c r="AI130" i="3"/>
  <c r="DX130" i="3"/>
  <c r="W130" i="3"/>
  <c r="DK130" i="3"/>
  <c r="CA130" i="3"/>
  <c r="AW130" i="3"/>
  <c r="AV130" i="3"/>
  <c r="Y130" i="3"/>
  <c r="EX130" i="3"/>
  <c r="EB130" i="3"/>
  <c r="CN130" i="3"/>
  <c r="CM130" i="3"/>
  <c r="CK130" i="3"/>
  <c r="AA130" i="3"/>
  <c r="GD32" i="3"/>
  <c r="FR32" i="3"/>
  <c r="FF32" i="3"/>
  <c r="ET32" i="3"/>
  <c r="EH32" i="3"/>
  <c r="DV32" i="3"/>
  <c r="DJ32" i="3"/>
  <c r="CX32" i="3"/>
  <c r="CL32" i="3"/>
  <c r="BZ32" i="3"/>
  <c r="BN32" i="3"/>
  <c r="BB32" i="3"/>
  <c r="AP32" i="3"/>
  <c r="AD32" i="3"/>
  <c r="R32" i="3"/>
  <c r="GA32" i="3"/>
  <c r="FN32" i="3"/>
  <c r="FA32" i="3"/>
  <c r="EN32" i="3"/>
  <c r="EA32" i="3"/>
  <c r="DN32" i="3"/>
  <c r="DA32" i="3"/>
  <c r="CN32" i="3"/>
  <c r="CA32" i="3"/>
  <c r="BM32" i="3"/>
  <c r="AZ32" i="3"/>
  <c r="AM32" i="3"/>
  <c r="Z32" i="3"/>
  <c r="M32" i="3"/>
  <c r="GJ32" i="3"/>
  <c r="FW32" i="3"/>
  <c r="FJ32" i="3"/>
  <c r="EW32" i="3"/>
  <c r="EJ32" i="3"/>
  <c r="GF32" i="3"/>
  <c r="FP32" i="3"/>
  <c r="EZ32" i="3"/>
  <c r="EK32" i="3"/>
  <c r="DU32" i="3"/>
  <c r="DG32" i="3"/>
  <c r="CS32" i="3"/>
  <c r="CE32" i="3"/>
  <c r="BQ32" i="3"/>
  <c r="BC32" i="3"/>
  <c r="AN32" i="3"/>
  <c r="Y32" i="3"/>
  <c r="K32" i="3"/>
  <c r="GE32" i="3"/>
  <c r="FO32" i="3"/>
  <c r="EY32" i="3"/>
  <c r="EI32" i="3"/>
  <c r="DT32" i="3"/>
  <c r="DF32" i="3"/>
  <c r="CR32" i="3"/>
  <c r="CD32" i="3"/>
  <c r="BP32" i="3"/>
  <c r="BA32" i="3"/>
  <c r="AL32" i="3"/>
  <c r="X32" i="3"/>
  <c r="J32" i="3"/>
  <c r="GC32" i="3"/>
  <c r="FM32" i="3"/>
  <c r="EX32" i="3"/>
  <c r="EG32" i="3"/>
  <c r="DS32" i="3"/>
  <c r="DE32" i="3"/>
  <c r="CQ32" i="3"/>
  <c r="CC32" i="3"/>
  <c r="BO32" i="3"/>
  <c r="AY32" i="3"/>
  <c r="AK32" i="3"/>
  <c r="W32" i="3"/>
  <c r="FZ32" i="3"/>
  <c r="FK32" i="3"/>
  <c r="EU32" i="3"/>
  <c r="EE32" i="3"/>
  <c r="DQ32" i="3"/>
  <c r="DC32" i="3"/>
  <c r="CO32" i="3"/>
  <c r="BY32" i="3"/>
  <c r="BK32" i="3"/>
  <c r="AW32" i="3"/>
  <c r="AI32" i="3"/>
  <c r="U32" i="3"/>
  <c r="GL32" i="3"/>
  <c r="FV32" i="3"/>
  <c r="FG32" i="3"/>
  <c r="EQ32" i="3"/>
  <c r="EB32" i="3"/>
  <c r="DM32" i="3"/>
  <c r="CY32" i="3"/>
  <c r="CJ32" i="3"/>
  <c r="BV32" i="3"/>
  <c r="BH32" i="3"/>
  <c r="AT32" i="3"/>
  <c r="AF32" i="3"/>
  <c r="Q32" i="3"/>
  <c r="FQ32" i="3"/>
  <c r="EO32" i="3"/>
  <c r="DO32" i="3"/>
  <c r="CP32" i="3"/>
  <c r="BS32" i="3"/>
  <c r="AS32" i="3"/>
  <c r="T32" i="3"/>
  <c r="FL32" i="3"/>
  <c r="EM32" i="3"/>
  <c r="DL32" i="3"/>
  <c r="CM32" i="3"/>
  <c r="BR32" i="3"/>
  <c r="AR32" i="3"/>
  <c r="S32" i="3"/>
  <c r="GK32" i="3"/>
  <c r="FI32" i="3"/>
  <c r="EL32" i="3"/>
  <c r="DK32" i="3"/>
  <c r="CK32" i="3"/>
  <c r="BL32" i="3"/>
  <c r="AQ32" i="3"/>
  <c r="P32" i="3"/>
  <c r="GI32" i="3"/>
  <c r="FH32" i="3"/>
  <c r="EF32" i="3"/>
  <c r="DI32" i="3"/>
  <c r="CI32" i="3"/>
  <c r="BJ32" i="3"/>
  <c r="AO32" i="3"/>
  <c r="O32" i="3"/>
  <c r="GH32" i="3"/>
  <c r="FE32" i="3"/>
  <c r="ED32" i="3"/>
  <c r="DH32" i="3"/>
  <c r="CH32" i="3"/>
  <c r="BI32" i="3"/>
  <c r="AJ32" i="3"/>
  <c r="N32" i="3"/>
  <c r="FS32" i="3"/>
  <c r="DW32" i="3"/>
  <c r="CB32" i="3"/>
  <c r="AH32" i="3"/>
  <c r="FD32" i="3"/>
  <c r="DR32" i="3"/>
  <c r="BX32" i="3"/>
  <c r="AG32" i="3"/>
  <c r="FC32" i="3"/>
  <c r="DP32" i="3"/>
  <c r="BW32" i="3"/>
  <c r="AE32" i="3"/>
  <c r="EP32" i="3"/>
  <c r="CG32" i="3"/>
  <c r="AB32" i="3"/>
  <c r="EC32" i="3"/>
  <c r="CF32" i="3"/>
  <c r="AA32" i="3"/>
  <c r="GG32" i="3"/>
  <c r="DZ32" i="3"/>
  <c r="BU32" i="3"/>
  <c r="V32" i="3"/>
  <c r="GB32" i="3"/>
  <c r="DY32" i="3"/>
  <c r="BT32" i="3"/>
  <c r="L32" i="3"/>
  <c r="ES32" i="3"/>
  <c r="BE32" i="3"/>
  <c r="ER32" i="3"/>
  <c r="BD32" i="3"/>
  <c r="DD32" i="3"/>
  <c r="AC32" i="3"/>
  <c r="DX32" i="3"/>
  <c r="AX32" i="3"/>
  <c r="AV32" i="3"/>
  <c r="CZ32" i="3"/>
  <c r="DB32" i="3"/>
  <c r="AU32" i="3"/>
  <c r="CW32" i="3"/>
  <c r="CV32" i="3"/>
  <c r="CU32" i="3"/>
  <c r="BG32" i="3"/>
  <c r="FY32" i="3"/>
  <c r="FX32" i="3"/>
  <c r="FU32" i="3"/>
  <c r="CT32" i="3"/>
  <c r="BF32" i="3"/>
  <c r="FT32" i="3"/>
  <c r="FB32" i="3"/>
  <c r="EV32" i="3"/>
  <c r="GF54" i="3"/>
  <c r="FT54" i="3"/>
  <c r="FH54" i="3"/>
  <c r="EV54" i="3"/>
  <c r="EJ54" i="3"/>
  <c r="DX54" i="3"/>
  <c r="DL54" i="3"/>
  <c r="CZ54" i="3"/>
  <c r="CN54" i="3"/>
  <c r="CB54" i="3"/>
  <c r="BP54" i="3"/>
  <c r="BD54" i="3"/>
  <c r="AR54" i="3"/>
  <c r="AF54" i="3"/>
  <c r="T54" i="3"/>
  <c r="GE54" i="3"/>
  <c r="FS54" i="3"/>
  <c r="FG54" i="3"/>
  <c r="EU54" i="3"/>
  <c r="EI54" i="3"/>
  <c r="DW54" i="3"/>
  <c r="DK54" i="3"/>
  <c r="CY54" i="3"/>
  <c r="CM54" i="3"/>
  <c r="CA54" i="3"/>
  <c r="BO54" i="3"/>
  <c r="BC54" i="3"/>
  <c r="AQ54" i="3"/>
  <c r="AE54" i="3"/>
  <c r="S54" i="3"/>
  <c r="GB54" i="3"/>
  <c r="FP54" i="3"/>
  <c r="FD54" i="3"/>
  <c r="ER54" i="3"/>
  <c r="EF54" i="3"/>
  <c r="DT54" i="3"/>
  <c r="DH54" i="3"/>
  <c r="CV54" i="3"/>
  <c r="CJ54" i="3"/>
  <c r="BX54" i="3"/>
  <c r="BL54" i="3"/>
  <c r="AZ54" i="3"/>
  <c r="AN54" i="3"/>
  <c r="AB54" i="3"/>
  <c r="P54" i="3"/>
  <c r="GK54" i="3"/>
  <c r="FY54" i="3"/>
  <c r="FM54" i="3"/>
  <c r="FA54" i="3"/>
  <c r="EO54" i="3"/>
  <c r="EC54" i="3"/>
  <c r="DQ54" i="3"/>
  <c r="DE54" i="3"/>
  <c r="CS54" i="3"/>
  <c r="CG54" i="3"/>
  <c r="BU54" i="3"/>
  <c r="BI54" i="3"/>
  <c r="AW54" i="3"/>
  <c r="AK54" i="3"/>
  <c r="Y54" i="3"/>
  <c r="M54" i="3"/>
  <c r="GD54" i="3"/>
  <c r="FL54" i="3"/>
  <c r="ET54" i="3"/>
  <c r="EB54" i="3"/>
  <c r="DJ54" i="3"/>
  <c r="CR54" i="3"/>
  <c r="BZ54" i="3"/>
  <c r="BH54" i="3"/>
  <c r="AP54" i="3"/>
  <c r="X54" i="3"/>
  <c r="FX54" i="3"/>
  <c r="FF54" i="3"/>
  <c r="EN54" i="3"/>
  <c r="DV54" i="3"/>
  <c r="DD54" i="3"/>
  <c r="CL54" i="3"/>
  <c r="BT54" i="3"/>
  <c r="BB54" i="3"/>
  <c r="AJ54" i="3"/>
  <c r="R54" i="3"/>
  <c r="GL54" i="3"/>
  <c r="FU54" i="3"/>
  <c r="FB54" i="3"/>
  <c r="EK54" i="3"/>
  <c r="DR54" i="3"/>
  <c r="DA54" i="3"/>
  <c r="CH54" i="3"/>
  <c r="BQ54" i="3"/>
  <c r="AX54" i="3"/>
  <c r="AG54" i="3"/>
  <c r="N54" i="3"/>
  <c r="GA54" i="3"/>
  <c r="FC54" i="3"/>
  <c r="EE54" i="3"/>
  <c r="DG54" i="3"/>
  <c r="CI54" i="3"/>
  <c r="BK54" i="3"/>
  <c r="AM54" i="3"/>
  <c r="O54" i="3"/>
  <c r="FZ54" i="3"/>
  <c r="EZ54" i="3"/>
  <c r="ED54" i="3"/>
  <c r="DF54" i="3"/>
  <c r="CF54" i="3"/>
  <c r="BJ54" i="3"/>
  <c r="AL54" i="3"/>
  <c r="L54" i="3"/>
  <c r="FW54" i="3"/>
  <c r="EY54" i="3"/>
  <c r="EA54" i="3"/>
  <c r="DC54" i="3"/>
  <c r="CE54" i="3"/>
  <c r="BG54" i="3"/>
  <c r="AI54" i="3"/>
  <c r="K54" i="3"/>
  <c r="FR54" i="3"/>
  <c r="EW54" i="3"/>
  <c r="DY54" i="3"/>
  <c r="CX54" i="3"/>
  <c r="CC54" i="3"/>
  <c r="BE54" i="3"/>
  <c r="AD54" i="3"/>
  <c r="GJ54" i="3"/>
  <c r="FN54" i="3"/>
  <c r="EP54" i="3"/>
  <c r="DP54" i="3"/>
  <c r="CT54" i="3"/>
  <c r="BV54" i="3"/>
  <c r="AV54" i="3"/>
  <c r="Z54" i="3"/>
  <c r="GG54" i="3"/>
  <c r="EM54" i="3"/>
  <c r="CW54" i="3"/>
  <c r="BM54" i="3"/>
  <c r="V54" i="3"/>
  <c r="GC54" i="3"/>
  <c r="EL54" i="3"/>
  <c r="CU54" i="3"/>
  <c r="BF54" i="3"/>
  <c r="U54" i="3"/>
  <c r="FV54" i="3"/>
  <c r="EH54" i="3"/>
  <c r="CQ54" i="3"/>
  <c r="BA54" i="3"/>
  <c r="Q54" i="3"/>
  <c r="FQ54" i="3"/>
  <c r="EG54" i="3"/>
  <c r="CP54" i="3"/>
  <c r="AY54" i="3"/>
  <c r="J54" i="3"/>
  <c r="FO54" i="3"/>
  <c r="DZ54" i="3"/>
  <c r="CO54" i="3"/>
  <c r="AU54" i="3"/>
  <c r="FK54" i="3"/>
  <c r="DI54" i="3"/>
  <c r="AH54" i="3"/>
  <c r="FJ54" i="3"/>
  <c r="DB54" i="3"/>
  <c r="AC54" i="3"/>
  <c r="FI54" i="3"/>
  <c r="CK54" i="3"/>
  <c r="AA54" i="3"/>
  <c r="FE54" i="3"/>
  <c r="CD54" i="3"/>
  <c r="W54" i="3"/>
  <c r="EX54" i="3"/>
  <c r="BN54" i="3"/>
  <c r="DS54" i="3"/>
  <c r="ES54" i="3"/>
  <c r="AT54" i="3"/>
  <c r="EQ54" i="3"/>
  <c r="AS54" i="3"/>
  <c r="DU54" i="3"/>
  <c r="AO54" i="3"/>
  <c r="GI54" i="3"/>
  <c r="DM54" i="3"/>
  <c r="GH54" i="3"/>
  <c r="DO54" i="3"/>
  <c r="DN54" i="3"/>
  <c r="BY54" i="3"/>
  <c r="BW54" i="3"/>
  <c r="BS54" i="3"/>
  <c r="BR54" i="3"/>
  <c r="FI125" i="1"/>
  <c r="GJ125" i="1"/>
  <c r="FC125" i="1"/>
  <c r="GJ103" i="3"/>
  <c r="FX103" i="3"/>
  <c r="FL103" i="3"/>
  <c r="EZ103" i="3"/>
  <c r="GG103" i="3"/>
  <c r="FT103" i="3"/>
  <c r="FG103" i="3"/>
  <c r="ET103" i="3"/>
  <c r="EH103" i="3"/>
  <c r="DV103" i="3"/>
  <c r="DJ103" i="3"/>
  <c r="CX103" i="3"/>
  <c r="CL103" i="3"/>
  <c r="BZ103" i="3"/>
  <c r="BN103" i="3"/>
  <c r="BB103" i="3"/>
  <c r="AP103" i="3"/>
  <c r="AD103" i="3"/>
  <c r="R103" i="3"/>
  <c r="GD103" i="3"/>
  <c r="FQ103" i="3"/>
  <c r="FD103" i="3"/>
  <c r="EQ103" i="3"/>
  <c r="EE103" i="3"/>
  <c r="DS103" i="3"/>
  <c r="DG103" i="3"/>
  <c r="CU103" i="3"/>
  <c r="CI103" i="3"/>
  <c r="BW103" i="3"/>
  <c r="BK103" i="3"/>
  <c r="AY103" i="3"/>
  <c r="AM103" i="3"/>
  <c r="AA103" i="3"/>
  <c r="O103" i="3"/>
  <c r="GE103" i="3"/>
  <c r="FO103" i="3"/>
  <c r="EY103" i="3"/>
  <c r="EK103" i="3"/>
  <c r="DW103" i="3"/>
  <c r="DH103" i="3"/>
  <c r="CS103" i="3"/>
  <c r="CE103" i="3"/>
  <c r="BQ103" i="3"/>
  <c r="BC103" i="3"/>
  <c r="AN103" i="3"/>
  <c r="Y103" i="3"/>
  <c r="K103" i="3"/>
  <c r="GC103" i="3"/>
  <c r="FN103" i="3"/>
  <c r="EX103" i="3"/>
  <c r="EJ103" i="3"/>
  <c r="DU103" i="3"/>
  <c r="DF103" i="3"/>
  <c r="CR103" i="3"/>
  <c r="CD103" i="3"/>
  <c r="BP103" i="3"/>
  <c r="BA103" i="3"/>
  <c r="AL103" i="3"/>
  <c r="X103" i="3"/>
  <c r="J103" i="3"/>
  <c r="GL103" i="3"/>
  <c r="FS103" i="3"/>
  <c r="FA103" i="3"/>
  <c r="EG103" i="3"/>
  <c r="DP103" i="3"/>
  <c r="CZ103" i="3"/>
  <c r="CH103" i="3"/>
  <c r="BR103" i="3"/>
  <c r="AX103" i="3"/>
  <c r="AH103" i="3"/>
  <c r="Q103" i="3"/>
  <c r="GK103" i="3"/>
  <c r="FR103" i="3"/>
  <c r="EW103" i="3"/>
  <c r="EF103" i="3"/>
  <c r="DO103" i="3"/>
  <c r="CY103" i="3"/>
  <c r="CG103" i="3"/>
  <c r="BO103" i="3"/>
  <c r="AW103" i="3"/>
  <c r="AG103" i="3"/>
  <c r="P103" i="3"/>
  <c r="GI103" i="3"/>
  <c r="FP103" i="3"/>
  <c r="EV103" i="3"/>
  <c r="ED103" i="3"/>
  <c r="DN103" i="3"/>
  <c r="CW103" i="3"/>
  <c r="CF103" i="3"/>
  <c r="BM103" i="3"/>
  <c r="AV103" i="3"/>
  <c r="AF103" i="3"/>
  <c r="N103" i="3"/>
  <c r="GF103" i="3"/>
  <c r="FK103" i="3"/>
  <c r="ES103" i="3"/>
  <c r="EB103" i="3"/>
  <c r="DL103" i="3"/>
  <c r="CT103" i="3"/>
  <c r="CB103" i="3"/>
  <c r="BJ103" i="3"/>
  <c r="AT103" i="3"/>
  <c r="AC103" i="3"/>
  <c r="L103" i="3"/>
  <c r="FY103" i="3"/>
  <c r="EU103" i="3"/>
  <c r="DX103" i="3"/>
  <c r="CV103" i="3"/>
  <c r="BV103" i="3"/>
  <c r="AU103" i="3"/>
  <c r="V103" i="3"/>
  <c r="FW103" i="3"/>
  <c r="ER103" i="3"/>
  <c r="DT103" i="3"/>
  <c r="CQ103" i="3"/>
  <c r="BU103" i="3"/>
  <c r="AS103" i="3"/>
  <c r="U103" i="3"/>
  <c r="FM103" i="3"/>
  <c r="EN103" i="3"/>
  <c r="DM103" i="3"/>
  <c r="CN103" i="3"/>
  <c r="BL103" i="3"/>
  <c r="AO103" i="3"/>
  <c r="M103" i="3"/>
  <c r="FH103" i="3"/>
  <c r="EI103" i="3"/>
  <c r="DE103" i="3"/>
  <c r="CJ103" i="3"/>
  <c r="BG103" i="3"/>
  <c r="AI103" i="3"/>
  <c r="GH103" i="3"/>
  <c r="EP103" i="3"/>
  <c r="DD103" i="3"/>
  <c r="BT103" i="3"/>
  <c r="AE103" i="3"/>
  <c r="FV103" i="3"/>
  <c r="EC103" i="3"/>
  <c r="CP103" i="3"/>
  <c r="BF103" i="3"/>
  <c r="T103" i="3"/>
  <c r="FI103" i="3"/>
  <c r="DY103" i="3"/>
  <c r="CK103" i="3"/>
  <c r="AZ103" i="3"/>
  <c r="FF103" i="3"/>
  <c r="DR103" i="3"/>
  <c r="CC103" i="3"/>
  <c r="AR103" i="3"/>
  <c r="FJ103" i="3"/>
  <c r="DC103" i="3"/>
  <c r="BD103" i="3"/>
  <c r="FE103" i="3"/>
  <c r="DB103" i="3"/>
  <c r="AQ103" i="3"/>
  <c r="FC103" i="3"/>
  <c r="DA103" i="3"/>
  <c r="AK103" i="3"/>
  <c r="EO103" i="3"/>
  <c r="CM103" i="3"/>
  <c r="AB103" i="3"/>
  <c r="EA103" i="3"/>
  <c r="BX103" i="3"/>
  <c r="S103" i="3"/>
  <c r="GA103" i="3"/>
  <c r="BY103" i="3"/>
  <c r="FZ103" i="3"/>
  <c r="BS103" i="3"/>
  <c r="FU103" i="3"/>
  <c r="BI103" i="3"/>
  <c r="FB103" i="3"/>
  <c r="BH103" i="3"/>
  <c r="EM103" i="3"/>
  <c r="BE103" i="3"/>
  <c r="EL103" i="3"/>
  <c r="DZ103" i="3"/>
  <c r="DQ103" i="3"/>
  <c r="DK103" i="3"/>
  <c r="Z103" i="3"/>
  <c r="W103" i="3"/>
  <c r="GB103" i="3"/>
  <c r="DI103" i="3"/>
  <c r="CA103" i="3"/>
  <c r="AJ103" i="3"/>
  <c r="CO103" i="3"/>
  <c r="GE27" i="3"/>
  <c r="FS27" i="3"/>
  <c r="FG27" i="3"/>
  <c r="EU27" i="3"/>
  <c r="EI27" i="3"/>
  <c r="DW27" i="3"/>
  <c r="DK27" i="3"/>
  <c r="CY27" i="3"/>
  <c r="CM27" i="3"/>
  <c r="CA27" i="3"/>
  <c r="BO27" i="3"/>
  <c r="BC27" i="3"/>
  <c r="AQ27" i="3"/>
  <c r="AE27" i="3"/>
  <c r="S27" i="3"/>
  <c r="GC27" i="3"/>
  <c r="FP27" i="3"/>
  <c r="FC27" i="3"/>
  <c r="EP27" i="3"/>
  <c r="EC27" i="3"/>
  <c r="DP27" i="3"/>
  <c r="DC27" i="3"/>
  <c r="CP27" i="3"/>
  <c r="CC27" i="3"/>
  <c r="BP27" i="3"/>
  <c r="BB27" i="3"/>
  <c r="AO27" i="3"/>
  <c r="AB27" i="3"/>
  <c r="O27" i="3"/>
  <c r="GA27" i="3"/>
  <c r="FN27" i="3"/>
  <c r="FA27" i="3"/>
  <c r="EN27" i="3"/>
  <c r="EA27" i="3"/>
  <c r="DN27" i="3"/>
  <c r="DA27" i="3"/>
  <c r="CN27" i="3"/>
  <c r="BZ27" i="3"/>
  <c r="BM27" i="3"/>
  <c r="AZ27" i="3"/>
  <c r="AM27" i="3"/>
  <c r="Z27" i="3"/>
  <c r="M27" i="3"/>
  <c r="GL27" i="3"/>
  <c r="FY27" i="3"/>
  <c r="FL27" i="3"/>
  <c r="EY27" i="3"/>
  <c r="EL27" i="3"/>
  <c r="DY27" i="3"/>
  <c r="DL27" i="3"/>
  <c r="CX27" i="3"/>
  <c r="CK27" i="3"/>
  <c r="BX27" i="3"/>
  <c r="BK27" i="3"/>
  <c r="AX27" i="3"/>
  <c r="AK27" i="3"/>
  <c r="X27" i="3"/>
  <c r="K27" i="3"/>
  <c r="GI27" i="3"/>
  <c r="FV27" i="3"/>
  <c r="FI27" i="3"/>
  <c r="EV27" i="3"/>
  <c r="EH27" i="3"/>
  <c r="DU27" i="3"/>
  <c r="DH27" i="3"/>
  <c r="CU27" i="3"/>
  <c r="CH27" i="3"/>
  <c r="BU27" i="3"/>
  <c r="BH27" i="3"/>
  <c r="AU27" i="3"/>
  <c r="AH27" i="3"/>
  <c r="U27" i="3"/>
  <c r="GD27" i="3"/>
  <c r="FJ27" i="3"/>
  <c r="EQ27" i="3"/>
  <c r="DV27" i="3"/>
  <c r="DD27" i="3"/>
  <c r="CI27" i="3"/>
  <c r="BQ27" i="3"/>
  <c r="AV27" i="3"/>
  <c r="AC27" i="3"/>
  <c r="GB27" i="3"/>
  <c r="FH27" i="3"/>
  <c r="EO27" i="3"/>
  <c r="DT27" i="3"/>
  <c r="DB27" i="3"/>
  <c r="CG27" i="3"/>
  <c r="BN27" i="3"/>
  <c r="AT27" i="3"/>
  <c r="AA27" i="3"/>
  <c r="FZ27" i="3"/>
  <c r="FF27" i="3"/>
  <c r="EM27" i="3"/>
  <c r="DS27" i="3"/>
  <c r="CZ27" i="3"/>
  <c r="CF27" i="3"/>
  <c r="BL27" i="3"/>
  <c r="AS27" i="3"/>
  <c r="Y27" i="3"/>
  <c r="FX27" i="3"/>
  <c r="FE27" i="3"/>
  <c r="EK27" i="3"/>
  <c r="DR27" i="3"/>
  <c r="CW27" i="3"/>
  <c r="CE27" i="3"/>
  <c r="FW27" i="3"/>
  <c r="FD27" i="3"/>
  <c r="EJ27" i="3"/>
  <c r="DQ27" i="3"/>
  <c r="CV27" i="3"/>
  <c r="CD27" i="3"/>
  <c r="BI27" i="3"/>
  <c r="AP27" i="3"/>
  <c r="V27" i="3"/>
  <c r="GG27" i="3"/>
  <c r="EW27" i="3"/>
  <c r="DM27" i="3"/>
  <c r="CJ27" i="3"/>
  <c r="BD27" i="3"/>
  <c r="W27" i="3"/>
  <c r="GF27" i="3"/>
  <c r="ET27" i="3"/>
  <c r="DJ27" i="3"/>
  <c r="CB27" i="3"/>
  <c r="BA27" i="3"/>
  <c r="T27" i="3"/>
  <c r="FU27" i="3"/>
  <c r="ES27" i="3"/>
  <c r="DI27" i="3"/>
  <c r="BY27" i="3"/>
  <c r="AY27" i="3"/>
  <c r="R27" i="3"/>
  <c r="EZ27" i="3"/>
  <c r="DF27" i="3"/>
  <c r="BR27" i="3"/>
  <c r="AF27" i="3"/>
  <c r="EX27" i="3"/>
  <c r="DE27" i="3"/>
  <c r="BJ27" i="3"/>
  <c r="AD27" i="3"/>
  <c r="GK27" i="3"/>
  <c r="ER27" i="3"/>
  <c r="CT27" i="3"/>
  <c r="BG27" i="3"/>
  <c r="Q27" i="3"/>
  <c r="GJ27" i="3"/>
  <c r="EG27" i="3"/>
  <c r="CS27" i="3"/>
  <c r="BF27" i="3"/>
  <c r="P27" i="3"/>
  <c r="ED27" i="3"/>
  <c r="BT27" i="3"/>
  <c r="J27" i="3"/>
  <c r="DO27" i="3"/>
  <c r="FQ27" i="3"/>
  <c r="EB27" i="3"/>
  <c r="BS27" i="3"/>
  <c r="FT27" i="3"/>
  <c r="AW27" i="3"/>
  <c r="AN27" i="3"/>
  <c r="GH27" i="3"/>
  <c r="DZ27" i="3"/>
  <c r="BE27" i="3"/>
  <c r="DX27" i="3"/>
  <c r="AR27" i="3"/>
  <c r="DG27" i="3"/>
  <c r="FR27" i="3"/>
  <c r="FO27" i="3"/>
  <c r="AL27" i="3"/>
  <c r="CO27" i="3"/>
  <c r="CL27" i="3"/>
  <c r="FM27" i="3"/>
  <c r="AJ27" i="3"/>
  <c r="L27" i="3"/>
  <c r="FK27" i="3"/>
  <c r="AI27" i="3"/>
  <c r="EF27" i="3"/>
  <c r="N27" i="3"/>
  <c r="CQ27" i="3"/>
  <c r="FB27" i="3"/>
  <c r="AG27" i="3"/>
  <c r="EE27" i="3"/>
  <c r="CR27" i="3"/>
  <c r="BW27" i="3"/>
  <c r="BV27" i="3"/>
  <c r="GA109" i="3"/>
  <c r="GL109" i="3"/>
  <c r="FZ109" i="3"/>
  <c r="FN109" i="3"/>
  <c r="FB109" i="3"/>
  <c r="EP109" i="3"/>
  <c r="ED109" i="3"/>
  <c r="DR109" i="3"/>
  <c r="DF109" i="3"/>
  <c r="CT109" i="3"/>
  <c r="CH109" i="3"/>
  <c r="BV109" i="3"/>
  <c r="BJ109" i="3"/>
  <c r="AX109" i="3"/>
  <c r="AL109" i="3"/>
  <c r="Z109" i="3"/>
  <c r="N109" i="3"/>
  <c r="GI109" i="3"/>
  <c r="FW109" i="3"/>
  <c r="FK109" i="3"/>
  <c r="EY109" i="3"/>
  <c r="EM109" i="3"/>
  <c r="EA109" i="3"/>
  <c r="DO109" i="3"/>
  <c r="DC109" i="3"/>
  <c r="FX109" i="3"/>
  <c r="FI109" i="3"/>
  <c r="EU109" i="3"/>
  <c r="EG109" i="3"/>
  <c r="DS109" i="3"/>
  <c r="DD109" i="3"/>
  <c r="CP109" i="3"/>
  <c r="CC109" i="3"/>
  <c r="BP109" i="3"/>
  <c r="BC109" i="3"/>
  <c r="AP109" i="3"/>
  <c r="AC109" i="3"/>
  <c r="P109" i="3"/>
  <c r="GJ109" i="3"/>
  <c r="FT109" i="3"/>
  <c r="FF109" i="3"/>
  <c r="ER109" i="3"/>
  <c r="EC109" i="3"/>
  <c r="DN109" i="3"/>
  <c r="CZ109" i="3"/>
  <c r="CM109" i="3"/>
  <c r="BZ109" i="3"/>
  <c r="BM109" i="3"/>
  <c r="AZ109" i="3"/>
  <c r="AM109" i="3"/>
  <c r="Y109" i="3"/>
  <c r="L109" i="3"/>
  <c r="GF109" i="3"/>
  <c r="FQ109" i="3"/>
  <c r="FC109" i="3"/>
  <c r="EN109" i="3"/>
  <c r="DY109" i="3"/>
  <c r="DK109" i="3"/>
  <c r="CW109" i="3"/>
  <c r="CJ109" i="3"/>
  <c r="BW109" i="3"/>
  <c r="BI109" i="3"/>
  <c r="GB109" i="3"/>
  <c r="FG109" i="3"/>
  <c r="EL109" i="3"/>
  <c r="DU109" i="3"/>
  <c r="DA109" i="3"/>
  <c r="CI109" i="3"/>
  <c r="BR109" i="3"/>
  <c r="BA109" i="3"/>
  <c r="AJ109" i="3"/>
  <c r="U109" i="3"/>
  <c r="FY109" i="3"/>
  <c r="FE109" i="3"/>
  <c r="EK109" i="3"/>
  <c r="DT109" i="3"/>
  <c r="CY109" i="3"/>
  <c r="CG109" i="3"/>
  <c r="BQ109" i="3"/>
  <c r="AY109" i="3"/>
  <c r="AI109" i="3"/>
  <c r="T109" i="3"/>
  <c r="FV109" i="3"/>
  <c r="FD109" i="3"/>
  <c r="EJ109" i="3"/>
  <c r="DQ109" i="3"/>
  <c r="CX109" i="3"/>
  <c r="GK109" i="3"/>
  <c r="FL109" i="3"/>
  <c r="EI109" i="3"/>
  <c r="DJ109" i="3"/>
  <c r="CN109" i="3"/>
  <c r="BS109" i="3"/>
  <c r="AV109" i="3"/>
  <c r="AE109" i="3"/>
  <c r="K109" i="3"/>
  <c r="GH109" i="3"/>
  <c r="FJ109" i="3"/>
  <c r="EH109" i="3"/>
  <c r="DI109" i="3"/>
  <c r="CL109" i="3"/>
  <c r="BO109" i="3"/>
  <c r="AU109" i="3"/>
  <c r="AD109" i="3"/>
  <c r="J109" i="3"/>
  <c r="GG109" i="3"/>
  <c r="FH109" i="3"/>
  <c r="EF109" i="3"/>
  <c r="DH109" i="3"/>
  <c r="CK109" i="3"/>
  <c r="BN109" i="3"/>
  <c r="AT109" i="3"/>
  <c r="AB109" i="3"/>
  <c r="GD109" i="3"/>
  <c r="EZ109" i="3"/>
  <c r="EB109" i="3"/>
  <c r="DE109" i="3"/>
  <c r="CE109" i="3"/>
  <c r="BK109" i="3"/>
  <c r="AR109" i="3"/>
  <c r="X109" i="3"/>
  <c r="FR109" i="3"/>
  <c r="EE109" i="3"/>
  <c r="CS109" i="3"/>
  <c r="BL109" i="3"/>
  <c r="AK109" i="3"/>
  <c r="FP109" i="3"/>
  <c r="DZ109" i="3"/>
  <c r="CR109" i="3"/>
  <c r="BH109" i="3"/>
  <c r="AH109" i="3"/>
  <c r="FA109" i="3"/>
  <c r="DV109" i="3"/>
  <c r="CF109" i="3"/>
  <c r="BE109" i="3"/>
  <c r="AA109" i="3"/>
  <c r="EV109" i="3"/>
  <c r="DL109" i="3"/>
  <c r="CA109" i="3"/>
  <c r="AW109" i="3"/>
  <c r="S109" i="3"/>
  <c r="GE109" i="3"/>
  <c r="DX109" i="3"/>
  <c r="BY109" i="3"/>
  <c r="AG109" i="3"/>
  <c r="FO109" i="3"/>
  <c r="DG109" i="3"/>
  <c r="BG109" i="3"/>
  <c r="R109" i="3"/>
  <c r="EW109" i="3"/>
  <c r="CU109" i="3"/>
  <c r="BB109" i="3"/>
  <c r="M109" i="3"/>
  <c r="ET109" i="3"/>
  <c r="CQ109" i="3"/>
  <c r="AS109" i="3"/>
  <c r="DW109" i="3"/>
  <c r="BD109" i="3"/>
  <c r="DP109" i="3"/>
  <c r="AQ109" i="3"/>
  <c r="DM109" i="3"/>
  <c r="AO109" i="3"/>
  <c r="GC109" i="3"/>
  <c r="CV109" i="3"/>
  <c r="AF109" i="3"/>
  <c r="FM109" i="3"/>
  <c r="CB109" i="3"/>
  <c r="Q109" i="3"/>
  <c r="EX109" i="3"/>
  <c r="W109" i="3"/>
  <c r="ES109" i="3"/>
  <c r="V109" i="3"/>
  <c r="EQ109" i="3"/>
  <c r="O109" i="3"/>
  <c r="EO109" i="3"/>
  <c r="DB109" i="3"/>
  <c r="FU109" i="3"/>
  <c r="FS109" i="3"/>
  <c r="CO109" i="3"/>
  <c r="CD109" i="3"/>
  <c r="BT109" i="3"/>
  <c r="BF109" i="3"/>
  <c r="AN109" i="3"/>
  <c r="BX109" i="3"/>
  <c r="BU109" i="3"/>
  <c r="GG39" i="3"/>
  <c r="FU39" i="3"/>
  <c r="FI39" i="3"/>
  <c r="EW39" i="3"/>
  <c r="EK39" i="3"/>
  <c r="DY39" i="3"/>
  <c r="DM39" i="3"/>
  <c r="DA39" i="3"/>
  <c r="CO39" i="3"/>
  <c r="CC39" i="3"/>
  <c r="BQ39" i="3"/>
  <c r="BE39" i="3"/>
  <c r="AS39" i="3"/>
  <c r="AG39" i="3"/>
  <c r="U39" i="3"/>
  <c r="GF39" i="3"/>
  <c r="FT39" i="3"/>
  <c r="FH39" i="3"/>
  <c r="EV39" i="3"/>
  <c r="EJ39" i="3"/>
  <c r="DX39" i="3"/>
  <c r="DL39" i="3"/>
  <c r="CZ39" i="3"/>
  <c r="CN39" i="3"/>
  <c r="CB39" i="3"/>
  <c r="BP39" i="3"/>
  <c r="BD39" i="3"/>
  <c r="AR39" i="3"/>
  <c r="AF39" i="3"/>
  <c r="T39" i="3"/>
  <c r="GI39" i="3"/>
  <c r="FS39" i="3"/>
  <c r="FE39" i="3"/>
  <c r="EQ39" i="3"/>
  <c r="EC39" i="3"/>
  <c r="DO39" i="3"/>
  <c r="CY39" i="3"/>
  <c r="CK39" i="3"/>
  <c r="BW39" i="3"/>
  <c r="BI39" i="3"/>
  <c r="AU39" i="3"/>
  <c r="AE39" i="3"/>
  <c r="Q39" i="3"/>
  <c r="GC39" i="3"/>
  <c r="FO39" i="3"/>
  <c r="FA39" i="3"/>
  <c r="EM39" i="3"/>
  <c r="DW39" i="3"/>
  <c r="DI39" i="3"/>
  <c r="CU39" i="3"/>
  <c r="CG39" i="3"/>
  <c r="BS39" i="3"/>
  <c r="BC39" i="3"/>
  <c r="AO39" i="3"/>
  <c r="AA39" i="3"/>
  <c r="M39" i="3"/>
  <c r="FZ39" i="3"/>
  <c r="GE39" i="3"/>
  <c r="FM39" i="3"/>
  <c r="EU39" i="3"/>
  <c r="EE39" i="3"/>
  <c r="DN39" i="3"/>
  <c r="CV39" i="3"/>
  <c r="CE39" i="3"/>
  <c r="BM39" i="3"/>
  <c r="AW39" i="3"/>
  <c r="AD39" i="3"/>
  <c r="N39" i="3"/>
  <c r="GD39" i="3"/>
  <c r="FL39" i="3"/>
  <c r="ET39" i="3"/>
  <c r="ED39" i="3"/>
  <c r="DK39" i="3"/>
  <c r="CT39" i="3"/>
  <c r="CD39" i="3"/>
  <c r="BL39" i="3"/>
  <c r="AV39" i="3"/>
  <c r="AC39" i="3"/>
  <c r="L39" i="3"/>
  <c r="GB39" i="3"/>
  <c r="FK39" i="3"/>
  <c r="ES39" i="3"/>
  <c r="EB39" i="3"/>
  <c r="DJ39" i="3"/>
  <c r="CS39" i="3"/>
  <c r="CA39" i="3"/>
  <c r="BK39" i="3"/>
  <c r="AT39" i="3"/>
  <c r="AB39" i="3"/>
  <c r="K39" i="3"/>
  <c r="FY39" i="3"/>
  <c r="FG39" i="3"/>
  <c r="EP39" i="3"/>
  <c r="DZ39" i="3"/>
  <c r="DG39" i="3"/>
  <c r="CQ39" i="3"/>
  <c r="BY39" i="3"/>
  <c r="BH39" i="3"/>
  <c r="AP39" i="3"/>
  <c r="Y39" i="3"/>
  <c r="FV39" i="3"/>
  <c r="FC39" i="3"/>
  <c r="EL39" i="3"/>
  <c r="DT39" i="3"/>
  <c r="DD39" i="3"/>
  <c r="CL39" i="3"/>
  <c r="BU39" i="3"/>
  <c r="BB39" i="3"/>
  <c r="AL39" i="3"/>
  <c r="V39" i="3"/>
  <c r="FQ39" i="3"/>
  <c r="EN39" i="3"/>
  <c r="DH39" i="3"/>
  <c r="CH39" i="3"/>
  <c r="BA39" i="3"/>
  <c r="X39" i="3"/>
  <c r="FP39" i="3"/>
  <c r="EI39" i="3"/>
  <c r="DF39" i="3"/>
  <c r="CF39" i="3"/>
  <c r="AZ39" i="3"/>
  <c r="W39" i="3"/>
  <c r="FN39" i="3"/>
  <c r="EH39" i="3"/>
  <c r="DE39" i="3"/>
  <c r="BZ39" i="3"/>
  <c r="AY39" i="3"/>
  <c r="S39" i="3"/>
  <c r="FJ39" i="3"/>
  <c r="EG39" i="3"/>
  <c r="DC39" i="3"/>
  <c r="BX39" i="3"/>
  <c r="AX39" i="3"/>
  <c r="R39" i="3"/>
  <c r="GL39" i="3"/>
  <c r="FF39" i="3"/>
  <c r="EF39" i="3"/>
  <c r="DB39" i="3"/>
  <c r="BV39" i="3"/>
  <c r="AQ39" i="3"/>
  <c r="P39" i="3"/>
  <c r="GJ39" i="3"/>
  <c r="EO39" i="3"/>
  <c r="CM39" i="3"/>
  <c r="AK39" i="3"/>
  <c r="GH39" i="3"/>
  <c r="EA39" i="3"/>
  <c r="CJ39" i="3"/>
  <c r="AJ39" i="3"/>
  <c r="GA39" i="3"/>
  <c r="DV39" i="3"/>
  <c r="CI39" i="3"/>
  <c r="AI39" i="3"/>
  <c r="FB39" i="3"/>
  <c r="CR39" i="3"/>
  <c r="Z39" i="3"/>
  <c r="EZ39" i="3"/>
  <c r="CP39" i="3"/>
  <c r="O39" i="3"/>
  <c r="EY39" i="3"/>
  <c r="BT39" i="3"/>
  <c r="J39" i="3"/>
  <c r="EX39" i="3"/>
  <c r="BR39" i="3"/>
  <c r="FR39" i="3"/>
  <c r="BJ39" i="3"/>
  <c r="AH39" i="3"/>
  <c r="FD39" i="3"/>
  <c r="BG39" i="3"/>
  <c r="DU39" i="3"/>
  <c r="DR39" i="3"/>
  <c r="ER39" i="3"/>
  <c r="BF39" i="3"/>
  <c r="AN39" i="3"/>
  <c r="DS39" i="3"/>
  <c r="AM39" i="3"/>
  <c r="DQ39" i="3"/>
  <c r="GK39" i="3"/>
  <c r="DP39" i="3"/>
  <c r="BN39" i="3"/>
  <c r="CX39" i="3"/>
  <c r="BO39" i="3"/>
  <c r="FX39" i="3"/>
  <c r="CW39" i="3"/>
  <c r="FW39" i="3"/>
  <c r="CO125" i="1"/>
  <c r="EA125" i="1"/>
  <c r="FU125" i="1"/>
  <c r="DG125" i="1"/>
  <c r="FK125" i="1"/>
  <c r="GA125" i="1"/>
  <c r="DT125" i="1"/>
  <c r="W125" i="1"/>
  <c r="EG125" i="1"/>
  <c r="GG125" i="1"/>
  <c r="Y125" i="1"/>
  <c r="AO125" i="1"/>
  <c r="AP125" i="1"/>
  <c r="GK51" i="3"/>
  <c r="FY51" i="3"/>
  <c r="FM51" i="3"/>
  <c r="FA51" i="3"/>
  <c r="EO51" i="3"/>
  <c r="EC51" i="3"/>
  <c r="DQ51" i="3"/>
  <c r="DE51" i="3"/>
  <c r="CS51" i="3"/>
  <c r="CG51" i="3"/>
  <c r="BU51" i="3"/>
  <c r="BI51" i="3"/>
  <c r="AW51" i="3"/>
  <c r="AK51" i="3"/>
  <c r="Y51" i="3"/>
  <c r="M51" i="3"/>
  <c r="GJ51" i="3"/>
  <c r="FX51" i="3"/>
  <c r="FL51" i="3"/>
  <c r="EZ51" i="3"/>
  <c r="EN51" i="3"/>
  <c r="EB51" i="3"/>
  <c r="DP51" i="3"/>
  <c r="DD51" i="3"/>
  <c r="CR51" i="3"/>
  <c r="CF51" i="3"/>
  <c r="BT51" i="3"/>
  <c r="BH51" i="3"/>
  <c r="AV51" i="3"/>
  <c r="AJ51" i="3"/>
  <c r="X51" i="3"/>
  <c r="L51" i="3"/>
  <c r="GG51" i="3"/>
  <c r="FU51" i="3"/>
  <c r="FI51" i="3"/>
  <c r="EW51" i="3"/>
  <c r="EK51" i="3"/>
  <c r="DY51" i="3"/>
  <c r="DM51" i="3"/>
  <c r="DA51" i="3"/>
  <c r="CO51" i="3"/>
  <c r="CC51" i="3"/>
  <c r="BQ51" i="3"/>
  <c r="BE51" i="3"/>
  <c r="AS51" i="3"/>
  <c r="AG51" i="3"/>
  <c r="U51" i="3"/>
  <c r="GD51" i="3"/>
  <c r="FR51" i="3"/>
  <c r="FF51" i="3"/>
  <c r="ET51" i="3"/>
  <c r="EH51" i="3"/>
  <c r="DV51" i="3"/>
  <c r="DJ51" i="3"/>
  <c r="CX51" i="3"/>
  <c r="CL51" i="3"/>
  <c r="BZ51" i="3"/>
  <c r="BN51" i="3"/>
  <c r="BB51" i="3"/>
  <c r="AP51" i="3"/>
  <c r="AD51" i="3"/>
  <c r="R51" i="3"/>
  <c r="GI51" i="3"/>
  <c r="FQ51" i="3"/>
  <c r="EY51" i="3"/>
  <c r="EG51" i="3"/>
  <c r="DO51" i="3"/>
  <c r="CW51" i="3"/>
  <c r="CE51" i="3"/>
  <c r="BM51" i="3"/>
  <c r="AU51" i="3"/>
  <c r="AC51" i="3"/>
  <c r="K51" i="3"/>
  <c r="GC51" i="3"/>
  <c r="FK51" i="3"/>
  <c r="ES51" i="3"/>
  <c r="EA51" i="3"/>
  <c r="DI51" i="3"/>
  <c r="CQ51" i="3"/>
  <c r="BY51" i="3"/>
  <c r="BG51" i="3"/>
  <c r="AO51" i="3"/>
  <c r="W51" i="3"/>
  <c r="FZ51" i="3"/>
  <c r="FG51" i="3"/>
  <c r="EP51" i="3"/>
  <c r="DW51" i="3"/>
  <c r="DF51" i="3"/>
  <c r="CM51" i="3"/>
  <c r="BV51" i="3"/>
  <c r="BC51" i="3"/>
  <c r="AL51" i="3"/>
  <c r="S51" i="3"/>
  <c r="FT51" i="3"/>
  <c r="EV51" i="3"/>
  <c r="DX51" i="3"/>
  <c r="CZ51" i="3"/>
  <c r="CB51" i="3"/>
  <c r="BD51" i="3"/>
  <c r="AF51" i="3"/>
  <c r="FS51" i="3"/>
  <c r="EU51" i="3"/>
  <c r="DU51" i="3"/>
  <c r="CY51" i="3"/>
  <c r="CA51" i="3"/>
  <c r="BA51" i="3"/>
  <c r="AE51" i="3"/>
  <c r="FP51" i="3"/>
  <c r="ER51" i="3"/>
  <c r="DT51" i="3"/>
  <c r="CV51" i="3"/>
  <c r="BX51" i="3"/>
  <c r="AZ51" i="3"/>
  <c r="AB51" i="3"/>
  <c r="GL51" i="3"/>
  <c r="FN51" i="3"/>
  <c r="EM51" i="3"/>
  <c r="DR51" i="3"/>
  <c r="CT51" i="3"/>
  <c r="BS51" i="3"/>
  <c r="AX51" i="3"/>
  <c r="Z51" i="3"/>
  <c r="GE51" i="3"/>
  <c r="FE51" i="3"/>
  <c r="EI51" i="3"/>
  <c r="DK51" i="3"/>
  <c r="CK51" i="3"/>
  <c r="BO51" i="3"/>
  <c r="AQ51" i="3"/>
  <c r="Q51" i="3"/>
  <c r="FH51" i="3"/>
  <c r="DS51" i="3"/>
  <c r="CH51" i="3"/>
  <c r="AN51" i="3"/>
  <c r="FD51" i="3"/>
  <c r="DN51" i="3"/>
  <c r="CD51" i="3"/>
  <c r="AM51" i="3"/>
  <c r="FC51" i="3"/>
  <c r="DL51" i="3"/>
  <c r="BW51" i="3"/>
  <c r="AI51" i="3"/>
  <c r="FB51" i="3"/>
  <c r="DH51" i="3"/>
  <c r="BR51" i="3"/>
  <c r="AH51" i="3"/>
  <c r="GH51" i="3"/>
  <c r="EX51" i="3"/>
  <c r="DG51" i="3"/>
  <c r="BP51" i="3"/>
  <c r="AA51" i="3"/>
  <c r="EL51" i="3"/>
  <c r="CI51" i="3"/>
  <c r="N51" i="3"/>
  <c r="EJ51" i="3"/>
  <c r="BL51" i="3"/>
  <c r="J51" i="3"/>
  <c r="EF51" i="3"/>
  <c r="BK51" i="3"/>
  <c r="EE51" i="3"/>
  <c r="BJ51" i="3"/>
  <c r="ED51" i="3"/>
  <c r="V51" i="3"/>
  <c r="GF51" i="3"/>
  <c r="DZ51" i="3"/>
  <c r="T51" i="3"/>
  <c r="DC51" i="3"/>
  <c r="P51" i="3"/>
  <c r="DB51" i="3"/>
  <c r="O51" i="3"/>
  <c r="CU51" i="3"/>
  <c r="FW51" i="3"/>
  <c r="EQ51" i="3"/>
  <c r="FV51" i="3"/>
  <c r="FO51" i="3"/>
  <c r="FJ51" i="3"/>
  <c r="CP51" i="3"/>
  <c r="GA51" i="3"/>
  <c r="GB51" i="3"/>
  <c r="CJ51" i="3"/>
  <c r="BF51" i="3"/>
  <c r="AY51" i="3"/>
  <c r="AT51" i="3"/>
  <c r="CN51" i="3"/>
  <c r="AR51" i="3"/>
  <c r="EQ125" i="1"/>
  <c r="BD125" i="1"/>
  <c r="V125" i="1"/>
  <c r="FG125" i="1"/>
  <c r="M125" i="1"/>
  <c r="S125" i="1"/>
  <c r="EL125" i="1"/>
  <c r="AQ125" i="1"/>
  <c r="FA125" i="1"/>
  <c r="N125" i="1"/>
  <c r="AL125" i="1"/>
  <c r="BC125" i="1"/>
  <c r="BB125" i="1"/>
  <c r="GG87" i="3"/>
  <c r="FU87" i="3"/>
  <c r="FI87" i="3"/>
  <c r="EW87" i="3"/>
  <c r="EK87" i="3"/>
  <c r="DY87" i="3"/>
  <c r="DM87" i="3"/>
  <c r="DA87" i="3"/>
  <c r="CO87" i="3"/>
  <c r="CC87" i="3"/>
  <c r="BQ87" i="3"/>
  <c r="BE87" i="3"/>
  <c r="AS87" i="3"/>
  <c r="AG87" i="3"/>
  <c r="U87" i="3"/>
  <c r="GB87" i="3"/>
  <c r="FO87" i="3"/>
  <c r="FB87" i="3"/>
  <c r="EO87" i="3"/>
  <c r="EB87" i="3"/>
  <c r="DO87" i="3"/>
  <c r="DB87" i="3"/>
  <c r="CN87" i="3"/>
  <c r="CA87" i="3"/>
  <c r="BN87" i="3"/>
  <c r="BA87" i="3"/>
  <c r="AN87" i="3"/>
  <c r="AA87" i="3"/>
  <c r="N87" i="3"/>
  <c r="GA87" i="3"/>
  <c r="FN87" i="3"/>
  <c r="FA87" i="3"/>
  <c r="EN87" i="3"/>
  <c r="EA87" i="3"/>
  <c r="DN87" i="3"/>
  <c r="CZ87" i="3"/>
  <c r="CM87" i="3"/>
  <c r="BZ87" i="3"/>
  <c r="BM87" i="3"/>
  <c r="AZ87" i="3"/>
  <c r="AM87" i="3"/>
  <c r="Z87" i="3"/>
  <c r="M87" i="3"/>
  <c r="FY87" i="3"/>
  <c r="FJ87" i="3"/>
  <c r="ET87" i="3"/>
  <c r="EE87" i="3"/>
  <c r="DP87" i="3"/>
  <c r="CX87" i="3"/>
  <c r="CI87" i="3"/>
  <c r="BT87" i="3"/>
  <c r="BD87" i="3"/>
  <c r="AO87" i="3"/>
  <c r="X87" i="3"/>
  <c r="FX87" i="3"/>
  <c r="FH87" i="3"/>
  <c r="ES87" i="3"/>
  <c r="ED87" i="3"/>
  <c r="DL87" i="3"/>
  <c r="CW87" i="3"/>
  <c r="CH87" i="3"/>
  <c r="BS87" i="3"/>
  <c r="BC87" i="3"/>
  <c r="AL87" i="3"/>
  <c r="W87" i="3"/>
  <c r="GL87" i="3"/>
  <c r="FW87" i="3"/>
  <c r="FG87" i="3"/>
  <c r="ER87" i="3"/>
  <c r="EC87" i="3"/>
  <c r="DK87" i="3"/>
  <c r="CV87" i="3"/>
  <c r="CG87" i="3"/>
  <c r="BR87" i="3"/>
  <c r="BB87" i="3"/>
  <c r="AK87" i="3"/>
  <c r="V87" i="3"/>
  <c r="GJ87" i="3"/>
  <c r="FT87" i="3"/>
  <c r="FE87" i="3"/>
  <c r="EP87" i="3"/>
  <c r="DX87" i="3"/>
  <c r="DI87" i="3"/>
  <c r="CT87" i="3"/>
  <c r="CE87" i="3"/>
  <c r="BO87" i="3"/>
  <c r="AX87" i="3"/>
  <c r="AI87" i="3"/>
  <c r="S87" i="3"/>
  <c r="GK87" i="3"/>
  <c r="FP87" i="3"/>
  <c r="EQ87" i="3"/>
  <c r="DT87" i="3"/>
  <c r="CU87" i="3"/>
  <c r="BX87" i="3"/>
  <c r="AY87" i="3"/>
  <c r="AD87" i="3"/>
  <c r="GI87" i="3"/>
  <c r="FM87" i="3"/>
  <c r="EM87" i="3"/>
  <c r="DS87" i="3"/>
  <c r="CS87" i="3"/>
  <c r="BW87" i="3"/>
  <c r="AW87" i="3"/>
  <c r="AC87" i="3"/>
  <c r="GE87" i="3"/>
  <c r="FF87" i="3"/>
  <c r="EI87" i="3"/>
  <c r="DJ87" i="3"/>
  <c r="CP87" i="3"/>
  <c r="BP87" i="3"/>
  <c r="AT87" i="3"/>
  <c r="T87" i="3"/>
  <c r="FZ87" i="3"/>
  <c r="EZ87" i="3"/>
  <c r="EF87" i="3"/>
  <c r="DF87" i="3"/>
  <c r="CJ87" i="3"/>
  <c r="BJ87" i="3"/>
  <c r="AP87" i="3"/>
  <c r="P87" i="3"/>
  <c r="FL87" i="3"/>
  <c r="DZ87" i="3"/>
  <c r="CR87" i="3"/>
  <c r="BI87" i="3"/>
  <c r="AB87" i="3"/>
  <c r="GH87" i="3"/>
  <c r="EY87" i="3"/>
  <c r="DR87" i="3"/>
  <c r="CF87" i="3"/>
  <c r="AV87" i="3"/>
  <c r="O87" i="3"/>
  <c r="GC87" i="3"/>
  <c r="EU87" i="3"/>
  <c r="DG87" i="3"/>
  <c r="BY87" i="3"/>
  <c r="AQ87" i="3"/>
  <c r="J87" i="3"/>
  <c r="FV87" i="3"/>
  <c r="EL87" i="3"/>
  <c r="DE87" i="3"/>
  <c r="BV87" i="3"/>
  <c r="AJ87" i="3"/>
  <c r="EV87" i="3"/>
  <c r="CQ87" i="3"/>
  <c r="AR87" i="3"/>
  <c r="EJ87" i="3"/>
  <c r="CL87" i="3"/>
  <c r="AH87" i="3"/>
  <c r="EH87" i="3"/>
  <c r="CK87" i="3"/>
  <c r="AF87" i="3"/>
  <c r="GD87" i="3"/>
  <c r="DW87" i="3"/>
  <c r="CB87" i="3"/>
  <c r="Y87" i="3"/>
  <c r="FQ87" i="3"/>
  <c r="DQ87" i="3"/>
  <c r="BK87" i="3"/>
  <c r="L87" i="3"/>
  <c r="EX87" i="3"/>
  <c r="BG87" i="3"/>
  <c r="EG87" i="3"/>
  <c r="BF87" i="3"/>
  <c r="DV87" i="3"/>
  <c r="AU87" i="3"/>
  <c r="DU87" i="3"/>
  <c r="AE87" i="3"/>
  <c r="DH87" i="3"/>
  <c r="R87" i="3"/>
  <c r="GF87" i="3"/>
  <c r="BH87" i="3"/>
  <c r="FS87" i="3"/>
  <c r="Q87" i="3"/>
  <c r="FR87" i="3"/>
  <c r="K87" i="3"/>
  <c r="FK87" i="3"/>
  <c r="CY87" i="3"/>
  <c r="CD87" i="3"/>
  <c r="BU87" i="3"/>
  <c r="BL87" i="3"/>
  <c r="DD87" i="3"/>
  <c r="DC87" i="3"/>
  <c r="FD87" i="3"/>
  <c r="FC87" i="3"/>
  <c r="DQ125" i="1"/>
  <c r="AE125" i="1"/>
  <c r="BQ125" i="1"/>
  <c r="ET125" i="1"/>
  <c r="GK9" i="3"/>
  <c r="FY9" i="3"/>
  <c r="FM9" i="3"/>
  <c r="FA9" i="3"/>
  <c r="EO9" i="3"/>
  <c r="EC9" i="3"/>
  <c r="DQ9" i="3"/>
  <c r="DE9" i="3"/>
  <c r="CS9" i="3"/>
  <c r="CG9" i="3"/>
  <c r="BU9" i="3"/>
  <c r="BI9" i="3"/>
  <c r="AW9" i="3"/>
  <c r="AK9" i="3"/>
  <c r="Y9" i="3"/>
  <c r="GJ9" i="3"/>
  <c r="FX9" i="3"/>
  <c r="FL9" i="3"/>
  <c r="EZ9" i="3"/>
  <c r="EN9" i="3"/>
  <c r="EB9" i="3"/>
  <c r="DP9" i="3"/>
  <c r="DD9" i="3"/>
  <c r="CR9" i="3"/>
  <c r="CF9" i="3"/>
  <c r="BT9" i="3"/>
  <c r="BH9" i="3"/>
  <c r="AV9" i="3"/>
  <c r="AJ9" i="3"/>
  <c r="X9" i="3"/>
  <c r="L9" i="3"/>
  <c r="GH9" i="3"/>
  <c r="FV9" i="3"/>
  <c r="FJ9" i="3"/>
  <c r="EX9" i="3"/>
  <c r="EL9" i="3"/>
  <c r="DZ9" i="3"/>
  <c r="DN9" i="3"/>
  <c r="DB9" i="3"/>
  <c r="CP9" i="3"/>
  <c r="CD9" i="3"/>
  <c r="BR9" i="3"/>
  <c r="BF9" i="3"/>
  <c r="AT9" i="3"/>
  <c r="AH9" i="3"/>
  <c r="V9" i="3"/>
  <c r="J9" i="3"/>
  <c r="FZ9" i="3"/>
  <c r="FH9" i="3"/>
  <c r="ES9" i="3"/>
  <c r="ED9" i="3"/>
  <c r="DL9" i="3"/>
  <c r="CW9" i="3"/>
  <c r="CH9" i="3"/>
  <c r="BP9" i="3"/>
  <c r="BA9" i="3"/>
  <c r="AL9" i="3"/>
  <c r="T9" i="3"/>
  <c r="BO9" i="3"/>
  <c r="FW9" i="3"/>
  <c r="FG9" i="3"/>
  <c r="ER9" i="3"/>
  <c r="EA9" i="3"/>
  <c r="DK9" i="3"/>
  <c r="CV9" i="3"/>
  <c r="CE9" i="3"/>
  <c r="AZ9" i="3"/>
  <c r="AI9" i="3"/>
  <c r="S9" i="3"/>
  <c r="FT9" i="3"/>
  <c r="FC9" i="3"/>
  <c r="EI9" i="3"/>
  <c r="DR9" i="3"/>
  <c r="CX9" i="3"/>
  <c r="CB9" i="3"/>
  <c r="BK9" i="3"/>
  <c r="AQ9" i="3"/>
  <c r="Z9" i="3"/>
  <c r="CA9" i="3"/>
  <c r="AP9" i="3"/>
  <c r="GI9" i="3"/>
  <c r="FQ9" i="3"/>
  <c r="EW9" i="3"/>
  <c r="EF9" i="3"/>
  <c r="DJ9" i="3"/>
  <c r="CQ9" i="3"/>
  <c r="BY9" i="3"/>
  <c r="BE9" i="3"/>
  <c r="AN9" i="3"/>
  <c r="R9" i="3"/>
  <c r="FS9" i="3"/>
  <c r="FB9" i="3"/>
  <c r="EH9" i="3"/>
  <c r="DO9" i="3"/>
  <c r="CU9" i="3"/>
  <c r="BJ9" i="3"/>
  <c r="W9" i="3"/>
  <c r="GL9" i="3"/>
  <c r="FR9" i="3"/>
  <c r="EY9" i="3"/>
  <c r="EG9" i="3"/>
  <c r="DM9" i="3"/>
  <c r="CT9" i="3"/>
  <c r="BZ9" i="3"/>
  <c r="BG9" i="3"/>
  <c r="AO9" i="3"/>
  <c r="U9" i="3"/>
  <c r="GE9" i="3"/>
  <c r="FE9" i="3"/>
  <c r="DX9" i="3"/>
  <c r="CZ9" i="3"/>
  <c r="BV9" i="3"/>
  <c r="AS9" i="3"/>
  <c r="O9" i="3"/>
  <c r="DU9" i="3"/>
  <c r="GD9" i="3"/>
  <c r="FD9" i="3"/>
  <c r="DW9" i="3"/>
  <c r="CY9" i="3"/>
  <c r="BS9" i="3"/>
  <c r="AR9" i="3"/>
  <c r="N9" i="3"/>
  <c r="EV9" i="3"/>
  <c r="CO9" i="3"/>
  <c r="AM9" i="3"/>
  <c r="GB9" i="3"/>
  <c r="CN9" i="3"/>
  <c r="AG9" i="3"/>
  <c r="ET9" i="3"/>
  <c r="DT9" i="3"/>
  <c r="BM9" i="3"/>
  <c r="EQ9" i="3"/>
  <c r="CL9" i="3"/>
  <c r="AE9" i="3"/>
  <c r="GC9" i="3"/>
  <c r="DV9" i="3"/>
  <c r="BQ9" i="3"/>
  <c r="M9" i="3"/>
  <c r="EU9" i="3"/>
  <c r="BN9" i="3"/>
  <c r="K9" i="3"/>
  <c r="GA9" i="3"/>
  <c r="CM9" i="3"/>
  <c r="AF9" i="3"/>
  <c r="FU9" i="3"/>
  <c r="DS9" i="3"/>
  <c r="EP9" i="3"/>
  <c r="CK9" i="3"/>
  <c r="AU9" i="3"/>
  <c r="EE9" i="3"/>
  <c r="FN9" i="3"/>
  <c r="FI9" i="3"/>
  <c r="DA9" i="3"/>
  <c r="EM9" i="3"/>
  <c r="CJ9" i="3"/>
  <c r="AD9" i="3"/>
  <c r="DY9" i="3"/>
  <c r="FP9" i="3"/>
  <c r="BC9" i="3"/>
  <c r="BB9" i="3"/>
  <c r="EK9" i="3"/>
  <c r="CI9" i="3"/>
  <c r="AC9" i="3"/>
  <c r="EJ9" i="3"/>
  <c r="CC9" i="3"/>
  <c r="AB9" i="3"/>
  <c r="GG9" i="3"/>
  <c r="BX9" i="3"/>
  <c r="AA9" i="3"/>
  <c r="GF9" i="3"/>
  <c r="Q9" i="3"/>
  <c r="DI9" i="3"/>
  <c r="P9" i="3"/>
  <c r="BD9" i="3"/>
  <c r="FK9" i="3"/>
  <c r="AY9" i="3"/>
  <c r="FF9" i="3"/>
  <c r="BW9" i="3"/>
  <c r="BL9" i="3"/>
  <c r="FO9" i="3"/>
  <c r="DH9" i="3"/>
  <c r="DG9" i="3"/>
  <c r="DF9" i="3"/>
  <c r="DC9" i="3"/>
  <c r="AX9" i="3"/>
  <c r="GF21" i="3"/>
  <c r="FT21" i="3"/>
  <c r="FH21" i="3"/>
  <c r="EV21" i="3"/>
  <c r="EJ21" i="3"/>
  <c r="DX21" i="3"/>
  <c r="DL21" i="3"/>
  <c r="CZ21" i="3"/>
  <c r="CN21" i="3"/>
  <c r="CB21" i="3"/>
  <c r="BP21" i="3"/>
  <c r="BD21" i="3"/>
  <c r="AR21" i="3"/>
  <c r="AF21" i="3"/>
  <c r="T21" i="3"/>
  <c r="FZ21" i="3"/>
  <c r="FM21" i="3"/>
  <c r="EZ21" i="3"/>
  <c r="EM21" i="3"/>
  <c r="DZ21" i="3"/>
  <c r="DM21" i="3"/>
  <c r="CY21" i="3"/>
  <c r="CL21" i="3"/>
  <c r="BY21" i="3"/>
  <c r="BL21" i="3"/>
  <c r="AY21" i="3"/>
  <c r="AL21" i="3"/>
  <c r="Y21" i="3"/>
  <c r="L21" i="3"/>
  <c r="GL21" i="3"/>
  <c r="FY21" i="3"/>
  <c r="FL21" i="3"/>
  <c r="EY21" i="3"/>
  <c r="EL21" i="3"/>
  <c r="DY21" i="3"/>
  <c r="DK21" i="3"/>
  <c r="CX21" i="3"/>
  <c r="CK21" i="3"/>
  <c r="BX21" i="3"/>
  <c r="BK21" i="3"/>
  <c r="AX21" i="3"/>
  <c r="AK21" i="3"/>
  <c r="X21" i="3"/>
  <c r="K21" i="3"/>
  <c r="GK21" i="3"/>
  <c r="FX21" i="3"/>
  <c r="FK21" i="3"/>
  <c r="EX21" i="3"/>
  <c r="EK21" i="3"/>
  <c r="DW21" i="3"/>
  <c r="DJ21" i="3"/>
  <c r="CW21" i="3"/>
  <c r="CJ21" i="3"/>
  <c r="BW21" i="3"/>
  <c r="BJ21" i="3"/>
  <c r="AW21" i="3"/>
  <c r="AJ21" i="3"/>
  <c r="W21" i="3"/>
  <c r="J21" i="3"/>
  <c r="GI21" i="3"/>
  <c r="FV21" i="3"/>
  <c r="FI21" i="3"/>
  <c r="EU21" i="3"/>
  <c r="EH21" i="3"/>
  <c r="DU21" i="3"/>
  <c r="DH21" i="3"/>
  <c r="CU21" i="3"/>
  <c r="CH21" i="3"/>
  <c r="BU21" i="3"/>
  <c r="BH21" i="3"/>
  <c r="AU21" i="3"/>
  <c r="AH21" i="3"/>
  <c r="U21" i="3"/>
  <c r="GJ21" i="3"/>
  <c r="FQ21" i="3"/>
  <c r="EW21" i="3"/>
  <c r="ED21" i="3"/>
  <c r="DI21" i="3"/>
  <c r="CQ21" i="3"/>
  <c r="BV21" i="3"/>
  <c r="BC21" i="3"/>
  <c r="AI21" i="3"/>
  <c r="P21" i="3"/>
  <c r="GH21" i="3"/>
  <c r="FP21" i="3"/>
  <c r="ET21" i="3"/>
  <c r="EC21" i="3"/>
  <c r="DG21" i="3"/>
  <c r="CP21" i="3"/>
  <c r="BT21" i="3"/>
  <c r="BB21" i="3"/>
  <c r="AG21" i="3"/>
  <c r="O21" i="3"/>
  <c r="GG21" i="3"/>
  <c r="FO21" i="3"/>
  <c r="ES21" i="3"/>
  <c r="EB21" i="3"/>
  <c r="DF21" i="3"/>
  <c r="CO21" i="3"/>
  <c r="BS21" i="3"/>
  <c r="BA21" i="3"/>
  <c r="AE21" i="3"/>
  <c r="N21" i="3"/>
  <c r="GA21" i="3"/>
  <c r="FB21" i="3"/>
  <c r="DV21" i="3"/>
  <c r="DA21" i="3"/>
  <c r="CA21" i="3"/>
  <c r="AV21" i="3"/>
  <c r="Z21" i="3"/>
  <c r="FW21" i="3"/>
  <c r="FA21" i="3"/>
  <c r="DT21" i="3"/>
  <c r="CV21" i="3"/>
  <c r="BZ21" i="3"/>
  <c r="AT21" i="3"/>
  <c r="V21" i="3"/>
  <c r="FU21" i="3"/>
  <c r="ER21" i="3"/>
  <c r="DS21" i="3"/>
  <c r="CT21" i="3"/>
  <c r="BR21" i="3"/>
  <c r="AS21" i="3"/>
  <c r="S21" i="3"/>
  <c r="FS21" i="3"/>
  <c r="EQ21" i="3"/>
  <c r="DR21" i="3"/>
  <c r="CS21" i="3"/>
  <c r="BQ21" i="3"/>
  <c r="AQ21" i="3"/>
  <c r="R21" i="3"/>
  <c r="GC21" i="3"/>
  <c r="EN21" i="3"/>
  <c r="DC21" i="3"/>
  <c r="BM21" i="3"/>
  <c r="AB21" i="3"/>
  <c r="EA21" i="3"/>
  <c r="GB21" i="3"/>
  <c r="EI21" i="3"/>
  <c r="DB21" i="3"/>
  <c r="BI21" i="3"/>
  <c r="AA21" i="3"/>
  <c r="EG21" i="3"/>
  <c r="FN21" i="3"/>
  <c r="CM21" i="3"/>
  <c r="M21" i="3"/>
  <c r="CI21" i="3"/>
  <c r="FG21" i="3"/>
  <c r="CG21" i="3"/>
  <c r="AZ21" i="3"/>
  <c r="FR21" i="3"/>
  <c r="CR21" i="3"/>
  <c r="BG21" i="3"/>
  <c r="Q21" i="3"/>
  <c r="EF21" i="3"/>
  <c r="BF21" i="3"/>
  <c r="FJ21" i="3"/>
  <c r="BE21" i="3"/>
  <c r="EE21" i="3"/>
  <c r="FF21" i="3"/>
  <c r="CF21" i="3"/>
  <c r="BO21" i="3"/>
  <c r="DE21" i="3"/>
  <c r="GD21" i="3"/>
  <c r="FE21" i="3"/>
  <c r="CE21" i="3"/>
  <c r="DP21" i="3"/>
  <c r="DN21" i="3"/>
  <c r="DD21" i="3"/>
  <c r="FD21" i="3"/>
  <c r="CD21" i="3"/>
  <c r="EP21" i="3"/>
  <c r="BN21" i="3"/>
  <c r="DQ21" i="3"/>
  <c r="DO21" i="3"/>
  <c r="GE21" i="3"/>
  <c r="FC21" i="3"/>
  <c r="CC21" i="3"/>
  <c r="EO21" i="3"/>
  <c r="AP21" i="3"/>
  <c r="AO21" i="3"/>
  <c r="AN21" i="3"/>
  <c r="AM21" i="3"/>
  <c r="AD21" i="3"/>
  <c r="AC21" i="3"/>
  <c r="AA125" i="1"/>
  <c r="EN125" i="1"/>
  <c r="GH125" i="1"/>
  <c r="L125" i="1"/>
  <c r="GA55" i="3"/>
  <c r="FO55" i="3"/>
  <c r="FC55" i="3"/>
  <c r="EQ55" i="3"/>
  <c r="EE55" i="3"/>
  <c r="DS55" i="3"/>
  <c r="DG55" i="3"/>
  <c r="CU55" i="3"/>
  <c r="CI55" i="3"/>
  <c r="BW55" i="3"/>
  <c r="BK55" i="3"/>
  <c r="AY55" i="3"/>
  <c r="AM55" i="3"/>
  <c r="AA55" i="3"/>
  <c r="O55" i="3"/>
  <c r="GL55" i="3"/>
  <c r="FZ55" i="3"/>
  <c r="FN55" i="3"/>
  <c r="FB55" i="3"/>
  <c r="EP55" i="3"/>
  <c r="ED55" i="3"/>
  <c r="DR55" i="3"/>
  <c r="DF55" i="3"/>
  <c r="CT55" i="3"/>
  <c r="CH55" i="3"/>
  <c r="BV55" i="3"/>
  <c r="BJ55" i="3"/>
  <c r="AX55" i="3"/>
  <c r="AL55" i="3"/>
  <c r="Z55" i="3"/>
  <c r="N55" i="3"/>
  <c r="GI55" i="3"/>
  <c r="FW55" i="3"/>
  <c r="FK55" i="3"/>
  <c r="EY55" i="3"/>
  <c r="EM55" i="3"/>
  <c r="EA55" i="3"/>
  <c r="DO55" i="3"/>
  <c r="DC55" i="3"/>
  <c r="CQ55" i="3"/>
  <c r="CE55" i="3"/>
  <c r="BS55" i="3"/>
  <c r="BG55" i="3"/>
  <c r="AU55" i="3"/>
  <c r="AI55" i="3"/>
  <c r="W55" i="3"/>
  <c r="K55" i="3"/>
  <c r="GF55" i="3"/>
  <c r="FT55" i="3"/>
  <c r="FH55" i="3"/>
  <c r="EV55" i="3"/>
  <c r="EJ55" i="3"/>
  <c r="DX55" i="3"/>
  <c r="DL55" i="3"/>
  <c r="CZ55" i="3"/>
  <c r="CN55" i="3"/>
  <c r="CB55" i="3"/>
  <c r="BP55" i="3"/>
  <c r="BD55" i="3"/>
  <c r="AR55" i="3"/>
  <c r="AF55" i="3"/>
  <c r="T55" i="3"/>
  <c r="FY55" i="3"/>
  <c r="FG55" i="3"/>
  <c r="EO55" i="3"/>
  <c r="DW55" i="3"/>
  <c r="DE55" i="3"/>
  <c r="CM55" i="3"/>
  <c r="BU55" i="3"/>
  <c r="BC55" i="3"/>
  <c r="AK55" i="3"/>
  <c r="S55" i="3"/>
  <c r="GK55" i="3"/>
  <c r="FS55" i="3"/>
  <c r="FA55" i="3"/>
  <c r="EI55" i="3"/>
  <c r="DQ55" i="3"/>
  <c r="CY55" i="3"/>
  <c r="CG55" i="3"/>
  <c r="BO55" i="3"/>
  <c r="AW55" i="3"/>
  <c r="AE55" i="3"/>
  <c r="M55" i="3"/>
  <c r="GG55" i="3"/>
  <c r="FP55" i="3"/>
  <c r="EW55" i="3"/>
  <c r="EF55" i="3"/>
  <c r="DM55" i="3"/>
  <c r="CV55" i="3"/>
  <c r="CC55" i="3"/>
  <c r="BL55" i="3"/>
  <c r="AS55" i="3"/>
  <c r="AB55" i="3"/>
  <c r="GE55" i="3"/>
  <c r="FM55" i="3"/>
  <c r="EU55" i="3"/>
  <c r="EC55" i="3"/>
  <c r="FQ55" i="3"/>
  <c r="EN55" i="3"/>
  <c r="DN55" i="3"/>
  <c r="CP55" i="3"/>
  <c r="BR55" i="3"/>
  <c r="AT55" i="3"/>
  <c r="V55" i="3"/>
  <c r="FL55" i="3"/>
  <c r="EL55" i="3"/>
  <c r="DK55" i="3"/>
  <c r="CO55" i="3"/>
  <c r="BQ55" i="3"/>
  <c r="AQ55" i="3"/>
  <c r="U55" i="3"/>
  <c r="FJ55" i="3"/>
  <c r="EK55" i="3"/>
  <c r="DJ55" i="3"/>
  <c r="CL55" i="3"/>
  <c r="BN55" i="3"/>
  <c r="AP55" i="3"/>
  <c r="R55" i="3"/>
  <c r="GH55" i="3"/>
  <c r="FF55" i="3"/>
  <c r="EG55" i="3"/>
  <c r="DH55" i="3"/>
  <c r="CJ55" i="3"/>
  <c r="BI55" i="3"/>
  <c r="AN55" i="3"/>
  <c r="P55" i="3"/>
  <c r="GB55" i="3"/>
  <c r="EZ55" i="3"/>
  <c r="DY55" i="3"/>
  <c r="DA55" i="3"/>
  <c r="CA55" i="3"/>
  <c r="BE55" i="3"/>
  <c r="AG55" i="3"/>
  <c r="FR55" i="3"/>
  <c r="DU55" i="3"/>
  <c r="CD55" i="3"/>
  <c r="AO55" i="3"/>
  <c r="FI55" i="3"/>
  <c r="DT55" i="3"/>
  <c r="BZ55" i="3"/>
  <c r="AJ55" i="3"/>
  <c r="FE55" i="3"/>
  <c r="DP55" i="3"/>
  <c r="BY55" i="3"/>
  <c r="AH55" i="3"/>
  <c r="FD55" i="3"/>
  <c r="DI55" i="3"/>
  <c r="BX55" i="3"/>
  <c r="AD55" i="3"/>
  <c r="EX55" i="3"/>
  <c r="DD55" i="3"/>
  <c r="BT55" i="3"/>
  <c r="AC55" i="3"/>
  <c r="EB55" i="3"/>
  <c r="BF55" i="3"/>
  <c r="DZ55" i="3"/>
  <c r="BB55" i="3"/>
  <c r="GJ55" i="3"/>
  <c r="DV55" i="3"/>
  <c r="BA55" i="3"/>
  <c r="GD55" i="3"/>
  <c r="DB55" i="3"/>
  <c r="AZ55" i="3"/>
  <c r="GC55" i="3"/>
  <c r="CK55" i="3"/>
  <c r="ET55" i="3"/>
  <c r="AV55" i="3"/>
  <c r="FX55" i="3"/>
  <c r="CF55" i="3"/>
  <c r="FV55" i="3"/>
  <c r="BM55" i="3"/>
  <c r="FU55" i="3"/>
  <c r="BH55" i="3"/>
  <c r="J55" i="3"/>
  <c r="ES55" i="3"/>
  <c r="EH55" i="3"/>
  <c r="CW55" i="3"/>
  <c r="ER55" i="3"/>
  <c r="CX55" i="3"/>
  <c r="CS55" i="3"/>
  <c r="CR55" i="3"/>
  <c r="X55" i="3"/>
  <c r="Q55" i="3"/>
  <c r="L55" i="3"/>
  <c r="Y55" i="3"/>
  <c r="GL33" i="3"/>
  <c r="FZ33" i="3"/>
  <c r="FN33" i="3"/>
  <c r="FB33" i="3"/>
  <c r="EP33" i="3"/>
  <c r="ED33" i="3"/>
  <c r="DR33" i="3"/>
  <c r="GK33" i="3"/>
  <c r="FY33" i="3"/>
  <c r="FM33" i="3"/>
  <c r="FA33" i="3"/>
  <c r="EO33" i="3"/>
  <c r="EC33" i="3"/>
  <c r="DQ33" i="3"/>
  <c r="DE33" i="3"/>
  <c r="CS33" i="3"/>
  <c r="CG33" i="3"/>
  <c r="BU33" i="3"/>
  <c r="BI33" i="3"/>
  <c r="AW33" i="3"/>
  <c r="AK33" i="3"/>
  <c r="Y33" i="3"/>
  <c r="M33" i="3"/>
  <c r="GF33" i="3"/>
  <c r="FR33" i="3"/>
  <c r="FD33" i="3"/>
  <c r="EN33" i="3"/>
  <c r="DZ33" i="3"/>
  <c r="DL33" i="3"/>
  <c r="CY33" i="3"/>
  <c r="CL33" i="3"/>
  <c r="BY33" i="3"/>
  <c r="BL33" i="3"/>
  <c r="AY33" i="3"/>
  <c r="AL33" i="3"/>
  <c r="X33" i="3"/>
  <c r="K33" i="3"/>
  <c r="GB33" i="3"/>
  <c r="FL33" i="3"/>
  <c r="EX33" i="3"/>
  <c r="EJ33" i="3"/>
  <c r="DV33" i="3"/>
  <c r="DH33" i="3"/>
  <c r="CU33" i="3"/>
  <c r="CH33" i="3"/>
  <c r="BT33" i="3"/>
  <c r="BG33" i="3"/>
  <c r="AT33" i="3"/>
  <c r="AG33" i="3"/>
  <c r="T33" i="3"/>
  <c r="FX33" i="3"/>
  <c r="FH33" i="3"/>
  <c r="ER33" i="3"/>
  <c r="DY33" i="3"/>
  <c r="DI33" i="3"/>
  <c r="CR33" i="3"/>
  <c r="CC33" i="3"/>
  <c r="BN33" i="3"/>
  <c r="AX33" i="3"/>
  <c r="AH33" i="3"/>
  <c r="R33" i="3"/>
  <c r="FW33" i="3"/>
  <c r="FG33" i="3"/>
  <c r="EQ33" i="3"/>
  <c r="DX33" i="3"/>
  <c r="DG33" i="3"/>
  <c r="CQ33" i="3"/>
  <c r="CB33" i="3"/>
  <c r="BM33" i="3"/>
  <c r="AV33" i="3"/>
  <c r="AF33" i="3"/>
  <c r="Q33" i="3"/>
  <c r="FV33" i="3"/>
  <c r="FF33" i="3"/>
  <c r="EM33" i="3"/>
  <c r="DW33" i="3"/>
  <c r="DF33" i="3"/>
  <c r="CP33" i="3"/>
  <c r="CA33" i="3"/>
  <c r="BK33" i="3"/>
  <c r="AU33" i="3"/>
  <c r="AE33" i="3"/>
  <c r="P33" i="3"/>
  <c r="GJ33" i="3"/>
  <c r="FT33" i="3"/>
  <c r="FC33" i="3"/>
  <c r="EK33" i="3"/>
  <c r="DT33" i="3"/>
  <c r="DC33" i="3"/>
  <c r="CN33" i="3"/>
  <c r="BX33" i="3"/>
  <c r="BH33" i="3"/>
  <c r="AR33" i="3"/>
  <c r="AC33" i="3"/>
  <c r="N33" i="3"/>
  <c r="GG33" i="3"/>
  <c r="FP33" i="3"/>
  <c r="EW33" i="3"/>
  <c r="EG33" i="3"/>
  <c r="DO33" i="3"/>
  <c r="CZ33" i="3"/>
  <c r="CJ33" i="3"/>
  <c r="BS33" i="3"/>
  <c r="BD33" i="3"/>
  <c r="AO33" i="3"/>
  <c r="Z33" i="3"/>
  <c r="GA33" i="3"/>
  <c r="EU33" i="3"/>
  <c r="DP33" i="3"/>
  <c r="CO33" i="3"/>
  <c r="BP33" i="3"/>
  <c r="AN33" i="3"/>
  <c r="L33" i="3"/>
  <c r="FU33" i="3"/>
  <c r="ET33" i="3"/>
  <c r="DN33" i="3"/>
  <c r="CM33" i="3"/>
  <c r="BO33" i="3"/>
  <c r="AM33" i="3"/>
  <c r="J33" i="3"/>
  <c r="FS33" i="3"/>
  <c r="ES33" i="3"/>
  <c r="DM33" i="3"/>
  <c r="CK33" i="3"/>
  <c r="BJ33" i="3"/>
  <c r="AJ33" i="3"/>
  <c r="FQ33" i="3"/>
  <c r="EL33" i="3"/>
  <c r="DK33" i="3"/>
  <c r="CI33" i="3"/>
  <c r="BF33" i="3"/>
  <c r="AI33" i="3"/>
  <c r="FO33" i="3"/>
  <c r="EI33" i="3"/>
  <c r="DJ33" i="3"/>
  <c r="CF33" i="3"/>
  <c r="BE33" i="3"/>
  <c r="AD33" i="3"/>
  <c r="FK33" i="3"/>
  <c r="DU33" i="3"/>
  <c r="BW33" i="3"/>
  <c r="AA33" i="3"/>
  <c r="FJ33" i="3"/>
  <c r="DS33" i="3"/>
  <c r="BV33" i="3"/>
  <c r="W33" i="3"/>
  <c r="FI33" i="3"/>
  <c r="DD33" i="3"/>
  <c r="BR33" i="3"/>
  <c r="V33" i="3"/>
  <c r="EH33" i="3"/>
  <c r="CD33" i="3"/>
  <c r="S33" i="3"/>
  <c r="EF33" i="3"/>
  <c r="BZ33" i="3"/>
  <c r="O33" i="3"/>
  <c r="EE33" i="3"/>
  <c r="BQ33" i="3"/>
  <c r="GI33" i="3"/>
  <c r="EB33" i="3"/>
  <c r="BC33" i="3"/>
  <c r="EY33" i="3"/>
  <c r="AZ33" i="3"/>
  <c r="EV33" i="3"/>
  <c r="AS33" i="3"/>
  <c r="DB33" i="3"/>
  <c r="U33" i="3"/>
  <c r="EA33" i="3"/>
  <c r="AQ33" i="3"/>
  <c r="AP33" i="3"/>
  <c r="CX33" i="3"/>
  <c r="DA33" i="3"/>
  <c r="AB33" i="3"/>
  <c r="CW33" i="3"/>
  <c r="FE33" i="3"/>
  <c r="CV33" i="3"/>
  <c r="CT33" i="3"/>
  <c r="BB33" i="3"/>
  <c r="BA33" i="3"/>
  <c r="GD33" i="3"/>
  <c r="GC33" i="3"/>
  <c r="EZ33" i="3"/>
  <c r="CE33" i="3"/>
  <c r="GH33" i="3"/>
  <c r="GE33" i="3"/>
  <c r="FJ125" i="1"/>
  <c r="FH125" i="1"/>
  <c r="FV125" i="1"/>
  <c r="Z125" i="1"/>
  <c r="AK125" i="1"/>
  <c r="FE125" i="1"/>
  <c r="CT125" i="1"/>
  <c r="FT125" i="1"/>
  <c r="AC125" i="1"/>
  <c r="AY125" i="1"/>
  <c r="BP125" i="1"/>
  <c r="CL125" i="1"/>
  <c r="GJ129" i="3"/>
  <c r="FX129" i="3"/>
  <c r="FL129" i="3"/>
  <c r="EZ129" i="3"/>
  <c r="EN129" i="3"/>
  <c r="EB129" i="3"/>
  <c r="DP129" i="3"/>
  <c r="DD129" i="3"/>
  <c r="CR129" i="3"/>
  <c r="CF129" i="3"/>
  <c r="BT129" i="3"/>
  <c r="BH129" i="3"/>
  <c r="AV129" i="3"/>
  <c r="GG129" i="3"/>
  <c r="FT129" i="3"/>
  <c r="FG129" i="3"/>
  <c r="GC129" i="3"/>
  <c r="FP129" i="3"/>
  <c r="FC129" i="3"/>
  <c r="EP129" i="3"/>
  <c r="EC129" i="3"/>
  <c r="DO129" i="3"/>
  <c r="DB129" i="3"/>
  <c r="CO129" i="3"/>
  <c r="CB129" i="3"/>
  <c r="BO129" i="3"/>
  <c r="BB129" i="3"/>
  <c r="AO129" i="3"/>
  <c r="AC129" i="3"/>
  <c r="Q129" i="3"/>
  <c r="GA129" i="3"/>
  <c r="FK129" i="3"/>
  <c r="EV129" i="3"/>
  <c r="EH129" i="3"/>
  <c r="DT129" i="3"/>
  <c r="DF129" i="3"/>
  <c r="CQ129" i="3"/>
  <c r="CC129" i="3"/>
  <c r="BN129" i="3"/>
  <c r="AZ129" i="3"/>
  <c r="AL129" i="3"/>
  <c r="Y129" i="3"/>
  <c r="L129" i="3"/>
  <c r="FZ129" i="3"/>
  <c r="FJ129" i="3"/>
  <c r="EU129" i="3"/>
  <c r="EG129" i="3"/>
  <c r="DS129" i="3"/>
  <c r="DE129" i="3"/>
  <c r="CP129" i="3"/>
  <c r="CA129" i="3"/>
  <c r="BM129" i="3"/>
  <c r="AY129" i="3"/>
  <c r="AK129" i="3"/>
  <c r="X129" i="3"/>
  <c r="K129" i="3"/>
  <c r="GL129" i="3"/>
  <c r="FV129" i="3"/>
  <c r="FF129" i="3"/>
  <c r="ER129" i="3"/>
  <c r="ED129" i="3"/>
  <c r="DN129" i="3"/>
  <c r="CZ129" i="3"/>
  <c r="CL129" i="3"/>
  <c r="BX129" i="3"/>
  <c r="BJ129" i="3"/>
  <c r="AU129" i="3"/>
  <c r="AH129" i="3"/>
  <c r="U129" i="3"/>
  <c r="GD129" i="3"/>
  <c r="FH129" i="3"/>
  <c r="EM129" i="3"/>
  <c r="DV129" i="3"/>
  <c r="DA129" i="3"/>
  <c r="CI129" i="3"/>
  <c r="BQ129" i="3"/>
  <c r="AW129" i="3"/>
  <c r="AE129" i="3"/>
  <c r="N129" i="3"/>
  <c r="FW129" i="3"/>
  <c r="FB129" i="3"/>
  <c r="EJ129" i="3"/>
  <c r="DQ129" i="3"/>
  <c r="CW129" i="3"/>
  <c r="CE129" i="3"/>
  <c r="BK129" i="3"/>
  <c r="AR129" i="3"/>
  <c r="AA129" i="3"/>
  <c r="FR129" i="3"/>
  <c r="EX129" i="3"/>
  <c r="EE129" i="3"/>
  <c r="DK129" i="3"/>
  <c r="CT129" i="3"/>
  <c r="BY129" i="3"/>
  <c r="BF129" i="3"/>
  <c r="AN129" i="3"/>
  <c r="V129" i="3"/>
  <c r="GK129" i="3"/>
  <c r="FQ129" i="3"/>
  <c r="EW129" i="3"/>
  <c r="EA129" i="3"/>
  <c r="DJ129" i="3"/>
  <c r="CS129" i="3"/>
  <c r="BW129" i="3"/>
  <c r="FI129" i="3"/>
  <c r="EF129" i="3"/>
  <c r="DC129" i="3"/>
  <c r="BZ129" i="3"/>
  <c r="BA129" i="3"/>
  <c r="AB129" i="3"/>
  <c r="GI129" i="3"/>
  <c r="FE129" i="3"/>
  <c r="DZ129" i="3"/>
  <c r="CY129" i="3"/>
  <c r="BV129" i="3"/>
  <c r="AX129" i="3"/>
  <c r="Z129" i="3"/>
  <c r="GH129" i="3"/>
  <c r="FD129" i="3"/>
  <c r="DY129" i="3"/>
  <c r="CX129" i="3"/>
  <c r="BU129" i="3"/>
  <c r="AT129" i="3"/>
  <c r="W129" i="3"/>
  <c r="GE129" i="3"/>
  <c r="EY129" i="3"/>
  <c r="DW129" i="3"/>
  <c r="CU129" i="3"/>
  <c r="FA129" i="3"/>
  <c r="DL129" i="3"/>
  <c r="BS129" i="3"/>
  <c r="AM129" i="3"/>
  <c r="J129" i="3"/>
  <c r="ET129" i="3"/>
  <c r="DI129" i="3"/>
  <c r="BR129" i="3"/>
  <c r="AJ129" i="3"/>
  <c r="ES129" i="3"/>
  <c r="DH129" i="3"/>
  <c r="BP129" i="3"/>
  <c r="AI129" i="3"/>
  <c r="GF129" i="3"/>
  <c r="EO129" i="3"/>
  <c r="CV129" i="3"/>
  <c r="BI129" i="3"/>
  <c r="AF129" i="3"/>
  <c r="DX129" i="3"/>
  <c r="BL129" i="3"/>
  <c r="R129" i="3"/>
  <c r="GB129" i="3"/>
  <c r="DU129" i="3"/>
  <c r="BG129" i="3"/>
  <c r="P129" i="3"/>
  <c r="FS129" i="3"/>
  <c r="DG129" i="3"/>
  <c r="BC129" i="3"/>
  <c r="FM129" i="3"/>
  <c r="CK129" i="3"/>
  <c r="AP129" i="3"/>
  <c r="EQ129" i="3"/>
  <c r="BE129" i="3"/>
  <c r="DR129" i="3"/>
  <c r="AG129" i="3"/>
  <c r="CM129" i="3"/>
  <c r="S129" i="3"/>
  <c r="FY129" i="3"/>
  <c r="CJ129" i="3"/>
  <c r="O129" i="3"/>
  <c r="CN129" i="3"/>
  <c r="CH129" i="3"/>
  <c r="CG129" i="3"/>
  <c r="BD129" i="3"/>
  <c r="FN129" i="3"/>
  <c r="AD129" i="3"/>
  <c r="AS129" i="3"/>
  <c r="AQ129" i="3"/>
  <c r="T129" i="3"/>
  <c r="M129" i="3"/>
  <c r="FU129" i="3"/>
  <c r="FO129" i="3"/>
  <c r="CD129" i="3"/>
  <c r="EL129" i="3"/>
  <c r="EI129" i="3"/>
  <c r="EK129" i="3"/>
  <c r="DM129" i="3"/>
  <c r="GI125" i="1"/>
  <c r="AJ125" i="1"/>
  <c r="BU125" i="1"/>
  <c r="DL125" i="1"/>
  <c r="AS125" i="1"/>
  <c r="CC125" i="1"/>
  <c r="GL72" i="3"/>
  <c r="FZ72" i="3"/>
  <c r="FN72" i="3"/>
  <c r="FB72" i="3"/>
  <c r="EP72" i="3"/>
  <c r="ED72" i="3"/>
  <c r="DR72" i="3"/>
  <c r="DF72" i="3"/>
  <c r="CT72" i="3"/>
  <c r="CH72" i="3"/>
  <c r="BV72" i="3"/>
  <c r="GD72" i="3"/>
  <c r="FQ72" i="3"/>
  <c r="FD72" i="3"/>
  <c r="EQ72" i="3"/>
  <c r="EC72" i="3"/>
  <c r="DP72" i="3"/>
  <c r="DC72" i="3"/>
  <c r="CP72" i="3"/>
  <c r="CC72" i="3"/>
  <c r="BP72" i="3"/>
  <c r="BD72" i="3"/>
  <c r="AR72" i="3"/>
  <c r="AF72" i="3"/>
  <c r="T72" i="3"/>
  <c r="GC72" i="3"/>
  <c r="GK72" i="3"/>
  <c r="FV72" i="3"/>
  <c r="FH72" i="3"/>
  <c r="ET72" i="3"/>
  <c r="EF72" i="3"/>
  <c r="DQ72" i="3"/>
  <c r="DB72" i="3"/>
  <c r="CN72" i="3"/>
  <c r="BZ72" i="3"/>
  <c r="BL72" i="3"/>
  <c r="AY72" i="3"/>
  <c r="AL72" i="3"/>
  <c r="Y72" i="3"/>
  <c r="L72" i="3"/>
  <c r="GJ72" i="3"/>
  <c r="FU72" i="3"/>
  <c r="FG72" i="3"/>
  <c r="ES72" i="3"/>
  <c r="EE72" i="3"/>
  <c r="DO72" i="3"/>
  <c r="DA72" i="3"/>
  <c r="CM72" i="3"/>
  <c r="BY72" i="3"/>
  <c r="BK72" i="3"/>
  <c r="AX72" i="3"/>
  <c r="AK72" i="3"/>
  <c r="X72" i="3"/>
  <c r="K72" i="3"/>
  <c r="GI72" i="3"/>
  <c r="FT72" i="3"/>
  <c r="FF72" i="3"/>
  <c r="ER72" i="3"/>
  <c r="EB72" i="3"/>
  <c r="DN72" i="3"/>
  <c r="CZ72" i="3"/>
  <c r="CL72" i="3"/>
  <c r="BX72" i="3"/>
  <c r="BJ72" i="3"/>
  <c r="AW72" i="3"/>
  <c r="AJ72" i="3"/>
  <c r="W72" i="3"/>
  <c r="J72" i="3"/>
  <c r="GG72" i="3"/>
  <c r="FR72" i="3"/>
  <c r="FC72" i="3"/>
  <c r="EN72" i="3"/>
  <c r="DZ72" i="3"/>
  <c r="DL72" i="3"/>
  <c r="CX72" i="3"/>
  <c r="CJ72" i="3"/>
  <c r="BU72" i="3"/>
  <c r="BH72" i="3"/>
  <c r="AU72" i="3"/>
  <c r="AH72" i="3"/>
  <c r="U72" i="3"/>
  <c r="GH72" i="3"/>
  <c r="FL72" i="3"/>
  <c r="EO72" i="3"/>
  <c r="DV72" i="3"/>
  <c r="CY72" i="3"/>
  <c r="CE72" i="3"/>
  <c r="BI72" i="3"/>
  <c r="AP72" i="3"/>
  <c r="V72" i="3"/>
  <c r="GF72" i="3"/>
  <c r="FK72" i="3"/>
  <c r="EM72" i="3"/>
  <c r="DU72" i="3"/>
  <c r="CW72" i="3"/>
  <c r="CD72" i="3"/>
  <c r="BG72" i="3"/>
  <c r="AO72" i="3"/>
  <c r="S72" i="3"/>
  <c r="GA72" i="3"/>
  <c r="FE72" i="3"/>
  <c r="EJ72" i="3"/>
  <c r="DM72" i="3"/>
  <c r="CS72" i="3"/>
  <c r="BW72" i="3"/>
  <c r="BC72" i="3"/>
  <c r="AI72" i="3"/>
  <c r="P72" i="3"/>
  <c r="FW72" i="3"/>
  <c r="EY72" i="3"/>
  <c r="EG72" i="3"/>
  <c r="DI72" i="3"/>
  <c r="CO72" i="3"/>
  <c r="BR72" i="3"/>
  <c r="AZ72" i="3"/>
  <c r="AD72" i="3"/>
  <c r="M72" i="3"/>
  <c r="FS72" i="3"/>
  <c r="EL72" i="3"/>
  <c r="DH72" i="3"/>
  <c r="CB72" i="3"/>
  <c r="AV72" i="3"/>
  <c r="R72" i="3"/>
  <c r="FJ72" i="3"/>
  <c r="EA72" i="3"/>
  <c r="CV72" i="3"/>
  <c r="BQ72" i="3"/>
  <c r="AN72" i="3"/>
  <c r="EZ72" i="3"/>
  <c r="DW72" i="3"/>
  <c r="CQ72" i="3"/>
  <c r="BM72" i="3"/>
  <c r="AE72" i="3"/>
  <c r="GE72" i="3"/>
  <c r="EX72" i="3"/>
  <c r="DT72" i="3"/>
  <c r="CK72" i="3"/>
  <c r="BF72" i="3"/>
  <c r="AC72" i="3"/>
  <c r="FP72" i="3"/>
  <c r="DX72" i="3"/>
  <c r="CA72" i="3"/>
  <c r="AG72" i="3"/>
  <c r="FO72" i="3"/>
  <c r="DS72" i="3"/>
  <c r="BT72" i="3"/>
  <c r="AB72" i="3"/>
  <c r="FM72" i="3"/>
  <c r="DK72" i="3"/>
  <c r="BS72" i="3"/>
  <c r="AA72" i="3"/>
  <c r="FA72" i="3"/>
  <c r="DG72" i="3"/>
  <c r="BN72" i="3"/>
  <c r="Q72" i="3"/>
  <c r="EU72" i="3"/>
  <c r="CU72" i="3"/>
  <c r="BA72" i="3"/>
  <c r="EV72" i="3"/>
  <c r="BO72" i="3"/>
  <c r="EK72" i="3"/>
  <c r="BE72" i="3"/>
  <c r="EI72" i="3"/>
  <c r="BB72" i="3"/>
  <c r="EH72" i="3"/>
  <c r="AT72" i="3"/>
  <c r="DY72" i="3"/>
  <c r="AS72" i="3"/>
  <c r="CI72" i="3"/>
  <c r="CG72" i="3"/>
  <c r="CF72" i="3"/>
  <c r="GB72" i="3"/>
  <c r="AQ72" i="3"/>
  <c r="AM72" i="3"/>
  <c r="FY72" i="3"/>
  <c r="Z72" i="3"/>
  <c r="O72" i="3"/>
  <c r="N72" i="3"/>
  <c r="DJ72" i="3"/>
  <c r="FX72" i="3"/>
  <c r="FI72" i="3"/>
  <c r="EW72" i="3"/>
  <c r="DE72" i="3"/>
  <c r="DD72" i="3"/>
  <c r="CR72" i="3"/>
  <c r="AI125" i="1"/>
  <c r="GF125" i="1"/>
  <c r="CK125" i="1"/>
  <c r="CE125" i="1"/>
  <c r="CQ125" i="1"/>
  <c r="CY125" i="1"/>
  <c r="BF125" i="1"/>
  <c r="EE125" i="1"/>
  <c r="Q125" i="1"/>
  <c r="BH125" i="1"/>
  <c r="BY125" i="1"/>
  <c r="DP125" i="1"/>
  <c r="DJ125" i="1"/>
  <c r="GL138" i="3"/>
  <c r="FZ138" i="3"/>
  <c r="FN138" i="3"/>
  <c r="FB138" i="3"/>
  <c r="EP138" i="3"/>
  <c r="ED138" i="3"/>
  <c r="DR138" i="3"/>
  <c r="DF138" i="3"/>
  <c r="CT138" i="3"/>
  <c r="CH138" i="3"/>
  <c r="BV138" i="3"/>
  <c r="BJ138" i="3"/>
  <c r="AX138" i="3"/>
  <c r="AL138" i="3"/>
  <c r="Z138" i="3"/>
  <c r="N138" i="3"/>
  <c r="GK138" i="3"/>
  <c r="FY138" i="3"/>
  <c r="FM138" i="3"/>
  <c r="FA138" i="3"/>
  <c r="EO138" i="3"/>
  <c r="EC138" i="3"/>
  <c r="DQ138" i="3"/>
  <c r="DE138" i="3"/>
  <c r="CS138" i="3"/>
  <c r="CG138" i="3"/>
  <c r="BU138" i="3"/>
  <c r="BI138" i="3"/>
  <c r="AW138" i="3"/>
  <c r="AK138" i="3"/>
  <c r="Y138" i="3"/>
  <c r="M138" i="3"/>
  <c r="GJ138" i="3"/>
  <c r="FX138" i="3"/>
  <c r="FL138" i="3"/>
  <c r="EZ138" i="3"/>
  <c r="EN138" i="3"/>
  <c r="EB138" i="3"/>
  <c r="DP138" i="3"/>
  <c r="DD138" i="3"/>
  <c r="CR138" i="3"/>
  <c r="CF138" i="3"/>
  <c r="BT138" i="3"/>
  <c r="BH138" i="3"/>
  <c r="AV138" i="3"/>
  <c r="AJ138" i="3"/>
  <c r="X138" i="3"/>
  <c r="L138" i="3"/>
  <c r="GI138" i="3"/>
  <c r="FW138" i="3"/>
  <c r="FK138" i="3"/>
  <c r="EY138" i="3"/>
  <c r="EM138" i="3"/>
  <c r="EA138" i="3"/>
  <c r="DO138" i="3"/>
  <c r="DC138" i="3"/>
  <c r="CQ138" i="3"/>
  <c r="CE138" i="3"/>
  <c r="BS138" i="3"/>
  <c r="BG138" i="3"/>
  <c r="AU138" i="3"/>
  <c r="AI138" i="3"/>
  <c r="W138" i="3"/>
  <c r="K138" i="3"/>
  <c r="GG138" i="3"/>
  <c r="FQ138" i="3"/>
  <c r="EW138" i="3"/>
  <c r="EG138" i="3"/>
  <c r="DM138" i="3"/>
  <c r="CW138" i="3"/>
  <c r="CC138" i="3"/>
  <c r="BM138" i="3"/>
  <c r="AS138" i="3"/>
  <c r="AC138" i="3"/>
  <c r="GF138" i="3"/>
  <c r="FP138" i="3"/>
  <c r="EV138" i="3"/>
  <c r="EF138" i="3"/>
  <c r="DL138" i="3"/>
  <c r="CV138" i="3"/>
  <c r="CB138" i="3"/>
  <c r="BL138" i="3"/>
  <c r="AR138" i="3"/>
  <c r="AB138" i="3"/>
  <c r="GE138" i="3"/>
  <c r="FO138" i="3"/>
  <c r="EU138" i="3"/>
  <c r="EE138" i="3"/>
  <c r="DK138" i="3"/>
  <c r="CU138" i="3"/>
  <c r="GD138" i="3"/>
  <c r="FJ138" i="3"/>
  <c r="ET138" i="3"/>
  <c r="DZ138" i="3"/>
  <c r="DJ138" i="3"/>
  <c r="CP138" i="3"/>
  <c r="BZ138" i="3"/>
  <c r="BF138" i="3"/>
  <c r="AP138" i="3"/>
  <c r="V138" i="3"/>
  <c r="GH138" i="3"/>
  <c r="FF138" i="3"/>
  <c r="EH138" i="3"/>
  <c r="DB138" i="3"/>
  <c r="CD138" i="3"/>
  <c r="BD138" i="3"/>
  <c r="AG138" i="3"/>
  <c r="J138" i="3"/>
  <c r="GC138" i="3"/>
  <c r="FE138" i="3"/>
  <c r="DY138" i="3"/>
  <c r="DA138" i="3"/>
  <c r="CA138" i="3"/>
  <c r="BC138" i="3"/>
  <c r="AF138" i="3"/>
  <c r="FV138" i="3"/>
  <c r="EX138" i="3"/>
  <c r="DV138" i="3"/>
  <c r="CX138" i="3"/>
  <c r="BW138" i="3"/>
  <c r="AZ138" i="3"/>
  <c r="AA138" i="3"/>
  <c r="FS138" i="3"/>
  <c r="EJ138" i="3"/>
  <c r="CY138" i="3"/>
  <c r="BP138" i="3"/>
  <c r="AM138" i="3"/>
  <c r="FH138" i="3"/>
  <c r="DW138" i="3"/>
  <c r="CM138" i="3"/>
  <c r="BK138" i="3"/>
  <c r="AD138" i="3"/>
  <c r="FG138" i="3"/>
  <c r="DU138" i="3"/>
  <c r="CL138" i="3"/>
  <c r="BE138" i="3"/>
  <c r="U138" i="3"/>
  <c r="GB138" i="3"/>
  <c r="EK138" i="3"/>
  <c r="CK138" i="3"/>
  <c r="AT138" i="3"/>
  <c r="GA138" i="3"/>
  <c r="EI138" i="3"/>
  <c r="CJ138" i="3"/>
  <c r="AQ138" i="3"/>
  <c r="FR138" i="3"/>
  <c r="DS138" i="3"/>
  <c r="BX138" i="3"/>
  <c r="AH138" i="3"/>
  <c r="FU138" i="3"/>
  <c r="DI138" i="3"/>
  <c r="BB138" i="3"/>
  <c r="FC138" i="3"/>
  <c r="CO138" i="3"/>
  <c r="AN138" i="3"/>
  <c r="FT138" i="3"/>
  <c r="CZ138" i="3"/>
  <c r="T138" i="3"/>
  <c r="FI138" i="3"/>
  <c r="CN138" i="3"/>
  <c r="S138" i="3"/>
  <c r="ER138" i="3"/>
  <c r="BR138" i="3"/>
  <c r="P138" i="3"/>
  <c r="ES138" i="3"/>
  <c r="BN138" i="3"/>
  <c r="DX138" i="3"/>
  <c r="AO138" i="3"/>
  <c r="DH138" i="3"/>
  <c r="Q138" i="3"/>
  <c r="DG138" i="3"/>
  <c r="O138" i="3"/>
  <c r="FD138" i="3"/>
  <c r="R138" i="3"/>
  <c r="EQ138" i="3"/>
  <c r="EL138" i="3"/>
  <c r="DN138" i="3"/>
  <c r="DT138" i="3"/>
  <c r="CI138" i="3"/>
  <c r="BY138" i="3"/>
  <c r="BO138" i="3"/>
  <c r="BQ138" i="3"/>
  <c r="BA138" i="3"/>
  <c r="AY138" i="3"/>
  <c r="AE138" i="3"/>
  <c r="ED125" i="1"/>
  <c r="FX125" i="1"/>
  <c r="DD125" i="1"/>
  <c r="GK63" i="3"/>
  <c r="FY63" i="3"/>
  <c r="FM63" i="3"/>
  <c r="FA63" i="3"/>
  <c r="EO63" i="3"/>
  <c r="EC63" i="3"/>
  <c r="DQ63" i="3"/>
  <c r="DE63" i="3"/>
  <c r="GB63" i="3"/>
  <c r="FO63" i="3"/>
  <c r="FB63" i="3"/>
  <c r="EN63" i="3"/>
  <c r="EA63" i="3"/>
  <c r="DN63" i="3"/>
  <c r="DA63" i="3"/>
  <c r="CO63" i="3"/>
  <c r="CC63" i="3"/>
  <c r="BQ63" i="3"/>
  <c r="BE63" i="3"/>
  <c r="AS63" i="3"/>
  <c r="AG63" i="3"/>
  <c r="U63" i="3"/>
  <c r="GA63" i="3"/>
  <c r="FN63" i="3"/>
  <c r="EZ63" i="3"/>
  <c r="EM63" i="3"/>
  <c r="DZ63" i="3"/>
  <c r="DM63" i="3"/>
  <c r="CZ63" i="3"/>
  <c r="CN63" i="3"/>
  <c r="CB63" i="3"/>
  <c r="BP63" i="3"/>
  <c r="BD63" i="3"/>
  <c r="FZ63" i="3"/>
  <c r="FL63" i="3"/>
  <c r="EY63" i="3"/>
  <c r="EL63" i="3"/>
  <c r="DY63" i="3"/>
  <c r="DL63" i="3"/>
  <c r="CY63" i="3"/>
  <c r="CM63" i="3"/>
  <c r="CA63" i="3"/>
  <c r="BO63" i="3"/>
  <c r="BC63" i="3"/>
  <c r="AQ63" i="3"/>
  <c r="AE63" i="3"/>
  <c r="S63" i="3"/>
  <c r="GJ63" i="3"/>
  <c r="GF63" i="3"/>
  <c r="FP63" i="3"/>
  <c r="EV63" i="3"/>
  <c r="EF63" i="3"/>
  <c r="DO63" i="3"/>
  <c r="CV63" i="3"/>
  <c r="CG63" i="3"/>
  <c r="BR63" i="3"/>
  <c r="AZ63" i="3"/>
  <c r="AL63" i="3"/>
  <c r="X63" i="3"/>
  <c r="J63" i="3"/>
  <c r="GE63" i="3"/>
  <c r="FK63" i="3"/>
  <c r="EU63" i="3"/>
  <c r="EE63" i="3"/>
  <c r="DK63" i="3"/>
  <c r="CU63" i="3"/>
  <c r="CF63" i="3"/>
  <c r="BN63" i="3"/>
  <c r="AY63" i="3"/>
  <c r="AK63" i="3"/>
  <c r="W63" i="3"/>
  <c r="FX63" i="3"/>
  <c r="FH63" i="3"/>
  <c r="ER63" i="3"/>
  <c r="DX63" i="3"/>
  <c r="DH63" i="3"/>
  <c r="CR63" i="3"/>
  <c r="BZ63" i="3"/>
  <c r="BK63" i="3"/>
  <c r="AV63" i="3"/>
  <c r="AH63" i="3"/>
  <c r="R63" i="3"/>
  <c r="FU63" i="3"/>
  <c r="FE63" i="3"/>
  <c r="EK63" i="3"/>
  <c r="DU63" i="3"/>
  <c r="DD63" i="3"/>
  <c r="CL63" i="3"/>
  <c r="BW63" i="3"/>
  <c r="BH63" i="3"/>
  <c r="AR63" i="3"/>
  <c r="AC63" i="3"/>
  <c r="O63" i="3"/>
  <c r="FT63" i="3"/>
  <c r="ET63" i="3"/>
  <c r="DT63" i="3"/>
  <c r="CT63" i="3"/>
  <c r="BV63" i="3"/>
  <c r="AX63" i="3"/>
  <c r="AB63" i="3"/>
  <c r="GL63" i="3"/>
  <c r="FJ63" i="3"/>
  <c r="EJ63" i="3"/>
  <c r="DJ63" i="3"/>
  <c r="CK63" i="3"/>
  <c r="BM63" i="3"/>
  <c r="AP63" i="3"/>
  <c r="V63" i="3"/>
  <c r="GG63" i="3"/>
  <c r="FF63" i="3"/>
  <c r="EG63" i="3"/>
  <c r="DF63" i="3"/>
  <c r="CH63" i="3"/>
  <c r="BI63" i="3"/>
  <c r="AM63" i="3"/>
  <c r="P63" i="3"/>
  <c r="GD63" i="3"/>
  <c r="FD63" i="3"/>
  <c r="ED63" i="3"/>
  <c r="DC63" i="3"/>
  <c r="CE63" i="3"/>
  <c r="BG63" i="3"/>
  <c r="AJ63" i="3"/>
  <c r="N63" i="3"/>
  <c r="FS63" i="3"/>
  <c r="EH63" i="3"/>
  <c r="CS63" i="3"/>
  <c r="BJ63" i="3"/>
  <c r="AA63" i="3"/>
  <c r="FR63" i="3"/>
  <c r="EB63" i="3"/>
  <c r="CQ63" i="3"/>
  <c r="BF63" i="3"/>
  <c r="Z63" i="3"/>
  <c r="FQ63" i="3"/>
  <c r="DW63" i="3"/>
  <c r="CP63" i="3"/>
  <c r="BB63" i="3"/>
  <c r="Y63" i="3"/>
  <c r="FG63" i="3"/>
  <c r="DS63" i="3"/>
  <c r="CI63" i="3"/>
  <c r="AW63" i="3"/>
  <c r="Q63" i="3"/>
  <c r="GI63" i="3"/>
  <c r="EW63" i="3"/>
  <c r="DI63" i="3"/>
  <c r="BX63" i="3"/>
  <c r="AO63" i="3"/>
  <c r="K63" i="3"/>
  <c r="FW63" i="3"/>
  <c r="DG63" i="3"/>
  <c r="AU63" i="3"/>
  <c r="FV63" i="3"/>
  <c r="DB63" i="3"/>
  <c r="AT63" i="3"/>
  <c r="FI63" i="3"/>
  <c r="CX63" i="3"/>
  <c r="AN63" i="3"/>
  <c r="FC63" i="3"/>
  <c r="CW63" i="3"/>
  <c r="AI63" i="3"/>
  <c r="EX63" i="3"/>
  <c r="CJ63" i="3"/>
  <c r="AF63" i="3"/>
  <c r="EP63" i="3"/>
  <c r="AD63" i="3"/>
  <c r="EI63" i="3"/>
  <c r="T63" i="3"/>
  <c r="DV63" i="3"/>
  <c r="M63" i="3"/>
  <c r="DR63" i="3"/>
  <c r="L63" i="3"/>
  <c r="BT63" i="3"/>
  <c r="GH63" i="3"/>
  <c r="BS63" i="3"/>
  <c r="BL63" i="3"/>
  <c r="BA63" i="3"/>
  <c r="DP63" i="3"/>
  <c r="CD63" i="3"/>
  <c r="BY63" i="3"/>
  <c r="BU63" i="3"/>
  <c r="ES63" i="3"/>
  <c r="EQ63" i="3"/>
  <c r="GC63" i="3"/>
  <c r="DR125" i="1"/>
  <c r="FB125" i="1"/>
  <c r="CD125" i="1"/>
  <c r="AD125" i="1"/>
  <c r="GG10" i="3"/>
  <c r="FU10" i="3"/>
  <c r="FI10" i="3"/>
  <c r="EW10" i="3"/>
  <c r="GF10" i="3"/>
  <c r="FT10" i="3"/>
  <c r="FH10" i="3"/>
  <c r="EV10" i="3"/>
  <c r="EJ10" i="3"/>
  <c r="DX10" i="3"/>
  <c r="DL10" i="3"/>
  <c r="CZ10" i="3"/>
  <c r="CN10" i="3"/>
  <c r="CB10" i="3"/>
  <c r="BP10" i="3"/>
  <c r="BD10" i="3"/>
  <c r="AR10" i="3"/>
  <c r="AF10" i="3"/>
  <c r="T10" i="3"/>
  <c r="GE10" i="3"/>
  <c r="FS10" i="3"/>
  <c r="FG10" i="3"/>
  <c r="EU10" i="3"/>
  <c r="EI10" i="3"/>
  <c r="DW10" i="3"/>
  <c r="DK10" i="3"/>
  <c r="CY10" i="3"/>
  <c r="CM10" i="3"/>
  <c r="CA10" i="3"/>
  <c r="BO10" i="3"/>
  <c r="BC10" i="3"/>
  <c r="AQ10" i="3"/>
  <c r="AE10" i="3"/>
  <c r="S10" i="3"/>
  <c r="GC10" i="3"/>
  <c r="FQ10" i="3"/>
  <c r="FE10" i="3"/>
  <c r="ES10" i="3"/>
  <c r="EG10" i="3"/>
  <c r="DU10" i="3"/>
  <c r="DI10" i="3"/>
  <c r="CW10" i="3"/>
  <c r="CK10" i="3"/>
  <c r="BY10" i="3"/>
  <c r="BM10" i="3"/>
  <c r="BA10" i="3"/>
  <c r="AO10" i="3"/>
  <c r="AC10" i="3"/>
  <c r="Q10" i="3"/>
  <c r="GK10" i="3"/>
  <c r="FR10" i="3"/>
  <c r="FA10" i="3"/>
  <c r="EK10" i="3"/>
  <c r="DS10" i="3"/>
  <c r="DD10" i="3"/>
  <c r="CO10" i="3"/>
  <c r="BW10" i="3"/>
  <c r="BH10" i="3"/>
  <c r="AS10" i="3"/>
  <c r="AA10" i="3"/>
  <c r="L10" i="3"/>
  <c r="DC10" i="3"/>
  <c r="GJ10" i="3"/>
  <c r="FP10" i="3"/>
  <c r="EZ10" i="3"/>
  <c r="EH10" i="3"/>
  <c r="DR10" i="3"/>
  <c r="CL10" i="3"/>
  <c r="BV10" i="3"/>
  <c r="BG10" i="3"/>
  <c r="AP10" i="3"/>
  <c r="Z10" i="3"/>
  <c r="K10" i="3"/>
  <c r="GH10" i="3"/>
  <c r="FL10" i="3"/>
  <c r="EP10" i="3"/>
  <c r="DY10" i="3"/>
  <c r="DE10" i="3"/>
  <c r="CI10" i="3"/>
  <c r="BR10" i="3"/>
  <c r="AX10" i="3"/>
  <c r="AG10" i="3"/>
  <c r="M10" i="3"/>
  <c r="EO10" i="3"/>
  <c r="FF10" i="3"/>
  <c r="DQ10" i="3"/>
  <c r="CX10" i="3"/>
  <c r="CF10" i="3"/>
  <c r="BL10" i="3"/>
  <c r="AU10" i="3"/>
  <c r="Y10" i="3"/>
  <c r="GD10" i="3"/>
  <c r="FK10" i="3"/>
  <c r="DV10" i="3"/>
  <c r="DB10" i="3"/>
  <c r="CH10" i="3"/>
  <c r="BQ10" i="3"/>
  <c r="AW10" i="3"/>
  <c r="AD10" i="3"/>
  <c r="J10" i="3"/>
  <c r="EM10" i="3"/>
  <c r="GB10" i="3"/>
  <c r="FJ10" i="3"/>
  <c r="EN10" i="3"/>
  <c r="DT10" i="3"/>
  <c r="DA10" i="3"/>
  <c r="CG10" i="3"/>
  <c r="BN10" i="3"/>
  <c r="AV10" i="3"/>
  <c r="AB10" i="3"/>
  <c r="GA10" i="3"/>
  <c r="FX10" i="3"/>
  <c r="ER10" i="3"/>
  <c r="DN10" i="3"/>
  <c r="CP10" i="3"/>
  <c r="BI10" i="3"/>
  <c r="AI10" i="3"/>
  <c r="V10" i="3"/>
  <c r="FW10" i="3"/>
  <c r="EQ10" i="3"/>
  <c r="DM10" i="3"/>
  <c r="CJ10" i="3"/>
  <c r="BF10" i="3"/>
  <c r="AH10" i="3"/>
  <c r="EL10" i="3"/>
  <c r="CE10" i="3"/>
  <c r="X10" i="3"/>
  <c r="EF10" i="3"/>
  <c r="BB10" i="3"/>
  <c r="EE10" i="3"/>
  <c r="AZ10" i="3"/>
  <c r="FM10" i="3"/>
  <c r="DF10" i="3"/>
  <c r="U10" i="3"/>
  <c r="FV10" i="3"/>
  <c r="DJ10" i="3"/>
  <c r="BE10" i="3"/>
  <c r="FO10" i="3"/>
  <c r="DH10" i="3"/>
  <c r="CD10" i="3"/>
  <c r="W10" i="3"/>
  <c r="DG10" i="3"/>
  <c r="CC10" i="3"/>
  <c r="ED10" i="3"/>
  <c r="BZ10" i="3"/>
  <c r="FN10" i="3"/>
  <c r="AY10" i="3"/>
  <c r="EC10" i="3"/>
  <c r="BX10" i="3"/>
  <c r="R10" i="3"/>
  <c r="BJ10" i="3"/>
  <c r="CU10" i="3"/>
  <c r="AL10" i="3"/>
  <c r="EB10" i="3"/>
  <c r="BU10" i="3"/>
  <c r="P10" i="3"/>
  <c r="CR10" i="3"/>
  <c r="GL10" i="3"/>
  <c r="EA10" i="3"/>
  <c r="BT10" i="3"/>
  <c r="O10" i="3"/>
  <c r="GI10" i="3"/>
  <c r="DZ10" i="3"/>
  <c r="BS10" i="3"/>
  <c r="N10" i="3"/>
  <c r="FZ10" i="3"/>
  <c r="DP10" i="3"/>
  <c r="BK10" i="3"/>
  <c r="FY10" i="3"/>
  <c r="CV10" i="3"/>
  <c r="AN10" i="3"/>
  <c r="AM10" i="3"/>
  <c r="EY10" i="3"/>
  <c r="AK10" i="3"/>
  <c r="CQ10" i="3"/>
  <c r="DO10" i="3"/>
  <c r="FD10" i="3"/>
  <c r="AT10" i="3"/>
  <c r="FC10" i="3"/>
  <c r="FB10" i="3"/>
  <c r="CT10" i="3"/>
  <c r="CS10" i="3"/>
  <c r="EX10" i="3"/>
  <c r="ET10" i="3"/>
  <c r="AJ10" i="3"/>
  <c r="GE56" i="3"/>
  <c r="FS56" i="3"/>
  <c r="FG56" i="3"/>
  <c r="EU56" i="3"/>
  <c r="EI56" i="3"/>
  <c r="DW56" i="3"/>
  <c r="DK56" i="3"/>
  <c r="CY56" i="3"/>
  <c r="CM56" i="3"/>
  <c r="CA56" i="3"/>
  <c r="BO56" i="3"/>
  <c r="BC56" i="3"/>
  <c r="AQ56" i="3"/>
  <c r="AE56" i="3"/>
  <c r="GC56" i="3"/>
  <c r="FQ56" i="3"/>
  <c r="FE56" i="3"/>
  <c r="ES56" i="3"/>
  <c r="EG56" i="3"/>
  <c r="DU56" i="3"/>
  <c r="DI56" i="3"/>
  <c r="CW56" i="3"/>
  <c r="CK56" i="3"/>
  <c r="BY56" i="3"/>
  <c r="BM56" i="3"/>
  <c r="BA56" i="3"/>
  <c r="GJ56" i="3"/>
  <c r="FV56" i="3"/>
  <c r="FH56" i="3"/>
  <c r="ER56" i="3"/>
  <c r="ED56" i="3"/>
  <c r="DP56" i="3"/>
  <c r="DB56" i="3"/>
  <c r="CN56" i="3"/>
  <c r="BX56" i="3"/>
  <c r="BJ56" i="3"/>
  <c r="AV56" i="3"/>
  <c r="AI56" i="3"/>
  <c r="V56" i="3"/>
  <c r="J56" i="3"/>
  <c r="GI56" i="3"/>
  <c r="FU56" i="3"/>
  <c r="FF56" i="3"/>
  <c r="EQ56" i="3"/>
  <c r="EC56" i="3"/>
  <c r="DO56" i="3"/>
  <c r="DA56" i="3"/>
  <c r="CL56" i="3"/>
  <c r="BW56" i="3"/>
  <c r="BI56" i="3"/>
  <c r="AU56" i="3"/>
  <c r="AH56" i="3"/>
  <c r="U56" i="3"/>
  <c r="GF56" i="3"/>
  <c r="FP56" i="3"/>
  <c r="FB56" i="3"/>
  <c r="EN56" i="3"/>
  <c r="DZ56" i="3"/>
  <c r="DL56" i="3"/>
  <c r="CV56" i="3"/>
  <c r="CH56" i="3"/>
  <c r="BT56" i="3"/>
  <c r="BF56" i="3"/>
  <c r="AR56" i="3"/>
  <c r="AD56" i="3"/>
  <c r="R56" i="3"/>
  <c r="GA56" i="3"/>
  <c r="FM56" i="3"/>
  <c r="EY56" i="3"/>
  <c r="EK56" i="3"/>
  <c r="DV56" i="3"/>
  <c r="DG56" i="3"/>
  <c r="CS56" i="3"/>
  <c r="CE56" i="3"/>
  <c r="BQ56" i="3"/>
  <c r="BB56" i="3"/>
  <c r="AN56" i="3"/>
  <c r="AA56" i="3"/>
  <c r="O56" i="3"/>
  <c r="FZ56" i="3"/>
  <c r="FD56" i="3"/>
  <c r="EJ56" i="3"/>
  <c r="DN56" i="3"/>
  <c r="CR56" i="3"/>
  <c r="BV56" i="3"/>
  <c r="AZ56" i="3"/>
  <c r="AG56" i="3"/>
  <c r="N56" i="3"/>
  <c r="FT56" i="3"/>
  <c r="EX56" i="3"/>
  <c r="EB56" i="3"/>
  <c r="DF56" i="3"/>
  <c r="CJ56" i="3"/>
  <c r="BP56" i="3"/>
  <c r="AT56" i="3"/>
  <c r="Z56" i="3"/>
  <c r="GK56" i="3"/>
  <c r="FN56" i="3"/>
  <c r="ET56" i="3"/>
  <c r="DX56" i="3"/>
  <c r="DC56" i="3"/>
  <c r="CF56" i="3"/>
  <c r="BK56" i="3"/>
  <c r="AO56" i="3"/>
  <c r="W56" i="3"/>
  <c r="GH56" i="3"/>
  <c r="FL56" i="3"/>
  <c r="EP56" i="3"/>
  <c r="DT56" i="3"/>
  <c r="CZ56" i="3"/>
  <c r="CD56" i="3"/>
  <c r="BH56" i="3"/>
  <c r="AM56" i="3"/>
  <c r="T56" i="3"/>
  <c r="FO56" i="3"/>
  <c r="EH56" i="3"/>
  <c r="DD56" i="3"/>
  <c r="BU56" i="3"/>
  <c r="AP56" i="3"/>
  <c r="M56" i="3"/>
  <c r="FK56" i="3"/>
  <c r="EF56" i="3"/>
  <c r="CX56" i="3"/>
  <c r="BS56" i="3"/>
  <c r="AL56" i="3"/>
  <c r="L56" i="3"/>
  <c r="FJ56" i="3"/>
  <c r="EE56" i="3"/>
  <c r="CU56" i="3"/>
  <c r="BR56" i="3"/>
  <c r="AK56" i="3"/>
  <c r="K56" i="3"/>
  <c r="GL56" i="3"/>
  <c r="FC56" i="3"/>
  <c r="DY56" i="3"/>
  <c r="CQ56" i="3"/>
  <c r="BL56" i="3"/>
  <c r="AF56" i="3"/>
  <c r="GB56" i="3"/>
  <c r="EW56" i="3"/>
  <c r="DQ56" i="3"/>
  <c r="CI56" i="3"/>
  <c r="BD56" i="3"/>
  <c r="Y56" i="3"/>
  <c r="EM56" i="3"/>
  <c r="CG56" i="3"/>
  <c r="AC56" i="3"/>
  <c r="GG56" i="3"/>
  <c r="EL56" i="3"/>
  <c r="CC56" i="3"/>
  <c r="AB56" i="3"/>
  <c r="GD56" i="3"/>
  <c r="EA56" i="3"/>
  <c r="CB56" i="3"/>
  <c r="X56" i="3"/>
  <c r="FY56" i="3"/>
  <c r="DS56" i="3"/>
  <c r="BZ56" i="3"/>
  <c r="S56" i="3"/>
  <c r="FX56" i="3"/>
  <c r="DR56" i="3"/>
  <c r="BN56" i="3"/>
  <c r="Q56" i="3"/>
  <c r="DJ56" i="3"/>
  <c r="AJ56" i="3"/>
  <c r="DH56" i="3"/>
  <c r="P56" i="3"/>
  <c r="DE56" i="3"/>
  <c r="CT56" i="3"/>
  <c r="EZ56" i="3"/>
  <c r="EV56" i="3"/>
  <c r="EO56" i="3"/>
  <c r="DM56" i="3"/>
  <c r="CP56" i="3"/>
  <c r="AS56" i="3"/>
  <c r="FI56" i="3"/>
  <c r="FW56" i="3"/>
  <c r="FR56" i="3"/>
  <c r="FA56" i="3"/>
  <c r="CO56" i="3"/>
  <c r="BG56" i="3"/>
  <c r="AW56" i="3"/>
  <c r="BE56" i="3"/>
  <c r="AX56" i="3"/>
  <c r="AY56" i="3"/>
  <c r="AU125" i="1"/>
  <c r="GK20" i="3"/>
  <c r="FY20" i="3"/>
  <c r="FM20" i="3"/>
  <c r="FA20" i="3"/>
  <c r="EO20" i="3"/>
  <c r="EC20" i="3"/>
  <c r="DQ20" i="3"/>
  <c r="DE20" i="3"/>
  <c r="CS20" i="3"/>
  <c r="CG20" i="3"/>
  <c r="BU20" i="3"/>
  <c r="BI20" i="3"/>
  <c r="AW20" i="3"/>
  <c r="AK20" i="3"/>
  <c r="Y20" i="3"/>
  <c r="M20" i="3"/>
  <c r="GB20" i="3"/>
  <c r="FO20" i="3"/>
  <c r="FB20" i="3"/>
  <c r="EN20" i="3"/>
  <c r="EA20" i="3"/>
  <c r="DN20" i="3"/>
  <c r="DA20" i="3"/>
  <c r="CN20" i="3"/>
  <c r="CA20" i="3"/>
  <c r="BN20" i="3"/>
  <c r="BA20" i="3"/>
  <c r="AN20" i="3"/>
  <c r="AA20" i="3"/>
  <c r="N20" i="3"/>
  <c r="GA20" i="3"/>
  <c r="FN20" i="3"/>
  <c r="EZ20" i="3"/>
  <c r="EM20" i="3"/>
  <c r="DZ20" i="3"/>
  <c r="DM20" i="3"/>
  <c r="CZ20" i="3"/>
  <c r="CM20" i="3"/>
  <c r="BZ20" i="3"/>
  <c r="BM20" i="3"/>
  <c r="AZ20" i="3"/>
  <c r="AM20" i="3"/>
  <c r="Z20" i="3"/>
  <c r="L20" i="3"/>
  <c r="FZ20" i="3"/>
  <c r="FL20" i="3"/>
  <c r="EY20" i="3"/>
  <c r="EL20" i="3"/>
  <c r="DY20" i="3"/>
  <c r="DL20" i="3"/>
  <c r="CY20" i="3"/>
  <c r="CL20" i="3"/>
  <c r="BY20" i="3"/>
  <c r="BL20" i="3"/>
  <c r="AY20" i="3"/>
  <c r="AL20" i="3"/>
  <c r="X20" i="3"/>
  <c r="K20" i="3"/>
  <c r="GJ20" i="3"/>
  <c r="FW20" i="3"/>
  <c r="FJ20" i="3"/>
  <c r="EW20" i="3"/>
  <c r="EJ20" i="3"/>
  <c r="DW20" i="3"/>
  <c r="DJ20" i="3"/>
  <c r="CW20" i="3"/>
  <c r="CJ20" i="3"/>
  <c r="BW20" i="3"/>
  <c r="BJ20" i="3"/>
  <c r="AV20" i="3"/>
  <c r="AI20" i="3"/>
  <c r="V20" i="3"/>
  <c r="FX20" i="3"/>
  <c r="FF20" i="3"/>
  <c r="EK20" i="3"/>
  <c r="DS20" i="3"/>
  <c r="CX20" i="3"/>
  <c r="CE20" i="3"/>
  <c r="BK20" i="3"/>
  <c r="AR20" i="3"/>
  <c r="W20" i="3"/>
  <c r="FV20" i="3"/>
  <c r="FE20" i="3"/>
  <c r="EI20" i="3"/>
  <c r="DR20" i="3"/>
  <c r="CV20" i="3"/>
  <c r="CD20" i="3"/>
  <c r="BH20" i="3"/>
  <c r="AQ20" i="3"/>
  <c r="U20" i="3"/>
  <c r="FU20" i="3"/>
  <c r="FD20" i="3"/>
  <c r="EH20" i="3"/>
  <c r="DP20" i="3"/>
  <c r="CU20" i="3"/>
  <c r="CC20" i="3"/>
  <c r="BG20" i="3"/>
  <c r="AP20" i="3"/>
  <c r="T20" i="3"/>
  <c r="GD20" i="3"/>
  <c r="EX20" i="3"/>
  <c r="EB20" i="3"/>
  <c r="DC20" i="3"/>
  <c r="BX20" i="3"/>
  <c r="BB20" i="3"/>
  <c r="AC20" i="3"/>
  <c r="AT20" i="3"/>
  <c r="GC20" i="3"/>
  <c r="EV20" i="3"/>
  <c r="DX20" i="3"/>
  <c r="DB20" i="3"/>
  <c r="BV20" i="3"/>
  <c r="AX20" i="3"/>
  <c r="AB20" i="3"/>
  <c r="CR20" i="3"/>
  <c r="FT20" i="3"/>
  <c r="EU20" i="3"/>
  <c r="DV20" i="3"/>
  <c r="CT20" i="3"/>
  <c r="BT20" i="3"/>
  <c r="AU20" i="3"/>
  <c r="S20" i="3"/>
  <c r="FS20" i="3"/>
  <c r="ET20" i="3"/>
  <c r="DU20" i="3"/>
  <c r="BS20" i="3"/>
  <c r="R20" i="3"/>
  <c r="FP20" i="3"/>
  <c r="EE20" i="3"/>
  <c r="CO20" i="3"/>
  <c r="BD20" i="3"/>
  <c r="O20" i="3"/>
  <c r="GL20" i="3"/>
  <c r="FK20" i="3"/>
  <c r="ED20" i="3"/>
  <c r="CK20" i="3"/>
  <c r="BC20" i="3"/>
  <c r="J20" i="3"/>
  <c r="DO20" i="3"/>
  <c r="AO20" i="3"/>
  <c r="FG20" i="3"/>
  <c r="CF20" i="3"/>
  <c r="FC20" i="3"/>
  <c r="DI20" i="3"/>
  <c r="AH20" i="3"/>
  <c r="FI20" i="3"/>
  <c r="DT20" i="3"/>
  <c r="CI20" i="3"/>
  <c r="AS20" i="3"/>
  <c r="FH20" i="3"/>
  <c r="CH20" i="3"/>
  <c r="DK20" i="3"/>
  <c r="AJ20" i="3"/>
  <c r="GI20" i="3"/>
  <c r="CB20" i="3"/>
  <c r="GH20" i="3"/>
  <c r="DH20" i="3"/>
  <c r="AG20" i="3"/>
  <c r="FQ20" i="3"/>
  <c r="BQ20" i="3"/>
  <c r="EQ20" i="3"/>
  <c r="BO20" i="3"/>
  <c r="GG20" i="3"/>
  <c r="DG20" i="3"/>
  <c r="AF20" i="3"/>
  <c r="CP20" i="3"/>
  <c r="ES20" i="3"/>
  <c r="BF20" i="3"/>
  <c r="GF20" i="3"/>
  <c r="DF20" i="3"/>
  <c r="AE20" i="3"/>
  <c r="FR20" i="3"/>
  <c r="CQ20" i="3"/>
  <c r="Q20" i="3"/>
  <c r="P20" i="3"/>
  <c r="BR20" i="3"/>
  <c r="ER20" i="3"/>
  <c r="BP20" i="3"/>
  <c r="EP20" i="3"/>
  <c r="EG20" i="3"/>
  <c r="EF20" i="3"/>
  <c r="GE20" i="3"/>
  <c r="DD20" i="3"/>
  <c r="AD20" i="3"/>
  <c r="BE20" i="3"/>
  <c r="CA125" i="1"/>
  <c r="BA125" i="1"/>
  <c r="BR125" i="1"/>
  <c r="FW125" i="1"/>
  <c r="GK125" i="1"/>
  <c r="BL125" i="1"/>
  <c r="CX125" i="1"/>
  <c r="GH126" i="3"/>
  <c r="FV126" i="3"/>
  <c r="FJ126" i="3"/>
  <c r="EX126" i="3"/>
  <c r="EL126" i="3"/>
  <c r="DZ126" i="3"/>
  <c r="DN126" i="3"/>
  <c r="DB126" i="3"/>
  <c r="CP126" i="3"/>
  <c r="CD126" i="3"/>
  <c r="BR126" i="3"/>
  <c r="BF126" i="3"/>
  <c r="AT126" i="3"/>
  <c r="AH126" i="3"/>
  <c r="V126" i="3"/>
  <c r="GB126" i="3"/>
  <c r="FO126" i="3"/>
  <c r="FB126" i="3"/>
  <c r="EO126" i="3"/>
  <c r="EB126" i="3"/>
  <c r="DO126" i="3"/>
  <c r="DA126" i="3"/>
  <c r="CN126" i="3"/>
  <c r="CA126" i="3"/>
  <c r="BN126" i="3"/>
  <c r="BA126" i="3"/>
  <c r="AN126" i="3"/>
  <c r="AA126" i="3"/>
  <c r="N126" i="3"/>
  <c r="GA126" i="3"/>
  <c r="FN126" i="3"/>
  <c r="FA126" i="3"/>
  <c r="EN126" i="3"/>
  <c r="EA126" i="3"/>
  <c r="DM126" i="3"/>
  <c r="CZ126" i="3"/>
  <c r="CM126" i="3"/>
  <c r="BZ126" i="3"/>
  <c r="BM126" i="3"/>
  <c r="AZ126" i="3"/>
  <c r="AM126" i="3"/>
  <c r="Z126" i="3"/>
  <c r="M126" i="3"/>
  <c r="GK126" i="3"/>
  <c r="FX126" i="3"/>
  <c r="FK126" i="3"/>
  <c r="EW126" i="3"/>
  <c r="EJ126" i="3"/>
  <c r="DW126" i="3"/>
  <c r="DJ126" i="3"/>
  <c r="CW126" i="3"/>
  <c r="CJ126" i="3"/>
  <c r="BW126" i="3"/>
  <c r="BJ126" i="3"/>
  <c r="AW126" i="3"/>
  <c r="AJ126" i="3"/>
  <c r="W126" i="3"/>
  <c r="J126" i="3"/>
  <c r="FY126" i="3"/>
  <c r="FG126" i="3"/>
  <c r="EQ126" i="3"/>
  <c r="DX126" i="3"/>
  <c r="DG126" i="3"/>
  <c r="CQ126" i="3"/>
  <c r="BX126" i="3"/>
  <c r="BG126" i="3"/>
  <c r="AP126" i="3"/>
  <c r="X126" i="3"/>
  <c r="GL126" i="3"/>
  <c r="FT126" i="3"/>
  <c r="FD126" i="3"/>
  <c r="EK126" i="3"/>
  <c r="DT126" i="3"/>
  <c r="DD126" i="3"/>
  <c r="CK126" i="3"/>
  <c r="BT126" i="3"/>
  <c r="BC126" i="3"/>
  <c r="AK126" i="3"/>
  <c r="S126" i="3"/>
  <c r="GG126" i="3"/>
  <c r="FQ126" i="3"/>
  <c r="EY126" i="3"/>
  <c r="EG126" i="3"/>
  <c r="DQ126" i="3"/>
  <c r="CX126" i="3"/>
  <c r="CG126" i="3"/>
  <c r="BP126" i="3"/>
  <c r="AX126" i="3"/>
  <c r="AF126" i="3"/>
  <c r="P126" i="3"/>
  <c r="GF126" i="3"/>
  <c r="FI126" i="3"/>
  <c r="EM126" i="3"/>
  <c r="DP126" i="3"/>
  <c r="CS126" i="3"/>
  <c r="BU126" i="3"/>
  <c r="AV126" i="3"/>
  <c r="AB126" i="3"/>
  <c r="GE126" i="3"/>
  <c r="FH126" i="3"/>
  <c r="EI126" i="3"/>
  <c r="DL126" i="3"/>
  <c r="CR126" i="3"/>
  <c r="BS126" i="3"/>
  <c r="AU126" i="3"/>
  <c r="Y126" i="3"/>
  <c r="GD126" i="3"/>
  <c r="FF126" i="3"/>
  <c r="EH126" i="3"/>
  <c r="DK126" i="3"/>
  <c r="CO126" i="3"/>
  <c r="BQ126" i="3"/>
  <c r="AS126" i="3"/>
  <c r="U126" i="3"/>
  <c r="FE126" i="3"/>
  <c r="EC126" i="3"/>
  <c r="CV126" i="3"/>
  <c r="BO126" i="3"/>
  <c r="AL126" i="3"/>
  <c r="GJ126" i="3"/>
  <c r="FC126" i="3"/>
  <c r="DY126" i="3"/>
  <c r="CU126" i="3"/>
  <c r="BL126" i="3"/>
  <c r="AI126" i="3"/>
  <c r="GI126" i="3"/>
  <c r="EZ126" i="3"/>
  <c r="DV126" i="3"/>
  <c r="CT126" i="3"/>
  <c r="BK126" i="3"/>
  <c r="AG126" i="3"/>
  <c r="FZ126" i="3"/>
  <c r="EU126" i="3"/>
  <c r="DS126" i="3"/>
  <c r="CI126" i="3"/>
  <c r="BH126" i="3"/>
  <c r="AD126" i="3"/>
  <c r="EV126" i="3"/>
  <c r="DF126" i="3"/>
  <c r="BI126" i="3"/>
  <c r="Q126" i="3"/>
  <c r="ET126" i="3"/>
  <c r="DE126" i="3"/>
  <c r="BE126" i="3"/>
  <c r="O126" i="3"/>
  <c r="GC126" i="3"/>
  <c r="EP126" i="3"/>
  <c r="CL126" i="3"/>
  <c r="AY126" i="3"/>
  <c r="FS126" i="3"/>
  <c r="ED126" i="3"/>
  <c r="CE126" i="3"/>
  <c r="AO126" i="3"/>
  <c r="FR126" i="3"/>
  <c r="DC126" i="3"/>
  <c r="AE126" i="3"/>
  <c r="ES126" i="3"/>
  <c r="CC126" i="3"/>
  <c r="L126" i="3"/>
  <c r="EE126" i="3"/>
  <c r="BV126" i="3"/>
  <c r="DU126" i="3"/>
  <c r="BD126" i="3"/>
  <c r="FP126" i="3"/>
  <c r="BY126" i="3"/>
  <c r="FM126" i="3"/>
  <c r="BB126" i="3"/>
  <c r="FL126" i="3"/>
  <c r="AR126" i="3"/>
  <c r="EF126" i="3"/>
  <c r="AC126" i="3"/>
  <c r="DH126" i="3"/>
  <c r="K126" i="3"/>
  <c r="CB126" i="3"/>
  <c r="AQ126" i="3"/>
  <c r="T126" i="3"/>
  <c r="R126" i="3"/>
  <c r="FW126" i="3"/>
  <c r="DI126" i="3"/>
  <c r="CY126" i="3"/>
  <c r="CH126" i="3"/>
  <c r="CF126" i="3"/>
  <c r="DR126" i="3"/>
  <c r="FU126" i="3"/>
  <c r="ER126" i="3"/>
  <c r="GL57" i="3"/>
  <c r="FZ57" i="3"/>
  <c r="FN57" i="3"/>
  <c r="FB57" i="3"/>
  <c r="EP57" i="3"/>
  <c r="ED57" i="3"/>
  <c r="DR57" i="3"/>
  <c r="DF57" i="3"/>
  <c r="CT57" i="3"/>
  <c r="CH57" i="3"/>
  <c r="BV57" i="3"/>
  <c r="BJ57" i="3"/>
  <c r="AX57" i="3"/>
  <c r="AL57" i="3"/>
  <c r="Z57" i="3"/>
  <c r="N57" i="3"/>
  <c r="GJ57" i="3"/>
  <c r="FX57" i="3"/>
  <c r="FL57" i="3"/>
  <c r="EZ57" i="3"/>
  <c r="EN57" i="3"/>
  <c r="EB57" i="3"/>
  <c r="DP57" i="3"/>
  <c r="DD57" i="3"/>
  <c r="CR57" i="3"/>
  <c r="CF57" i="3"/>
  <c r="BT57" i="3"/>
  <c r="BH57" i="3"/>
  <c r="AV57" i="3"/>
  <c r="AJ57" i="3"/>
  <c r="X57" i="3"/>
  <c r="L57" i="3"/>
  <c r="FW57" i="3"/>
  <c r="FI57" i="3"/>
  <c r="EU57" i="3"/>
  <c r="EG57" i="3"/>
  <c r="DS57" i="3"/>
  <c r="DC57" i="3"/>
  <c r="CO57" i="3"/>
  <c r="CA57" i="3"/>
  <c r="BM57" i="3"/>
  <c r="AY57" i="3"/>
  <c r="AI57" i="3"/>
  <c r="U57" i="3"/>
  <c r="GK57" i="3"/>
  <c r="FV57" i="3"/>
  <c r="FH57" i="3"/>
  <c r="ET57" i="3"/>
  <c r="EF57" i="3"/>
  <c r="DQ57" i="3"/>
  <c r="DB57" i="3"/>
  <c r="CN57" i="3"/>
  <c r="BZ57" i="3"/>
  <c r="BL57" i="3"/>
  <c r="AW57" i="3"/>
  <c r="AH57" i="3"/>
  <c r="T57" i="3"/>
  <c r="GG57" i="3"/>
  <c r="FS57" i="3"/>
  <c r="FE57" i="3"/>
  <c r="EQ57" i="3"/>
  <c r="EA57" i="3"/>
  <c r="DM57" i="3"/>
  <c r="CY57" i="3"/>
  <c r="CK57" i="3"/>
  <c r="BW57" i="3"/>
  <c r="BG57" i="3"/>
  <c r="AS57" i="3"/>
  <c r="AE57" i="3"/>
  <c r="Q57" i="3"/>
  <c r="GD57" i="3"/>
  <c r="FP57" i="3"/>
  <c r="FA57" i="3"/>
  <c r="EL57" i="3"/>
  <c r="DX57" i="3"/>
  <c r="DJ57" i="3"/>
  <c r="CV57" i="3"/>
  <c r="CG57" i="3"/>
  <c r="BR57" i="3"/>
  <c r="BD57" i="3"/>
  <c r="AP57" i="3"/>
  <c r="AB57" i="3"/>
  <c r="M57" i="3"/>
  <c r="GI57" i="3"/>
  <c r="FO57" i="3"/>
  <c r="ES57" i="3"/>
  <c r="DW57" i="3"/>
  <c r="DA57" i="3"/>
  <c r="CE57" i="3"/>
  <c r="BK57" i="3"/>
  <c r="AO57" i="3"/>
  <c r="S57" i="3"/>
  <c r="GC57" i="3"/>
  <c r="FG57" i="3"/>
  <c r="EK57" i="3"/>
  <c r="DO57" i="3"/>
  <c r="CU57" i="3"/>
  <c r="BY57" i="3"/>
  <c r="BC57" i="3"/>
  <c r="AG57" i="3"/>
  <c r="K57" i="3"/>
  <c r="FY57" i="3"/>
  <c r="FC57" i="3"/>
  <c r="EH57" i="3"/>
  <c r="DK57" i="3"/>
  <c r="CP57" i="3"/>
  <c r="BS57" i="3"/>
  <c r="AZ57" i="3"/>
  <c r="AC57" i="3"/>
  <c r="FU57" i="3"/>
  <c r="EY57" i="3"/>
  <c r="EE57" i="3"/>
  <c r="DI57" i="3"/>
  <c r="CM57" i="3"/>
  <c r="BQ57" i="3"/>
  <c r="AU57" i="3"/>
  <c r="AA57" i="3"/>
  <c r="GA57" i="3"/>
  <c r="ER57" i="3"/>
  <c r="DL57" i="3"/>
  <c r="CD57" i="3"/>
  <c r="BA57" i="3"/>
  <c r="R57" i="3"/>
  <c r="FT57" i="3"/>
  <c r="EO57" i="3"/>
  <c r="DH57" i="3"/>
  <c r="CC57" i="3"/>
  <c r="AT57" i="3"/>
  <c r="P57" i="3"/>
  <c r="FR57" i="3"/>
  <c r="EM57" i="3"/>
  <c r="DG57" i="3"/>
  <c r="CB57" i="3"/>
  <c r="AR57" i="3"/>
  <c r="O57" i="3"/>
  <c r="FM57" i="3"/>
  <c r="EI57" i="3"/>
  <c r="CZ57" i="3"/>
  <c r="BU57" i="3"/>
  <c r="AN57" i="3"/>
  <c r="FF57" i="3"/>
  <c r="DY57" i="3"/>
  <c r="CS57" i="3"/>
  <c r="BN57" i="3"/>
  <c r="AF57" i="3"/>
  <c r="GB57" i="3"/>
  <c r="DU57" i="3"/>
  <c r="BO57" i="3"/>
  <c r="J57" i="3"/>
  <c r="FQ57" i="3"/>
  <c r="DT57" i="3"/>
  <c r="BI57" i="3"/>
  <c r="FK57" i="3"/>
  <c r="DN57" i="3"/>
  <c r="BF57" i="3"/>
  <c r="FJ57" i="3"/>
  <c r="DE57" i="3"/>
  <c r="BE57" i="3"/>
  <c r="FD57" i="3"/>
  <c r="CX57" i="3"/>
  <c r="BB57" i="3"/>
  <c r="DZ57" i="3"/>
  <c r="AD57" i="3"/>
  <c r="DV57" i="3"/>
  <c r="Y57" i="3"/>
  <c r="CW57" i="3"/>
  <c r="W57" i="3"/>
  <c r="CQ57" i="3"/>
  <c r="V57" i="3"/>
  <c r="CL57" i="3"/>
  <c r="GH57" i="3"/>
  <c r="BP57" i="3"/>
  <c r="CJ57" i="3"/>
  <c r="CI57" i="3"/>
  <c r="BX57" i="3"/>
  <c r="AM57" i="3"/>
  <c r="AK57" i="3"/>
  <c r="GE57" i="3"/>
  <c r="GF57" i="3"/>
  <c r="EV57" i="3"/>
  <c r="EJ57" i="3"/>
  <c r="EC57" i="3"/>
  <c r="AQ57" i="3"/>
  <c r="EX57" i="3"/>
  <c r="EW57" i="3"/>
  <c r="AN125" i="1"/>
  <c r="J125" i="1"/>
  <c r="EO125" i="1"/>
  <c r="DF125" i="1"/>
  <c r="DU125" i="1"/>
  <c r="DY125" i="1"/>
  <c r="BX125" i="1"/>
  <c r="EY125" i="1"/>
  <c r="AH125" i="1"/>
  <c r="BW125" i="1"/>
  <c r="CM125" i="1"/>
  <c r="EC125" i="1"/>
  <c r="DV125" i="1"/>
  <c r="GJ124" i="3"/>
  <c r="FX124" i="3"/>
  <c r="FL124" i="3"/>
  <c r="EZ124" i="3"/>
  <c r="EN124" i="3"/>
  <c r="EB124" i="3"/>
  <c r="DP124" i="3"/>
  <c r="DD124" i="3"/>
  <c r="CR124" i="3"/>
  <c r="CF124" i="3"/>
  <c r="BT124" i="3"/>
  <c r="BH124" i="3"/>
  <c r="AV124" i="3"/>
  <c r="AJ124" i="3"/>
  <c r="X124" i="3"/>
  <c r="L124" i="3"/>
  <c r="GI124" i="3"/>
  <c r="FW124" i="3"/>
  <c r="FK124" i="3"/>
  <c r="EY124" i="3"/>
  <c r="EM124" i="3"/>
  <c r="EA124" i="3"/>
  <c r="DO124" i="3"/>
  <c r="DC124" i="3"/>
  <c r="CQ124" i="3"/>
  <c r="CE124" i="3"/>
  <c r="BS124" i="3"/>
  <c r="BG124" i="3"/>
  <c r="AU124" i="3"/>
  <c r="AI124" i="3"/>
  <c r="W124" i="3"/>
  <c r="K124" i="3"/>
  <c r="GF124" i="3"/>
  <c r="FT124" i="3"/>
  <c r="FH124" i="3"/>
  <c r="EV124" i="3"/>
  <c r="EJ124" i="3"/>
  <c r="DX124" i="3"/>
  <c r="DL124" i="3"/>
  <c r="CZ124" i="3"/>
  <c r="CN124" i="3"/>
  <c r="CB124" i="3"/>
  <c r="BP124" i="3"/>
  <c r="BD124" i="3"/>
  <c r="AR124" i="3"/>
  <c r="AF124" i="3"/>
  <c r="T124" i="3"/>
  <c r="GC124" i="3"/>
  <c r="FN124" i="3"/>
  <c r="EW124" i="3"/>
  <c r="EG124" i="3"/>
  <c r="DR124" i="3"/>
  <c r="DA124" i="3"/>
  <c r="CK124" i="3"/>
  <c r="BV124" i="3"/>
  <c r="BE124" i="3"/>
  <c r="AO124" i="3"/>
  <c r="Z124" i="3"/>
  <c r="FZ124" i="3"/>
  <c r="FI124" i="3"/>
  <c r="ES124" i="3"/>
  <c r="ED124" i="3"/>
  <c r="DM124" i="3"/>
  <c r="CW124" i="3"/>
  <c r="CH124" i="3"/>
  <c r="BQ124" i="3"/>
  <c r="BA124" i="3"/>
  <c r="AL124" i="3"/>
  <c r="U124" i="3"/>
  <c r="GL124" i="3"/>
  <c r="FU124" i="3"/>
  <c r="FE124" i="3"/>
  <c r="EP124" i="3"/>
  <c r="DY124" i="3"/>
  <c r="DI124" i="3"/>
  <c r="CT124" i="3"/>
  <c r="CC124" i="3"/>
  <c r="BM124" i="3"/>
  <c r="AX124" i="3"/>
  <c r="AG124" i="3"/>
  <c r="Q124" i="3"/>
  <c r="GA124" i="3"/>
  <c r="FD124" i="3"/>
  <c r="EI124" i="3"/>
  <c r="DN124" i="3"/>
  <c r="CS124" i="3"/>
  <c r="BX124" i="3"/>
  <c r="BB124" i="3"/>
  <c r="AE124" i="3"/>
  <c r="M124" i="3"/>
  <c r="FY124" i="3"/>
  <c r="FC124" i="3"/>
  <c r="EH124" i="3"/>
  <c r="DK124" i="3"/>
  <c r="CP124" i="3"/>
  <c r="BW124" i="3"/>
  <c r="AZ124" i="3"/>
  <c r="AD124" i="3"/>
  <c r="J124" i="3"/>
  <c r="FV124" i="3"/>
  <c r="FB124" i="3"/>
  <c r="EF124" i="3"/>
  <c r="DJ124" i="3"/>
  <c r="CO124" i="3"/>
  <c r="BU124" i="3"/>
  <c r="AY124" i="3"/>
  <c r="AC124" i="3"/>
  <c r="FS124" i="3"/>
  <c r="ET124" i="3"/>
  <c r="DT124" i="3"/>
  <c r="CM124" i="3"/>
  <c r="BL124" i="3"/>
  <c r="AM124" i="3"/>
  <c r="FR124" i="3"/>
  <c r="ER124" i="3"/>
  <c r="DS124" i="3"/>
  <c r="CL124" i="3"/>
  <c r="BK124" i="3"/>
  <c r="AK124" i="3"/>
  <c r="FQ124" i="3"/>
  <c r="EQ124" i="3"/>
  <c r="DQ124" i="3"/>
  <c r="CJ124" i="3"/>
  <c r="BJ124" i="3"/>
  <c r="AH124" i="3"/>
  <c r="FO124" i="3"/>
  <c r="EL124" i="3"/>
  <c r="DG124" i="3"/>
  <c r="CG124" i="3"/>
  <c r="BF124" i="3"/>
  <c r="AA124" i="3"/>
  <c r="FP124" i="3"/>
  <c r="DZ124" i="3"/>
  <c r="CI124" i="3"/>
  <c r="AS124" i="3"/>
  <c r="FM124" i="3"/>
  <c r="DW124" i="3"/>
  <c r="CD124" i="3"/>
  <c r="AQ124" i="3"/>
  <c r="FF124" i="3"/>
  <c r="DH124" i="3"/>
  <c r="BY124" i="3"/>
  <c r="AB124" i="3"/>
  <c r="GH124" i="3"/>
  <c r="EU124" i="3"/>
  <c r="DB124" i="3"/>
  <c r="BN124" i="3"/>
  <c r="S124" i="3"/>
  <c r="EO124" i="3"/>
  <c r="CA124" i="3"/>
  <c r="R124" i="3"/>
  <c r="GG124" i="3"/>
  <c r="DV124" i="3"/>
  <c r="BI124" i="3"/>
  <c r="GB124" i="3"/>
  <c r="DE124" i="3"/>
  <c r="AT124" i="3"/>
  <c r="FJ124" i="3"/>
  <c r="CY124" i="3"/>
  <c r="AP124" i="3"/>
  <c r="EK124" i="3"/>
  <c r="AW124" i="3"/>
  <c r="EE124" i="3"/>
  <c r="AN124" i="3"/>
  <c r="EC124" i="3"/>
  <c r="Y124" i="3"/>
  <c r="DF124" i="3"/>
  <c r="P124" i="3"/>
  <c r="GE124" i="3"/>
  <c r="CU124" i="3"/>
  <c r="CV124" i="3"/>
  <c r="BZ124" i="3"/>
  <c r="BR124" i="3"/>
  <c r="BO124" i="3"/>
  <c r="BC124" i="3"/>
  <c r="GD124" i="3"/>
  <c r="FG124" i="3"/>
  <c r="FA124" i="3"/>
  <c r="EX124" i="3"/>
  <c r="DU124" i="3"/>
  <c r="CX124" i="3"/>
  <c r="O124" i="3"/>
  <c r="V124" i="3"/>
  <c r="GK124" i="3"/>
  <c r="N124" i="3"/>
  <c r="GB135" i="3"/>
  <c r="FP135" i="3"/>
  <c r="FD135" i="3"/>
  <c r="ER135" i="3"/>
  <c r="EF135" i="3"/>
  <c r="DT135" i="3"/>
  <c r="DH135" i="3"/>
  <c r="CV135" i="3"/>
  <c r="CJ135" i="3"/>
  <c r="BX135" i="3"/>
  <c r="BL135" i="3"/>
  <c r="AZ135" i="3"/>
  <c r="AN135" i="3"/>
  <c r="AB135" i="3"/>
  <c r="P135" i="3"/>
  <c r="GA135" i="3"/>
  <c r="FO135" i="3"/>
  <c r="FC135" i="3"/>
  <c r="EQ135" i="3"/>
  <c r="EE135" i="3"/>
  <c r="DS135" i="3"/>
  <c r="DG135" i="3"/>
  <c r="CU135" i="3"/>
  <c r="CI135" i="3"/>
  <c r="BW135" i="3"/>
  <c r="BK135" i="3"/>
  <c r="AY135" i="3"/>
  <c r="AM135" i="3"/>
  <c r="AA135" i="3"/>
  <c r="O135" i="3"/>
  <c r="GL135" i="3"/>
  <c r="FZ135" i="3"/>
  <c r="FN135" i="3"/>
  <c r="FB135" i="3"/>
  <c r="EP135" i="3"/>
  <c r="ED135" i="3"/>
  <c r="DR135" i="3"/>
  <c r="DF135" i="3"/>
  <c r="CT135" i="3"/>
  <c r="CH135" i="3"/>
  <c r="BV135" i="3"/>
  <c r="BJ135" i="3"/>
  <c r="AX135" i="3"/>
  <c r="AL135" i="3"/>
  <c r="Z135" i="3"/>
  <c r="N135" i="3"/>
  <c r="GE135" i="3"/>
  <c r="FM135" i="3"/>
  <c r="EX135" i="3"/>
  <c r="EI135" i="3"/>
  <c r="DQ135" i="3"/>
  <c r="DB135" i="3"/>
  <c r="CM135" i="3"/>
  <c r="BU135" i="3"/>
  <c r="BF135" i="3"/>
  <c r="AQ135" i="3"/>
  <c r="Y135" i="3"/>
  <c r="J135" i="3"/>
  <c r="GC135" i="3"/>
  <c r="FK135" i="3"/>
  <c r="EV135" i="3"/>
  <c r="EG135" i="3"/>
  <c r="DO135" i="3"/>
  <c r="CZ135" i="3"/>
  <c r="CK135" i="3"/>
  <c r="BS135" i="3"/>
  <c r="BD135" i="3"/>
  <c r="AO135" i="3"/>
  <c r="W135" i="3"/>
  <c r="GI135" i="3"/>
  <c r="FR135" i="3"/>
  <c r="EW135" i="3"/>
  <c r="EB135" i="3"/>
  <c r="DK135" i="3"/>
  <c r="CQ135" i="3"/>
  <c r="BZ135" i="3"/>
  <c r="BE135" i="3"/>
  <c r="AJ135" i="3"/>
  <c r="S135" i="3"/>
  <c r="GD135" i="3"/>
  <c r="FI135" i="3"/>
  <c r="EO135" i="3"/>
  <c r="DX135" i="3"/>
  <c r="DD135" i="3"/>
  <c r="CL135" i="3"/>
  <c r="BQ135" i="3"/>
  <c r="AW135" i="3"/>
  <c r="AF135" i="3"/>
  <c r="L135" i="3"/>
  <c r="GF135" i="3"/>
  <c r="FG135" i="3"/>
  <c r="EK135" i="3"/>
  <c r="DM135" i="3"/>
  <c r="CP135" i="3"/>
  <c r="BR135" i="3"/>
  <c r="AU135" i="3"/>
  <c r="X135" i="3"/>
  <c r="FW135" i="3"/>
  <c r="FA135" i="3"/>
  <c r="EC135" i="3"/>
  <c r="DI135" i="3"/>
  <c r="CG135" i="3"/>
  <c r="BN135" i="3"/>
  <c r="AR135" i="3"/>
  <c r="T135" i="3"/>
  <c r="FV135" i="3"/>
  <c r="EZ135" i="3"/>
  <c r="EA135" i="3"/>
  <c r="DE135" i="3"/>
  <c r="CF135" i="3"/>
  <c r="BM135" i="3"/>
  <c r="AP135" i="3"/>
  <c r="R135" i="3"/>
  <c r="GK135" i="3"/>
  <c r="FH135" i="3"/>
  <c r="DZ135" i="3"/>
  <c r="CX135" i="3"/>
  <c r="BT135" i="3"/>
  <c r="AK135" i="3"/>
  <c r="GJ135" i="3"/>
  <c r="FF135" i="3"/>
  <c r="DY135" i="3"/>
  <c r="CW135" i="3"/>
  <c r="BP135" i="3"/>
  <c r="AI135" i="3"/>
  <c r="FY135" i="3"/>
  <c r="EU135" i="3"/>
  <c r="DU135" i="3"/>
  <c r="CO135" i="3"/>
  <c r="BH135" i="3"/>
  <c r="AE135" i="3"/>
  <c r="FE135" i="3"/>
  <c r="DN135" i="3"/>
  <c r="CB135" i="3"/>
  <c r="AH135" i="3"/>
  <c r="GG135" i="3"/>
  <c r="EN135" i="3"/>
  <c r="DA135" i="3"/>
  <c r="BI135" i="3"/>
  <c r="V135" i="3"/>
  <c r="EY135" i="3"/>
  <c r="DC135" i="3"/>
  <c r="BC135" i="3"/>
  <c r="K135" i="3"/>
  <c r="ET135" i="3"/>
  <c r="CY135" i="3"/>
  <c r="BB135" i="3"/>
  <c r="GH135" i="3"/>
  <c r="EL135" i="3"/>
  <c r="CN135" i="3"/>
  <c r="AT135" i="3"/>
  <c r="FT135" i="3"/>
  <c r="DL135" i="3"/>
  <c r="AV135" i="3"/>
  <c r="FL135" i="3"/>
  <c r="CR135" i="3"/>
  <c r="AD135" i="3"/>
  <c r="EM135" i="3"/>
  <c r="CC135" i="3"/>
  <c r="Q135" i="3"/>
  <c r="EJ135" i="3"/>
  <c r="CA135" i="3"/>
  <c r="M135" i="3"/>
  <c r="ES135" i="3"/>
  <c r="BA135" i="3"/>
  <c r="EH135" i="3"/>
  <c r="AS135" i="3"/>
  <c r="DW135" i="3"/>
  <c r="AG135" i="3"/>
  <c r="DP135" i="3"/>
  <c r="U135" i="3"/>
  <c r="FU135" i="3"/>
  <c r="AC135" i="3"/>
  <c r="FS135" i="3"/>
  <c r="FQ135" i="3"/>
  <c r="DV135" i="3"/>
  <c r="FJ135" i="3"/>
  <c r="DJ135" i="3"/>
  <c r="CD135" i="3"/>
  <c r="BG135" i="3"/>
  <c r="CS135" i="3"/>
  <c r="BO135" i="3"/>
  <c r="BY135" i="3"/>
  <c r="FX135" i="3"/>
  <c r="CE135" i="3"/>
  <c r="GJ119" i="3"/>
  <c r="FX119" i="3"/>
  <c r="FL119" i="3"/>
  <c r="EZ119" i="3"/>
  <c r="EN119" i="3"/>
  <c r="EB119" i="3"/>
  <c r="DP119" i="3"/>
  <c r="DD119" i="3"/>
  <c r="CR119" i="3"/>
  <c r="CF119" i="3"/>
  <c r="BT119" i="3"/>
  <c r="BH119" i="3"/>
  <c r="AV119" i="3"/>
  <c r="AJ119" i="3"/>
  <c r="X119" i="3"/>
  <c r="L119" i="3"/>
  <c r="GE119" i="3"/>
  <c r="FR119" i="3"/>
  <c r="FE119" i="3"/>
  <c r="ER119" i="3"/>
  <c r="EE119" i="3"/>
  <c r="DR119" i="3"/>
  <c r="DE119" i="3"/>
  <c r="CQ119" i="3"/>
  <c r="CD119" i="3"/>
  <c r="BQ119" i="3"/>
  <c r="BD119" i="3"/>
  <c r="AQ119" i="3"/>
  <c r="AD119" i="3"/>
  <c r="Q119" i="3"/>
  <c r="GD119" i="3"/>
  <c r="FQ119" i="3"/>
  <c r="FD119" i="3"/>
  <c r="EQ119" i="3"/>
  <c r="ED119" i="3"/>
  <c r="DQ119" i="3"/>
  <c r="DC119" i="3"/>
  <c r="CP119" i="3"/>
  <c r="CC119" i="3"/>
  <c r="BP119" i="3"/>
  <c r="BC119" i="3"/>
  <c r="AP119" i="3"/>
  <c r="AC119" i="3"/>
  <c r="P119" i="3"/>
  <c r="GC119" i="3"/>
  <c r="FP119" i="3"/>
  <c r="FC119" i="3"/>
  <c r="EP119" i="3"/>
  <c r="EC119" i="3"/>
  <c r="DO119" i="3"/>
  <c r="DB119" i="3"/>
  <c r="CO119" i="3"/>
  <c r="CB119" i="3"/>
  <c r="BO119" i="3"/>
  <c r="BB119" i="3"/>
  <c r="AO119" i="3"/>
  <c r="AB119" i="3"/>
  <c r="O119" i="3"/>
  <c r="GB119" i="3"/>
  <c r="FO119" i="3"/>
  <c r="FB119" i="3"/>
  <c r="EO119" i="3"/>
  <c r="EA119" i="3"/>
  <c r="DN119" i="3"/>
  <c r="DA119" i="3"/>
  <c r="CN119" i="3"/>
  <c r="CA119" i="3"/>
  <c r="BN119" i="3"/>
  <c r="BA119" i="3"/>
  <c r="AN119" i="3"/>
  <c r="AA119" i="3"/>
  <c r="N119" i="3"/>
  <c r="GA119" i="3"/>
  <c r="FN119" i="3"/>
  <c r="FA119" i="3"/>
  <c r="EM119" i="3"/>
  <c r="DZ119" i="3"/>
  <c r="DM119" i="3"/>
  <c r="CZ119" i="3"/>
  <c r="CM119" i="3"/>
  <c r="BZ119" i="3"/>
  <c r="BM119" i="3"/>
  <c r="AZ119" i="3"/>
  <c r="AM119" i="3"/>
  <c r="Z119" i="3"/>
  <c r="M119" i="3"/>
  <c r="GK119" i="3"/>
  <c r="FW119" i="3"/>
  <c r="FJ119" i="3"/>
  <c r="EW119" i="3"/>
  <c r="EJ119" i="3"/>
  <c r="DW119" i="3"/>
  <c r="DJ119" i="3"/>
  <c r="CW119" i="3"/>
  <c r="CJ119" i="3"/>
  <c r="BW119" i="3"/>
  <c r="BJ119" i="3"/>
  <c r="AW119" i="3"/>
  <c r="AI119" i="3"/>
  <c r="V119" i="3"/>
  <c r="FY119" i="3"/>
  <c r="EX119" i="3"/>
  <c r="DX119" i="3"/>
  <c r="CX119" i="3"/>
  <c r="BX119" i="3"/>
  <c r="AX119" i="3"/>
  <c r="W119" i="3"/>
  <c r="FV119" i="3"/>
  <c r="EV119" i="3"/>
  <c r="DV119" i="3"/>
  <c r="CV119" i="3"/>
  <c r="BV119" i="3"/>
  <c r="AU119" i="3"/>
  <c r="U119" i="3"/>
  <c r="FU119" i="3"/>
  <c r="EU119" i="3"/>
  <c r="DU119" i="3"/>
  <c r="CU119" i="3"/>
  <c r="BU119" i="3"/>
  <c r="AT119" i="3"/>
  <c r="T119" i="3"/>
  <c r="AK119" i="3"/>
  <c r="FT119" i="3"/>
  <c r="ET119" i="3"/>
  <c r="DT119" i="3"/>
  <c r="CT119" i="3"/>
  <c r="BS119" i="3"/>
  <c r="AS119" i="3"/>
  <c r="S119" i="3"/>
  <c r="FM119" i="3"/>
  <c r="EL119" i="3"/>
  <c r="CL119" i="3"/>
  <c r="BL119" i="3"/>
  <c r="AL119" i="3"/>
  <c r="K119" i="3"/>
  <c r="GL119" i="3"/>
  <c r="FK119" i="3"/>
  <c r="EK119" i="3"/>
  <c r="DK119" i="3"/>
  <c r="CK119" i="3"/>
  <c r="BK119" i="3"/>
  <c r="J119" i="3"/>
  <c r="CE119" i="3"/>
  <c r="EY119" i="3"/>
  <c r="CY119" i="3"/>
  <c r="AY119" i="3"/>
  <c r="FS119" i="3"/>
  <c r="ES119" i="3"/>
  <c r="DS119" i="3"/>
  <c r="CS119" i="3"/>
  <c r="BR119" i="3"/>
  <c r="AR119" i="3"/>
  <c r="R119" i="3"/>
  <c r="DL119" i="3"/>
  <c r="GF119" i="3"/>
  <c r="FF119" i="3"/>
  <c r="EF119" i="3"/>
  <c r="DF119" i="3"/>
  <c r="BE119" i="3"/>
  <c r="AE119" i="3"/>
  <c r="FZ119" i="3"/>
  <c r="DY119" i="3"/>
  <c r="BY119" i="3"/>
  <c r="Y119" i="3"/>
  <c r="GI119" i="3"/>
  <c r="FI119" i="3"/>
  <c r="EI119" i="3"/>
  <c r="DI119" i="3"/>
  <c r="CI119" i="3"/>
  <c r="BI119" i="3"/>
  <c r="AH119" i="3"/>
  <c r="GH119" i="3"/>
  <c r="FH119" i="3"/>
  <c r="EH119" i="3"/>
  <c r="DH119" i="3"/>
  <c r="CH119" i="3"/>
  <c r="BG119" i="3"/>
  <c r="AG119" i="3"/>
  <c r="GG119" i="3"/>
  <c r="FG119" i="3"/>
  <c r="EG119" i="3"/>
  <c r="DG119" i="3"/>
  <c r="CG119" i="3"/>
  <c r="BF119" i="3"/>
  <c r="AF119" i="3"/>
  <c r="GH120" i="3"/>
  <c r="FV120" i="3"/>
  <c r="FJ120" i="3"/>
  <c r="EX120" i="3"/>
  <c r="GG120" i="3"/>
  <c r="FU120" i="3"/>
  <c r="FI120" i="3"/>
  <c r="GF120" i="3"/>
  <c r="FT120" i="3"/>
  <c r="FH120" i="3"/>
  <c r="EV120" i="3"/>
  <c r="GE120" i="3"/>
  <c r="FS120" i="3"/>
  <c r="FG120" i="3"/>
  <c r="EU120" i="3"/>
  <c r="EI120" i="3"/>
  <c r="DW120" i="3"/>
  <c r="DK120" i="3"/>
  <c r="CY120" i="3"/>
  <c r="CM120" i="3"/>
  <c r="CA120" i="3"/>
  <c r="BO120" i="3"/>
  <c r="BC120" i="3"/>
  <c r="AQ120" i="3"/>
  <c r="AE120" i="3"/>
  <c r="S120" i="3"/>
  <c r="FY120" i="3"/>
  <c r="FE120" i="3"/>
  <c r="EP120" i="3"/>
  <c r="EC120" i="3"/>
  <c r="DP120" i="3"/>
  <c r="DC120" i="3"/>
  <c r="CP120" i="3"/>
  <c r="CC120" i="3"/>
  <c r="BP120" i="3"/>
  <c r="BB120" i="3"/>
  <c r="AO120" i="3"/>
  <c r="AB120" i="3"/>
  <c r="O120" i="3"/>
  <c r="FX120" i="3"/>
  <c r="FD120" i="3"/>
  <c r="EO120" i="3"/>
  <c r="EB120" i="3"/>
  <c r="DO120" i="3"/>
  <c r="DB120" i="3"/>
  <c r="CO120" i="3"/>
  <c r="CB120" i="3"/>
  <c r="BN120" i="3"/>
  <c r="BA120" i="3"/>
  <c r="AN120" i="3"/>
  <c r="AA120" i="3"/>
  <c r="N120" i="3"/>
  <c r="FW120" i="3"/>
  <c r="FC120" i="3"/>
  <c r="EN120" i="3"/>
  <c r="EA120" i="3"/>
  <c r="DN120" i="3"/>
  <c r="DA120" i="3"/>
  <c r="CN120" i="3"/>
  <c r="BZ120" i="3"/>
  <c r="BM120" i="3"/>
  <c r="AZ120" i="3"/>
  <c r="AM120" i="3"/>
  <c r="Z120" i="3"/>
  <c r="M120" i="3"/>
  <c r="GL120" i="3"/>
  <c r="FR120" i="3"/>
  <c r="FB120" i="3"/>
  <c r="EM120" i="3"/>
  <c r="DZ120" i="3"/>
  <c r="DM120" i="3"/>
  <c r="CZ120" i="3"/>
  <c r="CL120" i="3"/>
  <c r="BY120" i="3"/>
  <c r="BL120" i="3"/>
  <c r="AY120" i="3"/>
  <c r="AL120" i="3"/>
  <c r="Y120" i="3"/>
  <c r="L120" i="3"/>
  <c r="GK120" i="3"/>
  <c r="FQ120" i="3"/>
  <c r="FA120" i="3"/>
  <c r="EL120" i="3"/>
  <c r="DY120" i="3"/>
  <c r="DL120" i="3"/>
  <c r="CX120" i="3"/>
  <c r="CK120" i="3"/>
  <c r="BX120" i="3"/>
  <c r="BK120" i="3"/>
  <c r="AX120" i="3"/>
  <c r="AK120" i="3"/>
  <c r="X120" i="3"/>
  <c r="K120" i="3"/>
  <c r="GD120" i="3"/>
  <c r="FN120" i="3"/>
  <c r="EW120" i="3"/>
  <c r="EH120" i="3"/>
  <c r="DU120" i="3"/>
  <c r="DH120" i="3"/>
  <c r="CU120" i="3"/>
  <c r="CH120" i="3"/>
  <c r="BU120" i="3"/>
  <c r="BH120" i="3"/>
  <c r="AU120" i="3"/>
  <c r="AH120" i="3"/>
  <c r="U120" i="3"/>
  <c r="GI120" i="3"/>
  <c r="EY120" i="3"/>
  <c r="DV120" i="3"/>
  <c r="CV120" i="3"/>
  <c r="BV120" i="3"/>
  <c r="AV120" i="3"/>
  <c r="V120" i="3"/>
  <c r="GC120" i="3"/>
  <c r="ET120" i="3"/>
  <c r="DT120" i="3"/>
  <c r="CT120" i="3"/>
  <c r="BT120" i="3"/>
  <c r="AT120" i="3"/>
  <c r="T120" i="3"/>
  <c r="GB120" i="3"/>
  <c r="ES120" i="3"/>
  <c r="DS120" i="3"/>
  <c r="CS120" i="3"/>
  <c r="BS120" i="3"/>
  <c r="AS120" i="3"/>
  <c r="R120" i="3"/>
  <c r="GA120" i="3"/>
  <c r="ER120" i="3"/>
  <c r="DR120" i="3"/>
  <c r="CR120" i="3"/>
  <c r="BR120" i="3"/>
  <c r="AR120" i="3"/>
  <c r="Q120" i="3"/>
  <c r="FP120" i="3"/>
  <c r="DJ120" i="3"/>
  <c r="CJ120" i="3"/>
  <c r="BJ120" i="3"/>
  <c r="AJ120" i="3"/>
  <c r="J120" i="3"/>
  <c r="FO120" i="3"/>
  <c r="EJ120" i="3"/>
  <c r="DI120" i="3"/>
  <c r="CI120" i="3"/>
  <c r="BI120" i="3"/>
  <c r="AI120" i="3"/>
  <c r="CD120" i="3"/>
  <c r="GJ120" i="3"/>
  <c r="DX120" i="3"/>
  <c r="BW120" i="3"/>
  <c r="W120" i="3"/>
  <c r="FZ120" i="3"/>
  <c r="EQ120" i="3"/>
  <c r="DQ120" i="3"/>
  <c r="CQ120" i="3"/>
  <c r="BQ120" i="3"/>
  <c r="AP120" i="3"/>
  <c r="P120" i="3"/>
  <c r="EK120" i="3"/>
  <c r="FF120" i="3"/>
  <c r="ED120" i="3"/>
  <c r="DD120" i="3"/>
  <c r="BD120" i="3"/>
  <c r="AC120" i="3"/>
  <c r="EZ120" i="3"/>
  <c r="CW120" i="3"/>
  <c r="AW120" i="3"/>
  <c r="FM120" i="3"/>
  <c r="EG120" i="3"/>
  <c r="DG120" i="3"/>
  <c r="CG120" i="3"/>
  <c r="BG120" i="3"/>
  <c r="AG120" i="3"/>
  <c r="FL120" i="3"/>
  <c r="EF120" i="3"/>
  <c r="DF120" i="3"/>
  <c r="CF120" i="3"/>
  <c r="BF120" i="3"/>
  <c r="AF120" i="3"/>
  <c r="FK120" i="3"/>
  <c r="EE120" i="3"/>
  <c r="DE120" i="3"/>
  <c r="CE120" i="3"/>
  <c r="BE120" i="3"/>
  <c r="AD120" i="3"/>
  <c r="GC118" i="3"/>
  <c r="FQ118" i="3"/>
  <c r="FE118" i="3"/>
  <c r="ES118" i="3"/>
  <c r="EG118" i="3"/>
  <c r="DU118" i="3"/>
  <c r="DI118" i="3"/>
  <c r="CW118" i="3"/>
  <c r="GG118" i="3"/>
  <c r="FT118" i="3"/>
  <c r="FG118" i="3"/>
  <c r="ET118" i="3"/>
  <c r="EF118" i="3"/>
  <c r="DS118" i="3"/>
  <c r="DF118" i="3"/>
  <c r="CS118" i="3"/>
  <c r="CG118" i="3"/>
  <c r="BU118" i="3"/>
  <c r="BI118" i="3"/>
  <c r="AW118" i="3"/>
  <c r="AK118" i="3"/>
  <c r="Y118" i="3"/>
  <c r="M118" i="3"/>
  <c r="GF118" i="3"/>
  <c r="FS118" i="3"/>
  <c r="FF118" i="3"/>
  <c r="ER118" i="3"/>
  <c r="EE118" i="3"/>
  <c r="DR118" i="3"/>
  <c r="DE118" i="3"/>
  <c r="CR118" i="3"/>
  <c r="CF118" i="3"/>
  <c r="BT118" i="3"/>
  <c r="BH118" i="3"/>
  <c r="AV118" i="3"/>
  <c r="AJ118" i="3"/>
  <c r="X118" i="3"/>
  <c r="L118" i="3"/>
  <c r="GE118" i="3"/>
  <c r="FR118" i="3"/>
  <c r="FD118" i="3"/>
  <c r="EQ118" i="3"/>
  <c r="ED118" i="3"/>
  <c r="DQ118" i="3"/>
  <c r="DD118" i="3"/>
  <c r="CQ118" i="3"/>
  <c r="CE118" i="3"/>
  <c r="BS118" i="3"/>
  <c r="BG118" i="3"/>
  <c r="AU118" i="3"/>
  <c r="AI118" i="3"/>
  <c r="W118" i="3"/>
  <c r="K118" i="3"/>
  <c r="GD118" i="3"/>
  <c r="FP118" i="3"/>
  <c r="FC118" i="3"/>
  <c r="EP118" i="3"/>
  <c r="EC118" i="3"/>
  <c r="DP118" i="3"/>
  <c r="DC118" i="3"/>
  <c r="CP118" i="3"/>
  <c r="CD118" i="3"/>
  <c r="BR118" i="3"/>
  <c r="BF118" i="3"/>
  <c r="AT118" i="3"/>
  <c r="AH118" i="3"/>
  <c r="V118" i="3"/>
  <c r="J118" i="3"/>
  <c r="GB118" i="3"/>
  <c r="FB118" i="3"/>
  <c r="EO118" i="3"/>
  <c r="EB118" i="3"/>
  <c r="DO118" i="3"/>
  <c r="DB118" i="3"/>
  <c r="CO118" i="3"/>
  <c r="CC118" i="3"/>
  <c r="BQ118" i="3"/>
  <c r="BE118" i="3"/>
  <c r="AS118" i="3"/>
  <c r="AG118" i="3"/>
  <c r="U118" i="3"/>
  <c r="GL118" i="3"/>
  <c r="FY118" i="3"/>
  <c r="FL118" i="3"/>
  <c r="EY118" i="3"/>
  <c r="EL118" i="3"/>
  <c r="DY118" i="3"/>
  <c r="DL118" i="3"/>
  <c r="CY118" i="3"/>
  <c r="CL118" i="3"/>
  <c r="BZ118" i="3"/>
  <c r="BN118" i="3"/>
  <c r="BB118" i="3"/>
  <c r="AP118" i="3"/>
  <c r="AD118" i="3"/>
  <c r="R118" i="3"/>
  <c r="FZ118" i="3"/>
  <c r="FA118" i="3"/>
  <c r="EA118" i="3"/>
  <c r="DA118" i="3"/>
  <c r="CB118" i="3"/>
  <c r="BD118" i="3"/>
  <c r="AF118" i="3"/>
  <c r="FX118" i="3"/>
  <c r="EZ118" i="3"/>
  <c r="DZ118" i="3"/>
  <c r="CZ118" i="3"/>
  <c r="CA118" i="3"/>
  <c r="BC118" i="3"/>
  <c r="AE118" i="3"/>
  <c r="FW118" i="3"/>
  <c r="EX118" i="3"/>
  <c r="DX118" i="3"/>
  <c r="CX118" i="3"/>
  <c r="BY118" i="3"/>
  <c r="BA118" i="3"/>
  <c r="AC118" i="3"/>
  <c r="FV118" i="3"/>
  <c r="EW118" i="3"/>
  <c r="DW118" i="3"/>
  <c r="CV118" i="3"/>
  <c r="BX118" i="3"/>
  <c r="AZ118" i="3"/>
  <c r="AB118" i="3"/>
  <c r="EU118" i="3"/>
  <c r="DT118" i="3"/>
  <c r="CT118" i="3"/>
  <c r="BV118" i="3"/>
  <c r="AX118" i="3"/>
  <c r="Z118" i="3"/>
  <c r="FN118" i="3"/>
  <c r="EN118" i="3"/>
  <c r="DN118" i="3"/>
  <c r="CN118" i="3"/>
  <c r="BP118" i="3"/>
  <c r="AR118" i="3"/>
  <c r="T118" i="3"/>
  <c r="EI118" i="3"/>
  <c r="O118" i="3"/>
  <c r="GA118" i="3"/>
  <c r="EH118" i="3"/>
  <c r="BJ118" i="3"/>
  <c r="N118" i="3"/>
  <c r="FU118" i="3"/>
  <c r="EV118" i="3"/>
  <c r="DV118" i="3"/>
  <c r="CU118" i="3"/>
  <c r="BW118" i="3"/>
  <c r="AY118" i="3"/>
  <c r="AA118" i="3"/>
  <c r="FO118" i="3"/>
  <c r="GH118" i="3"/>
  <c r="FI118" i="3"/>
  <c r="DH118" i="3"/>
  <c r="CI118" i="3"/>
  <c r="BK118" i="3"/>
  <c r="AM118" i="3"/>
  <c r="FH118" i="3"/>
  <c r="DG118" i="3"/>
  <c r="CH118" i="3"/>
  <c r="AL118" i="3"/>
  <c r="GK118" i="3"/>
  <c r="FM118" i="3"/>
  <c r="EM118" i="3"/>
  <c r="DM118" i="3"/>
  <c r="CM118" i="3"/>
  <c r="BO118" i="3"/>
  <c r="AQ118" i="3"/>
  <c r="S118" i="3"/>
  <c r="GJ118" i="3"/>
  <c r="FK118" i="3"/>
  <c r="EK118" i="3"/>
  <c r="DK118" i="3"/>
  <c r="CK118" i="3"/>
  <c r="BM118" i="3"/>
  <c r="AO118" i="3"/>
  <c r="Q118" i="3"/>
  <c r="GI118" i="3"/>
  <c r="FJ118" i="3"/>
  <c r="EJ118" i="3"/>
  <c r="DJ118" i="3"/>
  <c r="CJ118" i="3"/>
  <c r="BL118" i="3"/>
  <c r="AN118" i="3"/>
  <c r="P118" i="3"/>
  <c r="GC121" i="3"/>
  <c r="FQ121" i="3"/>
  <c r="FE121" i="3"/>
  <c r="ES121" i="3"/>
  <c r="EG121" i="3"/>
  <c r="DU121" i="3"/>
  <c r="DI121" i="3"/>
  <c r="CW121" i="3"/>
  <c r="CK121" i="3"/>
  <c r="BY121" i="3"/>
  <c r="BM121" i="3"/>
  <c r="BA121" i="3"/>
  <c r="AO121" i="3"/>
  <c r="AC121" i="3"/>
  <c r="Q121" i="3"/>
  <c r="GB121" i="3"/>
  <c r="FP121" i="3"/>
  <c r="FD121" i="3"/>
  <c r="ER121" i="3"/>
  <c r="EF121" i="3"/>
  <c r="DT121" i="3"/>
  <c r="DH121" i="3"/>
  <c r="CV121" i="3"/>
  <c r="CJ121" i="3"/>
  <c r="BX121" i="3"/>
  <c r="BL121" i="3"/>
  <c r="AZ121" i="3"/>
  <c r="AN121" i="3"/>
  <c r="AB121" i="3"/>
  <c r="P121" i="3"/>
  <c r="GA121" i="3"/>
  <c r="FO121" i="3"/>
  <c r="FC121" i="3"/>
  <c r="EQ121" i="3"/>
  <c r="EE121" i="3"/>
  <c r="DS121" i="3"/>
  <c r="DG121" i="3"/>
  <c r="CU121" i="3"/>
  <c r="CI121" i="3"/>
  <c r="BW121" i="3"/>
  <c r="BK121" i="3"/>
  <c r="AY121" i="3"/>
  <c r="AM121" i="3"/>
  <c r="AA121" i="3"/>
  <c r="O121" i="3"/>
  <c r="GL121" i="3"/>
  <c r="FZ121" i="3"/>
  <c r="FN121" i="3"/>
  <c r="FB121" i="3"/>
  <c r="EP121" i="3"/>
  <c r="ED121" i="3"/>
  <c r="DR121" i="3"/>
  <c r="DF121" i="3"/>
  <c r="CT121" i="3"/>
  <c r="CH121" i="3"/>
  <c r="BV121" i="3"/>
  <c r="BJ121" i="3"/>
  <c r="AX121" i="3"/>
  <c r="AL121" i="3"/>
  <c r="Z121" i="3"/>
  <c r="N121" i="3"/>
  <c r="GJ121" i="3"/>
  <c r="FT121" i="3"/>
  <c r="EZ121" i="3"/>
  <c r="EJ121" i="3"/>
  <c r="DP121" i="3"/>
  <c r="CZ121" i="3"/>
  <c r="CF121" i="3"/>
  <c r="BP121" i="3"/>
  <c r="AV121" i="3"/>
  <c r="AF121" i="3"/>
  <c r="L121" i="3"/>
  <c r="GI121" i="3"/>
  <c r="FS121" i="3"/>
  <c r="EY121" i="3"/>
  <c r="EI121" i="3"/>
  <c r="DO121" i="3"/>
  <c r="CY121" i="3"/>
  <c r="CE121" i="3"/>
  <c r="BO121" i="3"/>
  <c r="AU121" i="3"/>
  <c r="AE121" i="3"/>
  <c r="K121" i="3"/>
  <c r="GH121" i="3"/>
  <c r="FR121" i="3"/>
  <c r="EX121" i="3"/>
  <c r="EH121" i="3"/>
  <c r="DN121" i="3"/>
  <c r="CX121" i="3"/>
  <c r="CD121" i="3"/>
  <c r="BN121" i="3"/>
  <c r="AT121" i="3"/>
  <c r="AD121" i="3"/>
  <c r="J121" i="3"/>
  <c r="GG121" i="3"/>
  <c r="FM121" i="3"/>
  <c r="EW121" i="3"/>
  <c r="EC121" i="3"/>
  <c r="DM121" i="3"/>
  <c r="CS121" i="3"/>
  <c r="CC121" i="3"/>
  <c r="BI121" i="3"/>
  <c r="AS121" i="3"/>
  <c r="Y121" i="3"/>
  <c r="GF121" i="3"/>
  <c r="FL121" i="3"/>
  <c r="EV121" i="3"/>
  <c r="EB121" i="3"/>
  <c r="DL121" i="3"/>
  <c r="CR121" i="3"/>
  <c r="CB121" i="3"/>
  <c r="BH121" i="3"/>
  <c r="AR121" i="3"/>
  <c r="X121" i="3"/>
  <c r="FY121" i="3"/>
  <c r="FI121" i="3"/>
  <c r="EO121" i="3"/>
  <c r="DY121" i="3"/>
  <c r="DE121" i="3"/>
  <c r="CO121" i="3"/>
  <c r="BU121" i="3"/>
  <c r="BE121" i="3"/>
  <c r="AK121" i="3"/>
  <c r="U121" i="3"/>
  <c r="GD121" i="3"/>
  <c r="ET121" i="3"/>
  <c r="DJ121" i="3"/>
  <c r="BZ121" i="3"/>
  <c r="AP121" i="3"/>
  <c r="FX121" i="3"/>
  <c r="EN121" i="3"/>
  <c r="DD121" i="3"/>
  <c r="BT121" i="3"/>
  <c r="AJ121" i="3"/>
  <c r="FW121" i="3"/>
  <c r="EM121" i="3"/>
  <c r="DC121" i="3"/>
  <c r="BS121" i="3"/>
  <c r="AI121" i="3"/>
  <c r="FV121" i="3"/>
  <c r="EL121" i="3"/>
  <c r="DB121" i="3"/>
  <c r="BR121" i="3"/>
  <c r="AH121" i="3"/>
  <c r="FK121" i="3"/>
  <c r="CQ121" i="3"/>
  <c r="BG121" i="3"/>
  <c r="W121" i="3"/>
  <c r="FJ121" i="3"/>
  <c r="DZ121" i="3"/>
  <c r="CP121" i="3"/>
  <c r="BF121" i="3"/>
  <c r="V121" i="3"/>
  <c r="FA121" i="3"/>
  <c r="EU121" i="3"/>
  <c r="CA121" i="3"/>
  <c r="FU121" i="3"/>
  <c r="EK121" i="3"/>
  <c r="DA121" i="3"/>
  <c r="BQ121" i="3"/>
  <c r="AG121" i="3"/>
  <c r="EA121" i="3"/>
  <c r="GK121" i="3"/>
  <c r="DQ121" i="3"/>
  <c r="CG121" i="3"/>
  <c r="AW121" i="3"/>
  <c r="M121" i="3"/>
  <c r="GE121" i="3"/>
  <c r="DK121" i="3"/>
  <c r="AQ121" i="3"/>
  <c r="FH121" i="3"/>
  <c r="DX121" i="3"/>
  <c r="CN121" i="3"/>
  <c r="BD121" i="3"/>
  <c r="T121" i="3"/>
  <c r="FG121" i="3"/>
  <c r="DW121" i="3"/>
  <c r="CM121" i="3"/>
  <c r="BC121" i="3"/>
  <c r="S121" i="3"/>
  <c r="FF121" i="3"/>
  <c r="DV121" i="3"/>
  <c r="CL121" i="3"/>
  <c r="BB121" i="3"/>
  <c r="R121" i="3"/>
  <c r="GE123" i="3"/>
  <c r="FS123" i="3"/>
  <c r="FG123" i="3"/>
  <c r="EU123" i="3"/>
  <c r="EI123" i="3"/>
  <c r="DW123" i="3"/>
  <c r="DK123" i="3"/>
  <c r="CY123" i="3"/>
  <c r="CM123" i="3"/>
  <c r="CA123" i="3"/>
  <c r="BO123" i="3"/>
  <c r="BC123" i="3"/>
  <c r="AQ123" i="3"/>
  <c r="AE123" i="3"/>
  <c r="S123" i="3"/>
  <c r="GD123" i="3"/>
  <c r="FR123" i="3"/>
  <c r="FF123" i="3"/>
  <c r="ET123" i="3"/>
  <c r="EH123" i="3"/>
  <c r="DV123" i="3"/>
  <c r="DJ123" i="3"/>
  <c r="CX123" i="3"/>
  <c r="CL123" i="3"/>
  <c r="BZ123" i="3"/>
  <c r="BN123" i="3"/>
  <c r="BB123" i="3"/>
  <c r="AP123" i="3"/>
  <c r="AD123" i="3"/>
  <c r="R123" i="3"/>
  <c r="GC123" i="3"/>
  <c r="FQ123" i="3"/>
  <c r="FE123" i="3"/>
  <c r="ES123" i="3"/>
  <c r="EG123" i="3"/>
  <c r="DU123" i="3"/>
  <c r="DI123" i="3"/>
  <c r="CW123" i="3"/>
  <c r="CK123" i="3"/>
  <c r="BY123" i="3"/>
  <c r="BM123" i="3"/>
  <c r="BA123" i="3"/>
  <c r="AO123" i="3"/>
  <c r="AC123" i="3"/>
  <c r="Q123" i="3"/>
  <c r="GB123" i="3"/>
  <c r="FP123" i="3"/>
  <c r="FD123" i="3"/>
  <c r="ER123" i="3"/>
  <c r="EF123" i="3"/>
  <c r="DT123" i="3"/>
  <c r="DH123" i="3"/>
  <c r="CV123" i="3"/>
  <c r="CJ123" i="3"/>
  <c r="BX123" i="3"/>
  <c r="BL123" i="3"/>
  <c r="AZ123" i="3"/>
  <c r="AN123" i="3"/>
  <c r="AB123" i="3"/>
  <c r="P123" i="3"/>
  <c r="GA123" i="3"/>
  <c r="FZ123" i="3"/>
  <c r="FJ123" i="3"/>
  <c r="EP123" i="3"/>
  <c r="DZ123" i="3"/>
  <c r="DF123" i="3"/>
  <c r="CP123" i="3"/>
  <c r="BV123" i="3"/>
  <c r="BF123" i="3"/>
  <c r="AL123" i="3"/>
  <c r="V123" i="3"/>
  <c r="FY123" i="3"/>
  <c r="FI123" i="3"/>
  <c r="EO123" i="3"/>
  <c r="DY123" i="3"/>
  <c r="DE123" i="3"/>
  <c r="CO123" i="3"/>
  <c r="BU123" i="3"/>
  <c r="BE123" i="3"/>
  <c r="AK123" i="3"/>
  <c r="U123" i="3"/>
  <c r="FX123" i="3"/>
  <c r="FH123" i="3"/>
  <c r="EN123" i="3"/>
  <c r="DX123" i="3"/>
  <c r="DD123" i="3"/>
  <c r="CN123" i="3"/>
  <c r="BT123" i="3"/>
  <c r="BD123" i="3"/>
  <c r="AJ123" i="3"/>
  <c r="T123" i="3"/>
  <c r="FW123" i="3"/>
  <c r="FC123" i="3"/>
  <c r="EM123" i="3"/>
  <c r="DS123" i="3"/>
  <c r="DC123" i="3"/>
  <c r="CI123" i="3"/>
  <c r="BS123" i="3"/>
  <c r="AY123" i="3"/>
  <c r="AI123" i="3"/>
  <c r="O123" i="3"/>
  <c r="FV123" i="3"/>
  <c r="FB123" i="3"/>
  <c r="EL123" i="3"/>
  <c r="DR123" i="3"/>
  <c r="DB123" i="3"/>
  <c r="CH123" i="3"/>
  <c r="BR123" i="3"/>
  <c r="AX123" i="3"/>
  <c r="AH123" i="3"/>
  <c r="N123" i="3"/>
  <c r="GJ123" i="3"/>
  <c r="FO123" i="3"/>
  <c r="EY123" i="3"/>
  <c r="EE123" i="3"/>
  <c r="DO123" i="3"/>
  <c r="CU123" i="3"/>
  <c r="CE123" i="3"/>
  <c r="BK123" i="3"/>
  <c r="AU123" i="3"/>
  <c r="AA123" i="3"/>
  <c r="K123" i="3"/>
  <c r="GI123" i="3"/>
  <c r="FN123" i="3"/>
  <c r="EX123" i="3"/>
  <c r="ED123" i="3"/>
  <c r="DN123" i="3"/>
  <c r="CT123" i="3"/>
  <c r="CD123" i="3"/>
  <c r="BJ123" i="3"/>
  <c r="AT123" i="3"/>
  <c r="Z123" i="3"/>
  <c r="J123" i="3"/>
  <c r="FM123" i="3"/>
  <c r="EA123" i="3"/>
  <c r="CF123" i="3"/>
  <c r="AR123" i="3"/>
  <c r="FL123" i="3"/>
  <c r="DQ123" i="3"/>
  <c r="CC123" i="3"/>
  <c r="AM123" i="3"/>
  <c r="FK123" i="3"/>
  <c r="DP123" i="3"/>
  <c r="CB123" i="3"/>
  <c r="AG123" i="3"/>
  <c r="CG123" i="3"/>
  <c r="FA123" i="3"/>
  <c r="DM123" i="3"/>
  <c r="BW123" i="3"/>
  <c r="AF123" i="3"/>
  <c r="GL123" i="3"/>
  <c r="DG123" i="3"/>
  <c r="BP123" i="3"/>
  <c r="GK123" i="3"/>
  <c r="EV123" i="3"/>
  <c r="DA123" i="3"/>
  <c r="BI123" i="3"/>
  <c r="W123" i="3"/>
  <c r="EC123" i="3"/>
  <c r="FT123" i="3"/>
  <c r="AS123" i="3"/>
  <c r="EZ123" i="3"/>
  <c r="DL123" i="3"/>
  <c r="BQ123" i="3"/>
  <c r="Y123" i="3"/>
  <c r="EW123" i="3"/>
  <c r="X123" i="3"/>
  <c r="FU123" i="3"/>
  <c r="CQ123" i="3"/>
  <c r="AV123" i="3"/>
  <c r="EB123" i="3"/>
  <c r="GH123" i="3"/>
  <c r="EQ123" i="3"/>
  <c r="CZ123" i="3"/>
  <c r="BH123" i="3"/>
  <c r="M123" i="3"/>
  <c r="GG123" i="3"/>
  <c r="EK123" i="3"/>
  <c r="CS123" i="3"/>
  <c r="BG123" i="3"/>
  <c r="L123" i="3"/>
  <c r="GF123" i="3"/>
  <c r="EJ123" i="3"/>
  <c r="CR123" i="3"/>
  <c r="AW123" i="3"/>
  <c r="GJ122" i="3"/>
  <c r="FX122" i="3"/>
  <c r="FL122" i="3"/>
  <c r="EZ122" i="3"/>
  <c r="EN122" i="3"/>
  <c r="EB122" i="3"/>
  <c r="DP122" i="3"/>
  <c r="DD122" i="3"/>
  <c r="CR122" i="3"/>
  <c r="CF122" i="3"/>
  <c r="BT122" i="3"/>
  <c r="BH122" i="3"/>
  <c r="AV122" i="3"/>
  <c r="AJ122" i="3"/>
  <c r="X122" i="3"/>
  <c r="L122" i="3"/>
  <c r="GI122" i="3"/>
  <c r="FW122" i="3"/>
  <c r="FK122" i="3"/>
  <c r="EY122" i="3"/>
  <c r="EM122" i="3"/>
  <c r="EA122" i="3"/>
  <c r="DO122" i="3"/>
  <c r="DC122" i="3"/>
  <c r="CQ122" i="3"/>
  <c r="CE122" i="3"/>
  <c r="BS122" i="3"/>
  <c r="BG122" i="3"/>
  <c r="AU122" i="3"/>
  <c r="AI122" i="3"/>
  <c r="W122" i="3"/>
  <c r="K122" i="3"/>
  <c r="GH122" i="3"/>
  <c r="FV122" i="3"/>
  <c r="FJ122" i="3"/>
  <c r="EX122" i="3"/>
  <c r="EL122" i="3"/>
  <c r="DZ122" i="3"/>
  <c r="DN122" i="3"/>
  <c r="DB122" i="3"/>
  <c r="CP122" i="3"/>
  <c r="CD122" i="3"/>
  <c r="BR122" i="3"/>
  <c r="BF122" i="3"/>
  <c r="AT122" i="3"/>
  <c r="AH122" i="3"/>
  <c r="V122" i="3"/>
  <c r="J122" i="3"/>
  <c r="GG122" i="3"/>
  <c r="FU122" i="3"/>
  <c r="FI122" i="3"/>
  <c r="EW122" i="3"/>
  <c r="EK122" i="3"/>
  <c r="DY122" i="3"/>
  <c r="DM122" i="3"/>
  <c r="DA122" i="3"/>
  <c r="CO122" i="3"/>
  <c r="CC122" i="3"/>
  <c r="BQ122" i="3"/>
  <c r="BE122" i="3"/>
  <c r="AS122" i="3"/>
  <c r="AG122" i="3"/>
  <c r="U122" i="3"/>
  <c r="GE122" i="3"/>
  <c r="FO122" i="3"/>
  <c r="EU122" i="3"/>
  <c r="EE122" i="3"/>
  <c r="DK122" i="3"/>
  <c r="CU122" i="3"/>
  <c r="CA122" i="3"/>
  <c r="BK122" i="3"/>
  <c r="AQ122" i="3"/>
  <c r="AA122" i="3"/>
  <c r="GD122" i="3"/>
  <c r="FN122" i="3"/>
  <c r="ET122" i="3"/>
  <c r="ED122" i="3"/>
  <c r="DJ122" i="3"/>
  <c r="CT122" i="3"/>
  <c r="BZ122" i="3"/>
  <c r="BJ122" i="3"/>
  <c r="AP122" i="3"/>
  <c r="Z122" i="3"/>
  <c r="GC122" i="3"/>
  <c r="FM122" i="3"/>
  <c r="ES122" i="3"/>
  <c r="EC122" i="3"/>
  <c r="DI122" i="3"/>
  <c r="CS122" i="3"/>
  <c r="BY122" i="3"/>
  <c r="BI122" i="3"/>
  <c r="AO122" i="3"/>
  <c r="Y122" i="3"/>
  <c r="GB122" i="3"/>
  <c r="FH122" i="3"/>
  <c r="ER122" i="3"/>
  <c r="DX122" i="3"/>
  <c r="DH122" i="3"/>
  <c r="CN122" i="3"/>
  <c r="BX122" i="3"/>
  <c r="BD122" i="3"/>
  <c r="AN122" i="3"/>
  <c r="T122" i="3"/>
  <c r="GA122" i="3"/>
  <c r="FG122" i="3"/>
  <c r="EQ122" i="3"/>
  <c r="DW122" i="3"/>
  <c r="DG122" i="3"/>
  <c r="CM122" i="3"/>
  <c r="BW122" i="3"/>
  <c r="BC122" i="3"/>
  <c r="AM122" i="3"/>
  <c r="S122" i="3"/>
  <c r="FT122" i="3"/>
  <c r="FD122" i="3"/>
  <c r="EJ122" i="3"/>
  <c r="DT122" i="3"/>
  <c r="CZ122" i="3"/>
  <c r="CJ122" i="3"/>
  <c r="BP122" i="3"/>
  <c r="AZ122" i="3"/>
  <c r="AF122" i="3"/>
  <c r="P122" i="3"/>
  <c r="FS122" i="3"/>
  <c r="FZ122" i="3"/>
  <c r="EO122" i="3"/>
  <c r="DE122" i="3"/>
  <c r="BU122" i="3"/>
  <c r="AK122" i="3"/>
  <c r="FY122" i="3"/>
  <c r="EI122" i="3"/>
  <c r="CY122" i="3"/>
  <c r="BO122" i="3"/>
  <c r="AE122" i="3"/>
  <c r="FR122" i="3"/>
  <c r="EH122" i="3"/>
  <c r="CX122" i="3"/>
  <c r="BN122" i="3"/>
  <c r="AD122" i="3"/>
  <c r="FQ122" i="3"/>
  <c r="EG122" i="3"/>
  <c r="CW122" i="3"/>
  <c r="BM122" i="3"/>
  <c r="AC122" i="3"/>
  <c r="FF122" i="3"/>
  <c r="DV122" i="3"/>
  <c r="BB122" i="3"/>
  <c r="R122" i="3"/>
  <c r="FE122" i="3"/>
  <c r="DU122" i="3"/>
  <c r="CK122" i="3"/>
  <c r="BA122" i="3"/>
  <c r="Q122" i="3"/>
  <c r="EP122" i="3"/>
  <c r="DF122" i="3"/>
  <c r="AL122" i="3"/>
  <c r="FP122" i="3"/>
  <c r="EF122" i="3"/>
  <c r="CV122" i="3"/>
  <c r="BL122" i="3"/>
  <c r="AB122" i="3"/>
  <c r="CL122" i="3"/>
  <c r="GK122" i="3"/>
  <c r="EV122" i="3"/>
  <c r="DL122" i="3"/>
  <c r="CB122" i="3"/>
  <c r="AR122" i="3"/>
  <c r="GF122" i="3"/>
  <c r="BV122" i="3"/>
  <c r="FC122" i="3"/>
  <c r="DS122" i="3"/>
  <c r="CI122" i="3"/>
  <c r="AY122" i="3"/>
  <c r="O122" i="3"/>
  <c r="FB122" i="3"/>
  <c r="DR122" i="3"/>
  <c r="CH122" i="3"/>
  <c r="AX122" i="3"/>
  <c r="N122" i="3"/>
  <c r="GL122" i="3"/>
  <c r="FA122" i="3"/>
  <c r="DQ122" i="3"/>
  <c r="CG122" i="3"/>
  <c r="AW122" i="3"/>
  <c r="M122" i="3"/>
  <c r="GG113" i="3"/>
  <c r="FU113" i="3"/>
  <c r="FI113" i="3"/>
  <c r="EW113" i="3"/>
  <c r="EK113" i="3"/>
  <c r="DY113" i="3"/>
  <c r="DM113" i="3"/>
  <c r="DA113" i="3"/>
  <c r="CO113" i="3"/>
  <c r="CC113" i="3"/>
  <c r="BQ113" i="3"/>
  <c r="BE113" i="3"/>
  <c r="AS113" i="3"/>
  <c r="AG113" i="3"/>
  <c r="U113" i="3"/>
  <c r="GF113" i="3"/>
  <c r="FT113" i="3"/>
  <c r="FH113" i="3"/>
  <c r="EV113" i="3"/>
  <c r="EJ113" i="3"/>
  <c r="DX113" i="3"/>
  <c r="DL113" i="3"/>
  <c r="CZ113" i="3"/>
  <c r="CN113" i="3"/>
  <c r="CB113" i="3"/>
  <c r="BP113" i="3"/>
  <c r="BD113" i="3"/>
  <c r="AR113" i="3"/>
  <c r="AF113" i="3"/>
  <c r="T113" i="3"/>
  <c r="GE113" i="3"/>
  <c r="FS113" i="3"/>
  <c r="FG113" i="3"/>
  <c r="EU113" i="3"/>
  <c r="EI113" i="3"/>
  <c r="DW113" i="3"/>
  <c r="DK113" i="3"/>
  <c r="CY113" i="3"/>
  <c r="CM113" i="3"/>
  <c r="CA113" i="3"/>
  <c r="BO113" i="3"/>
  <c r="BC113" i="3"/>
  <c r="AQ113" i="3"/>
  <c r="AE113" i="3"/>
  <c r="S113" i="3"/>
  <c r="GD113" i="3"/>
  <c r="FR113" i="3"/>
  <c r="FF113" i="3"/>
  <c r="ET113" i="3"/>
  <c r="EH113" i="3"/>
  <c r="DV113" i="3"/>
  <c r="DJ113" i="3"/>
  <c r="CX113" i="3"/>
  <c r="CL113" i="3"/>
  <c r="BZ113" i="3"/>
  <c r="BN113" i="3"/>
  <c r="BB113" i="3"/>
  <c r="AP113" i="3"/>
  <c r="AD113" i="3"/>
  <c r="R113" i="3"/>
  <c r="GC113" i="3"/>
  <c r="FQ113" i="3"/>
  <c r="FE113" i="3"/>
  <c r="ES113" i="3"/>
  <c r="EG113" i="3"/>
  <c r="DU113" i="3"/>
  <c r="DI113" i="3"/>
  <c r="CW113" i="3"/>
  <c r="CK113" i="3"/>
  <c r="BY113" i="3"/>
  <c r="BM113" i="3"/>
  <c r="BA113" i="3"/>
  <c r="AO113" i="3"/>
  <c r="AC113" i="3"/>
  <c r="Q113" i="3"/>
  <c r="GL113" i="3"/>
  <c r="FZ113" i="3"/>
  <c r="FN113" i="3"/>
  <c r="FB113" i="3"/>
  <c r="EP113" i="3"/>
  <c r="ED113" i="3"/>
  <c r="DR113" i="3"/>
  <c r="DF113" i="3"/>
  <c r="CT113" i="3"/>
  <c r="CH113" i="3"/>
  <c r="BV113" i="3"/>
  <c r="BJ113" i="3"/>
  <c r="AX113" i="3"/>
  <c r="AL113" i="3"/>
  <c r="Z113" i="3"/>
  <c r="N113" i="3"/>
  <c r="GK113" i="3"/>
  <c r="FY113" i="3"/>
  <c r="FM113" i="3"/>
  <c r="FA113" i="3"/>
  <c r="EO113" i="3"/>
  <c r="EC113" i="3"/>
  <c r="DQ113" i="3"/>
  <c r="DE113" i="3"/>
  <c r="CS113" i="3"/>
  <c r="CG113" i="3"/>
  <c r="BU113" i="3"/>
  <c r="BI113" i="3"/>
  <c r="AW113" i="3"/>
  <c r="AK113" i="3"/>
  <c r="Y113" i="3"/>
  <c r="M113" i="3"/>
  <c r="GJ113" i="3"/>
  <c r="FX113" i="3"/>
  <c r="FL113" i="3"/>
  <c r="EZ113" i="3"/>
  <c r="EN113" i="3"/>
  <c r="EB113" i="3"/>
  <c r="DP113" i="3"/>
  <c r="DD113" i="3"/>
  <c r="CR113" i="3"/>
  <c r="CF113" i="3"/>
  <c r="BT113" i="3"/>
  <c r="BH113" i="3"/>
  <c r="AV113" i="3"/>
  <c r="AJ113" i="3"/>
  <c r="X113" i="3"/>
  <c r="L113" i="3"/>
  <c r="FD113" i="3"/>
  <c r="DT113" i="3"/>
  <c r="CJ113" i="3"/>
  <c r="AZ113" i="3"/>
  <c r="P113" i="3"/>
  <c r="FC113" i="3"/>
  <c r="DS113" i="3"/>
  <c r="CI113" i="3"/>
  <c r="AY113" i="3"/>
  <c r="O113" i="3"/>
  <c r="GI113" i="3"/>
  <c r="EY113" i="3"/>
  <c r="DO113" i="3"/>
  <c r="CE113" i="3"/>
  <c r="AU113" i="3"/>
  <c r="K113" i="3"/>
  <c r="GH113" i="3"/>
  <c r="EX113" i="3"/>
  <c r="DN113" i="3"/>
  <c r="CD113" i="3"/>
  <c r="AT113" i="3"/>
  <c r="J113" i="3"/>
  <c r="GA113" i="3"/>
  <c r="EQ113" i="3"/>
  <c r="DG113" i="3"/>
  <c r="BW113" i="3"/>
  <c r="AM113" i="3"/>
  <c r="GB113" i="3"/>
  <c r="ER113" i="3"/>
  <c r="DH113" i="3"/>
  <c r="BX113" i="3"/>
  <c r="AN113" i="3"/>
  <c r="FV113" i="3"/>
  <c r="EL113" i="3"/>
  <c r="DB113" i="3"/>
  <c r="BR113" i="3"/>
  <c r="AH113" i="3"/>
  <c r="FP113" i="3"/>
  <c r="EF113" i="3"/>
  <c r="CV113" i="3"/>
  <c r="BL113" i="3"/>
  <c r="AB113" i="3"/>
  <c r="FO113" i="3"/>
  <c r="EE113" i="3"/>
  <c r="CU113" i="3"/>
  <c r="BK113" i="3"/>
  <c r="AA113" i="3"/>
  <c r="FK113" i="3"/>
  <c r="EA113" i="3"/>
  <c r="CQ113" i="3"/>
  <c r="BG113" i="3"/>
  <c r="W113" i="3"/>
  <c r="FW113" i="3"/>
  <c r="FJ113" i="3"/>
  <c r="EM113" i="3"/>
  <c r="CP113" i="3"/>
  <c r="BS113" i="3"/>
  <c r="DZ113" i="3"/>
  <c r="DC113" i="3"/>
  <c r="BF113" i="3"/>
  <c r="AI113" i="3"/>
  <c r="V113" i="3"/>
  <c r="GI115" i="3"/>
  <c r="FW115" i="3"/>
  <c r="FK115" i="3"/>
  <c r="EY115" i="3"/>
  <c r="EM115" i="3"/>
  <c r="EA115" i="3"/>
  <c r="DO115" i="3"/>
  <c r="DC115" i="3"/>
  <c r="CQ115" i="3"/>
  <c r="CE115" i="3"/>
  <c r="BS115" i="3"/>
  <c r="BG115" i="3"/>
  <c r="AU115" i="3"/>
  <c r="AI115" i="3"/>
  <c r="W115" i="3"/>
  <c r="K115" i="3"/>
  <c r="GH115" i="3"/>
  <c r="FV115" i="3"/>
  <c r="FJ115" i="3"/>
  <c r="EX115" i="3"/>
  <c r="EL115" i="3"/>
  <c r="DZ115" i="3"/>
  <c r="DN115" i="3"/>
  <c r="DB115" i="3"/>
  <c r="CP115" i="3"/>
  <c r="CD115" i="3"/>
  <c r="BR115" i="3"/>
  <c r="BF115" i="3"/>
  <c r="AT115" i="3"/>
  <c r="AH115" i="3"/>
  <c r="V115" i="3"/>
  <c r="J115" i="3"/>
  <c r="GG115" i="3"/>
  <c r="FU115" i="3"/>
  <c r="FI115" i="3"/>
  <c r="EW115" i="3"/>
  <c r="EK115" i="3"/>
  <c r="DY115" i="3"/>
  <c r="DM115" i="3"/>
  <c r="DA115" i="3"/>
  <c r="CO115" i="3"/>
  <c r="CC115" i="3"/>
  <c r="BQ115" i="3"/>
  <c r="BE115" i="3"/>
  <c r="AS115" i="3"/>
  <c r="AG115" i="3"/>
  <c r="U115" i="3"/>
  <c r="GF115" i="3"/>
  <c r="FT115" i="3"/>
  <c r="FH115" i="3"/>
  <c r="EV115" i="3"/>
  <c r="EJ115" i="3"/>
  <c r="DX115" i="3"/>
  <c r="DL115" i="3"/>
  <c r="CZ115" i="3"/>
  <c r="CN115" i="3"/>
  <c r="CB115" i="3"/>
  <c r="BP115" i="3"/>
  <c r="BD115" i="3"/>
  <c r="AR115" i="3"/>
  <c r="AF115" i="3"/>
  <c r="T115" i="3"/>
  <c r="GE115" i="3"/>
  <c r="FS115" i="3"/>
  <c r="FG115" i="3"/>
  <c r="EU115" i="3"/>
  <c r="EI115" i="3"/>
  <c r="DW115" i="3"/>
  <c r="DK115" i="3"/>
  <c r="CY115" i="3"/>
  <c r="CM115" i="3"/>
  <c r="CA115" i="3"/>
  <c r="BO115" i="3"/>
  <c r="BC115" i="3"/>
  <c r="AQ115" i="3"/>
  <c r="AE115" i="3"/>
  <c r="S115" i="3"/>
  <c r="GB115" i="3"/>
  <c r="FP115" i="3"/>
  <c r="FD115" i="3"/>
  <c r="ER115" i="3"/>
  <c r="EF115" i="3"/>
  <c r="DT115" i="3"/>
  <c r="DH115" i="3"/>
  <c r="CV115" i="3"/>
  <c r="CJ115" i="3"/>
  <c r="BX115" i="3"/>
  <c r="BL115" i="3"/>
  <c r="AZ115" i="3"/>
  <c r="AN115" i="3"/>
  <c r="AB115" i="3"/>
  <c r="P115" i="3"/>
  <c r="GA115" i="3"/>
  <c r="FO115" i="3"/>
  <c r="FC115" i="3"/>
  <c r="EQ115" i="3"/>
  <c r="EE115" i="3"/>
  <c r="DS115" i="3"/>
  <c r="DG115" i="3"/>
  <c r="CU115" i="3"/>
  <c r="CI115" i="3"/>
  <c r="BW115" i="3"/>
  <c r="BK115" i="3"/>
  <c r="AY115" i="3"/>
  <c r="AM115" i="3"/>
  <c r="AA115" i="3"/>
  <c r="O115" i="3"/>
  <c r="GL115" i="3"/>
  <c r="FZ115" i="3"/>
  <c r="FN115" i="3"/>
  <c r="FB115" i="3"/>
  <c r="EP115" i="3"/>
  <c r="ED115" i="3"/>
  <c r="DR115" i="3"/>
  <c r="DF115" i="3"/>
  <c r="CT115" i="3"/>
  <c r="CH115" i="3"/>
  <c r="BV115" i="3"/>
  <c r="BJ115" i="3"/>
  <c r="AX115" i="3"/>
  <c r="AL115" i="3"/>
  <c r="Z115" i="3"/>
  <c r="N115" i="3"/>
  <c r="GD115" i="3"/>
  <c r="ET115" i="3"/>
  <c r="DJ115" i="3"/>
  <c r="BZ115" i="3"/>
  <c r="AP115" i="3"/>
  <c r="GC115" i="3"/>
  <c r="ES115" i="3"/>
  <c r="DI115" i="3"/>
  <c r="BY115" i="3"/>
  <c r="AO115" i="3"/>
  <c r="FY115" i="3"/>
  <c r="EO115" i="3"/>
  <c r="DE115" i="3"/>
  <c r="BU115" i="3"/>
  <c r="AK115" i="3"/>
  <c r="FX115" i="3"/>
  <c r="EN115" i="3"/>
  <c r="DD115" i="3"/>
  <c r="BT115" i="3"/>
  <c r="AJ115" i="3"/>
  <c r="FQ115" i="3"/>
  <c r="EG115" i="3"/>
  <c r="CW115" i="3"/>
  <c r="BM115" i="3"/>
  <c r="AC115" i="3"/>
  <c r="FM115" i="3"/>
  <c r="EC115" i="3"/>
  <c r="CS115" i="3"/>
  <c r="BI115" i="3"/>
  <c r="Y115" i="3"/>
  <c r="FR115" i="3"/>
  <c r="EH115" i="3"/>
  <c r="CX115" i="3"/>
  <c r="BN115" i="3"/>
  <c r="AD115" i="3"/>
  <c r="FL115" i="3"/>
  <c r="EB115" i="3"/>
  <c r="CR115" i="3"/>
  <c r="BH115" i="3"/>
  <c r="X115" i="3"/>
  <c r="FF115" i="3"/>
  <c r="DV115" i="3"/>
  <c r="CL115" i="3"/>
  <c r="BB115" i="3"/>
  <c r="R115" i="3"/>
  <c r="FE115" i="3"/>
  <c r="DU115" i="3"/>
  <c r="CK115" i="3"/>
  <c r="BA115" i="3"/>
  <c r="Q115" i="3"/>
  <c r="GK115" i="3"/>
  <c r="FA115" i="3"/>
  <c r="DQ115" i="3"/>
  <c r="CG115" i="3"/>
  <c r="AW115" i="3"/>
  <c r="M115" i="3"/>
  <c r="AV115" i="3"/>
  <c r="L115" i="3"/>
  <c r="GJ115" i="3"/>
  <c r="EZ115" i="3"/>
  <c r="DP115" i="3"/>
  <c r="CF115" i="3"/>
  <c r="GB114" i="3"/>
  <c r="FP114" i="3"/>
  <c r="FD114" i="3"/>
  <c r="ER114" i="3"/>
  <c r="EF114" i="3"/>
  <c r="DT114" i="3"/>
  <c r="DH114" i="3"/>
  <c r="CV114" i="3"/>
  <c r="CJ114" i="3"/>
  <c r="BX114" i="3"/>
  <c r="BL114" i="3"/>
  <c r="AZ114" i="3"/>
  <c r="AN114" i="3"/>
  <c r="AB114" i="3"/>
  <c r="P114" i="3"/>
  <c r="GA114" i="3"/>
  <c r="FO114" i="3"/>
  <c r="FC114" i="3"/>
  <c r="EQ114" i="3"/>
  <c r="EE114" i="3"/>
  <c r="DS114" i="3"/>
  <c r="DG114" i="3"/>
  <c r="CU114" i="3"/>
  <c r="CI114" i="3"/>
  <c r="BW114" i="3"/>
  <c r="BK114" i="3"/>
  <c r="AY114" i="3"/>
  <c r="AM114" i="3"/>
  <c r="AA114" i="3"/>
  <c r="O114" i="3"/>
  <c r="GL114" i="3"/>
  <c r="FZ114" i="3"/>
  <c r="FN114" i="3"/>
  <c r="FB114" i="3"/>
  <c r="EP114" i="3"/>
  <c r="ED114" i="3"/>
  <c r="DR114" i="3"/>
  <c r="DF114" i="3"/>
  <c r="CT114" i="3"/>
  <c r="CH114" i="3"/>
  <c r="BV114" i="3"/>
  <c r="BJ114" i="3"/>
  <c r="AX114" i="3"/>
  <c r="AL114" i="3"/>
  <c r="Z114" i="3"/>
  <c r="N114" i="3"/>
  <c r="GK114" i="3"/>
  <c r="FY114" i="3"/>
  <c r="FM114" i="3"/>
  <c r="FA114" i="3"/>
  <c r="EO114" i="3"/>
  <c r="EC114" i="3"/>
  <c r="DQ114" i="3"/>
  <c r="DE114" i="3"/>
  <c r="CS114" i="3"/>
  <c r="CG114" i="3"/>
  <c r="BU114" i="3"/>
  <c r="BI114" i="3"/>
  <c r="AW114" i="3"/>
  <c r="AK114" i="3"/>
  <c r="Y114" i="3"/>
  <c r="M114" i="3"/>
  <c r="GJ114" i="3"/>
  <c r="FX114" i="3"/>
  <c r="FL114" i="3"/>
  <c r="EZ114" i="3"/>
  <c r="EN114" i="3"/>
  <c r="EB114" i="3"/>
  <c r="DP114" i="3"/>
  <c r="DD114" i="3"/>
  <c r="CR114" i="3"/>
  <c r="CF114" i="3"/>
  <c r="BT114" i="3"/>
  <c r="BH114" i="3"/>
  <c r="AV114" i="3"/>
  <c r="AJ114" i="3"/>
  <c r="X114" i="3"/>
  <c r="L114" i="3"/>
  <c r="GG114" i="3"/>
  <c r="FU114" i="3"/>
  <c r="FI114" i="3"/>
  <c r="EW114" i="3"/>
  <c r="EK114" i="3"/>
  <c r="DY114" i="3"/>
  <c r="DM114" i="3"/>
  <c r="DA114" i="3"/>
  <c r="CO114" i="3"/>
  <c r="CC114" i="3"/>
  <c r="BQ114" i="3"/>
  <c r="BE114" i="3"/>
  <c r="AS114" i="3"/>
  <c r="AG114" i="3"/>
  <c r="U114" i="3"/>
  <c r="GF114" i="3"/>
  <c r="FT114" i="3"/>
  <c r="FH114" i="3"/>
  <c r="EV114" i="3"/>
  <c r="EJ114" i="3"/>
  <c r="DX114" i="3"/>
  <c r="DL114" i="3"/>
  <c r="CZ114" i="3"/>
  <c r="CN114" i="3"/>
  <c r="CB114" i="3"/>
  <c r="BP114" i="3"/>
  <c r="BD114" i="3"/>
  <c r="AR114" i="3"/>
  <c r="AF114" i="3"/>
  <c r="T114" i="3"/>
  <c r="GE114" i="3"/>
  <c r="FS114" i="3"/>
  <c r="FG114" i="3"/>
  <c r="EU114" i="3"/>
  <c r="EI114" i="3"/>
  <c r="DW114" i="3"/>
  <c r="DK114" i="3"/>
  <c r="CY114" i="3"/>
  <c r="CM114" i="3"/>
  <c r="CA114" i="3"/>
  <c r="BO114" i="3"/>
  <c r="BC114" i="3"/>
  <c r="AQ114" i="3"/>
  <c r="AE114" i="3"/>
  <c r="S114" i="3"/>
  <c r="GI114" i="3"/>
  <c r="EY114" i="3"/>
  <c r="DO114" i="3"/>
  <c r="CE114" i="3"/>
  <c r="AU114" i="3"/>
  <c r="K114" i="3"/>
  <c r="GH114" i="3"/>
  <c r="EX114" i="3"/>
  <c r="DN114" i="3"/>
  <c r="CD114" i="3"/>
  <c r="AT114" i="3"/>
  <c r="J114" i="3"/>
  <c r="GD114" i="3"/>
  <c r="ET114" i="3"/>
  <c r="DJ114" i="3"/>
  <c r="BZ114" i="3"/>
  <c r="AP114" i="3"/>
  <c r="GC114" i="3"/>
  <c r="ES114" i="3"/>
  <c r="DI114" i="3"/>
  <c r="BY114" i="3"/>
  <c r="AO114" i="3"/>
  <c r="FV114" i="3"/>
  <c r="EL114" i="3"/>
  <c r="DB114" i="3"/>
  <c r="BR114" i="3"/>
  <c r="AH114" i="3"/>
  <c r="FW114" i="3"/>
  <c r="EM114" i="3"/>
  <c r="DC114" i="3"/>
  <c r="BS114" i="3"/>
  <c r="AI114" i="3"/>
  <c r="FQ114" i="3"/>
  <c r="EG114" i="3"/>
  <c r="CW114" i="3"/>
  <c r="BM114" i="3"/>
  <c r="AC114" i="3"/>
  <c r="FK114" i="3"/>
  <c r="EA114" i="3"/>
  <c r="CQ114" i="3"/>
  <c r="BG114" i="3"/>
  <c r="W114" i="3"/>
  <c r="BB114" i="3"/>
  <c r="FJ114" i="3"/>
  <c r="DZ114" i="3"/>
  <c r="CP114" i="3"/>
  <c r="BF114" i="3"/>
  <c r="V114" i="3"/>
  <c r="FF114" i="3"/>
  <c r="DV114" i="3"/>
  <c r="CL114" i="3"/>
  <c r="R114" i="3"/>
  <c r="FR114" i="3"/>
  <c r="DU114" i="3"/>
  <c r="CX114" i="3"/>
  <c r="FE114" i="3"/>
  <c r="EH114" i="3"/>
  <c r="CK114" i="3"/>
  <c r="BN114" i="3"/>
  <c r="BA114" i="3"/>
  <c r="AD114" i="3"/>
  <c r="Q114" i="3"/>
  <c r="GL112" i="3"/>
  <c r="FZ112" i="3"/>
  <c r="FN112" i="3"/>
  <c r="FB112" i="3"/>
  <c r="EP112" i="3"/>
  <c r="ED112" i="3"/>
  <c r="DR112" i="3"/>
  <c r="DF112" i="3"/>
  <c r="CT112" i="3"/>
  <c r="CH112" i="3"/>
  <c r="BV112" i="3"/>
  <c r="BJ112" i="3"/>
  <c r="AX112" i="3"/>
  <c r="AL112" i="3"/>
  <c r="Z112" i="3"/>
  <c r="N112" i="3"/>
  <c r="GK112" i="3"/>
  <c r="FY112" i="3"/>
  <c r="FM112" i="3"/>
  <c r="FA112" i="3"/>
  <c r="EO112" i="3"/>
  <c r="EC112" i="3"/>
  <c r="DQ112" i="3"/>
  <c r="DE112" i="3"/>
  <c r="CS112" i="3"/>
  <c r="CG112" i="3"/>
  <c r="BU112" i="3"/>
  <c r="BI112" i="3"/>
  <c r="AW112" i="3"/>
  <c r="AK112" i="3"/>
  <c r="Y112" i="3"/>
  <c r="M112" i="3"/>
  <c r="GJ112" i="3"/>
  <c r="FX112" i="3"/>
  <c r="FL112" i="3"/>
  <c r="EZ112" i="3"/>
  <c r="EN112" i="3"/>
  <c r="EB112" i="3"/>
  <c r="DP112" i="3"/>
  <c r="DD112" i="3"/>
  <c r="CR112" i="3"/>
  <c r="CF112" i="3"/>
  <c r="BT112" i="3"/>
  <c r="BH112" i="3"/>
  <c r="AV112" i="3"/>
  <c r="AJ112" i="3"/>
  <c r="X112" i="3"/>
  <c r="L112" i="3"/>
  <c r="GI112" i="3"/>
  <c r="FW112" i="3"/>
  <c r="FK112" i="3"/>
  <c r="EY112" i="3"/>
  <c r="EM112" i="3"/>
  <c r="EA112" i="3"/>
  <c r="DO112" i="3"/>
  <c r="DC112" i="3"/>
  <c r="CQ112" i="3"/>
  <c r="CE112" i="3"/>
  <c r="BS112" i="3"/>
  <c r="BG112" i="3"/>
  <c r="AU112" i="3"/>
  <c r="AI112" i="3"/>
  <c r="W112" i="3"/>
  <c r="K112" i="3"/>
  <c r="GH112" i="3"/>
  <c r="FV112" i="3"/>
  <c r="FJ112" i="3"/>
  <c r="EX112" i="3"/>
  <c r="EL112" i="3"/>
  <c r="DZ112" i="3"/>
  <c r="DN112" i="3"/>
  <c r="DB112" i="3"/>
  <c r="CP112" i="3"/>
  <c r="CD112" i="3"/>
  <c r="BR112" i="3"/>
  <c r="BF112" i="3"/>
  <c r="AT112" i="3"/>
  <c r="AH112" i="3"/>
  <c r="V112" i="3"/>
  <c r="J112" i="3"/>
  <c r="GE112" i="3"/>
  <c r="FS112" i="3"/>
  <c r="FG112" i="3"/>
  <c r="EU112" i="3"/>
  <c r="EI112" i="3"/>
  <c r="DW112" i="3"/>
  <c r="DK112" i="3"/>
  <c r="CY112" i="3"/>
  <c r="CM112" i="3"/>
  <c r="CA112" i="3"/>
  <c r="BO112" i="3"/>
  <c r="BC112" i="3"/>
  <c r="AQ112" i="3"/>
  <c r="AE112" i="3"/>
  <c r="S112" i="3"/>
  <c r="GD112" i="3"/>
  <c r="FR112" i="3"/>
  <c r="FF112" i="3"/>
  <c r="ET112" i="3"/>
  <c r="EH112" i="3"/>
  <c r="DV112" i="3"/>
  <c r="DJ112" i="3"/>
  <c r="CX112" i="3"/>
  <c r="CL112" i="3"/>
  <c r="BZ112" i="3"/>
  <c r="BN112" i="3"/>
  <c r="BB112" i="3"/>
  <c r="AP112" i="3"/>
  <c r="AD112" i="3"/>
  <c r="R112" i="3"/>
  <c r="GC112" i="3"/>
  <c r="FQ112" i="3"/>
  <c r="FE112" i="3"/>
  <c r="ES112" i="3"/>
  <c r="EG112" i="3"/>
  <c r="DU112" i="3"/>
  <c r="DI112" i="3"/>
  <c r="CW112" i="3"/>
  <c r="CK112" i="3"/>
  <c r="BY112" i="3"/>
  <c r="BM112" i="3"/>
  <c r="BA112" i="3"/>
  <c r="AO112" i="3"/>
  <c r="AC112" i="3"/>
  <c r="Q112" i="3"/>
  <c r="FI112" i="3"/>
  <c r="DY112" i="3"/>
  <c r="CO112" i="3"/>
  <c r="BE112" i="3"/>
  <c r="U112" i="3"/>
  <c r="FH112" i="3"/>
  <c r="DX112" i="3"/>
  <c r="CN112" i="3"/>
  <c r="BD112" i="3"/>
  <c r="T112" i="3"/>
  <c r="FD112" i="3"/>
  <c r="DT112" i="3"/>
  <c r="CJ112" i="3"/>
  <c r="AZ112" i="3"/>
  <c r="P112" i="3"/>
  <c r="FC112" i="3"/>
  <c r="DS112" i="3"/>
  <c r="CI112" i="3"/>
  <c r="AY112" i="3"/>
  <c r="O112" i="3"/>
  <c r="GF112" i="3"/>
  <c r="EV112" i="3"/>
  <c r="DL112" i="3"/>
  <c r="CB112" i="3"/>
  <c r="AR112" i="3"/>
  <c r="GG112" i="3"/>
  <c r="EW112" i="3"/>
  <c r="DM112" i="3"/>
  <c r="CC112" i="3"/>
  <c r="AS112" i="3"/>
  <c r="GA112" i="3"/>
  <c r="EQ112" i="3"/>
  <c r="DG112" i="3"/>
  <c r="BW112" i="3"/>
  <c r="AM112" i="3"/>
  <c r="FU112" i="3"/>
  <c r="EK112" i="3"/>
  <c r="DA112" i="3"/>
  <c r="BQ112" i="3"/>
  <c r="AG112" i="3"/>
  <c r="FT112" i="3"/>
  <c r="EJ112" i="3"/>
  <c r="CZ112" i="3"/>
  <c r="BP112" i="3"/>
  <c r="AF112" i="3"/>
  <c r="FP112" i="3"/>
  <c r="EF112" i="3"/>
  <c r="CV112" i="3"/>
  <c r="BL112" i="3"/>
  <c r="AB112" i="3"/>
  <c r="ER112" i="3"/>
  <c r="EE112" i="3"/>
  <c r="DH112" i="3"/>
  <c r="BK112" i="3"/>
  <c r="AN112" i="3"/>
  <c r="CU112" i="3"/>
  <c r="BX112" i="3"/>
  <c r="AA112" i="3"/>
  <c r="GB112" i="3"/>
  <c r="FO112" i="3"/>
  <c r="GD116" i="3"/>
  <c r="FR116" i="3"/>
  <c r="FF116" i="3"/>
  <c r="ET116" i="3"/>
  <c r="EH116" i="3"/>
  <c r="DV116" i="3"/>
  <c r="DJ116" i="3"/>
  <c r="CX116" i="3"/>
  <c r="CL116" i="3"/>
  <c r="BZ116" i="3"/>
  <c r="BN116" i="3"/>
  <c r="BB116" i="3"/>
  <c r="AP116" i="3"/>
  <c r="AD116" i="3"/>
  <c r="R116" i="3"/>
  <c r="GC116" i="3"/>
  <c r="FQ116" i="3"/>
  <c r="FE116" i="3"/>
  <c r="ES116" i="3"/>
  <c r="EG116" i="3"/>
  <c r="DU116" i="3"/>
  <c r="DI116" i="3"/>
  <c r="CW116" i="3"/>
  <c r="CK116" i="3"/>
  <c r="BY116" i="3"/>
  <c r="BM116" i="3"/>
  <c r="BA116" i="3"/>
  <c r="AO116" i="3"/>
  <c r="AC116" i="3"/>
  <c r="Q116" i="3"/>
  <c r="GB116" i="3"/>
  <c r="FP116" i="3"/>
  <c r="FD116" i="3"/>
  <c r="ER116" i="3"/>
  <c r="EF116" i="3"/>
  <c r="DT116" i="3"/>
  <c r="DH116" i="3"/>
  <c r="CV116" i="3"/>
  <c r="CJ116" i="3"/>
  <c r="BX116" i="3"/>
  <c r="BL116" i="3"/>
  <c r="AZ116" i="3"/>
  <c r="AN116" i="3"/>
  <c r="AB116" i="3"/>
  <c r="P116" i="3"/>
  <c r="GA116" i="3"/>
  <c r="FO116" i="3"/>
  <c r="FC116" i="3"/>
  <c r="EQ116" i="3"/>
  <c r="EE116" i="3"/>
  <c r="DS116" i="3"/>
  <c r="DG116" i="3"/>
  <c r="CU116" i="3"/>
  <c r="CI116" i="3"/>
  <c r="BW116" i="3"/>
  <c r="BK116" i="3"/>
  <c r="AY116" i="3"/>
  <c r="AM116" i="3"/>
  <c r="AA116" i="3"/>
  <c r="O116" i="3"/>
  <c r="GK116" i="3"/>
  <c r="FY116" i="3"/>
  <c r="FM116" i="3"/>
  <c r="FA116" i="3"/>
  <c r="EO116" i="3"/>
  <c r="EC116" i="3"/>
  <c r="DQ116" i="3"/>
  <c r="DE116" i="3"/>
  <c r="GL116" i="3"/>
  <c r="FZ116" i="3"/>
  <c r="FN116" i="3"/>
  <c r="FB116" i="3"/>
  <c r="EP116" i="3"/>
  <c r="ED116" i="3"/>
  <c r="DR116" i="3"/>
  <c r="DF116" i="3"/>
  <c r="CT116" i="3"/>
  <c r="CH116" i="3"/>
  <c r="BV116" i="3"/>
  <c r="BJ116" i="3"/>
  <c r="AX116" i="3"/>
  <c r="AL116" i="3"/>
  <c r="Z116" i="3"/>
  <c r="N116" i="3"/>
  <c r="GI116" i="3"/>
  <c r="FW116" i="3"/>
  <c r="FK116" i="3"/>
  <c r="EY116" i="3"/>
  <c r="EM116" i="3"/>
  <c r="EA116" i="3"/>
  <c r="DO116" i="3"/>
  <c r="DC116" i="3"/>
  <c r="CQ116" i="3"/>
  <c r="CE116" i="3"/>
  <c r="BS116" i="3"/>
  <c r="BG116" i="3"/>
  <c r="AU116" i="3"/>
  <c r="AI116" i="3"/>
  <c r="W116" i="3"/>
  <c r="K116" i="3"/>
  <c r="GH116" i="3"/>
  <c r="FV116" i="3"/>
  <c r="FJ116" i="3"/>
  <c r="EX116" i="3"/>
  <c r="EL116" i="3"/>
  <c r="DZ116" i="3"/>
  <c r="DN116" i="3"/>
  <c r="DB116" i="3"/>
  <c r="CP116" i="3"/>
  <c r="CD116" i="3"/>
  <c r="BR116" i="3"/>
  <c r="BF116" i="3"/>
  <c r="AT116" i="3"/>
  <c r="AH116" i="3"/>
  <c r="V116" i="3"/>
  <c r="J116" i="3"/>
  <c r="GG116" i="3"/>
  <c r="FU116" i="3"/>
  <c r="FI116" i="3"/>
  <c r="EW116" i="3"/>
  <c r="EK116" i="3"/>
  <c r="DY116" i="3"/>
  <c r="DM116" i="3"/>
  <c r="DA116" i="3"/>
  <c r="CO116" i="3"/>
  <c r="CC116" i="3"/>
  <c r="BQ116" i="3"/>
  <c r="BE116" i="3"/>
  <c r="AS116" i="3"/>
  <c r="AG116" i="3"/>
  <c r="U116" i="3"/>
  <c r="FG116" i="3"/>
  <c r="DK116" i="3"/>
  <c r="BU116" i="3"/>
  <c r="AK116" i="3"/>
  <c r="EZ116" i="3"/>
  <c r="DD116" i="3"/>
  <c r="BT116" i="3"/>
  <c r="AJ116" i="3"/>
  <c r="EV116" i="3"/>
  <c r="CZ116" i="3"/>
  <c r="BP116" i="3"/>
  <c r="AF116" i="3"/>
  <c r="EU116" i="3"/>
  <c r="CY116" i="3"/>
  <c r="BO116" i="3"/>
  <c r="AE116" i="3"/>
  <c r="GF116" i="3"/>
  <c r="EJ116" i="3"/>
  <c r="CR116" i="3"/>
  <c r="BH116" i="3"/>
  <c r="X116" i="3"/>
  <c r="GE116" i="3"/>
  <c r="EI116" i="3"/>
  <c r="CN116" i="3"/>
  <c r="BD116" i="3"/>
  <c r="T116" i="3"/>
  <c r="GJ116" i="3"/>
  <c r="EN116" i="3"/>
  <c r="CS116" i="3"/>
  <c r="BI116" i="3"/>
  <c r="Y116" i="3"/>
  <c r="FX116" i="3"/>
  <c r="EB116" i="3"/>
  <c r="CM116" i="3"/>
  <c r="BC116" i="3"/>
  <c r="S116" i="3"/>
  <c r="FT116" i="3"/>
  <c r="DX116" i="3"/>
  <c r="CG116" i="3"/>
  <c r="AW116" i="3"/>
  <c r="M116" i="3"/>
  <c r="FS116" i="3"/>
  <c r="DW116" i="3"/>
  <c r="CF116" i="3"/>
  <c r="AV116" i="3"/>
  <c r="L116" i="3"/>
  <c r="FL116" i="3"/>
  <c r="DP116" i="3"/>
  <c r="CB116" i="3"/>
  <c r="AR116" i="3"/>
  <c r="DL116" i="3"/>
  <c r="CA116" i="3"/>
  <c r="FH116" i="3"/>
  <c r="AQ116" i="3"/>
  <c r="GJ110" i="3"/>
  <c r="FX110" i="3"/>
  <c r="FL110" i="3"/>
  <c r="EZ110" i="3"/>
  <c r="EN110" i="3"/>
  <c r="EB110" i="3"/>
  <c r="DP110" i="3"/>
  <c r="DD110" i="3"/>
  <c r="CR110" i="3"/>
  <c r="CF110" i="3"/>
  <c r="BT110" i="3"/>
  <c r="BH110" i="3"/>
  <c r="AV110" i="3"/>
  <c r="AJ110" i="3"/>
  <c r="X110" i="3"/>
  <c r="L110" i="3"/>
  <c r="DV110" i="3"/>
  <c r="GI110" i="3"/>
  <c r="FW110" i="3"/>
  <c r="FK110" i="3"/>
  <c r="EY110" i="3"/>
  <c r="EM110" i="3"/>
  <c r="EA110" i="3"/>
  <c r="DO110" i="3"/>
  <c r="DC110" i="3"/>
  <c r="CQ110" i="3"/>
  <c r="CE110" i="3"/>
  <c r="BS110" i="3"/>
  <c r="BG110" i="3"/>
  <c r="AU110" i="3"/>
  <c r="AI110" i="3"/>
  <c r="W110" i="3"/>
  <c r="K110" i="3"/>
  <c r="GH110" i="3"/>
  <c r="FV110" i="3"/>
  <c r="FJ110" i="3"/>
  <c r="EX110" i="3"/>
  <c r="EL110" i="3"/>
  <c r="DZ110" i="3"/>
  <c r="DN110" i="3"/>
  <c r="DB110" i="3"/>
  <c r="CP110" i="3"/>
  <c r="CD110" i="3"/>
  <c r="BR110" i="3"/>
  <c r="BF110" i="3"/>
  <c r="AT110" i="3"/>
  <c r="AH110" i="3"/>
  <c r="V110" i="3"/>
  <c r="J110" i="3"/>
  <c r="DJ110" i="3"/>
  <c r="GG110" i="3"/>
  <c r="FU110" i="3"/>
  <c r="FI110" i="3"/>
  <c r="EW110" i="3"/>
  <c r="EK110" i="3"/>
  <c r="DY110" i="3"/>
  <c r="DM110" i="3"/>
  <c r="DA110" i="3"/>
  <c r="CO110" i="3"/>
  <c r="CC110" i="3"/>
  <c r="BQ110" i="3"/>
  <c r="BE110" i="3"/>
  <c r="AS110" i="3"/>
  <c r="AG110" i="3"/>
  <c r="U110" i="3"/>
  <c r="GE110" i="3"/>
  <c r="FS110" i="3"/>
  <c r="FG110" i="3"/>
  <c r="EU110" i="3"/>
  <c r="EI110" i="3"/>
  <c r="DW110" i="3"/>
  <c r="DK110" i="3"/>
  <c r="CY110" i="3"/>
  <c r="CM110" i="3"/>
  <c r="CA110" i="3"/>
  <c r="BO110" i="3"/>
  <c r="BC110" i="3"/>
  <c r="AQ110" i="3"/>
  <c r="AE110" i="3"/>
  <c r="S110" i="3"/>
  <c r="GD110" i="3"/>
  <c r="FR110" i="3"/>
  <c r="FF110" i="3"/>
  <c r="ET110" i="3"/>
  <c r="EH110" i="3"/>
  <c r="CX110" i="3"/>
  <c r="CL110" i="3"/>
  <c r="BZ110" i="3"/>
  <c r="BN110" i="3"/>
  <c r="BB110" i="3"/>
  <c r="AP110" i="3"/>
  <c r="AD110" i="3"/>
  <c r="R110" i="3"/>
  <c r="GL110" i="3"/>
  <c r="FZ110" i="3"/>
  <c r="FN110" i="3"/>
  <c r="FB110" i="3"/>
  <c r="EP110" i="3"/>
  <c r="ED110" i="3"/>
  <c r="DR110" i="3"/>
  <c r="DF110" i="3"/>
  <c r="CT110" i="3"/>
  <c r="CH110" i="3"/>
  <c r="BV110" i="3"/>
  <c r="BJ110" i="3"/>
  <c r="AX110" i="3"/>
  <c r="AL110" i="3"/>
  <c r="Z110" i="3"/>
  <c r="N110" i="3"/>
  <c r="GK110" i="3"/>
  <c r="FY110" i="3"/>
  <c r="FM110" i="3"/>
  <c r="FA110" i="3"/>
  <c r="EO110" i="3"/>
  <c r="EC110" i="3"/>
  <c r="DQ110" i="3"/>
  <c r="DE110" i="3"/>
  <c r="CS110" i="3"/>
  <c r="CG110" i="3"/>
  <c r="BU110" i="3"/>
  <c r="BI110" i="3"/>
  <c r="AW110" i="3"/>
  <c r="AK110" i="3"/>
  <c r="Y110" i="3"/>
  <c r="M110" i="3"/>
  <c r="GF110" i="3"/>
  <c r="FT110" i="3"/>
  <c r="FH110" i="3"/>
  <c r="EV110" i="3"/>
  <c r="EJ110" i="3"/>
  <c r="DX110" i="3"/>
  <c r="DL110" i="3"/>
  <c r="CZ110" i="3"/>
  <c r="CN110" i="3"/>
  <c r="CB110" i="3"/>
  <c r="BP110" i="3"/>
  <c r="BD110" i="3"/>
  <c r="AR110" i="3"/>
  <c r="AF110" i="3"/>
  <c r="T110" i="3"/>
  <c r="GC110" i="3"/>
  <c r="FQ110" i="3"/>
  <c r="FE110" i="3"/>
  <c r="ES110" i="3"/>
  <c r="EG110" i="3"/>
  <c r="DU110" i="3"/>
  <c r="DI110" i="3"/>
  <c r="CW110" i="3"/>
  <c r="CK110" i="3"/>
  <c r="BY110" i="3"/>
  <c r="BM110" i="3"/>
  <c r="BA110" i="3"/>
  <c r="AO110" i="3"/>
  <c r="AC110" i="3"/>
  <c r="Q110" i="3"/>
  <c r="FO110" i="3"/>
  <c r="FC110" i="3"/>
  <c r="EE110" i="3"/>
  <c r="DG110" i="3"/>
  <c r="CI110" i="3"/>
  <c r="BW110" i="3"/>
  <c r="AY110" i="3"/>
  <c r="AA110" i="3"/>
  <c r="GB110" i="3"/>
  <c r="FP110" i="3"/>
  <c r="FD110" i="3"/>
  <c r="ER110" i="3"/>
  <c r="EF110" i="3"/>
  <c r="DT110" i="3"/>
  <c r="DH110" i="3"/>
  <c r="CV110" i="3"/>
  <c r="CJ110" i="3"/>
  <c r="BX110" i="3"/>
  <c r="BL110" i="3"/>
  <c r="AZ110" i="3"/>
  <c r="AN110" i="3"/>
  <c r="AB110" i="3"/>
  <c r="P110" i="3"/>
  <c r="GA110" i="3"/>
  <c r="EQ110" i="3"/>
  <c r="DS110" i="3"/>
  <c r="CU110" i="3"/>
  <c r="BK110" i="3"/>
  <c r="AM110" i="3"/>
  <c r="O110" i="3"/>
  <c r="GK105" i="3"/>
  <c r="FY105" i="3"/>
  <c r="FM105" i="3"/>
  <c r="FA105" i="3"/>
  <c r="EO105" i="3"/>
  <c r="EC105" i="3"/>
  <c r="DQ105" i="3"/>
  <c r="DE105" i="3"/>
  <c r="CS105" i="3"/>
  <c r="CG105" i="3"/>
  <c r="BU105" i="3"/>
  <c r="BI105" i="3"/>
  <c r="AW105" i="3"/>
  <c r="AK105" i="3"/>
  <c r="Y105" i="3"/>
  <c r="M105" i="3"/>
  <c r="GJ105" i="3"/>
  <c r="FX105" i="3"/>
  <c r="FL105" i="3"/>
  <c r="EZ105" i="3"/>
  <c r="EN105" i="3"/>
  <c r="EB105" i="3"/>
  <c r="DP105" i="3"/>
  <c r="DD105" i="3"/>
  <c r="CR105" i="3"/>
  <c r="CF105" i="3"/>
  <c r="BT105" i="3"/>
  <c r="BH105" i="3"/>
  <c r="AV105" i="3"/>
  <c r="AJ105" i="3"/>
  <c r="X105" i="3"/>
  <c r="L105" i="3"/>
  <c r="GI105" i="3"/>
  <c r="FW105" i="3"/>
  <c r="FK105" i="3"/>
  <c r="EY105" i="3"/>
  <c r="EM105" i="3"/>
  <c r="EA105" i="3"/>
  <c r="DO105" i="3"/>
  <c r="DC105" i="3"/>
  <c r="CQ105" i="3"/>
  <c r="CE105" i="3"/>
  <c r="BS105" i="3"/>
  <c r="BG105" i="3"/>
  <c r="AU105" i="3"/>
  <c r="AI105" i="3"/>
  <c r="W105" i="3"/>
  <c r="K105" i="3"/>
  <c r="GH105" i="3"/>
  <c r="FV105" i="3"/>
  <c r="FJ105" i="3"/>
  <c r="EX105" i="3"/>
  <c r="EL105" i="3"/>
  <c r="DZ105" i="3"/>
  <c r="DN105" i="3"/>
  <c r="DB105" i="3"/>
  <c r="CP105" i="3"/>
  <c r="CD105" i="3"/>
  <c r="BR105" i="3"/>
  <c r="BF105" i="3"/>
  <c r="AT105" i="3"/>
  <c r="AH105" i="3"/>
  <c r="V105" i="3"/>
  <c r="J105" i="3"/>
  <c r="GG105" i="3"/>
  <c r="FU105" i="3"/>
  <c r="FI105" i="3"/>
  <c r="EW105" i="3"/>
  <c r="EK105" i="3"/>
  <c r="DY105" i="3"/>
  <c r="DM105" i="3"/>
  <c r="DA105" i="3"/>
  <c r="CO105" i="3"/>
  <c r="CC105" i="3"/>
  <c r="BQ105" i="3"/>
  <c r="BE105" i="3"/>
  <c r="AS105" i="3"/>
  <c r="AG105" i="3"/>
  <c r="U105" i="3"/>
  <c r="GD105" i="3"/>
  <c r="FR105" i="3"/>
  <c r="FF105" i="3"/>
  <c r="ET105" i="3"/>
  <c r="EH105" i="3"/>
  <c r="DV105" i="3"/>
  <c r="DJ105" i="3"/>
  <c r="CX105" i="3"/>
  <c r="CL105" i="3"/>
  <c r="BZ105" i="3"/>
  <c r="BN105" i="3"/>
  <c r="BB105" i="3"/>
  <c r="AP105" i="3"/>
  <c r="AD105" i="3"/>
  <c r="R105" i="3"/>
  <c r="GC105" i="3"/>
  <c r="FQ105" i="3"/>
  <c r="FE105" i="3"/>
  <c r="ES105" i="3"/>
  <c r="EG105" i="3"/>
  <c r="DU105" i="3"/>
  <c r="DI105" i="3"/>
  <c r="CW105" i="3"/>
  <c r="CK105" i="3"/>
  <c r="BY105" i="3"/>
  <c r="BM105" i="3"/>
  <c r="BA105" i="3"/>
  <c r="AO105" i="3"/>
  <c r="AC105" i="3"/>
  <c r="Q105" i="3"/>
  <c r="GB105" i="3"/>
  <c r="FP105" i="3"/>
  <c r="FD105" i="3"/>
  <c r="ER105" i="3"/>
  <c r="EF105" i="3"/>
  <c r="DT105" i="3"/>
  <c r="DH105" i="3"/>
  <c r="CV105" i="3"/>
  <c r="CJ105" i="3"/>
  <c r="BX105" i="3"/>
  <c r="BL105" i="3"/>
  <c r="AZ105" i="3"/>
  <c r="AN105" i="3"/>
  <c r="AB105" i="3"/>
  <c r="P105" i="3"/>
  <c r="GA105" i="3"/>
  <c r="FO105" i="3"/>
  <c r="FC105" i="3"/>
  <c r="EQ105" i="3"/>
  <c r="EE105" i="3"/>
  <c r="DS105" i="3"/>
  <c r="DG105" i="3"/>
  <c r="CU105" i="3"/>
  <c r="CI105" i="3"/>
  <c r="BW105" i="3"/>
  <c r="BK105" i="3"/>
  <c r="AY105" i="3"/>
  <c r="AM105" i="3"/>
  <c r="AA105" i="3"/>
  <c r="O105" i="3"/>
  <c r="GE105" i="3"/>
  <c r="EI105" i="3"/>
  <c r="CM105" i="3"/>
  <c r="AQ105" i="3"/>
  <c r="FZ105" i="3"/>
  <c r="ED105" i="3"/>
  <c r="CH105" i="3"/>
  <c r="AL105" i="3"/>
  <c r="FT105" i="3"/>
  <c r="DX105" i="3"/>
  <c r="CB105" i="3"/>
  <c r="AF105" i="3"/>
  <c r="FS105" i="3"/>
  <c r="DW105" i="3"/>
  <c r="CA105" i="3"/>
  <c r="AE105" i="3"/>
  <c r="FH105" i="3"/>
  <c r="BP105" i="3"/>
  <c r="FG105" i="3"/>
  <c r="DK105" i="3"/>
  <c r="BO105" i="3"/>
  <c r="S105" i="3"/>
  <c r="FN105" i="3"/>
  <c r="DR105" i="3"/>
  <c r="BV105" i="3"/>
  <c r="Z105" i="3"/>
  <c r="DL105" i="3"/>
  <c r="T105" i="3"/>
  <c r="FB105" i="3"/>
  <c r="DF105" i="3"/>
  <c r="BJ105" i="3"/>
  <c r="N105" i="3"/>
  <c r="EV105" i="3"/>
  <c r="CZ105" i="3"/>
  <c r="BD105" i="3"/>
  <c r="EU105" i="3"/>
  <c r="CY105" i="3"/>
  <c r="BC105" i="3"/>
  <c r="GL105" i="3"/>
  <c r="EP105" i="3"/>
  <c r="CT105" i="3"/>
  <c r="AX105" i="3"/>
  <c r="GF105" i="3"/>
  <c r="EJ105" i="3"/>
  <c r="CN105" i="3"/>
  <c r="AR105" i="3"/>
  <c r="GF106" i="3"/>
  <c r="FT106" i="3"/>
  <c r="FH106" i="3"/>
  <c r="EV106" i="3"/>
  <c r="EJ106" i="3"/>
  <c r="DX106" i="3"/>
  <c r="DL106" i="3"/>
  <c r="CZ106" i="3"/>
  <c r="CN106" i="3"/>
  <c r="CB106" i="3"/>
  <c r="BP106" i="3"/>
  <c r="BD106" i="3"/>
  <c r="AR106" i="3"/>
  <c r="AF106" i="3"/>
  <c r="T106" i="3"/>
  <c r="GE106" i="3"/>
  <c r="FS106" i="3"/>
  <c r="FG106" i="3"/>
  <c r="EU106" i="3"/>
  <c r="EI106" i="3"/>
  <c r="DW106" i="3"/>
  <c r="DK106" i="3"/>
  <c r="CY106" i="3"/>
  <c r="CM106" i="3"/>
  <c r="CA106" i="3"/>
  <c r="BO106" i="3"/>
  <c r="BC106" i="3"/>
  <c r="AQ106" i="3"/>
  <c r="AE106" i="3"/>
  <c r="S106" i="3"/>
  <c r="GD106" i="3"/>
  <c r="FR106" i="3"/>
  <c r="FF106" i="3"/>
  <c r="ET106" i="3"/>
  <c r="EH106" i="3"/>
  <c r="DV106" i="3"/>
  <c r="DJ106" i="3"/>
  <c r="CX106" i="3"/>
  <c r="CL106" i="3"/>
  <c r="BZ106" i="3"/>
  <c r="BN106" i="3"/>
  <c r="BB106" i="3"/>
  <c r="AP106" i="3"/>
  <c r="AD106" i="3"/>
  <c r="R106" i="3"/>
  <c r="GC106" i="3"/>
  <c r="FQ106" i="3"/>
  <c r="FE106" i="3"/>
  <c r="ES106" i="3"/>
  <c r="EG106" i="3"/>
  <c r="DU106" i="3"/>
  <c r="DI106" i="3"/>
  <c r="CW106" i="3"/>
  <c r="CK106" i="3"/>
  <c r="BY106" i="3"/>
  <c r="BM106" i="3"/>
  <c r="BA106" i="3"/>
  <c r="AO106" i="3"/>
  <c r="AC106" i="3"/>
  <c r="Q106" i="3"/>
  <c r="GB106" i="3"/>
  <c r="FP106" i="3"/>
  <c r="FD106" i="3"/>
  <c r="ER106" i="3"/>
  <c r="EF106" i="3"/>
  <c r="DT106" i="3"/>
  <c r="DH106" i="3"/>
  <c r="CV106" i="3"/>
  <c r="CJ106" i="3"/>
  <c r="BX106" i="3"/>
  <c r="BL106" i="3"/>
  <c r="AZ106" i="3"/>
  <c r="AN106" i="3"/>
  <c r="AB106" i="3"/>
  <c r="P106" i="3"/>
  <c r="GA106" i="3"/>
  <c r="FO106" i="3"/>
  <c r="FC106" i="3"/>
  <c r="EQ106" i="3"/>
  <c r="EE106" i="3"/>
  <c r="DS106" i="3"/>
  <c r="DG106" i="3"/>
  <c r="GK106" i="3"/>
  <c r="FY106" i="3"/>
  <c r="FM106" i="3"/>
  <c r="FA106" i="3"/>
  <c r="EO106" i="3"/>
  <c r="EC106" i="3"/>
  <c r="DQ106" i="3"/>
  <c r="DE106" i="3"/>
  <c r="CS106" i="3"/>
  <c r="CG106" i="3"/>
  <c r="BU106" i="3"/>
  <c r="BI106" i="3"/>
  <c r="AW106" i="3"/>
  <c r="AK106" i="3"/>
  <c r="Y106" i="3"/>
  <c r="M106" i="3"/>
  <c r="GJ106" i="3"/>
  <c r="FX106" i="3"/>
  <c r="FL106" i="3"/>
  <c r="EZ106" i="3"/>
  <c r="EN106" i="3"/>
  <c r="EB106" i="3"/>
  <c r="DP106" i="3"/>
  <c r="DD106" i="3"/>
  <c r="CR106" i="3"/>
  <c r="CF106" i="3"/>
  <c r="BT106" i="3"/>
  <c r="BH106" i="3"/>
  <c r="AV106" i="3"/>
  <c r="AJ106" i="3"/>
  <c r="X106" i="3"/>
  <c r="L106" i="3"/>
  <c r="GI106" i="3"/>
  <c r="FW106" i="3"/>
  <c r="FK106" i="3"/>
  <c r="EY106" i="3"/>
  <c r="EM106" i="3"/>
  <c r="EA106" i="3"/>
  <c r="DO106" i="3"/>
  <c r="DC106" i="3"/>
  <c r="CQ106" i="3"/>
  <c r="CE106" i="3"/>
  <c r="BS106" i="3"/>
  <c r="BG106" i="3"/>
  <c r="AU106" i="3"/>
  <c r="AI106" i="3"/>
  <c r="W106" i="3"/>
  <c r="K106" i="3"/>
  <c r="GH106" i="3"/>
  <c r="FV106" i="3"/>
  <c r="FJ106" i="3"/>
  <c r="EX106" i="3"/>
  <c r="EL106" i="3"/>
  <c r="DZ106" i="3"/>
  <c r="DN106" i="3"/>
  <c r="DB106" i="3"/>
  <c r="CP106" i="3"/>
  <c r="CD106" i="3"/>
  <c r="BR106" i="3"/>
  <c r="BF106" i="3"/>
  <c r="AT106" i="3"/>
  <c r="AH106" i="3"/>
  <c r="V106" i="3"/>
  <c r="J106" i="3"/>
  <c r="FI106" i="3"/>
  <c r="CT106" i="3"/>
  <c r="AX106" i="3"/>
  <c r="FB106" i="3"/>
  <c r="CO106" i="3"/>
  <c r="AS106" i="3"/>
  <c r="EW106" i="3"/>
  <c r="CI106" i="3"/>
  <c r="AM106" i="3"/>
  <c r="EP106" i="3"/>
  <c r="CH106" i="3"/>
  <c r="AL106" i="3"/>
  <c r="BW106" i="3"/>
  <c r="DY106" i="3"/>
  <c r="BV106" i="3"/>
  <c r="Z106" i="3"/>
  <c r="EK106" i="3"/>
  <c r="CC106" i="3"/>
  <c r="AG106" i="3"/>
  <c r="ED106" i="3"/>
  <c r="AA106" i="3"/>
  <c r="GL106" i="3"/>
  <c r="DR106" i="3"/>
  <c r="BQ106" i="3"/>
  <c r="U106" i="3"/>
  <c r="GG106" i="3"/>
  <c r="DM106" i="3"/>
  <c r="BK106" i="3"/>
  <c r="O106" i="3"/>
  <c r="FZ106" i="3"/>
  <c r="DF106" i="3"/>
  <c r="BJ106" i="3"/>
  <c r="N106" i="3"/>
  <c r="FU106" i="3"/>
  <c r="DA106" i="3"/>
  <c r="BE106" i="3"/>
  <c r="FN106" i="3"/>
  <c r="CU106" i="3"/>
  <c r="AY106" i="3"/>
  <c r="GD104" i="3"/>
  <c r="FR104" i="3"/>
  <c r="FF104" i="3"/>
  <c r="ET104" i="3"/>
  <c r="EH104" i="3"/>
  <c r="DV104" i="3"/>
  <c r="DJ104" i="3"/>
  <c r="CX104" i="3"/>
  <c r="CL104" i="3"/>
  <c r="BZ104" i="3"/>
  <c r="BN104" i="3"/>
  <c r="BB104" i="3"/>
  <c r="AP104" i="3"/>
  <c r="AD104" i="3"/>
  <c r="R104" i="3"/>
  <c r="GC104" i="3"/>
  <c r="FQ104" i="3"/>
  <c r="FE104" i="3"/>
  <c r="ES104" i="3"/>
  <c r="EG104" i="3"/>
  <c r="DU104" i="3"/>
  <c r="DI104" i="3"/>
  <c r="CW104" i="3"/>
  <c r="CK104" i="3"/>
  <c r="BY104" i="3"/>
  <c r="BM104" i="3"/>
  <c r="BA104" i="3"/>
  <c r="AO104" i="3"/>
  <c r="AC104" i="3"/>
  <c r="Q104" i="3"/>
  <c r="DH104" i="3"/>
  <c r="GB104" i="3"/>
  <c r="FP104" i="3"/>
  <c r="FD104" i="3"/>
  <c r="ER104" i="3"/>
  <c r="EF104" i="3"/>
  <c r="DT104" i="3"/>
  <c r="CV104" i="3"/>
  <c r="CJ104" i="3"/>
  <c r="BX104" i="3"/>
  <c r="BL104" i="3"/>
  <c r="AZ104" i="3"/>
  <c r="AN104" i="3"/>
  <c r="AB104" i="3"/>
  <c r="P104" i="3"/>
  <c r="GA104" i="3"/>
  <c r="FO104" i="3"/>
  <c r="FC104" i="3"/>
  <c r="EQ104" i="3"/>
  <c r="EE104" i="3"/>
  <c r="DS104" i="3"/>
  <c r="DG104" i="3"/>
  <c r="CU104" i="3"/>
  <c r="CI104" i="3"/>
  <c r="BW104" i="3"/>
  <c r="BK104" i="3"/>
  <c r="AY104" i="3"/>
  <c r="AM104" i="3"/>
  <c r="AA104" i="3"/>
  <c r="O104" i="3"/>
  <c r="GL104" i="3"/>
  <c r="FZ104" i="3"/>
  <c r="FN104" i="3"/>
  <c r="FB104" i="3"/>
  <c r="EP104" i="3"/>
  <c r="ED104" i="3"/>
  <c r="DR104" i="3"/>
  <c r="DF104" i="3"/>
  <c r="CT104" i="3"/>
  <c r="CH104" i="3"/>
  <c r="BV104" i="3"/>
  <c r="BJ104" i="3"/>
  <c r="AX104" i="3"/>
  <c r="AL104" i="3"/>
  <c r="Z104" i="3"/>
  <c r="N104" i="3"/>
  <c r="GI104" i="3"/>
  <c r="FW104" i="3"/>
  <c r="FK104" i="3"/>
  <c r="EY104" i="3"/>
  <c r="EM104" i="3"/>
  <c r="EA104" i="3"/>
  <c r="DO104" i="3"/>
  <c r="DC104" i="3"/>
  <c r="CQ104" i="3"/>
  <c r="CE104" i="3"/>
  <c r="BS104" i="3"/>
  <c r="BG104" i="3"/>
  <c r="AU104" i="3"/>
  <c r="AI104" i="3"/>
  <c r="W104" i="3"/>
  <c r="K104" i="3"/>
  <c r="GH104" i="3"/>
  <c r="FV104" i="3"/>
  <c r="FJ104" i="3"/>
  <c r="EX104" i="3"/>
  <c r="EL104" i="3"/>
  <c r="DZ104" i="3"/>
  <c r="DN104" i="3"/>
  <c r="DB104" i="3"/>
  <c r="CP104" i="3"/>
  <c r="CD104" i="3"/>
  <c r="BR104" i="3"/>
  <c r="BF104" i="3"/>
  <c r="AT104" i="3"/>
  <c r="AH104" i="3"/>
  <c r="V104" i="3"/>
  <c r="J104" i="3"/>
  <c r="GG104" i="3"/>
  <c r="FU104" i="3"/>
  <c r="FI104" i="3"/>
  <c r="EW104" i="3"/>
  <c r="EK104" i="3"/>
  <c r="DY104" i="3"/>
  <c r="DM104" i="3"/>
  <c r="DA104" i="3"/>
  <c r="CO104" i="3"/>
  <c r="CC104" i="3"/>
  <c r="BQ104" i="3"/>
  <c r="BE104" i="3"/>
  <c r="AS104" i="3"/>
  <c r="AG104" i="3"/>
  <c r="U104" i="3"/>
  <c r="GF104" i="3"/>
  <c r="FT104" i="3"/>
  <c r="FH104" i="3"/>
  <c r="EV104" i="3"/>
  <c r="EJ104" i="3"/>
  <c r="DX104" i="3"/>
  <c r="DL104" i="3"/>
  <c r="CZ104" i="3"/>
  <c r="CN104" i="3"/>
  <c r="CB104" i="3"/>
  <c r="BP104" i="3"/>
  <c r="BD104" i="3"/>
  <c r="AR104" i="3"/>
  <c r="AF104" i="3"/>
  <c r="T104" i="3"/>
  <c r="FX104" i="3"/>
  <c r="EB104" i="3"/>
  <c r="CF104" i="3"/>
  <c r="AJ104" i="3"/>
  <c r="FS104" i="3"/>
  <c r="DW104" i="3"/>
  <c r="CA104" i="3"/>
  <c r="AE104" i="3"/>
  <c r="FM104" i="3"/>
  <c r="DQ104" i="3"/>
  <c r="BU104" i="3"/>
  <c r="Y104" i="3"/>
  <c r="FL104" i="3"/>
  <c r="DP104" i="3"/>
  <c r="BT104" i="3"/>
  <c r="X104" i="3"/>
  <c r="DE104" i="3"/>
  <c r="EZ104" i="3"/>
  <c r="BH104" i="3"/>
  <c r="L104" i="3"/>
  <c r="FG104" i="3"/>
  <c r="DK104" i="3"/>
  <c r="BO104" i="3"/>
  <c r="S104" i="3"/>
  <c r="FA104" i="3"/>
  <c r="BI104" i="3"/>
  <c r="M104" i="3"/>
  <c r="DD104" i="3"/>
  <c r="EU104" i="3"/>
  <c r="CY104" i="3"/>
  <c r="BC104" i="3"/>
  <c r="GK104" i="3"/>
  <c r="EO104" i="3"/>
  <c r="CS104" i="3"/>
  <c r="AW104" i="3"/>
  <c r="GJ104" i="3"/>
  <c r="EN104" i="3"/>
  <c r="CR104" i="3"/>
  <c r="AV104" i="3"/>
  <c r="GE104" i="3"/>
  <c r="EI104" i="3"/>
  <c r="CM104" i="3"/>
  <c r="AQ104" i="3"/>
  <c r="FY104" i="3"/>
  <c r="EC104" i="3"/>
  <c r="CG104" i="3"/>
  <c r="AK104" i="3"/>
  <c r="GA107" i="3"/>
  <c r="FO107" i="3"/>
  <c r="FC107" i="3"/>
  <c r="EQ107" i="3"/>
  <c r="EE107" i="3"/>
  <c r="DS107" i="3"/>
  <c r="DG107" i="3"/>
  <c r="CU107" i="3"/>
  <c r="CI107" i="3"/>
  <c r="BW107" i="3"/>
  <c r="BK107" i="3"/>
  <c r="AY107" i="3"/>
  <c r="AM107" i="3"/>
  <c r="AA107" i="3"/>
  <c r="O107" i="3"/>
  <c r="GL107" i="3"/>
  <c r="FZ107" i="3"/>
  <c r="FN107" i="3"/>
  <c r="FB107" i="3"/>
  <c r="EP107" i="3"/>
  <c r="ED107" i="3"/>
  <c r="DR107" i="3"/>
  <c r="DF107" i="3"/>
  <c r="CT107" i="3"/>
  <c r="CH107" i="3"/>
  <c r="BV107" i="3"/>
  <c r="BJ107" i="3"/>
  <c r="AX107" i="3"/>
  <c r="AL107" i="3"/>
  <c r="Z107" i="3"/>
  <c r="N107" i="3"/>
  <c r="GK107" i="3"/>
  <c r="FY107" i="3"/>
  <c r="FM107" i="3"/>
  <c r="FA107" i="3"/>
  <c r="EO107" i="3"/>
  <c r="EC107" i="3"/>
  <c r="DQ107" i="3"/>
  <c r="DE107" i="3"/>
  <c r="CS107" i="3"/>
  <c r="CG107" i="3"/>
  <c r="BU107" i="3"/>
  <c r="BI107" i="3"/>
  <c r="AW107" i="3"/>
  <c r="AK107" i="3"/>
  <c r="Y107" i="3"/>
  <c r="M107" i="3"/>
  <c r="GJ107" i="3"/>
  <c r="FX107" i="3"/>
  <c r="FL107" i="3"/>
  <c r="EZ107" i="3"/>
  <c r="EN107" i="3"/>
  <c r="EB107" i="3"/>
  <c r="DP107" i="3"/>
  <c r="DD107" i="3"/>
  <c r="CR107" i="3"/>
  <c r="CF107" i="3"/>
  <c r="BT107" i="3"/>
  <c r="BH107" i="3"/>
  <c r="AV107" i="3"/>
  <c r="AJ107" i="3"/>
  <c r="X107" i="3"/>
  <c r="L107" i="3"/>
  <c r="GI107" i="3"/>
  <c r="FW107" i="3"/>
  <c r="FK107" i="3"/>
  <c r="EY107" i="3"/>
  <c r="EM107" i="3"/>
  <c r="EA107" i="3"/>
  <c r="DO107" i="3"/>
  <c r="DC107" i="3"/>
  <c r="CQ107" i="3"/>
  <c r="CE107" i="3"/>
  <c r="BS107" i="3"/>
  <c r="BG107" i="3"/>
  <c r="AU107" i="3"/>
  <c r="AI107" i="3"/>
  <c r="W107" i="3"/>
  <c r="K107" i="3"/>
  <c r="GH107" i="3"/>
  <c r="FV107" i="3"/>
  <c r="FJ107" i="3"/>
  <c r="EX107" i="3"/>
  <c r="EL107" i="3"/>
  <c r="DZ107" i="3"/>
  <c r="DN107" i="3"/>
  <c r="DB107" i="3"/>
  <c r="CP107" i="3"/>
  <c r="CD107" i="3"/>
  <c r="BR107" i="3"/>
  <c r="BF107" i="3"/>
  <c r="AT107" i="3"/>
  <c r="AH107" i="3"/>
  <c r="V107" i="3"/>
  <c r="J107" i="3"/>
  <c r="GF107" i="3"/>
  <c r="FT107" i="3"/>
  <c r="FH107" i="3"/>
  <c r="EV107" i="3"/>
  <c r="EJ107" i="3"/>
  <c r="DX107" i="3"/>
  <c r="DL107" i="3"/>
  <c r="CZ107" i="3"/>
  <c r="CN107" i="3"/>
  <c r="CB107" i="3"/>
  <c r="BP107" i="3"/>
  <c r="BD107" i="3"/>
  <c r="AR107" i="3"/>
  <c r="AF107" i="3"/>
  <c r="T107" i="3"/>
  <c r="GE107" i="3"/>
  <c r="FS107" i="3"/>
  <c r="FG107" i="3"/>
  <c r="EU107" i="3"/>
  <c r="EI107" i="3"/>
  <c r="DW107" i="3"/>
  <c r="DK107" i="3"/>
  <c r="CY107" i="3"/>
  <c r="CM107" i="3"/>
  <c r="CA107" i="3"/>
  <c r="BO107" i="3"/>
  <c r="BC107" i="3"/>
  <c r="AQ107" i="3"/>
  <c r="AE107" i="3"/>
  <c r="S107" i="3"/>
  <c r="GD107" i="3"/>
  <c r="FR107" i="3"/>
  <c r="FF107" i="3"/>
  <c r="ET107" i="3"/>
  <c r="EH107" i="3"/>
  <c r="DV107" i="3"/>
  <c r="DJ107" i="3"/>
  <c r="CX107" i="3"/>
  <c r="CL107" i="3"/>
  <c r="BZ107" i="3"/>
  <c r="BN107" i="3"/>
  <c r="BB107" i="3"/>
  <c r="AP107" i="3"/>
  <c r="AD107" i="3"/>
  <c r="R107" i="3"/>
  <c r="GC107" i="3"/>
  <c r="FQ107" i="3"/>
  <c r="FE107" i="3"/>
  <c r="ES107" i="3"/>
  <c r="EG107" i="3"/>
  <c r="DU107" i="3"/>
  <c r="DI107" i="3"/>
  <c r="CW107" i="3"/>
  <c r="CK107" i="3"/>
  <c r="BY107" i="3"/>
  <c r="BM107" i="3"/>
  <c r="BA107" i="3"/>
  <c r="AO107" i="3"/>
  <c r="AC107" i="3"/>
  <c r="Q107" i="3"/>
  <c r="DT107" i="3"/>
  <c r="AZ107" i="3"/>
  <c r="GG107" i="3"/>
  <c r="DM107" i="3"/>
  <c r="AS107" i="3"/>
  <c r="GB107" i="3"/>
  <c r="DH107" i="3"/>
  <c r="AN107" i="3"/>
  <c r="FU107" i="3"/>
  <c r="DA107" i="3"/>
  <c r="AG107" i="3"/>
  <c r="FI107" i="3"/>
  <c r="U107" i="3"/>
  <c r="FD107" i="3"/>
  <c r="CJ107" i="3"/>
  <c r="P107" i="3"/>
  <c r="FP107" i="3"/>
  <c r="CV107" i="3"/>
  <c r="AB107" i="3"/>
  <c r="CO107" i="3"/>
  <c r="EW107" i="3"/>
  <c r="CC107" i="3"/>
  <c r="ER107" i="3"/>
  <c r="BX107" i="3"/>
  <c r="EK107" i="3"/>
  <c r="BQ107" i="3"/>
  <c r="EF107" i="3"/>
  <c r="BL107" i="3"/>
  <c r="DY107" i="3"/>
  <c r="BE107" i="3"/>
  <c r="GC97" i="3"/>
  <c r="FQ97" i="3"/>
  <c r="FE97" i="3"/>
  <c r="ES97" i="3"/>
  <c r="EG97" i="3"/>
  <c r="DU97" i="3"/>
  <c r="DI97" i="3"/>
  <c r="CW97" i="3"/>
  <c r="CK97" i="3"/>
  <c r="BY97" i="3"/>
  <c r="BM97" i="3"/>
  <c r="BA97" i="3"/>
  <c r="AO97" i="3"/>
  <c r="GB97" i="3"/>
  <c r="FP97" i="3"/>
  <c r="FD97" i="3"/>
  <c r="ER97" i="3"/>
  <c r="EF97" i="3"/>
  <c r="DT97" i="3"/>
  <c r="DH97" i="3"/>
  <c r="CV97" i="3"/>
  <c r="CJ97" i="3"/>
  <c r="BX97" i="3"/>
  <c r="BL97" i="3"/>
  <c r="AZ97" i="3"/>
  <c r="AN97" i="3"/>
  <c r="AB97" i="3"/>
  <c r="P97" i="3"/>
  <c r="GA97" i="3"/>
  <c r="FO97" i="3"/>
  <c r="FC97" i="3"/>
  <c r="EQ97" i="3"/>
  <c r="EE97" i="3"/>
  <c r="DS97" i="3"/>
  <c r="DG97" i="3"/>
  <c r="CU97" i="3"/>
  <c r="CI97" i="3"/>
  <c r="BW97" i="3"/>
  <c r="BK97" i="3"/>
  <c r="AY97" i="3"/>
  <c r="AM97" i="3"/>
  <c r="AA97" i="3"/>
  <c r="O97" i="3"/>
  <c r="GL97" i="3"/>
  <c r="FZ97" i="3"/>
  <c r="FN97" i="3"/>
  <c r="FB97" i="3"/>
  <c r="EP97" i="3"/>
  <c r="ED97" i="3"/>
  <c r="DR97" i="3"/>
  <c r="DF97" i="3"/>
  <c r="CT97" i="3"/>
  <c r="CH97" i="3"/>
  <c r="BV97" i="3"/>
  <c r="BJ97" i="3"/>
  <c r="AX97" i="3"/>
  <c r="AL97" i="3"/>
  <c r="Z97" i="3"/>
  <c r="N97" i="3"/>
  <c r="GK97" i="3"/>
  <c r="FY97" i="3"/>
  <c r="FM97" i="3"/>
  <c r="FA97" i="3"/>
  <c r="EO97" i="3"/>
  <c r="EC97" i="3"/>
  <c r="DQ97" i="3"/>
  <c r="DE97" i="3"/>
  <c r="CS97" i="3"/>
  <c r="CG97" i="3"/>
  <c r="BU97" i="3"/>
  <c r="BI97" i="3"/>
  <c r="AW97" i="3"/>
  <c r="AK97" i="3"/>
  <c r="Y97" i="3"/>
  <c r="M97" i="3"/>
  <c r="GH97" i="3"/>
  <c r="FV97" i="3"/>
  <c r="FJ97" i="3"/>
  <c r="EX97" i="3"/>
  <c r="EL97" i="3"/>
  <c r="DZ97" i="3"/>
  <c r="DN97" i="3"/>
  <c r="DB97" i="3"/>
  <c r="CP97" i="3"/>
  <c r="CD97" i="3"/>
  <c r="BR97" i="3"/>
  <c r="BF97" i="3"/>
  <c r="AT97" i="3"/>
  <c r="AH97" i="3"/>
  <c r="V97" i="3"/>
  <c r="J97" i="3"/>
  <c r="GG97" i="3"/>
  <c r="FS97" i="3"/>
  <c r="EU97" i="3"/>
  <c r="DW97" i="3"/>
  <c r="CY97" i="3"/>
  <c r="CA97" i="3"/>
  <c r="BC97" i="3"/>
  <c r="AE97" i="3"/>
  <c r="FR97" i="3"/>
  <c r="ET97" i="3"/>
  <c r="DV97" i="3"/>
  <c r="CX97" i="3"/>
  <c r="BZ97" i="3"/>
  <c r="BB97" i="3"/>
  <c r="AD97" i="3"/>
  <c r="GJ97" i="3"/>
  <c r="FK97" i="3"/>
  <c r="EM97" i="3"/>
  <c r="DO97" i="3"/>
  <c r="CQ97" i="3"/>
  <c r="BS97" i="3"/>
  <c r="AU97" i="3"/>
  <c r="X97" i="3"/>
  <c r="GE97" i="3"/>
  <c r="FG97" i="3"/>
  <c r="EI97" i="3"/>
  <c r="DK97" i="3"/>
  <c r="CM97" i="3"/>
  <c r="FX97" i="3"/>
  <c r="EZ97" i="3"/>
  <c r="EB97" i="3"/>
  <c r="DD97" i="3"/>
  <c r="CF97" i="3"/>
  <c r="BH97" i="3"/>
  <c r="AJ97" i="3"/>
  <c r="R97" i="3"/>
  <c r="FW97" i="3"/>
  <c r="EY97" i="3"/>
  <c r="EA97" i="3"/>
  <c r="DC97" i="3"/>
  <c r="CE97" i="3"/>
  <c r="FT97" i="3"/>
  <c r="DX97" i="3"/>
  <c r="CB97" i="3"/>
  <c r="AQ97" i="3"/>
  <c r="K97" i="3"/>
  <c r="FL97" i="3"/>
  <c r="DP97" i="3"/>
  <c r="BT97" i="3"/>
  <c r="AP97" i="3"/>
  <c r="FI97" i="3"/>
  <c r="DM97" i="3"/>
  <c r="BQ97" i="3"/>
  <c r="AI97" i="3"/>
  <c r="FH97" i="3"/>
  <c r="DL97" i="3"/>
  <c r="BP97" i="3"/>
  <c r="AG97" i="3"/>
  <c r="FF97" i="3"/>
  <c r="DJ97" i="3"/>
  <c r="BO97" i="3"/>
  <c r="AF97" i="3"/>
  <c r="EW97" i="3"/>
  <c r="DA97" i="3"/>
  <c r="BN97" i="3"/>
  <c r="AC97" i="3"/>
  <c r="EN97" i="3"/>
  <c r="CR97" i="3"/>
  <c r="BE97" i="3"/>
  <c r="U97" i="3"/>
  <c r="GI97" i="3"/>
  <c r="EK97" i="3"/>
  <c r="CO97" i="3"/>
  <c r="BD97" i="3"/>
  <c r="T97" i="3"/>
  <c r="GF97" i="3"/>
  <c r="EJ97" i="3"/>
  <c r="CN97" i="3"/>
  <c r="AV97" i="3"/>
  <c r="S97" i="3"/>
  <c r="GD97" i="3"/>
  <c r="EH97" i="3"/>
  <c r="CL97" i="3"/>
  <c r="AS97" i="3"/>
  <c r="Q97" i="3"/>
  <c r="CC97" i="3"/>
  <c r="BG97" i="3"/>
  <c r="FU97" i="3"/>
  <c r="EV97" i="3"/>
  <c r="DY97" i="3"/>
  <c r="CZ97" i="3"/>
  <c r="AR97" i="3"/>
  <c r="W97" i="3"/>
  <c r="L97" i="3"/>
  <c r="GC93" i="3"/>
  <c r="FQ93" i="3"/>
  <c r="FE93" i="3"/>
  <c r="ES93" i="3"/>
  <c r="EG93" i="3"/>
  <c r="DU93" i="3"/>
  <c r="DI93" i="3"/>
  <c r="GL93" i="3"/>
  <c r="FZ93" i="3"/>
  <c r="FN93" i="3"/>
  <c r="FB93" i="3"/>
  <c r="EP93" i="3"/>
  <c r="ED93" i="3"/>
  <c r="DR93" i="3"/>
  <c r="DF93" i="3"/>
  <c r="CT93" i="3"/>
  <c r="CH93" i="3"/>
  <c r="BV93" i="3"/>
  <c r="BJ93" i="3"/>
  <c r="AX93" i="3"/>
  <c r="AL93" i="3"/>
  <c r="Z93" i="3"/>
  <c r="N93" i="3"/>
  <c r="GB93" i="3"/>
  <c r="FM93" i="3"/>
  <c r="EY93" i="3"/>
  <c r="EK93" i="3"/>
  <c r="DW93" i="3"/>
  <c r="DH93" i="3"/>
  <c r="CU93" i="3"/>
  <c r="CG93" i="3"/>
  <c r="BT93" i="3"/>
  <c r="BG93" i="3"/>
  <c r="AT93" i="3"/>
  <c r="AG93" i="3"/>
  <c r="T93" i="3"/>
  <c r="DG93" i="3"/>
  <c r="GA93" i="3"/>
  <c r="FL93" i="3"/>
  <c r="EX93" i="3"/>
  <c r="EJ93" i="3"/>
  <c r="DV93" i="3"/>
  <c r="CS93" i="3"/>
  <c r="CF93" i="3"/>
  <c r="BS93" i="3"/>
  <c r="BF93" i="3"/>
  <c r="AS93" i="3"/>
  <c r="AF93" i="3"/>
  <c r="S93" i="3"/>
  <c r="FY93" i="3"/>
  <c r="FK93" i="3"/>
  <c r="EW93" i="3"/>
  <c r="EI93" i="3"/>
  <c r="DT93" i="3"/>
  <c r="DE93" i="3"/>
  <c r="CR93" i="3"/>
  <c r="CE93" i="3"/>
  <c r="BR93" i="3"/>
  <c r="BE93" i="3"/>
  <c r="AR93" i="3"/>
  <c r="AE93" i="3"/>
  <c r="R93" i="3"/>
  <c r="FX93" i="3"/>
  <c r="FJ93" i="3"/>
  <c r="EV93" i="3"/>
  <c r="EH93" i="3"/>
  <c r="DS93" i="3"/>
  <c r="DD93" i="3"/>
  <c r="CQ93" i="3"/>
  <c r="CD93" i="3"/>
  <c r="BQ93" i="3"/>
  <c r="BD93" i="3"/>
  <c r="AQ93" i="3"/>
  <c r="AD93" i="3"/>
  <c r="Q93" i="3"/>
  <c r="GK93" i="3"/>
  <c r="FW93" i="3"/>
  <c r="FI93" i="3"/>
  <c r="EU93" i="3"/>
  <c r="EF93" i="3"/>
  <c r="DQ93" i="3"/>
  <c r="DC93" i="3"/>
  <c r="CP93" i="3"/>
  <c r="CC93" i="3"/>
  <c r="BP93" i="3"/>
  <c r="BC93" i="3"/>
  <c r="AP93" i="3"/>
  <c r="AC93" i="3"/>
  <c r="P93" i="3"/>
  <c r="GH93" i="3"/>
  <c r="FT93" i="3"/>
  <c r="FF93" i="3"/>
  <c r="EQ93" i="3"/>
  <c r="EB93" i="3"/>
  <c r="DN93" i="3"/>
  <c r="CZ93" i="3"/>
  <c r="CM93" i="3"/>
  <c r="BZ93" i="3"/>
  <c r="BM93" i="3"/>
  <c r="AZ93" i="3"/>
  <c r="AM93" i="3"/>
  <c r="Y93" i="3"/>
  <c r="L93" i="3"/>
  <c r="GG93" i="3"/>
  <c r="FS93" i="3"/>
  <c r="FD93" i="3"/>
  <c r="EO93" i="3"/>
  <c r="EA93" i="3"/>
  <c r="DM93" i="3"/>
  <c r="CY93" i="3"/>
  <c r="CL93" i="3"/>
  <c r="BY93" i="3"/>
  <c r="BL93" i="3"/>
  <c r="AY93" i="3"/>
  <c r="AK93" i="3"/>
  <c r="X93" i="3"/>
  <c r="K93" i="3"/>
  <c r="GF93" i="3"/>
  <c r="FR93" i="3"/>
  <c r="FC93" i="3"/>
  <c r="EN93" i="3"/>
  <c r="DZ93" i="3"/>
  <c r="DL93" i="3"/>
  <c r="CX93" i="3"/>
  <c r="CK93" i="3"/>
  <c r="BX93" i="3"/>
  <c r="BK93" i="3"/>
  <c r="AW93" i="3"/>
  <c r="AJ93" i="3"/>
  <c r="W93" i="3"/>
  <c r="J93" i="3"/>
  <c r="GE93" i="3"/>
  <c r="FP93" i="3"/>
  <c r="FA93" i="3"/>
  <c r="EM93" i="3"/>
  <c r="DY93" i="3"/>
  <c r="DK93" i="3"/>
  <c r="CW93" i="3"/>
  <c r="CJ93" i="3"/>
  <c r="BW93" i="3"/>
  <c r="BI93" i="3"/>
  <c r="AV93" i="3"/>
  <c r="AI93" i="3"/>
  <c r="V93" i="3"/>
  <c r="ET93" i="3"/>
  <c r="CO93" i="3"/>
  <c r="AO93" i="3"/>
  <c r="AA93" i="3"/>
  <c r="GD93" i="3"/>
  <c r="DX93" i="3"/>
  <c r="BU93" i="3"/>
  <c r="U93" i="3"/>
  <c r="FV93" i="3"/>
  <c r="DP93" i="3"/>
  <c r="BO93" i="3"/>
  <c r="O93" i="3"/>
  <c r="ER93" i="3"/>
  <c r="CN93" i="3"/>
  <c r="AN93" i="3"/>
  <c r="EL93" i="3"/>
  <c r="CI93" i="3"/>
  <c r="AH93" i="3"/>
  <c r="GJ93" i="3"/>
  <c r="EE93" i="3"/>
  <c r="CB93" i="3"/>
  <c r="AB93" i="3"/>
  <c r="GI93" i="3"/>
  <c r="EC93" i="3"/>
  <c r="CA93" i="3"/>
  <c r="FU93" i="3"/>
  <c r="DO93" i="3"/>
  <c r="BN93" i="3"/>
  <c r="M93" i="3"/>
  <c r="AU93" i="3"/>
  <c r="FO93" i="3"/>
  <c r="DJ93" i="3"/>
  <c r="BH93" i="3"/>
  <c r="CV93" i="3"/>
  <c r="FH93" i="3"/>
  <c r="DB93" i="3"/>
  <c r="BB93" i="3"/>
  <c r="FG93" i="3"/>
  <c r="DA93" i="3"/>
  <c r="BA93" i="3"/>
  <c r="EZ93" i="3"/>
  <c r="GG96" i="3"/>
  <c r="FU96" i="3"/>
  <c r="FI96" i="3"/>
  <c r="EW96" i="3"/>
  <c r="EK96" i="3"/>
  <c r="GF96" i="3"/>
  <c r="FT96" i="3"/>
  <c r="GE96" i="3"/>
  <c r="FS96" i="3"/>
  <c r="FG96" i="3"/>
  <c r="EU96" i="3"/>
  <c r="EI96" i="3"/>
  <c r="DW96" i="3"/>
  <c r="DK96" i="3"/>
  <c r="CY96" i="3"/>
  <c r="GD96" i="3"/>
  <c r="FR96" i="3"/>
  <c r="FF96" i="3"/>
  <c r="ET96" i="3"/>
  <c r="EH96" i="3"/>
  <c r="DV96" i="3"/>
  <c r="DJ96" i="3"/>
  <c r="CX96" i="3"/>
  <c r="GA96" i="3"/>
  <c r="GL96" i="3"/>
  <c r="FQ96" i="3"/>
  <c r="FB96" i="3"/>
  <c r="EM96" i="3"/>
  <c r="DX96" i="3"/>
  <c r="DH96" i="3"/>
  <c r="CT96" i="3"/>
  <c r="CH96" i="3"/>
  <c r="BV96" i="3"/>
  <c r="BJ96" i="3"/>
  <c r="AX96" i="3"/>
  <c r="AL96" i="3"/>
  <c r="Z96" i="3"/>
  <c r="N96" i="3"/>
  <c r="GK96" i="3"/>
  <c r="FP96" i="3"/>
  <c r="FA96" i="3"/>
  <c r="EL96" i="3"/>
  <c r="DU96" i="3"/>
  <c r="DG96" i="3"/>
  <c r="CS96" i="3"/>
  <c r="CG96" i="3"/>
  <c r="BU96" i="3"/>
  <c r="BI96" i="3"/>
  <c r="AW96" i="3"/>
  <c r="AK96" i="3"/>
  <c r="Y96" i="3"/>
  <c r="M96" i="3"/>
  <c r="GI96" i="3"/>
  <c r="FN96" i="3"/>
  <c r="EY96" i="3"/>
  <c r="EG96" i="3"/>
  <c r="DS96" i="3"/>
  <c r="DE96" i="3"/>
  <c r="CQ96" i="3"/>
  <c r="CE96" i="3"/>
  <c r="BS96" i="3"/>
  <c r="BG96" i="3"/>
  <c r="AU96" i="3"/>
  <c r="AI96" i="3"/>
  <c r="W96" i="3"/>
  <c r="K96" i="3"/>
  <c r="FY96" i="3"/>
  <c r="FH96" i="3"/>
  <c r="EQ96" i="3"/>
  <c r="EB96" i="3"/>
  <c r="DN96" i="3"/>
  <c r="CZ96" i="3"/>
  <c r="CL96" i="3"/>
  <c r="BZ96" i="3"/>
  <c r="FK96" i="3"/>
  <c r="EN96" i="3"/>
  <c r="DP96" i="3"/>
  <c r="CU96" i="3"/>
  <c r="CB96" i="3"/>
  <c r="BL96" i="3"/>
  <c r="AT96" i="3"/>
  <c r="AE96" i="3"/>
  <c r="P96" i="3"/>
  <c r="GJ96" i="3"/>
  <c r="FJ96" i="3"/>
  <c r="EJ96" i="3"/>
  <c r="DO96" i="3"/>
  <c r="CR96" i="3"/>
  <c r="CA96" i="3"/>
  <c r="BK96" i="3"/>
  <c r="AS96" i="3"/>
  <c r="AD96" i="3"/>
  <c r="O96" i="3"/>
  <c r="GH96" i="3"/>
  <c r="FE96" i="3"/>
  <c r="EF96" i="3"/>
  <c r="DM96" i="3"/>
  <c r="CP96" i="3"/>
  <c r="BY96" i="3"/>
  <c r="BH96" i="3"/>
  <c r="AR96" i="3"/>
  <c r="AC96" i="3"/>
  <c r="L96" i="3"/>
  <c r="GC96" i="3"/>
  <c r="FD96" i="3"/>
  <c r="EE96" i="3"/>
  <c r="DL96" i="3"/>
  <c r="CO96" i="3"/>
  <c r="BX96" i="3"/>
  <c r="BF96" i="3"/>
  <c r="AQ96" i="3"/>
  <c r="AB96" i="3"/>
  <c r="J96" i="3"/>
  <c r="GB96" i="3"/>
  <c r="FC96" i="3"/>
  <c r="ED96" i="3"/>
  <c r="DI96" i="3"/>
  <c r="CN96" i="3"/>
  <c r="BW96" i="3"/>
  <c r="BE96" i="3"/>
  <c r="AP96" i="3"/>
  <c r="AA96" i="3"/>
  <c r="FZ96" i="3"/>
  <c r="EZ96" i="3"/>
  <c r="EC96" i="3"/>
  <c r="CM96" i="3"/>
  <c r="BT96" i="3"/>
  <c r="BD96" i="3"/>
  <c r="AO96" i="3"/>
  <c r="X96" i="3"/>
  <c r="FW96" i="3"/>
  <c r="EV96" i="3"/>
  <c r="DZ96" i="3"/>
  <c r="DC96" i="3"/>
  <c r="CJ96" i="3"/>
  <c r="BQ96" i="3"/>
  <c r="BB96" i="3"/>
  <c r="AM96" i="3"/>
  <c r="U96" i="3"/>
  <c r="FV96" i="3"/>
  <c r="ES96" i="3"/>
  <c r="DY96" i="3"/>
  <c r="DB96" i="3"/>
  <c r="CI96" i="3"/>
  <c r="BP96" i="3"/>
  <c r="BA96" i="3"/>
  <c r="AJ96" i="3"/>
  <c r="T96" i="3"/>
  <c r="FO96" i="3"/>
  <c r="ER96" i="3"/>
  <c r="DT96" i="3"/>
  <c r="DA96" i="3"/>
  <c r="CF96" i="3"/>
  <c r="BO96" i="3"/>
  <c r="AZ96" i="3"/>
  <c r="AH96" i="3"/>
  <c r="S96" i="3"/>
  <c r="FM96" i="3"/>
  <c r="EP96" i="3"/>
  <c r="DR96" i="3"/>
  <c r="CW96" i="3"/>
  <c r="CD96" i="3"/>
  <c r="BN96" i="3"/>
  <c r="AY96" i="3"/>
  <c r="AG96" i="3"/>
  <c r="R96" i="3"/>
  <c r="EX96" i="3"/>
  <c r="AV96" i="3"/>
  <c r="DD96" i="3"/>
  <c r="CV96" i="3"/>
  <c r="EO96" i="3"/>
  <c r="AN96" i="3"/>
  <c r="EA96" i="3"/>
  <c r="AF96" i="3"/>
  <c r="DQ96" i="3"/>
  <c r="V96" i="3"/>
  <c r="DF96" i="3"/>
  <c r="Q96" i="3"/>
  <c r="CK96" i="3"/>
  <c r="BC96" i="3"/>
  <c r="CC96" i="3"/>
  <c r="FL96" i="3"/>
  <c r="BR96" i="3"/>
  <c r="FX96" i="3"/>
  <c r="BM96" i="3"/>
  <c r="GE99" i="3"/>
  <c r="FS99" i="3"/>
  <c r="FG99" i="3"/>
  <c r="EU99" i="3"/>
  <c r="EI99" i="3"/>
  <c r="DW99" i="3"/>
  <c r="DK99" i="3"/>
  <c r="CY99" i="3"/>
  <c r="CM99" i="3"/>
  <c r="CA99" i="3"/>
  <c r="BO99" i="3"/>
  <c r="BC99" i="3"/>
  <c r="AQ99" i="3"/>
  <c r="AE99" i="3"/>
  <c r="S99" i="3"/>
  <c r="GD99" i="3"/>
  <c r="FR99" i="3"/>
  <c r="FF99" i="3"/>
  <c r="ET99" i="3"/>
  <c r="EH99" i="3"/>
  <c r="DV99" i="3"/>
  <c r="DJ99" i="3"/>
  <c r="CX99" i="3"/>
  <c r="CL99" i="3"/>
  <c r="BZ99" i="3"/>
  <c r="BN99" i="3"/>
  <c r="BB99" i="3"/>
  <c r="AP99" i="3"/>
  <c r="AD99" i="3"/>
  <c r="R99" i="3"/>
  <c r="GC99" i="3"/>
  <c r="FQ99" i="3"/>
  <c r="FE99" i="3"/>
  <c r="ES99" i="3"/>
  <c r="EG99" i="3"/>
  <c r="DU99" i="3"/>
  <c r="DI99" i="3"/>
  <c r="CW99" i="3"/>
  <c r="CK99" i="3"/>
  <c r="BY99" i="3"/>
  <c r="BM99" i="3"/>
  <c r="BA99" i="3"/>
  <c r="AO99" i="3"/>
  <c r="AC99" i="3"/>
  <c r="Q99" i="3"/>
  <c r="GB99" i="3"/>
  <c r="FP99" i="3"/>
  <c r="FD99" i="3"/>
  <c r="ER99" i="3"/>
  <c r="EF99" i="3"/>
  <c r="DT99" i="3"/>
  <c r="DH99" i="3"/>
  <c r="CV99" i="3"/>
  <c r="CJ99" i="3"/>
  <c r="BX99" i="3"/>
  <c r="BL99" i="3"/>
  <c r="AZ99" i="3"/>
  <c r="AN99" i="3"/>
  <c r="AB99" i="3"/>
  <c r="P99" i="3"/>
  <c r="GA99" i="3"/>
  <c r="FO99" i="3"/>
  <c r="FC99" i="3"/>
  <c r="EQ99" i="3"/>
  <c r="EE99" i="3"/>
  <c r="DS99" i="3"/>
  <c r="DG99" i="3"/>
  <c r="CU99" i="3"/>
  <c r="CI99" i="3"/>
  <c r="BW99" i="3"/>
  <c r="BK99" i="3"/>
  <c r="AY99" i="3"/>
  <c r="AM99" i="3"/>
  <c r="AA99" i="3"/>
  <c r="O99" i="3"/>
  <c r="GJ99" i="3"/>
  <c r="FX99" i="3"/>
  <c r="FL99" i="3"/>
  <c r="EZ99" i="3"/>
  <c r="EN99" i="3"/>
  <c r="EB99" i="3"/>
  <c r="DP99" i="3"/>
  <c r="DD99" i="3"/>
  <c r="CR99" i="3"/>
  <c r="CF99" i="3"/>
  <c r="BT99" i="3"/>
  <c r="BH99" i="3"/>
  <c r="AV99" i="3"/>
  <c r="AJ99" i="3"/>
  <c r="X99" i="3"/>
  <c r="L99" i="3"/>
  <c r="GI99" i="3"/>
  <c r="FW99" i="3"/>
  <c r="FK99" i="3"/>
  <c r="EY99" i="3"/>
  <c r="EM99" i="3"/>
  <c r="EA99" i="3"/>
  <c r="DO99" i="3"/>
  <c r="DC99" i="3"/>
  <c r="CQ99" i="3"/>
  <c r="CE99" i="3"/>
  <c r="BS99" i="3"/>
  <c r="BG99" i="3"/>
  <c r="AU99" i="3"/>
  <c r="AI99" i="3"/>
  <c r="W99" i="3"/>
  <c r="K99" i="3"/>
  <c r="FU99" i="3"/>
  <c r="EP99" i="3"/>
  <c r="DN99" i="3"/>
  <c r="CN99" i="3"/>
  <c r="BI99" i="3"/>
  <c r="AG99" i="3"/>
  <c r="FT99" i="3"/>
  <c r="EO99" i="3"/>
  <c r="DM99" i="3"/>
  <c r="CH99" i="3"/>
  <c r="BF99" i="3"/>
  <c r="AF99" i="3"/>
  <c r="FN99" i="3"/>
  <c r="EL99" i="3"/>
  <c r="DL99" i="3"/>
  <c r="CG99" i="3"/>
  <c r="BE99" i="3"/>
  <c r="Z99" i="3"/>
  <c r="FM99" i="3"/>
  <c r="EK99" i="3"/>
  <c r="DF99" i="3"/>
  <c r="CD99" i="3"/>
  <c r="BD99" i="3"/>
  <c r="Y99" i="3"/>
  <c r="GH99" i="3"/>
  <c r="FH99" i="3"/>
  <c r="EC99" i="3"/>
  <c r="DA99" i="3"/>
  <c r="BV99" i="3"/>
  <c r="AT99" i="3"/>
  <c r="T99" i="3"/>
  <c r="GG99" i="3"/>
  <c r="FB99" i="3"/>
  <c r="DZ99" i="3"/>
  <c r="CZ99" i="3"/>
  <c r="BU99" i="3"/>
  <c r="AS99" i="3"/>
  <c r="N99" i="3"/>
  <c r="GF99" i="3"/>
  <c r="FA99" i="3"/>
  <c r="DY99" i="3"/>
  <c r="CT99" i="3"/>
  <c r="BR99" i="3"/>
  <c r="AR99" i="3"/>
  <c r="M99" i="3"/>
  <c r="FZ99" i="3"/>
  <c r="EX99" i="3"/>
  <c r="DX99" i="3"/>
  <c r="CS99" i="3"/>
  <c r="BQ99" i="3"/>
  <c r="AL99" i="3"/>
  <c r="J99" i="3"/>
  <c r="FV99" i="3"/>
  <c r="CO99" i="3"/>
  <c r="EV99" i="3"/>
  <c r="FJ99" i="3"/>
  <c r="CC99" i="3"/>
  <c r="FI99" i="3"/>
  <c r="CB99" i="3"/>
  <c r="EW99" i="3"/>
  <c r="BP99" i="3"/>
  <c r="BJ99" i="3"/>
  <c r="EJ99" i="3"/>
  <c r="AX99" i="3"/>
  <c r="DR99" i="3"/>
  <c r="AK99" i="3"/>
  <c r="DQ99" i="3"/>
  <c r="AH99" i="3"/>
  <c r="GL99" i="3"/>
  <c r="DE99" i="3"/>
  <c r="V99" i="3"/>
  <c r="GK99" i="3"/>
  <c r="DB99" i="3"/>
  <c r="U99" i="3"/>
  <c r="CP99" i="3"/>
  <c r="AW99" i="3"/>
  <c r="FY99" i="3"/>
  <c r="ED99" i="3"/>
  <c r="GE92" i="3"/>
  <c r="FS92" i="3"/>
  <c r="FG92" i="3"/>
  <c r="EU92" i="3"/>
  <c r="EI92" i="3"/>
  <c r="DW92" i="3"/>
  <c r="DK92" i="3"/>
  <c r="CY92" i="3"/>
  <c r="CM92" i="3"/>
  <c r="CA92" i="3"/>
  <c r="BO92" i="3"/>
  <c r="BC92" i="3"/>
  <c r="AQ92" i="3"/>
  <c r="AE92" i="3"/>
  <c r="S92" i="3"/>
  <c r="GJ92" i="3"/>
  <c r="FW92" i="3"/>
  <c r="FJ92" i="3"/>
  <c r="EW92" i="3"/>
  <c r="EJ92" i="3"/>
  <c r="DV92" i="3"/>
  <c r="DI92" i="3"/>
  <c r="CV92" i="3"/>
  <c r="CI92" i="3"/>
  <c r="BV92" i="3"/>
  <c r="BI92" i="3"/>
  <c r="AV92" i="3"/>
  <c r="AI92" i="3"/>
  <c r="V92" i="3"/>
  <c r="GI92" i="3"/>
  <c r="FV92" i="3"/>
  <c r="FI92" i="3"/>
  <c r="EV92" i="3"/>
  <c r="EH92" i="3"/>
  <c r="DU92" i="3"/>
  <c r="DH92" i="3"/>
  <c r="CU92" i="3"/>
  <c r="CH92" i="3"/>
  <c r="BU92" i="3"/>
  <c r="BH92" i="3"/>
  <c r="AU92" i="3"/>
  <c r="AH92" i="3"/>
  <c r="U92" i="3"/>
  <c r="GH92" i="3"/>
  <c r="FU92" i="3"/>
  <c r="FH92" i="3"/>
  <c r="ET92" i="3"/>
  <c r="EG92" i="3"/>
  <c r="DT92" i="3"/>
  <c r="DG92" i="3"/>
  <c r="CT92" i="3"/>
  <c r="CG92" i="3"/>
  <c r="BT92" i="3"/>
  <c r="BG92" i="3"/>
  <c r="AT92" i="3"/>
  <c r="AG92" i="3"/>
  <c r="T92" i="3"/>
  <c r="GG92" i="3"/>
  <c r="FT92" i="3"/>
  <c r="FF92" i="3"/>
  <c r="ES92" i="3"/>
  <c r="EF92" i="3"/>
  <c r="DS92" i="3"/>
  <c r="DF92" i="3"/>
  <c r="CS92" i="3"/>
  <c r="CF92" i="3"/>
  <c r="BS92" i="3"/>
  <c r="BF92" i="3"/>
  <c r="AS92" i="3"/>
  <c r="AF92" i="3"/>
  <c r="R92" i="3"/>
  <c r="GF92" i="3"/>
  <c r="FR92" i="3"/>
  <c r="FE92" i="3"/>
  <c r="ER92" i="3"/>
  <c r="EE92" i="3"/>
  <c r="DR92" i="3"/>
  <c r="DE92" i="3"/>
  <c r="CR92" i="3"/>
  <c r="CE92" i="3"/>
  <c r="BR92" i="3"/>
  <c r="BE92" i="3"/>
  <c r="AR92" i="3"/>
  <c r="AD92" i="3"/>
  <c r="Q92" i="3"/>
  <c r="GB92" i="3"/>
  <c r="FO92" i="3"/>
  <c r="FB92" i="3"/>
  <c r="EO92" i="3"/>
  <c r="EB92" i="3"/>
  <c r="DO92" i="3"/>
  <c r="DB92" i="3"/>
  <c r="CO92" i="3"/>
  <c r="CB92" i="3"/>
  <c r="BN92" i="3"/>
  <c r="BA92" i="3"/>
  <c r="AN92" i="3"/>
  <c r="AA92" i="3"/>
  <c r="N92" i="3"/>
  <c r="GA92" i="3"/>
  <c r="FN92" i="3"/>
  <c r="FA92" i="3"/>
  <c r="EN92" i="3"/>
  <c r="EA92" i="3"/>
  <c r="DN92" i="3"/>
  <c r="DA92" i="3"/>
  <c r="CN92" i="3"/>
  <c r="BZ92" i="3"/>
  <c r="BM92" i="3"/>
  <c r="AZ92" i="3"/>
  <c r="AM92" i="3"/>
  <c r="Z92" i="3"/>
  <c r="M92" i="3"/>
  <c r="FZ92" i="3"/>
  <c r="FM92" i="3"/>
  <c r="EZ92" i="3"/>
  <c r="EM92" i="3"/>
  <c r="DZ92" i="3"/>
  <c r="DM92" i="3"/>
  <c r="CZ92" i="3"/>
  <c r="CL92" i="3"/>
  <c r="BY92" i="3"/>
  <c r="BL92" i="3"/>
  <c r="AY92" i="3"/>
  <c r="AL92" i="3"/>
  <c r="Y92" i="3"/>
  <c r="L92" i="3"/>
  <c r="GL92" i="3"/>
  <c r="FY92" i="3"/>
  <c r="FL92" i="3"/>
  <c r="EY92" i="3"/>
  <c r="EL92" i="3"/>
  <c r="DY92" i="3"/>
  <c r="DL92" i="3"/>
  <c r="CX92" i="3"/>
  <c r="CK92" i="3"/>
  <c r="BX92" i="3"/>
  <c r="BK92" i="3"/>
  <c r="AX92" i="3"/>
  <c r="AK92" i="3"/>
  <c r="X92" i="3"/>
  <c r="K92" i="3"/>
  <c r="FQ92" i="3"/>
  <c r="DQ92" i="3"/>
  <c r="BQ92" i="3"/>
  <c r="P92" i="3"/>
  <c r="EX92" i="3"/>
  <c r="CW92" i="3"/>
  <c r="AW92" i="3"/>
  <c r="EQ92" i="3"/>
  <c r="CQ92" i="3"/>
  <c r="AP92" i="3"/>
  <c r="FP92" i="3"/>
  <c r="DP92" i="3"/>
  <c r="BP92" i="3"/>
  <c r="O92" i="3"/>
  <c r="FK92" i="3"/>
  <c r="DJ92" i="3"/>
  <c r="BJ92" i="3"/>
  <c r="J92" i="3"/>
  <c r="FD92" i="3"/>
  <c r="DD92" i="3"/>
  <c r="BD92" i="3"/>
  <c r="FC92" i="3"/>
  <c r="DC92" i="3"/>
  <c r="BB92" i="3"/>
  <c r="EP92" i="3"/>
  <c r="CP92" i="3"/>
  <c r="AO92" i="3"/>
  <c r="BW92" i="3"/>
  <c r="GK92" i="3"/>
  <c r="EK92" i="3"/>
  <c r="CJ92" i="3"/>
  <c r="AJ92" i="3"/>
  <c r="DX92" i="3"/>
  <c r="GD92" i="3"/>
  <c r="ED92" i="3"/>
  <c r="CD92" i="3"/>
  <c r="AC92" i="3"/>
  <c r="GC92" i="3"/>
  <c r="EC92" i="3"/>
  <c r="CC92" i="3"/>
  <c r="AB92" i="3"/>
  <c r="FX92" i="3"/>
  <c r="W92" i="3"/>
  <c r="GE95" i="3"/>
  <c r="FS95" i="3"/>
  <c r="FG95" i="3"/>
  <c r="EU95" i="3"/>
  <c r="EI95" i="3"/>
  <c r="DW95" i="3"/>
  <c r="DK95" i="3"/>
  <c r="CY95" i="3"/>
  <c r="CM95" i="3"/>
  <c r="CA95" i="3"/>
  <c r="BO95" i="3"/>
  <c r="BC95" i="3"/>
  <c r="AQ95" i="3"/>
  <c r="AE95" i="3"/>
  <c r="S95" i="3"/>
  <c r="GD95" i="3"/>
  <c r="FR95" i="3"/>
  <c r="FF95" i="3"/>
  <c r="ET95" i="3"/>
  <c r="EH95" i="3"/>
  <c r="DV95" i="3"/>
  <c r="DJ95" i="3"/>
  <c r="CX95" i="3"/>
  <c r="CL95" i="3"/>
  <c r="BZ95" i="3"/>
  <c r="BN95" i="3"/>
  <c r="BB95" i="3"/>
  <c r="AP95" i="3"/>
  <c r="AD95" i="3"/>
  <c r="R95" i="3"/>
  <c r="GB95" i="3"/>
  <c r="FP95" i="3"/>
  <c r="FD95" i="3"/>
  <c r="ER95" i="3"/>
  <c r="EF95" i="3"/>
  <c r="DT95" i="3"/>
  <c r="DH95" i="3"/>
  <c r="CV95" i="3"/>
  <c r="CJ95" i="3"/>
  <c r="BX95" i="3"/>
  <c r="BL95" i="3"/>
  <c r="AZ95" i="3"/>
  <c r="AN95" i="3"/>
  <c r="AB95" i="3"/>
  <c r="P95" i="3"/>
  <c r="GA95" i="3"/>
  <c r="FL95" i="3"/>
  <c r="EW95" i="3"/>
  <c r="EE95" i="3"/>
  <c r="DP95" i="3"/>
  <c r="DA95" i="3"/>
  <c r="CI95" i="3"/>
  <c r="BT95" i="3"/>
  <c r="BE95" i="3"/>
  <c r="AM95" i="3"/>
  <c r="X95" i="3"/>
  <c r="FZ95" i="3"/>
  <c r="FK95" i="3"/>
  <c r="EV95" i="3"/>
  <c r="ED95" i="3"/>
  <c r="DO95" i="3"/>
  <c r="CZ95" i="3"/>
  <c r="CH95" i="3"/>
  <c r="BS95" i="3"/>
  <c r="BD95" i="3"/>
  <c r="AL95" i="3"/>
  <c r="W95" i="3"/>
  <c r="FY95" i="3"/>
  <c r="FJ95" i="3"/>
  <c r="ES95" i="3"/>
  <c r="EC95" i="3"/>
  <c r="DN95" i="3"/>
  <c r="CW95" i="3"/>
  <c r="CG95" i="3"/>
  <c r="BR95" i="3"/>
  <c r="BA95" i="3"/>
  <c r="AK95" i="3"/>
  <c r="V95" i="3"/>
  <c r="FX95" i="3"/>
  <c r="FI95" i="3"/>
  <c r="EQ95" i="3"/>
  <c r="EB95" i="3"/>
  <c r="DM95" i="3"/>
  <c r="CU95" i="3"/>
  <c r="CF95" i="3"/>
  <c r="BQ95" i="3"/>
  <c r="AY95" i="3"/>
  <c r="AJ95" i="3"/>
  <c r="U95" i="3"/>
  <c r="GL95" i="3"/>
  <c r="FW95" i="3"/>
  <c r="FH95" i="3"/>
  <c r="EP95" i="3"/>
  <c r="EA95" i="3"/>
  <c r="DL95" i="3"/>
  <c r="CT95" i="3"/>
  <c r="CE95" i="3"/>
  <c r="BP95" i="3"/>
  <c r="AX95" i="3"/>
  <c r="AI95" i="3"/>
  <c r="T95" i="3"/>
  <c r="GK95" i="3"/>
  <c r="FV95" i="3"/>
  <c r="GI95" i="3"/>
  <c r="FT95" i="3"/>
  <c r="FB95" i="3"/>
  <c r="EM95" i="3"/>
  <c r="DX95" i="3"/>
  <c r="DF95" i="3"/>
  <c r="CQ95" i="3"/>
  <c r="CB95" i="3"/>
  <c r="BJ95" i="3"/>
  <c r="AU95" i="3"/>
  <c r="AF95" i="3"/>
  <c r="N95" i="3"/>
  <c r="GH95" i="3"/>
  <c r="FQ95" i="3"/>
  <c r="FA95" i="3"/>
  <c r="EL95" i="3"/>
  <c r="DU95" i="3"/>
  <c r="DE95" i="3"/>
  <c r="CP95" i="3"/>
  <c r="BY95" i="3"/>
  <c r="BI95" i="3"/>
  <c r="AT95" i="3"/>
  <c r="AC95" i="3"/>
  <c r="M95" i="3"/>
  <c r="GG95" i="3"/>
  <c r="FO95" i="3"/>
  <c r="EZ95" i="3"/>
  <c r="EK95" i="3"/>
  <c r="DS95" i="3"/>
  <c r="DD95" i="3"/>
  <c r="CO95" i="3"/>
  <c r="BW95" i="3"/>
  <c r="BH95" i="3"/>
  <c r="AS95" i="3"/>
  <c r="AA95" i="3"/>
  <c r="L95" i="3"/>
  <c r="GF95" i="3"/>
  <c r="FN95" i="3"/>
  <c r="EY95" i="3"/>
  <c r="EJ95" i="3"/>
  <c r="DR95" i="3"/>
  <c r="DC95" i="3"/>
  <c r="CN95" i="3"/>
  <c r="BV95" i="3"/>
  <c r="BG95" i="3"/>
  <c r="AR95" i="3"/>
  <c r="Z95" i="3"/>
  <c r="K95" i="3"/>
  <c r="EO95" i="3"/>
  <c r="CD95" i="3"/>
  <c r="Q95" i="3"/>
  <c r="EN95" i="3"/>
  <c r="GJ95" i="3"/>
  <c r="DQ95" i="3"/>
  <c r="BF95" i="3"/>
  <c r="GC95" i="3"/>
  <c r="DI95" i="3"/>
  <c r="AW95" i="3"/>
  <c r="CC95" i="3"/>
  <c r="O95" i="3"/>
  <c r="EG95" i="3"/>
  <c r="BU95" i="3"/>
  <c r="J95" i="3"/>
  <c r="DZ95" i="3"/>
  <c r="BM95" i="3"/>
  <c r="DY95" i="3"/>
  <c r="BK95" i="3"/>
  <c r="FU95" i="3"/>
  <c r="DG95" i="3"/>
  <c r="AV95" i="3"/>
  <c r="Y95" i="3"/>
  <c r="FM95" i="3"/>
  <c r="DB95" i="3"/>
  <c r="AO95" i="3"/>
  <c r="CK95" i="3"/>
  <c r="FE95" i="3"/>
  <c r="CS95" i="3"/>
  <c r="AH95" i="3"/>
  <c r="FC95" i="3"/>
  <c r="CR95" i="3"/>
  <c r="AG95" i="3"/>
  <c r="EX95" i="3"/>
  <c r="GL100" i="3"/>
  <c r="FZ100" i="3"/>
  <c r="FN100" i="3"/>
  <c r="FB100" i="3"/>
  <c r="EP100" i="3"/>
  <c r="ED100" i="3"/>
  <c r="DR100" i="3"/>
  <c r="DF100" i="3"/>
  <c r="CT100" i="3"/>
  <c r="CH100" i="3"/>
  <c r="BV100" i="3"/>
  <c r="BJ100" i="3"/>
  <c r="AX100" i="3"/>
  <c r="AL100" i="3"/>
  <c r="Z100" i="3"/>
  <c r="N100" i="3"/>
  <c r="GK100" i="3"/>
  <c r="FY100" i="3"/>
  <c r="FM100" i="3"/>
  <c r="FA100" i="3"/>
  <c r="EO100" i="3"/>
  <c r="EC100" i="3"/>
  <c r="DQ100" i="3"/>
  <c r="DE100" i="3"/>
  <c r="CS100" i="3"/>
  <c r="CG100" i="3"/>
  <c r="BU100" i="3"/>
  <c r="BI100" i="3"/>
  <c r="AW100" i="3"/>
  <c r="AK100" i="3"/>
  <c r="Y100" i="3"/>
  <c r="M100" i="3"/>
  <c r="GJ100" i="3"/>
  <c r="FX100" i="3"/>
  <c r="FL100" i="3"/>
  <c r="EZ100" i="3"/>
  <c r="EN100" i="3"/>
  <c r="EB100" i="3"/>
  <c r="DP100" i="3"/>
  <c r="DD100" i="3"/>
  <c r="CR100" i="3"/>
  <c r="CF100" i="3"/>
  <c r="BT100" i="3"/>
  <c r="BH100" i="3"/>
  <c r="AV100" i="3"/>
  <c r="AJ100" i="3"/>
  <c r="X100" i="3"/>
  <c r="L100" i="3"/>
  <c r="GI100" i="3"/>
  <c r="FW100" i="3"/>
  <c r="FK100" i="3"/>
  <c r="EY100" i="3"/>
  <c r="EM100" i="3"/>
  <c r="EA100" i="3"/>
  <c r="DO100" i="3"/>
  <c r="DC100" i="3"/>
  <c r="CQ100" i="3"/>
  <c r="CE100" i="3"/>
  <c r="BS100" i="3"/>
  <c r="BG100" i="3"/>
  <c r="AU100" i="3"/>
  <c r="AI100" i="3"/>
  <c r="W100" i="3"/>
  <c r="K100" i="3"/>
  <c r="GH100" i="3"/>
  <c r="FV100" i="3"/>
  <c r="FJ100" i="3"/>
  <c r="EX100" i="3"/>
  <c r="EL100" i="3"/>
  <c r="DZ100" i="3"/>
  <c r="DN100" i="3"/>
  <c r="DB100" i="3"/>
  <c r="CP100" i="3"/>
  <c r="CD100" i="3"/>
  <c r="BR100" i="3"/>
  <c r="BF100" i="3"/>
  <c r="AT100" i="3"/>
  <c r="AH100" i="3"/>
  <c r="V100" i="3"/>
  <c r="J100" i="3"/>
  <c r="GE100" i="3"/>
  <c r="FS100" i="3"/>
  <c r="FG100" i="3"/>
  <c r="EU100" i="3"/>
  <c r="EI100" i="3"/>
  <c r="DW100" i="3"/>
  <c r="DK100" i="3"/>
  <c r="CY100" i="3"/>
  <c r="CM100" i="3"/>
  <c r="CA100" i="3"/>
  <c r="BO100" i="3"/>
  <c r="BC100" i="3"/>
  <c r="AQ100" i="3"/>
  <c r="AE100" i="3"/>
  <c r="S100" i="3"/>
  <c r="GD100" i="3"/>
  <c r="FR100" i="3"/>
  <c r="FF100" i="3"/>
  <c r="ET100" i="3"/>
  <c r="EH100" i="3"/>
  <c r="DV100" i="3"/>
  <c r="DJ100" i="3"/>
  <c r="CX100" i="3"/>
  <c r="CL100" i="3"/>
  <c r="BZ100" i="3"/>
  <c r="BN100" i="3"/>
  <c r="BB100" i="3"/>
  <c r="AP100" i="3"/>
  <c r="AD100" i="3"/>
  <c r="R100" i="3"/>
  <c r="FH100" i="3"/>
  <c r="EF100" i="3"/>
  <c r="DA100" i="3"/>
  <c r="BY100" i="3"/>
  <c r="AY100" i="3"/>
  <c r="T100" i="3"/>
  <c r="GG100" i="3"/>
  <c r="FE100" i="3"/>
  <c r="EE100" i="3"/>
  <c r="CZ100" i="3"/>
  <c r="BX100" i="3"/>
  <c r="AS100" i="3"/>
  <c r="Q100" i="3"/>
  <c r="GF100" i="3"/>
  <c r="FD100" i="3"/>
  <c r="DY100" i="3"/>
  <c r="CW100" i="3"/>
  <c r="BW100" i="3"/>
  <c r="AR100" i="3"/>
  <c r="P100" i="3"/>
  <c r="GC100" i="3"/>
  <c r="FC100" i="3"/>
  <c r="DX100" i="3"/>
  <c r="CV100" i="3"/>
  <c r="BQ100" i="3"/>
  <c r="AO100" i="3"/>
  <c r="O100" i="3"/>
  <c r="FU100" i="3"/>
  <c r="ES100" i="3"/>
  <c r="DS100" i="3"/>
  <c r="CN100" i="3"/>
  <c r="BL100" i="3"/>
  <c r="AG100" i="3"/>
  <c r="FT100" i="3"/>
  <c r="ER100" i="3"/>
  <c r="DM100" i="3"/>
  <c r="CK100" i="3"/>
  <c r="BK100" i="3"/>
  <c r="AF100" i="3"/>
  <c r="FQ100" i="3"/>
  <c r="EQ100" i="3"/>
  <c r="DL100" i="3"/>
  <c r="CJ100" i="3"/>
  <c r="BE100" i="3"/>
  <c r="AC100" i="3"/>
  <c r="FP100" i="3"/>
  <c r="EK100" i="3"/>
  <c r="DI100" i="3"/>
  <c r="CI100" i="3"/>
  <c r="BD100" i="3"/>
  <c r="AB100" i="3"/>
  <c r="FI100" i="3"/>
  <c r="CB100" i="3"/>
  <c r="EW100" i="3"/>
  <c r="BP100" i="3"/>
  <c r="EV100" i="3"/>
  <c r="BM100" i="3"/>
  <c r="EJ100" i="3"/>
  <c r="BA100" i="3"/>
  <c r="EG100" i="3"/>
  <c r="AZ100" i="3"/>
  <c r="DU100" i="3"/>
  <c r="AN100" i="3"/>
  <c r="DH100" i="3"/>
  <c r="AA100" i="3"/>
  <c r="DG100" i="3"/>
  <c r="U100" i="3"/>
  <c r="GB100" i="3"/>
  <c r="CU100" i="3"/>
  <c r="GA100" i="3"/>
  <c r="CO100" i="3"/>
  <c r="DT100" i="3"/>
  <c r="CC100" i="3"/>
  <c r="AM100" i="3"/>
  <c r="FO100" i="3"/>
  <c r="GG101" i="3"/>
  <c r="FU101" i="3"/>
  <c r="FI101" i="3"/>
  <c r="EW101" i="3"/>
  <c r="EK101" i="3"/>
  <c r="DY101" i="3"/>
  <c r="DM101" i="3"/>
  <c r="DA101" i="3"/>
  <c r="CO101" i="3"/>
  <c r="CC101" i="3"/>
  <c r="BQ101" i="3"/>
  <c r="BE101" i="3"/>
  <c r="AS101" i="3"/>
  <c r="AG101" i="3"/>
  <c r="U101" i="3"/>
  <c r="GF101" i="3"/>
  <c r="FT101" i="3"/>
  <c r="FH101" i="3"/>
  <c r="EV101" i="3"/>
  <c r="EJ101" i="3"/>
  <c r="DX101" i="3"/>
  <c r="DL101" i="3"/>
  <c r="CZ101" i="3"/>
  <c r="CN101" i="3"/>
  <c r="CB101" i="3"/>
  <c r="BP101" i="3"/>
  <c r="BD101" i="3"/>
  <c r="AR101" i="3"/>
  <c r="AF101" i="3"/>
  <c r="T101" i="3"/>
  <c r="GE101" i="3"/>
  <c r="FS101" i="3"/>
  <c r="FG101" i="3"/>
  <c r="EU101" i="3"/>
  <c r="EI101" i="3"/>
  <c r="DW101" i="3"/>
  <c r="DK101" i="3"/>
  <c r="CY101" i="3"/>
  <c r="CM101" i="3"/>
  <c r="CA101" i="3"/>
  <c r="BO101" i="3"/>
  <c r="BC101" i="3"/>
  <c r="AQ101" i="3"/>
  <c r="AE101" i="3"/>
  <c r="S101" i="3"/>
  <c r="GD101" i="3"/>
  <c r="FR101" i="3"/>
  <c r="FF101" i="3"/>
  <c r="ET101" i="3"/>
  <c r="EH101" i="3"/>
  <c r="DV101" i="3"/>
  <c r="DJ101" i="3"/>
  <c r="CX101" i="3"/>
  <c r="CL101" i="3"/>
  <c r="BZ101" i="3"/>
  <c r="BN101" i="3"/>
  <c r="BB101" i="3"/>
  <c r="AP101" i="3"/>
  <c r="AD101" i="3"/>
  <c r="R101" i="3"/>
  <c r="GC101" i="3"/>
  <c r="FQ101" i="3"/>
  <c r="FE101" i="3"/>
  <c r="ES101" i="3"/>
  <c r="EG101" i="3"/>
  <c r="DU101" i="3"/>
  <c r="DI101" i="3"/>
  <c r="CW101" i="3"/>
  <c r="CK101" i="3"/>
  <c r="BY101" i="3"/>
  <c r="BM101" i="3"/>
  <c r="BA101" i="3"/>
  <c r="AO101" i="3"/>
  <c r="AC101" i="3"/>
  <c r="Q101" i="3"/>
  <c r="GL101" i="3"/>
  <c r="FZ101" i="3"/>
  <c r="FN101" i="3"/>
  <c r="FB101" i="3"/>
  <c r="EP101" i="3"/>
  <c r="ED101" i="3"/>
  <c r="DR101" i="3"/>
  <c r="DF101" i="3"/>
  <c r="CT101" i="3"/>
  <c r="CH101" i="3"/>
  <c r="BV101" i="3"/>
  <c r="BJ101" i="3"/>
  <c r="AX101" i="3"/>
  <c r="AL101" i="3"/>
  <c r="Z101" i="3"/>
  <c r="N101" i="3"/>
  <c r="GK101" i="3"/>
  <c r="FY101" i="3"/>
  <c r="FM101" i="3"/>
  <c r="FA101" i="3"/>
  <c r="EO101" i="3"/>
  <c r="EC101" i="3"/>
  <c r="DQ101" i="3"/>
  <c r="DE101" i="3"/>
  <c r="CS101" i="3"/>
  <c r="CG101" i="3"/>
  <c r="BU101" i="3"/>
  <c r="BI101" i="3"/>
  <c r="AW101" i="3"/>
  <c r="AK101" i="3"/>
  <c r="Y101" i="3"/>
  <c r="M101" i="3"/>
  <c r="FX101" i="3"/>
  <c r="EX101" i="3"/>
  <c r="DS101" i="3"/>
  <c r="CQ101" i="3"/>
  <c r="BL101" i="3"/>
  <c r="AJ101" i="3"/>
  <c r="J101" i="3"/>
  <c r="FW101" i="3"/>
  <c r="ER101" i="3"/>
  <c r="DP101" i="3"/>
  <c r="CP101" i="3"/>
  <c r="BK101" i="3"/>
  <c r="AI101" i="3"/>
  <c r="FV101" i="3"/>
  <c r="EQ101" i="3"/>
  <c r="DO101" i="3"/>
  <c r="CJ101" i="3"/>
  <c r="BH101" i="3"/>
  <c r="AH101" i="3"/>
  <c r="FP101" i="3"/>
  <c r="EN101" i="3"/>
  <c r="DN101" i="3"/>
  <c r="CI101" i="3"/>
  <c r="BG101" i="3"/>
  <c r="AB101" i="3"/>
  <c r="FK101" i="3"/>
  <c r="EF101" i="3"/>
  <c r="DD101" i="3"/>
  <c r="CD101" i="3"/>
  <c r="AY101" i="3"/>
  <c r="W101" i="3"/>
  <c r="GJ101" i="3"/>
  <c r="FJ101" i="3"/>
  <c r="EE101" i="3"/>
  <c r="DC101" i="3"/>
  <c r="BX101" i="3"/>
  <c r="AV101" i="3"/>
  <c r="V101" i="3"/>
  <c r="GI101" i="3"/>
  <c r="FD101" i="3"/>
  <c r="EB101" i="3"/>
  <c r="DB101" i="3"/>
  <c r="BW101" i="3"/>
  <c r="AU101" i="3"/>
  <c r="P101" i="3"/>
  <c r="GH101" i="3"/>
  <c r="FC101" i="3"/>
  <c r="EA101" i="3"/>
  <c r="CV101" i="3"/>
  <c r="BT101" i="3"/>
  <c r="AT101" i="3"/>
  <c r="O101" i="3"/>
  <c r="EY101" i="3"/>
  <c r="BR101" i="3"/>
  <c r="EM101" i="3"/>
  <c r="BF101" i="3"/>
  <c r="EL101" i="3"/>
  <c r="AZ101" i="3"/>
  <c r="DZ101" i="3"/>
  <c r="AN101" i="3"/>
  <c r="DT101" i="3"/>
  <c r="AM101" i="3"/>
  <c r="DH101" i="3"/>
  <c r="AA101" i="3"/>
  <c r="GB101" i="3"/>
  <c r="CU101" i="3"/>
  <c r="L101" i="3"/>
  <c r="GA101" i="3"/>
  <c r="CR101" i="3"/>
  <c r="K101" i="3"/>
  <c r="FO101" i="3"/>
  <c r="CF101" i="3"/>
  <c r="FL101" i="3"/>
  <c r="CE101" i="3"/>
  <c r="EZ101" i="3"/>
  <c r="DG101" i="3"/>
  <c r="BS101" i="3"/>
  <c r="X101" i="3"/>
  <c r="GJ94" i="3"/>
  <c r="FX94" i="3"/>
  <c r="FL94" i="3"/>
  <c r="EZ94" i="3"/>
  <c r="EN94" i="3"/>
  <c r="EB94" i="3"/>
  <c r="DP94" i="3"/>
  <c r="DD94" i="3"/>
  <c r="CR94" i="3"/>
  <c r="CF94" i="3"/>
  <c r="BT94" i="3"/>
  <c r="BH94" i="3"/>
  <c r="AV94" i="3"/>
  <c r="AJ94" i="3"/>
  <c r="X94" i="3"/>
  <c r="L94" i="3"/>
  <c r="GI94" i="3"/>
  <c r="FW94" i="3"/>
  <c r="FK94" i="3"/>
  <c r="EY94" i="3"/>
  <c r="EM94" i="3"/>
  <c r="EA94" i="3"/>
  <c r="GG94" i="3"/>
  <c r="FU94" i="3"/>
  <c r="FI94" i="3"/>
  <c r="EW94" i="3"/>
  <c r="EK94" i="3"/>
  <c r="DY94" i="3"/>
  <c r="DM94" i="3"/>
  <c r="DA94" i="3"/>
  <c r="CO94" i="3"/>
  <c r="CC94" i="3"/>
  <c r="BQ94" i="3"/>
  <c r="BE94" i="3"/>
  <c r="AS94" i="3"/>
  <c r="AG94" i="3"/>
  <c r="U94" i="3"/>
  <c r="GL94" i="3"/>
  <c r="FT94" i="3"/>
  <c r="FE94" i="3"/>
  <c r="EP94" i="3"/>
  <c r="DX94" i="3"/>
  <c r="DJ94" i="3"/>
  <c r="CV94" i="3"/>
  <c r="CH94" i="3"/>
  <c r="BS94" i="3"/>
  <c r="BD94" i="3"/>
  <c r="AP94" i="3"/>
  <c r="AB94" i="3"/>
  <c r="N94" i="3"/>
  <c r="GK94" i="3"/>
  <c r="FS94" i="3"/>
  <c r="FD94" i="3"/>
  <c r="EO94" i="3"/>
  <c r="DW94" i="3"/>
  <c r="DI94" i="3"/>
  <c r="CU94" i="3"/>
  <c r="CG94" i="3"/>
  <c r="BR94" i="3"/>
  <c r="BC94" i="3"/>
  <c r="AO94" i="3"/>
  <c r="AA94" i="3"/>
  <c r="M94" i="3"/>
  <c r="GH94" i="3"/>
  <c r="FR94" i="3"/>
  <c r="FC94" i="3"/>
  <c r="EL94" i="3"/>
  <c r="DV94" i="3"/>
  <c r="DH94" i="3"/>
  <c r="CT94" i="3"/>
  <c r="CE94" i="3"/>
  <c r="BP94" i="3"/>
  <c r="BB94" i="3"/>
  <c r="AN94" i="3"/>
  <c r="Z94" i="3"/>
  <c r="K94" i="3"/>
  <c r="GF94" i="3"/>
  <c r="FQ94" i="3"/>
  <c r="FB94" i="3"/>
  <c r="EJ94" i="3"/>
  <c r="DU94" i="3"/>
  <c r="DG94" i="3"/>
  <c r="CS94" i="3"/>
  <c r="CD94" i="3"/>
  <c r="BO94" i="3"/>
  <c r="BA94" i="3"/>
  <c r="AM94" i="3"/>
  <c r="Y94" i="3"/>
  <c r="J94" i="3"/>
  <c r="GE94" i="3"/>
  <c r="FP94" i="3"/>
  <c r="FA94" i="3"/>
  <c r="EI94" i="3"/>
  <c r="DT94" i="3"/>
  <c r="DF94" i="3"/>
  <c r="CQ94" i="3"/>
  <c r="CB94" i="3"/>
  <c r="BN94" i="3"/>
  <c r="AZ94" i="3"/>
  <c r="AL94" i="3"/>
  <c r="W94" i="3"/>
  <c r="GB94" i="3"/>
  <c r="FM94" i="3"/>
  <c r="EU94" i="3"/>
  <c r="EF94" i="3"/>
  <c r="DQ94" i="3"/>
  <c r="DB94" i="3"/>
  <c r="CM94" i="3"/>
  <c r="BY94" i="3"/>
  <c r="BK94" i="3"/>
  <c r="AW94" i="3"/>
  <c r="AH94" i="3"/>
  <c r="S94" i="3"/>
  <c r="GA94" i="3"/>
  <c r="FJ94" i="3"/>
  <c r="ET94" i="3"/>
  <c r="EE94" i="3"/>
  <c r="DO94" i="3"/>
  <c r="CZ94" i="3"/>
  <c r="CL94" i="3"/>
  <c r="BX94" i="3"/>
  <c r="BJ94" i="3"/>
  <c r="AU94" i="3"/>
  <c r="AF94" i="3"/>
  <c r="R94" i="3"/>
  <c r="FZ94" i="3"/>
  <c r="FH94" i="3"/>
  <c r="ES94" i="3"/>
  <c r="ED94" i="3"/>
  <c r="DN94" i="3"/>
  <c r="CY94" i="3"/>
  <c r="CK94" i="3"/>
  <c r="BW94" i="3"/>
  <c r="BI94" i="3"/>
  <c r="AT94" i="3"/>
  <c r="AE94" i="3"/>
  <c r="Q94" i="3"/>
  <c r="FY94" i="3"/>
  <c r="FG94" i="3"/>
  <c r="ER94" i="3"/>
  <c r="EC94" i="3"/>
  <c r="DL94" i="3"/>
  <c r="CX94" i="3"/>
  <c r="CJ94" i="3"/>
  <c r="BV94" i="3"/>
  <c r="BG94" i="3"/>
  <c r="AR94" i="3"/>
  <c r="AD94" i="3"/>
  <c r="P94" i="3"/>
  <c r="EH94" i="3"/>
  <c r="CA94" i="3"/>
  <c r="V94" i="3"/>
  <c r="FV94" i="3"/>
  <c r="DK94" i="3"/>
  <c r="BF94" i="3"/>
  <c r="FO94" i="3"/>
  <c r="DE94" i="3"/>
  <c r="AY94" i="3"/>
  <c r="EG94" i="3"/>
  <c r="BZ94" i="3"/>
  <c r="T94" i="3"/>
  <c r="DZ94" i="3"/>
  <c r="BU94" i="3"/>
  <c r="O94" i="3"/>
  <c r="GD94" i="3"/>
  <c r="DS94" i="3"/>
  <c r="BM94" i="3"/>
  <c r="GC94" i="3"/>
  <c r="DR94" i="3"/>
  <c r="BL94" i="3"/>
  <c r="FN94" i="3"/>
  <c r="DC94" i="3"/>
  <c r="AX94" i="3"/>
  <c r="AC94" i="3"/>
  <c r="FF94" i="3"/>
  <c r="CW94" i="3"/>
  <c r="AQ94" i="3"/>
  <c r="CI94" i="3"/>
  <c r="EX94" i="3"/>
  <c r="CP94" i="3"/>
  <c r="AK94" i="3"/>
  <c r="EV94" i="3"/>
  <c r="CN94" i="3"/>
  <c r="AI94" i="3"/>
  <c r="EQ94" i="3"/>
  <c r="GJ98" i="3"/>
  <c r="FX98" i="3"/>
  <c r="FL98" i="3"/>
  <c r="EZ98" i="3"/>
  <c r="EN98" i="3"/>
  <c r="EB98" i="3"/>
  <c r="DP98" i="3"/>
  <c r="DD98" i="3"/>
  <c r="CR98" i="3"/>
  <c r="CF98" i="3"/>
  <c r="BT98" i="3"/>
  <c r="BH98" i="3"/>
  <c r="AV98" i="3"/>
  <c r="AJ98" i="3"/>
  <c r="X98" i="3"/>
  <c r="L98" i="3"/>
  <c r="GI98" i="3"/>
  <c r="FW98" i="3"/>
  <c r="FK98" i="3"/>
  <c r="EY98" i="3"/>
  <c r="EM98" i="3"/>
  <c r="EA98" i="3"/>
  <c r="DO98" i="3"/>
  <c r="DC98" i="3"/>
  <c r="CQ98" i="3"/>
  <c r="CE98" i="3"/>
  <c r="BS98" i="3"/>
  <c r="BG98" i="3"/>
  <c r="AU98" i="3"/>
  <c r="AI98" i="3"/>
  <c r="W98" i="3"/>
  <c r="K98" i="3"/>
  <c r="GH98" i="3"/>
  <c r="FV98" i="3"/>
  <c r="FJ98" i="3"/>
  <c r="EX98" i="3"/>
  <c r="EL98" i="3"/>
  <c r="DZ98" i="3"/>
  <c r="DN98" i="3"/>
  <c r="DB98" i="3"/>
  <c r="CP98" i="3"/>
  <c r="CD98" i="3"/>
  <c r="BR98" i="3"/>
  <c r="BF98" i="3"/>
  <c r="AT98" i="3"/>
  <c r="AH98" i="3"/>
  <c r="V98" i="3"/>
  <c r="J98" i="3"/>
  <c r="GG98" i="3"/>
  <c r="FU98" i="3"/>
  <c r="FI98" i="3"/>
  <c r="EW98" i="3"/>
  <c r="EK98" i="3"/>
  <c r="DY98" i="3"/>
  <c r="DM98" i="3"/>
  <c r="DA98" i="3"/>
  <c r="CO98" i="3"/>
  <c r="CC98" i="3"/>
  <c r="BQ98" i="3"/>
  <c r="BE98" i="3"/>
  <c r="AS98" i="3"/>
  <c r="AG98" i="3"/>
  <c r="U98" i="3"/>
  <c r="GF98" i="3"/>
  <c r="FT98" i="3"/>
  <c r="FH98" i="3"/>
  <c r="EV98" i="3"/>
  <c r="EJ98" i="3"/>
  <c r="DX98" i="3"/>
  <c r="DL98" i="3"/>
  <c r="CZ98" i="3"/>
  <c r="CN98" i="3"/>
  <c r="CB98" i="3"/>
  <c r="BP98" i="3"/>
  <c r="BD98" i="3"/>
  <c r="AR98" i="3"/>
  <c r="AF98" i="3"/>
  <c r="T98" i="3"/>
  <c r="GC98" i="3"/>
  <c r="FQ98" i="3"/>
  <c r="FE98" i="3"/>
  <c r="ES98" i="3"/>
  <c r="EG98" i="3"/>
  <c r="DU98" i="3"/>
  <c r="DI98" i="3"/>
  <c r="CW98" i="3"/>
  <c r="CK98" i="3"/>
  <c r="BY98" i="3"/>
  <c r="BM98" i="3"/>
  <c r="BA98" i="3"/>
  <c r="AO98" i="3"/>
  <c r="AC98" i="3"/>
  <c r="Q98" i="3"/>
  <c r="GB98" i="3"/>
  <c r="FP98" i="3"/>
  <c r="FD98" i="3"/>
  <c r="ER98" i="3"/>
  <c r="EF98" i="3"/>
  <c r="DT98" i="3"/>
  <c r="DH98" i="3"/>
  <c r="CV98" i="3"/>
  <c r="CJ98" i="3"/>
  <c r="BX98" i="3"/>
  <c r="BL98" i="3"/>
  <c r="AZ98" i="3"/>
  <c r="AN98" i="3"/>
  <c r="AB98" i="3"/>
  <c r="P98" i="3"/>
  <c r="GE98" i="3"/>
  <c r="FC98" i="3"/>
  <c r="EC98" i="3"/>
  <c r="CX98" i="3"/>
  <c r="BV98" i="3"/>
  <c r="AQ98" i="3"/>
  <c r="O98" i="3"/>
  <c r="GD98" i="3"/>
  <c r="FB98" i="3"/>
  <c r="DW98" i="3"/>
  <c r="CU98" i="3"/>
  <c r="BU98" i="3"/>
  <c r="AP98" i="3"/>
  <c r="N98" i="3"/>
  <c r="GA98" i="3"/>
  <c r="FA98" i="3"/>
  <c r="DV98" i="3"/>
  <c r="FZ98" i="3"/>
  <c r="EU98" i="3"/>
  <c r="DS98" i="3"/>
  <c r="CS98" i="3"/>
  <c r="BN98" i="3"/>
  <c r="AL98" i="3"/>
  <c r="FR98" i="3"/>
  <c r="EP98" i="3"/>
  <c r="DK98" i="3"/>
  <c r="CI98" i="3"/>
  <c r="BI98" i="3"/>
  <c r="AD98" i="3"/>
  <c r="FO98" i="3"/>
  <c r="EO98" i="3"/>
  <c r="DJ98" i="3"/>
  <c r="FN98" i="3"/>
  <c r="EI98" i="3"/>
  <c r="DG98" i="3"/>
  <c r="CG98" i="3"/>
  <c r="BB98" i="3"/>
  <c r="Z98" i="3"/>
  <c r="FM98" i="3"/>
  <c r="EH98" i="3"/>
  <c r="DF98" i="3"/>
  <c r="CA98" i="3"/>
  <c r="AY98" i="3"/>
  <c r="Y98" i="3"/>
  <c r="GK98" i="3"/>
  <c r="CY98" i="3"/>
  <c r="AW98" i="3"/>
  <c r="FY98" i="3"/>
  <c r="CT98" i="3"/>
  <c r="AM98" i="3"/>
  <c r="FS98" i="3"/>
  <c r="CM98" i="3"/>
  <c r="AK98" i="3"/>
  <c r="FG98" i="3"/>
  <c r="CL98" i="3"/>
  <c r="AE98" i="3"/>
  <c r="FF98" i="3"/>
  <c r="CH98" i="3"/>
  <c r="AA98" i="3"/>
  <c r="ET98" i="3"/>
  <c r="BZ98" i="3"/>
  <c r="S98" i="3"/>
  <c r="EE98" i="3"/>
  <c r="BO98" i="3"/>
  <c r="M98" i="3"/>
  <c r="ED98" i="3"/>
  <c r="BK98" i="3"/>
  <c r="DR98" i="3"/>
  <c r="BJ98" i="3"/>
  <c r="DQ98" i="3"/>
  <c r="BC98" i="3"/>
  <c r="R98" i="3"/>
  <c r="GL98" i="3"/>
  <c r="EQ98" i="3"/>
  <c r="DE98" i="3"/>
  <c r="BW98" i="3"/>
  <c r="AX98" i="3"/>
  <c r="GB90" i="3"/>
  <c r="FP90" i="3"/>
  <c r="FD90" i="3"/>
  <c r="ER90" i="3"/>
  <c r="EF90" i="3"/>
  <c r="DT90" i="3"/>
  <c r="DH90" i="3"/>
  <c r="CV90" i="3"/>
  <c r="CJ90" i="3"/>
  <c r="BX90" i="3"/>
  <c r="BL90" i="3"/>
  <c r="AZ90" i="3"/>
  <c r="AN90" i="3"/>
  <c r="AB90" i="3"/>
  <c r="P90" i="3"/>
  <c r="GA90" i="3"/>
  <c r="FO90" i="3"/>
  <c r="FC90" i="3"/>
  <c r="EQ90" i="3"/>
  <c r="EE90" i="3"/>
  <c r="DS90" i="3"/>
  <c r="DG90" i="3"/>
  <c r="CU90" i="3"/>
  <c r="CI90" i="3"/>
  <c r="BW90" i="3"/>
  <c r="BK90" i="3"/>
  <c r="AY90" i="3"/>
  <c r="AM90" i="3"/>
  <c r="AA90" i="3"/>
  <c r="O90" i="3"/>
  <c r="GL90" i="3"/>
  <c r="FZ90" i="3"/>
  <c r="FN90" i="3"/>
  <c r="FB90" i="3"/>
  <c r="EP90" i="3"/>
  <c r="ED90" i="3"/>
  <c r="DR90" i="3"/>
  <c r="DF90" i="3"/>
  <c r="CT90" i="3"/>
  <c r="CH90" i="3"/>
  <c r="BV90" i="3"/>
  <c r="BJ90" i="3"/>
  <c r="AX90" i="3"/>
  <c r="AL90" i="3"/>
  <c r="Z90" i="3"/>
  <c r="N90" i="3"/>
  <c r="GK90" i="3"/>
  <c r="FY90" i="3"/>
  <c r="FM90" i="3"/>
  <c r="FA90" i="3"/>
  <c r="EO90" i="3"/>
  <c r="EC90" i="3"/>
  <c r="DQ90" i="3"/>
  <c r="DE90" i="3"/>
  <c r="CS90" i="3"/>
  <c r="CG90" i="3"/>
  <c r="BU90" i="3"/>
  <c r="BI90" i="3"/>
  <c r="AW90" i="3"/>
  <c r="AK90" i="3"/>
  <c r="Y90" i="3"/>
  <c r="M90" i="3"/>
  <c r="GI90" i="3"/>
  <c r="FW90" i="3"/>
  <c r="FK90" i="3"/>
  <c r="EY90" i="3"/>
  <c r="EM90" i="3"/>
  <c r="EA90" i="3"/>
  <c r="DO90" i="3"/>
  <c r="DC90" i="3"/>
  <c r="CQ90" i="3"/>
  <c r="CE90" i="3"/>
  <c r="BS90" i="3"/>
  <c r="BG90" i="3"/>
  <c r="AU90" i="3"/>
  <c r="AI90" i="3"/>
  <c r="W90" i="3"/>
  <c r="K90" i="3"/>
  <c r="GJ90" i="3"/>
  <c r="FX90" i="3"/>
  <c r="FL90" i="3"/>
  <c r="EZ90" i="3"/>
  <c r="EN90" i="3"/>
  <c r="EB90" i="3"/>
  <c r="DP90" i="3"/>
  <c r="DD90" i="3"/>
  <c r="CR90" i="3"/>
  <c r="CF90" i="3"/>
  <c r="BT90" i="3"/>
  <c r="BH90" i="3"/>
  <c r="AV90" i="3"/>
  <c r="AJ90" i="3"/>
  <c r="X90" i="3"/>
  <c r="L90" i="3"/>
  <c r="GH90" i="3"/>
  <c r="FV90" i="3"/>
  <c r="FJ90" i="3"/>
  <c r="EX90" i="3"/>
  <c r="EL90" i="3"/>
  <c r="DZ90" i="3"/>
  <c r="DN90" i="3"/>
  <c r="DB90" i="3"/>
  <c r="CP90" i="3"/>
  <c r="CD90" i="3"/>
  <c r="BR90" i="3"/>
  <c r="BF90" i="3"/>
  <c r="AT90" i="3"/>
  <c r="AH90" i="3"/>
  <c r="V90" i="3"/>
  <c r="J90" i="3"/>
  <c r="GG90" i="3"/>
  <c r="FU90" i="3"/>
  <c r="FI90" i="3"/>
  <c r="EW90" i="3"/>
  <c r="EK90" i="3"/>
  <c r="DY90" i="3"/>
  <c r="DM90" i="3"/>
  <c r="DA90" i="3"/>
  <c r="CO90" i="3"/>
  <c r="CC90" i="3"/>
  <c r="BQ90" i="3"/>
  <c r="BE90" i="3"/>
  <c r="AS90" i="3"/>
  <c r="AG90" i="3"/>
  <c r="U90" i="3"/>
  <c r="GF90" i="3"/>
  <c r="FT90" i="3"/>
  <c r="FH90" i="3"/>
  <c r="EV90" i="3"/>
  <c r="EJ90" i="3"/>
  <c r="DX90" i="3"/>
  <c r="DL90" i="3"/>
  <c r="CZ90" i="3"/>
  <c r="CN90" i="3"/>
  <c r="CB90" i="3"/>
  <c r="BP90" i="3"/>
  <c r="BD90" i="3"/>
  <c r="AR90" i="3"/>
  <c r="AF90" i="3"/>
  <c r="T90" i="3"/>
  <c r="GE90" i="3"/>
  <c r="FS90" i="3"/>
  <c r="FG90" i="3"/>
  <c r="EU90" i="3"/>
  <c r="EI90" i="3"/>
  <c r="DW90" i="3"/>
  <c r="DK90" i="3"/>
  <c r="CY90" i="3"/>
  <c r="CM90" i="3"/>
  <c r="CA90" i="3"/>
  <c r="BO90" i="3"/>
  <c r="BC90" i="3"/>
  <c r="AQ90" i="3"/>
  <c r="AE90" i="3"/>
  <c r="S90" i="3"/>
  <c r="DV90" i="3"/>
  <c r="BB90" i="3"/>
  <c r="DU90" i="3"/>
  <c r="BA90" i="3"/>
  <c r="GD90" i="3"/>
  <c r="DJ90" i="3"/>
  <c r="AP90" i="3"/>
  <c r="GC90" i="3"/>
  <c r="DI90" i="3"/>
  <c r="AO90" i="3"/>
  <c r="EH90" i="3"/>
  <c r="BM90" i="3"/>
  <c r="FR90" i="3"/>
  <c r="CX90" i="3"/>
  <c r="AD90" i="3"/>
  <c r="FQ90" i="3"/>
  <c r="CW90" i="3"/>
  <c r="AC90" i="3"/>
  <c r="FF90" i="3"/>
  <c r="CL90" i="3"/>
  <c r="R90" i="3"/>
  <c r="BN90" i="3"/>
  <c r="EG90" i="3"/>
  <c r="FE90" i="3"/>
  <c r="CK90" i="3"/>
  <c r="Q90" i="3"/>
  <c r="BY90" i="3"/>
  <c r="ET90" i="3"/>
  <c r="BZ90" i="3"/>
  <c r="ES90" i="3"/>
  <c r="GG89" i="3"/>
  <c r="FU89" i="3"/>
  <c r="FI89" i="3"/>
  <c r="EW89" i="3"/>
  <c r="EK89" i="3"/>
  <c r="DY89" i="3"/>
  <c r="DM89" i="3"/>
  <c r="DA89" i="3"/>
  <c r="CO89" i="3"/>
  <c r="CC89" i="3"/>
  <c r="BQ89" i="3"/>
  <c r="BE89" i="3"/>
  <c r="AS89" i="3"/>
  <c r="AG89" i="3"/>
  <c r="U89" i="3"/>
  <c r="GF89" i="3"/>
  <c r="FT89" i="3"/>
  <c r="FH89" i="3"/>
  <c r="EV89" i="3"/>
  <c r="EJ89" i="3"/>
  <c r="DX89" i="3"/>
  <c r="DL89" i="3"/>
  <c r="CZ89" i="3"/>
  <c r="CN89" i="3"/>
  <c r="CB89" i="3"/>
  <c r="BP89" i="3"/>
  <c r="BD89" i="3"/>
  <c r="AR89" i="3"/>
  <c r="AF89" i="3"/>
  <c r="T89" i="3"/>
  <c r="GE89" i="3"/>
  <c r="FS89" i="3"/>
  <c r="FG89" i="3"/>
  <c r="EU89" i="3"/>
  <c r="EI89" i="3"/>
  <c r="DW89" i="3"/>
  <c r="DK89" i="3"/>
  <c r="CY89" i="3"/>
  <c r="CM89" i="3"/>
  <c r="CA89" i="3"/>
  <c r="BO89" i="3"/>
  <c r="BC89" i="3"/>
  <c r="AQ89" i="3"/>
  <c r="AE89" i="3"/>
  <c r="S89" i="3"/>
  <c r="GD89" i="3"/>
  <c r="FR89" i="3"/>
  <c r="FF89" i="3"/>
  <c r="ET89" i="3"/>
  <c r="EH89" i="3"/>
  <c r="DV89" i="3"/>
  <c r="DJ89" i="3"/>
  <c r="CX89" i="3"/>
  <c r="CL89" i="3"/>
  <c r="BZ89" i="3"/>
  <c r="BN89" i="3"/>
  <c r="BB89" i="3"/>
  <c r="AP89" i="3"/>
  <c r="AD89" i="3"/>
  <c r="R89" i="3"/>
  <c r="GB89" i="3"/>
  <c r="FP89" i="3"/>
  <c r="FD89" i="3"/>
  <c r="ER89" i="3"/>
  <c r="EF89" i="3"/>
  <c r="DT89" i="3"/>
  <c r="DH89" i="3"/>
  <c r="CV89" i="3"/>
  <c r="CJ89" i="3"/>
  <c r="BX89" i="3"/>
  <c r="BL89" i="3"/>
  <c r="AZ89" i="3"/>
  <c r="AN89" i="3"/>
  <c r="AB89" i="3"/>
  <c r="P89" i="3"/>
  <c r="GC89" i="3"/>
  <c r="FQ89" i="3"/>
  <c r="FE89" i="3"/>
  <c r="ES89" i="3"/>
  <c r="EG89" i="3"/>
  <c r="DU89" i="3"/>
  <c r="DI89" i="3"/>
  <c r="CW89" i="3"/>
  <c r="CK89" i="3"/>
  <c r="BY89" i="3"/>
  <c r="BM89" i="3"/>
  <c r="BA89" i="3"/>
  <c r="AO89" i="3"/>
  <c r="AC89" i="3"/>
  <c r="Q89" i="3"/>
  <c r="GA89" i="3"/>
  <c r="FO89" i="3"/>
  <c r="FC89" i="3"/>
  <c r="EQ89" i="3"/>
  <c r="EE89" i="3"/>
  <c r="DS89" i="3"/>
  <c r="DG89" i="3"/>
  <c r="CU89" i="3"/>
  <c r="CI89" i="3"/>
  <c r="BW89" i="3"/>
  <c r="BK89" i="3"/>
  <c r="AY89" i="3"/>
  <c r="AM89" i="3"/>
  <c r="AA89" i="3"/>
  <c r="O89" i="3"/>
  <c r="GL89" i="3"/>
  <c r="FZ89" i="3"/>
  <c r="FN89" i="3"/>
  <c r="FB89" i="3"/>
  <c r="EP89" i="3"/>
  <c r="ED89" i="3"/>
  <c r="DR89" i="3"/>
  <c r="DF89" i="3"/>
  <c r="CT89" i="3"/>
  <c r="CH89" i="3"/>
  <c r="BV89" i="3"/>
  <c r="BJ89" i="3"/>
  <c r="AX89" i="3"/>
  <c r="AL89" i="3"/>
  <c r="Z89" i="3"/>
  <c r="N89" i="3"/>
  <c r="GK89" i="3"/>
  <c r="FY89" i="3"/>
  <c r="FM89" i="3"/>
  <c r="FA89" i="3"/>
  <c r="EO89" i="3"/>
  <c r="EC89" i="3"/>
  <c r="DQ89" i="3"/>
  <c r="DE89" i="3"/>
  <c r="CS89" i="3"/>
  <c r="CG89" i="3"/>
  <c r="BU89" i="3"/>
  <c r="BI89" i="3"/>
  <c r="AW89" i="3"/>
  <c r="AK89" i="3"/>
  <c r="Y89" i="3"/>
  <c r="M89" i="3"/>
  <c r="GJ89" i="3"/>
  <c r="FX89" i="3"/>
  <c r="FL89" i="3"/>
  <c r="EZ89" i="3"/>
  <c r="EN89" i="3"/>
  <c r="EB89" i="3"/>
  <c r="DP89" i="3"/>
  <c r="DD89" i="3"/>
  <c r="CR89" i="3"/>
  <c r="CF89" i="3"/>
  <c r="BT89" i="3"/>
  <c r="BH89" i="3"/>
  <c r="AV89" i="3"/>
  <c r="AJ89" i="3"/>
  <c r="X89" i="3"/>
  <c r="L89" i="3"/>
  <c r="FK89" i="3"/>
  <c r="CQ89" i="3"/>
  <c r="W89" i="3"/>
  <c r="FJ89" i="3"/>
  <c r="CP89" i="3"/>
  <c r="V89" i="3"/>
  <c r="EY89" i="3"/>
  <c r="CE89" i="3"/>
  <c r="K89" i="3"/>
  <c r="EX89" i="3"/>
  <c r="CD89" i="3"/>
  <c r="J89" i="3"/>
  <c r="EA89" i="3"/>
  <c r="FW89" i="3"/>
  <c r="AI89" i="3"/>
  <c r="FV89" i="3"/>
  <c r="AH89" i="3"/>
  <c r="EM89" i="3"/>
  <c r="BS89" i="3"/>
  <c r="EL89" i="3"/>
  <c r="BR89" i="3"/>
  <c r="BG89" i="3"/>
  <c r="GH89" i="3"/>
  <c r="DC89" i="3"/>
  <c r="DB89" i="3"/>
  <c r="DZ89" i="3"/>
  <c r="BF89" i="3"/>
  <c r="AT89" i="3"/>
  <c r="GI89" i="3"/>
  <c r="DO89" i="3"/>
  <c r="AU89" i="3"/>
  <c r="DN89" i="3"/>
  <c r="GL88" i="3"/>
  <c r="FZ88" i="3"/>
  <c r="FN88" i="3"/>
  <c r="FB88" i="3"/>
  <c r="EP88" i="3"/>
  <c r="ED88" i="3"/>
  <c r="DR88" i="3"/>
  <c r="DF88" i="3"/>
  <c r="CT88" i="3"/>
  <c r="CH88" i="3"/>
  <c r="BV88" i="3"/>
  <c r="BJ88" i="3"/>
  <c r="AX88" i="3"/>
  <c r="AL88" i="3"/>
  <c r="Z88" i="3"/>
  <c r="N88" i="3"/>
  <c r="GK88" i="3"/>
  <c r="FY88" i="3"/>
  <c r="FM88" i="3"/>
  <c r="FA88" i="3"/>
  <c r="EO88" i="3"/>
  <c r="EC88" i="3"/>
  <c r="DQ88" i="3"/>
  <c r="DE88" i="3"/>
  <c r="CS88" i="3"/>
  <c r="CG88" i="3"/>
  <c r="BU88" i="3"/>
  <c r="BI88" i="3"/>
  <c r="AW88" i="3"/>
  <c r="AK88" i="3"/>
  <c r="Y88" i="3"/>
  <c r="M88" i="3"/>
  <c r="GJ88" i="3"/>
  <c r="FX88" i="3"/>
  <c r="FL88" i="3"/>
  <c r="EZ88" i="3"/>
  <c r="EN88" i="3"/>
  <c r="EB88" i="3"/>
  <c r="DP88" i="3"/>
  <c r="DD88" i="3"/>
  <c r="CR88" i="3"/>
  <c r="CF88" i="3"/>
  <c r="BT88" i="3"/>
  <c r="BH88" i="3"/>
  <c r="AV88" i="3"/>
  <c r="AJ88" i="3"/>
  <c r="X88" i="3"/>
  <c r="L88" i="3"/>
  <c r="GI88" i="3"/>
  <c r="FW88" i="3"/>
  <c r="FK88" i="3"/>
  <c r="EY88" i="3"/>
  <c r="EM88" i="3"/>
  <c r="EA88" i="3"/>
  <c r="DO88" i="3"/>
  <c r="DC88" i="3"/>
  <c r="CQ88" i="3"/>
  <c r="CE88" i="3"/>
  <c r="BS88" i="3"/>
  <c r="BG88" i="3"/>
  <c r="AU88" i="3"/>
  <c r="AI88" i="3"/>
  <c r="W88" i="3"/>
  <c r="K88" i="3"/>
  <c r="GG88" i="3"/>
  <c r="FU88" i="3"/>
  <c r="FI88" i="3"/>
  <c r="EW88" i="3"/>
  <c r="EK88" i="3"/>
  <c r="DY88" i="3"/>
  <c r="DM88" i="3"/>
  <c r="GH88" i="3"/>
  <c r="FV88" i="3"/>
  <c r="FJ88" i="3"/>
  <c r="EX88" i="3"/>
  <c r="EL88" i="3"/>
  <c r="DZ88" i="3"/>
  <c r="DN88" i="3"/>
  <c r="DB88" i="3"/>
  <c r="CP88" i="3"/>
  <c r="CD88" i="3"/>
  <c r="BR88" i="3"/>
  <c r="BF88" i="3"/>
  <c r="AT88" i="3"/>
  <c r="AH88" i="3"/>
  <c r="V88" i="3"/>
  <c r="J88" i="3"/>
  <c r="GF88" i="3"/>
  <c r="FT88" i="3"/>
  <c r="FH88" i="3"/>
  <c r="EV88" i="3"/>
  <c r="EJ88" i="3"/>
  <c r="DX88" i="3"/>
  <c r="DL88" i="3"/>
  <c r="CZ88" i="3"/>
  <c r="CN88" i="3"/>
  <c r="CB88" i="3"/>
  <c r="BP88" i="3"/>
  <c r="BD88" i="3"/>
  <c r="AR88" i="3"/>
  <c r="AF88" i="3"/>
  <c r="T88" i="3"/>
  <c r="GE88" i="3"/>
  <c r="FS88" i="3"/>
  <c r="FG88" i="3"/>
  <c r="EU88" i="3"/>
  <c r="EI88" i="3"/>
  <c r="DW88" i="3"/>
  <c r="DK88" i="3"/>
  <c r="CY88" i="3"/>
  <c r="CM88" i="3"/>
  <c r="CA88" i="3"/>
  <c r="BO88" i="3"/>
  <c r="BC88" i="3"/>
  <c r="AQ88" i="3"/>
  <c r="AE88" i="3"/>
  <c r="S88" i="3"/>
  <c r="FQ88" i="3"/>
  <c r="GD88" i="3"/>
  <c r="FR88" i="3"/>
  <c r="FF88" i="3"/>
  <c r="ET88" i="3"/>
  <c r="EH88" i="3"/>
  <c r="DV88" i="3"/>
  <c r="DJ88" i="3"/>
  <c r="CX88" i="3"/>
  <c r="CL88" i="3"/>
  <c r="BZ88" i="3"/>
  <c r="BN88" i="3"/>
  <c r="BB88" i="3"/>
  <c r="AP88" i="3"/>
  <c r="AD88" i="3"/>
  <c r="R88" i="3"/>
  <c r="GC88" i="3"/>
  <c r="FE88" i="3"/>
  <c r="ES88" i="3"/>
  <c r="EG88" i="3"/>
  <c r="DU88" i="3"/>
  <c r="DI88" i="3"/>
  <c r="CW88" i="3"/>
  <c r="CK88" i="3"/>
  <c r="BY88" i="3"/>
  <c r="BM88" i="3"/>
  <c r="BA88" i="3"/>
  <c r="AO88" i="3"/>
  <c r="AC88" i="3"/>
  <c r="Q88" i="3"/>
  <c r="EF88" i="3"/>
  <c r="CC88" i="3"/>
  <c r="AG88" i="3"/>
  <c r="EE88" i="3"/>
  <c r="BX88" i="3"/>
  <c r="AB88" i="3"/>
  <c r="DT88" i="3"/>
  <c r="BW88" i="3"/>
  <c r="AA88" i="3"/>
  <c r="DS88" i="3"/>
  <c r="BQ88" i="3"/>
  <c r="U88" i="3"/>
  <c r="CJ88" i="3"/>
  <c r="AM88" i="3"/>
  <c r="GB88" i="3"/>
  <c r="DH88" i="3"/>
  <c r="BL88" i="3"/>
  <c r="P88" i="3"/>
  <c r="GA88" i="3"/>
  <c r="DG88" i="3"/>
  <c r="BK88" i="3"/>
  <c r="O88" i="3"/>
  <c r="FP88" i="3"/>
  <c r="DA88" i="3"/>
  <c r="BE88" i="3"/>
  <c r="ER88" i="3"/>
  <c r="AN88" i="3"/>
  <c r="EQ88" i="3"/>
  <c r="CI88" i="3"/>
  <c r="FO88" i="3"/>
  <c r="CV88" i="3"/>
  <c r="AZ88" i="3"/>
  <c r="CO88" i="3"/>
  <c r="FD88" i="3"/>
  <c r="CU88" i="3"/>
  <c r="AY88" i="3"/>
  <c r="FC88" i="3"/>
  <c r="AS88" i="3"/>
  <c r="GH81" i="3"/>
  <c r="FV81" i="3"/>
  <c r="FJ81" i="3"/>
  <c r="EX81" i="3"/>
  <c r="EL81" i="3"/>
  <c r="DZ81" i="3"/>
  <c r="DN81" i="3"/>
  <c r="DB81" i="3"/>
  <c r="GJ81" i="3"/>
  <c r="FW81" i="3"/>
  <c r="FI81" i="3"/>
  <c r="EV81" i="3"/>
  <c r="EI81" i="3"/>
  <c r="DV81" i="3"/>
  <c r="DI81" i="3"/>
  <c r="CV81" i="3"/>
  <c r="CJ81" i="3"/>
  <c r="BX81" i="3"/>
  <c r="BL81" i="3"/>
  <c r="AZ81" i="3"/>
  <c r="AN81" i="3"/>
  <c r="AB81" i="3"/>
  <c r="P81" i="3"/>
  <c r="GI81" i="3"/>
  <c r="FU81" i="3"/>
  <c r="FH81" i="3"/>
  <c r="EU81" i="3"/>
  <c r="EH81" i="3"/>
  <c r="DU81" i="3"/>
  <c r="DH81" i="3"/>
  <c r="CU81" i="3"/>
  <c r="CI81" i="3"/>
  <c r="BW81" i="3"/>
  <c r="BK81" i="3"/>
  <c r="AY81" i="3"/>
  <c r="AM81" i="3"/>
  <c r="AA81" i="3"/>
  <c r="O81" i="3"/>
  <c r="GG81" i="3"/>
  <c r="FT81" i="3"/>
  <c r="FG81" i="3"/>
  <c r="ET81" i="3"/>
  <c r="EG81" i="3"/>
  <c r="DT81" i="3"/>
  <c r="DG81" i="3"/>
  <c r="CT81" i="3"/>
  <c r="CH81" i="3"/>
  <c r="BV81" i="3"/>
  <c r="BJ81" i="3"/>
  <c r="AX81" i="3"/>
  <c r="AL81" i="3"/>
  <c r="Z81" i="3"/>
  <c r="N81" i="3"/>
  <c r="GE81" i="3"/>
  <c r="FR81" i="3"/>
  <c r="FE81" i="3"/>
  <c r="ER81" i="3"/>
  <c r="EE81" i="3"/>
  <c r="DR81" i="3"/>
  <c r="DE81" i="3"/>
  <c r="CR81" i="3"/>
  <c r="CF81" i="3"/>
  <c r="BT81" i="3"/>
  <c r="BH81" i="3"/>
  <c r="AV81" i="3"/>
  <c r="AJ81" i="3"/>
  <c r="X81" i="3"/>
  <c r="L81" i="3"/>
  <c r="GF81" i="3"/>
  <c r="FN81" i="3"/>
  <c r="ES81" i="3"/>
  <c r="EA81" i="3"/>
  <c r="DF81" i="3"/>
  <c r="CN81" i="3"/>
  <c r="BU81" i="3"/>
  <c r="BD81" i="3"/>
  <c r="AK81" i="3"/>
  <c r="T81" i="3"/>
  <c r="GC81" i="3"/>
  <c r="FL81" i="3"/>
  <c r="EP81" i="3"/>
  <c r="DX81" i="3"/>
  <c r="DC81" i="3"/>
  <c r="CL81" i="3"/>
  <c r="BR81" i="3"/>
  <c r="BB81" i="3"/>
  <c r="AH81" i="3"/>
  <c r="R81" i="3"/>
  <c r="FZ81" i="3"/>
  <c r="FB81" i="3"/>
  <c r="ED81" i="3"/>
  <c r="DJ81" i="3"/>
  <c r="CK81" i="3"/>
  <c r="BO81" i="3"/>
  <c r="AS81" i="3"/>
  <c r="W81" i="3"/>
  <c r="FY81" i="3"/>
  <c r="FA81" i="3"/>
  <c r="EC81" i="3"/>
  <c r="DD81" i="3"/>
  <c r="CG81" i="3"/>
  <c r="BN81" i="3"/>
  <c r="AR81" i="3"/>
  <c r="V81" i="3"/>
  <c r="FX81" i="3"/>
  <c r="EZ81" i="3"/>
  <c r="EB81" i="3"/>
  <c r="DA81" i="3"/>
  <c r="CE81" i="3"/>
  <c r="BM81" i="3"/>
  <c r="AQ81" i="3"/>
  <c r="U81" i="3"/>
  <c r="FQ81" i="3"/>
  <c r="EW81" i="3"/>
  <c r="DW81" i="3"/>
  <c r="CY81" i="3"/>
  <c r="CC81" i="3"/>
  <c r="BG81" i="3"/>
  <c r="AO81" i="3"/>
  <c r="Q81" i="3"/>
  <c r="GL81" i="3"/>
  <c r="FM81" i="3"/>
  <c r="EN81" i="3"/>
  <c r="DP81" i="3"/>
  <c r="CS81" i="3"/>
  <c r="BZ81" i="3"/>
  <c r="BC81" i="3"/>
  <c r="AF81" i="3"/>
  <c r="J81" i="3"/>
  <c r="GK81" i="3"/>
  <c r="FK81" i="3"/>
  <c r="EM81" i="3"/>
  <c r="DO81" i="3"/>
  <c r="CQ81" i="3"/>
  <c r="BY81" i="3"/>
  <c r="BA81" i="3"/>
  <c r="AE81" i="3"/>
  <c r="EY81" i="3"/>
  <c r="CZ81" i="3"/>
  <c r="BI81" i="3"/>
  <c r="S81" i="3"/>
  <c r="EQ81" i="3"/>
  <c r="CX81" i="3"/>
  <c r="BF81" i="3"/>
  <c r="M81" i="3"/>
  <c r="EO81" i="3"/>
  <c r="CW81" i="3"/>
  <c r="BE81" i="3"/>
  <c r="K81" i="3"/>
  <c r="GD81" i="3"/>
  <c r="EK81" i="3"/>
  <c r="CP81" i="3"/>
  <c r="AW81" i="3"/>
  <c r="FP81" i="3"/>
  <c r="DS81" i="3"/>
  <c r="CB81" i="3"/>
  <c r="AI81" i="3"/>
  <c r="DQ81" i="3"/>
  <c r="AT81" i="3"/>
  <c r="DM81" i="3"/>
  <c r="AP81" i="3"/>
  <c r="GB81" i="3"/>
  <c r="DL81" i="3"/>
  <c r="AG81" i="3"/>
  <c r="GA81" i="3"/>
  <c r="DK81" i="3"/>
  <c r="AD81" i="3"/>
  <c r="FO81" i="3"/>
  <c r="CM81" i="3"/>
  <c r="Y81" i="3"/>
  <c r="FF81" i="3"/>
  <c r="CD81" i="3"/>
  <c r="FS81" i="3"/>
  <c r="CO81" i="3"/>
  <c r="AC81" i="3"/>
  <c r="FD81" i="3"/>
  <c r="CA81" i="3"/>
  <c r="FC81" i="3"/>
  <c r="BS81" i="3"/>
  <c r="EJ81" i="3"/>
  <c r="EF81" i="3"/>
  <c r="DY81" i="3"/>
  <c r="BQ81" i="3"/>
  <c r="AU81" i="3"/>
  <c r="BP81" i="3"/>
  <c r="GH77" i="3"/>
  <c r="FV77" i="3"/>
  <c r="FJ77" i="3"/>
  <c r="EX77" i="3"/>
  <c r="EL77" i="3"/>
  <c r="DZ77" i="3"/>
  <c r="DN77" i="3"/>
  <c r="DB77" i="3"/>
  <c r="CP77" i="3"/>
  <c r="CD77" i="3"/>
  <c r="BR77" i="3"/>
  <c r="BF77" i="3"/>
  <c r="AT77" i="3"/>
  <c r="AH77" i="3"/>
  <c r="V77" i="3"/>
  <c r="J77" i="3"/>
  <c r="GG77" i="3"/>
  <c r="FU77" i="3"/>
  <c r="FI77" i="3"/>
  <c r="EW77" i="3"/>
  <c r="EK77" i="3"/>
  <c r="DY77" i="3"/>
  <c r="DM77" i="3"/>
  <c r="DA77" i="3"/>
  <c r="CO77" i="3"/>
  <c r="GF77" i="3"/>
  <c r="FT77" i="3"/>
  <c r="FH77" i="3"/>
  <c r="EV77" i="3"/>
  <c r="EJ77" i="3"/>
  <c r="DX77" i="3"/>
  <c r="DL77" i="3"/>
  <c r="CZ77" i="3"/>
  <c r="GD77" i="3"/>
  <c r="FY77" i="3"/>
  <c r="FG77" i="3"/>
  <c r="ER77" i="3"/>
  <c r="EC77" i="3"/>
  <c r="DK77" i="3"/>
  <c r="CV77" i="3"/>
  <c r="CH77" i="3"/>
  <c r="BU77" i="3"/>
  <c r="BH77" i="3"/>
  <c r="AU77" i="3"/>
  <c r="AG77" i="3"/>
  <c r="T77" i="3"/>
  <c r="FX77" i="3"/>
  <c r="FF77" i="3"/>
  <c r="EQ77" i="3"/>
  <c r="EB77" i="3"/>
  <c r="DJ77" i="3"/>
  <c r="CU77" i="3"/>
  <c r="CG77" i="3"/>
  <c r="BT77" i="3"/>
  <c r="BG77" i="3"/>
  <c r="AS77" i="3"/>
  <c r="AF77" i="3"/>
  <c r="S77" i="3"/>
  <c r="FW77" i="3"/>
  <c r="FE77" i="3"/>
  <c r="EP77" i="3"/>
  <c r="EA77" i="3"/>
  <c r="DI77" i="3"/>
  <c r="CT77" i="3"/>
  <c r="CF77" i="3"/>
  <c r="BS77" i="3"/>
  <c r="BE77" i="3"/>
  <c r="AR77" i="3"/>
  <c r="AE77" i="3"/>
  <c r="R77" i="3"/>
  <c r="GL77" i="3"/>
  <c r="FS77" i="3"/>
  <c r="FD77" i="3"/>
  <c r="EO77" i="3"/>
  <c r="DW77" i="3"/>
  <c r="DH77" i="3"/>
  <c r="CS77" i="3"/>
  <c r="CE77" i="3"/>
  <c r="BQ77" i="3"/>
  <c r="BD77" i="3"/>
  <c r="AQ77" i="3"/>
  <c r="AD77" i="3"/>
  <c r="Q77" i="3"/>
  <c r="GE77" i="3"/>
  <c r="FO77" i="3"/>
  <c r="EZ77" i="3"/>
  <c r="EH77" i="3"/>
  <c r="DS77" i="3"/>
  <c r="DD77" i="3"/>
  <c r="CM77" i="3"/>
  <c r="BZ77" i="3"/>
  <c r="BM77" i="3"/>
  <c r="AZ77" i="3"/>
  <c r="AM77" i="3"/>
  <c r="Z77" i="3"/>
  <c r="M77" i="3"/>
  <c r="GJ77" i="3"/>
  <c r="FK77" i="3"/>
  <c r="EF77" i="3"/>
  <c r="DE77" i="3"/>
  <c r="CC77" i="3"/>
  <c r="BJ77" i="3"/>
  <c r="AL77" i="3"/>
  <c r="O77" i="3"/>
  <c r="GI77" i="3"/>
  <c r="FC77" i="3"/>
  <c r="EE77" i="3"/>
  <c r="DC77" i="3"/>
  <c r="CB77" i="3"/>
  <c r="BI77" i="3"/>
  <c r="AK77" i="3"/>
  <c r="N77" i="3"/>
  <c r="GC77" i="3"/>
  <c r="FB77" i="3"/>
  <c r="ED77" i="3"/>
  <c r="CY77" i="3"/>
  <c r="CA77" i="3"/>
  <c r="BC77" i="3"/>
  <c r="AJ77" i="3"/>
  <c r="L77" i="3"/>
  <c r="GB77" i="3"/>
  <c r="FA77" i="3"/>
  <c r="DV77" i="3"/>
  <c r="CX77" i="3"/>
  <c r="BY77" i="3"/>
  <c r="BB77" i="3"/>
  <c r="AI77" i="3"/>
  <c r="K77" i="3"/>
  <c r="FZ77" i="3"/>
  <c r="EU77" i="3"/>
  <c r="DT77" i="3"/>
  <c r="CR77" i="3"/>
  <c r="BW77" i="3"/>
  <c r="AY77" i="3"/>
  <c r="AB77" i="3"/>
  <c r="FR77" i="3"/>
  <c r="ET77" i="3"/>
  <c r="DR77" i="3"/>
  <c r="GA77" i="3"/>
  <c r="EY77" i="3"/>
  <c r="DU77" i="3"/>
  <c r="CW77" i="3"/>
  <c r="BX77" i="3"/>
  <c r="BA77" i="3"/>
  <c r="AC77" i="3"/>
  <c r="FQ77" i="3"/>
  <c r="ES77" i="3"/>
  <c r="DQ77" i="3"/>
  <c r="CN77" i="3"/>
  <c r="BP77" i="3"/>
  <c r="AW77" i="3"/>
  <c r="Y77" i="3"/>
  <c r="FP77" i="3"/>
  <c r="EN77" i="3"/>
  <c r="DP77" i="3"/>
  <c r="CL77" i="3"/>
  <c r="BO77" i="3"/>
  <c r="AV77" i="3"/>
  <c r="X77" i="3"/>
  <c r="FN77" i="3"/>
  <c r="CI77" i="3"/>
  <c r="P77" i="3"/>
  <c r="FM77" i="3"/>
  <c r="BV77" i="3"/>
  <c r="FL77" i="3"/>
  <c r="BN77" i="3"/>
  <c r="CQ77" i="3"/>
  <c r="AA77" i="3"/>
  <c r="EM77" i="3"/>
  <c r="BL77" i="3"/>
  <c r="EG77" i="3"/>
  <c r="AX77" i="3"/>
  <c r="DO77" i="3"/>
  <c r="AP77" i="3"/>
  <c r="DG77" i="3"/>
  <c r="AO77" i="3"/>
  <c r="DF77" i="3"/>
  <c r="AN77" i="3"/>
  <c r="CK77" i="3"/>
  <c r="W77" i="3"/>
  <c r="GK77" i="3"/>
  <c r="CJ77" i="3"/>
  <c r="U77" i="3"/>
  <c r="EI77" i="3"/>
  <c r="BK77" i="3"/>
  <c r="GD73" i="3"/>
  <c r="FR73" i="3"/>
  <c r="FF73" i="3"/>
  <c r="ET73" i="3"/>
  <c r="EH73" i="3"/>
  <c r="DV73" i="3"/>
  <c r="DJ73" i="3"/>
  <c r="CX73" i="3"/>
  <c r="CL73" i="3"/>
  <c r="BZ73" i="3"/>
  <c r="BN73" i="3"/>
  <c r="BB73" i="3"/>
  <c r="AP73" i="3"/>
  <c r="AD73" i="3"/>
  <c r="R73" i="3"/>
  <c r="GA73" i="3"/>
  <c r="FN73" i="3"/>
  <c r="FA73" i="3"/>
  <c r="EN73" i="3"/>
  <c r="GI73" i="3"/>
  <c r="FU73" i="3"/>
  <c r="FG73" i="3"/>
  <c r="ER73" i="3"/>
  <c r="ED73" i="3"/>
  <c r="DQ73" i="3"/>
  <c r="DD73" i="3"/>
  <c r="CQ73" i="3"/>
  <c r="CD73" i="3"/>
  <c r="BQ73" i="3"/>
  <c r="BD73" i="3"/>
  <c r="AQ73" i="3"/>
  <c r="AC73" i="3"/>
  <c r="P73" i="3"/>
  <c r="GH73" i="3"/>
  <c r="FT73" i="3"/>
  <c r="FE73" i="3"/>
  <c r="EQ73" i="3"/>
  <c r="EC73" i="3"/>
  <c r="DP73" i="3"/>
  <c r="DC73" i="3"/>
  <c r="CP73" i="3"/>
  <c r="CC73" i="3"/>
  <c r="BP73" i="3"/>
  <c r="BC73" i="3"/>
  <c r="AO73" i="3"/>
  <c r="AB73" i="3"/>
  <c r="O73" i="3"/>
  <c r="GG73" i="3"/>
  <c r="FS73" i="3"/>
  <c r="FD73" i="3"/>
  <c r="EP73" i="3"/>
  <c r="EB73" i="3"/>
  <c r="DO73" i="3"/>
  <c r="DB73" i="3"/>
  <c r="CO73" i="3"/>
  <c r="CB73" i="3"/>
  <c r="BO73" i="3"/>
  <c r="BA73" i="3"/>
  <c r="AN73" i="3"/>
  <c r="AA73" i="3"/>
  <c r="N73" i="3"/>
  <c r="GF73" i="3"/>
  <c r="FQ73" i="3"/>
  <c r="FC73" i="3"/>
  <c r="EO73" i="3"/>
  <c r="EA73" i="3"/>
  <c r="DN73" i="3"/>
  <c r="DA73" i="3"/>
  <c r="CN73" i="3"/>
  <c r="CA73" i="3"/>
  <c r="BM73" i="3"/>
  <c r="AZ73" i="3"/>
  <c r="AM73" i="3"/>
  <c r="Z73" i="3"/>
  <c r="M73" i="3"/>
  <c r="GE73" i="3"/>
  <c r="GC73" i="3"/>
  <c r="FO73" i="3"/>
  <c r="EZ73" i="3"/>
  <c r="EL73" i="3"/>
  <c r="DY73" i="3"/>
  <c r="DL73" i="3"/>
  <c r="CY73" i="3"/>
  <c r="CK73" i="3"/>
  <c r="BX73" i="3"/>
  <c r="BK73" i="3"/>
  <c r="AX73" i="3"/>
  <c r="AK73" i="3"/>
  <c r="X73" i="3"/>
  <c r="K73" i="3"/>
  <c r="FP73" i="3"/>
  <c r="FB73" i="3"/>
  <c r="EM73" i="3"/>
  <c r="DZ73" i="3"/>
  <c r="DM73" i="3"/>
  <c r="CZ73" i="3"/>
  <c r="CM73" i="3"/>
  <c r="BY73" i="3"/>
  <c r="BL73" i="3"/>
  <c r="AY73" i="3"/>
  <c r="AL73" i="3"/>
  <c r="Y73" i="3"/>
  <c r="L73" i="3"/>
  <c r="FZ73" i="3"/>
  <c r="FL73" i="3"/>
  <c r="EX73" i="3"/>
  <c r="EJ73" i="3"/>
  <c r="DW73" i="3"/>
  <c r="DI73" i="3"/>
  <c r="CV73" i="3"/>
  <c r="CI73" i="3"/>
  <c r="BV73" i="3"/>
  <c r="BI73" i="3"/>
  <c r="AV73" i="3"/>
  <c r="AI73" i="3"/>
  <c r="V73" i="3"/>
  <c r="FY73" i="3"/>
  <c r="FK73" i="3"/>
  <c r="EW73" i="3"/>
  <c r="EI73" i="3"/>
  <c r="DU73" i="3"/>
  <c r="DH73" i="3"/>
  <c r="CU73" i="3"/>
  <c r="CH73" i="3"/>
  <c r="BU73" i="3"/>
  <c r="BH73" i="3"/>
  <c r="AU73" i="3"/>
  <c r="AH73" i="3"/>
  <c r="U73" i="3"/>
  <c r="FI73" i="3"/>
  <c r="DS73" i="3"/>
  <c r="CF73" i="3"/>
  <c r="AS73" i="3"/>
  <c r="FH73" i="3"/>
  <c r="DR73" i="3"/>
  <c r="CE73" i="3"/>
  <c r="AR73" i="3"/>
  <c r="EY73" i="3"/>
  <c r="DK73" i="3"/>
  <c r="BW73" i="3"/>
  <c r="AJ73" i="3"/>
  <c r="FV73" i="3"/>
  <c r="EE73" i="3"/>
  <c r="CR73" i="3"/>
  <c r="BE73" i="3"/>
  <c r="Q73" i="3"/>
  <c r="GL73" i="3"/>
  <c r="EV73" i="3"/>
  <c r="DG73" i="3"/>
  <c r="BT73" i="3"/>
  <c r="AG73" i="3"/>
  <c r="GJ73" i="3"/>
  <c r="ES73" i="3"/>
  <c r="DE73" i="3"/>
  <c r="BR73" i="3"/>
  <c r="AE73" i="3"/>
  <c r="GB73" i="3"/>
  <c r="EK73" i="3"/>
  <c r="CW73" i="3"/>
  <c r="BJ73" i="3"/>
  <c r="W73" i="3"/>
  <c r="FX73" i="3"/>
  <c r="EG73" i="3"/>
  <c r="CT73" i="3"/>
  <c r="BG73" i="3"/>
  <c r="T73" i="3"/>
  <c r="FW73" i="3"/>
  <c r="EF73" i="3"/>
  <c r="CS73" i="3"/>
  <c r="BF73" i="3"/>
  <c r="S73" i="3"/>
  <c r="FM73" i="3"/>
  <c r="DX73" i="3"/>
  <c r="CJ73" i="3"/>
  <c r="AW73" i="3"/>
  <c r="J73" i="3"/>
  <c r="FJ73" i="3"/>
  <c r="DT73" i="3"/>
  <c r="CG73" i="3"/>
  <c r="AT73" i="3"/>
  <c r="GK73" i="3"/>
  <c r="EU73" i="3"/>
  <c r="DF73" i="3"/>
  <c r="BS73" i="3"/>
  <c r="AF73" i="3"/>
  <c r="GD79" i="3"/>
  <c r="FR79" i="3"/>
  <c r="FF79" i="3"/>
  <c r="ET79" i="3"/>
  <c r="EH79" i="3"/>
  <c r="DV79" i="3"/>
  <c r="DJ79" i="3"/>
  <c r="CX79" i="3"/>
  <c r="CL79" i="3"/>
  <c r="BZ79" i="3"/>
  <c r="BN79" i="3"/>
  <c r="BB79" i="3"/>
  <c r="AP79" i="3"/>
  <c r="AD79" i="3"/>
  <c r="R79" i="3"/>
  <c r="GB79" i="3"/>
  <c r="FP79" i="3"/>
  <c r="FD79" i="3"/>
  <c r="ER79" i="3"/>
  <c r="FY79" i="3"/>
  <c r="FK79" i="3"/>
  <c r="EW79" i="3"/>
  <c r="EI79" i="3"/>
  <c r="DU79" i="3"/>
  <c r="DH79" i="3"/>
  <c r="CU79" i="3"/>
  <c r="CH79" i="3"/>
  <c r="BU79" i="3"/>
  <c r="BH79" i="3"/>
  <c r="AU79" i="3"/>
  <c r="AH79" i="3"/>
  <c r="U79" i="3"/>
  <c r="GL79" i="3"/>
  <c r="FX79" i="3"/>
  <c r="FJ79" i="3"/>
  <c r="EV79" i="3"/>
  <c r="EG79" i="3"/>
  <c r="DT79" i="3"/>
  <c r="DG79" i="3"/>
  <c r="CT79" i="3"/>
  <c r="CG79" i="3"/>
  <c r="BT79" i="3"/>
  <c r="BG79" i="3"/>
  <c r="AT79" i="3"/>
  <c r="AG79" i="3"/>
  <c r="T79" i="3"/>
  <c r="GK79" i="3"/>
  <c r="FW79" i="3"/>
  <c r="FI79" i="3"/>
  <c r="EU79" i="3"/>
  <c r="EF79" i="3"/>
  <c r="DS79" i="3"/>
  <c r="DF79" i="3"/>
  <c r="CS79" i="3"/>
  <c r="CF79" i="3"/>
  <c r="BS79" i="3"/>
  <c r="BF79" i="3"/>
  <c r="AS79" i="3"/>
  <c r="AF79" i="3"/>
  <c r="S79" i="3"/>
  <c r="GI79" i="3"/>
  <c r="FU79" i="3"/>
  <c r="FG79" i="3"/>
  <c r="EQ79" i="3"/>
  <c r="ED79" i="3"/>
  <c r="DQ79" i="3"/>
  <c r="DD79" i="3"/>
  <c r="CQ79" i="3"/>
  <c r="CD79" i="3"/>
  <c r="BQ79" i="3"/>
  <c r="BD79" i="3"/>
  <c r="AQ79" i="3"/>
  <c r="AC79" i="3"/>
  <c r="P79" i="3"/>
  <c r="GF79" i="3"/>
  <c r="FQ79" i="3"/>
  <c r="FB79" i="3"/>
  <c r="EN79" i="3"/>
  <c r="EA79" i="3"/>
  <c r="DN79" i="3"/>
  <c r="DA79" i="3"/>
  <c r="CN79" i="3"/>
  <c r="CA79" i="3"/>
  <c r="BM79" i="3"/>
  <c r="AZ79" i="3"/>
  <c r="AM79" i="3"/>
  <c r="Z79" i="3"/>
  <c r="M79" i="3"/>
  <c r="GE79" i="3"/>
  <c r="FO79" i="3"/>
  <c r="FA79" i="3"/>
  <c r="GJ79" i="3"/>
  <c r="FH79" i="3"/>
  <c r="EJ79" i="3"/>
  <c r="DL79" i="3"/>
  <c r="CO79" i="3"/>
  <c r="BR79" i="3"/>
  <c r="AW79" i="3"/>
  <c r="Y79" i="3"/>
  <c r="GH79" i="3"/>
  <c r="FE79" i="3"/>
  <c r="EE79" i="3"/>
  <c r="DK79" i="3"/>
  <c r="CM79" i="3"/>
  <c r="BP79" i="3"/>
  <c r="AV79" i="3"/>
  <c r="X79" i="3"/>
  <c r="GG79" i="3"/>
  <c r="FC79" i="3"/>
  <c r="EC79" i="3"/>
  <c r="DI79" i="3"/>
  <c r="CK79" i="3"/>
  <c r="BO79" i="3"/>
  <c r="AR79" i="3"/>
  <c r="W79" i="3"/>
  <c r="GC79" i="3"/>
  <c r="EZ79" i="3"/>
  <c r="EB79" i="3"/>
  <c r="DE79" i="3"/>
  <c r="CJ79" i="3"/>
  <c r="BL79" i="3"/>
  <c r="AO79" i="3"/>
  <c r="V79" i="3"/>
  <c r="FT79" i="3"/>
  <c r="EP79" i="3"/>
  <c r="DW79" i="3"/>
  <c r="CY79" i="3"/>
  <c r="CB79" i="3"/>
  <c r="BE79" i="3"/>
  <c r="AJ79" i="3"/>
  <c r="L79" i="3"/>
  <c r="GA79" i="3"/>
  <c r="EL79" i="3"/>
  <c r="CW79" i="3"/>
  <c r="BJ79" i="3"/>
  <c r="AA79" i="3"/>
  <c r="FZ79" i="3"/>
  <c r="EK79" i="3"/>
  <c r="CV79" i="3"/>
  <c r="BI79" i="3"/>
  <c r="Q79" i="3"/>
  <c r="FV79" i="3"/>
  <c r="DZ79" i="3"/>
  <c r="CR79" i="3"/>
  <c r="BC79" i="3"/>
  <c r="O79" i="3"/>
  <c r="FS79" i="3"/>
  <c r="DY79" i="3"/>
  <c r="CP79" i="3"/>
  <c r="BA79" i="3"/>
  <c r="N79" i="3"/>
  <c r="FM79" i="3"/>
  <c r="DR79" i="3"/>
  <c r="CE79" i="3"/>
  <c r="AX79" i="3"/>
  <c r="J79" i="3"/>
  <c r="FL79" i="3"/>
  <c r="DP79" i="3"/>
  <c r="CC79" i="3"/>
  <c r="AN79" i="3"/>
  <c r="FN79" i="3"/>
  <c r="DX79" i="3"/>
  <c r="CI79" i="3"/>
  <c r="AY79" i="3"/>
  <c r="K79" i="3"/>
  <c r="EY79" i="3"/>
  <c r="DO79" i="3"/>
  <c r="BY79" i="3"/>
  <c r="AL79" i="3"/>
  <c r="EX79" i="3"/>
  <c r="DM79" i="3"/>
  <c r="BX79" i="3"/>
  <c r="AK79" i="3"/>
  <c r="BW79" i="3"/>
  <c r="BV79" i="3"/>
  <c r="BK79" i="3"/>
  <c r="DC79" i="3"/>
  <c r="AI79" i="3"/>
  <c r="AB79" i="3"/>
  <c r="ES79" i="3"/>
  <c r="EO79" i="3"/>
  <c r="EM79" i="3"/>
  <c r="DB79" i="3"/>
  <c r="CZ79" i="3"/>
  <c r="AE79" i="3"/>
  <c r="GI78" i="3"/>
  <c r="FW78" i="3"/>
  <c r="FK78" i="3"/>
  <c r="EY78" i="3"/>
  <c r="EM78" i="3"/>
  <c r="EA78" i="3"/>
  <c r="DO78" i="3"/>
  <c r="DC78" i="3"/>
  <c r="GK78" i="3"/>
  <c r="FX78" i="3"/>
  <c r="FJ78" i="3"/>
  <c r="EW78" i="3"/>
  <c r="EJ78" i="3"/>
  <c r="DW78" i="3"/>
  <c r="DJ78" i="3"/>
  <c r="CW78" i="3"/>
  <c r="CK78" i="3"/>
  <c r="BY78" i="3"/>
  <c r="BM78" i="3"/>
  <c r="BA78" i="3"/>
  <c r="AO78" i="3"/>
  <c r="AC78" i="3"/>
  <c r="Q78" i="3"/>
  <c r="GJ78" i="3"/>
  <c r="FV78" i="3"/>
  <c r="FI78" i="3"/>
  <c r="EV78" i="3"/>
  <c r="EI78" i="3"/>
  <c r="DV78" i="3"/>
  <c r="DI78" i="3"/>
  <c r="CV78" i="3"/>
  <c r="CJ78" i="3"/>
  <c r="BX78" i="3"/>
  <c r="BL78" i="3"/>
  <c r="AZ78" i="3"/>
  <c r="AN78" i="3"/>
  <c r="AB78" i="3"/>
  <c r="P78" i="3"/>
  <c r="GH78" i="3"/>
  <c r="FU78" i="3"/>
  <c r="FH78" i="3"/>
  <c r="EU78" i="3"/>
  <c r="EH78" i="3"/>
  <c r="DU78" i="3"/>
  <c r="DH78" i="3"/>
  <c r="CU78" i="3"/>
  <c r="CI78" i="3"/>
  <c r="BW78" i="3"/>
  <c r="BK78" i="3"/>
  <c r="AY78" i="3"/>
  <c r="AM78" i="3"/>
  <c r="AA78" i="3"/>
  <c r="O78" i="3"/>
  <c r="GF78" i="3"/>
  <c r="FS78" i="3"/>
  <c r="FF78" i="3"/>
  <c r="ES78" i="3"/>
  <c r="EF78" i="3"/>
  <c r="DS78" i="3"/>
  <c r="DF78" i="3"/>
  <c r="CS78" i="3"/>
  <c r="CG78" i="3"/>
  <c r="BU78" i="3"/>
  <c r="BI78" i="3"/>
  <c r="AW78" i="3"/>
  <c r="AK78" i="3"/>
  <c r="Y78" i="3"/>
  <c r="M78" i="3"/>
  <c r="GC78" i="3"/>
  <c r="FP78" i="3"/>
  <c r="FC78" i="3"/>
  <c r="EP78" i="3"/>
  <c r="GE78" i="3"/>
  <c r="FL78" i="3"/>
  <c r="EN78" i="3"/>
  <c r="DR78" i="3"/>
  <c r="CZ78" i="3"/>
  <c r="CF78" i="3"/>
  <c r="BP78" i="3"/>
  <c r="AV78" i="3"/>
  <c r="AF78" i="3"/>
  <c r="L78" i="3"/>
  <c r="GD78" i="3"/>
  <c r="FG78" i="3"/>
  <c r="EL78" i="3"/>
  <c r="DQ78" i="3"/>
  <c r="CY78" i="3"/>
  <c r="CE78" i="3"/>
  <c r="BO78" i="3"/>
  <c r="AU78" i="3"/>
  <c r="AE78" i="3"/>
  <c r="K78" i="3"/>
  <c r="GB78" i="3"/>
  <c r="FE78" i="3"/>
  <c r="EK78" i="3"/>
  <c r="DP78" i="3"/>
  <c r="CX78" i="3"/>
  <c r="CD78" i="3"/>
  <c r="BN78" i="3"/>
  <c r="AT78" i="3"/>
  <c r="AD78" i="3"/>
  <c r="J78" i="3"/>
  <c r="GA78" i="3"/>
  <c r="FD78" i="3"/>
  <c r="EG78" i="3"/>
  <c r="DN78" i="3"/>
  <c r="CT78" i="3"/>
  <c r="CC78" i="3"/>
  <c r="BJ78" i="3"/>
  <c r="AS78" i="3"/>
  <c r="Z78" i="3"/>
  <c r="FR78" i="3"/>
  <c r="EX78" i="3"/>
  <c r="EB78" i="3"/>
  <c r="DG78" i="3"/>
  <c r="CO78" i="3"/>
  <c r="BV78" i="3"/>
  <c r="BE78" i="3"/>
  <c r="AL78" i="3"/>
  <c r="U78" i="3"/>
  <c r="FO78" i="3"/>
  <c r="EC78" i="3"/>
  <c r="CR78" i="3"/>
  <c r="BR78" i="3"/>
  <c r="AJ78" i="3"/>
  <c r="FN78" i="3"/>
  <c r="DZ78" i="3"/>
  <c r="CQ78" i="3"/>
  <c r="BQ78" i="3"/>
  <c r="AI78" i="3"/>
  <c r="FM78" i="3"/>
  <c r="DY78" i="3"/>
  <c r="CP78" i="3"/>
  <c r="BH78" i="3"/>
  <c r="AH78" i="3"/>
  <c r="FB78" i="3"/>
  <c r="DX78" i="3"/>
  <c r="CN78" i="3"/>
  <c r="BG78" i="3"/>
  <c r="AG78" i="3"/>
  <c r="EZ78" i="3"/>
  <c r="DM78" i="3"/>
  <c r="CL78" i="3"/>
  <c r="BD78" i="3"/>
  <c r="W78" i="3"/>
  <c r="GL78" i="3"/>
  <c r="ET78" i="3"/>
  <c r="DL78" i="3"/>
  <c r="CH78" i="3"/>
  <c r="BC78" i="3"/>
  <c r="V78" i="3"/>
  <c r="FA78" i="3"/>
  <c r="DT78" i="3"/>
  <c r="CM78" i="3"/>
  <c r="BF78" i="3"/>
  <c r="X78" i="3"/>
  <c r="GG78" i="3"/>
  <c r="ER78" i="3"/>
  <c r="DK78" i="3"/>
  <c r="CB78" i="3"/>
  <c r="BB78" i="3"/>
  <c r="T78" i="3"/>
  <c r="FZ78" i="3"/>
  <c r="EQ78" i="3"/>
  <c r="DE78" i="3"/>
  <c r="CA78" i="3"/>
  <c r="AX78" i="3"/>
  <c r="S78" i="3"/>
  <c r="DD78" i="3"/>
  <c r="R78" i="3"/>
  <c r="DB78" i="3"/>
  <c r="DA78" i="3"/>
  <c r="EO78" i="3"/>
  <c r="BZ78" i="3"/>
  <c r="BS78" i="3"/>
  <c r="FY78" i="3"/>
  <c r="AR78" i="3"/>
  <c r="FT78" i="3"/>
  <c r="AQ78" i="3"/>
  <c r="FQ78" i="3"/>
  <c r="AP78" i="3"/>
  <c r="EE78" i="3"/>
  <c r="N78" i="3"/>
  <c r="ED78" i="3"/>
  <c r="BT78" i="3"/>
  <c r="GK74" i="3"/>
  <c r="FY74" i="3"/>
  <c r="FM74" i="3"/>
  <c r="FA74" i="3"/>
  <c r="EO74" i="3"/>
  <c r="EC74" i="3"/>
  <c r="DQ74" i="3"/>
  <c r="DE74" i="3"/>
  <c r="CS74" i="3"/>
  <c r="CG74" i="3"/>
  <c r="BU74" i="3"/>
  <c r="BI74" i="3"/>
  <c r="AW74" i="3"/>
  <c r="AK74" i="3"/>
  <c r="Y74" i="3"/>
  <c r="M74" i="3"/>
  <c r="GA74" i="3"/>
  <c r="FN74" i="3"/>
  <c r="EZ74" i="3"/>
  <c r="EM74" i="3"/>
  <c r="DZ74" i="3"/>
  <c r="DM74" i="3"/>
  <c r="CZ74" i="3"/>
  <c r="CM74" i="3"/>
  <c r="BZ74" i="3"/>
  <c r="BM74" i="3"/>
  <c r="AZ74" i="3"/>
  <c r="AM74" i="3"/>
  <c r="Z74" i="3"/>
  <c r="FZ74" i="3"/>
  <c r="FL74" i="3"/>
  <c r="EY74" i="3"/>
  <c r="EL74" i="3"/>
  <c r="DY74" i="3"/>
  <c r="DL74" i="3"/>
  <c r="CY74" i="3"/>
  <c r="CL74" i="3"/>
  <c r="BY74" i="3"/>
  <c r="BL74" i="3"/>
  <c r="AY74" i="3"/>
  <c r="AL74" i="3"/>
  <c r="X74" i="3"/>
  <c r="K74" i="3"/>
  <c r="GL74" i="3"/>
  <c r="FX74" i="3"/>
  <c r="FK74" i="3"/>
  <c r="EX74" i="3"/>
  <c r="EK74" i="3"/>
  <c r="DX74" i="3"/>
  <c r="DK74" i="3"/>
  <c r="CX74" i="3"/>
  <c r="CK74" i="3"/>
  <c r="BX74" i="3"/>
  <c r="BK74" i="3"/>
  <c r="AX74" i="3"/>
  <c r="AJ74" i="3"/>
  <c r="W74" i="3"/>
  <c r="GF74" i="3"/>
  <c r="FS74" i="3"/>
  <c r="FF74" i="3"/>
  <c r="FW74" i="3"/>
  <c r="FE74" i="3"/>
  <c r="EN74" i="3"/>
  <c r="DU74" i="3"/>
  <c r="DD74" i="3"/>
  <c r="CN74" i="3"/>
  <c r="BT74" i="3"/>
  <c r="BD74" i="3"/>
  <c r="AN74" i="3"/>
  <c r="T74" i="3"/>
  <c r="DO74" i="3"/>
  <c r="FV74" i="3"/>
  <c r="FD74" i="3"/>
  <c r="EJ74" i="3"/>
  <c r="DT74" i="3"/>
  <c r="DC74" i="3"/>
  <c r="CJ74" i="3"/>
  <c r="BS74" i="3"/>
  <c r="BC74" i="3"/>
  <c r="AI74" i="3"/>
  <c r="S74" i="3"/>
  <c r="FU74" i="3"/>
  <c r="FC74" i="3"/>
  <c r="EI74" i="3"/>
  <c r="DS74" i="3"/>
  <c r="DB74" i="3"/>
  <c r="CI74" i="3"/>
  <c r="BR74" i="3"/>
  <c r="BB74" i="3"/>
  <c r="AH74" i="3"/>
  <c r="R74" i="3"/>
  <c r="CV74" i="3"/>
  <c r="FT74" i="3"/>
  <c r="FB74" i="3"/>
  <c r="EH74" i="3"/>
  <c r="DR74" i="3"/>
  <c r="DA74" i="3"/>
  <c r="CH74" i="3"/>
  <c r="BQ74" i="3"/>
  <c r="BA74" i="3"/>
  <c r="AG74" i="3"/>
  <c r="Q74" i="3"/>
  <c r="GI74" i="3"/>
  <c r="FQ74" i="3"/>
  <c r="EV74" i="3"/>
  <c r="EF74" i="3"/>
  <c r="AU74" i="3"/>
  <c r="AE74" i="3"/>
  <c r="O74" i="3"/>
  <c r="GJ74" i="3"/>
  <c r="FR74" i="3"/>
  <c r="EW74" i="3"/>
  <c r="EG74" i="3"/>
  <c r="DP74" i="3"/>
  <c r="CW74" i="3"/>
  <c r="CF74" i="3"/>
  <c r="BP74" i="3"/>
  <c r="AV74" i="3"/>
  <c r="AF74" i="3"/>
  <c r="P74" i="3"/>
  <c r="BO74" i="3"/>
  <c r="GG74" i="3"/>
  <c r="FO74" i="3"/>
  <c r="ET74" i="3"/>
  <c r="ED74" i="3"/>
  <c r="DJ74" i="3"/>
  <c r="CT74" i="3"/>
  <c r="CC74" i="3"/>
  <c r="BJ74" i="3"/>
  <c r="AS74" i="3"/>
  <c r="AC74" i="3"/>
  <c r="L74" i="3"/>
  <c r="GE74" i="3"/>
  <c r="FJ74" i="3"/>
  <c r="ES74" i="3"/>
  <c r="EB74" i="3"/>
  <c r="DI74" i="3"/>
  <c r="CR74" i="3"/>
  <c r="CB74" i="3"/>
  <c r="BH74" i="3"/>
  <c r="AR74" i="3"/>
  <c r="AB74" i="3"/>
  <c r="J74" i="3"/>
  <c r="GB74" i="3"/>
  <c r="DV74" i="3"/>
  <c r="BW74" i="3"/>
  <c r="V74" i="3"/>
  <c r="AT74" i="3"/>
  <c r="CE74" i="3"/>
  <c r="FP74" i="3"/>
  <c r="DN74" i="3"/>
  <c r="BV74" i="3"/>
  <c r="U74" i="3"/>
  <c r="FI74" i="3"/>
  <c r="DH74" i="3"/>
  <c r="BN74" i="3"/>
  <c r="N74" i="3"/>
  <c r="GH74" i="3"/>
  <c r="EE74" i="3"/>
  <c r="AO74" i="3"/>
  <c r="EA74" i="3"/>
  <c r="FH74" i="3"/>
  <c r="DG74" i="3"/>
  <c r="BG74" i="3"/>
  <c r="EU74" i="3"/>
  <c r="BE74" i="3"/>
  <c r="ER74" i="3"/>
  <c r="CQ74" i="3"/>
  <c r="EQ74" i="3"/>
  <c r="CP74" i="3"/>
  <c r="AQ74" i="3"/>
  <c r="EP74" i="3"/>
  <c r="CO74" i="3"/>
  <c r="AP74" i="3"/>
  <c r="GD74" i="3"/>
  <c r="CD74" i="3"/>
  <c r="AD74" i="3"/>
  <c r="GC74" i="3"/>
  <c r="DW74" i="3"/>
  <c r="CA74" i="3"/>
  <c r="AA74" i="3"/>
  <c r="FG74" i="3"/>
  <c r="DF74" i="3"/>
  <c r="BF74" i="3"/>
  <c r="CU74" i="3"/>
  <c r="GJ86" i="3"/>
  <c r="FX86" i="3"/>
  <c r="FL86" i="3"/>
  <c r="EZ86" i="3"/>
  <c r="EN86" i="3"/>
  <c r="EB86" i="3"/>
  <c r="DP86" i="3"/>
  <c r="DD86" i="3"/>
  <c r="CR86" i="3"/>
  <c r="CF86" i="3"/>
  <c r="BT86" i="3"/>
  <c r="BH86" i="3"/>
  <c r="AV86" i="3"/>
  <c r="AJ86" i="3"/>
  <c r="X86" i="3"/>
  <c r="L86" i="3"/>
  <c r="GI86" i="3"/>
  <c r="FW86" i="3"/>
  <c r="FK86" i="3"/>
  <c r="EY86" i="3"/>
  <c r="EM86" i="3"/>
  <c r="EA86" i="3"/>
  <c r="DO86" i="3"/>
  <c r="DC86" i="3"/>
  <c r="CQ86" i="3"/>
  <c r="CE86" i="3"/>
  <c r="BS86" i="3"/>
  <c r="BG86" i="3"/>
  <c r="AU86" i="3"/>
  <c r="AI86" i="3"/>
  <c r="W86" i="3"/>
  <c r="K86" i="3"/>
  <c r="GH86" i="3"/>
  <c r="FV86" i="3"/>
  <c r="FJ86" i="3"/>
  <c r="EX86" i="3"/>
  <c r="EL86" i="3"/>
  <c r="DZ86" i="3"/>
  <c r="DN86" i="3"/>
  <c r="DB86" i="3"/>
  <c r="CP86" i="3"/>
  <c r="CD86" i="3"/>
  <c r="BR86" i="3"/>
  <c r="BF86" i="3"/>
  <c r="AT86" i="3"/>
  <c r="AH86" i="3"/>
  <c r="V86" i="3"/>
  <c r="J86" i="3"/>
  <c r="GG86" i="3"/>
  <c r="FU86" i="3"/>
  <c r="FI86" i="3"/>
  <c r="EW86" i="3"/>
  <c r="EK86" i="3"/>
  <c r="DY86" i="3"/>
  <c r="DM86" i="3"/>
  <c r="DA86" i="3"/>
  <c r="CO86" i="3"/>
  <c r="CC86" i="3"/>
  <c r="BQ86" i="3"/>
  <c r="BE86" i="3"/>
  <c r="AS86" i="3"/>
  <c r="AG86" i="3"/>
  <c r="U86" i="3"/>
  <c r="GF86" i="3"/>
  <c r="FP86" i="3"/>
  <c r="EV86" i="3"/>
  <c r="EF86" i="3"/>
  <c r="DL86" i="3"/>
  <c r="CV86" i="3"/>
  <c r="CB86" i="3"/>
  <c r="BL86" i="3"/>
  <c r="AR86" i="3"/>
  <c r="AB86" i="3"/>
  <c r="GE86" i="3"/>
  <c r="FO86" i="3"/>
  <c r="EU86" i="3"/>
  <c r="EE86" i="3"/>
  <c r="DK86" i="3"/>
  <c r="CU86" i="3"/>
  <c r="CA86" i="3"/>
  <c r="BK86" i="3"/>
  <c r="AQ86" i="3"/>
  <c r="AA86" i="3"/>
  <c r="GD86" i="3"/>
  <c r="FN86" i="3"/>
  <c r="ET86" i="3"/>
  <c r="ED86" i="3"/>
  <c r="DJ86" i="3"/>
  <c r="CT86" i="3"/>
  <c r="BZ86" i="3"/>
  <c r="BJ86" i="3"/>
  <c r="AP86" i="3"/>
  <c r="Z86" i="3"/>
  <c r="GB86" i="3"/>
  <c r="FH86" i="3"/>
  <c r="ER86" i="3"/>
  <c r="DX86" i="3"/>
  <c r="DH86" i="3"/>
  <c r="CN86" i="3"/>
  <c r="BX86" i="3"/>
  <c r="BD86" i="3"/>
  <c r="AN86" i="3"/>
  <c r="T86" i="3"/>
  <c r="GC86" i="3"/>
  <c r="FD86" i="3"/>
  <c r="EC86" i="3"/>
  <c r="CZ86" i="3"/>
  <c r="BY86" i="3"/>
  <c r="AZ86" i="3"/>
  <c r="Y86" i="3"/>
  <c r="GA86" i="3"/>
  <c r="FC86" i="3"/>
  <c r="DW86" i="3"/>
  <c r="CY86" i="3"/>
  <c r="BW86" i="3"/>
  <c r="AY86" i="3"/>
  <c r="S86" i="3"/>
  <c r="FZ86" i="3"/>
  <c r="FB86" i="3"/>
  <c r="DV86" i="3"/>
  <c r="CX86" i="3"/>
  <c r="BV86" i="3"/>
  <c r="AX86" i="3"/>
  <c r="R86" i="3"/>
  <c r="FY86" i="3"/>
  <c r="EP86" i="3"/>
  <c r="DG86" i="3"/>
  <c r="BU86" i="3"/>
  <c r="AL86" i="3"/>
  <c r="FT86" i="3"/>
  <c r="EO86" i="3"/>
  <c r="DF86" i="3"/>
  <c r="BP86" i="3"/>
  <c r="AK86" i="3"/>
  <c r="FS86" i="3"/>
  <c r="EJ86" i="3"/>
  <c r="DE86" i="3"/>
  <c r="BO86" i="3"/>
  <c r="AF86" i="3"/>
  <c r="FQ86" i="3"/>
  <c r="EH86" i="3"/>
  <c r="CS86" i="3"/>
  <c r="BM86" i="3"/>
  <c r="AD86" i="3"/>
  <c r="FF86" i="3"/>
  <c r="DT86" i="3"/>
  <c r="CK86" i="3"/>
  <c r="BB86" i="3"/>
  <c r="P86" i="3"/>
  <c r="FE86" i="3"/>
  <c r="DS86" i="3"/>
  <c r="CJ86" i="3"/>
  <c r="BA86" i="3"/>
  <c r="O86" i="3"/>
  <c r="FR86" i="3"/>
  <c r="CW86" i="3"/>
  <c r="AE86" i="3"/>
  <c r="FM86" i="3"/>
  <c r="CM86" i="3"/>
  <c r="AC86" i="3"/>
  <c r="FG86" i="3"/>
  <c r="CL86" i="3"/>
  <c r="Q86" i="3"/>
  <c r="FA86" i="3"/>
  <c r="CI86" i="3"/>
  <c r="N86" i="3"/>
  <c r="EG86" i="3"/>
  <c r="BI86" i="3"/>
  <c r="ES86" i="3"/>
  <c r="AO86" i="3"/>
  <c r="EQ86" i="3"/>
  <c r="AM86" i="3"/>
  <c r="EI86" i="3"/>
  <c r="M86" i="3"/>
  <c r="DU86" i="3"/>
  <c r="DQ86" i="3"/>
  <c r="DI86" i="3"/>
  <c r="DR86" i="3"/>
  <c r="CH86" i="3"/>
  <c r="CG86" i="3"/>
  <c r="BN86" i="3"/>
  <c r="BC86" i="3"/>
  <c r="AW86" i="3"/>
  <c r="GL86" i="3"/>
  <c r="GK86" i="3"/>
  <c r="GF75" i="3"/>
  <c r="FT75" i="3"/>
  <c r="FH75" i="3"/>
  <c r="EV75" i="3"/>
  <c r="EJ75" i="3"/>
  <c r="DX75" i="3"/>
  <c r="DL75" i="3"/>
  <c r="CZ75" i="3"/>
  <c r="CN75" i="3"/>
  <c r="CB75" i="3"/>
  <c r="BP75" i="3"/>
  <c r="BD75" i="3"/>
  <c r="AR75" i="3"/>
  <c r="AF75" i="3"/>
  <c r="T75" i="3"/>
  <c r="GL75" i="3"/>
  <c r="FY75" i="3"/>
  <c r="FL75" i="3"/>
  <c r="EY75" i="3"/>
  <c r="EL75" i="3"/>
  <c r="DY75" i="3"/>
  <c r="DK75" i="3"/>
  <c r="CX75" i="3"/>
  <c r="CK75" i="3"/>
  <c r="BX75" i="3"/>
  <c r="BK75" i="3"/>
  <c r="AX75" i="3"/>
  <c r="AK75" i="3"/>
  <c r="X75" i="3"/>
  <c r="K75" i="3"/>
  <c r="GK75" i="3"/>
  <c r="FX75" i="3"/>
  <c r="FK75" i="3"/>
  <c r="EX75" i="3"/>
  <c r="EK75" i="3"/>
  <c r="DW75" i="3"/>
  <c r="DJ75" i="3"/>
  <c r="CW75" i="3"/>
  <c r="CJ75" i="3"/>
  <c r="BW75" i="3"/>
  <c r="BJ75" i="3"/>
  <c r="AW75" i="3"/>
  <c r="AJ75" i="3"/>
  <c r="W75" i="3"/>
  <c r="J75" i="3"/>
  <c r="GJ75" i="3"/>
  <c r="FW75" i="3"/>
  <c r="FJ75" i="3"/>
  <c r="EW75" i="3"/>
  <c r="EI75" i="3"/>
  <c r="DV75" i="3"/>
  <c r="DI75" i="3"/>
  <c r="CV75" i="3"/>
  <c r="CI75" i="3"/>
  <c r="BV75" i="3"/>
  <c r="BI75" i="3"/>
  <c r="AV75" i="3"/>
  <c r="AI75" i="3"/>
  <c r="V75" i="3"/>
  <c r="GI75" i="3"/>
  <c r="FV75" i="3"/>
  <c r="FI75" i="3"/>
  <c r="EU75" i="3"/>
  <c r="EH75" i="3"/>
  <c r="DU75" i="3"/>
  <c r="DH75" i="3"/>
  <c r="CU75" i="3"/>
  <c r="GD75" i="3"/>
  <c r="FQ75" i="3"/>
  <c r="FD75" i="3"/>
  <c r="EQ75" i="3"/>
  <c r="ED75" i="3"/>
  <c r="DQ75" i="3"/>
  <c r="DD75" i="3"/>
  <c r="CQ75" i="3"/>
  <c r="CD75" i="3"/>
  <c r="BQ75" i="3"/>
  <c r="BC75" i="3"/>
  <c r="AP75" i="3"/>
  <c r="AC75" i="3"/>
  <c r="P75" i="3"/>
  <c r="GB75" i="3"/>
  <c r="FE75" i="3"/>
  <c r="EG75" i="3"/>
  <c r="DN75" i="3"/>
  <c r="CP75" i="3"/>
  <c r="BU75" i="3"/>
  <c r="BB75" i="3"/>
  <c r="AH75" i="3"/>
  <c r="O75" i="3"/>
  <c r="GA75" i="3"/>
  <c r="FC75" i="3"/>
  <c r="EF75" i="3"/>
  <c r="DM75" i="3"/>
  <c r="CO75" i="3"/>
  <c r="BT75" i="3"/>
  <c r="BA75" i="3"/>
  <c r="AG75" i="3"/>
  <c r="N75" i="3"/>
  <c r="FZ75" i="3"/>
  <c r="FB75" i="3"/>
  <c r="EE75" i="3"/>
  <c r="DG75" i="3"/>
  <c r="CM75" i="3"/>
  <c r="BS75" i="3"/>
  <c r="AZ75" i="3"/>
  <c r="AE75" i="3"/>
  <c r="M75" i="3"/>
  <c r="FU75" i="3"/>
  <c r="FA75" i="3"/>
  <c r="EC75" i="3"/>
  <c r="DF75" i="3"/>
  <c r="CL75" i="3"/>
  <c r="BR75" i="3"/>
  <c r="AY75" i="3"/>
  <c r="AD75" i="3"/>
  <c r="L75" i="3"/>
  <c r="FR75" i="3"/>
  <c r="ET75" i="3"/>
  <c r="EA75" i="3"/>
  <c r="DC75" i="3"/>
  <c r="CG75" i="3"/>
  <c r="BN75" i="3"/>
  <c r="AT75" i="3"/>
  <c r="AA75" i="3"/>
  <c r="FS75" i="3"/>
  <c r="EZ75" i="3"/>
  <c r="EB75" i="3"/>
  <c r="DE75" i="3"/>
  <c r="CH75" i="3"/>
  <c r="BO75" i="3"/>
  <c r="AU75" i="3"/>
  <c r="AB75" i="3"/>
  <c r="FO75" i="3"/>
  <c r="ER75" i="3"/>
  <c r="DT75" i="3"/>
  <c r="DA75" i="3"/>
  <c r="CE75" i="3"/>
  <c r="BL75" i="3"/>
  <c r="AQ75" i="3"/>
  <c r="Y75" i="3"/>
  <c r="GH75" i="3"/>
  <c r="FN75" i="3"/>
  <c r="EP75" i="3"/>
  <c r="DS75" i="3"/>
  <c r="CY75" i="3"/>
  <c r="CC75" i="3"/>
  <c r="BH75" i="3"/>
  <c r="AO75" i="3"/>
  <c r="U75" i="3"/>
  <c r="GC75" i="3"/>
  <c r="DO75" i="3"/>
  <c r="BE75" i="3"/>
  <c r="BY75" i="3"/>
  <c r="FP75" i="3"/>
  <c r="DB75" i="3"/>
  <c r="AS75" i="3"/>
  <c r="FM75" i="3"/>
  <c r="CT75" i="3"/>
  <c r="AN75" i="3"/>
  <c r="DZ75" i="3"/>
  <c r="BM75" i="3"/>
  <c r="FG75" i="3"/>
  <c r="CS75" i="3"/>
  <c r="AM75" i="3"/>
  <c r="ES75" i="3"/>
  <c r="CF75" i="3"/>
  <c r="Z75" i="3"/>
  <c r="EO75" i="3"/>
  <c r="CA75" i="3"/>
  <c r="S75" i="3"/>
  <c r="EN75" i="3"/>
  <c r="BZ75" i="3"/>
  <c r="R75" i="3"/>
  <c r="EM75" i="3"/>
  <c r="Q75" i="3"/>
  <c r="GG75" i="3"/>
  <c r="DR75" i="3"/>
  <c r="BG75" i="3"/>
  <c r="GE75" i="3"/>
  <c r="DP75" i="3"/>
  <c r="BF75" i="3"/>
  <c r="FF75" i="3"/>
  <c r="CR75" i="3"/>
  <c r="AL75" i="3"/>
  <c r="GA83" i="3"/>
  <c r="FO83" i="3"/>
  <c r="FC83" i="3"/>
  <c r="EQ83" i="3"/>
  <c r="EE83" i="3"/>
  <c r="DS83" i="3"/>
  <c r="DG83" i="3"/>
  <c r="CU83" i="3"/>
  <c r="CI83" i="3"/>
  <c r="GL83" i="3"/>
  <c r="FZ83" i="3"/>
  <c r="FN83" i="3"/>
  <c r="FB83" i="3"/>
  <c r="EP83" i="3"/>
  <c r="ED83" i="3"/>
  <c r="DR83" i="3"/>
  <c r="DF83" i="3"/>
  <c r="GK83" i="3"/>
  <c r="FY83" i="3"/>
  <c r="FM83" i="3"/>
  <c r="FA83" i="3"/>
  <c r="EO83" i="3"/>
  <c r="EC83" i="3"/>
  <c r="DQ83" i="3"/>
  <c r="DE83" i="3"/>
  <c r="GJ83" i="3"/>
  <c r="FX83" i="3"/>
  <c r="FL83" i="3"/>
  <c r="EZ83" i="3"/>
  <c r="EN83" i="3"/>
  <c r="EB83" i="3"/>
  <c r="DP83" i="3"/>
  <c r="DD83" i="3"/>
  <c r="CR83" i="3"/>
  <c r="CF83" i="3"/>
  <c r="BT83" i="3"/>
  <c r="BH83" i="3"/>
  <c r="AV83" i="3"/>
  <c r="AJ83" i="3"/>
  <c r="X83" i="3"/>
  <c r="L83" i="3"/>
  <c r="GE83" i="3"/>
  <c r="FK83" i="3"/>
  <c r="EU83" i="3"/>
  <c r="EA83" i="3"/>
  <c r="DK83" i="3"/>
  <c r="CT83" i="3"/>
  <c r="CE83" i="3"/>
  <c r="BR83" i="3"/>
  <c r="BE83" i="3"/>
  <c r="AR83" i="3"/>
  <c r="AE83" i="3"/>
  <c r="R83" i="3"/>
  <c r="GD83" i="3"/>
  <c r="FJ83" i="3"/>
  <c r="ET83" i="3"/>
  <c r="DZ83" i="3"/>
  <c r="DJ83" i="3"/>
  <c r="CS83" i="3"/>
  <c r="CD83" i="3"/>
  <c r="BQ83" i="3"/>
  <c r="BD83" i="3"/>
  <c r="AQ83" i="3"/>
  <c r="AD83" i="3"/>
  <c r="Q83" i="3"/>
  <c r="GC83" i="3"/>
  <c r="FI83" i="3"/>
  <c r="ES83" i="3"/>
  <c r="DY83" i="3"/>
  <c r="DI83" i="3"/>
  <c r="CQ83" i="3"/>
  <c r="CC83" i="3"/>
  <c r="BP83" i="3"/>
  <c r="BC83" i="3"/>
  <c r="AP83" i="3"/>
  <c r="AC83" i="3"/>
  <c r="P83" i="3"/>
  <c r="FW83" i="3"/>
  <c r="FG83" i="3"/>
  <c r="EM83" i="3"/>
  <c r="DW83" i="3"/>
  <c r="DC83" i="3"/>
  <c r="CO83" i="3"/>
  <c r="CA83" i="3"/>
  <c r="BN83" i="3"/>
  <c r="BA83" i="3"/>
  <c r="AN83" i="3"/>
  <c r="AA83" i="3"/>
  <c r="N83" i="3"/>
  <c r="FS83" i="3"/>
  <c r="ER83" i="3"/>
  <c r="DO83" i="3"/>
  <c r="CP83" i="3"/>
  <c r="BW83" i="3"/>
  <c r="BB83" i="3"/>
  <c r="AI83" i="3"/>
  <c r="O83" i="3"/>
  <c r="FR83" i="3"/>
  <c r="EL83" i="3"/>
  <c r="DN83" i="3"/>
  <c r="CN83" i="3"/>
  <c r="BV83" i="3"/>
  <c r="AZ83" i="3"/>
  <c r="AH83" i="3"/>
  <c r="M83" i="3"/>
  <c r="FQ83" i="3"/>
  <c r="EK83" i="3"/>
  <c r="DM83" i="3"/>
  <c r="CM83" i="3"/>
  <c r="BU83" i="3"/>
  <c r="AY83" i="3"/>
  <c r="AG83" i="3"/>
  <c r="K83" i="3"/>
  <c r="FE83" i="3"/>
  <c r="DV83" i="3"/>
  <c r="CL83" i="3"/>
  <c r="BL83" i="3"/>
  <c r="AM83" i="3"/>
  <c r="J83" i="3"/>
  <c r="GI83" i="3"/>
  <c r="FD83" i="3"/>
  <c r="DU83" i="3"/>
  <c r="CK83" i="3"/>
  <c r="BK83" i="3"/>
  <c r="AL83" i="3"/>
  <c r="GH83" i="3"/>
  <c r="EY83" i="3"/>
  <c r="DT83" i="3"/>
  <c r="CJ83" i="3"/>
  <c r="BJ83" i="3"/>
  <c r="AK83" i="3"/>
  <c r="GF83" i="3"/>
  <c r="EW83" i="3"/>
  <c r="DH83" i="3"/>
  <c r="CG83" i="3"/>
  <c r="BG83" i="3"/>
  <c r="AB83" i="3"/>
  <c r="FU83" i="3"/>
  <c r="EI83" i="3"/>
  <c r="CZ83" i="3"/>
  <c r="BY83" i="3"/>
  <c r="AW83" i="3"/>
  <c r="W83" i="3"/>
  <c r="FT83" i="3"/>
  <c r="EH83" i="3"/>
  <c r="CY83" i="3"/>
  <c r="BX83" i="3"/>
  <c r="AU83" i="3"/>
  <c r="V83" i="3"/>
  <c r="EX83" i="3"/>
  <c r="CH83" i="3"/>
  <c r="AF83" i="3"/>
  <c r="EV83" i="3"/>
  <c r="CB83" i="3"/>
  <c r="Z83" i="3"/>
  <c r="EJ83" i="3"/>
  <c r="BZ83" i="3"/>
  <c r="Y83" i="3"/>
  <c r="EG83" i="3"/>
  <c r="BS83" i="3"/>
  <c r="U83" i="3"/>
  <c r="GB83" i="3"/>
  <c r="DB83" i="3"/>
  <c r="BF83" i="3"/>
  <c r="CX83" i="3"/>
  <c r="CW83" i="3"/>
  <c r="CV83" i="3"/>
  <c r="GG83" i="3"/>
  <c r="BO83" i="3"/>
  <c r="FP83" i="3"/>
  <c r="BI83" i="3"/>
  <c r="FH83" i="3"/>
  <c r="AX83" i="3"/>
  <c r="FV83" i="3"/>
  <c r="BM83" i="3"/>
  <c r="FF83" i="3"/>
  <c r="AT83" i="3"/>
  <c r="EF83" i="3"/>
  <c r="AS83" i="3"/>
  <c r="DX83" i="3"/>
  <c r="DL83" i="3"/>
  <c r="DA83" i="3"/>
  <c r="AO83" i="3"/>
  <c r="S83" i="3"/>
  <c r="T83" i="3"/>
  <c r="GG80" i="3"/>
  <c r="GF80" i="3"/>
  <c r="FT80" i="3"/>
  <c r="FH80" i="3"/>
  <c r="EV80" i="3"/>
  <c r="EJ80" i="3"/>
  <c r="DX80" i="3"/>
  <c r="DL80" i="3"/>
  <c r="CZ80" i="3"/>
  <c r="CN80" i="3"/>
  <c r="CB80" i="3"/>
  <c r="BP80" i="3"/>
  <c r="BD80" i="3"/>
  <c r="AR80" i="3"/>
  <c r="GE80" i="3"/>
  <c r="GC80" i="3"/>
  <c r="FQ80" i="3"/>
  <c r="FE80" i="3"/>
  <c r="ES80" i="3"/>
  <c r="EG80" i="3"/>
  <c r="GD80" i="3"/>
  <c r="FO80" i="3"/>
  <c r="FA80" i="3"/>
  <c r="EM80" i="3"/>
  <c r="DY80" i="3"/>
  <c r="DK80" i="3"/>
  <c r="CX80" i="3"/>
  <c r="CK80" i="3"/>
  <c r="BX80" i="3"/>
  <c r="BK80" i="3"/>
  <c r="AX80" i="3"/>
  <c r="AK80" i="3"/>
  <c r="Y80" i="3"/>
  <c r="M80" i="3"/>
  <c r="GA80" i="3"/>
  <c r="FM80" i="3"/>
  <c r="EY80" i="3"/>
  <c r="EK80" i="3"/>
  <c r="DV80" i="3"/>
  <c r="DI80" i="3"/>
  <c r="CV80" i="3"/>
  <c r="CI80" i="3"/>
  <c r="BV80" i="3"/>
  <c r="BI80" i="3"/>
  <c r="AV80" i="3"/>
  <c r="AI80" i="3"/>
  <c r="W80" i="3"/>
  <c r="K80" i="3"/>
  <c r="GH80" i="3"/>
  <c r="FL80" i="3"/>
  <c r="EU80" i="3"/>
  <c r="ED80" i="3"/>
  <c r="DO80" i="3"/>
  <c r="CY80" i="3"/>
  <c r="CH80" i="3"/>
  <c r="BS80" i="3"/>
  <c r="BC80" i="3"/>
  <c r="AN80" i="3"/>
  <c r="Z80" i="3"/>
  <c r="J80" i="3"/>
  <c r="GB80" i="3"/>
  <c r="FK80" i="3"/>
  <c r="ET80" i="3"/>
  <c r="EC80" i="3"/>
  <c r="DN80" i="3"/>
  <c r="CW80" i="3"/>
  <c r="CG80" i="3"/>
  <c r="BR80" i="3"/>
  <c r="BB80" i="3"/>
  <c r="AM80" i="3"/>
  <c r="X80" i="3"/>
  <c r="FZ80" i="3"/>
  <c r="FJ80" i="3"/>
  <c r="ER80" i="3"/>
  <c r="EB80" i="3"/>
  <c r="DM80" i="3"/>
  <c r="CU80" i="3"/>
  <c r="CF80" i="3"/>
  <c r="BQ80" i="3"/>
  <c r="BA80" i="3"/>
  <c r="AL80" i="3"/>
  <c r="V80" i="3"/>
  <c r="FX80" i="3"/>
  <c r="FG80" i="3"/>
  <c r="EP80" i="3"/>
  <c r="DZ80" i="3"/>
  <c r="DH80" i="3"/>
  <c r="CS80" i="3"/>
  <c r="CD80" i="3"/>
  <c r="BN80" i="3"/>
  <c r="AY80" i="3"/>
  <c r="AH80" i="3"/>
  <c r="T80" i="3"/>
  <c r="FU80" i="3"/>
  <c r="FC80" i="3"/>
  <c r="EL80" i="3"/>
  <c r="DT80" i="3"/>
  <c r="DE80" i="3"/>
  <c r="CP80" i="3"/>
  <c r="BZ80" i="3"/>
  <c r="BJ80" i="3"/>
  <c r="AT80" i="3"/>
  <c r="AE80" i="3"/>
  <c r="Q80" i="3"/>
  <c r="GL80" i="3"/>
  <c r="FS80" i="3"/>
  <c r="FB80" i="3"/>
  <c r="EI80" i="3"/>
  <c r="DS80" i="3"/>
  <c r="DD80" i="3"/>
  <c r="CO80" i="3"/>
  <c r="BY80" i="3"/>
  <c r="BH80" i="3"/>
  <c r="AS80" i="3"/>
  <c r="AD80" i="3"/>
  <c r="P80" i="3"/>
  <c r="FI80" i="3"/>
  <c r="EA80" i="3"/>
  <c r="CT80" i="3"/>
  <c r="BO80" i="3"/>
  <c r="AJ80" i="3"/>
  <c r="FF80" i="3"/>
  <c r="DW80" i="3"/>
  <c r="CR80" i="3"/>
  <c r="BM80" i="3"/>
  <c r="AG80" i="3"/>
  <c r="FD80" i="3"/>
  <c r="DU80" i="3"/>
  <c r="CQ80" i="3"/>
  <c r="BL80" i="3"/>
  <c r="AF80" i="3"/>
  <c r="GK80" i="3"/>
  <c r="EZ80" i="3"/>
  <c r="DR80" i="3"/>
  <c r="CM80" i="3"/>
  <c r="BG80" i="3"/>
  <c r="AC80" i="3"/>
  <c r="FW80" i="3"/>
  <c r="EO80" i="3"/>
  <c r="DG80" i="3"/>
  <c r="CC80" i="3"/>
  <c r="AW80" i="3"/>
  <c r="S80" i="3"/>
  <c r="FN80" i="3"/>
  <c r="DC80" i="3"/>
  <c r="AZ80" i="3"/>
  <c r="EX80" i="3"/>
  <c r="DB80" i="3"/>
  <c r="AU80" i="3"/>
  <c r="EW80" i="3"/>
  <c r="DA80" i="3"/>
  <c r="AQ80" i="3"/>
  <c r="EQ80" i="3"/>
  <c r="CL80" i="3"/>
  <c r="AP80" i="3"/>
  <c r="EH80" i="3"/>
  <c r="CE80" i="3"/>
  <c r="AB80" i="3"/>
  <c r="GJ80" i="3"/>
  <c r="EF80" i="3"/>
  <c r="CA80" i="3"/>
  <c r="AA80" i="3"/>
  <c r="EN80" i="3"/>
  <c r="CJ80" i="3"/>
  <c r="AO80" i="3"/>
  <c r="GI80" i="3"/>
  <c r="EE80" i="3"/>
  <c r="BW80" i="3"/>
  <c r="U80" i="3"/>
  <c r="FY80" i="3"/>
  <c r="DQ80" i="3"/>
  <c r="BU80" i="3"/>
  <c r="R80" i="3"/>
  <c r="BT80" i="3"/>
  <c r="BF80" i="3"/>
  <c r="BE80" i="3"/>
  <c r="DP80" i="3"/>
  <c r="O80" i="3"/>
  <c r="L80" i="3"/>
  <c r="FV80" i="3"/>
  <c r="FR80" i="3"/>
  <c r="FP80" i="3"/>
  <c r="DJ80" i="3"/>
  <c r="DF80" i="3"/>
  <c r="N80" i="3"/>
  <c r="GH84" i="3"/>
  <c r="FV84" i="3"/>
  <c r="FJ84" i="3"/>
  <c r="EX84" i="3"/>
  <c r="EL84" i="3"/>
  <c r="DZ84" i="3"/>
  <c r="DN84" i="3"/>
  <c r="DB84" i="3"/>
  <c r="CP84" i="3"/>
  <c r="CD84" i="3"/>
  <c r="BR84" i="3"/>
  <c r="BF84" i="3"/>
  <c r="AT84" i="3"/>
  <c r="AH84" i="3"/>
  <c r="V84" i="3"/>
  <c r="J84" i="3"/>
  <c r="GG84" i="3"/>
  <c r="FU84" i="3"/>
  <c r="FI84" i="3"/>
  <c r="EW84" i="3"/>
  <c r="EK84" i="3"/>
  <c r="DY84" i="3"/>
  <c r="DM84" i="3"/>
  <c r="DA84" i="3"/>
  <c r="CO84" i="3"/>
  <c r="CC84" i="3"/>
  <c r="BQ84" i="3"/>
  <c r="BE84" i="3"/>
  <c r="AS84" i="3"/>
  <c r="AG84" i="3"/>
  <c r="U84" i="3"/>
  <c r="GF84" i="3"/>
  <c r="FT84" i="3"/>
  <c r="FH84" i="3"/>
  <c r="EV84" i="3"/>
  <c r="EJ84" i="3"/>
  <c r="DX84" i="3"/>
  <c r="DL84" i="3"/>
  <c r="CZ84" i="3"/>
  <c r="CN84" i="3"/>
  <c r="CB84" i="3"/>
  <c r="BP84" i="3"/>
  <c r="BD84" i="3"/>
  <c r="AR84" i="3"/>
  <c r="AF84" i="3"/>
  <c r="T84" i="3"/>
  <c r="GE84" i="3"/>
  <c r="FS84" i="3"/>
  <c r="FG84" i="3"/>
  <c r="EU84" i="3"/>
  <c r="EI84" i="3"/>
  <c r="DW84" i="3"/>
  <c r="DK84" i="3"/>
  <c r="CY84" i="3"/>
  <c r="CM84" i="3"/>
  <c r="CA84" i="3"/>
  <c r="BO84" i="3"/>
  <c r="BC84" i="3"/>
  <c r="AQ84" i="3"/>
  <c r="AE84" i="3"/>
  <c r="S84" i="3"/>
  <c r="FZ84" i="3"/>
  <c r="FF84" i="3"/>
  <c r="EP84" i="3"/>
  <c r="DV84" i="3"/>
  <c r="DF84" i="3"/>
  <c r="CL84" i="3"/>
  <c r="BV84" i="3"/>
  <c r="BB84" i="3"/>
  <c r="AL84" i="3"/>
  <c r="R84" i="3"/>
  <c r="FY84" i="3"/>
  <c r="FE84" i="3"/>
  <c r="EO84" i="3"/>
  <c r="DU84" i="3"/>
  <c r="DE84" i="3"/>
  <c r="CK84" i="3"/>
  <c r="BU84" i="3"/>
  <c r="BA84" i="3"/>
  <c r="AK84" i="3"/>
  <c r="Q84" i="3"/>
  <c r="FX84" i="3"/>
  <c r="FD84" i="3"/>
  <c r="EN84" i="3"/>
  <c r="DT84" i="3"/>
  <c r="DD84" i="3"/>
  <c r="CJ84" i="3"/>
  <c r="BT84" i="3"/>
  <c r="AZ84" i="3"/>
  <c r="AJ84" i="3"/>
  <c r="P84" i="3"/>
  <c r="GL84" i="3"/>
  <c r="FR84" i="3"/>
  <c r="FB84" i="3"/>
  <c r="EH84" i="3"/>
  <c r="DR84" i="3"/>
  <c r="CX84" i="3"/>
  <c r="CH84" i="3"/>
  <c r="BN84" i="3"/>
  <c r="AX84" i="3"/>
  <c r="AD84" i="3"/>
  <c r="N84" i="3"/>
  <c r="FW84" i="3"/>
  <c r="ET84" i="3"/>
  <c r="DS84" i="3"/>
  <c r="CT84" i="3"/>
  <c r="BS84" i="3"/>
  <c r="AP84" i="3"/>
  <c r="O84" i="3"/>
  <c r="FQ84" i="3"/>
  <c r="ES84" i="3"/>
  <c r="DQ84" i="3"/>
  <c r="CS84" i="3"/>
  <c r="BM84" i="3"/>
  <c r="AO84" i="3"/>
  <c r="M84" i="3"/>
  <c r="FP84" i="3"/>
  <c r="ER84" i="3"/>
  <c r="DP84" i="3"/>
  <c r="CR84" i="3"/>
  <c r="BL84" i="3"/>
  <c r="AN84" i="3"/>
  <c r="L84" i="3"/>
  <c r="GJ84" i="3"/>
  <c r="FA84" i="3"/>
  <c r="DO84" i="3"/>
  <c r="CF84" i="3"/>
  <c r="AW84" i="3"/>
  <c r="K84" i="3"/>
  <c r="GI84" i="3"/>
  <c r="EZ84" i="3"/>
  <c r="DJ84" i="3"/>
  <c r="CE84" i="3"/>
  <c r="AV84" i="3"/>
  <c r="GD84" i="3"/>
  <c r="EY84" i="3"/>
  <c r="DI84" i="3"/>
  <c r="BZ84" i="3"/>
  <c r="AU84" i="3"/>
  <c r="GB84" i="3"/>
  <c r="EM84" i="3"/>
  <c r="DG84" i="3"/>
  <c r="BX84" i="3"/>
  <c r="AI84" i="3"/>
  <c r="FN84" i="3"/>
  <c r="EE84" i="3"/>
  <c r="CV84" i="3"/>
  <c r="BJ84" i="3"/>
  <c r="AA84" i="3"/>
  <c r="FM84" i="3"/>
  <c r="ED84" i="3"/>
  <c r="CU84" i="3"/>
  <c r="BI84" i="3"/>
  <c r="Z84" i="3"/>
  <c r="GC84" i="3"/>
  <c r="DH84" i="3"/>
  <c r="AM84" i="3"/>
  <c r="GA84" i="3"/>
  <c r="DC84" i="3"/>
  <c r="AC84" i="3"/>
  <c r="FO84" i="3"/>
  <c r="CW84" i="3"/>
  <c r="AB84" i="3"/>
  <c r="FL84" i="3"/>
  <c r="CQ84" i="3"/>
  <c r="Y84" i="3"/>
  <c r="EG84" i="3"/>
  <c r="BW84" i="3"/>
  <c r="FC84" i="3"/>
  <c r="AY84" i="3"/>
  <c r="EQ84" i="3"/>
  <c r="X84" i="3"/>
  <c r="EF84" i="3"/>
  <c r="W84" i="3"/>
  <c r="EC84" i="3"/>
  <c r="EA84" i="3"/>
  <c r="CI84" i="3"/>
  <c r="EB84" i="3"/>
  <c r="CG84" i="3"/>
  <c r="BY84" i="3"/>
  <c r="BK84" i="3"/>
  <c r="GK84" i="3"/>
  <c r="FK84" i="3"/>
  <c r="BH84" i="3"/>
  <c r="BG84" i="3"/>
  <c r="GA76" i="3"/>
  <c r="FO76" i="3"/>
  <c r="FC76" i="3"/>
  <c r="EQ76" i="3"/>
  <c r="EE76" i="3"/>
  <c r="DS76" i="3"/>
  <c r="DG76" i="3"/>
  <c r="CU76" i="3"/>
  <c r="CI76" i="3"/>
  <c r="BW76" i="3"/>
  <c r="BK76" i="3"/>
  <c r="AY76" i="3"/>
  <c r="AM76" i="3"/>
  <c r="AA76" i="3"/>
  <c r="O76" i="3"/>
  <c r="GJ76" i="3"/>
  <c r="FW76" i="3"/>
  <c r="FJ76" i="3"/>
  <c r="EW76" i="3"/>
  <c r="EJ76" i="3"/>
  <c r="DW76" i="3"/>
  <c r="DJ76" i="3"/>
  <c r="CW76" i="3"/>
  <c r="CJ76" i="3"/>
  <c r="BV76" i="3"/>
  <c r="BI76" i="3"/>
  <c r="AV76" i="3"/>
  <c r="AI76" i="3"/>
  <c r="V76" i="3"/>
  <c r="GI76" i="3"/>
  <c r="FV76" i="3"/>
  <c r="FI76" i="3"/>
  <c r="EV76" i="3"/>
  <c r="EI76" i="3"/>
  <c r="DV76" i="3"/>
  <c r="DI76" i="3"/>
  <c r="CV76" i="3"/>
  <c r="CH76" i="3"/>
  <c r="BU76" i="3"/>
  <c r="BH76" i="3"/>
  <c r="AU76" i="3"/>
  <c r="AH76" i="3"/>
  <c r="U76" i="3"/>
  <c r="GH76" i="3"/>
  <c r="FU76" i="3"/>
  <c r="FH76" i="3"/>
  <c r="EU76" i="3"/>
  <c r="EH76" i="3"/>
  <c r="DU76" i="3"/>
  <c r="DH76" i="3"/>
  <c r="CT76" i="3"/>
  <c r="CG76" i="3"/>
  <c r="BT76" i="3"/>
  <c r="BG76" i="3"/>
  <c r="AT76" i="3"/>
  <c r="AG76" i="3"/>
  <c r="T76" i="3"/>
  <c r="GG76" i="3"/>
  <c r="FT76" i="3"/>
  <c r="FG76" i="3"/>
  <c r="ET76" i="3"/>
  <c r="EG76" i="3"/>
  <c r="DT76" i="3"/>
  <c r="DF76" i="3"/>
  <c r="CS76" i="3"/>
  <c r="CF76" i="3"/>
  <c r="BS76" i="3"/>
  <c r="BF76" i="3"/>
  <c r="AS76" i="3"/>
  <c r="AF76" i="3"/>
  <c r="S76" i="3"/>
  <c r="GC76" i="3"/>
  <c r="FP76" i="3"/>
  <c r="FB76" i="3"/>
  <c r="EO76" i="3"/>
  <c r="EB76" i="3"/>
  <c r="DO76" i="3"/>
  <c r="DB76" i="3"/>
  <c r="CO76" i="3"/>
  <c r="CB76" i="3"/>
  <c r="BO76" i="3"/>
  <c r="BB76" i="3"/>
  <c r="AO76" i="3"/>
  <c r="AB76" i="3"/>
  <c r="N76" i="3"/>
  <c r="FX76" i="3"/>
  <c r="EZ76" i="3"/>
  <c r="EC76" i="3"/>
  <c r="DE76" i="3"/>
  <c r="CL76" i="3"/>
  <c r="BN76" i="3"/>
  <c r="AQ76" i="3"/>
  <c r="W76" i="3"/>
  <c r="FS76" i="3"/>
  <c r="EY76" i="3"/>
  <c r="EA76" i="3"/>
  <c r="DD76" i="3"/>
  <c r="CK76" i="3"/>
  <c r="BM76" i="3"/>
  <c r="AP76" i="3"/>
  <c r="R76" i="3"/>
  <c r="FR76" i="3"/>
  <c r="EX76" i="3"/>
  <c r="DZ76" i="3"/>
  <c r="DC76" i="3"/>
  <c r="CE76" i="3"/>
  <c r="BL76" i="3"/>
  <c r="AN76" i="3"/>
  <c r="Q76" i="3"/>
  <c r="FQ76" i="3"/>
  <c r="ES76" i="3"/>
  <c r="DY76" i="3"/>
  <c r="DA76" i="3"/>
  <c r="CD76" i="3"/>
  <c r="BJ76" i="3"/>
  <c r="AL76" i="3"/>
  <c r="P76" i="3"/>
  <c r="GK76" i="3"/>
  <c r="FM76" i="3"/>
  <c r="EP76" i="3"/>
  <c r="DR76" i="3"/>
  <c r="CY76" i="3"/>
  <c r="CA76" i="3"/>
  <c r="BD76" i="3"/>
  <c r="AJ76" i="3"/>
  <c r="L76" i="3"/>
  <c r="GL76" i="3"/>
  <c r="FN76" i="3"/>
  <c r="ER76" i="3"/>
  <c r="DX76" i="3"/>
  <c r="CZ76" i="3"/>
  <c r="CC76" i="3"/>
  <c r="BE76" i="3"/>
  <c r="AK76" i="3"/>
  <c r="M76" i="3"/>
  <c r="GE76" i="3"/>
  <c r="FK76" i="3"/>
  <c r="EM76" i="3"/>
  <c r="DP76" i="3"/>
  <c r="CR76" i="3"/>
  <c r="BY76" i="3"/>
  <c r="BA76" i="3"/>
  <c r="AD76" i="3"/>
  <c r="J76" i="3"/>
  <c r="GD76" i="3"/>
  <c r="FF76" i="3"/>
  <c r="EL76" i="3"/>
  <c r="DN76" i="3"/>
  <c r="CQ76" i="3"/>
  <c r="BX76" i="3"/>
  <c r="AZ76" i="3"/>
  <c r="AC76" i="3"/>
  <c r="ED76" i="3"/>
  <c r="BP76" i="3"/>
  <c r="GF76" i="3"/>
  <c r="DQ76" i="3"/>
  <c r="BC76" i="3"/>
  <c r="GB76" i="3"/>
  <c r="DM76" i="3"/>
  <c r="AX76" i="3"/>
  <c r="EN76" i="3"/>
  <c r="BZ76" i="3"/>
  <c r="K76" i="3"/>
  <c r="FZ76" i="3"/>
  <c r="DL76" i="3"/>
  <c r="AW76" i="3"/>
  <c r="FL76" i="3"/>
  <c r="CX76" i="3"/>
  <c r="AE76" i="3"/>
  <c r="FE76" i="3"/>
  <c r="CP76" i="3"/>
  <c r="Z76" i="3"/>
  <c r="FD76" i="3"/>
  <c r="CN76" i="3"/>
  <c r="Y76" i="3"/>
  <c r="FA76" i="3"/>
  <c r="CM76" i="3"/>
  <c r="X76" i="3"/>
  <c r="EK76" i="3"/>
  <c r="BR76" i="3"/>
  <c r="EF76" i="3"/>
  <c r="BQ76" i="3"/>
  <c r="FY76" i="3"/>
  <c r="DK76" i="3"/>
  <c r="AR76" i="3"/>
  <c r="GC85" i="3"/>
  <c r="FQ85" i="3"/>
  <c r="FE85" i="3"/>
  <c r="ES85" i="3"/>
  <c r="EG85" i="3"/>
  <c r="DU85" i="3"/>
  <c r="DI85" i="3"/>
  <c r="CW85" i="3"/>
  <c r="CK85" i="3"/>
  <c r="BY85" i="3"/>
  <c r="BM85" i="3"/>
  <c r="BA85" i="3"/>
  <c r="AO85" i="3"/>
  <c r="AC85" i="3"/>
  <c r="Q85" i="3"/>
  <c r="GB85" i="3"/>
  <c r="FP85" i="3"/>
  <c r="FD85" i="3"/>
  <c r="ER85" i="3"/>
  <c r="EF85" i="3"/>
  <c r="DT85" i="3"/>
  <c r="DH85" i="3"/>
  <c r="CV85" i="3"/>
  <c r="CJ85" i="3"/>
  <c r="BX85" i="3"/>
  <c r="BL85" i="3"/>
  <c r="AZ85" i="3"/>
  <c r="AN85" i="3"/>
  <c r="AB85" i="3"/>
  <c r="P85" i="3"/>
  <c r="GA85" i="3"/>
  <c r="FO85" i="3"/>
  <c r="FC85" i="3"/>
  <c r="EQ85" i="3"/>
  <c r="EE85" i="3"/>
  <c r="DS85" i="3"/>
  <c r="DG85" i="3"/>
  <c r="CU85" i="3"/>
  <c r="CI85" i="3"/>
  <c r="BW85" i="3"/>
  <c r="BK85" i="3"/>
  <c r="AY85" i="3"/>
  <c r="AM85" i="3"/>
  <c r="AA85" i="3"/>
  <c r="O85" i="3"/>
  <c r="GL85" i="3"/>
  <c r="FZ85" i="3"/>
  <c r="FN85" i="3"/>
  <c r="FB85" i="3"/>
  <c r="EP85" i="3"/>
  <c r="ED85" i="3"/>
  <c r="DR85" i="3"/>
  <c r="DF85" i="3"/>
  <c r="CT85" i="3"/>
  <c r="CH85" i="3"/>
  <c r="BV85" i="3"/>
  <c r="BJ85" i="3"/>
  <c r="AX85" i="3"/>
  <c r="AL85" i="3"/>
  <c r="Z85" i="3"/>
  <c r="N85" i="3"/>
  <c r="GK85" i="3"/>
  <c r="FU85" i="3"/>
  <c r="FA85" i="3"/>
  <c r="EK85" i="3"/>
  <c r="DQ85" i="3"/>
  <c r="DA85" i="3"/>
  <c r="CG85" i="3"/>
  <c r="BQ85" i="3"/>
  <c r="AW85" i="3"/>
  <c r="AG85" i="3"/>
  <c r="M85" i="3"/>
  <c r="GJ85" i="3"/>
  <c r="FT85" i="3"/>
  <c r="EZ85" i="3"/>
  <c r="EJ85" i="3"/>
  <c r="DP85" i="3"/>
  <c r="CZ85" i="3"/>
  <c r="CF85" i="3"/>
  <c r="BP85" i="3"/>
  <c r="AV85" i="3"/>
  <c r="AF85" i="3"/>
  <c r="L85" i="3"/>
  <c r="GI85" i="3"/>
  <c r="FS85" i="3"/>
  <c r="EY85" i="3"/>
  <c r="EI85" i="3"/>
  <c r="DO85" i="3"/>
  <c r="CY85" i="3"/>
  <c r="CE85" i="3"/>
  <c r="BO85" i="3"/>
  <c r="AU85" i="3"/>
  <c r="AE85" i="3"/>
  <c r="K85" i="3"/>
  <c r="GG85" i="3"/>
  <c r="FM85" i="3"/>
  <c r="EW85" i="3"/>
  <c r="EC85" i="3"/>
  <c r="DM85" i="3"/>
  <c r="CS85" i="3"/>
  <c r="CC85" i="3"/>
  <c r="BI85" i="3"/>
  <c r="AS85" i="3"/>
  <c r="Y85" i="3"/>
  <c r="FY85" i="3"/>
  <c r="EX85" i="3"/>
  <c r="DY85" i="3"/>
  <c r="CX85" i="3"/>
  <c r="BU85" i="3"/>
  <c r="AT85" i="3"/>
  <c r="U85" i="3"/>
  <c r="FX85" i="3"/>
  <c r="EV85" i="3"/>
  <c r="DX85" i="3"/>
  <c r="CR85" i="3"/>
  <c r="BT85" i="3"/>
  <c r="AR85" i="3"/>
  <c r="T85" i="3"/>
  <c r="FW85" i="3"/>
  <c r="EU85" i="3"/>
  <c r="DW85" i="3"/>
  <c r="CQ85" i="3"/>
  <c r="BS85" i="3"/>
  <c r="AQ85" i="3"/>
  <c r="S85" i="3"/>
  <c r="GF85" i="3"/>
  <c r="ET85" i="3"/>
  <c r="DK85" i="3"/>
  <c r="CB85" i="3"/>
  <c r="AP85" i="3"/>
  <c r="GE85" i="3"/>
  <c r="EO85" i="3"/>
  <c r="DJ85" i="3"/>
  <c r="CA85" i="3"/>
  <c r="AK85" i="3"/>
  <c r="GD85" i="3"/>
  <c r="EN85" i="3"/>
  <c r="DE85" i="3"/>
  <c r="BZ85" i="3"/>
  <c r="AJ85" i="3"/>
  <c r="FR85" i="3"/>
  <c r="EL85" i="3"/>
  <c r="DC85" i="3"/>
  <c r="BN85" i="3"/>
  <c r="AH85" i="3"/>
  <c r="FJ85" i="3"/>
  <c r="EA85" i="3"/>
  <c r="CO85" i="3"/>
  <c r="BF85" i="3"/>
  <c r="W85" i="3"/>
  <c r="FI85" i="3"/>
  <c r="DZ85" i="3"/>
  <c r="CN85" i="3"/>
  <c r="BE85" i="3"/>
  <c r="V85" i="3"/>
  <c r="EM85" i="3"/>
  <c r="BR85" i="3"/>
  <c r="EH85" i="3"/>
  <c r="BH85" i="3"/>
  <c r="EB85" i="3"/>
  <c r="BG85" i="3"/>
  <c r="DV85" i="3"/>
  <c r="BD85" i="3"/>
  <c r="FL85" i="3"/>
  <c r="DB85" i="3"/>
  <c r="AD85" i="3"/>
  <c r="CP85" i="3"/>
  <c r="CM85" i="3"/>
  <c r="CL85" i="3"/>
  <c r="GH85" i="3"/>
  <c r="CD85" i="3"/>
  <c r="FK85" i="3"/>
  <c r="BB85" i="3"/>
  <c r="FH85" i="3"/>
  <c r="AI85" i="3"/>
  <c r="FV85" i="3"/>
  <c r="BC85" i="3"/>
  <c r="FG85" i="3"/>
  <c r="X85" i="3"/>
  <c r="FF85" i="3"/>
  <c r="R85" i="3"/>
  <c r="DN85" i="3"/>
  <c r="DD85" i="3"/>
  <c r="J85" i="3"/>
  <c r="DL85" i="3"/>
  <c r="GC82" i="3"/>
  <c r="FQ82" i="3"/>
  <c r="FE82" i="3"/>
  <c r="ES82" i="3"/>
  <c r="EG82" i="3"/>
  <c r="DU82" i="3"/>
  <c r="DI82" i="3"/>
  <c r="CW82" i="3"/>
  <c r="CK82" i="3"/>
  <c r="BY82" i="3"/>
  <c r="BM82" i="3"/>
  <c r="BA82" i="3"/>
  <c r="AO82" i="3"/>
  <c r="AC82" i="3"/>
  <c r="Q82" i="3"/>
  <c r="GH82" i="3"/>
  <c r="FU82" i="3"/>
  <c r="FH82" i="3"/>
  <c r="EU82" i="3"/>
  <c r="EH82" i="3"/>
  <c r="DT82" i="3"/>
  <c r="DG82" i="3"/>
  <c r="CT82" i="3"/>
  <c r="CG82" i="3"/>
  <c r="BT82" i="3"/>
  <c r="BG82" i="3"/>
  <c r="AT82" i="3"/>
  <c r="AG82" i="3"/>
  <c r="T82" i="3"/>
  <c r="GG82" i="3"/>
  <c r="FT82" i="3"/>
  <c r="FG82" i="3"/>
  <c r="ET82" i="3"/>
  <c r="EF82" i="3"/>
  <c r="DS82" i="3"/>
  <c r="DF82" i="3"/>
  <c r="CS82" i="3"/>
  <c r="CF82" i="3"/>
  <c r="BS82" i="3"/>
  <c r="BF82" i="3"/>
  <c r="AS82" i="3"/>
  <c r="AF82" i="3"/>
  <c r="S82" i="3"/>
  <c r="GF82" i="3"/>
  <c r="FS82" i="3"/>
  <c r="FF82" i="3"/>
  <c r="ER82" i="3"/>
  <c r="EE82" i="3"/>
  <c r="DR82" i="3"/>
  <c r="DE82" i="3"/>
  <c r="CR82" i="3"/>
  <c r="CE82" i="3"/>
  <c r="BR82" i="3"/>
  <c r="BE82" i="3"/>
  <c r="AR82" i="3"/>
  <c r="AE82" i="3"/>
  <c r="R82" i="3"/>
  <c r="GD82" i="3"/>
  <c r="FP82" i="3"/>
  <c r="FC82" i="3"/>
  <c r="EP82" i="3"/>
  <c r="EC82" i="3"/>
  <c r="DP82" i="3"/>
  <c r="DC82" i="3"/>
  <c r="CP82" i="3"/>
  <c r="CC82" i="3"/>
  <c r="BP82" i="3"/>
  <c r="BC82" i="3"/>
  <c r="AP82" i="3"/>
  <c r="AB82" i="3"/>
  <c r="O82" i="3"/>
  <c r="FY82" i="3"/>
  <c r="FD82" i="3"/>
  <c r="EL82" i="3"/>
  <c r="DQ82" i="3"/>
  <c r="CY82" i="3"/>
  <c r="CD82" i="3"/>
  <c r="BK82" i="3"/>
  <c r="AQ82" i="3"/>
  <c r="X82" i="3"/>
  <c r="FX82" i="3"/>
  <c r="FB82" i="3"/>
  <c r="EK82" i="3"/>
  <c r="DO82" i="3"/>
  <c r="CX82" i="3"/>
  <c r="CB82" i="3"/>
  <c r="FW82" i="3"/>
  <c r="FA82" i="3"/>
  <c r="EJ82" i="3"/>
  <c r="DN82" i="3"/>
  <c r="CV82" i="3"/>
  <c r="CA82" i="3"/>
  <c r="BI82" i="3"/>
  <c r="AM82" i="3"/>
  <c r="V82" i="3"/>
  <c r="FN82" i="3"/>
  <c r="EO82" i="3"/>
  <c r="DM82" i="3"/>
  <c r="CN82" i="3"/>
  <c r="BO82" i="3"/>
  <c r="AU82" i="3"/>
  <c r="U82" i="3"/>
  <c r="GL82" i="3"/>
  <c r="FM82" i="3"/>
  <c r="EN82" i="3"/>
  <c r="DL82" i="3"/>
  <c r="CM82" i="3"/>
  <c r="BN82" i="3"/>
  <c r="AN82" i="3"/>
  <c r="P82" i="3"/>
  <c r="GK82" i="3"/>
  <c r="FL82" i="3"/>
  <c r="EM82" i="3"/>
  <c r="DK82" i="3"/>
  <c r="CL82" i="3"/>
  <c r="BL82" i="3"/>
  <c r="AL82" i="3"/>
  <c r="N82" i="3"/>
  <c r="GI82" i="3"/>
  <c r="FJ82" i="3"/>
  <c r="ED82" i="3"/>
  <c r="DH82" i="3"/>
  <c r="CI82" i="3"/>
  <c r="BH82" i="3"/>
  <c r="AJ82" i="3"/>
  <c r="L82" i="3"/>
  <c r="GA82" i="3"/>
  <c r="EY82" i="3"/>
  <c r="DZ82" i="3"/>
  <c r="DA82" i="3"/>
  <c r="BX82" i="3"/>
  <c r="AZ82" i="3"/>
  <c r="AD82" i="3"/>
  <c r="FZ82" i="3"/>
  <c r="EX82" i="3"/>
  <c r="DY82" i="3"/>
  <c r="CZ82" i="3"/>
  <c r="BW82" i="3"/>
  <c r="AY82" i="3"/>
  <c r="AA82" i="3"/>
  <c r="FK82" i="3"/>
  <c r="DJ82" i="3"/>
  <c r="BJ82" i="3"/>
  <c r="M82" i="3"/>
  <c r="FI82" i="3"/>
  <c r="DD82" i="3"/>
  <c r="BD82" i="3"/>
  <c r="K82" i="3"/>
  <c r="EZ82" i="3"/>
  <c r="DB82" i="3"/>
  <c r="BB82" i="3"/>
  <c r="J82" i="3"/>
  <c r="EW82" i="3"/>
  <c r="CU82" i="3"/>
  <c r="AX82" i="3"/>
  <c r="GE82" i="3"/>
  <c r="EB82" i="3"/>
  <c r="CH82" i="3"/>
  <c r="AI82" i="3"/>
  <c r="GJ82" i="3"/>
  <c r="CQ82" i="3"/>
  <c r="Y82" i="3"/>
  <c r="GB82" i="3"/>
  <c r="CO82" i="3"/>
  <c r="W82" i="3"/>
  <c r="FV82" i="3"/>
  <c r="CJ82" i="3"/>
  <c r="FR82" i="3"/>
  <c r="BZ82" i="3"/>
  <c r="EV82" i="3"/>
  <c r="BU82" i="3"/>
  <c r="EQ82" i="3"/>
  <c r="BQ82" i="3"/>
  <c r="FO82" i="3"/>
  <c r="BV82" i="3"/>
  <c r="EI82" i="3"/>
  <c r="AW82" i="3"/>
  <c r="EA82" i="3"/>
  <c r="AV82" i="3"/>
  <c r="AK82" i="3"/>
  <c r="DX82" i="3"/>
  <c r="DW82" i="3"/>
  <c r="DV82" i="3"/>
  <c r="AH82" i="3"/>
  <c r="Z82" i="3"/>
  <c r="GC70" i="3"/>
  <c r="FQ70" i="3"/>
  <c r="FE70" i="3"/>
  <c r="ES70" i="3"/>
  <c r="EG70" i="3"/>
  <c r="DU70" i="3"/>
  <c r="DI70" i="3"/>
  <c r="CW70" i="3"/>
  <c r="CK70" i="3"/>
  <c r="BY70" i="3"/>
  <c r="BM70" i="3"/>
  <c r="BA70" i="3"/>
  <c r="AO70" i="3"/>
  <c r="AC70" i="3"/>
  <c r="Q70" i="3"/>
  <c r="GA70" i="3"/>
  <c r="FN70" i="3"/>
  <c r="FA70" i="3"/>
  <c r="EN70" i="3"/>
  <c r="EA70" i="3"/>
  <c r="DN70" i="3"/>
  <c r="DA70" i="3"/>
  <c r="CN70" i="3"/>
  <c r="CA70" i="3"/>
  <c r="BN70" i="3"/>
  <c r="AZ70" i="3"/>
  <c r="AM70" i="3"/>
  <c r="Z70" i="3"/>
  <c r="M70" i="3"/>
  <c r="FZ70" i="3"/>
  <c r="FM70" i="3"/>
  <c r="EZ70" i="3"/>
  <c r="EM70" i="3"/>
  <c r="DZ70" i="3"/>
  <c r="DM70" i="3"/>
  <c r="CZ70" i="3"/>
  <c r="CM70" i="3"/>
  <c r="BZ70" i="3"/>
  <c r="BL70" i="3"/>
  <c r="AY70" i="3"/>
  <c r="AL70" i="3"/>
  <c r="Y70" i="3"/>
  <c r="L70" i="3"/>
  <c r="GL70" i="3"/>
  <c r="FY70" i="3"/>
  <c r="FL70" i="3"/>
  <c r="EY70" i="3"/>
  <c r="EL70" i="3"/>
  <c r="DY70" i="3"/>
  <c r="DL70" i="3"/>
  <c r="CY70" i="3"/>
  <c r="CL70" i="3"/>
  <c r="BX70" i="3"/>
  <c r="BK70" i="3"/>
  <c r="AX70" i="3"/>
  <c r="AK70" i="3"/>
  <c r="X70" i="3"/>
  <c r="K70" i="3"/>
  <c r="GK70" i="3"/>
  <c r="FX70" i="3"/>
  <c r="FK70" i="3"/>
  <c r="EX70" i="3"/>
  <c r="EK70" i="3"/>
  <c r="DX70" i="3"/>
  <c r="DK70" i="3"/>
  <c r="CX70" i="3"/>
  <c r="CJ70" i="3"/>
  <c r="BW70" i="3"/>
  <c r="BJ70" i="3"/>
  <c r="AW70" i="3"/>
  <c r="AJ70" i="3"/>
  <c r="W70" i="3"/>
  <c r="J70" i="3"/>
  <c r="GG70" i="3"/>
  <c r="FT70" i="3"/>
  <c r="FG70" i="3"/>
  <c r="ET70" i="3"/>
  <c r="EF70" i="3"/>
  <c r="DS70" i="3"/>
  <c r="DF70" i="3"/>
  <c r="CS70" i="3"/>
  <c r="CF70" i="3"/>
  <c r="BS70" i="3"/>
  <c r="BF70" i="3"/>
  <c r="AS70" i="3"/>
  <c r="AF70" i="3"/>
  <c r="S70" i="3"/>
  <c r="GF70" i="3"/>
  <c r="FS70" i="3"/>
  <c r="FF70" i="3"/>
  <c r="ER70" i="3"/>
  <c r="EE70" i="3"/>
  <c r="DR70" i="3"/>
  <c r="DE70" i="3"/>
  <c r="CR70" i="3"/>
  <c r="CE70" i="3"/>
  <c r="BR70" i="3"/>
  <c r="BE70" i="3"/>
  <c r="AR70" i="3"/>
  <c r="AE70" i="3"/>
  <c r="R70" i="3"/>
  <c r="GE70" i="3"/>
  <c r="FR70" i="3"/>
  <c r="FD70" i="3"/>
  <c r="EQ70" i="3"/>
  <c r="ED70" i="3"/>
  <c r="DQ70" i="3"/>
  <c r="DD70" i="3"/>
  <c r="CQ70" i="3"/>
  <c r="CD70" i="3"/>
  <c r="BQ70" i="3"/>
  <c r="BD70" i="3"/>
  <c r="AQ70" i="3"/>
  <c r="AD70" i="3"/>
  <c r="P70" i="3"/>
  <c r="GI70" i="3"/>
  <c r="FC70" i="3"/>
  <c r="DW70" i="3"/>
  <c r="CT70" i="3"/>
  <c r="BO70" i="3"/>
  <c r="AH70" i="3"/>
  <c r="GH70" i="3"/>
  <c r="FB70" i="3"/>
  <c r="DV70" i="3"/>
  <c r="CP70" i="3"/>
  <c r="BI70" i="3"/>
  <c r="AG70" i="3"/>
  <c r="GD70" i="3"/>
  <c r="EW70" i="3"/>
  <c r="DT70" i="3"/>
  <c r="CO70" i="3"/>
  <c r="BH70" i="3"/>
  <c r="AB70" i="3"/>
  <c r="GB70" i="3"/>
  <c r="EV70" i="3"/>
  <c r="DP70" i="3"/>
  <c r="CI70" i="3"/>
  <c r="BG70" i="3"/>
  <c r="AA70" i="3"/>
  <c r="FW70" i="3"/>
  <c r="EU70" i="3"/>
  <c r="DO70" i="3"/>
  <c r="CH70" i="3"/>
  <c r="BC70" i="3"/>
  <c r="V70" i="3"/>
  <c r="FV70" i="3"/>
  <c r="EP70" i="3"/>
  <c r="DJ70" i="3"/>
  <c r="CG70" i="3"/>
  <c r="BB70" i="3"/>
  <c r="U70" i="3"/>
  <c r="FP70" i="3"/>
  <c r="EJ70" i="3"/>
  <c r="DG70" i="3"/>
  <c r="CB70" i="3"/>
  <c r="AU70" i="3"/>
  <c r="O70" i="3"/>
  <c r="FO70" i="3"/>
  <c r="EI70" i="3"/>
  <c r="DC70" i="3"/>
  <c r="BV70" i="3"/>
  <c r="AT70" i="3"/>
  <c r="N70" i="3"/>
  <c r="FJ70" i="3"/>
  <c r="EH70" i="3"/>
  <c r="DB70" i="3"/>
  <c r="BU70" i="3"/>
  <c r="AP70" i="3"/>
  <c r="EB70" i="3"/>
  <c r="DH70" i="3"/>
  <c r="CV70" i="3"/>
  <c r="CC70" i="3"/>
  <c r="BT70" i="3"/>
  <c r="CU70" i="3"/>
  <c r="FU70" i="3"/>
  <c r="AV70" i="3"/>
  <c r="FI70" i="3"/>
  <c r="AN70" i="3"/>
  <c r="FH70" i="3"/>
  <c r="AI70" i="3"/>
  <c r="EO70" i="3"/>
  <c r="T70" i="3"/>
  <c r="EC70" i="3"/>
  <c r="GJ70" i="3"/>
  <c r="BP70" i="3"/>
  <c r="GH64" i="3"/>
  <c r="FV64" i="3"/>
  <c r="FJ64" i="3"/>
  <c r="EX64" i="3"/>
  <c r="EL64" i="3"/>
  <c r="DZ64" i="3"/>
  <c r="DN64" i="3"/>
  <c r="DB64" i="3"/>
  <c r="CP64" i="3"/>
  <c r="CD64" i="3"/>
  <c r="BR64" i="3"/>
  <c r="BF64" i="3"/>
  <c r="AT64" i="3"/>
  <c r="AH64" i="3"/>
  <c r="V64" i="3"/>
  <c r="J64" i="3"/>
  <c r="GJ64" i="3"/>
  <c r="FW64" i="3"/>
  <c r="FI64" i="3"/>
  <c r="EV64" i="3"/>
  <c r="EI64" i="3"/>
  <c r="DV64" i="3"/>
  <c r="DI64" i="3"/>
  <c r="CV64" i="3"/>
  <c r="CI64" i="3"/>
  <c r="BV64" i="3"/>
  <c r="BI64" i="3"/>
  <c r="AV64" i="3"/>
  <c r="AI64" i="3"/>
  <c r="U64" i="3"/>
  <c r="GI64" i="3"/>
  <c r="FU64" i="3"/>
  <c r="FH64" i="3"/>
  <c r="EU64" i="3"/>
  <c r="EH64" i="3"/>
  <c r="DU64" i="3"/>
  <c r="DH64" i="3"/>
  <c r="CU64" i="3"/>
  <c r="CH64" i="3"/>
  <c r="BU64" i="3"/>
  <c r="BH64" i="3"/>
  <c r="AU64" i="3"/>
  <c r="AG64" i="3"/>
  <c r="T64" i="3"/>
  <c r="GG64" i="3"/>
  <c r="FT64" i="3"/>
  <c r="FG64" i="3"/>
  <c r="ET64" i="3"/>
  <c r="EG64" i="3"/>
  <c r="DT64" i="3"/>
  <c r="DG64" i="3"/>
  <c r="CT64" i="3"/>
  <c r="CG64" i="3"/>
  <c r="BT64" i="3"/>
  <c r="BG64" i="3"/>
  <c r="AS64" i="3"/>
  <c r="AF64" i="3"/>
  <c r="S64" i="3"/>
  <c r="GF64" i="3"/>
  <c r="FS64" i="3"/>
  <c r="FF64" i="3"/>
  <c r="ES64" i="3"/>
  <c r="EF64" i="3"/>
  <c r="DS64" i="3"/>
  <c r="DF64" i="3"/>
  <c r="CS64" i="3"/>
  <c r="CF64" i="3"/>
  <c r="BS64" i="3"/>
  <c r="BE64" i="3"/>
  <c r="AR64" i="3"/>
  <c r="AE64" i="3"/>
  <c r="R64" i="3"/>
  <c r="GE64" i="3"/>
  <c r="FR64" i="3"/>
  <c r="FE64" i="3"/>
  <c r="ER64" i="3"/>
  <c r="EE64" i="3"/>
  <c r="DR64" i="3"/>
  <c r="DE64" i="3"/>
  <c r="CR64" i="3"/>
  <c r="CE64" i="3"/>
  <c r="BQ64" i="3"/>
  <c r="BD64" i="3"/>
  <c r="AQ64" i="3"/>
  <c r="AD64" i="3"/>
  <c r="Q64" i="3"/>
  <c r="GB64" i="3"/>
  <c r="FO64" i="3"/>
  <c r="FB64" i="3"/>
  <c r="EO64" i="3"/>
  <c r="EB64" i="3"/>
  <c r="DO64" i="3"/>
  <c r="DA64" i="3"/>
  <c r="CN64" i="3"/>
  <c r="CA64" i="3"/>
  <c r="BN64" i="3"/>
  <c r="BA64" i="3"/>
  <c r="AN64" i="3"/>
  <c r="AA64" i="3"/>
  <c r="N64" i="3"/>
  <c r="GA64" i="3"/>
  <c r="FN64" i="3"/>
  <c r="FA64" i="3"/>
  <c r="EN64" i="3"/>
  <c r="EA64" i="3"/>
  <c r="DM64" i="3"/>
  <c r="CZ64" i="3"/>
  <c r="CM64" i="3"/>
  <c r="BZ64" i="3"/>
  <c r="BM64" i="3"/>
  <c r="AZ64" i="3"/>
  <c r="AM64" i="3"/>
  <c r="Z64" i="3"/>
  <c r="M64" i="3"/>
  <c r="FZ64" i="3"/>
  <c r="FM64" i="3"/>
  <c r="EZ64" i="3"/>
  <c r="EM64" i="3"/>
  <c r="DY64" i="3"/>
  <c r="DL64" i="3"/>
  <c r="CY64" i="3"/>
  <c r="CL64" i="3"/>
  <c r="BY64" i="3"/>
  <c r="BL64" i="3"/>
  <c r="AY64" i="3"/>
  <c r="AL64" i="3"/>
  <c r="Y64" i="3"/>
  <c r="L64" i="3"/>
  <c r="FX64" i="3"/>
  <c r="EJ64" i="3"/>
  <c r="CW64" i="3"/>
  <c r="BJ64" i="3"/>
  <c r="W64" i="3"/>
  <c r="FQ64" i="3"/>
  <c r="ED64" i="3"/>
  <c r="CQ64" i="3"/>
  <c r="BC64" i="3"/>
  <c r="P64" i="3"/>
  <c r="FP64" i="3"/>
  <c r="EC64" i="3"/>
  <c r="CO64" i="3"/>
  <c r="BB64" i="3"/>
  <c r="O64" i="3"/>
  <c r="FK64" i="3"/>
  <c r="DW64" i="3"/>
  <c r="CJ64" i="3"/>
  <c r="AW64" i="3"/>
  <c r="FD64" i="3"/>
  <c r="DQ64" i="3"/>
  <c r="CC64" i="3"/>
  <c r="AP64" i="3"/>
  <c r="FL64" i="3"/>
  <c r="DX64" i="3"/>
  <c r="CK64" i="3"/>
  <c r="AX64" i="3"/>
  <c r="K64" i="3"/>
  <c r="GL64" i="3"/>
  <c r="EY64" i="3"/>
  <c r="DK64" i="3"/>
  <c r="BX64" i="3"/>
  <c r="AK64" i="3"/>
  <c r="GK64" i="3"/>
  <c r="EW64" i="3"/>
  <c r="DJ64" i="3"/>
  <c r="BW64" i="3"/>
  <c r="AJ64" i="3"/>
  <c r="GD64" i="3"/>
  <c r="EQ64" i="3"/>
  <c r="DD64" i="3"/>
  <c r="BP64" i="3"/>
  <c r="AC64" i="3"/>
  <c r="GC64" i="3"/>
  <c r="EP64" i="3"/>
  <c r="DC64" i="3"/>
  <c r="BO64" i="3"/>
  <c r="AB64" i="3"/>
  <c r="FY64" i="3"/>
  <c r="EK64" i="3"/>
  <c r="CX64" i="3"/>
  <c r="X64" i="3"/>
  <c r="BK64" i="3"/>
  <c r="AO64" i="3"/>
  <c r="FC64" i="3"/>
  <c r="DP64" i="3"/>
  <c r="CB64" i="3"/>
  <c r="GF67" i="3"/>
  <c r="FT67" i="3"/>
  <c r="FH67" i="3"/>
  <c r="EV67" i="3"/>
  <c r="EJ67" i="3"/>
  <c r="DX67" i="3"/>
  <c r="DL67" i="3"/>
  <c r="CZ67" i="3"/>
  <c r="CN67" i="3"/>
  <c r="CB67" i="3"/>
  <c r="BP67" i="3"/>
  <c r="BD67" i="3"/>
  <c r="AR67" i="3"/>
  <c r="AF67" i="3"/>
  <c r="T67" i="3"/>
  <c r="GG67" i="3"/>
  <c r="FS67" i="3"/>
  <c r="FF67" i="3"/>
  <c r="ES67" i="3"/>
  <c r="EF67" i="3"/>
  <c r="DS67" i="3"/>
  <c r="DF67" i="3"/>
  <c r="CS67" i="3"/>
  <c r="CF67" i="3"/>
  <c r="BS67" i="3"/>
  <c r="BF67" i="3"/>
  <c r="AS67" i="3"/>
  <c r="AE67" i="3"/>
  <c r="R67" i="3"/>
  <c r="GE67" i="3"/>
  <c r="FR67" i="3"/>
  <c r="FE67" i="3"/>
  <c r="ER67" i="3"/>
  <c r="EE67" i="3"/>
  <c r="DR67" i="3"/>
  <c r="DE67" i="3"/>
  <c r="CR67" i="3"/>
  <c r="CE67" i="3"/>
  <c r="BR67" i="3"/>
  <c r="BE67" i="3"/>
  <c r="AQ67" i="3"/>
  <c r="AD67" i="3"/>
  <c r="Q67" i="3"/>
  <c r="GC67" i="3"/>
  <c r="FP67" i="3"/>
  <c r="FC67" i="3"/>
  <c r="EP67" i="3"/>
  <c r="EC67" i="3"/>
  <c r="DP67" i="3"/>
  <c r="DC67" i="3"/>
  <c r="CP67" i="3"/>
  <c r="CC67" i="3"/>
  <c r="BO67" i="3"/>
  <c r="BB67" i="3"/>
  <c r="AO67" i="3"/>
  <c r="AB67" i="3"/>
  <c r="O67" i="3"/>
  <c r="GL67" i="3"/>
  <c r="FY67" i="3"/>
  <c r="FL67" i="3"/>
  <c r="EY67" i="3"/>
  <c r="EL67" i="3"/>
  <c r="DY67" i="3"/>
  <c r="DK67" i="3"/>
  <c r="CX67" i="3"/>
  <c r="CK67" i="3"/>
  <c r="BX67" i="3"/>
  <c r="BK67" i="3"/>
  <c r="AX67" i="3"/>
  <c r="AK67" i="3"/>
  <c r="X67" i="3"/>
  <c r="K67" i="3"/>
  <c r="GK67" i="3"/>
  <c r="FX67" i="3"/>
  <c r="FK67" i="3"/>
  <c r="EX67" i="3"/>
  <c r="EK67" i="3"/>
  <c r="DW67" i="3"/>
  <c r="DJ67" i="3"/>
  <c r="CW67" i="3"/>
  <c r="CJ67" i="3"/>
  <c r="BW67" i="3"/>
  <c r="BJ67" i="3"/>
  <c r="AW67" i="3"/>
  <c r="AJ67" i="3"/>
  <c r="W67" i="3"/>
  <c r="J67" i="3"/>
  <c r="FV67" i="3"/>
  <c r="EZ67" i="3"/>
  <c r="EB67" i="3"/>
  <c r="DG67" i="3"/>
  <c r="CI67" i="3"/>
  <c r="BM67" i="3"/>
  <c r="AP67" i="3"/>
  <c r="U67" i="3"/>
  <c r="FU67" i="3"/>
  <c r="EW67" i="3"/>
  <c r="EA67" i="3"/>
  <c r="DD67" i="3"/>
  <c r="CH67" i="3"/>
  <c r="BL67" i="3"/>
  <c r="AN67" i="3"/>
  <c r="S67" i="3"/>
  <c r="FQ67" i="3"/>
  <c r="EU67" i="3"/>
  <c r="DZ67" i="3"/>
  <c r="DB67" i="3"/>
  <c r="CG67" i="3"/>
  <c r="BI67" i="3"/>
  <c r="AM67" i="3"/>
  <c r="P67" i="3"/>
  <c r="FO67" i="3"/>
  <c r="ET67" i="3"/>
  <c r="DV67" i="3"/>
  <c r="DA67" i="3"/>
  <c r="CD67" i="3"/>
  <c r="BH67" i="3"/>
  <c r="AL67" i="3"/>
  <c r="N67" i="3"/>
  <c r="GJ67" i="3"/>
  <c r="FN67" i="3"/>
  <c r="EQ67" i="3"/>
  <c r="DU67" i="3"/>
  <c r="CY67" i="3"/>
  <c r="CA67" i="3"/>
  <c r="BG67" i="3"/>
  <c r="AI67" i="3"/>
  <c r="M67" i="3"/>
  <c r="GD67" i="3"/>
  <c r="FI67" i="3"/>
  <c r="EM67" i="3"/>
  <c r="DO67" i="3"/>
  <c r="CT67" i="3"/>
  <c r="BV67" i="3"/>
  <c r="AZ67" i="3"/>
  <c r="AC67" i="3"/>
  <c r="GB67" i="3"/>
  <c r="FG67" i="3"/>
  <c r="EI67" i="3"/>
  <c r="DN67" i="3"/>
  <c r="CQ67" i="3"/>
  <c r="BU67" i="3"/>
  <c r="AY67" i="3"/>
  <c r="AA67" i="3"/>
  <c r="GA67" i="3"/>
  <c r="FD67" i="3"/>
  <c r="EH67" i="3"/>
  <c r="DM67" i="3"/>
  <c r="CO67" i="3"/>
  <c r="BT67" i="3"/>
  <c r="AV67" i="3"/>
  <c r="Z67" i="3"/>
  <c r="FW67" i="3"/>
  <c r="DH67" i="3"/>
  <c r="AT67" i="3"/>
  <c r="FM67" i="3"/>
  <c r="CV67" i="3"/>
  <c r="AH67" i="3"/>
  <c r="EO67" i="3"/>
  <c r="FJ67" i="3"/>
  <c r="CU67" i="3"/>
  <c r="AG67" i="3"/>
  <c r="FA67" i="3"/>
  <c r="CL67" i="3"/>
  <c r="V67" i="3"/>
  <c r="BZ67" i="3"/>
  <c r="L67" i="3"/>
  <c r="FB67" i="3"/>
  <c r="CM67" i="3"/>
  <c r="Y67" i="3"/>
  <c r="EG67" i="3"/>
  <c r="BQ67" i="3"/>
  <c r="ED67" i="3"/>
  <c r="BN67" i="3"/>
  <c r="GI67" i="3"/>
  <c r="DT67" i="3"/>
  <c r="BC67" i="3"/>
  <c r="GH67" i="3"/>
  <c r="DQ67" i="3"/>
  <c r="BA67" i="3"/>
  <c r="FZ67" i="3"/>
  <c r="DI67" i="3"/>
  <c r="AU67" i="3"/>
  <c r="EN67" i="3"/>
  <c r="BY67" i="3"/>
  <c r="GK66" i="3"/>
  <c r="FY66" i="3"/>
  <c r="FM66" i="3"/>
  <c r="FA66" i="3"/>
  <c r="EO66" i="3"/>
  <c r="EC66" i="3"/>
  <c r="DQ66" i="3"/>
  <c r="DE66" i="3"/>
  <c r="GH66" i="3"/>
  <c r="FU66" i="3"/>
  <c r="FH66" i="3"/>
  <c r="EU66" i="3"/>
  <c r="EH66" i="3"/>
  <c r="DU66" i="3"/>
  <c r="DH66" i="3"/>
  <c r="CU66" i="3"/>
  <c r="CI66" i="3"/>
  <c r="BW66" i="3"/>
  <c r="BK66" i="3"/>
  <c r="AY66" i="3"/>
  <c r="AM66" i="3"/>
  <c r="AA66" i="3"/>
  <c r="O66" i="3"/>
  <c r="GG66" i="3"/>
  <c r="FT66" i="3"/>
  <c r="FG66" i="3"/>
  <c r="ET66" i="3"/>
  <c r="EG66" i="3"/>
  <c r="DT66" i="3"/>
  <c r="DG66" i="3"/>
  <c r="CT66" i="3"/>
  <c r="CH66" i="3"/>
  <c r="BV66" i="3"/>
  <c r="BJ66" i="3"/>
  <c r="AX66" i="3"/>
  <c r="AL66" i="3"/>
  <c r="Z66" i="3"/>
  <c r="GE66" i="3"/>
  <c r="FR66" i="3"/>
  <c r="FE66" i="3"/>
  <c r="ER66" i="3"/>
  <c r="EE66" i="3"/>
  <c r="DR66" i="3"/>
  <c r="DD66" i="3"/>
  <c r="CR66" i="3"/>
  <c r="CF66" i="3"/>
  <c r="BT66" i="3"/>
  <c r="BH66" i="3"/>
  <c r="AV66" i="3"/>
  <c r="AJ66" i="3"/>
  <c r="X66" i="3"/>
  <c r="L66" i="3"/>
  <c r="GA66" i="3"/>
  <c r="FN66" i="3"/>
  <c r="EZ66" i="3"/>
  <c r="EM66" i="3"/>
  <c r="DZ66" i="3"/>
  <c r="FZ66" i="3"/>
  <c r="FL66" i="3"/>
  <c r="EY66" i="3"/>
  <c r="EL66" i="3"/>
  <c r="DY66" i="3"/>
  <c r="DL66" i="3"/>
  <c r="GB66" i="3"/>
  <c r="FD66" i="3"/>
  <c r="EI66" i="3"/>
  <c r="DM66" i="3"/>
  <c r="CV66" i="3"/>
  <c r="CD66" i="3"/>
  <c r="BO66" i="3"/>
  <c r="AZ66" i="3"/>
  <c r="AH66" i="3"/>
  <c r="S66" i="3"/>
  <c r="FX66" i="3"/>
  <c r="FC66" i="3"/>
  <c r="EF66" i="3"/>
  <c r="DK66" i="3"/>
  <c r="CS66" i="3"/>
  <c r="CC66" i="3"/>
  <c r="BN66" i="3"/>
  <c r="AW66" i="3"/>
  <c r="AG66" i="3"/>
  <c r="R66" i="3"/>
  <c r="FW66" i="3"/>
  <c r="FB66" i="3"/>
  <c r="ED66" i="3"/>
  <c r="DJ66" i="3"/>
  <c r="CQ66" i="3"/>
  <c r="CB66" i="3"/>
  <c r="BM66" i="3"/>
  <c r="AU66" i="3"/>
  <c r="AF66" i="3"/>
  <c r="Q66" i="3"/>
  <c r="FV66" i="3"/>
  <c r="EX66" i="3"/>
  <c r="EB66" i="3"/>
  <c r="DI66" i="3"/>
  <c r="CP66" i="3"/>
  <c r="CA66" i="3"/>
  <c r="BL66" i="3"/>
  <c r="AT66" i="3"/>
  <c r="AE66" i="3"/>
  <c r="P66" i="3"/>
  <c r="FS66" i="3"/>
  <c r="EW66" i="3"/>
  <c r="EA66" i="3"/>
  <c r="DF66" i="3"/>
  <c r="CO66" i="3"/>
  <c r="BZ66" i="3"/>
  <c r="BI66" i="3"/>
  <c r="AS66" i="3"/>
  <c r="AD66" i="3"/>
  <c r="N66" i="3"/>
  <c r="GJ66" i="3"/>
  <c r="FO66" i="3"/>
  <c r="EQ66" i="3"/>
  <c r="DV66" i="3"/>
  <c r="DA66" i="3"/>
  <c r="CL66" i="3"/>
  <c r="BU66" i="3"/>
  <c r="BE66" i="3"/>
  <c r="AP66" i="3"/>
  <c r="Y66" i="3"/>
  <c r="J66" i="3"/>
  <c r="GI66" i="3"/>
  <c r="FK66" i="3"/>
  <c r="EP66" i="3"/>
  <c r="DS66" i="3"/>
  <c r="CZ66" i="3"/>
  <c r="CK66" i="3"/>
  <c r="BS66" i="3"/>
  <c r="BD66" i="3"/>
  <c r="AO66" i="3"/>
  <c r="W66" i="3"/>
  <c r="GF66" i="3"/>
  <c r="FJ66" i="3"/>
  <c r="EN66" i="3"/>
  <c r="DP66" i="3"/>
  <c r="CY66" i="3"/>
  <c r="CJ66" i="3"/>
  <c r="BR66" i="3"/>
  <c r="BC66" i="3"/>
  <c r="AN66" i="3"/>
  <c r="V66" i="3"/>
  <c r="FF66" i="3"/>
  <c r="CW66" i="3"/>
  <c r="BA66" i="3"/>
  <c r="EV66" i="3"/>
  <c r="AR66" i="3"/>
  <c r="CN66" i="3"/>
  <c r="ES66" i="3"/>
  <c r="CM66" i="3"/>
  <c r="AQ66" i="3"/>
  <c r="EJ66" i="3"/>
  <c r="CE66" i="3"/>
  <c r="AI66" i="3"/>
  <c r="DX66" i="3"/>
  <c r="BY66" i="3"/>
  <c r="AC66" i="3"/>
  <c r="EK66" i="3"/>
  <c r="CG66" i="3"/>
  <c r="AK66" i="3"/>
  <c r="GD66" i="3"/>
  <c r="DO66" i="3"/>
  <c r="BQ66" i="3"/>
  <c r="U66" i="3"/>
  <c r="GC66" i="3"/>
  <c r="DN66" i="3"/>
  <c r="BP66" i="3"/>
  <c r="T66" i="3"/>
  <c r="FQ66" i="3"/>
  <c r="DC66" i="3"/>
  <c r="BG66" i="3"/>
  <c r="M66" i="3"/>
  <c r="FP66" i="3"/>
  <c r="DB66" i="3"/>
  <c r="BF66" i="3"/>
  <c r="K66" i="3"/>
  <c r="FI66" i="3"/>
  <c r="CX66" i="3"/>
  <c r="BB66" i="3"/>
  <c r="BX66" i="3"/>
  <c r="AB66" i="3"/>
  <c r="GL66" i="3"/>
  <c r="DW66" i="3"/>
  <c r="GC65" i="3"/>
  <c r="FQ65" i="3"/>
  <c r="FE65" i="3"/>
  <c r="ES65" i="3"/>
  <c r="EG65" i="3"/>
  <c r="DU65" i="3"/>
  <c r="DI65" i="3"/>
  <c r="CW65" i="3"/>
  <c r="CK65" i="3"/>
  <c r="BY65" i="3"/>
  <c r="BM65" i="3"/>
  <c r="BA65" i="3"/>
  <c r="AO65" i="3"/>
  <c r="AC65" i="3"/>
  <c r="Q65" i="3"/>
  <c r="GH65" i="3"/>
  <c r="FU65" i="3"/>
  <c r="FH65" i="3"/>
  <c r="EU65" i="3"/>
  <c r="EH65" i="3"/>
  <c r="DT65" i="3"/>
  <c r="DG65" i="3"/>
  <c r="CT65" i="3"/>
  <c r="CG65" i="3"/>
  <c r="BT65" i="3"/>
  <c r="BG65" i="3"/>
  <c r="AT65" i="3"/>
  <c r="AG65" i="3"/>
  <c r="T65" i="3"/>
  <c r="GG65" i="3"/>
  <c r="FT65" i="3"/>
  <c r="FG65" i="3"/>
  <c r="ET65" i="3"/>
  <c r="EF65" i="3"/>
  <c r="DS65" i="3"/>
  <c r="DF65" i="3"/>
  <c r="CS65" i="3"/>
  <c r="CF65" i="3"/>
  <c r="BS65" i="3"/>
  <c r="BF65" i="3"/>
  <c r="AS65" i="3"/>
  <c r="AF65" i="3"/>
  <c r="S65" i="3"/>
  <c r="GF65" i="3"/>
  <c r="FS65" i="3"/>
  <c r="FF65" i="3"/>
  <c r="ER65" i="3"/>
  <c r="EE65" i="3"/>
  <c r="DR65" i="3"/>
  <c r="DE65" i="3"/>
  <c r="CR65" i="3"/>
  <c r="CE65" i="3"/>
  <c r="BR65" i="3"/>
  <c r="BE65" i="3"/>
  <c r="AR65" i="3"/>
  <c r="AE65" i="3"/>
  <c r="R65" i="3"/>
  <c r="GE65" i="3"/>
  <c r="FR65" i="3"/>
  <c r="FD65" i="3"/>
  <c r="EQ65" i="3"/>
  <c r="ED65" i="3"/>
  <c r="DQ65" i="3"/>
  <c r="DD65" i="3"/>
  <c r="CQ65" i="3"/>
  <c r="CD65" i="3"/>
  <c r="BQ65" i="3"/>
  <c r="BD65" i="3"/>
  <c r="AQ65" i="3"/>
  <c r="AD65" i="3"/>
  <c r="P65" i="3"/>
  <c r="GD65" i="3"/>
  <c r="FP65" i="3"/>
  <c r="FC65" i="3"/>
  <c r="EP65" i="3"/>
  <c r="EC65" i="3"/>
  <c r="DP65" i="3"/>
  <c r="DC65" i="3"/>
  <c r="CP65" i="3"/>
  <c r="CC65" i="3"/>
  <c r="BP65" i="3"/>
  <c r="BC65" i="3"/>
  <c r="AP65" i="3"/>
  <c r="AB65" i="3"/>
  <c r="O65" i="3"/>
  <c r="FZ65" i="3"/>
  <c r="FM65" i="3"/>
  <c r="EZ65" i="3"/>
  <c r="EM65" i="3"/>
  <c r="DZ65" i="3"/>
  <c r="DM65" i="3"/>
  <c r="CZ65" i="3"/>
  <c r="CM65" i="3"/>
  <c r="BZ65" i="3"/>
  <c r="BL65" i="3"/>
  <c r="AY65" i="3"/>
  <c r="AL65" i="3"/>
  <c r="Y65" i="3"/>
  <c r="L65" i="3"/>
  <c r="GL65" i="3"/>
  <c r="FY65" i="3"/>
  <c r="FL65" i="3"/>
  <c r="EY65" i="3"/>
  <c r="EL65" i="3"/>
  <c r="DY65" i="3"/>
  <c r="DL65" i="3"/>
  <c r="CY65" i="3"/>
  <c r="CL65" i="3"/>
  <c r="BX65" i="3"/>
  <c r="BK65" i="3"/>
  <c r="AX65" i="3"/>
  <c r="AK65" i="3"/>
  <c r="X65" i="3"/>
  <c r="K65" i="3"/>
  <c r="GK65" i="3"/>
  <c r="FX65" i="3"/>
  <c r="FK65" i="3"/>
  <c r="EX65" i="3"/>
  <c r="EK65" i="3"/>
  <c r="DX65" i="3"/>
  <c r="DK65" i="3"/>
  <c r="CX65" i="3"/>
  <c r="CJ65" i="3"/>
  <c r="BW65" i="3"/>
  <c r="BJ65" i="3"/>
  <c r="AW65" i="3"/>
  <c r="AJ65" i="3"/>
  <c r="W65" i="3"/>
  <c r="J65" i="3"/>
  <c r="GI65" i="3"/>
  <c r="EV65" i="3"/>
  <c r="DH65" i="3"/>
  <c r="BU65" i="3"/>
  <c r="AH65" i="3"/>
  <c r="GB65" i="3"/>
  <c r="EO65" i="3"/>
  <c r="DB65" i="3"/>
  <c r="BO65" i="3"/>
  <c r="AA65" i="3"/>
  <c r="GA65" i="3"/>
  <c r="EN65" i="3"/>
  <c r="DA65" i="3"/>
  <c r="BN65" i="3"/>
  <c r="Z65" i="3"/>
  <c r="FV65" i="3"/>
  <c r="EI65" i="3"/>
  <c r="CU65" i="3"/>
  <c r="BH65" i="3"/>
  <c r="U65" i="3"/>
  <c r="FO65" i="3"/>
  <c r="EB65" i="3"/>
  <c r="CO65" i="3"/>
  <c r="BB65" i="3"/>
  <c r="N65" i="3"/>
  <c r="FW65" i="3"/>
  <c r="EJ65" i="3"/>
  <c r="CV65" i="3"/>
  <c r="BI65" i="3"/>
  <c r="V65" i="3"/>
  <c r="FJ65" i="3"/>
  <c r="DW65" i="3"/>
  <c r="CI65" i="3"/>
  <c r="AV65" i="3"/>
  <c r="FI65" i="3"/>
  <c r="DV65" i="3"/>
  <c r="CH65" i="3"/>
  <c r="AU65" i="3"/>
  <c r="FB65" i="3"/>
  <c r="DO65" i="3"/>
  <c r="CB65" i="3"/>
  <c r="AN65" i="3"/>
  <c r="FA65" i="3"/>
  <c r="DN65" i="3"/>
  <c r="CA65" i="3"/>
  <c r="AM65" i="3"/>
  <c r="GJ65" i="3"/>
  <c r="EW65" i="3"/>
  <c r="DJ65" i="3"/>
  <c r="BV65" i="3"/>
  <c r="AI65" i="3"/>
  <c r="FN65" i="3"/>
  <c r="EA65" i="3"/>
  <c r="CN65" i="3"/>
  <c r="AZ65" i="3"/>
  <c r="M65" i="3"/>
  <c r="GA68" i="3"/>
  <c r="FO68" i="3"/>
  <c r="FC68" i="3"/>
  <c r="EQ68" i="3"/>
  <c r="EE68" i="3"/>
  <c r="DS68" i="3"/>
  <c r="DG68" i="3"/>
  <c r="CU68" i="3"/>
  <c r="CI68" i="3"/>
  <c r="BW68" i="3"/>
  <c r="BK68" i="3"/>
  <c r="AY68" i="3"/>
  <c r="AM68" i="3"/>
  <c r="AA68" i="3"/>
  <c r="O68" i="3"/>
  <c r="GE68" i="3"/>
  <c r="FR68" i="3"/>
  <c r="FE68" i="3"/>
  <c r="ER68" i="3"/>
  <c r="ED68" i="3"/>
  <c r="DQ68" i="3"/>
  <c r="DD68" i="3"/>
  <c r="CQ68" i="3"/>
  <c r="CD68" i="3"/>
  <c r="BQ68" i="3"/>
  <c r="BD68" i="3"/>
  <c r="AQ68" i="3"/>
  <c r="AD68" i="3"/>
  <c r="Q68" i="3"/>
  <c r="GD68" i="3"/>
  <c r="FQ68" i="3"/>
  <c r="FD68" i="3"/>
  <c r="EP68" i="3"/>
  <c r="EC68" i="3"/>
  <c r="DP68" i="3"/>
  <c r="DC68" i="3"/>
  <c r="CP68" i="3"/>
  <c r="CC68" i="3"/>
  <c r="BP68" i="3"/>
  <c r="BC68" i="3"/>
  <c r="AP68" i="3"/>
  <c r="AC68" i="3"/>
  <c r="P68" i="3"/>
  <c r="GC68" i="3"/>
  <c r="FP68" i="3"/>
  <c r="GB68" i="3"/>
  <c r="FN68" i="3"/>
  <c r="FA68" i="3"/>
  <c r="EN68" i="3"/>
  <c r="EA68" i="3"/>
  <c r="DN68" i="3"/>
  <c r="DA68" i="3"/>
  <c r="CN68" i="3"/>
  <c r="CA68" i="3"/>
  <c r="BN68" i="3"/>
  <c r="BA68" i="3"/>
  <c r="AN68" i="3"/>
  <c r="Z68" i="3"/>
  <c r="M68" i="3"/>
  <c r="GJ68" i="3"/>
  <c r="FW68" i="3"/>
  <c r="FJ68" i="3"/>
  <c r="EW68" i="3"/>
  <c r="EJ68" i="3"/>
  <c r="DW68" i="3"/>
  <c r="DJ68" i="3"/>
  <c r="CW68" i="3"/>
  <c r="CJ68" i="3"/>
  <c r="BV68" i="3"/>
  <c r="BI68" i="3"/>
  <c r="AV68" i="3"/>
  <c r="AI68" i="3"/>
  <c r="V68" i="3"/>
  <c r="GI68" i="3"/>
  <c r="FV68" i="3"/>
  <c r="FI68" i="3"/>
  <c r="EV68" i="3"/>
  <c r="EI68" i="3"/>
  <c r="DV68" i="3"/>
  <c r="DI68" i="3"/>
  <c r="CV68" i="3"/>
  <c r="CH68" i="3"/>
  <c r="BU68" i="3"/>
  <c r="BH68" i="3"/>
  <c r="AU68" i="3"/>
  <c r="AH68" i="3"/>
  <c r="U68" i="3"/>
  <c r="FS68" i="3"/>
  <c r="ET68" i="3"/>
  <c r="DX68" i="3"/>
  <c r="CZ68" i="3"/>
  <c r="CE68" i="3"/>
  <c r="BG68" i="3"/>
  <c r="AK68" i="3"/>
  <c r="N68" i="3"/>
  <c r="FM68" i="3"/>
  <c r="ES68" i="3"/>
  <c r="DU68" i="3"/>
  <c r="CY68" i="3"/>
  <c r="CB68" i="3"/>
  <c r="BF68" i="3"/>
  <c r="AJ68" i="3"/>
  <c r="L68" i="3"/>
  <c r="GL68" i="3"/>
  <c r="FL68" i="3"/>
  <c r="EO68" i="3"/>
  <c r="DT68" i="3"/>
  <c r="CX68" i="3"/>
  <c r="BZ68" i="3"/>
  <c r="BE68" i="3"/>
  <c r="AG68" i="3"/>
  <c r="K68" i="3"/>
  <c r="GK68" i="3"/>
  <c r="FK68" i="3"/>
  <c r="EM68" i="3"/>
  <c r="DR68" i="3"/>
  <c r="CT68" i="3"/>
  <c r="BY68" i="3"/>
  <c r="BB68" i="3"/>
  <c r="AF68" i="3"/>
  <c r="J68" i="3"/>
  <c r="GH68" i="3"/>
  <c r="FH68" i="3"/>
  <c r="EL68" i="3"/>
  <c r="DO68" i="3"/>
  <c r="CS68" i="3"/>
  <c r="BX68" i="3"/>
  <c r="AZ68" i="3"/>
  <c r="AE68" i="3"/>
  <c r="GG68" i="3"/>
  <c r="FG68" i="3"/>
  <c r="EK68" i="3"/>
  <c r="DM68" i="3"/>
  <c r="CR68" i="3"/>
  <c r="BT68" i="3"/>
  <c r="FZ68" i="3"/>
  <c r="FB68" i="3"/>
  <c r="EG68" i="3"/>
  <c r="DK68" i="3"/>
  <c r="CM68" i="3"/>
  <c r="BR68" i="3"/>
  <c r="AT68" i="3"/>
  <c r="X68" i="3"/>
  <c r="FY68" i="3"/>
  <c r="EZ68" i="3"/>
  <c r="EF68" i="3"/>
  <c r="DH68" i="3"/>
  <c r="CL68" i="3"/>
  <c r="BO68" i="3"/>
  <c r="AS68" i="3"/>
  <c r="W68" i="3"/>
  <c r="FX68" i="3"/>
  <c r="EY68" i="3"/>
  <c r="EB68" i="3"/>
  <c r="DF68" i="3"/>
  <c r="CK68" i="3"/>
  <c r="BM68" i="3"/>
  <c r="AR68" i="3"/>
  <c r="T68" i="3"/>
  <c r="EU68" i="3"/>
  <c r="BJ68" i="3"/>
  <c r="EH68" i="3"/>
  <c r="AX68" i="3"/>
  <c r="DZ68" i="3"/>
  <c r="AW68" i="3"/>
  <c r="DL68" i="3"/>
  <c r="AL68" i="3"/>
  <c r="DE68" i="3"/>
  <c r="AB68" i="3"/>
  <c r="DY68" i="3"/>
  <c r="AO68" i="3"/>
  <c r="GF68" i="3"/>
  <c r="CO68" i="3"/>
  <c r="S68" i="3"/>
  <c r="FT68" i="3"/>
  <c r="FU68" i="3"/>
  <c r="CG68" i="3"/>
  <c r="R68" i="3"/>
  <c r="CF68" i="3"/>
  <c r="FF68" i="3"/>
  <c r="BS68" i="3"/>
  <c r="EX68" i="3"/>
  <c r="BL68" i="3"/>
  <c r="DB68" i="3"/>
  <c r="Y68" i="3"/>
  <c r="GJ71" i="3"/>
  <c r="FX71" i="3"/>
  <c r="FL71" i="3"/>
  <c r="EZ71" i="3"/>
  <c r="EN71" i="3"/>
  <c r="EB71" i="3"/>
  <c r="DP71" i="3"/>
  <c r="DD71" i="3"/>
  <c r="CR71" i="3"/>
  <c r="CF71" i="3"/>
  <c r="BT71" i="3"/>
  <c r="BH71" i="3"/>
  <c r="AV71" i="3"/>
  <c r="AJ71" i="3"/>
  <c r="X71" i="3"/>
  <c r="L71" i="3"/>
  <c r="FZ71" i="3"/>
  <c r="FM71" i="3"/>
  <c r="EY71" i="3"/>
  <c r="EL71" i="3"/>
  <c r="DY71" i="3"/>
  <c r="DL71" i="3"/>
  <c r="CY71" i="3"/>
  <c r="CL71" i="3"/>
  <c r="BY71" i="3"/>
  <c r="BL71" i="3"/>
  <c r="AY71" i="3"/>
  <c r="AL71" i="3"/>
  <c r="Y71" i="3"/>
  <c r="K71" i="3"/>
  <c r="GL71" i="3"/>
  <c r="FY71" i="3"/>
  <c r="FK71" i="3"/>
  <c r="EX71" i="3"/>
  <c r="EK71" i="3"/>
  <c r="DX71" i="3"/>
  <c r="DK71" i="3"/>
  <c r="CX71" i="3"/>
  <c r="CK71" i="3"/>
  <c r="BX71" i="3"/>
  <c r="BK71" i="3"/>
  <c r="AX71" i="3"/>
  <c r="AK71" i="3"/>
  <c r="W71" i="3"/>
  <c r="J71" i="3"/>
  <c r="GK71" i="3"/>
  <c r="FW71" i="3"/>
  <c r="FJ71" i="3"/>
  <c r="EW71" i="3"/>
  <c r="EJ71" i="3"/>
  <c r="DW71" i="3"/>
  <c r="DJ71" i="3"/>
  <c r="CW71" i="3"/>
  <c r="CJ71" i="3"/>
  <c r="BW71" i="3"/>
  <c r="BJ71" i="3"/>
  <c r="AW71" i="3"/>
  <c r="AI71" i="3"/>
  <c r="V71" i="3"/>
  <c r="GI71" i="3"/>
  <c r="FV71" i="3"/>
  <c r="FI71" i="3"/>
  <c r="EV71" i="3"/>
  <c r="EI71" i="3"/>
  <c r="DV71" i="3"/>
  <c r="DI71" i="3"/>
  <c r="CV71" i="3"/>
  <c r="CI71" i="3"/>
  <c r="BV71" i="3"/>
  <c r="BI71" i="3"/>
  <c r="AU71" i="3"/>
  <c r="AH71" i="3"/>
  <c r="U71" i="3"/>
  <c r="GE71" i="3"/>
  <c r="FR71" i="3"/>
  <c r="FE71" i="3"/>
  <c r="ER71" i="3"/>
  <c r="EE71" i="3"/>
  <c r="DR71" i="3"/>
  <c r="DE71" i="3"/>
  <c r="CQ71" i="3"/>
  <c r="CD71" i="3"/>
  <c r="BQ71" i="3"/>
  <c r="BD71" i="3"/>
  <c r="AQ71" i="3"/>
  <c r="AD71" i="3"/>
  <c r="Q71" i="3"/>
  <c r="GD71" i="3"/>
  <c r="FQ71" i="3"/>
  <c r="FD71" i="3"/>
  <c r="EQ71" i="3"/>
  <c r="ED71" i="3"/>
  <c r="DQ71" i="3"/>
  <c r="DC71" i="3"/>
  <c r="CP71" i="3"/>
  <c r="CC71" i="3"/>
  <c r="BP71" i="3"/>
  <c r="BC71" i="3"/>
  <c r="AP71" i="3"/>
  <c r="AC71" i="3"/>
  <c r="P71" i="3"/>
  <c r="GC71" i="3"/>
  <c r="FP71" i="3"/>
  <c r="FC71" i="3"/>
  <c r="EP71" i="3"/>
  <c r="EC71" i="3"/>
  <c r="DO71" i="3"/>
  <c r="DB71" i="3"/>
  <c r="CO71" i="3"/>
  <c r="CB71" i="3"/>
  <c r="BO71" i="3"/>
  <c r="BB71" i="3"/>
  <c r="AO71" i="3"/>
  <c r="AB71" i="3"/>
  <c r="O71" i="3"/>
  <c r="FG71" i="3"/>
  <c r="EA71" i="3"/>
  <c r="CU71" i="3"/>
  <c r="BR71" i="3"/>
  <c r="AM71" i="3"/>
  <c r="GH71" i="3"/>
  <c r="FF71" i="3"/>
  <c r="DZ71" i="3"/>
  <c r="CT71" i="3"/>
  <c r="BN71" i="3"/>
  <c r="AG71" i="3"/>
  <c r="GG71" i="3"/>
  <c r="FB71" i="3"/>
  <c r="DU71" i="3"/>
  <c r="CS71" i="3"/>
  <c r="BM71" i="3"/>
  <c r="AF71" i="3"/>
  <c r="GF71" i="3"/>
  <c r="FA71" i="3"/>
  <c r="DT71" i="3"/>
  <c r="CN71" i="3"/>
  <c r="BG71" i="3"/>
  <c r="AE71" i="3"/>
  <c r="GB71" i="3"/>
  <c r="EU71" i="3"/>
  <c r="DS71" i="3"/>
  <c r="CM71" i="3"/>
  <c r="BF71" i="3"/>
  <c r="AA71" i="3"/>
  <c r="GA71" i="3"/>
  <c r="ET71" i="3"/>
  <c r="DN71" i="3"/>
  <c r="CH71" i="3"/>
  <c r="BE71" i="3"/>
  <c r="Z71" i="3"/>
  <c r="FT71" i="3"/>
  <c r="EO71" i="3"/>
  <c r="DH71" i="3"/>
  <c r="CE71" i="3"/>
  <c r="AZ71" i="3"/>
  <c r="S71" i="3"/>
  <c r="FS71" i="3"/>
  <c r="EM71" i="3"/>
  <c r="DG71" i="3"/>
  <c r="CA71" i="3"/>
  <c r="AT71" i="3"/>
  <c r="R71" i="3"/>
  <c r="FO71" i="3"/>
  <c r="EH71" i="3"/>
  <c r="DF71" i="3"/>
  <c r="BZ71" i="3"/>
  <c r="AS71" i="3"/>
  <c r="N71" i="3"/>
  <c r="BS71" i="3"/>
  <c r="FU71" i="3"/>
  <c r="BA71" i="3"/>
  <c r="FN71" i="3"/>
  <c r="AR71" i="3"/>
  <c r="ES71" i="3"/>
  <c r="T71" i="3"/>
  <c r="EG71" i="3"/>
  <c r="M71" i="3"/>
  <c r="FH71" i="3"/>
  <c r="AN71" i="3"/>
  <c r="DM71" i="3"/>
  <c r="DA71" i="3"/>
  <c r="CZ71" i="3"/>
  <c r="CG71" i="3"/>
  <c r="BU71" i="3"/>
  <c r="EF71" i="3"/>
  <c r="GH69" i="3"/>
  <c r="FV69" i="3"/>
  <c r="FJ69" i="3"/>
  <c r="EX69" i="3"/>
  <c r="EL69" i="3"/>
  <c r="DZ69" i="3"/>
  <c r="DN69" i="3"/>
  <c r="DB69" i="3"/>
  <c r="CP69" i="3"/>
  <c r="CD69" i="3"/>
  <c r="BR69" i="3"/>
  <c r="BF69" i="3"/>
  <c r="AT69" i="3"/>
  <c r="AH69" i="3"/>
  <c r="V69" i="3"/>
  <c r="J69" i="3"/>
  <c r="GC69" i="3"/>
  <c r="FP69" i="3"/>
  <c r="FC69" i="3"/>
  <c r="EP69" i="3"/>
  <c r="EC69" i="3"/>
  <c r="DP69" i="3"/>
  <c r="DC69" i="3"/>
  <c r="CO69" i="3"/>
  <c r="CB69" i="3"/>
  <c r="BO69" i="3"/>
  <c r="BB69" i="3"/>
  <c r="AO69" i="3"/>
  <c r="AB69" i="3"/>
  <c r="O69" i="3"/>
  <c r="GB69" i="3"/>
  <c r="FO69" i="3"/>
  <c r="FB69" i="3"/>
  <c r="EO69" i="3"/>
  <c r="EB69" i="3"/>
  <c r="DO69" i="3"/>
  <c r="DA69" i="3"/>
  <c r="CN69" i="3"/>
  <c r="CA69" i="3"/>
  <c r="BN69" i="3"/>
  <c r="BA69" i="3"/>
  <c r="AN69" i="3"/>
  <c r="AA69" i="3"/>
  <c r="N69" i="3"/>
  <c r="GA69" i="3"/>
  <c r="FN69" i="3"/>
  <c r="FA69" i="3"/>
  <c r="EN69" i="3"/>
  <c r="EA69" i="3"/>
  <c r="DM69" i="3"/>
  <c r="CZ69" i="3"/>
  <c r="CM69" i="3"/>
  <c r="BZ69" i="3"/>
  <c r="BM69" i="3"/>
  <c r="AZ69" i="3"/>
  <c r="AM69" i="3"/>
  <c r="Z69" i="3"/>
  <c r="M69" i="3"/>
  <c r="FZ69" i="3"/>
  <c r="FM69" i="3"/>
  <c r="EZ69" i="3"/>
  <c r="EM69" i="3"/>
  <c r="DY69" i="3"/>
  <c r="DL69" i="3"/>
  <c r="CY69" i="3"/>
  <c r="CL69" i="3"/>
  <c r="BY69" i="3"/>
  <c r="BL69" i="3"/>
  <c r="AY69" i="3"/>
  <c r="AL69" i="3"/>
  <c r="Y69" i="3"/>
  <c r="L69" i="3"/>
  <c r="GI69" i="3"/>
  <c r="FU69" i="3"/>
  <c r="FH69" i="3"/>
  <c r="EU69" i="3"/>
  <c r="EH69" i="3"/>
  <c r="DU69" i="3"/>
  <c r="DH69" i="3"/>
  <c r="CU69" i="3"/>
  <c r="CH69" i="3"/>
  <c r="BU69" i="3"/>
  <c r="BH69" i="3"/>
  <c r="AU69" i="3"/>
  <c r="AG69" i="3"/>
  <c r="T69" i="3"/>
  <c r="GG69" i="3"/>
  <c r="FT69" i="3"/>
  <c r="FG69" i="3"/>
  <c r="ET69" i="3"/>
  <c r="EG69" i="3"/>
  <c r="DT69" i="3"/>
  <c r="DG69" i="3"/>
  <c r="CT69" i="3"/>
  <c r="CG69" i="3"/>
  <c r="BT69" i="3"/>
  <c r="BG69" i="3"/>
  <c r="AS69" i="3"/>
  <c r="AF69" i="3"/>
  <c r="S69" i="3"/>
  <c r="GF69" i="3"/>
  <c r="FS69" i="3"/>
  <c r="FF69" i="3"/>
  <c r="ES69" i="3"/>
  <c r="EF69" i="3"/>
  <c r="DS69" i="3"/>
  <c r="DF69" i="3"/>
  <c r="CS69" i="3"/>
  <c r="GE69" i="3"/>
  <c r="EY69" i="3"/>
  <c r="DV69" i="3"/>
  <c r="CQ69" i="3"/>
  <c r="BP69" i="3"/>
  <c r="AP69" i="3"/>
  <c r="P69" i="3"/>
  <c r="GD69" i="3"/>
  <c r="EW69" i="3"/>
  <c r="DR69" i="3"/>
  <c r="CK69" i="3"/>
  <c r="BK69" i="3"/>
  <c r="AK69" i="3"/>
  <c r="K69" i="3"/>
  <c r="FY69" i="3"/>
  <c r="EV69" i="3"/>
  <c r="DQ69" i="3"/>
  <c r="CJ69" i="3"/>
  <c r="BJ69" i="3"/>
  <c r="AJ69" i="3"/>
  <c r="FX69" i="3"/>
  <c r="ER69" i="3"/>
  <c r="DK69" i="3"/>
  <c r="CI69" i="3"/>
  <c r="BI69" i="3"/>
  <c r="AI69" i="3"/>
  <c r="FW69" i="3"/>
  <c r="EQ69" i="3"/>
  <c r="DJ69" i="3"/>
  <c r="CF69" i="3"/>
  <c r="BE69" i="3"/>
  <c r="AE69" i="3"/>
  <c r="FR69" i="3"/>
  <c r="EK69" i="3"/>
  <c r="DI69" i="3"/>
  <c r="CE69" i="3"/>
  <c r="BD69" i="3"/>
  <c r="AD69" i="3"/>
  <c r="FL69" i="3"/>
  <c r="EI69" i="3"/>
  <c r="DD69" i="3"/>
  <c r="BX69" i="3"/>
  <c r="AX69" i="3"/>
  <c r="X69" i="3"/>
  <c r="FK69" i="3"/>
  <c r="EE69" i="3"/>
  <c r="CX69" i="3"/>
  <c r="BW69" i="3"/>
  <c r="AW69" i="3"/>
  <c r="W69" i="3"/>
  <c r="GL69" i="3"/>
  <c r="FI69" i="3"/>
  <c r="ED69" i="3"/>
  <c r="CW69" i="3"/>
  <c r="BV69" i="3"/>
  <c r="AV69" i="3"/>
  <c r="U69" i="3"/>
  <c r="GJ69" i="3"/>
  <c r="BQ69" i="3"/>
  <c r="FQ69" i="3"/>
  <c r="BC69" i="3"/>
  <c r="FE69" i="3"/>
  <c r="AR69" i="3"/>
  <c r="EJ69" i="3"/>
  <c r="AC69" i="3"/>
  <c r="DX69" i="3"/>
  <c r="R69" i="3"/>
  <c r="FD69" i="3"/>
  <c r="AQ69" i="3"/>
  <c r="DE69" i="3"/>
  <c r="CV69" i="3"/>
  <c r="CR69" i="3"/>
  <c r="CC69" i="3"/>
  <c r="GK69" i="3"/>
  <c r="BS69" i="3"/>
  <c r="DW69" i="3"/>
  <c r="Q69" i="3"/>
  <c r="GC61" i="3"/>
  <c r="FQ61" i="3"/>
  <c r="FE61" i="3"/>
  <c r="ES61" i="3"/>
  <c r="EG61" i="3"/>
  <c r="DU61" i="3"/>
  <c r="DI61" i="3"/>
  <c r="CW61" i="3"/>
  <c r="CK61" i="3"/>
  <c r="BY61" i="3"/>
  <c r="BM61" i="3"/>
  <c r="BA61" i="3"/>
  <c r="AO61" i="3"/>
  <c r="AC61" i="3"/>
  <c r="Q61" i="3"/>
  <c r="GB61" i="3"/>
  <c r="FP61" i="3"/>
  <c r="FD61" i="3"/>
  <c r="ER61" i="3"/>
  <c r="EF61" i="3"/>
  <c r="DT61" i="3"/>
  <c r="DH61" i="3"/>
  <c r="CV61" i="3"/>
  <c r="CJ61" i="3"/>
  <c r="BX61" i="3"/>
  <c r="BL61" i="3"/>
  <c r="AZ61" i="3"/>
  <c r="AN61" i="3"/>
  <c r="AB61" i="3"/>
  <c r="P61" i="3"/>
  <c r="GA61" i="3"/>
  <c r="FO61" i="3"/>
  <c r="FC61" i="3"/>
  <c r="EQ61" i="3"/>
  <c r="EE61" i="3"/>
  <c r="DS61" i="3"/>
  <c r="DG61" i="3"/>
  <c r="CU61" i="3"/>
  <c r="CI61" i="3"/>
  <c r="BW61" i="3"/>
  <c r="BK61" i="3"/>
  <c r="AY61" i="3"/>
  <c r="AM61" i="3"/>
  <c r="AA61" i="3"/>
  <c r="O61" i="3"/>
  <c r="GL61" i="3"/>
  <c r="FZ61" i="3"/>
  <c r="FN61" i="3"/>
  <c r="FB61" i="3"/>
  <c r="EP61" i="3"/>
  <c r="ED61" i="3"/>
  <c r="DR61" i="3"/>
  <c r="DF61" i="3"/>
  <c r="CT61" i="3"/>
  <c r="CH61" i="3"/>
  <c r="BV61" i="3"/>
  <c r="BJ61" i="3"/>
  <c r="AX61" i="3"/>
  <c r="AL61" i="3"/>
  <c r="Z61" i="3"/>
  <c r="N61" i="3"/>
  <c r="GK61" i="3"/>
  <c r="FY61" i="3"/>
  <c r="FM61" i="3"/>
  <c r="FA61" i="3"/>
  <c r="EO61" i="3"/>
  <c r="EC61" i="3"/>
  <c r="DQ61" i="3"/>
  <c r="DE61" i="3"/>
  <c r="CS61" i="3"/>
  <c r="CG61" i="3"/>
  <c r="BU61" i="3"/>
  <c r="BI61" i="3"/>
  <c r="AW61" i="3"/>
  <c r="AK61" i="3"/>
  <c r="Y61" i="3"/>
  <c r="M61" i="3"/>
  <c r="GH61" i="3"/>
  <c r="FV61" i="3"/>
  <c r="FJ61" i="3"/>
  <c r="EX61" i="3"/>
  <c r="EL61" i="3"/>
  <c r="DZ61" i="3"/>
  <c r="DN61" i="3"/>
  <c r="DB61" i="3"/>
  <c r="CP61" i="3"/>
  <c r="CD61" i="3"/>
  <c r="BR61" i="3"/>
  <c r="BF61" i="3"/>
  <c r="AT61" i="3"/>
  <c r="AH61" i="3"/>
  <c r="V61" i="3"/>
  <c r="J61" i="3"/>
  <c r="GG61" i="3"/>
  <c r="FU61" i="3"/>
  <c r="FI61" i="3"/>
  <c r="EW61" i="3"/>
  <c r="EK61" i="3"/>
  <c r="DY61" i="3"/>
  <c r="DM61" i="3"/>
  <c r="DA61" i="3"/>
  <c r="CO61" i="3"/>
  <c r="CC61" i="3"/>
  <c r="BQ61" i="3"/>
  <c r="BE61" i="3"/>
  <c r="AS61" i="3"/>
  <c r="AG61" i="3"/>
  <c r="U61" i="3"/>
  <c r="GD61" i="3"/>
  <c r="EY61" i="3"/>
  <c r="DW61" i="3"/>
  <c r="CR61" i="3"/>
  <c r="BP61" i="3"/>
  <c r="AP61" i="3"/>
  <c r="K61" i="3"/>
  <c r="FX61" i="3"/>
  <c r="EV61" i="3"/>
  <c r="DV61" i="3"/>
  <c r="CQ61" i="3"/>
  <c r="BO61" i="3"/>
  <c r="AJ61" i="3"/>
  <c r="FW61" i="3"/>
  <c r="EU61" i="3"/>
  <c r="DP61" i="3"/>
  <c r="CN61" i="3"/>
  <c r="BN61" i="3"/>
  <c r="AI61" i="3"/>
  <c r="FT61" i="3"/>
  <c r="ET61" i="3"/>
  <c r="DO61" i="3"/>
  <c r="CM61" i="3"/>
  <c r="BH61" i="3"/>
  <c r="AF61" i="3"/>
  <c r="FS61" i="3"/>
  <c r="EN61" i="3"/>
  <c r="DL61" i="3"/>
  <c r="CL61" i="3"/>
  <c r="BG61" i="3"/>
  <c r="AE61" i="3"/>
  <c r="FR61" i="3"/>
  <c r="EM61" i="3"/>
  <c r="DK61" i="3"/>
  <c r="CF61" i="3"/>
  <c r="BD61" i="3"/>
  <c r="AD61" i="3"/>
  <c r="FL61" i="3"/>
  <c r="EJ61" i="3"/>
  <c r="DJ61" i="3"/>
  <c r="CE61" i="3"/>
  <c r="BC61" i="3"/>
  <c r="X61" i="3"/>
  <c r="FK61" i="3"/>
  <c r="EI61" i="3"/>
  <c r="DD61" i="3"/>
  <c r="CB61" i="3"/>
  <c r="BB61" i="3"/>
  <c r="W61" i="3"/>
  <c r="GF61" i="3"/>
  <c r="FF61" i="3"/>
  <c r="EA61" i="3"/>
  <c r="CY61" i="3"/>
  <c r="AR61" i="3"/>
  <c r="R61" i="3"/>
  <c r="GJ61" i="3"/>
  <c r="FH61" i="3"/>
  <c r="EH61" i="3"/>
  <c r="DC61" i="3"/>
  <c r="CA61" i="3"/>
  <c r="AV61" i="3"/>
  <c r="T61" i="3"/>
  <c r="GI61" i="3"/>
  <c r="FG61" i="3"/>
  <c r="EB61" i="3"/>
  <c r="CZ61" i="3"/>
  <c r="BZ61" i="3"/>
  <c r="AU61" i="3"/>
  <c r="S61" i="3"/>
  <c r="BT61" i="3"/>
  <c r="GE61" i="3"/>
  <c r="EZ61" i="3"/>
  <c r="DX61" i="3"/>
  <c r="CX61" i="3"/>
  <c r="BS61" i="3"/>
  <c r="AQ61" i="3"/>
  <c r="L61" i="3"/>
  <c r="GF58" i="3"/>
  <c r="FT58" i="3"/>
  <c r="FH58" i="3"/>
  <c r="EV58" i="3"/>
  <c r="EJ58" i="3"/>
  <c r="DX58" i="3"/>
  <c r="DL58" i="3"/>
  <c r="CZ58" i="3"/>
  <c r="CN58" i="3"/>
  <c r="CB58" i="3"/>
  <c r="BP58" i="3"/>
  <c r="BD58" i="3"/>
  <c r="AR58" i="3"/>
  <c r="AF58" i="3"/>
  <c r="T58" i="3"/>
  <c r="GE58" i="3"/>
  <c r="FS58" i="3"/>
  <c r="FG58" i="3"/>
  <c r="EU58" i="3"/>
  <c r="EI58" i="3"/>
  <c r="DW58" i="3"/>
  <c r="DK58" i="3"/>
  <c r="CY58" i="3"/>
  <c r="CM58" i="3"/>
  <c r="CA58" i="3"/>
  <c r="BO58" i="3"/>
  <c r="BC58" i="3"/>
  <c r="AQ58" i="3"/>
  <c r="AE58" i="3"/>
  <c r="S58" i="3"/>
  <c r="GD58" i="3"/>
  <c r="FR58" i="3"/>
  <c r="FF58" i="3"/>
  <c r="ET58" i="3"/>
  <c r="EH58" i="3"/>
  <c r="DV58" i="3"/>
  <c r="DJ58" i="3"/>
  <c r="CX58" i="3"/>
  <c r="CL58" i="3"/>
  <c r="BZ58" i="3"/>
  <c r="BN58" i="3"/>
  <c r="BB58" i="3"/>
  <c r="AP58" i="3"/>
  <c r="AD58" i="3"/>
  <c r="R58" i="3"/>
  <c r="GC58" i="3"/>
  <c r="FQ58" i="3"/>
  <c r="FE58" i="3"/>
  <c r="ES58" i="3"/>
  <c r="EG58" i="3"/>
  <c r="DU58" i="3"/>
  <c r="DI58" i="3"/>
  <c r="CW58" i="3"/>
  <c r="CK58" i="3"/>
  <c r="BY58" i="3"/>
  <c r="BM58" i="3"/>
  <c r="BA58" i="3"/>
  <c r="AO58" i="3"/>
  <c r="AC58" i="3"/>
  <c r="Q58" i="3"/>
  <c r="GB58" i="3"/>
  <c r="FP58" i="3"/>
  <c r="FD58" i="3"/>
  <c r="ER58" i="3"/>
  <c r="EF58" i="3"/>
  <c r="DT58" i="3"/>
  <c r="DH58" i="3"/>
  <c r="CV58" i="3"/>
  <c r="CJ58" i="3"/>
  <c r="BX58" i="3"/>
  <c r="BL58" i="3"/>
  <c r="AZ58" i="3"/>
  <c r="AN58" i="3"/>
  <c r="AB58" i="3"/>
  <c r="P58" i="3"/>
  <c r="GK58" i="3"/>
  <c r="FY58" i="3"/>
  <c r="FM58" i="3"/>
  <c r="FA58" i="3"/>
  <c r="EO58" i="3"/>
  <c r="EC58" i="3"/>
  <c r="DQ58" i="3"/>
  <c r="DE58" i="3"/>
  <c r="CS58" i="3"/>
  <c r="CG58" i="3"/>
  <c r="BU58" i="3"/>
  <c r="BI58" i="3"/>
  <c r="AW58" i="3"/>
  <c r="AK58" i="3"/>
  <c r="Y58" i="3"/>
  <c r="M58" i="3"/>
  <c r="GJ58" i="3"/>
  <c r="FX58" i="3"/>
  <c r="FL58" i="3"/>
  <c r="EZ58" i="3"/>
  <c r="EN58" i="3"/>
  <c r="EB58" i="3"/>
  <c r="DP58" i="3"/>
  <c r="DD58" i="3"/>
  <c r="CR58" i="3"/>
  <c r="CF58" i="3"/>
  <c r="BT58" i="3"/>
  <c r="BH58" i="3"/>
  <c r="AV58" i="3"/>
  <c r="AJ58" i="3"/>
  <c r="X58" i="3"/>
  <c r="L58" i="3"/>
  <c r="GI58" i="3"/>
  <c r="FI58" i="3"/>
  <c r="ED58" i="3"/>
  <c r="DB58" i="3"/>
  <c r="BW58" i="3"/>
  <c r="AU58" i="3"/>
  <c r="U58" i="3"/>
  <c r="GH58" i="3"/>
  <c r="FC58" i="3"/>
  <c r="EA58" i="3"/>
  <c r="DA58" i="3"/>
  <c r="BV58" i="3"/>
  <c r="AT58" i="3"/>
  <c r="O58" i="3"/>
  <c r="GG58" i="3"/>
  <c r="FB58" i="3"/>
  <c r="DZ58" i="3"/>
  <c r="CU58" i="3"/>
  <c r="BS58" i="3"/>
  <c r="AS58" i="3"/>
  <c r="N58" i="3"/>
  <c r="GA58" i="3"/>
  <c r="EY58" i="3"/>
  <c r="DY58" i="3"/>
  <c r="CT58" i="3"/>
  <c r="BR58" i="3"/>
  <c r="AM58" i="3"/>
  <c r="K58" i="3"/>
  <c r="FZ58" i="3"/>
  <c r="EX58" i="3"/>
  <c r="DS58" i="3"/>
  <c r="CQ58" i="3"/>
  <c r="BQ58" i="3"/>
  <c r="AL58" i="3"/>
  <c r="J58" i="3"/>
  <c r="FW58" i="3"/>
  <c r="EW58" i="3"/>
  <c r="DR58" i="3"/>
  <c r="CP58" i="3"/>
  <c r="BK58" i="3"/>
  <c r="AI58" i="3"/>
  <c r="FV58" i="3"/>
  <c r="EQ58" i="3"/>
  <c r="DO58" i="3"/>
  <c r="CO58" i="3"/>
  <c r="BJ58" i="3"/>
  <c r="AH58" i="3"/>
  <c r="FU58" i="3"/>
  <c r="EP58" i="3"/>
  <c r="DN58" i="3"/>
  <c r="CI58" i="3"/>
  <c r="BG58" i="3"/>
  <c r="AG58" i="3"/>
  <c r="BE58" i="3"/>
  <c r="FK58" i="3"/>
  <c r="DF58" i="3"/>
  <c r="AY58" i="3"/>
  <c r="FO58" i="3"/>
  <c r="EM58" i="3"/>
  <c r="DM58" i="3"/>
  <c r="CH58" i="3"/>
  <c r="BF58" i="3"/>
  <c r="AA58" i="3"/>
  <c r="FN58" i="3"/>
  <c r="EL58" i="3"/>
  <c r="DG58" i="3"/>
  <c r="CE58" i="3"/>
  <c r="Z58" i="3"/>
  <c r="EK58" i="3"/>
  <c r="CD58" i="3"/>
  <c r="W58" i="3"/>
  <c r="GL58" i="3"/>
  <c r="FJ58" i="3"/>
  <c r="EE58" i="3"/>
  <c r="DC58" i="3"/>
  <c r="CC58" i="3"/>
  <c r="AX58" i="3"/>
  <c r="V58" i="3"/>
  <c r="GJ62" i="3"/>
  <c r="FX62" i="3"/>
  <c r="FL62" i="3"/>
  <c r="EZ62" i="3"/>
  <c r="EN62" i="3"/>
  <c r="EB62" i="3"/>
  <c r="DP62" i="3"/>
  <c r="DD62" i="3"/>
  <c r="CR62" i="3"/>
  <c r="CF62" i="3"/>
  <c r="BT62" i="3"/>
  <c r="BH62" i="3"/>
  <c r="AV62" i="3"/>
  <c r="AJ62" i="3"/>
  <c r="X62" i="3"/>
  <c r="L62" i="3"/>
  <c r="GI62" i="3"/>
  <c r="FW62" i="3"/>
  <c r="FK62" i="3"/>
  <c r="EY62" i="3"/>
  <c r="EM62" i="3"/>
  <c r="EA62" i="3"/>
  <c r="DO62" i="3"/>
  <c r="DC62" i="3"/>
  <c r="CQ62" i="3"/>
  <c r="CE62" i="3"/>
  <c r="BS62" i="3"/>
  <c r="BG62" i="3"/>
  <c r="AU62" i="3"/>
  <c r="AI62" i="3"/>
  <c r="W62" i="3"/>
  <c r="K62" i="3"/>
  <c r="GH62" i="3"/>
  <c r="FV62" i="3"/>
  <c r="FJ62" i="3"/>
  <c r="EX62" i="3"/>
  <c r="EL62" i="3"/>
  <c r="DZ62" i="3"/>
  <c r="DN62" i="3"/>
  <c r="DB62" i="3"/>
  <c r="CP62" i="3"/>
  <c r="CD62" i="3"/>
  <c r="BR62" i="3"/>
  <c r="BF62" i="3"/>
  <c r="AT62" i="3"/>
  <c r="AH62" i="3"/>
  <c r="V62" i="3"/>
  <c r="J62" i="3"/>
  <c r="GG62" i="3"/>
  <c r="FU62" i="3"/>
  <c r="FI62" i="3"/>
  <c r="EW62" i="3"/>
  <c r="EK62" i="3"/>
  <c r="DY62" i="3"/>
  <c r="DM62" i="3"/>
  <c r="DA62" i="3"/>
  <c r="CO62" i="3"/>
  <c r="CC62" i="3"/>
  <c r="BQ62" i="3"/>
  <c r="BE62" i="3"/>
  <c r="AS62" i="3"/>
  <c r="AG62" i="3"/>
  <c r="U62" i="3"/>
  <c r="GE62" i="3"/>
  <c r="FS62" i="3"/>
  <c r="FG62" i="3"/>
  <c r="EU62" i="3"/>
  <c r="EI62" i="3"/>
  <c r="DW62" i="3"/>
  <c r="DK62" i="3"/>
  <c r="GF62" i="3"/>
  <c r="FT62" i="3"/>
  <c r="FH62" i="3"/>
  <c r="EV62" i="3"/>
  <c r="EJ62" i="3"/>
  <c r="DX62" i="3"/>
  <c r="DL62" i="3"/>
  <c r="CZ62" i="3"/>
  <c r="CN62" i="3"/>
  <c r="CB62" i="3"/>
  <c r="BP62" i="3"/>
  <c r="BD62" i="3"/>
  <c r="AR62" i="3"/>
  <c r="AF62" i="3"/>
  <c r="T62" i="3"/>
  <c r="GC62" i="3"/>
  <c r="FQ62" i="3"/>
  <c r="FE62" i="3"/>
  <c r="ES62" i="3"/>
  <c r="EG62" i="3"/>
  <c r="DU62" i="3"/>
  <c r="DI62" i="3"/>
  <c r="CW62" i="3"/>
  <c r="CK62" i="3"/>
  <c r="BY62" i="3"/>
  <c r="BM62" i="3"/>
  <c r="BA62" i="3"/>
  <c r="AO62" i="3"/>
  <c r="AC62" i="3"/>
  <c r="Q62" i="3"/>
  <c r="GB62" i="3"/>
  <c r="FP62" i="3"/>
  <c r="FD62" i="3"/>
  <c r="ER62" i="3"/>
  <c r="EF62" i="3"/>
  <c r="DT62" i="3"/>
  <c r="DH62" i="3"/>
  <c r="CV62" i="3"/>
  <c r="CJ62" i="3"/>
  <c r="BX62" i="3"/>
  <c r="BL62" i="3"/>
  <c r="AZ62" i="3"/>
  <c r="AN62" i="3"/>
  <c r="AB62" i="3"/>
  <c r="P62" i="3"/>
  <c r="GD62" i="3"/>
  <c r="ET62" i="3"/>
  <c r="DJ62" i="3"/>
  <c r="CH62" i="3"/>
  <c r="BC62" i="3"/>
  <c r="AA62" i="3"/>
  <c r="GA62" i="3"/>
  <c r="EQ62" i="3"/>
  <c r="DG62" i="3"/>
  <c r="CG62" i="3"/>
  <c r="BB62" i="3"/>
  <c r="Z62" i="3"/>
  <c r="FZ62" i="3"/>
  <c r="EP62" i="3"/>
  <c r="DF62" i="3"/>
  <c r="CA62" i="3"/>
  <c r="AY62" i="3"/>
  <c r="Y62" i="3"/>
  <c r="FY62" i="3"/>
  <c r="EO62" i="3"/>
  <c r="DE62" i="3"/>
  <c r="BZ62" i="3"/>
  <c r="AX62" i="3"/>
  <c r="S62" i="3"/>
  <c r="FR62" i="3"/>
  <c r="EH62" i="3"/>
  <c r="CY62" i="3"/>
  <c r="BW62" i="3"/>
  <c r="AW62" i="3"/>
  <c r="R62" i="3"/>
  <c r="FO62" i="3"/>
  <c r="EE62" i="3"/>
  <c r="CX62" i="3"/>
  <c r="BV62" i="3"/>
  <c r="AQ62" i="3"/>
  <c r="O62" i="3"/>
  <c r="FN62" i="3"/>
  <c r="ED62" i="3"/>
  <c r="CU62" i="3"/>
  <c r="BU62" i="3"/>
  <c r="AP62" i="3"/>
  <c r="N62" i="3"/>
  <c r="FM62" i="3"/>
  <c r="EC62" i="3"/>
  <c r="CT62" i="3"/>
  <c r="BO62" i="3"/>
  <c r="AM62" i="3"/>
  <c r="M62" i="3"/>
  <c r="DS62" i="3"/>
  <c r="GL62" i="3"/>
  <c r="FB62" i="3"/>
  <c r="CL62" i="3"/>
  <c r="BJ62" i="3"/>
  <c r="AE62" i="3"/>
  <c r="FF62" i="3"/>
  <c r="DV62" i="3"/>
  <c r="CS62" i="3"/>
  <c r="BN62" i="3"/>
  <c r="AL62" i="3"/>
  <c r="FC62" i="3"/>
  <c r="CM62" i="3"/>
  <c r="BK62" i="3"/>
  <c r="AK62" i="3"/>
  <c r="DR62" i="3"/>
  <c r="GK62" i="3"/>
  <c r="FA62" i="3"/>
  <c r="DQ62" i="3"/>
  <c r="CI62" i="3"/>
  <c r="BI62" i="3"/>
  <c r="AD62" i="3"/>
  <c r="GH60" i="3"/>
  <c r="FV60" i="3"/>
  <c r="FJ60" i="3"/>
  <c r="EX60" i="3"/>
  <c r="EL60" i="3"/>
  <c r="DZ60" i="3"/>
  <c r="DN60" i="3"/>
  <c r="DB60" i="3"/>
  <c r="CP60" i="3"/>
  <c r="CD60" i="3"/>
  <c r="BR60" i="3"/>
  <c r="BF60" i="3"/>
  <c r="AT60" i="3"/>
  <c r="AH60" i="3"/>
  <c r="V60" i="3"/>
  <c r="J60" i="3"/>
  <c r="GG60" i="3"/>
  <c r="FU60" i="3"/>
  <c r="FI60" i="3"/>
  <c r="EW60" i="3"/>
  <c r="EK60" i="3"/>
  <c r="DY60" i="3"/>
  <c r="DM60" i="3"/>
  <c r="DA60" i="3"/>
  <c r="CO60" i="3"/>
  <c r="CC60" i="3"/>
  <c r="BQ60" i="3"/>
  <c r="BE60" i="3"/>
  <c r="AS60" i="3"/>
  <c r="AG60" i="3"/>
  <c r="U60" i="3"/>
  <c r="GF60" i="3"/>
  <c r="FT60" i="3"/>
  <c r="FH60" i="3"/>
  <c r="EV60" i="3"/>
  <c r="EJ60" i="3"/>
  <c r="DX60" i="3"/>
  <c r="DL60" i="3"/>
  <c r="CZ60" i="3"/>
  <c r="CN60" i="3"/>
  <c r="CB60" i="3"/>
  <c r="BP60" i="3"/>
  <c r="BD60" i="3"/>
  <c r="AR60" i="3"/>
  <c r="AF60" i="3"/>
  <c r="T60" i="3"/>
  <c r="GE60" i="3"/>
  <c r="FS60" i="3"/>
  <c r="FG60" i="3"/>
  <c r="EU60" i="3"/>
  <c r="EI60" i="3"/>
  <c r="DW60" i="3"/>
  <c r="DK60" i="3"/>
  <c r="CY60" i="3"/>
  <c r="CM60" i="3"/>
  <c r="CA60" i="3"/>
  <c r="BO60" i="3"/>
  <c r="BC60" i="3"/>
  <c r="AQ60" i="3"/>
  <c r="AE60" i="3"/>
  <c r="S60" i="3"/>
  <c r="GD60" i="3"/>
  <c r="FR60" i="3"/>
  <c r="FF60" i="3"/>
  <c r="ET60" i="3"/>
  <c r="EH60" i="3"/>
  <c r="DV60" i="3"/>
  <c r="DJ60" i="3"/>
  <c r="CX60" i="3"/>
  <c r="CL60" i="3"/>
  <c r="BZ60" i="3"/>
  <c r="BN60" i="3"/>
  <c r="BB60" i="3"/>
  <c r="AP60" i="3"/>
  <c r="AD60" i="3"/>
  <c r="R60" i="3"/>
  <c r="GA60" i="3"/>
  <c r="FO60" i="3"/>
  <c r="FC60" i="3"/>
  <c r="EQ60" i="3"/>
  <c r="EE60" i="3"/>
  <c r="DS60" i="3"/>
  <c r="DG60" i="3"/>
  <c r="CU60" i="3"/>
  <c r="CI60" i="3"/>
  <c r="BW60" i="3"/>
  <c r="BK60" i="3"/>
  <c r="AY60" i="3"/>
  <c r="AM60" i="3"/>
  <c r="AA60" i="3"/>
  <c r="O60" i="3"/>
  <c r="GL60" i="3"/>
  <c r="FZ60" i="3"/>
  <c r="FN60" i="3"/>
  <c r="FB60" i="3"/>
  <c r="EP60" i="3"/>
  <c r="ED60" i="3"/>
  <c r="DR60" i="3"/>
  <c r="DF60" i="3"/>
  <c r="CT60" i="3"/>
  <c r="CH60" i="3"/>
  <c r="BV60" i="3"/>
  <c r="BJ60" i="3"/>
  <c r="AX60" i="3"/>
  <c r="AL60" i="3"/>
  <c r="Z60" i="3"/>
  <c r="N60" i="3"/>
  <c r="FL60" i="3"/>
  <c r="EG60" i="3"/>
  <c r="DE60" i="3"/>
  <c r="CE60" i="3"/>
  <c r="AZ60" i="3"/>
  <c r="X60" i="3"/>
  <c r="GK60" i="3"/>
  <c r="FK60" i="3"/>
  <c r="EF60" i="3"/>
  <c r="DD60" i="3"/>
  <c r="BY60" i="3"/>
  <c r="AW60" i="3"/>
  <c r="W60" i="3"/>
  <c r="BG60" i="3"/>
  <c r="GJ60" i="3"/>
  <c r="FE60" i="3"/>
  <c r="EC60" i="3"/>
  <c r="DC60" i="3"/>
  <c r="BX60" i="3"/>
  <c r="AV60" i="3"/>
  <c r="Q60" i="3"/>
  <c r="GI60" i="3"/>
  <c r="FD60" i="3"/>
  <c r="EB60" i="3"/>
  <c r="CW60" i="3"/>
  <c r="BU60" i="3"/>
  <c r="AU60" i="3"/>
  <c r="P60" i="3"/>
  <c r="GC60" i="3"/>
  <c r="FA60" i="3"/>
  <c r="EA60" i="3"/>
  <c r="CV60" i="3"/>
  <c r="BT60" i="3"/>
  <c r="AO60" i="3"/>
  <c r="M60" i="3"/>
  <c r="GB60" i="3"/>
  <c r="EZ60" i="3"/>
  <c r="DU60" i="3"/>
  <c r="CS60" i="3"/>
  <c r="BS60" i="3"/>
  <c r="AN60" i="3"/>
  <c r="L60" i="3"/>
  <c r="FY60" i="3"/>
  <c r="EY60" i="3"/>
  <c r="DT60" i="3"/>
  <c r="CR60" i="3"/>
  <c r="BM60" i="3"/>
  <c r="AK60" i="3"/>
  <c r="K60" i="3"/>
  <c r="FX60" i="3"/>
  <c r="ES60" i="3"/>
  <c r="DQ60" i="3"/>
  <c r="CQ60" i="3"/>
  <c r="BL60" i="3"/>
  <c r="AJ60" i="3"/>
  <c r="FP60" i="3"/>
  <c r="EN60" i="3"/>
  <c r="DI60" i="3"/>
  <c r="AB60" i="3"/>
  <c r="FW60" i="3"/>
  <c r="ER60" i="3"/>
  <c r="DP60" i="3"/>
  <c r="CK60" i="3"/>
  <c r="BI60" i="3"/>
  <c r="AI60" i="3"/>
  <c r="FQ60" i="3"/>
  <c r="EO60" i="3"/>
  <c r="DO60" i="3"/>
  <c r="CJ60" i="3"/>
  <c r="BH60" i="3"/>
  <c r="AC60" i="3"/>
  <c r="CG60" i="3"/>
  <c r="FM60" i="3"/>
  <c r="EM60" i="3"/>
  <c r="DH60" i="3"/>
  <c r="CF60" i="3"/>
  <c r="BA60" i="3"/>
  <c r="Y60" i="3"/>
  <c r="GA59" i="3"/>
  <c r="FO59" i="3"/>
  <c r="FC59" i="3"/>
  <c r="EQ59" i="3"/>
  <c r="EE59" i="3"/>
  <c r="DS59" i="3"/>
  <c r="DG59" i="3"/>
  <c r="CU59" i="3"/>
  <c r="CI59" i="3"/>
  <c r="BW59" i="3"/>
  <c r="BK59" i="3"/>
  <c r="AY59" i="3"/>
  <c r="AM59" i="3"/>
  <c r="AA59" i="3"/>
  <c r="O59" i="3"/>
  <c r="GL59" i="3"/>
  <c r="FZ59" i="3"/>
  <c r="FN59" i="3"/>
  <c r="FB59" i="3"/>
  <c r="EP59" i="3"/>
  <c r="ED59" i="3"/>
  <c r="DR59" i="3"/>
  <c r="DF59" i="3"/>
  <c r="CT59" i="3"/>
  <c r="CH59" i="3"/>
  <c r="BV59" i="3"/>
  <c r="BJ59" i="3"/>
  <c r="AX59" i="3"/>
  <c r="AL59" i="3"/>
  <c r="Z59" i="3"/>
  <c r="N59" i="3"/>
  <c r="GK59" i="3"/>
  <c r="FY59" i="3"/>
  <c r="FM59" i="3"/>
  <c r="FA59" i="3"/>
  <c r="EO59" i="3"/>
  <c r="EC59" i="3"/>
  <c r="DQ59" i="3"/>
  <c r="DE59" i="3"/>
  <c r="CS59" i="3"/>
  <c r="CG59" i="3"/>
  <c r="BU59" i="3"/>
  <c r="BI59" i="3"/>
  <c r="AW59" i="3"/>
  <c r="AK59" i="3"/>
  <c r="Y59" i="3"/>
  <c r="M59" i="3"/>
  <c r="GJ59" i="3"/>
  <c r="FX59" i="3"/>
  <c r="FL59" i="3"/>
  <c r="EZ59" i="3"/>
  <c r="EN59" i="3"/>
  <c r="EB59" i="3"/>
  <c r="DP59" i="3"/>
  <c r="DD59" i="3"/>
  <c r="CR59" i="3"/>
  <c r="CF59" i="3"/>
  <c r="BT59" i="3"/>
  <c r="BH59" i="3"/>
  <c r="AV59" i="3"/>
  <c r="AJ59" i="3"/>
  <c r="X59" i="3"/>
  <c r="L59" i="3"/>
  <c r="DC59" i="3"/>
  <c r="GI59" i="3"/>
  <c r="FW59" i="3"/>
  <c r="FK59" i="3"/>
  <c r="EY59" i="3"/>
  <c r="EM59" i="3"/>
  <c r="EA59" i="3"/>
  <c r="DO59" i="3"/>
  <c r="CQ59" i="3"/>
  <c r="CE59" i="3"/>
  <c r="BS59" i="3"/>
  <c r="BG59" i="3"/>
  <c r="AU59" i="3"/>
  <c r="AI59" i="3"/>
  <c r="W59" i="3"/>
  <c r="K59" i="3"/>
  <c r="GF59" i="3"/>
  <c r="FT59" i="3"/>
  <c r="FH59" i="3"/>
  <c r="EV59" i="3"/>
  <c r="EJ59" i="3"/>
  <c r="DX59" i="3"/>
  <c r="DL59" i="3"/>
  <c r="CZ59" i="3"/>
  <c r="CN59" i="3"/>
  <c r="CB59" i="3"/>
  <c r="BP59" i="3"/>
  <c r="BD59" i="3"/>
  <c r="AR59" i="3"/>
  <c r="AF59" i="3"/>
  <c r="T59" i="3"/>
  <c r="GE59" i="3"/>
  <c r="FS59" i="3"/>
  <c r="FG59" i="3"/>
  <c r="EU59" i="3"/>
  <c r="EI59" i="3"/>
  <c r="DW59" i="3"/>
  <c r="DK59" i="3"/>
  <c r="CY59" i="3"/>
  <c r="CM59" i="3"/>
  <c r="CA59" i="3"/>
  <c r="BO59" i="3"/>
  <c r="BC59" i="3"/>
  <c r="AQ59" i="3"/>
  <c r="AE59" i="3"/>
  <c r="S59" i="3"/>
  <c r="FV59" i="3"/>
  <c r="ET59" i="3"/>
  <c r="DT59" i="3"/>
  <c r="CO59" i="3"/>
  <c r="BM59" i="3"/>
  <c r="AH59" i="3"/>
  <c r="FU59" i="3"/>
  <c r="ES59" i="3"/>
  <c r="DN59" i="3"/>
  <c r="CL59" i="3"/>
  <c r="BL59" i="3"/>
  <c r="AG59" i="3"/>
  <c r="FR59" i="3"/>
  <c r="ER59" i="3"/>
  <c r="DM59" i="3"/>
  <c r="CK59" i="3"/>
  <c r="BF59" i="3"/>
  <c r="AD59" i="3"/>
  <c r="FQ59" i="3"/>
  <c r="EL59" i="3"/>
  <c r="DJ59" i="3"/>
  <c r="CJ59" i="3"/>
  <c r="BE59" i="3"/>
  <c r="AC59" i="3"/>
  <c r="FP59" i="3"/>
  <c r="EK59" i="3"/>
  <c r="DI59" i="3"/>
  <c r="CD59" i="3"/>
  <c r="BB59" i="3"/>
  <c r="AB59" i="3"/>
  <c r="FJ59" i="3"/>
  <c r="EH59" i="3"/>
  <c r="DH59" i="3"/>
  <c r="CC59" i="3"/>
  <c r="BA59" i="3"/>
  <c r="V59" i="3"/>
  <c r="FI59" i="3"/>
  <c r="EG59" i="3"/>
  <c r="DB59" i="3"/>
  <c r="BZ59" i="3"/>
  <c r="AZ59" i="3"/>
  <c r="U59" i="3"/>
  <c r="GH59" i="3"/>
  <c r="FF59" i="3"/>
  <c r="EF59" i="3"/>
  <c r="DA59" i="3"/>
  <c r="BY59" i="3"/>
  <c r="AT59" i="3"/>
  <c r="R59" i="3"/>
  <c r="GC59" i="3"/>
  <c r="EX59" i="3"/>
  <c r="CV59" i="3"/>
  <c r="BQ59" i="3"/>
  <c r="J59" i="3"/>
  <c r="GG59" i="3"/>
  <c r="FE59" i="3"/>
  <c r="DZ59" i="3"/>
  <c r="CX59" i="3"/>
  <c r="BX59" i="3"/>
  <c r="AS59" i="3"/>
  <c r="Q59" i="3"/>
  <c r="GD59" i="3"/>
  <c r="FD59" i="3"/>
  <c r="DY59" i="3"/>
  <c r="CW59" i="3"/>
  <c r="BR59" i="3"/>
  <c r="AP59" i="3"/>
  <c r="P59" i="3"/>
  <c r="DV59" i="3"/>
  <c r="AO59" i="3"/>
  <c r="GB59" i="3"/>
  <c r="EW59" i="3"/>
  <c r="DU59" i="3"/>
  <c r="CP59" i="3"/>
  <c r="BN59" i="3"/>
  <c r="AN59" i="3"/>
  <c r="GL52" i="3"/>
  <c r="FZ52" i="3"/>
  <c r="FN52" i="3"/>
  <c r="FB52" i="3"/>
  <c r="EP52" i="3"/>
  <c r="ED52" i="3"/>
  <c r="DR52" i="3"/>
  <c r="DF52" i="3"/>
  <c r="CT52" i="3"/>
  <c r="CH52" i="3"/>
  <c r="BV52" i="3"/>
  <c r="BJ52" i="3"/>
  <c r="AX52" i="3"/>
  <c r="AL52" i="3"/>
  <c r="Z52" i="3"/>
  <c r="N52" i="3"/>
  <c r="GK52" i="3"/>
  <c r="FY52" i="3"/>
  <c r="FM52" i="3"/>
  <c r="FA52" i="3"/>
  <c r="EO52" i="3"/>
  <c r="EC52" i="3"/>
  <c r="DQ52" i="3"/>
  <c r="DE52" i="3"/>
  <c r="CS52" i="3"/>
  <c r="CG52" i="3"/>
  <c r="BU52" i="3"/>
  <c r="BI52" i="3"/>
  <c r="AW52" i="3"/>
  <c r="AK52" i="3"/>
  <c r="Y52" i="3"/>
  <c r="M52" i="3"/>
  <c r="GJ52" i="3"/>
  <c r="FX52" i="3"/>
  <c r="FL52" i="3"/>
  <c r="EZ52" i="3"/>
  <c r="EN52" i="3"/>
  <c r="EB52" i="3"/>
  <c r="DP52" i="3"/>
  <c r="DD52" i="3"/>
  <c r="CR52" i="3"/>
  <c r="CF52" i="3"/>
  <c r="BT52" i="3"/>
  <c r="BH52" i="3"/>
  <c r="AV52" i="3"/>
  <c r="AJ52" i="3"/>
  <c r="X52" i="3"/>
  <c r="L52" i="3"/>
  <c r="GI52" i="3"/>
  <c r="FW52" i="3"/>
  <c r="FK52" i="3"/>
  <c r="EY52" i="3"/>
  <c r="EM52" i="3"/>
  <c r="EA52" i="3"/>
  <c r="DO52" i="3"/>
  <c r="DC52" i="3"/>
  <c r="CQ52" i="3"/>
  <c r="CE52" i="3"/>
  <c r="BS52" i="3"/>
  <c r="BG52" i="3"/>
  <c r="AU52" i="3"/>
  <c r="AI52" i="3"/>
  <c r="W52" i="3"/>
  <c r="K52" i="3"/>
  <c r="GG52" i="3"/>
  <c r="FU52" i="3"/>
  <c r="FI52" i="3"/>
  <c r="EW52" i="3"/>
  <c r="EK52" i="3"/>
  <c r="DY52" i="3"/>
  <c r="DM52" i="3"/>
  <c r="DA52" i="3"/>
  <c r="CO52" i="3"/>
  <c r="CC52" i="3"/>
  <c r="BQ52" i="3"/>
  <c r="BE52" i="3"/>
  <c r="AS52" i="3"/>
  <c r="AG52" i="3"/>
  <c r="U52" i="3"/>
  <c r="FT52" i="3"/>
  <c r="FH52" i="3"/>
  <c r="EV52" i="3"/>
  <c r="EJ52" i="3"/>
  <c r="DX52" i="3"/>
  <c r="DL52" i="3"/>
  <c r="CZ52" i="3"/>
  <c r="CN52" i="3"/>
  <c r="CB52" i="3"/>
  <c r="BP52" i="3"/>
  <c r="GH52" i="3"/>
  <c r="FV52" i="3"/>
  <c r="FJ52" i="3"/>
  <c r="EX52" i="3"/>
  <c r="EL52" i="3"/>
  <c r="DZ52" i="3"/>
  <c r="DN52" i="3"/>
  <c r="DB52" i="3"/>
  <c r="CP52" i="3"/>
  <c r="CD52" i="3"/>
  <c r="BR52" i="3"/>
  <c r="BF52" i="3"/>
  <c r="AT52" i="3"/>
  <c r="AH52" i="3"/>
  <c r="V52" i="3"/>
  <c r="J52" i="3"/>
  <c r="GE52" i="3"/>
  <c r="FS52" i="3"/>
  <c r="FG52" i="3"/>
  <c r="EU52" i="3"/>
  <c r="EI52" i="3"/>
  <c r="DW52" i="3"/>
  <c r="DK52" i="3"/>
  <c r="CY52" i="3"/>
  <c r="CM52" i="3"/>
  <c r="CA52" i="3"/>
  <c r="BO52" i="3"/>
  <c r="BC52" i="3"/>
  <c r="AQ52" i="3"/>
  <c r="AE52" i="3"/>
  <c r="S52" i="3"/>
  <c r="GD52" i="3"/>
  <c r="FR52" i="3"/>
  <c r="FF52" i="3"/>
  <c r="ET52" i="3"/>
  <c r="EH52" i="3"/>
  <c r="DV52" i="3"/>
  <c r="DJ52" i="3"/>
  <c r="CX52" i="3"/>
  <c r="CL52" i="3"/>
  <c r="BZ52" i="3"/>
  <c r="BN52" i="3"/>
  <c r="BB52" i="3"/>
  <c r="AP52" i="3"/>
  <c r="AD52" i="3"/>
  <c r="R52" i="3"/>
  <c r="GC52" i="3"/>
  <c r="FQ52" i="3"/>
  <c r="FE52" i="3"/>
  <c r="ES52" i="3"/>
  <c r="EG52" i="3"/>
  <c r="DU52" i="3"/>
  <c r="DI52" i="3"/>
  <c r="CW52" i="3"/>
  <c r="CK52" i="3"/>
  <c r="BY52" i="3"/>
  <c r="BM52" i="3"/>
  <c r="BA52" i="3"/>
  <c r="AO52" i="3"/>
  <c r="AC52" i="3"/>
  <c r="Q52" i="3"/>
  <c r="EF52" i="3"/>
  <c r="BL52" i="3"/>
  <c r="P52" i="3"/>
  <c r="EE52" i="3"/>
  <c r="BK52" i="3"/>
  <c r="O52" i="3"/>
  <c r="GB52" i="3"/>
  <c r="AY52" i="3"/>
  <c r="DT52" i="3"/>
  <c r="BD52" i="3"/>
  <c r="DH52" i="3"/>
  <c r="GA52" i="3"/>
  <c r="DG52" i="3"/>
  <c r="AR52" i="3"/>
  <c r="GF52" i="3"/>
  <c r="DS52" i="3"/>
  <c r="AZ52" i="3"/>
  <c r="FO52" i="3"/>
  <c r="CU52" i="3"/>
  <c r="AM52" i="3"/>
  <c r="AA52" i="3"/>
  <c r="CV52" i="3"/>
  <c r="FD52" i="3"/>
  <c r="CJ52" i="3"/>
  <c r="AF52" i="3"/>
  <c r="BX52" i="3"/>
  <c r="EQ52" i="3"/>
  <c r="BW52" i="3"/>
  <c r="T52" i="3"/>
  <c r="FC52" i="3"/>
  <c r="CI52" i="3"/>
  <c r="AB52" i="3"/>
  <c r="ER52" i="3"/>
  <c r="FP52" i="3"/>
  <c r="AN52" i="3"/>
  <c r="GG53" i="3"/>
  <c r="FU53" i="3"/>
  <c r="FI53" i="3"/>
  <c r="EW53" i="3"/>
  <c r="EK53" i="3"/>
  <c r="DY53" i="3"/>
  <c r="DM53" i="3"/>
  <c r="DA53" i="3"/>
  <c r="CO53" i="3"/>
  <c r="CC53" i="3"/>
  <c r="BQ53" i="3"/>
  <c r="BE53" i="3"/>
  <c r="AS53" i="3"/>
  <c r="AG53" i="3"/>
  <c r="U53" i="3"/>
  <c r="GF53" i="3"/>
  <c r="FT53" i="3"/>
  <c r="FH53" i="3"/>
  <c r="EV53" i="3"/>
  <c r="EJ53" i="3"/>
  <c r="DX53" i="3"/>
  <c r="DL53" i="3"/>
  <c r="CZ53" i="3"/>
  <c r="CN53" i="3"/>
  <c r="CB53" i="3"/>
  <c r="BP53" i="3"/>
  <c r="BD53" i="3"/>
  <c r="AR53" i="3"/>
  <c r="AF53" i="3"/>
  <c r="T53" i="3"/>
  <c r="GE53" i="3"/>
  <c r="FS53" i="3"/>
  <c r="FG53" i="3"/>
  <c r="EU53" i="3"/>
  <c r="EI53" i="3"/>
  <c r="DW53" i="3"/>
  <c r="DK53" i="3"/>
  <c r="CY53" i="3"/>
  <c r="CM53" i="3"/>
  <c r="CA53" i="3"/>
  <c r="BO53" i="3"/>
  <c r="BC53" i="3"/>
  <c r="AQ53" i="3"/>
  <c r="AE53" i="3"/>
  <c r="S53" i="3"/>
  <c r="GD53" i="3"/>
  <c r="FR53" i="3"/>
  <c r="FF53" i="3"/>
  <c r="ET53" i="3"/>
  <c r="EH53" i="3"/>
  <c r="DV53" i="3"/>
  <c r="DJ53" i="3"/>
  <c r="CX53" i="3"/>
  <c r="CL53" i="3"/>
  <c r="BZ53" i="3"/>
  <c r="BN53" i="3"/>
  <c r="BB53" i="3"/>
  <c r="AP53" i="3"/>
  <c r="AD53" i="3"/>
  <c r="R53" i="3"/>
  <c r="GB53" i="3"/>
  <c r="FP53" i="3"/>
  <c r="FD53" i="3"/>
  <c r="ER53" i="3"/>
  <c r="EF53" i="3"/>
  <c r="DH53" i="3"/>
  <c r="CV53" i="3"/>
  <c r="CJ53" i="3"/>
  <c r="BX53" i="3"/>
  <c r="BL53" i="3"/>
  <c r="AZ53" i="3"/>
  <c r="AN53" i="3"/>
  <c r="AB53" i="3"/>
  <c r="P53" i="3"/>
  <c r="GA53" i="3"/>
  <c r="FO53" i="3"/>
  <c r="FC53" i="3"/>
  <c r="EQ53" i="3"/>
  <c r="EE53" i="3"/>
  <c r="DS53" i="3"/>
  <c r="DG53" i="3"/>
  <c r="CU53" i="3"/>
  <c r="CI53" i="3"/>
  <c r="BW53" i="3"/>
  <c r="BK53" i="3"/>
  <c r="AY53" i="3"/>
  <c r="AM53" i="3"/>
  <c r="AA53" i="3"/>
  <c r="O53" i="3"/>
  <c r="GC53" i="3"/>
  <c r="FQ53" i="3"/>
  <c r="FE53" i="3"/>
  <c r="ES53" i="3"/>
  <c r="EG53" i="3"/>
  <c r="DU53" i="3"/>
  <c r="DI53" i="3"/>
  <c r="CW53" i="3"/>
  <c r="CK53" i="3"/>
  <c r="BY53" i="3"/>
  <c r="BM53" i="3"/>
  <c r="BA53" i="3"/>
  <c r="AO53" i="3"/>
  <c r="AC53" i="3"/>
  <c r="Q53" i="3"/>
  <c r="DT53" i="3"/>
  <c r="GL53" i="3"/>
  <c r="FZ53" i="3"/>
  <c r="FN53" i="3"/>
  <c r="FB53" i="3"/>
  <c r="EP53" i="3"/>
  <c r="ED53" i="3"/>
  <c r="DR53" i="3"/>
  <c r="DF53" i="3"/>
  <c r="CT53" i="3"/>
  <c r="CH53" i="3"/>
  <c r="BV53" i="3"/>
  <c r="BJ53" i="3"/>
  <c r="AX53" i="3"/>
  <c r="AL53" i="3"/>
  <c r="Z53" i="3"/>
  <c r="N53" i="3"/>
  <c r="FX53" i="3"/>
  <c r="GK53" i="3"/>
  <c r="FY53" i="3"/>
  <c r="FM53" i="3"/>
  <c r="FA53" i="3"/>
  <c r="EO53" i="3"/>
  <c r="EC53" i="3"/>
  <c r="DQ53" i="3"/>
  <c r="DE53" i="3"/>
  <c r="CS53" i="3"/>
  <c r="CG53" i="3"/>
  <c r="BU53" i="3"/>
  <c r="BI53" i="3"/>
  <c r="AW53" i="3"/>
  <c r="AK53" i="3"/>
  <c r="Y53" i="3"/>
  <c r="M53" i="3"/>
  <c r="GJ53" i="3"/>
  <c r="FL53" i="3"/>
  <c r="EZ53" i="3"/>
  <c r="EN53" i="3"/>
  <c r="EB53" i="3"/>
  <c r="DP53" i="3"/>
  <c r="DD53" i="3"/>
  <c r="CR53" i="3"/>
  <c r="CF53" i="3"/>
  <c r="BT53" i="3"/>
  <c r="BH53" i="3"/>
  <c r="AV53" i="3"/>
  <c r="AJ53" i="3"/>
  <c r="X53" i="3"/>
  <c r="L53" i="3"/>
  <c r="FJ53" i="3"/>
  <c r="CP53" i="3"/>
  <c r="V53" i="3"/>
  <c r="EY53" i="3"/>
  <c r="CE53" i="3"/>
  <c r="K53" i="3"/>
  <c r="EL53" i="3"/>
  <c r="BF53" i="3"/>
  <c r="EX53" i="3"/>
  <c r="CD53" i="3"/>
  <c r="J53" i="3"/>
  <c r="BR53" i="3"/>
  <c r="EA53" i="3"/>
  <c r="BG53" i="3"/>
  <c r="EM53" i="3"/>
  <c r="BS53" i="3"/>
  <c r="GI53" i="3"/>
  <c r="DO53" i="3"/>
  <c r="AU53" i="3"/>
  <c r="AH53" i="3"/>
  <c r="DZ53" i="3"/>
  <c r="GH53" i="3"/>
  <c r="DN53" i="3"/>
  <c r="AT53" i="3"/>
  <c r="DB53" i="3"/>
  <c r="FK53" i="3"/>
  <c r="CQ53" i="3"/>
  <c r="W53" i="3"/>
  <c r="FW53" i="3"/>
  <c r="DC53" i="3"/>
  <c r="AI53" i="3"/>
  <c r="FV53" i="3"/>
  <c r="GC49" i="3"/>
  <c r="FQ49" i="3"/>
  <c r="FE49" i="3"/>
  <c r="ES49" i="3"/>
  <c r="EG49" i="3"/>
  <c r="DU49" i="3"/>
  <c r="DI49" i="3"/>
  <c r="CW49" i="3"/>
  <c r="CK49" i="3"/>
  <c r="BY49" i="3"/>
  <c r="BM49" i="3"/>
  <c r="BA49" i="3"/>
  <c r="AO49" i="3"/>
  <c r="AC49" i="3"/>
  <c r="Q49" i="3"/>
  <c r="GB49" i="3"/>
  <c r="FP49" i="3"/>
  <c r="FD49" i="3"/>
  <c r="ER49" i="3"/>
  <c r="EF49" i="3"/>
  <c r="DT49" i="3"/>
  <c r="DH49" i="3"/>
  <c r="CV49" i="3"/>
  <c r="CJ49" i="3"/>
  <c r="BX49" i="3"/>
  <c r="BL49" i="3"/>
  <c r="AZ49" i="3"/>
  <c r="AN49" i="3"/>
  <c r="AB49" i="3"/>
  <c r="P49" i="3"/>
  <c r="GA49" i="3"/>
  <c r="FO49" i="3"/>
  <c r="FC49" i="3"/>
  <c r="EQ49" i="3"/>
  <c r="EE49" i="3"/>
  <c r="DS49" i="3"/>
  <c r="DG49" i="3"/>
  <c r="CU49" i="3"/>
  <c r="CI49" i="3"/>
  <c r="BW49" i="3"/>
  <c r="BK49" i="3"/>
  <c r="AY49" i="3"/>
  <c r="AM49" i="3"/>
  <c r="AA49" i="3"/>
  <c r="O49" i="3"/>
  <c r="GL49" i="3"/>
  <c r="FZ49" i="3"/>
  <c r="FN49" i="3"/>
  <c r="FB49" i="3"/>
  <c r="EP49" i="3"/>
  <c r="ED49" i="3"/>
  <c r="DR49" i="3"/>
  <c r="DF49" i="3"/>
  <c r="CT49" i="3"/>
  <c r="CH49" i="3"/>
  <c r="BV49" i="3"/>
  <c r="BJ49" i="3"/>
  <c r="AX49" i="3"/>
  <c r="AL49" i="3"/>
  <c r="Z49" i="3"/>
  <c r="N49" i="3"/>
  <c r="GK49" i="3"/>
  <c r="FY49" i="3"/>
  <c r="FM49" i="3"/>
  <c r="FA49" i="3"/>
  <c r="EO49" i="3"/>
  <c r="EC49" i="3"/>
  <c r="DQ49" i="3"/>
  <c r="DE49" i="3"/>
  <c r="CS49" i="3"/>
  <c r="CG49" i="3"/>
  <c r="BU49" i="3"/>
  <c r="BI49" i="3"/>
  <c r="AW49" i="3"/>
  <c r="AK49" i="3"/>
  <c r="Y49" i="3"/>
  <c r="M49" i="3"/>
  <c r="GJ49" i="3"/>
  <c r="FX49" i="3"/>
  <c r="FL49" i="3"/>
  <c r="EZ49" i="3"/>
  <c r="EN49" i="3"/>
  <c r="EB49" i="3"/>
  <c r="DP49" i="3"/>
  <c r="DD49" i="3"/>
  <c r="CR49" i="3"/>
  <c r="CF49" i="3"/>
  <c r="BT49" i="3"/>
  <c r="BH49" i="3"/>
  <c r="AV49" i="3"/>
  <c r="AJ49" i="3"/>
  <c r="X49" i="3"/>
  <c r="L49" i="3"/>
  <c r="GI49" i="3"/>
  <c r="FW49" i="3"/>
  <c r="FK49" i="3"/>
  <c r="EY49" i="3"/>
  <c r="EM49" i="3"/>
  <c r="EA49" i="3"/>
  <c r="DO49" i="3"/>
  <c r="DC49" i="3"/>
  <c r="CQ49" i="3"/>
  <c r="CE49" i="3"/>
  <c r="BS49" i="3"/>
  <c r="BG49" i="3"/>
  <c r="AU49" i="3"/>
  <c r="AI49" i="3"/>
  <c r="W49" i="3"/>
  <c r="K49" i="3"/>
  <c r="GE49" i="3"/>
  <c r="FS49" i="3"/>
  <c r="FG49" i="3"/>
  <c r="EU49" i="3"/>
  <c r="EI49" i="3"/>
  <c r="DW49" i="3"/>
  <c r="DK49" i="3"/>
  <c r="CY49" i="3"/>
  <c r="CM49" i="3"/>
  <c r="CA49" i="3"/>
  <c r="BO49" i="3"/>
  <c r="BC49" i="3"/>
  <c r="AQ49" i="3"/>
  <c r="AE49" i="3"/>
  <c r="S49" i="3"/>
  <c r="GD49" i="3"/>
  <c r="FR49" i="3"/>
  <c r="FF49" i="3"/>
  <c r="ET49" i="3"/>
  <c r="EH49" i="3"/>
  <c r="DV49" i="3"/>
  <c r="GH49" i="3"/>
  <c r="FV49" i="3"/>
  <c r="FJ49" i="3"/>
  <c r="EX49" i="3"/>
  <c r="EL49" i="3"/>
  <c r="DZ49" i="3"/>
  <c r="DN49" i="3"/>
  <c r="DB49" i="3"/>
  <c r="CP49" i="3"/>
  <c r="CD49" i="3"/>
  <c r="BR49" i="3"/>
  <c r="BF49" i="3"/>
  <c r="AT49" i="3"/>
  <c r="AH49" i="3"/>
  <c r="V49" i="3"/>
  <c r="J49" i="3"/>
  <c r="GF49" i="3"/>
  <c r="FH49" i="3"/>
  <c r="EJ49" i="3"/>
  <c r="DL49" i="3"/>
  <c r="CN49" i="3"/>
  <c r="BP49" i="3"/>
  <c r="AR49" i="3"/>
  <c r="T49" i="3"/>
  <c r="GG49" i="3"/>
  <c r="FU49" i="3"/>
  <c r="FI49" i="3"/>
  <c r="EW49" i="3"/>
  <c r="EK49" i="3"/>
  <c r="DY49" i="3"/>
  <c r="DM49" i="3"/>
  <c r="DA49" i="3"/>
  <c r="CO49" i="3"/>
  <c r="CC49" i="3"/>
  <c r="BQ49" i="3"/>
  <c r="BE49" i="3"/>
  <c r="AS49" i="3"/>
  <c r="AG49" i="3"/>
  <c r="U49" i="3"/>
  <c r="FT49" i="3"/>
  <c r="EV49" i="3"/>
  <c r="DX49" i="3"/>
  <c r="CZ49" i="3"/>
  <c r="CB49" i="3"/>
  <c r="BD49" i="3"/>
  <c r="AF49" i="3"/>
  <c r="DJ49" i="3"/>
  <c r="CX49" i="3"/>
  <c r="CL49" i="3"/>
  <c r="BZ49" i="3"/>
  <c r="AD49" i="3"/>
  <c r="R49" i="3"/>
  <c r="BN49" i="3"/>
  <c r="BB49" i="3"/>
  <c r="AP49" i="3"/>
  <c r="GF46" i="3"/>
  <c r="FT46" i="3"/>
  <c r="FH46" i="3"/>
  <c r="EV46" i="3"/>
  <c r="EJ46" i="3"/>
  <c r="DX46" i="3"/>
  <c r="DL46" i="3"/>
  <c r="CZ46" i="3"/>
  <c r="CN46" i="3"/>
  <c r="CB46" i="3"/>
  <c r="BP46" i="3"/>
  <c r="BD46" i="3"/>
  <c r="AR46" i="3"/>
  <c r="AF46" i="3"/>
  <c r="T46" i="3"/>
  <c r="GE46" i="3"/>
  <c r="FS46" i="3"/>
  <c r="FG46" i="3"/>
  <c r="EU46" i="3"/>
  <c r="EI46" i="3"/>
  <c r="DW46" i="3"/>
  <c r="DK46" i="3"/>
  <c r="CY46" i="3"/>
  <c r="CM46" i="3"/>
  <c r="CA46" i="3"/>
  <c r="BO46" i="3"/>
  <c r="BC46" i="3"/>
  <c r="AQ46" i="3"/>
  <c r="AE46" i="3"/>
  <c r="S46" i="3"/>
  <c r="GD46" i="3"/>
  <c r="FR46" i="3"/>
  <c r="FF46" i="3"/>
  <c r="ET46" i="3"/>
  <c r="EH46" i="3"/>
  <c r="DV46" i="3"/>
  <c r="DJ46" i="3"/>
  <c r="CX46" i="3"/>
  <c r="CL46" i="3"/>
  <c r="BZ46" i="3"/>
  <c r="BN46" i="3"/>
  <c r="BB46" i="3"/>
  <c r="AP46" i="3"/>
  <c r="AD46" i="3"/>
  <c r="R46" i="3"/>
  <c r="GC46" i="3"/>
  <c r="FQ46" i="3"/>
  <c r="FE46" i="3"/>
  <c r="ES46" i="3"/>
  <c r="EG46" i="3"/>
  <c r="DU46" i="3"/>
  <c r="DI46" i="3"/>
  <c r="CW46" i="3"/>
  <c r="CK46" i="3"/>
  <c r="BY46" i="3"/>
  <c r="BM46" i="3"/>
  <c r="BA46" i="3"/>
  <c r="AO46" i="3"/>
  <c r="AC46" i="3"/>
  <c r="Q46" i="3"/>
  <c r="FP46" i="3"/>
  <c r="GA46" i="3"/>
  <c r="FO46" i="3"/>
  <c r="FC46" i="3"/>
  <c r="EQ46" i="3"/>
  <c r="EE46" i="3"/>
  <c r="DS46" i="3"/>
  <c r="DG46" i="3"/>
  <c r="CU46" i="3"/>
  <c r="CI46" i="3"/>
  <c r="BW46" i="3"/>
  <c r="BK46" i="3"/>
  <c r="AY46" i="3"/>
  <c r="AM46" i="3"/>
  <c r="AA46" i="3"/>
  <c r="O46" i="3"/>
  <c r="GB46" i="3"/>
  <c r="FD46" i="3"/>
  <c r="ER46" i="3"/>
  <c r="EF46" i="3"/>
  <c r="DT46" i="3"/>
  <c r="DH46" i="3"/>
  <c r="CV46" i="3"/>
  <c r="CJ46" i="3"/>
  <c r="BX46" i="3"/>
  <c r="BL46" i="3"/>
  <c r="AZ46" i="3"/>
  <c r="AN46" i="3"/>
  <c r="AB46" i="3"/>
  <c r="P46" i="3"/>
  <c r="GK46" i="3"/>
  <c r="FY46" i="3"/>
  <c r="FM46" i="3"/>
  <c r="FA46" i="3"/>
  <c r="EO46" i="3"/>
  <c r="EC46" i="3"/>
  <c r="DQ46" i="3"/>
  <c r="DE46" i="3"/>
  <c r="CS46" i="3"/>
  <c r="CG46" i="3"/>
  <c r="BU46" i="3"/>
  <c r="BI46" i="3"/>
  <c r="AW46" i="3"/>
  <c r="AK46" i="3"/>
  <c r="Y46" i="3"/>
  <c r="M46" i="3"/>
  <c r="GJ46" i="3"/>
  <c r="FX46" i="3"/>
  <c r="FL46" i="3"/>
  <c r="EZ46" i="3"/>
  <c r="EN46" i="3"/>
  <c r="EB46" i="3"/>
  <c r="DP46" i="3"/>
  <c r="DD46" i="3"/>
  <c r="CR46" i="3"/>
  <c r="CF46" i="3"/>
  <c r="BT46" i="3"/>
  <c r="BH46" i="3"/>
  <c r="AV46" i="3"/>
  <c r="AJ46" i="3"/>
  <c r="X46" i="3"/>
  <c r="L46" i="3"/>
  <c r="FV46" i="3"/>
  <c r="EL46" i="3"/>
  <c r="DB46" i="3"/>
  <c r="BR46" i="3"/>
  <c r="AH46" i="3"/>
  <c r="FU46" i="3"/>
  <c r="EK46" i="3"/>
  <c r="DA46" i="3"/>
  <c r="BQ46" i="3"/>
  <c r="AG46" i="3"/>
  <c r="FN46" i="3"/>
  <c r="ED46" i="3"/>
  <c r="CT46" i="3"/>
  <c r="BJ46" i="3"/>
  <c r="Z46" i="3"/>
  <c r="FK46" i="3"/>
  <c r="EA46" i="3"/>
  <c r="CQ46" i="3"/>
  <c r="BG46" i="3"/>
  <c r="W46" i="3"/>
  <c r="FJ46" i="3"/>
  <c r="DZ46" i="3"/>
  <c r="CP46" i="3"/>
  <c r="V46" i="3"/>
  <c r="FI46" i="3"/>
  <c r="DY46" i="3"/>
  <c r="CO46" i="3"/>
  <c r="BE46" i="3"/>
  <c r="U46" i="3"/>
  <c r="GL46" i="3"/>
  <c r="FB46" i="3"/>
  <c r="DR46" i="3"/>
  <c r="CH46" i="3"/>
  <c r="AX46" i="3"/>
  <c r="N46" i="3"/>
  <c r="GG46" i="3"/>
  <c r="DM46" i="3"/>
  <c r="AS46" i="3"/>
  <c r="FZ46" i="3"/>
  <c r="FW46" i="3"/>
  <c r="EM46" i="3"/>
  <c r="DC46" i="3"/>
  <c r="BS46" i="3"/>
  <c r="AI46" i="3"/>
  <c r="BF46" i="3"/>
  <c r="GI46" i="3"/>
  <c r="EY46" i="3"/>
  <c r="DO46" i="3"/>
  <c r="CE46" i="3"/>
  <c r="AU46" i="3"/>
  <c r="K46" i="3"/>
  <c r="CC46" i="3"/>
  <c r="DF46" i="3"/>
  <c r="GH46" i="3"/>
  <c r="EX46" i="3"/>
  <c r="DN46" i="3"/>
  <c r="CD46" i="3"/>
  <c r="AT46" i="3"/>
  <c r="J46" i="3"/>
  <c r="EW46" i="3"/>
  <c r="EP46" i="3"/>
  <c r="BV46" i="3"/>
  <c r="AL46" i="3"/>
  <c r="GK45" i="3"/>
  <c r="FY45" i="3"/>
  <c r="FM45" i="3"/>
  <c r="FA45" i="3"/>
  <c r="EO45" i="3"/>
  <c r="EC45" i="3"/>
  <c r="DQ45" i="3"/>
  <c r="DE45" i="3"/>
  <c r="CS45" i="3"/>
  <c r="CG45" i="3"/>
  <c r="BU45" i="3"/>
  <c r="BI45" i="3"/>
  <c r="AW45" i="3"/>
  <c r="AK45" i="3"/>
  <c r="Y45" i="3"/>
  <c r="M45" i="3"/>
  <c r="GJ45" i="3"/>
  <c r="FX45" i="3"/>
  <c r="FL45" i="3"/>
  <c r="EZ45" i="3"/>
  <c r="EN45" i="3"/>
  <c r="EB45" i="3"/>
  <c r="DP45" i="3"/>
  <c r="DD45" i="3"/>
  <c r="CR45" i="3"/>
  <c r="CF45" i="3"/>
  <c r="BT45" i="3"/>
  <c r="BH45" i="3"/>
  <c r="AV45" i="3"/>
  <c r="AJ45" i="3"/>
  <c r="X45" i="3"/>
  <c r="L45" i="3"/>
  <c r="GI45" i="3"/>
  <c r="FW45" i="3"/>
  <c r="FK45" i="3"/>
  <c r="EY45" i="3"/>
  <c r="EM45" i="3"/>
  <c r="EA45" i="3"/>
  <c r="DO45" i="3"/>
  <c r="DC45" i="3"/>
  <c r="CQ45" i="3"/>
  <c r="CE45" i="3"/>
  <c r="BS45" i="3"/>
  <c r="BG45" i="3"/>
  <c r="AU45" i="3"/>
  <c r="AI45" i="3"/>
  <c r="W45" i="3"/>
  <c r="K45" i="3"/>
  <c r="GH45" i="3"/>
  <c r="FV45" i="3"/>
  <c r="FJ45" i="3"/>
  <c r="EX45" i="3"/>
  <c r="EL45" i="3"/>
  <c r="DZ45" i="3"/>
  <c r="DN45" i="3"/>
  <c r="DB45" i="3"/>
  <c r="CP45" i="3"/>
  <c r="CD45" i="3"/>
  <c r="BR45" i="3"/>
  <c r="BF45" i="3"/>
  <c r="AT45" i="3"/>
  <c r="AH45" i="3"/>
  <c r="V45" i="3"/>
  <c r="J45" i="3"/>
  <c r="BE45" i="3"/>
  <c r="U45" i="3"/>
  <c r="GF45" i="3"/>
  <c r="FT45" i="3"/>
  <c r="FH45" i="3"/>
  <c r="EV45" i="3"/>
  <c r="EJ45" i="3"/>
  <c r="DX45" i="3"/>
  <c r="DL45" i="3"/>
  <c r="CZ45" i="3"/>
  <c r="CN45" i="3"/>
  <c r="CB45" i="3"/>
  <c r="BP45" i="3"/>
  <c r="BD45" i="3"/>
  <c r="GG45" i="3"/>
  <c r="FU45" i="3"/>
  <c r="FI45" i="3"/>
  <c r="EW45" i="3"/>
  <c r="EK45" i="3"/>
  <c r="DY45" i="3"/>
  <c r="DM45" i="3"/>
  <c r="DA45" i="3"/>
  <c r="CO45" i="3"/>
  <c r="CC45" i="3"/>
  <c r="BQ45" i="3"/>
  <c r="AS45" i="3"/>
  <c r="AG45" i="3"/>
  <c r="GD45" i="3"/>
  <c r="FR45" i="3"/>
  <c r="FF45" i="3"/>
  <c r="ET45" i="3"/>
  <c r="EH45" i="3"/>
  <c r="DV45" i="3"/>
  <c r="DJ45" i="3"/>
  <c r="CX45" i="3"/>
  <c r="CL45" i="3"/>
  <c r="BZ45" i="3"/>
  <c r="BN45" i="3"/>
  <c r="BB45" i="3"/>
  <c r="AP45" i="3"/>
  <c r="AD45" i="3"/>
  <c r="R45" i="3"/>
  <c r="GC45" i="3"/>
  <c r="FQ45" i="3"/>
  <c r="FE45" i="3"/>
  <c r="ES45" i="3"/>
  <c r="EG45" i="3"/>
  <c r="DU45" i="3"/>
  <c r="DI45" i="3"/>
  <c r="CW45" i="3"/>
  <c r="CK45" i="3"/>
  <c r="BY45" i="3"/>
  <c r="BM45" i="3"/>
  <c r="BA45" i="3"/>
  <c r="AO45" i="3"/>
  <c r="AC45" i="3"/>
  <c r="Q45" i="3"/>
  <c r="GA45" i="3"/>
  <c r="EQ45" i="3"/>
  <c r="DG45" i="3"/>
  <c r="BW45" i="3"/>
  <c r="AN45" i="3"/>
  <c r="N45" i="3"/>
  <c r="FZ45" i="3"/>
  <c r="EP45" i="3"/>
  <c r="DF45" i="3"/>
  <c r="BV45" i="3"/>
  <c r="AM45" i="3"/>
  <c r="FS45" i="3"/>
  <c r="EI45" i="3"/>
  <c r="CY45" i="3"/>
  <c r="BO45" i="3"/>
  <c r="AL45" i="3"/>
  <c r="FP45" i="3"/>
  <c r="EF45" i="3"/>
  <c r="CV45" i="3"/>
  <c r="BL45" i="3"/>
  <c r="AF45" i="3"/>
  <c r="FO45" i="3"/>
  <c r="EE45" i="3"/>
  <c r="CU45" i="3"/>
  <c r="BK45" i="3"/>
  <c r="AE45" i="3"/>
  <c r="FN45" i="3"/>
  <c r="ED45" i="3"/>
  <c r="CT45" i="3"/>
  <c r="BJ45" i="3"/>
  <c r="AB45" i="3"/>
  <c r="FG45" i="3"/>
  <c r="DW45" i="3"/>
  <c r="CM45" i="3"/>
  <c r="BC45" i="3"/>
  <c r="AA45" i="3"/>
  <c r="GL45" i="3"/>
  <c r="FB45" i="3"/>
  <c r="DR45" i="3"/>
  <c r="CH45" i="3"/>
  <c r="AX45" i="3"/>
  <c r="S45" i="3"/>
  <c r="GB45" i="3"/>
  <c r="ER45" i="3"/>
  <c r="DH45" i="3"/>
  <c r="BX45" i="3"/>
  <c r="AQ45" i="3"/>
  <c r="O45" i="3"/>
  <c r="FD45" i="3"/>
  <c r="DT45" i="3"/>
  <c r="CJ45" i="3"/>
  <c r="AZ45" i="3"/>
  <c r="Z45" i="3"/>
  <c r="FC45" i="3"/>
  <c r="DS45" i="3"/>
  <c r="CI45" i="3"/>
  <c r="AY45" i="3"/>
  <c r="T45" i="3"/>
  <c r="GE45" i="3"/>
  <c r="EU45" i="3"/>
  <c r="DK45" i="3"/>
  <c r="CA45" i="3"/>
  <c r="AR45" i="3"/>
  <c r="P45" i="3"/>
  <c r="GD44" i="3"/>
  <c r="FR44" i="3"/>
  <c r="FF44" i="3"/>
  <c r="ET44" i="3"/>
  <c r="EH44" i="3"/>
  <c r="DV44" i="3"/>
  <c r="DJ44" i="3"/>
  <c r="CX44" i="3"/>
  <c r="CL44" i="3"/>
  <c r="BZ44" i="3"/>
  <c r="BN44" i="3"/>
  <c r="BB44" i="3"/>
  <c r="AP44" i="3"/>
  <c r="AD44" i="3"/>
  <c r="R44" i="3"/>
  <c r="GC44" i="3"/>
  <c r="FQ44" i="3"/>
  <c r="FE44" i="3"/>
  <c r="ES44" i="3"/>
  <c r="EG44" i="3"/>
  <c r="DU44" i="3"/>
  <c r="DI44" i="3"/>
  <c r="CW44" i="3"/>
  <c r="CK44" i="3"/>
  <c r="BY44" i="3"/>
  <c r="BM44" i="3"/>
  <c r="BA44" i="3"/>
  <c r="AO44" i="3"/>
  <c r="AC44" i="3"/>
  <c r="Q44" i="3"/>
  <c r="GB44" i="3"/>
  <c r="FP44" i="3"/>
  <c r="FD44" i="3"/>
  <c r="ER44" i="3"/>
  <c r="EF44" i="3"/>
  <c r="DT44" i="3"/>
  <c r="DH44" i="3"/>
  <c r="CV44" i="3"/>
  <c r="CJ44" i="3"/>
  <c r="BX44" i="3"/>
  <c r="BL44" i="3"/>
  <c r="AZ44" i="3"/>
  <c r="AN44" i="3"/>
  <c r="AB44" i="3"/>
  <c r="P44" i="3"/>
  <c r="GA44" i="3"/>
  <c r="FO44" i="3"/>
  <c r="FC44" i="3"/>
  <c r="EQ44" i="3"/>
  <c r="EE44" i="3"/>
  <c r="DS44" i="3"/>
  <c r="DG44" i="3"/>
  <c r="CU44" i="3"/>
  <c r="CI44" i="3"/>
  <c r="BW44" i="3"/>
  <c r="BK44" i="3"/>
  <c r="AY44" i="3"/>
  <c r="AM44" i="3"/>
  <c r="AA44" i="3"/>
  <c r="O44" i="3"/>
  <c r="FZ44" i="3"/>
  <c r="FN44" i="3"/>
  <c r="EP44" i="3"/>
  <c r="DR44" i="3"/>
  <c r="DF44" i="3"/>
  <c r="CH44" i="3"/>
  <c r="BJ44" i="3"/>
  <c r="AL44" i="3"/>
  <c r="N44" i="3"/>
  <c r="GL44" i="3"/>
  <c r="FB44" i="3"/>
  <c r="ED44" i="3"/>
  <c r="CT44" i="3"/>
  <c r="BV44" i="3"/>
  <c r="AX44" i="3"/>
  <c r="Z44" i="3"/>
  <c r="GI44" i="3"/>
  <c r="FW44" i="3"/>
  <c r="FK44" i="3"/>
  <c r="EY44" i="3"/>
  <c r="EM44" i="3"/>
  <c r="EA44" i="3"/>
  <c r="DO44" i="3"/>
  <c r="DC44" i="3"/>
  <c r="CQ44" i="3"/>
  <c r="CE44" i="3"/>
  <c r="BS44" i="3"/>
  <c r="BG44" i="3"/>
  <c r="AU44" i="3"/>
  <c r="AI44" i="3"/>
  <c r="W44" i="3"/>
  <c r="K44" i="3"/>
  <c r="GH44" i="3"/>
  <c r="FV44" i="3"/>
  <c r="FJ44" i="3"/>
  <c r="EX44" i="3"/>
  <c r="EL44" i="3"/>
  <c r="DZ44" i="3"/>
  <c r="DN44" i="3"/>
  <c r="DB44" i="3"/>
  <c r="CP44" i="3"/>
  <c r="CD44" i="3"/>
  <c r="BR44" i="3"/>
  <c r="BF44" i="3"/>
  <c r="AT44" i="3"/>
  <c r="AH44" i="3"/>
  <c r="V44" i="3"/>
  <c r="J44" i="3"/>
  <c r="FL44" i="3"/>
  <c r="EJ44" i="3"/>
  <c r="DE44" i="3"/>
  <c r="CC44" i="3"/>
  <c r="BC44" i="3"/>
  <c r="X44" i="3"/>
  <c r="GK44" i="3"/>
  <c r="FI44" i="3"/>
  <c r="EI44" i="3"/>
  <c r="DD44" i="3"/>
  <c r="CB44" i="3"/>
  <c r="AW44" i="3"/>
  <c r="U44" i="3"/>
  <c r="GJ44" i="3"/>
  <c r="FH44" i="3"/>
  <c r="EC44" i="3"/>
  <c r="DA44" i="3"/>
  <c r="CA44" i="3"/>
  <c r="AV44" i="3"/>
  <c r="T44" i="3"/>
  <c r="GG44" i="3"/>
  <c r="FG44" i="3"/>
  <c r="EB44" i="3"/>
  <c r="CZ44" i="3"/>
  <c r="BU44" i="3"/>
  <c r="AS44" i="3"/>
  <c r="S44" i="3"/>
  <c r="GF44" i="3"/>
  <c r="FA44" i="3"/>
  <c r="DY44" i="3"/>
  <c r="CY44" i="3"/>
  <c r="BT44" i="3"/>
  <c r="AR44" i="3"/>
  <c r="M44" i="3"/>
  <c r="GE44" i="3"/>
  <c r="EZ44" i="3"/>
  <c r="DX44" i="3"/>
  <c r="CS44" i="3"/>
  <c r="BQ44" i="3"/>
  <c r="AQ44" i="3"/>
  <c r="L44" i="3"/>
  <c r="FY44" i="3"/>
  <c r="EW44" i="3"/>
  <c r="DW44" i="3"/>
  <c r="CR44" i="3"/>
  <c r="BP44" i="3"/>
  <c r="AK44" i="3"/>
  <c r="EO44" i="3"/>
  <c r="CM44" i="3"/>
  <c r="BH44" i="3"/>
  <c r="AF44" i="3"/>
  <c r="FM44" i="3"/>
  <c r="EK44" i="3"/>
  <c r="DK44" i="3"/>
  <c r="CF44" i="3"/>
  <c r="BD44" i="3"/>
  <c r="Y44" i="3"/>
  <c r="FX44" i="3"/>
  <c r="EV44" i="3"/>
  <c r="DQ44" i="3"/>
  <c r="CO44" i="3"/>
  <c r="BO44" i="3"/>
  <c r="AJ44" i="3"/>
  <c r="DM44" i="3"/>
  <c r="FS44" i="3"/>
  <c r="BE44" i="3"/>
  <c r="FU44" i="3"/>
  <c r="EU44" i="3"/>
  <c r="DP44" i="3"/>
  <c r="CN44" i="3"/>
  <c r="BI44" i="3"/>
  <c r="AG44" i="3"/>
  <c r="FT44" i="3"/>
  <c r="EN44" i="3"/>
  <c r="DL44" i="3"/>
  <c r="CG44" i="3"/>
  <c r="AE44" i="3"/>
  <c r="GI40" i="3"/>
  <c r="FW40" i="3"/>
  <c r="FK40" i="3"/>
  <c r="EY40" i="3"/>
  <c r="EM40" i="3"/>
  <c r="EA40" i="3"/>
  <c r="DO40" i="3"/>
  <c r="DC40" i="3"/>
  <c r="CQ40" i="3"/>
  <c r="CE40" i="3"/>
  <c r="BS40" i="3"/>
  <c r="BG40" i="3"/>
  <c r="AU40" i="3"/>
  <c r="AI40" i="3"/>
  <c r="W40" i="3"/>
  <c r="K40" i="3"/>
  <c r="AE40" i="3"/>
  <c r="GH40" i="3"/>
  <c r="FV40" i="3"/>
  <c r="FJ40" i="3"/>
  <c r="EX40" i="3"/>
  <c r="EL40" i="3"/>
  <c r="DZ40" i="3"/>
  <c r="DN40" i="3"/>
  <c r="DB40" i="3"/>
  <c r="CP40" i="3"/>
  <c r="CD40" i="3"/>
  <c r="BR40" i="3"/>
  <c r="BF40" i="3"/>
  <c r="AT40" i="3"/>
  <c r="AH40" i="3"/>
  <c r="V40" i="3"/>
  <c r="J40" i="3"/>
  <c r="BC40" i="3"/>
  <c r="GG40" i="3"/>
  <c r="FU40" i="3"/>
  <c r="FI40" i="3"/>
  <c r="EW40" i="3"/>
  <c r="EK40" i="3"/>
  <c r="DY40" i="3"/>
  <c r="DM40" i="3"/>
  <c r="DA40" i="3"/>
  <c r="CO40" i="3"/>
  <c r="CC40" i="3"/>
  <c r="BQ40" i="3"/>
  <c r="BE40" i="3"/>
  <c r="AS40" i="3"/>
  <c r="AG40" i="3"/>
  <c r="U40" i="3"/>
  <c r="BO40" i="3"/>
  <c r="GF40" i="3"/>
  <c r="FT40" i="3"/>
  <c r="FH40" i="3"/>
  <c r="EV40" i="3"/>
  <c r="EJ40" i="3"/>
  <c r="DX40" i="3"/>
  <c r="DL40" i="3"/>
  <c r="CZ40" i="3"/>
  <c r="CN40" i="3"/>
  <c r="CB40" i="3"/>
  <c r="BP40" i="3"/>
  <c r="BD40" i="3"/>
  <c r="AR40" i="3"/>
  <c r="AF40" i="3"/>
  <c r="T40" i="3"/>
  <c r="DW40" i="3"/>
  <c r="S40" i="3"/>
  <c r="GD40" i="3"/>
  <c r="FR40" i="3"/>
  <c r="FF40" i="3"/>
  <c r="ET40" i="3"/>
  <c r="EH40" i="3"/>
  <c r="DV40" i="3"/>
  <c r="DJ40" i="3"/>
  <c r="CX40" i="3"/>
  <c r="CL40" i="3"/>
  <c r="BZ40" i="3"/>
  <c r="BN40" i="3"/>
  <c r="BB40" i="3"/>
  <c r="AP40" i="3"/>
  <c r="AD40" i="3"/>
  <c r="R40" i="3"/>
  <c r="GC40" i="3"/>
  <c r="FQ40" i="3"/>
  <c r="FE40" i="3"/>
  <c r="ES40" i="3"/>
  <c r="EG40" i="3"/>
  <c r="DU40" i="3"/>
  <c r="DI40" i="3"/>
  <c r="CW40" i="3"/>
  <c r="CK40" i="3"/>
  <c r="BY40" i="3"/>
  <c r="BM40" i="3"/>
  <c r="BA40" i="3"/>
  <c r="AO40" i="3"/>
  <c r="AC40" i="3"/>
  <c r="Q40" i="3"/>
  <c r="GB40" i="3"/>
  <c r="FP40" i="3"/>
  <c r="FD40" i="3"/>
  <c r="ER40" i="3"/>
  <c r="EF40" i="3"/>
  <c r="DT40" i="3"/>
  <c r="DH40" i="3"/>
  <c r="CV40" i="3"/>
  <c r="CJ40" i="3"/>
  <c r="BX40" i="3"/>
  <c r="BL40" i="3"/>
  <c r="AZ40" i="3"/>
  <c r="AN40" i="3"/>
  <c r="AB40" i="3"/>
  <c r="P40" i="3"/>
  <c r="GA40" i="3"/>
  <c r="FO40" i="3"/>
  <c r="FC40" i="3"/>
  <c r="EQ40" i="3"/>
  <c r="EE40" i="3"/>
  <c r="DS40" i="3"/>
  <c r="DG40" i="3"/>
  <c r="CU40" i="3"/>
  <c r="CI40" i="3"/>
  <c r="BW40" i="3"/>
  <c r="BK40" i="3"/>
  <c r="AY40" i="3"/>
  <c r="AM40" i="3"/>
  <c r="AA40" i="3"/>
  <c r="O40" i="3"/>
  <c r="GL40" i="3"/>
  <c r="FZ40" i="3"/>
  <c r="FN40" i="3"/>
  <c r="FB40" i="3"/>
  <c r="EP40" i="3"/>
  <c r="ED40" i="3"/>
  <c r="DR40" i="3"/>
  <c r="DF40" i="3"/>
  <c r="GE40" i="3"/>
  <c r="FS40" i="3"/>
  <c r="FG40" i="3"/>
  <c r="EU40" i="3"/>
  <c r="EI40" i="3"/>
  <c r="DK40" i="3"/>
  <c r="CY40" i="3"/>
  <c r="CM40" i="3"/>
  <c r="CA40" i="3"/>
  <c r="AQ40" i="3"/>
  <c r="FX40" i="3"/>
  <c r="DD40" i="3"/>
  <c r="BH40" i="3"/>
  <c r="L40" i="3"/>
  <c r="FM40" i="3"/>
  <c r="CT40" i="3"/>
  <c r="AX40" i="3"/>
  <c r="FL40" i="3"/>
  <c r="CS40" i="3"/>
  <c r="AW40" i="3"/>
  <c r="FA40" i="3"/>
  <c r="CR40" i="3"/>
  <c r="AV40" i="3"/>
  <c r="EO40" i="3"/>
  <c r="CG40" i="3"/>
  <c r="AK40" i="3"/>
  <c r="EN40" i="3"/>
  <c r="CF40" i="3"/>
  <c r="AJ40" i="3"/>
  <c r="EC40" i="3"/>
  <c r="BV40" i="3"/>
  <c r="Z40" i="3"/>
  <c r="EB40" i="3"/>
  <c r="BU40" i="3"/>
  <c r="Y40" i="3"/>
  <c r="GK40" i="3"/>
  <c r="DQ40" i="3"/>
  <c r="BT40" i="3"/>
  <c r="X40" i="3"/>
  <c r="GJ40" i="3"/>
  <c r="DP40" i="3"/>
  <c r="BJ40" i="3"/>
  <c r="N40" i="3"/>
  <c r="FY40" i="3"/>
  <c r="DE40" i="3"/>
  <c r="BI40" i="3"/>
  <c r="M40" i="3"/>
  <c r="EZ40" i="3"/>
  <c r="CH40" i="3"/>
  <c r="AL40" i="3"/>
  <c r="GL37" i="3"/>
  <c r="FZ37" i="3"/>
  <c r="FN37" i="3"/>
  <c r="FB37" i="3"/>
  <c r="EP37" i="3"/>
  <c r="ED37" i="3"/>
  <c r="DR37" i="3"/>
  <c r="DF37" i="3"/>
  <c r="CT37" i="3"/>
  <c r="CH37" i="3"/>
  <c r="BV37" i="3"/>
  <c r="BJ37" i="3"/>
  <c r="AX37" i="3"/>
  <c r="AL37" i="3"/>
  <c r="Z37" i="3"/>
  <c r="N37" i="3"/>
  <c r="GK37" i="3"/>
  <c r="FY37" i="3"/>
  <c r="FM37" i="3"/>
  <c r="FA37" i="3"/>
  <c r="EO37" i="3"/>
  <c r="EC37" i="3"/>
  <c r="DQ37" i="3"/>
  <c r="DE37" i="3"/>
  <c r="CS37" i="3"/>
  <c r="CG37" i="3"/>
  <c r="BU37" i="3"/>
  <c r="BI37" i="3"/>
  <c r="AW37" i="3"/>
  <c r="AK37" i="3"/>
  <c r="Y37" i="3"/>
  <c r="M37" i="3"/>
  <c r="GJ37" i="3"/>
  <c r="FX37" i="3"/>
  <c r="FL37" i="3"/>
  <c r="EZ37" i="3"/>
  <c r="EN37" i="3"/>
  <c r="EB37" i="3"/>
  <c r="DP37" i="3"/>
  <c r="DD37" i="3"/>
  <c r="CR37" i="3"/>
  <c r="CF37" i="3"/>
  <c r="BT37" i="3"/>
  <c r="BH37" i="3"/>
  <c r="AV37" i="3"/>
  <c r="AJ37" i="3"/>
  <c r="X37" i="3"/>
  <c r="L37" i="3"/>
  <c r="GI37" i="3"/>
  <c r="FW37" i="3"/>
  <c r="FK37" i="3"/>
  <c r="EY37" i="3"/>
  <c r="EM37" i="3"/>
  <c r="EA37" i="3"/>
  <c r="DO37" i="3"/>
  <c r="DC37" i="3"/>
  <c r="CQ37" i="3"/>
  <c r="CE37" i="3"/>
  <c r="BS37" i="3"/>
  <c r="BG37" i="3"/>
  <c r="AU37" i="3"/>
  <c r="AI37" i="3"/>
  <c r="W37" i="3"/>
  <c r="K37" i="3"/>
  <c r="FH37" i="3"/>
  <c r="EJ37" i="3"/>
  <c r="DL37" i="3"/>
  <c r="CN37" i="3"/>
  <c r="BP37" i="3"/>
  <c r="AR37" i="3"/>
  <c r="T37" i="3"/>
  <c r="GH37" i="3"/>
  <c r="FV37" i="3"/>
  <c r="FJ37" i="3"/>
  <c r="EX37" i="3"/>
  <c r="EL37" i="3"/>
  <c r="DZ37" i="3"/>
  <c r="DN37" i="3"/>
  <c r="DB37" i="3"/>
  <c r="CP37" i="3"/>
  <c r="CD37" i="3"/>
  <c r="BR37" i="3"/>
  <c r="BF37" i="3"/>
  <c r="AT37" i="3"/>
  <c r="AH37" i="3"/>
  <c r="V37" i="3"/>
  <c r="J37" i="3"/>
  <c r="GG37" i="3"/>
  <c r="FU37" i="3"/>
  <c r="FI37" i="3"/>
  <c r="EW37" i="3"/>
  <c r="EK37" i="3"/>
  <c r="DY37" i="3"/>
  <c r="DM37" i="3"/>
  <c r="DA37" i="3"/>
  <c r="CO37" i="3"/>
  <c r="CC37" i="3"/>
  <c r="BQ37" i="3"/>
  <c r="BE37" i="3"/>
  <c r="AS37" i="3"/>
  <c r="AG37" i="3"/>
  <c r="U37" i="3"/>
  <c r="GF37" i="3"/>
  <c r="FT37" i="3"/>
  <c r="EV37" i="3"/>
  <c r="DX37" i="3"/>
  <c r="CZ37" i="3"/>
  <c r="CB37" i="3"/>
  <c r="BD37" i="3"/>
  <c r="AF37" i="3"/>
  <c r="FQ37" i="3"/>
  <c r="EQ37" i="3"/>
  <c r="DJ37" i="3"/>
  <c r="CJ37" i="3"/>
  <c r="BC37" i="3"/>
  <c r="AC37" i="3"/>
  <c r="FP37" i="3"/>
  <c r="EI37" i="3"/>
  <c r="DI37" i="3"/>
  <c r="CI37" i="3"/>
  <c r="BB37" i="3"/>
  <c r="AB37" i="3"/>
  <c r="FO37" i="3"/>
  <c r="EH37" i="3"/>
  <c r="DH37" i="3"/>
  <c r="CA37" i="3"/>
  <c r="BA37" i="3"/>
  <c r="AA37" i="3"/>
  <c r="FG37" i="3"/>
  <c r="EG37" i="3"/>
  <c r="DG37" i="3"/>
  <c r="BZ37" i="3"/>
  <c r="AZ37" i="3"/>
  <c r="S37" i="3"/>
  <c r="FF37" i="3"/>
  <c r="EF37" i="3"/>
  <c r="CY37" i="3"/>
  <c r="BY37" i="3"/>
  <c r="AY37" i="3"/>
  <c r="R37" i="3"/>
  <c r="GD37" i="3"/>
  <c r="DW37" i="3"/>
  <c r="BW37" i="3"/>
  <c r="P37" i="3"/>
  <c r="GE37" i="3"/>
  <c r="FE37" i="3"/>
  <c r="EE37" i="3"/>
  <c r="CX37" i="3"/>
  <c r="BX37" i="3"/>
  <c r="AQ37" i="3"/>
  <c r="Q37" i="3"/>
  <c r="FD37" i="3"/>
  <c r="CW37" i="3"/>
  <c r="AP37" i="3"/>
  <c r="GA37" i="3"/>
  <c r="ET37" i="3"/>
  <c r="DT37" i="3"/>
  <c r="CM37" i="3"/>
  <c r="BM37" i="3"/>
  <c r="AM37" i="3"/>
  <c r="FS37" i="3"/>
  <c r="ES37" i="3"/>
  <c r="DS37" i="3"/>
  <c r="CL37" i="3"/>
  <c r="BL37" i="3"/>
  <c r="AE37" i="3"/>
  <c r="FR37" i="3"/>
  <c r="ER37" i="3"/>
  <c r="DK37" i="3"/>
  <c r="CK37" i="3"/>
  <c r="BK37" i="3"/>
  <c r="AD37" i="3"/>
  <c r="GC37" i="3"/>
  <c r="FC37" i="3"/>
  <c r="DV37" i="3"/>
  <c r="CV37" i="3"/>
  <c r="BO37" i="3"/>
  <c r="AO37" i="3"/>
  <c r="O37" i="3"/>
  <c r="GB37" i="3"/>
  <c r="EU37" i="3"/>
  <c r="DU37" i="3"/>
  <c r="CU37" i="3"/>
  <c r="BN37" i="3"/>
  <c r="AN37" i="3"/>
  <c r="GE36" i="3"/>
  <c r="FS36" i="3"/>
  <c r="FG36" i="3"/>
  <c r="EU36" i="3"/>
  <c r="EI36" i="3"/>
  <c r="DW36" i="3"/>
  <c r="DK36" i="3"/>
  <c r="CY36" i="3"/>
  <c r="CM36" i="3"/>
  <c r="CA36" i="3"/>
  <c r="BO36" i="3"/>
  <c r="BC36" i="3"/>
  <c r="AQ36" i="3"/>
  <c r="AE36" i="3"/>
  <c r="S36" i="3"/>
  <c r="GD36" i="3"/>
  <c r="FR36" i="3"/>
  <c r="FF36" i="3"/>
  <c r="ET36" i="3"/>
  <c r="EH36" i="3"/>
  <c r="DV36" i="3"/>
  <c r="DJ36" i="3"/>
  <c r="CX36" i="3"/>
  <c r="CL36" i="3"/>
  <c r="BZ36" i="3"/>
  <c r="BN36" i="3"/>
  <c r="BB36" i="3"/>
  <c r="AP36" i="3"/>
  <c r="AD36" i="3"/>
  <c r="R36" i="3"/>
  <c r="GC36" i="3"/>
  <c r="FQ36" i="3"/>
  <c r="FE36" i="3"/>
  <c r="ES36" i="3"/>
  <c r="EG36" i="3"/>
  <c r="DU36" i="3"/>
  <c r="DI36" i="3"/>
  <c r="CW36" i="3"/>
  <c r="CK36" i="3"/>
  <c r="BY36" i="3"/>
  <c r="BM36" i="3"/>
  <c r="BA36" i="3"/>
  <c r="AO36" i="3"/>
  <c r="AC36" i="3"/>
  <c r="Q36" i="3"/>
  <c r="GB36" i="3"/>
  <c r="FP36" i="3"/>
  <c r="FD36" i="3"/>
  <c r="ER36" i="3"/>
  <c r="EF36" i="3"/>
  <c r="DT36" i="3"/>
  <c r="DH36" i="3"/>
  <c r="CV36" i="3"/>
  <c r="CJ36" i="3"/>
  <c r="BX36" i="3"/>
  <c r="BL36" i="3"/>
  <c r="AZ36" i="3"/>
  <c r="AN36" i="3"/>
  <c r="AB36" i="3"/>
  <c r="P36" i="3"/>
  <c r="FY36" i="3"/>
  <c r="FA36" i="3"/>
  <c r="EC36" i="3"/>
  <c r="DE36" i="3"/>
  <c r="CG36" i="3"/>
  <c r="BI36" i="3"/>
  <c r="AK36" i="3"/>
  <c r="M36" i="3"/>
  <c r="GA36" i="3"/>
  <c r="FO36" i="3"/>
  <c r="FC36" i="3"/>
  <c r="EQ36" i="3"/>
  <c r="EE36" i="3"/>
  <c r="DS36" i="3"/>
  <c r="DG36" i="3"/>
  <c r="CU36" i="3"/>
  <c r="CI36" i="3"/>
  <c r="BW36" i="3"/>
  <c r="BK36" i="3"/>
  <c r="AY36" i="3"/>
  <c r="AM36" i="3"/>
  <c r="AA36" i="3"/>
  <c r="O36" i="3"/>
  <c r="GL36" i="3"/>
  <c r="FZ36" i="3"/>
  <c r="FN36" i="3"/>
  <c r="FB36" i="3"/>
  <c r="EP36" i="3"/>
  <c r="ED36" i="3"/>
  <c r="DR36" i="3"/>
  <c r="DF36" i="3"/>
  <c r="CT36" i="3"/>
  <c r="CH36" i="3"/>
  <c r="BV36" i="3"/>
  <c r="BJ36" i="3"/>
  <c r="AX36" i="3"/>
  <c r="AL36" i="3"/>
  <c r="Z36" i="3"/>
  <c r="N36" i="3"/>
  <c r="GK36" i="3"/>
  <c r="FM36" i="3"/>
  <c r="EO36" i="3"/>
  <c r="DQ36" i="3"/>
  <c r="CS36" i="3"/>
  <c r="BU36" i="3"/>
  <c r="AW36" i="3"/>
  <c r="Y36" i="3"/>
  <c r="GF36" i="3"/>
  <c r="EY36" i="3"/>
  <c r="DY36" i="3"/>
  <c r="CR36" i="3"/>
  <c r="BR36" i="3"/>
  <c r="AR36" i="3"/>
  <c r="K36" i="3"/>
  <c r="FX36" i="3"/>
  <c r="EX36" i="3"/>
  <c r="DX36" i="3"/>
  <c r="CQ36" i="3"/>
  <c r="BQ36" i="3"/>
  <c r="AJ36" i="3"/>
  <c r="J36" i="3"/>
  <c r="FW36" i="3"/>
  <c r="EW36" i="3"/>
  <c r="DP36" i="3"/>
  <c r="CP36" i="3"/>
  <c r="BP36" i="3"/>
  <c r="AI36" i="3"/>
  <c r="FV36" i="3"/>
  <c r="EV36" i="3"/>
  <c r="DO36" i="3"/>
  <c r="CO36" i="3"/>
  <c r="BH36" i="3"/>
  <c r="AH36" i="3"/>
  <c r="FU36" i="3"/>
  <c r="EN36" i="3"/>
  <c r="DN36" i="3"/>
  <c r="CN36" i="3"/>
  <c r="BG36" i="3"/>
  <c r="AG36" i="3"/>
  <c r="FL36" i="3"/>
  <c r="DL36" i="3"/>
  <c r="BE36" i="3"/>
  <c r="CC36" i="3"/>
  <c r="FT36" i="3"/>
  <c r="EM36" i="3"/>
  <c r="DM36" i="3"/>
  <c r="CF36" i="3"/>
  <c r="BF36" i="3"/>
  <c r="AF36" i="3"/>
  <c r="EL36" i="3"/>
  <c r="CE36" i="3"/>
  <c r="X36" i="3"/>
  <c r="FJ36" i="3"/>
  <c r="GI36" i="3"/>
  <c r="FI36" i="3"/>
  <c r="EB36" i="3"/>
  <c r="DB36" i="3"/>
  <c r="CB36" i="3"/>
  <c r="AU36" i="3"/>
  <c r="U36" i="3"/>
  <c r="GH36" i="3"/>
  <c r="FH36" i="3"/>
  <c r="EA36" i="3"/>
  <c r="DA36" i="3"/>
  <c r="BT36" i="3"/>
  <c r="AT36" i="3"/>
  <c r="T36" i="3"/>
  <c r="GG36" i="3"/>
  <c r="EZ36" i="3"/>
  <c r="DZ36" i="3"/>
  <c r="CZ36" i="3"/>
  <c r="BS36" i="3"/>
  <c r="AS36" i="3"/>
  <c r="L36" i="3"/>
  <c r="FK36" i="3"/>
  <c r="EK36" i="3"/>
  <c r="DD36" i="3"/>
  <c r="CD36" i="3"/>
  <c r="BD36" i="3"/>
  <c r="W36" i="3"/>
  <c r="GJ36" i="3"/>
  <c r="EJ36" i="3"/>
  <c r="DC36" i="3"/>
  <c r="AV36" i="3"/>
  <c r="V36" i="3"/>
  <c r="GG38" i="3"/>
  <c r="FU38" i="3"/>
  <c r="FI38" i="3"/>
  <c r="EW38" i="3"/>
  <c r="EK38" i="3"/>
  <c r="DY38" i="3"/>
  <c r="DM38" i="3"/>
  <c r="DA38" i="3"/>
  <c r="CO38" i="3"/>
  <c r="CC38" i="3"/>
  <c r="BQ38" i="3"/>
  <c r="BE38" i="3"/>
  <c r="AS38" i="3"/>
  <c r="AG38" i="3"/>
  <c r="U38" i="3"/>
  <c r="GF38" i="3"/>
  <c r="FT38" i="3"/>
  <c r="FH38" i="3"/>
  <c r="EV38" i="3"/>
  <c r="EJ38" i="3"/>
  <c r="DX38" i="3"/>
  <c r="DL38" i="3"/>
  <c r="CZ38" i="3"/>
  <c r="CN38" i="3"/>
  <c r="CB38" i="3"/>
  <c r="BP38" i="3"/>
  <c r="BD38" i="3"/>
  <c r="AR38" i="3"/>
  <c r="AF38" i="3"/>
  <c r="T38" i="3"/>
  <c r="GE38" i="3"/>
  <c r="FS38" i="3"/>
  <c r="FG38" i="3"/>
  <c r="EU38" i="3"/>
  <c r="EI38" i="3"/>
  <c r="DW38" i="3"/>
  <c r="DK38" i="3"/>
  <c r="CY38" i="3"/>
  <c r="CM38" i="3"/>
  <c r="CA38" i="3"/>
  <c r="BO38" i="3"/>
  <c r="BC38" i="3"/>
  <c r="AQ38" i="3"/>
  <c r="AE38" i="3"/>
  <c r="S38" i="3"/>
  <c r="GD38" i="3"/>
  <c r="FR38" i="3"/>
  <c r="FF38" i="3"/>
  <c r="ET38" i="3"/>
  <c r="EH38" i="3"/>
  <c r="DV38" i="3"/>
  <c r="DJ38" i="3"/>
  <c r="CX38" i="3"/>
  <c r="CL38" i="3"/>
  <c r="BZ38" i="3"/>
  <c r="BN38" i="3"/>
  <c r="BB38" i="3"/>
  <c r="AP38" i="3"/>
  <c r="AD38" i="3"/>
  <c r="R38" i="3"/>
  <c r="FO38" i="3"/>
  <c r="AA38" i="3"/>
  <c r="GC38" i="3"/>
  <c r="FQ38" i="3"/>
  <c r="FE38" i="3"/>
  <c r="ES38" i="3"/>
  <c r="EG38" i="3"/>
  <c r="DU38" i="3"/>
  <c r="DI38" i="3"/>
  <c r="CW38" i="3"/>
  <c r="CK38" i="3"/>
  <c r="BY38" i="3"/>
  <c r="BM38" i="3"/>
  <c r="BA38" i="3"/>
  <c r="AO38" i="3"/>
  <c r="AC38" i="3"/>
  <c r="Q38" i="3"/>
  <c r="GB38" i="3"/>
  <c r="FP38" i="3"/>
  <c r="FD38" i="3"/>
  <c r="ER38" i="3"/>
  <c r="EF38" i="3"/>
  <c r="DT38" i="3"/>
  <c r="DH38" i="3"/>
  <c r="CV38" i="3"/>
  <c r="CJ38" i="3"/>
  <c r="BX38" i="3"/>
  <c r="BL38" i="3"/>
  <c r="AZ38" i="3"/>
  <c r="AN38" i="3"/>
  <c r="AB38" i="3"/>
  <c r="P38" i="3"/>
  <c r="GA38" i="3"/>
  <c r="FC38" i="3"/>
  <c r="EQ38" i="3"/>
  <c r="EE38" i="3"/>
  <c r="DS38" i="3"/>
  <c r="DG38" i="3"/>
  <c r="CU38" i="3"/>
  <c r="CI38" i="3"/>
  <c r="BW38" i="3"/>
  <c r="BK38" i="3"/>
  <c r="AY38" i="3"/>
  <c r="AM38" i="3"/>
  <c r="O38" i="3"/>
  <c r="GL38" i="3"/>
  <c r="FZ38" i="3"/>
  <c r="FN38" i="3"/>
  <c r="FB38" i="3"/>
  <c r="EP38" i="3"/>
  <c r="ED38" i="3"/>
  <c r="DR38" i="3"/>
  <c r="DF38" i="3"/>
  <c r="CT38" i="3"/>
  <c r="CH38" i="3"/>
  <c r="FX38" i="3"/>
  <c r="EN38" i="3"/>
  <c r="DD38" i="3"/>
  <c r="BU38" i="3"/>
  <c r="AU38" i="3"/>
  <c r="N38" i="3"/>
  <c r="FW38" i="3"/>
  <c r="EM38" i="3"/>
  <c r="DC38" i="3"/>
  <c r="BT38" i="3"/>
  <c r="AT38" i="3"/>
  <c r="M38" i="3"/>
  <c r="FV38" i="3"/>
  <c r="EL38" i="3"/>
  <c r="DB38" i="3"/>
  <c r="BS38" i="3"/>
  <c r="AL38" i="3"/>
  <c r="L38" i="3"/>
  <c r="FM38" i="3"/>
  <c r="EC38" i="3"/>
  <c r="CS38" i="3"/>
  <c r="BR38" i="3"/>
  <c r="AK38" i="3"/>
  <c r="K38" i="3"/>
  <c r="FL38" i="3"/>
  <c r="EB38" i="3"/>
  <c r="CR38" i="3"/>
  <c r="BJ38" i="3"/>
  <c r="AJ38" i="3"/>
  <c r="J38" i="3"/>
  <c r="DZ38" i="3"/>
  <c r="BH38" i="3"/>
  <c r="EZ38" i="3"/>
  <c r="FK38" i="3"/>
  <c r="EA38" i="3"/>
  <c r="CQ38" i="3"/>
  <c r="BI38" i="3"/>
  <c r="AI38" i="3"/>
  <c r="FJ38" i="3"/>
  <c r="CP38" i="3"/>
  <c r="AH38" i="3"/>
  <c r="GI38" i="3"/>
  <c r="DO38" i="3"/>
  <c r="CE38" i="3"/>
  <c r="AX38" i="3"/>
  <c r="X38" i="3"/>
  <c r="GH38" i="3"/>
  <c r="EX38" i="3"/>
  <c r="DN38" i="3"/>
  <c r="CD38" i="3"/>
  <c r="AW38" i="3"/>
  <c r="W38" i="3"/>
  <c r="FY38" i="3"/>
  <c r="EO38" i="3"/>
  <c r="DE38" i="3"/>
  <c r="BV38" i="3"/>
  <c r="AV38" i="3"/>
  <c r="V38" i="3"/>
  <c r="GK38" i="3"/>
  <c r="FA38" i="3"/>
  <c r="DQ38" i="3"/>
  <c r="CG38" i="3"/>
  <c r="BG38" i="3"/>
  <c r="Z38" i="3"/>
  <c r="GJ38" i="3"/>
  <c r="DP38" i="3"/>
  <c r="CF38" i="3"/>
  <c r="BF38" i="3"/>
  <c r="Y38" i="3"/>
  <c r="EY38" i="3"/>
  <c r="GA17" i="3"/>
  <c r="FO17" i="3"/>
  <c r="FC17" i="3"/>
  <c r="EQ17" i="3"/>
  <c r="EE17" i="3"/>
  <c r="DS17" i="3"/>
  <c r="DG17" i="3"/>
  <c r="CU17" i="3"/>
  <c r="CI17" i="3"/>
  <c r="BW17" i="3"/>
  <c r="BK17" i="3"/>
  <c r="AY17" i="3"/>
  <c r="AM17" i="3"/>
  <c r="AA17" i="3"/>
  <c r="O17" i="3"/>
  <c r="GL17" i="3"/>
  <c r="FZ17" i="3"/>
  <c r="FN17" i="3"/>
  <c r="FB17" i="3"/>
  <c r="EP17" i="3"/>
  <c r="ED17" i="3"/>
  <c r="DR17" i="3"/>
  <c r="DF17" i="3"/>
  <c r="CT17" i="3"/>
  <c r="CH17" i="3"/>
  <c r="BV17" i="3"/>
  <c r="BJ17" i="3"/>
  <c r="AX17" i="3"/>
  <c r="AL17" i="3"/>
  <c r="Z17" i="3"/>
  <c r="N17" i="3"/>
  <c r="GK17" i="3"/>
  <c r="FY17" i="3"/>
  <c r="FM17" i="3"/>
  <c r="FA17" i="3"/>
  <c r="EO17" i="3"/>
  <c r="EC17" i="3"/>
  <c r="DQ17" i="3"/>
  <c r="DE17" i="3"/>
  <c r="CS17" i="3"/>
  <c r="CG17" i="3"/>
  <c r="BU17" i="3"/>
  <c r="BI17" i="3"/>
  <c r="AW17" i="3"/>
  <c r="AK17" i="3"/>
  <c r="Y17" i="3"/>
  <c r="M17" i="3"/>
  <c r="GJ17" i="3"/>
  <c r="FX17" i="3"/>
  <c r="FL17" i="3"/>
  <c r="EZ17" i="3"/>
  <c r="EN17" i="3"/>
  <c r="EB17" i="3"/>
  <c r="DP17" i="3"/>
  <c r="DD17" i="3"/>
  <c r="CR17" i="3"/>
  <c r="CF17" i="3"/>
  <c r="BT17" i="3"/>
  <c r="BH17" i="3"/>
  <c r="AV17" i="3"/>
  <c r="AJ17" i="3"/>
  <c r="X17" i="3"/>
  <c r="L17" i="3"/>
  <c r="GI17" i="3"/>
  <c r="FW17" i="3"/>
  <c r="FK17" i="3"/>
  <c r="EY17" i="3"/>
  <c r="EM17" i="3"/>
  <c r="EA17" i="3"/>
  <c r="DO17" i="3"/>
  <c r="DC17" i="3"/>
  <c r="CQ17" i="3"/>
  <c r="CE17" i="3"/>
  <c r="BS17" i="3"/>
  <c r="BG17" i="3"/>
  <c r="AU17" i="3"/>
  <c r="AI17" i="3"/>
  <c r="W17" i="3"/>
  <c r="K17" i="3"/>
  <c r="GH17" i="3"/>
  <c r="FV17" i="3"/>
  <c r="FJ17" i="3"/>
  <c r="EX17" i="3"/>
  <c r="EL17" i="3"/>
  <c r="DZ17" i="3"/>
  <c r="DN17" i="3"/>
  <c r="DB17" i="3"/>
  <c r="FU17" i="3"/>
  <c r="EW17" i="3"/>
  <c r="DY17" i="3"/>
  <c r="DA17" i="3"/>
  <c r="CJ17" i="3"/>
  <c r="BN17" i="3"/>
  <c r="AR17" i="3"/>
  <c r="V17" i="3"/>
  <c r="FT17" i="3"/>
  <c r="EV17" i="3"/>
  <c r="DX17" i="3"/>
  <c r="CZ17" i="3"/>
  <c r="CD17" i="3"/>
  <c r="BM17" i="3"/>
  <c r="AQ17" i="3"/>
  <c r="U17" i="3"/>
  <c r="FP17" i="3"/>
  <c r="BD17" i="3"/>
  <c r="Q17" i="3"/>
  <c r="FS17" i="3"/>
  <c r="EU17" i="3"/>
  <c r="DW17" i="3"/>
  <c r="CY17" i="3"/>
  <c r="CC17" i="3"/>
  <c r="BL17" i="3"/>
  <c r="AP17" i="3"/>
  <c r="T17" i="3"/>
  <c r="FR17" i="3"/>
  <c r="ET17" i="3"/>
  <c r="DV17" i="3"/>
  <c r="CX17" i="3"/>
  <c r="CB17" i="3"/>
  <c r="BF17" i="3"/>
  <c r="AO17" i="3"/>
  <c r="S17" i="3"/>
  <c r="FQ17" i="3"/>
  <c r="ES17" i="3"/>
  <c r="DU17" i="3"/>
  <c r="CW17" i="3"/>
  <c r="CA17" i="3"/>
  <c r="BE17" i="3"/>
  <c r="AN17" i="3"/>
  <c r="R17" i="3"/>
  <c r="ER17" i="3"/>
  <c r="DT17" i="3"/>
  <c r="CV17" i="3"/>
  <c r="BZ17" i="3"/>
  <c r="AH17" i="3"/>
  <c r="GG17" i="3"/>
  <c r="FI17" i="3"/>
  <c r="EK17" i="3"/>
  <c r="DM17" i="3"/>
  <c r="CP17" i="3"/>
  <c r="BY17" i="3"/>
  <c r="BC17" i="3"/>
  <c r="AG17" i="3"/>
  <c r="P17" i="3"/>
  <c r="GD17" i="3"/>
  <c r="FF17" i="3"/>
  <c r="EH17" i="3"/>
  <c r="DJ17" i="3"/>
  <c r="CM17" i="3"/>
  <c r="BQ17" i="3"/>
  <c r="AZ17" i="3"/>
  <c r="AD17" i="3"/>
  <c r="GC17" i="3"/>
  <c r="FE17" i="3"/>
  <c r="EG17" i="3"/>
  <c r="DI17" i="3"/>
  <c r="CL17" i="3"/>
  <c r="BP17" i="3"/>
  <c r="AT17" i="3"/>
  <c r="AC17" i="3"/>
  <c r="GB17" i="3"/>
  <c r="FD17" i="3"/>
  <c r="EF17" i="3"/>
  <c r="DH17" i="3"/>
  <c r="CK17" i="3"/>
  <c r="BO17" i="3"/>
  <c r="AS17" i="3"/>
  <c r="AB17" i="3"/>
  <c r="GF17" i="3"/>
  <c r="FH17" i="3"/>
  <c r="EJ17" i="3"/>
  <c r="DL17" i="3"/>
  <c r="CO17" i="3"/>
  <c r="BX17" i="3"/>
  <c r="BB17" i="3"/>
  <c r="AF17" i="3"/>
  <c r="J17" i="3"/>
  <c r="GE17" i="3"/>
  <c r="FG17" i="3"/>
  <c r="EI17" i="3"/>
  <c r="DK17" i="3"/>
  <c r="CN17" i="3"/>
  <c r="BR17" i="3"/>
  <c r="BA17" i="3"/>
  <c r="AE17" i="3"/>
  <c r="GH19" i="3"/>
  <c r="FV19" i="3"/>
  <c r="FJ19" i="3"/>
  <c r="EX19" i="3"/>
  <c r="EL19" i="3"/>
  <c r="DZ19" i="3"/>
  <c r="DN19" i="3"/>
  <c r="DB19" i="3"/>
  <c r="CP19" i="3"/>
  <c r="CD19" i="3"/>
  <c r="BR19" i="3"/>
  <c r="BF19" i="3"/>
  <c r="AT19" i="3"/>
  <c r="AH19" i="3"/>
  <c r="V19" i="3"/>
  <c r="J19" i="3"/>
  <c r="GG19" i="3"/>
  <c r="FU19" i="3"/>
  <c r="FI19" i="3"/>
  <c r="EW19" i="3"/>
  <c r="EK19" i="3"/>
  <c r="DY19" i="3"/>
  <c r="DM19" i="3"/>
  <c r="DA19" i="3"/>
  <c r="CO19" i="3"/>
  <c r="CC19" i="3"/>
  <c r="BQ19" i="3"/>
  <c r="BE19" i="3"/>
  <c r="AS19" i="3"/>
  <c r="AG19" i="3"/>
  <c r="U19" i="3"/>
  <c r="GF19" i="3"/>
  <c r="FT19" i="3"/>
  <c r="FH19" i="3"/>
  <c r="EV19" i="3"/>
  <c r="EJ19" i="3"/>
  <c r="DX19" i="3"/>
  <c r="DL19" i="3"/>
  <c r="CZ19" i="3"/>
  <c r="CN19" i="3"/>
  <c r="CB19" i="3"/>
  <c r="BP19" i="3"/>
  <c r="BD19" i="3"/>
  <c r="AR19" i="3"/>
  <c r="AF19" i="3"/>
  <c r="T19" i="3"/>
  <c r="GE19" i="3"/>
  <c r="FS19" i="3"/>
  <c r="FG19" i="3"/>
  <c r="EU19" i="3"/>
  <c r="EI19" i="3"/>
  <c r="DW19" i="3"/>
  <c r="DK19" i="3"/>
  <c r="CY19" i="3"/>
  <c r="CM19" i="3"/>
  <c r="CA19" i="3"/>
  <c r="BO19" i="3"/>
  <c r="BC19" i="3"/>
  <c r="AQ19" i="3"/>
  <c r="AE19" i="3"/>
  <c r="S19" i="3"/>
  <c r="GD19" i="3"/>
  <c r="FR19" i="3"/>
  <c r="FF19" i="3"/>
  <c r="ET19" i="3"/>
  <c r="EH19" i="3"/>
  <c r="DV19" i="3"/>
  <c r="DJ19" i="3"/>
  <c r="CX19" i="3"/>
  <c r="CL19" i="3"/>
  <c r="BZ19" i="3"/>
  <c r="BN19" i="3"/>
  <c r="BB19" i="3"/>
  <c r="AP19" i="3"/>
  <c r="AD19" i="3"/>
  <c r="R19" i="3"/>
  <c r="GC19" i="3"/>
  <c r="FQ19" i="3"/>
  <c r="FE19" i="3"/>
  <c r="ES19" i="3"/>
  <c r="EG19" i="3"/>
  <c r="DU19" i="3"/>
  <c r="DI19" i="3"/>
  <c r="CW19" i="3"/>
  <c r="CK19" i="3"/>
  <c r="BY19" i="3"/>
  <c r="BM19" i="3"/>
  <c r="BA19" i="3"/>
  <c r="AO19" i="3"/>
  <c r="AC19" i="3"/>
  <c r="Q19" i="3"/>
  <c r="GB19" i="3"/>
  <c r="FD19" i="3"/>
  <c r="EF19" i="3"/>
  <c r="DH19" i="3"/>
  <c r="CJ19" i="3"/>
  <c r="BL19" i="3"/>
  <c r="AN19" i="3"/>
  <c r="P19" i="3"/>
  <c r="GA19" i="3"/>
  <c r="FC19" i="3"/>
  <c r="EE19" i="3"/>
  <c r="DG19" i="3"/>
  <c r="CI19" i="3"/>
  <c r="BK19" i="3"/>
  <c r="AM19" i="3"/>
  <c r="O19" i="3"/>
  <c r="FZ19" i="3"/>
  <c r="FB19" i="3"/>
  <c r="ED19" i="3"/>
  <c r="DF19" i="3"/>
  <c r="CH19" i="3"/>
  <c r="BJ19" i="3"/>
  <c r="AL19" i="3"/>
  <c r="N19" i="3"/>
  <c r="FY19" i="3"/>
  <c r="FA19" i="3"/>
  <c r="EC19" i="3"/>
  <c r="DE19" i="3"/>
  <c r="CG19" i="3"/>
  <c r="BI19" i="3"/>
  <c r="AK19" i="3"/>
  <c r="M19" i="3"/>
  <c r="FX19" i="3"/>
  <c r="EZ19" i="3"/>
  <c r="EB19" i="3"/>
  <c r="DD19" i="3"/>
  <c r="CF19" i="3"/>
  <c r="BH19" i="3"/>
  <c r="AJ19" i="3"/>
  <c r="L19" i="3"/>
  <c r="FW19" i="3"/>
  <c r="EY19" i="3"/>
  <c r="EA19" i="3"/>
  <c r="DC19" i="3"/>
  <c r="CE19" i="3"/>
  <c r="BG19" i="3"/>
  <c r="AI19" i="3"/>
  <c r="K19" i="3"/>
  <c r="FP19" i="3"/>
  <c r="ER19" i="3"/>
  <c r="DT19" i="3"/>
  <c r="CV19" i="3"/>
  <c r="BX19" i="3"/>
  <c r="AZ19" i="3"/>
  <c r="AB19" i="3"/>
  <c r="GK19" i="3"/>
  <c r="FM19" i="3"/>
  <c r="EO19" i="3"/>
  <c r="DQ19" i="3"/>
  <c r="CS19" i="3"/>
  <c r="BU19" i="3"/>
  <c r="AW19" i="3"/>
  <c r="Y19" i="3"/>
  <c r="GJ19" i="3"/>
  <c r="FL19" i="3"/>
  <c r="EN19" i="3"/>
  <c r="DP19" i="3"/>
  <c r="CR19" i="3"/>
  <c r="BT19" i="3"/>
  <c r="AV19" i="3"/>
  <c r="X19" i="3"/>
  <c r="GI19" i="3"/>
  <c r="FK19" i="3"/>
  <c r="EM19" i="3"/>
  <c r="DO19" i="3"/>
  <c r="CQ19" i="3"/>
  <c r="BS19" i="3"/>
  <c r="AU19" i="3"/>
  <c r="W19" i="3"/>
  <c r="FO19" i="3"/>
  <c r="EQ19" i="3"/>
  <c r="DS19" i="3"/>
  <c r="CU19" i="3"/>
  <c r="BW19" i="3"/>
  <c r="AY19" i="3"/>
  <c r="AA19" i="3"/>
  <c r="GL19" i="3"/>
  <c r="FN19" i="3"/>
  <c r="EP19" i="3"/>
  <c r="DR19" i="3"/>
  <c r="CT19" i="3"/>
  <c r="BV19" i="3"/>
  <c r="AX19" i="3"/>
  <c r="Z19" i="3"/>
  <c r="GG41" i="3"/>
  <c r="FU41" i="3"/>
  <c r="FI41" i="3"/>
  <c r="EW41" i="3"/>
  <c r="EK41" i="3"/>
  <c r="DY41" i="3"/>
  <c r="DM41" i="3"/>
  <c r="DA41" i="3"/>
  <c r="CO41" i="3"/>
  <c r="CC41" i="3"/>
  <c r="BQ41" i="3"/>
  <c r="BE41" i="3"/>
  <c r="AS41" i="3"/>
  <c r="AG41" i="3"/>
  <c r="U41" i="3"/>
  <c r="FP41" i="3"/>
  <c r="DH41" i="3"/>
  <c r="BL41" i="3"/>
  <c r="P41" i="3"/>
  <c r="FO41" i="3"/>
  <c r="EE41" i="3"/>
  <c r="CI41" i="3"/>
  <c r="AY41" i="3"/>
  <c r="GF41" i="3"/>
  <c r="FT41" i="3"/>
  <c r="FH41" i="3"/>
  <c r="EV41" i="3"/>
  <c r="EJ41" i="3"/>
  <c r="DX41" i="3"/>
  <c r="DL41" i="3"/>
  <c r="CZ41" i="3"/>
  <c r="CN41" i="3"/>
  <c r="CB41" i="3"/>
  <c r="BP41" i="3"/>
  <c r="BD41" i="3"/>
  <c r="AR41" i="3"/>
  <c r="AF41" i="3"/>
  <c r="T41" i="3"/>
  <c r="GB41" i="3"/>
  <c r="EF41" i="3"/>
  <c r="CV41" i="3"/>
  <c r="AN41" i="3"/>
  <c r="FC41" i="3"/>
  <c r="CU41" i="3"/>
  <c r="AA41" i="3"/>
  <c r="GE41" i="3"/>
  <c r="FS41" i="3"/>
  <c r="FG41" i="3"/>
  <c r="EU41" i="3"/>
  <c r="EI41" i="3"/>
  <c r="DW41" i="3"/>
  <c r="DK41" i="3"/>
  <c r="CY41" i="3"/>
  <c r="CM41" i="3"/>
  <c r="CA41" i="3"/>
  <c r="BO41" i="3"/>
  <c r="BC41" i="3"/>
  <c r="AQ41" i="3"/>
  <c r="AE41" i="3"/>
  <c r="S41" i="3"/>
  <c r="ER41" i="3"/>
  <c r="CJ41" i="3"/>
  <c r="AB41" i="3"/>
  <c r="GA41" i="3"/>
  <c r="DG41" i="3"/>
  <c r="BK41" i="3"/>
  <c r="O41" i="3"/>
  <c r="GD41" i="3"/>
  <c r="FR41" i="3"/>
  <c r="FF41" i="3"/>
  <c r="ET41" i="3"/>
  <c r="EH41" i="3"/>
  <c r="DV41" i="3"/>
  <c r="DJ41" i="3"/>
  <c r="CX41" i="3"/>
  <c r="CL41" i="3"/>
  <c r="BZ41" i="3"/>
  <c r="BN41" i="3"/>
  <c r="BB41" i="3"/>
  <c r="AP41" i="3"/>
  <c r="AD41" i="3"/>
  <c r="R41" i="3"/>
  <c r="AZ41" i="3"/>
  <c r="GC41" i="3"/>
  <c r="FQ41" i="3"/>
  <c r="FE41" i="3"/>
  <c r="ES41" i="3"/>
  <c r="EG41" i="3"/>
  <c r="DU41" i="3"/>
  <c r="DI41" i="3"/>
  <c r="CW41" i="3"/>
  <c r="CK41" i="3"/>
  <c r="BY41" i="3"/>
  <c r="BM41" i="3"/>
  <c r="BA41" i="3"/>
  <c r="AO41" i="3"/>
  <c r="AC41" i="3"/>
  <c r="Q41" i="3"/>
  <c r="FD41" i="3"/>
  <c r="DT41" i="3"/>
  <c r="BX41" i="3"/>
  <c r="EQ41" i="3"/>
  <c r="DS41" i="3"/>
  <c r="BW41" i="3"/>
  <c r="AM41" i="3"/>
  <c r="GL41" i="3"/>
  <c r="FZ41" i="3"/>
  <c r="FN41" i="3"/>
  <c r="FB41" i="3"/>
  <c r="EP41" i="3"/>
  <c r="ED41" i="3"/>
  <c r="DR41" i="3"/>
  <c r="DF41" i="3"/>
  <c r="CT41" i="3"/>
  <c r="CH41" i="3"/>
  <c r="BV41" i="3"/>
  <c r="BJ41" i="3"/>
  <c r="AX41" i="3"/>
  <c r="AL41" i="3"/>
  <c r="Z41" i="3"/>
  <c r="N41" i="3"/>
  <c r="GJ41" i="3"/>
  <c r="FL41" i="3"/>
  <c r="EN41" i="3"/>
  <c r="DP41" i="3"/>
  <c r="CR41" i="3"/>
  <c r="BT41" i="3"/>
  <c r="AV41" i="3"/>
  <c r="X41" i="3"/>
  <c r="GK41" i="3"/>
  <c r="FY41" i="3"/>
  <c r="FM41" i="3"/>
  <c r="FA41" i="3"/>
  <c r="EO41" i="3"/>
  <c r="EC41" i="3"/>
  <c r="DQ41" i="3"/>
  <c r="DE41" i="3"/>
  <c r="CS41" i="3"/>
  <c r="CG41" i="3"/>
  <c r="BU41" i="3"/>
  <c r="BI41" i="3"/>
  <c r="AW41" i="3"/>
  <c r="AK41" i="3"/>
  <c r="Y41" i="3"/>
  <c r="M41" i="3"/>
  <c r="FX41" i="3"/>
  <c r="EZ41" i="3"/>
  <c r="EB41" i="3"/>
  <c r="DD41" i="3"/>
  <c r="CF41" i="3"/>
  <c r="BH41" i="3"/>
  <c r="AJ41" i="3"/>
  <c r="L41" i="3"/>
  <c r="EX41" i="3"/>
  <c r="CD41" i="3"/>
  <c r="J41" i="3"/>
  <c r="DZ41" i="3"/>
  <c r="DO41" i="3"/>
  <c r="EM41" i="3"/>
  <c r="BS41" i="3"/>
  <c r="GI41" i="3"/>
  <c r="EL41" i="3"/>
  <c r="BR41" i="3"/>
  <c r="BF41" i="3"/>
  <c r="AU41" i="3"/>
  <c r="GH41" i="3"/>
  <c r="EA41" i="3"/>
  <c r="BG41" i="3"/>
  <c r="FW41" i="3"/>
  <c r="DC41" i="3"/>
  <c r="AI41" i="3"/>
  <c r="FJ41" i="3"/>
  <c r="EY41" i="3"/>
  <c r="DN41" i="3"/>
  <c r="FV41" i="3"/>
  <c r="DB41" i="3"/>
  <c r="AH41" i="3"/>
  <c r="V41" i="3"/>
  <c r="K41" i="3"/>
  <c r="FK41" i="3"/>
  <c r="CQ41" i="3"/>
  <c r="W41" i="3"/>
  <c r="CP41" i="3"/>
  <c r="CE41" i="3"/>
  <c r="AT41" i="3"/>
  <c r="GI43" i="3"/>
  <c r="FW43" i="3"/>
  <c r="FK43" i="3"/>
  <c r="EY43" i="3"/>
  <c r="EM43" i="3"/>
  <c r="EA43" i="3"/>
  <c r="DO43" i="3"/>
  <c r="DC43" i="3"/>
  <c r="CQ43" i="3"/>
  <c r="CE43" i="3"/>
  <c r="BS43" i="3"/>
  <c r="BG43" i="3"/>
  <c r="AU43" i="3"/>
  <c r="AI43" i="3"/>
  <c r="W43" i="3"/>
  <c r="K43" i="3"/>
  <c r="FF43" i="3"/>
  <c r="DV43" i="3"/>
  <c r="BN43" i="3"/>
  <c r="ES43" i="3"/>
  <c r="DI43" i="3"/>
  <c r="BM43" i="3"/>
  <c r="Q43" i="3"/>
  <c r="GH43" i="3"/>
  <c r="FV43" i="3"/>
  <c r="FJ43" i="3"/>
  <c r="EX43" i="3"/>
  <c r="EL43" i="3"/>
  <c r="DZ43" i="3"/>
  <c r="DN43" i="3"/>
  <c r="DB43" i="3"/>
  <c r="CP43" i="3"/>
  <c r="CD43" i="3"/>
  <c r="BR43" i="3"/>
  <c r="BF43" i="3"/>
  <c r="AT43" i="3"/>
  <c r="AH43" i="3"/>
  <c r="V43" i="3"/>
  <c r="J43" i="3"/>
  <c r="ET43" i="3"/>
  <c r="DJ43" i="3"/>
  <c r="BB43" i="3"/>
  <c r="FQ43" i="3"/>
  <c r="DU43" i="3"/>
  <c r="BY43" i="3"/>
  <c r="AC43" i="3"/>
  <c r="GG43" i="3"/>
  <c r="FU43" i="3"/>
  <c r="FI43" i="3"/>
  <c r="EW43" i="3"/>
  <c r="EK43" i="3"/>
  <c r="DY43" i="3"/>
  <c r="DM43" i="3"/>
  <c r="DA43" i="3"/>
  <c r="CO43" i="3"/>
  <c r="CC43" i="3"/>
  <c r="BQ43" i="3"/>
  <c r="BE43" i="3"/>
  <c r="AS43" i="3"/>
  <c r="AG43" i="3"/>
  <c r="U43" i="3"/>
  <c r="GD43" i="3"/>
  <c r="CX43" i="3"/>
  <c r="AP43" i="3"/>
  <c r="FE43" i="3"/>
  <c r="CW43" i="3"/>
  <c r="BA43" i="3"/>
  <c r="GF43" i="3"/>
  <c r="FT43" i="3"/>
  <c r="FH43" i="3"/>
  <c r="EV43" i="3"/>
  <c r="EJ43" i="3"/>
  <c r="DX43" i="3"/>
  <c r="DL43" i="3"/>
  <c r="CZ43" i="3"/>
  <c r="CN43" i="3"/>
  <c r="CB43" i="3"/>
  <c r="BP43" i="3"/>
  <c r="BD43" i="3"/>
  <c r="AR43" i="3"/>
  <c r="AF43" i="3"/>
  <c r="T43" i="3"/>
  <c r="FR43" i="3"/>
  <c r="CL43" i="3"/>
  <c r="R43" i="3"/>
  <c r="GE43" i="3"/>
  <c r="FS43" i="3"/>
  <c r="FG43" i="3"/>
  <c r="EU43" i="3"/>
  <c r="EI43" i="3"/>
  <c r="DW43" i="3"/>
  <c r="DK43" i="3"/>
  <c r="CY43" i="3"/>
  <c r="CM43" i="3"/>
  <c r="CA43" i="3"/>
  <c r="BO43" i="3"/>
  <c r="BC43" i="3"/>
  <c r="AQ43" i="3"/>
  <c r="AE43" i="3"/>
  <c r="S43" i="3"/>
  <c r="EH43" i="3"/>
  <c r="BZ43" i="3"/>
  <c r="AD43" i="3"/>
  <c r="GC43" i="3"/>
  <c r="CK43" i="3"/>
  <c r="AO43" i="3"/>
  <c r="GB43" i="3"/>
  <c r="FP43" i="3"/>
  <c r="FD43" i="3"/>
  <c r="ER43" i="3"/>
  <c r="EF43" i="3"/>
  <c r="DT43" i="3"/>
  <c r="DH43" i="3"/>
  <c r="CV43" i="3"/>
  <c r="CJ43" i="3"/>
  <c r="BX43" i="3"/>
  <c r="BL43" i="3"/>
  <c r="AZ43" i="3"/>
  <c r="AN43" i="3"/>
  <c r="AB43" i="3"/>
  <c r="P43" i="3"/>
  <c r="GL43" i="3"/>
  <c r="FN43" i="3"/>
  <c r="EP43" i="3"/>
  <c r="DR43" i="3"/>
  <c r="CT43" i="3"/>
  <c r="BV43" i="3"/>
  <c r="AX43" i="3"/>
  <c r="AL43" i="3"/>
  <c r="N43" i="3"/>
  <c r="FY43" i="3"/>
  <c r="FA43" i="3"/>
  <c r="EC43" i="3"/>
  <c r="DE43" i="3"/>
  <c r="CG43" i="3"/>
  <c r="BI43" i="3"/>
  <c r="AK43" i="3"/>
  <c r="M43" i="3"/>
  <c r="GA43" i="3"/>
  <c r="FO43" i="3"/>
  <c r="FC43" i="3"/>
  <c r="EQ43" i="3"/>
  <c r="EE43" i="3"/>
  <c r="DS43" i="3"/>
  <c r="DG43" i="3"/>
  <c r="CU43" i="3"/>
  <c r="CI43" i="3"/>
  <c r="BW43" i="3"/>
  <c r="BK43" i="3"/>
  <c r="AY43" i="3"/>
  <c r="AM43" i="3"/>
  <c r="AA43" i="3"/>
  <c r="O43" i="3"/>
  <c r="FZ43" i="3"/>
  <c r="FB43" i="3"/>
  <c r="ED43" i="3"/>
  <c r="DF43" i="3"/>
  <c r="CH43" i="3"/>
  <c r="BJ43" i="3"/>
  <c r="Z43" i="3"/>
  <c r="GK43" i="3"/>
  <c r="FM43" i="3"/>
  <c r="EO43" i="3"/>
  <c r="DQ43" i="3"/>
  <c r="CS43" i="3"/>
  <c r="BU43" i="3"/>
  <c r="AW43" i="3"/>
  <c r="Y43" i="3"/>
  <c r="EZ43" i="3"/>
  <c r="X43" i="3"/>
  <c r="EN43" i="3"/>
  <c r="L43" i="3"/>
  <c r="DP43" i="3"/>
  <c r="CR43" i="3"/>
  <c r="EG43" i="3"/>
  <c r="DD43" i="3"/>
  <c r="EB43" i="3"/>
  <c r="CF43" i="3"/>
  <c r="FX43" i="3"/>
  <c r="AJ43" i="3"/>
  <c r="BT43" i="3"/>
  <c r="AV43" i="3"/>
  <c r="GJ43" i="3"/>
  <c r="BH43" i="3"/>
  <c r="FL43" i="3"/>
  <c r="GB42" i="3"/>
  <c r="FP42" i="3"/>
  <c r="FD42" i="3"/>
  <c r="ER42" i="3"/>
  <c r="EF42" i="3"/>
  <c r="DT42" i="3"/>
  <c r="DH42" i="3"/>
  <c r="CV42" i="3"/>
  <c r="CJ42" i="3"/>
  <c r="BX42" i="3"/>
  <c r="BL42" i="3"/>
  <c r="AZ42" i="3"/>
  <c r="AN42" i="3"/>
  <c r="AB42" i="3"/>
  <c r="P42" i="3"/>
  <c r="GI42" i="3"/>
  <c r="EA42" i="3"/>
  <c r="CQ42" i="3"/>
  <c r="AI42" i="3"/>
  <c r="FJ42" i="3"/>
  <c r="DZ42" i="3"/>
  <c r="CD42" i="3"/>
  <c r="AH42" i="3"/>
  <c r="GA42" i="3"/>
  <c r="FO42" i="3"/>
  <c r="FC42" i="3"/>
  <c r="EQ42" i="3"/>
  <c r="EE42" i="3"/>
  <c r="DS42" i="3"/>
  <c r="DG42" i="3"/>
  <c r="CU42" i="3"/>
  <c r="CI42" i="3"/>
  <c r="BW42" i="3"/>
  <c r="BK42" i="3"/>
  <c r="AY42" i="3"/>
  <c r="AM42" i="3"/>
  <c r="AA42" i="3"/>
  <c r="O42" i="3"/>
  <c r="FK42" i="3"/>
  <c r="DC42" i="3"/>
  <c r="AU42" i="3"/>
  <c r="EX42" i="3"/>
  <c r="DB42" i="3"/>
  <c r="BF42" i="3"/>
  <c r="J42" i="3"/>
  <c r="GL42" i="3"/>
  <c r="FZ42" i="3"/>
  <c r="FN42" i="3"/>
  <c r="FB42" i="3"/>
  <c r="EP42" i="3"/>
  <c r="ED42" i="3"/>
  <c r="DR42" i="3"/>
  <c r="DF42" i="3"/>
  <c r="CT42" i="3"/>
  <c r="CH42" i="3"/>
  <c r="BV42" i="3"/>
  <c r="BJ42" i="3"/>
  <c r="AX42" i="3"/>
  <c r="AL42" i="3"/>
  <c r="Z42" i="3"/>
  <c r="N42" i="3"/>
  <c r="FW42" i="3"/>
  <c r="EM42" i="3"/>
  <c r="CE42" i="3"/>
  <c r="K42" i="3"/>
  <c r="GH42" i="3"/>
  <c r="EL42" i="3"/>
  <c r="CP42" i="3"/>
  <c r="AT42" i="3"/>
  <c r="GK42" i="3"/>
  <c r="FY42" i="3"/>
  <c r="FM42" i="3"/>
  <c r="FA42" i="3"/>
  <c r="EO42" i="3"/>
  <c r="EC42" i="3"/>
  <c r="DQ42" i="3"/>
  <c r="DE42" i="3"/>
  <c r="CS42" i="3"/>
  <c r="CG42" i="3"/>
  <c r="BU42" i="3"/>
  <c r="BI42" i="3"/>
  <c r="AW42" i="3"/>
  <c r="AK42" i="3"/>
  <c r="Y42" i="3"/>
  <c r="M42" i="3"/>
  <c r="BG42" i="3"/>
  <c r="GJ42" i="3"/>
  <c r="FX42" i="3"/>
  <c r="FL42" i="3"/>
  <c r="EZ42" i="3"/>
  <c r="EN42" i="3"/>
  <c r="EB42" i="3"/>
  <c r="DP42" i="3"/>
  <c r="DD42" i="3"/>
  <c r="CR42" i="3"/>
  <c r="CF42" i="3"/>
  <c r="BT42" i="3"/>
  <c r="BH42" i="3"/>
  <c r="AV42" i="3"/>
  <c r="AJ42" i="3"/>
  <c r="X42" i="3"/>
  <c r="L42" i="3"/>
  <c r="EY42" i="3"/>
  <c r="DO42" i="3"/>
  <c r="BS42" i="3"/>
  <c r="W42" i="3"/>
  <c r="FV42" i="3"/>
  <c r="DN42" i="3"/>
  <c r="BR42" i="3"/>
  <c r="V42" i="3"/>
  <c r="GG42" i="3"/>
  <c r="FU42" i="3"/>
  <c r="FI42" i="3"/>
  <c r="EW42" i="3"/>
  <c r="EK42" i="3"/>
  <c r="DY42" i="3"/>
  <c r="DM42" i="3"/>
  <c r="DA42" i="3"/>
  <c r="CO42" i="3"/>
  <c r="CC42" i="3"/>
  <c r="BQ42" i="3"/>
  <c r="BE42" i="3"/>
  <c r="AS42" i="3"/>
  <c r="AG42" i="3"/>
  <c r="U42" i="3"/>
  <c r="FS42" i="3"/>
  <c r="EU42" i="3"/>
  <c r="DW42" i="3"/>
  <c r="CY42" i="3"/>
  <c r="CA42" i="3"/>
  <c r="BC42" i="3"/>
  <c r="AE42" i="3"/>
  <c r="FR42" i="3"/>
  <c r="ET42" i="3"/>
  <c r="DV42" i="3"/>
  <c r="BZ42" i="3"/>
  <c r="BN42" i="3"/>
  <c r="AP42" i="3"/>
  <c r="R42" i="3"/>
  <c r="GF42" i="3"/>
  <c r="FT42" i="3"/>
  <c r="FH42" i="3"/>
  <c r="EV42" i="3"/>
  <c r="EJ42" i="3"/>
  <c r="DX42" i="3"/>
  <c r="DL42" i="3"/>
  <c r="CZ42" i="3"/>
  <c r="CN42" i="3"/>
  <c r="CB42" i="3"/>
  <c r="BP42" i="3"/>
  <c r="BD42" i="3"/>
  <c r="AR42" i="3"/>
  <c r="AF42" i="3"/>
  <c r="T42" i="3"/>
  <c r="GE42" i="3"/>
  <c r="FG42" i="3"/>
  <c r="EI42" i="3"/>
  <c r="DK42" i="3"/>
  <c r="CM42" i="3"/>
  <c r="BO42" i="3"/>
  <c r="AQ42" i="3"/>
  <c r="S42" i="3"/>
  <c r="GD42" i="3"/>
  <c r="FF42" i="3"/>
  <c r="EH42" i="3"/>
  <c r="DJ42" i="3"/>
  <c r="CX42" i="3"/>
  <c r="CL42" i="3"/>
  <c r="BB42" i="3"/>
  <c r="AD42" i="3"/>
  <c r="BM42" i="3"/>
  <c r="Q42" i="3"/>
  <c r="ES42" i="3"/>
  <c r="EG42" i="3"/>
  <c r="BA42" i="3"/>
  <c r="GC42" i="3"/>
  <c r="AO42" i="3"/>
  <c r="FE42" i="3"/>
  <c r="FQ42" i="3"/>
  <c r="AC42" i="3"/>
  <c r="DU42" i="3"/>
  <c r="DI42" i="3"/>
  <c r="BY42" i="3"/>
  <c r="CW42" i="3"/>
  <c r="CK42" i="3"/>
  <c r="GB128" i="3"/>
  <c r="FP128" i="3"/>
  <c r="FD128" i="3"/>
  <c r="ER128" i="3"/>
  <c r="EF128" i="3"/>
  <c r="DT128" i="3"/>
  <c r="DH128" i="3"/>
  <c r="CV128" i="3"/>
  <c r="CJ128" i="3"/>
  <c r="BX128" i="3"/>
  <c r="BL128" i="3"/>
  <c r="AZ128" i="3"/>
  <c r="AN128" i="3"/>
  <c r="AB128" i="3"/>
  <c r="P128" i="3"/>
  <c r="GA128" i="3"/>
  <c r="FO128" i="3"/>
  <c r="FC128" i="3"/>
  <c r="EQ128" i="3"/>
  <c r="EE128" i="3"/>
  <c r="DS128" i="3"/>
  <c r="DG128" i="3"/>
  <c r="CU128" i="3"/>
  <c r="CI128" i="3"/>
  <c r="BW128" i="3"/>
  <c r="BK128" i="3"/>
  <c r="AY128" i="3"/>
  <c r="AM128" i="3"/>
  <c r="AA128" i="3"/>
  <c r="O128" i="3"/>
  <c r="GL128" i="3"/>
  <c r="FZ128" i="3"/>
  <c r="FN128" i="3"/>
  <c r="FB128" i="3"/>
  <c r="EP128" i="3"/>
  <c r="ED128" i="3"/>
  <c r="DR128" i="3"/>
  <c r="DF128" i="3"/>
  <c r="CT128" i="3"/>
  <c r="CH128" i="3"/>
  <c r="BV128" i="3"/>
  <c r="BJ128" i="3"/>
  <c r="AX128" i="3"/>
  <c r="AL128" i="3"/>
  <c r="Z128" i="3"/>
  <c r="N128" i="3"/>
  <c r="GK128" i="3"/>
  <c r="FY128" i="3"/>
  <c r="FM128" i="3"/>
  <c r="FA128" i="3"/>
  <c r="EO128" i="3"/>
  <c r="EC128" i="3"/>
  <c r="DQ128" i="3"/>
  <c r="DE128" i="3"/>
  <c r="CS128" i="3"/>
  <c r="CG128" i="3"/>
  <c r="BU128" i="3"/>
  <c r="BI128" i="3"/>
  <c r="AW128" i="3"/>
  <c r="AK128" i="3"/>
  <c r="Y128" i="3"/>
  <c r="M128" i="3"/>
  <c r="GI128" i="3"/>
  <c r="FW128" i="3"/>
  <c r="FK128" i="3"/>
  <c r="EY128" i="3"/>
  <c r="EM128" i="3"/>
  <c r="EA128" i="3"/>
  <c r="DO128" i="3"/>
  <c r="DC128" i="3"/>
  <c r="CQ128" i="3"/>
  <c r="CE128" i="3"/>
  <c r="BS128" i="3"/>
  <c r="BG128" i="3"/>
  <c r="AU128" i="3"/>
  <c r="AI128" i="3"/>
  <c r="W128" i="3"/>
  <c r="K128" i="3"/>
  <c r="GJ128" i="3"/>
  <c r="FX128" i="3"/>
  <c r="FL128" i="3"/>
  <c r="EZ128" i="3"/>
  <c r="EN128" i="3"/>
  <c r="EB128" i="3"/>
  <c r="DP128" i="3"/>
  <c r="DD128" i="3"/>
  <c r="CR128" i="3"/>
  <c r="CF128" i="3"/>
  <c r="BT128" i="3"/>
  <c r="BH128" i="3"/>
  <c r="AV128" i="3"/>
  <c r="AJ128" i="3"/>
  <c r="X128" i="3"/>
  <c r="L128" i="3"/>
  <c r="GG128" i="3"/>
  <c r="FU128" i="3"/>
  <c r="FI128" i="3"/>
  <c r="EW128" i="3"/>
  <c r="EK128" i="3"/>
  <c r="DY128" i="3"/>
  <c r="DM128" i="3"/>
  <c r="DA128" i="3"/>
  <c r="CO128" i="3"/>
  <c r="CC128" i="3"/>
  <c r="BQ128" i="3"/>
  <c r="BE128" i="3"/>
  <c r="AS128" i="3"/>
  <c r="AG128" i="3"/>
  <c r="U128" i="3"/>
  <c r="GF128" i="3"/>
  <c r="FT128" i="3"/>
  <c r="FH128" i="3"/>
  <c r="EV128" i="3"/>
  <c r="EJ128" i="3"/>
  <c r="DX128" i="3"/>
  <c r="DL128" i="3"/>
  <c r="CZ128" i="3"/>
  <c r="CN128" i="3"/>
  <c r="CB128" i="3"/>
  <c r="BP128" i="3"/>
  <c r="BD128" i="3"/>
  <c r="AR128" i="3"/>
  <c r="AF128" i="3"/>
  <c r="T128" i="3"/>
  <c r="FF128" i="3"/>
  <c r="DV128" i="3"/>
  <c r="CL128" i="3"/>
  <c r="BB128" i="3"/>
  <c r="R128" i="3"/>
  <c r="FE128" i="3"/>
  <c r="DU128" i="3"/>
  <c r="CK128" i="3"/>
  <c r="BA128" i="3"/>
  <c r="Q128" i="3"/>
  <c r="GH128" i="3"/>
  <c r="EX128" i="3"/>
  <c r="DN128" i="3"/>
  <c r="CD128" i="3"/>
  <c r="AT128" i="3"/>
  <c r="J128" i="3"/>
  <c r="GC128" i="3"/>
  <c r="ES128" i="3"/>
  <c r="DI128" i="3"/>
  <c r="BY128" i="3"/>
  <c r="AO128" i="3"/>
  <c r="FV128" i="3"/>
  <c r="DB128" i="3"/>
  <c r="BR128" i="3"/>
  <c r="AH128" i="3"/>
  <c r="CW128" i="3"/>
  <c r="GE128" i="3"/>
  <c r="EU128" i="3"/>
  <c r="DK128" i="3"/>
  <c r="CA128" i="3"/>
  <c r="AQ128" i="3"/>
  <c r="EL128" i="3"/>
  <c r="FQ128" i="3"/>
  <c r="EG128" i="3"/>
  <c r="BM128" i="3"/>
  <c r="AC128" i="3"/>
  <c r="FJ128" i="3"/>
  <c r="DZ128" i="3"/>
  <c r="CP128" i="3"/>
  <c r="BF128" i="3"/>
  <c r="V128" i="3"/>
  <c r="FG128" i="3"/>
  <c r="DW128" i="3"/>
  <c r="CM128" i="3"/>
  <c r="BC128" i="3"/>
  <c r="S128" i="3"/>
  <c r="GD128" i="3"/>
  <c r="ET128" i="3"/>
  <c r="DJ128" i="3"/>
  <c r="BZ128" i="3"/>
  <c r="AP128" i="3"/>
  <c r="FS128" i="3"/>
  <c r="EI128" i="3"/>
  <c r="CY128" i="3"/>
  <c r="BO128" i="3"/>
  <c r="AE128" i="3"/>
  <c r="FR128" i="3"/>
  <c r="EH128" i="3"/>
  <c r="CX128" i="3"/>
  <c r="BN128" i="3"/>
  <c r="AD128" i="3"/>
  <c r="GG127" i="3"/>
  <c r="FU127" i="3"/>
  <c r="FI127" i="3"/>
  <c r="EW127" i="3"/>
  <c r="EK127" i="3"/>
  <c r="DY127" i="3"/>
  <c r="DM127" i="3"/>
  <c r="DA127" i="3"/>
  <c r="CO127" i="3"/>
  <c r="CC127" i="3"/>
  <c r="BQ127" i="3"/>
  <c r="BE127" i="3"/>
  <c r="AS127" i="3"/>
  <c r="AG127" i="3"/>
  <c r="U127" i="3"/>
  <c r="GF127" i="3"/>
  <c r="FT127" i="3"/>
  <c r="FH127" i="3"/>
  <c r="EV127" i="3"/>
  <c r="EJ127" i="3"/>
  <c r="DX127" i="3"/>
  <c r="DL127" i="3"/>
  <c r="CZ127" i="3"/>
  <c r="CN127" i="3"/>
  <c r="CB127" i="3"/>
  <c r="BP127" i="3"/>
  <c r="BD127" i="3"/>
  <c r="AR127" i="3"/>
  <c r="AF127" i="3"/>
  <c r="T127" i="3"/>
  <c r="GE127" i="3"/>
  <c r="FS127" i="3"/>
  <c r="FG127" i="3"/>
  <c r="EU127" i="3"/>
  <c r="EI127" i="3"/>
  <c r="DW127" i="3"/>
  <c r="DK127" i="3"/>
  <c r="CY127" i="3"/>
  <c r="CM127" i="3"/>
  <c r="CA127" i="3"/>
  <c r="BO127" i="3"/>
  <c r="BC127" i="3"/>
  <c r="AQ127" i="3"/>
  <c r="AE127" i="3"/>
  <c r="S127" i="3"/>
  <c r="GD127" i="3"/>
  <c r="FR127" i="3"/>
  <c r="FF127" i="3"/>
  <c r="ET127" i="3"/>
  <c r="EH127" i="3"/>
  <c r="DV127" i="3"/>
  <c r="DJ127" i="3"/>
  <c r="CX127" i="3"/>
  <c r="CL127" i="3"/>
  <c r="BZ127" i="3"/>
  <c r="BN127" i="3"/>
  <c r="BB127" i="3"/>
  <c r="AP127" i="3"/>
  <c r="AD127" i="3"/>
  <c r="R127" i="3"/>
  <c r="GB127" i="3"/>
  <c r="FP127" i="3"/>
  <c r="FD127" i="3"/>
  <c r="ER127" i="3"/>
  <c r="EF127" i="3"/>
  <c r="DT127" i="3"/>
  <c r="DH127" i="3"/>
  <c r="GC127" i="3"/>
  <c r="FQ127" i="3"/>
  <c r="FE127" i="3"/>
  <c r="ES127" i="3"/>
  <c r="EG127" i="3"/>
  <c r="DU127" i="3"/>
  <c r="DI127" i="3"/>
  <c r="CW127" i="3"/>
  <c r="CK127" i="3"/>
  <c r="BY127" i="3"/>
  <c r="BM127" i="3"/>
  <c r="BA127" i="3"/>
  <c r="AO127" i="3"/>
  <c r="AC127" i="3"/>
  <c r="Q127" i="3"/>
  <c r="GL127" i="3"/>
  <c r="FZ127" i="3"/>
  <c r="FN127" i="3"/>
  <c r="FB127" i="3"/>
  <c r="EP127" i="3"/>
  <c r="ED127" i="3"/>
  <c r="DR127" i="3"/>
  <c r="DF127" i="3"/>
  <c r="CT127" i="3"/>
  <c r="CH127" i="3"/>
  <c r="BV127" i="3"/>
  <c r="BJ127" i="3"/>
  <c r="AX127" i="3"/>
  <c r="AL127" i="3"/>
  <c r="Z127" i="3"/>
  <c r="N127" i="3"/>
  <c r="GK127" i="3"/>
  <c r="FY127" i="3"/>
  <c r="FM127" i="3"/>
  <c r="FA127" i="3"/>
  <c r="EO127" i="3"/>
  <c r="EC127" i="3"/>
  <c r="DQ127" i="3"/>
  <c r="DE127" i="3"/>
  <c r="CS127" i="3"/>
  <c r="CG127" i="3"/>
  <c r="BU127" i="3"/>
  <c r="BI127" i="3"/>
  <c r="AW127" i="3"/>
  <c r="AK127" i="3"/>
  <c r="Y127" i="3"/>
  <c r="M127" i="3"/>
  <c r="FK127" i="3"/>
  <c r="EA127" i="3"/>
  <c r="CR127" i="3"/>
  <c r="BR127" i="3"/>
  <c r="AM127" i="3"/>
  <c r="K127" i="3"/>
  <c r="FJ127" i="3"/>
  <c r="DZ127" i="3"/>
  <c r="CQ127" i="3"/>
  <c r="BL127" i="3"/>
  <c r="AJ127" i="3"/>
  <c r="J127" i="3"/>
  <c r="FC127" i="3"/>
  <c r="DS127" i="3"/>
  <c r="CP127" i="3"/>
  <c r="BK127" i="3"/>
  <c r="AI127" i="3"/>
  <c r="GH127" i="3"/>
  <c r="EX127" i="3"/>
  <c r="DN127" i="3"/>
  <c r="CF127" i="3"/>
  <c r="BF127" i="3"/>
  <c r="AA127" i="3"/>
  <c r="GA127" i="3"/>
  <c r="DG127" i="3"/>
  <c r="CE127" i="3"/>
  <c r="X127" i="3"/>
  <c r="DB127" i="3"/>
  <c r="GJ127" i="3"/>
  <c r="EZ127" i="3"/>
  <c r="DP127" i="3"/>
  <c r="CJ127" i="3"/>
  <c r="BH127" i="3"/>
  <c r="AH127" i="3"/>
  <c r="EQ127" i="3"/>
  <c r="AZ127" i="3"/>
  <c r="FV127" i="3"/>
  <c r="EL127" i="3"/>
  <c r="BW127" i="3"/>
  <c r="AU127" i="3"/>
  <c r="P127" i="3"/>
  <c r="FO127" i="3"/>
  <c r="EE127" i="3"/>
  <c r="CV127" i="3"/>
  <c r="BT127" i="3"/>
  <c r="AT127" i="3"/>
  <c r="O127" i="3"/>
  <c r="FL127" i="3"/>
  <c r="EB127" i="3"/>
  <c r="CU127" i="3"/>
  <c r="BS127" i="3"/>
  <c r="AN127" i="3"/>
  <c r="L127" i="3"/>
  <c r="GI127" i="3"/>
  <c r="EY127" i="3"/>
  <c r="DO127" i="3"/>
  <c r="CI127" i="3"/>
  <c r="BG127" i="3"/>
  <c r="AB127" i="3"/>
  <c r="FX127" i="3"/>
  <c r="EN127" i="3"/>
  <c r="DD127" i="3"/>
  <c r="CD127" i="3"/>
  <c r="AY127" i="3"/>
  <c r="W127" i="3"/>
  <c r="FW127" i="3"/>
  <c r="EM127" i="3"/>
  <c r="DC127" i="3"/>
  <c r="BX127" i="3"/>
  <c r="AV127" i="3"/>
  <c r="V127" i="3"/>
  <c r="GB18" i="3"/>
  <c r="FP18" i="3"/>
  <c r="FD18" i="3"/>
  <c r="ER18" i="3"/>
  <c r="EF18" i="3"/>
  <c r="DT18" i="3"/>
  <c r="DH18" i="3"/>
  <c r="CV18" i="3"/>
  <c r="CJ18" i="3"/>
  <c r="BX18" i="3"/>
  <c r="BL18" i="3"/>
  <c r="AZ18" i="3"/>
  <c r="AN18" i="3"/>
  <c r="AB18" i="3"/>
  <c r="P18" i="3"/>
  <c r="GA18" i="3"/>
  <c r="FO18" i="3"/>
  <c r="FC18" i="3"/>
  <c r="EQ18" i="3"/>
  <c r="EE18" i="3"/>
  <c r="DS18" i="3"/>
  <c r="DG18" i="3"/>
  <c r="CU18" i="3"/>
  <c r="CI18" i="3"/>
  <c r="BW18" i="3"/>
  <c r="BK18" i="3"/>
  <c r="AY18" i="3"/>
  <c r="AM18" i="3"/>
  <c r="AA18" i="3"/>
  <c r="O18" i="3"/>
  <c r="GL18" i="3"/>
  <c r="FZ18" i="3"/>
  <c r="FN18" i="3"/>
  <c r="FB18" i="3"/>
  <c r="EP18" i="3"/>
  <c r="ED18" i="3"/>
  <c r="DR18" i="3"/>
  <c r="DF18" i="3"/>
  <c r="CT18" i="3"/>
  <c r="CH18" i="3"/>
  <c r="BV18" i="3"/>
  <c r="BJ18" i="3"/>
  <c r="AX18" i="3"/>
  <c r="AL18" i="3"/>
  <c r="Z18" i="3"/>
  <c r="N18" i="3"/>
  <c r="GK18" i="3"/>
  <c r="FY18" i="3"/>
  <c r="FM18" i="3"/>
  <c r="FA18" i="3"/>
  <c r="EO18" i="3"/>
  <c r="EC18" i="3"/>
  <c r="DQ18" i="3"/>
  <c r="DE18" i="3"/>
  <c r="CS18" i="3"/>
  <c r="CG18" i="3"/>
  <c r="BU18" i="3"/>
  <c r="BI18" i="3"/>
  <c r="AW18" i="3"/>
  <c r="AK18" i="3"/>
  <c r="Y18" i="3"/>
  <c r="M18" i="3"/>
  <c r="GJ18" i="3"/>
  <c r="FX18" i="3"/>
  <c r="FL18" i="3"/>
  <c r="EZ18" i="3"/>
  <c r="EN18" i="3"/>
  <c r="EB18" i="3"/>
  <c r="DP18" i="3"/>
  <c r="DD18" i="3"/>
  <c r="CR18" i="3"/>
  <c r="CF18" i="3"/>
  <c r="BT18" i="3"/>
  <c r="BH18" i="3"/>
  <c r="AV18" i="3"/>
  <c r="AJ18" i="3"/>
  <c r="X18" i="3"/>
  <c r="L18" i="3"/>
  <c r="GI18" i="3"/>
  <c r="FW18" i="3"/>
  <c r="FK18" i="3"/>
  <c r="EY18" i="3"/>
  <c r="EM18" i="3"/>
  <c r="EA18" i="3"/>
  <c r="DO18" i="3"/>
  <c r="DC18" i="3"/>
  <c r="CQ18" i="3"/>
  <c r="CE18" i="3"/>
  <c r="BS18" i="3"/>
  <c r="BG18" i="3"/>
  <c r="AU18" i="3"/>
  <c r="AI18" i="3"/>
  <c r="W18" i="3"/>
  <c r="K18" i="3"/>
  <c r="GH18" i="3"/>
  <c r="FV18" i="3"/>
  <c r="FJ18" i="3"/>
  <c r="EX18" i="3"/>
  <c r="EL18" i="3"/>
  <c r="DZ18" i="3"/>
  <c r="DN18" i="3"/>
  <c r="DB18" i="3"/>
  <c r="CP18" i="3"/>
  <c r="CD18" i="3"/>
  <c r="BR18" i="3"/>
  <c r="BF18" i="3"/>
  <c r="AT18" i="3"/>
  <c r="AH18" i="3"/>
  <c r="V18" i="3"/>
  <c r="J18" i="3"/>
  <c r="GG18" i="3"/>
  <c r="FU18" i="3"/>
  <c r="FI18" i="3"/>
  <c r="EW18" i="3"/>
  <c r="EK18" i="3"/>
  <c r="DY18" i="3"/>
  <c r="DM18" i="3"/>
  <c r="DA18" i="3"/>
  <c r="CO18" i="3"/>
  <c r="CC18" i="3"/>
  <c r="BQ18" i="3"/>
  <c r="BE18" i="3"/>
  <c r="AS18" i="3"/>
  <c r="AG18" i="3"/>
  <c r="U18" i="3"/>
  <c r="GF18" i="3"/>
  <c r="FT18" i="3"/>
  <c r="FH18" i="3"/>
  <c r="EV18" i="3"/>
  <c r="EJ18" i="3"/>
  <c r="DX18" i="3"/>
  <c r="DL18" i="3"/>
  <c r="CZ18" i="3"/>
  <c r="CN18" i="3"/>
  <c r="CB18" i="3"/>
  <c r="BP18" i="3"/>
  <c r="BD18" i="3"/>
  <c r="AR18" i="3"/>
  <c r="AF18" i="3"/>
  <c r="T18" i="3"/>
  <c r="GE18" i="3"/>
  <c r="FS18" i="3"/>
  <c r="FG18" i="3"/>
  <c r="EU18" i="3"/>
  <c r="EI18" i="3"/>
  <c r="DW18" i="3"/>
  <c r="DK18" i="3"/>
  <c r="CY18" i="3"/>
  <c r="CM18" i="3"/>
  <c r="CA18" i="3"/>
  <c r="BO18" i="3"/>
  <c r="BC18" i="3"/>
  <c r="AQ18" i="3"/>
  <c r="AE18" i="3"/>
  <c r="S18" i="3"/>
  <c r="GD18" i="3"/>
  <c r="FR18" i="3"/>
  <c r="FF18" i="3"/>
  <c r="ET18" i="3"/>
  <c r="EH18" i="3"/>
  <c r="DV18" i="3"/>
  <c r="DJ18" i="3"/>
  <c r="CX18" i="3"/>
  <c r="CL18" i="3"/>
  <c r="BZ18" i="3"/>
  <c r="BN18" i="3"/>
  <c r="BB18" i="3"/>
  <c r="AP18" i="3"/>
  <c r="AD18" i="3"/>
  <c r="R18" i="3"/>
  <c r="GC18" i="3"/>
  <c r="FQ18" i="3"/>
  <c r="FE18" i="3"/>
  <c r="ES18" i="3"/>
  <c r="EG18" i="3"/>
  <c r="DU18" i="3"/>
  <c r="DI18" i="3"/>
  <c r="CW18" i="3"/>
  <c r="CK18" i="3"/>
  <c r="BY18" i="3"/>
  <c r="BM18" i="3"/>
  <c r="BA18" i="3"/>
  <c r="AO18" i="3"/>
  <c r="AC18" i="3"/>
  <c r="Q18" i="3"/>
  <c r="GG5" i="3"/>
  <c r="FU5" i="3"/>
  <c r="FI5" i="3"/>
  <c r="EW5" i="3"/>
  <c r="EK5" i="3"/>
  <c r="DY5" i="3"/>
  <c r="DM5" i="3"/>
  <c r="DA5" i="3"/>
  <c r="CO5" i="3"/>
  <c r="CC5" i="3"/>
  <c r="BQ5" i="3"/>
  <c r="BE5" i="3"/>
  <c r="AS5" i="3"/>
  <c r="AG5" i="3"/>
  <c r="U5" i="3"/>
  <c r="GB5" i="3"/>
  <c r="FP5" i="3"/>
  <c r="FD5" i="3"/>
  <c r="ER5" i="3"/>
  <c r="EF5" i="3"/>
  <c r="DT5" i="3"/>
  <c r="DH5" i="3"/>
  <c r="CV5" i="3"/>
  <c r="CJ5" i="3"/>
  <c r="BX5" i="3"/>
  <c r="BL5" i="3"/>
  <c r="AZ5" i="3"/>
  <c r="AN5" i="3"/>
  <c r="AB5" i="3"/>
  <c r="P5" i="3"/>
  <c r="GA5" i="3"/>
  <c r="FO5" i="3"/>
  <c r="FC5" i="3"/>
  <c r="EQ5" i="3"/>
  <c r="EE5" i="3"/>
  <c r="DS5" i="3"/>
  <c r="DG5" i="3"/>
  <c r="CU5" i="3"/>
  <c r="CI5" i="3"/>
  <c r="BW5" i="3"/>
  <c r="BK5" i="3"/>
  <c r="AY5" i="3"/>
  <c r="AM5" i="3"/>
  <c r="AA5" i="3"/>
  <c r="GF5" i="3"/>
  <c r="FT5" i="3"/>
  <c r="FH5" i="3"/>
  <c r="EV5" i="3"/>
  <c r="EJ5" i="3"/>
  <c r="DX5" i="3"/>
  <c r="DL5" i="3"/>
  <c r="CZ5" i="3"/>
  <c r="CN5" i="3"/>
  <c r="CB5" i="3"/>
  <c r="BP5" i="3"/>
  <c r="BD5" i="3"/>
  <c r="AR5" i="3"/>
  <c r="AF5" i="3"/>
  <c r="T5" i="3"/>
  <c r="GE5" i="3"/>
  <c r="FS5" i="3"/>
  <c r="FG5" i="3"/>
  <c r="EU5" i="3"/>
  <c r="EI5" i="3"/>
  <c r="DW5" i="3"/>
  <c r="DK5" i="3"/>
  <c r="CY5" i="3"/>
  <c r="CM5" i="3"/>
  <c r="CA5" i="3"/>
  <c r="BO5" i="3"/>
  <c r="BC5" i="3"/>
  <c r="AQ5" i="3"/>
  <c r="AE5" i="3"/>
  <c r="S5" i="3"/>
  <c r="GD5" i="3"/>
  <c r="FR5" i="3"/>
  <c r="FF5" i="3"/>
  <c r="ET5" i="3"/>
  <c r="EH5" i="3"/>
  <c r="DV5" i="3"/>
  <c r="DJ5" i="3"/>
  <c r="CX5" i="3"/>
  <c r="CL5" i="3"/>
  <c r="BZ5" i="3"/>
  <c r="BN5" i="3"/>
  <c r="BB5" i="3"/>
  <c r="AP5" i="3"/>
  <c r="AD5" i="3"/>
  <c r="R5" i="3"/>
  <c r="GC5" i="3"/>
  <c r="FQ5" i="3"/>
  <c r="FE5" i="3"/>
  <c r="ES5" i="3"/>
  <c r="EG5" i="3"/>
  <c r="DU5" i="3"/>
  <c r="DI5" i="3"/>
  <c r="CW5" i="3"/>
  <c r="CK5" i="3"/>
  <c r="BY5" i="3"/>
  <c r="BM5" i="3"/>
  <c r="BA5" i="3"/>
  <c r="AO5" i="3"/>
  <c r="AC5" i="3"/>
  <c r="Q5" i="3"/>
  <c r="O5" i="3"/>
  <c r="GL5" i="3"/>
  <c r="FZ5" i="3"/>
  <c r="FN5" i="3"/>
  <c r="FB5" i="3"/>
  <c r="EP5" i="3"/>
  <c r="ED5" i="3"/>
  <c r="DR5" i="3"/>
  <c r="DF5" i="3"/>
  <c r="CT5" i="3"/>
  <c r="CH5" i="3"/>
  <c r="BV5" i="3"/>
  <c r="BJ5" i="3"/>
  <c r="AX5" i="3"/>
  <c r="AL5" i="3"/>
  <c r="Z5" i="3"/>
  <c r="N5" i="3"/>
  <c r="GK5" i="3"/>
  <c r="FY5" i="3"/>
  <c r="FM5" i="3"/>
  <c r="FA5" i="3"/>
  <c r="EO5" i="3"/>
  <c r="EC5" i="3"/>
  <c r="DQ5" i="3"/>
  <c r="DE5" i="3"/>
  <c r="FV5" i="3"/>
  <c r="DZ5" i="3"/>
  <c r="CF5" i="3"/>
  <c r="AV5" i="3"/>
  <c r="L5" i="3"/>
  <c r="FL5" i="3"/>
  <c r="DP5" i="3"/>
  <c r="CE5" i="3"/>
  <c r="AU5" i="3"/>
  <c r="K5" i="3"/>
  <c r="FK5" i="3"/>
  <c r="DO5" i="3"/>
  <c r="CD5" i="3"/>
  <c r="AT5" i="3"/>
  <c r="J5" i="3"/>
  <c r="FJ5" i="3"/>
  <c r="DN5" i="3"/>
  <c r="BU5" i="3"/>
  <c r="AK5" i="3"/>
  <c r="EZ5" i="3"/>
  <c r="DD5" i="3"/>
  <c r="BT5" i="3"/>
  <c r="AJ5" i="3"/>
  <c r="EY5" i="3"/>
  <c r="DC5" i="3"/>
  <c r="BS5" i="3"/>
  <c r="AI5" i="3"/>
  <c r="EX5" i="3"/>
  <c r="DB5" i="3"/>
  <c r="BR5" i="3"/>
  <c r="AH5" i="3"/>
  <c r="GJ5" i="3"/>
  <c r="EN5" i="3"/>
  <c r="CS5" i="3"/>
  <c r="BI5" i="3"/>
  <c r="Y5" i="3"/>
  <c r="GI5" i="3"/>
  <c r="EM5" i="3"/>
  <c r="CR5" i="3"/>
  <c r="BH5" i="3"/>
  <c r="X5" i="3"/>
  <c r="GH5" i="3"/>
  <c r="EL5" i="3"/>
  <c r="CQ5" i="3"/>
  <c r="BG5" i="3"/>
  <c r="W5" i="3"/>
  <c r="FX5" i="3"/>
  <c r="EB5" i="3"/>
  <c r="CP5" i="3"/>
  <c r="BF5" i="3"/>
  <c r="V5" i="3"/>
  <c r="FW5" i="3"/>
  <c r="EA5" i="3"/>
  <c r="CG5" i="3"/>
  <c r="AW5" i="3"/>
  <c r="M5" i="3"/>
  <c r="GL4" i="3"/>
  <c r="FZ4" i="3"/>
  <c r="FN4" i="3"/>
  <c r="FB4" i="3"/>
  <c r="EP4" i="3"/>
  <c r="ED4" i="3"/>
  <c r="DR4" i="3"/>
  <c r="DF4" i="3"/>
  <c r="CT4" i="3"/>
  <c r="CH4" i="3"/>
  <c r="BV4" i="3"/>
  <c r="BJ4" i="3"/>
  <c r="AX4" i="3"/>
  <c r="AL4" i="3"/>
  <c r="Z4" i="3"/>
  <c r="N4" i="3"/>
  <c r="GK4" i="3"/>
  <c r="FY4" i="3"/>
  <c r="FM4" i="3"/>
  <c r="FA4" i="3"/>
  <c r="EO4" i="3"/>
  <c r="EC4" i="3"/>
  <c r="DQ4" i="3"/>
  <c r="DE4" i="3"/>
  <c r="CS4" i="3"/>
  <c r="CG4" i="3"/>
  <c r="BU4" i="3"/>
  <c r="BI4" i="3"/>
  <c r="AW4" i="3"/>
  <c r="AK4" i="3"/>
  <c r="Y4" i="3"/>
  <c r="M4" i="3"/>
  <c r="GJ4" i="3"/>
  <c r="FX4" i="3"/>
  <c r="FL4" i="3"/>
  <c r="EZ4" i="3"/>
  <c r="EN4" i="3"/>
  <c r="EB4" i="3"/>
  <c r="DP4" i="3"/>
  <c r="DD4" i="3"/>
  <c r="CR4" i="3"/>
  <c r="CF4" i="3"/>
  <c r="BT4" i="3"/>
  <c r="BH4" i="3"/>
  <c r="AV4" i="3"/>
  <c r="AJ4" i="3"/>
  <c r="X4" i="3"/>
  <c r="L4" i="3"/>
  <c r="GI4" i="3"/>
  <c r="FW4" i="3"/>
  <c r="FK4" i="3"/>
  <c r="EY4" i="3"/>
  <c r="EM4" i="3"/>
  <c r="EA4" i="3"/>
  <c r="DO4" i="3"/>
  <c r="DC4" i="3"/>
  <c r="CQ4" i="3"/>
  <c r="CE4" i="3"/>
  <c r="BS4" i="3"/>
  <c r="BG4" i="3"/>
  <c r="AU4" i="3"/>
  <c r="AI4" i="3"/>
  <c r="W4" i="3"/>
  <c r="K4" i="3"/>
  <c r="GD4" i="3"/>
  <c r="FR4" i="3"/>
  <c r="FF4" i="3"/>
  <c r="ET4" i="3"/>
  <c r="EH4" i="3"/>
  <c r="DV4" i="3"/>
  <c r="DJ4" i="3"/>
  <c r="CX4" i="3"/>
  <c r="CL4" i="3"/>
  <c r="BZ4" i="3"/>
  <c r="BN4" i="3"/>
  <c r="BB4" i="3"/>
  <c r="AP4" i="3"/>
  <c r="AD4" i="3"/>
  <c r="R4" i="3"/>
  <c r="GC4" i="3"/>
  <c r="FQ4" i="3"/>
  <c r="FE4" i="3"/>
  <c r="ES4" i="3"/>
  <c r="EG4" i="3"/>
  <c r="DU4" i="3"/>
  <c r="GH4" i="3"/>
  <c r="FV4" i="3"/>
  <c r="FJ4" i="3"/>
  <c r="EX4" i="3"/>
  <c r="EL4" i="3"/>
  <c r="DZ4" i="3"/>
  <c r="DN4" i="3"/>
  <c r="DB4" i="3"/>
  <c r="CP4" i="3"/>
  <c r="CD4" i="3"/>
  <c r="BR4" i="3"/>
  <c r="BF4" i="3"/>
  <c r="AT4" i="3"/>
  <c r="AH4" i="3"/>
  <c r="V4" i="3"/>
  <c r="J4" i="3"/>
  <c r="GG4" i="3"/>
  <c r="FU4" i="3"/>
  <c r="FI4" i="3"/>
  <c r="EW4" i="3"/>
  <c r="EK4" i="3"/>
  <c r="DY4" i="3"/>
  <c r="DM4" i="3"/>
  <c r="DA4" i="3"/>
  <c r="CO4" i="3"/>
  <c r="CC4" i="3"/>
  <c r="BQ4" i="3"/>
  <c r="BE4" i="3"/>
  <c r="AS4" i="3"/>
  <c r="AG4" i="3"/>
  <c r="U4" i="3"/>
  <c r="GF4" i="3"/>
  <c r="FT4" i="3"/>
  <c r="FH4" i="3"/>
  <c r="EV4" i="3"/>
  <c r="EJ4" i="3"/>
  <c r="DX4" i="3"/>
  <c r="DL4" i="3"/>
  <c r="CZ4" i="3"/>
  <c r="CN4" i="3"/>
  <c r="CB4" i="3"/>
  <c r="BP4" i="3"/>
  <c r="BD4" i="3"/>
  <c r="AR4" i="3"/>
  <c r="AF4" i="3"/>
  <c r="T4" i="3"/>
  <c r="GE4" i="3"/>
  <c r="FS4" i="3"/>
  <c r="FG4" i="3"/>
  <c r="EU4" i="3"/>
  <c r="EI4" i="3"/>
  <c r="DW4" i="3"/>
  <c r="DK4" i="3"/>
  <c r="CY4" i="3"/>
  <c r="CM4" i="3"/>
  <c r="CA4" i="3"/>
  <c r="BO4" i="3"/>
  <c r="BC4" i="3"/>
  <c r="AQ4" i="3"/>
  <c r="AE4" i="3"/>
  <c r="S4" i="3"/>
  <c r="GB4" i="3"/>
  <c r="DI4" i="3"/>
  <c r="BM4" i="3"/>
  <c r="Q4" i="3"/>
  <c r="DH4" i="3"/>
  <c r="BL4" i="3"/>
  <c r="DG4" i="3"/>
  <c r="O4" i="3"/>
  <c r="CW4" i="3"/>
  <c r="BA4" i="3"/>
  <c r="AY4" i="3"/>
  <c r="CI4" i="3"/>
  <c r="EE4" i="3"/>
  <c r="AC4" i="3"/>
  <c r="BX4" i="3"/>
  <c r="AB4" i="3"/>
  <c r="AA4" i="3"/>
  <c r="GA4" i="3"/>
  <c r="P4" i="3"/>
  <c r="BK4" i="3"/>
  <c r="FO4" i="3"/>
  <c r="EQ4" i="3"/>
  <c r="CJ4" i="3"/>
  <c r="AN4" i="3"/>
  <c r="EF4" i="3"/>
  <c r="AM4" i="3"/>
  <c r="BY4" i="3"/>
  <c r="DT4" i="3"/>
  <c r="BW4" i="3"/>
  <c r="FP4" i="3"/>
  <c r="FD4" i="3"/>
  <c r="CV4" i="3"/>
  <c r="AZ4" i="3"/>
  <c r="FC4" i="3"/>
  <c r="CU4" i="3"/>
  <c r="ER4" i="3"/>
  <c r="CK4" i="3"/>
  <c r="AO4" i="3"/>
  <c r="DS4" i="3"/>
  <c r="GE3" i="3"/>
  <c r="GD3" i="3"/>
  <c r="GC3" i="3"/>
  <c r="FQ3" i="3"/>
  <c r="FE3" i="3"/>
  <c r="ES3" i="3"/>
  <c r="EG3" i="3"/>
  <c r="DU3" i="3"/>
  <c r="DI3" i="3"/>
  <c r="CW3" i="3"/>
  <c r="CK3" i="3"/>
  <c r="BY3" i="3"/>
  <c r="BM3" i="3"/>
  <c r="BA3" i="3"/>
  <c r="AO3" i="3"/>
  <c r="AC3" i="3"/>
  <c r="Q3" i="3"/>
  <c r="GB3" i="3"/>
  <c r="FP3" i="3"/>
  <c r="FD3" i="3"/>
  <c r="ER3" i="3"/>
  <c r="EF3" i="3"/>
  <c r="DT3" i="3"/>
  <c r="DH3" i="3"/>
  <c r="CV3" i="3"/>
  <c r="CJ3" i="3"/>
  <c r="BX3" i="3"/>
  <c r="BL3" i="3"/>
  <c r="AZ3" i="3"/>
  <c r="AN3" i="3"/>
  <c r="AB3" i="3"/>
  <c r="P3" i="3"/>
  <c r="GA3" i="3"/>
  <c r="FO3" i="3"/>
  <c r="FC3" i="3"/>
  <c r="EQ3" i="3"/>
  <c r="EE3" i="3"/>
  <c r="DS3" i="3"/>
  <c r="DG3" i="3"/>
  <c r="CU3" i="3"/>
  <c r="CI3" i="3"/>
  <c r="BW3" i="3"/>
  <c r="BK3" i="3"/>
  <c r="AY3" i="3"/>
  <c r="AM3" i="3"/>
  <c r="AA3" i="3"/>
  <c r="O3" i="3"/>
  <c r="GL3" i="3"/>
  <c r="FZ3" i="3"/>
  <c r="FN3" i="3"/>
  <c r="FB3" i="3"/>
  <c r="EP3" i="3"/>
  <c r="ED3" i="3"/>
  <c r="DR3" i="3"/>
  <c r="DF3" i="3"/>
  <c r="CT3" i="3"/>
  <c r="CH3" i="3"/>
  <c r="BV3" i="3"/>
  <c r="BJ3" i="3"/>
  <c r="AX3" i="3"/>
  <c r="AL3" i="3"/>
  <c r="Z3" i="3"/>
  <c r="N3" i="3"/>
  <c r="GK3" i="3"/>
  <c r="FY3" i="3"/>
  <c r="FM3" i="3"/>
  <c r="FA3" i="3"/>
  <c r="EO3" i="3"/>
  <c r="EC3" i="3"/>
  <c r="DQ3" i="3"/>
  <c r="DE3" i="3"/>
  <c r="CS3" i="3"/>
  <c r="CG3" i="3"/>
  <c r="BU3" i="3"/>
  <c r="BI3" i="3"/>
  <c r="AW3" i="3"/>
  <c r="AK3" i="3"/>
  <c r="Y3" i="3"/>
  <c r="M3" i="3"/>
  <c r="FX3" i="3"/>
  <c r="FL3" i="3"/>
  <c r="EZ3" i="3"/>
  <c r="GJ3" i="3"/>
  <c r="GI3" i="3"/>
  <c r="FW3" i="3"/>
  <c r="FK3" i="3"/>
  <c r="EY3" i="3"/>
  <c r="EM3" i="3"/>
  <c r="EA3" i="3"/>
  <c r="DO3" i="3"/>
  <c r="DC3" i="3"/>
  <c r="CQ3" i="3"/>
  <c r="CE3" i="3"/>
  <c r="BS3" i="3"/>
  <c r="BG3" i="3"/>
  <c r="AU3" i="3"/>
  <c r="AI3" i="3"/>
  <c r="W3" i="3"/>
  <c r="K3" i="3"/>
  <c r="GH3" i="3"/>
  <c r="GG3" i="3"/>
  <c r="FU3" i="3"/>
  <c r="FI3" i="3"/>
  <c r="EW3" i="3"/>
  <c r="EK3" i="3"/>
  <c r="DY3" i="3"/>
  <c r="DM3" i="3"/>
  <c r="DA3" i="3"/>
  <c r="CO3" i="3"/>
  <c r="CC3" i="3"/>
  <c r="BQ3" i="3"/>
  <c r="BE3" i="3"/>
  <c r="AS3" i="3"/>
  <c r="AG3" i="3"/>
  <c r="U3" i="3"/>
  <c r="AV3" i="3"/>
  <c r="FV3" i="3"/>
  <c r="DZ3" i="3"/>
  <c r="CP3" i="3"/>
  <c r="BR3" i="3"/>
  <c r="AT3" i="3"/>
  <c r="V3" i="3"/>
  <c r="GF3" i="3"/>
  <c r="FT3" i="3"/>
  <c r="FH3" i="3"/>
  <c r="EV3" i="3"/>
  <c r="EJ3" i="3"/>
  <c r="DX3" i="3"/>
  <c r="DL3" i="3"/>
  <c r="CZ3" i="3"/>
  <c r="CN3" i="3"/>
  <c r="CB3" i="3"/>
  <c r="BP3" i="3"/>
  <c r="BD3" i="3"/>
  <c r="AR3" i="3"/>
  <c r="AF3" i="3"/>
  <c r="T3" i="3"/>
  <c r="FS3" i="3"/>
  <c r="FG3" i="3"/>
  <c r="EU3" i="3"/>
  <c r="EI3" i="3"/>
  <c r="DW3" i="3"/>
  <c r="DK3" i="3"/>
  <c r="CY3" i="3"/>
  <c r="CM3" i="3"/>
  <c r="CA3" i="3"/>
  <c r="BO3" i="3"/>
  <c r="BC3" i="3"/>
  <c r="AQ3" i="3"/>
  <c r="AE3" i="3"/>
  <c r="S3" i="3"/>
  <c r="FR3" i="3"/>
  <c r="FF3" i="3"/>
  <c r="ET3" i="3"/>
  <c r="EH3" i="3"/>
  <c r="DV3" i="3"/>
  <c r="DJ3" i="3"/>
  <c r="CX3" i="3"/>
  <c r="CL3" i="3"/>
  <c r="BZ3" i="3"/>
  <c r="BN3" i="3"/>
  <c r="BB3" i="3"/>
  <c r="AP3" i="3"/>
  <c r="AD3" i="3"/>
  <c r="R3" i="3"/>
  <c r="EN3" i="3"/>
  <c r="EB3" i="3"/>
  <c r="DP3" i="3"/>
  <c r="DD3" i="3"/>
  <c r="CR3" i="3"/>
  <c r="CF3" i="3"/>
  <c r="BT3" i="3"/>
  <c r="BH3" i="3"/>
  <c r="AJ3" i="3"/>
  <c r="X3" i="3"/>
  <c r="L3" i="3"/>
  <c r="FJ3" i="3"/>
  <c r="EX3" i="3"/>
  <c r="EL3" i="3"/>
  <c r="DN3" i="3"/>
  <c r="DB3" i="3"/>
  <c r="CD3" i="3"/>
  <c r="BF3" i="3"/>
  <c r="AH3" i="3"/>
  <c r="J3" i="3"/>
  <c r="GK35" i="3"/>
  <c r="FY35" i="3"/>
  <c r="FM35" i="3"/>
  <c r="FA35" i="3"/>
  <c r="EO35" i="3"/>
  <c r="EC35" i="3"/>
  <c r="DQ35" i="3"/>
  <c r="DE35" i="3"/>
  <c r="CS35" i="3"/>
  <c r="CG35" i="3"/>
  <c r="BU35" i="3"/>
  <c r="BI35" i="3"/>
  <c r="AW35" i="3"/>
  <c r="AK35" i="3"/>
  <c r="Y35" i="3"/>
  <c r="M35" i="3"/>
  <c r="GJ35" i="3"/>
  <c r="FX35" i="3"/>
  <c r="FL35" i="3"/>
  <c r="EZ35" i="3"/>
  <c r="EN35" i="3"/>
  <c r="EB35" i="3"/>
  <c r="DP35" i="3"/>
  <c r="DD35" i="3"/>
  <c r="CR35" i="3"/>
  <c r="CF35" i="3"/>
  <c r="BT35" i="3"/>
  <c r="BH35" i="3"/>
  <c r="AV35" i="3"/>
  <c r="AJ35" i="3"/>
  <c r="X35" i="3"/>
  <c r="L35" i="3"/>
  <c r="GI35" i="3"/>
  <c r="FW35" i="3"/>
  <c r="FK35" i="3"/>
  <c r="EY35" i="3"/>
  <c r="EM35" i="3"/>
  <c r="EA35" i="3"/>
  <c r="DO35" i="3"/>
  <c r="DC35" i="3"/>
  <c r="CQ35" i="3"/>
  <c r="CE35" i="3"/>
  <c r="BS35" i="3"/>
  <c r="BG35" i="3"/>
  <c r="AU35" i="3"/>
  <c r="AI35" i="3"/>
  <c r="W35" i="3"/>
  <c r="K35" i="3"/>
  <c r="GH35" i="3"/>
  <c r="FV35" i="3"/>
  <c r="FJ35" i="3"/>
  <c r="EX35" i="3"/>
  <c r="EL35" i="3"/>
  <c r="DZ35" i="3"/>
  <c r="DN35" i="3"/>
  <c r="DB35" i="3"/>
  <c r="CP35" i="3"/>
  <c r="CD35" i="3"/>
  <c r="BR35" i="3"/>
  <c r="BF35" i="3"/>
  <c r="AT35" i="3"/>
  <c r="AH35" i="3"/>
  <c r="V35" i="3"/>
  <c r="J35" i="3"/>
  <c r="GG35" i="3"/>
  <c r="FU35" i="3"/>
  <c r="FI35" i="3"/>
  <c r="EW35" i="3"/>
  <c r="EK35" i="3"/>
  <c r="DY35" i="3"/>
  <c r="DM35" i="3"/>
  <c r="DA35" i="3"/>
  <c r="CO35" i="3"/>
  <c r="CC35" i="3"/>
  <c r="BQ35" i="3"/>
  <c r="BE35" i="3"/>
  <c r="AS35" i="3"/>
  <c r="AG35" i="3"/>
  <c r="U35" i="3"/>
  <c r="GF35" i="3"/>
  <c r="FT35" i="3"/>
  <c r="FH35" i="3"/>
  <c r="EV35" i="3"/>
  <c r="EJ35" i="3"/>
  <c r="DX35" i="3"/>
  <c r="DL35" i="3"/>
  <c r="CZ35" i="3"/>
  <c r="CN35" i="3"/>
  <c r="CB35" i="3"/>
  <c r="BP35" i="3"/>
  <c r="BD35" i="3"/>
  <c r="AR35" i="3"/>
  <c r="AF35" i="3"/>
  <c r="T35" i="3"/>
  <c r="GE35" i="3"/>
  <c r="FS35" i="3"/>
  <c r="FG35" i="3"/>
  <c r="EU35" i="3"/>
  <c r="EI35" i="3"/>
  <c r="DW35" i="3"/>
  <c r="DK35" i="3"/>
  <c r="CY35" i="3"/>
  <c r="CM35" i="3"/>
  <c r="CA35" i="3"/>
  <c r="BO35" i="3"/>
  <c r="BC35" i="3"/>
  <c r="AQ35" i="3"/>
  <c r="AE35" i="3"/>
  <c r="S35" i="3"/>
  <c r="GB35" i="3"/>
  <c r="FP35" i="3"/>
  <c r="FD35" i="3"/>
  <c r="ER35" i="3"/>
  <c r="EF35" i="3"/>
  <c r="DT35" i="3"/>
  <c r="DH35" i="3"/>
  <c r="CV35" i="3"/>
  <c r="CJ35" i="3"/>
  <c r="BX35" i="3"/>
  <c r="BL35" i="3"/>
  <c r="AZ35" i="3"/>
  <c r="AN35" i="3"/>
  <c r="AB35" i="3"/>
  <c r="P35" i="3"/>
  <c r="GD35" i="3"/>
  <c r="FR35" i="3"/>
  <c r="FF35" i="3"/>
  <c r="ET35" i="3"/>
  <c r="EH35" i="3"/>
  <c r="DV35" i="3"/>
  <c r="DJ35" i="3"/>
  <c r="CX35" i="3"/>
  <c r="CL35" i="3"/>
  <c r="BZ35" i="3"/>
  <c r="BN35" i="3"/>
  <c r="BB35" i="3"/>
  <c r="AP35" i="3"/>
  <c r="AD35" i="3"/>
  <c r="R35" i="3"/>
  <c r="GC35" i="3"/>
  <c r="FQ35" i="3"/>
  <c r="FE35" i="3"/>
  <c r="ES35" i="3"/>
  <c r="EG35" i="3"/>
  <c r="DU35" i="3"/>
  <c r="DI35" i="3"/>
  <c r="CW35" i="3"/>
  <c r="CK35" i="3"/>
  <c r="BY35" i="3"/>
  <c r="BM35" i="3"/>
  <c r="BA35" i="3"/>
  <c r="AO35" i="3"/>
  <c r="AC35" i="3"/>
  <c r="Q35" i="3"/>
  <c r="GA35" i="3"/>
  <c r="DG35" i="3"/>
  <c r="AM35" i="3"/>
  <c r="FZ35" i="3"/>
  <c r="DF35" i="3"/>
  <c r="AL35" i="3"/>
  <c r="FO35" i="3"/>
  <c r="CU35" i="3"/>
  <c r="AA35" i="3"/>
  <c r="FN35" i="3"/>
  <c r="CT35" i="3"/>
  <c r="Z35" i="3"/>
  <c r="CI35" i="3"/>
  <c r="BJ35" i="3"/>
  <c r="DS35" i="3"/>
  <c r="DR35" i="3"/>
  <c r="AX35" i="3"/>
  <c r="FC35" i="3"/>
  <c r="O35" i="3"/>
  <c r="FB35" i="3"/>
  <c r="CH35" i="3"/>
  <c r="N35" i="3"/>
  <c r="BW35" i="3"/>
  <c r="ED35" i="3"/>
  <c r="AY35" i="3"/>
  <c r="GL35" i="3"/>
  <c r="EQ35" i="3"/>
  <c r="EP35" i="3"/>
  <c r="BV35" i="3"/>
  <c r="EE35" i="3"/>
  <c r="BK35" i="3"/>
  <c r="GD34" i="3"/>
  <c r="FR34" i="3"/>
  <c r="FF34" i="3"/>
  <c r="ET34" i="3"/>
  <c r="EH34" i="3"/>
  <c r="DV34" i="3"/>
  <c r="DJ34" i="3"/>
  <c r="CX34" i="3"/>
  <c r="CL34" i="3"/>
  <c r="BZ34" i="3"/>
  <c r="BN34" i="3"/>
  <c r="BB34" i="3"/>
  <c r="AP34" i="3"/>
  <c r="AD34" i="3"/>
  <c r="R34" i="3"/>
  <c r="GC34" i="3"/>
  <c r="FQ34" i="3"/>
  <c r="FE34" i="3"/>
  <c r="ES34" i="3"/>
  <c r="EG34" i="3"/>
  <c r="DU34" i="3"/>
  <c r="DI34" i="3"/>
  <c r="CW34" i="3"/>
  <c r="CK34" i="3"/>
  <c r="BY34" i="3"/>
  <c r="BM34" i="3"/>
  <c r="BA34" i="3"/>
  <c r="AO34" i="3"/>
  <c r="AC34" i="3"/>
  <c r="Q34" i="3"/>
  <c r="GB34" i="3"/>
  <c r="FP34" i="3"/>
  <c r="FD34" i="3"/>
  <c r="ER34" i="3"/>
  <c r="EF34" i="3"/>
  <c r="DT34" i="3"/>
  <c r="DH34" i="3"/>
  <c r="CV34" i="3"/>
  <c r="CJ34" i="3"/>
  <c r="BX34" i="3"/>
  <c r="BL34" i="3"/>
  <c r="AZ34" i="3"/>
  <c r="AN34" i="3"/>
  <c r="AB34" i="3"/>
  <c r="P34" i="3"/>
  <c r="GA34" i="3"/>
  <c r="FO34" i="3"/>
  <c r="FC34" i="3"/>
  <c r="EQ34" i="3"/>
  <c r="EE34" i="3"/>
  <c r="DS34" i="3"/>
  <c r="DG34" i="3"/>
  <c r="CU34" i="3"/>
  <c r="CI34" i="3"/>
  <c r="BW34" i="3"/>
  <c r="BK34" i="3"/>
  <c r="AY34" i="3"/>
  <c r="AM34" i="3"/>
  <c r="AA34" i="3"/>
  <c r="O34" i="3"/>
  <c r="GL34" i="3"/>
  <c r="FZ34" i="3"/>
  <c r="FN34" i="3"/>
  <c r="FB34" i="3"/>
  <c r="EP34" i="3"/>
  <c r="ED34" i="3"/>
  <c r="DR34" i="3"/>
  <c r="DF34" i="3"/>
  <c r="CT34" i="3"/>
  <c r="CH34" i="3"/>
  <c r="BV34" i="3"/>
  <c r="BJ34" i="3"/>
  <c r="AX34" i="3"/>
  <c r="AL34" i="3"/>
  <c r="Z34" i="3"/>
  <c r="N34" i="3"/>
  <c r="GK34" i="3"/>
  <c r="FY34" i="3"/>
  <c r="FM34" i="3"/>
  <c r="FA34" i="3"/>
  <c r="EO34" i="3"/>
  <c r="EC34" i="3"/>
  <c r="DQ34" i="3"/>
  <c r="DE34" i="3"/>
  <c r="CS34" i="3"/>
  <c r="CG34" i="3"/>
  <c r="BU34" i="3"/>
  <c r="BI34" i="3"/>
  <c r="AW34" i="3"/>
  <c r="AK34" i="3"/>
  <c r="Y34" i="3"/>
  <c r="M34" i="3"/>
  <c r="GJ34" i="3"/>
  <c r="FX34" i="3"/>
  <c r="FL34" i="3"/>
  <c r="EZ34" i="3"/>
  <c r="EN34" i="3"/>
  <c r="EB34" i="3"/>
  <c r="DP34" i="3"/>
  <c r="DD34" i="3"/>
  <c r="CR34" i="3"/>
  <c r="CF34" i="3"/>
  <c r="BT34" i="3"/>
  <c r="BH34" i="3"/>
  <c r="AV34" i="3"/>
  <c r="AJ34" i="3"/>
  <c r="X34" i="3"/>
  <c r="L34" i="3"/>
  <c r="GG34" i="3"/>
  <c r="FU34" i="3"/>
  <c r="FI34" i="3"/>
  <c r="EW34" i="3"/>
  <c r="EK34" i="3"/>
  <c r="DY34" i="3"/>
  <c r="DM34" i="3"/>
  <c r="DA34" i="3"/>
  <c r="GI34" i="3"/>
  <c r="FW34" i="3"/>
  <c r="FK34" i="3"/>
  <c r="EY34" i="3"/>
  <c r="EM34" i="3"/>
  <c r="EA34" i="3"/>
  <c r="DO34" i="3"/>
  <c r="DC34" i="3"/>
  <c r="CQ34" i="3"/>
  <c r="CE34" i="3"/>
  <c r="BS34" i="3"/>
  <c r="BG34" i="3"/>
  <c r="AU34" i="3"/>
  <c r="AI34" i="3"/>
  <c r="W34" i="3"/>
  <c r="K34" i="3"/>
  <c r="GH34" i="3"/>
  <c r="FV34" i="3"/>
  <c r="FJ34" i="3"/>
  <c r="EX34" i="3"/>
  <c r="EL34" i="3"/>
  <c r="DZ34" i="3"/>
  <c r="DN34" i="3"/>
  <c r="DB34" i="3"/>
  <c r="CP34" i="3"/>
  <c r="CD34" i="3"/>
  <c r="BR34" i="3"/>
  <c r="BF34" i="3"/>
  <c r="AT34" i="3"/>
  <c r="AH34" i="3"/>
  <c r="V34" i="3"/>
  <c r="J34" i="3"/>
  <c r="EV34" i="3"/>
  <c r="CM34" i="3"/>
  <c r="AQ34" i="3"/>
  <c r="EU34" i="3"/>
  <c r="CC34" i="3"/>
  <c r="AG34" i="3"/>
  <c r="EJ34" i="3"/>
  <c r="CB34" i="3"/>
  <c r="AF34" i="3"/>
  <c r="EI34" i="3"/>
  <c r="CA34" i="3"/>
  <c r="AE34" i="3"/>
  <c r="BQ34" i="3"/>
  <c r="CY34" i="3"/>
  <c r="FH34" i="3"/>
  <c r="AS34" i="3"/>
  <c r="CN34" i="3"/>
  <c r="DX34" i="3"/>
  <c r="U34" i="3"/>
  <c r="DW34" i="3"/>
  <c r="BP34" i="3"/>
  <c r="T34" i="3"/>
  <c r="FS34" i="3"/>
  <c r="BC34" i="3"/>
  <c r="CO34" i="3"/>
  <c r="FG34" i="3"/>
  <c r="AR34" i="3"/>
  <c r="GF34" i="3"/>
  <c r="DL34" i="3"/>
  <c r="BO34" i="3"/>
  <c r="S34" i="3"/>
  <c r="GE34" i="3"/>
  <c r="DK34" i="3"/>
  <c r="BE34" i="3"/>
  <c r="FT34" i="3"/>
  <c r="CZ34" i="3"/>
  <c r="BD34" i="3"/>
  <c r="BG125" i="1"/>
  <c r="FY125" i="1"/>
  <c r="BV125" i="1"/>
  <c r="O125" i="1"/>
  <c r="BE125" i="1"/>
  <c r="P125" i="1"/>
  <c r="FD125" i="1"/>
  <c r="U125" i="1"/>
  <c r="BI125" i="1"/>
  <c r="CU125" i="1"/>
  <c r="DO125" i="1"/>
  <c r="DS125" i="1"/>
  <c r="CZ125" i="1"/>
  <c r="CP125" i="1"/>
  <c r="BN125" i="1"/>
  <c r="AG125" i="1"/>
  <c r="CF125" i="1"/>
  <c r="DW125" i="1"/>
  <c r="BK125" i="1"/>
  <c r="CI125" i="1"/>
  <c r="AT125" i="1"/>
  <c r="GB125" i="1"/>
  <c r="AM125" i="1"/>
  <c r="CB125" i="1"/>
  <c r="DN125" i="1"/>
  <c r="EF125" i="1"/>
  <c r="EI125" i="1"/>
  <c r="DM125" i="1"/>
  <c r="DC125" i="1"/>
  <c r="CO132" i="1"/>
  <c r="BV132" i="1"/>
  <c r="AZ132" i="1"/>
  <c r="AF132" i="1"/>
  <c r="GL132" i="1"/>
  <c r="FR132" i="1"/>
  <c r="EV132" i="1"/>
  <c r="ED132" i="1"/>
  <c r="DH132" i="1"/>
  <c r="CN132" i="1"/>
  <c r="BR132" i="1"/>
  <c r="AX132" i="1"/>
  <c r="AE132" i="1"/>
  <c r="FY132" i="1"/>
  <c r="FD132" i="1"/>
  <c r="EB132" i="1"/>
  <c r="DD132" i="1"/>
  <c r="CF132" i="1"/>
  <c r="BH132" i="1"/>
  <c r="AH132" i="1"/>
  <c r="GF132" i="1"/>
  <c r="FF132" i="1"/>
  <c r="EF132" i="1"/>
  <c r="DA132" i="1"/>
  <c r="CA132" i="1"/>
  <c r="BA132" i="1"/>
  <c r="X132" i="1"/>
  <c r="GE132" i="1"/>
  <c r="FE132" i="1"/>
  <c r="DZ132" i="1"/>
  <c r="CZ132" i="1"/>
  <c r="BZ132" i="1"/>
  <c r="AW132" i="1"/>
  <c r="V132" i="1"/>
  <c r="FX132" i="1"/>
  <c r="EU132" i="1"/>
  <c r="DV132" i="1"/>
  <c r="CW132" i="1"/>
  <c r="BW132" i="1"/>
  <c r="AS132" i="1"/>
  <c r="S132" i="1"/>
  <c r="GK132" i="1"/>
  <c r="FJ132" i="1"/>
  <c r="EK132" i="1"/>
  <c r="DM132" i="1"/>
  <c r="CI132" i="1"/>
  <c r="BI132" i="1"/>
  <c r="AG132" i="1"/>
  <c r="FU132" i="1"/>
  <c r="EH132" i="1"/>
  <c r="CR132" i="1"/>
  <c r="BF132" i="1"/>
  <c r="Q132" i="1"/>
  <c r="FQ132" i="1"/>
  <c r="EG132" i="1"/>
  <c r="CP132" i="1"/>
  <c r="BD132" i="1"/>
  <c r="P132" i="1"/>
  <c r="FN132" i="1"/>
  <c r="DT132" i="1"/>
  <c r="CJ132" i="1"/>
  <c r="AR132" i="1"/>
  <c r="ET132" i="1"/>
  <c r="DN132" i="1"/>
  <c r="BQ132" i="1"/>
  <c r="AJ132" i="1"/>
  <c r="GG132" i="1"/>
  <c r="EQ132" i="1"/>
  <c r="DE132" i="1"/>
  <c r="BN132" i="1"/>
  <c r="AA132" i="1"/>
  <c r="EP132" i="1"/>
  <c r="BX132" i="1"/>
  <c r="EO132" i="1"/>
  <c r="BO132" i="1"/>
  <c r="DW132" i="1"/>
  <c r="AV132" i="1"/>
  <c r="DR132" i="1"/>
  <c r="AP132" i="1"/>
  <c r="DP132" i="1"/>
  <c r="AM132" i="1"/>
  <c r="FO132" i="1"/>
  <c r="CM132" i="1"/>
  <c r="N132" i="1"/>
  <c r="FH132" i="1"/>
  <c r="CG132" i="1"/>
  <c r="FG132" i="1"/>
  <c r="CC132" i="1"/>
  <c r="CX132" i="1"/>
  <c r="CU132" i="1"/>
  <c r="BJ132" i="1"/>
  <c r="FV132" i="1"/>
  <c r="R132" i="1"/>
  <c r="FA132" i="1"/>
  <c r="ER132" i="1"/>
  <c r="GH132" i="1"/>
  <c r="GC132" i="1"/>
  <c r="DF132" i="1"/>
  <c r="U132" i="1"/>
  <c r="DQ132" i="1"/>
  <c r="BM132" i="1"/>
  <c r="AO132" i="1"/>
  <c r="AB132" i="1"/>
  <c r="GF25" i="1"/>
  <c r="FT25" i="1"/>
  <c r="FH25" i="1"/>
  <c r="EV25" i="1"/>
  <c r="EJ25" i="1"/>
  <c r="DX25" i="1"/>
  <c r="DL25" i="1"/>
  <c r="CZ25" i="1"/>
  <c r="CN25" i="1"/>
  <c r="CB25" i="1"/>
  <c r="BP25" i="1"/>
  <c r="BD25" i="1"/>
  <c r="AR25" i="1"/>
  <c r="AF25" i="1"/>
  <c r="T25" i="1"/>
  <c r="GK25" i="1"/>
  <c r="FX25" i="1"/>
  <c r="FK25" i="1"/>
  <c r="EX25" i="1"/>
  <c r="EK25" i="1"/>
  <c r="DW25" i="1"/>
  <c r="DJ25" i="1"/>
  <c r="CW25" i="1"/>
  <c r="CJ25" i="1"/>
  <c r="BW25" i="1"/>
  <c r="BJ25" i="1"/>
  <c r="AW25" i="1"/>
  <c r="AJ25" i="1"/>
  <c r="W25" i="1"/>
  <c r="J25" i="1"/>
  <c r="GH25" i="1"/>
  <c r="FU25" i="1"/>
  <c r="FG25" i="1"/>
  <c r="ET25" i="1"/>
  <c r="EG25" i="1"/>
  <c r="DT25" i="1"/>
  <c r="DG25" i="1"/>
  <c r="CT25" i="1"/>
  <c r="CG25" i="1"/>
  <c r="BT25" i="1"/>
  <c r="BG25" i="1"/>
  <c r="AT25" i="1"/>
  <c r="AG25" i="1"/>
  <c r="S25" i="1"/>
  <c r="GA25" i="1"/>
  <c r="FL25" i="1"/>
  <c r="EU25" i="1"/>
  <c r="EE25" i="1"/>
  <c r="DP25" i="1"/>
  <c r="DA25" i="1"/>
  <c r="CK25" i="1"/>
  <c r="BU25" i="1"/>
  <c r="BE25" i="1"/>
  <c r="AO25" i="1"/>
  <c r="Z25" i="1"/>
  <c r="K25" i="1"/>
  <c r="FY25" i="1"/>
  <c r="FI25" i="1"/>
  <c r="ER25" i="1"/>
  <c r="EC25" i="1"/>
  <c r="DN25" i="1"/>
  <c r="CX25" i="1"/>
  <c r="CH25" i="1"/>
  <c r="BR25" i="1"/>
  <c r="BB25" i="1"/>
  <c r="AM25" i="1"/>
  <c r="X25" i="1"/>
  <c r="FW25" i="1"/>
  <c r="FF25" i="1"/>
  <c r="EQ25" i="1"/>
  <c r="EB25" i="1"/>
  <c r="DM25" i="1"/>
  <c r="CV25" i="1"/>
  <c r="CF25" i="1"/>
  <c r="BQ25" i="1"/>
  <c r="BA25" i="1"/>
  <c r="AL25" i="1"/>
  <c r="V25" i="1"/>
  <c r="GG25" i="1"/>
  <c r="FQ25" i="1"/>
  <c r="FB25" i="1"/>
  <c r="EM25" i="1"/>
  <c r="DV25" i="1"/>
  <c r="DF25" i="1"/>
  <c r="CQ25" i="1"/>
  <c r="CA25" i="1"/>
  <c r="BL25" i="1"/>
  <c r="AV25" i="1"/>
  <c r="AE25" i="1"/>
  <c r="P25" i="1"/>
  <c r="GI25" i="1"/>
  <c r="FM25" i="1"/>
  <c r="EN25" i="1"/>
  <c r="DQ25" i="1"/>
  <c r="CR25" i="1"/>
  <c r="BV25" i="1"/>
  <c r="AX25" i="1"/>
  <c r="AA25" i="1"/>
  <c r="GE25" i="1"/>
  <c r="FJ25" i="1"/>
  <c r="EL25" i="1"/>
  <c r="DO25" i="1"/>
  <c r="CP25" i="1"/>
  <c r="BS25" i="1"/>
  <c r="AU25" i="1"/>
  <c r="Y25" i="1"/>
  <c r="GD25" i="1"/>
  <c r="FE25" i="1"/>
  <c r="EI25" i="1"/>
  <c r="DK25" i="1"/>
  <c r="CO25" i="1"/>
  <c r="BO25" i="1"/>
  <c r="AS25" i="1"/>
  <c r="U25" i="1"/>
  <c r="GC25" i="1"/>
  <c r="FD25" i="1"/>
  <c r="EH25" i="1"/>
  <c r="DI25" i="1"/>
  <c r="CM25" i="1"/>
  <c r="BN25" i="1"/>
  <c r="AQ25" i="1"/>
  <c r="R25" i="1"/>
  <c r="FS25" i="1"/>
  <c r="EY25" i="1"/>
  <c r="DZ25" i="1"/>
  <c r="DC25" i="1"/>
  <c r="CD25" i="1"/>
  <c r="BH25" i="1"/>
  <c r="AI25" i="1"/>
  <c r="M25" i="1"/>
  <c r="FR25" i="1"/>
  <c r="EW25" i="1"/>
  <c r="DY25" i="1"/>
  <c r="DB25" i="1"/>
  <c r="CC25" i="1"/>
  <c r="BF25" i="1"/>
  <c r="AH25" i="1"/>
  <c r="L25" i="1"/>
  <c r="FP25" i="1"/>
  <c r="ES25" i="1"/>
  <c r="DU25" i="1"/>
  <c r="CY25" i="1"/>
  <c r="BZ25" i="1"/>
  <c r="BC25" i="1"/>
  <c r="AD25" i="1"/>
  <c r="FV25" i="1"/>
  <c r="DR25" i="1"/>
  <c r="BK25" i="1"/>
  <c r="FO25" i="1"/>
  <c r="DE25" i="1"/>
  <c r="AY25" i="1"/>
  <c r="FN25" i="1"/>
  <c r="DD25" i="1"/>
  <c r="AP25" i="1"/>
  <c r="FC25" i="1"/>
  <c r="CU25" i="1"/>
  <c r="AN25" i="1"/>
  <c r="FA25" i="1"/>
  <c r="CS25" i="1"/>
  <c r="AK25" i="1"/>
  <c r="EZ25" i="1"/>
  <c r="CL25" i="1"/>
  <c r="AC25" i="1"/>
  <c r="EF25" i="1"/>
  <c r="BY25" i="1"/>
  <c r="O25" i="1"/>
  <c r="BI25" i="1"/>
  <c r="GL25" i="1"/>
  <c r="ED25" i="1"/>
  <c r="BX25" i="1"/>
  <c r="N25" i="1"/>
  <c r="DS25" i="1"/>
  <c r="GJ25" i="1"/>
  <c r="EA25" i="1"/>
  <c r="BM25" i="1"/>
  <c r="GB25" i="1"/>
  <c r="DH25" i="1"/>
  <c r="CI25" i="1"/>
  <c r="CE25" i="1"/>
  <c r="AZ25" i="1"/>
  <c r="AB25" i="1"/>
  <c r="Q25" i="1"/>
  <c r="FZ25" i="1"/>
  <c r="EP25" i="1"/>
  <c r="EO25" i="1"/>
  <c r="GK24" i="1"/>
  <c r="FY24" i="1"/>
  <c r="FM24" i="1"/>
  <c r="FA24" i="1"/>
  <c r="EO24" i="1"/>
  <c r="EC24" i="1"/>
  <c r="DQ24" i="1"/>
  <c r="DE24" i="1"/>
  <c r="CS24" i="1"/>
  <c r="CG24" i="1"/>
  <c r="BU24" i="1"/>
  <c r="BI24" i="1"/>
  <c r="AW24" i="1"/>
  <c r="AK24" i="1"/>
  <c r="Y24" i="1"/>
  <c r="M24" i="1"/>
  <c r="FZ24" i="1"/>
  <c r="FL24" i="1"/>
  <c r="EY24" i="1"/>
  <c r="EL24" i="1"/>
  <c r="DY24" i="1"/>
  <c r="DL24" i="1"/>
  <c r="CY24" i="1"/>
  <c r="CL24" i="1"/>
  <c r="BY24" i="1"/>
  <c r="BL24" i="1"/>
  <c r="AY24" i="1"/>
  <c r="AL24" i="1"/>
  <c r="X24" i="1"/>
  <c r="K24" i="1"/>
  <c r="GI24" i="1"/>
  <c r="FV24" i="1"/>
  <c r="FI24" i="1"/>
  <c r="EV24" i="1"/>
  <c r="EI24" i="1"/>
  <c r="DV24" i="1"/>
  <c r="DI24" i="1"/>
  <c r="CV24" i="1"/>
  <c r="CI24" i="1"/>
  <c r="BV24" i="1"/>
  <c r="BH24" i="1"/>
  <c r="AU24" i="1"/>
  <c r="AH24" i="1"/>
  <c r="U24" i="1"/>
  <c r="FW24" i="1"/>
  <c r="FG24" i="1"/>
  <c r="ER24" i="1"/>
  <c r="EB24" i="1"/>
  <c r="DM24" i="1"/>
  <c r="CW24" i="1"/>
  <c r="CF24" i="1"/>
  <c r="BQ24" i="1"/>
  <c r="BB24" i="1"/>
  <c r="AM24" i="1"/>
  <c r="V24" i="1"/>
  <c r="GJ24" i="1"/>
  <c r="FT24" i="1"/>
  <c r="FE24" i="1"/>
  <c r="EP24" i="1"/>
  <c r="DZ24" i="1"/>
  <c r="DJ24" i="1"/>
  <c r="CT24" i="1"/>
  <c r="CD24" i="1"/>
  <c r="BO24" i="1"/>
  <c r="AZ24" i="1"/>
  <c r="AI24" i="1"/>
  <c r="S24" i="1"/>
  <c r="GH24" i="1"/>
  <c r="FS24" i="1"/>
  <c r="FD24" i="1"/>
  <c r="EN24" i="1"/>
  <c r="DX24" i="1"/>
  <c r="DH24" i="1"/>
  <c r="CR24" i="1"/>
  <c r="CC24" i="1"/>
  <c r="BN24" i="1"/>
  <c r="AX24" i="1"/>
  <c r="AG24" i="1"/>
  <c r="R24" i="1"/>
  <c r="GD24" i="1"/>
  <c r="FO24" i="1"/>
  <c r="EX24" i="1"/>
  <c r="EH24" i="1"/>
  <c r="DS24" i="1"/>
  <c r="DC24" i="1"/>
  <c r="CN24" i="1"/>
  <c r="BX24" i="1"/>
  <c r="BG24" i="1"/>
  <c r="AR24" i="1"/>
  <c r="AC24" i="1"/>
  <c r="N24" i="1"/>
  <c r="GE24" i="1"/>
  <c r="FH24" i="1"/>
  <c r="EJ24" i="1"/>
  <c r="DN24" i="1"/>
  <c r="CO24" i="1"/>
  <c r="BR24" i="1"/>
  <c r="AS24" i="1"/>
  <c r="W24" i="1"/>
  <c r="GC24" i="1"/>
  <c r="FF24" i="1"/>
  <c r="EG24" i="1"/>
  <c r="DK24" i="1"/>
  <c r="CM24" i="1"/>
  <c r="BP24" i="1"/>
  <c r="AQ24" i="1"/>
  <c r="T24" i="1"/>
  <c r="GB24" i="1"/>
  <c r="FC24" i="1"/>
  <c r="EF24" i="1"/>
  <c r="DG24" i="1"/>
  <c r="CK24" i="1"/>
  <c r="BM24" i="1"/>
  <c r="AP24" i="1"/>
  <c r="Q24" i="1"/>
  <c r="GA24" i="1"/>
  <c r="FB24" i="1"/>
  <c r="EE24" i="1"/>
  <c r="DF24" i="1"/>
  <c r="CJ24" i="1"/>
  <c r="BK24" i="1"/>
  <c r="AO24" i="1"/>
  <c r="P24" i="1"/>
  <c r="FQ24" i="1"/>
  <c r="ET24" i="1"/>
  <c r="DU24" i="1"/>
  <c r="CZ24" i="1"/>
  <c r="CA24" i="1"/>
  <c r="BD24" i="1"/>
  <c r="AE24" i="1"/>
  <c r="FP24" i="1"/>
  <c r="ES24" i="1"/>
  <c r="DT24" i="1"/>
  <c r="CX24" i="1"/>
  <c r="BZ24" i="1"/>
  <c r="BC24" i="1"/>
  <c r="AD24" i="1"/>
  <c r="GL24" i="1"/>
  <c r="FN24" i="1"/>
  <c r="EQ24" i="1"/>
  <c r="DR24" i="1"/>
  <c r="CU24" i="1"/>
  <c r="BW24" i="1"/>
  <c r="BA24" i="1"/>
  <c r="AB24" i="1"/>
  <c r="GG24" i="1"/>
  <c r="ED24" i="1"/>
  <c r="CB24" i="1"/>
  <c r="Z24" i="1"/>
  <c r="FR24" i="1"/>
  <c r="DD24" i="1"/>
  <c r="AV24" i="1"/>
  <c r="FK24" i="1"/>
  <c r="DB24" i="1"/>
  <c r="AT24" i="1"/>
  <c r="FJ24" i="1"/>
  <c r="DA24" i="1"/>
  <c r="AN24" i="1"/>
  <c r="EZ24" i="1"/>
  <c r="CQ24" i="1"/>
  <c r="AJ24" i="1"/>
  <c r="EW24" i="1"/>
  <c r="CP24" i="1"/>
  <c r="AF24" i="1"/>
  <c r="EK24" i="1"/>
  <c r="BT24" i="1"/>
  <c r="L24" i="1"/>
  <c r="BF24" i="1"/>
  <c r="EA24" i="1"/>
  <c r="BS24" i="1"/>
  <c r="J24" i="1"/>
  <c r="DP24" i="1"/>
  <c r="GF24" i="1"/>
  <c r="DW24" i="1"/>
  <c r="BJ24" i="1"/>
  <c r="FX24" i="1"/>
  <c r="BE24" i="1"/>
  <c r="AA24" i="1"/>
  <c r="O24" i="1"/>
  <c r="EU24" i="1"/>
  <c r="EM24" i="1"/>
  <c r="DO24" i="1"/>
  <c r="CH24" i="1"/>
  <c r="CE24" i="1"/>
  <c r="FU24" i="1"/>
  <c r="GC136" i="1"/>
  <c r="FQ136" i="1"/>
  <c r="FE136" i="1"/>
  <c r="ES136" i="1"/>
  <c r="EG136" i="1"/>
  <c r="DU136" i="1"/>
  <c r="DI136" i="1"/>
  <c r="CW136" i="1"/>
  <c r="CK136" i="1"/>
  <c r="BY136" i="1"/>
  <c r="BM136" i="1"/>
  <c r="BA136" i="1"/>
  <c r="AO136" i="1"/>
  <c r="AC136" i="1"/>
  <c r="Q136" i="1"/>
  <c r="GK136" i="1"/>
  <c r="FX136" i="1"/>
  <c r="FK136" i="1"/>
  <c r="EX136" i="1"/>
  <c r="EK136" i="1"/>
  <c r="DX136" i="1"/>
  <c r="DK136" i="1"/>
  <c r="CX136" i="1"/>
  <c r="CJ136" i="1"/>
  <c r="BW136" i="1"/>
  <c r="BJ136" i="1"/>
  <c r="AW136" i="1"/>
  <c r="AJ136" i="1"/>
  <c r="W136" i="1"/>
  <c r="J136" i="1"/>
  <c r="GB136" i="1"/>
  <c r="FN136" i="1"/>
  <c r="EZ136" i="1"/>
  <c r="EL136" i="1"/>
  <c r="DW136" i="1"/>
  <c r="DH136" i="1"/>
  <c r="CT136" i="1"/>
  <c r="DE125" i="1" l="1"/>
  <c r="T125" i="1"/>
  <c r="AZ125" i="1"/>
  <c r="AF125" i="1"/>
  <c r="CV125" i="1"/>
  <c r="BO125" i="1"/>
  <c r="EU125" i="1"/>
  <c r="AR125" i="1"/>
  <c r="CW125" i="1"/>
  <c r="FN125" i="1"/>
  <c r="FM125" i="1"/>
  <c r="GC125" i="1"/>
  <c r="FR125" i="1"/>
  <c r="EV125" i="1"/>
  <c r="DA125" i="1"/>
  <c r="FO125" i="1"/>
  <c r="AB125" i="1"/>
  <c r="AW111" i="1"/>
  <c r="AF111" i="1"/>
  <c r="P111" i="1"/>
  <c r="GE111" i="1"/>
  <c r="FI111" i="1"/>
  <c r="EP111" i="1"/>
  <c r="DV111" i="1"/>
  <c r="DB111" i="1"/>
  <c r="CJ111" i="1"/>
  <c r="BQ111" i="1"/>
  <c r="AX111" i="1"/>
  <c r="AE111" i="1"/>
  <c r="M111" i="1"/>
  <c r="FU111" i="1"/>
  <c r="FA111" i="1"/>
  <c r="EC111" i="1"/>
  <c r="DH111" i="1"/>
  <c r="CM111" i="1"/>
  <c r="BU111" i="1"/>
  <c r="AY111" i="1"/>
  <c r="AD111" i="1"/>
  <c r="J111" i="1"/>
  <c r="FT111" i="1"/>
  <c r="EX111" i="1"/>
  <c r="DZ111" i="1"/>
  <c r="DG111" i="1"/>
  <c r="CL111" i="1"/>
  <c r="BR111" i="1"/>
  <c r="AV111" i="1"/>
  <c r="AC111" i="1"/>
  <c r="GL111" i="1"/>
  <c r="FR111" i="1"/>
  <c r="ET111" i="1"/>
  <c r="DX111" i="1"/>
  <c r="DD111" i="1"/>
  <c r="CH111" i="1"/>
  <c r="BL111" i="1"/>
  <c r="AS111" i="1"/>
  <c r="Z111" i="1"/>
  <c r="GF111" i="1"/>
  <c r="FG111" i="1"/>
  <c r="EL111" i="1"/>
  <c r="DQ111" i="1"/>
  <c r="CU111" i="1"/>
  <c r="BZ111" i="1"/>
  <c r="BH111" i="1"/>
  <c r="AM111" i="1"/>
  <c r="S111" i="1"/>
  <c r="GA111" i="1"/>
  <c r="FE111" i="1"/>
  <c r="EJ111" i="1"/>
  <c r="DK111" i="1"/>
  <c r="CS111" i="1"/>
  <c r="BX111" i="1"/>
  <c r="BE111" i="1"/>
  <c r="AJ111" i="1"/>
  <c r="Q111" i="1"/>
  <c r="GC111" i="1"/>
  <c r="EQ111" i="1"/>
  <c r="DE111" i="1"/>
  <c r="BW111" i="1"/>
  <c r="AP111" i="1"/>
  <c r="FS111" i="1"/>
  <c r="EG111" i="1"/>
  <c r="CW111" i="1"/>
  <c r="BK111" i="1"/>
  <c r="AG111" i="1"/>
  <c r="FD111" i="1"/>
  <c r="DS111" i="1"/>
  <c r="CG111" i="1"/>
  <c r="BB111" i="1"/>
  <c r="R111" i="1"/>
  <c r="FP111" i="1"/>
  <c r="DU111" i="1"/>
  <c r="BY111" i="1"/>
  <c r="AB111" i="1"/>
  <c r="FN111" i="1"/>
  <c r="DP111" i="1"/>
  <c r="BV111" i="1"/>
  <c r="V111" i="1"/>
  <c r="FF111" i="1"/>
  <c r="DI111" i="1"/>
  <c r="BJ111" i="1"/>
  <c r="T111" i="1"/>
  <c r="GK111" i="1"/>
  <c r="EN111" i="1"/>
  <c r="CP111" i="1"/>
  <c r="AT111" i="1"/>
  <c r="GJ111" i="1"/>
  <c r="EK111" i="1"/>
  <c r="CO111" i="1"/>
  <c r="AR111" i="1"/>
  <c r="EF111" i="1"/>
  <c r="BF111" i="1"/>
  <c r="DY111" i="1"/>
  <c r="BC111" i="1"/>
  <c r="DW111" i="1"/>
  <c r="AQ111" i="1"/>
  <c r="FV111" i="1"/>
  <c r="CK111" i="1"/>
  <c r="L111" i="1"/>
  <c r="FL111" i="1"/>
  <c r="CD111" i="1"/>
  <c r="FC111" i="1"/>
  <c r="CB111" i="1"/>
  <c r="CY111" i="1"/>
  <c r="CT111" i="1"/>
  <c r="BP111" i="1"/>
  <c r="BI111" i="1"/>
  <c r="FZ111" i="1"/>
  <c r="O111" i="1"/>
  <c r="EW111" i="1"/>
  <c r="ER111" i="1"/>
  <c r="AK111" i="1"/>
  <c r="AH111" i="1"/>
  <c r="U111" i="1"/>
  <c r="GH111" i="1"/>
  <c r="DJ111" i="1"/>
  <c r="CZ111" i="1"/>
  <c r="FB111" i="1"/>
  <c r="BM111" i="1"/>
  <c r="GI111" i="1"/>
  <c r="FW111" i="1"/>
  <c r="FK111" i="1"/>
  <c r="EY111" i="1"/>
  <c r="EM111" i="1"/>
  <c r="EA111" i="1"/>
  <c r="DO111" i="1"/>
  <c r="DC111" i="1"/>
  <c r="CQ111" i="1"/>
  <c r="CE111" i="1"/>
  <c r="BS111" i="1"/>
  <c r="BG111" i="1"/>
  <c r="AU111" i="1"/>
  <c r="AI111" i="1"/>
  <c r="W111" i="1"/>
  <c r="K111" i="1"/>
  <c r="GB111" i="1"/>
  <c r="FO111" i="1"/>
  <c r="EO111" i="1"/>
  <c r="EB111" i="1"/>
  <c r="DN111" i="1"/>
  <c r="DA111" i="1"/>
  <c r="CN111" i="1"/>
  <c r="CA111" i="1"/>
  <c r="BN111" i="1"/>
  <c r="BA111" i="1"/>
  <c r="AN111" i="1"/>
  <c r="AA111" i="1"/>
  <c r="N111" i="1"/>
  <c r="FY111" i="1"/>
  <c r="FJ111" i="1"/>
  <c r="EV111" i="1"/>
  <c r="EH111" i="1"/>
  <c r="DT111" i="1"/>
  <c r="DF111" i="1"/>
  <c r="CR111" i="1"/>
  <c r="CC111" i="1"/>
  <c r="BO111" i="1"/>
  <c r="AZ111" i="1"/>
  <c r="AL111" i="1"/>
  <c r="X111" i="1"/>
  <c r="FX111" i="1"/>
  <c r="FH111" i="1"/>
  <c r="ES111" i="1"/>
  <c r="ED111" i="1"/>
  <c r="DM111" i="1"/>
  <c r="CX111" i="1"/>
  <c r="CI111" i="1"/>
  <c r="BT111" i="1"/>
  <c r="BD111" i="1"/>
  <c r="AO111" i="1"/>
  <c r="Y111" i="1"/>
  <c r="GG111" i="1"/>
  <c r="FQ111" i="1"/>
  <c r="EZ111" i="1"/>
  <c r="EI111" i="1"/>
  <c r="DR111" i="1"/>
  <c r="GD111" i="1"/>
  <c r="FM111" i="1"/>
  <c r="EU111" i="1"/>
  <c r="EE111" i="1"/>
  <c r="DL111" i="1"/>
  <c r="CV111" i="1"/>
  <c r="CF111" i="1"/>
  <c r="R131" i="1"/>
  <c r="FW131" i="1"/>
  <c r="FG131" i="1"/>
  <c r="EP131" i="1"/>
  <c r="DY131" i="1"/>
  <c r="DG131" i="1"/>
  <c r="CP131" i="1"/>
  <c r="BY131" i="1"/>
  <c r="BH131" i="1"/>
  <c r="AR131" i="1"/>
  <c r="Y131" i="1"/>
  <c r="GL131" i="1"/>
  <c r="FT131" i="1"/>
  <c r="EY131" i="1"/>
  <c r="ED131" i="1"/>
  <c r="DK131" i="1"/>
  <c r="CO131" i="1"/>
  <c r="BU131" i="1"/>
  <c r="AY131" i="1"/>
  <c r="AF131" i="1"/>
  <c r="K131" i="1"/>
  <c r="GK131" i="1"/>
  <c r="FS131" i="1"/>
  <c r="EV131" i="1"/>
  <c r="EC131" i="1"/>
  <c r="DI131" i="1"/>
  <c r="CM131" i="1"/>
  <c r="BT131" i="1"/>
  <c r="AW131" i="1"/>
  <c r="AE131" i="1"/>
  <c r="GJ131" i="1"/>
  <c r="FL131" i="1"/>
  <c r="EO131" i="1"/>
  <c r="DQ131" i="1"/>
  <c r="CS131" i="1"/>
  <c r="BR131" i="1"/>
  <c r="AT131" i="1"/>
  <c r="U131" i="1"/>
  <c r="GC131" i="1"/>
  <c r="FC131" i="1"/>
  <c r="DZ131" i="1"/>
  <c r="CZ131" i="1"/>
  <c r="BZ131" i="1"/>
  <c r="AV131" i="1"/>
  <c r="V131" i="1"/>
  <c r="FZ131" i="1"/>
  <c r="FB131" i="1"/>
  <c r="DW131" i="1"/>
  <c r="CX131" i="1"/>
  <c r="BW131" i="1"/>
  <c r="AU131" i="1"/>
  <c r="T131" i="1"/>
  <c r="FV131" i="1"/>
  <c r="ET131" i="1"/>
  <c r="DS131" i="1"/>
  <c r="CT131" i="1"/>
  <c r="BO131" i="1"/>
  <c r="AP131" i="1"/>
  <c r="Q131" i="1"/>
  <c r="GH131" i="1"/>
  <c r="FH131" i="1"/>
  <c r="EH131" i="1"/>
  <c r="DD131" i="1"/>
  <c r="CE131" i="1"/>
  <c r="BF131" i="1"/>
  <c r="AD131" i="1"/>
  <c r="FF131" i="1"/>
  <c r="DO131" i="1"/>
  <c r="CC131" i="1"/>
  <c r="AK131" i="1"/>
  <c r="FE131" i="1"/>
  <c r="DM131" i="1"/>
  <c r="CB131" i="1"/>
  <c r="AJ131" i="1"/>
  <c r="GI131" i="1"/>
  <c r="ES131" i="1"/>
  <c r="DE131" i="1"/>
  <c r="BM131" i="1"/>
  <c r="AG131" i="1"/>
  <c r="FU131" i="1"/>
  <c r="EJ131" i="1"/>
  <c r="CQ131" i="1"/>
  <c r="BG131" i="1"/>
  <c r="O131" i="1"/>
  <c r="FM131" i="1"/>
  <c r="EB131" i="1"/>
  <c r="CK131" i="1"/>
  <c r="BC131" i="1"/>
  <c r="GF131" i="1"/>
  <c r="DR131" i="1"/>
  <c r="GE131" i="1"/>
  <c r="DL131" i="1"/>
  <c r="AS131" i="1"/>
  <c r="EU131" i="1"/>
  <c r="BV131" i="1"/>
  <c r="EQ131" i="1"/>
  <c r="BK131" i="1"/>
  <c r="EK131" i="1"/>
  <c r="BI131" i="1"/>
  <c r="DB131" i="1"/>
  <c r="AA131" i="1"/>
  <c r="FX131" i="1"/>
  <c r="CW131" i="1"/>
  <c r="W131" i="1"/>
  <c r="FR131" i="1"/>
  <c r="CL131" i="1"/>
  <c r="S131" i="1"/>
  <c r="DV131" i="1"/>
  <c r="DC131" i="1"/>
  <c r="CF131" i="1"/>
  <c r="AI131" i="1"/>
  <c r="FJ131" i="1"/>
  <c r="L131" i="1"/>
  <c r="FI131" i="1"/>
  <c r="BD131" i="1"/>
  <c r="AO131" i="1"/>
  <c r="EM131" i="1"/>
  <c r="BJ131" i="1"/>
  <c r="CI131" i="1"/>
  <c r="EE131" i="1"/>
  <c r="GB131" i="1"/>
  <c r="FP131" i="1"/>
  <c r="FD131" i="1"/>
  <c r="ER131" i="1"/>
  <c r="EF131" i="1"/>
  <c r="DT131" i="1"/>
  <c r="DH131" i="1"/>
  <c r="CV131" i="1"/>
  <c r="CJ131" i="1"/>
  <c r="BX131" i="1"/>
  <c r="BL131" i="1"/>
  <c r="AZ131" i="1"/>
  <c r="AN131" i="1"/>
  <c r="AB131" i="1"/>
  <c r="P131" i="1"/>
  <c r="GA131" i="1"/>
  <c r="FN131" i="1"/>
  <c r="FA131" i="1"/>
  <c r="EN131" i="1"/>
  <c r="EA131" i="1"/>
  <c r="DN131" i="1"/>
  <c r="DA131" i="1"/>
  <c r="CN131" i="1"/>
  <c r="CA131" i="1"/>
  <c r="BN131" i="1"/>
  <c r="BA131" i="1"/>
  <c r="AM131" i="1"/>
  <c r="Z131" i="1"/>
  <c r="M131" i="1"/>
  <c r="GD131" i="1"/>
  <c r="FO131" i="1"/>
  <c r="EZ131" i="1"/>
  <c r="EL131" i="1"/>
  <c r="DX131" i="1"/>
  <c r="DJ131" i="1"/>
  <c r="CU131" i="1"/>
  <c r="CG131" i="1"/>
  <c r="BS131" i="1"/>
  <c r="BE131" i="1"/>
  <c r="AQ131" i="1"/>
  <c r="AC131" i="1"/>
  <c r="N131" i="1"/>
  <c r="FY131" i="1"/>
  <c r="FK131" i="1"/>
  <c r="EW131" i="1"/>
  <c r="EI131" i="1"/>
  <c r="DU131" i="1"/>
  <c r="DF131" i="1"/>
  <c r="CR131" i="1"/>
  <c r="CD131" i="1"/>
  <c r="BP131" i="1"/>
  <c r="BB131" i="1"/>
  <c r="AL131" i="1"/>
  <c r="X131" i="1"/>
  <c r="J131" i="1"/>
  <c r="GG131" i="1"/>
  <c r="FQ131" i="1"/>
  <c r="EX131" i="1"/>
  <c r="EG131" i="1"/>
  <c r="DP131" i="1"/>
  <c r="CY131" i="1"/>
  <c r="CH131" i="1"/>
  <c r="BQ131" i="1"/>
  <c r="AX131" i="1"/>
  <c r="AH131" i="1"/>
  <c r="ED133" i="1"/>
  <c r="GH133" i="1"/>
  <c r="AF133" i="1"/>
  <c r="BB133" i="1"/>
  <c r="BX133" i="1"/>
  <c r="CU133" i="1"/>
  <c r="DS133" i="1"/>
  <c r="ER133" i="1"/>
  <c r="FO133" i="1"/>
  <c r="K133" i="1"/>
  <c r="AG133" i="1"/>
  <c r="BC133" i="1"/>
  <c r="BZ133" i="1"/>
  <c r="CW133" i="1"/>
  <c r="DT133" i="1"/>
  <c r="ES133" i="1"/>
  <c r="FS133" i="1"/>
  <c r="P133" i="1"/>
  <c r="AI133" i="1"/>
  <c r="BA133" i="1"/>
  <c r="BT133" i="1"/>
  <c r="CL133" i="1"/>
  <c r="DH133" i="1"/>
  <c r="EA133" i="1"/>
  <c r="ET133" i="1"/>
  <c r="FN133" i="1"/>
  <c r="GJ133" i="1"/>
  <c r="Y133" i="1"/>
  <c r="AQ133" i="1"/>
  <c r="BK133" i="1"/>
  <c r="CC133" i="1"/>
  <c r="CV133" i="1"/>
  <c r="DO133" i="1"/>
  <c r="EK133" i="1"/>
  <c r="FF133" i="1"/>
  <c r="FY133" i="1"/>
  <c r="L133" i="1"/>
  <c r="AA133" i="1"/>
  <c r="AP133" i="1"/>
  <c r="BG133" i="1"/>
  <c r="BV133" i="1"/>
  <c r="CK133" i="1"/>
  <c r="EY133" i="1"/>
  <c r="DR133" i="1"/>
  <c r="EH133" i="1"/>
  <c r="EZ133" i="1"/>
  <c r="FR133" i="1"/>
  <c r="GI133" i="1"/>
  <c r="O133" i="1"/>
  <c r="AD133" i="1"/>
  <c r="AU133" i="1"/>
  <c r="BJ133" i="1"/>
  <c r="BY133" i="1"/>
  <c r="CN133" i="1"/>
  <c r="DE133" i="1"/>
  <c r="DW133" i="1"/>
  <c r="EN133" i="1"/>
  <c r="FE133" i="1"/>
  <c r="FV133" i="1"/>
  <c r="GL133" i="1"/>
  <c r="J133" i="1"/>
  <c r="X133" i="1"/>
  <c r="AL133" i="1"/>
  <c r="AZ133" i="1"/>
  <c r="BN133" i="1"/>
  <c r="CB133" i="1"/>
  <c r="CQ133" i="1"/>
  <c r="DF133" i="1"/>
  <c r="DV133" i="1"/>
  <c r="EL133" i="1"/>
  <c r="FA133" i="1"/>
  <c r="FQ133" i="1"/>
  <c r="GG133" i="1"/>
  <c r="R133" i="1"/>
  <c r="AE133" i="1"/>
  <c r="AR133" i="1"/>
  <c r="BE133" i="1"/>
  <c r="BS133" i="1"/>
  <c r="CF133" i="1"/>
  <c r="CS133" i="1"/>
  <c r="DG133" i="1"/>
  <c r="DU133" i="1"/>
  <c r="EI133" i="1"/>
  <c r="EX133" i="1"/>
  <c r="FL133" i="1"/>
  <c r="FZ133" i="1"/>
  <c r="V133" i="1"/>
  <c r="AH133" i="1"/>
  <c r="AT133" i="1"/>
  <c r="BF133" i="1"/>
  <c r="BR133" i="1"/>
  <c r="CD133" i="1"/>
  <c r="CP133" i="1"/>
  <c r="DC133" i="1"/>
  <c r="DP133" i="1"/>
  <c r="EC133" i="1"/>
  <c r="EP133" i="1"/>
  <c r="FC133" i="1"/>
  <c r="FP133" i="1"/>
  <c r="GC133" i="1"/>
  <c r="CZ133" i="1"/>
  <c r="DL133" i="1"/>
  <c r="DX133" i="1"/>
  <c r="EJ133" i="1"/>
  <c r="EV133" i="1"/>
  <c r="FH133" i="1"/>
  <c r="FT133" i="1"/>
  <c r="GF133" i="1"/>
  <c r="FG133" i="1"/>
  <c r="Q133" i="1"/>
  <c r="BD133" i="1"/>
  <c r="CO133" i="1"/>
  <c r="DK133" i="1"/>
  <c r="DA133" i="1"/>
  <c r="EQ133" i="1"/>
  <c r="FU133" i="1"/>
  <c r="AV133" i="1"/>
  <c r="CE133" i="1"/>
  <c r="CH133" i="1"/>
  <c r="BM133" i="1"/>
  <c r="FB133" i="1"/>
  <c r="BQ133" i="1"/>
  <c r="FJ133" i="1"/>
  <c r="N133" i="1"/>
  <c r="DD133" i="1"/>
  <c r="AN133" i="1"/>
  <c r="EB133" i="1"/>
  <c r="AO133" i="1"/>
  <c r="EE133" i="1"/>
  <c r="S133" i="1"/>
  <c r="CX133" i="1"/>
  <c r="FX133" i="1"/>
  <c r="Z133" i="1"/>
  <c r="DB133" i="1"/>
  <c r="GE133" i="1"/>
  <c r="AS133" i="1"/>
  <c r="CM133" i="1"/>
  <c r="BL133" i="1"/>
  <c r="EF133" i="1"/>
  <c r="GD133" i="1"/>
  <c r="M133" i="1"/>
  <c r="AX133" i="1"/>
  <c r="CT133" i="1"/>
  <c r="EM133" i="1"/>
  <c r="T133" i="1"/>
  <c r="BP133" i="1"/>
  <c r="DI133" i="1"/>
  <c r="FI133" i="1"/>
  <c r="AJ133" i="1"/>
  <c r="BU133" i="1"/>
  <c r="DQ133" i="1"/>
  <c r="FK133" i="1"/>
  <c r="AK133" i="1"/>
  <c r="CA133" i="1"/>
  <c r="DY133" i="1"/>
  <c r="FM133" i="1"/>
  <c r="AM133" i="1"/>
  <c r="BO133" i="1"/>
  <c r="CR133" i="1"/>
  <c r="DZ133" i="1"/>
  <c r="FD133" i="1"/>
  <c r="GK133" i="1"/>
  <c r="W133" i="1"/>
  <c r="AY133" i="1"/>
  <c r="CG133" i="1"/>
  <c r="DJ133" i="1"/>
  <c r="EO133" i="1"/>
  <c r="FW133" i="1"/>
  <c r="AB133" i="1"/>
  <c r="BH133" i="1"/>
  <c r="CI133" i="1"/>
  <c r="DM133" i="1"/>
  <c r="EU133" i="1"/>
  <c r="GA133" i="1"/>
  <c r="AC133" i="1"/>
  <c r="BI133" i="1"/>
  <c r="CJ133" i="1"/>
  <c r="DN133" i="1"/>
  <c r="EW133" i="1"/>
  <c r="GB133" i="1"/>
  <c r="U133" i="1"/>
  <c r="AW133" i="1"/>
  <c r="BW133" i="1"/>
  <c r="CY133" i="1"/>
  <c r="EG133" i="1"/>
  <c r="GA16" i="1"/>
  <c r="FJ16" i="1"/>
  <c r="ET16" i="1"/>
  <c r="EA16" i="1"/>
  <c r="DK16" i="1"/>
  <c r="CT16" i="1"/>
  <c r="CB16" i="1"/>
  <c r="BL16" i="1"/>
  <c r="AU16" i="1"/>
  <c r="AE16" i="1"/>
  <c r="N16" i="1"/>
  <c r="FZ16" i="1"/>
  <c r="FI16" i="1"/>
  <c r="EQ16" i="1"/>
  <c r="DZ16" i="1"/>
  <c r="DJ16" i="1"/>
  <c r="CR16" i="1"/>
  <c r="CA16" i="1"/>
  <c r="BK16" i="1"/>
  <c r="AT16" i="1"/>
  <c r="AC16" i="1"/>
  <c r="K16" i="1"/>
  <c r="FX16" i="1"/>
  <c r="FG16" i="1"/>
  <c r="EP16" i="1"/>
  <c r="DY16" i="1"/>
  <c r="DH16" i="1"/>
  <c r="CP16" i="1"/>
  <c r="BZ16" i="1"/>
  <c r="BJ16" i="1"/>
  <c r="AS16" i="1"/>
  <c r="AB16" i="1"/>
  <c r="J16" i="1"/>
  <c r="GJ16" i="1"/>
  <c r="FT16" i="1"/>
  <c r="FC16" i="1"/>
  <c r="EL16" i="1"/>
  <c r="DU16" i="1"/>
  <c r="DC16" i="1"/>
  <c r="CM16" i="1"/>
  <c r="BW16" i="1"/>
  <c r="BF16" i="1"/>
  <c r="AN16" i="1"/>
  <c r="V16" i="1"/>
  <c r="GG16" i="1"/>
  <c r="DP16" i="1"/>
  <c r="AZ16" i="1"/>
  <c r="GI16" i="1"/>
  <c r="FS16" i="1"/>
  <c r="FB16" i="1"/>
  <c r="EJ16" i="1"/>
  <c r="DT16" i="1"/>
  <c r="DB16" i="1"/>
  <c r="CL16" i="1"/>
  <c r="BV16" i="1"/>
  <c r="BE16" i="1"/>
  <c r="AL16" i="1"/>
  <c r="U16" i="1"/>
  <c r="EH16" i="1"/>
  <c r="BP16" i="1"/>
  <c r="FQ16" i="1"/>
  <c r="EZ16" i="1"/>
  <c r="EI16" i="1"/>
  <c r="DS16" i="1"/>
  <c r="DA16" i="1"/>
  <c r="CK16" i="1"/>
  <c r="BT16" i="1"/>
  <c r="BA16" i="1"/>
  <c r="AJ16" i="1"/>
  <c r="T16" i="1"/>
  <c r="FP16" i="1"/>
  <c r="CZ16" i="1"/>
  <c r="AI16" i="1"/>
  <c r="EX16" i="1"/>
  <c r="CJ16" i="1"/>
  <c r="S16" i="1"/>
  <c r="GF16" i="1"/>
  <c r="DO16" i="1"/>
  <c r="AY16" i="1"/>
  <c r="FV16" i="1"/>
  <c r="DG16" i="1"/>
  <c r="AR16" i="1"/>
  <c r="FU16" i="1"/>
  <c r="DF16" i="1"/>
  <c r="AP16" i="1"/>
  <c r="FO16" i="1"/>
  <c r="CY16" i="1"/>
  <c r="AH16" i="1"/>
  <c r="FF16" i="1"/>
  <c r="CO16" i="1"/>
  <c r="Z16" i="1"/>
  <c r="EN16" i="1"/>
  <c r="BY16" i="1"/>
  <c r="EM16" i="1"/>
  <c r="BX16" i="1"/>
  <c r="EG16" i="1"/>
  <c r="BO16" i="1"/>
  <c r="DX16" i="1"/>
  <c r="BH16" i="1"/>
  <c r="GL16" i="1"/>
  <c r="FD16" i="1"/>
  <c r="EW16" i="1"/>
  <c r="DV16" i="1"/>
  <c r="CN16" i="1"/>
  <c r="R16" i="1"/>
  <c r="CH16" i="1"/>
  <c r="BG16" i="1"/>
  <c r="X16" i="1"/>
  <c r="GH16" i="1"/>
  <c r="GK16" i="1"/>
  <c r="FY16" i="1"/>
  <c r="FM16" i="1"/>
  <c r="FA16" i="1"/>
  <c r="EO16" i="1"/>
  <c r="EC16" i="1"/>
  <c r="DQ16" i="1"/>
  <c r="DE16" i="1"/>
  <c r="CS16" i="1"/>
  <c r="CG16" i="1"/>
  <c r="BU16" i="1"/>
  <c r="BI16" i="1"/>
  <c r="AW16" i="1"/>
  <c r="AK16" i="1"/>
  <c r="Y16" i="1"/>
  <c r="M16" i="1"/>
  <c r="GE16" i="1"/>
  <c r="FR16" i="1"/>
  <c r="FE16" i="1"/>
  <c r="ER16" i="1"/>
  <c r="EE16" i="1"/>
  <c r="DR16" i="1"/>
  <c r="DD16" i="1"/>
  <c r="CQ16" i="1"/>
  <c r="CD16" i="1"/>
  <c r="BQ16" i="1"/>
  <c r="BD16" i="1"/>
  <c r="AQ16" i="1"/>
  <c r="AD16" i="1"/>
  <c r="Q16" i="1"/>
  <c r="GB16" i="1"/>
  <c r="FN16" i="1"/>
  <c r="EY16" i="1"/>
  <c r="EK16" i="1"/>
  <c r="DW16" i="1"/>
  <c r="DI16" i="1"/>
  <c r="CU16" i="1"/>
  <c r="CF16" i="1"/>
  <c r="BR16" i="1"/>
  <c r="BC16" i="1"/>
  <c r="AO16" i="1"/>
  <c r="AA16" i="1"/>
  <c r="L16" i="1"/>
  <c r="FW16" i="1"/>
  <c r="FH16" i="1"/>
  <c r="ES16" i="1"/>
  <c r="EB16" i="1"/>
  <c r="DM16" i="1"/>
  <c r="CX16" i="1"/>
  <c r="CI16" i="1"/>
  <c r="BS16" i="1"/>
  <c r="BB16" i="1"/>
  <c r="AM16" i="1"/>
  <c r="W16" i="1"/>
  <c r="GD16" i="1"/>
  <c r="FL16" i="1"/>
  <c r="EV16" i="1"/>
  <c r="EF16" i="1"/>
  <c r="DN16" i="1"/>
  <c r="CW16" i="1"/>
  <c r="CE16" i="1"/>
  <c r="BN16" i="1"/>
  <c r="AX16" i="1"/>
  <c r="AG16" i="1"/>
  <c r="P16" i="1"/>
  <c r="GC16" i="1"/>
  <c r="FK16" i="1"/>
  <c r="EU16" i="1"/>
  <c r="ED16" i="1"/>
  <c r="DL16" i="1"/>
  <c r="CV16" i="1"/>
  <c r="CC16" i="1"/>
  <c r="BM16" i="1"/>
  <c r="AV16" i="1"/>
  <c r="AF16" i="1"/>
  <c r="O16" i="1"/>
  <c r="W22" i="1"/>
  <c r="S22" i="1"/>
  <c r="EH22" i="1"/>
  <c r="DQ22" i="1"/>
  <c r="CX22" i="1"/>
  <c r="CH22" i="1"/>
  <c r="BQ22" i="1"/>
  <c r="AH22" i="1"/>
  <c r="AD22" i="1"/>
  <c r="BM22" i="1"/>
  <c r="AN22" i="1"/>
  <c r="EN22" i="1"/>
  <c r="FU22" i="1"/>
  <c r="X22" i="1"/>
  <c r="AP22" i="1"/>
  <c r="BH22" i="1"/>
  <c r="BX22" i="1"/>
  <c r="DG22" i="1"/>
  <c r="DW22" i="1"/>
  <c r="Z22" i="1"/>
  <c r="BI22" i="1"/>
  <c r="BZ22" i="1"/>
  <c r="CR22" i="1"/>
  <c r="DH22" i="1"/>
  <c r="EQ22" i="1"/>
  <c r="FG22" i="1"/>
  <c r="FX22" i="1"/>
  <c r="AF22" i="1"/>
  <c r="DM22" i="1"/>
  <c r="EE22" i="1"/>
  <c r="FN22" i="1"/>
  <c r="GE22" i="1"/>
  <c r="Q22" i="1"/>
  <c r="FK22" i="1"/>
  <c r="FW22" i="1"/>
  <c r="GI22" i="1"/>
  <c r="CM22" i="1"/>
  <c r="DU22" i="1"/>
  <c r="FI22" i="1"/>
  <c r="DV22" i="1"/>
  <c r="M22" i="1"/>
  <c r="N22" i="1"/>
  <c r="AE22" i="1"/>
  <c r="GA22" i="1"/>
  <c r="AV22" i="1"/>
  <c r="BT22" i="1"/>
  <c r="CA22" i="1"/>
  <c r="ET22" i="1"/>
  <c r="GJ22" i="1"/>
  <c r="GD22" i="1"/>
  <c r="AS22" i="1"/>
  <c r="CC22" i="1"/>
  <c r="FB22" i="1"/>
  <c r="GK22" i="1"/>
  <c r="AK22" i="1"/>
  <c r="CD22" i="1"/>
  <c r="GL22" i="1"/>
  <c r="T22" i="1"/>
  <c r="BD22" i="1"/>
  <c r="DZ22" i="1"/>
  <c r="U22" i="1"/>
  <c r="BE22" i="1"/>
  <c r="CS22" i="1"/>
  <c r="AX22" i="1"/>
  <c r="BP22" i="1"/>
  <c r="CG22" i="1"/>
  <c r="EF22" i="1"/>
  <c r="GF22" i="1"/>
  <c r="R22" i="1"/>
  <c r="EM22" i="1"/>
  <c r="CF22" i="1"/>
  <c r="EA22" i="1"/>
  <c r="DO22" i="1"/>
  <c r="CE22" i="1"/>
  <c r="AU22" i="1"/>
  <c r="AI22" i="1"/>
  <c r="BJ22" i="1"/>
  <c r="GC22" i="1"/>
  <c r="FP22" i="1"/>
  <c r="FC22" i="1"/>
  <c r="EC22" i="1"/>
  <c r="DP22" i="1"/>
  <c r="CO22" i="1"/>
  <c r="BB22" i="1"/>
  <c r="AB22" i="1"/>
  <c r="O22" i="1"/>
  <c r="FZ22" i="1"/>
  <c r="EZ22" i="1"/>
  <c r="EL22" i="1"/>
  <c r="DY22" i="1"/>
  <c r="DL22" i="1"/>
  <c r="CL22" i="1"/>
  <c r="AL22" i="1"/>
  <c r="Y22" i="1"/>
  <c r="GB22" i="1"/>
  <c r="FL22" i="1"/>
  <c r="EV22" i="1"/>
  <c r="EG22" i="1"/>
  <c r="DR22" i="1"/>
  <c r="DA22" i="1"/>
  <c r="BF22" i="1"/>
  <c r="GH22" i="1"/>
  <c r="FR22" i="1"/>
  <c r="ED22" i="1"/>
  <c r="AC22" i="1"/>
  <c r="BK22" i="1"/>
  <c r="CU22" i="1"/>
  <c r="FA22" i="1"/>
  <c r="EJ22" i="1"/>
  <c r="EI22" i="1"/>
  <c r="DS22" i="1"/>
  <c r="CZ22" i="1"/>
  <c r="FT22" i="1"/>
  <c r="CI22" i="1"/>
  <c r="BA22" i="1"/>
  <c r="AO48" i="1"/>
  <c r="FW48" i="1"/>
  <c r="CB48" i="1"/>
  <c r="EA48" i="1"/>
  <c r="BH48" i="1"/>
  <c r="CS48" i="1"/>
  <c r="CF48" i="1"/>
  <c r="CU48" i="1"/>
  <c r="CE48" i="1"/>
  <c r="DK11" i="1"/>
  <c r="DW11" i="1"/>
  <c r="EI11" i="1"/>
  <c r="EU11" i="1"/>
  <c r="FG11" i="1"/>
  <c r="FS11" i="1"/>
  <c r="GE11" i="1"/>
  <c r="DC11" i="1"/>
  <c r="FC11" i="1"/>
  <c r="DD11" i="1"/>
  <c r="DV11" i="1"/>
  <c r="EK11" i="1"/>
  <c r="EN11" i="1"/>
  <c r="AA11" i="1"/>
  <c r="BG11" i="1"/>
  <c r="CP11" i="1"/>
  <c r="DY11" i="1"/>
  <c r="AC11" i="1"/>
  <c r="BK11" i="1"/>
  <c r="CT11" i="1"/>
  <c r="EA11" i="1"/>
  <c r="FI11" i="1"/>
  <c r="AD11" i="1"/>
  <c r="BM11" i="1"/>
  <c r="CV11" i="1"/>
  <c r="EE11" i="1"/>
  <c r="FN11" i="1"/>
  <c r="AI11" i="1"/>
  <c r="BR11" i="1"/>
  <c r="CW11" i="1"/>
  <c r="EF11" i="1"/>
  <c r="FP11" i="1"/>
  <c r="DX11" i="1"/>
  <c r="DI11" i="1"/>
  <c r="CU11" i="1"/>
  <c r="CG11" i="1"/>
  <c r="BS11" i="1"/>
  <c r="BE11" i="1"/>
  <c r="AP11" i="1"/>
  <c r="AB11" i="1"/>
  <c r="N11" i="1"/>
  <c r="GA11" i="1"/>
  <c r="FL11" i="1"/>
  <c r="EX11" i="1"/>
  <c r="EJ11" i="1"/>
  <c r="DU11" i="1"/>
  <c r="DG11" i="1"/>
  <c r="CS11" i="1"/>
  <c r="FA11" i="1"/>
  <c r="BQ11" i="1"/>
  <c r="BB11" i="1"/>
  <c r="AN11" i="1"/>
  <c r="Z11" i="1"/>
  <c r="K11" i="1"/>
  <c r="FY11" i="1"/>
  <c r="FK11" i="1"/>
  <c r="EW11" i="1"/>
  <c r="EH11" i="1"/>
  <c r="DT11" i="1"/>
  <c r="DF11" i="1"/>
  <c r="CR11" i="1"/>
  <c r="CD11" i="1"/>
  <c r="BP11" i="1"/>
  <c r="BA11" i="1"/>
  <c r="AM11" i="1"/>
  <c r="X11" i="1"/>
  <c r="J11" i="1"/>
  <c r="GL11" i="1"/>
  <c r="FX11" i="1"/>
  <c r="FJ11" i="1"/>
  <c r="EV11" i="1"/>
  <c r="EG11" i="1"/>
  <c r="DS11" i="1"/>
  <c r="DE11" i="1"/>
  <c r="CQ11" i="1"/>
  <c r="CC11" i="1"/>
  <c r="BN11" i="1"/>
  <c r="AZ11" i="1"/>
  <c r="AK11" i="1"/>
  <c r="W11" i="1"/>
  <c r="GI11" i="1"/>
  <c r="FU11" i="1"/>
  <c r="FF11" i="1"/>
  <c r="ER11" i="1"/>
  <c r="ED11" i="1"/>
  <c r="DP11" i="1"/>
  <c r="DB11" i="1"/>
  <c r="CN11" i="1"/>
  <c r="BX11" i="1"/>
  <c r="BJ11" i="1"/>
  <c r="AV11" i="1"/>
  <c r="AH11" i="1"/>
  <c r="T11" i="1"/>
  <c r="GH11" i="1"/>
  <c r="FT11" i="1"/>
  <c r="FE11" i="1"/>
  <c r="EQ11" i="1"/>
  <c r="EC11" i="1"/>
  <c r="DO11" i="1"/>
  <c r="DA11" i="1"/>
  <c r="CK11" i="1"/>
  <c r="BW11" i="1"/>
  <c r="BI11" i="1"/>
  <c r="AU11" i="1"/>
  <c r="AG11" i="1"/>
  <c r="FO11" i="1"/>
  <c r="GC11" i="1"/>
  <c r="L11" i="1"/>
  <c r="Y11" i="1"/>
  <c r="AL11" i="1"/>
  <c r="AY11" i="1"/>
  <c r="BL11" i="1"/>
  <c r="BY11" i="1"/>
  <c r="CL11" i="1"/>
  <c r="CZ11" i="1"/>
  <c r="DM11" i="1"/>
  <c r="DZ11" i="1"/>
  <c r="EM11" i="1"/>
  <c r="EZ11" i="1"/>
  <c r="FM11" i="1"/>
  <c r="FZ11" i="1"/>
  <c r="S11" i="1"/>
  <c r="AE11" i="1"/>
  <c r="AQ11" i="1"/>
  <c r="BC11" i="1"/>
  <c r="BO11" i="1"/>
  <c r="CA11" i="1"/>
  <c r="CM11" i="1"/>
  <c r="CY11" i="1"/>
  <c r="DN11" i="1"/>
  <c r="EB11" i="1"/>
  <c r="EP11" i="1"/>
  <c r="FD11" i="1"/>
  <c r="FR11" i="1"/>
  <c r="GG11" i="1"/>
  <c r="R11" i="1"/>
  <c r="AF11" i="1"/>
  <c r="CJ11" i="1"/>
  <c r="BV11" i="1"/>
  <c r="BH11" i="1"/>
  <c r="AT11" i="1"/>
  <c r="CX11" i="1"/>
  <c r="M11" i="1"/>
  <c r="Q11" i="1"/>
  <c r="GJ11" i="1"/>
  <c r="FB11" i="1"/>
  <c r="EL11" i="1"/>
  <c r="DR11" i="1"/>
  <c r="CI11" i="1"/>
  <c r="BD11" i="1"/>
  <c r="U11" i="1"/>
  <c r="GF11" i="1"/>
  <c r="EY11" i="1"/>
  <c r="DQ11" i="1"/>
  <c r="CH11" i="1"/>
  <c r="AX11" i="1"/>
  <c r="P11" i="1"/>
  <c r="GD11" i="1"/>
  <c r="ET11" i="1"/>
  <c r="DL11" i="1"/>
  <c r="CF11" i="1"/>
  <c r="AW11" i="1"/>
  <c r="O11" i="1"/>
  <c r="GB11" i="1"/>
  <c r="ES11" i="1"/>
  <c r="DJ11" i="1"/>
  <c r="CB11" i="1"/>
  <c r="AS11" i="1"/>
  <c r="FW11" i="1"/>
  <c r="EO11" i="1"/>
  <c r="BU11" i="1"/>
  <c r="V11" i="1"/>
  <c r="GK11" i="1"/>
  <c r="BT11" i="1"/>
  <c r="FV11" i="1"/>
  <c r="BF11" i="1"/>
  <c r="FQ11" i="1"/>
  <c r="AO11" i="1"/>
  <c r="FH11" i="1"/>
  <c r="AJ11" i="1"/>
  <c r="DH11" i="1"/>
  <c r="CO11" i="1"/>
  <c r="BZ11" i="1"/>
  <c r="AR11" i="1"/>
  <c r="CE11" i="1"/>
  <c r="ET23" i="1"/>
  <c r="FF23" i="1"/>
  <c r="FR23" i="1"/>
  <c r="GD23" i="1"/>
  <c r="DM23" i="1"/>
  <c r="AY23" i="1"/>
  <c r="BV23" i="1"/>
  <c r="CG23" i="1"/>
  <c r="CO23" i="1"/>
  <c r="EI23" i="1"/>
  <c r="ER23" i="1"/>
  <c r="FU23" i="1"/>
  <c r="N23" i="1"/>
  <c r="P23" i="1"/>
  <c r="AH23" i="1"/>
  <c r="AO23" i="1"/>
  <c r="GC23" i="1"/>
  <c r="AQ23" i="1"/>
  <c r="CB23" i="1"/>
  <c r="DW23" i="1"/>
  <c r="GE23" i="1"/>
  <c r="DS23" i="1"/>
  <c r="AR23" i="1"/>
  <c r="CE23" i="1"/>
  <c r="DZ23" i="1"/>
  <c r="BX23" i="1"/>
  <c r="AV23" i="1"/>
  <c r="CF23" i="1"/>
  <c r="EG23" i="1"/>
  <c r="Q23" i="1"/>
  <c r="BF23" i="1"/>
  <c r="CQ23" i="1"/>
  <c r="EV23" i="1"/>
  <c r="X23" i="1"/>
  <c r="BG23" i="1"/>
  <c r="CV23" i="1"/>
  <c r="FG23" i="1"/>
  <c r="Y23" i="1"/>
  <c r="BO23" i="1"/>
  <c r="FH23" i="1"/>
  <c r="AF23" i="1"/>
  <c r="BP23" i="1"/>
  <c r="DB23" i="1"/>
  <c r="FO23" i="1"/>
  <c r="AG23" i="1"/>
  <c r="BQ23" i="1"/>
  <c r="DL23" i="1"/>
  <c r="FS23" i="1"/>
  <c r="AA23" i="1"/>
  <c r="BH23" i="1"/>
  <c r="CR23" i="1"/>
  <c r="ES23" i="1"/>
  <c r="DO23" i="1"/>
  <c r="EM23" i="1"/>
  <c r="FI23" i="1"/>
  <c r="GH23" i="1"/>
  <c r="K23" i="1"/>
  <c r="AB23" i="1"/>
  <c r="AS23" i="1"/>
  <c r="BK23" i="1"/>
  <c r="CC23" i="1"/>
  <c r="CT23" i="1"/>
  <c r="DQ23" i="1"/>
  <c r="AX23" i="1"/>
  <c r="EP23" i="1"/>
  <c r="FL23" i="1"/>
  <c r="GJ23" i="1"/>
  <c r="L23" i="1"/>
  <c r="AC23" i="1"/>
  <c r="FN23" i="1"/>
  <c r="AU23" i="1"/>
  <c r="BL23" i="1"/>
  <c r="CD23" i="1"/>
  <c r="CU23" i="1"/>
  <c r="DR23" i="1"/>
  <c r="EQ23" i="1"/>
  <c r="FM23" i="1"/>
  <c r="GL23" i="1"/>
  <c r="S23" i="1"/>
  <c r="AI23" i="1"/>
  <c r="BA23" i="1"/>
  <c r="BR23" i="1"/>
  <c r="CH23" i="1"/>
  <c r="DC23" i="1"/>
  <c r="EB23" i="1"/>
  <c r="EW23" i="1"/>
  <c r="FV23" i="1"/>
  <c r="T23" i="1"/>
  <c r="AK23" i="1"/>
  <c r="BC23" i="1"/>
  <c r="BS23" i="1"/>
  <c r="CI23" i="1"/>
  <c r="DD23" i="1"/>
  <c r="EC23" i="1"/>
  <c r="EY23" i="1"/>
  <c r="FW23" i="1"/>
  <c r="U23" i="1"/>
  <c r="AL23" i="1"/>
  <c r="BD23" i="1"/>
  <c r="BT23" i="1"/>
  <c r="CK23" i="1"/>
  <c r="DG23" i="1"/>
  <c r="ED23" i="1"/>
  <c r="FC23" i="1"/>
  <c r="FY23" i="1"/>
  <c r="V23" i="1"/>
  <c r="AN23" i="1"/>
  <c r="BE23" i="1"/>
  <c r="BU23" i="1"/>
  <c r="CM23" i="1"/>
  <c r="DI23" i="1"/>
  <c r="FE23" i="1"/>
  <c r="GB23" i="1"/>
  <c r="CZ23" i="1"/>
  <c r="DP23" i="1"/>
  <c r="EF23" i="1"/>
  <c r="EE23" i="1"/>
  <c r="EU23" i="1"/>
  <c r="FJ23" i="1"/>
  <c r="FZ23" i="1"/>
  <c r="O23" i="1"/>
  <c r="AE23" i="1"/>
  <c r="AT23" i="1"/>
  <c r="BI23" i="1"/>
  <c r="BY23" i="1"/>
  <c r="CP23" i="1"/>
  <c r="DE23" i="1"/>
  <c r="DT23" i="1"/>
  <c r="EJ23" i="1"/>
  <c r="EZ23" i="1"/>
  <c r="FP23" i="1"/>
  <c r="GF23" i="1"/>
  <c r="DF23" i="1"/>
  <c r="DU23" i="1"/>
  <c r="EL23" i="1"/>
  <c r="FB23" i="1"/>
  <c r="FQ23" i="1"/>
  <c r="GG23" i="1"/>
  <c r="CS23" i="1"/>
  <c r="DH23" i="1"/>
  <c r="DY23" i="1"/>
  <c r="EO23" i="1"/>
  <c r="FD23" i="1"/>
  <c r="FT23" i="1"/>
  <c r="GI23" i="1"/>
  <c r="J23" i="1"/>
  <c r="W23" i="1"/>
  <c r="AJ23" i="1"/>
  <c r="AW23" i="1"/>
  <c r="BJ23" i="1"/>
  <c r="BW23" i="1"/>
  <c r="CJ23" i="1"/>
  <c r="CW23" i="1"/>
  <c r="DK23" i="1"/>
  <c r="DX23" i="1"/>
  <c r="EK23" i="1"/>
  <c r="CY23" i="1"/>
  <c r="EX23" i="1"/>
  <c r="FK23" i="1"/>
  <c r="FX23" i="1"/>
  <c r="GK23" i="1"/>
  <c r="M23" i="1"/>
  <c r="Z23" i="1"/>
  <c r="AM23" i="1"/>
  <c r="AZ23" i="1"/>
  <c r="BM23" i="1"/>
  <c r="CA23" i="1"/>
  <c r="CN23" i="1"/>
  <c r="DA23" i="1"/>
  <c r="DN23" i="1"/>
  <c r="EA23" i="1"/>
  <c r="EN23" i="1"/>
  <c r="FA23" i="1"/>
  <c r="GA23" i="1"/>
  <c r="R23" i="1"/>
  <c r="AD23" i="1"/>
  <c r="AP23" i="1"/>
  <c r="BB23" i="1"/>
  <c r="BN23" i="1"/>
  <c r="BZ23" i="1"/>
  <c r="CL23" i="1"/>
  <c r="CX23" i="1"/>
  <c r="DJ23" i="1"/>
  <c r="DV23" i="1"/>
  <c r="EH23" i="1"/>
  <c r="AS26" i="1"/>
  <c r="BM26" i="1"/>
  <c r="DJ26" i="1"/>
  <c r="AK26" i="1"/>
  <c r="AX26" i="1"/>
  <c r="EU26" i="1"/>
  <c r="EW26" i="1"/>
  <c r="FY26" i="1"/>
  <c r="EH26" i="1"/>
  <c r="CI26" i="1"/>
  <c r="CH26" i="1"/>
  <c r="CN26" i="1"/>
  <c r="CO26" i="1"/>
  <c r="BG26" i="1"/>
  <c r="EE26" i="1"/>
  <c r="FS26" i="1"/>
  <c r="CG26" i="1"/>
  <c r="CU26" i="1"/>
  <c r="DZ26" i="1"/>
  <c r="BF26" i="1"/>
  <c r="CT26" i="1"/>
  <c r="CQ26" i="1"/>
  <c r="AQ26" i="1"/>
  <c r="FI26" i="1"/>
  <c r="DT26" i="1"/>
  <c r="V26" i="1"/>
  <c r="EN26" i="1"/>
  <c r="CZ26" i="1"/>
  <c r="DQ26" i="1"/>
  <c r="CP26" i="1"/>
  <c r="EA26" i="1"/>
  <c r="EG26" i="1"/>
  <c r="CY26" i="1"/>
  <c r="AT26" i="1"/>
  <c r="ED12" i="1"/>
  <c r="FW12" i="1"/>
  <c r="EX12" i="1"/>
  <c r="O29" i="1"/>
  <c r="EN29" i="1"/>
  <c r="FC29" i="1"/>
  <c r="DT29" i="1"/>
  <c r="FO29" i="1"/>
  <c r="BR29" i="1"/>
  <c r="CD29" i="1"/>
  <c r="FJ29" i="1"/>
  <c r="FW29" i="1"/>
  <c r="BJ29" i="1"/>
  <c r="BO29" i="1"/>
  <c r="BS29" i="1"/>
  <c r="BM29" i="1"/>
  <c r="AP29" i="1"/>
  <c r="L29" i="1"/>
  <c r="EZ29" i="1"/>
  <c r="BD29" i="1"/>
  <c r="AZ29" i="1"/>
  <c r="AC29" i="1"/>
  <c r="ES29" i="1"/>
  <c r="EH29" i="1"/>
  <c r="AS29" i="1"/>
  <c r="EK29" i="1"/>
  <c r="DV29" i="1"/>
  <c r="BG29" i="1"/>
  <c r="EX29" i="1"/>
  <c r="AT29" i="1"/>
  <c r="BA29" i="1"/>
  <c r="EN15" i="1"/>
  <c r="AN15" i="1"/>
  <c r="CI15" i="1"/>
  <c r="CD132" i="1"/>
  <c r="BP132" i="1"/>
  <c r="BB132" i="1"/>
  <c r="AN132" i="1"/>
  <c r="Z132" i="1"/>
  <c r="J132" i="1"/>
  <c r="GJ132" i="1"/>
  <c r="FS132" i="1"/>
  <c r="FC132" i="1"/>
  <c r="EJ132" i="1"/>
  <c r="DS132" i="1"/>
  <c r="DB132" i="1"/>
  <c r="CK132" i="1"/>
  <c r="BU132" i="1"/>
  <c r="BC132" i="1"/>
  <c r="AK132" i="1"/>
  <c r="T132" i="1"/>
  <c r="GB132" i="1"/>
  <c r="FI132" i="1"/>
  <c r="ES132" i="1"/>
  <c r="EC132" i="1"/>
  <c r="DK132" i="1"/>
  <c r="CT132" i="1"/>
  <c r="CB132" i="1"/>
  <c r="BK132" i="1"/>
  <c r="AT132" i="1"/>
  <c r="AD132" i="1"/>
  <c r="M132" i="1"/>
  <c r="EX132" i="1"/>
  <c r="EE132" i="1"/>
  <c r="DI132" i="1"/>
  <c r="FT132" i="1"/>
  <c r="GI132" i="1"/>
  <c r="FW132" i="1"/>
  <c r="FK132" i="1"/>
  <c r="EY132" i="1"/>
  <c r="EM132" i="1"/>
  <c r="EA132" i="1"/>
  <c r="DO132" i="1"/>
  <c r="DC132" i="1"/>
  <c r="CQ132" i="1"/>
  <c r="CE132" i="1"/>
  <c r="BS132" i="1"/>
  <c r="BG132" i="1"/>
  <c r="AU132" i="1"/>
  <c r="AI132" i="1"/>
  <c r="W132" i="1"/>
  <c r="K132" i="1"/>
  <c r="FZ132" i="1"/>
  <c r="FM132" i="1"/>
  <c r="EZ132" i="1"/>
  <c r="EL132" i="1"/>
  <c r="DY132" i="1"/>
  <c r="DL132" i="1"/>
  <c r="CY132" i="1"/>
  <c r="CL132" i="1"/>
  <c r="BY132" i="1"/>
  <c r="BL132" i="1"/>
  <c r="AY132" i="1"/>
  <c r="AL132" i="1"/>
  <c r="Y132" i="1"/>
  <c r="L132" i="1"/>
  <c r="GD132" i="1"/>
  <c r="FP132" i="1"/>
  <c r="FB132" i="1"/>
  <c r="EN132" i="1"/>
  <c r="DX132" i="1"/>
  <c r="DJ132" i="1"/>
  <c r="CV132" i="1"/>
  <c r="CH132" i="1"/>
  <c r="BT132" i="1"/>
  <c r="BE132" i="1"/>
  <c r="AQ132" i="1"/>
  <c r="AC132" i="1"/>
  <c r="O132" i="1"/>
  <c r="GA132" i="1"/>
  <c r="FL132" i="1"/>
  <c r="EW132" i="1"/>
  <c r="EI132" i="1"/>
  <c r="DU132" i="1"/>
  <c r="DG132" i="1"/>
  <c r="CS132" i="1"/>
  <c r="X13" i="1"/>
  <c r="EA13" i="1"/>
  <c r="CE13" i="1"/>
  <c r="AK13" i="1"/>
  <c r="FL13" i="1"/>
  <c r="DP13" i="1"/>
  <c r="BU13" i="1"/>
  <c r="Z13" i="1"/>
  <c r="FK13" i="1"/>
  <c r="DK13" i="1"/>
  <c r="BO13" i="1"/>
  <c r="T13" i="1"/>
  <c r="FD13" i="1"/>
  <c r="DJ13" i="1"/>
  <c r="BN13" i="1"/>
  <c r="S13" i="1"/>
  <c r="EU13" i="1"/>
  <c r="DB13" i="1"/>
  <c r="BG13" i="1"/>
  <c r="L13" i="1"/>
  <c r="BF13" i="1"/>
  <c r="AJ13" i="1"/>
  <c r="AB13" i="1"/>
  <c r="K13" i="1"/>
  <c r="FZ13" i="1"/>
  <c r="FS13" i="1"/>
  <c r="ET13" i="1"/>
  <c r="DZ13" i="1"/>
  <c r="DQ13" i="1"/>
  <c r="CZ13" i="1"/>
  <c r="BW13" i="1"/>
  <c r="CD13" i="1"/>
  <c r="EJ13" i="1"/>
  <c r="DT13" i="1"/>
  <c r="DE13" i="1"/>
  <c r="CP13" i="1"/>
  <c r="BZ13" i="1"/>
  <c r="BK13" i="1"/>
  <c r="AU13" i="1"/>
  <c r="AE13" i="1"/>
  <c r="P13" i="1"/>
  <c r="GD13" i="1"/>
  <c r="FO13" i="1"/>
  <c r="EY13" i="1"/>
  <c r="EH13" i="1"/>
  <c r="DS13" i="1"/>
  <c r="DD13" i="1"/>
  <c r="CN13" i="1"/>
  <c r="BY13" i="1"/>
  <c r="BJ13" i="1"/>
  <c r="AT13" i="1"/>
  <c r="AD13" i="1"/>
  <c r="O13" i="1"/>
  <c r="GC13" i="1"/>
  <c r="FM13" i="1"/>
  <c r="EX13" i="1"/>
  <c r="EG13" i="1"/>
  <c r="DR13" i="1"/>
  <c r="DC13" i="1"/>
  <c r="CM13" i="1"/>
  <c r="BX13" i="1"/>
  <c r="BH13" i="1"/>
  <c r="AR13" i="1"/>
  <c r="AC13" i="1"/>
  <c r="N13" i="1"/>
  <c r="FY13" i="1"/>
  <c r="FH13" i="1"/>
  <c r="ES13" i="1"/>
  <c r="ED13" i="1"/>
  <c r="DO13" i="1"/>
  <c r="CY13" i="1"/>
  <c r="CJ13" i="1"/>
  <c r="BT13" i="1"/>
  <c r="BD13" i="1"/>
  <c r="AN13" i="1"/>
  <c r="Y13" i="1"/>
  <c r="J13" i="1"/>
  <c r="FX13" i="1"/>
  <c r="FG13" i="1"/>
  <c r="ER13" i="1"/>
  <c r="EC13" i="1"/>
  <c r="DN13" i="1"/>
  <c r="CX13" i="1"/>
  <c r="CH13" i="1"/>
  <c r="BS13" i="1"/>
  <c r="BB13" i="1"/>
  <c r="AM13" i="1"/>
  <c r="FP13" i="1"/>
  <c r="FE13" i="1"/>
  <c r="GL13" i="1"/>
  <c r="FV13" i="1"/>
  <c r="FF13" i="1"/>
  <c r="EQ13" i="1"/>
  <c r="EB13" i="1"/>
  <c r="DL13" i="1"/>
  <c r="CW13" i="1"/>
  <c r="CG13" i="1"/>
  <c r="BP13" i="1"/>
  <c r="BA13" i="1"/>
  <c r="AL13" i="1"/>
  <c r="W13" i="1"/>
  <c r="GK13" i="1"/>
  <c r="FT13" i="1"/>
  <c r="EP13" i="1"/>
  <c r="CU13" i="1"/>
  <c r="AZ13" i="1"/>
  <c r="EO13" i="1"/>
  <c r="CS13" i="1"/>
  <c r="AY13" i="1"/>
  <c r="EF13" i="1"/>
  <c r="CL13" i="1"/>
  <c r="AQ13" i="1"/>
  <c r="GI13" i="1"/>
  <c r="EE13" i="1"/>
  <c r="CK13" i="1"/>
  <c r="AP13" i="1"/>
  <c r="GA13" i="1"/>
  <c r="CR13" i="1"/>
  <c r="BC13" i="1"/>
  <c r="FA13" i="1"/>
  <c r="GG13" i="1"/>
  <c r="FU13" i="1"/>
  <c r="FI13" i="1"/>
  <c r="EW13" i="1"/>
  <c r="EK13" i="1"/>
  <c r="DY13" i="1"/>
  <c r="DM13" i="1"/>
  <c r="DA13" i="1"/>
  <c r="CO13" i="1"/>
  <c r="CC13" i="1"/>
  <c r="BQ13" i="1"/>
  <c r="BE13" i="1"/>
  <c r="AS13" i="1"/>
  <c r="AG13" i="1"/>
  <c r="U13" i="1"/>
  <c r="GJ13" i="1"/>
  <c r="FW13" i="1"/>
  <c r="FJ13" i="1"/>
  <c r="EV13" i="1"/>
  <c r="EI13" i="1"/>
  <c r="DV13" i="1"/>
  <c r="DI13" i="1"/>
  <c r="CV13" i="1"/>
  <c r="CI13" i="1"/>
  <c r="BV13" i="1"/>
  <c r="BI13" i="1"/>
  <c r="AV13" i="1"/>
  <c r="AI13" i="1"/>
  <c r="V13" i="1"/>
  <c r="GB13" i="1"/>
  <c r="FN13" i="1"/>
  <c r="EZ13" i="1"/>
  <c r="EL13" i="1"/>
  <c r="DW13" i="1"/>
  <c r="DH13" i="1"/>
  <c r="CT13" i="1"/>
  <c r="CF13" i="1"/>
  <c r="BR13" i="1"/>
  <c r="AO13" i="1"/>
  <c r="AA13" i="1"/>
  <c r="M13" i="1"/>
  <c r="GH13" i="1"/>
  <c r="FR13" i="1"/>
  <c r="FC13" i="1"/>
  <c r="EN13" i="1"/>
  <c r="DX13" i="1"/>
  <c r="DG13" i="1"/>
  <c r="GE13" i="1"/>
  <c r="Q13" i="1"/>
  <c r="AW13" i="1"/>
  <c r="BL13" i="1"/>
  <c r="CQ13" i="1"/>
  <c r="DU13" i="1"/>
  <c r="EM13" i="1"/>
  <c r="FB13" i="1"/>
  <c r="GF13" i="1"/>
  <c r="AF13" i="1"/>
  <c r="CA13" i="1"/>
  <c r="DF13" i="1"/>
  <c r="FQ13" i="1"/>
  <c r="R13" i="1"/>
  <c r="AH13" i="1"/>
  <c r="AX13" i="1"/>
  <c r="BM13" i="1"/>
  <c r="CB13" i="1"/>
  <c r="AW30" i="1"/>
  <c r="AH30" i="1"/>
  <c r="R30" i="1"/>
  <c r="GD30" i="1"/>
  <c r="FE30" i="1"/>
  <c r="EH30" i="1"/>
  <c r="DI30" i="1"/>
  <c r="CN30" i="1"/>
  <c r="BP30" i="1"/>
  <c r="AS30" i="1"/>
  <c r="GA30" i="1"/>
  <c r="FC30" i="1"/>
  <c r="EF30" i="1"/>
  <c r="DG30" i="1"/>
  <c r="CJ30" i="1"/>
  <c r="BL30" i="1"/>
  <c r="AP30" i="1"/>
  <c r="Q30" i="1"/>
  <c r="FW30" i="1"/>
  <c r="FA30" i="1"/>
  <c r="EC30" i="1"/>
  <c r="DF30" i="1"/>
  <c r="CG30" i="1"/>
  <c r="BJ30" i="1"/>
  <c r="AL30" i="1"/>
  <c r="P30" i="1"/>
  <c r="FV30" i="1"/>
  <c r="EZ30" i="1"/>
  <c r="EA30" i="1"/>
  <c r="DE30" i="1"/>
  <c r="CF30" i="1"/>
  <c r="AJ30" i="1"/>
  <c r="O30" i="1"/>
  <c r="EX30" i="1"/>
  <c r="DD30" i="1"/>
  <c r="BH30" i="1"/>
  <c r="FU30" i="1"/>
  <c r="DZ30" i="1"/>
  <c r="CE30" i="1"/>
  <c r="AI30" i="1"/>
  <c r="M30" i="1"/>
  <c r="GK30" i="1"/>
  <c r="FP30" i="1"/>
  <c r="EQ30" i="1"/>
  <c r="DT30" i="1"/>
  <c r="CU30" i="1"/>
  <c r="BY30" i="1"/>
  <c r="AZ30" i="1"/>
  <c r="AD30" i="1"/>
  <c r="GJ30" i="1"/>
  <c r="FN30" i="1"/>
  <c r="EP30" i="1"/>
  <c r="DS30" i="1"/>
  <c r="CT30" i="1"/>
  <c r="BW30" i="1"/>
  <c r="AY30" i="1"/>
  <c r="AC30" i="1"/>
  <c r="GH30" i="1"/>
  <c r="FK30" i="1"/>
  <c r="EM30" i="1"/>
  <c r="DQ30" i="1"/>
  <c r="CR30" i="1"/>
  <c r="BU30" i="1"/>
  <c r="AV30" i="1"/>
  <c r="Z30" i="1"/>
  <c r="EK30" i="1"/>
  <c r="BR30" i="1"/>
  <c r="FF30" i="1"/>
  <c r="CC30" i="1"/>
  <c r="EV30" i="1"/>
  <c r="BZ30" i="1"/>
  <c r="ER30" i="1"/>
  <c r="BQ30" i="1"/>
  <c r="EJ30" i="1"/>
  <c r="BF30" i="1"/>
  <c r="DV30" i="1"/>
  <c r="BB30" i="1"/>
  <c r="GG30" i="1"/>
  <c r="DJ30" i="1"/>
  <c r="FS30" i="1"/>
  <c r="AG30" i="1"/>
  <c r="FQ30" i="1"/>
  <c r="GF30" i="1"/>
  <c r="DA30" i="1"/>
  <c r="AF30" i="1"/>
  <c r="U30" i="1"/>
  <c r="CV30" i="1"/>
  <c r="V30" i="1"/>
  <c r="CQ30" i="1"/>
  <c r="FH30" i="1"/>
  <c r="DU30" i="1"/>
  <c r="DM30" i="1"/>
  <c r="FG30" i="1"/>
  <c r="AT30" i="1"/>
  <c r="J30" i="1"/>
  <c r="CP30" i="1"/>
  <c r="T30" i="1"/>
  <c r="EU30" i="1"/>
  <c r="BI30" i="1"/>
  <c r="FR30" i="1"/>
  <c r="EI30" i="1"/>
  <c r="DW30" i="1"/>
  <c r="DK30" i="1"/>
  <c r="CY30" i="1"/>
  <c r="CM30" i="1"/>
  <c r="CA30" i="1"/>
  <c r="BO30" i="1"/>
  <c r="BC30" i="1"/>
  <c r="AQ30" i="1"/>
  <c r="AE30" i="1"/>
  <c r="S30" i="1"/>
  <c r="GB30" i="1"/>
  <c r="FO30" i="1"/>
  <c r="FB30" i="1"/>
  <c r="EO30" i="1"/>
  <c r="EB30" i="1"/>
  <c r="DO30" i="1"/>
  <c r="DB30" i="1"/>
  <c r="CO30" i="1"/>
  <c r="CB30" i="1"/>
  <c r="BN30" i="1"/>
  <c r="BA30" i="1"/>
  <c r="AN30" i="1"/>
  <c r="AA30" i="1"/>
  <c r="N30" i="1"/>
  <c r="GL30" i="1"/>
  <c r="FY30" i="1"/>
  <c r="FL30" i="1"/>
  <c r="GE30" i="1"/>
  <c r="BV30" i="1"/>
  <c r="BG30" i="1"/>
  <c r="AR30" i="1"/>
  <c r="AB30" i="1"/>
  <c r="L30" i="1"/>
  <c r="FZ30" i="1"/>
  <c r="FJ30" i="1"/>
  <c r="ET30" i="1"/>
  <c r="EE30" i="1"/>
  <c r="AU30" i="1"/>
  <c r="DP30" i="1"/>
  <c r="CZ30" i="1"/>
  <c r="CI30" i="1"/>
  <c r="BT30" i="1"/>
  <c r="BE30" i="1"/>
  <c r="AO30" i="1"/>
  <c r="Y30" i="1"/>
  <c r="FX30" i="1"/>
  <c r="FI30" i="1"/>
  <c r="ES30" i="1"/>
  <c r="ED30" i="1"/>
  <c r="DN30" i="1"/>
  <c r="CW30" i="1"/>
  <c r="CH30" i="1"/>
  <c r="BS30" i="1"/>
  <c r="BD30" i="1"/>
  <c r="AM30" i="1"/>
  <c r="W30" i="1"/>
  <c r="GI30" i="1"/>
  <c r="FT30" i="1"/>
  <c r="FD30" i="1"/>
  <c r="EN30" i="1"/>
  <c r="DX30" i="1"/>
  <c r="DH30" i="1"/>
  <c r="CS30" i="1"/>
  <c r="CD30" i="1"/>
  <c r="BM30" i="1"/>
  <c r="CL30" i="1"/>
  <c r="DC30" i="1"/>
  <c r="DR30" i="1"/>
  <c r="EG30" i="1"/>
  <c r="EW30" i="1"/>
  <c r="FM30" i="1"/>
  <c r="GC30" i="1"/>
  <c r="K30" i="1"/>
  <c r="X30" i="1"/>
  <c r="AK30" i="1"/>
  <c r="AX30" i="1"/>
  <c r="BK30" i="1"/>
  <c r="BX30" i="1"/>
  <c r="CK30" i="1"/>
  <c r="CX30" i="1"/>
  <c r="DL30" i="1"/>
  <c r="DY30" i="1"/>
  <c r="EL30" i="1"/>
  <c r="EY30" i="1"/>
  <c r="GD136" i="1"/>
  <c r="AB136" i="1"/>
  <c r="CB136" i="1"/>
  <c r="EN136" i="1"/>
  <c r="GJ136" i="1"/>
  <c r="AF136" i="1"/>
  <c r="CQ136" i="1"/>
  <c r="EU136" i="1"/>
  <c r="AI136" i="1"/>
  <c r="CR136" i="1"/>
  <c r="EY136" i="1"/>
  <c r="Y136" i="1"/>
  <c r="BK136" i="1"/>
  <c r="CU136" i="1"/>
  <c r="EM136" i="1"/>
  <c r="FZ136" i="1"/>
  <c r="AN136" i="1"/>
  <c r="CD136" i="1"/>
  <c r="DQ136" i="1"/>
  <c r="FC136" i="1"/>
  <c r="CL136" i="1"/>
  <c r="DT136" i="1"/>
  <c r="FP136" i="1"/>
  <c r="AZ136" i="1"/>
  <c r="CN136" i="1"/>
  <c r="EA136" i="1"/>
  <c r="FR136" i="1"/>
  <c r="X136" i="1"/>
  <c r="BF136" i="1"/>
  <c r="CO136" i="1"/>
  <c r="DV136" i="1"/>
  <c r="FH136" i="1"/>
  <c r="O136" i="1"/>
  <c r="AT136" i="1"/>
  <c r="BV136" i="1"/>
  <c r="DB136" i="1"/>
  <c r="EH136" i="1"/>
  <c r="FI136" i="1"/>
  <c r="S136" i="1"/>
  <c r="AV136" i="1"/>
  <c r="BX136" i="1"/>
  <c r="DD136" i="1"/>
  <c r="EI136" i="1"/>
  <c r="FL136" i="1"/>
  <c r="U136" i="1"/>
  <c r="AS136" i="1"/>
  <c r="BO136" i="1"/>
  <c r="CM136" i="1"/>
  <c r="DG136" i="1"/>
  <c r="EE136" i="1"/>
  <c r="FB136" i="1"/>
  <c r="FY136" i="1"/>
  <c r="K136" i="1"/>
  <c r="AG136" i="1"/>
  <c r="BE136" i="1"/>
  <c r="CA136" i="1"/>
  <c r="CY136" i="1"/>
  <c r="DS136" i="1"/>
  <c r="EP136" i="1"/>
  <c r="FM136" i="1"/>
  <c r="GI136" i="1"/>
  <c r="P136" i="1"/>
  <c r="AM136" i="1"/>
  <c r="BI136" i="1"/>
  <c r="CE136" i="1"/>
  <c r="DC136" i="1"/>
  <c r="DZ136" i="1"/>
  <c r="EV136" i="1"/>
  <c r="FS136" i="1"/>
  <c r="R136" i="1"/>
  <c r="AH136" i="1"/>
  <c r="AY136" i="1"/>
  <c r="BP136" i="1"/>
  <c r="CH136" i="1"/>
  <c r="CZ136" i="1"/>
  <c r="DP136" i="1"/>
  <c r="EF136" i="1"/>
  <c r="EW136" i="1"/>
  <c r="FO136" i="1"/>
  <c r="GF136" i="1"/>
  <c r="Z136" i="1"/>
  <c r="AR136" i="1"/>
  <c r="BH136" i="1"/>
  <c r="BZ136" i="1"/>
  <c r="CP136" i="1"/>
  <c r="DF136" i="1"/>
  <c r="DY136" i="1"/>
  <c r="EO136" i="1"/>
  <c r="EJ136" i="1"/>
  <c r="BT136" i="1"/>
  <c r="DE136" i="1"/>
  <c r="BS136" i="1"/>
  <c r="L136" i="1"/>
  <c r="T136" i="1"/>
  <c r="BG136" i="1"/>
  <c r="ED136" i="1"/>
  <c r="FU136" i="1"/>
  <c r="GH136" i="1"/>
  <c r="FF136" i="1"/>
  <c r="FW136" i="1"/>
  <c r="N136" i="1"/>
  <c r="AE136" i="1"/>
  <c r="AU136" i="1"/>
  <c r="BL136" i="1"/>
  <c r="CC136" i="1"/>
  <c r="CS136" i="1"/>
  <c r="DL136" i="1"/>
  <c r="EC136" i="1"/>
  <c r="FJ136" i="1"/>
  <c r="GA136" i="1"/>
  <c r="V136" i="1"/>
  <c r="AL136" i="1"/>
  <c r="BB136" i="1"/>
  <c r="BQ136" i="1"/>
  <c r="CG136" i="1"/>
  <c r="CV136" i="1"/>
  <c r="DM136" i="1"/>
  <c r="EB136" i="1"/>
  <c r="EQ136" i="1"/>
  <c r="FG136" i="1"/>
  <c r="FV136" i="1"/>
  <c r="GL136" i="1"/>
  <c r="M136" i="1"/>
  <c r="AA136" i="1"/>
  <c r="AP136" i="1"/>
  <c r="BD136" i="1"/>
  <c r="BR136" i="1"/>
  <c r="CF136" i="1"/>
  <c r="ET136" i="1"/>
  <c r="AX136" i="1"/>
  <c r="AD136" i="1"/>
  <c r="ER136" i="1"/>
  <c r="AK136" i="1"/>
  <c r="FA136" i="1"/>
  <c r="AQ136" i="1"/>
  <c r="FD136" i="1"/>
  <c r="DA136" i="1"/>
  <c r="DN136" i="1"/>
  <c r="DR136" i="1"/>
  <c r="BU136" i="1"/>
  <c r="GE136" i="1"/>
  <c r="CI136" i="1"/>
  <c r="GG136" i="1"/>
  <c r="BC136" i="1"/>
  <c r="DJ136" i="1"/>
  <c r="FT136" i="1"/>
  <c r="BN136" i="1"/>
  <c r="DO136" i="1"/>
  <c r="DC14" i="1"/>
  <c r="FR14" i="1"/>
  <c r="BI14" i="1"/>
  <c r="DS14" i="1"/>
  <c r="GK14" i="1"/>
  <c r="BP14" i="1"/>
  <c r="EC14" i="1"/>
  <c r="L14" i="1"/>
  <c r="BW14" i="1"/>
  <c r="EI14" i="1"/>
  <c r="FN14" i="1"/>
  <c r="N14" i="1"/>
  <c r="BY14" i="1"/>
  <c r="EK14" i="1"/>
  <c r="V14" i="1"/>
  <c r="CE14" i="1"/>
  <c r="GD14" i="1"/>
  <c r="ES14" i="1"/>
  <c r="BB14" i="1"/>
  <c r="DM14" i="1"/>
  <c r="GC14" i="1"/>
  <c r="ET14" i="1"/>
  <c r="BQ14" i="1"/>
  <c r="ED14" i="1"/>
  <c r="X14" i="1"/>
  <c r="AM14" i="1"/>
  <c r="BC14" i="1"/>
  <c r="BS14" i="1"/>
  <c r="CI14" i="1"/>
  <c r="CY14" i="1"/>
  <c r="DN14" i="1"/>
  <c r="EE14" i="1"/>
  <c r="AL14" i="1"/>
  <c r="CX14" i="1"/>
  <c r="FL14" i="1"/>
  <c r="J14" i="1"/>
  <c r="Y14" i="1"/>
  <c r="AO14" i="1"/>
  <c r="BE14" i="1"/>
  <c r="BU14" i="1"/>
  <c r="CK14" i="1"/>
  <c r="CZ14" i="1"/>
  <c r="DP14" i="1"/>
  <c r="EF14" i="1"/>
  <c r="EW14" i="1"/>
  <c r="FO14" i="1"/>
  <c r="GE14" i="1"/>
  <c r="W14" i="1"/>
  <c r="CH14" i="1"/>
  <c r="K14" i="1"/>
  <c r="Z14" i="1"/>
  <c r="AQ14" i="1"/>
  <c r="BF14" i="1"/>
  <c r="BV14" i="1"/>
  <c r="CL14" i="1"/>
  <c r="DA14" i="1"/>
  <c r="DQ14" i="1"/>
  <c r="EG14" i="1"/>
  <c r="EZ14" i="1"/>
  <c r="FP14" i="1"/>
  <c r="GF14" i="1"/>
  <c r="O14" i="1"/>
  <c r="AE14" i="1"/>
  <c r="AU14" i="1"/>
  <c r="BJ14" i="1"/>
  <c r="BZ14" i="1"/>
  <c r="CO14" i="1"/>
  <c r="DD14" i="1"/>
  <c r="DT14" i="1"/>
  <c r="EL14" i="1"/>
  <c r="FC14" i="1"/>
  <c r="FT14" i="1"/>
  <c r="GL14" i="1"/>
  <c r="Q14" i="1"/>
  <c r="AF14" i="1"/>
  <c r="AV14" i="1"/>
  <c r="BK14" i="1"/>
  <c r="CA14" i="1"/>
  <c r="CP14" i="1"/>
  <c r="DE14" i="1"/>
  <c r="DW14" i="1"/>
  <c r="EN14" i="1"/>
  <c r="FE14" i="1"/>
  <c r="FV14" i="1"/>
  <c r="R14" i="1"/>
  <c r="AH14" i="1"/>
  <c r="AW14" i="1"/>
  <c r="BM14" i="1"/>
  <c r="CB14" i="1"/>
  <c r="CQ14" i="1"/>
  <c r="DF14" i="1"/>
  <c r="DX14" i="1"/>
  <c r="EP14" i="1"/>
  <c r="FF14" i="1"/>
  <c r="FX14" i="1"/>
  <c r="S14" i="1"/>
  <c r="AI14" i="1"/>
  <c r="DR14" i="1"/>
  <c r="AX14" i="1"/>
  <c r="CC14" i="1"/>
  <c r="CR14" i="1"/>
  <c r="DI14" i="1"/>
  <c r="DZ14" i="1"/>
  <c r="EQ14" i="1"/>
  <c r="FG14" i="1"/>
  <c r="FY14" i="1"/>
  <c r="BN14" i="1"/>
  <c r="U14" i="1"/>
  <c r="AJ14" i="1"/>
  <c r="AY14" i="1"/>
  <c r="BO14" i="1"/>
  <c r="CD14" i="1"/>
  <c r="CS14" i="1"/>
  <c r="DK14" i="1"/>
  <c r="EB14" i="1"/>
  <c r="ER14" i="1"/>
  <c r="FI14" i="1"/>
  <c r="FZ14" i="1"/>
  <c r="M14" i="1"/>
  <c r="AA14" i="1"/>
  <c r="AP14" i="1"/>
  <c r="BD14" i="1"/>
  <c r="BR14" i="1"/>
  <c r="CF14" i="1"/>
  <c r="CU14" i="1"/>
  <c r="DJ14" i="1"/>
  <c r="DY14" i="1"/>
  <c r="EO14" i="1"/>
  <c r="FD14" i="1"/>
  <c r="FS14" i="1"/>
  <c r="GJ14" i="1"/>
  <c r="T14" i="1"/>
  <c r="AG14" i="1"/>
  <c r="AT14" i="1"/>
  <c r="BG14" i="1"/>
  <c r="CG14" i="1"/>
  <c r="CT14" i="1"/>
  <c r="DG14" i="1"/>
  <c r="DV14" i="1"/>
  <c r="EJ14" i="1"/>
  <c r="EX14" i="1"/>
  <c r="FM14" i="1"/>
  <c r="GA14" i="1"/>
  <c r="P14" i="1"/>
  <c r="AB14" i="1"/>
  <c r="AN14" i="1"/>
  <c r="AZ14" i="1"/>
  <c r="BL14" i="1"/>
  <c r="BX14" i="1"/>
  <c r="CJ14" i="1"/>
  <c r="CV14" i="1"/>
  <c r="DH14" i="1"/>
  <c r="DU14" i="1"/>
  <c r="EH14" i="1"/>
  <c r="EU14" i="1"/>
  <c r="FH14" i="1"/>
  <c r="FU14" i="1"/>
  <c r="GH14" i="1"/>
  <c r="DO14" i="1"/>
  <c r="EA14" i="1"/>
  <c r="EM14" i="1"/>
  <c r="EY14" i="1"/>
  <c r="FK14" i="1"/>
  <c r="FW14" i="1"/>
  <c r="GI14" i="1"/>
  <c r="FA14" i="1"/>
  <c r="GB14" i="1"/>
  <c r="GG14" i="1"/>
  <c r="DL14" i="1"/>
  <c r="AC14" i="1"/>
  <c r="BA14" i="1"/>
  <c r="BH14" i="1"/>
  <c r="CM14" i="1"/>
  <c r="EV14" i="1"/>
  <c r="AD14" i="1"/>
  <c r="CN14" i="1"/>
  <c r="FB14" i="1"/>
  <c r="AK14" i="1"/>
  <c r="CW14" i="1"/>
  <c r="FJ14" i="1"/>
  <c r="AR14" i="1"/>
  <c r="DB14" i="1"/>
  <c r="FQ14" i="1"/>
  <c r="AS14" i="1"/>
  <c r="BT14" i="1"/>
  <c r="DV15" i="1"/>
  <c r="FG15" i="1"/>
  <c r="GA15" i="1"/>
  <c r="L15" i="1"/>
  <c r="V15" i="1"/>
  <c r="BK15" i="1"/>
  <c r="BN15" i="1"/>
  <c r="CS15" i="1"/>
  <c r="DH15" i="1"/>
  <c r="EA15" i="1"/>
  <c r="DM15" i="1"/>
  <c r="DK15" i="1"/>
  <c r="CA15" i="1"/>
  <c r="CL15" i="1"/>
  <c r="CF15" i="1"/>
  <c r="BQ15" i="1"/>
  <c r="AZ15" i="1"/>
  <c r="FZ15" i="1"/>
  <c r="DZ15" i="1"/>
  <c r="CP15" i="1"/>
  <c r="BX15" i="1"/>
  <c r="BD15" i="1"/>
  <c r="CJ15" i="1"/>
  <c r="DP15" i="1"/>
  <c r="FL15" i="1"/>
  <c r="EM15" i="1"/>
  <c r="DD15" i="1"/>
  <c r="AD15" i="1"/>
  <c r="AF15" i="1"/>
  <c r="GK15" i="1"/>
  <c r="EU15" i="1"/>
  <c r="CR15" i="1"/>
  <c r="AT15" i="1"/>
  <c r="AA15" i="1"/>
  <c r="GI15" i="1"/>
  <c r="CY15" i="1"/>
  <c r="T15" i="1"/>
  <c r="AY15" i="1"/>
  <c r="CN15" i="1"/>
  <c r="BG15" i="1"/>
  <c r="ED15" i="1"/>
  <c r="CX15" i="1"/>
  <c r="BF15" i="1"/>
  <c r="FV15" i="1"/>
  <c r="CC15" i="1"/>
  <c r="FY15" i="1"/>
  <c r="DG15" i="1"/>
  <c r="AQ15" i="1"/>
  <c r="AH15" i="1"/>
  <c r="AX15" i="1"/>
  <c r="P15" i="1"/>
  <c r="O15" i="1"/>
  <c r="FS15" i="1"/>
  <c r="BB15" i="1"/>
  <c r="S15" i="1"/>
  <c r="EP15" i="1"/>
  <c r="AV15" i="1"/>
  <c r="EQ15" i="1"/>
  <c r="BI15" i="1"/>
  <c r="FQ15" i="1"/>
  <c r="FP15" i="1"/>
  <c r="FO15" i="1"/>
  <c r="BO15" i="1"/>
  <c r="GL15" i="1"/>
  <c r="DC15" i="1"/>
  <c r="AP15" i="1"/>
  <c r="FM15" i="1"/>
  <c r="DL15" i="1"/>
  <c r="AE15" i="1"/>
  <c r="DI15" i="1"/>
  <c r="AR15" i="1"/>
  <c r="FA15" i="1"/>
  <c r="EZ15" i="1"/>
  <c r="EX15" i="1"/>
  <c r="CW15" i="1"/>
  <c r="DU15" i="1"/>
  <c r="BV15" i="1"/>
  <c r="EF15" i="1"/>
  <c r="Z15" i="1"/>
  <c r="FJ15" i="1"/>
  <c r="FX15" i="1"/>
  <c r="BH15" i="1"/>
  <c r="DQ15" i="1"/>
  <c r="AI15" i="1"/>
  <c r="CD15" i="1"/>
  <c r="AM15" i="1"/>
  <c r="CG15" i="1"/>
  <c r="BA15" i="1"/>
  <c r="BP15" i="1"/>
  <c r="EE15" i="1"/>
  <c r="GD15" i="1"/>
  <c r="DS15" i="1"/>
  <c r="FE15" i="1"/>
  <c r="ER15" i="1"/>
  <c r="FH15" i="1"/>
  <c r="Y15" i="1"/>
  <c r="DA15" i="1"/>
  <c r="Q15" i="1"/>
  <c r="BW15" i="1"/>
  <c r="BS15" i="1"/>
  <c r="DY15" i="1"/>
  <c r="CH15" i="1"/>
  <c r="BY15" i="1"/>
  <c r="BE15" i="1"/>
  <c r="FR15" i="1"/>
  <c r="DF15" i="1"/>
  <c r="CV15" i="1"/>
  <c r="EB15" i="1"/>
  <c r="EO15" i="1"/>
  <c r="EJ15" i="1"/>
  <c r="BT15" i="1"/>
  <c r="EW15" i="1"/>
  <c r="GJ15" i="1"/>
  <c r="FF15" i="1"/>
  <c r="CB15" i="1"/>
  <c r="DT15" i="1"/>
  <c r="AS15" i="1"/>
  <c r="AJ15" i="1"/>
  <c r="DR15" i="1"/>
  <c r="ET15" i="1"/>
  <c r="DB15" i="1"/>
  <c r="AU15" i="1"/>
  <c r="DJ15" i="1"/>
  <c r="EK15" i="1"/>
  <c r="GB15" i="1"/>
  <c r="M15" i="1"/>
  <c r="FW15" i="1"/>
  <c r="BU15" i="1"/>
  <c r="DO15" i="1"/>
  <c r="FC15" i="1"/>
  <c r="DN15" i="1"/>
  <c r="BZ15" i="1"/>
  <c r="DW15" i="1"/>
  <c r="FK15" i="1"/>
  <c r="FI15" i="1"/>
  <c r="FD15" i="1"/>
  <c r="AL15" i="1"/>
  <c r="GF15" i="1"/>
  <c r="X15" i="1"/>
  <c r="AW15" i="1"/>
  <c r="J15" i="1"/>
  <c r="DY12" i="1"/>
  <c r="CS12" i="1"/>
  <c r="BJ15" i="1"/>
  <c r="FN12" i="1"/>
  <c r="BR15" i="1"/>
  <c r="DX15" i="1"/>
  <c r="AK15" i="1"/>
  <c r="BV12" i="1"/>
  <c r="EL15" i="1"/>
  <c r="EG15" i="1"/>
  <c r="K15" i="1"/>
  <c r="CE15" i="1"/>
  <c r="GJ12" i="1"/>
  <c r="BF12" i="1"/>
  <c r="AO15" i="1"/>
  <c r="FN15" i="1"/>
  <c r="AB15" i="1"/>
  <c r="CT15" i="1"/>
  <c r="FU15" i="1"/>
  <c r="GC15" i="1"/>
  <c r="GH15" i="1"/>
  <c r="CQ15" i="1"/>
  <c r="ES15" i="1"/>
  <c r="DW12" i="1"/>
  <c r="ER12" i="1"/>
  <c r="CZ15" i="1"/>
  <c r="CO12" i="1"/>
  <c r="GB12" i="1"/>
  <c r="EI15" i="1"/>
  <c r="EV15" i="1"/>
  <c r="GE15" i="1"/>
  <c r="AC15" i="1"/>
  <c r="FT15" i="1"/>
  <c r="DL12" i="1"/>
  <c r="CB12" i="1"/>
  <c r="AX12" i="1"/>
  <c r="W15" i="1"/>
  <c r="U15" i="1"/>
  <c r="N15" i="1"/>
  <c r="GG15" i="1"/>
  <c r="BC12" i="1"/>
  <c r="AO12" i="1"/>
  <c r="CM15" i="1"/>
  <c r="CK15" i="1"/>
  <c r="BL15" i="1"/>
  <c r="R15" i="1"/>
  <c r="AP12" i="1"/>
  <c r="AU12" i="1"/>
  <c r="BK12" i="1"/>
  <c r="FJ12" i="1"/>
  <c r="FI12" i="1"/>
  <c r="FZ12" i="1"/>
  <c r="AL12" i="1"/>
  <c r="CY12" i="1"/>
  <c r="FG12" i="1"/>
  <c r="AZ12" i="1"/>
  <c r="J12" i="1"/>
  <c r="DJ12" i="1"/>
  <c r="AQ12" i="1"/>
  <c r="AJ12" i="1"/>
  <c r="CP12" i="1"/>
  <c r="Q12" i="1"/>
  <c r="AT12" i="1"/>
  <c r="R12" i="1"/>
  <c r="EO12" i="1"/>
  <c r="BE12" i="1"/>
  <c r="CG12" i="1"/>
  <c r="FF12" i="1"/>
  <c r="CR12" i="1"/>
  <c r="FQ12" i="1"/>
  <c r="BG12" i="1"/>
  <c r="GG12" i="1"/>
  <c r="DU12" i="1"/>
  <c r="FO12" i="1"/>
  <c r="FM12" i="1"/>
  <c r="EK12" i="1"/>
  <c r="EQ12" i="1"/>
  <c r="W12" i="1"/>
  <c r="BL12" i="1"/>
  <c r="BS12" i="1"/>
  <c r="DR12" i="1"/>
  <c r="EJ12" i="1"/>
  <c r="BN12" i="1"/>
  <c r="L12" i="1"/>
  <c r="BT12" i="1"/>
  <c r="Y12" i="1"/>
  <c r="GK12" i="1"/>
  <c r="AM12" i="1"/>
  <c r="FL12" i="1"/>
  <c r="EE12" i="1"/>
  <c r="FP12" i="1"/>
  <c r="FU12" i="1"/>
  <c r="FH12" i="1"/>
  <c r="CK12" i="1"/>
  <c r="ET12" i="1"/>
  <c r="BU12" i="1"/>
  <c r="CN12" i="1"/>
  <c r="EZ12" i="1"/>
  <c r="DZ12" i="1"/>
  <c r="DM12" i="1"/>
  <c r="FS12" i="1"/>
  <c r="BY12" i="1"/>
  <c r="V12" i="1"/>
  <c r="CT12" i="1"/>
  <c r="K12" i="1"/>
  <c r="BX12" i="1"/>
  <c r="AK12" i="1"/>
  <c r="AB12" i="1"/>
  <c r="P12" i="1"/>
  <c r="BD12" i="1"/>
  <c r="CW12" i="1"/>
  <c r="FT12" i="1"/>
  <c r="FX12" i="1"/>
  <c r="AG12" i="1"/>
  <c r="BH12" i="1"/>
  <c r="GH12" i="1"/>
  <c r="BR12" i="1"/>
  <c r="AE12" i="1"/>
  <c r="DQ12" i="1"/>
  <c r="S12" i="1"/>
  <c r="GC12" i="1"/>
  <c r="GA12" i="1"/>
  <c r="AI12" i="1"/>
  <c r="DP12" i="1"/>
  <c r="EC12" i="1"/>
  <c r="DI12" i="1"/>
  <c r="DV12" i="1"/>
  <c r="O12" i="1"/>
  <c r="GE12" i="1"/>
  <c r="CX12" i="1"/>
  <c r="DC12" i="1"/>
  <c r="EM12" i="1"/>
  <c r="AA12" i="1"/>
  <c r="AV12" i="1"/>
  <c r="AW12" i="1"/>
  <c r="AD12" i="1"/>
  <c r="DX12" i="1"/>
  <c r="BQ12" i="1"/>
  <c r="BP12" i="1"/>
  <c r="EP12" i="1"/>
  <c r="BO12" i="1"/>
  <c r="FC12" i="1"/>
  <c r="ES12" i="1"/>
  <c r="FD12" i="1"/>
  <c r="AF12" i="1"/>
  <c r="CI12" i="1"/>
  <c r="AS12" i="1"/>
  <c r="CA12" i="1"/>
  <c r="X12" i="1"/>
  <c r="CE12" i="1"/>
  <c r="CQ12" i="1"/>
  <c r="BZ12" i="1"/>
  <c r="FK12" i="1"/>
  <c r="GI12" i="1"/>
  <c r="DS12" i="1"/>
  <c r="AC12" i="1"/>
  <c r="FY12" i="1"/>
  <c r="BB12" i="1"/>
  <c r="DE12" i="1"/>
  <c r="DA12" i="1"/>
  <c r="CM12" i="1"/>
  <c r="FB12" i="1"/>
  <c r="AH12" i="1"/>
  <c r="BW12" i="1"/>
  <c r="DN12" i="1"/>
  <c r="CF12" i="1"/>
  <c r="DT12" i="1"/>
  <c r="N12" i="1"/>
  <c r="CV12" i="1"/>
  <c r="DB12" i="1"/>
  <c r="CZ12" i="1"/>
  <c r="EV12" i="1"/>
  <c r="Z12" i="1"/>
  <c r="FV12" i="1"/>
  <c r="M12" i="1"/>
  <c r="EF12" i="1"/>
  <c r="DG12" i="1"/>
  <c r="BM12" i="1"/>
  <c r="AN12" i="1"/>
  <c r="CH12" i="1"/>
  <c r="EU12" i="1"/>
  <c r="DF12" i="1"/>
  <c r="DO12" i="1"/>
  <c r="CU12" i="1"/>
  <c r="EW12" i="1"/>
  <c r="FA12" i="1"/>
  <c r="GL12" i="1"/>
  <c r="DH12" i="1"/>
  <c r="GF12" i="1"/>
  <c r="AR12" i="1"/>
  <c r="DD12" i="1"/>
  <c r="BJ12" i="1"/>
  <c r="BI12" i="1"/>
  <c r="EA12" i="1"/>
  <c r="EB12" i="1"/>
  <c r="FE12" i="1"/>
  <c r="GD12" i="1"/>
  <c r="EG12" i="1"/>
  <c r="EN12" i="1"/>
  <c r="EL12" i="1"/>
  <c r="CL12" i="1"/>
  <c r="CJ12" i="1"/>
  <c r="CC12" i="1"/>
  <c r="BA12" i="1"/>
  <c r="EI12" i="1"/>
  <c r="EH12" i="1"/>
  <c r="FR12" i="1"/>
  <c r="U12" i="1"/>
  <c r="EY12" i="1"/>
  <c r="AY12" i="1"/>
  <c r="BM15" i="1"/>
  <c r="BC15" i="1"/>
  <c r="FB15" i="1"/>
  <c r="CO15" i="1"/>
  <c r="CU15" i="1"/>
  <c r="EH15" i="1"/>
  <c r="T12" i="1"/>
  <c r="CD12" i="1"/>
  <c r="EY15" i="1"/>
  <c r="AG15" i="1"/>
  <c r="DE15" i="1"/>
  <c r="EC15" i="1"/>
  <c r="DK12" i="1"/>
  <c r="DC26" i="1"/>
  <c r="EL26" i="1"/>
  <c r="DY26" i="1"/>
  <c r="DR26" i="1"/>
  <c r="FA26" i="1"/>
  <c r="AH26" i="1"/>
  <c r="N26" i="1"/>
  <c r="R26" i="1"/>
  <c r="FW26" i="1"/>
  <c r="CR26" i="1"/>
  <c r="CS26" i="1"/>
  <c r="FK26" i="1"/>
  <c r="EF26" i="1"/>
  <c r="FX26" i="1"/>
  <c r="AJ26" i="1"/>
  <c r="CK26" i="1"/>
  <c r="M26" i="1"/>
  <c r="AM26" i="1"/>
  <c r="FM26" i="1"/>
  <c r="EQ26" i="1"/>
  <c r="BA26" i="1"/>
  <c r="EV26" i="1"/>
  <c r="BS26" i="1"/>
  <c r="GI26" i="1"/>
  <c r="FJ26" i="1"/>
  <c r="EI26" i="1"/>
  <c r="CM26" i="1"/>
  <c r="BL26" i="1"/>
  <c r="EP26" i="1"/>
  <c r="EJ26" i="1"/>
  <c r="AY26" i="1"/>
  <c r="EK26" i="1"/>
  <c r="AG26" i="1"/>
  <c r="DF26" i="1"/>
  <c r="DW26" i="1"/>
  <c r="FC26" i="1"/>
  <c r="K26" i="1"/>
  <c r="CD26" i="1"/>
  <c r="P26" i="1"/>
  <c r="FT26" i="1"/>
  <c r="EX26" i="1"/>
  <c r="CB26" i="1"/>
  <c r="AE26" i="1"/>
  <c r="ET26" i="1"/>
  <c r="BO26" i="1"/>
  <c r="GA26" i="1"/>
  <c r="DS26" i="1"/>
  <c r="BI26" i="1"/>
  <c r="DO26" i="1"/>
  <c r="BJ26" i="1"/>
  <c r="DX26" i="1"/>
  <c r="O26" i="1"/>
  <c r="FF26" i="1"/>
  <c r="DV26" i="1"/>
  <c r="BW26" i="1"/>
  <c r="EM26" i="1"/>
  <c r="DL26" i="1"/>
  <c r="AB26" i="1"/>
  <c r="DG26" i="1"/>
  <c r="BZ26" i="1"/>
  <c r="EO26" i="1"/>
  <c r="GF26" i="1"/>
  <c r="FO26" i="1"/>
  <c r="BN26" i="1"/>
  <c r="DH26" i="1"/>
  <c r="GD26" i="1"/>
  <c r="FL26" i="1"/>
  <c r="FE26" i="1"/>
  <c r="GH26" i="1"/>
  <c r="FB26" i="1"/>
  <c r="S26" i="1"/>
  <c r="EC26" i="1"/>
  <c r="CC26" i="1"/>
  <c r="AN26" i="1"/>
  <c r="EZ26" i="1"/>
  <c r="DK26" i="1"/>
  <c r="FZ26" i="1"/>
  <c r="FP26" i="1"/>
  <c r="DP26" i="1"/>
  <c r="DD26" i="1"/>
  <c r="FQ26" i="1"/>
  <c r="AZ26" i="1"/>
  <c r="AI26" i="1"/>
  <c r="W26" i="1"/>
  <c r="X26" i="1"/>
  <c r="AP26" i="1"/>
  <c r="BV26" i="1"/>
  <c r="GK26" i="1"/>
  <c r="BX26" i="1"/>
  <c r="Q26" i="1"/>
  <c r="AU26" i="1"/>
  <c r="BQ26" i="1"/>
  <c r="AD26" i="1"/>
  <c r="BR26" i="1"/>
  <c r="FH26" i="1"/>
  <c r="EB26" i="1"/>
  <c r="CW26" i="1"/>
  <c r="GC26" i="1"/>
  <c r="GL26" i="1"/>
  <c r="ER26" i="1"/>
  <c r="AS48" i="1"/>
  <c r="FD26" i="1"/>
  <c r="EY26" i="1"/>
  <c r="GG26" i="1"/>
  <c r="DE26" i="1"/>
  <c r="FV26" i="1"/>
  <c r="DM26" i="1"/>
  <c r="J26" i="1"/>
  <c r="DI48" i="1"/>
  <c r="BJ48" i="1"/>
  <c r="FQ48" i="1"/>
  <c r="DI26" i="1"/>
  <c r="GB26" i="1"/>
  <c r="DA26" i="1"/>
  <c r="FG26" i="1"/>
  <c r="DB26" i="1"/>
  <c r="AC26" i="1"/>
  <c r="CK48" i="1"/>
  <c r="EE48" i="1"/>
  <c r="AM48" i="1"/>
  <c r="Y48" i="1"/>
  <c r="EY22" i="1"/>
  <c r="K22" i="1"/>
  <c r="AO22" i="1"/>
  <c r="BL22" i="1"/>
  <c r="BV22" i="1"/>
  <c r="BR22" i="1"/>
  <c r="AZ22" i="1"/>
  <c r="AG22" i="1"/>
  <c r="P22" i="1"/>
  <c r="FF22" i="1"/>
  <c r="BW22" i="1"/>
  <c r="FS22" i="1"/>
  <c r="CN22" i="1"/>
  <c r="DK22" i="1"/>
  <c r="BC22" i="1"/>
  <c r="ER22" i="1"/>
  <c r="DC22" i="1"/>
  <c r="EP22" i="1"/>
  <c r="FM22" i="1"/>
  <c r="L22" i="1"/>
  <c r="J22" i="1"/>
  <c r="GG22" i="1"/>
  <c r="FO22" i="1"/>
  <c r="EU22" i="1"/>
  <c r="DX22" i="1"/>
  <c r="CP22" i="1"/>
  <c r="DD22" i="1"/>
  <c r="V22" i="1"/>
  <c r="FD22" i="1"/>
  <c r="BU22" i="1"/>
  <c r="FH22" i="1"/>
  <c r="CQ22" i="1"/>
  <c r="DB22" i="1"/>
  <c r="CY22" i="1"/>
  <c r="CK22" i="1"/>
  <c r="AJ22" i="1"/>
  <c r="EW22" i="1"/>
  <c r="CV22" i="1"/>
  <c r="AR22" i="1"/>
  <c r="DF22" i="1"/>
  <c r="CT22" i="1"/>
  <c r="DT22" i="1"/>
  <c r="DJ22" i="1"/>
  <c r="DE22" i="1"/>
  <c r="BS22" i="1"/>
  <c r="CB22" i="1"/>
  <c r="BY22" i="1"/>
  <c r="AQ22" i="1"/>
  <c r="FQ22" i="1"/>
  <c r="DN22" i="1"/>
  <c r="BN22" i="1"/>
  <c r="FV22" i="1"/>
  <c r="FY22" i="1"/>
  <c r="FJ22" i="1"/>
  <c r="AT22" i="1"/>
  <c r="AM22" i="1"/>
  <c r="FE22" i="1"/>
  <c r="BG22" i="1"/>
  <c r="BO22" i="1"/>
  <c r="AY22" i="1"/>
  <c r="AA22" i="1"/>
  <c r="EX22" i="1"/>
  <c r="CW22" i="1"/>
  <c r="AW22" i="1"/>
  <c r="EO22" i="1"/>
  <c r="EK22" i="1"/>
  <c r="EB22" i="1"/>
  <c r="ES22" i="1"/>
  <c r="DI22" i="1"/>
  <c r="CJ22" i="1"/>
  <c r="AA26" i="1"/>
  <c r="AF26" i="1"/>
  <c r="AL26" i="1"/>
  <c r="Z26" i="1"/>
  <c r="L26" i="1"/>
  <c r="T26" i="1"/>
  <c r="DM48" i="1"/>
  <c r="CW48" i="1"/>
  <c r="ET48" i="1"/>
  <c r="CX48" i="1"/>
  <c r="DG48" i="1"/>
  <c r="BB48" i="1"/>
  <c r="EP48" i="1"/>
  <c r="EI48" i="1"/>
  <c r="CI48" i="1"/>
  <c r="AY48" i="1"/>
  <c r="CZ48" i="1"/>
  <c r="AH48" i="1"/>
  <c r="AI48" i="1"/>
  <c r="GJ48" i="1"/>
  <c r="EY48" i="1"/>
  <c r="O48" i="1"/>
  <c r="EF48" i="1"/>
  <c r="DL48" i="1"/>
  <c r="AD48" i="1"/>
  <c r="FP48" i="1"/>
  <c r="BP48" i="1"/>
  <c r="GI48" i="1"/>
  <c r="DQ48" i="1"/>
  <c r="P48" i="1"/>
  <c r="R48" i="1"/>
  <c r="U48" i="1"/>
  <c r="AT48" i="1"/>
  <c r="GE48" i="1"/>
  <c r="BU48" i="1"/>
  <c r="AL48" i="1"/>
  <c r="M48" i="1"/>
  <c r="AP48" i="1"/>
  <c r="FI48" i="1"/>
  <c r="EU48" i="1"/>
  <c r="BN48" i="1"/>
  <c r="EK48" i="1"/>
  <c r="BI48" i="1"/>
  <c r="DE48" i="1"/>
  <c r="FL48" i="1"/>
  <c r="BG48" i="1"/>
  <c r="FC48" i="1"/>
  <c r="FS48" i="1"/>
  <c r="FJ48" i="1"/>
  <c r="FO48" i="1"/>
  <c r="CM48" i="1"/>
  <c r="DB48" i="1"/>
  <c r="EW48" i="1"/>
  <c r="FN48" i="1"/>
  <c r="N48" i="1"/>
  <c r="DK48" i="1"/>
  <c r="ED48" i="1"/>
  <c r="AC48" i="1"/>
  <c r="CV48" i="1"/>
  <c r="CP48" i="1"/>
  <c r="DX48" i="1"/>
  <c r="BC48" i="1"/>
  <c r="AB48" i="1"/>
  <c r="GK48" i="1"/>
  <c r="CY48" i="1"/>
  <c r="EB48" i="1"/>
  <c r="Z48" i="1"/>
  <c r="AQ48" i="1"/>
  <c r="DV48" i="1"/>
  <c r="FR48" i="1"/>
  <c r="DR48" i="1"/>
  <c r="BE48" i="1"/>
  <c r="CT48" i="1"/>
  <c r="BV48" i="1"/>
  <c r="AX48" i="1"/>
  <c r="EV48" i="1"/>
  <c r="GL48" i="1"/>
  <c r="CG48" i="1"/>
  <c r="S48" i="1"/>
  <c r="BD48" i="1"/>
  <c r="BA48" i="1"/>
  <c r="FV48" i="1"/>
  <c r="Q48" i="1"/>
  <c r="FE48" i="1"/>
  <c r="DF48" i="1"/>
  <c r="GG48" i="1"/>
  <c r="FX48" i="1"/>
  <c r="FD48" i="1"/>
  <c r="AF48" i="1"/>
  <c r="EG48" i="1"/>
  <c r="EH48" i="1"/>
  <c r="BL48" i="1"/>
  <c r="K48" i="1"/>
  <c r="FH48" i="1"/>
  <c r="FT48" i="1"/>
  <c r="BW48" i="1"/>
  <c r="AU48" i="1"/>
  <c r="CO48" i="1"/>
  <c r="DN48" i="1"/>
  <c r="FM48" i="1"/>
  <c r="BK48" i="1"/>
  <c r="EX48" i="1"/>
  <c r="DY48" i="1"/>
  <c r="FF48" i="1"/>
  <c r="AA48" i="1"/>
  <c r="T48" i="1"/>
  <c r="DW48" i="1"/>
  <c r="AV48" i="1"/>
  <c r="FG48" i="1"/>
  <c r="BM48" i="1"/>
  <c r="GC48" i="1"/>
  <c r="CA48" i="1"/>
  <c r="FB48" i="1"/>
  <c r="FU48" i="1"/>
  <c r="BS48" i="1"/>
  <c r="CD48" i="1"/>
  <c r="CR48" i="1"/>
  <c r="EQ48" i="1"/>
  <c r="BZ48" i="1"/>
  <c r="X48" i="1"/>
  <c r="ER48" i="1"/>
  <c r="GB48" i="1"/>
  <c r="AJ48" i="1"/>
  <c r="DO48" i="1"/>
  <c r="BO48" i="1"/>
  <c r="AR48" i="1"/>
  <c r="EC48" i="1"/>
  <c r="DS48" i="1"/>
  <c r="EO48" i="1"/>
  <c r="BY48" i="1"/>
  <c r="CN48" i="1"/>
  <c r="BX48" i="1"/>
  <c r="FZ48" i="1"/>
  <c r="BR48" i="1"/>
  <c r="FY48" i="1"/>
  <c r="V48" i="1"/>
  <c r="BF48" i="1"/>
  <c r="DD48" i="1"/>
  <c r="BQ48" i="1"/>
  <c r="CL48" i="1"/>
  <c r="J48" i="1"/>
  <c r="GA48" i="1"/>
  <c r="DC48" i="1"/>
  <c r="DA48" i="1"/>
  <c r="DU48" i="1"/>
  <c r="CC48" i="1"/>
  <c r="GH48" i="1"/>
  <c r="FK48" i="1"/>
  <c r="DH48" i="1"/>
  <c r="BT48" i="1"/>
  <c r="BB26" i="1"/>
  <c r="BP26" i="1"/>
  <c r="W48" i="1"/>
  <c r="EN48" i="1"/>
  <c r="BK26" i="1"/>
  <c r="BT26" i="1"/>
  <c r="CL26" i="1"/>
  <c r="FU26" i="1"/>
  <c r="DN26" i="1"/>
  <c r="AW26" i="1"/>
  <c r="CA26" i="1"/>
  <c r="GD48" i="1"/>
  <c r="EM48" i="1"/>
  <c r="DP48" i="1"/>
  <c r="BY26" i="1"/>
  <c r="DZ48" i="1"/>
  <c r="FR26" i="1"/>
  <c r="BD26" i="1"/>
  <c r="FA48" i="1"/>
  <c r="DT48" i="1"/>
  <c r="BU26" i="1"/>
  <c r="BH26" i="1"/>
  <c r="AV26" i="1"/>
  <c r="AO26" i="1"/>
  <c r="FN26" i="1"/>
  <c r="GE26" i="1"/>
  <c r="CX26" i="1"/>
  <c r="Y26" i="1"/>
  <c r="CJ48" i="1"/>
  <c r="EJ48" i="1"/>
  <c r="ED26" i="1"/>
  <c r="BC26" i="1"/>
  <c r="U26" i="1"/>
  <c r="AK48" i="1"/>
  <c r="L48" i="1"/>
  <c r="BE26" i="1"/>
  <c r="AR26" i="1"/>
  <c r="CF26" i="1"/>
  <c r="DU26" i="1"/>
  <c r="ES26" i="1"/>
  <c r="CE26" i="1"/>
  <c r="CJ26" i="1"/>
  <c r="GJ26" i="1"/>
  <c r="EZ48" i="1"/>
  <c r="DJ48" i="1"/>
  <c r="CV26" i="1"/>
  <c r="GF48" i="1"/>
  <c r="CH48" i="1"/>
  <c r="EP29" i="1"/>
  <c r="EG29" i="1"/>
  <c r="BB29" i="1"/>
  <c r="EJ29" i="1"/>
  <c r="DP29" i="1"/>
  <c r="CN29" i="1"/>
  <c r="E134" i="3"/>
  <c r="GJ29" i="1"/>
  <c r="AV29" i="1"/>
  <c r="X29" i="1"/>
  <c r="J29" i="1"/>
  <c r="FE29" i="1"/>
  <c r="AA29" i="1"/>
  <c r="FL29" i="1"/>
  <c r="BL29" i="1"/>
  <c r="EE29" i="1"/>
  <c r="DN29" i="1"/>
  <c r="GF29" i="1"/>
  <c r="AU29" i="1"/>
  <c r="CZ29" i="1"/>
  <c r="CP29" i="1"/>
  <c r="BT29" i="1"/>
  <c r="FN29" i="1"/>
  <c r="AO29" i="1"/>
  <c r="Q29" i="1"/>
  <c r="EC29" i="1"/>
  <c r="FD29" i="1"/>
  <c r="ED29" i="1"/>
  <c r="CV29" i="1"/>
  <c r="CG29" i="1"/>
  <c r="EF29" i="1"/>
  <c r="S29" i="1"/>
  <c r="CI29" i="1"/>
  <c r="CM29" i="1"/>
  <c r="BZ29" i="1"/>
  <c r="EA29" i="1"/>
  <c r="AH29" i="1"/>
  <c r="K29" i="1"/>
  <c r="FS29" i="1"/>
  <c r="DK29" i="1"/>
  <c r="AF29" i="1"/>
  <c r="AL29" i="1"/>
  <c r="BF29" i="1"/>
  <c r="DO29" i="1"/>
  <c r="FQ29" i="1"/>
  <c r="DG29" i="1"/>
  <c r="EY29" i="1"/>
  <c r="DH29" i="1"/>
  <c r="BV29" i="1"/>
  <c r="AX29" i="1"/>
  <c r="GB29" i="1"/>
  <c r="CY29" i="1"/>
  <c r="BQ29" i="1"/>
  <c r="GD29" i="1"/>
  <c r="CW29" i="1"/>
  <c r="BI29" i="1"/>
  <c r="DE29" i="1"/>
  <c r="V29" i="1"/>
  <c r="DD29" i="1"/>
  <c r="CA29" i="1"/>
  <c r="CH29" i="1"/>
  <c r="CQ29" i="1"/>
  <c r="EU29" i="1"/>
  <c r="FY29" i="1"/>
  <c r="BP29" i="1"/>
  <c r="BC29" i="1"/>
  <c r="P29" i="1"/>
  <c r="DJ29" i="1"/>
  <c r="DA29" i="1"/>
  <c r="AR29" i="1"/>
  <c r="CT29" i="1"/>
  <c r="DQ29" i="1"/>
  <c r="CC29" i="1"/>
  <c r="DL29" i="1"/>
  <c r="BE29" i="1"/>
  <c r="BU29" i="1"/>
  <c r="BY29" i="1"/>
  <c r="AM29" i="1"/>
  <c r="Z29" i="1"/>
  <c r="M29" i="1"/>
  <c r="EI29" i="1"/>
  <c r="AW29" i="1"/>
  <c r="EB29" i="1"/>
  <c r="DS29" i="1"/>
  <c r="DM29" i="1"/>
  <c r="W29" i="1"/>
  <c r="BN29" i="1"/>
  <c r="CL29" i="1"/>
  <c r="GI29" i="1"/>
  <c r="CS29" i="1"/>
  <c r="GL29" i="1"/>
  <c r="FV29" i="1"/>
  <c r="FG29" i="1"/>
  <c r="FR29" i="1"/>
  <c r="AY29" i="1"/>
  <c r="FH29" i="1"/>
  <c r="Y29" i="1"/>
  <c r="DB29" i="1"/>
  <c r="FP29" i="1"/>
  <c r="AG29" i="1"/>
  <c r="FZ29" i="1"/>
  <c r="ET29" i="1"/>
  <c r="DR29" i="1"/>
  <c r="FK29" i="1"/>
  <c r="FU29" i="1"/>
  <c r="U29" i="1"/>
  <c r="FT29" i="1"/>
  <c r="AI29" i="1"/>
  <c r="FA29" i="1"/>
  <c r="E56" i="3"/>
  <c r="E137" i="3"/>
  <c r="E51" i="3"/>
  <c r="E21" i="3"/>
  <c r="CO56" i="1"/>
  <c r="E80" i="3"/>
  <c r="E91" i="3"/>
  <c r="E33" i="3"/>
  <c r="E116" i="3"/>
  <c r="E57" i="3"/>
  <c r="E2" i="3"/>
  <c r="E42" i="3"/>
  <c r="L42" i="1" s="1"/>
  <c r="E36" i="3"/>
  <c r="E88" i="3"/>
  <c r="E99" i="3"/>
  <c r="E72" i="3"/>
  <c r="E55" i="3"/>
  <c r="E103" i="3"/>
  <c r="E67" i="3"/>
  <c r="E27" i="3"/>
  <c r="E28" i="3"/>
  <c r="E58" i="3"/>
  <c r="E64" i="3"/>
  <c r="R64" i="1" s="1"/>
  <c r="E110" i="3"/>
  <c r="E20" i="3"/>
  <c r="E108" i="3"/>
  <c r="E86" i="3"/>
  <c r="E40" i="3"/>
  <c r="E84" i="3"/>
  <c r="E39" i="3"/>
  <c r="E31" i="3"/>
  <c r="E112" i="3"/>
  <c r="E138" i="3"/>
  <c r="E109" i="3"/>
  <c r="E54" i="3"/>
  <c r="E32" i="3"/>
  <c r="E6" i="3"/>
  <c r="E53" i="3"/>
  <c r="E59" i="3"/>
  <c r="E60" i="3"/>
  <c r="E66" i="3"/>
  <c r="E118" i="3"/>
  <c r="E19" i="3"/>
  <c r="E44" i="3"/>
  <c r="E98" i="3"/>
  <c r="E106" i="3"/>
  <c r="E135" i="3"/>
  <c r="E124" i="3"/>
  <c r="E63" i="3"/>
  <c r="E9" i="3"/>
  <c r="E50" i="3"/>
  <c r="E47" i="3"/>
  <c r="E126" i="3"/>
  <c r="E87" i="3"/>
  <c r="E41" i="3"/>
  <c r="EF41" i="1" s="1"/>
  <c r="E49" i="3"/>
  <c r="E68" i="3"/>
  <c r="E79" i="3"/>
  <c r="E115" i="3"/>
  <c r="E10" i="3"/>
  <c r="E17" i="3"/>
  <c r="E102" i="3"/>
  <c r="E89" i="3"/>
  <c r="E97" i="3"/>
  <c r="E107" i="3"/>
  <c r="Q107" i="1" s="1"/>
  <c r="E38" i="3"/>
  <c r="E69" i="3"/>
  <c r="E7" i="3"/>
  <c r="E52" i="3"/>
  <c r="E93" i="3"/>
  <c r="DK93" i="1" s="1"/>
  <c r="E129" i="3"/>
  <c r="E130" i="3"/>
  <c r="E75" i="3"/>
  <c r="E90" i="3"/>
  <c r="E8" i="3"/>
  <c r="E120" i="3"/>
  <c r="E119" i="3"/>
  <c r="E123" i="3"/>
  <c r="E121" i="3"/>
  <c r="E122" i="3"/>
  <c r="BQ115" i="1"/>
  <c r="E114" i="3"/>
  <c r="E113" i="3"/>
  <c r="BO106" i="1"/>
  <c r="DA106" i="1"/>
  <c r="GI106" i="1"/>
  <c r="O106" i="1"/>
  <c r="FU106" i="1"/>
  <c r="CM106" i="1"/>
  <c r="FE106" i="1"/>
  <c r="FV106" i="1"/>
  <c r="DS106" i="1"/>
  <c r="DW106" i="1"/>
  <c r="EC106" i="1"/>
  <c r="BB106" i="1"/>
  <c r="DL106" i="1"/>
  <c r="EX106" i="1"/>
  <c r="CN106" i="1"/>
  <c r="CL106" i="1"/>
  <c r="BJ106" i="1"/>
  <c r="GB106" i="1"/>
  <c r="AU106" i="1"/>
  <c r="DF106" i="1"/>
  <c r="AF106" i="1"/>
  <c r="CC106" i="1"/>
  <c r="AX106" i="1"/>
  <c r="AN106" i="1"/>
  <c r="FQ106" i="1"/>
  <c r="EL106" i="1"/>
  <c r="Z106" i="1"/>
  <c r="DK106" i="1"/>
  <c r="EE106" i="1"/>
  <c r="BX106" i="1"/>
  <c r="CD107" i="1"/>
  <c r="DY107" i="1"/>
  <c r="AJ107" i="1"/>
  <c r="DO107" i="1"/>
  <c r="CJ107" i="1"/>
  <c r="K107" i="1"/>
  <c r="DW107" i="1"/>
  <c r="AN107" i="1"/>
  <c r="BB107" i="1"/>
  <c r="FW107" i="1"/>
  <c r="EF107" i="1"/>
  <c r="AB107" i="1"/>
  <c r="EH107" i="1"/>
  <c r="DR107" i="1"/>
  <c r="BJ107" i="1"/>
  <c r="J107" i="1"/>
  <c r="DQ107" i="1"/>
  <c r="AD107" i="1"/>
  <c r="AZ107" i="1"/>
  <c r="AW107" i="1"/>
  <c r="CT107" i="1"/>
  <c r="FK107" i="1"/>
  <c r="DZ107" i="1"/>
  <c r="CQ107" i="1"/>
  <c r="BY107" i="1"/>
  <c r="BS107" i="1"/>
  <c r="CB107" i="1"/>
  <c r="DA107" i="1"/>
  <c r="BN107" i="1"/>
  <c r="FG107" i="1"/>
  <c r="S107" i="1"/>
  <c r="AL107" i="1"/>
  <c r="X107" i="1"/>
  <c r="BA107" i="1"/>
  <c r="AT107" i="1"/>
  <c r="CM107" i="1"/>
  <c r="CK107" i="1"/>
  <c r="DU107" i="1"/>
  <c r="FB107" i="1"/>
  <c r="CI107" i="1"/>
  <c r="E104" i="3"/>
  <c r="E105" i="3"/>
  <c r="EV97" i="1"/>
  <c r="AI97" i="1"/>
  <c r="BT97" i="1"/>
  <c r="Q97" i="1"/>
  <c r="DX97" i="1"/>
  <c r="DU97" i="1"/>
  <c r="P97" i="1"/>
  <c r="AH97" i="1"/>
  <c r="DN93" i="1"/>
  <c r="GD93" i="1"/>
  <c r="P93" i="1"/>
  <c r="L93" i="1"/>
  <c r="FL93" i="1"/>
  <c r="EU93" i="1"/>
  <c r="FP93" i="1"/>
  <c r="EK93" i="1"/>
  <c r="BZ93" i="1"/>
  <c r="W93" i="1"/>
  <c r="EM93" i="1"/>
  <c r="DF93" i="1"/>
  <c r="AT93" i="1"/>
  <c r="CT93" i="1"/>
  <c r="CH93" i="1"/>
  <c r="GE93" i="1"/>
  <c r="DO93" i="1"/>
  <c r="CU93" i="1"/>
  <c r="CW93" i="1"/>
  <c r="BE93" i="1"/>
  <c r="X93" i="1"/>
  <c r="S93" i="1"/>
  <c r="CR93" i="1"/>
  <c r="DX98" i="1"/>
  <c r="CF98" i="1"/>
  <c r="CN98" i="1"/>
  <c r="CK98" i="1"/>
  <c r="BE98" i="1"/>
  <c r="FV98" i="1"/>
  <c r="DV98" i="1"/>
  <c r="FU98" i="1"/>
  <c r="AD98" i="1"/>
  <c r="FQ98" i="1"/>
  <c r="FN98" i="1"/>
  <c r="CU98" i="1"/>
  <c r="CH98" i="1"/>
  <c r="DH98" i="1"/>
  <c r="BT98" i="1"/>
  <c r="CA98" i="1"/>
  <c r="BW98" i="1"/>
  <c r="AP98" i="1"/>
  <c r="FG98" i="1"/>
  <c r="DC98" i="1"/>
  <c r="EY98" i="1"/>
  <c r="GE98" i="1"/>
  <c r="EM98" i="1"/>
  <c r="DU98" i="1"/>
  <c r="AZ98" i="1"/>
  <c r="CD98" i="1"/>
  <c r="BP98" i="1"/>
  <c r="BH98" i="1"/>
  <c r="BN98" i="1"/>
  <c r="BI98" i="1"/>
  <c r="FY98" i="1"/>
  <c r="ER98" i="1"/>
  <c r="CE98" i="1"/>
  <c r="ED98" i="1"/>
  <c r="FC98" i="1"/>
  <c r="BK98" i="1"/>
  <c r="BY98" i="1"/>
  <c r="O98" i="1"/>
  <c r="EX98" i="1"/>
  <c r="P98" i="1"/>
  <c r="DE98" i="1"/>
  <c r="BJ98" i="1"/>
  <c r="DG98" i="1"/>
  <c r="BS98" i="1"/>
  <c r="AN98" i="1"/>
  <c r="E94" i="3"/>
  <c r="AU98" i="1"/>
  <c r="FP98" i="1"/>
  <c r="AW98" i="1"/>
  <c r="CI98" i="1"/>
  <c r="BA98" i="1"/>
  <c r="E95" i="3"/>
  <c r="GH98" i="1"/>
  <c r="BO98" i="1"/>
  <c r="AR98" i="1"/>
  <c r="CJ98" i="1"/>
  <c r="EO98" i="1"/>
  <c r="GK98" i="1"/>
  <c r="CQ98" i="1"/>
  <c r="BL98" i="1"/>
  <c r="CZ98" i="1"/>
  <c r="AJ98" i="1"/>
  <c r="E101" i="3"/>
  <c r="GA98" i="1"/>
  <c r="DI98" i="1"/>
  <c r="AY98" i="1"/>
  <c r="FM98" i="1"/>
  <c r="DQ98" i="1"/>
  <c r="AV98" i="1"/>
  <c r="FA98" i="1"/>
  <c r="FF98" i="1"/>
  <c r="DY98" i="1"/>
  <c r="AL98" i="1"/>
  <c r="FZ98" i="1"/>
  <c r="DD98" i="1"/>
  <c r="E100" i="3"/>
  <c r="E92" i="3"/>
  <c r="E96" i="3"/>
  <c r="BI89" i="1"/>
  <c r="W89" i="1"/>
  <c r="DB89" i="1"/>
  <c r="DO89" i="1"/>
  <c r="L89" i="1"/>
  <c r="GG89" i="1"/>
  <c r="AS89" i="1"/>
  <c r="BP89" i="1"/>
  <c r="CF89" i="1"/>
  <c r="CU89" i="1"/>
  <c r="CG89" i="1"/>
  <c r="BA89" i="1"/>
  <c r="K89" i="1"/>
  <c r="CY89" i="1"/>
  <c r="ES89" i="1"/>
  <c r="AX89" i="1"/>
  <c r="EG89" i="1"/>
  <c r="AL89" i="1"/>
  <c r="GI89" i="1"/>
  <c r="AT89" i="1"/>
  <c r="AK89" i="1"/>
  <c r="FQ89" i="1"/>
  <c r="Z89" i="1"/>
  <c r="FC89" i="1"/>
  <c r="FS89" i="1"/>
  <c r="EH89" i="1"/>
  <c r="AH89" i="1"/>
  <c r="BS89" i="1"/>
  <c r="FU89" i="1"/>
  <c r="AG89" i="1"/>
  <c r="BC89" i="1"/>
  <c r="BR89" i="1"/>
  <c r="CE89" i="1"/>
  <c r="BM89" i="1"/>
  <c r="AI89" i="1"/>
  <c r="FR89" i="1"/>
  <c r="BZ89" i="1"/>
  <c r="DT89" i="1"/>
  <c r="Y89" i="1"/>
  <c r="DI89" i="1"/>
  <c r="M89" i="1"/>
  <c r="EC89" i="1"/>
  <c r="EZ89" i="1"/>
  <c r="J89" i="1"/>
  <c r="EK89" i="1"/>
  <c r="P89" i="1"/>
  <c r="AJ89" i="1"/>
  <c r="O89" i="1"/>
  <c r="DC89" i="1"/>
  <c r="AZ89" i="1"/>
  <c r="AM89" i="1"/>
  <c r="FN89" i="1"/>
  <c r="CP89" i="1"/>
  <c r="FI89" i="1"/>
  <c r="U89" i="1"/>
  <c r="AP89" i="1"/>
  <c r="BB89" i="1"/>
  <c r="BN89" i="1"/>
  <c r="AW89" i="1"/>
  <c r="Q89" i="1"/>
  <c r="EV89" i="1"/>
  <c r="BF89" i="1"/>
  <c r="CV89" i="1"/>
  <c r="GF89" i="1"/>
  <c r="CK89" i="1"/>
  <c r="EN89" i="1"/>
  <c r="BV89" i="1"/>
  <c r="EB89" i="1"/>
  <c r="CR89" i="1"/>
  <c r="DY89" i="1"/>
  <c r="FD89" i="1"/>
  <c r="GA89" i="1"/>
  <c r="T89" i="1"/>
  <c r="E82" i="3"/>
  <c r="E77" i="3"/>
  <c r="E81" i="3"/>
  <c r="E76" i="3"/>
  <c r="E73" i="3"/>
  <c r="E85" i="3"/>
  <c r="E83" i="3"/>
  <c r="E74" i="3"/>
  <c r="E78" i="3"/>
  <c r="DN68" i="1"/>
  <c r="FC68" i="1"/>
  <c r="GB68" i="1"/>
  <c r="M68" i="1"/>
  <c r="X68" i="1"/>
  <c r="GD68" i="1"/>
  <c r="EI68" i="1"/>
  <c r="BV68" i="1"/>
  <c r="GG68" i="1"/>
  <c r="CJ68" i="1"/>
  <c r="ET68" i="1"/>
  <c r="FW68" i="1"/>
  <c r="FF68" i="1"/>
  <c r="GE68" i="1"/>
  <c r="EB68" i="1"/>
  <c r="DB68" i="1"/>
  <c r="EP68" i="1"/>
  <c r="FN68" i="1"/>
  <c r="FY68" i="1"/>
  <c r="GL68" i="1"/>
  <c r="FI68" i="1"/>
  <c r="DO68" i="1"/>
  <c r="AY68" i="1"/>
  <c r="FH68" i="1"/>
  <c r="BL68" i="1"/>
  <c r="DU68" i="1"/>
  <c r="EA68" i="1"/>
  <c r="DH68" i="1"/>
  <c r="EF68" i="1"/>
  <c r="K68" i="1"/>
  <c r="CP68" i="1"/>
  <c r="EC68" i="1"/>
  <c r="EZ68" i="1"/>
  <c r="FK68" i="1"/>
  <c r="FU68" i="1"/>
  <c r="ER68" i="1"/>
  <c r="CV68" i="1"/>
  <c r="AF68" i="1"/>
  <c r="EJ68" i="1"/>
  <c r="AQ68" i="1"/>
  <c r="CX68" i="1"/>
  <c r="CE68" i="1"/>
  <c r="BK68" i="1"/>
  <c r="CI68" i="1"/>
  <c r="DD68" i="1"/>
  <c r="CD68" i="1"/>
  <c r="DP68" i="1"/>
  <c r="EK68" i="1"/>
  <c r="EV68" i="1"/>
  <c r="FE68" i="1"/>
  <c r="DY68" i="1"/>
  <c r="BZ68" i="1"/>
  <c r="L68" i="1"/>
  <c r="DL68" i="1"/>
  <c r="P68" i="1"/>
  <c r="BY68" i="1"/>
  <c r="AE68" i="1"/>
  <c r="U68" i="1"/>
  <c r="AM68" i="1"/>
  <c r="FA68" i="1"/>
  <c r="BR68" i="1"/>
  <c r="DC68" i="1"/>
  <c r="DW68" i="1"/>
  <c r="EH68" i="1"/>
  <c r="EN68" i="1"/>
  <c r="DG68" i="1"/>
  <c r="BH68" i="1"/>
  <c r="GI68" i="1"/>
  <c r="CK68" i="1"/>
  <c r="FT68" i="1"/>
  <c r="AX68" i="1"/>
  <c r="FO68" i="1"/>
  <c r="GK68" i="1"/>
  <c r="CH68" i="1"/>
  <c r="EW68" i="1"/>
  <c r="FV68" i="1"/>
  <c r="AH68" i="1"/>
  <c r="BO68" i="1"/>
  <c r="CG68" i="1"/>
  <c r="CR68" i="1"/>
  <c r="CM68" i="1"/>
  <c r="BA68" i="1"/>
  <c r="FS68" i="1"/>
  <c r="DM68" i="1"/>
  <c r="S68" i="1"/>
  <c r="CY68" i="1"/>
  <c r="DS68" i="1"/>
  <c r="AC68" i="1"/>
  <c r="AV68" i="1"/>
  <c r="BJ68" i="1"/>
  <c r="BE68" i="1"/>
  <c r="FJ68" i="1"/>
  <c r="V68" i="1"/>
  <c r="BB68" i="1"/>
  <c r="BS68" i="1"/>
  <c r="CC68" i="1"/>
  <c r="BW68" i="1"/>
  <c r="AI68" i="1"/>
  <c r="EY68" i="1"/>
  <c r="CN68" i="1"/>
  <c r="GF68" i="1"/>
  <c r="CA68" i="1"/>
  <c r="CW68" i="1"/>
  <c r="FM68" i="1"/>
  <c r="GJ68" i="1"/>
  <c r="FZ68" i="1"/>
  <c r="AJ68" i="1"/>
  <c r="E65" i="3"/>
  <c r="E71" i="3"/>
  <c r="E70" i="3"/>
  <c r="E62" i="3"/>
  <c r="E61" i="3"/>
  <c r="GD52" i="1"/>
  <c r="AP52" i="1"/>
  <c r="BW52" i="1"/>
  <c r="CT52" i="1"/>
  <c r="DE52" i="1"/>
  <c r="CV52" i="1"/>
  <c r="CD52" i="1"/>
  <c r="AG52" i="1"/>
  <c r="FP52" i="1"/>
  <c r="CZ52" i="1"/>
  <c r="AM52" i="1"/>
  <c r="DL52" i="1"/>
  <c r="Y52" i="1"/>
  <c r="CI52" i="1"/>
  <c r="EF52" i="1"/>
  <c r="L52" i="1"/>
  <c r="GK52" i="1"/>
  <c r="FR52" i="1"/>
  <c r="AD52" i="1"/>
  <c r="BJ52" i="1"/>
  <c r="CF52" i="1"/>
  <c r="CQ52" i="1"/>
  <c r="CE52" i="1"/>
  <c r="BL52" i="1"/>
  <c r="K52" i="1"/>
  <c r="ER52" i="1"/>
  <c r="CB52" i="1"/>
  <c r="S52" i="1"/>
  <c r="BV52" i="1"/>
  <c r="GG52" i="1"/>
  <c r="AS52" i="1"/>
  <c r="AI52" i="1"/>
  <c r="FH52" i="1"/>
  <c r="FF52" i="1"/>
  <c r="R52" i="1"/>
  <c r="AW52" i="1"/>
  <c r="BR52" i="1"/>
  <c r="CC52" i="1"/>
  <c r="BM52" i="1"/>
  <c r="AU52" i="1"/>
  <c r="GJ52" i="1"/>
  <c r="DZ52" i="1"/>
  <c r="BH52" i="1"/>
  <c r="FW52" i="1"/>
  <c r="AH52" i="1"/>
  <c r="EP52" i="1"/>
  <c r="FI52" i="1"/>
  <c r="DT52" i="1"/>
  <c r="DA52" i="1"/>
  <c r="ET52" i="1"/>
  <c r="AJ52" i="1"/>
  <c r="BD52" i="1"/>
  <c r="BO52" i="1"/>
  <c r="AV52" i="1"/>
  <c r="AE52" i="1"/>
  <c r="FQ52" i="1"/>
  <c r="DD52" i="1"/>
  <c r="AN52" i="1"/>
  <c r="FD52" i="1"/>
  <c r="GL52" i="1"/>
  <c r="DB52" i="1"/>
  <c r="DU52" i="1"/>
  <c r="U52" i="1"/>
  <c r="DO52" i="1"/>
  <c r="DV52" i="1"/>
  <c r="FK52" i="1"/>
  <c r="J52" i="1"/>
  <c r="AA52" i="1"/>
  <c r="AL52" i="1"/>
  <c r="O52" i="1"/>
  <c r="FT52" i="1"/>
  <c r="EA52" i="1"/>
  <c r="BQ52" i="1"/>
  <c r="FZ52" i="1"/>
  <c r="DP52" i="1"/>
  <c r="DG52" i="1"/>
  <c r="V52" i="1"/>
  <c r="AR52" i="1"/>
  <c r="GF52" i="1"/>
  <c r="DJ52" i="1"/>
  <c r="EX52" i="1"/>
  <c r="GB52" i="1"/>
  <c r="M52" i="1"/>
  <c r="X52" i="1"/>
  <c r="GC52" i="1"/>
  <c r="FA52" i="1"/>
  <c r="DF52" i="1"/>
  <c r="AT52" i="1"/>
  <c r="FE52" i="1"/>
  <c r="CS52" i="1"/>
  <c r="BT52" i="1"/>
  <c r="FS52" i="1"/>
  <c r="FC52" i="1"/>
  <c r="CP52" i="1"/>
  <c r="CX52" i="1"/>
  <c r="EK52" i="1"/>
  <c r="FN52" i="1"/>
  <c r="FY52" i="1"/>
  <c r="GE52" i="1"/>
  <c r="FL52" i="1"/>
  <c r="EE52" i="1"/>
  <c r="CM52" i="1"/>
  <c r="Z52" i="1"/>
  <c r="EM52" i="1"/>
  <c r="BY52" i="1"/>
  <c r="AC52" i="1"/>
  <c r="EB52" i="1"/>
  <c r="BE52" i="1"/>
  <c r="FV52" i="1"/>
  <c r="CJ52" i="1"/>
  <c r="DN52" i="1"/>
  <c r="GI52" i="1"/>
  <c r="FB52" i="1"/>
  <c r="AQ52" i="1"/>
  <c r="FX52" i="1"/>
  <c r="AZ52" i="1"/>
  <c r="EW52" i="1"/>
  <c r="EJ52" i="1"/>
  <c r="CH52" i="1"/>
  <c r="CL52" i="1"/>
  <c r="DX52" i="1"/>
  <c r="EZ52" i="1"/>
  <c r="FJ52" i="1"/>
  <c r="FM52" i="1"/>
  <c r="ES52" i="1"/>
  <c r="DI52" i="1"/>
  <c r="BS52" i="1"/>
  <c r="GA52" i="1"/>
  <c r="DQ52" i="1"/>
  <c r="BF52" i="1"/>
  <c r="GH52" i="1"/>
  <c r="CN52" i="1"/>
  <c r="EO52" i="1"/>
  <c r="CG52" i="1"/>
  <c r="BB52" i="1"/>
  <c r="DS52" i="1"/>
  <c r="BA52" i="1"/>
  <c r="BG52" i="1"/>
  <c r="DY52" i="1"/>
  <c r="W52" i="1"/>
  <c r="AF52" i="1"/>
  <c r="CK52" i="1"/>
  <c r="EY52" i="1"/>
  <c r="CR52" i="1"/>
  <c r="BZ52" i="1"/>
  <c r="DK52" i="1"/>
  <c r="EL52" i="1"/>
  <c r="EV52" i="1"/>
  <c r="EU52" i="1"/>
  <c r="EC52" i="1"/>
  <c r="CO52" i="1"/>
  <c r="AX52" i="1"/>
  <c r="FG52" i="1"/>
  <c r="CY52" i="1"/>
  <c r="AK52" i="1"/>
  <c r="EQ52" i="1"/>
  <c r="AY52" i="1"/>
  <c r="BC52" i="1"/>
  <c r="FU52" i="1"/>
  <c r="DH52" i="1"/>
  <c r="CU52" i="1"/>
  <c r="DR52" i="1"/>
  <c r="BP52" i="1"/>
  <c r="P52" i="1"/>
  <c r="EH52" i="1"/>
  <c r="AO52" i="1"/>
  <c r="N52" i="1"/>
  <c r="T52" i="1"/>
  <c r="BK52" i="1"/>
  <c r="BX52" i="1"/>
  <c r="BN52" i="1"/>
  <c r="CW52" i="1"/>
  <c r="DW52" i="1"/>
  <c r="EG52" i="1"/>
  <c r="ED52" i="1"/>
  <c r="DM52" i="1"/>
  <c r="BU52" i="1"/>
  <c r="AB52" i="1"/>
  <c r="EN52" i="1"/>
  <c r="CA52" i="1"/>
  <c r="Q52" i="1"/>
  <c r="DC52" i="1"/>
  <c r="FO52" i="1"/>
  <c r="EI52" i="1"/>
  <c r="BI52" i="1"/>
  <c r="DY49" i="1"/>
  <c r="FC49" i="1"/>
  <c r="FZ49" i="1"/>
  <c r="K49" i="1"/>
  <c r="AJ49" i="1"/>
  <c r="T49" i="1"/>
  <c r="FT49" i="1"/>
  <c r="DZ49" i="1"/>
  <c r="AF49" i="1"/>
  <c r="BY49" i="1"/>
  <c r="EM49" i="1"/>
  <c r="AP49" i="1"/>
  <c r="AV49" i="1"/>
  <c r="AH49" i="1"/>
  <c r="GA49" i="1"/>
  <c r="AG49" i="1"/>
  <c r="CK49" i="1"/>
  <c r="EA49" i="1"/>
  <c r="EH49" i="1"/>
  <c r="GB49" i="1"/>
  <c r="U49" i="1"/>
  <c r="BU49" i="1"/>
  <c r="EU49" i="1"/>
  <c r="DK49" i="1"/>
  <c r="AI49" i="1"/>
  <c r="DN49" i="1"/>
  <c r="GC49" i="1"/>
  <c r="AM49" i="1"/>
  <c r="BD49" i="1"/>
  <c r="FN49" i="1"/>
  <c r="DW49" i="1"/>
  <c r="CL49" i="1"/>
  <c r="EQ49" i="1"/>
  <c r="FP49" i="1"/>
  <c r="Y49" i="1"/>
  <c r="AL49" i="1"/>
  <c r="ES49" i="1"/>
  <c r="CW49" i="1"/>
  <c r="BK49" i="1"/>
  <c r="CR49" i="1"/>
  <c r="CG49" i="1"/>
  <c r="DM49" i="1"/>
  <c r="EP49" i="1"/>
  <c r="FL49" i="1"/>
  <c r="GK49" i="1"/>
  <c r="V49" i="1"/>
  <c r="GI49" i="1"/>
  <c r="EY49" i="1"/>
  <c r="DF49" i="1"/>
  <c r="FX49" i="1"/>
  <c r="AZ49" i="1"/>
  <c r="DL49" i="1"/>
  <c r="P49" i="1"/>
  <c r="FK49" i="1"/>
  <c r="EE49" i="1"/>
  <c r="CF49" i="1"/>
  <c r="FO49" i="1"/>
  <c r="DA49" i="1"/>
  <c r="EC49" i="1"/>
  <c r="EX49" i="1"/>
  <c r="FW49" i="1"/>
  <c r="GJ49" i="1"/>
  <c r="FR49" i="1"/>
  <c r="ED49" i="1"/>
  <c r="CI49" i="1"/>
  <c r="EV49" i="1"/>
  <c r="AC49" i="1"/>
  <c r="CM49" i="1"/>
  <c r="GD49" i="1"/>
  <c r="DE49" i="1"/>
  <c r="BW49" i="1"/>
  <c r="BI49" i="1"/>
  <c r="CO49" i="1"/>
  <c r="DP49" i="1"/>
  <c r="EI49" i="1"/>
  <c r="FH49" i="1"/>
  <c r="FS49" i="1"/>
  <c r="FA49" i="1"/>
  <c r="DJ49" i="1"/>
  <c r="BN49" i="1"/>
  <c r="DX49" i="1"/>
  <c r="FQ49" i="1"/>
  <c r="BM49" i="1"/>
  <c r="FF49" i="1"/>
  <c r="AT49" i="1"/>
  <c r="R49" i="1"/>
  <c r="BH49" i="1"/>
  <c r="CC49" i="1"/>
  <c r="DC49" i="1"/>
  <c r="DU49" i="1"/>
  <c r="ET49" i="1"/>
  <c r="FB49" i="1"/>
  <c r="EJ49" i="1"/>
  <c r="CQ49" i="1"/>
  <c r="AU49" i="1"/>
  <c r="CX49" i="1"/>
  <c r="ER49" i="1"/>
  <c r="AQ49" i="1"/>
  <c r="EG49" i="1"/>
  <c r="FE49" i="1"/>
  <c r="GG44" i="1"/>
  <c r="R44" i="1"/>
  <c r="GI44" i="1"/>
  <c r="EW44" i="1"/>
  <c r="DF44" i="1"/>
  <c r="GE44" i="1"/>
  <c r="CM44" i="1"/>
  <c r="FX44" i="1"/>
  <c r="BA44" i="1"/>
  <c r="EO44" i="1"/>
  <c r="FO44" i="1"/>
  <c r="GA44" i="1"/>
  <c r="BR44" i="1"/>
  <c r="FR44" i="1"/>
  <c r="FA44" i="1"/>
  <c r="DI44" i="1"/>
  <c r="BO44" i="1"/>
  <c r="EM44" i="1"/>
  <c r="AO44" i="1"/>
  <c r="DW44" i="1"/>
  <c r="FP44" i="1"/>
  <c r="Y44" i="1"/>
  <c r="BE44" i="1"/>
  <c r="DQ44" i="1"/>
  <c r="W44" i="1"/>
  <c r="AH44" i="1"/>
  <c r="E45" i="3"/>
  <c r="EG44" i="1"/>
  <c r="CZ44" i="1"/>
  <c r="FF44" i="1"/>
  <c r="DO44" i="1"/>
  <c r="FC44" i="1"/>
  <c r="AP44" i="1"/>
  <c r="CO44" i="1"/>
  <c r="CT44" i="1"/>
  <c r="BN44" i="1"/>
  <c r="DD44" i="1"/>
  <c r="E46" i="3"/>
  <c r="E37" i="3"/>
  <c r="EA38" i="1"/>
  <c r="DX38" i="1"/>
  <c r="DK38" i="1"/>
  <c r="CG38" i="1"/>
  <c r="BE38" i="1"/>
  <c r="AV38" i="1"/>
  <c r="AZ38" i="1"/>
  <c r="CH38" i="1"/>
  <c r="M38" i="1"/>
  <c r="FQ38" i="1"/>
  <c r="CQ38" i="1"/>
  <c r="AR38" i="1"/>
  <c r="AC38" i="1"/>
  <c r="K38" i="1"/>
  <c r="AU38" i="1"/>
  <c r="BI38" i="1"/>
  <c r="BN38" i="1"/>
  <c r="AJ38" i="1"/>
  <c r="FZ38" i="1"/>
  <c r="EL38" i="1"/>
  <c r="Z38" i="1"/>
  <c r="GD38" i="1"/>
  <c r="GI38" i="1"/>
  <c r="AH38" i="1"/>
  <c r="AT38" i="1"/>
  <c r="BB38" i="1"/>
  <c r="V38" i="1"/>
  <c r="GA38" i="1"/>
  <c r="EU38" i="1"/>
  <c r="BF38" i="1"/>
  <c r="CI38" i="1"/>
  <c r="BC38" i="1"/>
  <c r="N38" i="1"/>
  <c r="CF38" i="1"/>
  <c r="EV17" i="1"/>
  <c r="GC17" i="1"/>
  <c r="AB17" i="1"/>
  <c r="AP17" i="1"/>
  <c r="AN17" i="1"/>
  <c r="AI17" i="1"/>
  <c r="Q17" i="1"/>
  <c r="GA17" i="1"/>
  <c r="FI17" i="1"/>
  <c r="FE17" i="1"/>
  <c r="FU17" i="1"/>
  <c r="U17" i="1"/>
  <c r="GI17" i="1"/>
  <c r="GH17" i="1"/>
  <c r="EY17" i="1"/>
  <c r="EO17" i="1"/>
  <c r="DX17" i="1"/>
  <c r="FC17" i="1"/>
  <c r="GB17" i="1"/>
  <c r="M17" i="1"/>
  <c r="J17" i="1"/>
  <c r="GE17" i="1"/>
  <c r="FL17" i="1"/>
  <c r="ES17" i="1"/>
  <c r="EA17" i="1"/>
  <c r="DV17" i="1"/>
  <c r="EM17" i="1"/>
  <c r="FS17" i="1"/>
  <c r="BA17" i="1"/>
  <c r="AZ17" i="1"/>
  <c r="S17" i="1"/>
  <c r="DP17" i="1"/>
  <c r="EX17" i="1"/>
  <c r="CT17" i="1"/>
  <c r="CM17" i="1"/>
  <c r="AT17" i="1"/>
  <c r="CB17" i="1"/>
  <c r="DW17" i="1"/>
  <c r="EE17" i="1"/>
  <c r="DN17" i="1"/>
  <c r="CV17" i="1"/>
  <c r="BK17" i="1"/>
  <c r="BW17" i="1"/>
  <c r="EH17" i="1"/>
  <c r="BY17" i="1"/>
  <c r="BP17" i="1"/>
  <c r="DI17" i="1"/>
  <c r="DO17" i="1"/>
  <c r="DQ17" i="1"/>
  <c r="CE17" i="1"/>
  <c r="BL17" i="1"/>
  <c r="AQ17" i="1"/>
  <c r="BG17" i="1"/>
  <c r="BR17" i="1"/>
  <c r="AS17" i="1"/>
  <c r="EJ17" i="1"/>
  <c r="FP17" i="1"/>
  <c r="O17" i="1"/>
  <c r="AA17" i="1"/>
  <c r="Y17" i="1"/>
  <c r="R17" i="1"/>
  <c r="GD17" i="1"/>
  <c r="FK17" i="1"/>
  <c r="ER17" i="1"/>
  <c r="EN17" i="1"/>
  <c r="FD17" i="1"/>
  <c r="GJ17" i="1"/>
  <c r="DS17" i="1"/>
  <c r="DR17" i="1"/>
  <c r="CI17" i="1"/>
  <c r="DG17" i="1"/>
  <c r="DL17" i="1"/>
  <c r="EP17" i="1"/>
  <c r="FN17" i="1"/>
  <c r="FY17" i="1"/>
  <c r="GG17" i="1"/>
  <c r="FM17" i="1"/>
  <c r="EU17" i="1"/>
  <c r="EB17" i="1"/>
  <c r="DJ17" i="1"/>
  <c r="DF17" i="1"/>
  <c r="DU17" i="1"/>
  <c r="FB17" i="1"/>
  <c r="FR17" i="1"/>
  <c r="FX17" i="1"/>
  <c r="EQ17" i="1"/>
  <c r="CZ17" i="1"/>
  <c r="EC17" i="1"/>
  <c r="EZ17" i="1"/>
  <c r="FJ17" i="1"/>
  <c r="FO17" i="1"/>
  <c r="EW17" i="1"/>
  <c r="ED17" i="1"/>
  <c r="DK17" i="1"/>
  <c r="CS17" i="1"/>
  <c r="CO17" i="1"/>
  <c r="DE17" i="1"/>
  <c r="EK17" i="1"/>
  <c r="DB17" i="1"/>
  <c r="DH17" i="1"/>
  <c r="BZ17" i="1"/>
  <c r="CN17" i="1"/>
  <c r="EL17" i="1"/>
  <c r="ET17" i="1"/>
  <c r="EF17" i="1"/>
  <c r="DM17" i="1"/>
  <c r="CA17" i="1"/>
  <c r="BX17" i="1"/>
  <c r="DT17" i="1"/>
  <c r="AK17" i="1"/>
  <c r="K17" i="1"/>
  <c r="DC17" i="1"/>
  <c r="EG17" i="1"/>
  <c r="CD17" i="1"/>
  <c r="BH17" i="1"/>
  <c r="DD17" i="1"/>
  <c r="FG17" i="1"/>
  <c r="CP17" i="1"/>
  <c r="CW17" i="1"/>
  <c r="AU17" i="1"/>
  <c r="CL17" i="1"/>
  <c r="CR17" i="1"/>
  <c r="BD17" i="1"/>
  <c r="CC17" i="1"/>
  <c r="CU17" i="1"/>
  <c r="CY17" i="1"/>
  <c r="CX17" i="1"/>
  <c r="CF17" i="1"/>
  <c r="BM17" i="1"/>
  <c r="AV17" i="1"/>
  <c r="AD17" i="1"/>
  <c r="X17" i="1"/>
  <c r="AM17" i="1"/>
  <c r="BV17" i="1"/>
  <c r="DZ17" i="1"/>
  <c r="AC17" i="1"/>
  <c r="AJ17" i="1"/>
  <c r="GF17" i="1"/>
  <c r="AR17" i="1"/>
  <c r="BO17" i="1"/>
  <c r="CG17" i="1"/>
  <c r="CJ17" i="1"/>
  <c r="CH17" i="1"/>
  <c r="BN17" i="1"/>
  <c r="AW17" i="1"/>
  <c r="AE17" i="1"/>
  <c r="L17" i="1"/>
  <c r="EI17" i="1"/>
  <c r="W17" i="1"/>
  <c r="BC17" i="1"/>
  <c r="BJ17" i="1"/>
  <c r="FF17" i="1"/>
  <c r="DA17" i="1"/>
  <c r="FT17" i="1"/>
  <c r="AF17" i="1"/>
  <c r="BB17" i="1"/>
  <c r="BS17" i="1"/>
  <c r="BU17" i="1"/>
  <c r="BQ17" i="1"/>
  <c r="AX17" i="1"/>
  <c r="AG17" i="1"/>
  <c r="N17" i="1"/>
  <c r="GL17" i="1"/>
  <c r="BT17" i="1"/>
  <c r="FA17" i="1"/>
  <c r="AL17" i="1"/>
  <c r="DY17" i="1"/>
  <c r="CQ17" i="1"/>
  <c r="FW17" i="1"/>
  <c r="FH17" i="1"/>
  <c r="T17" i="1"/>
  <c r="AO17" i="1"/>
  <c r="BE17" i="1"/>
  <c r="BF17" i="1"/>
  <c r="AY17" i="1"/>
  <c r="AH17" i="1"/>
  <c r="P17" i="1"/>
  <c r="FZ17" i="1"/>
  <c r="FV17" i="1"/>
  <c r="GK17" i="1"/>
  <c r="CK17" i="1"/>
  <c r="V17" i="1"/>
  <c r="BI17" i="1"/>
  <c r="Z17" i="1"/>
  <c r="FQ17" i="1"/>
  <c r="E18" i="3"/>
  <c r="BS18" i="1" s="1"/>
  <c r="E43" i="3"/>
  <c r="ED41" i="1"/>
  <c r="EY41" i="1"/>
  <c r="EZ41" i="1"/>
  <c r="DN41" i="1"/>
  <c r="M41" i="1"/>
  <c r="W41" i="1"/>
  <c r="T41" i="1"/>
  <c r="GE41" i="1"/>
  <c r="E128" i="3"/>
  <c r="DU128" i="1" s="1"/>
  <c r="E127" i="3"/>
  <c r="FG127" i="1" s="1"/>
  <c r="FF128" i="1"/>
  <c r="W128" i="1"/>
  <c r="AL128" i="1"/>
  <c r="CK128" i="1"/>
  <c r="CS128" i="1"/>
  <c r="EG128" i="1"/>
  <c r="DX128" i="1"/>
  <c r="DI128" i="1"/>
  <c r="DA128" i="1"/>
  <c r="CP128" i="1"/>
  <c r="CM127" i="1"/>
  <c r="CP127" i="1"/>
  <c r="EJ127" i="1"/>
  <c r="FX127" i="1"/>
  <c r="FC127" i="1"/>
  <c r="CJ127" i="1"/>
  <c r="O127" i="1"/>
  <c r="FT127" i="1"/>
  <c r="DY127" i="1"/>
  <c r="GD127" i="1"/>
  <c r="DP127" i="1"/>
  <c r="DD127" i="1"/>
  <c r="BJ127" i="1"/>
  <c r="FY127" i="1"/>
  <c r="EE127" i="1"/>
  <c r="BN127" i="1"/>
  <c r="FQ127" i="1"/>
  <c r="CL127" i="1"/>
  <c r="BK18" i="1"/>
  <c r="EY18" i="1"/>
  <c r="FL18" i="1"/>
  <c r="FI18" i="1"/>
  <c r="FW18" i="1"/>
  <c r="DG18" i="1"/>
  <c r="CE18" i="1"/>
  <c r="AC18" i="1"/>
  <c r="BO18" i="1"/>
  <c r="EU18" i="1"/>
  <c r="EQ18" i="1"/>
  <c r="BW18" i="1"/>
  <c r="EL18" i="1"/>
  <c r="GK18" i="1"/>
  <c r="E5" i="3"/>
  <c r="E4" i="3"/>
  <c r="BB4" i="1" s="1"/>
  <c r="E3" i="3"/>
  <c r="E35" i="3"/>
  <c r="EH35" i="1" s="1"/>
  <c r="CE35" i="1"/>
  <c r="CA35" i="1"/>
  <c r="DH35" i="1"/>
  <c r="DZ35" i="1"/>
  <c r="GA35" i="1"/>
  <c r="BA35" i="1"/>
  <c r="AI35" i="1"/>
  <c r="FG35" i="1"/>
  <c r="EU35" i="1"/>
  <c r="FV35" i="1"/>
  <c r="U35" i="1"/>
  <c r="AG35" i="1"/>
  <c r="GH35" i="1"/>
  <c r="EV35" i="1"/>
  <c r="O35" i="1"/>
  <c r="E34" i="3"/>
  <c r="FI34" i="1" s="1"/>
  <c r="M56" i="1" l="1"/>
  <c r="DB56" i="1"/>
  <c r="AM56" i="1"/>
  <c r="AD56" i="1"/>
  <c r="EE56" i="1"/>
  <c r="BN56" i="1"/>
  <c r="GG56" i="1"/>
  <c r="CR56" i="1"/>
  <c r="EU80" i="1"/>
  <c r="BW80" i="1"/>
  <c r="BO80" i="1"/>
  <c r="GD80" i="1"/>
  <c r="DD80" i="1"/>
  <c r="AV80" i="1"/>
  <c r="CI80" i="1"/>
  <c r="DG80" i="1"/>
  <c r="BH80" i="1"/>
  <c r="FE80" i="1"/>
  <c r="AQ80" i="1"/>
  <c r="BB80" i="1"/>
  <c r="T80" i="1"/>
  <c r="GE80" i="1"/>
  <c r="BY80" i="1"/>
  <c r="CQ80" i="1"/>
  <c r="EM80" i="1"/>
  <c r="GJ80" i="1"/>
  <c r="CO80" i="1"/>
  <c r="CL80" i="1"/>
  <c r="M80" i="1"/>
  <c r="GI80" i="1"/>
  <c r="CJ80" i="1"/>
  <c r="FK80" i="1"/>
  <c r="BJ80" i="1"/>
  <c r="AE80" i="1"/>
  <c r="CA80" i="1"/>
  <c r="FP80" i="1"/>
  <c r="EI80" i="1"/>
  <c r="DJ80" i="1"/>
  <c r="DR80" i="1"/>
  <c r="Z80" i="1"/>
  <c r="AG80" i="1"/>
  <c r="EO80" i="1"/>
  <c r="R80" i="1"/>
  <c r="AT80" i="1"/>
  <c r="AS80" i="1"/>
  <c r="BZ80" i="1"/>
  <c r="DO80" i="1"/>
  <c r="FX80" i="1"/>
  <c r="AC116" i="1"/>
  <c r="AO116" i="1"/>
  <c r="CM116" i="1"/>
  <c r="W116" i="1"/>
  <c r="EP116" i="1"/>
  <c r="AT116" i="1"/>
  <c r="GC116" i="1"/>
  <c r="EH116" i="1"/>
  <c r="AW116" i="1"/>
  <c r="FH116" i="1"/>
  <c r="BI116" i="1"/>
  <c r="EE116" i="1"/>
  <c r="FP116" i="1"/>
  <c r="N116" i="1"/>
  <c r="AJ116" i="1"/>
  <c r="AE116" i="1"/>
  <c r="T116" i="1"/>
  <c r="FS116" i="1"/>
  <c r="DX116" i="1"/>
  <c r="BQ116" i="1"/>
  <c r="EC116" i="1"/>
  <c r="FT116" i="1"/>
  <c r="AI116" i="1"/>
  <c r="U116" i="1"/>
  <c r="AS116" i="1"/>
  <c r="R116" i="1"/>
  <c r="DY116" i="1"/>
  <c r="DS116" i="1"/>
  <c r="FB116" i="1"/>
  <c r="GK116" i="1"/>
  <c r="V116" i="1"/>
  <c r="P116" i="1"/>
  <c r="FV116" i="1"/>
  <c r="EX116" i="1"/>
  <c r="DF116" i="1"/>
  <c r="AQ116" i="1"/>
  <c r="ES116" i="1"/>
  <c r="FQ116" i="1"/>
  <c r="GL116" i="1"/>
  <c r="DA116" i="1"/>
  <c r="EW116" i="1"/>
  <c r="DG116" i="1"/>
  <c r="EO116" i="1"/>
  <c r="FW116" i="1"/>
  <c r="GE116" i="1"/>
  <c r="GH116" i="1"/>
  <c r="FE116" i="1"/>
  <c r="EF116" i="1"/>
  <c r="DC116" i="1"/>
  <c r="CL116" i="1"/>
  <c r="S116" i="1"/>
  <c r="CC116" i="1"/>
  <c r="DP116" i="1"/>
  <c r="DW116" i="1"/>
  <c r="ER116" i="1"/>
  <c r="M116" i="1"/>
  <c r="EV116" i="1"/>
  <c r="CU116" i="1"/>
  <c r="EB116" i="1"/>
  <c r="FI116" i="1"/>
  <c r="FN116" i="1"/>
  <c r="FR116" i="1"/>
  <c r="EL116" i="1"/>
  <c r="DM116" i="1"/>
  <c r="BT116" i="1"/>
  <c r="GG116" i="1"/>
  <c r="BD116" i="1"/>
  <c r="CR116" i="1"/>
  <c r="BZ116" i="1"/>
  <c r="CT116" i="1"/>
  <c r="CW116" i="1"/>
  <c r="BU116" i="1"/>
  <c r="Z116" i="1"/>
  <c r="AZ116" i="1"/>
  <c r="CI116" i="1"/>
  <c r="DO116" i="1"/>
  <c r="EU116" i="1"/>
  <c r="EY116" i="1"/>
  <c r="EZ116" i="1"/>
  <c r="DT116" i="1"/>
  <c r="CV116" i="1"/>
  <c r="BA116" i="1"/>
  <c r="FG116" i="1"/>
  <c r="BN116" i="1"/>
  <c r="AG116" i="1"/>
  <c r="J116" i="1"/>
  <c r="BL116" i="1"/>
  <c r="AY116" i="1"/>
  <c r="CB116" i="1"/>
  <c r="DD116" i="1"/>
  <c r="DE116" i="1"/>
  <c r="CZ116" i="1"/>
  <c r="BP116" i="1"/>
  <c r="AR116" i="1"/>
  <c r="GI116" i="1"/>
  <c r="CE116" i="1"/>
  <c r="DZ116" i="1"/>
  <c r="FM116" i="1"/>
  <c r="BV116" i="1"/>
  <c r="CS116" i="1"/>
  <c r="ET116" i="1"/>
  <c r="CH116" i="1"/>
  <c r="GA116" i="1"/>
  <c r="AM116" i="1"/>
  <c r="BO116" i="1"/>
  <c r="CP116" i="1"/>
  <c r="CN116" i="1"/>
  <c r="CJ116" i="1"/>
  <c r="AV116" i="1"/>
  <c r="Y116" i="1"/>
  <c r="FK116" i="1"/>
  <c r="BE116" i="1"/>
  <c r="CX116" i="1"/>
  <c r="EN116" i="1"/>
  <c r="AF116" i="1"/>
  <c r="AU116" i="1"/>
  <c r="BF116" i="1"/>
  <c r="AL116" i="1"/>
  <c r="FO116" i="1"/>
  <c r="AA116" i="1"/>
  <c r="BB116" i="1"/>
  <c r="CA116" i="1"/>
  <c r="BY116" i="1"/>
  <c r="BS116" i="1"/>
  <c r="AD116" i="1"/>
  <c r="FZ116" i="1"/>
  <c r="EM116" i="1"/>
  <c r="BX116" i="1"/>
  <c r="DK116" i="1"/>
  <c r="FD116" i="1"/>
  <c r="FY116" i="1"/>
  <c r="EA116" i="1"/>
  <c r="X116" i="1"/>
  <c r="EK116" i="1"/>
  <c r="BJ116" i="1"/>
  <c r="DU116" i="1"/>
  <c r="BK116" i="1"/>
  <c r="GD116" i="1"/>
  <c r="GB116" i="1"/>
  <c r="CD116" i="1"/>
  <c r="EJ116" i="1"/>
  <c r="BW116" i="1"/>
  <c r="DI116" i="1"/>
  <c r="BR116" i="1"/>
  <c r="FF116" i="1"/>
  <c r="GJ116" i="1"/>
  <c r="AX116" i="1"/>
  <c r="EQ116" i="1"/>
  <c r="FA116" i="1"/>
  <c r="FJ116" i="1"/>
  <c r="BH116" i="1"/>
  <c r="CQ116" i="1"/>
  <c r="AK116" i="1"/>
  <c r="AB116" i="1"/>
  <c r="AP116" i="1"/>
  <c r="CK116" i="1"/>
  <c r="DL116" i="1"/>
  <c r="BC116" i="1"/>
  <c r="AL2" i="1"/>
  <c r="AI2" i="1"/>
  <c r="AF2" i="1"/>
  <c r="AC2" i="1"/>
  <c r="Z2" i="1"/>
  <c r="W2" i="1"/>
  <c r="U2" i="1"/>
  <c r="R2" i="1"/>
  <c r="O2" i="1"/>
  <c r="N2" i="1"/>
  <c r="M2" i="1"/>
  <c r="J2" i="1"/>
  <c r="GJ2" i="1"/>
  <c r="GF2" i="1"/>
  <c r="GC2" i="1"/>
  <c r="GA2" i="1"/>
  <c r="FX2" i="1"/>
  <c r="FS2" i="1"/>
  <c r="FP2" i="1"/>
  <c r="FL2" i="1"/>
  <c r="FH2" i="1"/>
  <c r="FE2" i="1"/>
  <c r="FB2" i="1"/>
  <c r="EX2" i="1"/>
  <c r="ES2" i="1"/>
  <c r="EO2" i="1"/>
  <c r="EL2" i="1"/>
  <c r="EI2" i="1"/>
  <c r="EG2" i="1"/>
  <c r="EC2" i="1"/>
  <c r="DX2" i="1"/>
  <c r="DV2" i="1"/>
  <c r="DR2" i="1"/>
  <c r="DN2" i="1"/>
  <c r="DJ2" i="1"/>
  <c r="DG2" i="1"/>
  <c r="DC2" i="1"/>
  <c r="CZ2" i="1"/>
  <c r="CV2" i="1"/>
  <c r="CS2" i="1"/>
  <c r="CP2" i="1"/>
  <c r="CJ2" i="1"/>
  <c r="CH2" i="1"/>
  <c r="CF2" i="1"/>
  <c r="CB2" i="1"/>
  <c r="BZ2" i="1"/>
  <c r="BW2" i="1"/>
  <c r="BQ2" i="1"/>
  <c r="BM2" i="1"/>
  <c r="BJ2" i="1"/>
  <c r="BG2" i="1"/>
  <c r="BD2" i="1"/>
  <c r="BA2" i="1"/>
  <c r="AX2" i="1"/>
  <c r="AT2" i="1"/>
  <c r="AQ2" i="1"/>
  <c r="AN2" i="1"/>
  <c r="AK2" i="1"/>
  <c r="AG2" i="1"/>
  <c r="AA2" i="1"/>
  <c r="S2" i="1"/>
  <c r="AO2" i="1"/>
  <c r="GI2" i="1"/>
  <c r="GL2" i="1"/>
  <c r="GG2" i="1"/>
  <c r="GD2" i="1"/>
  <c r="FZ2" i="1"/>
  <c r="FW2" i="1"/>
  <c r="FV2" i="1"/>
  <c r="FU2" i="1"/>
  <c r="FQ2" i="1"/>
  <c r="FO2" i="1"/>
  <c r="FM2" i="1"/>
  <c r="FK2" i="1"/>
  <c r="FJ2" i="1"/>
  <c r="FF2" i="1"/>
  <c r="FC2" i="1"/>
  <c r="FA2" i="1"/>
  <c r="EY2" i="1"/>
  <c r="EV2" i="1"/>
  <c r="ET2" i="1"/>
  <c r="ER2" i="1"/>
  <c r="EP2" i="1"/>
  <c r="EM2" i="1"/>
  <c r="EJ2" i="1"/>
  <c r="EF2" i="1"/>
  <c r="ED2" i="1"/>
  <c r="EA2" i="1"/>
  <c r="DY2" i="1"/>
  <c r="DU2" i="1"/>
  <c r="DS2" i="1"/>
  <c r="DQ2" i="1"/>
  <c r="DO2" i="1"/>
  <c r="DM2" i="1"/>
  <c r="DK2" i="1"/>
  <c r="DI2" i="1"/>
  <c r="DF2" i="1"/>
  <c r="DD2" i="1"/>
  <c r="DA2" i="1"/>
  <c r="CY2" i="1"/>
  <c r="CW2" i="1"/>
  <c r="CT2" i="1"/>
  <c r="CQ2" i="1"/>
  <c r="CO2" i="1"/>
  <c r="CM2" i="1"/>
  <c r="CL2" i="1"/>
  <c r="CI2" i="1"/>
  <c r="CG2" i="1"/>
  <c r="CE2" i="1"/>
  <c r="CD2" i="1"/>
  <c r="CA2" i="1"/>
  <c r="BX2" i="1"/>
  <c r="BV2" i="1"/>
  <c r="BS2" i="1"/>
  <c r="BP2" i="1"/>
  <c r="BN2" i="1"/>
  <c r="BK2" i="1"/>
  <c r="BH2" i="1"/>
  <c r="BF2" i="1"/>
  <c r="BC2" i="1"/>
  <c r="AZ2" i="1"/>
  <c r="AW2" i="1"/>
  <c r="AU2" i="1"/>
  <c r="AS2" i="1"/>
  <c r="AP2" i="1"/>
  <c r="AM2" i="1"/>
  <c r="AJ2" i="1"/>
  <c r="AH2" i="1"/>
  <c r="AE2" i="1"/>
  <c r="AD2" i="1"/>
  <c r="AB2" i="1"/>
  <c r="Y2" i="1"/>
  <c r="X2" i="1"/>
  <c r="V2" i="1"/>
  <c r="T2" i="1"/>
  <c r="Q2" i="1"/>
  <c r="P2" i="1"/>
  <c r="L2" i="1"/>
  <c r="K2" i="1"/>
  <c r="GK2" i="1"/>
  <c r="GH2" i="1"/>
  <c r="GE2" i="1"/>
  <c r="GB2" i="1"/>
  <c r="FY2" i="1"/>
  <c r="FT2" i="1"/>
  <c r="FR2" i="1"/>
  <c r="EZ2" i="1"/>
  <c r="FG2" i="1"/>
  <c r="FN2" i="1"/>
  <c r="BT2" i="1"/>
  <c r="FD2" i="1"/>
  <c r="FI2" i="1"/>
  <c r="EW2" i="1"/>
  <c r="EU2" i="1"/>
  <c r="EQ2" i="1"/>
  <c r="EN2" i="1"/>
  <c r="EK2" i="1"/>
  <c r="EH2" i="1"/>
  <c r="EE2" i="1"/>
  <c r="EB2" i="1"/>
  <c r="DZ2" i="1"/>
  <c r="DW2" i="1"/>
  <c r="DT2" i="1"/>
  <c r="DP2" i="1"/>
  <c r="DL2" i="1"/>
  <c r="DH2" i="1"/>
  <c r="DE2" i="1"/>
  <c r="DB2" i="1"/>
  <c r="CX2" i="1"/>
  <c r="CU2" i="1"/>
  <c r="CR2" i="1"/>
  <c r="CN2" i="1"/>
  <c r="CK2" i="1"/>
  <c r="CC2" i="1"/>
  <c r="BY2" i="1"/>
  <c r="BU2" i="1"/>
  <c r="BR2" i="1"/>
  <c r="BO2" i="1"/>
  <c r="BL2" i="1"/>
  <c r="BI2" i="1"/>
  <c r="BE2" i="1"/>
  <c r="BB2" i="1"/>
  <c r="AY2" i="1"/>
  <c r="AV2" i="1"/>
  <c r="AR2" i="1"/>
  <c r="Q36" i="1"/>
  <c r="GK36" i="1"/>
  <c r="DB36" i="1"/>
  <c r="BC36" i="1"/>
  <c r="AM36" i="1"/>
  <c r="EB36" i="1"/>
  <c r="EH36" i="1"/>
  <c r="GL36" i="1"/>
  <c r="AX36" i="1"/>
  <c r="CF36" i="1"/>
  <c r="DA36" i="1"/>
  <c r="DL36" i="1"/>
  <c r="DJ36" i="1"/>
  <c r="V36" i="1"/>
  <c r="CQ36" i="1"/>
  <c r="BZ36" i="1"/>
  <c r="AO36" i="1"/>
  <c r="R36" i="1"/>
  <c r="GD36" i="1"/>
  <c r="EV36" i="1"/>
  <c r="BM36" i="1"/>
  <c r="FL36" i="1"/>
  <c r="BW36" i="1"/>
  <c r="FS36" i="1"/>
  <c r="FZ36" i="1"/>
  <c r="AL36" i="1"/>
  <c r="BS36" i="1"/>
  <c r="CM36" i="1"/>
  <c r="CX36" i="1"/>
  <c r="CR36" i="1"/>
  <c r="CA36" i="1"/>
  <c r="BH36" i="1"/>
  <c r="X36" i="1"/>
  <c r="GF36" i="1"/>
  <c r="FM36" i="1"/>
  <c r="DD36" i="1"/>
  <c r="DV36" i="1"/>
  <c r="DK36" i="1"/>
  <c r="FR36" i="1"/>
  <c r="EP36" i="1"/>
  <c r="GG36" i="1"/>
  <c r="AF36" i="1"/>
  <c r="AV36" i="1"/>
  <c r="BG36" i="1"/>
  <c r="AT36" i="1"/>
  <c r="AA36" i="1"/>
  <c r="FW36" i="1"/>
  <c r="EY36" i="1"/>
  <c r="DN36" i="1"/>
  <c r="GJ36" i="1"/>
  <c r="CV36" i="1"/>
  <c r="DM36" i="1"/>
  <c r="FN36" i="1"/>
  <c r="Z36" i="1"/>
  <c r="BF36" i="1"/>
  <c r="BY36" i="1"/>
  <c r="CJ36" i="1"/>
  <c r="CB36" i="1"/>
  <c r="BI36" i="1"/>
  <c r="AP36" i="1"/>
  <c r="GH36" i="1"/>
  <c r="FO36" i="1"/>
  <c r="EW36" i="1"/>
  <c r="BR36" i="1"/>
  <c r="GB36" i="1"/>
  <c r="CK36" i="1"/>
  <c r="CN36" i="1"/>
  <c r="AW36" i="1"/>
  <c r="FK36" i="1"/>
  <c r="FB36" i="1"/>
  <c r="N36" i="1"/>
  <c r="AS36" i="1"/>
  <c r="BK36" i="1"/>
  <c r="BU36" i="1"/>
  <c r="BL36" i="1"/>
  <c r="AQ36" i="1"/>
  <c r="Y36" i="1"/>
  <c r="FP36" i="1"/>
  <c r="EX36" i="1"/>
  <c r="EF36" i="1"/>
  <c r="AC36" i="1"/>
  <c r="EK36" i="1"/>
  <c r="AU36" i="1"/>
  <c r="CL36" i="1"/>
  <c r="AK36" i="1"/>
  <c r="BT36" i="1"/>
  <c r="DR36" i="1"/>
  <c r="FG36" i="1"/>
  <c r="GI36" i="1"/>
  <c r="T36" i="1"/>
  <c r="AD36" i="1"/>
  <c r="K36" i="1"/>
  <c r="FX36" i="1"/>
  <c r="EM36" i="1"/>
  <c r="DQ36" i="1"/>
  <c r="CY36" i="1"/>
  <c r="CE36" i="1"/>
  <c r="DC36" i="1"/>
  <c r="U36" i="1"/>
  <c r="CD36" i="1"/>
  <c r="FA36" i="1"/>
  <c r="DF36" i="1"/>
  <c r="ET36" i="1"/>
  <c r="FU36" i="1"/>
  <c r="GE36" i="1"/>
  <c r="P36" i="1"/>
  <c r="FY36" i="1"/>
  <c r="FH36" i="1"/>
  <c r="DW36" i="1"/>
  <c r="CZ36" i="1"/>
  <c r="CG36" i="1"/>
  <c r="BO36" i="1"/>
  <c r="BN36" i="1"/>
  <c r="FV36" i="1"/>
  <c r="AN36" i="1"/>
  <c r="AE36" i="1"/>
  <c r="CT36" i="1"/>
  <c r="FQ36" i="1"/>
  <c r="EO36" i="1"/>
  <c r="BP36" i="1"/>
  <c r="CU36" i="1"/>
  <c r="FF36" i="1"/>
  <c r="FI36" i="1"/>
  <c r="CI36" i="1"/>
  <c r="W36" i="1"/>
  <c r="EZ36" i="1"/>
  <c r="ER36" i="1"/>
  <c r="GC36" i="1"/>
  <c r="L36" i="1"/>
  <c r="EC36" i="1"/>
  <c r="EE36" i="1"/>
  <c r="DP36" i="1"/>
  <c r="CH36" i="1"/>
  <c r="FC36" i="1"/>
  <c r="DX36" i="1"/>
  <c r="AZ36" i="1"/>
  <c r="M36" i="1"/>
  <c r="BV36" i="1"/>
  <c r="EN36" i="1"/>
  <c r="DH36" i="1"/>
  <c r="AI36" i="1"/>
  <c r="EJ36" i="1"/>
  <c r="FT36" i="1"/>
  <c r="AR36" i="1"/>
  <c r="FE36" i="1"/>
  <c r="CW36" i="1"/>
  <c r="DU36" i="1"/>
  <c r="S36" i="1"/>
  <c r="AB36" i="1"/>
  <c r="EI36" i="1"/>
  <c r="EU36" i="1"/>
  <c r="BB36" i="1"/>
  <c r="EG36" i="1"/>
  <c r="GA36" i="1"/>
  <c r="DE36" i="1"/>
  <c r="AY36" i="1"/>
  <c r="FD36" i="1"/>
  <c r="EQ36" i="1"/>
  <c r="DY36" i="1"/>
  <c r="BA36" i="1"/>
  <c r="ED36" i="1"/>
  <c r="AH36" i="1"/>
  <c r="J36" i="1"/>
  <c r="BD36" i="1"/>
  <c r="DT36" i="1"/>
  <c r="FJ36" i="1"/>
  <c r="CO36" i="1"/>
  <c r="AG36" i="1"/>
  <c r="DS36" i="1"/>
  <c r="DG36" i="1"/>
  <c r="ES36" i="1"/>
  <c r="BX36" i="1"/>
  <c r="O36" i="1"/>
  <c r="CC36" i="1"/>
  <c r="EL36" i="1"/>
  <c r="BQ36" i="1"/>
  <c r="BJ36" i="1"/>
  <c r="CS36" i="1"/>
  <c r="DO36" i="1"/>
  <c r="DZ36" i="1"/>
  <c r="EA36" i="1"/>
  <c r="DI36" i="1"/>
  <c r="CP36" i="1"/>
  <c r="BE36" i="1"/>
  <c r="AJ36" i="1"/>
  <c r="CA88" i="1"/>
  <c r="W88" i="1"/>
  <c r="BI88" i="1"/>
  <c r="AM88" i="1"/>
  <c r="BZ88" i="1"/>
  <c r="Q88" i="1"/>
  <c r="V88" i="1"/>
  <c r="DK88" i="1"/>
  <c r="FD88" i="1"/>
  <c r="M88" i="1"/>
  <c r="AH88" i="1"/>
  <c r="Y88" i="1"/>
  <c r="ED88" i="1"/>
  <c r="L88" i="1"/>
  <c r="FO88" i="1"/>
  <c r="DT88" i="1"/>
  <c r="CW88" i="1"/>
  <c r="CY88" i="1"/>
  <c r="AO88" i="1"/>
  <c r="EI88" i="1"/>
  <c r="AS88" i="1"/>
  <c r="EG88" i="1"/>
  <c r="FV88" i="1"/>
  <c r="AD88" i="1"/>
  <c r="AW88" i="1"/>
  <c r="AN88" i="1"/>
  <c r="AE88" i="1"/>
  <c r="GF88" i="1"/>
  <c r="EP88" i="1"/>
  <c r="EE88" i="1"/>
  <c r="GD88" i="1"/>
  <c r="AA88" i="1"/>
  <c r="AB88" i="1"/>
  <c r="EV88" i="1"/>
  <c r="CK88" i="1"/>
  <c r="GG88" i="1"/>
  <c r="CP88" i="1"/>
  <c r="FX88" i="1"/>
  <c r="AI88" i="1"/>
  <c r="BL88" i="1"/>
  <c r="CB88" i="1"/>
  <c r="BP88" i="1"/>
  <c r="BE88" i="1"/>
  <c r="Z88" i="1"/>
  <c r="FN88" i="1"/>
  <c r="FS88" i="1"/>
  <c r="FE88" i="1"/>
  <c r="AZ88" i="1"/>
  <c r="CG88" i="1"/>
  <c r="BC88" i="1"/>
  <c r="FT88" i="1"/>
  <c r="DJ88" i="1"/>
  <c r="U88" i="1"/>
  <c r="DO88" i="1"/>
  <c r="J88" i="1"/>
  <c r="BA88" i="1"/>
  <c r="CC88" i="1"/>
  <c r="CQ88" i="1"/>
  <c r="CD88" i="1"/>
  <c r="BR88" i="1"/>
  <c r="AL88" i="1"/>
  <c r="FZ88" i="1"/>
  <c r="O88" i="1"/>
  <c r="GK88" i="1"/>
  <c r="EQ88" i="1"/>
  <c r="BY88" i="1"/>
  <c r="AG88" i="1"/>
  <c r="EH88" i="1"/>
  <c r="AQ88" i="1"/>
  <c r="EN88" i="1"/>
  <c r="AC88" i="1"/>
  <c r="BT88" i="1"/>
  <c r="CV88" i="1"/>
  <c r="DI88" i="1"/>
  <c r="CS88" i="1"/>
  <c r="CE88" i="1"/>
  <c r="AX88" i="1"/>
  <c r="GL88" i="1"/>
  <c r="BW88" i="1"/>
  <c r="BG88" i="1"/>
  <c r="AJ88" i="1"/>
  <c r="CX88" i="1"/>
  <c r="BF88" i="1"/>
  <c r="FG88" i="1"/>
  <c r="BQ88" i="1"/>
  <c r="FM88" i="1"/>
  <c r="AV88" i="1"/>
  <c r="CL88" i="1"/>
  <c r="DL88" i="1"/>
  <c r="DX88" i="1"/>
  <c r="DH88" i="1"/>
  <c r="CR88" i="1"/>
  <c r="BJ88" i="1"/>
  <c r="BO88" i="1"/>
  <c r="FF88" i="1"/>
  <c r="BX88" i="1"/>
  <c r="DF88" i="1"/>
  <c r="ES88" i="1"/>
  <c r="FL88" i="1"/>
  <c r="GH88" i="1"/>
  <c r="GB88" i="1"/>
  <c r="FH88" i="1"/>
  <c r="DQ88" i="1"/>
  <c r="BS88" i="1"/>
  <c r="FK88" i="1"/>
  <c r="BN88" i="1"/>
  <c r="EW88" i="1"/>
  <c r="AF88" i="1"/>
  <c r="CU88" i="1"/>
  <c r="DP88" i="1"/>
  <c r="DB88" i="1"/>
  <c r="DV88" i="1"/>
  <c r="CO88" i="1"/>
  <c r="DG88" i="1"/>
  <c r="R88" i="1"/>
  <c r="CT88" i="1"/>
  <c r="EF88" i="1"/>
  <c r="EX88" i="1"/>
  <c r="FR88" i="1"/>
  <c r="FJ88" i="1"/>
  <c r="EO88" i="1"/>
  <c r="CZ88" i="1"/>
  <c r="AT88" i="1"/>
  <c r="EL88" i="1"/>
  <c r="AP88" i="1"/>
  <c r="DZ88" i="1"/>
  <c r="FQ88" i="1"/>
  <c r="AK88" i="1"/>
  <c r="BH88" i="1"/>
  <c r="CF88" i="1"/>
  <c r="BV88" i="1"/>
  <c r="DC88" i="1"/>
  <c r="GE88" i="1"/>
  <c r="CJ88" i="1"/>
  <c r="DM88" i="1"/>
  <c r="CH88" i="1"/>
  <c r="DS88" i="1"/>
  <c r="EJ88" i="1"/>
  <c r="FC88" i="1"/>
  <c r="ET88" i="1"/>
  <c r="DW88" i="1"/>
  <c r="CI88" i="1"/>
  <c r="X88" i="1"/>
  <c r="DN88" i="1"/>
  <c r="T88" i="1"/>
  <c r="DA88" i="1"/>
  <c r="EU88" i="1"/>
  <c r="ER88" i="1"/>
  <c r="FP88" i="1"/>
  <c r="EA88" i="1"/>
  <c r="DE88" i="1"/>
  <c r="EB88" i="1"/>
  <c r="GJ88" i="1"/>
  <c r="DU88" i="1"/>
  <c r="EM88" i="1"/>
  <c r="DD88" i="1"/>
  <c r="FW88" i="1"/>
  <c r="EY88" i="1"/>
  <c r="BD88" i="1"/>
  <c r="FU88" i="1"/>
  <c r="CM88" i="1"/>
  <c r="GI88" i="1"/>
  <c r="CN88" i="1"/>
  <c r="EK88" i="1"/>
  <c r="FY88" i="1"/>
  <c r="S88" i="1"/>
  <c r="K88" i="1"/>
  <c r="GA88" i="1"/>
  <c r="DR88" i="1"/>
  <c r="EC88" i="1"/>
  <c r="AY88" i="1"/>
  <c r="GC88" i="1"/>
  <c r="EZ88" i="1"/>
  <c r="DY88" i="1"/>
  <c r="BK88" i="1"/>
  <c r="FI88" i="1"/>
  <c r="BU88" i="1"/>
  <c r="FA88" i="1"/>
  <c r="P88" i="1"/>
  <c r="AU88" i="1"/>
  <c r="BM88" i="1"/>
  <c r="BB88" i="1"/>
  <c r="AR88" i="1"/>
  <c r="N88" i="1"/>
  <c r="FB88" i="1"/>
  <c r="FR99" i="1"/>
  <c r="CI99" i="1"/>
  <c r="AD99" i="1"/>
  <c r="BR99" i="1"/>
  <c r="CC99" i="1"/>
  <c r="BX99" i="1"/>
  <c r="AJ99" i="1"/>
  <c r="FD99" i="1"/>
  <c r="BC99" i="1"/>
  <c r="BY99" i="1"/>
  <c r="DA99" i="1"/>
  <c r="DC99" i="1"/>
  <c r="DB99" i="1"/>
  <c r="CW99" i="1"/>
  <c r="BN99" i="1"/>
  <c r="EX99" i="1"/>
  <c r="BH99" i="1"/>
  <c r="FY99" i="1"/>
  <c r="CF99" i="1"/>
  <c r="AI99" i="1"/>
  <c r="Z99" i="1"/>
  <c r="EH99" i="1"/>
  <c r="DF99" i="1"/>
  <c r="CZ99" i="1"/>
  <c r="BV99" i="1"/>
  <c r="DX99" i="1"/>
  <c r="AH99" i="1"/>
  <c r="EP99" i="1"/>
  <c r="FC99" i="1"/>
  <c r="BL99" i="1"/>
  <c r="BG99" i="1"/>
  <c r="DE99" i="1"/>
  <c r="GK99" i="1"/>
  <c r="GD99" i="1"/>
  <c r="V99" i="1"/>
  <c r="AY99" i="1"/>
  <c r="EV99" i="1"/>
  <c r="AT99" i="1"/>
  <c r="FJ99" i="1"/>
  <c r="EA99" i="1"/>
  <c r="EB99" i="1"/>
  <c r="CM99" i="1"/>
  <c r="CK99" i="1"/>
  <c r="BF99" i="1"/>
  <c r="U99" i="1"/>
  <c r="DU99" i="1"/>
  <c r="FP99" i="1"/>
  <c r="CX99" i="1"/>
  <c r="CA99" i="1"/>
  <c r="BW99" i="1"/>
  <c r="ES99" i="1"/>
  <c r="DY99" i="1"/>
  <c r="CT99" i="1"/>
  <c r="DL99" i="1"/>
  <c r="CP99" i="1"/>
  <c r="AQ99" i="1"/>
  <c r="BI99" i="1"/>
  <c r="ED99" i="1"/>
  <c r="DD99" i="1"/>
  <c r="DT99" i="1"/>
  <c r="FA99" i="1"/>
  <c r="FF99" i="1"/>
  <c r="AE99" i="1"/>
  <c r="EW99" i="1"/>
  <c r="CH99" i="1"/>
  <c r="CE99" i="1"/>
  <c r="CS99" i="1"/>
  <c r="CV99" i="1"/>
  <c r="GE99" i="1"/>
  <c r="BU99" i="1"/>
  <c r="FU99" i="1"/>
  <c r="FS99" i="1"/>
  <c r="BS99" i="1"/>
  <c r="GC99" i="1"/>
  <c r="FG99" i="1"/>
  <c r="BD99" i="1"/>
  <c r="DV99" i="1"/>
  <c r="S99" i="1"/>
  <c r="W99" i="1"/>
  <c r="CB99" i="1"/>
  <c r="EQ99" i="1"/>
  <c r="EL99" i="1"/>
  <c r="T99" i="1"/>
  <c r="CN99" i="1"/>
  <c r="EC99" i="1"/>
  <c r="DJ99" i="1"/>
  <c r="GF99" i="1"/>
  <c r="BB99" i="1"/>
  <c r="EG99" i="1"/>
  <c r="CD99" i="1"/>
  <c r="BK99" i="1"/>
  <c r="AO99" i="1"/>
  <c r="EU99" i="1"/>
  <c r="FZ99" i="1"/>
  <c r="Y99" i="1"/>
  <c r="AU99" i="1"/>
  <c r="AR99" i="1"/>
  <c r="AP99" i="1"/>
  <c r="AN99" i="1"/>
  <c r="FB99" i="1"/>
  <c r="BJ99" i="1"/>
  <c r="EK99" i="1"/>
  <c r="BT99" i="1"/>
  <c r="DS99" i="1"/>
  <c r="AF99" i="1"/>
  <c r="EO99" i="1"/>
  <c r="DI99" i="1"/>
  <c r="BE99" i="1"/>
  <c r="EI99" i="1"/>
  <c r="FM99" i="1"/>
  <c r="L99" i="1"/>
  <c r="AG99" i="1"/>
  <c r="AB99" i="1"/>
  <c r="AA99" i="1"/>
  <c r="X99" i="1"/>
  <c r="EE99" i="1"/>
  <c r="AK99" i="1"/>
  <c r="GJ99" i="1"/>
  <c r="AV99" i="1"/>
  <c r="CR99" i="1"/>
  <c r="FQ99" i="1"/>
  <c r="CU99" i="1"/>
  <c r="J99" i="1"/>
  <c r="AW99" i="1"/>
  <c r="DW99" i="1"/>
  <c r="EZ99" i="1"/>
  <c r="GH99" i="1"/>
  <c r="R99" i="1"/>
  <c r="M99" i="1"/>
  <c r="K99" i="1"/>
  <c r="GI99" i="1"/>
  <c r="DH99" i="1"/>
  <c r="P99" i="1"/>
  <c r="FH99" i="1"/>
  <c r="Q99" i="1"/>
  <c r="BQ99" i="1"/>
  <c r="DP99" i="1"/>
  <c r="AZ99" i="1"/>
  <c r="DK99" i="1"/>
  <c r="EM99" i="1"/>
  <c r="FT99" i="1"/>
  <c r="GB99" i="1"/>
  <c r="GA99" i="1"/>
  <c r="FX99" i="1"/>
  <c r="FO99" i="1"/>
  <c r="CO99" i="1"/>
  <c r="GL99" i="1"/>
  <c r="EJ99" i="1"/>
  <c r="FV99" i="1"/>
  <c r="AM99" i="1"/>
  <c r="BZ99" i="1"/>
  <c r="EN99" i="1"/>
  <c r="GG99" i="1"/>
  <c r="CY99" i="1"/>
  <c r="DZ99" i="1"/>
  <c r="FE99" i="1"/>
  <c r="FL99" i="1"/>
  <c r="FK99" i="1"/>
  <c r="FI99" i="1"/>
  <c r="ER99" i="1"/>
  <c r="BP99" i="1"/>
  <c r="FN99" i="1"/>
  <c r="DG99" i="1"/>
  <c r="ET99" i="1"/>
  <c r="N99" i="1"/>
  <c r="AC99" i="1"/>
  <c r="CQ99" i="1"/>
  <c r="BM99" i="1"/>
  <c r="BO99" i="1"/>
  <c r="CL99" i="1"/>
  <c r="DO99" i="1"/>
  <c r="DR99" i="1"/>
  <c r="DQ99" i="1"/>
  <c r="DN99" i="1"/>
  <c r="CG99" i="1"/>
  <c r="BZ67" i="1"/>
  <c r="BW67" i="1"/>
  <c r="FI67" i="1"/>
  <c r="ED67" i="1"/>
  <c r="BI58" i="1"/>
  <c r="EO58" i="1"/>
  <c r="CD58" i="1"/>
  <c r="AZ58" i="1"/>
  <c r="O58" i="1"/>
  <c r="DR58" i="1"/>
  <c r="GK58" i="1"/>
  <c r="DU58" i="1"/>
  <c r="EP58" i="1"/>
  <c r="FQ58" i="1"/>
  <c r="BK58" i="1"/>
  <c r="FJ58" i="1"/>
  <c r="CT58" i="1"/>
  <c r="EA58" i="1"/>
  <c r="DW58" i="1"/>
  <c r="BJ58" i="1"/>
  <c r="EX58" i="1"/>
  <c r="AJ58" i="1"/>
  <c r="AF58" i="1"/>
  <c r="BF58" i="1"/>
  <c r="BO58" i="1"/>
  <c r="FN58" i="1"/>
  <c r="BC58" i="1"/>
  <c r="FK58" i="1"/>
  <c r="CK58" i="1"/>
  <c r="EL58" i="1"/>
  <c r="J58" i="1"/>
  <c r="BD58" i="1"/>
  <c r="FF58" i="1"/>
  <c r="BM58" i="1"/>
  <c r="DF58" i="1"/>
  <c r="EF58" i="1"/>
  <c r="AH58" i="1"/>
  <c r="N58" i="1"/>
  <c r="GE58" i="1"/>
  <c r="FW58" i="1"/>
  <c r="ET58" i="1"/>
  <c r="DO58" i="1"/>
  <c r="FA58" i="1"/>
  <c r="EU86" i="1"/>
  <c r="CL86" i="1"/>
  <c r="GB86" i="1"/>
  <c r="CA86" i="1"/>
  <c r="FJ86" i="1"/>
  <c r="AC86" i="1"/>
  <c r="AX86" i="1"/>
  <c r="BU86" i="1"/>
  <c r="BJ86" i="1"/>
  <c r="BE86" i="1"/>
  <c r="EO86" i="1"/>
  <c r="DI86" i="1"/>
  <c r="EQ86" i="1"/>
  <c r="BK86" i="1"/>
  <c r="CF86" i="1"/>
  <c r="DY86" i="1"/>
  <c r="AV86" i="1"/>
  <c r="DN86" i="1"/>
  <c r="GC86" i="1"/>
  <c r="BH86" i="1"/>
  <c r="DC86" i="1"/>
  <c r="DT86" i="1"/>
  <c r="DW86" i="1"/>
  <c r="EB86" i="1"/>
  <c r="CC86" i="1"/>
  <c r="FA86" i="1"/>
  <c r="AT86" i="1"/>
  <c r="DJ86" i="1"/>
  <c r="CX86" i="1"/>
  <c r="BM86" i="1"/>
  <c r="N86" i="1"/>
  <c r="CJ86" i="1"/>
  <c r="AH86" i="1"/>
  <c r="CV86" i="1"/>
  <c r="DE86" i="1"/>
  <c r="X86" i="1"/>
  <c r="EY86" i="1"/>
  <c r="DK86" i="1"/>
  <c r="CW86" i="1"/>
  <c r="DU86" i="1"/>
  <c r="Y86" i="1"/>
  <c r="EV86" i="1"/>
  <c r="CS86" i="1"/>
  <c r="AM86" i="1"/>
  <c r="EN86" i="1"/>
  <c r="BX86" i="1"/>
  <c r="EA86" i="1"/>
  <c r="GJ86" i="1"/>
  <c r="DR86" i="1"/>
  <c r="BV86" i="1"/>
  <c r="S86" i="1"/>
  <c r="DM86" i="1"/>
  <c r="CB86" i="1"/>
  <c r="ET86" i="1"/>
  <c r="CQ86" i="1"/>
  <c r="DA86" i="1"/>
  <c r="CI86" i="1"/>
  <c r="GF86" i="1"/>
  <c r="AP86" i="1"/>
  <c r="FH86" i="1"/>
  <c r="BC86" i="1"/>
  <c r="EG86" i="1"/>
  <c r="AB86" i="1"/>
  <c r="BT86" i="1"/>
  <c r="AI86" i="1"/>
  <c r="EM86" i="1"/>
  <c r="EL86" i="1"/>
  <c r="ER86" i="1"/>
  <c r="CR86" i="1"/>
  <c r="BI86" i="1"/>
  <c r="GG86" i="1"/>
  <c r="BF86" i="1"/>
  <c r="EH86" i="1"/>
  <c r="FR86" i="1"/>
  <c r="AQ86" i="1"/>
  <c r="FX86" i="1"/>
  <c r="FL86" i="1"/>
  <c r="L86" i="1"/>
  <c r="DZ86" i="1"/>
  <c r="DX86" i="1"/>
  <c r="DL86" i="1"/>
  <c r="FU86" i="1"/>
  <c r="CZ86" i="1"/>
  <c r="EF86" i="1"/>
  <c r="Z86" i="1"/>
  <c r="EW86" i="1"/>
  <c r="BZ86" i="1"/>
  <c r="GE86" i="1"/>
  <c r="CK86" i="1"/>
  <c r="FC86" i="1"/>
  <c r="P86" i="1"/>
  <c r="W86" i="1"/>
  <c r="AG86" i="1"/>
  <c r="EC86" i="1"/>
  <c r="CP86" i="1"/>
  <c r="DH86" i="1"/>
  <c r="AO86" i="1"/>
  <c r="BO86" i="1"/>
  <c r="O86" i="1"/>
  <c r="DO86" i="1"/>
  <c r="AN86" i="1"/>
  <c r="ES86" i="1"/>
  <c r="GI86" i="1"/>
  <c r="AR86" i="1"/>
  <c r="AW86" i="1"/>
  <c r="BQ86" i="1"/>
  <c r="FY86" i="1"/>
  <c r="V86" i="1"/>
  <c r="FD86" i="1"/>
  <c r="CM86" i="1"/>
  <c r="CH86" i="1"/>
  <c r="AK86" i="1"/>
  <c r="EI86" i="1"/>
  <c r="CD86" i="1"/>
  <c r="FK86" i="1"/>
  <c r="R86" i="1"/>
  <c r="BG86" i="1"/>
  <c r="BW86" i="1"/>
  <c r="CO86" i="1"/>
  <c r="BK40" i="1"/>
  <c r="DM40" i="1"/>
  <c r="CT40" i="1"/>
  <c r="CI40" i="1"/>
  <c r="DB40" i="1"/>
  <c r="ET40" i="1"/>
  <c r="GF40" i="1"/>
  <c r="DP40" i="1"/>
  <c r="DL40" i="1"/>
  <c r="BY40" i="1"/>
  <c r="GJ40" i="1"/>
  <c r="EL40" i="1"/>
  <c r="CW40" i="1"/>
  <c r="AS40" i="1"/>
  <c r="BS40" i="1"/>
  <c r="AY40" i="1"/>
  <c r="CH40" i="1"/>
  <c r="AN40" i="1"/>
  <c r="CL40" i="1"/>
  <c r="DR40" i="1"/>
  <c r="EQ40" i="1"/>
  <c r="FB40" i="1"/>
  <c r="AO40" i="1"/>
  <c r="AL40" i="1"/>
  <c r="FQ40" i="1"/>
  <c r="DY40" i="1"/>
  <c r="CN40" i="1"/>
  <c r="AU40" i="1"/>
  <c r="FX40" i="1"/>
  <c r="AG40" i="1"/>
  <c r="X40" i="1"/>
  <c r="AX40" i="1"/>
  <c r="M40" i="1"/>
  <c r="W40" i="1"/>
  <c r="DZ40" i="1"/>
  <c r="K40" i="1"/>
  <c r="FU40" i="1"/>
  <c r="GG40" i="1"/>
  <c r="DA40" i="1"/>
  <c r="CE40" i="1"/>
  <c r="BB40" i="1"/>
  <c r="DC40" i="1"/>
  <c r="EI40" i="1"/>
  <c r="FT40" i="1"/>
  <c r="DT40" i="1"/>
  <c r="EJ40" i="1"/>
  <c r="J40" i="1"/>
  <c r="AZ40" i="1"/>
  <c r="CO40" i="1"/>
  <c r="EA40" i="1"/>
  <c r="Z40" i="1"/>
  <c r="EN40" i="1"/>
  <c r="DE40" i="1"/>
  <c r="BZ40" i="1"/>
  <c r="EZ40" i="1"/>
  <c r="CS40" i="1"/>
  <c r="BP40" i="1"/>
  <c r="CB40" i="1"/>
  <c r="AA40" i="1"/>
  <c r="BM40" i="1"/>
  <c r="DF40" i="1"/>
  <c r="EV40" i="1"/>
  <c r="GL40" i="1"/>
  <c r="BA40" i="1"/>
  <c r="BF40" i="1"/>
  <c r="FP40" i="1"/>
  <c r="FG40" i="1"/>
  <c r="EE40" i="1"/>
  <c r="CX40" i="1"/>
  <c r="AW40" i="1"/>
  <c r="CU40" i="1"/>
  <c r="CP40" i="1"/>
  <c r="AP40" i="1"/>
  <c r="AQ40" i="1"/>
  <c r="EM40" i="1"/>
  <c r="DK40" i="1"/>
  <c r="DU40" i="1"/>
  <c r="AT40" i="1"/>
  <c r="CF40" i="1"/>
  <c r="DX40" i="1"/>
  <c r="FO40" i="1"/>
  <c r="U40" i="1"/>
  <c r="BQ40" i="1"/>
  <c r="BU40" i="1"/>
  <c r="GE40" i="1"/>
  <c r="ER40" i="1"/>
  <c r="DJ40" i="1"/>
  <c r="EU40" i="1"/>
  <c r="BO40" i="1"/>
  <c r="EC40" i="1"/>
  <c r="BH40" i="1"/>
  <c r="GH40" i="1"/>
  <c r="FI40" i="1"/>
  <c r="FV40" i="1"/>
  <c r="BL40" i="1"/>
  <c r="CY40" i="1"/>
  <c r="ES40" i="1"/>
  <c r="GK40" i="1"/>
  <c r="AM40" i="1"/>
  <c r="CG40" i="1"/>
  <c r="CJ40" i="1"/>
  <c r="T40" i="1"/>
  <c r="GI40" i="1"/>
  <c r="FE40" i="1"/>
  <c r="DO40" i="1"/>
  <c r="DV40" i="1"/>
  <c r="EH40" i="1"/>
  <c r="FS40" i="1"/>
  <c r="Q40" i="1"/>
  <c r="AH40" i="1"/>
  <c r="AE40" i="1"/>
  <c r="AV40" i="1"/>
  <c r="CZ40" i="1"/>
  <c r="EK40" i="1"/>
  <c r="GB40" i="1"/>
  <c r="CV40" i="1"/>
  <c r="V40" i="1"/>
  <c r="AF40" i="1"/>
  <c r="BG40" i="1"/>
  <c r="FD40" i="1"/>
  <c r="O40" i="1"/>
  <c r="BC40" i="1"/>
  <c r="ED40" i="1"/>
  <c r="FK40" i="1"/>
  <c r="FN40" i="1"/>
  <c r="CM40" i="1"/>
  <c r="BR40" i="1"/>
  <c r="GD40" i="1"/>
  <c r="N40" i="1"/>
  <c r="BI40" i="1"/>
  <c r="L40" i="1"/>
  <c r="AC40" i="1"/>
  <c r="Y40" i="1"/>
  <c r="CD40" i="1"/>
  <c r="DS40" i="1"/>
  <c r="FM40" i="1"/>
  <c r="CR40" i="1"/>
  <c r="BN40" i="1"/>
  <c r="EP40" i="1"/>
  <c r="GC40" i="1"/>
  <c r="FA40" i="1"/>
  <c r="FL40" i="1"/>
  <c r="FC40" i="1"/>
  <c r="AB40" i="1"/>
  <c r="BT40" i="1"/>
  <c r="AK40" i="1"/>
  <c r="DG40" i="1"/>
  <c r="EW40" i="1"/>
  <c r="GA40" i="1"/>
  <c r="EY40" i="1"/>
  <c r="DH40" i="1"/>
  <c r="BV40" i="1"/>
  <c r="AI40" i="1"/>
  <c r="FY40" i="1"/>
  <c r="DN40" i="1"/>
  <c r="CA40" i="1"/>
  <c r="DD40" i="1"/>
  <c r="CK40" i="1"/>
  <c r="DW40" i="1"/>
  <c r="FR40" i="1"/>
  <c r="AD40" i="1"/>
  <c r="BE40" i="1"/>
  <c r="BX40" i="1"/>
  <c r="EX40" i="1"/>
  <c r="DI40" i="1"/>
  <c r="BW40" i="1"/>
  <c r="AJ40" i="1"/>
  <c r="FZ40" i="1"/>
  <c r="CC40" i="1"/>
  <c r="FJ40" i="1"/>
  <c r="EO40" i="1"/>
  <c r="EF40" i="1"/>
  <c r="FW40" i="1"/>
  <c r="FF40" i="1"/>
  <c r="R40" i="1"/>
  <c r="AR40" i="1"/>
  <c r="BJ40" i="1"/>
  <c r="EG40" i="1"/>
  <c r="EB40" i="1"/>
  <c r="CQ40" i="1"/>
  <c r="BD40" i="1"/>
  <c r="P40" i="1"/>
  <c r="FH40" i="1"/>
  <c r="DQ40" i="1"/>
  <c r="S40" i="1"/>
  <c r="FM84" i="1"/>
  <c r="CS84" i="1"/>
  <c r="BS84" i="1"/>
  <c r="AS84" i="1"/>
  <c r="FX84" i="1"/>
  <c r="FD84" i="1"/>
  <c r="FG84" i="1"/>
  <c r="EZ84" i="1"/>
  <c r="ER84" i="1"/>
  <c r="ES84" i="1"/>
  <c r="AR84" i="1"/>
  <c r="AM84" i="1"/>
  <c r="FT84" i="1"/>
  <c r="U84" i="1"/>
  <c r="DE84" i="1"/>
  <c r="DK84" i="1"/>
  <c r="DI84" i="1"/>
  <c r="AV84" i="1"/>
  <c r="DS84" i="1"/>
  <c r="FU84" i="1"/>
  <c r="Y84" i="1"/>
  <c r="EX84" i="1"/>
  <c r="FC84" i="1"/>
  <c r="AT84" i="1"/>
  <c r="CD84" i="1"/>
  <c r="K84" i="1"/>
  <c r="CC84" i="1"/>
  <c r="FI84" i="1"/>
  <c r="BZ84" i="1"/>
  <c r="BK84" i="1"/>
  <c r="FJ84" i="1"/>
  <c r="CG84" i="1"/>
  <c r="CQ84" i="1"/>
  <c r="R84" i="1"/>
  <c r="BX84" i="1"/>
  <c r="CN84" i="1"/>
  <c r="CL84" i="1"/>
  <c r="DC84" i="1"/>
  <c r="CF84" i="1"/>
  <c r="EV84" i="1"/>
  <c r="CI84" i="1"/>
  <c r="FL84" i="1"/>
  <c r="AG84" i="1"/>
  <c r="FR84" i="1"/>
  <c r="DZ84" i="1"/>
  <c r="GE84" i="1"/>
  <c r="CJ84" i="1"/>
  <c r="FZ84" i="1"/>
  <c r="DR84" i="1"/>
  <c r="DC112" i="1"/>
  <c r="CG112" i="1"/>
  <c r="DE112" i="1"/>
  <c r="N112" i="1"/>
  <c r="FG112" i="1"/>
  <c r="FP112" i="1"/>
  <c r="BZ112" i="1"/>
  <c r="CZ112" i="1"/>
  <c r="DT112" i="1"/>
  <c r="EE112" i="1"/>
  <c r="EK112" i="1"/>
  <c r="DO112" i="1"/>
  <c r="DG112" i="1"/>
  <c r="FC112" i="1"/>
  <c r="BG112" i="1"/>
  <c r="EN112" i="1"/>
  <c r="AS112" i="1"/>
  <c r="ED112" i="1"/>
  <c r="CB112" i="1"/>
  <c r="DR112" i="1"/>
  <c r="GC112" i="1"/>
  <c r="BB112" i="1"/>
  <c r="DA112" i="1"/>
  <c r="BX112" i="1"/>
  <c r="CQ112" i="1"/>
  <c r="AW112" i="1"/>
  <c r="FW112" i="1"/>
  <c r="BN112" i="1"/>
  <c r="CM112" i="1"/>
  <c r="DF112" i="1"/>
  <c r="DP112" i="1"/>
  <c r="DS112" i="1"/>
  <c r="CW112" i="1"/>
  <c r="CP112" i="1"/>
  <c r="EC112" i="1"/>
  <c r="AI112" i="1"/>
  <c r="DN112" i="1"/>
  <c r="T112" i="1"/>
  <c r="CO112" i="1"/>
  <c r="AB112" i="1"/>
  <c r="EY112" i="1"/>
  <c r="BL112" i="1"/>
  <c r="CE112" i="1"/>
  <c r="AT112" i="1"/>
  <c r="EW112" i="1"/>
  <c r="DB112" i="1"/>
  <c r="DU112" i="1"/>
  <c r="CN112" i="1"/>
  <c r="DQ112" i="1"/>
  <c r="S112" i="1"/>
  <c r="CD112" i="1"/>
  <c r="FU112" i="1"/>
  <c r="BV112" i="1"/>
  <c r="EL112" i="1"/>
  <c r="CK112" i="1"/>
  <c r="V112" i="1"/>
  <c r="FJ112" i="1"/>
  <c r="GJ112" i="1"/>
  <c r="CH112" i="1"/>
  <c r="FS112" i="1"/>
  <c r="CJ112" i="1"/>
  <c r="BR112" i="1"/>
  <c r="AZ112" i="1"/>
  <c r="EX112" i="1"/>
  <c r="AC112" i="1"/>
  <c r="GD112" i="1"/>
  <c r="BQ112" i="1"/>
  <c r="M112" i="1"/>
  <c r="CX112" i="1"/>
  <c r="EO112" i="1"/>
  <c r="AG112" i="1"/>
  <c r="AP112" i="1"/>
  <c r="FT112" i="1"/>
  <c r="GH112" i="1"/>
  <c r="DZ112" i="1"/>
  <c r="DL112" i="1"/>
  <c r="W112" i="1"/>
  <c r="FR112" i="1"/>
  <c r="AD112" i="1"/>
  <c r="AY112" i="1"/>
  <c r="BP112" i="1"/>
  <c r="BU112" i="1"/>
  <c r="BT112" i="1"/>
  <c r="AX112" i="1"/>
  <c r="EV112" i="1"/>
  <c r="BH112" i="1"/>
  <c r="ES112" i="1"/>
  <c r="AU112" i="1"/>
  <c r="BW112" i="1"/>
  <c r="EQ112" i="1"/>
  <c r="BI112" i="1"/>
  <c r="FI112" i="1"/>
  <c r="P112" i="1"/>
  <c r="FF112" i="1"/>
  <c r="R112" i="1"/>
  <c r="AL112" i="1"/>
  <c r="BA112" i="1"/>
  <c r="BF112" i="1"/>
  <c r="BD112" i="1"/>
  <c r="AH112" i="1"/>
  <c r="EA112" i="1"/>
  <c r="AJ112" i="1"/>
  <c r="DW112" i="1"/>
  <c r="Z112" i="1"/>
  <c r="AN112" i="1"/>
  <c r="CS112" i="1"/>
  <c r="FN112" i="1"/>
  <c r="BS112" i="1"/>
  <c r="GE112" i="1"/>
  <c r="ET112" i="1"/>
  <c r="FZ112" i="1"/>
  <c r="Y112" i="1"/>
  <c r="AM112" i="1"/>
  <c r="AQ112" i="1"/>
  <c r="AK112" i="1"/>
  <c r="Q112" i="1"/>
  <c r="DD112" i="1"/>
  <c r="O112" i="1"/>
  <c r="CV112" i="1"/>
  <c r="GG112" i="1"/>
  <c r="GK112" i="1"/>
  <c r="AO112" i="1"/>
  <c r="DI112" i="1"/>
  <c r="FD112" i="1"/>
  <c r="CY112" i="1"/>
  <c r="DJ112" i="1"/>
  <c r="EM112" i="1"/>
  <c r="FK112" i="1"/>
  <c r="GA112" i="1"/>
  <c r="GI112" i="1"/>
  <c r="FO112" i="1"/>
  <c r="FE112" i="1"/>
  <c r="AR112" i="1"/>
  <c r="EB112" i="1"/>
  <c r="AF112" i="1"/>
  <c r="DK112" i="1"/>
  <c r="BO112" i="1"/>
  <c r="EH112" i="1"/>
  <c r="FM112" i="1"/>
  <c r="L112" i="1"/>
  <c r="X112" i="1"/>
  <c r="AA112" i="1"/>
  <c r="U112" i="1"/>
  <c r="GL112" i="1"/>
  <c r="CF112" i="1"/>
  <c r="FX112" i="1"/>
  <c r="CA112" i="1"/>
  <c r="FH112" i="1"/>
  <c r="ER112" i="1"/>
  <c r="EP112" i="1"/>
  <c r="BE112" i="1"/>
  <c r="BK112" i="1"/>
  <c r="CU112" i="1"/>
  <c r="DV112" i="1"/>
  <c r="EZ112" i="1"/>
  <c r="FY112" i="1"/>
  <c r="J112" i="1"/>
  <c r="K112" i="1"/>
  <c r="GF112" i="1"/>
  <c r="FV112" i="1"/>
  <c r="BJ112" i="1"/>
  <c r="FA112" i="1"/>
  <c r="BC112" i="1"/>
  <c r="EJ112" i="1"/>
  <c r="DH112" i="1"/>
  <c r="CI112" i="1"/>
  <c r="DY112" i="1"/>
  <c r="CT112" i="1"/>
  <c r="CL112" i="1"/>
  <c r="DM112" i="1"/>
  <c r="EI112" i="1"/>
  <c r="EU112" i="1"/>
  <c r="FB112" i="1"/>
  <c r="EF112" i="1"/>
  <c r="DX112" i="1"/>
  <c r="GB112" i="1"/>
  <c r="CC112" i="1"/>
  <c r="FL112" i="1"/>
  <c r="BM112" i="1"/>
  <c r="FQ112" i="1"/>
  <c r="EG112" i="1"/>
  <c r="AE112" i="1"/>
  <c r="AV112" i="1"/>
  <c r="BY112" i="1"/>
  <c r="CR112" i="1"/>
  <c r="BS53" i="1"/>
  <c r="BO53" i="1"/>
  <c r="BX53" i="1"/>
  <c r="BG53" i="1"/>
  <c r="FM53" i="1"/>
  <c r="FR53" i="1"/>
  <c r="ES53" i="1"/>
  <c r="AK53" i="1"/>
  <c r="Q53" i="1"/>
  <c r="EU53" i="1"/>
  <c r="BK53" i="1"/>
  <c r="N53" i="1"/>
  <c r="EK53" i="1"/>
  <c r="AS53" i="1"/>
  <c r="FW53" i="1"/>
  <c r="AA53" i="1"/>
  <c r="BF53" i="1"/>
  <c r="FV53" i="1"/>
  <c r="FP53" i="1"/>
  <c r="M53" i="1"/>
  <c r="AH53" i="1"/>
  <c r="R53" i="1"/>
  <c r="CP53" i="1"/>
  <c r="EE53" i="1"/>
  <c r="EW53" i="1"/>
  <c r="U53" i="1"/>
  <c r="CN53" i="1"/>
  <c r="AC53" i="1"/>
  <c r="AN53" i="1"/>
  <c r="EL53" i="1"/>
  <c r="AF53" i="1"/>
  <c r="GH53" i="1"/>
  <c r="FF53" i="1"/>
  <c r="BY53" i="1"/>
  <c r="CS53" i="1"/>
  <c r="AJ53" i="1"/>
  <c r="CW53" i="1"/>
  <c r="ED53" i="1"/>
  <c r="BB53" i="1"/>
  <c r="BJ53" i="1"/>
  <c r="BM53" i="1"/>
  <c r="CQ53" i="1"/>
  <c r="GF53" i="1"/>
  <c r="CV53" i="1"/>
  <c r="GD53" i="1"/>
  <c r="DI53" i="1"/>
  <c r="DD53" i="1"/>
  <c r="CZ53" i="1"/>
  <c r="Z53" i="1"/>
  <c r="DP53" i="1"/>
  <c r="FO53" i="1"/>
  <c r="O53" i="1"/>
  <c r="L53" i="1"/>
  <c r="EG53" i="1"/>
  <c r="DV53" i="1"/>
  <c r="DN53" i="1"/>
  <c r="K53" i="1"/>
  <c r="DK53" i="1"/>
  <c r="EP53" i="1"/>
  <c r="DY53" i="1"/>
  <c r="FS53" i="1"/>
  <c r="W53" i="1"/>
  <c r="FN53" i="1"/>
  <c r="CK53" i="1"/>
  <c r="DO53" i="1"/>
  <c r="AV53" i="1"/>
  <c r="BW53" i="1"/>
  <c r="CG53" i="1"/>
  <c r="GI53" i="1"/>
  <c r="DC53" i="1"/>
  <c r="EO53" i="1"/>
  <c r="DF53" i="1"/>
  <c r="S53" i="1"/>
  <c r="FX53" i="1"/>
  <c r="FH53" i="1"/>
  <c r="ET53" i="1"/>
  <c r="DT53" i="1"/>
  <c r="FT53" i="1"/>
  <c r="DB53" i="1"/>
  <c r="EM53" i="1"/>
  <c r="DW53" i="1"/>
  <c r="EX53" i="1"/>
  <c r="BT53" i="1"/>
  <c r="DG53" i="1"/>
  <c r="DA53" i="1"/>
  <c r="DR53" i="1"/>
  <c r="EZ53" i="1"/>
  <c r="AI53" i="1"/>
  <c r="GB53" i="1"/>
  <c r="V53" i="1"/>
  <c r="P53" i="1"/>
  <c r="FD53" i="1"/>
  <c r="AD53" i="1"/>
  <c r="CB53" i="1"/>
  <c r="AZ53" i="1"/>
  <c r="BD53" i="1"/>
  <c r="GJ53" i="1"/>
  <c r="BH53" i="1"/>
  <c r="BP53" i="1"/>
  <c r="EH53" i="1"/>
  <c r="AT53" i="1"/>
  <c r="AX53" i="1"/>
  <c r="EA53" i="1"/>
  <c r="EV53" i="1"/>
  <c r="BN53" i="1"/>
  <c r="Y53" i="1"/>
  <c r="AU53" i="1"/>
  <c r="AP53" i="1"/>
  <c r="BA53" i="1"/>
  <c r="GE53" i="1"/>
  <c r="DL53" i="1"/>
  <c r="FL53" i="1"/>
  <c r="FJ53" i="1"/>
  <c r="AB53" i="1"/>
  <c r="AM53" i="1"/>
  <c r="FK53" i="1"/>
  <c r="FQ53" i="1"/>
  <c r="AL53" i="1"/>
  <c r="BE53" i="1"/>
  <c r="CF53" i="1"/>
  <c r="GG53" i="1"/>
  <c r="X53" i="1"/>
  <c r="FZ53" i="1"/>
  <c r="CC53" i="1"/>
  <c r="EF53" i="1"/>
  <c r="FE53" i="1"/>
  <c r="FI53" i="1"/>
  <c r="FU53" i="1"/>
  <c r="GA53" i="1"/>
  <c r="CR53" i="1"/>
  <c r="EQ53" i="1"/>
  <c r="DJ53" i="1"/>
  <c r="DU53" i="1"/>
  <c r="DX53" i="1"/>
  <c r="CD53" i="1"/>
  <c r="EC53" i="1"/>
  <c r="DH53" i="1"/>
  <c r="EB53" i="1"/>
  <c r="EN53" i="1"/>
  <c r="FA53" i="1"/>
  <c r="BC53" i="1"/>
  <c r="DQ53" i="1"/>
  <c r="ER53" i="1"/>
  <c r="J53" i="1"/>
  <c r="AQ53" i="1"/>
  <c r="CI53" i="1"/>
  <c r="DZ53" i="1"/>
  <c r="AE53" i="1"/>
  <c r="AO53" i="1"/>
  <c r="AR53" i="1"/>
  <c r="AW53" i="1"/>
  <c r="GK53" i="1"/>
  <c r="CJ53" i="1"/>
  <c r="CY53" i="1"/>
  <c r="BQ53" i="1"/>
  <c r="T53" i="1"/>
  <c r="FC53" i="1"/>
  <c r="DE53" i="1"/>
  <c r="EJ53" i="1"/>
  <c r="BI53" i="1"/>
  <c r="CL53" i="1"/>
  <c r="AY53" i="1"/>
  <c r="CO53" i="1"/>
  <c r="DS53" i="1"/>
  <c r="BU53" i="1"/>
  <c r="FB53" i="1"/>
  <c r="BR53" i="1"/>
  <c r="CU53" i="1"/>
  <c r="EI53" i="1"/>
  <c r="GL53" i="1"/>
  <c r="GC53" i="1"/>
  <c r="CT53" i="1"/>
  <c r="CA53" i="1"/>
  <c r="FG53" i="1"/>
  <c r="CE53" i="1"/>
  <c r="BZ53" i="1"/>
  <c r="BV53" i="1"/>
  <c r="EY53" i="1"/>
  <c r="FY53" i="1"/>
  <c r="CX53" i="1"/>
  <c r="AG53" i="1"/>
  <c r="BL53" i="1"/>
  <c r="DM53" i="1"/>
  <c r="CM53" i="1"/>
  <c r="CH53" i="1"/>
  <c r="BD59" i="1"/>
  <c r="AL59" i="1"/>
  <c r="CI59" i="1"/>
  <c r="AR59" i="1"/>
  <c r="EG59" i="1"/>
  <c r="CY59" i="1"/>
  <c r="FK59" i="1"/>
  <c r="Q59" i="1"/>
  <c r="AC59" i="1"/>
  <c r="FD59" i="1"/>
  <c r="DK59" i="1"/>
  <c r="FC59" i="1"/>
  <c r="EH59" i="1"/>
  <c r="EA59" i="1"/>
  <c r="DD59" i="1"/>
  <c r="CA59" i="1"/>
  <c r="EE59" i="1"/>
  <c r="AW59" i="1"/>
  <c r="AF59" i="1"/>
  <c r="DE59" i="1"/>
  <c r="DB59" i="1"/>
  <c r="EU59" i="1"/>
  <c r="GB59" i="1"/>
  <c r="L59" i="1"/>
  <c r="O59" i="1"/>
  <c r="GI59" i="1"/>
  <c r="EW59" i="1"/>
  <c r="CN59" i="1"/>
  <c r="ET59" i="1"/>
  <c r="AA59" i="1"/>
  <c r="CK59" i="1"/>
  <c r="GC59" i="1"/>
  <c r="CG59" i="1"/>
  <c r="FL59" i="1"/>
  <c r="GJ59" i="1"/>
  <c r="CP59" i="1"/>
  <c r="EI59" i="1"/>
  <c r="FN59" i="1"/>
  <c r="GF59" i="1"/>
  <c r="GL59" i="1"/>
  <c r="FQ59" i="1"/>
  <c r="ED59" i="1"/>
  <c r="BT59" i="1"/>
  <c r="DY59" i="1"/>
  <c r="FO59" i="1"/>
  <c r="BM59" i="1"/>
  <c r="FF59" i="1"/>
  <c r="X59" i="1"/>
  <c r="DF59" i="1"/>
  <c r="BI59" i="1"/>
  <c r="CD59" i="1"/>
  <c r="DW59" i="1"/>
  <c r="EZ59" i="1"/>
  <c r="FP59" i="1"/>
  <c r="FU59" i="1"/>
  <c r="EY59" i="1"/>
  <c r="DJ59" i="1"/>
  <c r="AX59" i="1"/>
  <c r="CX59" i="1"/>
  <c r="ER59" i="1"/>
  <c r="AP59" i="1"/>
  <c r="EF59" i="1"/>
  <c r="AV59" i="1"/>
  <c r="GA59" i="1"/>
  <c r="FJ59" i="1"/>
  <c r="EO59" i="1"/>
  <c r="V59" i="1"/>
  <c r="BO59" i="1"/>
  <c r="CF59" i="1"/>
  <c r="CO59" i="1"/>
  <c r="CL59" i="1"/>
  <c r="BS59" i="1"/>
  <c r="K59" i="1"/>
  <c r="DA59" i="1"/>
  <c r="ES59" i="1"/>
  <c r="Y59" i="1"/>
  <c r="DL59" i="1"/>
  <c r="N59" i="1"/>
  <c r="BW59" i="1"/>
  <c r="EB59" i="1"/>
  <c r="FE59" i="1"/>
  <c r="EX59" i="1"/>
  <c r="BY59" i="1"/>
  <c r="BV59" i="1"/>
  <c r="AZ59" i="1"/>
  <c r="CC59" i="1"/>
  <c r="GG59" i="1"/>
  <c r="EQ59" i="1"/>
  <c r="T59" i="1"/>
  <c r="EL59" i="1"/>
  <c r="EV59" i="1"/>
  <c r="CW59" i="1"/>
  <c r="FI59" i="1"/>
  <c r="CR59" i="1"/>
  <c r="AQ59" i="1"/>
  <c r="DR59" i="1"/>
  <c r="DX59" i="1"/>
  <c r="BN59" i="1"/>
  <c r="BQ59" i="1"/>
  <c r="BJ59" i="1"/>
  <c r="DZ59" i="1"/>
  <c r="FS59" i="1"/>
  <c r="AU59" i="1"/>
  <c r="EC59" i="1"/>
  <c r="AO59" i="1"/>
  <c r="CU59" i="1"/>
  <c r="DN59" i="1"/>
  <c r="S59" i="1"/>
  <c r="AD59" i="1"/>
  <c r="FX59" i="1"/>
  <c r="BA59" i="1"/>
  <c r="P59" i="1"/>
  <c r="BK59" i="1"/>
  <c r="CH59" i="1"/>
  <c r="CJ59" i="1"/>
  <c r="FR59" i="1"/>
  <c r="BC59" i="1"/>
  <c r="FW59" i="1"/>
  <c r="FV59" i="1"/>
  <c r="CB59" i="1"/>
  <c r="DV59" i="1"/>
  <c r="EK59" i="1"/>
  <c r="DG59" i="1"/>
  <c r="CT59" i="1"/>
  <c r="J59" i="1"/>
  <c r="DQ59" i="1"/>
  <c r="GH59" i="1"/>
  <c r="CZ59" i="1"/>
  <c r="AB59" i="1"/>
  <c r="BP59" i="1"/>
  <c r="EP59" i="1"/>
  <c r="DI59" i="1"/>
  <c r="FT59" i="1"/>
  <c r="AI59" i="1"/>
  <c r="BZ59" i="1"/>
  <c r="AM59" i="1"/>
  <c r="AN59" i="1"/>
  <c r="AE59" i="1"/>
  <c r="M59" i="1"/>
  <c r="BL59" i="1"/>
  <c r="AK59" i="1"/>
  <c r="DH59" i="1"/>
  <c r="FZ59" i="1"/>
  <c r="BH59" i="1"/>
  <c r="DM59" i="1"/>
  <c r="W59" i="1"/>
  <c r="Z59" i="1"/>
  <c r="FG59" i="1"/>
  <c r="DO59" i="1"/>
  <c r="EM59" i="1"/>
  <c r="AG59" i="1"/>
  <c r="R59" i="1"/>
  <c r="DP59" i="1"/>
  <c r="FM59" i="1"/>
  <c r="BG59" i="1"/>
  <c r="BE59" i="1"/>
  <c r="AJ59" i="1"/>
  <c r="BB59" i="1"/>
  <c r="AS59" i="1"/>
  <c r="FH59" i="1"/>
  <c r="FB59" i="1"/>
  <c r="DU59" i="1"/>
  <c r="CM59" i="1"/>
  <c r="DC59" i="1"/>
  <c r="GD59" i="1"/>
  <c r="FY59" i="1"/>
  <c r="EN59" i="1"/>
  <c r="GE59" i="1"/>
  <c r="CS59" i="1"/>
  <c r="DG60" i="1"/>
  <c r="DX60" i="1"/>
  <c r="DK60" i="1"/>
  <c r="CH60" i="1"/>
  <c r="AO60" i="1"/>
  <c r="GC60" i="1"/>
  <c r="GA60" i="1"/>
  <c r="EZ60" i="1"/>
  <c r="EB60" i="1"/>
  <c r="DS60" i="1"/>
  <c r="CB60" i="1"/>
  <c r="GD60" i="1"/>
  <c r="CL60" i="1"/>
  <c r="GH60" i="1"/>
  <c r="AZ60" i="1"/>
  <c r="DC60" i="1"/>
  <c r="DZ60" i="1"/>
  <c r="EN60" i="1"/>
  <c r="DY60" i="1"/>
  <c r="CT60" i="1"/>
  <c r="BA60" i="1"/>
  <c r="BN60" i="1"/>
  <c r="DW60" i="1"/>
  <c r="FO60" i="1"/>
  <c r="U60" i="1"/>
  <c r="DA60" i="1"/>
  <c r="EY60" i="1"/>
  <c r="BM60" i="1"/>
  <c r="DF60" i="1"/>
  <c r="EM60" i="1"/>
  <c r="FD60" i="1"/>
  <c r="EQ60" i="1"/>
  <c r="DT60" i="1"/>
  <c r="BT60" i="1"/>
  <c r="J60" i="1"/>
  <c r="DN60" i="1"/>
  <c r="P60" i="1"/>
  <c r="CZ60" i="1"/>
  <c r="ET60" i="1"/>
  <c r="GJ60" i="1"/>
  <c r="AT60" i="1"/>
  <c r="ER60" i="1"/>
  <c r="AL60" i="1"/>
  <c r="AR60" i="1"/>
  <c r="BP60" i="1"/>
  <c r="DV60" i="1"/>
  <c r="CF60" i="1"/>
  <c r="EG60" i="1"/>
  <c r="BE60" i="1"/>
  <c r="V60" i="1"/>
  <c r="FI60" i="1"/>
  <c r="EO60" i="1"/>
  <c r="AI60" i="1"/>
  <c r="DU60" i="1"/>
  <c r="AQ60" i="1"/>
  <c r="EI60" i="1"/>
  <c r="CE60" i="1"/>
  <c r="Z60" i="1"/>
  <c r="Y60" i="1"/>
  <c r="AS60" i="1"/>
  <c r="CY60" i="1"/>
  <c r="BI60" i="1"/>
  <c r="FE60" i="1"/>
  <c r="CG60" i="1"/>
  <c r="BD60" i="1"/>
  <c r="R60" i="1"/>
  <c r="AV60" i="1"/>
  <c r="DP60" i="1"/>
  <c r="ES60" i="1"/>
  <c r="BS60" i="1"/>
  <c r="AM60" i="1"/>
  <c r="GF60" i="1"/>
  <c r="X60" i="1"/>
  <c r="BF60" i="1"/>
  <c r="FS60" i="1"/>
  <c r="Q60" i="1"/>
  <c r="CR60" i="1"/>
  <c r="FR60" i="1"/>
  <c r="DE60" i="1"/>
  <c r="GB60" i="1"/>
  <c r="GL60" i="1"/>
  <c r="CC60" i="1"/>
  <c r="EW60" i="1"/>
  <c r="CI60" i="1"/>
  <c r="EA60" i="1"/>
  <c r="AX60" i="1"/>
  <c r="BH60" i="1"/>
  <c r="EU60" i="1"/>
  <c r="FZ60" i="1"/>
  <c r="EC60" i="1"/>
  <c r="BK60" i="1"/>
  <c r="BQ60" i="1"/>
  <c r="CQ60" i="1"/>
  <c r="FN60" i="1"/>
  <c r="AW60" i="1"/>
  <c r="DJ60" i="1"/>
  <c r="AK60" i="1"/>
  <c r="FL60" i="1"/>
  <c r="CS60" i="1"/>
  <c r="BJ60" i="1"/>
  <c r="BZ60" i="1"/>
  <c r="DO60" i="1"/>
  <c r="FV60" i="1"/>
  <c r="DD60" i="1"/>
  <c r="AN60" i="1"/>
  <c r="EJ60" i="1"/>
  <c r="AE60" i="1"/>
  <c r="CO60" i="1"/>
  <c r="EK60" i="1"/>
  <c r="FH60" i="1"/>
  <c r="FT60" i="1"/>
  <c r="FA60" i="1"/>
  <c r="DR60" i="1"/>
  <c r="BY60" i="1"/>
  <c r="AG60" i="1"/>
  <c r="FF60" i="1"/>
  <c r="CD60" i="1"/>
  <c r="AA60" i="1"/>
  <c r="EV60" i="1"/>
  <c r="BL60" i="1"/>
  <c r="FJ60" i="1"/>
  <c r="AY60" i="1"/>
  <c r="DL60" i="1"/>
  <c r="FC60" i="1"/>
  <c r="FX60" i="1"/>
  <c r="GI60" i="1"/>
  <c r="FP60" i="1"/>
  <c r="ED60" i="1"/>
  <c r="CK60" i="1"/>
  <c r="FM60" i="1"/>
  <c r="AU60" i="1"/>
  <c r="EF60" i="1"/>
  <c r="BB60" i="1"/>
  <c r="FW60" i="1"/>
  <c r="CJ60" i="1"/>
  <c r="GG60" i="1"/>
  <c r="BR60" i="1"/>
  <c r="EE60" i="1"/>
  <c r="FU60" i="1"/>
  <c r="S60" i="1"/>
  <c r="M60" i="1"/>
  <c r="GE60" i="1"/>
  <c r="EP60" i="1"/>
  <c r="CW60" i="1"/>
  <c r="BG60" i="1"/>
  <c r="DB60" i="1"/>
  <c r="W60" i="1"/>
  <c r="CA60" i="1"/>
  <c r="O60" i="1"/>
  <c r="DM60" i="1"/>
  <c r="T60" i="1"/>
  <c r="CN60" i="1"/>
  <c r="EX60" i="1"/>
  <c r="GK60" i="1"/>
  <c r="AH60" i="1"/>
  <c r="AB60" i="1"/>
  <c r="N60" i="1"/>
  <c r="FB60" i="1"/>
  <c r="DI60" i="1"/>
  <c r="DQ60" i="1"/>
  <c r="AJ60" i="1"/>
  <c r="L60" i="1"/>
  <c r="BX60" i="1"/>
  <c r="AD60" i="1"/>
  <c r="EH60" i="1"/>
  <c r="AP60" i="1"/>
  <c r="EL60" i="1"/>
  <c r="K60" i="1"/>
  <c r="BU60" i="1"/>
  <c r="CP60" i="1"/>
  <c r="DH60" i="1"/>
  <c r="CV60" i="1"/>
  <c r="BV60" i="1"/>
  <c r="AC60" i="1"/>
  <c r="FQ60" i="1"/>
  <c r="FY60" i="1"/>
  <c r="CU60" i="1"/>
  <c r="BW60" i="1"/>
  <c r="CX60" i="1"/>
  <c r="BC60" i="1"/>
  <c r="FG60" i="1"/>
  <c r="BO60" i="1"/>
  <c r="FK60" i="1"/>
  <c r="AF60" i="1"/>
  <c r="CM60" i="1"/>
  <c r="BH66" i="1"/>
  <c r="CE66" i="1"/>
  <c r="AL66" i="1"/>
  <c r="O66" i="1"/>
  <c r="CS66" i="1"/>
  <c r="AA66" i="1"/>
  <c r="FQ66" i="1"/>
  <c r="AB66" i="1"/>
  <c r="EL66" i="1"/>
  <c r="R66" i="1"/>
  <c r="AN66" i="1"/>
  <c r="EC66" i="1"/>
  <c r="FU66" i="1"/>
  <c r="BU66" i="1"/>
  <c r="DG66" i="1"/>
  <c r="DY66" i="1"/>
  <c r="S66" i="1"/>
  <c r="CD66" i="1"/>
  <c r="ER66" i="1"/>
  <c r="CV66" i="1"/>
  <c r="DE66" i="1"/>
  <c r="EF66" i="1"/>
  <c r="X66" i="1"/>
  <c r="GK66" i="1"/>
  <c r="CY66" i="1"/>
  <c r="CB66" i="1"/>
  <c r="AR66" i="1"/>
  <c r="AD66" i="1"/>
  <c r="BQ66" i="1"/>
  <c r="DF66" i="1"/>
  <c r="CO66" i="1"/>
  <c r="BS66" i="1"/>
  <c r="FN66" i="1"/>
  <c r="K66" i="1"/>
  <c r="ES66" i="1"/>
  <c r="BX66" i="1"/>
  <c r="BL66" i="1"/>
  <c r="FE66" i="1"/>
  <c r="FJ66" i="1"/>
  <c r="W66" i="1"/>
  <c r="EZ66" i="1"/>
  <c r="CU66" i="1"/>
  <c r="Z66" i="1"/>
  <c r="GE66" i="1"/>
  <c r="EV66" i="1"/>
  <c r="BJ66" i="1"/>
  <c r="GA66" i="1"/>
  <c r="DQ66" i="1"/>
  <c r="AQ66" i="1"/>
  <c r="Q66" i="1"/>
  <c r="GL66" i="1"/>
  <c r="CA66" i="1"/>
  <c r="FG66" i="1"/>
  <c r="M66" i="1"/>
  <c r="ED66" i="1"/>
  <c r="AG66" i="1"/>
  <c r="DW66" i="1"/>
  <c r="DN66" i="1"/>
  <c r="FT66" i="1"/>
  <c r="CJ66" i="1"/>
  <c r="BN118" i="1"/>
  <c r="AK118" i="1"/>
  <c r="BR118" i="1"/>
  <c r="DW118" i="1"/>
  <c r="DY118" i="1"/>
  <c r="DB118" i="1"/>
  <c r="CT118" i="1"/>
  <c r="FJ118" i="1"/>
  <c r="FG118" i="1"/>
  <c r="T118" i="1"/>
  <c r="CA118" i="1"/>
  <c r="DX118" i="1"/>
  <c r="BB118" i="1"/>
  <c r="DG118" i="1"/>
  <c r="AL118" i="1"/>
  <c r="FJ19" i="1"/>
  <c r="BL19" i="1"/>
  <c r="AT19" i="1"/>
  <c r="O19" i="1"/>
  <c r="AA19" i="1"/>
  <c r="DW19" i="1"/>
  <c r="FO19" i="1"/>
  <c r="DG19" i="1"/>
  <c r="Y19" i="1"/>
  <c r="CD19" i="1"/>
  <c r="BX19" i="1"/>
  <c r="GL19" i="1"/>
  <c r="ET19" i="1"/>
  <c r="FI19" i="1"/>
  <c r="DS19" i="1"/>
  <c r="BS19" i="1"/>
  <c r="CG19" i="1"/>
  <c r="P19" i="1"/>
  <c r="CH19" i="1"/>
  <c r="FK19" i="1"/>
  <c r="CM19" i="1"/>
  <c r="S19" i="1"/>
  <c r="AU44" i="1"/>
  <c r="AJ44" i="1"/>
  <c r="K44" i="1"/>
  <c r="FL44" i="1"/>
  <c r="DN44" i="1"/>
  <c r="AI44" i="1"/>
  <c r="EA44" i="1"/>
  <c r="EP44" i="1"/>
  <c r="DV44" i="1"/>
  <c r="BJ44" i="1"/>
  <c r="FG44" i="1"/>
  <c r="BP44" i="1"/>
  <c r="FN44" i="1"/>
  <c r="AL44" i="1"/>
  <c r="BC44" i="1"/>
  <c r="BI44" i="1"/>
  <c r="AY44" i="1"/>
  <c r="X44" i="1"/>
  <c r="FY44" i="1"/>
  <c r="DZ44" i="1"/>
  <c r="ET44" i="1"/>
  <c r="BH44" i="1"/>
  <c r="EV44" i="1"/>
  <c r="M44" i="1"/>
  <c r="Z44" i="1"/>
  <c r="EU44" i="1"/>
  <c r="CG44" i="1"/>
  <c r="GD44" i="1"/>
  <c r="CR44" i="1"/>
  <c r="GF44" i="1"/>
  <c r="BT44" i="1"/>
  <c r="BW44" i="1"/>
  <c r="BM44" i="1"/>
  <c r="AK44" i="1"/>
  <c r="GL44" i="1"/>
  <c r="EL44" i="1"/>
  <c r="DK44" i="1"/>
  <c r="EZ44" i="1"/>
  <c r="CY44" i="1"/>
  <c r="BV44" i="1"/>
  <c r="AW44" i="1"/>
  <c r="FU44" i="1"/>
  <c r="DH44" i="1"/>
  <c r="P44" i="1"/>
  <c r="DM44" i="1"/>
  <c r="L44" i="1"/>
  <c r="BS44" i="1"/>
  <c r="CJ44" i="1"/>
  <c r="CL44" i="1"/>
  <c r="CA44" i="1"/>
  <c r="AX44" i="1"/>
  <c r="J44" i="1"/>
  <c r="EX44" i="1"/>
  <c r="BD44" i="1"/>
  <c r="AZ44" i="1"/>
  <c r="AC44" i="1"/>
  <c r="FV44" i="1"/>
  <c r="DA44" i="1"/>
  <c r="CU44" i="1"/>
  <c r="FJ44" i="1"/>
  <c r="CI44" i="1"/>
  <c r="BY44" i="1"/>
  <c r="DC44" i="1"/>
  <c r="AB44" i="1"/>
  <c r="CE44" i="1"/>
  <c r="DG44" i="1"/>
  <c r="FZ44" i="1"/>
  <c r="BF44" i="1"/>
  <c r="CX44" i="1"/>
  <c r="EF44" i="1"/>
  <c r="AE44" i="1"/>
  <c r="EQ44" i="1"/>
  <c r="FB44" i="1"/>
  <c r="EI44" i="1"/>
  <c r="CQ44" i="1"/>
  <c r="AS44" i="1"/>
  <c r="DL44" i="1"/>
  <c r="O44" i="1"/>
  <c r="CW44" i="1"/>
  <c r="ER44" i="1"/>
  <c r="EE44" i="1"/>
  <c r="FM44" i="1"/>
  <c r="CS44" i="1"/>
  <c r="GH44" i="1"/>
  <c r="AT44" i="1"/>
  <c r="CK44" i="1"/>
  <c r="DR44" i="1"/>
  <c r="EC44" i="1"/>
  <c r="EJ44" i="1"/>
  <c r="DS44" i="1"/>
  <c r="BU44" i="1"/>
  <c r="AA44" i="1"/>
  <c r="GC44" i="1"/>
  <c r="CB44" i="1"/>
  <c r="DU44" i="1"/>
  <c r="CC44" i="1"/>
  <c r="DE44" i="1"/>
  <c r="DP44" i="1"/>
  <c r="DB44" i="1"/>
  <c r="EY44" i="1"/>
  <c r="GK44" i="1"/>
  <c r="U44" i="1"/>
  <c r="AF44" i="1"/>
  <c r="T44" i="1"/>
  <c r="FT44" i="1"/>
  <c r="DY44" i="1"/>
  <c r="Q44" i="1"/>
  <c r="DJ44" i="1"/>
  <c r="N44" i="1"/>
  <c r="AR44" i="1"/>
  <c r="BZ44" i="1"/>
  <c r="BQ44" i="1"/>
  <c r="AG44" i="1"/>
  <c r="FE44" i="1"/>
  <c r="CP44" i="1"/>
  <c r="EK44" i="1"/>
  <c r="FW44" i="1"/>
  <c r="CN44" i="1"/>
  <c r="BL44" i="1"/>
  <c r="FI44" i="1"/>
  <c r="CH44" i="1"/>
  <c r="BB44" i="1"/>
  <c r="ED44" i="1"/>
  <c r="FQ44" i="1"/>
  <c r="GJ44" i="1"/>
  <c r="FS44" i="1"/>
  <c r="FH44" i="1"/>
  <c r="DX44" i="1"/>
  <c r="CD44" i="1"/>
  <c r="BG44" i="1"/>
  <c r="GB44" i="1"/>
  <c r="CF44" i="1"/>
  <c r="CV44" i="1"/>
  <c r="AN44" i="1"/>
  <c r="EH44" i="1"/>
  <c r="AQ44" i="1"/>
  <c r="ES44" i="1"/>
  <c r="S44" i="1"/>
  <c r="AM44" i="1"/>
  <c r="DP98" i="1"/>
  <c r="EG98" i="1"/>
  <c r="GD98" i="1"/>
  <c r="BV98" i="1"/>
  <c r="CB98" i="1"/>
  <c r="DR98" i="1"/>
  <c r="DB98" i="1"/>
  <c r="AQ98" i="1"/>
  <c r="EI98" i="1"/>
  <c r="V98" i="1"/>
  <c r="Y98" i="1"/>
  <c r="Z98" i="1"/>
  <c r="AF98" i="1"/>
  <c r="N98" i="1"/>
  <c r="FO98" i="1"/>
  <c r="EB98" i="1"/>
  <c r="BD98" i="1"/>
  <c r="CL98" i="1"/>
  <c r="AH98" i="1"/>
  <c r="AS98" i="1"/>
  <c r="CW98" i="1"/>
  <c r="EV98" i="1"/>
  <c r="DW98" i="1"/>
  <c r="M98" i="1"/>
  <c r="BC98" i="1"/>
  <c r="AB98" i="1"/>
  <c r="EP98" i="1"/>
  <c r="AO98" i="1"/>
  <c r="BU98" i="1"/>
  <c r="CY98" i="1"/>
  <c r="DA98" i="1"/>
  <c r="CR98" i="1"/>
  <c r="BF98" i="1"/>
  <c r="K98" i="1"/>
  <c r="AC98" i="1"/>
  <c r="CM98" i="1"/>
  <c r="DS98" i="1"/>
  <c r="FH98" i="1"/>
  <c r="FD98" i="1"/>
  <c r="BQ98" i="1"/>
  <c r="CX98" i="1"/>
  <c r="EF98" i="1"/>
  <c r="FE98" i="1"/>
  <c r="GB98" i="1"/>
  <c r="FL98" i="1"/>
  <c r="BG98" i="1"/>
  <c r="AX98" i="1"/>
  <c r="BX98" i="1"/>
  <c r="DL98" i="1"/>
  <c r="ES98" i="1"/>
  <c r="GI98" i="1"/>
  <c r="GC98" i="1"/>
  <c r="CG98" i="1"/>
  <c r="DO98" i="1"/>
  <c r="EU98" i="1"/>
  <c r="FS98" i="1"/>
  <c r="L98" i="1"/>
  <c r="FX98" i="1"/>
  <c r="AM98" i="1"/>
  <c r="CT98" i="1"/>
  <c r="DT98" i="1"/>
  <c r="EL98" i="1"/>
  <c r="FR98" i="1"/>
  <c r="BM98" i="1"/>
  <c r="U98" i="1"/>
  <c r="CV98" i="1"/>
  <c r="EE98" i="1"/>
  <c r="FJ98" i="1"/>
  <c r="AA98" i="1"/>
  <c r="X98" i="1"/>
  <c r="GJ98" i="1"/>
  <c r="T98" i="1"/>
  <c r="EJ98" i="1"/>
  <c r="W98" i="1"/>
  <c r="AG98" i="1"/>
  <c r="CO98" i="1"/>
  <c r="BZ98" i="1"/>
  <c r="S98" i="1"/>
  <c r="DJ98" i="1"/>
  <c r="GF98" i="1"/>
  <c r="GL98" i="1"/>
  <c r="J98" i="1"/>
  <c r="R98" i="1"/>
  <c r="GG98" i="1"/>
  <c r="FB98" i="1"/>
  <c r="BE49" i="1"/>
  <c r="AX49" i="1"/>
  <c r="O49" i="1"/>
  <c r="EK49" i="1"/>
  <c r="BR49" i="1"/>
  <c r="FM49" i="1"/>
  <c r="GF49" i="1"/>
  <c r="CD49" i="1"/>
  <c r="AK49" i="1"/>
  <c r="BL49" i="1"/>
  <c r="AB49" i="1"/>
  <c r="EW49" i="1"/>
  <c r="DQ49" i="1"/>
  <c r="N49" i="1"/>
  <c r="Z49" i="1"/>
  <c r="CY49" i="1"/>
  <c r="BC49" i="1"/>
  <c r="BZ49" i="1"/>
  <c r="BA49" i="1"/>
  <c r="AO49" i="1"/>
  <c r="FI49" i="1"/>
  <c r="CT49" i="1"/>
  <c r="AW49" i="1"/>
  <c r="CN49" i="1"/>
  <c r="FU49" i="1"/>
  <c r="EN49" i="1"/>
  <c r="M49" i="1"/>
  <c r="FD49" i="1"/>
  <c r="BJ49" i="1"/>
  <c r="FG49" i="1"/>
  <c r="BX49" i="1"/>
  <c r="AD49" i="1"/>
  <c r="EZ49" i="1"/>
  <c r="AE49" i="1"/>
  <c r="CB49" i="1"/>
  <c r="FY49" i="1"/>
  <c r="AY49" i="1"/>
  <c r="L49" i="1"/>
  <c r="CZ49" i="1"/>
  <c r="DT49" i="1"/>
  <c r="GL49" i="1"/>
  <c r="X49" i="1"/>
  <c r="BQ49" i="1"/>
  <c r="CP49" i="1"/>
  <c r="DG49" i="1"/>
  <c r="DB49" i="1"/>
  <c r="DD49" i="1"/>
  <c r="CE49" i="1"/>
  <c r="BO49" i="1"/>
  <c r="AS49" i="1"/>
  <c r="GG49" i="1"/>
  <c r="GH49" i="1"/>
  <c r="DO49" i="1"/>
  <c r="AN49" i="1"/>
  <c r="FV49" i="1"/>
  <c r="BT49" i="1"/>
  <c r="BP49" i="1"/>
  <c r="BB49" i="1"/>
  <c r="EO49" i="1"/>
  <c r="BS49" i="1"/>
  <c r="AR49" i="1"/>
  <c r="EF49" i="1"/>
  <c r="EL49" i="1"/>
  <c r="DS49" i="1"/>
  <c r="BV49" i="1"/>
  <c r="AA49" i="1"/>
  <c r="CA49" i="1"/>
  <c r="DR49" i="1"/>
  <c r="DV49" i="1"/>
  <c r="CH49" i="1"/>
  <c r="GE49" i="1"/>
  <c r="CV49" i="1"/>
  <c r="BF49" i="1"/>
  <c r="Q49" i="1"/>
  <c r="CJ49" i="1"/>
  <c r="DI49" i="1"/>
  <c r="CU49" i="1"/>
  <c r="CS49" i="1"/>
  <c r="W49" i="1"/>
  <c r="S49" i="1"/>
  <c r="BG49" i="1"/>
  <c r="FJ49" i="1"/>
  <c r="DH49" i="1"/>
  <c r="J49" i="1"/>
  <c r="EB49" i="1"/>
  <c r="CZ68" i="1"/>
  <c r="BT68" i="1"/>
  <c r="AR68" i="1"/>
  <c r="EX68" i="1"/>
  <c r="J68" i="1"/>
  <c r="AO68" i="1"/>
  <c r="BD68" i="1"/>
  <c r="BN68" i="1"/>
  <c r="BG68" i="1"/>
  <c r="Q68" i="1"/>
  <c r="EE68" i="1"/>
  <c r="BP68" i="1"/>
  <c r="FG68" i="1"/>
  <c r="BC68" i="1"/>
  <c r="BX68" i="1"/>
  <c r="DQ68" i="1"/>
  <c r="EO68" i="1"/>
  <c r="BI68" i="1"/>
  <c r="AG68" i="1"/>
  <c r="AT68" i="1"/>
  <c r="DF68" i="1"/>
  <c r="R68" i="1"/>
  <c r="DX68" i="1"/>
  <c r="CT68" i="1"/>
  <c r="DZ68" i="1"/>
  <c r="DJ68" i="1"/>
  <c r="GC68" i="1"/>
  <c r="FX68" i="1"/>
  <c r="AZ68" i="1"/>
  <c r="DK68" i="1"/>
  <c r="AD68" i="1"/>
  <c r="CS68" i="1"/>
  <c r="AA68" i="1"/>
  <c r="FP68" i="1"/>
  <c r="CQ68" i="1"/>
  <c r="FR68" i="1"/>
  <c r="AU68" i="1"/>
  <c r="FD68" i="1"/>
  <c r="Y68" i="1"/>
  <c r="CO68" i="1"/>
  <c r="DV68" i="1"/>
  <c r="FL68" i="1"/>
  <c r="FQ68" i="1"/>
  <c r="CF68" i="1"/>
  <c r="AB68" i="1"/>
  <c r="AN68" i="1"/>
  <c r="AS68" i="1"/>
  <c r="AW68" i="1"/>
  <c r="ED68" i="1"/>
  <c r="O68" i="1"/>
  <c r="W68" i="1"/>
  <c r="T68" i="1"/>
  <c r="Z68" i="1"/>
  <c r="N68" i="1"/>
  <c r="CB68" i="1"/>
  <c r="EM68" i="1"/>
  <c r="ES68" i="1"/>
  <c r="GA68" i="1"/>
  <c r="DI68" i="1"/>
  <c r="CL68" i="1"/>
  <c r="BM68" i="1"/>
  <c r="DR68" i="1"/>
  <c r="DA68" i="1"/>
  <c r="GH68" i="1"/>
  <c r="AL68" i="1"/>
  <c r="DE68" i="1"/>
  <c r="AP68" i="1"/>
  <c r="FB68" i="1"/>
  <c r="BQ68" i="1"/>
  <c r="EG68" i="1"/>
  <c r="BU68" i="1"/>
  <c r="CU68" i="1"/>
  <c r="EL68" i="1"/>
  <c r="EW79" i="1"/>
  <c r="FQ79" i="1"/>
  <c r="EQ79" i="1"/>
  <c r="EP79" i="1"/>
  <c r="CQ79" i="1"/>
  <c r="FH79" i="1"/>
  <c r="BT79" i="1"/>
  <c r="DA79" i="1"/>
  <c r="BE79" i="1"/>
  <c r="AQ79" i="1"/>
  <c r="CO79" i="1"/>
  <c r="L79" i="1"/>
  <c r="BG79" i="1"/>
  <c r="BU79" i="1"/>
  <c r="K79" i="1"/>
  <c r="AN79" i="1"/>
  <c r="AB79" i="1"/>
  <c r="BH79" i="1"/>
  <c r="DY79" i="1"/>
  <c r="FL79" i="1"/>
  <c r="BC79" i="1"/>
  <c r="EZ79" i="1"/>
  <c r="P79" i="1"/>
  <c r="FB79" i="1"/>
  <c r="CV79" i="1"/>
  <c r="CN79" i="1"/>
  <c r="ED79" i="1"/>
  <c r="GC79" i="1"/>
  <c r="BJ79" i="1"/>
  <c r="CW89" i="1"/>
  <c r="DJ89" i="1"/>
  <c r="DN89" i="1"/>
  <c r="CT89" i="1"/>
  <c r="CD89" i="1"/>
  <c r="BE89" i="1"/>
  <c r="FY89" i="1"/>
  <c r="CQ89" i="1"/>
  <c r="CL89" i="1"/>
  <c r="CO89" i="1"/>
  <c r="DQ89" i="1"/>
  <c r="EJ89" i="1"/>
  <c r="FE89" i="1"/>
  <c r="EU89" i="1"/>
  <c r="DW89" i="1"/>
  <c r="CI89" i="1"/>
  <c r="S89" i="1"/>
  <c r="BY89" i="1"/>
  <c r="ER89" i="1"/>
  <c r="AQ89" i="1"/>
  <c r="EF89" i="1"/>
  <c r="GK89" i="1"/>
  <c r="DF89" i="1"/>
  <c r="AB89" i="1"/>
  <c r="CJ89" i="1"/>
  <c r="FJ89" i="1"/>
  <c r="CC89" i="1"/>
  <c r="DD89" i="1"/>
  <c r="DV89" i="1"/>
  <c r="ET89" i="1"/>
  <c r="DK89" i="1"/>
  <c r="N89" i="1"/>
  <c r="EM89" i="1"/>
  <c r="DL89" i="1"/>
  <c r="GH89" i="1"/>
  <c r="EW89" i="1"/>
  <c r="GD89" i="1"/>
  <c r="EO89" i="1"/>
  <c r="AN89" i="1"/>
  <c r="AY89" i="1"/>
  <c r="AF89" i="1"/>
  <c r="FW89" i="1"/>
  <c r="EA89" i="1"/>
  <c r="AE89" i="1"/>
  <c r="BX89" i="1"/>
  <c r="FG89" i="1"/>
  <c r="BK89" i="1"/>
  <c r="CN89" i="1"/>
  <c r="V89" i="1"/>
  <c r="DP89" i="1"/>
  <c r="BT89" i="1"/>
  <c r="DM89" i="1"/>
  <c r="EQ89" i="1"/>
  <c r="FM89" i="1"/>
  <c r="GJ89" i="1"/>
  <c r="GC89" i="1"/>
  <c r="FH89" i="1"/>
  <c r="DS89" i="1"/>
  <c r="BJ89" i="1"/>
  <c r="DU89" i="1"/>
  <c r="BQ89" i="1"/>
  <c r="GL89" i="1"/>
  <c r="CM89" i="1"/>
  <c r="GB89" i="1"/>
  <c r="CB89" i="1"/>
  <c r="BG89" i="1"/>
  <c r="BH89" i="1"/>
  <c r="DZ89" i="1"/>
  <c r="EX89" i="1"/>
  <c r="GE89" i="1"/>
  <c r="FA89" i="1"/>
  <c r="DA89" i="1"/>
  <c r="ED89" i="1"/>
  <c r="EY89" i="1"/>
  <c r="AC89" i="1"/>
  <c r="FL89" i="1"/>
  <c r="EP89" i="1"/>
  <c r="EE89" i="1"/>
  <c r="AO89" i="1"/>
  <c r="CX89" i="1"/>
  <c r="FO89" i="1"/>
  <c r="BL89" i="1"/>
  <c r="FB89" i="1"/>
  <c r="X89" i="1"/>
  <c r="FK89" i="1"/>
  <c r="DE89" i="1"/>
  <c r="BO89" i="1"/>
  <c r="FV89" i="1"/>
  <c r="BD89" i="1"/>
  <c r="DR89" i="1"/>
  <c r="R89" i="1"/>
  <c r="DG89" i="1"/>
  <c r="EI89" i="1"/>
  <c r="AU89" i="1"/>
  <c r="CZ89" i="1"/>
  <c r="FX89" i="1"/>
  <c r="DH89" i="1"/>
  <c r="AV89" i="1"/>
  <c r="CS89" i="1"/>
  <c r="CA89" i="1"/>
  <c r="AA89" i="1"/>
  <c r="AR89" i="1"/>
  <c r="CH89" i="1"/>
  <c r="EL89" i="1"/>
  <c r="FZ89" i="1"/>
  <c r="FF89" i="1"/>
  <c r="BW89" i="1"/>
  <c r="FP89" i="1"/>
  <c r="DX89" i="1"/>
  <c r="AD89" i="1"/>
  <c r="BU89" i="1"/>
  <c r="FT89" i="1"/>
  <c r="DY97" i="1"/>
  <c r="EB97" i="1"/>
  <c r="DC97" i="1"/>
  <c r="FX97" i="1"/>
  <c r="Y97" i="1"/>
  <c r="EI97" i="1"/>
  <c r="FT97" i="1"/>
  <c r="CP97" i="1"/>
  <c r="DJ97" i="1"/>
  <c r="FJ97" i="1"/>
  <c r="CZ97" i="1"/>
  <c r="CI97" i="1"/>
  <c r="FM97" i="1"/>
  <c r="CE97" i="1"/>
  <c r="DB97" i="1"/>
  <c r="BF97" i="1"/>
  <c r="CA97" i="1"/>
  <c r="EW97" i="1"/>
  <c r="GC97" i="1"/>
  <c r="DQ97" i="1"/>
  <c r="AE97" i="1"/>
  <c r="AG97" i="1"/>
  <c r="FG97" i="1"/>
  <c r="DI97" i="1"/>
  <c r="GG97" i="1"/>
  <c r="EL97" i="1"/>
  <c r="AA97" i="1"/>
  <c r="AS97" i="1"/>
  <c r="BJ97" i="1"/>
  <c r="BI97" i="1"/>
  <c r="CM97" i="1"/>
  <c r="DL97" i="1"/>
  <c r="DK97" i="1"/>
  <c r="L97" i="1"/>
  <c r="DW97" i="1"/>
  <c r="AO97" i="1"/>
  <c r="CS97" i="1"/>
  <c r="CJ97" i="1"/>
  <c r="CV97" i="1"/>
  <c r="CL97" i="1"/>
  <c r="EQ97" i="1"/>
  <c r="DV97" i="1"/>
  <c r="FL97" i="1"/>
  <c r="DR97" i="1"/>
  <c r="V97" i="1"/>
  <c r="AM97" i="1"/>
  <c r="AF97" i="1"/>
  <c r="AZ97" i="1"/>
  <c r="BQ97" i="1"/>
  <c r="EH97" i="1"/>
  <c r="CB97" i="1"/>
  <c r="FD97" i="1"/>
  <c r="FH97" i="1"/>
  <c r="FF97" i="1"/>
  <c r="EZ97" i="1"/>
  <c r="J97" i="1"/>
  <c r="AK97" i="1"/>
  <c r="Z97" i="1"/>
  <c r="DP97" i="1"/>
  <c r="EO97" i="1"/>
  <c r="EN97" i="1"/>
  <c r="DT97" i="1"/>
  <c r="AX97" i="1"/>
  <c r="CU97" i="1"/>
  <c r="K97" i="1"/>
  <c r="S97" i="1"/>
  <c r="FS97" i="1"/>
  <c r="DN97" i="1"/>
  <c r="CG97" i="1"/>
  <c r="EA97" i="1"/>
  <c r="BR97" i="1"/>
  <c r="EG97" i="1"/>
  <c r="CH97" i="1"/>
  <c r="BB97" i="1"/>
  <c r="U97" i="1"/>
  <c r="EJ97" i="1"/>
  <c r="GA97" i="1"/>
  <c r="DG97" i="1"/>
  <c r="AT97" i="1"/>
  <c r="GL97" i="1"/>
  <c r="AI38" i="1"/>
  <c r="Y38" i="1"/>
  <c r="FN38" i="1"/>
  <c r="AK38" i="1"/>
  <c r="Q38" i="1"/>
  <c r="DP38" i="1"/>
  <c r="AG38" i="1"/>
  <c r="FB38" i="1"/>
  <c r="ES38" i="1"/>
  <c r="CP38" i="1"/>
  <c r="DF38" i="1"/>
  <c r="X38" i="1"/>
  <c r="AP38" i="1"/>
  <c r="FF38" i="1"/>
  <c r="U38" i="1"/>
  <c r="FX38" i="1"/>
  <c r="FJ38" i="1"/>
  <c r="DT38" i="1"/>
  <c r="BG38" i="1"/>
  <c r="DC38" i="1"/>
  <c r="AD38" i="1"/>
  <c r="BH38" i="1"/>
  <c r="T38" i="1"/>
  <c r="GF38" i="1"/>
  <c r="DB38" i="1"/>
  <c r="EI38" i="1"/>
  <c r="FE38" i="1"/>
  <c r="FW38" i="1"/>
  <c r="DN38" i="1"/>
  <c r="CU38" i="1"/>
  <c r="CX38" i="1"/>
  <c r="EZ38" i="1"/>
  <c r="CR38" i="1"/>
  <c r="CW38" i="1"/>
  <c r="BU38" i="1"/>
  <c r="GB38" i="1"/>
  <c r="CY38" i="1"/>
  <c r="BY38" i="1"/>
  <c r="CM38" i="1"/>
  <c r="DY38" i="1"/>
  <c r="EM38" i="1"/>
  <c r="EQ38" i="1"/>
  <c r="DI38" i="1"/>
  <c r="BX38" i="1"/>
  <c r="EW38" i="1"/>
  <c r="GJ38" i="1"/>
  <c r="DU38" i="1"/>
  <c r="GH38" i="1"/>
  <c r="EK38" i="1"/>
  <c r="BR38" i="1"/>
  <c r="AM38" i="1"/>
  <c r="AQ38" i="1"/>
  <c r="EN38" i="1"/>
  <c r="BJ38" i="1"/>
  <c r="FH38" i="1"/>
  <c r="CV38" i="1"/>
  <c r="EY69" i="1"/>
  <c r="FS69" i="1"/>
  <c r="Y69" i="1"/>
  <c r="FA69" i="1"/>
  <c r="FP75" i="1"/>
  <c r="DJ75" i="1"/>
  <c r="CY75" i="1"/>
  <c r="CC75" i="1"/>
  <c r="AU75" i="1"/>
  <c r="GI75" i="1"/>
  <c r="AY75" i="1"/>
  <c r="BR75" i="1"/>
  <c r="DZ75" i="1"/>
  <c r="S75" i="1"/>
  <c r="FT75" i="1"/>
  <c r="BD75" i="1"/>
  <c r="DU75" i="1"/>
  <c r="GF75" i="1"/>
  <c r="BQ75" i="1"/>
  <c r="DA75" i="1"/>
  <c r="EE75" i="1"/>
  <c r="DX75" i="1"/>
  <c r="DM75" i="1"/>
  <c r="CP75" i="1"/>
  <c r="BG75" i="1"/>
  <c r="ES75" i="1"/>
  <c r="DW75" i="1"/>
  <c r="CJ75" i="1"/>
  <c r="AT75" i="1"/>
  <c r="BA75" i="1"/>
  <c r="AF75" i="1"/>
  <c r="BV75" i="1"/>
  <c r="L75" i="1"/>
  <c r="EN75" i="1"/>
  <c r="AJ75" i="1"/>
  <c r="DF75" i="1"/>
  <c r="EP75" i="1"/>
  <c r="GL75" i="1"/>
  <c r="BX75" i="1"/>
  <c r="ET75" i="1"/>
  <c r="FS75" i="1"/>
  <c r="CM75" i="1"/>
  <c r="EH75" i="1"/>
  <c r="FX75" i="1"/>
  <c r="EQ75" i="1"/>
  <c r="AA75" i="1"/>
  <c r="FV75" i="1"/>
  <c r="AE75" i="1"/>
  <c r="FQ75" i="1"/>
  <c r="BZ75" i="1"/>
  <c r="V75" i="1"/>
  <c r="AW75" i="1"/>
  <c r="GD75" i="1"/>
  <c r="ED75" i="1"/>
  <c r="AL75" i="1"/>
  <c r="FI75" i="1"/>
  <c r="FL75" i="1"/>
  <c r="CE75" i="1"/>
  <c r="EZ75" i="1"/>
  <c r="DN75" i="1"/>
  <c r="FF75" i="1"/>
  <c r="EC75" i="1"/>
  <c r="X75" i="1"/>
  <c r="N75" i="1"/>
  <c r="DC75" i="1"/>
  <c r="FG75" i="1"/>
  <c r="BN75" i="1"/>
  <c r="FO75" i="1"/>
  <c r="CN75" i="1"/>
  <c r="FY75" i="1"/>
  <c r="O75" i="1"/>
  <c r="EO75" i="1"/>
  <c r="CL75" i="1"/>
  <c r="EU75" i="1"/>
  <c r="EB75" i="1"/>
  <c r="BS75" i="1"/>
  <c r="GK75" i="1"/>
  <c r="CB75" i="1"/>
  <c r="BB75" i="1"/>
  <c r="GE75" i="1"/>
  <c r="DY75" i="1"/>
  <c r="GB75" i="1"/>
  <c r="FE75" i="1"/>
  <c r="CQ75" i="1"/>
  <c r="T75" i="1"/>
  <c r="BF75" i="1"/>
  <c r="DK75" i="1"/>
  <c r="BL75" i="1"/>
  <c r="GJ75" i="1"/>
  <c r="AQ75" i="1"/>
  <c r="P75" i="1"/>
  <c r="EA75" i="1"/>
  <c r="DP75" i="1"/>
  <c r="CX75" i="1"/>
  <c r="EG75" i="1"/>
  <c r="CG75" i="1"/>
  <c r="J75" i="1"/>
  <c r="BE75" i="1"/>
  <c r="AC75" i="1"/>
  <c r="EM75" i="1"/>
  <c r="FH75" i="1"/>
  <c r="BJ75" i="1"/>
  <c r="BY75" i="1"/>
  <c r="Y75" i="1"/>
  <c r="DT75" i="1"/>
  <c r="EL75" i="1"/>
  <c r="DD75" i="1"/>
  <c r="BU75" i="1"/>
  <c r="DH75" i="1"/>
  <c r="CS75" i="1"/>
  <c r="AS75" i="1"/>
  <c r="EK75" i="1"/>
  <c r="FA75" i="1"/>
  <c r="DQ75" i="1"/>
  <c r="CW75" i="1"/>
  <c r="GA75" i="1"/>
  <c r="FZ75" i="1"/>
  <c r="AH75" i="1"/>
  <c r="CR75" i="1"/>
  <c r="FB75" i="1"/>
  <c r="AR75" i="1"/>
  <c r="DE75" i="1"/>
  <c r="FN75" i="1"/>
  <c r="M75" i="1"/>
  <c r="AB75" i="1"/>
  <c r="R75" i="1"/>
  <c r="GG75" i="1"/>
  <c r="FD75" i="1"/>
  <c r="DO75" i="1"/>
  <c r="CT75" i="1"/>
  <c r="U75" i="1"/>
  <c r="DS75" i="1"/>
  <c r="EW75" i="1"/>
  <c r="CO75" i="1"/>
  <c r="AO75" i="1"/>
  <c r="DB75" i="1"/>
  <c r="FM75" i="1"/>
  <c r="AD75" i="1"/>
  <c r="BM75" i="1"/>
  <c r="BT75" i="1"/>
  <c r="BI75" i="1"/>
  <c r="K75" i="1"/>
  <c r="EY75" i="1"/>
  <c r="EI75" i="1"/>
  <c r="DR75" i="1"/>
  <c r="FR75" i="1"/>
  <c r="BH75" i="1"/>
  <c r="DI75" i="1"/>
  <c r="FU75" i="1"/>
  <c r="BK75" i="1"/>
  <c r="DV75" i="1"/>
  <c r="GH75" i="1"/>
  <c r="AX75" i="1"/>
  <c r="CD75" i="1"/>
  <c r="CH75" i="1"/>
  <c r="BW75" i="1"/>
  <c r="BC75" i="1"/>
  <c r="W75" i="1"/>
  <c r="AP75" i="1"/>
  <c r="FK75" i="1"/>
  <c r="EJ75" i="1"/>
  <c r="AZ75" i="1"/>
  <c r="AG75" i="1"/>
  <c r="DG75" i="1"/>
  <c r="EF75" i="1"/>
  <c r="Q75" i="1"/>
  <c r="CF75" i="1"/>
  <c r="ER75" i="1"/>
  <c r="Z75" i="1"/>
  <c r="BO75" i="1"/>
  <c r="CU75" i="1"/>
  <c r="CV75" i="1"/>
  <c r="CK75" i="1"/>
  <c r="BP75" i="1"/>
  <c r="AI75" i="1"/>
  <c r="FW75" i="1"/>
  <c r="AN75" i="1"/>
  <c r="EV75" i="1"/>
  <c r="CA75" i="1"/>
  <c r="FC75" i="1"/>
  <c r="EX75" i="1"/>
  <c r="AK75" i="1"/>
  <c r="CZ75" i="1"/>
  <c r="FJ75" i="1"/>
  <c r="AV75" i="1"/>
  <c r="CI75" i="1"/>
  <c r="DL75" i="1"/>
  <c r="CH90" i="1"/>
  <c r="CW90" i="1"/>
  <c r="CF90" i="1"/>
  <c r="BO90" i="1"/>
  <c r="AN90" i="1"/>
  <c r="GB90" i="1"/>
  <c r="FT90" i="1"/>
  <c r="DV90" i="1"/>
  <c r="DQ90" i="1"/>
  <c r="FA90" i="1"/>
  <c r="EN90" i="1"/>
  <c r="AH90" i="1"/>
  <c r="AP90" i="1"/>
  <c r="GC90" i="1"/>
  <c r="DK90" i="1"/>
  <c r="EV90" i="1"/>
  <c r="GG90" i="1"/>
  <c r="DN90" i="1"/>
  <c r="Y90" i="1"/>
  <c r="EZ90" i="1"/>
  <c r="BJ90" i="1"/>
  <c r="FF90" i="1"/>
  <c r="AE90" i="1"/>
  <c r="T90" i="1"/>
  <c r="AR90" i="1"/>
  <c r="DM90" i="1"/>
  <c r="AZ90" i="1"/>
  <c r="CB90" i="1"/>
  <c r="CT90" i="1"/>
  <c r="BC90" i="1"/>
  <c r="BL90" i="1"/>
  <c r="CO90" i="1"/>
  <c r="DI90" i="1"/>
  <c r="EA90" i="1"/>
  <c r="DP90" i="1"/>
  <c r="CM90" i="1"/>
  <c r="AV90" i="1"/>
  <c r="GE90" i="1"/>
  <c r="CK90" i="1"/>
  <c r="FX90" i="1"/>
  <c r="AW90" i="1"/>
  <c r="EM90" i="1"/>
  <c r="CX90" i="1"/>
  <c r="M90" i="1"/>
  <c r="DE90" i="1"/>
  <c r="DW90" i="1"/>
  <c r="EJ90" i="1"/>
  <c r="EX90" i="1"/>
  <c r="DZ90" i="1"/>
  <c r="GJ90" i="1"/>
  <c r="CS90" i="1"/>
  <c r="AL90" i="1"/>
  <c r="EE90" i="1"/>
  <c r="AG90" i="1"/>
  <c r="CI90" i="1"/>
  <c r="DX90" i="1"/>
  <c r="EW90" i="1"/>
  <c r="FG90" i="1"/>
  <c r="EK90" i="1"/>
  <c r="DO90" i="1"/>
  <c r="CJ90" i="1"/>
  <c r="CC90" i="1"/>
  <c r="AD90" i="1"/>
  <c r="BY90" i="1"/>
  <c r="BW90" i="1"/>
  <c r="J90" i="1"/>
  <c r="BN90" i="1"/>
  <c r="EQ90" i="1"/>
  <c r="BX90" i="1"/>
  <c r="EU90" i="1"/>
  <c r="AS90" i="1"/>
  <c r="GI90" i="1"/>
  <c r="X90" i="1"/>
  <c r="DU90" i="1"/>
  <c r="BI90" i="1"/>
  <c r="FC90" i="1"/>
  <c r="BF90" i="1"/>
  <c r="DA90" i="1"/>
  <c r="EP90" i="1"/>
  <c r="FN90" i="1"/>
  <c r="FV90" i="1"/>
  <c r="EY90" i="1"/>
  <c r="EB90" i="1"/>
  <c r="CV90" i="1"/>
  <c r="DL90" i="1"/>
  <c r="CY90" i="1"/>
  <c r="BU90" i="1"/>
  <c r="AC90" i="1"/>
  <c r="CZ90" i="1"/>
  <c r="U90" i="1"/>
  <c r="AU90" i="1"/>
  <c r="ET90" i="1"/>
  <c r="CE90" i="1"/>
  <c r="GD90" i="1"/>
  <c r="BZ90" i="1"/>
  <c r="DS90" i="1"/>
  <c r="FI90" i="1"/>
  <c r="GF90" i="1"/>
  <c r="GK90" i="1"/>
  <c r="FM90" i="1"/>
  <c r="EO90" i="1"/>
  <c r="DH90" i="1"/>
  <c r="AK90" i="1"/>
  <c r="FL90" i="1"/>
  <c r="DG90" i="1"/>
  <c r="EG90" i="1"/>
  <c r="DB90" i="1"/>
  <c r="FJ90" i="1"/>
  <c r="FH90" i="1"/>
  <c r="CA90" i="1"/>
  <c r="BV90" i="1"/>
  <c r="FR90" i="1"/>
  <c r="DF90" i="1"/>
  <c r="S90" i="1"/>
  <c r="CU90" i="1"/>
  <c r="EL90" i="1"/>
  <c r="FZ90" i="1"/>
  <c r="V90" i="1"/>
  <c r="L90" i="1"/>
  <c r="GA90" i="1"/>
  <c r="FB90" i="1"/>
  <c r="DT90" i="1"/>
  <c r="AY90" i="1"/>
  <c r="DC90" i="1"/>
  <c r="FU90" i="1"/>
  <c r="AT90" i="1"/>
  <c r="ES90" i="1"/>
  <c r="CD90" i="1"/>
  <c r="FY90" i="1"/>
  <c r="CL90" i="1"/>
  <c r="FK90" i="1"/>
  <c r="Q90" i="1"/>
  <c r="AX90" i="1"/>
  <c r="BQ90" i="1"/>
  <c r="BD90" i="1"/>
  <c r="AO90" i="1"/>
  <c r="P90" i="1"/>
  <c r="FD90" i="1"/>
  <c r="FS90" i="1"/>
  <c r="BM90" i="1"/>
  <c r="EI90" i="1"/>
  <c r="CR90" i="1"/>
  <c r="AJ90" i="1"/>
  <c r="ED90" i="1"/>
  <c r="DR90" i="1"/>
  <c r="FE90" i="1"/>
  <c r="R90" i="1"/>
  <c r="Z90" i="1"/>
  <c r="N90" i="1"/>
  <c r="FO90" i="1"/>
  <c r="EF90" i="1"/>
  <c r="BE90" i="1"/>
  <c r="AF90" i="1"/>
  <c r="BS90" i="1"/>
  <c r="BT90" i="1"/>
  <c r="FQ90" i="1"/>
  <c r="DD90" i="1"/>
  <c r="O90" i="1"/>
  <c r="DJ90" i="1"/>
  <c r="GH90" i="1"/>
  <c r="AI90" i="1"/>
  <c r="BP90" i="1"/>
  <c r="CG90" i="1"/>
  <c r="BR90" i="1"/>
  <c r="BB90" i="1"/>
  <c r="AB90" i="1"/>
  <c r="FP90" i="1"/>
  <c r="AQ90" i="1"/>
  <c r="CN90" i="1"/>
  <c r="W90" i="1"/>
  <c r="BH90" i="1"/>
  <c r="BK90" i="1"/>
  <c r="FW90" i="1"/>
  <c r="BA90" i="1"/>
  <c r="AA90" i="1"/>
  <c r="ER90" i="1"/>
  <c r="BG90" i="1"/>
  <c r="CP90" i="1"/>
  <c r="DY90" i="1"/>
  <c r="CQ90" i="1"/>
  <c r="GL90" i="1"/>
  <c r="EC90" i="1"/>
  <c r="AM90" i="1"/>
  <c r="EH90" i="1"/>
  <c r="K90" i="1"/>
  <c r="CD3" i="1"/>
  <c r="K3" i="1"/>
  <c r="M3" i="1"/>
  <c r="J3" i="1"/>
  <c r="O3" i="1"/>
  <c r="T3" i="1"/>
  <c r="W3" i="1"/>
  <c r="Y3" i="1"/>
  <c r="AB3" i="1"/>
  <c r="AE3" i="1"/>
  <c r="AG3" i="1"/>
  <c r="AK3" i="1"/>
  <c r="AM3" i="1"/>
  <c r="AO3" i="1"/>
  <c r="AQ3" i="1"/>
  <c r="AS3" i="1"/>
  <c r="AV3" i="1"/>
  <c r="AX3" i="1"/>
  <c r="AZ3" i="1"/>
  <c r="BB3" i="1"/>
  <c r="BD3" i="1"/>
  <c r="BF3" i="1"/>
  <c r="BJ3" i="1"/>
  <c r="BO3" i="1"/>
  <c r="BQ3" i="1"/>
  <c r="BT3" i="1"/>
  <c r="CA3" i="1"/>
  <c r="Q3" i="1"/>
  <c r="S3" i="1"/>
  <c r="U3" i="1"/>
  <c r="Z3" i="1"/>
  <c r="AC3" i="1"/>
  <c r="AI3" i="1"/>
  <c r="AJ3" i="1"/>
  <c r="AL3" i="1"/>
  <c r="AN3" i="1"/>
  <c r="AP3" i="1"/>
  <c r="AR3" i="1"/>
  <c r="AT3" i="1"/>
  <c r="AU3" i="1"/>
  <c r="AW3" i="1"/>
  <c r="AY3" i="1"/>
  <c r="BA3" i="1"/>
  <c r="BC3" i="1"/>
  <c r="BG3" i="1"/>
  <c r="BI3" i="1"/>
  <c r="BM3" i="1"/>
  <c r="BP3" i="1"/>
  <c r="BS3" i="1"/>
  <c r="BW3" i="1"/>
  <c r="BY3" i="1"/>
  <c r="CB3" i="1"/>
  <c r="L3" i="1"/>
  <c r="N3" i="1"/>
  <c r="P3" i="1"/>
  <c r="R3" i="1"/>
  <c r="V3" i="1"/>
  <c r="X3" i="1"/>
  <c r="AA3" i="1"/>
  <c r="AD3" i="1"/>
  <c r="AF3" i="1"/>
  <c r="AH3" i="1"/>
  <c r="BE3" i="1"/>
  <c r="BH3" i="1"/>
  <c r="BK3" i="1"/>
  <c r="BL3" i="1"/>
  <c r="BN3" i="1"/>
  <c r="BR3" i="1"/>
  <c r="BU3" i="1"/>
  <c r="BV3" i="1"/>
  <c r="BX3" i="1"/>
  <c r="BZ3" i="1"/>
  <c r="CC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CR3" i="1"/>
  <c r="CS3" i="1"/>
  <c r="CT3" i="1"/>
  <c r="CU3" i="1"/>
  <c r="CV3" i="1"/>
  <c r="CW3" i="1"/>
  <c r="CX3" i="1"/>
  <c r="CY3" i="1"/>
  <c r="CZ3" i="1"/>
  <c r="DA3" i="1"/>
  <c r="DB3" i="1"/>
  <c r="DC3" i="1"/>
  <c r="DD3" i="1"/>
  <c r="DE3" i="1"/>
  <c r="DF3" i="1"/>
  <c r="DG3" i="1"/>
  <c r="DH3" i="1"/>
  <c r="DI3" i="1"/>
  <c r="DJ3" i="1"/>
  <c r="DK3" i="1"/>
  <c r="DL3" i="1"/>
  <c r="DM3" i="1"/>
  <c r="DN3" i="1"/>
  <c r="DO3" i="1"/>
  <c r="DP3" i="1"/>
  <c r="DQ3" i="1"/>
  <c r="DR3" i="1"/>
  <c r="DS3" i="1"/>
  <c r="DT3" i="1"/>
  <c r="DU3" i="1"/>
  <c r="DV3" i="1"/>
  <c r="DW3" i="1"/>
  <c r="DX3" i="1"/>
  <c r="DY3" i="1"/>
  <c r="DZ3" i="1"/>
  <c r="EA3" i="1"/>
  <c r="EB3" i="1"/>
  <c r="EC3" i="1"/>
  <c r="ED3" i="1"/>
  <c r="EE3" i="1"/>
  <c r="EF3" i="1"/>
  <c r="EG3" i="1"/>
  <c r="EH3" i="1"/>
  <c r="EI3" i="1"/>
  <c r="EJ3" i="1"/>
  <c r="EK3" i="1"/>
  <c r="EL3" i="1"/>
  <c r="EM3" i="1"/>
  <c r="EN3" i="1"/>
  <c r="EO3" i="1"/>
  <c r="EP3" i="1"/>
  <c r="EQ3" i="1"/>
  <c r="ER3" i="1"/>
  <c r="ES3" i="1"/>
  <c r="ET3" i="1"/>
  <c r="EU3" i="1"/>
  <c r="EV3" i="1"/>
  <c r="EW3" i="1"/>
  <c r="EX3" i="1"/>
  <c r="EY3" i="1"/>
  <c r="EZ3" i="1"/>
  <c r="FA3" i="1"/>
  <c r="FB3" i="1"/>
  <c r="FC3" i="1"/>
  <c r="FD3" i="1"/>
  <c r="FE3" i="1"/>
  <c r="FF3" i="1"/>
  <c r="FG3" i="1"/>
  <c r="FH3" i="1"/>
  <c r="FI3" i="1"/>
  <c r="FJ3" i="1"/>
  <c r="FK3" i="1"/>
  <c r="FL3" i="1"/>
  <c r="FQ3" i="1"/>
  <c r="FT3" i="1"/>
  <c r="FX3" i="1"/>
  <c r="GA3" i="1"/>
  <c r="GC3" i="1"/>
  <c r="GF3" i="1"/>
  <c r="GH3" i="1"/>
  <c r="GK3" i="1"/>
  <c r="FM3" i="1"/>
  <c r="FO3" i="1"/>
  <c r="FP3" i="1"/>
  <c r="FR3" i="1"/>
  <c r="FU3" i="1"/>
  <c r="FV3" i="1"/>
  <c r="FY3" i="1"/>
  <c r="GB3" i="1"/>
  <c r="GE3" i="1"/>
  <c r="GG3" i="1"/>
  <c r="GI3" i="1"/>
  <c r="FN3" i="1"/>
  <c r="FS3" i="1"/>
  <c r="FW3" i="1"/>
  <c r="FZ3" i="1"/>
  <c r="GD3" i="1"/>
  <c r="GJ3" i="1"/>
  <c r="GL3" i="1"/>
  <c r="AM5" i="1"/>
  <c r="AI5" i="1"/>
  <c r="AY5" i="1"/>
  <c r="DK5" i="1"/>
  <c r="AF5" i="1"/>
  <c r="DX5" i="1"/>
  <c r="FE5" i="1"/>
  <c r="DG5" i="1"/>
  <c r="AO5" i="1"/>
  <c r="GF5" i="1"/>
  <c r="EL5" i="1"/>
  <c r="BR56" i="1"/>
  <c r="FQ56" i="1"/>
  <c r="EY56" i="1"/>
  <c r="BP56" i="1"/>
  <c r="BO56" i="1"/>
  <c r="FJ56" i="1"/>
  <c r="U56" i="1"/>
  <c r="EV56" i="1"/>
  <c r="CA56" i="1"/>
  <c r="BQ56" i="1"/>
  <c r="FK56" i="1"/>
  <c r="FB56" i="1"/>
  <c r="BT56" i="1"/>
  <c r="K56" i="1"/>
  <c r="DO56" i="1"/>
  <c r="FY56" i="1"/>
  <c r="BI56" i="1"/>
  <c r="EX56" i="1"/>
  <c r="FH56" i="1"/>
  <c r="AS56" i="1"/>
  <c r="V56" i="1"/>
  <c r="CH56" i="1"/>
  <c r="AA56" i="1"/>
  <c r="X56" i="1"/>
  <c r="AK56" i="1"/>
  <c r="CN56" i="1"/>
  <c r="EZ56" i="1"/>
  <c r="AN56" i="1"/>
  <c r="FD56" i="1"/>
  <c r="DV56" i="1"/>
  <c r="EP56" i="1"/>
  <c r="FF56" i="1"/>
  <c r="EU56" i="1"/>
  <c r="BX56" i="1"/>
  <c r="BJ56" i="1"/>
  <c r="Z56" i="1"/>
  <c r="AV56" i="1"/>
  <c r="CS56" i="1"/>
  <c r="DC56" i="1"/>
  <c r="GC56" i="1"/>
  <c r="FG56" i="1"/>
  <c r="EJ56" i="1"/>
  <c r="GK56" i="1"/>
  <c r="CW56" i="1"/>
  <c r="AX56" i="1"/>
  <c r="AL56" i="1"/>
  <c r="DM56" i="1"/>
  <c r="EH56" i="1"/>
  <c r="Y56" i="1"/>
  <c r="FP56" i="1"/>
  <c r="DU56" i="1"/>
  <c r="ED56" i="1"/>
  <c r="AZ56" i="1"/>
  <c r="EL56" i="1"/>
  <c r="EA56" i="1"/>
  <c r="EQ56" i="1"/>
  <c r="CU56" i="1"/>
  <c r="FW56" i="1"/>
  <c r="CP56" i="1"/>
  <c r="FZ56" i="1"/>
  <c r="BH56" i="1"/>
  <c r="AG56" i="1"/>
  <c r="GI56" i="1"/>
  <c r="DS56" i="1"/>
  <c r="AB56" i="1"/>
  <c r="GH56" i="1"/>
  <c r="EG56" i="1"/>
  <c r="EI56" i="1"/>
  <c r="FR56" i="1"/>
  <c r="S56" i="1"/>
  <c r="FA56" i="1"/>
  <c r="FU56" i="1"/>
  <c r="AY56" i="1"/>
  <c r="AI56" i="1"/>
  <c r="EN56" i="1"/>
  <c r="AJ56" i="1"/>
  <c r="DK56" i="1"/>
  <c r="DT56" i="1"/>
  <c r="EB56" i="1"/>
  <c r="BY56" i="1"/>
  <c r="CF56" i="1"/>
  <c r="CX56" i="1"/>
  <c r="R56" i="1"/>
  <c r="FX56" i="1"/>
  <c r="CM56" i="1"/>
  <c r="DW56" i="1"/>
  <c r="BC56" i="1"/>
  <c r="DA56" i="1"/>
  <c r="GD56" i="1"/>
  <c r="P56" i="1"/>
  <c r="DF56" i="1"/>
  <c r="CQ56" i="1"/>
  <c r="N56" i="1"/>
  <c r="W56" i="1"/>
  <c r="CE56" i="1"/>
  <c r="EC56" i="1"/>
  <c r="DD56" i="1"/>
  <c r="DL56" i="1"/>
  <c r="EF56" i="1"/>
  <c r="ET56" i="1"/>
  <c r="CL56" i="1"/>
  <c r="AU56" i="1"/>
  <c r="CT56" i="1"/>
  <c r="ER56" i="1"/>
  <c r="BW56" i="1"/>
  <c r="AR56" i="1"/>
  <c r="CZ56" i="1"/>
  <c r="CG56" i="1"/>
  <c r="DP56" i="1"/>
  <c r="BL56" i="1"/>
  <c r="FV56" i="1"/>
  <c r="CC56" i="1"/>
  <c r="O56" i="1"/>
  <c r="BS56" i="1"/>
  <c r="BG56" i="1"/>
  <c r="AO56" i="1"/>
  <c r="EM56" i="1"/>
  <c r="AE56" i="1"/>
  <c r="BV56" i="1"/>
  <c r="AF56" i="1"/>
  <c r="FM56" i="1"/>
  <c r="FT56" i="1"/>
  <c r="CB56" i="1"/>
  <c r="BE56" i="1"/>
  <c r="BU19" i="1"/>
  <c r="AJ19" i="1"/>
  <c r="N19" i="1"/>
  <c r="BA19" i="1"/>
  <c r="AH19" i="1"/>
  <c r="EH19" i="1"/>
  <c r="GI35" i="1"/>
  <c r="BM35" i="1"/>
  <c r="AE5" i="1"/>
  <c r="DW5" i="1"/>
  <c r="DY5" i="1"/>
  <c r="FM5" i="1"/>
  <c r="FP5" i="1"/>
  <c r="FS5" i="1"/>
  <c r="Q5" i="1"/>
  <c r="DE18" i="1"/>
  <c r="FD18" i="1"/>
  <c r="AK41" i="1"/>
  <c r="CP67" i="1"/>
  <c r="AV67" i="1"/>
  <c r="BL110" i="1"/>
  <c r="FY110" i="1"/>
  <c r="BW42" i="1"/>
  <c r="CQ42" i="1"/>
  <c r="DI56" i="1"/>
  <c r="BF56" i="1"/>
  <c r="FC56" i="1"/>
  <c r="GA56" i="1"/>
  <c r="AQ56" i="1"/>
  <c r="T19" i="1"/>
  <c r="EQ19" i="1"/>
  <c r="CG5" i="1"/>
  <c r="FC5" i="1"/>
  <c r="GL18" i="1"/>
  <c r="CY18" i="1"/>
  <c r="EF18" i="1"/>
  <c r="DO18" i="1"/>
  <c r="FV18" i="1"/>
  <c r="EK18" i="1"/>
  <c r="ES18" i="1"/>
  <c r="FB18" i="1"/>
  <c r="DU18" i="1"/>
  <c r="CJ18" i="1"/>
  <c r="CT18" i="1"/>
  <c r="CR18" i="1"/>
  <c r="M18" i="1"/>
  <c r="FX18" i="1"/>
  <c r="FF18" i="1"/>
  <c r="EN18" i="1"/>
  <c r="DA18" i="1"/>
  <c r="R18" i="1"/>
  <c r="GJ18" i="1"/>
  <c r="DH18" i="1"/>
  <c r="N18" i="1"/>
  <c r="GI18" i="1"/>
  <c r="AF18" i="1"/>
  <c r="DS18" i="1"/>
  <c r="AX18" i="1"/>
  <c r="FQ18" i="1"/>
  <c r="BN18" i="1"/>
  <c r="DZ18" i="1"/>
  <c r="K18" i="1"/>
  <c r="FZ18" i="1"/>
  <c r="FK18" i="1"/>
  <c r="W18" i="1"/>
  <c r="Q18" i="1"/>
  <c r="DM18" i="1"/>
  <c r="Z18" i="1"/>
  <c r="ER18" i="1"/>
  <c r="GH18" i="1"/>
  <c r="DR18" i="1"/>
  <c r="CZ18" i="1"/>
  <c r="AO18" i="1"/>
  <c r="GA18" i="1"/>
  <c r="CW18" i="1"/>
  <c r="DB18" i="1"/>
  <c r="CM18" i="1"/>
  <c r="BL18" i="1"/>
  <c r="FC18" i="1"/>
  <c r="GG18" i="1"/>
  <c r="AV18" i="1"/>
  <c r="BJ18" i="1"/>
  <c r="AK18" i="1"/>
  <c r="AZ18" i="1"/>
  <c r="CH18" i="1"/>
  <c r="CG18" i="1"/>
  <c r="AE18" i="1"/>
  <c r="DP18" i="1"/>
  <c r="CS18" i="1"/>
  <c r="BQ18" i="1"/>
  <c r="EI18" i="1"/>
  <c r="CO18" i="1"/>
  <c r="BY18" i="1"/>
  <c r="AH18" i="1"/>
  <c r="CL18" i="1"/>
  <c r="O18" i="1"/>
  <c r="CU18" i="1"/>
  <c r="CA18" i="1"/>
  <c r="EW18" i="1"/>
  <c r="CV18" i="1"/>
  <c r="DQ18" i="1"/>
  <c r="AK67" i="1"/>
  <c r="AB69" i="1"/>
  <c r="AI115" i="1"/>
  <c r="FY115" i="1"/>
  <c r="CJ115" i="1"/>
  <c r="BZ64" i="1"/>
  <c r="EN64" i="1"/>
  <c r="DH64" i="1"/>
  <c r="DX56" i="1"/>
  <c r="GB56" i="1"/>
  <c r="ES56" i="1"/>
  <c r="BM56" i="1"/>
  <c r="BK56" i="1"/>
  <c r="EI5" i="1"/>
  <c r="BB19" i="1"/>
  <c r="FB19" i="1"/>
  <c r="DI19" i="1"/>
  <c r="CT19" i="1"/>
  <c r="AP5" i="1"/>
  <c r="DL5" i="1"/>
  <c r="CE5" i="1"/>
  <c r="L5" i="1"/>
  <c r="BX5" i="1"/>
  <c r="DA41" i="1"/>
  <c r="BO19" i="1"/>
  <c r="FY19" i="1"/>
  <c r="DM19" i="1"/>
  <c r="EI19" i="1"/>
  <c r="EW19" i="1"/>
  <c r="P5" i="1"/>
  <c r="EK5" i="1"/>
  <c r="CN5" i="1"/>
  <c r="K5" i="1"/>
  <c r="EE5" i="1"/>
  <c r="EB5" i="1"/>
  <c r="DV5" i="1"/>
  <c r="EB18" i="1"/>
  <c r="AM18" i="1"/>
  <c r="BR18" i="1"/>
  <c r="CC41" i="1"/>
  <c r="CK67" i="1"/>
  <c r="AI69" i="1"/>
  <c r="CG107" i="1"/>
  <c r="BF107" i="1"/>
  <c r="BC107" i="1"/>
  <c r="EJ107" i="1"/>
  <c r="AF107" i="1"/>
  <c r="CJ56" i="1"/>
  <c r="CD56" i="1"/>
  <c r="BU56" i="1"/>
  <c r="FI56" i="1"/>
  <c r="AH56" i="1"/>
  <c r="FH5" i="1"/>
  <c r="CY5" i="1"/>
  <c r="N5" i="1"/>
  <c r="BI5" i="1"/>
  <c r="EH5" i="1"/>
  <c r="DQ5" i="1"/>
  <c r="GE5" i="1"/>
  <c r="GA5" i="1"/>
  <c r="CA5" i="1"/>
  <c r="BC5" i="1"/>
  <c r="DR5" i="1"/>
  <c r="CF5" i="1"/>
  <c r="X5" i="1"/>
  <c r="AA69" i="1"/>
  <c r="CK56" i="1"/>
  <c r="BA56" i="1"/>
  <c r="Q56" i="1"/>
  <c r="T56" i="1"/>
  <c r="DR56" i="1"/>
  <c r="DY19" i="1"/>
  <c r="CE19" i="1"/>
  <c r="BF19" i="1"/>
  <c r="AX19" i="1"/>
  <c r="DU19" i="1"/>
  <c r="FT35" i="1"/>
  <c r="FS35" i="1"/>
  <c r="BU5" i="1"/>
  <c r="AG5" i="1"/>
  <c r="EY5" i="1"/>
  <c r="ED5" i="1"/>
  <c r="CB5" i="1"/>
  <c r="GL5" i="1"/>
  <c r="V5" i="1"/>
  <c r="CB18" i="1"/>
  <c r="FY18" i="1"/>
  <c r="S18" i="1"/>
  <c r="BV107" i="1"/>
  <c r="FS107" i="1"/>
  <c r="L107" i="1"/>
  <c r="FU107" i="1"/>
  <c r="M107" i="1"/>
  <c r="DE56" i="1"/>
  <c r="DN56" i="1"/>
  <c r="DG56" i="1"/>
  <c r="GJ56" i="1"/>
  <c r="FO56" i="1"/>
  <c r="DH5" i="1"/>
  <c r="BJ5" i="1"/>
  <c r="FZ5" i="1"/>
  <c r="EZ137" i="1"/>
  <c r="L137" i="1"/>
  <c r="AU137" i="1"/>
  <c r="BR137" i="1"/>
  <c r="BS137" i="1"/>
  <c r="AX137" i="1"/>
  <c r="AC137" i="1"/>
  <c r="S137" i="1"/>
  <c r="DQ137" i="1"/>
  <c r="R137" i="1"/>
  <c r="AQ137" i="1"/>
  <c r="FW137" i="1"/>
  <c r="DK137" i="1"/>
  <c r="DL137" i="1"/>
  <c r="AL137" i="1"/>
  <c r="GE137" i="1"/>
  <c r="CR137" i="1"/>
  <c r="EI137" i="1"/>
  <c r="FO137" i="1"/>
  <c r="FY137" i="1"/>
  <c r="FM137" i="1"/>
  <c r="EQ137" i="1"/>
  <c r="EH137" i="1"/>
  <c r="CB137" i="1"/>
  <c r="FT137" i="1"/>
  <c r="AR137" i="1"/>
  <c r="BB137" i="1"/>
  <c r="FS137" i="1"/>
  <c r="AE137" i="1"/>
  <c r="DG137" i="1"/>
  <c r="DS137" i="1"/>
  <c r="AV137" i="1"/>
  <c r="BI137" i="1"/>
  <c r="AP137" i="1"/>
  <c r="GD137" i="1"/>
  <c r="DH137" i="1"/>
  <c r="BQ137" i="1"/>
  <c r="EM137" i="1"/>
  <c r="EF137" i="1"/>
  <c r="CM137" i="1"/>
  <c r="CO137" i="1"/>
  <c r="DY137" i="1"/>
  <c r="FB137" i="1"/>
  <c r="FL137" i="1"/>
  <c r="FV137" i="1"/>
  <c r="GC137" i="1"/>
  <c r="ES137" i="1"/>
  <c r="CW137" i="1"/>
  <c r="AS137" i="1"/>
  <c r="ER137" i="1"/>
  <c r="AD137" i="1"/>
  <c r="GL137" i="1"/>
  <c r="DC137" i="1"/>
  <c r="EW137" i="1"/>
  <c r="FK137" i="1"/>
  <c r="GB137" i="1"/>
  <c r="BH137" i="1"/>
  <c r="U137" i="1"/>
  <c r="ED137" i="1"/>
  <c r="AF137" i="1"/>
  <c r="DR137" i="1"/>
  <c r="FJ137" i="1"/>
  <c r="BW137" i="1"/>
  <c r="BM137" i="1"/>
  <c r="ET137" i="1"/>
  <c r="BG137" i="1"/>
  <c r="FC137" i="1"/>
  <c r="X137" i="1"/>
  <c r="FA137" i="1"/>
  <c r="CY137" i="1"/>
  <c r="FZ137" i="1"/>
  <c r="CK137" i="1"/>
  <c r="BX137" i="1"/>
  <c r="FE137" i="1"/>
  <c r="EK137" i="1"/>
  <c r="EP137" i="1"/>
  <c r="AW137" i="1"/>
  <c r="DX137" i="1"/>
  <c r="AK137" i="1"/>
  <c r="EX137" i="1"/>
  <c r="BJ137" i="1"/>
  <c r="CN137" i="1"/>
  <c r="GI137" i="1"/>
  <c r="EL137" i="1"/>
  <c r="CJ137" i="1"/>
  <c r="FG137" i="1"/>
  <c r="BA137" i="1"/>
  <c r="AZ137" i="1"/>
  <c r="EC137" i="1"/>
  <c r="CT137" i="1"/>
  <c r="CE137" i="1"/>
  <c r="DO137" i="1"/>
  <c r="FI137" i="1"/>
  <c r="DZ137" i="1"/>
  <c r="AA137" i="1"/>
  <c r="GJ137" i="1"/>
  <c r="BC137" i="1"/>
  <c r="CX137" i="1"/>
  <c r="AJ137" i="1"/>
  <c r="BD137" i="1"/>
  <c r="P137" i="1"/>
  <c r="BF137" i="1"/>
  <c r="O137" i="1"/>
  <c r="Q137" i="1"/>
  <c r="FN137" i="1"/>
  <c r="FD137" i="1"/>
  <c r="DT137" i="1"/>
  <c r="EV137" i="1"/>
  <c r="AB137" i="1"/>
  <c r="CQ137" i="1"/>
  <c r="AI137" i="1"/>
  <c r="BU137" i="1"/>
  <c r="GK137" i="1"/>
  <c r="CC137" i="1"/>
  <c r="DI137" i="1"/>
  <c r="FH137" i="1"/>
  <c r="GG137" i="1"/>
  <c r="BO137" i="1"/>
  <c r="CV137" i="1"/>
  <c r="K137" i="1"/>
  <c r="CL137" i="1"/>
  <c r="DV137" i="1"/>
  <c r="N137" i="1"/>
  <c r="CA137" i="1"/>
  <c r="M137" i="1"/>
  <c r="J137" i="1"/>
  <c r="BY137" i="1"/>
  <c r="BP137" i="1"/>
  <c r="BK137" i="1"/>
  <c r="AG137" i="1"/>
  <c r="DN137" i="1"/>
  <c r="CS137" i="1"/>
  <c r="EJ137" i="1"/>
  <c r="EN137" i="1"/>
  <c r="BV137" i="1"/>
  <c r="Y137" i="1"/>
  <c r="FQ137" i="1"/>
  <c r="DE137" i="1"/>
  <c r="GA137" i="1"/>
  <c r="FR137" i="1"/>
  <c r="AM137" i="1"/>
  <c r="EB137" i="1"/>
  <c r="AH137" i="1"/>
  <c r="EU137" i="1"/>
  <c r="EY137" i="1"/>
  <c r="CH137" i="1"/>
  <c r="EO137" i="1"/>
  <c r="AY137" i="1"/>
  <c r="V137" i="1"/>
  <c r="BT137" i="1"/>
  <c r="DA137" i="1"/>
  <c r="EG137" i="1"/>
  <c r="AO137" i="1"/>
  <c r="CI137" i="1"/>
  <c r="FP137" i="1"/>
  <c r="BE137" i="1"/>
  <c r="CD137" i="1"/>
  <c r="Z137" i="1"/>
  <c r="GF137" i="1"/>
  <c r="DU137" i="1"/>
  <c r="BZ137" i="1"/>
  <c r="FF137" i="1"/>
  <c r="DJ137" i="1"/>
  <c r="CZ137" i="1"/>
  <c r="DF137" i="1"/>
  <c r="CU137" i="1"/>
  <c r="EA137" i="1"/>
  <c r="AT137" i="1"/>
  <c r="FU137" i="1"/>
  <c r="DP137" i="1"/>
  <c r="BN137" i="1"/>
  <c r="CG137" i="1"/>
  <c r="BL137" i="1"/>
  <c r="CP137" i="1"/>
  <c r="EE137" i="1"/>
  <c r="DW137" i="1"/>
  <c r="FX137" i="1"/>
  <c r="DM137" i="1"/>
  <c r="DB137" i="1"/>
  <c r="CF137" i="1"/>
  <c r="GH137" i="1"/>
  <c r="W137" i="1"/>
  <c r="AN137" i="1"/>
  <c r="T137" i="1"/>
  <c r="DD137" i="1"/>
  <c r="W5" i="1"/>
  <c r="GC5" i="1"/>
  <c r="DN5" i="1"/>
  <c r="T5" i="1"/>
  <c r="FX5" i="1"/>
  <c r="DP5" i="1"/>
  <c r="FD5" i="1"/>
  <c r="FK5" i="1"/>
  <c r="FW5" i="1"/>
  <c r="FY69" i="1"/>
  <c r="GD69" i="1"/>
  <c r="EQ69" i="1"/>
  <c r="BJ69" i="1"/>
  <c r="X69" i="1"/>
  <c r="BF69" i="1"/>
  <c r="DJ69" i="1"/>
  <c r="EN69" i="1"/>
  <c r="CG69" i="1"/>
  <c r="FV69" i="1"/>
  <c r="DO69" i="1"/>
  <c r="FR69" i="1"/>
  <c r="DT69" i="1"/>
  <c r="DE69" i="1"/>
  <c r="FD69" i="1"/>
  <c r="W69" i="1"/>
  <c r="FP69" i="1"/>
  <c r="BH69" i="1"/>
  <c r="GA69" i="1"/>
  <c r="FJ69" i="1"/>
  <c r="DP69" i="1"/>
  <c r="GE69" i="1"/>
  <c r="CK69" i="1"/>
  <c r="Q69" i="1"/>
  <c r="DB69" i="1"/>
  <c r="FN41" i="1"/>
  <c r="CM41" i="1"/>
  <c r="EG41" i="1"/>
  <c r="DL41" i="1"/>
  <c r="FI41" i="1"/>
  <c r="AE41" i="1"/>
  <c r="CR41" i="1"/>
  <c r="BX41" i="1"/>
  <c r="FE41" i="1"/>
  <c r="AG41" i="1"/>
  <c r="AJ41" i="1"/>
  <c r="ES41" i="1"/>
  <c r="BP41" i="1"/>
  <c r="CY41" i="1"/>
  <c r="Z41" i="1"/>
  <c r="GG41" i="1"/>
  <c r="FC41" i="1"/>
  <c r="EU41" i="1"/>
  <c r="DK41" i="1"/>
  <c r="EK41" i="1"/>
  <c r="EH41" i="1"/>
  <c r="DO41" i="1"/>
  <c r="DM41" i="1"/>
  <c r="P41" i="1"/>
  <c r="FU41" i="1"/>
  <c r="FG41" i="1"/>
  <c r="FY41" i="1"/>
  <c r="BT41" i="1"/>
  <c r="AP41" i="1"/>
  <c r="O41" i="1"/>
  <c r="FR41" i="1"/>
  <c r="CX41" i="1"/>
  <c r="GL41" i="1"/>
  <c r="BK41" i="1"/>
  <c r="EA41" i="1"/>
  <c r="BF41" i="1"/>
  <c r="BU41" i="1"/>
  <c r="CQ41" i="1"/>
  <c r="FF41" i="1"/>
  <c r="AQ41" i="1"/>
  <c r="DW67" i="1"/>
  <c r="FP67" i="1"/>
  <c r="CJ67" i="1"/>
  <c r="AJ67" i="1"/>
  <c r="AR67" i="1"/>
  <c r="CH67" i="1"/>
  <c r="FM67" i="1"/>
  <c r="BH67" i="1"/>
  <c r="CR67" i="1"/>
  <c r="DR67" i="1"/>
  <c r="AZ67" i="1"/>
  <c r="BB67" i="1"/>
  <c r="BD67" i="1"/>
  <c r="EY67" i="1"/>
  <c r="EC67" i="1"/>
  <c r="AC67" i="1"/>
  <c r="DD67" i="1"/>
  <c r="EW67" i="1"/>
  <c r="FO67" i="1"/>
  <c r="FK67" i="1"/>
  <c r="CV56" i="1"/>
  <c r="DY56" i="1"/>
  <c r="FN56" i="1"/>
  <c r="BD56" i="1"/>
  <c r="EW56" i="1"/>
  <c r="CF19" i="1"/>
  <c r="AO19" i="1"/>
  <c r="Z19" i="1"/>
  <c r="BJ19" i="1"/>
  <c r="DZ19" i="1"/>
  <c r="R35" i="1"/>
  <c r="Z35" i="1"/>
  <c r="DD5" i="1"/>
  <c r="GI5" i="1"/>
  <c r="GB5" i="1"/>
  <c r="DC5" i="1"/>
  <c r="FI5" i="1"/>
  <c r="EW5" i="1"/>
  <c r="EX5" i="1"/>
  <c r="EE18" i="1"/>
  <c r="CQ18" i="1"/>
  <c r="EO18" i="1"/>
  <c r="GI41" i="1"/>
  <c r="EN41" i="1"/>
  <c r="CQ67" i="1"/>
  <c r="BL69" i="1"/>
  <c r="GC107" i="1"/>
  <c r="EZ107" i="1"/>
  <c r="DV107" i="1"/>
  <c r="BM107" i="1"/>
  <c r="GF56" i="1"/>
  <c r="DZ56" i="1"/>
  <c r="CY56" i="1"/>
  <c r="BZ56" i="1"/>
  <c r="AP56" i="1"/>
  <c r="Y5" i="1"/>
  <c r="EX19" i="1"/>
  <c r="EB19" i="1"/>
  <c r="BH5" i="1"/>
  <c r="DM5" i="1"/>
  <c r="L41" i="1"/>
  <c r="BP67" i="1"/>
  <c r="DX69" i="1"/>
  <c r="ER107" i="1"/>
  <c r="FX107" i="1"/>
  <c r="FI107" i="1"/>
  <c r="AI107" i="1"/>
  <c r="EA107" i="1"/>
  <c r="FY107" i="1"/>
  <c r="DE107" i="1"/>
  <c r="CH107" i="1"/>
  <c r="FT107" i="1"/>
  <c r="ED107" i="1"/>
  <c r="GB107" i="1"/>
  <c r="AU107" i="1"/>
  <c r="AY107" i="1"/>
  <c r="EN107" i="1"/>
  <c r="CL107" i="1"/>
  <c r="AS107" i="1"/>
  <c r="DS107" i="1"/>
  <c r="GK107" i="1"/>
  <c r="DM107" i="1"/>
  <c r="AA107" i="1"/>
  <c r="DI107" i="1"/>
  <c r="BP107" i="1"/>
  <c r="DC107" i="1"/>
  <c r="EY107" i="1"/>
  <c r="EX107" i="1"/>
  <c r="DP107" i="1"/>
  <c r="BL107" i="1"/>
  <c r="CV107" i="1"/>
  <c r="BR107" i="1"/>
  <c r="DH107" i="1"/>
  <c r="DL107" i="1"/>
  <c r="BI107" i="1"/>
  <c r="V107" i="1"/>
  <c r="DK107" i="1"/>
  <c r="R107" i="1"/>
  <c r="DB107" i="1"/>
  <c r="GA107" i="1"/>
  <c r="DF107" i="1"/>
  <c r="GE107" i="1"/>
  <c r="DG107" i="1"/>
  <c r="BE107" i="1"/>
  <c r="BK107" i="1"/>
  <c r="EE107" i="1"/>
  <c r="DX107" i="1"/>
  <c r="EG107" i="1"/>
  <c r="EU107" i="1"/>
  <c r="FE107" i="1"/>
  <c r="GJ107" i="1"/>
  <c r="P107" i="1"/>
  <c r="EV107" i="1"/>
  <c r="CP107" i="1"/>
  <c r="CS107" i="1"/>
  <c r="DN107" i="1"/>
  <c r="CN107" i="1"/>
  <c r="AQ107" i="1"/>
  <c r="CF107" i="1"/>
  <c r="EB107" i="1"/>
  <c r="AO107" i="1"/>
  <c r="BD107" i="1"/>
  <c r="AM107" i="1"/>
  <c r="FZ107" i="1"/>
  <c r="AH107" i="1"/>
  <c r="DT107" i="1"/>
  <c r="N107" i="1"/>
  <c r="CX107" i="1"/>
  <c r="GF107" i="1"/>
  <c r="CY107" i="1"/>
  <c r="EC107" i="1"/>
  <c r="O107" i="1"/>
  <c r="FF107" i="1"/>
  <c r="CO107" i="1"/>
  <c r="ET107" i="1"/>
  <c r="GG107" i="1"/>
  <c r="CW107" i="1"/>
  <c r="FA107" i="1"/>
  <c r="AP107" i="1"/>
  <c r="ES107" i="1"/>
  <c r="AV107" i="1"/>
  <c r="EI107" i="1"/>
  <c r="DD107" i="1"/>
  <c r="FL107" i="1"/>
  <c r="EK107" i="1"/>
  <c r="FH107" i="1"/>
  <c r="CR107" i="1"/>
  <c r="Z107" i="1"/>
  <c r="GD107" i="1"/>
  <c r="BW107" i="1"/>
  <c r="AE107" i="1"/>
  <c r="AK107" i="1"/>
  <c r="FQ107" i="1"/>
  <c r="CZ107" i="1"/>
  <c r="CA107" i="1"/>
  <c r="BG107" i="1"/>
  <c r="Y107" i="1"/>
  <c r="FV107" i="1"/>
  <c r="CC107" i="1"/>
  <c r="FR107" i="1"/>
  <c r="CE107" i="1"/>
  <c r="FP107" i="1"/>
  <c r="BO107" i="1"/>
  <c r="GL107" i="1"/>
  <c r="FO107" i="1"/>
  <c r="AC107" i="1"/>
  <c r="BH107" i="1"/>
  <c r="EP107" i="1"/>
  <c r="BT107" i="1"/>
  <c r="BQ107" i="1"/>
  <c r="W107" i="1"/>
  <c r="EO107" i="1"/>
  <c r="U107" i="1"/>
  <c r="AG107" i="1"/>
  <c r="FM107" i="1"/>
  <c r="T107" i="1"/>
  <c r="FD107" i="1"/>
  <c r="CU107" i="1"/>
  <c r="BX107" i="1"/>
  <c r="GH107" i="1"/>
  <c r="EM107" i="1"/>
  <c r="BZ107" i="1"/>
  <c r="EQ107" i="1"/>
  <c r="EW107" i="1"/>
  <c r="EL107" i="1"/>
  <c r="AR107" i="1"/>
  <c r="DP66" i="1"/>
  <c r="BD66" i="1"/>
  <c r="EW66" i="1"/>
  <c r="P66" i="1"/>
  <c r="DV66" i="1"/>
  <c r="FV66" i="1"/>
  <c r="EJ66" i="1"/>
  <c r="CX66" i="1"/>
  <c r="AV66" i="1"/>
  <c r="FC66" i="1"/>
  <c r="FA66" i="1"/>
  <c r="EE66" i="1"/>
  <c r="CF66" i="1"/>
  <c r="BB66" i="1"/>
  <c r="BY66" i="1"/>
  <c r="EM66" i="1"/>
  <c r="T66" i="1"/>
  <c r="BT66" i="1"/>
  <c r="EQ66" i="1"/>
  <c r="DJ66" i="1"/>
  <c r="AH66" i="1"/>
  <c r="AZ66" i="1"/>
  <c r="AI66" i="1"/>
  <c r="AC66" i="1"/>
  <c r="FZ66" i="1"/>
  <c r="CG66" i="1"/>
  <c r="DR66" i="1"/>
  <c r="U66" i="1"/>
  <c r="CC66" i="1"/>
  <c r="BC66" i="1"/>
  <c r="FR66" i="1"/>
  <c r="BR66" i="1"/>
  <c r="FH66" i="1"/>
  <c r="AU66" i="1"/>
  <c r="CM66" i="1"/>
  <c r="BO66" i="1"/>
  <c r="AP66" i="1"/>
  <c r="DH66" i="1"/>
  <c r="FX66" i="1"/>
  <c r="Y66" i="1"/>
  <c r="V66" i="1"/>
  <c r="EN66" i="1"/>
  <c r="EI66" i="1"/>
  <c r="ET66" i="1"/>
  <c r="BZ66" i="1"/>
  <c r="FI66" i="1"/>
  <c r="DC66" i="1"/>
  <c r="EH66" i="1"/>
  <c r="DM66" i="1"/>
  <c r="AX66" i="1"/>
  <c r="CL66" i="1"/>
  <c r="FS66" i="1"/>
  <c r="DI66" i="1"/>
  <c r="EU66" i="1"/>
  <c r="AF66" i="1"/>
  <c r="CR66" i="1"/>
  <c r="EP66" i="1"/>
  <c r="AO66" i="1"/>
  <c r="GF66" i="1"/>
  <c r="DD66" i="1"/>
  <c r="DA66" i="1"/>
  <c r="FB66" i="1"/>
  <c r="BF66" i="1"/>
  <c r="EA66" i="1"/>
  <c r="DS66" i="1"/>
  <c r="CT66" i="1"/>
  <c r="GC66" i="1"/>
  <c r="CH66" i="1"/>
  <c r="FY66" i="1"/>
  <c r="FF66" i="1"/>
  <c r="EY66" i="1"/>
  <c r="CZ66" i="1"/>
  <c r="DU66" i="1"/>
  <c r="GD66" i="1"/>
  <c r="EX66" i="1"/>
  <c r="GG66" i="1"/>
  <c r="GJ66" i="1"/>
  <c r="DX66" i="1"/>
  <c r="DL66" i="1"/>
  <c r="DO66" i="1"/>
  <c r="BW66" i="1"/>
  <c r="AE66" i="1"/>
  <c r="AY66" i="1"/>
  <c r="BM66" i="1"/>
  <c r="BV66" i="1"/>
  <c r="BG66" i="1"/>
  <c r="DB66" i="1"/>
  <c r="BI66" i="1"/>
  <c r="FW66" i="1"/>
  <c r="FK66" i="1"/>
  <c r="AJ66" i="1"/>
  <c r="CN66" i="1"/>
  <c r="CI66" i="1"/>
  <c r="EK66" i="1"/>
  <c r="GH66" i="1"/>
  <c r="GB66" i="1"/>
  <c r="FO66" i="1"/>
  <c r="BK66" i="1"/>
  <c r="DZ66" i="1"/>
  <c r="FL66" i="1"/>
  <c r="FD66" i="1"/>
  <c r="CQ66" i="1"/>
  <c r="L66" i="1"/>
  <c r="FM66" i="1"/>
  <c r="N66" i="1"/>
  <c r="BE66" i="1"/>
  <c r="GI66" i="1"/>
  <c r="AM66" i="1"/>
  <c r="EB66" i="1"/>
  <c r="AT66" i="1"/>
  <c r="CK66" i="1"/>
  <c r="CW66" i="1"/>
  <c r="AS66" i="1"/>
  <c r="FP66" i="1"/>
  <c r="AW66" i="1"/>
  <c r="BN66" i="1"/>
  <c r="J66" i="1"/>
  <c r="EG66" i="1"/>
  <c r="AK66" i="1"/>
  <c r="EO66" i="1"/>
  <c r="BP66" i="1"/>
  <c r="GG84" i="1"/>
  <c r="GD84" i="1"/>
  <c r="AQ84" i="1"/>
  <c r="DG84" i="1"/>
  <c r="BD84" i="1"/>
  <c r="GI84" i="1"/>
  <c r="EP84" i="1"/>
  <c r="AD84" i="1"/>
  <c r="GA84" i="1"/>
  <c r="AX84" i="1"/>
  <c r="GK84" i="1"/>
  <c r="AK84" i="1"/>
  <c r="DN84" i="1"/>
  <c r="FH84" i="1"/>
  <c r="FF84" i="1"/>
  <c r="EU84" i="1"/>
  <c r="BM84" i="1"/>
  <c r="DX84" i="1"/>
  <c r="P84" i="1"/>
  <c r="BL84" i="1"/>
  <c r="BH84" i="1"/>
  <c r="J84" i="1"/>
  <c r="M84" i="1"/>
  <c r="EI84" i="1"/>
  <c r="FQ84" i="1"/>
  <c r="AB84" i="1"/>
  <c r="FW84" i="1"/>
  <c r="DP84" i="1"/>
  <c r="CH84" i="1"/>
  <c r="EO84" i="1"/>
  <c r="AN84" i="1"/>
  <c r="AF84" i="1"/>
  <c r="FO84" i="1"/>
  <c r="DU84" i="1"/>
  <c r="O84" i="1"/>
  <c r="FA84" i="1"/>
  <c r="AJ84" i="1"/>
  <c r="DD84" i="1"/>
  <c r="Q84" i="1"/>
  <c r="CT84" i="1"/>
  <c r="EM84" i="1"/>
  <c r="EQ84" i="1"/>
  <c r="CO84" i="1"/>
  <c r="CA84" i="1"/>
  <c r="EB84" i="1"/>
  <c r="GL84" i="1"/>
  <c r="AH84" i="1"/>
  <c r="AL84" i="1"/>
  <c r="FY84" i="1"/>
  <c r="FP84" i="1"/>
  <c r="DA84" i="1"/>
  <c r="EC84" i="1"/>
  <c r="CX84" i="1"/>
  <c r="DL84" i="1"/>
  <c r="BN84" i="1"/>
  <c r="CV84" i="1"/>
  <c r="BO84" i="1"/>
  <c r="BA84" i="1"/>
  <c r="FK84" i="1"/>
  <c r="GB84" i="1"/>
  <c r="CE84" i="1"/>
  <c r="ET84" i="1"/>
  <c r="CB84" i="1"/>
  <c r="EN84" i="1"/>
  <c r="W84" i="1"/>
  <c r="DB84" i="1"/>
  <c r="DO84" i="1"/>
  <c r="BE84" i="1"/>
  <c r="BT84" i="1"/>
  <c r="BC84" i="1"/>
  <c r="AY84" i="1"/>
  <c r="ED84" i="1"/>
  <c r="DF84" i="1"/>
  <c r="AP84" i="1"/>
  <c r="CW84" i="1"/>
  <c r="EH84" i="1"/>
  <c r="X84" i="1"/>
  <c r="N84" i="1"/>
  <c r="BQ84" i="1"/>
  <c r="GF84" i="1"/>
  <c r="BI84" i="1"/>
  <c r="AZ84" i="1"/>
  <c r="BY84" i="1"/>
  <c r="AI84" i="1"/>
  <c r="DT84" i="1"/>
  <c r="EJ84" i="1"/>
  <c r="DM84" i="1"/>
  <c r="EA84" i="1"/>
  <c r="CK84" i="1"/>
  <c r="Z84" i="1"/>
  <c r="CP84" i="1"/>
  <c r="CU84" i="1"/>
  <c r="AO84" i="1"/>
  <c r="BF84" i="1"/>
  <c r="AE84" i="1"/>
  <c r="BR84" i="1"/>
  <c r="BB84" i="1"/>
  <c r="AW84" i="1"/>
  <c r="DH84" i="1"/>
  <c r="BG84" i="1"/>
  <c r="CI56" i="1"/>
  <c r="GL56" i="1"/>
  <c r="FL56" i="1"/>
  <c r="DJ56" i="1"/>
  <c r="DH56" i="1"/>
  <c r="AT56" i="1"/>
  <c r="BZ19" i="1"/>
  <c r="EQ5" i="1"/>
  <c r="CC5" i="1"/>
  <c r="DE5" i="1"/>
  <c r="T18" i="1"/>
  <c r="AL41" i="1"/>
  <c r="FW19" i="1"/>
  <c r="AR19" i="1"/>
  <c r="DO19" i="1"/>
  <c r="FR19" i="1"/>
  <c r="DD19" i="1"/>
  <c r="FI35" i="1"/>
  <c r="CO35" i="1"/>
  <c r="BN5" i="1"/>
  <c r="EJ5" i="1"/>
  <c r="EZ5" i="1"/>
  <c r="AK5" i="1"/>
  <c r="GD5" i="1"/>
  <c r="AT5" i="1"/>
  <c r="GJ5" i="1"/>
  <c r="X18" i="1"/>
  <c r="CK18" i="1"/>
  <c r="DK18" i="1"/>
  <c r="BZ41" i="1"/>
  <c r="FS41" i="1"/>
  <c r="BV67" i="1"/>
  <c r="DR69" i="1"/>
  <c r="AX107" i="1"/>
  <c r="BB56" i="1"/>
  <c r="EK56" i="1"/>
  <c r="FE56" i="1"/>
  <c r="AW56" i="1"/>
  <c r="AC56" i="1"/>
  <c r="EO56" i="1"/>
  <c r="DR19" i="1"/>
  <c r="BK19" i="1"/>
  <c r="FV5" i="1"/>
  <c r="AB5" i="1"/>
  <c r="EX18" i="1"/>
  <c r="DT18" i="1"/>
  <c r="EO19" i="1"/>
  <c r="BC19" i="1"/>
  <c r="EJ19" i="1"/>
  <c r="L19" i="1"/>
  <c r="AI19" i="1"/>
  <c r="BD5" i="1"/>
  <c r="CS5" i="1"/>
  <c r="EM5" i="1"/>
  <c r="FY5" i="1"/>
  <c r="FQ5" i="1"/>
  <c r="CP5" i="1"/>
  <c r="EO5" i="1"/>
  <c r="DI18" i="1"/>
  <c r="EH18" i="1"/>
  <c r="BL41" i="1"/>
  <c r="FJ41" i="1"/>
  <c r="DJ67" i="1"/>
  <c r="AX69" i="1"/>
  <c r="DJ107" i="1"/>
  <c r="FJ107" i="1"/>
  <c r="BU107" i="1"/>
  <c r="FN107" i="1"/>
  <c r="FC107" i="1"/>
  <c r="GI107" i="1"/>
  <c r="J56" i="1"/>
  <c r="L56" i="1"/>
  <c r="FS56" i="1"/>
  <c r="GE56" i="1"/>
  <c r="DQ56" i="1"/>
  <c r="FI118" i="1"/>
  <c r="EA118" i="1"/>
  <c r="AI118" i="1"/>
  <c r="DA118" i="1"/>
  <c r="GJ118" i="1"/>
  <c r="FE118" i="1"/>
  <c r="DE118" i="1"/>
  <c r="N118" i="1"/>
  <c r="BL118" i="1"/>
  <c r="CV127" i="1"/>
  <c r="AA127" i="1"/>
  <c r="FK128" i="1"/>
  <c r="AX127" i="1"/>
  <c r="FD127" i="1"/>
  <c r="GF128" i="1"/>
  <c r="BH118" i="1"/>
  <c r="CU118" i="1"/>
  <c r="FU118" i="1"/>
  <c r="CM118" i="1"/>
  <c r="FC134" i="1"/>
  <c r="O134" i="1"/>
  <c r="AN134" i="1"/>
  <c r="BC134" i="1"/>
  <c r="DG134" i="1"/>
  <c r="EN134" i="1"/>
  <c r="FL134" i="1"/>
  <c r="GH134" i="1"/>
  <c r="FW134" i="1"/>
  <c r="FB134" i="1"/>
  <c r="DO134" i="1"/>
  <c r="BP134" i="1"/>
  <c r="EZ134" i="1"/>
  <c r="AG134" i="1"/>
  <c r="AD134" i="1"/>
  <c r="FU134" i="1"/>
  <c r="ES134" i="1"/>
  <c r="EL134" i="1"/>
  <c r="DB134" i="1"/>
  <c r="GA134" i="1"/>
  <c r="GB134" i="1"/>
  <c r="FZ134" i="1"/>
  <c r="FD134" i="1"/>
  <c r="DY134" i="1"/>
  <c r="CL134" i="1"/>
  <c r="Q134" i="1"/>
  <c r="DJ134" i="1"/>
  <c r="FY134" i="1"/>
  <c r="EY134" i="1"/>
  <c r="CY134" i="1"/>
  <c r="BV134" i="1"/>
  <c r="BX134" i="1"/>
  <c r="CX134" i="1"/>
  <c r="EQ134" i="1"/>
  <c r="FA134" i="1"/>
  <c r="EJ134" i="1"/>
  <c r="DX134" i="1"/>
  <c r="CP134" i="1"/>
  <c r="BE134" i="1"/>
  <c r="FM134" i="1"/>
  <c r="BJ134" i="1"/>
  <c r="DR134" i="1"/>
  <c r="CO134" i="1"/>
  <c r="AQ134" i="1"/>
  <c r="CZ134" i="1"/>
  <c r="EI134" i="1"/>
  <c r="EW134" i="1"/>
  <c r="EE134" i="1"/>
  <c r="EA134" i="1"/>
  <c r="DV134" i="1"/>
  <c r="DI134" i="1"/>
  <c r="BY134" i="1"/>
  <c r="AL134" i="1"/>
  <c r="ET134" i="1"/>
  <c r="AK134" i="1"/>
  <c r="CQ134" i="1"/>
  <c r="BG134" i="1"/>
  <c r="EC134" i="1"/>
  <c r="AZ134" i="1"/>
  <c r="AS134" i="1"/>
  <c r="ER134" i="1"/>
  <c r="FN134" i="1"/>
  <c r="CE134" i="1"/>
  <c r="S134" i="1"/>
  <c r="BU134" i="1"/>
  <c r="CJ134" i="1"/>
  <c r="BI134" i="1"/>
  <c r="DU134" i="1"/>
  <c r="FR134" i="1"/>
  <c r="FJ134" i="1"/>
  <c r="AX134" i="1"/>
  <c r="FO134" i="1"/>
  <c r="GD134" i="1"/>
  <c r="X134" i="1"/>
  <c r="CA134" i="1"/>
  <c r="DL134" i="1"/>
  <c r="DN134" i="1"/>
  <c r="BQ134" i="1"/>
  <c r="FG134" i="1"/>
  <c r="V134" i="1"/>
  <c r="AU134" i="1"/>
  <c r="AI134" i="1"/>
  <c r="GE134" i="1"/>
  <c r="EB134" i="1"/>
  <c r="CF134" i="1"/>
  <c r="DK134" i="1"/>
  <c r="Y134" i="1"/>
  <c r="AF134" i="1"/>
  <c r="K134" i="1"/>
  <c r="R134" i="1"/>
  <c r="DA134" i="1"/>
  <c r="AO134" i="1"/>
  <c r="EP134" i="1"/>
  <c r="FX134" i="1"/>
  <c r="AC134" i="1"/>
  <c r="L134" i="1"/>
  <c r="EU134" i="1"/>
  <c r="CB134" i="1"/>
  <c r="FI134" i="1"/>
  <c r="P134" i="1"/>
  <c r="CN134" i="1"/>
  <c r="FE134" i="1"/>
  <c r="EV134" i="1"/>
  <c r="DP134" i="1"/>
  <c r="AT134" i="1"/>
  <c r="DS134" i="1"/>
  <c r="BH134" i="1"/>
  <c r="EH134" i="1"/>
  <c r="BO134" i="1"/>
  <c r="FP134" i="1"/>
  <c r="DF134" i="1"/>
  <c r="FF134" i="1"/>
  <c r="CK134" i="1"/>
  <c r="CI134" i="1"/>
  <c r="BA134" i="1"/>
  <c r="EM134" i="1"/>
  <c r="AB134" i="1"/>
  <c r="BZ134" i="1"/>
  <c r="CH134" i="1"/>
  <c r="FH134" i="1"/>
  <c r="W134" i="1"/>
  <c r="U134" i="1"/>
  <c r="GF134" i="1"/>
  <c r="BD134" i="1"/>
  <c r="BW134" i="1"/>
  <c r="Z134" i="1"/>
  <c r="CR134" i="1"/>
  <c r="GJ134" i="1"/>
  <c r="BF134" i="1"/>
  <c r="N134" i="1"/>
  <c r="DW134" i="1"/>
  <c r="FK134" i="1"/>
  <c r="J134" i="1"/>
  <c r="CM134" i="1"/>
  <c r="CU134" i="1"/>
  <c r="BM134" i="1"/>
  <c r="DD134" i="1"/>
  <c r="EG134" i="1"/>
  <c r="FQ134" i="1"/>
  <c r="BK134" i="1"/>
  <c r="AW134" i="1"/>
  <c r="EF134" i="1"/>
  <c r="BT134" i="1"/>
  <c r="BR134" i="1"/>
  <c r="CV134" i="1"/>
  <c r="CS134" i="1"/>
  <c r="T134" i="1"/>
  <c r="GG134" i="1"/>
  <c r="AY134" i="1"/>
  <c r="AH134" i="1"/>
  <c r="GC134" i="1"/>
  <c r="CD134" i="1"/>
  <c r="DQ134" i="1"/>
  <c r="AA134" i="1"/>
  <c r="FT134" i="1"/>
  <c r="DM134" i="1"/>
  <c r="DT134" i="1"/>
  <c r="AM134" i="1"/>
  <c r="AR134" i="1"/>
  <c r="ED134" i="1"/>
  <c r="AP134" i="1"/>
  <c r="DE134" i="1"/>
  <c r="M134" i="1"/>
  <c r="EO134" i="1"/>
  <c r="CT134" i="1"/>
  <c r="AJ134" i="1"/>
  <c r="GI134" i="1"/>
  <c r="BN134" i="1"/>
  <c r="EK134" i="1"/>
  <c r="CG134" i="1"/>
  <c r="GL134" i="1"/>
  <c r="EX134" i="1"/>
  <c r="DC134" i="1"/>
  <c r="CW134" i="1"/>
  <c r="DH134" i="1"/>
  <c r="BL134" i="1"/>
  <c r="AV134" i="1"/>
  <c r="CC134" i="1"/>
  <c r="DZ134" i="1"/>
  <c r="BB134" i="1"/>
  <c r="BS134" i="1"/>
  <c r="GK134" i="1"/>
  <c r="AE134" i="1"/>
  <c r="FS134" i="1"/>
  <c r="FV134" i="1"/>
  <c r="AG127" i="1"/>
  <c r="ET128" i="1"/>
  <c r="GJ128" i="1"/>
  <c r="AV118" i="1"/>
  <c r="BD118" i="1"/>
  <c r="S118" i="1"/>
  <c r="EZ127" i="1"/>
  <c r="AP128" i="1"/>
  <c r="AI128" i="1"/>
  <c r="GH118" i="1"/>
  <c r="EK118" i="1"/>
  <c r="BT118" i="1"/>
  <c r="BW128" i="1"/>
  <c r="EJ128" i="1"/>
  <c r="DT118" i="1"/>
  <c r="EC118" i="1"/>
  <c r="GD118" i="1"/>
  <c r="DO124" i="1"/>
  <c r="FB124" i="1"/>
  <c r="GC124" i="1"/>
  <c r="M124" i="1"/>
  <c r="P124" i="1"/>
  <c r="GJ124" i="1"/>
  <c r="FQ124" i="1"/>
  <c r="EQ124" i="1"/>
  <c r="BX124" i="1"/>
  <c r="DP124" i="1"/>
  <c r="J124" i="1"/>
  <c r="GD124" i="1"/>
  <c r="FF124" i="1"/>
  <c r="BT124" i="1"/>
  <c r="DM124" i="1"/>
  <c r="EX124" i="1"/>
  <c r="DQ124" i="1"/>
  <c r="AS124" i="1"/>
  <c r="O124" i="1"/>
  <c r="DC124" i="1"/>
  <c r="EO124" i="1"/>
  <c r="FN124" i="1"/>
  <c r="GE124" i="1"/>
  <c r="GK124" i="1"/>
  <c r="FS124" i="1"/>
  <c r="EW124" i="1"/>
  <c r="DY124" i="1"/>
  <c r="AX124" i="1"/>
  <c r="CS124" i="1"/>
  <c r="GA124" i="1"/>
  <c r="EH124" i="1"/>
  <c r="DG124" i="1"/>
  <c r="FI124" i="1"/>
  <c r="CB124" i="1"/>
  <c r="CQ124" i="1"/>
  <c r="EB124" i="1"/>
  <c r="EZ124" i="1"/>
  <c r="FP124" i="1"/>
  <c r="FT124" i="1"/>
  <c r="FC124" i="1"/>
  <c r="EG124" i="1"/>
  <c r="DH124" i="1"/>
  <c r="Y124" i="1"/>
  <c r="BP124" i="1"/>
  <c r="FE124" i="1"/>
  <c r="CM124" i="1"/>
  <c r="BL124" i="1"/>
  <c r="BM124" i="1"/>
  <c r="T124" i="1"/>
  <c r="CE124" i="1"/>
  <c r="EK124" i="1"/>
  <c r="EJ124" i="1"/>
  <c r="FU124" i="1"/>
  <c r="AQ124" i="1"/>
  <c r="FY124" i="1"/>
  <c r="DN124" i="1"/>
  <c r="FD124" i="1"/>
  <c r="CR124" i="1"/>
  <c r="ED124" i="1"/>
  <c r="EN124" i="1"/>
  <c r="BS124" i="1"/>
  <c r="DA124" i="1"/>
  <c r="DW124" i="1"/>
  <c r="EI124" i="1"/>
  <c r="EL124" i="1"/>
  <c r="DS124" i="1"/>
  <c r="CY124" i="1"/>
  <c r="BZ124" i="1"/>
  <c r="ET124" i="1"/>
  <c r="R124" i="1"/>
  <c r="DF124" i="1"/>
  <c r="FZ124" i="1"/>
  <c r="EV124" i="1"/>
  <c r="AV124" i="1"/>
  <c r="AY124" i="1"/>
  <c r="EM124" i="1"/>
  <c r="BA124" i="1"/>
  <c r="DE124" i="1"/>
  <c r="V124" i="1"/>
  <c r="S124" i="1"/>
  <c r="BW124" i="1"/>
  <c r="CD124" i="1"/>
  <c r="CC124" i="1"/>
  <c r="CT124" i="1"/>
  <c r="K124" i="1"/>
  <c r="BR124" i="1"/>
  <c r="CL124" i="1"/>
  <c r="BQ124" i="1"/>
  <c r="DV124" i="1"/>
  <c r="AH124" i="1"/>
  <c r="AG124" i="1"/>
  <c r="CP124" i="1"/>
  <c r="GB124" i="1"/>
  <c r="BD124" i="1"/>
  <c r="BV124" i="1"/>
  <c r="AZ124" i="1"/>
  <c r="CV124" i="1"/>
  <c r="BF124" i="1"/>
  <c r="CZ124" i="1"/>
  <c r="DR124" i="1"/>
  <c r="EA124" i="1"/>
  <c r="AA124" i="1"/>
  <c r="BJ124" i="1"/>
  <c r="BC124" i="1"/>
  <c r="Z124" i="1"/>
  <c r="FH124" i="1"/>
  <c r="EE124" i="1"/>
  <c r="FJ124" i="1"/>
  <c r="FL124" i="1"/>
  <c r="BG124" i="1"/>
  <c r="N124" i="1"/>
  <c r="AT124" i="1"/>
  <c r="AL124" i="1"/>
  <c r="FV124" i="1"/>
  <c r="EF124" i="1"/>
  <c r="CJ124" i="1"/>
  <c r="DL124" i="1"/>
  <c r="AI124" i="1"/>
  <c r="DT124" i="1"/>
  <c r="GG124" i="1"/>
  <c r="FM124" i="1"/>
  <c r="FR124" i="1"/>
  <c r="EC124" i="1"/>
  <c r="CN124" i="1"/>
  <c r="AE124" i="1"/>
  <c r="FX124" i="1"/>
  <c r="DJ124" i="1"/>
  <c r="L124" i="1"/>
  <c r="BN124" i="1"/>
  <c r="DD124" i="1"/>
  <c r="BI124" i="1"/>
  <c r="BK124" i="1"/>
  <c r="CX124" i="1"/>
  <c r="GI124" i="1"/>
  <c r="DI124" i="1"/>
  <c r="AM124" i="1"/>
  <c r="EU124" i="1"/>
  <c r="FA124" i="1"/>
  <c r="Q124" i="1"/>
  <c r="AB124" i="1"/>
  <c r="AR124" i="1"/>
  <c r="AO124" i="1"/>
  <c r="FW124" i="1"/>
  <c r="CO124" i="1"/>
  <c r="DX124" i="1"/>
  <c r="DZ124" i="1"/>
  <c r="FK124" i="1"/>
  <c r="BY124" i="1"/>
  <c r="CW124" i="1"/>
  <c r="BH124" i="1"/>
  <c r="AU124" i="1"/>
  <c r="BE124" i="1"/>
  <c r="X124" i="1"/>
  <c r="BB124" i="1"/>
  <c r="FO124" i="1"/>
  <c r="CK124" i="1"/>
  <c r="GF124" i="1"/>
  <c r="GH124" i="1"/>
  <c r="EY124" i="1"/>
  <c r="AJ124" i="1"/>
  <c r="AD124" i="1"/>
  <c r="W124" i="1"/>
  <c r="FG124" i="1"/>
  <c r="CF124" i="1"/>
  <c r="CA124" i="1"/>
  <c r="AW124" i="1"/>
  <c r="EP124" i="1"/>
  <c r="AN124" i="1"/>
  <c r="ER124" i="1"/>
  <c r="CU124" i="1"/>
  <c r="CH124" i="1"/>
  <c r="CG124" i="1"/>
  <c r="AF124" i="1"/>
  <c r="AP124" i="1"/>
  <c r="DK124" i="1"/>
  <c r="BU124" i="1"/>
  <c r="DU124" i="1"/>
  <c r="U124" i="1"/>
  <c r="CI124" i="1"/>
  <c r="BO124" i="1"/>
  <c r="ES124" i="1"/>
  <c r="GL124" i="1"/>
  <c r="AK124" i="1"/>
  <c r="DB124" i="1"/>
  <c r="AC124" i="1"/>
  <c r="FK54" i="1"/>
  <c r="W54" i="1"/>
  <c r="GE54" i="1"/>
  <c r="T54" i="1"/>
  <c r="R54" i="1"/>
  <c r="L54" i="1"/>
  <c r="FS54" i="1"/>
  <c r="DH54" i="1"/>
  <c r="AS54" i="1"/>
  <c r="EF54" i="1"/>
  <c r="AE54" i="1"/>
  <c r="CU54" i="1"/>
  <c r="GA54" i="1"/>
  <c r="FE54" i="1"/>
  <c r="FY54" i="1"/>
  <c r="FL54" i="1"/>
  <c r="EY54" i="1"/>
  <c r="K54" i="1"/>
  <c r="FQ54" i="1"/>
  <c r="GC54" i="1"/>
  <c r="GL54" i="1"/>
  <c r="GH54" i="1"/>
  <c r="EW54" i="1"/>
  <c r="CO54" i="1"/>
  <c r="Y54" i="1"/>
  <c r="DG54" i="1"/>
  <c r="J54" i="1"/>
  <c r="BY54" i="1"/>
  <c r="EE54" i="1"/>
  <c r="DF54" i="1"/>
  <c r="BP54" i="1"/>
  <c r="DP54" i="1"/>
  <c r="EM54" i="1"/>
  <c r="GF54" i="1"/>
  <c r="FC54" i="1"/>
  <c r="FN54" i="1"/>
  <c r="FU54" i="1"/>
  <c r="FP54" i="1"/>
  <c r="ED54" i="1"/>
  <c r="BR54" i="1"/>
  <c r="GD54" i="1"/>
  <c r="CG54" i="1"/>
  <c r="FV54" i="1"/>
  <c r="AY54" i="1"/>
  <c r="CF54" i="1"/>
  <c r="BK54" i="1"/>
  <c r="FA54" i="1"/>
  <c r="AX54" i="1"/>
  <c r="DO54" i="1"/>
  <c r="FH54" i="1"/>
  <c r="DZ54" i="1"/>
  <c r="EH54" i="1"/>
  <c r="EL54" i="1"/>
  <c r="EG54" i="1"/>
  <c r="CP54" i="1"/>
  <c r="AH54" i="1"/>
  <c r="EI54" i="1"/>
  <c r="AO54" i="1"/>
  <c r="DV54" i="1"/>
  <c r="GK54" i="1"/>
  <c r="FZ54" i="1"/>
  <c r="FB54" i="1"/>
  <c r="EQ54" i="1"/>
  <c r="FT54" i="1"/>
  <c r="BU54" i="1"/>
  <c r="FD54" i="1"/>
  <c r="BQ54" i="1"/>
  <c r="AZ54" i="1"/>
  <c r="AQ54" i="1"/>
  <c r="ES54" i="1"/>
  <c r="GG54" i="1"/>
  <c r="Q54" i="1"/>
  <c r="DR54" i="1"/>
  <c r="CQ54" i="1"/>
  <c r="CB54" i="1"/>
  <c r="BX54" i="1"/>
  <c r="DQ54" i="1"/>
  <c r="EU54" i="1"/>
  <c r="BM54" i="1"/>
  <c r="CV54" i="1"/>
  <c r="CK54" i="1"/>
  <c r="N54" i="1"/>
  <c r="CE54" i="1"/>
  <c r="EO54" i="1"/>
  <c r="BJ54" i="1"/>
  <c r="CY54" i="1"/>
  <c r="EC54" i="1"/>
  <c r="U54" i="1"/>
  <c r="BZ54" i="1"/>
  <c r="AR54" i="1"/>
  <c r="DA54" i="1"/>
  <c r="EV54" i="1"/>
  <c r="EX54" i="1"/>
  <c r="AA54" i="1"/>
  <c r="O54" i="1"/>
  <c r="BL54" i="1"/>
  <c r="DT54" i="1"/>
  <c r="BN54" i="1"/>
  <c r="FM54" i="1"/>
  <c r="DL54" i="1"/>
  <c r="CM54" i="1"/>
  <c r="BB54" i="1"/>
  <c r="EN54" i="1"/>
  <c r="ET54" i="1"/>
  <c r="CS54" i="1"/>
  <c r="BI54" i="1"/>
  <c r="DC54" i="1"/>
  <c r="CW54" i="1"/>
  <c r="DE54" i="1"/>
  <c r="BT54" i="1"/>
  <c r="FG54" i="1"/>
  <c r="BD54" i="1"/>
  <c r="EB54" i="1"/>
  <c r="AK54" i="1"/>
  <c r="DK54" i="1"/>
  <c r="BE54" i="1"/>
  <c r="FJ54" i="1"/>
  <c r="CA54" i="1"/>
  <c r="FI54" i="1"/>
  <c r="GI54" i="1"/>
  <c r="CI54" i="1"/>
  <c r="AP54" i="1"/>
  <c r="DN54" i="1"/>
  <c r="BC54" i="1"/>
  <c r="DM54" i="1"/>
  <c r="FW54" i="1"/>
  <c r="BH54" i="1"/>
  <c r="EZ54" i="1"/>
  <c r="CR54" i="1"/>
  <c r="AD54" i="1"/>
  <c r="V54" i="1"/>
  <c r="BS54" i="1"/>
  <c r="AG54" i="1"/>
  <c r="AM54" i="1"/>
  <c r="DJ54" i="1"/>
  <c r="ER54" i="1"/>
  <c r="CT54" i="1"/>
  <c r="AU54" i="1"/>
  <c r="DD54" i="1"/>
  <c r="DI54" i="1"/>
  <c r="GB54" i="1"/>
  <c r="EP54" i="1"/>
  <c r="BW54" i="1"/>
  <c r="DS54" i="1"/>
  <c r="GJ54" i="1"/>
  <c r="AN54" i="1"/>
  <c r="AV54" i="1"/>
  <c r="BO54" i="1"/>
  <c r="CD54" i="1"/>
  <c r="AF54" i="1"/>
  <c r="CJ54" i="1"/>
  <c r="AL54" i="1"/>
  <c r="DU54" i="1"/>
  <c r="FF54" i="1"/>
  <c r="DB54" i="1"/>
  <c r="BG54" i="1"/>
  <c r="EA54" i="1"/>
  <c r="CL54" i="1"/>
  <c r="S54" i="1"/>
  <c r="CC54" i="1"/>
  <c r="BV54" i="1"/>
  <c r="FX54" i="1"/>
  <c r="AB54" i="1"/>
  <c r="AI54" i="1"/>
  <c r="CH54" i="1"/>
  <c r="DW54" i="1"/>
  <c r="DY54" i="1"/>
  <c r="FR54" i="1"/>
  <c r="AJ54" i="1"/>
  <c r="CX54" i="1"/>
  <c r="FO54" i="1"/>
  <c r="P54" i="1"/>
  <c r="EJ54" i="1"/>
  <c r="AC54" i="1"/>
  <c r="CZ54" i="1"/>
  <c r="EK54" i="1"/>
  <c r="CN54" i="1"/>
  <c r="Z54" i="1"/>
  <c r="AT54" i="1"/>
  <c r="BA54" i="1"/>
  <c r="DX54" i="1"/>
  <c r="AW54" i="1"/>
  <c r="M54" i="1"/>
  <c r="X54" i="1"/>
  <c r="BF54" i="1"/>
  <c r="DU42" i="1"/>
  <c r="GG115" i="1"/>
  <c r="FM42" i="1"/>
  <c r="BL64" i="1"/>
  <c r="BH110" i="1"/>
  <c r="AX110" i="1"/>
  <c r="M115" i="1"/>
  <c r="CZ115" i="1"/>
  <c r="BM42" i="1"/>
  <c r="GI42" i="1"/>
  <c r="FA64" i="1"/>
  <c r="GG110" i="1"/>
  <c r="V115" i="1"/>
  <c r="CO110" i="1"/>
  <c r="DM42" i="1"/>
  <c r="CF42" i="1"/>
  <c r="DK42" i="1"/>
  <c r="CW42" i="1"/>
  <c r="AP42" i="1"/>
  <c r="AK42" i="1"/>
  <c r="AR42" i="1"/>
  <c r="BB42" i="1"/>
  <c r="BD42" i="1"/>
  <c r="CC42" i="1"/>
  <c r="S42" i="1"/>
  <c r="FH42" i="1"/>
  <c r="AZ42" i="1"/>
  <c r="BH42" i="1"/>
  <c r="DL42" i="1"/>
  <c r="BR42" i="1"/>
  <c r="GC42" i="1"/>
  <c r="FB42" i="1"/>
  <c r="BU42" i="1"/>
  <c r="DE42" i="1"/>
  <c r="EP42" i="1"/>
  <c r="BP42" i="1"/>
  <c r="CG42" i="1"/>
  <c r="DI42" i="1"/>
  <c r="CA42" i="1"/>
  <c r="BQ42" i="1"/>
  <c r="AN42" i="1"/>
  <c r="M42" i="1"/>
  <c r="X42" i="1"/>
  <c r="AC42" i="1"/>
  <c r="CD42" i="1"/>
  <c r="DW42" i="1"/>
  <c r="GE42" i="1"/>
  <c r="EF42" i="1"/>
  <c r="DQ42" i="1"/>
  <c r="DF42" i="1"/>
  <c r="O42" i="1"/>
  <c r="FT42" i="1"/>
  <c r="CT42" i="1"/>
  <c r="DG42" i="1"/>
  <c r="BZ42" i="1"/>
  <c r="CE42" i="1"/>
  <c r="R42" i="1"/>
  <c r="GG42" i="1"/>
  <c r="FY42" i="1"/>
  <c r="CU42" i="1"/>
  <c r="EK42" i="1"/>
  <c r="T42" i="1"/>
  <c r="AH42" i="1"/>
  <c r="ET42" i="1"/>
  <c r="Q42" i="1"/>
  <c r="GD42" i="1"/>
  <c r="FS42" i="1"/>
  <c r="GJ42" i="1"/>
  <c r="Y42" i="1"/>
  <c r="AY42" i="1"/>
  <c r="EU42" i="1"/>
  <c r="CO42" i="1"/>
  <c r="V42" i="1"/>
  <c r="DC42" i="1"/>
  <c r="U42" i="1"/>
  <c r="DA42" i="1"/>
  <c r="AB42" i="1"/>
  <c r="DY42" i="1"/>
  <c r="GL42" i="1"/>
  <c r="DH42" i="1"/>
  <c r="EH42" i="1"/>
  <c r="BS42" i="1"/>
  <c r="GB42" i="1"/>
  <c r="EC42" i="1"/>
  <c r="FD42" i="1"/>
  <c r="AU42" i="1"/>
  <c r="FV42" i="1"/>
  <c r="FC42" i="1"/>
  <c r="Z42" i="1"/>
  <c r="EX42" i="1"/>
  <c r="BK42" i="1"/>
  <c r="EG42" i="1"/>
  <c r="FJ42" i="1"/>
  <c r="EZ42" i="1"/>
  <c r="FQ42" i="1"/>
  <c r="BT42" i="1"/>
  <c r="AE42" i="1"/>
  <c r="ER42" i="1"/>
  <c r="CH42" i="1"/>
  <c r="CI42" i="1"/>
  <c r="EA42" i="1"/>
  <c r="FW42" i="1"/>
  <c r="BG42" i="1"/>
  <c r="BV42" i="1"/>
  <c r="EO42" i="1"/>
  <c r="CL42" i="1"/>
  <c r="EJ42" i="1"/>
  <c r="CS42" i="1"/>
  <c r="J42" i="1"/>
  <c r="DJ42" i="1"/>
  <c r="AM42" i="1"/>
  <c r="FU42" i="1"/>
  <c r="AD42" i="1"/>
  <c r="ED42" i="1"/>
  <c r="DR42" i="1"/>
  <c r="AF42" i="1"/>
  <c r="EM42" i="1"/>
  <c r="AO42" i="1"/>
  <c r="CY42" i="1"/>
  <c r="AG42" i="1"/>
  <c r="DP42" i="1"/>
  <c r="CN42" i="1"/>
  <c r="AQ42" i="1"/>
  <c r="BO42" i="1"/>
  <c r="BN42" i="1"/>
  <c r="CJ42" i="1"/>
  <c r="FK42" i="1"/>
  <c r="FO42" i="1"/>
  <c r="FN42" i="1"/>
  <c r="FF42" i="1"/>
  <c r="FI42" i="1"/>
  <c r="CP42" i="1"/>
  <c r="N42" i="1"/>
  <c r="CK42" i="1"/>
  <c r="AV42" i="1"/>
  <c r="EB42" i="1"/>
  <c r="CB42" i="1"/>
  <c r="BA42" i="1"/>
  <c r="BL42" i="1"/>
  <c r="GK42" i="1"/>
  <c r="W42" i="1"/>
  <c r="P42" i="1"/>
  <c r="AI42" i="1"/>
  <c r="BC42" i="1"/>
  <c r="CV42" i="1"/>
  <c r="AX42" i="1"/>
  <c r="DO42" i="1"/>
  <c r="DS42" i="1"/>
  <c r="EW42" i="1"/>
  <c r="K42" i="1"/>
  <c r="CM42" i="1"/>
  <c r="BY42" i="1"/>
  <c r="BX42" i="1"/>
  <c r="DN42" i="1"/>
  <c r="EV42" i="1"/>
  <c r="FA42" i="1"/>
  <c r="AT42" i="1"/>
  <c r="CZ42" i="1"/>
  <c r="CR42" i="1"/>
  <c r="FE42" i="1"/>
  <c r="ES42" i="1"/>
  <c r="FP42" i="1"/>
  <c r="BE42" i="1"/>
  <c r="EI42" i="1"/>
  <c r="FZ42" i="1"/>
  <c r="BI42" i="1"/>
  <c r="EN42" i="1"/>
  <c r="FR42" i="1"/>
  <c r="GF42" i="1"/>
  <c r="DZ42" i="1"/>
  <c r="AJ64" i="1"/>
  <c r="DY110" i="1"/>
  <c r="AM115" i="1"/>
  <c r="DB42" i="1"/>
  <c r="BJ42" i="1"/>
  <c r="BF64" i="1"/>
  <c r="CQ110" i="1"/>
  <c r="CW115" i="1"/>
  <c r="FL10" i="1"/>
  <c r="X10" i="1"/>
  <c r="BA10" i="1"/>
  <c r="BR10" i="1"/>
  <c r="CD10" i="1"/>
  <c r="CQ10" i="1"/>
  <c r="DE10" i="1"/>
  <c r="DO10" i="1"/>
  <c r="EC10" i="1"/>
  <c r="EP10" i="1"/>
  <c r="CW10" i="1"/>
  <c r="AC10" i="1"/>
  <c r="GD10" i="1"/>
  <c r="FV10" i="1"/>
  <c r="GE10" i="1"/>
  <c r="DB10" i="1"/>
  <c r="N10" i="1"/>
  <c r="CK10" i="1"/>
  <c r="EZ10" i="1"/>
  <c r="L10" i="1"/>
  <c r="AN10" i="1"/>
  <c r="BD10" i="1"/>
  <c r="BP10" i="1"/>
  <c r="CC10" i="1"/>
  <c r="CP10" i="1"/>
  <c r="CZ10" i="1"/>
  <c r="DM10" i="1"/>
  <c r="DZ10" i="1"/>
  <c r="BQ10" i="1"/>
  <c r="FG10" i="1"/>
  <c r="ET10" i="1"/>
  <c r="EM10" i="1"/>
  <c r="AX10" i="1"/>
  <c r="CI10" i="1"/>
  <c r="AM10" i="1"/>
  <c r="EN10" i="1"/>
  <c r="GB10" i="1"/>
  <c r="AA10" i="1"/>
  <c r="AP10" i="1"/>
  <c r="BB10" i="1"/>
  <c r="BO10" i="1"/>
  <c r="CB10" i="1"/>
  <c r="CL10" i="1"/>
  <c r="CY10" i="1"/>
  <c r="DL10" i="1"/>
  <c r="AH10" i="1"/>
  <c r="DX10" i="1"/>
  <c r="DK10" i="1"/>
  <c r="DH10" i="1"/>
  <c r="FQ10" i="1"/>
  <c r="CH10" i="1"/>
  <c r="FO10" i="1"/>
  <c r="BM10" i="1"/>
  <c r="CX10" i="1"/>
  <c r="FM10" i="1"/>
  <c r="CE10" i="1"/>
  <c r="BY10" i="1"/>
  <c r="AI10" i="1"/>
  <c r="EB10" i="1"/>
  <c r="AB10" i="1"/>
  <c r="AZ10" i="1"/>
  <c r="BX10" i="1"/>
  <c r="CO10" i="1"/>
  <c r="DP10" i="1"/>
  <c r="FB10" i="1"/>
  <c r="GC10" i="1"/>
  <c r="M10" i="1"/>
  <c r="Y10" i="1"/>
  <c r="AL10" i="1"/>
  <c r="AY10" i="1"/>
  <c r="BJ10" i="1"/>
  <c r="BW10" i="1"/>
  <c r="CJ10" i="1"/>
  <c r="EE10" i="1"/>
  <c r="BF10" i="1"/>
  <c r="AW10" i="1"/>
  <c r="AQ10" i="1"/>
  <c r="DR10" i="1"/>
  <c r="DN10" i="1"/>
  <c r="FZ10" i="1"/>
  <c r="DT10" i="1"/>
  <c r="FT10" i="1"/>
  <c r="AT10" i="1"/>
  <c r="EF10" i="1"/>
  <c r="CM10" i="1"/>
  <c r="DC10" i="1"/>
  <c r="EA10" i="1"/>
  <c r="FK10" i="1"/>
  <c r="W10" i="1"/>
  <c r="ED10" i="1"/>
  <c r="FR10" i="1"/>
  <c r="DY10" i="1"/>
  <c r="DJ10" i="1"/>
  <c r="EX10" i="1"/>
  <c r="DA10" i="1"/>
  <c r="EW10" i="1"/>
  <c r="GL10" i="1"/>
  <c r="AU10" i="1"/>
  <c r="FD10" i="1"/>
  <c r="CT10" i="1"/>
  <c r="BZ10" i="1"/>
  <c r="P10" i="1"/>
  <c r="BT10" i="1"/>
  <c r="EK10" i="1"/>
  <c r="FY10" i="1"/>
  <c r="AK10" i="1"/>
  <c r="EQ10" i="1"/>
  <c r="FP10" i="1"/>
  <c r="BE10" i="1"/>
  <c r="AO10" i="1"/>
  <c r="BH10" i="1"/>
  <c r="DW10" i="1"/>
  <c r="FJ10" i="1"/>
  <c r="V10" i="1"/>
  <c r="BI10" i="1"/>
  <c r="CV10" i="1"/>
  <c r="U10" i="1"/>
  <c r="GI10" i="1"/>
  <c r="FX10" i="1"/>
  <c r="DI10" i="1"/>
  <c r="FI10" i="1"/>
  <c r="AF10" i="1"/>
  <c r="Z10" i="1"/>
  <c r="BC10" i="1"/>
  <c r="CF10" i="1"/>
  <c r="EI10" i="1"/>
  <c r="DS10" i="1"/>
  <c r="BV10" i="1"/>
  <c r="FC10" i="1"/>
  <c r="EJ10" i="1"/>
  <c r="AJ10" i="1"/>
  <c r="DG10" i="1"/>
  <c r="FF10" i="1"/>
  <c r="AS10" i="1"/>
  <c r="GA10" i="1"/>
  <c r="DQ10" i="1"/>
  <c r="CN10" i="1"/>
  <c r="J10" i="1"/>
  <c r="AG10" i="1"/>
  <c r="Q10" i="1"/>
  <c r="AR10" i="1"/>
  <c r="AV10" i="1"/>
  <c r="DF10" i="1"/>
  <c r="BG10" i="1"/>
  <c r="EL10" i="1"/>
  <c r="EO10" i="1"/>
  <c r="FW10" i="1"/>
  <c r="AE10" i="1"/>
  <c r="BU10" i="1"/>
  <c r="CA10" i="1"/>
  <c r="EU10" i="1"/>
  <c r="BL10" i="1"/>
  <c r="FA10" i="1"/>
  <c r="FN10" i="1"/>
  <c r="GH10" i="1"/>
  <c r="FH10" i="1"/>
  <c r="BS10" i="1"/>
  <c r="CU10" i="1"/>
  <c r="S10" i="1"/>
  <c r="DV10" i="1"/>
  <c r="CG10" i="1"/>
  <c r="AD10" i="1"/>
  <c r="DU10" i="1"/>
  <c r="BK10" i="1"/>
  <c r="CS10" i="1"/>
  <c r="GK10" i="1"/>
  <c r="EV10" i="1"/>
  <c r="O10" i="1"/>
  <c r="EH10" i="1"/>
  <c r="ES10" i="1"/>
  <c r="EG10" i="1"/>
  <c r="K10" i="1"/>
  <c r="ER10" i="1"/>
  <c r="FU10" i="1"/>
  <c r="BN10" i="1"/>
  <c r="EY10" i="1"/>
  <c r="GG10" i="1"/>
  <c r="FS10" i="1"/>
  <c r="R10" i="1"/>
  <c r="GF10" i="1"/>
  <c r="GJ10" i="1"/>
  <c r="DD10" i="1"/>
  <c r="CR10" i="1"/>
  <c r="FE10" i="1"/>
  <c r="T10" i="1"/>
  <c r="EL135" i="1"/>
  <c r="FZ135" i="1"/>
  <c r="Y135" i="1"/>
  <c r="AO135" i="1"/>
  <c r="AZ135" i="1"/>
  <c r="AC135" i="1"/>
  <c r="X135" i="1"/>
  <c r="FA135" i="1"/>
  <c r="P135" i="1"/>
  <c r="CB135" i="1"/>
  <c r="BI135" i="1"/>
  <c r="GF135" i="1"/>
  <c r="AR135" i="1"/>
  <c r="DR135" i="1"/>
  <c r="DK135" i="1"/>
  <c r="AI135" i="1"/>
  <c r="EM135" i="1"/>
  <c r="GJ135" i="1"/>
  <c r="FY135" i="1"/>
  <c r="FU135" i="1"/>
  <c r="EU135" i="1"/>
  <c r="CJ135" i="1"/>
  <c r="EH135" i="1"/>
  <c r="FO135" i="1"/>
  <c r="FB135" i="1"/>
  <c r="BS135" i="1"/>
  <c r="BU135" i="1"/>
  <c r="DZ135" i="1"/>
  <c r="FM135" i="1"/>
  <c r="L135" i="1"/>
  <c r="AA135" i="1"/>
  <c r="AJ135" i="1"/>
  <c r="K135" i="1"/>
  <c r="GD135" i="1"/>
  <c r="ED135" i="1"/>
  <c r="GC135" i="1"/>
  <c r="BA135" i="1"/>
  <c r="AD135" i="1"/>
  <c r="ES135" i="1"/>
  <c r="FC135" i="1"/>
  <c r="BE135" i="1"/>
  <c r="CZ135" i="1"/>
  <c r="DN135" i="1"/>
  <c r="EZ135" i="1"/>
  <c r="GB135" i="1"/>
  <c r="M135" i="1"/>
  <c r="T135" i="1"/>
  <c r="GL135" i="1"/>
  <c r="FL135" i="1"/>
  <c r="DF135" i="1"/>
  <c r="FF135" i="1"/>
  <c r="W135" i="1"/>
  <c r="GK135" i="1"/>
  <c r="DC135" i="1"/>
  <c r="CV135" i="1"/>
  <c r="FS135" i="1"/>
  <c r="CQ135" i="1"/>
  <c r="DB135" i="1"/>
  <c r="AQ135" i="1"/>
  <c r="FN135" i="1"/>
  <c r="EF135" i="1"/>
  <c r="CP135" i="1"/>
  <c r="DY135" i="1"/>
  <c r="EY135" i="1"/>
  <c r="FT135" i="1"/>
  <c r="FH135" i="1"/>
  <c r="FD135" i="1"/>
  <c r="EE135" i="1"/>
  <c r="BM135" i="1"/>
  <c r="DM135" i="1"/>
  <c r="EI135" i="1"/>
  <c r="DQ135" i="1"/>
  <c r="AG135" i="1"/>
  <c r="EQ135" i="1"/>
  <c r="FR135" i="1"/>
  <c r="DS135" i="1"/>
  <c r="J135" i="1"/>
  <c r="CF135" i="1"/>
  <c r="DI135" i="1"/>
  <c r="DO135" i="1"/>
  <c r="BH135" i="1"/>
  <c r="U135" i="1"/>
  <c r="DT135" i="1"/>
  <c r="FX135" i="1"/>
  <c r="EV135" i="1"/>
  <c r="GH135" i="1"/>
  <c r="CY135" i="1"/>
  <c r="BC135" i="1"/>
  <c r="CA135" i="1"/>
  <c r="CG135" i="1"/>
  <c r="CO135" i="1"/>
  <c r="EC135" i="1"/>
  <c r="AU135" i="1"/>
  <c r="GG135" i="1"/>
  <c r="CI135" i="1"/>
  <c r="V135" i="1"/>
  <c r="FE135" i="1"/>
  <c r="EN135" i="1"/>
  <c r="FQ135" i="1"/>
  <c r="DD135" i="1"/>
  <c r="FI135" i="1"/>
  <c r="BD135" i="1"/>
  <c r="DL135" i="1"/>
  <c r="EP135" i="1"/>
  <c r="DU135" i="1"/>
  <c r="ET135" i="1"/>
  <c r="BZ135" i="1"/>
  <c r="CK135" i="1"/>
  <c r="GA135" i="1"/>
  <c r="CD135" i="1"/>
  <c r="EJ135" i="1"/>
  <c r="ER135" i="1"/>
  <c r="CW135" i="1"/>
  <c r="AV135" i="1"/>
  <c r="GI135" i="1"/>
  <c r="GE135" i="1"/>
  <c r="S135" i="1"/>
  <c r="BR135" i="1"/>
  <c r="DV135" i="1"/>
  <c r="EB135" i="1"/>
  <c r="BN135" i="1"/>
  <c r="Z135" i="1"/>
  <c r="EW135" i="1"/>
  <c r="DX135" i="1"/>
  <c r="R135" i="1"/>
  <c r="BF135" i="1"/>
  <c r="DJ135" i="1"/>
  <c r="AW135" i="1"/>
  <c r="FK135" i="1"/>
  <c r="BP135" i="1"/>
  <c r="AT135" i="1"/>
  <c r="CU135" i="1"/>
  <c r="CS135" i="1"/>
  <c r="Q135" i="1"/>
  <c r="AF135" i="1"/>
  <c r="CL135" i="1"/>
  <c r="BO135" i="1"/>
  <c r="DW135" i="1"/>
  <c r="AN135" i="1"/>
  <c r="BB135" i="1"/>
  <c r="BL135" i="1"/>
  <c r="BJ135" i="1"/>
  <c r="CC135" i="1"/>
  <c r="BV135" i="1"/>
  <c r="AB135" i="1"/>
  <c r="AL135" i="1"/>
  <c r="DE135" i="1"/>
  <c r="BT135" i="1"/>
  <c r="O135" i="1"/>
  <c r="N135" i="1"/>
  <c r="EA135" i="1"/>
  <c r="EK135" i="1"/>
  <c r="CH135" i="1"/>
  <c r="CE135" i="1"/>
  <c r="DG135" i="1"/>
  <c r="EG135" i="1"/>
  <c r="CR135" i="1"/>
  <c r="AX135" i="1"/>
  <c r="FJ135" i="1"/>
  <c r="CN135" i="1"/>
  <c r="DP135" i="1"/>
  <c r="AH135" i="1"/>
  <c r="BG135" i="1"/>
  <c r="FG135" i="1"/>
  <c r="FV135" i="1"/>
  <c r="AK135" i="1"/>
  <c r="EX135" i="1"/>
  <c r="FP135" i="1"/>
  <c r="BY135" i="1"/>
  <c r="BX135" i="1"/>
  <c r="AY135" i="1"/>
  <c r="AM135" i="1"/>
  <c r="DH135" i="1"/>
  <c r="CX135" i="1"/>
  <c r="CT135" i="1"/>
  <c r="CM135" i="1"/>
  <c r="BQ135" i="1"/>
  <c r="AE135" i="1"/>
  <c r="AS135" i="1"/>
  <c r="AP135" i="1"/>
  <c r="FW135" i="1"/>
  <c r="DA135" i="1"/>
  <c r="EO135" i="1"/>
  <c r="BW135" i="1"/>
  <c r="BK135" i="1"/>
  <c r="FG42" i="1"/>
  <c r="EL42" i="1"/>
  <c r="GH42" i="1"/>
  <c r="EY42" i="1"/>
  <c r="AW42" i="1"/>
  <c r="AN110" i="1"/>
  <c r="AJ42" i="1"/>
  <c r="DI110" i="1"/>
  <c r="FK110" i="1"/>
  <c r="W115" i="1"/>
  <c r="CU115" i="1"/>
  <c r="EH115" i="1"/>
  <c r="BP115" i="1"/>
  <c r="DN115" i="1"/>
  <c r="CT115" i="1"/>
  <c r="K115" i="1"/>
  <c r="AC115" i="1"/>
  <c r="BF115" i="1"/>
  <c r="EN115" i="1"/>
  <c r="FT115" i="1"/>
  <c r="EZ115" i="1"/>
  <c r="AR115" i="1"/>
  <c r="CK115" i="1"/>
  <c r="BI115" i="1"/>
  <c r="BK115" i="1"/>
  <c r="BA115" i="1"/>
  <c r="EG115" i="1"/>
  <c r="CQ115" i="1"/>
  <c r="L115" i="1"/>
  <c r="FK115" i="1"/>
  <c r="FG115" i="1"/>
  <c r="AX115" i="1"/>
  <c r="AA115" i="1"/>
  <c r="AG115" i="1"/>
  <c r="BZ115" i="1"/>
  <c r="BX115" i="1"/>
  <c r="CL115" i="1"/>
  <c r="CM115" i="1"/>
  <c r="GK115" i="1"/>
  <c r="CE115" i="1"/>
  <c r="EB115" i="1"/>
  <c r="CY115" i="1"/>
  <c r="DR115" i="1"/>
  <c r="CF115" i="1"/>
  <c r="FF115" i="1"/>
  <c r="DA115" i="1"/>
  <c r="AS115" i="1"/>
  <c r="EJ115" i="1"/>
  <c r="EP115" i="1"/>
  <c r="AD115" i="1"/>
  <c r="CS115" i="1"/>
  <c r="Y115" i="1"/>
  <c r="BV115" i="1"/>
  <c r="FV115" i="1"/>
  <c r="ED115" i="1"/>
  <c r="N115" i="1"/>
  <c r="AL115" i="1"/>
  <c r="AH115" i="1"/>
  <c r="DO115" i="1"/>
  <c r="CD115" i="1"/>
  <c r="BM115" i="1"/>
  <c r="S115" i="1"/>
  <c r="GJ115" i="1"/>
  <c r="P115" i="1"/>
  <c r="DY115" i="1"/>
  <c r="BO115" i="1"/>
  <c r="DK115" i="1"/>
  <c r="DH115" i="1"/>
  <c r="CH115" i="1"/>
  <c r="FP115" i="1"/>
  <c r="FO115" i="1"/>
  <c r="DQ115" i="1"/>
  <c r="ER115" i="1"/>
  <c r="J115" i="1"/>
  <c r="O115" i="1"/>
  <c r="CX115" i="1"/>
  <c r="T115" i="1"/>
  <c r="FU115" i="1"/>
  <c r="EA115" i="1"/>
  <c r="R115" i="1"/>
  <c r="CO115" i="1"/>
  <c r="DF115" i="1"/>
  <c r="DL115" i="1"/>
  <c r="FZ115" i="1"/>
  <c r="GA115" i="1"/>
  <c r="CP115" i="1"/>
  <c r="EL115" i="1"/>
  <c r="ET115" i="1"/>
  <c r="EC115" i="1"/>
  <c r="FL115" i="1"/>
  <c r="BY115" i="1"/>
  <c r="BN115" i="1"/>
  <c r="AP115" i="1"/>
  <c r="FS115" i="1"/>
  <c r="FN115" i="1"/>
  <c r="FR115" i="1"/>
  <c r="AV115" i="1"/>
  <c r="ES115" i="1"/>
  <c r="GB115" i="1"/>
  <c r="AT115" i="1"/>
  <c r="BC115" i="1"/>
  <c r="FI115" i="1"/>
  <c r="AK115" i="1"/>
  <c r="CG115" i="1"/>
  <c r="Q115" i="1"/>
  <c r="EO115" i="1"/>
  <c r="Z115" i="1"/>
  <c r="FC115" i="1"/>
  <c r="EW115" i="1"/>
  <c r="EM115" i="1"/>
  <c r="FB115" i="1"/>
  <c r="FQ115" i="1"/>
  <c r="GC115" i="1"/>
  <c r="BU115" i="1"/>
  <c r="AE115" i="1"/>
  <c r="DE115" i="1"/>
  <c r="DC115" i="1"/>
  <c r="CI115" i="1"/>
  <c r="AJ115" i="1"/>
  <c r="AF115" i="1"/>
  <c r="FM115" i="1"/>
  <c r="CR115" i="1"/>
  <c r="BJ115" i="1"/>
  <c r="FH115" i="1"/>
  <c r="CA115" i="1"/>
  <c r="GF115" i="1"/>
  <c r="DU115" i="1"/>
  <c r="EK115" i="1"/>
  <c r="BD115" i="1"/>
  <c r="EI115" i="1"/>
  <c r="FA115" i="1"/>
  <c r="DM115" i="1"/>
  <c r="CB115" i="1"/>
  <c r="DV115" i="1"/>
  <c r="BL115" i="1"/>
  <c r="BG115" i="1"/>
  <c r="X115" i="1"/>
  <c r="EE115" i="1"/>
  <c r="BR115" i="1"/>
  <c r="BT115" i="1"/>
  <c r="DD115" i="1"/>
  <c r="GL115" i="1"/>
  <c r="BH115" i="1"/>
  <c r="GI115" i="1"/>
  <c r="DJ115" i="1"/>
  <c r="AW115" i="1"/>
  <c r="DZ115" i="1"/>
  <c r="FE115" i="1"/>
  <c r="EF115" i="1"/>
  <c r="DP115" i="1"/>
  <c r="AZ115" i="1"/>
  <c r="CV115" i="1"/>
  <c r="FJ115" i="1"/>
  <c r="GH115" i="1"/>
  <c r="DI115" i="1"/>
  <c r="CC115" i="1"/>
  <c r="DG115" i="1"/>
  <c r="CN115" i="1"/>
  <c r="EU115" i="1"/>
  <c r="DB115" i="1"/>
  <c r="U115" i="1"/>
  <c r="AB115" i="1"/>
  <c r="FD115" i="1"/>
  <c r="BW115" i="1"/>
  <c r="FW115" i="1"/>
  <c r="EX115" i="1"/>
  <c r="AU115" i="1"/>
  <c r="AQ115" i="1"/>
  <c r="AN115" i="1"/>
  <c r="DW115" i="1"/>
  <c r="GE115" i="1"/>
  <c r="AO115" i="1"/>
  <c r="EY115" i="1"/>
  <c r="BS115" i="1"/>
  <c r="FX115" i="1"/>
  <c r="EV115" i="1"/>
  <c r="BE115" i="1"/>
  <c r="DX115" i="1"/>
  <c r="EQ115" i="1"/>
  <c r="EZ64" i="1"/>
  <c r="J64" i="1"/>
  <c r="GB64" i="1"/>
  <c r="N64" i="1"/>
  <c r="FK64" i="1"/>
  <c r="FB64" i="1"/>
  <c r="DO64" i="1"/>
  <c r="EL64" i="1"/>
  <c r="EV64" i="1"/>
  <c r="FD64" i="1"/>
  <c r="FV64" i="1"/>
  <c r="GE64" i="1"/>
  <c r="GA64" i="1"/>
  <c r="FW64" i="1"/>
  <c r="DJ64" i="1"/>
  <c r="EP64" i="1"/>
  <c r="DN64" i="1"/>
  <c r="FO64" i="1"/>
  <c r="CR64" i="1"/>
  <c r="FI64" i="1"/>
  <c r="Y64" i="1"/>
  <c r="AO64" i="1"/>
  <c r="BV64" i="1"/>
  <c r="EK64" i="1"/>
  <c r="AA64" i="1"/>
  <c r="AW64" i="1"/>
  <c r="FP64" i="1"/>
  <c r="BP64" i="1"/>
  <c r="EQ64" i="1"/>
  <c r="EM64" i="1"/>
  <c r="BQ64" i="1"/>
  <c r="FJ64" i="1"/>
  <c r="BG64" i="1"/>
  <c r="BS64" i="1"/>
  <c r="BB64" i="1"/>
  <c r="CY64" i="1"/>
  <c r="ER64" i="1"/>
  <c r="FS64" i="1"/>
  <c r="AD64" i="1"/>
  <c r="DB64" i="1"/>
  <c r="CG64" i="1"/>
  <c r="BT64" i="1"/>
  <c r="DV64" i="1"/>
  <c r="DQ64" i="1"/>
  <c r="DS64" i="1"/>
  <c r="CJ64" i="1"/>
  <c r="AQ64" i="1"/>
  <c r="EU64" i="1"/>
  <c r="BK64" i="1"/>
  <c r="GD64" i="1"/>
  <c r="FN64" i="1"/>
  <c r="CE64" i="1"/>
  <c r="AF64" i="1"/>
  <c r="DY64" i="1"/>
  <c r="FL64" i="1"/>
  <c r="FE64" i="1"/>
  <c r="AX64" i="1"/>
  <c r="FH64" i="1"/>
  <c r="CZ64" i="1"/>
  <c r="DE64" i="1"/>
  <c r="BD64" i="1"/>
  <c r="AT64" i="1"/>
  <c r="EX64" i="1"/>
  <c r="AV64" i="1"/>
  <c r="FU64" i="1"/>
  <c r="EE64" i="1"/>
  <c r="DI64" i="1"/>
  <c r="W64" i="1"/>
  <c r="DM64" i="1"/>
  <c r="EA64" i="1"/>
  <c r="CP64" i="1"/>
  <c r="CU64" i="1"/>
  <c r="AZ64" i="1"/>
  <c r="DG64" i="1"/>
  <c r="GG64" i="1"/>
  <c r="FM64" i="1"/>
  <c r="BI64" i="1"/>
  <c r="AN64" i="1"/>
  <c r="AG64" i="1"/>
  <c r="BH64" i="1"/>
  <c r="BR64" i="1"/>
  <c r="P64" i="1"/>
  <c r="ET64" i="1"/>
  <c r="BW64" i="1"/>
  <c r="CO64" i="1"/>
  <c r="K64" i="1"/>
  <c r="BO64" i="1"/>
  <c r="CQ64" i="1"/>
  <c r="GF64" i="1"/>
  <c r="GJ64" i="1"/>
  <c r="FR64" i="1"/>
  <c r="EY64" i="1"/>
  <c r="AR64" i="1"/>
  <c r="DF64" i="1"/>
  <c r="L64" i="1"/>
  <c r="BN64" i="1"/>
  <c r="X64" i="1"/>
  <c r="EJ64" i="1"/>
  <c r="CS64" i="1"/>
  <c r="AP64" i="1"/>
  <c r="V64" i="1"/>
  <c r="DW64" i="1"/>
  <c r="AY64" i="1"/>
  <c r="DL64" i="1"/>
  <c r="EH64" i="1"/>
  <c r="DK64" i="1"/>
  <c r="ES64" i="1"/>
  <c r="BE64" i="1"/>
  <c r="CM64" i="1"/>
  <c r="GC64" i="1"/>
  <c r="Q64" i="1"/>
  <c r="AK64" i="1"/>
  <c r="CN64" i="1"/>
  <c r="FX64" i="1"/>
  <c r="CL64" i="1"/>
  <c r="CV64" i="1"/>
  <c r="FZ64" i="1"/>
  <c r="CX64" i="1"/>
  <c r="BA64" i="1"/>
  <c r="CT64" i="1"/>
  <c r="DR64" i="1"/>
  <c r="AI64" i="1"/>
  <c r="EB64" i="1"/>
  <c r="FY64" i="1"/>
  <c r="Z64" i="1"/>
  <c r="DD64" i="1"/>
  <c r="CW64" i="1"/>
  <c r="AH64" i="1"/>
  <c r="CB64" i="1"/>
  <c r="FT64" i="1"/>
  <c r="CD64" i="1"/>
  <c r="FQ64" i="1"/>
  <c r="EF64" i="1"/>
  <c r="CI64" i="1"/>
  <c r="AL64" i="1"/>
  <c r="EW64" i="1"/>
  <c r="CA64" i="1"/>
  <c r="T64" i="1"/>
  <c r="FG64" i="1"/>
  <c r="AC64" i="1"/>
  <c r="AE64" i="1"/>
  <c r="DP64" i="1"/>
  <c r="FC64" i="1"/>
  <c r="DU64" i="1"/>
  <c r="CF64" i="1"/>
  <c r="BC64" i="1"/>
  <c r="S64" i="1"/>
  <c r="O64" i="1"/>
  <c r="CH64" i="1"/>
  <c r="GH64" i="1"/>
  <c r="BJ64" i="1"/>
  <c r="DA64" i="1"/>
  <c r="CC64" i="1"/>
  <c r="GK64" i="1"/>
  <c r="DZ64" i="1"/>
  <c r="U64" i="1"/>
  <c r="EC64" i="1"/>
  <c r="M64" i="1"/>
  <c r="DX64" i="1"/>
  <c r="GL64" i="1"/>
  <c r="EI64" i="1"/>
  <c r="EG64" i="1"/>
  <c r="EO64" i="1"/>
  <c r="DT64" i="1"/>
  <c r="BM64" i="1"/>
  <c r="CK64" i="1"/>
  <c r="DC64" i="1"/>
  <c r="FF64" i="1"/>
  <c r="ED64" i="1"/>
  <c r="GA42" i="1"/>
  <c r="AM64" i="1"/>
  <c r="GD110" i="1"/>
  <c r="GF110" i="1"/>
  <c r="DT115" i="1"/>
  <c r="FX42" i="1"/>
  <c r="FL42" i="1"/>
  <c r="AA42" i="1"/>
  <c r="AS64" i="1"/>
  <c r="AM110" i="1"/>
  <c r="GD115" i="1"/>
  <c r="FU130" i="1"/>
  <c r="AG130" i="1"/>
  <c r="BB130" i="1"/>
  <c r="BS130" i="1"/>
  <c r="CD130" i="1"/>
  <c r="CE130" i="1"/>
  <c r="BV130" i="1"/>
  <c r="K130" i="1"/>
  <c r="EA130" i="1"/>
  <c r="FW130" i="1"/>
  <c r="AN130" i="1"/>
  <c r="BJ130" i="1"/>
  <c r="FG130" i="1"/>
  <c r="GH130" i="1"/>
  <c r="DX130" i="1"/>
  <c r="FM130" i="1"/>
  <c r="W130" i="1"/>
  <c r="DG130" i="1"/>
  <c r="DR130" i="1"/>
  <c r="FI130" i="1"/>
  <c r="U130" i="1"/>
  <c r="AO130" i="1"/>
  <c r="BD130" i="1"/>
  <c r="BN130" i="1"/>
  <c r="BL130" i="1"/>
  <c r="BF130" i="1"/>
  <c r="GL130" i="1"/>
  <c r="DB130" i="1"/>
  <c r="ES130" i="1"/>
  <c r="P130" i="1"/>
  <c r="DO130" i="1"/>
  <c r="AW130" i="1"/>
  <c r="EW130" i="1"/>
  <c r="GC130" i="1"/>
  <c r="AB130" i="1"/>
  <c r="AP130" i="1"/>
  <c r="AZ130" i="1"/>
  <c r="AV130" i="1"/>
  <c r="AM130" i="1"/>
  <c r="FR130" i="1"/>
  <c r="CF130" i="1"/>
  <c r="DS130" i="1"/>
  <c r="GF130" i="1"/>
  <c r="GA130" i="1"/>
  <c r="CA130" i="1"/>
  <c r="AJ130" i="1"/>
  <c r="ER130" i="1"/>
  <c r="CS130" i="1"/>
  <c r="BE130" i="1"/>
  <c r="GB130" i="1"/>
  <c r="EV130" i="1"/>
  <c r="DL130" i="1"/>
  <c r="FS130" i="1"/>
  <c r="BT130" i="1"/>
  <c r="AT130" i="1"/>
  <c r="EF130" i="1"/>
  <c r="FO130" i="1"/>
  <c r="CJ130" i="1"/>
  <c r="DN130" i="1"/>
  <c r="FP130" i="1"/>
  <c r="EL130" i="1"/>
  <c r="CR130" i="1"/>
  <c r="FT130" i="1"/>
  <c r="AY130" i="1"/>
  <c r="FX130" i="1"/>
  <c r="DQ130" i="1"/>
  <c r="CX130" i="1"/>
  <c r="AH130" i="1"/>
  <c r="EO130" i="1"/>
  <c r="FC130" i="1"/>
  <c r="DW130" i="1"/>
  <c r="AL130" i="1"/>
  <c r="FD130" i="1"/>
  <c r="AF130" i="1"/>
  <c r="EU130" i="1"/>
  <c r="CQ130" i="1"/>
  <c r="BI130" i="1"/>
  <c r="FH130" i="1"/>
  <c r="BP130" i="1"/>
  <c r="CC130" i="1"/>
  <c r="EZ130" i="1"/>
  <c r="J130" i="1"/>
  <c r="CL130" i="1"/>
  <c r="AD130" i="1"/>
  <c r="R130" i="1"/>
  <c r="EJ130" i="1"/>
  <c r="FV130" i="1"/>
  <c r="FE130" i="1"/>
  <c r="EP130" i="1"/>
  <c r="CG130" i="1"/>
  <c r="ET130" i="1"/>
  <c r="EE130" i="1"/>
  <c r="BH130" i="1"/>
  <c r="BM130" i="1"/>
  <c r="CK130" i="1"/>
  <c r="FJ130" i="1"/>
  <c r="CH130" i="1"/>
  <c r="EK130" i="1"/>
  <c r="CP130" i="1"/>
  <c r="FK130" i="1"/>
  <c r="N130" i="1"/>
  <c r="EX130" i="1"/>
  <c r="BW130" i="1"/>
  <c r="BA130" i="1"/>
  <c r="GJ130" i="1"/>
  <c r="DZ130" i="1"/>
  <c r="EC130" i="1"/>
  <c r="EH130" i="1"/>
  <c r="DD130" i="1"/>
  <c r="AI130" i="1"/>
  <c r="Y130" i="1"/>
  <c r="Z130" i="1"/>
  <c r="DC130" i="1"/>
  <c r="DF130" i="1"/>
  <c r="EY130" i="1"/>
  <c r="CW130" i="1"/>
  <c r="EN130" i="1"/>
  <c r="AC130" i="1"/>
  <c r="BO130" i="1"/>
  <c r="GD130" i="1"/>
  <c r="CN130" i="1"/>
  <c r="CT130" i="1"/>
  <c r="T130" i="1"/>
  <c r="EI130" i="1"/>
  <c r="DI130" i="1"/>
  <c r="EM130" i="1"/>
  <c r="S130" i="1"/>
  <c r="L130" i="1"/>
  <c r="BY130" i="1"/>
  <c r="GG130" i="1"/>
  <c r="CU130" i="1"/>
  <c r="DU130" i="1"/>
  <c r="BR130" i="1"/>
  <c r="AK130" i="1"/>
  <c r="Q130" i="1"/>
  <c r="DY130" i="1"/>
  <c r="AA130" i="1"/>
  <c r="V130" i="1"/>
  <c r="AR130" i="1"/>
  <c r="FA130" i="1"/>
  <c r="DM130" i="1"/>
  <c r="M130" i="1"/>
  <c r="DJ130" i="1"/>
  <c r="DK130" i="1"/>
  <c r="FQ130" i="1"/>
  <c r="DA130" i="1"/>
  <c r="FY130" i="1"/>
  <c r="BU130" i="1"/>
  <c r="EQ130" i="1"/>
  <c r="BX130" i="1"/>
  <c r="CO130" i="1"/>
  <c r="DT130" i="1"/>
  <c r="EB130" i="1"/>
  <c r="FF130" i="1"/>
  <c r="DE130" i="1"/>
  <c r="CB130" i="1"/>
  <c r="FZ130" i="1"/>
  <c r="AU130" i="1"/>
  <c r="O130" i="1"/>
  <c r="FB130" i="1"/>
  <c r="GI130" i="1"/>
  <c r="CM130" i="1"/>
  <c r="FN130" i="1"/>
  <c r="DV130" i="1"/>
  <c r="AQ130" i="1"/>
  <c r="DP130" i="1"/>
  <c r="AX130" i="1"/>
  <c r="BG130" i="1"/>
  <c r="X130" i="1"/>
  <c r="CZ130" i="1"/>
  <c r="ED130" i="1"/>
  <c r="GE130" i="1"/>
  <c r="CV130" i="1"/>
  <c r="AE130" i="1"/>
  <c r="BQ130" i="1"/>
  <c r="CI130" i="1"/>
  <c r="AS130" i="1"/>
  <c r="BK130" i="1"/>
  <c r="FL130" i="1"/>
  <c r="BZ130" i="1"/>
  <c r="CY130" i="1"/>
  <c r="EG130" i="1"/>
  <c r="GK130" i="1"/>
  <c r="BC130" i="1"/>
  <c r="DH130" i="1"/>
  <c r="BF42" i="1"/>
  <c r="FB129" i="1"/>
  <c r="N129" i="1"/>
  <c r="AQ129" i="1"/>
  <c r="BC129" i="1"/>
  <c r="BN129" i="1"/>
  <c r="AS129" i="1"/>
  <c r="AR129" i="1"/>
  <c r="GJ129" i="1"/>
  <c r="CZ129" i="1"/>
  <c r="EN129" i="1"/>
  <c r="AI129" i="1"/>
  <c r="FD129" i="1"/>
  <c r="DA129" i="1"/>
  <c r="BL129" i="1"/>
  <c r="GA129" i="1"/>
  <c r="GG129" i="1"/>
  <c r="GB129" i="1"/>
  <c r="GH129" i="1"/>
  <c r="AE129" i="1"/>
  <c r="AU129" i="1"/>
  <c r="DH129" i="1"/>
  <c r="EP129" i="1"/>
  <c r="GE129" i="1"/>
  <c r="AD129" i="1"/>
  <c r="AO129" i="1"/>
  <c r="AZ129" i="1"/>
  <c r="AB129" i="1"/>
  <c r="X129" i="1"/>
  <c r="FL129" i="1"/>
  <c r="BX129" i="1"/>
  <c r="DP129" i="1"/>
  <c r="K129" i="1"/>
  <c r="DO129" i="1"/>
  <c r="BO129" i="1"/>
  <c r="FP129" i="1"/>
  <c r="AN129" i="1"/>
  <c r="T129" i="1"/>
  <c r="ED129" i="1"/>
  <c r="FR129" i="1"/>
  <c r="Q129" i="1"/>
  <c r="AA129" i="1"/>
  <c r="AK129" i="1"/>
  <c r="J129" i="1"/>
  <c r="GK129" i="1"/>
  <c r="EO129" i="1"/>
  <c r="BA129" i="1"/>
  <c r="CO129" i="1"/>
  <c r="FI129" i="1"/>
  <c r="CJ129" i="1"/>
  <c r="AF129" i="1"/>
  <c r="DB129" i="1"/>
  <c r="EW129" i="1"/>
  <c r="DR129" i="1"/>
  <c r="L129" i="1"/>
  <c r="FS129" i="1"/>
  <c r="BT129" i="1"/>
  <c r="EL129" i="1"/>
  <c r="FE129" i="1"/>
  <c r="W129" i="1"/>
  <c r="DU129" i="1"/>
  <c r="EA129" i="1"/>
  <c r="AM129" i="1"/>
  <c r="DF129" i="1"/>
  <c r="ER129" i="1"/>
  <c r="FM129" i="1"/>
  <c r="FX129" i="1"/>
  <c r="FY129" i="1"/>
  <c r="FQ129" i="1"/>
  <c r="EX129" i="1"/>
  <c r="CY129" i="1"/>
  <c r="FU129" i="1"/>
  <c r="AV129" i="1"/>
  <c r="CM129" i="1"/>
  <c r="O129" i="1"/>
  <c r="CE129" i="1"/>
  <c r="FK129" i="1"/>
  <c r="CK129" i="1"/>
  <c r="CH129" i="1"/>
  <c r="BD129" i="1"/>
  <c r="DE129" i="1"/>
  <c r="EG129" i="1"/>
  <c r="BY129" i="1"/>
  <c r="AC129" i="1"/>
  <c r="DY129" i="1"/>
  <c r="ES129" i="1"/>
  <c r="AT129" i="1"/>
  <c r="AX129" i="1"/>
  <c r="DI129" i="1"/>
  <c r="DZ129" i="1"/>
  <c r="DM129" i="1"/>
  <c r="ET129" i="1"/>
  <c r="BG129" i="1"/>
  <c r="FW129" i="1"/>
  <c r="Y129" i="1"/>
  <c r="AL129" i="1"/>
  <c r="CU129" i="1"/>
  <c r="DJ129" i="1"/>
  <c r="CV129" i="1"/>
  <c r="DV129" i="1"/>
  <c r="BF129" i="1"/>
  <c r="GF129" i="1"/>
  <c r="EJ129" i="1"/>
  <c r="FZ129" i="1"/>
  <c r="CD129" i="1"/>
  <c r="DT129" i="1"/>
  <c r="DN129" i="1"/>
  <c r="AH129" i="1"/>
  <c r="GC129" i="1"/>
  <c r="GD129" i="1"/>
  <c r="DS129" i="1"/>
  <c r="EC129" i="1"/>
  <c r="FN129" i="1"/>
  <c r="BQ129" i="1"/>
  <c r="CP129" i="1"/>
  <c r="CW129" i="1"/>
  <c r="M129" i="1"/>
  <c r="FC129" i="1"/>
  <c r="EM129" i="1"/>
  <c r="CS129" i="1"/>
  <c r="BM129" i="1"/>
  <c r="DW129" i="1"/>
  <c r="FT129" i="1"/>
  <c r="DX129" i="1"/>
  <c r="BB129" i="1"/>
  <c r="CN129" i="1"/>
  <c r="BV129" i="1"/>
  <c r="FJ129" i="1"/>
  <c r="BK129" i="1"/>
  <c r="AY129" i="1"/>
  <c r="BS129" i="1"/>
  <c r="DK129" i="1"/>
  <c r="Z129" i="1"/>
  <c r="EH129" i="1"/>
  <c r="CA129" i="1"/>
  <c r="U129" i="1"/>
  <c r="P129" i="1"/>
  <c r="FA129" i="1"/>
  <c r="DQ129" i="1"/>
  <c r="FH129" i="1"/>
  <c r="AP129" i="1"/>
  <c r="DC129" i="1"/>
  <c r="EI129" i="1"/>
  <c r="EE129" i="1"/>
  <c r="BI129" i="1"/>
  <c r="EB129" i="1"/>
  <c r="FF129" i="1"/>
  <c r="DD129" i="1"/>
  <c r="EZ129" i="1"/>
  <c r="CI129" i="1"/>
  <c r="CG129" i="1"/>
  <c r="CQ129" i="1"/>
  <c r="CC129" i="1"/>
  <c r="S129" i="1"/>
  <c r="DL129" i="1"/>
  <c r="EK129" i="1"/>
  <c r="BH129" i="1"/>
  <c r="CL129" i="1"/>
  <c r="BR129" i="1"/>
  <c r="BE129" i="1"/>
  <c r="DG129" i="1"/>
  <c r="V129" i="1"/>
  <c r="AG129" i="1"/>
  <c r="GL129" i="1"/>
  <c r="FV129" i="1"/>
  <c r="AW129" i="1"/>
  <c r="CT129" i="1"/>
  <c r="EU129" i="1"/>
  <c r="BJ129" i="1"/>
  <c r="CX129" i="1"/>
  <c r="EY129" i="1"/>
  <c r="BW129" i="1"/>
  <c r="CF129" i="1"/>
  <c r="FO129" i="1"/>
  <c r="EV129" i="1"/>
  <c r="FG129" i="1"/>
  <c r="AJ129" i="1"/>
  <c r="EF129" i="1"/>
  <c r="BU129" i="1"/>
  <c r="BP129" i="1"/>
  <c r="GI129" i="1"/>
  <c r="CB129" i="1"/>
  <c r="R129" i="1"/>
  <c r="EQ129" i="1"/>
  <c r="CR129" i="1"/>
  <c r="BZ129" i="1"/>
  <c r="AS42" i="1"/>
  <c r="AL42" i="1"/>
  <c r="AU64" i="1"/>
  <c r="BX64" i="1"/>
  <c r="FN110" i="1"/>
  <c r="BB115" i="1"/>
  <c r="GG32" i="1"/>
  <c r="AS32" i="1"/>
  <c r="BX32" i="1"/>
  <c r="DH32" i="1"/>
  <c r="DZ32" i="1"/>
  <c r="DV32" i="1"/>
  <c r="DT32" i="1"/>
  <c r="DP32" i="1"/>
  <c r="CT32" i="1"/>
  <c r="GD32" i="1"/>
  <c r="CM32" i="1"/>
  <c r="FW32" i="1"/>
  <c r="CE32" i="1"/>
  <c r="BB32" i="1"/>
  <c r="BW32" i="1"/>
  <c r="ED32" i="1"/>
  <c r="FU32" i="1"/>
  <c r="AG32" i="1"/>
  <c r="BK32" i="1"/>
  <c r="CU32" i="1"/>
  <c r="DI32" i="1"/>
  <c r="DF32" i="1"/>
  <c r="DE32" i="1"/>
  <c r="CZ32" i="1"/>
  <c r="BV32" i="1"/>
  <c r="FG32" i="1"/>
  <c r="BP32" i="1"/>
  <c r="EX32" i="1"/>
  <c r="BF32" i="1"/>
  <c r="FO32" i="1"/>
  <c r="EC32" i="1"/>
  <c r="CW32" i="1"/>
  <c r="FI32" i="1"/>
  <c r="U32" i="1"/>
  <c r="AX32" i="1"/>
  <c r="CH32" i="1"/>
  <c r="CS32" i="1"/>
  <c r="CQ32" i="1"/>
  <c r="CP32" i="1"/>
  <c r="CJ32" i="1"/>
  <c r="AZ32" i="1"/>
  <c r="EI32" i="1"/>
  <c r="AQ32" i="1"/>
  <c r="EB32" i="1"/>
  <c r="AJ32" i="1"/>
  <c r="CV32" i="1"/>
  <c r="BA32" i="1"/>
  <c r="BM32" i="1"/>
  <c r="EK32" i="1"/>
  <c r="FY32" i="1"/>
  <c r="X32" i="1"/>
  <c r="BH32" i="1"/>
  <c r="BN32" i="1"/>
  <c r="BL32" i="1"/>
  <c r="BJ32" i="1"/>
  <c r="BD32" i="1"/>
  <c r="GH32" i="1"/>
  <c r="CN32" i="1"/>
  <c r="FE32" i="1"/>
  <c r="CF32" i="1"/>
  <c r="FR32" i="1"/>
  <c r="FN32" i="1"/>
  <c r="DR32" i="1"/>
  <c r="AB32" i="1"/>
  <c r="BE32" i="1"/>
  <c r="FV32" i="1"/>
  <c r="EO32" i="1"/>
  <c r="P32" i="1"/>
  <c r="EE32" i="1"/>
  <c r="DO32" i="1"/>
  <c r="DL32" i="1"/>
  <c r="M32" i="1"/>
  <c r="DS32" i="1"/>
  <c r="DG32" i="1"/>
  <c r="CC32" i="1"/>
  <c r="GI32" i="1"/>
  <c r="CD32" i="1"/>
  <c r="FP32" i="1"/>
  <c r="Z32" i="1"/>
  <c r="Y32" i="1"/>
  <c r="GB32" i="1"/>
  <c r="ES32" i="1"/>
  <c r="BY32" i="1"/>
  <c r="BQ32" i="1"/>
  <c r="FH32" i="1"/>
  <c r="AY32" i="1"/>
  <c r="FA32" i="1"/>
  <c r="J32" i="1"/>
  <c r="DN32" i="1"/>
  <c r="EF32" i="1"/>
  <c r="DW32" i="1"/>
  <c r="ER32" i="1"/>
  <c r="CX32" i="1"/>
  <c r="FS32" i="1"/>
  <c r="EJ32" i="1"/>
  <c r="EP32" i="1"/>
  <c r="FF32" i="1"/>
  <c r="EV32" i="1"/>
  <c r="CG32" i="1"/>
  <c r="DM32" i="1"/>
  <c r="K32" i="1"/>
  <c r="R32" i="1"/>
  <c r="AD32" i="1"/>
  <c r="FJ32" i="1"/>
  <c r="DJ32" i="1"/>
  <c r="L32" i="1"/>
  <c r="AN32" i="1"/>
  <c r="FL32" i="1"/>
  <c r="BU32" i="1"/>
  <c r="EM32" i="1"/>
  <c r="ET32" i="1"/>
  <c r="AW32" i="1"/>
  <c r="AP32" i="1"/>
  <c r="AF32" i="1"/>
  <c r="FX32" i="1"/>
  <c r="GL32" i="1"/>
  <c r="T32" i="1"/>
  <c r="AT32" i="1"/>
  <c r="BS32" i="1"/>
  <c r="AL32" i="1"/>
  <c r="AC32" i="1"/>
  <c r="EY32" i="1"/>
  <c r="GJ32" i="1"/>
  <c r="O32" i="1"/>
  <c r="BR32" i="1"/>
  <c r="FT32" i="1"/>
  <c r="DD32" i="1"/>
  <c r="EL32" i="1"/>
  <c r="FD32" i="1"/>
  <c r="GA32" i="1"/>
  <c r="AR32" i="1"/>
  <c r="EA32" i="1"/>
  <c r="AM32" i="1"/>
  <c r="DK32" i="1"/>
  <c r="GF32" i="1"/>
  <c r="BT32" i="1"/>
  <c r="GC32" i="1"/>
  <c r="CY32" i="1"/>
  <c r="EQ32" i="1"/>
  <c r="AK32" i="1"/>
  <c r="FB32" i="1"/>
  <c r="GK32" i="1"/>
  <c r="V32" i="1"/>
  <c r="BC32" i="1"/>
  <c r="AU32" i="1"/>
  <c r="DQ32" i="1"/>
  <c r="CB32" i="1"/>
  <c r="AH32" i="1"/>
  <c r="AA32" i="1"/>
  <c r="Q32" i="1"/>
  <c r="AI32" i="1"/>
  <c r="EN32" i="1"/>
  <c r="CI32" i="1"/>
  <c r="EW32" i="1"/>
  <c r="FQ32" i="1"/>
  <c r="N32" i="1"/>
  <c r="CR32" i="1"/>
  <c r="DY32" i="1"/>
  <c r="CA32" i="1"/>
  <c r="W32" i="1"/>
  <c r="FC32" i="1"/>
  <c r="DA32" i="1"/>
  <c r="AV32" i="1"/>
  <c r="EG32" i="1"/>
  <c r="EZ32" i="1"/>
  <c r="CO32" i="1"/>
  <c r="AE32" i="1"/>
  <c r="BO32" i="1"/>
  <c r="FZ32" i="1"/>
  <c r="CK32" i="1"/>
  <c r="BG32" i="1"/>
  <c r="CL32" i="1"/>
  <c r="EU32" i="1"/>
  <c r="DB32" i="1"/>
  <c r="S32" i="1"/>
  <c r="EH32" i="1"/>
  <c r="BI32" i="1"/>
  <c r="DX32" i="1"/>
  <c r="DC32" i="1"/>
  <c r="DU32" i="1"/>
  <c r="BZ32" i="1"/>
  <c r="GE32" i="1"/>
  <c r="FK32" i="1"/>
  <c r="AO32" i="1"/>
  <c r="FM32" i="1"/>
  <c r="DD42" i="1"/>
  <c r="EQ42" i="1"/>
  <c r="DV42" i="1"/>
  <c r="AB64" i="1"/>
  <c r="BY64" i="1"/>
  <c r="AY115" i="1"/>
  <c r="CN110" i="1"/>
  <c r="GA110" i="1"/>
  <c r="EC110" i="1"/>
  <c r="DM110" i="1"/>
  <c r="EO110" i="1"/>
  <c r="GH110" i="1"/>
  <c r="CT110" i="1"/>
  <c r="DC110" i="1"/>
  <c r="GI110" i="1"/>
  <c r="S110" i="1"/>
  <c r="BK110" i="1"/>
  <c r="FD110" i="1"/>
  <c r="DD110" i="1"/>
  <c r="CL110" i="1"/>
  <c r="AL110" i="1"/>
  <c r="AV110" i="1"/>
  <c r="FE110" i="1"/>
  <c r="FJ110" i="1"/>
  <c r="AO110" i="1"/>
  <c r="AD110" i="1"/>
  <c r="DR110" i="1"/>
  <c r="BQ110" i="1"/>
  <c r="EH110" i="1"/>
  <c r="Q110" i="1"/>
  <c r="FL110" i="1"/>
  <c r="AF110" i="1"/>
  <c r="P110" i="1"/>
  <c r="CF110" i="1"/>
  <c r="U110" i="1"/>
  <c r="M110" i="1"/>
  <c r="FB110" i="1"/>
  <c r="DJ110" i="1"/>
  <c r="FV110" i="1"/>
  <c r="CJ110" i="1"/>
  <c r="AT110" i="1"/>
  <c r="BG110" i="1"/>
  <c r="N110" i="1"/>
  <c r="EQ110" i="1"/>
  <c r="GB110" i="1"/>
  <c r="Y110" i="1"/>
  <c r="FR110" i="1"/>
  <c r="AP110" i="1"/>
  <c r="X110" i="1"/>
  <c r="DQ110" i="1"/>
  <c r="EY110" i="1"/>
  <c r="FM110" i="1"/>
  <c r="AA110" i="1"/>
  <c r="EL110" i="1"/>
  <c r="EV110" i="1"/>
  <c r="FT110" i="1"/>
  <c r="DN110" i="1"/>
  <c r="CY110" i="1"/>
  <c r="DA110" i="1"/>
  <c r="BP110" i="1"/>
  <c r="FU110" i="1"/>
  <c r="BI110" i="1"/>
  <c r="BR110" i="1"/>
  <c r="ER110" i="1"/>
  <c r="BM110" i="1"/>
  <c r="BS110" i="1"/>
  <c r="GL110" i="1"/>
  <c r="CX110" i="1"/>
  <c r="DV110" i="1"/>
  <c r="GC110" i="1"/>
  <c r="DU110" i="1"/>
  <c r="DS110" i="1"/>
  <c r="FO110" i="1"/>
  <c r="BT110" i="1"/>
  <c r="EM110" i="1"/>
  <c r="CD110" i="1"/>
  <c r="FP110" i="1"/>
  <c r="FA110" i="1"/>
  <c r="EX110" i="1"/>
  <c r="AY110" i="1"/>
  <c r="BF110" i="1"/>
  <c r="Z110" i="1"/>
  <c r="W110" i="1"/>
  <c r="DH110" i="1"/>
  <c r="EK110" i="1"/>
  <c r="DO110" i="1"/>
  <c r="BV110" i="1"/>
  <c r="EA110" i="1"/>
  <c r="AZ110" i="1"/>
  <c r="CM110" i="1"/>
  <c r="BZ110" i="1"/>
  <c r="AW110" i="1"/>
  <c r="AB110" i="1"/>
  <c r="FF110" i="1"/>
  <c r="DF110" i="1"/>
  <c r="BB110" i="1"/>
  <c r="EF110" i="1"/>
  <c r="T110" i="1"/>
  <c r="ES110" i="1"/>
  <c r="BA110" i="1"/>
  <c r="CP110" i="1"/>
  <c r="AR110" i="1"/>
  <c r="CW110" i="1"/>
  <c r="DZ110" i="1"/>
  <c r="AC110" i="1"/>
  <c r="CH110" i="1"/>
  <c r="DT110" i="1"/>
  <c r="FG110" i="1"/>
  <c r="EN110" i="1"/>
  <c r="ET110" i="1"/>
  <c r="L110" i="1"/>
  <c r="EP110" i="1"/>
  <c r="FZ110" i="1"/>
  <c r="DK110" i="1"/>
  <c r="AI110" i="1"/>
  <c r="GJ110" i="1"/>
  <c r="CZ110" i="1"/>
  <c r="AE110" i="1"/>
  <c r="EG110" i="1"/>
  <c r="EI110" i="1"/>
  <c r="AU110" i="1"/>
  <c r="FC110" i="1"/>
  <c r="DB110" i="1"/>
  <c r="CA110" i="1"/>
  <c r="FX110" i="1"/>
  <c r="BW110" i="1"/>
  <c r="CI110" i="1"/>
  <c r="J110" i="1"/>
  <c r="EU110" i="1"/>
  <c r="BE110" i="1"/>
  <c r="FS110" i="1"/>
  <c r="GK110" i="1"/>
  <c r="CR110" i="1"/>
  <c r="AH110" i="1"/>
  <c r="BX110" i="1"/>
  <c r="CE110" i="1"/>
  <c r="DW110" i="1"/>
  <c r="ED110" i="1"/>
  <c r="BU110" i="1"/>
  <c r="DP110" i="1"/>
  <c r="BY110" i="1"/>
  <c r="EB110" i="1"/>
  <c r="AS110" i="1"/>
  <c r="BN110" i="1"/>
  <c r="BJ110" i="1"/>
  <c r="EJ110" i="1"/>
  <c r="BD110" i="1"/>
  <c r="EW110" i="1"/>
  <c r="R110" i="1"/>
  <c r="K110" i="1"/>
  <c r="DX110" i="1"/>
  <c r="V110" i="1"/>
  <c r="BO110" i="1"/>
  <c r="AG110" i="1"/>
  <c r="CC110" i="1"/>
  <c r="DG110" i="1"/>
  <c r="BC110" i="1"/>
  <c r="AQ110" i="1"/>
  <c r="FQ110" i="1"/>
  <c r="FW110" i="1"/>
  <c r="CK110" i="1"/>
  <c r="FH110" i="1"/>
  <c r="DE110" i="1"/>
  <c r="FI110" i="1"/>
  <c r="CB110" i="1"/>
  <c r="EZ110" i="1"/>
  <c r="O110" i="1"/>
  <c r="EE110" i="1"/>
  <c r="CV110" i="1"/>
  <c r="CU110" i="1"/>
  <c r="DL110" i="1"/>
  <c r="GE110" i="1"/>
  <c r="CG110" i="1"/>
  <c r="CS110" i="1"/>
  <c r="AK110" i="1"/>
  <c r="EE42" i="1"/>
  <c r="CX42" i="1"/>
  <c r="DX42" i="1"/>
  <c r="DT42" i="1"/>
  <c r="GI64" i="1"/>
  <c r="BU64" i="1"/>
  <c r="AJ110" i="1"/>
  <c r="DS115" i="1"/>
  <c r="AA35" i="1"/>
  <c r="DO35" i="1"/>
  <c r="CA93" i="1"/>
  <c r="EH93" i="1"/>
  <c r="DI93" i="1"/>
  <c r="BL93" i="1"/>
  <c r="DG93" i="1"/>
  <c r="DC93" i="1"/>
  <c r="FA93" i="1"/>
  <c r="DT93" i="1"/>
  <c r="BM93" i="1"/>
  <c r="CB93" i="1"/>
  <c r="AK93" i="1"/>
  <c r="DH93" i="1"/>
  <c r="DV93" i="1"/>
  <c r="EJ93" i="1"/>
  <c r="AV93" i="1"/>
  <c r="AG93" i="1"/>
  <c r="EZ93" i="1"/>
  <c r="FG93" i="1"/>
  <c r="BX93" i="1"/>
  <c r="BQ93" i="1"/>
  <c r="DA93" i="1"/>
  <c r="EO93" i="1"/>
  <c r="BF93" i="1"/>
  <c r="BT93" i="1"/>
  <c r="AW93" i="1"/>
  <c r="DL93" i="1"/>
  <c r="DW93" i="1"/>
  <c r="CV93" i="1"/>
  <c r="CX93" i="1"/>
  <c r="FQ93" i="1"/>
  <c r="BR93" i="1"/>
  <c r="BP93" i="1"/>
  <c r="DD93" i="1"/>
  <c r="GB93" i="1"/>
  <c r="EV93" i="1"/>
  <c r="CK93" i="1"/>
  <c r="DZ93" i="1"/>
  <c r="EE93" i="1"/>
  <c r="BV93" i="1"/>
  <c r="EB93" i="1"/>
  <c r="AM93" i="1"/>
  <c r="DM93" i="1"/>
  <c r="AR93" i="1"/>
  <c r="FV93" i="1"/>
  <c r="FD93" i="1"/>
  <c r="EF93" i="1"/>
  <c r="BB93" i="1"/>
  <c r="DX93" i="1"/>
  <c r="DR93" i="1"/>
  <c r="CC93" i="1"/>
  <c r="EC93" i="1"/>
  <c r="GG93" i="1"/>
  <c r="CN93" i="1"/>
  <c r="FS93" i="1"/>
  <c r="BO93" i="1"/>
  <c r="AP93" i="1"/>
  <c r="U93" i="1"/>
  <c r="ET93" i="1"/>
  <c r="CE93" i="1"/>
  <c r="AJ93" i="1"/>
  <c r="AH93" i="1"/>
  <c r="BJ93" i="1"/>
  <c r="FW93" i="1"/>
  <c r="AX93" i="1"/>
  <c r="CI93" i="1"/>
  <c r="AA93" i="1"/>
  <c r="CD93" i="1"/>
  <c r="BC93" i="1"/>
  <c r="FZ93" i="1"/>
  <c r="ES93" i="1"/>
  <c r="FU93" i="1"/>
  <c r="BI93" i="1"/>
  <c r="R93" i="1"/>
  <c r="GF93" i="1"/>
  <c r="AC93" i="1"/>
  <c r="DQ93" i="1"/>
  <c r="FE93" i="1"/>
  <c r="AS93" i="1"/>
  <c r="N93" i="1"/>
  <c r="GH93" i="1"/>
  <c r="FF93" i="1"/>
  <c r="EA93" i="1"/>
  <c r="AO93" i="1"/>
  <c r="FX93" i="1"/>
  <c r="BA93" i="1"/>
  <c r="FH93" i="1"/>
  <c r="AB93" i="1"/>
  <c r="O93" i="1"/>
  <c r="BU93" i="1"/>
  <c r="FI93" i="1"/>
  <c r="GK93" i="1"/>
  <c r="FY93" i="1"/>
  <c r="FM93" i="1"/>
  <c r="DE93" i="1"/>
  <c r="J93" i="1"/>
  <c r="EL93" i="1"/>
  <c r="BW93" i="1"/>
  <c r="CQ93" i="1"/>
  <c r="BG93" i="1"/>
  <c r="FC93" i="1"/>
  <c r="Q93" i="1"/>
  <c r="CJ93" i="1"/>
  <c r="Y93" i="1"/>
  <c r="M93" i="1"/>
  <c r="GJ93" i="1"/>
  <c r="EW93" i="1"/>
  <c r="DJ93" i="1"/>
  <c r="CG93" i="1"/>
  <c r="CS93" i="1"/>
  <c r="AQ93" i="1"/>
  <c r="EP93" i="1"/>
  <c r="AI93" i="1"/>
  <c r="DU79" i="1"/>
  <c r="CL79" i="1"/>
  <c r="FC79" i="1"/>
  <c r="DG79" i="1"/>
  <c r="AT79" i="1"/>
  <c r="AX79" i="1"/>
  <c r="CS79" i="1"/>
  <c r="X79" i="1"/>
  <c r="ET79" i="1"/>
  <c r="CT79" i="1"/>
  <c r="CJ79" i="1"/>
  <c r="N79" i="1"/>
  <c r="R79" i="1"/>
  <c r="GK79" i="1"/>
  <c r="BK79" i="1"/>
  <c r="DR79" i="1"/>
  <c r="AU79" i="1"/>
  <c r="GL79" i="1"/>
  <c r="EI79" i="1"/>
  <c r="DQ79" i="1"/>
  <c r="DJ79" i="1"/>
  <c r="GB79" i="1"/>
  <c r="FK79" i="1"/>
  <c r="DV79" i="1"/>
  <c r="CF79" i="1"/>
  <c r="DI79" i="1"/>
  <c r="CD79" i="1"/>
  <c r="GG79" i="1"/>
  <c r="BL79" i="1"/>
  <c r="CM79" i="1"/>
  <c r="EJ79" i="1"/>
  <c r="DX79" i="1"/>
  <c r="CZ79" i="1"/>
  <c r="BZ79" i="1"/>
  <c r="DD79" i="1"/>
  <c r="FI79" i="1"/>
  <c r="BA79" i="1"/>
  <c r="AD79" i="1"/>
  <c r="EN79" i="1"/>
  <c r="DL79" i="1"/>
  <c r="CX79" i="1"/>
  <c r="CW79" i="1"/>
  <c r="AP79" i="1"/>
  <c r="DB79" i="1"/>
  <c r="BV79" i="1"/>
  <c r="GF79" i="1"/>
  <c r="S79" i="1"/>
  <c r="Z79" i="1"/>
  <c r="AI79" i="1"/>
  <c r="FT79" i="1"/>
  <c r="DN79" i="1"/>
  <c r="O79" i="1"/>
  <c r="FM79" i="1"/>
  <c r="DM79" i="1"/>
  <c r="CY79" i="1"/>
  <c r="FF79" i="1"/>
  <c r="FR79" i="1"/>
  <c r="AJ79" i="1"/>
  <c r="FD79" i="1"/>
  <c r="AS79" i="1"/>
  <c r="DH79" i="1"/>
  <c r="EL79" i="1"/>
  <c r="EY79" i="1"/>
  <c r="FJ79" i="1"/>
  <c r="GE79" i="1"/>
  <c r="FW79" i="1"/>
  <c r="M79" i="1"/>
  <c r="CC79" i="1"/>
  <c r="EH79" i="1"/>
  <c r="CH79" i="1"/>
  <c r="BW79" i="1"/>
  <c r="EA79" i="1"/>
  <c r="BO79" i="1"/>
  <c r="FX79" i="1"/>
  <c r="DE79" i="1"/>
  <c r="DZ79" i="1"/>
  <c r="BR79" i="1"/>
  <c r="FA79" i="1"/>
  <c r="CE79" i="1"/>
  <c r="CB79" i="1"/>
  <c r="AH79" i="1"/>
  <c r="AG79" i="1"/>
  <c r="FE79" i="1"/>
  <c r="CA79" i="1"/>
  <c r="AZ79" i="1"/>
  <c r="EM79" i="1"/>
  <c r="FU79" i="1"/>
  <c r="DK79" i="1"/>
  <c r="EX79" i="1"/>
  <c r="EB79" i="1"/>
  <c r="BN79" i="1"/>
  <c r="CI79" i="1"/>
  <c r="V79" i="1"/>
  <c r="CR79" i="1"/>
  <c r="AM79" i="1"/>
  <c r="FN79" i="1"/>
  <c r="AA79" i="1"/>
  <c r="AC79" i="1"/>
  <c r="Q79" i="1"/>
  <c r="EC79" i="1"/>
  <c r="V106" i="1"/>
  <c r="ED106" i="1"/>
  <c r="AT106" i="1"/>
  <c r="P106" i="1"/>
  <c r="EU106" i="1"/>
  <c r="ES106" i="1"/>
  <c r="DE106" i="1"/>
  <c r="FX106" i="1"/>
  <c r="CZ106" i="1"/>
  <c r="EK106" i="1"/>
  <c r="BI106" i="1"/>
  <c r="EN106" i="1"/>
  <c r="FZ106" i="1"/>
  <c r="AY106" i="1"/>
  <c r="AK106" i="1"/>
  <c r="DQ106" i="1"/>
  <c r="AH106" i="1"/>
  <c r="DP106" i="1"/>
  <c r="CX106" i="1"/>
  <c r="BN106" i="1"/>
  <c r="DI106" i="1"/>
  <c r="EY106" i="1"/>
  <c r="DC106" i="1"/>
  <c r="AJ106" i="1"/>
  <c r="R106" i="1"/>
  <c r="M106" i="1"/>
  <c r="BD106" i="1"/>
  <c r="GK106" i="1"/>
  <c r="GG106" i="1"/>
  <c r="AG106" i="1"/>
  <c r="FY106" i="1"/>
  <c r="CT106" i="1"/>
  <c r="AD106" i="1"/>
  <c r="FJ106" i="1"/>
  <c r="AB106" i="1"/>
  <c r="CY106" i="1"/>
  <c r="BS106" i="1"/>
  <c r="FC106" i="1"/>
  <c r="CA106" i="1"/>
  <c r="BW106" i="1"/>
  <c r="EV106" i="1"/>
  <c r="BK106" i="1"/>
  <c r="U106" i="1"/>
  <c r="AI106" i="1"/>
  <c r="BA106" i="1"/>
  <c r="DU106" i="1"/>
  <c r="BT106" i="1"/>
  <c r="N106" i="1"/>
  <c r="FM106" i="1"/>
  <c r="T106" i="1"/>
  <c r="DD106" i="1"/>
  <c r="BG106" i="1"/>
  <c r="AL106" i="1"/>
  <c r="CQ106" i="1"/>
  <c r="GH106" i="1"/>
  <c r="CO106" i="1"/>
  <c r="FL106" i="1"/>
  <c r="BM106" i="1"/>
  <c r="DM106" i="1"/>
  <c r="AS106" i="1"/>
  <c r="EI106" i="1"/>
  <c r="AE106" i="1"/>
  <c r="Q106" i="1"/>
  <c r="DO106" i="1"/>
  <c r="ET106" i="1"/>
  <c r="GD106" i="1"/>
  <c r="CR106" i="1"/>
  <c r="Y106" i="1"/>
  <c r="K106" i="1"/>
  <c r="DX106" i="1"/>
  <c r="S106" i="1"/>
  <c r="BZ106" i="1"/>
  <c r="DH106" i="1"/>
  <c r="FF106" i="1"/>
  <c r="EQ106" i="1"/>
  <c r="DT106" i="1"/>
  <c r="FA106" i="1"/>
  <c r="DR106" i="1"/>
  <c r="FB106" i="1"/>
  <c r="DG106" i="1"/>
  <c r="GL106" i="1"/>
  <c r="EJ106" i="1"/>
  <c r="CU106" i="1"/>
  <c r="GJ106" i="1"/>
  <c r="EO106" i="1"/>
  <c r="FH106" i="1"/>
  <c r="BY106" i="1"/>
  <c r="EZ106" i="1"/>
  <c r="AA106" i="1"/>
  <c r="CK106" i="1"/>
  <c r="EM106" i="1"/>
  <c r="BH106" i="1"/>
  <c r="CV106" i="1"/>
  <c r="DM109" i="1"/>
  <c r="ER109" i="1"/>
  <c r="FX109" i="1"/>
  <c r="GJ109" i="1"/>
  <c r="FZ109" i="1"/>
  <c r="FC109" i="1"/>
  <c r="DN109" i="1"/>
  <c r="BC109" i="1"/>
  <c r="K109" i="1"/>
  <c r="EM109" i="1"/>
  <c r="GI109" i="1"/>
  <c r="DP109" i="1"/>
  <c r="EJ109" i="1"/>
  <c r="X109" i="1"/>
  <c r="DW109" i="1"/>
  <c r="DK109" i="1"/>
  <c r="DA109" i="1"/>
  <c r="EE109" i="1"/>
  <c r="FJ109" i="1"/>
  <c r="FT109" i="1"/>
  <c r="FH109" i="1"/>
  <c r="EL109" i="1"/>
  <c r="CT109" i="1"/>
  <c r="AI109" i="1"/>
  <c r="GD109" i="1"/>
  <c r="DQ109" i="1"/>
  <c r="FB109" i="1"/>
  <c r="BY109" i="1"/>
  <c r="CN109" i="1"/>
  <c r="FQ109" i="1"/>
  <c r="CO109" i="1"/>
  <c r="DR109" i="1"/>
  <c r="EU109" i="1"/>
  <c r="FD109" i="1"/>
  <c r="EQ109" i="1"/>
  <c r="DT109" i="1"/>
  <c r="BX109" i="1"/>
  <c r="O109" i="1"/>
  <c r="FL109" i="1"/>
  <c r="CX109" i="1"/>
  <c r="DU109" i="1"/>
  <c r="AC109" i="1"/>
  <c r="AV109" i="1"/>
  <c r="CW109" i="1"/>
  <c r="BS109" i="1"/>
  <c r="EK109" i="1"/>
  <c r="CR109" i="1"/>
  <c r="CA109" i="1"/>
  <c r="AJ109" i="1"/>
  <c r="CI109" i="1"/>
  <c r="EZ109" i="1"/>
  <c r="BA109" i="1"/>
  <c r="BI109" i="1"/>
  <c r="EN109" i="1"/>
  <c r="R109" i="1"/>
  <c r="ES109" i="1"/>
  <c r="FO109" i="1"/>
  <c r="CC109" i="1"/>
  <c r="BD109" i="1"/>
  <c r="W109" i="1"/>
  <c r="BZ109" i="1"/>
  <c r="FA109" i="1"/>
  <c r="EX109" i="1"/>
  <c r="Y109" i="1"/>
  <c r="BB109" i="1"/>
  <c r="DG109" i="1"/>
  <c r="N109" i="1"/>
  <c r="FF109" i="1"/>
  <c r="BQ109" i="1"/>
  <c r="EO109" i="1"/>
  <c r="BJ109" i="1"/>
  <c r="EH109" i="1"/>
  <c r="EC109" i="1"/>
  <c r="GB109" i="1"/>
  <c r="S109" i="1"/>
  <c r="BN109" i="1"/>
  <c r="BH109" i="1"/>
  <c r="CJ109" i="1"/>
  <c r="BE109" i="1"/>
  <c r="Q109" i="1"/>
  <c r="CF109" i="1"/>
  <c r="BP109" i="1"/>
  <c r="BW109" i="1"/>
  <c r="AR109" i="1"/>
  <c r="DF109" i="1"/>
  <c r="CL109" i="1"/>
  <c r="ET109" i="1"/>
  <c r="U109" i="1"/>
  <c r="DS109" i="1"/>
  <c r="T109" i="1"/>
  <c r="M109" i="1"/>
  <c r="DH109" i="1"/>
  <c r="AO109" i="1"/>
  <c r="FN109" i="1"/>
  <c r="DC109" i="1"/>
  <c r="CB109" i="1"/>
  <c r="GG109" i="1"/>
  <c r="DE109" i="1"/>
  <c r="AY109" i="1"/>
  <c r="AT109" i="1"/>
  <c r="P109" i="1"/>
  <c r="EP109" i="1"/>
  <c r="CV109" i="1"/>
  <c r="Z109" i="1"/>
  <c r="ED109" i="1"/>
  <c r="DY109" i="1"/>
  <c r="DD109" i="1"/>
  <c r="AB109" i="1"/>
  <c r="CQ109" i="1"/>
  <c r="V109" i="1"/>
  <c r="EY109" i="1"/>
  <c r="EV109" i="1"/>
  <c r="AG109" i="1"/>
  <c r="BM109" i="1"/>
  <c r="FW109" i="1"/>
  <c r="FP109" i="1"/>
  <c r="EB109" i="1"/>
  <c r="GC109" i="1"/>
  <c r="AM109" i="1"/>
  <c r="FR109" i="1"/>
  <c r="DZ109" i="1"/>
  <c r="AW109" i="1"/>
  <c r="BU109" i="1"/>
  <c r="AA109" i="1"/>
  <c r="AU109" i="1"/>
  <c r="CG109" i="1"/>
  <c r="GL109" i="1"/>
  <c r="CZ109" i="1"/>
  <c r="DB109" i="1"/>
  <c r="DO109" i="1"/>
  <c r="J109" i="1"/>
  <c r="AK109" i="1"/>
  <c r="EG109" i="1"/>
  <c r="AE109" i="1"/>
  <c r="CH109" i="1"/>
  <c r="BT109" i="1"/>
  <c r="FI109" i="1"/>
  <c r="FU109" i="1"/>
  <c r="CP109" i="1"/>
  <c r="FV109" i="1"/>
  <c r="BL109" i="1"/>
  <c r="GF109" i="1"/>
  <c r="BF109" i="1"/>
  <c r="EI109" i="1"/>
  <c r="FG109" i="1"/>
  <c r="EW109" i="1"/>
  <c r="DJ109" i="1"/>
  <c r="AL109" i="1"/>
  <c r="CD109" i="1"/>
  <c r="GH109" i="1"/>
  <c r="AS109" i="1"/>
  <c r="CU109" i="1"/>
  <c r="FS109" i="1"/>
  <c r="FM109" i="1"/>
  <c r="AH109" i="1"/>
  <c r="DI109" i="1"/>
  <c r="BV109" i="1"/>
  <c r="CK109" i="1"/>
  <c r="CS109" i="1"/>
  <c r="AN109" i="1"/>
  <c r="AX109" i="1"/>
  <c r="L109" i="1"/>
  <c r="FK109" i="1"/>
  <c r="EA109" i="1"/>
  <c r="FY109" i="1"/>
  <c r="GE109" i="1"/>
  <c r="EF109" i="1"/>
  <c r="GA109" i="1"/>
  <c r="CE109" i="1"/>
  <c r="BG109" i="1"/>
  <c r="CM109" i="1"/>
  <c r="DX109" i="1"/>
  <c r="BK109" i="1"/>
  <c r="AZ109" i="1"/>
  <c r="FE109" i="1"/>
  <c r="DL109" i="1"/>
  <c r="CY109" i="1"/>
  <c r="GK109" i="1"/>
  <c r="BR109" i="1"/>
  <c r="AQ109" i="1"/>
  <c r="AF109" i="1"/>
  <c r="AD109" i="1"/>
  <c r="DV109" i="1"/>
  <c r="AP109" i="1"/>
  <c r="BO109" i="1"/>
  <c r="BB58" i="1"/>
  <c r="FX58" i="1"/>
  <c r="FY58" i="1"/>
  <c r="EK58" i="1"/>
  <c r="BU58" i="1"/>
  <c r="DQ58" i="1"/>
  <c r="GA58" i="1"/>
  <c r="CV58" i="1"/>
  <c r="EM58" i="1"/>
  <c r="BV58" i="1"/>
  <c r="FZ58" i="1"/>
  <c r="DK58" i="1"/>
  <c r="DG58" i="1"/>
  <c r="K58" i="1"/>
  <c r="FS58" i="1"/>
  <c r="BA58" i="1"/>
  <c r="BQ58" i="1"/>
  <c r="CX58" i="1"/>
  <c r="DL58" i="1"/>
  <c r="CW58" i="1"/>
  <c r="CF58" i="1"/>
  <c r="BE58" i="1"/>
  <c r="EH58" i="1"/>
  <c r="AW58" i="1"/>
  <c r="GG58" i="1"/>
  <c r="CU58" i="1"/>
  <c r="FM58" i="1"/>
  <c r="GF58" i="1"/>
  <c r="AI58" i="1"/>
  <c r="FL58" i="1"/>
  <c r="DT58" i="1"/>
  <c r="CY58" i="1"/>
  <c r="GI58" i="1"/>
  <c r="DA58" i="1"/>
  <c r="FO58" i="1"/>
  <c r="BY58" i="1"/>
  <c r="DN58" i="1"/>
  <c r="FE58" i="1"/>
  <c r="EC58" i="1"/>
  <c r="BL58" i="1"/>
  <c r="L58" i="1"/>
  <c r="BS58" i="1"/>
  <c r="EQ58" i="1"/>
  <c r="Y58" i="1"/>
  <c r="BP58" i="1"/>
  <c r="AB58" i="1"/>
  <c r="DD58" i="1"/>
  <c r="FP58" i="1"/>
  <c r="CA58" i="1"/>
  <c r="AE58" i="1"/>
  <c r="CQ58" i="1"/>
  <c r="DZ58" i="1"/>
  <c r="FU58" i="1"/>
  <c r="FH58" i="1"/>
  <c r="EW58" i="1"/>
  <c r="EV58" i="1"/>
  <c r="BZ58" i="1"/>
  <c r="DP58" i="1"/>
  <c r="GJ58" i="1"/>
  <c r="V58" i="1"/>
  <c r="FG58" i="1"/>
  <c r="S58" i="1"/>
  <c r="EI58" i="1"/>
  <c r="DC58" i="1"/>
  <c r="DV58" i="1"/>
  <c r="FI58" i="1"/>
  <c r="CL58" i="1"/>
  <c r="FC58" i="1"/>
  <c r="AU58" i="1"/>
  <c r="Z58" i="1"/>
  <c r="EJ57" i="1"/>
  <c r="FQ57" i="1"/>
  <c r="AC57" i="1"/>
  <c r="AX57" i="1"/>
  <c r="AM57" i="1"/>
  <c r="O57" i="1"/>
  <c r="FS57" i="1"/>
  <c r="EB57" i="1"/>
  <c r="BF57" i="1"/>
  <c r="CY57" i="1"/>
  <c r="FG57" i="1"/>
  <c r="BK57" i="1"/>
  <c r="DC57" i="1"/>
  <c r="DZ57" i="1"/>
  <c r="BG57" i="1"/>
  <c r="DP57" i="1"/>
  <c r="DX57" i="1"/>
  <c r="FE57" i="1"/>
  <c r="Q57" i="1"/>
  <c r="AJ57" i="1"/>
  <c r="X57" i="1"/>
  <c r="GA57" i="1"/>
  <c r="EZ57" i="1"/>
  <c r="DG57" i="1"/>
  <c r="AH57" i="1"/>
  <c r="BX57" i="1"/>
  <c r="EL57" i="1"/>
  <c r="AN57" i="1"/>
  <c r="AS57" i="1"/>
  <c r="BR57" i="1"/>
  <c r="GJ57" i="1"/>
  <c r="DL57" i="1"/>
  <c r="ES57" i="1"/>
  <c r="GL57" i="1"/>
  <c r="V57" i="1"/>
  <c r="GE57" i="1"/>
  <c r="FK57" i="1"/>
  <c r="ED57" i="1"/>
  <c r="CM57" i="1"/>
  <c r="FV57" i="1"/>
  <c r="BB57" i="1"/>
  <c r="DM57" i="1"/>
  <c r="P57" i="1"/>
  <c r="FC57" i="1"/>
  <c r="M57" i="1"/>
  <c r="AU57" i="1"/>
  <c r="CZ57" i="1"/>
  <c r="CN57" i="1"/>
  <c r="DU57" i="1"/>
  <c r="FJ57" i="1"/>
  <c r="FI57" i="1"/>
  <c r="EX57" i="1"/>
  <c r="EA57" i="1"/>
  <c r="CO57" i="1"/>
  <c r="AY57" i="1"/>
  <c r="DW57" i="1"/>
  <c r="FP57" i="1"/>
  <c r="BN57" i="1"/>
  <c r="FD57" i="1"/>
  <c r="AQ57" i="1"/>
  <c r="DS57" i="1"/>
  <c r="S57" i="1"/>
  <c r="EV57" i="1"/>
  <c r="BY57" i="1"/>
  <c r="FY57" i="1"/>
  <c r="CF57" i="1"/>
  <c r="DH57" i="1"/>
  <c r="FA57" i="1"/>
  <c r="Z57" i="1"/>
  <c r="FF57" i="1"/>
  <c r="CT57" i="1"/>
  <c r="BH57" i="1"/>
  <c r="FH57" i="1"/>
  <c r="BM57" i="1"/>
  <c r="EC57" i="1"/>
  <c r="AG57" i="1"/>
  <c r="K57" i="1"/>
  <c r="DA57" i="1"/>
  <c r="Y57" i="1"/>
  <c r="CI57" i="1"/>
  <c r="GB57" i="1"/>
  <c r="W57" i="1"/>
  <c r="CB57" i="1"/>
  <c r="BA57" i="1"/>
  <c r="DN57" i="1"/>
  <c r="EQ57" i="1"/>
  <c r="GK57" i="1"/>
  <c r="BZ57" i="1"/>
  <c r="GH57" i="1"/>
  <c r="BI57" i="1"/>
  <c r="BQ57" i="1"/>
  <c r="U57" i="1"/>
  <c r="EG57" i="1"/>
  <c r="GC57" i="1"/>
  <c r="BL57" i="1"/>
  <c r="DJ57" i="1"/>
  <c r="BT57" i="1"/>
  <c r="DV57" i="1"/>
  <c r="CJ57" i="1"/>
  <c r="AI57" i="1"/>
  <c r="FM57" i="1"/>
  <c r="CK57" i="1"/>
  <c r="CH57" i="1"/>
  <c r="BJ57" i="1"/>
  <c r="FW57" i="1"/>
  <c r="CU57" i="1"/>
  <c r="DF57" i="1"/>
  <c r="DQ57" i="1"/>
  <c r="GF57" i="1"/>
  <c r="FX57" i="1"/>
  <c r="BC57" i="1"/>
  <c r="AB57" i="1"/>
  <c r="DB57" i="1"/>
  <c r="AV57" i="1"/>
  <c r="N57" i="1"/>
  <c r="CE57" i="1"/>
  <c r="BP57" i="1"/>
  <c r="EF57" i="1"/>
  <c r="EE57" i="1"/>
  <c r="BU57" i="1"/>
  <c r="EW57" i="1"/>
  <c r="AP57" i="1"/>
  <c r="FB57" i="1"/>
  <c r="EN57" i="1"/>
  <c r="AF57" i="1"/>
  <c r="BS57" i="1"/>
  <c r="FR57" i="1"/>
  <c r="BW57" i="1"/>
  <c r="EO57" i="1"/>
  <c r="T57" i="1"/>
  <c r="FN57" i="1"/>
  <c r="EY57" i="1"/>
  <c r="CL57" i="1"/>
  <c r="CQ57" i="1"/>
  <c r="DI57" i="1"/>
  <c r="DO57" i="1"/>
  <c r="AD57" i="1"/>
  <c r="R57" i="1"/>
  <c r="GI57" i="1"/>
  <c r="AO57" i="1"/>
  <c r="BO57" i="1"/>
  <c r="DY57" i="1"/>
  <c r="EK57" i="1"/>
  <c r="CG57" i="1"/>
  <c r="DR57" i="1"/>
  <c r="CS57" i="1"/>
  <c r="BE57" i="1"/>
  <c r="GD57" i="1"/>
  <c r="EM57" i="1"/>
  <c r="ER57" i="1"/>
  <c r="FU57" i="1"/>
  <c r="BV57" i="1"/>
  <c r="CX57" i="1"/>
  <c r="ET57" i="1"/>
  <c r="EH57" i="1"/>
  <c r="CV57" i="1"/>
  <c r="EP57" i="1"/>
  <c r="FO57" i="1"/>
  <c r="AW57" i="1"/>
  <c r="DT57" i="1"/>
  <c r="DE57" i="1"/>
  <c r="FT57" i="1"/>
  <c r="CC57" i="1"/>
  <c r="GG57" i="1"/>
  <c r="BD57" i="1"/>
  <c r="AT57" i="1"/>
  <c r="DK57" i="1"/>
  <c r="AR57" i="1"/>
  <c r="L57" i="1"/>
  <c r="EI57" i="1"/>
  <c r="AZ57" i="1"/>
  <c r="AE57" i="1"/>
  <c r="J57" i="1"/>
  <c r="CD57" i="1"/>
  <c r="AL57" i="1"/>
  <c r="FL57" i="1"/>
  <c r="CW57" i="1"/>
  <c r="DD57" i="1"/>
  <c r="CP57" i="1"/>
  <c r="CA57" i="1"/>
  <c r="AA57" i="1"/>
  <c r="CR57" i="1"/>
  <c r="EU57" i="1"/>
  <c r="AK57" i="1"/>
  <c r="FZ57" i="1"/>
  <c r="GF19" i="1"/>
  <c r="AB19" i="1"/>
  <c r="DL19" i="1"/>
  <c r="FU19" i="1"/>
  <c r="FE19" i="1"/>
  <c r="BE19" i="1"/>
  <c r="CL19" i="1"/>
  <c r="CA19" i="1"/>
  <c r="FV19" i="1"/>
  <c r="DJ19" i="1"/>
  <c r="DQ19" i="1"/>
  <c r="AW19" i="1"/>
  <c r="FL19" i="1"/>
  <c r="CV19" i="1"/>
  <c r="GD19" i="1"/>
  <c r="DK35" i="1"/>
  <c r="DW35" i="1"/>
  <c r="K35" i="1"/>
  <c r="CZ35" i="1"/>
  <c r="EP35" i="1"/>
  <c r="GF35" i="1"/>
  <c r="AL35" i="1"/>
  <c r="CU35" i="1"/>
  <c r="DR35" i="1"/>
  <c r="DE41" i="1"/>
  <c r="V41" i="1"/>
  <c r="BJ41" i="1"/>
  <c r="FD41" i="1"/>
  <c r="AS41" i="1"/>
  <c r="CL41" i="1"/>
  <c r="AI41" i="1"/>
  <c r="FA41" i="1"/>
  <c r="FK41" i="1"/>
  <c r="AW41" i="1"/>
  <c r="EJ41" i="1"/>
  <c r="EM41" i="1"/>
  <c r="EE41" i="1"/>
  <c r="CZ41" i="1"/>
  <c r="DP41" i="1"/>
  <c r="FV41" i="1"/>
  <c r="CS41" i="1"/>
  <c r="FR58" i="1"/>
  <c r="DI58" i="1"/>
  <c r="ED58" i="1"/>
  <c r="DY58" i="1"/>
  <c r="AC58" i="1"/>
  <c r="CE58" i="1"/>
  <c r="CR58" i="1"/>
  <c r="AN58" i="1"/>
  <c r="P58" i="1"/>
  <c r="AV58" i="1"/>
  <c r="GA67" i="1"/>
  <c r="GB67" i="1"/>
  <c r="FY67" i="1"/>
  <c r="BA67" i="1"/>
  <c r="CB67" i="1"/>
  <c r="FD67" i="1"/>
  <c r="FW67" i="1"/>
  <c r="CS69" i="1"/>
  <c r="BM69" i="1"/>
  <c r="EO69" i="1"/>
  <c r="EE69" i="1"/>
  <c r="BD69" i="1"/>
  <c r="DA69" i="1"/>
  <c r="CI69" i="1"/>
  <c r="FL69" i="1"/>
  <c r="DU69" i="1"/>
  <c r="BX80" i="1"/>
  <c r="CU79" i="1"/>
  <c r="AF79" i="1"/>
  <c r="CK79" i="1"/>
  <c r="EU79" i="1"/>
  <c r="AY79" i="1"/>
  <c r="J79" i="1"/>
  <c r="GD79" i="1"/>
  <c r="CV80" i="1"/>
  <c r="DT80" i="1"/>
  <c r="AA80" i="1"/>
  <c r="AW80" i="1"/>
  <c r="CG80" i="1"/>
  <c r="FY80" i="1"/>
  <c r="EH80" i="1"/>
  <c r="GL93" i="1"/>
  <c r="CL93" i="1"/>
  <c r="GC93" i="1"/>
  <c r="DS93" i="1"/>
  <c r="AN93" i="1"/>
  <c r="FJ93" i="1"/>
  <c r="CD106" i="1"/>
  <c r="AR106" i="1"/>
  <c r="EF106" i="1"/>
  <c r="AO106" i="1"/>
  <c r="J106" i="1"/>
  <c r="CF106" i="1"/>
  <c r="EA106" i="1"/>
  <c r="EH106" i="1"/>
  <c r="O118" i="1"/>
  <c r="AC118" i="1"/>
  <c r="BV118" i="1"/>
  <c r="EN118" i="1"/>
  <c r="CB118" i="1"/>
  <c r="GL118" i="1"/>
  <c r="AT118" i="1"/>
  <c r="AC19" i="1"/>
  <c r="AU19" i="1"/>
  <c r="R19" i="1"/>
  <c r="ED19" i="1"/>
  <c r="X19" i="1"/>
  <c r="AN19" i="1"/>
  <c r="CC19" i="1"/>
  <c r="BG19" i="1"/>
  <c r="AF19" i="1"/>
  <c r="CR19" i="1"/>
  <c r="CU19" i="1"/>
  <c r="CK19" i="1"/>
  <c r="FM19" i="1"/>
  <c r="DX19" i="1"/>
  <c r="GE19" i="1"/>
  <c r="DG35" i="1"/>
  <c r="DI35" i="1"/>
  <c r="CQ35" i="1"/>
  <c r="BK35" i="1"/>
  <c r="AK35" i="1"/>
  <c r="CB35" i="1"/>
  <c r="GB35" i="1"/>
  <c r="BD35" i="1"/>
  <c r="BO35" i="1"/>
  <c r="DD35" i="1"/>
  <c r="AC5" i="1"/>
  <c r="CL5" i="1"/>
  <c r="DS5" i="1"/>
  <c r="EV5" i="1"/>
  <c r="DA5" i="1"/>
  <c r="EG5" i="1"/>
  <c r="AL5" i="1"/>
  <c r="BW5" i="1"/>
  <c r="ER5" i="1"/>
  <c r="O5" i="1"/>
  <c r="BG5" i="1"/>
  <c r="AZ5" i="1"/>
  <c r="CD5" i="1"/>
  <c r="EC5" i="1"/>
  <c r="BP5" i="1"/>
  <c r="BF128" i="1"/>
  <c r="FN128" i="1"/>
  <c r="EC128" i="1"/>
  <c r="AF41" i="1"/>
  <c r="CD41" i="1"/>
  <c r="DQ41" i="1"/>
  <c r="AH41" i="1"/>
  <c r="EV41" i="1"/>
  <c r="CT41" i="1"/>
  <c r="BM41" i="1"/>
  <c r="GB41" i="1"/>
  <c r="GK41" i="1"/>
  <c r="DZ41" i="1"/>
  <c r="BD41" i="1"/>
  <c r="DC41" i="1"/>
  <c r="DV41" i="1"/>
  <c r="CG41" i="1"/>
  <c r="GC41" i="1"/>
  <c r="AB38" i="1"/>
  <c r="EF38" i="1"/>
  <c r="ER38" i="1"/>
  <c r="BQ38" i="1"/>
  <c r="EE38" i="1"/>
  <c r="DQ38" i="1"/>
  <c r="BL38" i="1"/>
  <c r="BO38" i="1"/>
  <c r="EB38" i="1"/>
  <c r="DD38" i="1"/>
  <c r="AS38" i="1"/>
  <c r="AL38" i="1"/>
  <c r="EV38" i="1"/>
  <c r="CC38" i="1"/>
  <c r="EB58" i="1"/>
  <c r="EZ58" i="1"/>
  <c r="FB58" i="1"/>
  <c r="AT58" i="1"/>
  <c r="AP58" i="1"/>
  <c r="CZ58" i="1"/>
  <c r="AY58" i="1"/>
  <c r="AR58" i="1"/>
  <c r="AQ58" i="1"/>
  <c r="CL67" i="1"/>
  <c r="EE67" i="1"/>
  <c r="DL67" i="1"/>
  <c r="EG67" i="1"/>
  <c r="AH67" i="1"/>
  <c r="CO67" i="1"/>
  <c r="BF67" i="1"/>
  <c r="BW69" i="1"/>
  <c r="CX69" i="1"/>
  <c r="DM69" i="1"/>
  <c r="ER69" i="1"/>
  <c r="CQ69" i="1"/>
  <c r="BY69" i="1"/>
  <c r="DV69" i="1"/>
  <c r="EE79" i="1"/>
  <c r="EG79" i="1"/>
  <c r="ES79" i="1"/>
  <c r="DF79" i="1"/>
  <c r="BQ79" i="1"/>
  <c r="U79" i="1"/>
  <c r="GI79" i="1"/>
  <c r="AD80" i="1"/>
  <c r="V80" i="1"/>
  <c r="BU80" i="1"/>
  <c r="FI80" i="1"/>
  <c r="J80" i="1"/>
  <c r="DV80" i="1"/>
  <c r="GG80" i="1"/>
  <c r="CM93" i="1"/>
  <c r="EI93" i="1"/>
  <c r="FR93" i="1"/>
  <c r="BD93" i="1"/>
  <c r="EQ93" i="1"/>
  <c r="FN93" i="1"/>
  <c r="CS106" i="1"/>
  <c r="CI106" i="1"/>
  <c r="AC106" i="1"/>
  <c r="BU106" i="1"/>
  <c r="BC106" i="1"/>
  <c r="BR106" i="1"/>
  <c r="FN106" i="1"/>
  <c r="CE106" i="1"/>
  <c r="FS118" i="1"/>
  <c r="J118" i="1"/>
  <c r="GF118" i="1"/>
  <c r="CD118" i="1"/>
  <c r="EH118" i="1"/>
  <c r="AA118" i="1"/>
  <c r="ES118" i="1"/>
  <c r="DP35" i="1"/>
  <c r="DV35" i="1"/>
  <c r="AS69" i="1"/>
  <c r="BC69" i="1"/>
  <c r="CH69" i="1"/>
  <c r="GI69" i="1"/>
  <c r="Z69" i="1"/>
  <c r="N69" i="1"/>
  <c r="DI69" i="1"/>
  <c r="AG69" i="1"/>
  <c r="GG69" i="1"/>
  <c r="BX69" i="1"/>
  <c r="EI69" i="1"/>
  <c r="GC69" i="1"/>
  <c r="EC69" i="1"/>
  <c r="CZ69" i="1"/>
  <c r="BP69" i="1"/>
  <c r="M69" i="1"/>
  <c r="AD69" i="1"/>
  <c r="DL69" i="1"/>
  <c r="EG69" i="1"/>
  <c r="AL69" i="1"/>
  <c r="GF69" i="1"/>
  <c r="FO69" i="1"/>
  <c r="BO69" i="1"/>
  <c r="GH69" i="1"/>
  <c r="CY69" i="1"/>
  <c r="DG69" i="1"/>
  <c r="BN69" i="1"/>
  <c r="T69" i="1"/>
  <c r="AP69" i="1"/>
  <c r="S69" i="1"/>
  <c r="AE69" i="1"/>
  <c r="CP69" i="1"/>
  <c r="BA69" i="1"/>
  <c r="FC69" i="1"/>
  <c r="FF69" i="1"/>
  <c r="CM69" i="1"/>
  <c r="J69" i="1"/>
  <c r="EA69" i="1"/>
  <c r="CV69" i="1"/>
  <c r="BK69" i="1"/>
  <c r="K69" i="1"/>
  <c r="CR69" i="1"/>
  <c r="FQ69" i="1"/>
  <c r="CF69" i="1"/>
  <c r="CC69" i="1"/>
  <c r="BQ69" i="1"/>
  <c r="AQ69" i="1"/>
  <c r="P69" i="1"/>
  <c r="DY69" i="1"/>
  <c r="CN69" i="1"/>
  <c r="EF69" i="1"/>
  <c r="BT69" i="1"/>
  <c r="FX69" i="1"/>
  <c r="DN69" i="1"/>
  <c r="AV69" i="1"/>
  <c r="AN69" i="1"/>
  <c r="GK69" i="1"/>
  <c r="BS69" i="1"/>
  <c r="AT69" i="1"/>
  <c r="DD69" i="1"/>
  <c r="AY69" i="1"/>
  <c r="FW69" i="1"/>
  <c r="CA69" i="1"/>
  <c r="BB69" i="1"/>
  <c r="O69" i="1"/>
  <c r="AK69" i="1"/>
  <c r="EU69" i="1"/>
  <c r="ET69" i="1"/>
  <c r="EL69" i="1"/>
  <c r="AU69" i="1"/>
  <c r="CL69" i="1"/>
  <c r="DW69" i="1"/>
  <c r="CD69" i="1"/>
  <c r="FE69" i="1"/>
  <c r="AH69" i="1"/>
  <c r="AR69" i="1"/>
  <c r="V69" i="1"/>
  <c r="DH69" i="1"/>
  <c r="ED69" i="1"/>
  <c r="U69" i="1"/>
  <c r="DO91" i="1"/>
  <c r="FA91" i="1"/>
  <c r="GC91" i="1"/>
  <c r="N91" i="1"/>
  <c r="EF91" i="1"/>
  <c r="BT91" i="1"/>
  <c r="AJ91" i="1"/>
  <c r="FD91" i="1"/>
  <c r="BU91" i="1"/>
  <c r="EB91" i="1"/>
  <c r="GG91" i="1"/>
  <c r="AK91" i="1"/>
  <c r="BF91" i="1"/>
  <c r="CR91" i="1"/>
  <c r="DS91" i="1"/>
  <c r="DC91" i="1"/>
  <c r="EN91" i="1"/>
  <c r="FO91" i="1"/>
  <c r="GB91" i="1"/>
  <c r="DQ91" i="1"/>
  <c r="BC91" i="1"/>
  <c r="S91" i="1"/>
  <c r="EH91" i="1"/>
  <c r="AV91" i="1"/>
  <c r="CY91" i="1"/>
  <c r="FC91" i="1"/>
  <c r="J91" i="1"/>
  <c r="AF91" i="1"/>
  <c r="AL91" i="1"/>
  <c r="DF91" i="1"/>
  <c r="CQ91" i="1"/>
  <c r="DZ91" i="1"/>
  <c r="EZ91" i="1"/>
  <c r="FL91" i="1"/>
  <c r="DA91" i="1"/>
  <c r="AN91" i="1"/>
  <c r="GF91" i="1"/>
  <c r="DJ91" i="1"/>
  <c r="AA91" i="1"/>
  <c r="BY91" i="1"/>
  <c r="DX91" i="1"/>
  <c r="FR91" i="1"/>
  <c r="EJ91" i="1"/>
  <c r="FM91" i="1"/>
  <c r="DE91" i="1"/>
  <c r="BS91" i="1"/>
  <c r="CZ91" i="1"/>
  <c r="DW91" i="1"/>
  <c r="EG91" i="1"/>
  <c r="BV91" i="1"/>
  <c r="GL91" i="1"/>
  <c r="EL91" i="1"/>
  <c r="BO91" i="1"/>
  <c r="FI91" i="1"/>
  <c r="V91" i="1"/>
  <c r="BN91" i="1"/>
  <c r="DK91" i="1"/>
  <c r="O91" i="1"/>
  <c r="AD91" i="1"/>
  <c r="CC91" i="1"/>
  <c r="GI91" i="1"/>
  <c r="GA91" i="1"/>
  <c r="CU91" i="1"/>
  <c r="FJ91" i="1"/>
  <c r="EX91" i="1"/>
  <c r="Q91" i="1"/>
  <c r="DD91" i="1"/>
  <c r="AS91" i="1"/>
  <c r="BH91" i="1"/>
  <c r="BE91" i="1"/>
  <c r="R91" i="1"/>
  <c r="EM91" i="1"/>
  <c r="BM91" i="1"/>
  <c r="EV91" i="1"/>
  <c r="DN91" i="1"/>
  <c r="CS91" i="1"/>
  <c r="CV91" i="1"/>
  <c r="CW91" i="1"/>
  <c r="CF91" i="1"/>
  <c r="FP91" i="1"/>
  <c r="FU91" i="1"/>
  <c r="EA91" i="1"/>
  <c r="AZ91" i="1"/>
  <c r="DR91" i="1"/>
  <c r="CX91" i="1"/>
  <c r="BX91" i="1"/>
  <c r="GK91" i="1"/>
  <c r="BP91" i="1"/>
  <c r="AG91" i="1"/>
  <c r="CP91" i="1"/>
  <c r="ET91" i="1"/>
  <c r="AU91" i="1"/>
  <c r="DI91" i="1"/>
  <c r="FX91" i="1"/>
  <c r="FG91" i="1"/>
  <c r="EE91" i="1"/>
  <c r="AR91" i="1"/>
  <c r="BL91" i="1"/>
  <c r="AO91" i="1"/>
  <c r="K91" i="1"/>
  <c r="BD91" i="1"/>
  <c r="ED91" i="1"/>
  <c r="AH91" i="1"/>
  <c r="Y91" i="1"/>
  <c r="EQ91" i="1"/>
  <c r="DU91" i="1"/>
  <c r="GD91" i="1"/>
  <c r="FW91" i="1"/>
  <c r="BZ91" i="1"/>
  <c r="CL91" i="1"/>
  <c r="EC91" i="1"/>
  <c r="AE91" i="1"/>
  <c r="GH91" i="1"/>
  <c r="EP91" i="1"/>
  <c r="CJ91" i="1"/>
  <c r="BG91" i="1"/>
  <c r="AP91" i="1"/>
  <c r="DH91" i="1"/>
  <c r="DV91" i="1"/>
  <c r="DL91" i="1"/>
  <c r="AC91" i="1"/>
  <c r="AI91" i="1"/>
  <c r="AB91" i="1"/>
  <c r="CO91" i="1"/>
  <c r="CA91" i="1"/>
  <c r="CH91" i="1"/>
  <c r="AY91" i="1"/>
  <c r="W91" i="1"/>
  <c r="DB91" i="1"/>
  <c r="BQ91" i="1"/>
  <c r="AX91" i="1"/>
  <c r="BI91" i="1"/>
  <c r="AQ91" i="1"/>
  <c r="DM91" i="1"/>
  <c r="FZ91" i="1"/>
  <c r="DP91" i="1"/>
  <c r="FF91" i="1"/>
  <c r="EO91" i="1"/>
  <c r="ER91" i="1"/>
  <c r="AM91" i="1"/>
  <c r="CK91" i="1"/>
  <c r="FY91" i="1"/>
  <c r="FE91" i="1"/>
  <c r="CD91" i="1"/>
  <c r="P91" i="1"/>
  <c r="EU91" i="1"/>
  <c r="EW91" i="1"/>
  <c r="BJ91" i="1"/>
  <c r="FK91" i="1"/>
  <c r="FH91" i="1"/>
  <c r="GJ91" i="1"/>
  <c r="DT91" i="1"/>
  <c r="EY91" i="1"/>
  <c r="ES91" i="1"/>
  <c r="AT91" i="1"/>
  <c r="FB91" i="1"/>
  <c r="CE91" i="1"/>
  <c r="CI91" i="1"/>
  <c r="DY91" i="1"/>
  <c r="GE91" i="1"/>
  <c r="FN91" i="1"/>
  <c r="X91" i="1"/>
  <c r="U91" i="1"/>
  <c r="CB91" i="1"/>
  <c r="CM91" i="1"/>
  <c r="FS91" i="1"/>
  <c r="CT91" i="1"/>
  <c r="Z91" i="1"/>
  <c r="BA91" i="1"/>
  <c r="T91" i="1"/>
  <c r="L91" i="1"/>
  <c r="BW91" i="1"/>
  <c r="FV91" i="1"/>
  <c r="FT91" i="1"/>
  <c r="AW91" i="1"/>
  <c r="FQ91" i="1"/>
  <c r="EK91" i="1"/>
  <c r="EI91" i="1"/>
  <c r="CG91" i="1"/>
  <c r="CN91" i="1"/>
  <c r="M91" i="1"/>
  <c r="DG91" i="1"/>
  <c r="BK91" i="1"/>
  <c r="BR91" i="1"/>
  <c r="BB91" i="1"/>
  <c r="GC19" i="1"/>
  <c r="CX19" i="1"/>
  <c r="CJ19" i="1"/>
  <c r="EC19" i="1"/>
  <c r="K19" i="1"/>
  <c r="DY35" i="1"/>
  <c r="ES35" i="1"/>
  <c r="BC35" i="1"/>
  <c r="CU41" i="1"/>
  <c r="BB41" i="1"/>
  <c r="AN41" i="1"/>
  <c r="CH41" i="1"/>
  <c r="FZ41" i="1"/>
  <c r="FV58" i="1"/>
  <c r="DH58" i="1"/>
  <c r="ER58" i="1"/>
  <c r="FA67" i="1"/>
  <c r="DV67" i="1"/>
  <c r="EO67" i="1"/>
  <c r="DQ69" i="1"/>
  <c r="AJ69" i="1"/>
  <c r="FM69" i="1"/>
  <c r="FG79" i="1"/>
  <c r="AK79" i="1"/>
  <c r="CP93" i="1"/>
  <c r="DP93" i="1"/>
  <c r="FR106" i="1"/>
  <c r="CB106" i="1"/>
  <c r="FV38" i="1"/>
  <c r="CT38" i="1"/>
  <c r="EH38" i="1"/>
  <c r="FC38" i="1"/>
  <c r="DH38" i="1"/>
  <c r="GL38" i="1"/>
  <c r="EO38" i="1"/>
  <c r="CB19" i="1"/>
  <c r="CS19" i="1"/>
  <c r="EF19" i="1"/>
  <c r="AV19" i="1"/>
  <c r="AS35" i="1"/>
  <c r="ED35" i="1"/>
  <c r="ET35" i="1"/>
  <c r="W35" i="1"/>
  <c r="CP35" i="1"/>
  <c r="FY35" i="1"/>
  <c r="CN35" i="1"/>
  <c r="FB35" i="1"/>
  <c r="FT5" i="1"/>
  <c r="AQ5" i="1"/>
  <c r="Z5" i="1"/>
  <c r="GG5" i="1"/>
  <c r="BA5" i="1"/>
  <c r="DZ5" i="1"/>
  <c r="CR5" i="1"/>
  <c r="CK5" i="1"/>
  <c r="CQ5" i="1"/>
  <c r="FF5" i="1"/>
  <c r="BS5" i="1"/>
  <c r="FL5" i="1"/>
  <c r="DI5" i="1"/>
  <c r="CU5" i="1"/>
  <c r="CX5" i="1"/>
  <c r="EJ35" i="1"/>
  <c r="EF35" i="1"/>
  <c r="J35" i="1"/>
  <c r="AY35" i="1"/>
  <c r="BW35" i="1"/>
  <c r="EI128" i="1"/>
  <c r="BT128" i="1"/>
  <c r="ED128" i="1"/>
  <c r="DW128" i="1"/>
  <c r="Q41" i="1"/>
  <c r="GF41" i="1"/>
  <c r="FH41" i="1"/>
  <c r="DW41" i="1"/>
  <c r="EC41" i="1"/>
  <c r="BG41" i="1"/>
  <c r="DG41" i="1"/>
  <c r="CJ41" i="1"/>
  <c r="DF41" i="1"/>
  <c r="X41" i="1"/>
  <c r="BI41" i="1"/>
  <c r="R41" i="1"/>
  <c r="J41" i="1"/>
  <c r="CV41" i="1"/>
  <c r="BO41" i="1"/>
  <c r="GH41" i="1"/>
  <c r="AA41" i="1"/>
  <c r="CB38" i="1"/>
  <c r="R38" i="1"/>
  <c r="BM38" i="1"/>
  <c r="P38" i="1"/>
  <c r="BA38" i="1"/>
  <c r="EX38" i="1"/>
  <c r="BZ38" i="1"/>
  <c r="EC38" i="1"/>
  <c r="AN38" i="1"/>
  <c r="FG38" i="1"/>
  <c r="AW38" i="1"/>
  <c r="DZ38" i="1"/>
  <c r="CS38" i="1"/>
  <c r="DR38" i="1"/>
  <c r="CD38" i="1"/>
  <c r="CN58" i="1"/>
  <c r="CO58" i="1"/>
  <c r="AK58" i="1"/>
  <c r="R58" i="1"/>
  <c r="CJ58" i="1"/>
  <c r="DB58" i="1"/>
  <c r="Q58" i="1"/>
  <c r="AL58" i="1"/>
  <c r="BX58" i="1"/>
  <c r="EZ67" i="1"/>
  <c r="AY67" i="1"/>
  <c r="EF67" i="1"/>
  <c r="BI67" i="1"/>
  <c r="DG67" i="1"/>
  <c r="DU67" i="1"/>
  <c r="N67" i="1"/>
  <c r="Y67" i="1"/>
  <c r="FU69" i="1"/>
  <c r="GB69" i="1"/>
  <c r="FZ69" i="1"/>
  <c r="DS69" i="1"/>
  <c r="BZ69" i="1"/>
  <c r="GJ69" i="1"/>
  <c r="FG69" i="1"/>
  <c r="FK69" i="1"/>
  <c r="GL69" i="1"/>
  <c r="Y80" i="1"/>
  <c r="BX79" i="1"/>
  <c r="GJ79" i="1"/>
  <c r="DC79" i="1"/>
  <c r="BD79" i="1"/>
  <c r="BP79" i="1"/>
  <c r="AW79" i="1"/>
  <c r="FS79" i="1"/>
  <c r="GH80" i="1"/>
  <c r="EV80" i="1"/>
  <c r="EL80" i="1"/>
  <c r="FL80" i="1"/>
  <c r="DQ80" i="1"/>
  <c r="EN80" i="1"/>
  <c r="CW80" i="1"/>
  <c r="ED80" i="1"/>
  <c r="DB93" i="1"/>
  <c r="EY93" i="1"/>
  <c r="DY93" i="1"/>
  <c r="FB93" i="1"/>
  <c r="BS93" i="1"/>
  <c r="BH93" i="1"/>
  <c r="CW106" i="1"/>
  <c r="FD106" i="1"/>
  <c r="FI106" i="1"/>
  <c r="DN106" i="1"/>
  <c r="AM106" i="1"/>
  <c r="FT106" i="1"/>
  <c r="AZ106" i="1"/>
  <c r="W106" i="1"/>
  <c r="DH118" i="1"/>
  <c r="EZ118" i="1"/>
  <c r="FZ118" i="1"/>
  <c r="P118" i="1"/>
  <c r="DK118" i="1"/>
  <c r="K118" i="1"/>
  <c r="FK118" i="1"/>
  <c r="BX118" i="1"/>
  <c r="DF19" i="1"/>
  <c r="J19" i="1"/>
  <c r="BN19" i="1"/>
  <c r="GG19" i="1"/>
  <c r="GH19" i="1"/>
  <c r="FX19" i="1"/>
  <c r="BH19" i="1"/>
  <c r="EY19" i="1"/>
  <c r="BT19" i="1"/>
  <c r="AZ19" i="1"/>
  <c r="FQ19" i="1"/>
  <c r="DH19" i="1"/>
  <c r="BP19" i="1"/>
  <c r="EZ19" i="1"/>
  <c r="CI19" i="1"/>
  <c r="BL35" i="1"/>
  <c r="CC35" i="1"/>
  <c r="DM35" i="1"/>
  <c r="EW35" i="1"/>
  <c r="FM35" i="1"/>
  <c r="CI35" i="1"/>
  <c r="CW35" i="1"/>
  <c r="EG35" i="1"/>
  <c r="DE35" i="1"/>
  <c r="EQ35" i="1"/>
  <c r="FG5" i="1"/>
  <c r="AD5" i="1"/>
  <c r="CT5" i="1"/>
  <c r="R5" i="1"/>
  <c r="AV5" i="1"/>
  <c r="DO5" i="1"/>
  <c r="FN5" i="1"/>
  <c r="FR5" i="1"/>
  <c r="CJ5" i="1"/>
  <c r="ES5" i="1"/>
  <c r="BF5" i="1"/>
  <c r="CH5" i="1"/>
  <c r="CV5" i="1"/>
  <c r="BK5" i="1"/>
  <c r="CM5" i="1"/>
  <c r="DC18" i="1"/>
  <c r="BC18" i="1"/>
  <c r="AT18" i="1"/>
  <c r="AD18" i="1"/>
  <c r="FP18" i="1"/>
  <c r="BZ18" i="1"/>
  <c r="AA18" i="1"/>
  <c r="BD18" i="1"/>
  <c r="DD18" i="1"/>
  <c r="CX128" i="1"/>
  <c r="DO128" i="1"/>
  <c r="S128" i="1"/>
  <c r="EQ41" i="1"/>
  <c r="AU41" i="1"/>
  <c r="BE41" i="1"/>
  <c r="EP41" i="1"/>
  <c r="AV41" i="1"/>
  <c r="FP41" i="1"/>
  <c r="Y41" i="1"/>
  <c r="FO41" i="1"/>
  <c r="AO41" i="1"/>
  <c r="DU41" i="1"/>
  <c r="CB41" i="1"/>
  <c r="BC41" i="1"/>
  <c r="FL41" i="1"/>
  <c r="BY41" i="1"/>
  <c r="BR41" i="1"/>
  <c r="CO38" i="1"/>
  <c r="EG38" i="1"/>
  <c r="CE38" i="1"/>
  <c r="FD38" i="1"/>
  <c r="CN38" i="1"/>
  <c r="GK38" i="1"/>
  <c r="DM38" i="1"/>
  <c r="ED38" i="1"/>
  <c r="BV38" i="1"/>
  <c r="EP38" i="1"/>
  <c r="CK38" i="1"/>
  <c r="J38" i="1"/>
  <c r="FM38" i="1"/>
  <c r="AA38" i="1"/>
  <c r="DJ38" i="1"/>
  <c r="GH58" i="1"/>
  <c r="BW58" i="1"/>
  <c r="EY58" i="1"/>
  <c r="GL58" i="1"/>
  <c r="BT58" i="1"/>
  <c r="DE58" i="1"/>
  <c r="AD58" i="1"/>
  <c r="X58" i="1"/>
  <c r="GB58" i="1"/>
  <c r="DY67" i="1"/>
  <c r="DT67" i="1"/>
  <c r="GF67" i="1"/>
  <c r="CS67" i="1"/>
  <c r="EH67" i="1"/>
  <c r="BU67" i="1"/>
  <c r="CC67" i="1"/>
  <c r="DZ69" i="1"/>
  <c r="EV69" i="1"/>
  <c r="BV69" i="1"/>
  <c r="EX69" i="1"/>
  <c r="AZ69" i="1"/>
  <c r="EM69" i="1"/>
  <c r="AF69" i="1"/>
  <c r="EZ69" i="1"/>
  <c r="CE69" i="1"/>
  <c r="GH79" i="1"/>
  <c r="EF79" i="1"/>
  <c r="Y79" i="1"/>
  <c r="DP79" i="1"/>
  <c r="DS79" i="1"/>
  <c r="BY79" i="1"/>
  <c r="GA79" i="1"/>
  <c r="FF80" i="1"/>
  <c r="GK80" i="1"/>
  <c r="BN80" i="1"/>
  <c r="BI80" i="1"/>
  <c r="DB80" i="1"/>
  <c r="DY80" i="1"/>
  <c r="AM80" i="1"/>
  <c r="FQ80" i="1"/>
  <c r="AD93" i="1"/>
  <c r="BN93" i="1"/>
  <c r="CZ93" i="1"/>
  <c r="FK93" i="1"/>
  <c r="BY93" i="1"/>
  <c r="T93" i="1"/>
  <c r="AE93" i="1"/>
  <c r="DJ106" i="1"/>
  <c r="DV106" i="1"/>
  <c r="BL106" i="1"/>
  <c r="CG106" i="1"/>
  <c r="DB106" i="1"/>
  <c r="FS106" i="1"/>
  <c r="DZ106" i="1"/>
  <c r="FW106" i="1"/>
  <c r="AN118" i="1"/>
  <c r="DO118" i="1"/>
  <c r="DM118" i="1"/>
  <c r="X118" i="1"/>
  <c r="AG118" i="1"/>
  <c r="AR118" i="1"/>
  <c r="Y118" i="1"/>
  <c r="CJ118" i="1"/>
  <c r="X97" i="1"/>
  <c r="O97" i="1"/>
  <c r="AJ97" i="1"/>
  <c r="AD97" i="1"/>
  <c r="BE97" i="1"/>
  <c r="FY97" i="1"/>
  <c r="FR97" i="1"/>
  <c r="FQ97" i="1"/>
  <c r="AP97" i="1"/>
  <c r="FZ97" i="1"/>
  <c r="BL97" i="1"/>
  <c r="T97" i="1"/>
  <c r="W97" i="1"/>
  <c r="FN97" i="1"/>
  <c r="EF97" i="1"/>
  <c r="DZ97" i="1"/>
  <c r="AY97" i="1"/>
  <c r="CR97" i="1"/>
  <c r="AC97" i="1"/>
  <c r="DS97" i="1"/>
  <c r="BG97" i="1"/>
  <c r="BP97" i="1"/>
  <c r="FW97" i="1"/>
  <c r="DO97" i="1"/>
  <c r="AL97" i="1"/>
  <c r="GH97" i="1"/>
  <c r="BH97" i="1"/>
  <c r="GD97" i="1"/>
  <c r="CW97" i="1"/>
  <c r="AV97" i="1"/>
  <c r="GK97" i="1"/>
  <c r="ES97" i="1"/>
  <c r="BZ97" i="1"/>
  <c r="AB97" i="1"/>
  <c r="CO97" i="1"/>
  <c r="CC97" i="1"/>
  <c r="BD97" i="1"/>
  <c r="FK97" i="1"/>
  <c r="BY97" i="1"/>
  <c r="CN97" i="1"/>
  <c r="AN97" i="1"/>
  <c r="BX97" i="1"/>
  <c r="EC97" i="1"/>
  <c r="CQ97" i="1"/>
  <c r="FV97" i="1"/>
  <c r="FC97" i="1"/>
  <c r="CF97" i="1"/>
  <c r="R97" i="1"/>
  <c r="BK97" i="1"/>
  <c r="BS97" i="1"/>
  <c r="BO97" i="1"/>
  <c r="FA97" i="1"/>
  <c r="CY97" i="1"/>
  <c r="DD97" i="1"/>
  <c r="FO97" i="1"/>
  <c r="AQ97" i="1"/>
  <c r="FI97" i="1"/>
  <c r="CK97" i="1"/>
  <c r="M97" i="1"/>
  <c r="CX97" i="1"/>
  <c r="EY97" i="1"/>
  <c r="CT97" i="1"/>
  <c r="ED97" i="1"/>
  <c r="EK97" i="1"/>
  <c r="AW97" i="1"/>
  <c r="DE97" i="1"/>
  <c r="DA97" i="1"/>
  <c r="BM97" i="1"/>
  <c r="GJ97" i="1"/>
  <c r="EU97" i="1"/>
  <c r="EM97" i="1"/>
  <c r="ET97" i="1"/>
  <c r="FE97" i="1"/>
  <c r="EP97" i="1"/>
  <c r="BA97" i="1"/>
  <c r="FU97" i="1"/>
  <c r="GB97" i="1"/>
  <c r="BN97" i="1"/>
  <c r="EX97" i="1"/>
  <c r="AR97" i="1"/>
  <c r="BU97" i="1"/>
  <c r="CD97" i="1"/>
  <c r="N97" i="1"/>
  <c r="GE97" i="1"/>
  <c r="BW97" i="1"/>
  <c r="ER97" i="1"/>
  <c r="FP97" i="1"/>
  <c r="DM97" i="1"/>
  <c r="BC97" i="1"/>
  <c r="GF97" i="1"/>
  <c r="DF97" i="1"/>
  <c r="GI97" i="1"/>
  <c r="EE97" i="1"/>
  <c r="BV97" i="1"/>
  <c r="FB97" i="1"/>
  <c r="DH97" i="1"/>
  <c r="AU97" i="1"/>
  <c r="BC47" i="1"/>
  <c r="CF47" i="1"/>
  <c r="CQ47" i="1"/>
  <c r="DP47" i="1"/>
  <c r="DM47" i="1"/>
  <c r="CU47" i="1"/>
  <c r="BA47" i="1"/>
  <c r="FX47" i="1"/>
  <c r="BD47" i="1"/>
  <c r="CW47" i="1"/>
  <c r="GF47" i="1"/>
  <c r="CI47" i="1"/>
  <c r="BG47" i="1"/>
  <c r="W47" i="1"/>
  <c r="CT47" i="1"/>
  <c r="GE47" i="1"/>
  <c r="AQ47" i="1"/>
  <c r="BS47" i="1"/>
  <c r="CC47" i="1"/>
  <c r="DB47" i="1"/>
  <c r="CV47" i="1"/>
  <c r="CD47" i="1"/>
  <c r="AG47" i="1"/>
  <c r="FA47" i="1"/>
  <c r="AB47" i="1"/>
  <c r="BW47" i="1"/>
  <c r="FE47" i="1"/>
  <c r="BI47" i="1"/>
  <c r="FN47" i="1"/>
  <c r="EM47" i="1"/>
  <c r="EG47" i="1"/>
  <c r="FS47" i="1"/>
  <c r="AE47" i="1"/>
  <c r="BF47" i="1"/>
  <c r="BN47" i="1"/>
  <c r="CN47" i="1"/>
  <c r="CE47" i="1"/>
  <c r="BL47" i="1"/>
  <c r="K47" i="1"/>
  <c r="DZ47" i="1"/>
  <c r="FU47" i="1"/>
  <c r="AY47" i="1"/>
  <c r="EK47" i="1"/>
  <c r="AM47" i="1"/>
  <c r="DG47" i="1"/>
  <c r="CG47" i="1"/>
  <c r="EA47" i="1"/>
  <c r="EU47" i="1"/>
  <c r="GG47" i="1"/>
  <c r="AF47" i="1"/>
  <c r="AL47" i="1"/>
  <c r="BK47" i="1"/>
  <c r="AV47" i="1"/>
  <c r="AC47" i="1"/>
  <c r="FO47" i="1"/>
  <c r="CB47" i="1"/>
  <c r="DV47" i="1"/>
  <c r="GH47" i="1"/>
  <c r="CK47" i="1"/>
  <c r="GA47" i="1"/>
  <c r="FJ47" i="1"/>
  <c r="GL47" i="1"/>
  <c r="FC47" i="1"/>
  <c r="DW47" i="1"/>
  <c r="DF47" i="1"/>
  <c r="J47" i="1"/>
  <c r="EV47" i="1"/>
  <c r="FR47" i="1"/>
  <c r="AT47" i="1"/>
  <c r="BX47" i="1"/>
  <c r="AO47" i="1"/>
  <c r="BR47" i="1"/>
  <c r="EN47" i="1"/>
  <c r="S47" i="1"/>
  <c r="EH47" i="1"/>
  <c r="AI47" i="1"/>
  <c r="DL47" i="1"/>
  <c r="CJ47" i="1"/>
  <c r="CX47" i="1"/>
  <c r="Q47" i="1"/>
  <c r="DQ47" i="1"/>
  <c r="T47" i="1"/>
  <c r="FT47" i="1"/>
  <c r="DT47" i="1"/>
  <c r="U47" i="1"/>
  <c r="AU47" i="1"/>
  <c r="BQ47" i="1"/>
  <c r="BB47" i="1"/>
  <c r="DJ47" i="1"/>
  <c r="BH47" i="1"/>
  <c r="BV47" i="1"/>
  <c r="CY47" i="1"/>
  <c r="FK47" i="1"/>
  <c r="GC47" i="1"/>
  <c r="EE47" i="1"/>
  <c r="FW47" i="1"/>
  <c r="EL47" i="1"/>
  <c r="DR47" i="1"/>
  <c r="BT47" i="1"/>
  <c r="BO47" i="1"/>
  <c r="AZ47" i="1"/>
  <c r="BM47" i="1"/>
  <c r="BU47" i="1"/>
  <c r="CZ47" i="1"/>
  <c r="BP47" i="1"/>
  <c r="DO47" i="1"/>
  <c r="L47" i="1"/>
  <c r="DS47" i="1"/>
  <c r="FH47" i="1"/>
  <c r="FL47" i="1"/>
  <c r="DD47" i="1"/>
  <c r="FQ47" i="1"/>
  <c r="GD47" i="1"/>
  <c r="EO47" i="1"/>
  <c r="DK47" i="1"/>
  <c r="X47" i="1"/>
  <c r="ET47" i="1"/>
  <c r="AH47" i="1"/>
  <c r="BJ47" i="1"/>
  <c r="CP47" i="1"/>
  <c r="CM47" i="1"/>
  <c r="GJ47" i="1"/>
  <c r="EB47" i="1"/>
  <c r="EY47" i="1"/>
  <c r="AN47" i="1"/>
  <c r="AJ47" i="1"/>
  <c r="CA47" i="1"/>
  <c r="FV47" i="1"/>
  <c r="M47" i="1"/>
  <c r="DX47" i="1"/>
  <c r="P47" i="1"/>
  <c r="CH47" i="1"/>
  <c r="ES47" i="1"/>
  <c r="ED47" i="1"/>
  <c r="DI47" i="1"/>
  <c r="EX47" i="1"/>
  <c r="EJ47" i="1"/>
  <c r="AP47" i="1"/>
  <c r="CS47" i="1"/>
  <c r="AW47" i="1"/>
  <c r="GI47" i="1"/>
  <c r="EP47" i="1"/>
  <c r="O47" i="1"/>
  <c r="FB47" i="1"/>
  <c r="AS47" i="1"/>
  <c r="EZ47" i="1"/>
  <c r="DN47" i="1"/>
  <c r="CR47" i="1"/>
  <c r="R47" i="1"/>
  <c r="CO47" i="1"/>
  <c r="CL47" i="1"/>
  <c r="FY47" i="1"/>
  <c r="EQ47" i="1"/>
  <c r="FD47" i="1"/>
  <c r="EW47" i="1"/>
  <c r="DY47" i="1"/>
  <c r="DH47" i="1"/>
  <c r="DE47" i="1"/>
  <c r="Z47" i="1"/>
  <c r="FZ47" i="1"/>
  <c r="ER47" i="1"/>
  <c r="DA47" i="1"/>
  <c r="FP47" i="1"/>
  <c r="BY47" i="1"/>
  <c r="BE47" i="1"/>
  <c r="AX47" i="1"/>
  <c r="EF47" i="1"/>
  <c r="AR47" i="1"/>
  <c r="EI47" i="1"/>
  <c r="FM47" i="1"/>
  <c r="V47" i="1"/>
  <c r="EC47" i="1"/>
  <c r="AK47" i="1"/>
  <c r="FF47" i="1"/>
  <c r="DC47" i="1"/>
  <c r="AD47" i="1"/>
  <c r="GK47" i="1"/>
  <c r="GB47" i="1"/>
  <c r="AA47" i="1"/>
  <c r="FG47" i="1"/>
  <c r="Y47" i="1"/>
  <c r="FI47" i="1"/>
  <c r="N47" i="1"/>
  <c r="BZ47" i="1"/>
  <c r="DU47" i="1"/>
  <c r="EP72" i="1"/>
  <c r="GI72" i="1"/>
  <c r="AH72" i="1"/>
  <c r="AR72" i="1"/>
  <c r="BC72" i="1"/>
  <c r="BB72" i="1"/>
  <c r="X72" i="1"/>
  <c r="EB72" i="1"/>
  <c r="CM72" i="1"/>
  <c r="AB72" i="1"/>
  <c r="EL72" i="1"/>
  <c r="BZ72" i="1"/>
  <c r="FK72" i="1"/>
  <c r="CP72" i="1"/>
  <c r="GC72" i="1"/>
  <c r="DA72" i="1"/>
  <c r="GB72" i="1"/>
  <c r="AC72" i="1"/>
  <c r="W72" i="1"/>
  <c r="ED72" i="1"/>
  <c r="FV72" i="1"/>
  <c r="U72" i="1"/>
  <c r="AD72" i="1"/>
  <c r="AO72" i="1"/>
  <c r="AK72" i="1"/>
  <c r="FT72" i="1"/>
  <c r="DG72" i="1"/>
  <c r="BP72" i="1"/>
  <c r="GA72" i="1"/>
  <c r="DP72" i="1"/>
  <c r="BE72" i="1"/>
  <c r="DT72" i="1"/>
  <c r="AS72" i="1"/>
  <c r="CF72" i="1"/>
  <c r="EC72" i="1"/>
  <c r="DR72" i="1"/>
  <c r="FI72" i="1"/>
  <c r="GE72" i="1"/>
  <c r="P72" i="1"/>
  <c r="AA72" i="1"/>
  <c r="T72" i="1"/>
  <c r="EW72" i="1"/>
  <c r="CN72" i="1"/>
  <c r="AW72" i="1"/>
  <c r="FG72" i="1"/>
  <c r="CW72" i="1"/>
  <c r="AJ72" i="1"/>
  <c r="BX72" i="1"/>
  <c r="EZ72" i="1"/>
  <c r="FJ72" i="1"/>
  <c r="DF72" i="1"/>
  <c r="FQ72" i="1"/>
  <c r="L72" i="1"/>
  <c r="BR72" i="1"/>
  <c r="CA72" i="1"/>
  <c r="Q72" i="1"/>
  <c r="BD72" i="1"/>
  <c r="EV72" i="1"/>
  <c r="GK72" i="1"/>
  <c r="EM72" i="1"/>
  <c r="BN72" i="1"/>
  <c r="CT72" i="1"/>
  <c r="EI72" i="1"/>
  <c r="FC72" i="1"/>
  <c r="FM72" i="1"/>
  <c r="GJ72" i="1"/>
  <c r="FR72" i="1"/>
  <c r="DJ72" i="1"/>
  <c r="AY72" i="1"/>
  <c r="GG72" i="1"/>
  <c r="DQ72" i="1"/>
  <c r="BG72" i="1"/>
  <c r="FW72" i="1"/>
  <c r="ER72" i="1"/>
  <c r="EG72" i="1"/>
  <c r="BM72" i="1"/>
  <c r="Z72" i="1"/>
  <c r="CX72" i="1"/>
  <c r="FA72" i="1"/>
  <c r="AQ72" i="1"/>
  <c r="ET72" i="1"/>
  <c r="BI72" i="1"/>
  <c r="DX72" i="1"/>
  <c r="GF72" i="1"/>
  <c r="FH72" i="1"/>
  <c r="BV72" i="1"/>
  <c r="EN72" i="1"/>
  <c r="BQ72" i="1"/>
  <c r="BK72" i="1"/>
  <c r="EA72" i="1"/>
  <c r="S72" i="1"/>
  <c r="FU72" i="1"/>
  <c r="AI72" i="1"/>
  <c r="BJ72" i="1"/>
  <c r="DZ72" i="1"/>
  <c r="FS72" i="1"/>
  <c r="CO72" i="1"/>
  <c r="DE72" i="1"/>
  <c r="FY72" i="1"/>
  <c r="DU72" i="1"/>
  <c r="DM72" i="1"/>
  <c r="GL72" i="1"/>
  <c r="CV72" i="1"/>
  <c r="EK72" i="1"/>
  <c r="EX72" i="1"/>
  <c r="EU72" i="1"/>
  <c r="BO72" i="1"/>
  <c r="EH72" i="1"/>
  <c r="CQ72" i="1"/>
  <c r="M72" i="1"/>
  <c r="FZ72" i="1"/>
  <c r="CI72" i="1"/>
  <c r="DW72" i="1"/>
  <c r="EF72" i="1"/>
  <c r="AE72" i="1"/>
  <c r="AV72" i="1"/>
  <c r="DO72" i="1"/>
  <c r="AT72" i="1"/>
  <c r="FD72" i="1"/>
  <c r="AL72" i="1"/>
  <c r="DH72" i="1"/>
  <c r="AZ72" i="1"/>
  <c r="CY72" i="1"/>
  <c r="Y72" i="1"/>
  <c r="DK72" i="1"/>
  <c r="DI72" i="1"/>
  <c r="EJ72" i="1"/>
  <c r="FP72" i="1"/>
  <c r="FF72" i="1"/>
  <c r="EQ72" i="1"/>
  <c r="BH72" i="1"/>
  <c r="DB72" i="1"/>
  <c r="GH72" i="1"/>
  <c r="R72" i="1"/>
  <c r="AP72" i="1"/>
  <c r="DL72" i="1"/>
  <c r="BS72" i="1"/>
  <c r="FL72" i="1"/>
  <c r="FE72" i="1"/>
  <c r="V72" i="1"/>
  <c r="BU72" i="1"/>
  <c r="CB72" i="1"/>
  <c r="AM72" i="1"/>
  <c r="BL72" i="1"/>
  <c r="AU72" i="1"/>
  <c r="BW72" i="1"/>
  <c r="FX72" i="1"/>
  <c r="O72" i="1"/>
  <c r="CJ72" i="1"/>
  <c r="AF72" i="1"/>
  <c r="CR72" i="1"/>
  <c r="DC72" i="1"/>
  <c r="BF72" i="1"/>
  <c r="J72" i="1"/>
  <c r="AG72" i="1"/>
  <c r="FN72" i="1"/>
  <c r="CS72" i="1"/>
  <c r="ES72" i="1"/>
  <c r="CZ72" i="1"/>
  <c r="N72" i="1"/>
  <c r="DD72" i="1"/>
  <c r="DV72" i="1"/>
  <c r="CK72" i="1"/>
  <c r="BT72" i="1"/>
  <c r="CC72" i="1"/>
  <c r="EY72" i="1"/>
  <c r="AN72" i="1"/>
  <c r="CE72" i="1"/>
  <c r="CD72" i="1"/>
  <c r="DS72" i="1"/>
  <c r="BY72" i="1"/>
  <c r="CL72" i="1"/>
  <c r="BA72" i="1"/>
  <c r="DN72" i="1"/>
  <c r="CH72" i="1"/>
  <c r="CU72" i="1"/>
  <c r="K72" i="1"/>
  <c r="FO72" i="1"/>
  <c r="EO72" i="1"/>
  <c r="EE72" i="1"/>
  <c r="GD72" i="1"/>
  <c r="FB72" i="1"/>
  <c r="AX72" i="1"/>
  <c r="DY72" i="1"/>
  <c r="CG72" i="1"/>
  <c r="EN93" i="1"/>
  <c r="EX93" i="1"/>
  <c r="AL93" i="1"/>
  <c r="AY93" i="1"/>
  <c r="AZ93" i="1"/>
  <c r="GA93" i="1"/>
  <c r="AF93" i="1"/>
  <c r="GC106" i="1"/>
  <c r="GA106" i="1"/>
  <c r="AW106" i="1"/>
  <c r="CH106" i="1"/>
  <c r="CJ106" i="1"/>
  <c r="FO106" i="1"/>
  <c r="CP106" i="1"/>
  <c r="EB106" i="1"/>
  <c r="AQ118" i="1"/>
  <c r="ED118" i="1"/>
  <c r="EX118" i="1"/>
  <c r="CW118" i="1"/>
  <c r="CV118" i="1"/>
  <c r="BE118" i="1"/>
  <c r="AS118" i="1"/>
  <c r="EY35" i="1"/>
  <c r="AZ35" i="1"/>
  <c r="V35" i="1"/>
  <c r="BJ31" i="1"/>
  <c r="CM31" i="1"/>
  <c r="DW31" i="1"/>
  <c r="EK31" i="1"/>
  <c r="EH31" i="1"/>
  <c r="EG31" i="1"/>
  <c r="EB31" i="1"/>
  <c r="CQ31" i="1"/>
  <c r="GB31" i="1"/>
  <c r="CI31" i="1"/>
  <c r="FS31" i="1"/>
  <c r="BC31" i="1"/>
  <c r="AA31" i="1"/>
  <c r="DA31" i="1"/>
  <c r="J31" i="1"/>
  <c r="FN31" i="1"/>
  <c r="AZ31" i="1"/>
  <c r="CJ31" i="1"/>
  <c r="CP31" i="1"/>
  <c r="CF31" i="1"/>
  <c r="W31" i="1"/>
  <c r="DI31" i="1"/>
  <c r="R31" i="1"/>
  <c r="CY31" i="1"/>
  <c r="CD31" i="1"/>
  <c r="EA31" i="1"/>
  <c r="GL31" i="1"/>
  <c r="AX31" i="1"/>
  <c r="BZ31" i="1"/>
  <c r="DJ31" i="1"/>
  <c r="DU31" i="1"/>
  <c r="DS31" i="1"/>
  <c r="DQ31" i="1"/>
  <c r="DL31" i="1"/>
  <c r="BR31" i="1"/>
  <c r="FE31" i="1"/>
  <c r="BN31" i="1"/>
  <c r="ET31" i="1"/>
  <c r="AF31" i="1"/>
  <c r="DY31" i="1"/>
  <c r="X31" i="1"/>
  <c r="FT31" i="1"/>
  <c r="Z31" i="1"/>
  <c r="FZ31" i="1"/>
  <c r="AL31" i="1"/>
  <c r="BM31" i="1"/>
  <c r="CW31" i="1"/>
  <c r="DE31" i="1"/>
  <c r="DC31" i="1"/>
  <c r="DB31" i="1"/>
  <c r="CV31" i="1"/>
  <c r="AU31" i="1"/>
  <c r="EF31" i="1"/>
  <c r="AO31" i="1"/>
  <c r="DX31" i="1"/>
  <c r="GK31" i="1"/>
  <c r="AY31" i="1"/>
  <c r="EY31" i="1"/>
  <c r="FI31" i="1"/>
  <c r="CN31" i="1"/>
  <c r="FP31" i="1"/>
  <c r="CL31" i="1"/>
  <c r="DP31" i="1"/>
  <c r="FB31" i="1"/>
  <c r="N31" i="1"/>
  <c r="AM31" i="1"/>
  <c r="BW31" i="1"/>
  <c r="CA31" i="1"/>
  <c r="BX31" i="1"/>
  <c r="BU31" i="1"/>
  <c r="BQ31" i="1"/>
  <c r="GE31" i="1"/>
  <c r="CK31" i="1"/>
  <c r="FC31" i="1"/>
  <c r="CC31" i="1"/>
  <c r="EQ31" i="1"/>
  <c r="AW31" i="1"/>
  <c r="EU31" i="1"/>
  <c r="CR31" i="1"/>
  <c r="EZ31" i="1"/>
  <c r="BI31" i="1"/>
  <c r="FO31" i="1"/>
  <c r="K31" i="1"/>
  <c r="EI31" i="1"/>
  <c r="DH31" i="1"/>
  <c r="DV31" i="1"/>
  <c r="AJ31" i="1"/>
  <c r="CE31" i="1"/>
  <c r="DZ31" i="1"/>
  <c r="AI31" i="1"/>
  <c r="BG31" i="1"/>
  <c r="FG31" i="1"/>
  <c r="CO31" i="1"/>
  <c r="BL31" i="1"/>
  <c r="CB31" i="1"/>
  <c r="DD31" i="1"/>
  <c r="DR31" i="1"/>
  <c r="GJ31" i="1"/>
  <c r="AE31" i="1"/>
  <c r="AB31" i="1"/>
  <c r="BP31" i="1"/>
  <c r="EC31" i="1"/>
  <c r="AD31" i="1"/>
  <c r="EN31" i="1"/>
  <c r="DF31" i="1"/>
  <c r="FW31" i="1"/>
  <c r="P31" i="1"/>
  <c r="FV31" i="1"/>
  <c r="AS31" i="1"/>
  <c r="CG31" i="1"/>
  <c r="FK31" i="1"/>
  <c r="BE31" i="1"/>
  <c r="EM31" i="1"/>
  <c r="GF31" i="1"/>
  <c r="GC31" i="1"/>
  <c r="FH31" i="1"/>
  <c r="FD31" i="1"/>
  <c r="CX31" i="1"/>
  <c r="FU31" i="1"/>
  <c r="DM31" i="1"/>
  <c r="FQ31" i="1"/>
  <c r="FL31" i="1"/>
  <c r="EL31" i="1"/>
  <c r="EE31" i="1"/>
  <c r="DT31" i="1"/>
  <c r="BT31" i="1"/>
  <c r="CH31" i="1"/>
  <c r="FA31" i="1"/>
  <c r="BB31" i="1"/>
  <c r="DG31" i="1"/>
  <c r="GI31" i="1"/>
  <c r="BV31" i="1"/>
  <c r="BK31" i="1"/>
  <c r="AK31" i="1"/>
  <c r="Q31" i="1"/>
  <c r="FM31" i="1"/>
  <c r="GD31" i="1"/>
  <c r="GG31" i="1"/>
  <c r="AN31" i="1"/>
  <c r="AH31" i="1"/>
  <c r="Y31" i="1"/>
  <c r="AR31" i="1"/>
  <c r="FF31" i="1"/>
  <c r="AG31" i="1"/>
  <c r="EO31" i="1"/>
  <c r="FJ31" i="1"/>
  <c r="M31" i="1"/>
  <c r="T31" i="1"/>
  <c r="ES31" i="1"/>
  <c r="O31" i="1"/>
  <c r="AT31" i="1"/>
  <c r="S31" i="1"/>
  <c r="BS31" i="1"/>
  <c r="EX31" i="1"/>
  <c r="FY31" i="1"/>
  <c r="EP31" i="1"/>
  <c r="AC31" i="1"/>
  <c r="FX31" i="1"/>
  <c r="CT31" i="1"/>
  <c r="BF31" i="1"/>
  <c r="FR31" i="1"/>
  <c r="CZ31" i="1"/>
  <c r="ER31" i="1"/>
  <c r="BY31" i="1"/>
  <c r="EW31" i="1"/>
  <c r="CU31" i="1"/>
  <c r="EJ31" i="1"/>
  <c r="BA31" i="1"/>
  <c r="AV31" i="1"/>
  <c r="CS31" i="1"/>
  <c r="V31" i="1"/>
  <c r="DO31" i="1"/>
  <c r="EV31" i="1"/>
  <c r="GH31" i="1"/>
  <c r="AQ31" i="1"/>
  <c r="BH31" i="1"/>
  <c r="U31" i="1"/>
  <c r="L31" i="1"/>
  <c r="ED31" i="1"/>
  <c r="GA31" i="1"/>
  <c r="DN31" i="1"/>
  <c r="DK31" i="1"/>
  <c r="BO31" i="1"/>
  <c r="BD31" i="1"/>
  <c r="AP31" i="1"/>
  <c r="DQ67" i="1"/>
  <c r="AX67" i="1"/>
  <c r="BY67" i="1"/>
  <c r="S67" i="1"/>
  <c r="V67" i="1"/>
  <c r="FU67" i="1"/>
  <c r="GD67" i="1"/>
  <c r="DB67" i="1"/>
  <c r="AI67" i="1"/>
  <c r="BS67" i="1"/>
  <c r="DI67" i="1"/>
  <c r="EI67" i="1"/>
  <c r="BC67" i="1"/>
  <c r="GC67" i="1"/>
  <c r="GI67" i="1"/>
  <c r="FT67" i="1"/>
  <c r="EB67" i="1"/>
  <c r="AS67" i="1"/>
  <c r="CM67" i="1"/>
  <c r="DP67" i="1"/>
  <c r="GE67" i="1"/>
  <c r="BO67" i="1"/>
  <c r="FQ67" i="1"/>
  <c r="FR67" i="1"/>
  <c r="EA67" i="1"/>
  <c r="EU67" i="1"/>
  <c r="FS67" i="1"/>
  <c r="J67" i="1"/>
  <c r="DX67" i="1"/>
  <c r="CA67" i="1"/>
  <c r="BX67" i="1"/>
  <c r="CZ67" i="1"/>
  <c r="BE67" i="1"/>
  <c r="FV67" i="1"/>
  <c r="ES67" i="1"/>
  <c r="Q67" i="1"/>
  <c r="Z67" i="1"/>
  <c r="BK67" i="1"/>
  <c r="AM67" i="1"/>
  <c r="CE67" i="1"/>
  <c r="L67" i="1"/>
  <c r="AA67" i="1"/>
  <c r="EK67" i="1"/>
  <c r="BN67" i="1"/>
  <c r="T67" i="1"/>
  <c r="CW67" i="1"/>
  <c r="FZ67" i="1"/>
  <c r="FF67" i="1"/>
  <c r="FG67" i="1"/>
  <c r="K67" i="1"/>
  <c r="FE67" i="1"/>
  <c r="CT67" i="1"/>
  <c r="BR67" i="1"/>
  <c r="AG67" i="1"/>
  <c r="BJ67" i="1"/>
  <c r="ET67" i="1"/>
  <c r="AB67" i="1"/>
  <c r="CI67" i="1"/>
  <c r="AQ67" i="1"/>
  <c r="CU67" i="1"/>
  <c r="AD67" i="1"/>
  <c r="FJ67" i="1"/>
  <c r="AF67" i="1"/>
  <c r="GJ67" i="1"/>
  <c r="M67" i="1"/>
  <c r="EJ67" i="1"/>
  <c r="DA67" i="1"/>
  <c r="AO67" i="1"/>
  <c r="CN67" i="1"/>
  <c r="P67" i="1"/>
  <c r="CG67" i="1"/>
  <c r="BM67" i="1"/>
  <c r="FB67" i="1"/>
  <c r="X67" i="1"/>
  <c r="R67" i="1"/>
  <c r="BT67" i="1"/>
  <c r="CY67" i="1"/>
  <c r="DS67" i="1"/>
  <c r="CF67" i="1"/>
  <c r="EN67" i="1"/>
  <c r="AE67" i="1"/>
  <c r="DM67" i="1"/>
  <c r="AP67" i="1"/>
  <c r="AT67" i="1"/>
  <c r="GG67" i="1"/>
  <c r="FL67" i="1"/>
  <c r="DF67" i="1"/>
  <c r="FH67" i="1"/>
  <c r="FX67" i="1"/>
  <c r="BG67" i="1"/>
  <c r="ER67" i="1"/>
  <c r="DE67" i="1"/>
  <c r="AL67" i="1"/>
  <c r="DT19" i="1"/>
  <c r="AY19" i="1"/>
  <c r="FN19" i="1"/>
  <c r="DE19" i="1"/>
  <c r="EA19" i="1"/>
  <c r="EZ35" i="1"/>
  <c r="FN35" i="1"/>
  <c r="AM35" i="1"/>
  <c r="FF35" i="1"/>
  <c r="DD41" i="1"/>
  <c r="AT41" i="1"/>
  <c r="ER41" i="1"/>
  <c r="CE41" i="1"/>
  <c r="DS41" i="1"/>
  <c r="GC58" i="1"/>
  <c r="AM58" i="1"/>
  <c r="EE58" i="1"/>
  <c r="O67" i="1"/>
  <c r="BL67" i="1"/>
  <c r="R69" i="1"/>
  <c r="EK69" i="1"/>
  <c r="BF79" i="1"/>
  <c r="BI79" i="1"/>
  <c r="BM79" i="1"/>
  <c r="K93" i="1"/>
  <c r="AU93" i="1"/>
  <c r="EG106" i="1"/>
  <c r="X106" i="1"/>
  <c r="EW106" i="1"/>
  <c r="CB87" i="1"/>
  <c r="CX87" i="1"/>
  <c r="DZ87" i="1"/>
  <c r="ED87" i="1"/>
  <c r="DH87" i="1"/>
  <c r="CO87" i="1"/>
  <c r="AS87" i="1"/>
  <c r="EF87" i="1"/>
  <c r="AU87" i="1"/>
  <c r="ER87" i="1"/>
  <c r="BZ87" i="1"/>
  <c r="J87" i="1"/>
  <c r="AY87" i="1"/>
  <c r="R87" i="1"/>
  <c r="DP87" i="1"/>
  <c r="AR87" i="1"/>
  <c r="BJ87" i="1"/>
  <c r="BQ87" i="1"/>
  <c r="BI87" i="1"/>
  <c r="FQ87" i="1"/>
  <c r="GE87" i="1"/>
  <c r="BP87" i="1"/>
  <c r="CK87" i="1"/>
  <c r="DJ87" i="1"/>
  <c r="DO87" i="1"/>
  <c r="CR87" i="1"/>
  <c r="BW87" i="1"/>
  <c r="V87" i="1"/>
  <c r="DI87" i="1"/>
  <c r="U87" i="1"/>
  <c r="DS87" i="1"/>
  <c r="BB87" i="1"/>
  <c r="FO87" i="1"/>
  <c r="GL87" i="1"/>
  <c r="CS87" i="1"/>
  <c r="BU87" i="1"/>
  <c r="M87" i="1"/>
  <c r="FS87" i="1"/>
  <c r="BD87" i="1"/>
  <c r="BX87" i="1"/>
  <c r="CV87" i="1"/>
  <c r="CY87" i="1"/>
  <c r="CA87" i="1"/>
  <c r="BG87" i="1"/>
  <c r="GB87" i="1"/>
  <c r="CM87" i="1"/>
  <c r="FT87" i="1"/>
  <c r="CW87" i="1"/>
  <c r="AH87" i="1"/>
  <c r="DN87" i="1"/>
  <c r="EH87" i="1"/>
  <c r="CQ87" i="1"/>
  <c r="FR87" i="1"/>
  <c r="GH87" i="1"/>
  <c r="BK87" i="1"/>
  <c r="CI87" i="1"/>
  <c r="FC87" i="1"/>
  <c r="CC87" i="1"/>
  <c r="CG87" i="1"/>
  <c r="CH87" i="1"/>
  <c r="AO87" i="1"/>
  <c r="EX87" i="1"/>
  <c r="CE87" i="1"/>
  <c r="FU87" i="1"/>
  <c r="AF87" i="1"/>
  <c r="AX87" i="1"/>
  <c r="BT87" i="1"/>
  <c r="BS87" i="1"/>
  <c r="AT87" i="1"/>
  <c r="W87" i="1"/>
  <c r="EG87" i="1"/>
  <c r="AV87" i="1"/>
  <c r="EC87" i="1"/>
  <c r="BE87" i="1"/>
  <c r="GI87" i="1"/>
  <c r="FF87" i="1"/>
  <c r="AE87" i="1"/>
  <c r="EU87" i="1"/>
  <c r="BL87" i="1"/>
  <c r="FZ87" i="1"/>
  <c r="EN87" i="1"/>
  <c r="FG87" i="1"/>
  <c r="EP87" i="1"/>
  <c r="Z87" i="1"/>
  <c r="GK87" i="1"/>
  <c r="CT87" i="1"/>
  <c r="EB87" i="1"/>
  <c r="DV87" i="1"/>
  <c r="EV87" i="1"/>
  <c r="AK87" i="1"/>
  <c r="ES87" i="1"/>
  <c r="DU87" i="1"/>
  <c r="AA87" i="1"/>
  <c r="AP87" i="1"/>
  <c r="DQ87" i="1"/>
  <c r="CD87" i="1"/>
  <c r="EJ87" i="1"/>
  <c r="X87" i="1"/>
  <c r="BC87" i="1"/>
  <c r="DE87" i="1"/>
  <c r="FX87" i="1"/>
  <c r="S87" i="1"/>
  <c r="BY87" i="1"/>
  <c r="AD87" i="1"/>
  <c r="FL87" i="1"/>
  <c r="AQ87" i="1"/>
  <c r="AB87" i="1"/>
  <c r="BM87" i="1"/>
  <c r="CL87" i="1"/>
  <c r="EO87" i="1"/>
  <c r="DC87" i="1"/>
  <c r="Q87" i="1"/>
  <c r="EY87" i="1"/>
  <c r="AC87" i="1"/>
  <c r="L87" i="1"/>
  <c r="DM87" i="1"/>
  <c r="BO87" i="1"/>
  <c r="DR87" i="1"/>
  <c r="AZ87" i="1"/>
  <c r="EI87" i="1"/>
  <c r="GF87" i="1"/>
  <c r="FV87" i="1"/>
  <c r="FW87" i="1"/>
  <c r="CU87" i="1"/>
  <c r="DW87" i="1"/>
  <c r="DX87" i="1"/>
  <c r="BF87" i="1"/>
  <c r="GG87" i="1"/>
  <c r="DG87" i="1"/>
  <c r="BA87" i="1"/>
  <c r="ET87" i="1"/>
  <c r="CZ87" i="1"/>
  <c r="FY87" i="1"/>
  <c r="DT87" i="1"/>
  <c r="CJ87" i="1"/>
  <c r="DD87" i="1"/>
  <c r="AL87" i="1"/>
  <c r="T87" i="1"/>
  <c r="AN87" i="1"/>
  <c r="CF87" i="1"/>
  <c r="FN87" i="1"/>
  <c r="FE87" i="1"/>
  <c r="O87" i="1"/>
  <c r="AW87" i="1"/>
  <c r="AG87" i="1"/>
  <c r="FI87" i="1"/>
  <c r="FA87" i="1"/>
  <c r="BH87" i="1"/>
  <c r="Y87" i="1"/>
  <c r="EZ87" i="1"/>
  <c r="EW87" i="1"/>
  <c r="DL87" i="1"/>
  <c r="EQ87" i="1"/>
  <c r="DF87" i="1"/>
  <c r="GD87" i="1"/>
  <c r="EL87" i="1"/>
  <c r="FD87" i="1"/>
  <c r="AI87" i="1"/>
  <c r="BV87" i="1"/>
  <c r="CN87" i="1"/>
  <c r="BR87" i="1"/>
  <c r="AM87" i="1"/>
  <c r="DY87" i="1"/>
  <c r="EE87" i="1"/>
  <c r="DK87" i="1"/>
  <c r="BN87" i="1"/>
  <c r="K87" i="1"/>
  <c r="N87" i="1"/>
  <c r="FP87" i="1"/>
  <c r="GJ87" i="1"/>
  <c r="FB87" i="1"/>
  <c r="FM87" i="1"/>
  <c r="GA87" i="1"/>
  <c r="FK87" i="1"/>
  <c r="DB87" i="1"/>
  <c r="EA87" i="1"/>
  <c r="CP87" i="1"/>
  <c r="FJ87" i="1"/>
  <c r="DA87" i="1"/>
  <c r="GC87" i="1"/>
  <c r="P87" i="1"/>
  <c r="EM87" i="1"/>
  <c r="EK87" i="1"/>
  <c r="AJ87" i="1"/>
  <c r="FH87" i="1"/>
  <c r="FF19" i="1"/>
  <c r="AG19" i="1"/>
  <c r="BY19" i="1"/>
  <c r="M19" i="1"/>
  <c r="AD19" i="1"/>
  <c r="CG35" i="1"/>
  <c r="EU19" i="1"/>
  <c r="CZ19" i="1"/>
  <c r="AP19" i="1"/>
  <c r="GI19" i="1"/>
  <c r="Q19" i="1"/>
  <c r="FS19" i="1"/>
  <c r="EK35" i="1"/>
  <c r="BT35" i="1"/>
  <c r="CL35" i="1"/>
  <c r="EO35" i="1"/>
  <c r="ET5" i="1"/>
  <c r="EP5" i="1"/>
  <c r="FO5" i="1"/>
  <c r="AU5" i="1"/>
  <c r="AJ5" i="1"/>
  <c r="BE128" i="1"/>
  <c r="BA128" i="1"/>
  <c r="FG128" i="1"/>
  <c r="AC41" i="1"/>
  <c r="BW41" i="1"/>
  <c r="FX41" i="1"/>
  <c r="ET41" i="1"/>
  <c r="AX41" i="1"/>
  <c r="EB41" i="1"/>
  <c r="BK38" i="1"/>
  <c r="AO38" i="1"/>
  <c r="FT38" i="1"/>
  <c r="DG38" i="1"/>
  <c r="AE38" i="1"/>
  <c r="EY38" i="1"/>
  <c r="FO38" i="1"/>
  <c r="ET38" i="1"/>
  <c r="DV38" i="1"/>
  <c r="DW38" i="1"/>
  <c r="EJ38" i="1"/>
  <c r="GG38" i="1"/>
  <c r="BG58" i="1"/>
  <c r="CS58" i="1"/>
  <c r="BR58" i="1"/>
  <c r="CG58" i="1"/>
  <c r="DS58" i="1"/>
  <c r="U67" i="1"/>
  <c r="FN67" i="1"/>
  <c r="DO67" i="1"/>
  <c r="EM67" i="1"/>
  <c r="BG69" i="1"/>
  <c r="CU69" i="1"/>
  <c r="AC69" i="1"/>
  <c r="EB69" i="1"/>
  <c r="AW69" i="1"/>
  <c r="FV80" i="1"/>
  <c r="ER79" i="1"/>
  <c r="AO79" i="1"/>
  <c r="FV79" i="1"/>
  <c r="EZ80" i="1"/>
  <c r="W80" i="1"/>
  <c r="U80" i="1"/>
  <c r="GA80" i="1"/>
  <c r="BR19" i="1"/>
  <c r="EL19" i="1"/>
  <c r="FT19" i="1"/>
  <c r="BD19" i="1"/>
  <c r="DP19" i="1"/>
  <c r="CP19" i="1"/>
  <c r="FZ19" i="1"/>
  <c r="CY19" i="1"/>
  <c r="ER19" i="1"/>
  <c r="FG19" i="1"/>
  <c r="EM19" i="1"/>
  <c r="AE19" i="1"/>
  <c r="FD19" i="1"/>
  <c r="CV35" i="1"/>
  <c r="FC35" i="1"/>
  <c r="FA35" i="1"/>
  <c r="AO35" i="1"/>
  <c r="BJ35" i="1"/>
  <c r="BH35" i="1"/>
  <c r="BU35" i="1"/>
  <c r="M35" i="1"/>
  <c r="EN35" i="1"/>
  <c r="FJ35" i="1"/>
  <c r="CZ5" i="1"/>
  <c r="DT5" i="1"/>
  <c r="GH5" i="1"/>
  <c r="BE5" i="1"/>
  <c r="EU5" i="1"/>
  <c r="FA5" i="1"/>
  <c r="CO5" i="1"/>
  <c r="FB5" i="1"/>
  <c r="DU5" i="1"/>
  <c r="GK5" i="1"/>
  <c r="DF5" i="1"/>
  <c r="AH5" i="1"/>
  <c r="AX5" i="1"/>
  <c r="BY5" i="1"/>
  <c r="FJ5" i="1"/>
  <c r="BM5" i="1"/>
  <c r="AJ128" i="1"/>
  <c r="BH128" i="1"/>
  <c r="EV128" i="1"/>
  <c r="N41" i="1"/>
  <c r="FT41" i="1"/>
  <c r="GA41" i="1"/>
  <c r="FB41" i="1"/>
  <c r="GD41" i="1"/>
  <c r="BS41" i="1"/>
  <c r="CI41" i="1"/>
  <c r="CW41" i="1"/>
  <c r="BH41" i="1"/>
  <c r="CK41" i="1"/>
  <c r="AB41" i="1"/>
  <c r="EI41" i="1"/>
  <c r="DI41" i="1"/>
  <c r="S41" i="1"/>
  <c r="FP38" i="1"/>
  <c r="O38" i="1"/>
  <c r="CA38" i="1"/>
  <c r="CL38" i="1"/>
  <c r="DL38" i="1"/>
  <c r="BS38" i="1"/>
  <c r="FY38" i="1"/>
  <c r="L38" i="1"/>
  <c r="FL38" i="1"/>
  <c r="CJ38" i="1"/>
  <c r="FK38" i="1"/>
  <c r="FI38" i="1"/>
  <c r="FS38" i="1"/>
  <c r="BP38" i="1"/>
  <c r="S38" i="1"/>
  <c r="DX58" i="1"/>
  <c r="U58" i="1"/>
  <c r="DJ58" i="1"/>
  <c r="M58" i="1"/>
  <c r="CC58" i="1"/>
  <c r="CB58" i="1"/>
  <c r="GD58" i="1"/>
  <c r="EJ58" i="1"/>
  <c r="AS58" i="1"/>
  <c r="CH58" i="1"/>
  <c r="AU67" i="1"/>
  <c r="W67" i="1"/>
  <c r="CV67" i="1"/>
  <c r="DZ67" i="1"/>
  <c r="EV67" i="1"/>
  <c r="EP67" i="1"/>
  <c r="AN67" i="1"/>
  <c r="DK69" i="1"/>
  <c r="CJ69" i="1"/>
  <c r="FI69" i="1"/>
  <c r="BE69" i="1"/>
  <c r="BR69" i="1"/>
  <c r="EJ69" i="1"/>
  <c r="FH69" i="1"/>
  <c r="EP69" i="1"/>
  <c r="FT69" i="1"/>
  <c r="CY80" i="1"/>
  <c r="CP79" i="1"/>
  <c r="FY79" i="1"/>
  <c r="AV79" i="1"/>
  <c r="DT79" i="1"/>
  <c r="FO79" i="1"/>
  <c r="DW79" i="1"/>
  <c r="BS79" i="1"/>
  <c r="EJ80" i="1"/>
  <c r="EQ80" i="1"/>
  <c r="BD80" i="1"/>
  <c r="BC80" i="1"/>
  <c r="BM80" i="1"/>
  <c r="DI80" i="1"/>
  <c r="ER93" i="1"/>
  <c r="CF93" i="1"/>
  <c r="Z93" i="1"/>
  <c r="FT93" i="1"/>
  <c r="CY93" i="1"/>
  <c r="V93" i="1"/>
  <c r="BE106" i="1"/>
  <c r="EP106" i="1"/>
  <c r="L106" i="1"/>
  <c r="AP106" i="1"/>
  <c r="AV106" i="1"/>
  <c r="FG106" i="1"/>
  <c r="AQ106" i="1"/>
  <c r="L118" i="1"/>
  <c r="DJ118" i="1"/>
  <c r="AU118" i="1"/>
  <c r="R118" i="1"/>
  <c r="DV118" i="1"/>
  <c r="EO118" i="1"/>
  <c r="FQ35" i="1"/>
  <c r="N35" i="1"/>
  <c r="FZ35" i="1"/>
  <c r="Q35" i="1"/>
  <c r="CN41" i="1"/>
  <c r="CA41" i="1"/>
  <c r="DA19" i="1"/>
  <c r="W19" i="1"/>
  <c r="BW19" i="1"/>
  <c r="FA19" i="1"/>
  <c r="GJ19" i="1"/>
  <c r="BZ35" i="1"/>
  <c r="EB35" i="1"/>
  <c r="DB35" i="1"/>
  <c r="FQ41" i="1"/>
  <c r="DY41" i="1"/>
  <c r="CP41" i="1"/>
  <c r="AM41" i="1"/>
  <c r="AO58" i="1"/>
  <c r="BN58" i="1"/>
  <c r="FT58" i="1"/>
  <c r="BQ67" i="1"/>
  <c r="GK67" i="1"/>
  <c r="CX67" i="1"/>
  <c r="ES69" i="1"/>
  <c r="AO69" i="1"/>
  <c r="CT69" i="1"/>
  <c r="EO79" i="1"/>
  <c r="BB79" i="1"/>
  <c r="GI93" i="1"/>
  <c r="DU93" i="1"/>
  <c r="FP106" i="1"/>
  <c r="BP106" i="1"/>
  <c r="DY106" i="1"/>
  <c r="DI118" i="1"/>
  <c r="AJ118" i="1"/>
  <c r="FF118" i="1"/>
  <c r="GG118" i="1"/>
  <c r="FQ118" i="1"/>
  <c r="EG118" i="1"/>
  <c r="BK118" i="1"/>
  <c r="DR118" i="1"/>
  <c r="GK118" i="1"/>
  <c r="FD118" i="1"/>
  <c r="DN118" i="1"/>
  <c r="FN118" i="1"/>
  <c r="AZ118" i="1"/>
  <c r="BQ118" i="1"/>
  <c r="U118" i="1"/>
  <c r="DZ118" i="1"/>
  <c r="DD118" i="1"/>
  <c r="CS118" i="1"/>
  <c r="DF118" i="1"/>
  <c r="Z118" i="1"/>
  <c r="FH118" i="1"/>
  <c r="BS118" i="1"/>
  <c r="CH118" i="1"/>
  <c r="CR118" i="1"/>
  <c r="AY118" i="1"/>
  <c r="EY118" i="1"/>
  <c r="CP118" i="1"/>
  <c r="AW118" i="1"/>
  <c r="DU118" i="1"/>
  <c r="AD118" i="1"/>
  <c r="FP118" i="1"/>
  <c r="CF118" i="1"/>
  <c r="CN118" i="1"/>
  <c r="GB118" i="1"/>
  <c r="AO118" i="1"/>
  <c r="FM118" i="1"/>
  <c r="ER118" i="1"/>
  <c r="GC118" i="1"/>
  <c r="BJ118" i="1"/>
  <c r="CC118" i="1"/>
  <c r="FO118" i="1"/>
  <c r="AB118" i="1"/>
  <c r="FL118" i="1"/>
  <c r="DC118" i="1"/>
  <c r="EB118" i="1"/>
  <c r="M118" i="1"/>
  <c r="BZ118" i="1"/>
  <c r="FT118" i="1"/>
  <c r="DS118" i="1"/>
  <c r="EJ118" i="1"/>
  <c r="FB118" i="1"/>
  <c r="CY118" i="1"/>
  <c r="AM118" i="1"/>
  <c r="GI118" i="1"/>
  <c r="EM118" i="1"/>
  <c r="DP118" i="1"/>
  <c r="EP118" i="1"/>
  <c r="W118" i="1"/>
  <c r="CK118" i="1"/>
  <c r="BW118" i="1"/>
  <c r="EF118" i="1"/>
  <c r="AE118" i="1"/>
  <c r="BA118" i="1"/>
  <c r="AP118" i="1"/>
  <c r="FW118" i="1"/>
  <c r="EL118" i="1"/>
  <c r="BI118" i="1"/>
  <c r="FV118" i="1"/>
  <c r="AF118" i="1"/>
  <c r="AX118" i="1"/>
  <c r="FA118" i="1"/>
  <c r="EE118" i="1"/>
  <c r="EU118" i="1"/>
  <c r="FC118" i="1"/>
  <c r="BY118" i="1"/>
  <c r="V118" i="1"/>
  <c r="BM118" i="1"/>
  <c r="BF118" i="1"/>
  <c r="BC118" i="1"/>
  <c r="FY118" i="1"/>
  <c r="BP118" i="1"/>
  <c r="CZ118" i="1"/>
  <c r="CO118" i="1"/>
  <c r="CL118" i="1"/>
  <c r="BO118" i="1"/>
  <c r="BU118" i="1"/>
  <c r="CI118" i="1"/>
  <c r="CX118" i="1"/>
  <c r="EQ118" i="1"/>
  <c r="DL118" i="1"/>
  <c r="DQ118" i="1"/>
  <c r="FX118" i="1"/>
  <c r="GE118" i="1"/>
  <c r="BG118" i="1"/>
  <c r="CQ118" i="1"/>
  <c r="FR118" i="1"/>
  <c r="ET118" i="1"/>
  <c r="CG118" i="1"/>
  <c r="BG39" i="1"/>
  <c r="CT39" i="1"/>
  <c r="DN39" i="1"/>
  <c r="DM39" i="1"/>
  <c r="DJ39" i="1"/>
  <c r="CO39" i="1"/>
  <c r="BB39" i="1"/>
  <c r="O39" i="1"/>
  <c r="FA39" i="1"/>
  <c r="DP39" i="1"/>
  <c r="CA39" i="1"/>
  <c r="FN39" i="1"/>
  <c r="EV39" i="1"/>
  <c r="AX39" i="1"/>
  <c r="V39" i="1"/>
  <c r="GI39" i="1"/>
  <c r="AU39" i="1"/>
  <c r="CG39" i="1"/>
  <c r="CZ39" i="1"/>
  <c r="CX39" i="1"/>
  <c r="CU39" i="1"/>
  <c r="BW39" i="1"/>
  <c r="AJ39" i="1"/>
  <c r="GA39" i="1"/>
  <c r="EI39" i="1"/>
  <c r="CV39" i="1"/>
  <c r="BI39" i="1"/>
  <c r="DS39" i="1"/>
  <c r="DA39" i="1"/>
  <c r="J39" i="1"/>
  <c r="FB39" i="1"/>
  <c r="FW39" i="1"/>
  <c r="AI39" i="1"/>
  <c r="BT39" i="1"/>
  <c r="CL39" i="1"/>
  <c r="CI39" i="1"/>
  <c r="CD39" i="1"/>
  <c r="BD39" i="1"/>
  <c r="P39" i="1"/>
  <c r="FH39" i="1"/>
  <c r="DQ39" i="1"/>
  <c r="CB39" i="1"/>
  <c r="AP39" i="1"/>
  <c r="BZ39" i="1"/>
  <c r="BH39" i="1"/>
  <c r="FZ39" i="1"/>
  <c r="T39" i="1"/>
  <c r="K39" i="1"/>
  <c r="GH39" i="1"/>
  <c r="ES39" i="1"/>
  <c r="AZ39" i="1"/>
  <c r="ER39" i="1"/>
  <c r="BA39" i="1"/>
  <c r="CC39" i="1"/>
  <c r="FP39" i="1"/>
  <c r="CF39" i="1"/>
  <c r="GF39" i="1"/>
  <c r="CP39" i="1"/>
  <c r="FK39" i="1"/>
  <c r="FG39" i="1"/>
  <c r="EC39" i="1"/>
  <c r="Y39" i="1"/>
  <c r="DZ39" i="1"/>
  <c r="EP39" i="1"/>
  <c r="AE39" i="1"/>
  <c r="AQ39" i="1"/>
  <c r="FO39" i="1"/>
  <c r="M39" i="1"/>
  <c r="CJ39" i="1"/>
  <c r="EY39" i="1"/>
  <c r="ET39" i="1"/>
  <c r="BX39" i="1"/>
  <c r="GK39" i="1"/>
  <c r="DH39" i="1"/>
  <c r="DW39" i="1"/>
  <c r="N39" i="1"/>
  <c r="Z39" i="1"/>
  <c r="DU39" i="1"/>
  <c r="EL39" i="1"/>
  <c r="AT39" i="1"/>
  <c r="DO39" i="1"/>
  <c r="AS39" i="1"/>
  <c r="ED39" i="1"/>
  <c r="FM39" i="1"/>
  <c r="DE39" i="1"/>
  <c r="BL39" i="1"/>
  <c r="CS39" i="1"/>
  <c r="FC39" i="1"/>
  <c r="DI39" i="1"/>
  <c r="CE39" i="1"/>
  <c r="FS39" i="1"/>
  <c r="AN39" i="1"/>
  <c r="Q39" i="1"/>
  <c r="AH39" i="1"/>
  <c r="GL39" i="1"/>
  <c r="EB39" i="1"/>
  <c r="AB39" i="1"/>
  <c r="FX39" i="1"/>
  <c r="FT39" i="1"/>
  <c r="AV39" i="1"/>
  <c r="DY39" i="1"/>
  <c r="DF39" i="1"/>
  <c r="CK39" i="1"/>
  <c r="BK39" i="1"/>
  <c r="AD39" i="1"/>
  <c r="GE39" i="1"/>
  <c r="DT39" i="1"/>
  <c r="BR39" i="1"/>
  <c r="FL39" i="1"/>
  <c r="AY39" i="1"/>
  <c r="X39" i="1"/>
  <c r="DG39" i="1"/>
  <c r="BC39" i="1"/>
  <c r="BF39" i="1"/>
  <c r="FU39" i="1"/>
  <c r="CN39" i="1"/>
  <c r="CW39" i="1"/>
  <c r="CH39" i="1"/>
  <c r="EK39" i="1"/>
  <c r="EM39" i="1"/>
  <c r="S39" i="1"/>
  <c r="EO39" i="1"/>
  <c r="GB39" i="1"/>
  <c r="AA39" i="1"/>
  <c r="AM39" i="1"/>
  <c r="AW39" i="1"/>
  <c r="DC39" i="1"/>
  <c r="EQ39" i="1"/>
  <c r="AK39" i="1"/>
  <c r="CM39" i="1"/>
  <c r="EZ39" i="1"/>
  <c r="DR39" i="1"/>
  <c r="DB39" i="1"/>
  <c r="BS39" i="1"/>
  <c r="BO39" i="1"/>
  <c r="DD39" i="1"/>
  <c r="FF39" i="1"/>
  <c r="BM39" i="1"/>
  <c r="W39" i="1"/>
  <c r="U39" i="1"/>
  <c r="BQ39" i="1"/>
  <c r="BY39" i="1"/>
  <c r="EJ39" i="1"/>
  <c r="GG39" i="1"/>
  <c r="GD39" i="1"/>
  <c r="FR39" i="1"/>
  <c r="AC39" i="1"/>
  <c r="EG39" i="1"/>
  <c r="AR39" i="1"/>
  <c r="BP39" i="1"/>
  <c r="EU39" i="1"/>
  <c r="AF39" i="1"/>
  <c r="AL39" i="1"/>
  <c r="FQ39" i="1"/>
  <c r="DK39" i="1"/>
  <c r="FE39" i="1"/>
  <c r="GC39" i="1"/>
  <c r="EH39" i="1"/>
  <c r="CY39" i="1"/>
  <c r="BJ39" i="1"/>
  <c r="DX39" i="1"/>
  <c r="BU39" i="1"/>
  <c r="EE39" i="1"/>
  <c r="BV39" i="1"/>
  <c r="EN39" i="1"/>
  <c r="EW39" i="1"/>
  <c r="L39" i="1"/>
  <c r="DV39" i="1"/>
  <c r="BN39" i="1"/>
  <c r="FJ39" i="1"/>
  <c r="CR39" i="1"/>
  <c r="EA39" i="1"/>
  <c r="GJ39" i="1"/>
  <c r="AG39" i="1"/>
  <c r="EF39" i="1"/>
  <c r="DL39" i="1"/>
  <c r="FV39" i="1"/>
  <c r="BE39" i="1"/>
  <c r="CQ39" i="1"/>
  <c r="EX39" i="1"/>
  <c r="R39" i="1"/>
  <c r="FY39" i="1"/>
  <c r="FI39" i="1"/>
  <c r="AO39" i="1"/>
  <c r="FD39" i="1"/>
  <c r="FP103" i="1"/>
  <c r="W103" i="1"/>
  <c r="BE103" i="1"/>
  <c r="BL103" i="1"/>
  <c r="AZ103" i="1"/>
  <c r="AH103" i="1"/>
  <c r="AF103" i="1"/>
  <c r="FN103" i="1"/>
  <c r="BU103" i="1"/>
  <c r="EX103" i="1"/>
  <c r="M103" i="1"/>
  <c r="FK103" i="1"/>
  <c r="CJ103" i="1"/>
  <c r="FQ103" i="1"/>
  <c r="AN103" i="1"/>
  <c r="FB103" i="1"/>
  <c r="K103" i="1"/>
  <c r="AR103" i="1"/>
  <c r="AX103" i="1"/>
  <c r="AK103" i="1"/>
  <c r="S103" i="1"/>
  <c r="P103" i="1"/>
  <c r="EN103" i="1"/>
  <c r="AW103" i="1"/>
  <c r="DX103" i="1"/>
  <c r="GE103" i="1"/>
  <c r="EA103" i="1"/>
  <c r="BD103" i="1"/>
  <c r="CW103" i="1"/>
  <c r="FR103" i="1"/>
  <c r="EO103" i="1"/>
  <c r="GL103" i="1"/>
  <c r="AE103" i="1"/>
  <c r="AJ103" i="1"/>
  <c r="T103" i="1"/>
  <c r="GK103" i="1"/>
  <c r="GD103" i="1"/>
  <c r="DP103" i="1"/>
  <c r="AA103" i="1"/>
  <c r="CZ103" i="1"/>
  <c r="ET103" i="1"/>
  <c r="CM103" i="1"/>
  <c r="V103" i="1"/>
  <c r="AC103" i="1"/>
  <c r="EK103" i="1"/>
  <c r="FC103" i="1"/>
  <c r="AU103" i="1"/>
  <c r="GB103" i="1"/>
  <c r="DZ103" i="1"/>
  <c r="BN103" i="1"/>
  <c r="EI103" i="1"/>
  <c r="GI103" i="1"/>
  <c r="Y103" i="1"/>
  <c r="BY103" i="1"/>
  <c r="CK103" i="1"/>
  <c r="DM103" i="1"/>
  <c r="AL103" i="1"/>
  <c r="BS103" i="1"/>
  <c r="R103" i="1"/>
  <c r="DJ103" i="1"/>
  <c r="FU103" i="1"/>
  <c r="BV103" i="1"/>
  <c r="CR103" i="1"/>
  <c r="N103" i="1"/>
  <c r="BX103" i="1"/>
  <c r="EC103" i="1"/>
  <c r="CX103" i="1"/>
  <c r="GA103" i="1"/>
  <c r="BG103" i="1"/>
  <c r="FL103" i="1"/>
  <c r="CU103" i="1"/>
  <c r="FE103" i="1"/>
  <c r="BB103" i="1"/>
  <c r="GG103" i="1"/>
  <c r="GF103" i="1"/>
  <c r="AO103" i="1"/>
  <c r="BJ103" i="1"/>
  <c r="BT103" i="1"/>
  <c r="CQ103" i="1"/>
  <c r="EW103" i="1"/>
  <c r="FW103" i="1"/>
  <c r="CA103" i="1"/>
  <c r="AB103" i="1"/>
  <c r="BH103" i="1"/>
  <c r="BI103" i="1"/>
  <c r="GH103" i="1"/>
  <c r="FS103" i="1"/>
  <c r="FX103" i="1"/>
  <c r="DB103" i="1"/>
  <c r="DY103" i="1"/>
  <c r="FD103" i="1"/>
  <c r="DN103" i="1"/>
  <c r="DH103" i="1"/>
  <c r="DV103" i="1"/>
  <c r="CI103" i="1"/>
  <c r="DS103" i="1"/>
  <c r="DT103" i="1"/>
  <c r="FY103" i="1"/>
  <c r="AY103" i="1"/>
  <c r="L103" i="1"/>
  <c r="CL103" i="1"/>
  <c r="AP103" i="1"/>
  <c r="DU103" i="1"/>
  <c r="O103" i="1"/>
  <c r="EQ103" i="1"/>
  <c r="CS103" i="1"/>
  <c r="FG103" i="1"/>
  <c r="CO103" i="1"/>
  <c r="AS103" i="1"/>
  <c r="Z103" i="1"/>
  <c r="EY103" i="1"/>
  <c r="EE103" i="1"/>
  <c r="CF103" i="1"/>
  <c r="EP103" i="1"/>
  <c r="AD103" i="1"/>
  <c r="FT103" i="1"/>
  <c r="FF103" i="1"/>
  <c r="CH103" i="1"/>
  <c r="GC103" i="1"/>
  <c r="BR103" i="1"/>
  <c r="DI103" i="1"/>
  <c r="GJ103" i="1"/>
  <c r="CG103" i="1"/>
  <c r="BF103" i="1"/>
  <c r="BP103" i="1"/>
  <c r="DO103" i="1"/>
  <c r="DQ103" i="1"/>
  <c r="CC103" i="1"/>
  <c r="BW103" i="1"/>
  <c r="EU103" i="1"/>
  <c r="FA103" i="1"/>
  <c r="AG103" i="1"/>
  <c r="CE103" i="1"/>
  <c r="BZ103" i="1"/>
  <c r="DW103" i="1"/>
  <c r="FM103" i="1"/>
  <c r="AQ103" i="1"/>
  <c r="BM103" i="1"/>
  <c r="DA103" i="1"/>
  <c r="DF103" i="1"/>
  <c r="BK103" i="1"/>
  <c r="DE103" i="1"/>
  <c r="EF103" i="1"/>
  <c r="EG103" i="1"/>
  <c r="AV103" i="1"/>
  <c r="J103" i="1"/>
  <c r="FV103" i="1"/>
  <c r="CN103" i="1"/>
  <c r="DL103" i="1"/>
  <c r="FZ103" i="1"/>
  <c r="CY103" i="1"/>
  <c r="U103" i="1"/>
  <c r="CV103" i="1"/>
  <c r="ES103" i="1"/>
  <c r="FH103" i="1"/>
  <c r="BA103" i="1"/>
  <c r="DD103" i="1"/>
  <c r="FO103" i="1"/>
  <c r="ER103" i="1"/>
  <c r="EL103" i="1"/>
  <c r="X103" i="1"/>
  <c r="EB103" i="1"/>
  <c r="CD103" i="1"/>
  <c r="FI103" i="1"/>
  <c r="ED103" i="1"/>
  <c r="AI103" i="1"/>
  <c r="AM103" i="1"/>
  <c r="FJ103" i="1"/>
  <c r="CB103" i="1"/>
  <c r="DG103" i="1"/>
  <c r="EV103" i="1"/>
  <c r="DR103" i="1"/>
  <c r="DC103" i="1"/>
  <c r="BQ103" i="1"/>
  <c r="EH103" i="1"/>
  <c r="BC103" i="1"/>
  <c r="CT103" i="1"/>
  <c r="EZ103" i="1"/>
  <c r="Q103" i="1"/>
  <c r="DK103" i="1"/>
  <c r="BO103" i="1"/>
  <c r="AT103" i="1"/>
  <c r="EM103" i="1"/>
  <c r="CP103" i="1"/>
  <c r="EJ103" i="1"/>
  <c r="FH80" i="1"/>
  <c r="GL80" i="1"/>
  <c r="FC80" i="1"/>
  <c r="ES80" i="1"/>
  <c r="EE80" i="1"/>
  <c r="CZ80" i="1"/>
  <c r="EY80" i="1"/>
  <c r="AC80" i="1"/>
  <c r="EC80" i="1"/>
  <c r="CN80" i="1"/>
  <c r="EK80" i="1"/>
  <c r="AX80" i="1"/>
  <c r="EW80" i="1"/>
  <c r="DS80" i="1"/>
  <c r="FM80" i="1"/>
  <c r="DW80" i="1"/>
  <c r="DX80" i="1"/>
  <c r="DF80" i="1"/>
  <c r="FN80" i="1"/>
  <c r="CC80" i="1"/>
  <c r="DM80" i="1"/>
  <c r="BR80" i="1"/>
  <c r="EX80" i="1"/>
  <c r="BS80" i="1"/>
  <c r="EA80" i="1"/>
  <c r="X80" i="1"/>
  <c r="DL80" i="1"/>
  <c r="BP80" i="1"/>
  <c r="N80" i="1"/>
  <c r="BV80" i="1"/>
  <c r="FA80" i="1"/>
  <c r="ER80" i="1"/>
  <c r="GF80" i="1"/>
  <c r="GB80" i="1"/>
  <c r="EG80" i="1"/>
  <c r="CP80" i="1"/>
  <c r="GC80" i="1"/>
  <c r="BE80" i="1"/>
  <c r="AN80" i="1"/>
  <c r="CX80" i="1"/>
  <c r="AB80" i="1"/>
  <c r="CD80" i="1"/>
  <c r="S80" i="1"/>
  <c r="EF80" i="1"/>
  <c r="P80" i="1"/>
  <c r="FR80" i="1"/>
  <c r="CU80" i="1"/>
  <c r="AR80" i="1"/>
  <c r="DP80" i="1"/>
  <c r="CM80" i="1"/>
  <c r="AJ80" i="1"/>
  <c r="CK80" i="1"/>
  <c r="DZ80" i="1"/>
  <c r="BG80" i="1"/>
  <c r="DN80" i="1"/>
  <c r="DC80" i="1"/>
  <c r="AF80" i="1"/>
  <c r="CH80" i="1"/>
  <c r="FB80" i="1"/>
  <c r="ET80" i="1"/>
  <c r="CR80" i="1"/>
  <c r="DA80" i="1"/>
  <c r="BT80" i="1"/>
  <c r="FT80" i="1"/>
  <c r="DE80" i="1"/>
  <c r="CS80" i="1"/>
  <c r="BK80" i="1"/>
  <c r="AH80" i="1"/>
  <c r="AO80" i="1"/>
  <c r="FO80" i="1"/>
  <c r="AZ80" i="1"/>
  <c r="FD80" i="1"/>
  <c r="AI80" i="1"/>
  <c r="K80" i="1"/>
  <c r="DK80" i="1"/>
  <c r="Q80" i="1"/>
  <c r="EP80" i="1"/>
  <c r="CE80" i="1"/>
  <c r="FG80" i="1"/>
  <c r="FZ80" i="1"/>
  <c r="CF80" i="1"/>
  <c r="BQ80" i="1"/>
  <c r="FJ80" i="1"/>
  <c r="AK80" i="1"/>
  <c r="O80" i="1"/>
  <c r="AP80" i="1"/>
  <c r="AU80" i="1"/>
  <c r="BF80" i="1"/>
  <c r="DU80" i="1"/>
  <c r="L80" i="1"/>
  <c r="DT21" i="1"/>
  <c r="FE21" i="1"/>
  <c r="GA21" i="1"/>
  <c r="Z21" i="1"/>
  <c r="W21" i="1"/>
  <c r="FL21" i="1"/>
  <c r="CT21" i="1"/>
  <c r="BJ21" i="1"/>
  <c r="BF21" i="1"/>
  <c r="GI21" i="1"/>
  <c r="FS21" i="1"/>
  <c r="CP21" i="1"/>
  <c r="AS21" i="1"/>
  <c r="EP21" i="1"/>
  <c r="AX21" i="1"/>
  <c r="DH21" i="1"/>
  <c r="EQ21" i="1"/>
  <c r="FN21" i="1"/>
  <c r="M21" i="1"/>
  <c r="GF21" i="1"/>
  <c r="EV21" i="1"/>
  <c r="CC21" i="1"/>
  <c r="AT21" i="1"/>
  <c r="AO21" i="1"/>
  <c r="EZ21" i="1"/>
  <c r="EI21" i="1"/>
  <c r="BG21" i="1"/>
  <c r="S21" i="1"/>
  <c r="DG21" i="1"/>
  <c r="FG21" i="1"/>
  <c r="CV21" i="1"/>
  <c r="ED21" i="1"/>
  <c r="FA21" i="1"/>
  <c r="FX21" i="1"/>
  <c r="FM21" i="1"/>
  <c r="EE21" i="1"/>
  <c r="BK21" i="1"/>
  <c r="AC21" i="1"/>
  <c r="V21" i="1"/>
  <c r="DS21" i="1"/>
  <c r="CY21" i="1"/>
  <c r="Y21" i="1"/>
  <c r="DF21" i="1"/>
  <c r="BW21" i="1"/>
  <c r="U21" i="1"/>
  <c r="ER21" i="1"/>
  <c r="DD21" i="1"/>
  <c r="CN21" i="1"/>
  <c r="BC21" i="1"/>
  <c r="CU21" i="1"/>
  <c r="ES21" i="1"/>
  <c r="CM21" i="1"/>
  <c r="BB21" i="1"/>
  <c r="CR21" i="1"/>
  <c r="DP21" i="1"/>
  <c r="O21" i="1"/>
  <c r="DW21" i="1"/>
  <c r="FP21" i="1"/>
  <c r="DQ21" i="1"/>
  <c r="CA21" i="1"/>
  <c r="EW21" i="1"/>
  <c r="GC21" i="1"/>
  <c r="CB21" i="1"/>
  <c r="EK21" i="1"/>
  <c r="AI21" i="1"/>
  <c r="CO21" i="1"/>
  <c r="EO21" i="1"/>
  <c r="T21" i="1"/>
  <c r="FD21" i="1"/>
  <c r="CQ21" i="1"/>
  <c r="BN21" i="1"/>
  <c r="EG21" i="1"/>
  <c r="FK21" i="1"/>
  <c r="K21" i="1"/>
  <c r="DU21" i="1"/>
  <c r="J21" i="1"/>
  <c r="AY21" i="1"/>
  <c r="N21" i="1"/>
  <c r="EM21" i="1"/>
  <c r="BX21" i="1"/>
  <c r="AD21" i="1"/>
  <c r="CX21" i="1"/>
  <c r="CE21" i="1"/>
  <c r="GK21" i="1"/>
  <c r="BU21" i="1"/>
  <c r="BH21" i="1"/>
  <c r="DI21" i="1"/>
  <c r="BR21" i="1"/>
  <c r="AN21" i="1"/>
  <c r="EA21" i="1"/>
  <c r="AL21" i="1"/>
  <c r="EB21" i="1"/>
  <c r="EL21" i="1"/>
  <c r="AA21" i="1"/>
  <c r="DY21" i="1"/>
  <c r="R21" i="1"/>
  <c r="DR21" i="1"/>
  <c r="FR21" i="1"/>
  <c r="AM21" i="1"/>
  <c r="BO21" i="1"/>
  <c r="FZ21" i="1"/>
  <c r="GJ21" i="1"/>
  <c r="BP21" i="1"/>
  <c r="GL21" i="1"/>
  <c r="BT21" i="1"/>
  <c r="BL21" i="1"/>
  <c r="DA21" i="1"/>
  <c r="AG21" i="1"/>
  <c r="FU21" i="1"/>
  <c r="EJ21" i="1"/>
  <c r="BZ21" i="1"/>
  <c r="FF21" i="1"/>
  <c r="AZ21" i="1"/>
  <c r="BA21" i="1"/>
  <c r="GD21" i="1"/>
  <c r="FC21" i="1"/>
  <c r="CZ21" i="1"/>
  <c r="GH21" i="1"/>
  <c r="L21" i="1"/>
  <c r="AB21" i="1"/>
  <c r="FI21" i="1"/>
  <c r="DL21" i="1"/>
  <c r="DV21" i="1"/>
  <c r="BI21" i="1"/>
  <c r="EX21" i="1"/>
  <c r="FW21" i="1"/>
  <c r="GE21" i="1"/>
  <c r="EC21" i="1"/>
  <c r="EU21" i="1"/>
  <c r="BV21" i="1"/>
  <c r="FQ21" i="1"/>
  <c r="AR21" i="1"/>
  <c r="AJ21" i="1"/>
  <c r="BQ21" i="1"/>
  <c r="CH21" i="1"/>
  <c r="AU21" i="1"/>
  <c r="FB21" i="1"/>
  <c r="AF21" i="1"/>
  <c r="AP21" i="1"/>
  <c r="CD21" i="1"/>
  <c r="AW21" i="1"/>
  <c r="BE21" i="1"/>
  <c r="FY21" i="1"/>
  <c r="BD21" i="1"/>
  <c r="BM21" i="1"/>
  <c r="CK21" i="1"/>
  <c r="AK21" i="1"/>
  <c r="AQ21" i="1"/>
  <c r="DK21" i="1"/>
  <c r="FV21" i="1"/>
  <c r="DB21" i="1"/>
  <c r="Q21" i="1"/>
  <c r="AE21" i="1"/>
  <c r="AH21" i="1"/>
  <c r="CI21" i="1"/>
  <c r="EN21" i="1"/>
  <c r="FJ21" i="1"/>
  <c r="EH21" i="1"/>
  <c r="CG21" i="1"/>
  <c r="DN21" i="1"/>
  <c r="DZ21" i="1"/>
  <c r="FO21" i="1"/>
  <c r="AV21" i="1"/>
  <c r="ET21" i="1"/>
  <c r="DJ21" i="1"/>
  <c r="FH21" i="1"/>
  <c r="DM21" i="1"/>
  <c r="EY21" i="1"/>
  <c r="DX21" i="1"/>
  <c r="BS21" i="1"/>
  <c r="BY21" i="1"/>
  <c r="DO21" i="1"/>
  <c r="GG21" i="1"/>
  <c r="P21" i="1"/>
  <c r="X21" i="1"/>
  <c r="CW21" i="1"/>
  <c r="CS21" i="1"/>
  <c r="DE21" i="1"/>
  <c r="EF21" i="1"/>
  <c r="CJ21" i="1"/>
  <c r="CF21" i="1"/>
  <c r="FT21" i="1"/>
  <c r="GB21" i="1"/>
  <c r="DC21" i="1"/>
  <c r="CL21" i="1"/>
  <c r="EN19" i="1"/>
  <c r="AS19" i="1"/>
  <c r="EK19" i="1"/>
  <c r="CO19" i="1"/>
  <c r="FP19" i="1"/>
  <c r="DK19" i="1"/>
  <c r="CS35" i="1"/>
  <c r="V19" i="1"/>
  <c r="AK19" i="1"/>
  <c r="EP19" i="1"/>
  <c r="CW19" i="1"/>
  <c r="AL19" i="1"/>
  <c r="CN19" i="1"/>
  <c r="BV19" i="1"/>
  <c r="DB19" i="1"/>
  <c r="DV19" i="1"/>
  <c r="CD35" i="1"/>
  <c r="EE35" i="1"/>
  <c r="FR35" i="1"/>
  <c r="BX35" i="1"/>
  <c r="BP35" i="1"/>
  <c r="GG35" i="1"/>
  <c r="S5" i="1"/>
  <c r="BR5" i="1"/>
  <c r="M5" i="1"/>
  <c r="DB5" i="1"/>
  <c r="AS5" i="1"/>
  <c r="AW5" i="1"/>
  <c r="EF5" i="1"/>
  <c r="BT5" i="1"/>
  <c r="CI5" i="1"/>
  <c r="BZ5" i="1"/>
  <c r="K41" i="1"/>
  <c r="EX41" i="1"/>
  <c r="DH41" i="1"/>
  <c r="DR41" i="1"/>
  <c r="AR41" i="1"/>
  <c r="AY41" i="1"/>
  <c r="AZ41" i="1"/>
  <c r="BN41" i="1"/>
  <c r="BA41" i="1"/>
  <c r="DJ41" i="1"/>
  <c r="EL41" i="1"/>
  <c r="FA38" i="1"/>
  <c r="AF38" i="1"/>
  <c r="EN58" i="1"/>
  <c r="W58" i="1"/>
  <c r="AA58" i="1"/>
  <c r="DM58" i="1"/>
  <c r="ES58" i="1"/>
  <c r="CD67" i="1"/>
  <c r="DK67" i="1"/>
  <c r="EQ67" i="1"/>
  <c r="DC67" i="1"/>
  <c r="FB69" i="1"/>
  <c r="BI69" i="1"/>
  <c r="BU69" i="1"/>
  <c r="CW69" i="1"/>
  <c r="AL79" i="1"/>
  <c r="FP79" i="1"/>
  <c r="W79" i="1"/>
  <c r="EV79" i="1"/>
  <c r="FU80" i="1"/>
  <c r="BA80" i="1"/>
  <c r="CB80" i="1"/>
  <c r="EG19" i="1"/>
  <c r="GK19" i="1"/>
  <c r="AM19" i="1"/>
  <c r="GB19" i="1"/>
  <c r="AQ19" i="1"/>
  <c r="FH19" i="1"/>
  <c r="GA19" i="1"/>
  <c r="U19" i="1"/>
  <c r="BI19" i="1"/>
  <c r="BM19" i="1"/>
  <c r="FC19" i="1"/>
  <c r="CQ19" i="1"/>
  <c r="EE19" i="1"/>
  <c r="DC19" i="1"/>
  <c r="EV19" i="1"/>
  <c r="BQ19" i="1"/>
  <c r="ES19" i="1"/>
  <c r="DN19" i="1"/>
  <c r="DS35" i="1"/>
  <c r="FW35" i="1"/>
  <c r="AR35" i="1"/>
  <c r="BF35" i="1"/>
  <c r="S35" i="1"/>
  <c r="AE35" i="1"/>
  <c r="GJ35" i="1"/>
  <c r="AF35" i="1"/>
  <c r="EC35" i="1"/>
  <c r="AT35" i="1"/>
  <c r="BV5" i="1"/>
  <c r="DJ5" i="1"/>
  <c r="FU5" i="1"/>
  <c r="AR5" i="1"/>
  <c r="AA5" i="1"/>
  <c r="BQ5" i="1"/>
  <c r="BO5" i="1"/>
  <c r="EN5" i="1"/>
  <c r="EA5" i="1"/>
  <c r="AN5" i="1"/>
  <c r="CW5" i="1"/>
  <c r="U5" i="1"/>
  <c r="J5" i="1"/>
  <c r="BL5" i="1"/>
  <c r="BB5" i="1"/>
  <c r="CG128" i="1"/>
  <c r="CU128" i="1"/>
  <c r="U41" i="1"/>
  <c r="BQ41" i="1"/>
  <c r="FW41" i="1"/>
  <c r="EO41" i="1"/>
  <c r="BV41" i="1"/>
  <c r="DB41" i="1"/>
  <c r="DT41" i="1"/>
  <c r="DX41" i="1"/>
  <c r="FM41" i="1"/>
  <c r="CO41" i="1"/>
  <c r="AD41" i="1"/>
  <c r="EW41" i="1"/>
  <c r="CF41" i="1"/>
  <c r="GJ41" i="1"/>
  <c r="BW38" i="1"/>
  <c r="AX38" i="1"/>
  <c r="DO38" i="1"/>
  <c r="BD38" i="1"/>
  <c r="CZ38" i="1"/>
  <c r="DE38" i="1"/>
  <c r="BT38" i="1"/>
  <c r="AY38" i="1"/>
  <c r="FU38" i="1"/>
  <c r="GE38" i="1"/>
  <c r="FR38" i="1"/>
  <c r="W38" i="1"/>
  <c r="GC38" i="1"/>
  <c r="DA38" i="1"/>
  <c r="DS38" i="1"/>
  <c r="AX58" i="1"/>
  <c r="T58" i="1"/>
  <c r="CI58" i="1"/>
  <c r="EU58" i="1"/>
  <c r="BH58" i="1"/>
  <c r="AG58" i="1"/>
  <c r="CM58" i="1"/>
  <c r="EG58" i="1"/>
  <c r="FD58" i="1"/>
  <c r="CP58" i="1"/>
  <c r="DH67" i="1"/>
  <c r="GL67" i="1"/>
  <c r="DN67" i="1"/>
  <c r="FC67" i="1"/>
  <c r="GH67" i="1"/>
  <c r="EL67" i="1"/>
  <c r="AW67" i="1"/>
  <c r="EX67" i="1"/>
  <c r="FN69" i="1"/>
  <c r="DF69" i="1"/>
  <c r="CO69" i="1"/>
  <c r="AM69" i="1"/>
  <c r="DC69" i="1"/>
  <c r="CB69" i="1"/>
  <c r="EW69" i="1"/>
  <c r="L69" i="1"/>
  <c r="EH69" i="1"/>
  <c r="FW80" i="1"/>
  <c r="EK79" i="1"/>
  <c r="CG79" i="1"/>
  <c r="AR79" i="1"/>
  <c r="T79" i="1"/>
  <c r="FZ79" i="1"/>
  <c r="AE79" i="1"/>
  <c r="DO79" i="1"/>
  <c r="EB80" i="1"/>
  <c r="FS80" i="1"/>
  <c r="AL80" i="1"/>
  <c r="AY80" i="1"/>
  <c r="CT80" i="1"/>
  <c r="DH80" i="1"/>
  <c r="BL80" i="1"/>
  <c r="FO93" i="1"/>
  <c r="EG93" i="1"/>
  <c r="BK93" i="1"/>
  <c r="CO93" i="1"/>
  <c r="ED93" i="1"/>
  <c r="FK106" i="1"/>
  <c r="GE106" i="1"/>
  <c r="BQ106" i="1"/>
  <c r="BF106" i="1"/>
  <c r="ER106" i="1"/>
  <c r="BV106" i="1"/>
  <c r="GF106" i="1"/>
  <c r="EW118" i="1"/>
  <c r="GA118" i="1"/>
  <c r="AH118" i="1"/>
  <c r="CE118" i="1"/>
  <c r="EV118" i="1"/>
  <c r="EI118" i="1"/>
  <c r="Q118" i="1"/>
  <c r="BF68" i="1"/>
  <c r="DT68" i="1"/>
  <c r="AK68" i="1"/>
  <c r="EQ68" i="1"/>
  <c r="EU68" i="1"/>
  <c r="EQ98" i="1"/>
  <c r="DZ98" i="1"/>
  <c r="FK98" i="1"/>
  <c r="DK98" i="1"/>
  <c r="EK98" i="1"/>
  <c r="BB98" i="1"/>
  <c r="CS98" i="1"/>
  <c r="EN98" i="1"/>
  <c r="BR98" i="1"/>
  <c r="Q98" i="1"/>
  <c r="EH98" i="1"/>
  <c r="CC98" i="1"/>
  <c r="AK98" i="1"/>
  <c r="DM98" i="1"/>
  <c r="ET98" i="1"/>
  <c r="FT98" i="1"/>
  <c r="EA98" i="1"/>
  <c r="DN98" i="1"/>
  <c r="EC98" i="1"/>
  <c r="FI98" i="1"/>
  <c r="DF98" i="1"/>
  <c r="EZ98" i="1"/>
  <c r="AT98" i="1"/>
  <c r="CP98" i="1"/>
  <c r="FW98" i="1"/>
  <c r="AI98" i="1"/>
  <c r="AE98" i="1"/>
  <c r="EW98" i="1"/>
  <c r="CA138" i="1"/>
  <c r="DG138" i="1"/>
  <c r="EB138" i="1"/>
  <c r="EM138" i="1"/>
  <c r="ES138" i="1"/>
  <c r="EA138" i="1"/>
  <c r="CL138" i="1"/>
  <c r="BJ138" i="1"/>
  <c r="FW138" i="1"/>
  <c r="BN138" i="1"/>
  <c r="BV138" i="1"/>
  <c r="DS138" i="1"/>
  <c r="FB138" i="1"/>
  <c r="DB138" i="1"/>
  <c r="FX138" i="1"/>
  <c r="GE138" i="1"/>
  <c r="BT138" i="1"/>
  <c r="CV138" i="1"/>
  <c r="CS138" i="1"/>
  <c r="BX138" i="1"/>
  <c r="AI138" i="1"/>
  <c r="GB138" i="1"/>
  <c r="DA138" i="1"/>
  <c r="FV138" i="1"/>
  <c r="ED138" i="1"/>
  <c r="FE138" i="1"/>
  <c r="EZ138" i="1"/>
  <c r="Z138" i="1"/>
  <c r="BM138" i="1"/>
  <c r="BO138" i="1"/>
  <c r="CT138" i="1"/>
  <c r="DN138" i="1"/>
  <c r="DY138" i="1"/>
  <c r="EC138" i="1"/>
  <c r="DH138" i="1"/>
  <c r="BR138" i="1"/>
  <c r="AO138" i="1"/>
  <c r="EX138" i="1"/>
  <c r="AN138" i="1"/>
  <c r="AR138" i="1"/>
  <c r="CE138" i="1"/>
  <c r="CO138" i="1"/>
  <c r="AW138" i="1"/>
  <c r="AH138" i="1"/>
  <c r="BC138" i="1"/>
  <c r="CG138" i="1"/>
  <c r="CZ138" i="1"/>
  <c r="DJ138" i="1"/>
  <c r="DL138" i="1"/>
  <c r="CP138" i="1"/>
  <c r="AZ138" i="1"/>
  <c r="X138" i="1"/>
  <c r="DX138" i="1"/>
  <c r="P138" i="1"/>
  <c r="FP138" i="1"/>
  <c r="AK138" i="1"/>
  <c r="Y138" i="1"/>
  <c r="EH138" i="1"/>
  <c r="BP138" i="1"/>
  <c r="AQ138" i="1"/>
  <c r="CK138" i="1"/>
  <c r="FS138" i="1"/>
  <c r="AE138" i="1"/>
  <c r="BG138" i="1"/>
  <c r="BW138" i="1"/>
  <c r="CH138" i="1"/>
  <c r="CC138" i="1"/>
  <c r="BD138" i="1"/>
  <c r="O138" i="1"/>
  <c r="FC138" i="1"/>
  <c r="BZ138" i="1"/>
  <c r="EN138" i="1"/>
  <c r="CQ138" i="1"/>
  <c r="DQ138" i="1"/>
  <c r="CJ138" i="1"/>
  <c r="DZ138" i="1"/>
  <c r="FF138" i="1"/>
  <c r="FH138" i="1"/>
  <c r="AU138" i="1"/>
  <c r="FK138" i="1"/>
  <c r="EO138" i="1"/>
  <c r="CF138" i="1"/>
  <c r="DF138" i="1"/>
  <c r="AM138" i="1"/>
  <c r="M138" i="1"/>
  <c r="CX138" i="1"/>
  <c r="FG138" i="1"/>
  <c r="EG138" i="1"/>
  <c r="Q138" i="1"/>
  <c r="AV138" i="1"/>
  <c r="DD138" i="1"/>
  <c r="AJ138" i="1"/>
  <c r="AS138" i="1"/>
  <c r="BU138" i="1"/>
  <c r="BF138" i="1"/>
  <c r="DW138" i="1"/>
  <c r="GG138" i="1"/>
  <c r="AB138" i="1"/>
  <c r="FI138" i="1"/>
  <c r="J138" i="1"/>
  <c r="EL138" i="1"/>
  <c r="CR138" i="1"/>
  <c r="GL138" i="1"/>
  <c r="DK138" i="1"/>
  <c r="FR138" i="1"/>
  <c r="DV138" i="1"/>
  <c r="FY138" i="1"/>
  <c r="DC138" i="1"/>
  <c r="AY138" i="1"/>
  <c r="AX138" i="1"/>
  <c r="N138" i="1"/>
  <c r="ET138" i="1"/>
  <c r="FO138" i="1"/>
  <c r="FM138" i="1"/>
  <c r="CU138" i="1"/>
  <c r="DM138" i="1"/>
  <c r="FL138" i="1"/>
  <c r="V138" i="1"/>
  <c r="DT138" i="1"/>
  <c r="FA138" i="1"/>
  <c r="EV138" i="1"/>
  <c r="CB138" i="1"/>
  <c r="CN138" i="1"/>
  <c r="AD138" i="1"/>
  <c r="DR138" i="1"/>
  <c r="CM138" i="1"/>
  <c r="BS138" i="1"/>
  <c r="FQ138" i="1"/>
  <c r="BY138" i="1"/>
  <c r="EQ138" i="1"/>
  <c r="BE138" i="1"/>
  <c r="EY138" i="1"/>
  <c r="K138" i="1"/>
  <c r="BQ138" i="1"/>
  <c r="S138" i="1"/>
  <c r="FU138" i="1"/>
  <c r="GA138" i="1"/>
  <c r="DO138" i="1"/>
  <c r="BB138" i="1"/>
  <c r="GD138" i="1"/>
  <c r="AG138" i="1"/>
  <c r="AC138" i="1"/>
  <c r="DE138" i="1"/>
  <c r="FN138" i="1"/>
  <c r="CW138" i="1"/>
  <c r="FD138" i="1"/>
  <c r="GF138" i="1"/>
  <c r="BA138" i="1"/>
  <c r="CI138" i="1"/>
  <c r="EW138" i="1"/>
  <c r="AF138" i="1"/>
  <c r="AA138" i="1"/>
  <c r="DI138" i="1"/>
  <c r="GC138" i="1"/>
  <c r="GJ138" i="1"/>
  <c r="BK138" i="1"/>
  <c r="AP138" i="1"/>
  <c r="FJ138" i="1"/>
  <c r="CD138" i="1"/>
  <c r="EU138" i="1"/>
  <c r="L138" i="1"/>
  <c r="FT138" i="1"/>
  <c r="CY138" i="1"/>
  <c r="U138" i="1"/>
  <c r="DU138" i="1"/>
  <c r="FZ138" i="1"/>
  <c r="GK138" i="1"/>
  <c r="EF138" i="1"/>
  <c r="EE138" i="1"/>
  <c r="EI138" i="1"/>
  <c r="BH138" i="1"/>
  <c r="GH138" i="1"/>
  <c r="EK138" i="1"/>
  <c r="AT138" i="1"/>
  <c r="R138" i="1"/>
  <c r="EJ138" i="1"/>
  <c r="W138" i="1"/>
  <c r="ER138" i="1"/>
  <c r="DP138" i="1"/>
  <c r="T138" i="1"/>
  <c r="EP138" i="1"/>
  <c r="BL138" i="1"/>
  <c r="AL138" i="1"/>
  <c r="GI138" i="1"/>
  <c r="BI138" i="1"/>
  <c r="FQ28" i="1"/>
  <c r="AC28" i="1"/>
  <c r="BE28" i="1"/>
  <c r="CB28" i="1"/>
  <c r="CU28" i="1"/>
  <c r="CS28" i="1"/>
  <c r="CQ28" i="1"/>
  <c r="CL28" i="1"/>
  <c r="AK28" i="1"/>
  <c r="DV28" i="1"/>
  <c r="GE28" i="1"/>
  <c r="CM28" i="1"/>
  <c r="GG28" i="1"/>
  <c r="AM28" i="1"/>
  <c r="ED28" i="1"/>
  <c r="DN28" i="1"/>
  <c r="FE28" i="1"/>
  <c r="Q28" i="1"/>
  <c r="AR28" i="1"/>
  <c r="BO28" i="1"/>
  <c r="CF28" i="1"/>
  <c r="CC28" i="1"/>
  <c r="CA28" i="1"/>
  <c r="BV28" i="1"/>
  <c r="L28" i="1"/>
  <c r="CY28" i="1"/>
  <c r="FI28" i="1"/>
  <c r="BQ28" i="1"/>
  <c r="EC28" i="1"/>
  <c r="EZ28" i="1"/>
  <c r="BT28" i="1"/>
  <c r="CI28" i="1"/>
  <c r="ES28" i="1"/>
  <c r="GF28" i="1"/>
  <c r="AE28" i="1"/>
  <c r="BB28" i="1"/>
  <c r="BP28" i="1"/>
  <c r="BL28" i="1"/>
  <c r="BK28" i="1"/>
  <c r="BG28" i="1"/>
  <c r="FU28" i="1"/>
  <c r="BZ28" i="1"/>
  <c r="EJ28" i="1"/>
  <c r="AS28" i="1"/>
  <c r="BU28" i="1"/>
  <c r="CT28" i="1"/>
  <c r="FY28" i="1"/>
  <c r="FX28" i="1"/>
  <c r="DU28" i="1"/>
  <c r="FF28" i="1"/>
  <c r="GB28" i="1"/>
  <c r="AA28" i="1"/>
  <c r="AJ28" i="1"/>
  <c r="AH28" i="1"/>
  <c r="AG28" i="1"/>
  <c r="Z28" i="1"/>
  <c r="DY28" i="1"/>
  <c r="AF28" i="1"/>
  <c r="CN28" i="1"/>
  <c r="FZ28" i="1"/>
  <c r="FM28" i="1"/>
  <c r="EY28" i="1"/>
  <c r="DS28" i="1"/>
  <c r="BA28" i="1"/>
  <c r="FB28" i="1"/>
  <c r="DZ28" i="1"/>
  <c r="GH28" i="1"/>
  <c r="DQ28" i="1"/>
  <c r="CD28" i="1"/>
  <c r="BC28" i="1"/>
  <c r="EF28" i="1"/>
  <c r="FJ28" i="1"/>
  <c r="BI28" i="1"/>
  <c r="ER28" i="1"/>
  <c r="DB28" i="1"/>
  <c r="FT28" i="1"/>
  <c r="AV28" i="1"/>
  <c r="DC28" i="1"/>
  <c r="ET28" i="1"/>
  <c r="DL28" i="1"/>
  <c r="DD28" i="1"/>
  <c r="BJ28" i="1"/>
  <c r="EE28" i="1"/>
  <c r="CO28" i="1"/>
  <c r="FC28" i="1"/>
  <c r="P28" i="1"/>
  <c r="CG28" i="1"/>
  <c r="DT28" i="1"/>
  <c r="V28" i="1"/>
  <c r="AU28" i="1"/>
  <c r="AZ28" i="1"/>
  <c r="AO28" i="1"/>
  <c r="AN28" i="1"/>
  <c r="DH28" i="1"/>
  <c r="DA28" i="1"/>
  <c r="FP28" i="1"/>
  <c r="FH28" i="1"/>
  <c r="CV28" i="1"/>
  <c r="EQ28" i="1"/>
  <c r="DE28" i="1"/>
  <c r="FV28" i="1"/>
  <c r="FR28" i="1"/>
  <c r="FW28" i="1"/>
  <c r="FN28" i="1"/>
  <c r="DJ28" i="1"/>
  <c r="AB28" i="1"/>
  <c r="DI28" i="1"/>
  <c r="R28" i="1"/>
  <c r="AY28" i="1"/>
  <c r="DG28" i="1"/>
  <c r="EV28" i="1"/>
  <c r="DM28" i="1"/>
  <c r="T28" i="1"/>
  <c r="DP28" i="1"/>
  <c r="BM28" i="1"/>
  <c r="FG28" i="1"/>
  <c r="GA28" i="1"/>
  <c r="J28" i="1"/>
  <c r="CJ28" i="1"/>
  <c r="GL28" i="1"/>
  <c r="FS28" i="1"/>
  <c r="EP28" i="1"/>
  <c r="FL28" i="1"/>
  <c r="EU28" i="1"/>
  <c r="BN28" i="1"/>
  <c r="GJ28" i="1"/>
  <c r="DR28" i="1"/>
  <c r="DK28" i="1"/>
  <c r="EW28" i="1"/>
  <c r="BD28" i="1"/>
  <c r="AP28" i="1"/>
  <c r="Y28" i="1"/>
  <c r="CE28" i="1"/>
  <c r="GI28" i="1"/>
  <c r="AQ28" i="1"/>
  <c r="BX28" i="1"/>
  <c r="DF28" i="1"/>
  <c r="EN28" i="1"/>
  <c r="FO28" i="1"/>
  <c r="DX28" i="1"/>
  <c r="EX28" i="1"/>
  <c r="BS28" i="1"/>
  <c r="FK28" i="1"/>
  <c r="EO28" i="1"/>
  <c r="EH28" i="1"/>
  <c r="EI28" i="1"/>
  <c r="EB28" i="1"/>
  <c r="K28" i="1"/>
  <c r="FD28" i="1"/>
  <c r="DO28" i="1"/>
  <c r="EA28" i="1"/>
  <c r="O28" i="1"/>
  <c r="N28" i="1"/>
  <c r="BH28" i="1"/>
  <c r="AX28" i="1"/>
  <c r="GK28" i="1"/>
  <c r="CZ28" i="1"/>
  <c r="AL28" i="1"/>
  <c r="GC28" i="1"/>
  <c r="U28" i="1"/>
  <c r="BF28" i="1"/>
  <c r="CP28" i="1"/>
  <c r="EG28" i="1"/>
  <c r="EM28" i="1"/>
  <c r="AI28" i="1"/>
  <c r="EK28" i="1"/>
  <c r="AW28" i="1"/>
  <c r="X28" i="1"/>
  <c r="BR28" i="1"/>
  <c r="S28" i="1"/>
  <c r="CH28" i="1"/>
  <c r="CR28" i="1"/>
  <c r="FA28" i="1"/>
  <c r="M28" i="1"/>
  <c r="EL28" i="1"/>
  <c r="CX28" i="1"/>
  <c r="AD28" i="1"/>
  <c r="CW28" i="1"/>
  <c r="BY28" i="1"/>
  <c r="GD28" i="1"/>
  <c r="BW28" i="1"/>
  <c r="DW28" i="1"/>
  <c r="AT28" i="1"/>
  <c r="CK28" i="1"/>
  <c r="W28" i="1"/>
  <c r="O116" i="1"/>
  <c r="DB116" i="1"/>
  <c r="ED116" i="1"/>
  <c r="DN116" i="1"/>
  <c r="CO116" i="1"/>
  <c r="DH116" i="1"/>
  <c r="EG116" i="1"/>
  <c r="GF116" i="1"/>
  <c r="BM116" i="1"/>
  <c r="L116" i="1"/>
  <c r="AH116" i="1"/>
  <c r="DJ116" i="1"/>
  <c r="FC116" i="1"/>
  <c r="FU116" i="1"/>
  <c r="CG116" i="1"/>
  <c r="AN116" i="1"/>
  <c r="BG116" i="1"/>
  <c r="DR116" i="1"/>
  <c r="EI116" i="1"/>
  <c r="DQ116" i="1"/>
  <c r="K116" i="1"/>
  <c r="FL116" i="1"/>
  <c r="CY116" i="1"/>
  <c r="Q116" i="1"/>
  <c r="DV116" i="1"/>
  <c r="CF116" i="1"/>
  <c r="FX116" i="1"/>
  <c r="GA7" i="1"/>
  <c r="AM7" i="1"/>
  <c r="BS7" i="1"/>
  <c r="CD7" i="1"/>
  <c r="DD7" i="1"/>
  <c r="DQ7" i="1"/>
  <c r="ED7" i="1"/>
  <c r="EO7" i="1"/>
  <c r="FB7" i="1"/>
  <c r="FP7" i="1"/>
  <c r="FU7" i="1"/>
  <c r="CZ7" i="1"/>
  <c r="AB7" i="1"/>
  <c r="R7" i="1"/>
  <c r="BY7" i="1"/>
  <c r="J7" i="1"/>
  <c r="AA7" i="1"/>
  <c r="BF7" i="1"/>
  <c r="BP7" i="1"/>
  <c r="CP7" i="1"/>
  <c r="DC7" i="1"/>
  <c r="DP7" i="1"/>
  <c r="EA7" i="1"/>
  <c r="EN7" i="1"/>
  <c r="FA7" i="1"/>
  <c r="EL7" i="1"/>
  <c r="BQ7" i="1"/>
  <c r="GI7" i="1"/>
  <c r="GC7" i="1"/>
  <c r="BI7" i="1"/>
  <c r="DX7" i="1"/>
  <c r="FO7" i="1"/>
  <c r="FC7" i="1"/>
  <c r="O7" i="1"/>
  <c r="AS7" i="1"/>
  <c r="BB7" i="1"/>
  <c r="CB7" i="1"/>
  <c r="CO7" i="1"/>
  <c r="DB7" i="1"/>
  <c r="DM7" i="1"/>
  <c r="DZ7" i="1"/>
  <c r="EM7" i="1"/>
  <c r="DE7" i="1"/>
  <c r="AH7" i="1"/>
  <c r="EZ7" i="1"/>
  <c r="EW7" i="1"/>
  <c r="FY7" i="1"/>
  <c r="DW7" i="1"/>
  <c r="AY7" i="1"/>
  <c r="FZ7" i="1"/>
  <c r="FJ7" i="1"/>
  <c r="EF7" i="1"/>
  <c r="BL7" i="1"/>
  <c r="AE7" i="1"/>
  <c r="GD7" i="1"/>
  <c r="FS7" i="1"/>
  <c r="BJ7" i="1"/>
  <c r="BA7" i="1"/>
  <c r="AP7" i="1"/>
  <c r="DG7" i="1"/>
  <c r="CS7" i="1"/>
  <c r="K7" i="1"/>
  <c r="FI7" i="1"/>
  <c r="BZ7" i="1"/>
  <c r="Q7" i="1"/>
  <c r="DK7" i="1"/>
  <c r="BR7" i="1"/>
  <c r="DU7" i="1"/>
  <c r="GB7" i="1"/>
  <c r="X7" i="1"/>
  <c r="BW7" i="1"/>
  <c r="S7" i="1"/>
  <c r="EV7" i="1"/>
  <c r="BM7" i="1"/>
  <c r="U7" i="1"/>
  <c r="DL7" i="1"/>
  <c r="BT7" i="1"/>
  <c r="EI7" i="1"/>
  <c r="T7" i="1"/>
  <c r="AU7" i="1"/>
  <c r="FG7" i="1"/>
  <c r="DV7" i="1"/>
  <c r="AZ7" i="1"/>
  <c r="GJ7" i="1"/>
  <c r="CY7" i="1"/>
  <c r="BG7" i="1"/>
  <c r="N7" i="1"/>
  <c r="BO7" i="1"/>
  <c r="CG7" i="1"/>
  <c r="FE7" i="1"/>
  <c r="DF7" i="1"/>
  <c r="EH7" i="1"/>
  <c r="FV7" i="1"/>
  <c r="AT7" i="1"/>
  <c r="BE7" i="1"/>
  <c r="AG7" i="1"/>
  <c r="M7" i="1"/>
  <c r="FL7" i="1"/>
  <c r="CX7" i="1"/>
  <c r="EQ7" i="1"/>
  <c r="CF7" i="1"/>
  <c r="DR7" i="1"/>
  <c r="FH7" i="1"/>
  <c r="GE7" i="1"/>
  <c r="AQ7" i="1"/>
  <c r="FK7" i="1"/>
  <c r="DJ7" i="1"/>
  <c r="AK7" i="1"/>
  <c r="CN7" i="1"/>
  <c r="BX7" i="1"/>
  <c r="EE7" i="1"/>
  <c r="AF7" i="1"/>
  <c r="BN7" i="1"/>
  <c r="ES7" i="1"/>
  <c r="FQ7" i="1"/>
  <c r="AC7" i="1"/>
  <c r="EB7" i="1"/>
  <c r="CC7" i="1"/>
  <c r="DS7" i="1"/>
  <c r="CT7" i="1"/>
  <c r="L7" i="1"/>
  <c r="CU7" i="1"/>
  <c r="EX7" i="1"/>
  <c r="W7" i="1"/>
  <c r="AW7" i="1"/>
  <c r="CJ7" i="1"/>
  <c r="AO7" i="1"/>
  <c r="CL7" i="1"/>
  <c r="BD7" i="1"/>
  <c r="CI7" i="1"/>
  <c r="EJ7" i="1"/>
  <c r="GK7" i="1"/>
  <c r="AI7" i="1"/>
  <c r="BU7" i="1"/>
  <c r="EK7" i="1"/>
  <c r="BC7" i="1"/>
  <c r="FF7" i="1"/>
  <c r="DT7" i="1"/>
  <c r="V7" i="1"/>
  <c r="CH7" i="1"/>
  <c r="AV7" i="1"/>
  <c r="AX7" i="1"/>
  <c r="DH7" i="1"/>
  <c r="GF7" i="1"/>
  <c r="DA7" i="1"/>
  <c r="Z7" i="1"/>
  <c r="AR7" i="1"/>
  <c r="CR7" i="1"/>
  <c r="FR7" i="1"/>
  <c r="AL7" i="1"/>
  <c r="ER7" i="1"/>
  <c r="EG7" i="1"/>
  <c r="AJ7" i="1"/>
  <c r="CW7" i="1"/>
  <c r="CE7" i="1"/>
  <c r="AN7" i="1"/>
  <c r="FD7" i="1"/>
  <c r="FN7" i="1"/>
  <c r="EP7" i="1"/>
  <c r="GL7" i="1"/>
  <c r="BV7" i="1"/>
  <c r="EC7" i="1"/>
  <c r="DI7" i="1"/>
  <c r="BH7" i="1"/>
  <c r="CV7" i="1"/>
  <c r="FW7" i="1"/>
  <c r="EU7" i="1"/>
  <c r="FT7" i="1"/>
  <c r="P7" i="1"/>
  <c r="ET7" i="1"/>
  <c r="DY7" i="1"/>
  <c r="DN7" i="1"/>
  <c r="Y7" i="1"/>
  <c r="CK7" i="1"/>
  <c r="FM7" i="1"/>
  <c r="CM7" i="1"/>
  <c r="FX7" i="1"/>
  <c r="CQ7" i="1"/>
  <c r="BK7" i="1"/>
  <c r="GH7" i="1"/>
  <c r="GG7" i="1"/>
  <c r="AD7" i="1"/>
  <c r="EY7" i="1"/>
  <c r="CA7" i="1"/>
  <c r="DO7" i="1"/>
  <c r="DT44" i="1"/>
  <c r="EB44" i="1"/>
  <c r="AV44" i="1"/>
  <c r="FD44" i="1"/>
  <c r="AD44" i="1"/>
  <c r="BX44" i="1"/>
  <c r="EN44" i="1"/>
  <c r="BK44" i="1"/>
  <c r="FK44" i="1"/>
  <c r="V44" i="1"/>
  <c r="GH27" i="1"/>
  <c r="AT27" i="1"/>
  <c r="CG27" i="1"/>
  <c r="DD27" i="1"/>
  <c r="DW27" i="1"/>
  <c r="DU27" i="1"/>
  <c r="DS27" i="1"/>
  <c r="DM27" i="1"/>
  <c r="BD27" i="1"/>
  <c r="DR27" i="1"/>
  <c r="Z27" i="1"/>
  <c r="DI27" i="1"/>
  <c r="O27" i="1"/>
  <c r="AQ27" i="1"/>
  <c r="EA27" i="1"/>
  <c r="CE27" i="1"/>
  <c r="FV27" i="1"/>
  <c r="AH27" i="1"/>
  <c r="BT27" i="1"/>
  <c r="CQ27" i="1"/>
  <c r="DH27" i="1"/>
  <c r="DE27" i="1"/>
  <c r="DC27" i="1"/>
  <c r="CX27" i="1"/>
  <c r="AI27" i="1"/>
  <c r="CV27" i="1"/>
  <c r="GA27" i="1"/>
  <c r="CJ27" i="1"/>
  <c r="EN27" i="1"/>
  <c r="FF27" i="1"/>
  <c r="BQ27" i="1"/>
  <c r="BE27" i="1"/>
  <c r="FJ27" i="1"/>
  <c r="V27" i="1"/>
  <c r="BG27" i="1"/>
  <c r="CC27" i="1"/>
  <c r="CR27" i="1"/>
  <c r="CN27" i="1"/>
  <c r="CM27" i="1"/>
  <c r="CI27" i="1"/>
  <c r="FP27" i="1"/>
  <c r="BW27" i="1"/>
  <c r="FE27" i="1"/>
  <c r="BM27" i="1"/>
  <c r="CL27" i="1"/>
  <c r="CS27" i="1"/>
  <c r="K27" i="1"/>
  <c r="W27" i="1"/>
  <c r="BR27" i="1"/>
  <c r="AF27" i="1"/>
  <c r="P27" i="1"/>
  <c r="EZ27" i="1"/>
  <c r="BI27" i="1"/>
  <c r="FS27" i="1"/>
  <c r="FM27" i="1"/>
  <c r="DJ27" i="1"/>
  <c r="EB27" i="1"/>
  <c r="FH27" i="1"/>
  <c r="GF27" i="1"/>
  <c r="CP27" i="1"/>
  <c r="AS27" i="1"/>
  <c r="GI27" i="1"/>
  <c r="BY27" i="1"/>
  <c r="M27" i="1"/>
  <c r="CB27" i="1"/>
  <c r="FL27" i="1"/>
  <c r="FC27" i="1"/>
  <c r="DK27" i="1"/>
  <c r="L27" i="1"/>
  <c r="U27" i="1"/>
  <c r="CD27" i="1"/>
  <c r="S27" i="1"/>
  <c r="FR27" i="1"/>
  <c r="BJ27" i="1"/>
  <c r="FY27" i="1"/>
  <c r="ER27" i="1"/>
  <c r="EO27" i="1"/>
  <c r="EE27" i="1"/>
  <c r="AX27" i="1"/>
  <c r="DO27" i="1"/>
  <c r="BF27" i="1"/>
  <c r="FD27" i="1"/>
  <c r="AW27" i="1"/>
  <c r="EI27" i="1"/>
  <c r="DX27" i="1"/>
  <c r="DP27" i="1"/>
  <c r="FX27" i="1"/>
  <c r="AK27" i="1"/>
  <c r="EV27" i="1"/>
  <c r="FT27" i="1"/>
  <c r="DQ27" i="1"/>
  <c r="GE27" i="1"/>
  <c r="AB27" i="1"/>
  <c r="CW27" i="1"/>
  <c r="AY27" i="1"/>
  <c r="CH27" i="1"/>
  <c r="Y27" i="1"/>
  <c r="DL27" i="1"/>
  <c r="EX27" i="1"/>
  <c r="DT27" i="1"/>
  <c r="AC27" i="1"/>
  <c r="AD27" i="1"/>
  <c r="BS27" i="1"/>
  <c r="GL27" i="1"/>
  <c r="AO27" i="1"/>
  <c r="FU27" i="1"/>
  <c r="GB27" i="1"/>
  <c r="ET27" i="1"/>
  <c r="EM27" i="1"/>
  <c r="BX27" i="1"/>
  <c r="BA27" i="1"/>
  <c r="FZ27" i="1"/>
  <c r="EW27" i="1"/>
  <c r="EG27" i="1"/>
  <c r="CA27" i="1"/>
  <c r="AR27" i="1"/>
  <c r="AE27" i="1"/>
  <c r="AN27" i="1"/>
  <c r="CO27" i="1"/>
  <c r="DG27" i="1"/>
  <c r="BL27" i="1"/>
  <c r="FI27" i="1"/>
  <c r="EP27" i="1"/>
  <c r="R27" i="1"/>
  <c r="EH27" i="1"/>
  <c r="GD27" i="1"/>
  <c r="Q27" i="1"/>
  <c r="EC27" i="1"/>
  <c r="AA27" i="1"/>
  <c r="DF27" i="1"/>
  <c r="GJ27" i="1"/>
  <c r="DZ27" i="1"/>
  <c r="EQ27" i="1"/>
  <c r="EJ27" i="1"/>
  <c r="AM27" i="1"/>
  <c r="CU27" i="1"/>
  <c r="AL27" i="1"/>
  <c r="BO27" i="1"/>
  <c r="CT27" i="1"/>
  <c r="FN27" i="1"/>
  <c r="EF27" i="1"/>
  <c r="DY27" i="1"/>
  <c r="FQ27" i="1"/>
  <c r="EY27" i="1"/>
  <c r="CK27" i="1"/>
  <c r="BH27" i="1"/>
  <c r="ED27" i="1"/>
  <c r="ES27" i="1"/>
  <c r="BN27" i="1"/>
  <c r="FW27" i="1"/>
  <c r="BP27" i="1"/>
  <c r="BB27" i="1"/>
  <c r="T27" i="1"/>
  <c r="EK27" i="1"/>
  <c r="BC27" i="1"/>
  <c r="X27" i="1"/>
  <c r="FA27" i="1"/>
  <c r="CF27" i="1"/>
  <c r="AP27" i="1"/>
  <c r="EU27" i="1"/>
  <c r="BK27" i="1"/>
  <c r="EL27" i="1"/>
  <c r="FB27" i="1"/>
  <c r="CY27" i="1"/>
  <c r="AJ27" i="1"/>
  <c r="GC27" i="1"/>
  <c r="DV27" i="1"/>
  <c r="J27" i="1"/>
  <c r="BU27" i="1"/>
  <c r="BZ27" i="1"/>
  <c r="N27" i="1"/>
  <c r="DN27" i="1"/>
  <c r="AZ27" i="1"/>
  <c r="BV27" i="1"/>
  <c r="FK27" i="1"/>
  <c r="DA27" i="1"/>
  <c r="FO27" i="1"/>
  <c r="CZ27" i="1"/>
  <c r="AU27" i="1"/>
  <c r="DB27" i="1"/>
  <c r="GK27" i="1"/>
  <c r="GG27" i="1"/>
  <c r="FG27" i="1"/>
  <c r="AG27" i="1"/>
  <c r="AV27" i="1"/>
  <c r="EG33" i="1"/>
  <c r="DL33" i="1"/>
  <c r="EP33" i="1"/>
  <c r="FA33" i="1"/>
  <c r="FP33" i="1"/>
  <c r="EW33" i="1"/>
  <c r="AJ33" i="1"/>
  <c r="R33" i="1"/>
  <c r="GK33" i="1"/>
  <c r="EA33" i="1"/>
  <c r="DV33" i="1"/>
  <c r="FZ33" i="1"/>
  <c r="AM33" i="1"/>
  <c r="EZ33" i="1"/>
  <c r="CB33" i="1"/>
  <c r="FR33" i="1"/>
  <c r="DU33" i="1"/>
  <c r="CY33" i="1"/>
  <c r="EB33" i="1"/>
  <c r="EM33" i="1"/>
  <c r="EX33" i="1"/>
  <c r="EF33" i="1"/>
  <c r="T33" i="1"/>
  <c r="FW33" i="1"/>
  <c r="FU33" i="1"/>
  <c r="CX33" i="1"/>
  <c r="CR33" i="1"/>
  <c r="ER33" i="1"/>
  <c r="N33" i="1"/>
  <c r="BM33" i="1"/>
  <c r="CO33" i="1"/>
  <c r="DI33" i="1"/>
  <c r="CL33" i="1"/>
  <c r="DN33" i="1"/>
  <c r="DX33" i="1"/>
  <c r="EH33" i="1"/>
  <c r="DP33" i="1"/>
  <c r="GB33" i="1"/>
  <c r="FG33" i="1"/>
  <c r="FC33" i="1"/>
  <c r="BW33" i="1"/>
  <c r="BT33" i="1"/>
  <c r="DH33" i="1"/>
  <c r="FV33" i="1"/>
  <c r="ET33" i="1"/>
  <c r="Q33" i="1"/>
  <c r="CK33" i="1"/>
  <c r="BL33" i="1"/>
  <c r="CJ33" i="1"/>
  <c r="CU33" i="1"/>
  <c r="DA33" i="1"/>
  <c r="FM33" i="1"/>
  <c r="EU33" i="1"/>
  <c r="DW33" i="1"/>
  <c r="DT33" i="1"/>
  <c r="AA33" i="1"/>
  <c r="Y33" i="1"/>
  <c r="BK33" i="1"/>
  <c r="DE33" i="1"/>
  <c r="EJ33" i="1"/>
  <c r="GI33" i="1"/>
  <c r="BY33" i="1"/>
  <c r="GG33" i="1"/>
  <c r="CG33" i="1"/>
  <c r="W33" i="1"/>
  <c r="ED33" i="1"/>
  <c r="AR33" i="1"/>
  <c r="FH33" i="1"/>
  <c r="FB33" i="1"/>
  <c r="CF33" i="1"/>
  <c r="AP33" i="1"/>
  <c r="FY33" i="1"/>
  <c r="CZ33" i="1"/>
  <c r="AF33" i="1"/>
  <c r="EE33" i="1"/>
  <c r="AH33" i="1"/>
  <c r="CA33" i="1"/>
  <c r="GJ33" i="1"/>
  <c r="CI33" i="1"/>
  <c r="AQ33" i="1"/>
  <c r="FL33" i="1"/>
  <c r="BV33" i="1"/>
  <c r="S33" i="1"/>
  <c r="DO33" i="1"/>
  <c r="EO33" i="1"/>
  <c r="BC33" i="1"/>
  <c r="DS33" i="1"/>
  <c r="BJ33" i="1"/>
  <c r="DR33" i="1"/>
  <c r="AZ33" i="1"/>
  <c r="DJ33" i="1"/>
  <c r="GE33" i="1"/>
  <c r="DF33" i="1"/>
  <c r="BA33" i="1"/>
  <c r="CM33" i="1"/>
  <c r="K33" i="1"/>
  <c r="AG33" i="1"/>
  <c r="FQ33" i="1"/>
  <c r="P33" i="1"/>
  <c r="AS33" i="1"/>
  <c r="CE33" i="1"/>
  <c r="BH33" i="1"/>
  <c r="BU33" i="1"/>
  <c r="FX33" i="1"/>
  <c r="EI33" i="1"/>
  <c r="GL33" i="1"/>
  <c r="AV33" i="1"/>
  <c r="BQ33" i="1"/>
  <c r="DM33" i="1"/>
  <c r="FJ33" i="1"/>
  <c r="AU33" i="1"/>
  <c r="BG33" i="1"/>
  <c r="CN33" i="1"/>
  <c r="FD33" i="1"/>
  <c r="AL33" i="1"/>
  <c r="CP33" i="1"/>
  <c r="Z33" i="1"/>
  <c r="L33" i="1"/>
  <c r="AE33" i="1"/>
  <c r="GC33" i="1"/>
  <c r="BI33" i="1"/>
  <c r="GF33" i="1"/>
  <c r="BZ33" i="1"/>
  <c r="FF33" i="1"/>
  <c r="FT33" i="1"/>
  <c r="FE33" i="1"/>
  <c r="AI33" i="1"/>
  <c r="FN33" i="1"/>
  <c r="AC33" i="1"/>
  <c r="BR33" i="1"/>
  <c r="CC33" i="1"/>
  <c r="CW33" i="1"/>
  <c r="GD33" i="1"/>
  <c r="CV33" i="1"/>
  <c r="EK33" i="1"/>
  <c r="CQ33" i="1"/>
  <c r="BD33" i="1"/>
  <c r="EL33" i="1"/>
  <c r="BS33" i="1"/>
  <c r="AY33" i="1"/>
  <c r="DB33" i="1"/>
  <c r="AO33" i="1"/>
  <c r="U33" i="1"/>
  <c r="FS33" i="1"/>
  <c r="CD33" i="1"/>
  <c r="O33" i="1"/>
  <c r="V33" i="1"/>
  <c r="BN33" i="1"/>
  <c r="EQ33" i="1"/>
  <c r="FO33" i="1"/>
  <c r="AX33" i="1"/>
  <c r="DG33" i="1"/>
  <c r="BF33" i="1"/>
  <c r="M33" i="1"/>
  <c r="EN33" i="1"/>
  <c r="GH33" i="1"/>
  <c r="EC33" i="1"/>
  <c r="AK33" i="1"/>
  <c r="DQ33" i="1"/>
  <c r="AD33" i="1"/>
  <c r="BE33" i="1"/>
  <c r="ES33" i="1"/>
  <c r="CH33" i="1"/>
  <c r="FI33" i="1"/>
  <c r="DC33" i="1"/>
  <c r="CT33" i="1"/>
  <c r="J33" i="1"/>
  <c r="BP33" i="1"/>
  <c r="DZ33" i="1"/>
  <c r="AB33" i="1"/>
  <c r="CS33" i="1"/>
  <c r="FK33" i="1"/>
  <c r="EY33" i="1"/>
  <c r="AW33" i="1"/>
  <c r="BX33" i="1"/>
  <c r="AT33" i="1"/>
  <c r="GA33" i="1"/>
  <c r="DD33" i="1"/>
  <c r="BO33" i="1"/>
  <c r="DY33" i="1"/>
  <c r="X33" i="1"/>
  <c r="AN33" i="1"/>
  <c r="BB33" i="1"/>
  <c r="DK33" i="1"/>
  <c r="EV33" i="1"/>
  <c r="CG126" i="1"/>
  <c r="DN126" i="1"/>
  <c r="EX126" i="1"/>
  <c r="GG126" i="1"/>
  <c r="GI126" i="1"/>
  <c r="FD126" i="1"/>
  <c r="CV126" i="1"/>
  <c r="BG126" i="1"/>
  <c r="L126" i="1"/>
  <c r="AC126" i="1"/>
  <c r="BR126" i="1"/>
  <c r="S126" i="1"/>
  <c r="K126" i="1"/>
  <c r="CY126" i="1"/>
  <c r="BB126" i="1"/>
  <c r="CA126" i="1"/>
  <c r="EI126" i="1"/>
  <c r="FZ126" i="1"/>
  <c r="AT126" i="1"/>
  <c r="BU126" i="1"/>
  <c r="DA126" i="1"/>
  <c r="EK126" i="1"/>
  <c r="FR126" i="1"/>
  <c r="FS126" i="1"/>
  <c r="EH126" i="1"/>
  <c r="CD126" i="1"/>
  <c r="AP126" i="1"/>
  <c r="FL126" i="1"/>
  <c r="GF126" i="1"/>
  <c r="AO126" i="1"/>
  <c r="GC126" i="1"/>
  <c r="ET126" i="1"/>
  <c r="GD126" i="1"/>
  <c r="P126" i="1"/>
  <c r="BI126" i="1"/>
  <c r="CN126" i="1"/>
  <c r="DX126" i="1"/>
  <c r="FC126" i="1"/>
  <c r="EZ126" i="1"/>
  <c r="DP126" i="1"/>
  <c r="BJ126" i="1"/>
  <c r="V126" i="1"/>
  <c r="EM126" i="1"/>
  <c r="FH126" i="1"/>
  <c r="O126" i="1"/>
  <c r="DZ126" i="1"/>
  <c r="CU126" i="1"/>
  <c r="CC126" i="1"/>
  <c r="GE126" i="1"/>
  <c r="AW126" i="1"/>
  <c r="EL126" i="1"/>
  <c r="AR126" i="1"/>
  <c r="ED126" i="1"/>
  <c r="BF126" i="1"/>
  <c r="GK126" i="1"/>
  <c r="DK126" i="1"/>
  <c r="CW126" i="1"/>
  <c r="DI126" i="1"/>
  <c r="BW126" i="1"/>
  <c r="EW126" i="1"/>
  <c r="FY126" i="1"/>
  <c r="AK126" i="1"/>
  <c r="BN126" i="1"/>
  <c r="CX126" i="1"/>
  <c r="DV126" i="1"/>
  <c r="DS126" i="1"/>
  <c r="CE126" i="1"/>
  <c r="Z126" i="1"/>
  <c r="FG126" i="1"/>
  <c r="CH126" i="1"/>
  <c r="DD126" i="1"/>
  <c r="ES126" i="1"/>
  <c r="X126" i="1"/>
  <c r="ER126" i="1"/>
  <c r="AV126" i="1"/>
  <c r="BP126" i="1"/>
  <c r="DQ126" i="1"/>
  <c r="AA126" i="1"/>
  <c r="DG126" i="1"/>
  <c r="T126" i="1"/>
  <c r="EE126" i="1"/>
  <c r="AD126" i="1"/>
  <c r="CR126" i="1"/>
  <c r="R126" i="1"/>
  <c r="AH126" i="1"/>
  <c r="Y126" i="1"/>
  <c r="FK126" i="1"/>
  <c r="AF126" i="1"/>
  <c r="EY126" i="1"/>
  <c r="CI126" i="1"/>
  <c r="U126" i="1"/>
  <c r="FW126" i="1"/>
  <c r="CZ126" i="1"/>
  <c r="M126" i="1"/>
  <c r="CK126" i="1"/>
  <c r="Q126" i="1"/>
  <c r="EG126" i="1"/>
  <c r="BQ126" i="1"/>
  <c r="GA126" i="1"/>
  <c r="DY126" i="1"/>
  <c r="EF126" i="1"/>
  <c r="FA126" i="1"/>
  <c r="BA126" i="1"/>
  <c r="J126" i="1"/>
  <c r="FU126" i="1"/>
  <c r="CT126" i="1"/>
  <c r="DH126" i="1"/>
  <c r="BO126" i="1"/>
  <c r="AQ126" i="1"/>
  <c r="FQ126" i="1"/>
  <c r="EO126" i="1"/>
  <c r="AN126" i="1"/>
  <c r="CQ126" i="1"/>
  <c r="BM126" i="1"/>
  <c r="BZ126" i="1"/>
  <c r="CF126" i="1"/>
  <c r="AI126" i="1"/>
  <c r="GJ126" i="1"/>
  <c r="DT126" i="1"/>
  <c r="EC126" i="1"/>
  <c r="BK126" i="1"/>
  <c r="AS126" i="1"/>
  <c r="AE126" i="1"/>
  <c r="FI126" i="1"/>
  <c r="AG126" i="1"/>
  <c r="GB126" i="1"/>
  <c r="W126" i="1"/>
  <c r="DO126" i="1"/>
  <c r="EJ126" i="1"/>
  <c r="BV126" i="1"/>
  <c r="DF126" i="1"/>
  <c r="FB126" i="1"/>
  <c r="BL126" i="1"/>
  <c r="FP126" i="1"/>
  <c r="BY126" i="1"/>
  <c r="DJ126" i="1"/>
  <c r="EA126" i="1"/>
  <c r="DB126" i="1"/>
  <c r="DL126" i="1"/>
  <c r="EU126" i="1"/>
  <c r="CP126" i="1"/>
  <c r="CB126" i="1"/>
  <c r="DC126" i="1"/>
  <c r="FN126" i="1"/>
  <c r="FM126" i="1"/>
  <c r="AU126" i="1"/>
  <c r="AY126" i="1"/>
  <c r="BH126" i="1"/>
  <c r="DE126" i="1"/>
  <c r="CJ126" i="1"/>
  <c r="BE126" i="1"/>
  <c r="EQ126" i="1"/>
  <c r="FO126" i="1"/>
  <c r="BC126" i="1"/>
  <c r="BD126" i="1"/>
  <c r="AM126" i="1"/>
  <c r="N126" i="1"/>
  <c r="AB126" i="1"/>
  <c r="DW126" i="1"/>
  <c r="FF126" i="1"/>
  <c r="FT126" i="1"/>
  <c r="CM126" i="1"/>
  <c r="GH126" i="1"/>
  <c r="EB126" i="1"/>
  <c r="EV126" i="1"/>
  <c r="FE126" i="1"/>
  <c r="CS126" i="1"/>
  <c r="EP126" i="1"/>
  <c r="CL126" i="1"/>
  <c r="EN126" i="1"/>
  <c r="DU126" i="1"/>
  <c r="GL126" i="1"/>
  <c r="FJ126" i="1"/>
  <c r="FX126" i="1"/>
  <c r="AZ126" i="1"/>
  <c r="BS126" i="1"/>
  <c r="AL126" i="1"/>
  <c r="FV126" i="1"/>
  <c r="AJ126" i="1"/>
  <c r="DR126" i="1"/>
  <c r="DM126" i="1"/>
  <c r="BT126" i="1"/>
  <c r="BX126" i="1"/>
  <c r="AX126" i="1"/>
  <c r="CO126" i="1"/>
  <c r="CP66" i="1"/>
  <c r="DT66" i="1"/>
  <c r="DK66" i="1"/>
  <c r="BA66" i="1"/>
  <c r="FS84" i="1"/>
  <c r="DW84" i="1"/>
  <c r="BU84" i="1"/>
  <c r="BJ84" i="1"/>
  <c r="CY84" i="1"/>
  <c r="FV84" i="1"/>
  <c r="EF84" i="1"/>
  <c r="CM84" i="1"/>
  <c r="EK84" i="1"/>
  <c r="BW84" i="1"/>
  <c r="FN84" i="1"/>
  <c r="EL84" i="1"/>
  <c r="BV84" i="1"/>
  <c r="EE84" i="1"/>
  <c r="CR84" i="1"/>
  <c r="DQ84" i="1"/>
  <c r="GH84" i="1"/>
  <c r="T84" i="1"/>
  <c r="EY84" i="1"/>
  <c r="FB84" i="1"/>
  <c r="AU84" i="1"/>
  <c r="GC84" i="1"/>
  <c r="GJ84" i="1"/>
  <c r="DY84" i="1"/>
  <c r="DJ84" i="1"/>
  <c r="AC84" i="1"/>
  <c r="V84" i="1"/>
  <c r="AA84" i="1"/>
  <c r="L84" i="1"/>
  <c r="EG84" i="1"/>
  <c r="BP84" i="1"/>
  <c r="S84" i="1"/>
  <c r="FE84" i="1"/>
  <c r="DV84" i="1"/>
  <c r="CZ84" i="1"/>
  <c r="EW84" i="1"/>
  <c r="ET55" i="1"/>
  <c r="GA55" i="1"/>
  <c r="AM55" i="1"/>
  <c r="BH55" i="1"/>
  <c r="BL55" i="1"/>
  <c r="AQ55" i="1"/>
  <c r="V55" i="1"/>
  <c r="EW55" i="1"/>
  <c r="CD55" i="1"/>
  <c r="CW55" i="1"/>
  <c r="FJ55" i="1"/>
  <c r="BM55" i="1"/>
  <c r="DP55" i="1"/>
  <c r="CF55" i="1"/>
  <c r="AI55" i="1"/>
  <c r="BP55" i="1"/>
  <c r="EH55" i="1"/>
  <c r="FO55" i="1"/>
  <c r="AA55" i="1"/>
  <c r="AT55" i="1"/>
  <c r="Y55" i="1"/>
  <c r="FS55" i="1"/>
  <c r="EC55" i="1"/>
  <c r="BE55" i="1"/>
  <c r="CA55" i="1"/>
  <c r="EJ55" i="1"/>
  <c r="AN55" i="1"/>
  <c r="BI55" i="1"/>
  <c r="AB55" i="1"/>
  <c r="EZ55" i="1"/>
  <c r="AR55" i="1"/>
  <c r="AV55" i="1"/>
  <c r="DV55" i="1"/>
  <c r="FC55" i="1"/>
  <c r="O55" i="1"/>
  <c r="AF55" i="1"/>
  <c r="AG55" i="1"/>
  <c r="GK55" i="1"/>
  <c r="EX55" i="1"/>
  <c r="DI55" i="1"/>
  <c r="AH55" i="1"/>
  <c r="BA55" i="1"/>
  <c r="DM55" i="1"/>
  <c r="N55" i="1"/>
  <c r="FM55" i="1"/>
  <c r="EM55" i="1"/>
  <c r="T55" i="1"/>
  <c r="AD55" i="1"/>
  <c r="FT55" i="1"/>
  <c r="EL55" i="1"/>
  <c r="BY55" i="1"/>
  <c r="DK55" i="1"/>
  <c r="J55" i="1"/>
  <c r="EU55" i="1"/>
  <c r="BO55" i="1"/>
  <c r="CG55" i="1"/>
  <c r="AS55" i="1"/>
  <c r="R55" i="1"/>
  <c r="EP55" i="1"/>
  <c r="CQ55" i="1"/>
  <c r="EK55" i="1"/>
  <c r="K55" i="1"/>
  <c r="EV55" i="1"/>
  <c r="BX55" i="1"/>
  <c r="GC55" i="1"/>
  <c r="AU55" i="1"/>
  <c r="FD55" i="1"/>
  <c r="EQ55" i="1"/>
  <c r="EB55" i="1"/>
  <c r="CB55" i="1"/>
  <c r="DT55" i="1"/>
  <c r="GL55" i="1"/>
  <c r="DX55" i="1"/>
  <c r="AW55" i="1"/>
  <c r="FG55" i="1"/>
  <c r="FK55" i="1"/>
  <c r="ER55" i="1"/>
  <c r="DJ55" i="1"/>
  <c r="BW55" i="1"/>
  <c r="FA55" i="1"/>
  <c r="FB55" i="1"/>
  <c r="CN55" i="1"/>
  <c r="FV55" i="1"/>
  <c r="GE55" i="1"/>
  <c r="BF55" i="1"/>
  <c r="AJ55" i="1"/>
  <c r="BZ55" i="1"/>
  <c r="GH55" i="1"/>
  <c r="P55" i="1"/>
  <c r="BT55" i="1"/>
  <c r="AC55" i="1"/>
  <c r="FN55" i="1"/>
  <c r="DL55" i="1"/>
  <c r="DB55" i="1"/>
  <c r="CS55" i="1"/>
  <c r="EE55" i="1"/>
  <c r="CK55" i="1"/>
  <c r="DY55" i="1"/>
  <c r="CO55" i="1"/>
  <c r="DA55" i="1"/>
  <c r="X55" i="1"/>
  <c r="BJ55" i="1"/>
  <c r="GJ55" i="1"/>
  <c r="DQ55" i="1"/>
  <c r="AP55" i="1"/>
  <c r="GG55" i="1"/>
  <c r="DG55" i="1"/>
  <c r="BN55" i="1"/>
  <c r="FQ55" i="1"/>
  <c r="BD55" i="1"/>
  <c r="FW55" i="1"/>
  <c r="S55" i="1"/>
  <c r="EN55" i="1"/>
  <c r="CT55" i="1"/>
  <c r="BS55" i="1"/>
  <c r="EF55" i="1"/>
  <c r="BB55" i="1"/>
  <c r="DW55" i="1"/>
  <c r="AL55" i="1"/>
  <c r="CY55" i="1"/>
  <c r="FI55" i="1"/>
  <c r="CE55" i="1"/>
  <c r="BC55" i="1"/>
  <c r="DS55" i="1"/>
  <c r="DF55" i="1"/>
  <c r="ED55" i="1"/>
  <c r="CC55" i="1"/>
  <c r="EI55" i="1"/>
  <c r="W55" i="1"/>
  <c r="CU55" i="1"/>
  <c r="CH55" i="1"/>
  <c r="FX55" i="1"/>
  <c r="CI55" i="1"/>
  <c r="FH55" i="1"/>
  <c r="AZ55" i="1"/>
  <c r="DU55" i="1"/>
  <c r="EG55" i="1"/>
  <c r="BU55" i="1"/>
  <c r="BK55" i="1"/>
  <c r="EO55" i="1"/>
  <c r="AE55" i="1"/>
  <c r="Z55" i="1"/>
  <c r="DE55" i="1"/>
  <c r="U55" i="1"/>
  <c r="CL55" i="1"/>
  <c r="CM55" i="1"/>
  <c r="AO55" i="1"/>
  <c r="GI55" i="1"/>
  <c r="FU55" i="1"/>
  <c r="AY55" i="1"/>
  <c r="FP55" i="1"/>
  <c r="AK55" i="1"/>
  <c r="DH55" i="1"/>
  <c r="FE55" i="1"/>
  <c r="BR55" i="1"/>
  <c r="M55" i="1"/>
  <c r="CX55" i="1"/>
  <c r="CJ55" i="1"/>
  <c r="BQ55" i="1"/>
  <c r="DN55" i="1"/>
  <c r="AX55" i="1"/>
  <c r="FZ55" i="1"/>
  <c r="BV55" i="1"/>
  <c r="EY55" i="1"/>
  <c r="FL55" i="1"/>
  <c r="Q55" i="1"/>
  <c r="DZ55" i="1"/>
  <c r="ES55" i="1"/>
  <c r="GD55" i="1"/>
  <c r="DR55" i="1"/>
  <c r="BG55" i="1"/>
  <c r="EA55" i="1"/>
  <c r="FF55" i="1"/>
  <c r="GF55" i="1"/>
  <c r="CR55" i="1"/>
  <c r="DC55" i="1"/>
  <c r="CZ55" i="1"/>
  <c r="FY55" i="1"/>
  <c r="DO55" i="1"/>
  <c r="DD55" i="1"/>
  <c r="GB55" i="1"/>
  <c r="CP55" i="1"/>
  <c r="L55" i="1"/>
  <c r="FR55" i="1"/>
  <c r="CV55" i="1"/>
  <c r="BR8" i="1"/>
  <c r="DE8" i="1"/>
  <c r="DV8" i="1"/>
  <c r="EH8" i="1"/>
  <c r="EU8" i="1"/>
  <c r="FH8" i="1"/>
  <c r="FS8" i="1"/>
  <c r="GF8" i="1"/>
  <c r="P8" i="1"/>
  <c r="AC8" i="1"/>
  <c r="GJ8" i="1"/>
  <c r="GC8" i="1"/>
  <c r="EK8" i="1"/>
  <c r="BO8" i="1"/>
  <c r="AB8" i="1"/>
  <c r="BF8" i="1"/>
  <c r="CR8" i="1"/>
  <c r="DH8" i="1"/>
  <c r="DT8" i="1"/>
  <c r="EG8" i="1"/>
  <c r="ET8" i="1"/>
  <c r="FD8" i="1"/>
  <c r="FQ8" i="1"/>
  <c r="GD8" i="1"/>
  <c r="O8" i="1"/>
  <c r="FA8" i="1"/>
  <c r="EW8" i="1"/>
  <c r="DA8" i="1"/>
  <c r="AG8" i="1"/>
  <c r="BY8" i="1"/>
  <c r="GH8" i="1"/>
  <c r="AT8" i="1"/>
  <c r="CE8" i="1"/>
  <c r="CT8" i="1"/>
  <c r="DF8" i="1"/>
  <c r="DS8" i="1"/>
  <c r="EF8" i="1"/>
  <c r="EP8" i="1"/>
  <c r="FC8" i="1"/>
  <c r="FP8" i="1"/>
  <c r="FG8" i="1"/>
  <c r="DU8" i="1"/>
  <c r="DO8" i="1"/>
  <c r="BT8" i="1"/>
  <c r="ES8" i="1"/>
  <c r="BK8" i="1"/>
  <c r="FJ8" i="1"/>
  <c r="V8" i="1"/>
  <c r="BD8" i="1"/>
  <c r="BP8" i="1"/>
  <c r="CB8" i="1"/>
  <c r="CO8" i="1"/>
  <c r="DC8" i="1"/>
  <c r="DM8" i="1"/>
  <c r="EA8" i="1"/>
  <c r="EN8" i="1"/>
  <c r="CS8" i="1"/>
  <c r="BC8" i="1"/>
  <c r="AW8" i="1"/>
  <c r="FO8" i="1"/>
  <c r="EQ8" i="1"/>
  <c r="AV8" i="1"/>
  <c r="DZ8" i="1"/>
  <c r="DR8" i="1"/>
  <c r="Z8" i="1"/>
  <c r="FI8" i="1"/>
  <c r="BL8" i="1"/>
  <c r="R8" i="1"/>
  <c r="CW8" i="1"/>
  <c r="Y8" i="1"/>
  <c r="EM8" i="1"/>
  <c r="CV8" i="1"/>
  <c r="DN8" i="1"/>
  <c r="AQ8" i="1"/>
  <c r="FK8" i="1"/>
  <c r="AY8" i="1"/>
  <c r="EB8" i="1"/>
  <c r="BH8" i="1"/>
  <c r="AA8" i="1"/>
  <c r="S8" i="1"/>
  <c r="AI8" i="1"/>
  <c r="FZ8" i="1"/>
  <c r="DB8" i="1"/>
  <c r="AD8" i="1"/>
  <c r="EV8" i="1"/>
  <c r="AK8" i="1"/>
  <c r="CY8" i="1"/>
  <c r="AS8" i="1"/>
  <c r="FF8" i="1"/>
  <c r="CG8" i="1"/>
  <c r="FN8" i="1"/>
  <c r="AP8" i="1"/>
  <c r="EX8" i="1"/>
  <c r="Q8" i="1"/>
  <c r="AZ8" i="1"/>
  <c r="CN8" i="1"/>
  <c r="DL8" i="1"/>
  <c r="DX8" i="1"/>
  <c r="N8" i="1"/>
  <c r="K8" i="1"/>
  <c r="CD8" i="1"/>
  <c r="EY8" i="1"/>
  <c r="GL8" i="1"/>
  <c r="AJ8" i="1"/>
  <c r="BV8" i="1"/>
  <c r="CM8" i="1"/>
  <c r="BX8" i="1"/>
  <c r="CC8" i="1"/>
  <c r="FR8" i="1"/>
  <c r="AN8" i="1"/>
  <c r="BM8" i="1"/>
  <c r="BW8" i="1"/>
  <c r="DK8" i="1"/>
  <c r="GI8" i="1"/>
  <c r="EI8" i="1"/>
  <c r="GB8" i="1"/>
  <c r="FE8" i="1"/>
  <c r="BN8" i="1"/>
  <c r="U8" i="1"/>
  <c r="CI8" i="1"/>
  <c r="BA8" i="1"/>
  <c r="DI8" i="1"/>
  <c r="ER8" i="1"/>
  <c r="AL8" i="1"/>
  <c r="GG8" i="1"/>
  <c r="BU8" i="1"/>
  <c r="FU8" i="1"/>
  <c r="CU8" i="1"/>
  <c r="EE8" i="1"/>
  <c r="X8" i="1"/>
  <c r="CK8" i="1"/>
  <c r="BG8" i="1"/>
  <c r="DG8" i="1"/>
  <c r="FL8" i="1"/>
  <c r="GA8" i="1"/>
  <c r="DD8" i="1"/>
  <c r="AU8" i="1"/>
  <c r="BJ8" i="1"/>
  <c r="FT8" i="1"/>
  <c r="FV8" i="1"/>
  <c r="EJ8" i="1"/>
  <c r="W8" i="1"/>
  <c r="EO8" i="1"/>
  <c r="BE8" i="1"/>
  <c r="CZ8" i="1"/>
  <c r="FM8" i="1"/>
  <c r="AX8" i="1"/>
  <c r="EZ8" i="1"/>
  <c r="CF8" i="1"/>
  <c r="BI8" i="1"/>
  <c r="DP8" i="1"/>
  <c r="BB8" i="1"/>
  <c r="AF8" i="1"/>
  <c r="CH8" i="1"/>
  <c r="CX8" i="1"/>
  <c r="L8" i="1"/>
  <c r="AO8" i="1"/>
  <c r="FY8" i="1"/>
  <c r="CJ8" i="1"/>
  <c r="AM8" i="1"/>
  <c r="CQ8" i="1"/>
  <c r="AE8" i="1"/>
  <c r="BS8" i="1"/>
  <c r="EL8" i="1"/>
  <c r="FX8" i="1"/>
  <c r="FB8" i="1"/>
  <c r="ED8" i="1"/>
  <c r="CP8" i="1"/>
  <c r="DW8" i="1"/>
  <c r="AH8" i="1"/>
  <c r="CL8" i="1"/>
  <c r="J8" i="1"/>
  <c r="T8" i="1"/>
  <c r="AR8" i="1"/>
  <c r="GE8" i="1"/>
  <c r="M8" i="1"/>
  <c r="CA8" i="1"/>
  <c r="DJ8" i="1"/>
  <c r="FW8" i="1"/>
  <c r="DY8" i="1"/>
  <c r="BQ8" i="1"/>
  <c r="EC8" i="1"/>
  <c r="GK8" i="1"/>
  <c r="DQ8" i="1"/>
  <c r="BZ8" i="1"/>
  <c r="DT50" i="1"/>
  <c r="FA50" i="1"/>
  <c r="FZ50" i="1"/>
  <c r="K50" i="1"/>
  <c r="AJ50" i="1"/>
  <c r="GL50" i="1"/>
  <c r="EY50" i="1"/>
  <c r="DI50" i="1"/>
  <c r="GD50" i="1"/>
  <c r="BH50" i="1"/>
  <c r="GJ50" i="1"/>
  <c r="GF50" i="1"/>
  <c r="DY50" i="1"/>
  <c r="AI50" i="1"/>
  <c r="FB50" i="1"/>
  <c r="DH50" i="1"/>
  <c r="EN50" i="1"/>
  <c r="FL50" i="1"/>
  <c r="GK50" i="1"/>
  <c r="V50" i="1"/>
  <c r="FU50" i="1"/>
  <c r="ED50" i="1"/>
  <c r="CK50" i="1"/>
  <c r="FH50" i="1"/>
  <c r="FY50" i="1"/>
  <c r="EW50" i="1"/>
  <c r="EQ50" i="1"/>
  <c r="CH50" i="1"/>
  <c r="DM50" i="1"/>
  <c r="BI50" i="1"/>
  <c r="CV50" i="1"/>
  <c r="EA50" i="1"/>
  <c r="EX50" i="1"/>
  <c r="FW50" i="1"/>
  <c r="FV50" i="1"/>
  <c r="FE50" i="1"/>
  <c r="DK50" i="1"/>
  <c r="BR50" i="1"/>
  <c r="EL50" i="1"/>
  <c r="FC50" i="1"/>
  <c r="DJ50" i="1"/>
  <c r="CZ50" i="1"/>
  <c r="BB50" i="1"/>
  <c r="AH50" i="1"/>
  <c r="CR50" i="1"/>
  <c r="BX50" i="1"/>
  <c r="DA50" i="1"/>
  <c r="DV50" i="1"/>
  <c r="EU50" i="1"/>
  <c r="EO50" i="1"/>
  <c r="DW50" i="1"/>
  <c r="BT50" i="1"/>
  <c r="FO50" i="1"/>
  <c r="CX50" i="1"/>
  <c r="DO50" i="1"/>
  <c r="AR50" i="1"/>
  <c r="AK50" i="1"/>
  <c r="FK50" i="1"/>
  <c r="AG50" i="1"/>
  <c r="BE50" i="1"/>
  <c r="GA50" i="1"/>
  <c r="CS50" i="1"/>
  <c r="BM50" i="1"/>
  <c r="CM50" i="1"/>
  <c r="EV50" i="1"/>
  <c r="GC50" i="1"/>
  <c r="AS50" i="1"/>
  <c r="FR50" i="1"/>
  <c r="AT50" i="1"/>
  <c r="T50" i="1"/>
  <c r="ER50" i="1"/>
  <c r="BN50" i="1"/>
  <c r="FI50" i="1"/>
  <c r="BG50" i="1"/>
  <c r="AF50" i="1"/>
  <c r="AC50" i="1"/>
  <c r="DL50" i="1"/>
  <c r="O50" i="1"/>
  <c r="DS50" i="1"/>
  <c r="GE50" i="1"/>
  <c r="EF50" i="1"/>
  <c r="BA50" i="1"/>
  <c r="EG50" i="1"/>
  <c r="AQ50" i="1"/>
  <c r="L50" i="1"/>
  <c r="DQ50" i="1"/>
  <c r="BU50" i="1"/>
  <c r="EC50" i="1"/>
  <c r="CY50" i="1"/>
  <c r="FX50" i="1"/>
  <c r="FN50" i="1"/>
  <c r="AO50" i="1"/>
  <c r="X50" i="1"/>
  <c r="EB50" i="1"/>
  <c r="CW50" i="1"/>
  <c r="BO50" i="1"/>
  <c r="AA50" i="1"/>
  <c r="EH50" i="1"/>
  <c r="GB50" i="1"/>
  <c r="CA50" i="1"/>
  <c r="DD50" i="1"/>
  <c r="BV50" i="1"/>
  <c r="DZ50" i="1"/>
  <c r="CU50" i="1"/>
  <c r="BK50" i="1"/>
  <c r="U50" i="1"/>
  <c r="BL50" i="1"/>
  <c r="EJ50" i="1"/>
  <c r="FF50" i="1"/>
  <c r="FS50" i="1"/>
  <c r="AU50" i="1"/>
  <c r="BS50" i="1"/>
  <c r="FM50" i="1"/>
  <c r="FJ50" i="1"/>
  <c r="FP50" i="1"/>
  <c r="DG50" i="1"/>
  <c r="BW50" i="1"/>
  <c r="DC50" i="1"/>
  <c r="R50" i="1"/>
  <c r="AW50" i="1"/>
  <c r="FD50" i="1"/>
  <c r="CE50" i="1"/>
  <c r="EM50" i="1"/>
  <c r="CI50" i="1"/>
  <c r="GG50" i="1"/>
  <c r="EE50" i="1"/>
  <c r="CJ50" i="1"/>
  <c r="BQ50" i="1"/>
  <c r="DE50" i="1"/>
  <c r="BP50" i="1"/>
  <c r="ES50" i="1"/>
  <c r="CT50" i="1"/>
  <c r="AN50" i="1"/>
  <c r="Y50" i="1"/>
  <c r="AP50" i="1"/>
  <c r="FG50" i="1"/>
  <c r="AL50" i="1"/>
  <c r="BY50" i="1"/>
  <c r="P50" i="1"/>
  <c r="CP50" i="1"/>
  <c r="CQ50" i="1"/>
  <c r="DP50" i="1"/>
  <c r="CL50" i="1"/>
  <c r="BJ50" i="1"/>
  <c r="AX50" i="1"/>
  <c r="EK50" i="1"/>
  <c r="CG50" i="1"/>
  <c r="DX50" i="1"/>
  <c r="CC50" i="1"/>
  <c r="FT50" i="1"/>
  <c r="AZ50" i="1"/>
  <c r="DF50" i="1"/>
  <c r="EI50" i="1"/>
  <c r="J50" i="1"/>
  <c r="CF50" i="1"/>
  <c r="AB50" i="1"/>
  <c r="CO50" i="1"/>
  <c r="BZ50" i="1"/>
  <c r="DN50" i="1"/>
  <c r="BF50" i="1"/>
  <c r="EZ50" i="1"/>
  <c r="AV50" i="1"/>
  <c r="CN50" i="1"/>
  <c r="W50" i="1"/>
  <c r="S50" i="1"/>
  <c r="EP50" i="1"/>
  <c r="AM50" i="1"/>
  <c r="AY50" i="1"/>
  <c r="DB50" i="1"/>
  <c r="N50" i="1"/>
  <c r="Z50" i="1"/>
  <c r="AE50" i="1"/>
  <c r="M50" i="1"/>
  <c r="AD50" i="1"/>
  <c r="BC50" i="1"/>
  <c r="DU50" i="1"/>
  <c r="BD50" i="1"/>
  <c r="DR50" i="1"/>
  <c r="GI50" i="1"/>
  <c r="FQ50" i="1"/>
  <c r="GH50" i="1"/>
  <c r="Q50" i="1"/>
  <c r="CB50" i="1"/>
  <c r="ET50" i="1"/>
  <c r="CD50" i="1"/>
  <c r="AH59" i="1"/>
  <c r="BF59" i="1"/>
  <c r="U59" i="1"/>
  <c r="AT59" i="1"/>
  <c r="GK59" i="1"/>
  <c r="FA59" i="1"/>
  <c r="DT59" i="1"/>
  <c r="EJ59" i="1"/>
  <c r="DS59" i="1"/>
  <c r="CV59" i="1"/>
  <c r="AY59" i="1"/>
  <c r="BR59" i="1"/>
  <c r="BU59" i="1"/>
  <c r="CE59" i="1"/>
  <c r="CQ59" i="1"/>
  <c r="BX59" i="1"/>
  <c r="GK86" i="1"/>
  <c r="EZ86" i="1"/>
  <c r="FW86" i="1"/>
  <c r="AF86" i="1"/>
  <c r="FT86" i="1"/>
  <c r="EE86" i="1"/>
  <c r="AY86" i="1"/>
  <c r="AS86" i="1"/>
  <c r="FF86" i="1"/>
  <c r="M86" i="1"/>
  <c r="ED86" i="1"/>
  <c r="CE86" i="1"/>
  <c r="U86" i="1"/>
  <c r="EP86" i="1"/>
  <c r="T86" i="1"/>
  <c r="DF86" i="1"/>
  <c r="AE86" i="1"/>
  <c r="FG86" i="1"/>
  <c r="EK86" i="1"/>
  <c r="DB86" i="1"/>
  <c r="DS86" i="1"/>
  <c r="GL86" i="1"/>
  <c r="FI86" i="1"/>
  <c r="CG86" i="1"/>
  <c r="FV86" i="1"/>
  <c r="DP86" i="1"/>
  <c r="BN86" i="1"/>
  <c r="FP86" i="1"/>
  <c r="BR86" i="1"/>
  <c r="GH86" i="1"/>
  <c r="J86" i="1"/>
  <c r="CT86" i="1"/>
  <c r="BB86" i="1"/>
  <c r="FM86" i="1"/>
  <c r="EJ86" i="1"/>
  <c r="FE86" i="1"/>
  <c r="BS86" i="1"/>
  <c r="GA86" i="1"/>
  <c r="AZ86" i="1"/>
  <c r="CY86" i="1"/>
  <c r="FN86" i="1"/>
  <c r="CU86" i="1"/>
  <c r="BA86" i="1"/>
  <c r="GD86" i="1"/>
  <c r="BD86" i="1"/>
  <c r="FO86" i="1"/>
  <c r="AJ86" i="1"/>
  <c r="Q86" i="1"/>
  <c r="DG86" i="1"/>
  <c r="AA86" i="1"/>
  <c r="BY86" i="1"/>
  <c r="DV86" i="1"/>
  <c r="AL86" i="1"/>
  <c r="BP86" i="1"/>
  <c r="AU86" i="1"/>
  <c r="FQ86" i="1"/>
  <c r="DQ86" i="1"/>
  <c r="FZ86" i="1"/>
  <c r="K86" i="1"/>
  <c r="FB86" i="1"/>
  <c r="EX86" i="1"/>
  <c r="BL86" i="1"/>
  <c r="CN86" i="1"/>
  <c r="AD86" i="1"/>
  <c r="FS86" i="1"/>
  <c r="DD86" i="1"/>
  <c r="FW99" i="1"/>
  <c r="O99" i="1"/>
  <c r="AS99" i="1"/>
  <c r="EY99" i="1"/>
  <c r="BA99" i="1"/>
  <c r="EF99" i="1"/>
  <c r="CJ99" i="1"/>
  <c r="AL99" i="1"/>
  <c r="AX99" i="1"/>
  <c r="DM99" i="1"/>
  <c r="DV102" i="1"/>
  <c r="BL102" i="1"/>
  <c r="CT102" i="1"/>
  <c r="DP102" i="1"/>
  <c r="DX102" i="1"/>
  <c r="DW102" i="1"/>
  <c r="DS102" i="1"/>
  <c r="CM102" i="1"/>
  <c r="AJ102" i="1"/>
  <c r="Z102" i="1"/>
  <c r="BV102" i="1"/>
  <c r="DL102" i="1"/>
  <c r="DE102" i="1"/>
  <c r="DC102" i="1"/>
  <c r="CD102" i="1"/>
  <c r="GE102" i="1"/>
  <c r="GB102" i="1"/>
  <c r="BT102" i="1"/>
  <c r="CN102" i="1"/>
  <c r="CQ102" i="1"/>
  <c r="CO102" i="1"/>
  <c r="GI102" i="1"/>
  <c r="EW102" i="1"/>
  <c r="BH102" i="1"/>
  <c r="BE102" i="1"/>
  <c r="DQ102" i="1"/>
  <c r="FP102" i="1"/>
  <c r="BY102" i="1"/>
  <c r="GL102" i="1"/>
  <c r="AA102" i="1"/>
  <c r="CU102" i="1"/>
  <c r="EF102" i="1"/>
  <c r="ES102" i="1"/>
  <c r="EC102" i="1"/>
  <c r="FX102" i="1"/>
  <c r="EV102" i="1"/>
  <c r="AZ102" i="1"/>
  <c r="CG102" i="1"/>
  <c r="DB102" i="1"/>
  <c r="DI102" i="1"/>
  <c r="DF102" i="1"/>
  <c r="DD102" i="1"/>
  <c r="BS102" i="1"/>
  <c r="K102" i="1"/>
  <c r="FW102" i="1"/>
  <c r="AR102" i="1"/>
  <c r="CI102" i="1"/>
  <c r="CF102" i="1"/>
  <c r="BC102" i="1"/>
  <c r="X102" i="1"/>
  <c r="ET102" i="1"/>
  <c r="AN102" i="1"/>
  <c r="CR102" i="1"/>
  <c r="BA102" i="1"/>
  <c r="V102" i="1"/>
  <c r="FJ102" i="1"/>
  <c r="AP102" i="1"/>
  <c r="AB102" i="1"/>
  <c r="BG102" i="1"/>
  <c r="BZ102" i="1"/>
  <c r="CC102" i="1"/>
  <c r="CB102" i="1"/>
  <c r="AC102" i="1"/>
  <c r="FK102" i="1"/>
  <c r="FF102" i="1"/>
  <c r="AK102" i="1"/>
  <c r="DA102" i="1"/>
  <c r="M102" i="1"/>
  <c r="T102" i="1"/>
  <c r="AH102" i="1"/>
  <c r="AD102" i="1"/>
  <c r="FL102" i="1"/>
  <c r="BW102" i="1"/>
  <c r="DJ102" i="1"/>
  <c r="CK102" i="1"/>
  <c r="CJ102" i="1"/>
  <c r="FA102" i="1"/>
  <c r="BU102" i="1"/>
  <c r="BJ102" i="1"/>
  <c r="BX102" i="1"/>
  <c r="ED102" i="1"/>
  <c r="EL102" i="1"/>
  <c r="EJ102" i="1"/>
  <c r="DK102" i="1"/>
  <c r="BD102" i="1"/>
  <c r="AY102" i="1"/>
  <c r="CY102" i="1"/>
  <c r="EN102" i="1"/>
  <c r="EG102" i="1"/>
  <c r="FM102" i="1"/>
  <c r="EB102" i="1"/>
  <c r="O102" i="1"/>
  <c r="FD102" i="1"/>
  <c r="P102" i="1"/>
  <c r="AT102" i="1"/>
  <c r="BK102" i="1"/>
  <c r="BN102" i="1"/>
  <c r="BM102" i="1"/>
  <c r="BI102" i="1"/>
  <c r="J102" i="1"/>
  <c r="EO102" i="1"/>
  <c r="EA102" i="1"/>
  <c r="FC102" i="1"/>
  <c r="FS102" i="1"/>
  <c r="FZ102" i="1"/>
  <c r="BB102" i="1"/>
  <c r="CP102" i="1"/>
  <c r="BQ102" i="1"/>
  <c r="ER102" i="1"/>
  <c r="GH102" i="1"/>
  <c r="AG102" i="1"/>
  <c r="AW102" i="1"/>
  <c r="AX102" i="1"/>
  <c r="AV102" i="1"/>
  <c r="AS102" i="1"/>
  <c r="GK102" i="1"/>
  <c r="GC102" i="1"/>
  <c r="CZ102" i="1"/>
  <c r="DY102" i="1"/>
  <c r="EI102" i="1"/>
  <c r="DO102" i="1"/>
  <c r="EQ102" i="1"/>
  <c r="CL102" i="1"/>
  <c r="BP102" i="1"/>
  <c r="FU102" i="1"/>
  <c r="AI102" i="1"/>
  <c r="AF102" i="1"/>
  <c r="FI102" i="1"/>
  <c r="CW102" i="1"/>
  <c r="BO102" i="1"/>
  <c r="GA102" i="1"/>
  <c r="FB102" i="1"/>
  <c r="CA102" i="1"/>
  <c r="FO102" i="1"/>
  <c r="DG102" i="1"/>
  <c r="EM102" i="1"/>
  <c r="DT102" i="1"/>
  <c r="FH102" i="1"/>
  <c r="GJ102" i="1"/>
  <c r="U102" i="1"/>
  <c r="R102" i="1"/>
  <c r="Q102" i="1"/>
  <c r="N102" i="1"/>
  <c r="EP102" i="1"/>
  <c r="EK102" i="1"/>
  <c r="AU102" i="1"/>
  <c r="BR102" i="1"/>
  <c r="CH102" i="1"/>
  <c r="L102" i="1"/>
  <c r="AL102" i="1"/>
  <c r="AO102" i="1"/>
  <c r="DH102" i="1"/>
  <c r="EU102" i="1"/>
  <c r="FV102" i="1"/>
  <c r="GG102" i="1"/>
  <c r="GF102" i="1"/>
  <c r="GD102" i="1"/>
  <c r="FT102" i="1"/>
  <c r="DR102" i="1"/>
  <c r="DN102" i="1"/>
  <c r="W102" i="1"/>
  <c r="AQ102" i="1"/>
  <c r="BF102" i="1"/>
  <c r="FY102" i="1"/>
  <c r="EE102" i="1"/>
  <c r="EZ102" i="1"/>
  <c r="CV102" i="1"/>
  <c r="EH102" i="1"/>
  <c r="FG102" i="1"/>
  <c r="FR102" i="1"/>
  <c r="FQ102" i="1"/>
  <c r="FN102" i="1"/>
  <c r="EX102" i="1"/>
  <c r="CX102" i="1"/>
  <c r="CS102" i="1"/>
  <c r="FE102" i="1"/>
  <c r="S102" i="1"/>
  <c r="AE102" i="1"/>
  <c r="DM102" i="1"/>
  <c r="CE102" i="1"/>
  <c r="AM102" i="1"/>
  <c r="DU102" i="1"/>
  <c r="EY102" i="1"/>
  <c r="DZ102" i="1"/>
  <c r="Y102" i="1"/>
  <c r="GC9" i="1"/>
  <c r="AO9" i="1"/>
  <c r="BP9" i="1"/>
  <c r="CF9" i="1"/>
  <c r="CR9" i="1"/>
  <c r="DS9" i="1"/>
  <c r="EF9" i="1"/>
  <c r="EQ9" i="1"/>
  <c r="FD9" i="1"/>
  <c r="FR9" i="1"/>
  <c r="GB9" i="1"/>
  <c r="FV9" i="1"/>
  <c r="DA9" i="1"/>
  <c r="Y9" i="1"/>
  <c r="T9" i="1"/>
  <c r="EX9" i="1"/>
  <c r="FQ9" i="1"/>
  <c r="AC9" i="1"/>
  <c r="BC9" i="1"/>
  <c r="BR9" i="1"/>
  <c r="CD9" i="1"/>
  <c r="DE9" i="1"/>
  <c r="DR9" i="1"/>
  <c r="EB9" i="1"/>
  <c r="EO9" i="1"/>
  <c r="FB9" i="1"/>
  <c r="ET9" i="1"/>
  <c r="EM9" i="1"/>
  <c r="BS9" i="1"/>
  <c r="GJ9" i="1"/>
  <c r="CV9" i="1"/>
  <c r="N9" i="1"/>
  <c r="FE9" i="1"/>
  <c r="Q9" i="1"/>
  <c r="AP9" i="1"/>
  <c r="BD9" i="1"/>
  <c r="BO9" i="1"/>
  <c r="CQ9" i="1"/>
  <c r="DD9" i="1"/>
  <c r="DN9" i="1"/>
  <c r="EA9" i="1"/>
  <c r="EN9" i="1"/>
  <c r="DK9" i="1"/>
  <c r="DG9" i="1"/>
  <c r="AI9" i="1"/>
  <c r="FA9" i="1"/>
  <c r="CU9" i="1"/>
  <c r="EE9" i="1"/>
  <c r="EG9" i="1"/>
  <c r="FP9" i="1"/>
  <c r="O9" i="1"/>
  <c r="Z9" i="1"/>
  <c r="AL9" i="1"/>
  <c r="BN9" i="1"/>
  <c r="CA9" i="1"/>
  <c r="CL9" i="1"/>
  <c r="CY9" i="1"/>
  <c r="DL9" i="1"/>
  <c r="AV9" i="1"/>
  <c r="AQ9" i="1"/>
  <c r="DY9" i="1"/>
  <c r="CM9" i="1"/>
  <c r="BQ9" i="1"/>
  <c r="DO9" i="1"/>
  <c r="CK9" i="1"/>
  <c r="AB9" i="1"/>
  <c r="EW9" i="1"/>
  <c r="CB9" i="1"/>
  <c r="V9" i="1"/>
  <c r="DM9" i="1"/>
  <c r="BG9" i="1"/>
  <c r="BX9" i="1"/>
  <c r="FG9" i="1"/>
  <c r="CG9" i="1"/>
  <c r="ES9" i="1"/>
  <c r="DC9" i="1"/>
  <c r="FY9" i="1"/>
  <c r="EH9" i="1"/>
  <c r="GH9" i="1"/>
  <c r="BV9" i="1"/>
  <c r="P9" i="1"/>
  <c r="BT9" i="1"/>
  <c r="BE9" i="1"/>
  <c r="FL9" i="1"/>
  <c r="DU9" i="1"/>
  <c r="CP9" i="1"/>
  <c r="FK9" i="1"/>
  <c r="AY9" i="1"/>
  <c r="FT9" i="1"/>
  <c r="BH9" i="1"/>
  <c r="CE9" i="1"/>
  <c r="AM9" i="1"/>
  <c r="U9" i="1"/>
  <c r="AD9" i="1"/>
  <c r="EC9" i="1"/>
  <c r="EI9" i="1"/>
  <c r="GK9" i="1"/>
  <c r="AU9" i="1"/>
  <c r="CI9" i="1"/>
  <c r="EL9" i="1"/>
  <c r="GI9" i="1"/>
  <c r="GA9" i="1"/>
  <c r="AZ9" i="1"/>
  <c r="EU9" i="1"/>
  <c r="GG9" i="1"/>
  <c r="AE9" i="1"/>
  <c r="EJ9" i="1"/>
  <c r="CH9" i="1"/>
  <c r="CW9" i="1"/>
  <c r="EY9" i="1"/>
  <c r="J9" i="1"/>
  <c r="BL9" i="1"/>
  <c r="CJ9" i="1"/>
  <c r="FZ9" i="1"/>
  <c r="BM9" i="1"/>
  <c r="DW9" i="1"/>
  <c r="FX9" i="1"/>
  <c r="AJ9" i="1"/>
  <c r="AF9" i="1"/>
  <c r="DJ9" i="1"/>
  <c r="AA9" i="1"/>
  <c r="AW9" i="1"/>
  <c r="CC9" i="1"/>
  <c r="EV9" i="1"/>
  <c r="S9" i="1"/>
  <c r="AR9" i="1"/>
  <c r="EZ9" i="1"/>
  <c r="FM9" i="1"/>
  <c r="AK9" i="1"/>
  <c r="FS9" i="1"/>
  <c r="K9" i="1"/>
  <c r="DQ9" i="1"/>
  <c r="EK9" i="1"/>
  <c r="W9" i="1"/>
  <c r="AT9" i="1"/>
  <c r="FU9" i="1"/>
  <c r="BB9" i="1"/>
  <c r="CT9" i="1"/>
  <c r="FI9" i="1"/>
  <c r="GF9" i="1"/>
  <c r="FO9" i="1"/>
  <c r="GE9" i="1"/>
  <c r="BY9" i="1"/>
  <c r="L9" i="1"/>
  <c r="AX9" i="1"/>
  <c r="CX9" i="1"/>
  <c r="CS9" i="1"/>
  <c r="AH9" i="1"/>
  <c r="GD9" i="1"/>
  <c r="CO9" i="1"/>
  <c r="BZ9" i="1"/>
  <c r="FC9" i="1"/>
  <c r="FF9" i="1"/>
  <c r="DB9" i="1"/>
  <c r="EP9" i="1"/>
  <c r="CZ9" i="1"/>
  <c r="FH9" i="1"/>
  <c r="DP9" i="1"/>
  <c r="BW9" i="1"/>
  <c r="BJ9" i="1"/>
  <c r="DH9" i="1"/>
  <c r="BI9" i="1"/>
  <c r="DX9" i="1"/>
  <c r="AN9" i="1"/>
  <c r="AG9" i="1"/>
  <c r="CN9" i="1"/>
  <c r="DT9" i="1"/>
  <c r="R9" i="1"/>
  <c r="BF9" i="1"/>
  <c r="FW9" i="1"/>
  <c r="DZ9" i="1"/>
  <c r="GL9" i="1"/>
  <c r="BU9" i="1"/>
  <c r="FJ9" i="1"/>
  <c r="AS9" i="1"/>
  <c r="ER9" i="1"/>
  <c r="DI9" i="1"/>
  <c r="DV9" i="1"/>
  <c r="BK9" i="1"/>
  <c r="ED9" i="1"/>
  <c r="M9" i="1"/>
  <c r="BA9" i="1"/>
  <c r="DF9" i="1"/>
  <c r="FN9" i="1"/>
  <c r="X9" i="1"/>
  <c r="CH108" i="1"/>
  <c r="DT108" i="1"/>
  <c r="EU108" i="1"/>
  <c r="FC108" i="1"/>
  <c r="EO108" i="1"/>
  <c r="DS108" i="1"/>
  <c r="CB108" i="1"/>
  <c r="Q108" i="1"/>
  <c r="ES108" i="1"/>
  <c r="CG108" i="1"/>
  <c r="BO108" i="1"/>
  <c r="FJ108" i="1"/>
  <c r="GC108" i="1"/>
  <c r="K108" i="1"/>
  <c r="BR108" i="1"/>
  <c r="BV108" i="1"/>
  <c r="DG108" i="1"/>
  <c r="EF108" i="1"/>
  <c r="EM108" i="1"/>
  <c r="DY108" i="1"/>
  <c r="CZ108" i="1"/>
  <c r="BG108" i="1"/>
  <c r="FS108" i="1"/>
  <c r="DZ108" i="1"/>
  <c r="BL108" i="1"/>
  <c r="AE108" i="1"/>
  <c r="DM108" i="1"/>
  <c r="EH108" i="1"/>
  <c r="FH108" i="1"/>
  <c r="BI108" i="1"/>
  <c r="BJ108" i="1"/>
  <c r="CS108" i="1"/>
  <c r="DQ108" i="1"/>
  <c r="DX108" i="1"/>
  <c r="DH108" i="1"/>
  <c r="CI108" i="1"/>
  <c r="AN108" i="1"/>
  <c r="EY108" i="1"/>
  <c r="DD108" i="1"/>
  <c r="AR108" i="1"/>
  <c r="GI108" i="1"/>
  <c r="BT108" i="1"/>
  <c r="CM108" i="1"/>
  <c r="CE108" i="1"/>
  <c r="GJ108" i="1"/>
  <c r="FZ108" i="1"/>
  <c r="AL108" i="1"/>
  <c r="BS108" i="1"/>
  <c r="CO108" i="1"/>
  <c r="CR108" i="1"/>
  <c r="BY108" i="1"/>
  <c r="AV108" i="1"/>
  <c r="FY108" i="1"/>
  <c r="DL108" i="1"/>
  <c r="BQ108" i="1"/>
  <c r="FU108" i="1"/>
  <c r="DP108" i="1"/>
  <c r="EZ108" i="1"/>
  <c r="EB108" i="1"/>
  <c r="CD108" i="1"/>
  <c r="AG108" i="1"/>
  <c r="Z108" i="1"/>
  <c r="GK108" i="1"/>
  <c r="CC108" i="1"/>
  <c r="FV108" i="1"/>
  <c r="FA108" i="1"/>
  <c r="O108" i="1"/>
  <c r="EN108" i="1"/>
  <c r="DU108" i="1"/>
  <c r="BD108" i="1"/>
  <c r="EV108" i="1"/>
  <c r="GL108" i="1"/>
  <c r="FG108" i="1"/>
  <c r="BM108" i="1"/>
  <c r="FF108" i="1"/>
  <c r="FE108" i="1"/>
  <c r="CQ108" i="1"/>
  <c r="DV108" i="1"/>
  <c r="P108" i="1"/>
  <c r="AT108" i="1"/>
  <c r="ER108" i="1"/>
  <c r="FN108" i="1"/>
  <c r="ET108" i="1"/>
  <c r="AY108" i="1"/>
  <c r="CP108" i="1"/>
  <c r="EJ108" i="1"/>
  <c r="BW108" i="1"/>
  <c r="DA108" i="1"/>
  <c r="FL108" i="1"/>
  <c r="EA108" i="1"/>
  <c r="CU108" i="1"/>
  <c r="GG108" i="1"/>
  <c r="AJ108" i="1"/>
  <c r="AA108" i="1"/>
  <c r="DN108" i="1"/>
  <c r="AB108" i="1"/>
  <c r="CJ108" i="1"/>
  <c r="BB108" i="1"/>
  <c r="AK108" i="1"/>
  <c r="CF108" i="1"/>
  <c r="FR108" i="1"/>
  <c r="EK108" i="1"/>
  <c r="BE108" i="1"/>
  <c r="EQ108" i="1"/>
  <c r="AC108" i="1"/>
  <c r="FP108" i="1"/>
  <c r="DR108" i="1"/>
  <c r="S108" i="1"/>
  <c r="AH108" i="1"/>
  <c r="GA108" i="1"/>
  <c r="AI108" i="1"/>
  <c r="AO108" i="1"/>
  <c r="U108" i="1"/>
  <c r="W108" i="1"/>
  <c r="AS108" i="1"/>
  <c r="FX108" i="1"/>
  <c r="CV108" i="1"/>
  <c r="DE108" i="1"/>
  <c r="EL108" i="1"/>
  <c r="DB108" i="1"/>
  <c r="AF108" i="1"/>
  <c r="BH108" i="1"/>
  <c r="BZ108" i="1"/>
  <c r="BU108" i="1"/>
  <c r="CN108" i="1"/>
  <c r="FB108" i="1"/>
  <c r="FW108" i="1"/>
  <c r="AQ108" i="1"/>
  <c r="AM108" i="1"/>
  <c r="FO108" i="1"/>
  <c r="AZ108" i="1"/>
  <c r="ED108" i="1"/>
  <c r="DC108" i="1"/>
  <c r="FD108" i="1"/>
  <c r="BC108" i="1"/>
  <c r="CX108" i="1"/>
  <c r="AP108" i="1"/>
  <c r="CT108" i="1"/>
  <c r="V108" i="1"/>
  <c r="AD108" i="1"/>
  <c r="FM108" i="1"/>
  <c r="BA108" i="1"/>
  <c r="EW108" i="1"/>
  <c r="EP108" i="1"/>
  <c r="AW108" i="1"/>
  <c r="AU108" i="1"/>
  <c r="CL108" i="1"/>
  <c r="CY108" i="1"/>
  <c r="DF108" i="1"/>
  <c r="R108" i="1"/>
  <c r="GD108" i="1"/>
  <c r="GB108" i="1"/>
  <c r="DO108" i="1"/>
  <c r="AX108" i="1"/>
  <c r="J108" i="1"/>
  <c r="FK108" i="1"/>
  <c r="FQ108" i="1"/>
  <c r="N108" i="1"/>
  <c r="BP108" i="1"/>
  <c r="X108" i="1"/>
  <c r="M108" i="1"/>
  <c r="FT108" i="1"/>
  <c r="L108" i="1"/>
  <c r="EC108" i="1"/>
  <c r="DK108" i="1"/>
  <c r="EG108" i="1"/>
  <c r="EX108" i="1"/>
  <c r="BF108" i="1"/>
  <c r="CW108" i="1"/>
  <c r="BX108" i="1"/>
  <c r="FI108" i="1"/>
  <c r="BK108" i="1"/>
  <c r="CA108" i="1"/>
  <c r="GE108" i="1"/>
  <c r="Y108" i="1"/>
  <c r="GH108" i="1"/>
  <c r="DW108" i="1"/>
  <c r="DJ108" i="1"/>
  <c r="DI108" i="1"/>
  <c r="T108" i="1"/>
  <c r="EI108" i="1"/>
  <c r="EE108" i="1"/>
  <c r="CK108" i="1"/>
  <c r="BN108" i="1"/>
  <c r="GF108" i="1"/>
  <c r="DC51" i="1"/>
  <c r="EL51" i="1"/>
  <c r="FN51" i="1"/>
  <c r="GL51" i="1"/>
  <c r="V51" i="1"/>
  <c r="FY51" i="1"/>
  <c r="EE51" i="1"/>
  <c r="CK51" i="1"/>
  <c r="Z51" i="1"/>
  <c r="EK51" i="1"/>
  <c r="BX51" i="1"/>
  <c r="AX51" i="1"/>
  <c r="BT51" i="1"/>
  <c r="EO51" i="1"/>
  <c r="FU51" i="1"/>
  <c r="CQ51" i="1"/>
  <c r="DY51" i="1"/>
  <c r="EX51" i="1"/>
  <c r="FX51" i="1"/>
  <c r="GA51" i="1"/>
  <c r="FG51" i="1"/>
  <c r="DK51" i="1"/>
  <c r="BR51" i="1"/>
  <c r="GD51" i="1"/>
  <c r="DQ51" i="1"/>
  <c r="BE51" i="1"/>
  <c r="FO51" i="1"/>
  <c r="AE51" i="1"/>
  <c r="AP51" i="1"/>
  <c r="BW51" i="1"/>
  <c r="CE51" i="1"/>
  <c r="DL51" i="1"/>
  <c r="EJ51" i="1"/>
  <c r="FI51" i="1"/>
  <c r="FH51" i="1"/>
  <c r="EQ51" i="1"/>
  <c r="CN51" i="1"/>
  <c r="AW51" i="1"/>
  <c r="FF51" i="1"/>
  <c r="CW51" i="1"/>
  <c r="AJ51" i="1"/>
  <c r="DW51" i="1"/>
  <c r="GG51" i="1"/>
  <c r="EH51" i="1"/>
  <c r="FJ51" i="1"/>
  <c r="EY51" i="1"/>
  <c r="EZ51" i="1"/>
  <c r="CT51" i="1"/>
  <c r="CB51" i="1"/>
  <c r="J51" i="1"/>
  <c r="AF51" i="1"/>
  <c r="DD51" i="1"/>
  <c r="FE51" i="1"/>
  <c r="EF51" i="1"/>
  <c r="AQ51" i="1"/>
  <c r="U51" i="1"/>
  <c r="FC51" i="1"/>
  <c r="AI51" i="1"/>
  <c r="L51" i="1"/>
  <c r="DS51" i="1"/>
  <c r="AS51" i="1"/>
  <c r="BA51" i="1"/>
  <c r="CJ51" i="1"/>
  <c r="BF51" i="1"/>
  <c r="O51" i="1"/>
  <c r="ES51" i="1"/>
  <c r="T51" i="1"/>
  <c r="GI51" i="1"/>
  <c r="FZ51" i="1"/>
  <c r="DH51" i="1"/>
  <c r="BN51" i="1"/>
  <c r="DI51" i="1"/>
  <c r="FQ51" i="1"/>
  <c r="EN51" i="1"/>
  <c r="FV51" i="1"/>
  <c r="CM51" i="1"/>
  <c r="X51" i="1"/>
  <c r="GE51" i="1"/>
  <c r="EA51" i="1"/>
  <c r="BY51" i="1"/>
  <c r="AO51" i="1"/>
  <c r="EB51" i="1"/>
  <c r="AR51" i="1"/>
  <c r="AD51" i="1"/>
  <c r="BH51" i="1"/>
  <c r="CV51" i="1"/>
  <c r="DU51" i="1"/>
  <c r="BM51" i="1"/>
  <c r="FB51" i="1"/>
  <c r="FW51" i="1"/>
  <c r="BL51" i="1"/>
  <c r="EG51" i="1"/>
  <c r="CR51" i="1"/>
  <c r="GH51" i="1"/>
  <c r="CC51" i="1"/>
  <c r="CI51" i="1"/>
  <c r="AH51" i="1"/>
  <c r="Y51" i="1"/>
  <c r="AB51" i="1"/>
  <c r="CH51" i="1"/>
  <c r="FK51" i="1"/>
  <c r="AY51" i="1"/>
  <c r="DE51" i="1"/>
  <c r="BZ51" i="1"/>
  <c r="FP51" i="1"/>
  <c r="AM51" i="1"/>
  <c r="AT51" i="1"/>
  <c r="DT51" i="1"/>
  <c r="DO51" i="1"/>
  <c r="AZ51" i="1"/>
  <c r="DX51" i="1"/>
  <c r="DN51" i="1"/>
  <c r="EM51" i="1"/>
  <c r="AL51" i="1"/>
  <c r="CP51" i="1"/>
  <c r="BI51" i="1"/>
  <c r="ET51" i="1"/>
  <c r="R51" i="1"/>
  <c r="FL51" i="1"/>
  <c r="AG51" i="1"/>
  <c r="FD51" i="1"/>
  <c r="BS51" i="1"/>
  <c r="GB51" i="1"/>
  <c r="AK51" i="1"/>
  <c r="FS51" i="1"/>
  <c r="BP51" i="1"/>
  <c r="EI51" i="1"/>
  <c r="GK51" i="1"/>
  <c r="DM51" i="1"/>
  <c r="BG51" i="1"/>
  <c r="DV51" i="1"/>
  <c r="ER51" i="1"/>
  <c r="FA51" i="1"/>
  <c r="AV51" i="1"/>
  <c r="DP51" i="1"/>
  <c r="EW51" i="1"/>
  <c r="P51" i="1"/>
  <c r="CL51" i="1"/>
  <c r="DZ51" i="1"/>
  <c r="GC51" i="1"/>
  <c r="DA51" i="1"/>
  <c r="AU51" i="1"/>
  <c r="AN51" i="1"/>
  <c r="EP51" i="1"/>
  <c r="CF51" i="1"/>
  <c r="BU51" i="1"/>
  <c r="Q51" i="1"/>
  <c r="CG51" i="1"/>
  <c r="DR51" i="1"/>
  <c r="FM51" i="1"/>
  <c r="BQ51" i="1"/>
  <c r="N51" i="1"/>
  <c r="FT51" i="1"/>
  <c r="BV51" i="1"/>
  <c r="CY51" i="1"/>
  <c r="AC51" i="1"/>
  <c r="S51" i="1"/>
  <c r="BC51" i="1"/>
  <c r="GJ51" i="1"/>
  <c r="CO51" i="1"/>
  <c r="BK51" i="1"/>
  <c r="BB51" i="1"/>
  <c r="M51" i="1"/>
  <c r="EC51" i="1"/>
  <c r="FR51" i="1"/>
  <c r="EU51" i="1"/>
  <c r="ED51" i="1"/>
  <c r="DJ51" i="1"/>
  <c r="W51" i="1"/>
  <c r="DB51" i="1"/>
  <c r="K51" i="1"/>
  <c r="CD51" i="1"/>
  <c r="BJ51" i="1"/>
  <c r="GF51" i="1"/>
  <c r="AA51" i="1"/>
  <c r="EV51" i="1"/>
  <c r="BD51" i="1"/>
  <c r="CZ51" i="1"/>
  <c r="DF51" i="1"/>
  <c r="CU51" i="1"/>
  <c r="DG51" i="1"/>
  <c r="CS51" i="1"/>
  <c r="CX51" i="1"/>
  <c r="CA51" i="1"/>
  <c r="BO51" i="1"/>
  <c r="GC75" i="1"/>
  <c r="AM75" i="1"/>
  <c r="BJ63" i="1"/>
  <c r="DC63" i="1"/>
  <c r="ET63" i="1"/>
  <c r="EX63" i="1"/>
  <c r="FA63" i="1"/>
  <c r="EE63" i="1"/>
  <c r="CP63" i="1"/>
  <c r="AD63" i="1"/>
  <c r="DU63" i="1"/>
  <c r="BE63" i="1"/>
  <c r="V63" i="1"/>
  <c r="O63" i="1"/>
  <c r="EH63" i="1"/>
  <c r="CB63" i="1"/>
  <c r="BM63" i="1"/>
  <c r="GL63" i="1"/>
  <c r="AX63" i="1"/>
  <c r="CQ63" i="1"/>
  <c r="EF63" i="1"/>
  <c r="EI63" i="1"/>
  <c r="EJ63" i="1"/>
  <c r="DM63" i="1"/>
  <c r="BU63" i="1"/>
  <c r="FQ63" i="1"/>
  <c r="CX63" i="1"/>
  <c r="AM63" i="1"/>
  <c r="GJ63" i="1"/>
  <c r="FX63" i="1"/>
  <c r="CY63" i="1"/>
  <c r="EG63" i="1"/>
  <c r="BK63" i="1"/>
  <c r="FZ63" i="1"/>
  <c r="AL63" i="1"/>
  <c r="CE63" i="1"/>
  <c r="DQ63" i="1"/>
  <c r="DT63" i="1"/>
  <c r="DS63" i="1"/>
  <c r="CW63" i="1"/>
  <c r="BA63" i="1"/>
  <c r="EU63" i="1"/>
  <c r="CC63" i="1"/>
  <c r="Q63" i="1"/>
  <c r="FD63" i="1"/>
  <c r="EO63" i="1"/>
  <c r="BN63" i="1"/>
  <c r="AS63" i="1"/>
  <c r="AA63" i="1"/>
  <c r="FB63" i="1"/>
  <c r="N63" i="1"/>
  <c r="BG63" i="1"/>
  <c r="CN63" i="1"/>
  <c r="CM63" i="1"/>
  <c r="CJ63" i="1"/>
  <c r="BO63" i="1"/>
  <c r="J63" i="1"/>
  <c r="DH63" i="1"/>
  <c r="AO63" i="1"/>
  <c r="DX63" i="1"/>
  <c r="CI63" i="1"/>
  <c r="BW63" i="1"/>
  <c r="GC63" i="1"/>
  <c r="AQ63" i="1"/>
  <c r="BY63" i="1"/>
  <c r="EP63" i="1"/>
  <c r="EM63" i="1"/>
  <c r="BZ63" i="1"/>
  <c r="M63" i="1"/>
  <c r="AY63" i="1"/>
  <c r="CO63" i="1"/>
  <c r="U63" i="1"/>
  <c r="DW63" i="1"/>
  <c r="AN63" i="1"/>
  <c r="FL63" i="1"/>
  <c r="Y63" i="1"/>
  <c r="FN63" i="1"/>
  <c r="EA63" i="1"/>
  <c r="AW63" i="1"/>
  <c r="CZ63" i="1"/>
  <c r="EZ63" i="1"/>
  <c r="BQ63" i="1"/>
  <c r="CA63" i="1"/>
  <c r="FC63" i="1"/>
  <c r="CV63" i="1"/>
  <c r="EQ63" i="1"/>
  <c r="ED63" i="1"/>
  <c r="DO63" i="1"/>
  <c r="AH63" i="1"/>
  <c r="BR63" i="1"/>
  <c r="EC63" i="1"/>
  <c r="AV63" i="1"/>
  <c r="FI63" i="1"/>
  <c r="DP63" i="1"/>
  <c r="L63" i="1"/>
  <c r="DK63" i="1"/>
  <c r="BS63" i="1"/>
  <c r="FO63" i="1"/>
  <c r="FM63" i="1"/>
  <c r="BT63" i="1"/>
  <c r="DN63" i="1"/>
  <c r="CG63" i="1"/>
  <c r="CD63" i="1"/>
  <c r="DF63" i="1"/>
  <c r="W63" i="1"/>
  <c r="BH63" i="1"/>
  <c r="AF63" i="1"/>
  <c r="CL63" i="1"/>
  <c r="BF63" i="1"/>
  <c r="FU63" i="1"/>
  <c r="DL63" i="1"/>
  <c r="Z63" i="1"/>
  <c r="FH63" i="1"/>
  <c r="FR63" i="1"/>
  <c r="AE63" i="1"/>
  <c r="EN63" i="1"/>
  <c r="BD63" i="1"/>
  <c r="AJ63" i="1"/>
  <c r="ER63" i="1"/>
  <c r="GK63" i="1"/>
  <c r="AK63" i="1"/>
  <c r="AZ63" i="1"/>
  <c r="FF63" i="1"/>
  <c r="AG63" i="1"/>
  <c r="DR63" i="1"/>
  <c r="FV63" i="1"/>
  <c r="S63" i="1"/>
  <c r="DZ63" i="1"/>
  <c r="CK63" i="1"/>
  <c r="GA63" i="1"/>
  <c r="CT63" i="1"/>
  <c r="DB63" i="1"/>
  <c r="GE63" i="1"/>
  <c r="AB63" i="1"/>
  <c r="DV63" i="1"/>
  <c r="CS63" i="1"/>
  <c r="BV63" i="1"/>
  <c r="T63" i="1"/>
  <c r="CF63" i="1"/>
  <c r="FG63" i="1"/>
  <c r="R63" i="1"/>
  <c r="DY63" i="1"/>
  <c r="FW63" i="1"/>
  <c r="DD63" i="1"/>
  <c r="FT63" i="1"/>
  <c r="FY63" i="1"/>
  <c r="AT63" i="1"/>
  <c r="GF63" i="1"/>
  <c r="CH63" i="1"/>
  <c r="GH63" i="1"/>
  <c r="EK63" i="1"/>
  <c r="AP63" i="1"/>
  <c r="GI63" i="1"/>
  <c r="BB63" i="1"/>
  <c r="CU63" i="1"/>
  <c r="ES63" i="1"/>
  <c r="FK63" i="1"/>
  <c r="EV63" i="1"/>
  <c r="CR63" i="1"/>
  <c r="DG63" i="1"/>
  <c r="X63" i="1"/>
  <c r="EY63" i="1"/>
  <c r="P63" i="1"/>
  <c r="AU63" i="1"/>
  <c r="DJ63" i="1"/>
  <c r="BC63" i="1"/>
  <c r="AI63" i="1"/>
  <c r="FS63" i="1"/>
  <c r="GG63" i="1"/>
  <c r="K63" i="1"/>
  <c r="EW63" i="1"/>
  <c r="DE63" i="1"/>
  <c r="GD63" i="1"/>
  <c r="FP63" i="1"/>
  <c r="BX63" i="1"/>
  <c r="FJ63" i="1"/>
  <c r="AR63" i="1"/>
  <c r="BL63" i="1"/>
  <c r="BP63" i="1"/>
  <c r="AC63" i="1"/>
  <c r="DI63" i="1"/>
  <c r="EL63" i="1"/>
  <c r="DA63" i="1"/>
  <c r="EB63" i="1"/>
  <c r="GB63" i="1"/>
  <c r="BI63" i="1"/>
  <c r="FE63" i="1"/>
  <c r="EV6" i="1"/>
  <c r="GI6" i="1"/>
  <c r="AH6" i="1"/>
  <c r="AM6" i="1"/>
  <c r="BM6" i="1"/>
  <c r="BZ6" i="1"/>
  <c r="DB6" i="1"/>
  <c r="CX6" i="1"/>
  <c r="DK6" i="1"/>
  <c r="DY6" i="1"/>
  <c r="CK6" i="1"/>
  <c r="CE6" i="1"/>
  <c r="DG6" i="1"/>
  <c r="AE6" i="1"/>
  <c r="DE6" i="1"/>
  <c r="FD6" i="1"/>
  <c r="EJ6" i="1"/>
  <c r="FV6" i="1"/>
  <c r="U6" i="1"/>
  <c r="Y6" i="1"/>
  <c r="AY6" i="1"/>
  <c r="BL6" i="1"/>
  <c r="CM6" i="1"/>
  <c r="CJ6" i="1"/>
  <c r="CW6" i="1"/>
  <c r="DJ6" i="1"/>
  <c r="BB6" i="1"/>
  <c r="AV6" i="1"/>
  <c r="BX6" i="1"/>
  <c r="FK6" i="1"/>
  <c r="DA6" i="1"/>
  <c r="EL6" i="1"/>
  <c r="DX6" i="1"/>
  <c r="FI6" i="1"/>
  <c r="FZ6" i="1"/>
  <c r="K6" i="1"/>
  <c r="AK6" i="1"/>
  <c r="AX6" i="1"/>
  <c r="BY6" i="1"/>
  <c r="BV6" i="1"/>
  <c r="CI6" i="1"/>
  <c r="CV6" i="1"/>
  <c r="R6" i="1"/>
  <c r="M6" i="1"/>
  <c r="J6" i="1"/>
  <c r="EB6" i="1"/>
  <c r="CL6" i="1"/>
  <c r="FH6" i="1"/>
  <c r="DU6" i="1"/>
  <c r="CR6" i="1"/>
  <c r="CA6" i="1"/>
  <c r="AW6" i="1"/>
  <c r="FC6" i="1"/>
  <c r="DZ6" i="1"/>
  <c r="BE6" i="1"/>
  <c r="Q6" i="1"/>
  <c r="EP6" i="1"/>
  <c r="AA6" i="1"/>
  <c r="AN6" i="1"/>
  <c r="GF6" i="1"/>
  <c r="EH6" i="1"/>
  <c r="CD6" i="1"/>
  <c r="GK6" i="1"/>
  <c r="FF6" i="1"/>
  <c r="BG6" i="1"/>
  <c r="O6" i="1"/>
  <c r="DS6" i="1"/>
  <c r="CC6" i="1"/>
  <c r="CT6" i="1"/>
  <c r="BC6" i="1"/>
  <c r="FT6" i="1"/>
  <c r="DH6" i="1"/>
  <c r="BO6" i="1"/>
  <c r="FW6" i="1"/>
  <c r="ER6" i="1"/>
  <c r="AS6" i="1"/>
  <c r="GC6" i="1"/>
  <c r="GG6" i="1"/>
  <c r="AT6" i="1"/>
  <c r="BN6" i="1"/>
  <c r="EK6" i="1"/>
  <c r="BP6" i="1"/>
  <c r="EX6" i="1"/>
  <c r="CP6" i="1"/>
  <c r="ED6" i="1"/>
  <c r="GD6" i="1"/>
  <c r="BS6" i="1"/>
  <c r="DN6" i="1"/>
  <c r="FM6" i="1"/>
  <c r="FS6" i="1"/>
  <c r="AF6" i="1"/>
  <c r="DF6" i="1"/>
  <c r="ES6" i="1"/>
  <c r="AI6" i="1"/>
  <c r="EN6" i="1"/>
  <c r="N6" i="1"/>
  <c r="DI6" i="1"/>
  <c r="BJ6" i="1"/>
  <c r="X6" i="1"/>
  <c r="CH6" i="1"/>
  <c r="FJ6" i="1"/>
  <c r="CO6" i="1"/>
  <c r="EO6" i="1"/>
  <c r="AC6" i="1"/>
  <c r="DO6" i="1"/>
  <c r="FN6" i="1"/>
  <c r="BI6" i="1"/>
  <c r="CN6" i="1"/>
  <c r="DT6" i="1"/>
  <c r="DC6" i="1"/>
  <c r="AD6" i="1"/>
  <c r="AB6" i="1"/>
  <c r="FY6" i="1"/>
  <c r="BW6" i="1"/>
  <c r="CB6" i="1"/>
  <c r="BA6" i="1"/>
  <c r="AJ6" i="1"/>
  <c r="P6" i="1"/>
  <c r="GH6" i="1"/>
  <c r="EG6" i="1"/>
  <c r="BR6" i="1"/>
  <c r="BD6" i="1"/>
  <c r="GL6" i="1"/>
  <c r="V6" i="1"/>
  <c r="FP6" i="1"/>
  <c r="EZ6" i="1"/>
  <c r="CY6" i="1"/>
  <c r="FR6" i="1"/>
  <c r="T6" i="1"/>
  <c r="ET6" i="1"/>
  <c r="FU6" i="1"/>
  <c r="BT6" i="1"/>
  <c r="CF6" i="1"/>
  <c r="AG6" i="1"/>
  <c r="CU6" i="1"/>
  <c r="DR6" i="1"/>
  <c r="BK6" i="1"/>
  <c r="AQ6" i="1"/>
  <c r="GB6" i="1"/>
  <c r="CS6" i="1"/>
  <c r="AU6" i="1"/>
  <c r="S6" i="1"/>
  <c r="EY6" i="1"/>
  <c r="Z6" i="1"/>
  <c r="FL6" i="1"/>
  <c r="GE6" i="1"/>
  <c r="AZ6" i="1"/>
  <c r="DV6" i="1"/>
  <c r="EI6" i="1"/>
  <c r="FQ6" i="1"/>
  <c r="EW6" i="1"/>
  <c r="AL6" i="1"/>
  <c r="FX6" i="1"/>
  <c r="EA6" i="1"/>
  <c r="GA6" i="1"/>
  <c r="EF6" i="1"/>
  <c r="DM6" i="1"/>
  <c r="EQ6" i="1"/>
  <c r="DD6" i="1"/>
  <c r="FB6" i="1"/>
  <c r="L6" i="1"/>
  <c r="DL6" i="1"/>
  <c r="W6" i="1"/>
  <c r="BF6" i="1"/>
  <c r="AO6" i="1"/>
  <c r="FG6" i="1"/>
  <c r="FE6" i="1"/>
  <c r="EE6" i="1"/>
  <c r="DW6" i="1"/>
  <c r="BQ6" i="1"/>
  <c r="DQ6" i="1"/>
  <c r="CQ6" i="1"/>
  <c r="BH6" i="1"/>
  <c r="EC6" i="1"/>
  <c r="GJ6" i="1"/>
  <c r="FO6" i="1"/>
  <c r="CZ6" i="1"/>
  <c r="EU6" i="1"/>
  <c r="BU6" i="1"/>
  <c r="DP6" i="1"/>
  <c r="FA6" i="1"/>
  <c r="EM6" i="1"/>
  <c r="AR6" i="1"/>
  <c r="CG6" i="1"/>
  <c r="AP6" i="1"/>
  <c r="CC20" i="1"/>
  <c r="DF20" i="1"/>
  <c r="EC20" i="1"/>
  <c r="DJ20" i="1"/>
  <c r="CN20" i="1"/>
  <c r="CA20" i="1"/>
  <c r="AH20" i="1"/>
  <c r="GI20" i="1"/>
  <c r="ET20" i="1"/>
  <c r="DB20" i="1"/>
  <c r="AN20" i="1"/>
  <c r="AM20" i="1"/>
  <c r="AL20" i="1"/>
  <c r="EZ20" i="1"/>
  <c r="Y20" i="1"/>
  <c r="AS20" i="1"/>
  <c r="CJ20" i="1"/>
  <c r="BQ20" i="1"/>
  <c r="CS20" i="1"/>
  <c r="DP20" i="1"/>
  <c r="CU20" i="1"/>
  <c r="BX20" i="1"/>
  <c r="BJ20" i="1"/>
  <c r="O20" i="1"/>
  <c r="FN20" i="1"/>
  <c r="DX20" i="1"/>
  <c r="CI20" i="1"/>
  <c r="V20" i="1"/>
  <c r="T20" i="1"/>
  <c r="S20" i="1"/>
  <c r="BV20" i="1"/>
  <c r="CY20" i="1"/>
  <c r="BW20" i="1"/>
  <c r="BE20" i="1"/>
  <c r="CF20" i="1"/>
  <c r="DC20" i="1"/>
  <c r="CE20" i="1"/>
  <c r="BH20" i="1"/>
  <c r="AQ20" i="1"/>
  <c r="GL20" i="1"/>
  <c r="EU20" i="1"/>
  <c r="DD20" i="1"/>
  <c r="BM20" i="1"/>
  <c r="FW20" i="1"/>
  <c r="EH20" i="1"/>
  <c r="FA20" i="1"/>
  <c r="EQ20" i="1"/>
  <c r="BK20" i="1"/>
  <c r="GG20" i="1"/>
  <c r="CP20" i="1"/>
  <c r="AP20" i="1"/>
  <c r="Z20" i="1"/>
  <c r="EA20" i="1"/>
  <c r="DL20" i="1"/>
  <c r="CR20" i="1"/>
  <c r="BA20" i="1"/>
  <c r="BS20" i="1"/>
  <c r="BN20" i="1"/>
  <c r="FO20" i="1"/>
  <c r="AU20" i="1"/>
  <c r="BL20" i="1"/>
  <c r="FU20" i="1"/>
  <c r="AG20" i="1"/>
  <c r="BF20" i="1"/>
  <c r="CB20" i="1"/>
  <c r="AY20" i="1"/>
  <c r="AA20" i="1"/>
  <c r="J20" i="1"/>
  <c r="EV20" i="1"/>
  <c r="DE20" i="1"/>
  <c r="BP20" i="1"/>
  <c r="AB20" i="1"/>
  <c r="BC20" i="1"/>
  <c r="Q20" i="1"/>
  <c r="AJ20" i="1"/>
  <c r="DU20" i="1"/>
  <c r="X20" i="1"/>
  <c r="FS20" i="1"/>
  <c r="BO20" i="1"/>
  <c r="DW20" i="1"/>
  <c r="DI20" i="1"/>
  <c r="BR20" i="1"/>
  <c r="DV20" i="1"/>
  <c r="CW20" i="1"/>
  <c r="P20" i="1"/>
  <c r="EE20" i="1"/>
  <c r="DA20" i="1"/>
  <c r="FP20" i="1"/>
  <c r="FG20" i="1"/>
  <c r="ED20" i="1"/>
  <c r="AW20" i="1"/>
  <c r="FH20" i="1"/>
  <c r="FY20" i="1"/>
  <c r="CG20" i="1"/>
  <c r="CO20" i="1"/>
  <c r="FC20" i="1"/>
  <c r="EN20" i="1"/>
  <c r="CM20" i="1"/>
  <c r="AD20" i="1"/>
  <c r="EL20" i="1"/>
  <c r="FB20" i="1"/>
  <c r="AT20" i="1"/>
  <c r="FI20" i="1"/>
  <c r="DS20" i="1"/>
  <c r="EO20" i="1"/>
  <c r="EG20" i="1"/>
  <c r="BT20" i="1"/>
  <c r="K20" i="1"/>
  <c r="FD20" i="1"/>
  <c r="FT20" i="1"/>
  <c r="CZ20" i="1"/>
  <c r="EW20" i="1"/>
  <c r="AR20" i="1"/>
  <c r="DZ20" i="1"/>
  <c r="DN20" i="1"/>
  <c r="AX20" i="1"/>
  <c r="GE20" i="1"/>
  <c r="EJ20" i="1"/>
  <c r="CQ20" i="1"/>
  <c r="GB20" i="1"/>
  <c r="DY20" i="1"/>
  <c r="GK20" i="1"/>
  <c r="FR20" i="1"/>
  <c r="FM20" i="1"/>
  <c r="BZ20" i="1"/>
  <c r="DK20" i="1"/>
  <c r="GF20" i="1"/>
  <c r="AK20" i="1"/>
  <c r="AZ20" i="1"/>
  <c r="FL20" i="1"/>
  <c r="DO20" i="1"/>
  <c r="EM20" i="1"/>
  <c r="ES20" i="1"/>
  <c r="FX20" i="1"/>
  <c r="DH20" i="1"/>
  <c r="GA20" i="1"/>
  <c r="BY20" i="1"/>
  <c r="AE20" i="1"/>
  <c r="L20" i="1"/>
  <c r="AF20" i="1"/>
  <c r="CX20" i="1"/>
  <c r="FK20" i="1"/>
  <c r="BB20" i="1"/>
  <c r="CL20" i="1"/>
  <c r="DQ20" i="1"/>
  <c r="FV20" i="1"/>
  <c r="N20" i="1"/>
  <c r="BG20" i="1"/>
  <c r="FE20" i="1"/>
  <c r="CK20" i="1"/>
  <c r="EI20" i="1"/>
  <c r="EK20" i="1"/>
  <c r="DG20" i="1"/>
  <c r="GH20" i="1"/>
  <c r="BD20" i="1"/>
  <c r="U20" i="1"/>
  <c r="FQ20" i="1"/>
  <c r="AC20" i="1"/>
  <c r="FJ20" i="1"/>
  <c r="R20" i="1"/>
  <c r="ER20" i="1"/>
  <c r="GC20" i="1"/>
  <c r="DR20" i="1"/>
  <c r="EP20" i="1"/>
  <c r="CD20" i="1"/>
  <c r="W20" i="1"/>
  <c r="BI20" i="1"/>
  <c r="GJ20" i="1"/>
  <c r="FZ20" i="1"/>
  <c r="EY20" i="1"/>
  <c r="CT20" i="1"/>
  <c r="CV20" i="1"/>
  <c r="CH20" i="1"/>
  <c r="EX20" i="1"/>
  <c r="BU20" i="1"/>
  <c r="EB20" i="1"/>
  <c r="M20" i="1"/>
  <c r="DT20" i="1"/>
  <c r="AO20" i="1"/>
  <c r="DM20" i="1"/>
  <c r="FF20" i="1"/>
  <c r="EF20" i="1"/>
  <c r="AV20" i="1"/>
  <c r="AI20" i="1"/>
  <c r="GD20" i="1"/>
  <c r="DB127" i="1"/>
  <c r="BY127" i="1"/>
  <c r="AJ127" i="1"/>
  <c r="AM127" i="1"/>
  <c r="M127" i="1"/>
  <c r="FF127" i="1"/>
  <c r="AN127" i="1"/>
  <c r="DW127" i="1"/>
  <c r="DT127" i="1"/>
  <c r="AD127" i="1"/>
  <c r="V127" i="1"/>
  <c r="EH127" i="1"/>
  <c r="P127" i="1"/>
  <c r="FK127" i="1"/>
  <c r="DJ127" i="1"/>
  <c r="CW127" i="1"/>
  <c r="EG127" i="1"/>
  <c r="BG127" i="1"/>
  <c r="EQ127" i="1"/>
  <c r="GC127" i="1"/>
  <c r="CN127" i="1"/>
  <c r="BM127" i="1"/>
  <c r="EN127" i="1"/>
  <c r="AE127" i="1"/>
  <c r="EY127" i="1"/>
  <c r="GF127" i="1"/>
  <c r="EX127" i="1"/>
  <c r="FV127" i="1"/>
  <c r="ER127" i="1"/>
  <c r="AS127" i="1"/>
  <c r="CE127" i="1"/>
  <c r="BQ127" i="1"/>
  <c r="BP127" i="1"/>
  <c r="AF127" i="1"/>
  <c r="FN127" i="1"/>
  <c r="AC127" i="1"/>
  <c r="BC127" i="1"/>
  <c r="FU127" i="1"/>
  <c r="Q127" i="1"/>
  <c r="BX127" i="1"/>
  <c r="CC127" i="1"/>
  <c r="FW127" i="1"/>
  <c r="DU127" i="1"/>
  <c r="DE127" i="1"/>
  <c r="EL127" i="1"/>
  <c r="BH127" i="1"/>
  <c r="FE127" i="1"/>
  <c r="GE127" i="1"/>
  <c r="CO127" i="1"/>
  <c r="GH127" i="1"/>
  <c r="GK127" i="1"/>
  <c r="EO127" i="1"/>
  <c r="EM127" i="1"/>
  <c r="T127" i="1"/>
  <c r="CB127" i="1"/>
  <c r="CZ127" i="1"/>
  <c r="K127" i="1"/>
  <c r="GI127" i="1"/>
  <c r="CF127" i="1"/>
  <c r="DX127" i="1"/>
  <c r="DZ127" i="1"/>
  <c r="CH127" i="1"/>
  <c r="ES127" i="1"/>
  <c r="BW127" i="1"/>
  <c r="CK127" i="1"/>
  <c r="CR127" i="1"/>
  <c r="BF127" i="1"/>
  <c r="N127" i="1"/>
  <c r="BR127" i="1"/>
  <c r="Z127" i="1"/>
  <c r="CY127" i="1"/>
  <c r="CI127" i="1"/>
  <c r="EA127" i="1"/>
  <c r="FO127" i="1"/>
  <c r="DV127" i="1"/>
  <c r="FA127" i="1"/>
  <c r="DM127" i="1"/>
  <c r="CS127" i="1"/>
  <c r="AR127" i="1"/>
  <c r="BL127" i="1"/>
  <c r="GB127" i="1"/>
  <c r="FI127" i="1"/>
  <c r="DH127" i="1"/>
  <c r="GG127" i="1"/>
  <c r="J127" i="1"/>
  <c r="BK127" i="1"/>
  <c r="Y127" i="1"/>
  <c r="BI127" i="1"/>
  <c r="FS127" i="1"/>
  <c r="DQ127" i="1"/>
  <c r="U127" i="1"/>
  <c r="AQ127" i="1"/>
  <c r="AB127" i="1"/>
  <c r="CQ127" i="1"/>
  <c r="GA128" i="1"/>
  <c r="AB128" i="1"/>
  <c r="BD128" i="1"/>
  <c r="DL128" i="1"/>
  <c r="AS128" i="1"/>
  <c r="FQ128" i="1"/>
  <c r="DC128" i="1"/>
  <c r="EP128" i="1"/>
  <c r="EL128" i="1"/>
  <c r="DE128" i="1"/>
  <c r="GE128" i="1"/>
  <c r="EM128" i="1"/>
  <c r="BP128" i="1"/>
  <c r="AO128" i="1"/>
  <c r="FT128" i="1"/>
  <c r="EZ128" i="1"/>
  <c r="L128" i="1"/>
  <c r="AC128" i="1"/>
  <c r="FZ128" i="1"/>
  <c r="Q128" i="1"/>
  <c r="BB128" i="1"/>
  <c r="CM128" i="1"/>
  <c r="DP128" i="1"/>
  <c r="DY128" i="1"/>
  <c r="AR128" i="1"/>
  <c r="BZ128" i="1"/>
  <c r="AQ128" i="1"/>
  <c r="AV128" i="1"/>
  <c r="FC128" i="1"/>
  <c r="GH128" i="1"/>
  <c r="R128" i="1"/>
  <c r="FA128" i="1"/>
  <c r="AK128" i="1"/>
  <c r="DK128" i="1"/>
  <c r="K128" i="1"/>
  <c r="DJ128" i="1"/>
  <c r="CB128" i="1"/>
  <c r="DS128" i="1"/>
  <c r="CC128" i="1"/>
  <c r="BV128" i="1"/>
  <c r="DQ128" i="1"/>
  <c r="AM128" i="1"/>
  <c r="BS128" i="1"/>
  <c r="CW128" i="1"/>
  <c r="AW128" i="1"/>
  <c r="DB128" i="1"/>
  <c r="Z128" i="1"/>
  <c r="FY128" i="1"/>
  <c r="GI128" i="1"/>
  <c r="ES128" i="1"/>
  <c r="O128" i="1"/>
  <c r="N128" i="1"/>
  <c r="BG128" i="1"/>
  <c r="EK128" i="1"/>
  <c r="AG128" i="1"/>
  <c r="AZ128" i="1"/>
  <c r="CO128" i="1"/>
  <c r="DN128" i="1"/>
  <c r="CE128" i="1"/>
  <c r="BL128" i="1"/>
  <c r="FB128" i="1"/>
  <c r="T128" i="1"/>
  <c r="AY128" i="1"/>
  <c r="EW128" i="1"/>
  <c r="FM128" i="1"/>
  <c r="EB128" i="1"/>
  <c r="Y128" i="1"/>
  <c r="V128" i="1"/>
  <c r="FJ128" i="1"/>
  <c r="CA128" i="1"/>
  <c r="J128" i="1"/>
  <c r="AH128" i="1"/>
  <c r="P128" i="1"/>
  <c r="DD128" i="1"/>
  <c r="FS128" i="1"/>
  <c r="CZ128" i="1"/>
  <c r="DG128" i="1"/>
  <c r="X128" i="1"/>
  <c r="BK128" i="1"/>
  <c r="GL128" i="1"/>
  <c r="AF128" i="1"/>
  <c r="EQ128" i="1"/>
  <c r="DZ128" i="1"/>
  <c r="FD128" i="1"/>
  <c r="DF128" i="1"/>
  <c r="BO128" i="1"/>
  <c r="GC128" i="1"/>
  <c r="CV128" i="1"/>
  <c r="CN128" i="1"/>
  <c r="AE128" i="1"/>
  <c r="FU128" i="1"/>
  <c r="FL128" i="1"/>
  <c r="FO128" i="1"/>
  <c r="AU127" i="1"/>
  <c r="EC127" i="1"/>
  <c r="BO127" i="1"/>
  <c r="CX127" i="1"/>
  <c r="AL127" i="1"/>
  <c r="ED127" i="1"/>
  <c r="EV127" i="1"/>
  <c r="CT127" i="1"/>
  <c r="DS127" i="1"/>
  <c r="AD128" i="1"/>
  <c r="BQ128" i="1"/>
  <c r="FW128" i="1"/>
  <c r="DH128" i="1"/>
  <c r="CR128" i="1"/>
  <c r="ER128" i="1"/>
  <c r="FP128" i="1"/>
  <c r="DK127" i="1"/>
  <c r="ET127" i="1"/>
  <c r="BE127" i="1"/>
  <c r="AK127" i="1"/>
  <c r="DN127" i="1"/>
  <c r="BS127" i="1"/>
  <c r="R127" i="1"/>
  <c r="DA127" i="1"/>
  <c r="EH128" i="1"/>
  <c r="BM128" i="1"/>
  <c r="U128" i="1"/>
  <c r="DR128" i="1"/>
  <c r="BN128" i="1"/>
  <c r="GK128" i="1"/>
  <c r="EX128" i="1"/>
  <c r="CD128" i="1"/>
  <c r="EK127" i="1"/>
  <c r="BA127" i="1"/>
  <c r="BV127" i="1"/>
  <c r="L127" i="1"/>
  <c r="BZ127" i="1"/>
  <c r="CA127" i="1"/>
  <c r="AI127" i="1"/>
  <c r="DC127" i="1"/>
  <c r="AX128" i="1"/>
  <c r="GG128" i="1"/>
  <c r="BU128" i="1"/>
  <c r="CT128" i="1"/>
  <c r="FI128" i="1"/>
  <c r="BR128" i="1"/>
  <c r="FV128" i="1"/>
  <c r="BX128" i="1"/>
  <c r="FZ127" i="1"/>
  <c r="FB127" i="1"/>
  <c r="DI127" i="1"/>
  <c r="S127" i="1"/>
  <c r="AY127" i="1"/>
  <c r="EP127" i="1"/>
  <c r="FR127" i="1"/>
  <c r="AZ127" i="1"/>
  <c r="DR127" i="1"/>
  <c r="EF127" i="1"/>
  <c r="W127" i="1"/>
  <c r="BD127" i="1"/>
  <c r="GA127" i="1"/>
  <c r="CG127" i="1"/>
  <c r="BB127" i="1"/>
  <c r="AP127" i="1"/>
  <c r="CD127" i="1"/>
  <c r="EA128" i="1"/>
  <c r="EU128" i="1"/>
  <c r="GB128" i="1"/>
  <c r="CF128" i="1"/>
  <c r="BY128" i="1"/>
  <c r="DT128" i="1"/>
  <c r="FX128" i="1"/>
  <c r="M128" i="1"/>
  <c r="DG127" i="1"/>
  <c r="AO127" i="1"/>
  <c r="GL127" i="1"/>
  <c r="FH127" i="1"/>
  <c r="EW127" i="1"/>
  <c r="AT127" i="1"/>
  <c r="FJ127" i="1"/>
  <c r="BU127" i="1"/>
  <c r="CI128" i="1"/>
  <c r="AN128" i="1"/>
  <c r="CL128" i="1"/>
  <c r="BC128" i="1"/>
  <c r="DM128" i="1"/>
  <c r="AA128" i="1"/>
  <c r="CQ128" i="1"/>
  <c r="CU127" i="1"/>
  <c r="AH127" i="1"/>
  <c r="FM127" i="1"/>
  <c r="EB127" i="1"/>
  <c r="FP127" i="1"/>
  <c r="X127" i="1"/>
  <c r="AW127" i="1"/>
  <c r="AV127" i="1"/>
  <c r="GD128" i="1"/>
  <c r="AU128" i="1"/>
  <c r="FR128" i="1"/>
  <c r="FE128" i="1"/>
  <c r="EN128" i="1"/>
  <c r="EE128" i="1"/>
  <c r="EF128" i="1"/>
  <c r="BJ128" i="1"/>
  <c r="EY128" i="1"/>
  <c r="BT127" i="1"/>
  <c r="DF127" i="1"/>
  <c r="EU127" i="1"/>
  <c r="EI127" i="1"/>
  <c r="DO127" i="1"/>
  <c r="FL127" i="1"/>
  <c r="DL127" i="1"/>
  <c r="GJ127" i="1"/>
  <c r="CH128" i="1"/>
  <c r="CJ128" i="1"/>
  <c r="BI128" i="1"/>
  <c r="EO128" i="1"/>
  <c r="DV128" i="1"/>
  <c r="AT128" i="1"/>
  <c r="CY128" i="1"/>
  <c r="FH128" i="1"/>
  <c r="DT123" i="1"/>
  <c r="FC123" i="1"/>
  <c r="GA123" i="1"/>
  <c r="L123" i="1"/>
  <c r="M123" i="1"/>
  <c r="GH123" i="1"/>
  <c r="FN123" i="1"/>
  <c r="FF123" i="1"/>
  <c r="DE123" i="1"/>
  <c r="EU123" i="1"/>
  <c r="Q123" i="1"/>
  <c r="AI123" i="1"/>
  <c r="W123" i="1"/>
  <c r="FG123" i="1"/>
  <c r="DL123" i="1"/>
  <c r="DH123" i="1"/>
  <c r="EP123" i="1"/>
  <c r="FM123" i="1"/>
  <c r="GC123" i="1"/>
  <c r="GI123" i="1"/>
  <c r="FR123" i="1"/>
  <c r="EV123" i="1"/>
  <c r="EN123" i="1"/>
  <c r="CD123" i="1"/>
  <c r="DY123" i="1"/>
  <c r="GJ123" i="1"/>
  <c r="FX123" i="1"/>
  <c r="ET123" i="1"/>
  <c r="BM123" i="1"/>
  <c r="DJ123" i="1"/>
  <c r="CJ123" i="1"/>
  <c r="DP123" i="1"/>
  <c r="EK123" i="1"/>
  <c r="EW123" i="1"/>
  <c r="FA123" i="1"/>
  <c r="EI123" i="1"/>
  <c r="DN123" i="1"/>
  <c r="DF123" i="1"/>
  <c r="AF123" i="1"/>
  <c r="BZ123" i="1"/>
  <c r="EL123" i="1"/>
  <c r="CH123" i="1"/>
  <c r="BI123" i="1"/>
  <c r="BJ123" i="1"/>
  <c r="S123" i="1"/>
  <c r="AZ123" i="1"/>
  <c r="CC123" i="1"/>
  <c r="CT123" i="1"/>
  <c r="DB123" i="1"/>
  <c r="DA123" i="1"/>
  <c r="CI123" i="1"/>
  <c r="BO123" i="1"/>
  <c r="BG123" i="1"/>
  <c r="EA123" i="1"/>
  <c r="FK123" i="1"/>
  <c r="BK123" i="1"/>
  <c r="DZ123" i="1"/>
  <c r="CU123" i="1"/>
  <c r="DG123" i="1"/>
  <c r="BV123" i="1"/>
  <c r="GB123" i="1"/>
  <c r="AN123" i="1"/>
  <c r="BP123" i="1"/>
  <c r="CF123" i="1"/>
  <c r="CM123" i="1"/>
  <c r="CK123" i="1"/>
  <c r="BS123" i="1"/>
  <c r="AX123" i="1"/>
  <c r="AQ123" i="1"/>
  <c r="DD123" i="1"/>
  <c r="EO123" i="1"/>
  <c r="AL123" i="1"/>
  <c r="CE123" i="1"/>
  <c r="AY123" i="1"/>
  <c r="N123" i="1"/>
  <c r="AU123" i="1"/>
  <c r="BL123" i="1"/>
  <c r="EY123" i="1"/>
  <c r="AS123" i="1"/>
  <c r="BA123" i="1"/>
  <c r="CO123" i="1"/>
  <c r="FW123" i="1"/>
  <c r="FJ123" i="1"/>
  <c r="ES123" i="1"/>
  <c r="BQ123" i="1"/>
  <c r="AB123" i="1"/>
  <c r="DW123" i="1"/>
  <c r="AD123" i="1"/>
  <c r="AJ123" i="1"/>
  <c r="BY123" i="1"/>
  <c r="CW123" i="1"/>
  <c r="DU123" i="1"/>
  <c r="GK123" i="1"/>
  <c r="FT123" i="1"/>
  <c r="EJ123" i="1"/>
  <c r="P123" i="1"/>
  <c r="DI123" i="1"/>
  <c r="FS123" i="1"/>
  <c r="T123" i="1"/>
  <c r="X123" i="1"/>
  <c r="AW123" i="1"/>
  <c r="CA123" i="1"/>
  <c r="EQ123" i="1"/>
  <c r="DV123" i="1"/>
  <c r="GD123" i="1"/>
  <c r="BR123" i="1"/>
  <c r="GF123" i="1"/>
  <c r="FZ123" i="1"/>
  <c r="Y123" i="1"/>
  <c r="ED123" i="1"/>
  <c r="CS123" i="1"/>
  <c r="FH123" i="1"/>
  <c r="FQ123" i="1"/>
  <c r="BD123" i="1"/>
  <c r="DS123" i="1"/>
  <c r="EE123" i="1"/>
  <c r="FE123" i="1"/>
  <c r="DM123" i="1"/>
  <c r="AM123" i="1"/>
  <c r="AV123" i="1"/>
  <c r="EM123" i="1"/>
  <c r="EC123" i="1"/>
  <c r="AO123" i="1"/>
  <c r="BT123" i="1"/>
  <c r="CX123" i="1"/>
  <c r="EB123" i="1"/>
  <c r="CQ123" i="1"/>
  <c r="FU123" i="1"/>
  <c r="EX123" i="1"/>
  <c r="AA123" i="1"/>
  <c r="FD123" i="1"/>
  <c r="CP123" i="1"/>
  <c r="FL123" i="1"/>
  <c r="AK123" i="1"/>
  <c r="AH123" i="1"/>
  <c r="FY123" i="1"/>
  <c r="AR123" i="1"/>
  <c r="FO123" i="1"/>
  <c r="AT123" i="1"/>
  <c r="ER123" i="1"/>
  <c r="BC123" i="1"/>
  <c r="EH123" i="1"/>
  <c r="U123" i="1"/>
  <c r="R123" i="1"/>
  <c r="FB123" i="1"/>
  <c r="FI123" i="1"/>
  <c r="DO123" i="1"/>
  <c r="GG123" i="1"/>
  <c r="Z123" i="1"/>
  <c r="BF123" i="1"/>
  <c r="EG123" i="1"/>
  <c r="DR123" i="1"/>
  <c r="CB123" i="1"/>
  <c r="CR123" i="1"/>
  <c r="BW123" i="1"/>
  <c r="BE123" i="1"/>
  <c r="GE123" i="1"/>
  <c r="BH123" i="1"/>
  <c r="AE123" i="1"/>
  <c r="CN123" i="1"/>
  <c r="FP123" i="1"/>
  <c r="BB123" i="1"/>
  <c r="BN123" i="1"/>
  <c r="V123" i="1"/>
  <c r="EF123" i="1"/>
  <c r="EZ123" i="1"/>
  <c r="DK123" i="1"/>
  <c r="CV123" i="1"/>
  <c r="DQ123" i="1"/>
  <c r="CL123" i="1"/>
  <c r="BX123" i="1"/>
  <c r="CZ123" i="1"/>
  <c r="K123" i="1"/>
  <c r="DC123" i="1"/>
  <c r="CG123" i="1"/>
  <c r="AG123" i="1"/>
  <c r="AP123" i="1"/>
  <c r="GL123" i="1"/>
  <c r="BU123" i="1"/>
  <c r="AC123" i="1"/>
  <c r="FV123" i="1"/>
  <c r="CY123" i="1"/>
  <c r="O123" i="1"/>
  <c r="DX123" i="1"/>
  <c r="J123" i="1"/>
  <c r="CC122" i="1"/>
  <c r="DE122" i="1"/>
  <c r="DV122" i="1"/>
  <c r="EF122" i="1"/>
  <c r="EH122" i="1"/>
  <c r="DO122" i="1"/>
  <c r="AW122" i="1"/>
  <c r="AM122" i="1"/>
  <c r="EI122" i="1"/>
  <c r="AI122" i="1"/>
  <c r="CQ122" i="1"/>
  <c r="FN122" i="1"/>
  <c r="GL122" i="1"/>
  <c r="DZ122" i="1"/>
  <c r="FJ122" i="1"/>
  <c r="BQ122" i="1"/>
  <c r="CR122" i="1"/>
  <c r="DH122" i="1"/>
  <c r="DP122" i="1"/>
  <c r="DQ122" i="1"/>
  <c r="CX122" i="1"/>
  <c r="AF122" i="1"/>
  <c r="W122" i="1"/>
  <c r="DI122" i="1"/>
  <c r="M122" i="1"/>
  <c r="BT122" i="1"/>
  <c r="DT122" i="1"/>
  <c r="EO122" i="1"/>
  <c r="AK122" i="1"/>
  <c r="DN122" i="1"/>
  <c r="GG122" i="1"/>
  <c r="AS122" i="1"/>
  <c r="BR122" i="1"/>
  <c r="CF122" i="1"/>
  <c r="CK122" i="1"/>
  <c r="CI122" i="1"/>
  <c r="BO122" i="1"/>
  <c r="GK122" i="1"/>
  <c r="FH122" i="1"/>
  <c r="BJ122" i="1"/>
  <c r="ES122" i="1"/>
  <c r="X122" i="1"/>
  <c r="AE122" i="1"/>
  <c r="AY122" i="1"/>
  <c r="N122" i="1"/>
  <c r="AR122" i="1"/>
  <c r="EW122" i="1"/>
  <c r="GE122" i="1"/>
  <c r="AD122" i="1"/>
  <c r="AN122" i="1"/>
  <c r="AP122" i="1"/>
  <c r="AJ122" i="1"/>
  <c r="ET122" i="1"/>
  <c r="EM122" i="1"/>
  <c r="CL122" i="1"/>
  <c r="GB122" i="1"/>
  <c r="BX122" i="1"/>
  <c r="CN122" i="1"/>
  <c r="BN122" i="1"/>
  <c r="CP122" i="1"/>
  <c r="FX122" i="1"/>
  <c r="V122" i="1"/>
  <c r="EK122" i="1"/>
  <c r="FR122" i="1"/>
  <c r="Q122" i="1"/>
  <c r="Z122" i="1"/>
  <c r="AA122" i="1"/>
  <c r="S122" i="1"/>
  <c r="EC122" i="1"/>
  <c r="DU122" i="1"/>
  <c r="BK122" i="1"/>
  <c r="FD122" i="1"/>
  <c r="AX122" i="1"/>
  <c r="AV122" i="1"/>
  <c r="Y122" i="1"/>
  <c r="AT122" i="1"/>
  <c r="CA122" i="1"/>
  <c r="FB122" i="1"/>
  <c r="AG122" i="1"/>
  <c r="EJ122" i="1"/>
  <c r="GH122" i="1"/>
  <c r="FL122" i="1"/>
  <c r="GJ122" i="1"/>
  <c r="CB122" i="1"/>
  <c r="FS122" i="1"/>
  <c r="GD122" i="1"/>
  <c r="T122" i="1"/>
  <c r="U122" i="1"/>
  <c r="CT122" i="1"/>
  <c r="FP122" i="1"/>
  <c r="DL122" i="1"/>
  <c r="EL122" i="1"/>
  <c r="BH122" i="1"/>
  <c r="DX122" i="1"/>
  <c r="EN122" i="1"/>
  <c r="BU122" i="1"/>
  <c r="FE122" i="1"/>
  <c r="BP122" i="1"/>
  <c r="EZ122" i="1"/>
  <c r="CV122" i="1"/>
  <c r="DJ122" i="1"/>
  <c r="FV122" i="1"/>
  <c r="BZ122" i="1"/>
  <c r="FA122" i="1"/>
  <c r="ED122" i="1"/>
  <c r="EE122" i="1"/>
  <c r="L122" i="1"/>
  <c r="BS122" i="1"/>
  <c r="BM122" i="1"/>
  <c r="R122" i="1"/>
  <c r="CU122" i="1"/>
  <c r="BY122" i="1"/>
  <c r="EV122" i="1"/>
  <c r="DY122" i="1"/>
  <c r="BD122" i="1"/>
  <c r="EU122" i="1"/>
  <c r="FO122" i="1"/>
  <c r="FC122" i="1"/>
  <c r="CJ122" i="1"/>
  <c r="EP122" i="1"/>
  <c r="EQ122" i="1"/>
  <c r="FY122" i="1"/>
  <c r="DM122" i="1"/>
  <c r="AQ122" i="1"/>
  <c r="CZ122" i="1"/>
  <c r="EX122" i="1"/>
  <c r="DD122" i="1"/>
  <c r="AL122" i="1"/>
  <c r="DS122" i="1"/>
  <c r="CW122" i="1"/>
  <c r="CG122" i="1"/>
  <c r="CO122" i="1"/>
  <c r="BG122" i="1"/>
  <c r="BW122" i="1"/>
  <c r="FW122" i="1"/>
  <c r="DC122" i="1"/>
  <c r="BE122" i="1"/>
  <c r="K122" i="1"/>
  <c r="BF122" i="1"/>
  <c r="EA122" i="1"/>
  <c r="BL122" i="1"/>
  <c r="ER122" i="1"/>
  <c r="CY122" i="1"/>
  <c r="AO122" i="1"/>
  <c r="AH122" i="1"/>
  <c r="AC122" i="1"/>
  <c r="DR122" i="1"/>
  <c r="AZ122" i="1"/>
  <c r="GI122" i="1"/>
  <c r="FF122" i="1"/>
  <c r="CE122" i="1"/>
  <c r="GF122" i="1"/>
  <c r="FG122" i="1"/>
  <c r="DK122" i="1"/>
  <c r="GA122" i="1"/>
  <c r="EG122" i="1"/>
  <c r="P122" i="1"/>
  <c r="BA122" i="1"/>
  <c r="FM122" i="1"/>
  <c r="CH122" i="1"/>
  <c r="EB122" i="1"/>
  <c r="J122" i="1"/>
  <c r="EY122" i="1"/>
  <c r="GC122" i="1"/>
  <c r="DF122" i="1"/>
  <c r="CS122" i="1"/>
  <c r="BB122" i="1"/>
  <c r="CD122" i="1"/>
  <c r="DW122" i="1"/>
  <c r="BI122" i="1"/>
  <c r="FU122" i="1"/>
  <c r="FZ122" i="1"/>
  <c r="O122" i="1"/>
  <c r="AB122" i="1"/>
  <c r="BC122" i="1"/>
  <c r="FI122" i="1"/>
  <c r="FK122" i="1"/>
  <c r="FT122" i="1"/>
  <c r="FQ122" i="1"/>
  <c r="DB122" i="1"/>
  <c r="DA122" i="1"/>
  <c r="BV122" i="1"/>
  <c r="CM122" i="1"/>
  <c r="AU122" i="1"/>
  <c r="DG122" i="1"/>
  <c r="FS120" i="1"/>
  <c r="AE120" i="1"/>
  <c r="BH120" i="1"/>
  <c r="BP120" i="1"/>
  <c r="CG120" i="1"/>
  <c r="BM120" i="1"/>
  <c r="AS120" i="1"/>
  <c r="AJ120" i="1"/>
  <c r="EC120" i="1"/>
  <c r="BD120" i="1"/>
  <c r="BK120" i="1"/>
  <c r="X120" i="1"/>
  <c r="FR120" i="1"/>
  <c r="GJ120" i="1"/>
  <c r="ER120" i="1"/>
  <c r="AY120" i="1"/>
  <c r="FG120" i="1"/>
  <c r="S120" i="1"/>
  <c r="AU120" i="1"/>
  <c r="BA120" i="1"/>
  <c r="BR120" i="1"/>
  <c r="AW120" i="1"/>
  <c r="AB120" i="1"/>
  <c r="R120" i="1"/>
  <c r="DE120" i="1"/>
  <c r="AD120" i="1"/>
  <c r="AG120" i="1"/>
  <c r="FT120" i="1"/>
  <c r="DO120" i="1"/>
  <c r="EF120" i="1"/>
  <c r="AI120" i="1"/>
  <c r="DD120" i="1"/>
  <c r="EI120" i="1"/>
  <c r="FV120" i="1"/>
  <c r="U120" i="1"/>
  <c r="Y120" i="1"/>
  <c r="AL120" i="1"/>
  <c r="O120" i="1"/>
  <c r="GG120" i="1"/>
  <c r="FD120" i="1"/>
  <c r="BL120" i="1"/>
  <c r="FE120" i="1"/>
  <c r="DX120" i="1"/>
  <c r="DG120" i="1"/>
  <c r="FO120" i="1"/>
  <c r="V120" i="1"/>
  <c r="P120" i="1"/>
  <c r="BQ120" i="1"/>
  <c r="CY120" i="1"/>
  <c r="EH120" i="1"/>
  <c r="EX120" i="1"/>
  <c r="FW120" i="1"/>
  <c r="FM120" i="1"/>
  <c r="EP120" i="1"/>
  <c r="EG120" i="1"/>
  <c r="CO120" i="1"/>
  <c r="GH120" i="1"/>
  <c r="BV120" i="1"/>
  <c r="AC120" i="1"/>
  <c r="N120" i="1"/>
  <c r="FB120" i="1"/>
  <c r="BY120" i="1"/>
  <c r="DP120" i="1"/>
  <c r="CM120" i="1"/>
  <c r="DU120" i="1"/>
  <c r="EJ120" i="1"/>
  <c r="FF120" i="1"/>
  <c r="ET120" i="1"/>
  <c r="DZ120" i="1"/>
  <c r="DQ120" i="1"/>
  <c r="BT120" i="1"/>
  <c r="FK120" i="1"/>
  <c r="AO120" i="1"/>
  <c r="GF120" i="1"/>
  <c r="FQ120" i="1"/>
  <c r="DB120" i="1"/>
  <c r="Q120" i="1"/>
  <c r="AR120" i="1"/>
  <c r="GI120" i="1"/>
  <c r="CR120" i="1"/>
  <c r="ED120" i="1"/>
  <c r="FP120" i="1"/>
  <c r="FA120" i="1"/>
  <c r="FJ120" i="1"/>
  <c r="AT120" i="1"/>
  <c r="CC120" i="1"/>
  <c r="GA120" i="1"/>
  <c r="FI120" i="1"/>
  <c r="CD120" i="1"/>
  <c r="DN120" i="1"/>
  <c r="EZ120" i="1"/>
  <c r="CK120" i="1"/>
  <c r="DY120" i="1"/>
  <c r="EL120" i="1"/>
  <c r="GD120" i="1"/>
  <c r="FN120" i="1"/>
  <c r="EV120" i="1"/>
  <c r="AM120" i="1"/>
  <c r="CV120" i="1"/>
  <c r="DA120" i="1"/>
  <c r="AP120" i="1"/>
  <c r="CS120" i="1"/>
  <c r="DC120" i="1"/>
  <c r="EE120" i="1"/>
  <c r="CX120" i="1"/>
  <c r="DH120" i="1"/>
  <c r="K120" i="1"/>
  <c r="CE120" i="1"/>
  <c r="CJ120" i="1"/>
  <c r="T120" i="1"/>
  <c r="FC120" i="1"/>
  <c r="BW120" i="1"/>
  <c r="CN120" i="1"/>
  <c r="GE120" i="1"/>
  <c r="CU120" i="1"/>
  <c r="GL120" i="1"/>
  <c r="AF120" i="1"/>
  <c r="BS120" i="1"/>
  <c r="EN120" i="1"/>
  <c r="CP120" i="1"/>
  <c r="AN120" i="1"/>
  <c r="CI120" i="1"/>
  <c r="EU120" i="1"/>
  <c r="CH120" i="1"/>
  <c r="EQ120" i="1"/>
  <c r="FY120" i="1"/>
  <c r="AZ120" i="1"/>
  <c r="DR120" i="1"/>
  <c r="BI120" i="1"/>
  <c r="BG120" i="1"/>
  <c r="FX120" i="1"/>
  <c r="DK120" i="1"/>
  <c r="AH120" i="1"/>
  <c r="DM120" i="1"/>
  <c r="DI120" i="1"/>
  <c r="EK120" i="1"/>
  <c r="BX120" i="1"/>
  <c r="DS120" i="1"/>
  <c r="BE120" i="1"/>
  <c r="DV120" i="1"/>
  <c r="CA120" i="1"/>
  <c r="FZ120" i="1"/>
  <c r="CW120" i="1"/>
  <c r="CQ120" i="1"/>
  <c r="DL120" i="1"/>
  <c r="GK120" i="1"/>
  <c r="CL120" i="1"/>
  <c r="AX120" i="1"/>
  <c r="EW120" i="1"/>
  <c r="GC120" i="1"/>
  <c r="M120" i="1"/>
  <c r="J120" i="1"/>
  <c r="DW120" i="1"/>
  <c r="FH120" i="1"/>
  <c r="EY120" i="1"/>
  <c r="BO120" i="1"/>
  <c r="BZ120" i="1"/>
  <c r="BF120" i="1"/>
  <c r="BC120" i="1"/>
  <c r="BJ120" i="1"/>
  <c r="EO120" i="1"/>
  <c r="AQ120" i="1"/>
  <c r="L120" i="1"/>
  <c r="CB120" i="1"/>
  <c r="BU120" i="1"/>
  <c r="GB120" i="1"/>
  <c r="DJ120" i="1"/>
  <c r="FL120" i="1"/>
  <c r="AV120" i="1"/>
  <c r="EM120" i="1"/>
  <c r="DT120" i="1"/>
  <c r="Z120" i="1"/>
  <c r="CF120" i="1"/>
  <c r="DF120" i="1"/>
  <c r="FU120" i="1"/>
  <c r="AA120" i="1"/>
  <c r="EB120" i="1"/>
  <c r="CT120" i="1"/>
  <c r="BN120" i="1"/>
  <c r="BB120" i="1"/>
  <c r="EA120" i="1"/>
  <c r="ES120" i="1"/>
  <c r="W120" i="1"/>
  <c r="CZ120" i="1"/>
  <c r="AK120" i="1"/>
  <c r="FB121" i="1"/>
  <c r="N121" i="1"/>
  <c r="AS121" i="1"/>
  <c r="BB121" i="1"/>
  <c r="BD121" i="1"/>
  <c r="AH121" i="1"/>
  <c r="M121" i="1"/>
  <c r="FW121" i="1"/>
  <c r="DC121" i="1"/>
  <c r="AW121" i="1"/>
  <c r="AT121" i="1"/>
  <c r="AI121" i="1"/>
  <c r="BA121" i="1"/>
  <c r="BM121" i="1"/>
  <c r="DA121" i="1"/>
  <c r="CO121" i="1"/>
  <c r="EP121" i="1"/>
  <c r="GG121" i="1"/>
  <c r="AF121" i="1"/>
  <c r="AN121" i="1"/>
  <c r="AO121" i="1"/>
  <c r="Q121" i="1"/>
  <c r="GI121" i="1"/>
  <c r="FC121" i="1"/>
  <c r="CE121" i="1"/>
  <c r="AB121" i="1"/>
  <c r="L121" i="1"/>
  <c r="EZ121" i="1"/>
  <c r="T121" i="1"/>
  <c r="O121" i="1"/>
  <c r="BX121" i="1"/>
  <c r="DJ121" i="1"/>
  <c r="DR121" i="1"/>
  <c r="FG121" i="1"/>
  <c r="GA121" i="1"/>
  <c r="K121" i="1"/>
  <c r="GE121" i="1"/>
  <c r="FJ121" i="1"/>
  <c r="FA121" i="1"/>
  <c r="DI121" i="1"/>
  <c r="AM121" i="1"/>
  <c r="FD121" i="1"/>
  <c r="EM121" i="1"/>
  <c r="CN121" i="1"/>
  <c r="CW121" i="1"/>
  <c r="DQ121" i="1"/>
  <c r="BE121" i="1"/>
  <c r="CH121" i="1"/>
  <c r="DT121" i="1"/>
  <c r="EJ121" i="1"/>
  <c r="ES121" i="1"/>
  <c r="EF121" i="1"/>
  <c r="DK121" i="1"/>
  <c r="DB121" i="1"/>
  <c r="AR121" i="1"/>
  <c r="GD121" i="1"/>
  <c r="BQ121" i="1"/>
  <c r="AQ121" i="1"/>
  <c r="GJ121" i="1"/>
  <c r="CQ121" i="1"/>
  <c r="DL121" i="1"/>
  <c r="EI121" i="1"/>
  <c r="BV121" i="1"/>
  <c r="DG121" i="1"/>
  <c r="DV121" i="1"/>
  <c r="EC121" i="1"/>
  <c r="DO121" i="1"/>
  <c r="CU121" i="1"/>
  <c r="CL121" i="1"/>
  <c r="V121" i="1"/>
  <c r="FF121" i="1"/>
  <c r="AJ121" i="1"/>
  <c r="J121" i="1"/>
  <c r="EY121" i="1"/>
  <c r="AP121" i="1"/>
  <c r="BH121" i="1"/>
  <c r="AZ121" i="1"/>
  <c r="AL121" i="1"/>
  <c r="DH121" i="1"/>
  <c r="FO121" i="1"/>
  <c r="AD121" i="1"/>
  <c r="FS121" i="1"/>
  <c r="CV121" i="1"/>
  <c r="DU121" i="1"/>
  <c r="AE121" i="1"/>
  <c r="AG121" i="1"/>
  <c r="Z121" i="1"/>
  <c r="CR121" i="1"/>
  <c r="EW121" i="1"/>
  <c r="FR121" i="1"/>
  <c r="EV121" i="1"/>
  <c r="FU121" i="1"/>
  <c r="BG121" i="1"/>
  <c r="DW121" i="1"/>
  <c r="AC121" i="1"/>
  <c r="FT121" i="1"/>
  <c r="CD121" i="1"/>
  <c r="CX121" i="1"/>
  <c r="EK121" i="1"/>
  <c r="DY121" i="1"/>
  <c r="EN121" i="1"/>
  <c r="AA121" i="1"/>
  <c r="GC121" i="1"/>
  <c r="CC121" i="1"/>
  <c r="GL121" i="1"/>
  <c r="EG121" i="1"/>
  <c r="Y121" i="1"/>
  <c r="BO121" i="1"/>
  <c r="BU121" i="1"/>
  <c r="P121" i="1"/>
  <c r="BZ121" i="1"/>
  <c r="EU121" i="1"/>
  <c r="FY121" i="1"/>
  <c r="ED121" i="1"/>
  <c r="BS121" i="1"/>
  <c r="DN121" i="1"/>
  <c r="ER121" i="1"/>
  <c r="U121" i="1"/>
  <c r="DM121" i="1"/>
  <c r="BY121" i="1"/>
  <c r="FH121" i="1"/>
  <c r="DZ121" i="1"/>
  <c r="DF121" i="1"/>
  <c r="BF121" i="1"/>
  <c r="CY121" i="1"/>
  <c r="EA121" i="1"/>
  <c r="EE121" i="1"/>
  <c r="CP121" i="1"/>
  <c r="FM121" i="1"/>
  <c r="AV121" i="1"/>
  <c r="R121" i="1"/>
  <c r="EX121" i="1"/>
  <c r="AU121" i="1"/>
  <c r="DX121" i="1"/>
  <c r="CK121" i="1"/>
  <c r="BP121" i="1"/>
  <c r="DS121" i="1"/>
  <c r="DE121" i="1"/>
  <c r="BK121" i="1"/>
  <c r="FZ121" i="1"/>
  <c r="FX121" i="1"/>
  <c r="BC121" i="1"/>
  <c r="FQ121" i="1"/>
  <c r="EB121" i="1"/>
  <c r="FN121" i="1"/>
  <c r="FI121" i="1"/>
  <c r="AK121" i="1"/>
  <c r="DD121" i="1"/>
  <c r="W121" i="1"/>
  <c r="CT121" i="1"/>
  <c r="CJ121" i="1"/>
  <c r="CM121" i="1"/>
  <c r="EH121" i="1"/>
  <c r="FP121" i="1"/>
  <c r="BJ121" i="1"/>
  <c r="BT121" i="1"/>
  <c r="BN121" i="1"/>
  <c r="CZ121" i="1"/>
  <c r="FK121" i="1"/>
  <c r="AX121" i="1"/>
  <c r="X121" i="1"/>
  <c r="FV121" i="1"/>
  <c r="BR121" i="1"/>
  <c r="EQ121" i="1"/>
  <c r="ET121" i="1"/>
  <c r="CG121" i="1"/>
  <c r="BI121" i="1"/>
  <c r="GF121" i="1"/>
  <c r="CA121" i="1"/>
  <c r="CS121" i="1"/>
  <c r="AY121" i="1"/>
  <c r="GH121" i="1"/>
  <c r="DP121" i="1"/>
  <c r="CF121" i="1"/>
  <c r="GB121" i="1"/>
  <c r="EL121" i="1"/>
  <c r="CI121" i="1"/>
  <c r="S121" i="1"/>
  <c r="CB121" i="1"/>
  <c r="BW121" i="1"/>
  <c r="FE121" i="1"/>
  <c r="FL121" i="1"/>
  <c r="BL121" i="1"/>
  <c r="GK121" i="1"/>
  <c r="EO121" i="1"/>
  <c r="EZ119" i="1"/>
  <c r="L119" i="1"/>
  <c r="AW119" i="1"/>
  <c r="BA119" i="1"/>
  <c r="BP119" i="1"/>
  <c r="AT119" i="1"/>
  <c r="AA119" i="1"/>
  <c r="EN119" i="1"/>
  <c r="GK119" i="1"/>
  <c r="AI119" i="1"/>
  <c r="AM119" i="1"/>
  <c r="AZ119" i="1"/>
  <c r="AD119" i="1"/>
  <c r="GE119" i="1"/>
  <c r="DP119" i="1"/>
  <c r="FJ119" i="1"/>
  <c r="FZ119" i="1"/>
  <c r="J119" i="1"/>
  <c r="T119" i="1"/>
  <c r="FV119" i="1"/>
  <c r="EX119" i="1"/>
  <c r="DQ119" i="1"/>
  <c r="CF119" i="1"/>
  <c r="DW119" i="1"/>
  <c r="EH119" i="1"/>
  <c r="FE119" i="1"/>
  <c r="ES119" i="1"/>
  <c r="DX119" i="1"/>
  <c r="CY119" i="1"/>
  <c r="BT119" i="1"/>
  <c r="DJ119" i="1"/>
  <c r="DT119" i="1"/>
  <c r="EP119" i="1"/>
  <c r="EC119" i="1"/>
  <c r="DG119" i="1"/>
  <c r="CH119" i="1"/>
  <c r="AV119" i="1"/>
  <c r="EV119" i="1"/>
  <c r="AK119" i="1"/>
  <c r="BG119" i="1"/>
  <c r="CS119" i="1"/>
  <c r="GL119" i="1"/>
  <c r="BX119" i="1"/>
  <c r="CG119" i="1"/>
  <c r="BM119" i="1"/>
  <c r="GD119" i="1"/>
  <c r="AN119" i="1"/>
  <c r="EK119" i="1"/>
  <c r="AJ119" i="1"/>
  <c r="DF119" i="1"/>
  <c r="GB119" i="1"/>
  <c r="AQ119" i="1"/>
  <c r="BV119" i="1"/>
  <c r="FP119" i="1"/>
  <c r="AR119" i="1"/>
  <c r="AX119" i="1"/>
  <c r="AF119" i="1"/>
  <c r="DY119" i="1"/>
  <c r="EQ119" i="1"/>
  <c r="DS119" i="1"/>
  <c r="X119" i="1"/>
  <c r="CQ119" i="1"/>
  <c r="FI119" i="1"/>
  <c r="FO119" i="1"/>
  <c r="BB119" i="1"/>
  <c r="ER119" i="1"/>
  <c r="P119" i="1"/>
  <c r="R119" i="1"/>
  <c r="GH119" i="1"/>
  <c r="BS119" i="1"/>
  <c r="CL119" i="1"/>
  <c r="DH119" i="1"/>
  <c r="EW119" i="1"/>
  <c r="BO119" i="1"/>
  <c r="CT119" i="1"/>
  <c r="DO119" i="1"/>
  <c r="GA119" i="1"/>
  <c r="CZ119" i="1"/>
  <c r="EU119" i="1"/>
  <c r="EM119" i="1"/>
  <c r="DV119" i="1"/>
  <c r="FR119" i="1"/>
  <c r="FN119" i="1"/>
  <c r="BN119" i="1"/>
  <c r="FL119" i="1"/>
  <c r="CJ119" i="1"/>
  <c r="FT119" i="1"/>
  <c r="N119" i="1"/>
  <c r="AG119" i="1"/>
  <c r="DI119" i="1"/>
  <c r="AH119" i="1"/>
  <c r="BC119" i="1"/>
  <c r="AP119" i="1"/>
  <c r="AB119" i="1"/>
  <c r="FA119" i="1"/>
  <c r="AU119" i="1"/>
  <c r="FQ119" i="1"/>
  <c r="EB119" i="1"/>
  <c r="BW119" i="1"/>
  <c r="DZ119" i="1"/>
  <c r="FF119" i="1"/>
  <c r="Q119" i="1"/>
  <c r="CM119" i="1"/>
  <c r="M119" i="1"/>
  <c r="S119" i="1"/>
  <c r="K119" i="1"/>
  <c r="GG119" i="1"/>
  <c r="CX119" i="1"/>
  <c r="EI119" i="1"/>
  <c r="DC119" i="1"/>
  <c r="BJ119" i="1"/>
  <c r="EO119" i="1"/>
  <c r="BR119" i="1"/>
  <c r="FY119" i="1"/>
  <c r="ED119" i="1"/>
  <c r="Z119" i="1"/>
  <c r="AS119" i="1"/>
  <c r="V119" i="1"/>
  <c r="CO119" i="1"/>
  <c r="ET119" i="1"/>
  <c r="BU119" i="1"/>
  <c r="DA119" i="1"/>
  <c r="FK119" i="1"/>
  <c r="BY119" i="1"/>
  <c r="W119" i="1"/>
  <c r="DM119" i="1"/>
  <c r="U119" i="1"/>
  <c r="CK119" i="1"/>
  <c r="CC119" i="1"/>
  <c r="EF119" i="1"/>
  <c r="DU119" i="1"/>
  <c r="FS119" i="1"/>
  <c r="O119" i="1"/>
  <c r="AE119" i="1"/>
  <c r="GJ119" i="1"/>
  <c r="Y119" i="1"/>
  <c r="BQ119" i="1"/>
  <c r="CA119" i="1"/>
  <c r="DE119" i="1"/>
  <c r="DR119" i="1"/>
  <c r="BF119" i="1"/>
  <c r="FX119" i="1"/>
  <c r="GI119" i="1"/>
  <c r="AY119" i="1"/>
  <c r="BE119" i="1"/>
  <c r="BZ119" i="1"/>
  <c r="BK119" i="1"/>
  <c r="FU119" i="1"/>
  <c r="DD119" i="1"/>
  <c r="DK119" i="1"/>
  <c r="GF119" i="1"/>
  <c r="FM119" i="1"/>
  <c r="FG119" i="1"/>
  <c r="AO119" i="1"/>
  <c r="CD119" i="1"/>
  <c r="CR119" i="1"/>
  <c r="CU119" i="1"/>
  <c r="FH119" i="1"/>
  <c r="EE119" i="1"/>
  <c r="EA119" i="1"/>
  <c r="EY119" i="1"/>
  <c r="BH119" i="1"/>
  <c r="CE119" i="1"/>
  <c r="EL119" i="1"/>
  <c r="DB119" i="1"/>
  <c r="CV119" i="1"/>
  <c r="CP119" i="1"/>
  <c r="FW119" i="1"/>
  <c r="DL119" i="1"/>
  <c r="AC119" i="1"/>
  <c r="GC119" i="1"/>
  <c r="FB119" i="1"/>
  <c r="AL119" i="1"/>
  <c r="EJ119" i="1"/>
  <c r="CB119" i="1"/>
  <c r="FC119" i="1"/>
  <c r="DN119" i="1"/>
  <c r="CN119" i="1"/>
  <c r="BD119" i="1"/>
  <c r="CW119" i="1"/>
  <c r="BL119" i="1"/>
  <c r="EG119" i="1"/>
  <c r="CI119" i="1"/>
  <c r="BI119" i="1"/>
  <c r="FD119" i="1"/>
  <c r="GK114" i="1"/>
  <c r="BD114" i="1"/>
  <c r="CI114" i="1"/>
  <c r="CS114" i="1"/>
  <c r="DD114" i="1"/>
  <c r="CP114" i="1"/>
  <c r="BT114" i="1"/>
  <c r="AU114" i="1"/>
  <c r="GB114" i="1"/>
  <c r="CF114" i="1"/>
  <c r="DO114" i="1"/>
  <c r="Q114" i="1"/>
  <c r="BK114" i="1"/>
  <c r="CH114" i="1"/>
  <c r="CR114" i="1"/>
  <c r="DW114" i="1"/>
  <c r="GF114" i="1"/>
  <c r="AR114" i="1"/>
  <c r="BV114" i="1"/>
  <c r="CE114" i="1"/>
  <c r="CO114" i="1"/>
  <c r="BX114" i="1"/>
  <c r="BC114" i="1"/>
  <c r="AC114" i="1"/>
  <c r="FC114" i="1"/>
  <c r="BF114" i="1"/>
  <c r="CQ114" i="1"/>
  <c r="FQ114" i="1"/>
  <c r="R114" i="1"/>
  <c r="AA114" i="1"/>
  <c r="GC114" i="1"/>
  <c r="DT114" i="1"/>
  <c r="FT114" i="1"/>
  <c r="AF114" i="1"/>
  <c r="BI114" i="1"/>
  <c r="BQ114" i="1"/>
  <c r="BY114" i="1"/>
  <c r="BG114" i="1"/>
  <c r="AL114" i="1"/>
  <c r="M114" i="1"/>
  <c r="ED114" i="1"/>
  <c r="AH114" i="1"/>
  <c r="BR114" i="1"/>
  <c r="EA114" i="1"/>
  <c r="FS114" i="1"/>
  <c r="EF114" i="1"/>
  <c r="CM114" i="1"/>
  <c r="AE114" i="1"/>
  <c r="FH114" i="1"/>
  <c r="T114" i="1"/>
  <c r="AV114" i="1"/>
  <c r="BB114" i="1"/>
  <c r="BJ114" i="1"/>
  <c r="AP114" i="1"/>
  <c r="U114" i="1"/>
  <c r="GH114" i="1"/>
  <c r="DE114" i="1"/>
  <c r="FU114" i="1"/>
  <c r="AS114" i="1"/>
  <c r="CJ114" i="1"/>
  <c r="DN114" i="1"/>
  <c r="CD114" i="1"/>
  <c r="FX114" i="1"/>
  <c r="P114" i="1"/>
  <c r="EV114" i="1"/>
  <c r="GJ114" i="1"/>
  <c r="AI114" i="1"/>
  <c r="AN114" i="1"/>
  <c r="AT114" i="1"/>
  <c r="Y114" i="1"/>
  <c r="FZ114" i="1"/>
  <c r="CG114" i="1"/>
  <c r="EU114" i="1"/>
  <c r="S114" i="1"/>
  <c r="AW114" i="1"/>
  <c r="BM114" i="1"/>
  <c r="X114" i="1"/>
  <c r="BU114" i="1"/>
  <c r="W114" i="1"/>
  <c r="FL114" i="1"/>
  <c r="DL114" i="1"/>
  <c r="EW114" i="1"/>
  <c r="FM114" i="1"/>
  <c r="GD114" i="1"/>
  <c r="FV114" i="1"/>
  <c r="FB114" i="1"/>
  <c r="EB114" i="1"/>
  <c r="CW114" i="1"/>
  <c r="K114" i="1"/>
  <c r="CA114" i="1"/>
  <c r="EG114" i="1"/>
  <c r="BW114" i="1"/>
  <c r="BE114" i="1"/>
  <c r="ES114" i="1"/>
  <c r="BS114" i="1"/>
  <c r="CZ114" i="1"/>
  <c r="EI114" i="1"/>
  <c r="EY114" i="1"/>
  <c r="FO114" i="1"/>
  <c r="FE114" i="1"/>
  <c r="EL114" i="1"/>
  <c r="DK114" i="1"/>
  <c r="BZ114" i="1"/>
  <c r="FY114" i="1"/>
  <c r="AZ114" i="1"/>
  <c r="DM114" i="1"/>
  <c r="AK114" i="1"/>
  <c r="FD114" i="1"/>
  <c r="AQ114" i="1"/>
  <c r="BO114" i="1"/>
  <c r="CN114" i="1"/>
  <c r="DV114" i="1"/>
  <c r="EK114" i="1"/>
  <c r="EZ114" i="1"/>
  <c r="EO114" i="1"/>
  <c r="DR114" i="1"/>
  <c r="CT114" i="1"/>
  <c r="BA114" i="1"/>
  <c r="FA114" i="1"/>
  <c r="AB114" i="1"/>
  <c r="CL114" i="1"/>
  <c r="GE114" i="1"/>
  <c r="DA114" i="1"/>
  <c r="EE114" i="1"/>
  <c r="N114" i="1"/>
  <c r="EJ114" i="1"/>
  <c r="Z114" i="1"/>
  <c r="FI114" i="1"/>
  <c r="DZ114" i="1"/>
  <c r="FP114" i="1"/>
  <c r="DX114" i="1"/>
  <c r="L114" i="1"/>
  <c r="ER114" i="1"/>
  <c r="CY114" i="1"/>
  <c r="DJ114" i="1"/>
  <c r="DI114" i="1"/>
  <c r="AG114" i="1"/>
  <c r="AM114" i="1"/>
  <c r="CK114" i="1"/>
  <c r="EX114" i="1"/>
  <c r="CB114" i="1"/>
  <c r="EH114" i="1"/>
  <c r="CC114" i="1"/>
  <c r="FN114" i="1"/>
  <c r="AX114" i="1"/>
  <c r="DY114" i="1"/>
  <c r="BN114" i="1"/>
  <c r="DG114" i="1"/>
  <c r="CX114" i="1"/>
  <c r="BP114" i="1"/>
  <c r="DS114" i="1"/>
  <c r="BL114" i="1"/>
  <c r="EN114" i="1"/>
  <c r="EM114" i="1"/>
  <c r="AD114" i="1"/>
  <c r="ET114" i="1"/>
  <c r="FJ114" i="1"/>
  <c r="O114" i="1"/>
  <c r="DQ114" i="1"/>
  <c r="FG114" i="1"/>
  <c r="AY114" i="1"/>
  <c r="FW114" i="1"/>
  <c r="EP114" i="1"/>
  <c r="GG114" i="1"/>
  <c r="CV114" i="1"/>
  <c r="DF114" i="1"/>
  <c r="J114" i="1"/>
  <c r="AO114" i="1"/>
  <c r="GL114" i="1"/>
  <c r="V114" i="1"/>
  <c r="GI114" i="1"/>
  <c r="BH114" i="1"/>
  <c r="FF114" i="1"/>
  <c r="DH114" i="1"/>
  <c r="GA114" i="1"/>
  <c r="FR114" i="1"/>
  <c r="AJ114" i="1"/>
  <c r="DP114" i="1"/>
  <c r="CU114" i="1"/>
  <c r="DU114" i="1"/>
  <c r="DB114" i="1"/>
  <c r="EC114" i="1"/>
  <c r="EQ114" i="1"/>
  <c r="FK114" i="1"/>
  <c r="DC114" i="1"/>
  <c r="EC113" i="1"/>
  <c r="FX113" i="1"/>
  <c r="W113" i="1"/>
  <c r="AN113" i="1"/>
  <c r="AR113" i="1"/>
  <c r="AO113" i="1"/>
  <c r="S113" i="1"/>
  <c r="ES113" i="1"/>
  <c r="AU113" i="1"/>
  <c r="EJ113" i="1"/>
  <c r="AF113" i="1"/>
  <c r="R113" i="1"/>
  <c r="X113" i="1"/>
  <c r="CU113" i="1"/>
  <c r="FI113" i="1"/>
  <c r="DQ113" i="1"/>
  <c r="FK113" i="1"/>
  <c r="J113" i="1"/>
  <c r="Z113" i="1"/>
  <c r="AC113" i="1"/>
  <c r="V113" i="1"/>
  <c r="FW113" i="1"/>
  <c r="DW113" i="1"/>
  <c r="U113" i="1"/>
  <c r="DL113" i="1"/>
  <c r="FU113" i="1"/>
  <c r="FV113" i="1"/>
  <c r="GD113" i="1"/>
  <c r="AM113" i="1"/>
  <c r="BO113" i="1"/>
  <c r="DE113" i="1"/>
  <c r="EX113" i="1"/>
  <c r="GA113" i="1"/>
  <c r="K113" i="1"/>
  <c r="N113" i="1"/>
  <c r="GG113" i="1"/>
  <c r="FG113" i="1"/>
  <c r="CY113" i="1"/>
  <c r="GI113" i="1"/>
  <c r="CL113" i="1"/>
  <c r="EU113" i="1"/>
  <c r="EE113" i="1"/>
  <c r="EA113" i="1"/>
  <c r="EL113" i="1"/>
  <c r="DF113" i="1"/>
  <c r="CS113" i="1"/>
  <c r="EK113" i="1"/>
  <c r="FL113" i="1"/>
  <c r="GC113" i="1"/>
  <c r="GJ113" i="1"/>
  <c r="FQ113" i="1"/>
  <c r="EQ113" i="1"/>
  <c r="CC113" i="1"/>
  <c r="FJ113" i="1"/>
  <c r="BN113" i="1"/>
  <c r="DY113" i="1"/>
  <c r="CO113" i="1"/>
  <c r="BT113" i="1"/>
  <c r="AV113" i="1"/>
  <c r="CJ113" i="1"/>
  <c r="CG113" i="1"/>
  <c r="DX113" i="1"/>
  <c r="EW113" i="1"/>
  <c r="FN113" i="1"/>
  <c r="FT113" i="1"/>
  <c r="EZ113" i="1"/>
  <c r="DZ113" i="1"/>
  <c r="BF113" i="1"/>
  <c r="EN113" i="1"/>
  <c r="AP113" i="1"/>
  <c r="CW113" i="1"/>
  <c r="AY113" i="1"/>
  <c r="P113" i="1"/>
  <c r="EF113" i="1"/>
  <c r="BH113" i="1"/>
  <c r="GK113" i="1"/>
  <c r="AW113" i="1"/>
  <c r="CK113" i="1"/>
  <c r="DG113" i="1"/>
  <c r="DR113" i="1"/>
  <c r="DV113" i="1"/>
  <c r="CZ113" i="1"/>
  <c r="CA113" i="1"/>
  <c r="FO113" i="1"/>
  <c r="BQ113" i="1"/>
  <c r="FB113" i="1"/>
  <c r="AD113" i="1"/>
  <c r="BY113" i="1"/>
  <c r="BM113" i="1"/>
  <c r="AE113" i="1"/>
  <c r="ET113" i="1"/>
  <c r="FY113" i="1"/>
  <c r="AK113" i="1"/>
  <c r="BX113" i="1"/>
  <c r="CR113" i="1"/>
  <c r="DB113" i="1"/>
  <c r="DD113" i="1"/>
  <c r="CI113" i="1"/>
  <c r="BJ113" i="1"/>
  <c r="EP113" i="1"/>
  <c r="AT113" i="1"/>
  <c r="EB113" i="1"/>
  <c r="GE113" i="1"/>
  <c r="AG113" i="1"/>
  <c r="FC113" i="1"/>
  <c r="GB113" i="1"/>
  <c r="DJ113" i="1"/>
  <c r="FM113" i="1"/>
  <c r="Y113" i="1"/>
  <c r="BK113" i="1"/>
  <c r="CD113" i="1"/>
  <c r="CM113" i="1"/>
  <c r="CN113" i="1"/>
  <c r="BR113" i="1"/>
  <c r="AS113" i="1"/>
  <c r="DO113" i="1"/>
  <c r="T113" i="1"/>
  <c r="DC113" i="1"/>
  <c r="ER113" i="1"/>
  <c r="GH113" i="1"/>
  <c r="CV113" i="1"/>
  <c r="CH113" i="1"/>
  <c r="DH113" i="1"/>
  <c r="EO113" i="1"/>
  <c r="BB113" i="1"/>
  <c r="AI113" i="1"/>
  <c r="FH113" i="1"/>
  <c r="CB113" i="1"/>
  <c r="L113" i="1"/>
  <c r="BU113" i="1"/>
  <c r="EV113" i="1"/>
  <c r="DI113" i="1"/>
  <c r="Q113" i="1"/>
  <c r="FS113" i="1"/>
  <c r="BZ113" i="1"/>
  <c r="CX113" i="1"/>
  <c r="O113" i="1"/>
  <c r="DT113" i="1"/>
  <c r="BP113" i="1"/>
  <c r="ED113" i="1"/>
  <c r="BI113" i="1"/>
  <c r="EG113" i="1"/>
  <c r="CQ113" i="1"/>
  <c r="FZ113" i="1"/>
  <c r="DS113" i="1"/>
  <c r="EM113" i="1"/>
  <c r="AZ113" i="1"/>
  <c r="FA113" i="1"/>
  <c r="GF113" i="1"/>
  <c r="M113" i="1"/>
  <c r="BW113" i="1"/>
  <c r="AB113" i="1"/>
  <c r="CE113" i="1"/>
  <c r="AQ113" i="1"/>
  <c r="GL113" i="1"/>
  <c r="BG113" i="1"/>
  <c r="FP113" i="1"/>
  <c r="BD113" i="1"/>
  <c r="EY113" i="1"/>
  <c r="DK113" i="1"/>
  <c r="FD113" i="1"/>
  <c r="AH113" i="1"/>
  <c r="AL113" i="1"/>
  <c r="AX113" i="1"/>
  <c r="BV113" i="1"/>
  <c r="CT113" i="1"/>
  <c r="DA113" i="1"/>
  <c r="FR113" i="1"/>
  <c r="AJ113" i="1"/>
  <c r="BE113" i="1"/>
  <c r="BS113" i="1"/>
  <c r="BL113" i="1"/>
  <c r="CF113" i="1"/>
  <c r="EI113" i="1"/>
  <c r="EH113" i="1"/>
  <c r="DN113" i="1"/>
  <c r="FE113" i="1"/>
  <c r="BC113" i="1"/>
  <c r="DU113" i="1"/>
  <c r="DP113" i="1"/>
  <c r="CP113" i="1"/>
  <c r="DM113" i="1"/>
  <c r="FF113" i="1"/>
  <c r="BA113" i="1"/>
  <c r="AA113" i="1"/>
  <c r="CP104" i="1"/>
  <c r="EA104" i="1"/>
  <c r="EV104" i="1"/>
  <c r="EY104" i="1"/>
  <c r="ES104" i="1"/>
  <c r="EB104" i="1"/>
  <c r="DH104" i="1"/>
  <c r="AP104" i="1"/>
  <c r="DA104" i="1"/>
  <c r="FL104" i="1"/>
  <c r="GF104" i="1"/>
  <c r="CO104" i="1"/>
  <c r="AX104" i="1"/>
  <c r="CA104" i="1"/>
  <c r="AF104" i="1"/>
  <c r="CD104" i="1"/>
  <c r="DM104" i="1"/>
  <c r="EH104" i="1"/>
  <c r="EI104" i="1"/>
  <c r="EC104" i="1"/>
  <c r="DJ104" i="1"/>
  <c r="CQ104" i="1"/>
  <c r="T104" i="1"/>
  <c r="CF104" i="1"/>
  <c r="EK104" i="1"/>
  <c r="EQ104" i="1"/>
  <c r="BC104" i="1"/>
  <c r="P104" i="1"/>
  <c r="EF104" i="1"/>
  <c r="EM104" i="1"/>
  <c r="BR104" i="1"/>
  <c r="CZ104" i="1"/>
  <c r="DT104" i="1"/>
  <c r="DS104" i="1"/>
  <c r="DK104" i="1"/>
  <c r="CT104" i="1"/>
  <c r="BY104" i="1"/>
  <c r="GC104" i="1"/>
  <c r="BD104" i="1"/>
  <c r="DO104" i="1"/>
  <c r="DI104" i="1"/>
  <c r="S104" i="1"/>
  <c r="FQ104" i="1"/>
  <c r="BG104" i="1"/>
  <c r="EJ104" i="1"/>
  <c r="BF104" i="1"/>
  <c r="CM104" i="1"/>
  <c r="DF104" i="1"/>
  <c r="DD104" i="1"/>
  <c r="CU104" i="1"/>
  <c r="CB104" i="1"/>
  <c r="BH104" i="1"/>
  <c r="FC104" i="1"/>
  <c r="AG104" i="1"/>
  <c r="CL104" i="1"/>
  <c r="BU104" i="1"/>
  <c r="FG104" i="1"/>
  <c r="CV104" i="1"/>
  <c r="GK104" i="1"/>
  <c r="EG104" i="1"/>
  <c r="EX104" i="1"/>
  <c r="J104" i="1"/>
  <c r="AM104" i="1"/>
  <c r="BA104" i="1"/>
  <c r="AS104" i="1"/>
  <c r="AE104" i="1"/>
  <c r="L104" i="1"/>
  <c r="FB104" i="1"/>
  <c r="BE104" i="1"/>
  <c r="CX104" i="1"/>
  <c r="GG104" i="1"/>
  <c r="DE104" i="1"/>
  <c r="Q104" i="1"/>
  <c r="U104" i="1"/>
  <c r="DP104" i="1"/>
  <c r="CY104" i="1"/>
  <c r="EL104" i="1"/>
  <c r="GA104" i="1"/>
  <c r="Z104" i="1"/>
  <c r="AL104" i="1"/>
  <c r="AD104" i="1"/>
  <c r="N104" i="1"/>
  <c r="FW104" i="1"/>
  <c r="EE104" i="1"/>
  <c r="AI104" i="1"/>
  <c r="BW104" i="1"/>
  <c r="ET104" i="1"/>
  <c r="BT104" i="1"/>
  <c r="GL104" i="1"/>
  <c r="FD104" i="1"/>
  <c r="AR104" i="1"/>
  <c r="CW104" i="1"/>
  <c r="DZ104" i="1"/>
  <c r="FN104" i="1"/>
  <c r="M104" i="1"/>
  <c r="X104" i="1"/>
  <c r="O104" i="1"/>
  <c r="FZ104" i="1"/>
  <c r="FF104" i="1"/>
  <c r="DG104" i="1"/>
  <c r="FX104" i="1"/>
  <c r="BB104" i="1"/>
  <c r="DL104" i="1"/>
  <c r="AJ104" i="1"/>
  <c r="FE104" i="1"/>
  <c r="CH104" i="1"/>
  <c r="BS104" i="1"/>
  <c r="DN104" i="1"/>
  <c r="FA104" i="1"/>
  <c r="FY104" i="1"/>
  <c r="GD104" i="1"/>
  <c r="GB104" i="1"/>
  <c r="FH104" i="1"/>
  <c r="EP104" i="1"/>
  <c r="CJ104" i="1"/>
  <c r="EZ104" i="1"/>
  <c r="AB104" i="1"/>
  <c r="BV104" i="1"/>
  <c r="FM104" i="1"/>
  <c r="DR104" i="1"/>
  <c r="K104" i="1"/>
  <c r="BN104" i="1"/>
  <c r="DB104" i="1"/>
  <c r="EN104" i="1"/>
  <c r="FK104" i="1"/>
  <c r="FO104" i="1"/>
  <c r="FI104" i="1"/>
  <c r="ER104" i="1"/>
  <c r="DX104" i="1"/>
  <c r="BP104" i="1"/>
  <c r="DY104" i="1"/>
  <c r="GI104" i="1"/>
  <c r="AN104" i="1"/>
  <c r="DW104" i="1"/>
  <c r="CI104" i="1"/>
  <c r="EW104" i="1"/>
  <c r="BJ104" i="1"/>
  <c r="AT104" i="1"/>
  <c r="CE104" i="1"/>
  <c r="FS104" i="1"/>
  <c r="W104" i="1"/>
  <c r="AH104" i="1"/>
  <c r="BL104" i="1"/>
  <c r="EU104" i="1"/>
  <c r="FP104" i="1"/>
  <c r="R104" i="1"/>
  <c r="FT104" i="1"/>
  <c r="V104" i="1"/>
  <c r="AV104" i="1"/>
  <c r="DV104" i="1"/>
  <c r="CS104" i="1"/>
  <c r="AZ104" i="1"/>
  <c r="CR104" i="1"/>
  <c r="BZ104" i="1"/>
  <c r="BK104" i="1"/>
  <c r="BQ104" i="1"/>
  <c r="DQ104" i="1"/>
  <c r="BM104" i="1"/>
  <c r="AU104" i="1"/>
  <c r="AO104" i="1"/>
  <c r="AW104" i="1"/>
  <c r="CC104" i="1"/>
  <c r="AA104" i="1"/>
  <c r="GE104" i="1"/>
  <c r="Y104" i="1"/>
  <c r="BO104" i="1"/>
  <c r="FU104" i="1"/>
  <c r="EO104" i="1"/>
  <c r="FR104" i="1"/>
  <c r="AK104" i="1"/>
  <c r="GH104" i="1"/>
  <c r="CN104" i="1"/>
  <c r="ED104" i="1"/>
  <c r="DU104" i="1"/>
  <c r="FV104" i="1"/>
  <c r="BX104" i="1"/>
  <c r="DC104" i="1"/>
  <c r="CK104" i="1"/>
  <c r="AC104" i="1"/>
  <c r="GJ104" i="1"/>
  <c r="AQ104" i="1"/>
  <c r="FJ104" i="1"/>
  <c r="BI104" i="1"/>
  <c r="CG104" i="1"/>
  <c r="AY104" i="1"/>
  <c r="CW105" i="1"/>
  <c r="EL105" i="1"/>
  <c r="FU105" i="1"/>
  <c r="AM105" i="1"/>
  <c r="AU105" i="1"/>
  <c r="AG105" i="1"/>
  <c r="N105" i="1"/>
  <c r="FV105" i="1"/>
  <c r="BT105" i="1"/>
  <c r="EJ105" i="1"/>
  <c r="AD105" i="1"/>
  <c r="EP105" i="1"/>
  <c r="BC105" i="1"/>
  <c r="DO105" i="1"/>
  <c r="AA105" i="1"/>
  <c r="CK105" i="1"/>
  <c r="DY105" i="1"/>
  <c r="FG105" i="1"/>
  <c r="Y105" i="1"/>
  <c r="AF105" i="1"/>
  <c r="O105" i="1"/>
  <c r="GA105" i="1"/>
  <c r="EX105" i="1"/>
  <c r="AT105" i="1"/>
  <c r="DK105" i="1"/>
  <c r="GJ105" i="1"/>
  <c r="DD105" i="1"/>
  <c r="M105" i="1"/>
  <c r="AQ105" i="1"/>
  <c r="EM105" i="1"/>
  <c r="BY105" i="1"/>
  <c r="DL105" i="1"/>
  <c r="GB105" i="1"/>
  <c r="J105" i="1"/>
  <c r="P105" i="1"/>
  <c r="GE105" i="1"/>
  <c r="FI105" i="1"/>
  <c r="DZ105" i="1"/>
  <c r="V105" i="1"/>
  <c r="CM105" i="1"/>
  <c r="EV105" i="1"/>
  <c r="BU105" i="1"/>
  <c r="FD105" i="1"/>
  <c r="FS105" i="1"/>
  <c r="EH105" i="1"/>
  <c r="BM105" i="1"/>
  <c r="CY105" i="1"/>
  <c r="FM105" i="1"/>
  <c r="GH105" i="1"/>
  <c r="GF105" i="1"/>
  <c r="FK105" i="1"/>
  <c r="EQ105" i="1"/>
  <c r="DC105" i="1"/>
  <c r="FO105" i="1"/>
  <c r="BQ105" i="1"/>
  <c r="DH105" i="1"/>
  <c r="AI105" i="1"/>
  <c r="DS105" i="1"/>
  <c r="CT105" i="1"/>
  <c r="DB105" i="1"/>
  <c r="FE105" i="1"/>
  <c r="Q105" i="1"/>
  <c r="AX105" i="1"/>
  <c r="DF105" i="1"/>
  <c r="DV105" i="1"/>
  <c r="DN105" i="1"/>
  <c r="CU105" i="1"/>
  <c r="CB105" i="1"/>
  <c r="S105" i="1"/>
  <c r="BS105" i="1"/>
  <c r="EZ105" i="1"/>
  <c r="ER105" i="1"/>
  <c r="BE105" i="1"/>
  <c r="BG105" i="1"/>
  <c r="FB105" i="1"/>
  <c r="FZ105" i="1"/>
  <c r="ES105" i="1"/>
  <c r="GL105" i="1"/>
  <c r="AK105" i="1"/>
  <c r="CR105" i="1"/>
  <c r="DE105" i="1"/>
  <c r="CV105" i="1"/>
  <c r="CE105" i="1"/>
  <c r="BI105" i="1"/>
  <c r="FP105" i="1"/>
  <c r="AR105" i="1"/>
  <c r="DX105" i="1"/>
  <c r="DG105" i="1"/>
  <c r="T105" i="1"/>
  <c r="EE105" i="1"/>
  <c r="CC105" i="1"/>
  <c r="FT105" i="1"/>
  <c r="EG105" i="1"/>
  <c r="FY105" i="1"/>
  <c r="X105" i="1"/>
  <c r="CD105" i="1"/>
  <c r="CP105" i="1"/>
  <c r="CF105" i="1"/>
  <c r="BN105" i="1"/>
  <c r="AS105" i="1"/>
  <c r="EO105" i="1"/>
  <c r="U105" i="1"/>
  <c r="DA105" i="1"/>
  <c r="BV105" i="1"/>
  <c r="FF105" i="1"/>
  <c r="BF105" i="1"/>
  <c r="BR105" i="1"/>
  <c r="FW105" i="1"/>
  <c r="DU105" i="1"/>
  <c r="FL105" i="1"/>
  <c r="K105" i="1"/>
  <c r="BP105" i="1"/>
  <c r="CA105" i="1"/>
  <c r="BO105" i="1"/>
  <c r="AV105" i="1"/>
  <c r="AB105" i="1"/>
  <c r="DQ105" i="1"/>
  <c r="GK105" i="1"/>
  <c r="BZ105" i="1"/>
  <c r="AJ105" i="1"/>
  <c r="DW105" i="1"/>
  <c r="DR105" i="1"/>
  <c r="BL105" i="1"/>
  <c r="DI105" i="1"/>
  <c r="EY105" i="1"/>
  <c r="GI105" i="1"/>
  <c r="BB105" i="1"/>
  <c r="BJ105" i="1"/>
  <c r="AW105" i="1"/>
  <c r="AE105" i="1"/>
  <c r="L105" i="1"/>
  <c r="CQ105" i="1"/>
  <c r="FH105" i="1"/>
  <c r="BD105" i="1"/>
  <c r="GD105" i="1"/>
  <c r="CJ105" i="1"/>
  <c r="AY105" i="1"/>
  <c r="AH105" i="1"/>
  <c r="BK105" i="1"/>
  <c r="DM105" i="1"/>
  <c r="FX105" i="1"/>
  <c r="CG105" i="1"/>
  <c r="EW105" i="1"/>
  <c r="EA105" i="1"/>
  <c r="BW105" i="1"/>
  <c r="CZ105" i="1"/>
  <c r="BH105" i="1"/>
  <c r="FQ105" i="1"/>
  <c r="EI105" i="1"/>
  <c r="DJ105" i="1"/>
  <c r="AL105" i="1"/>
  <c r="CX105" i="1"/>
  <c r="FA105" i="1"/>
  <c r="CN105" i="1"/>
  <c r="DT105" i="1"/>
  <c r="CS105" i="1"/>
  <c r="GG105" i="1"/>
  <c r="Z105" i="1"/>
  <c r="FJ105" i="1"/>
  <c r="FR105" i="1"/>
  <c r="CH105" i="1"/>
  <c r="BA105" i="1"/>
  <c r="FN105" i="1"/>
  <c r="EN105" i="1"/>
  <c r="CI105" i="1"/>
  <c r="AO105" i="1"/>
  <c r="EU105" i="1"/>
  <c r="DP105" i="1"/>
  <c r="AZ105" i="1"/>
  <c r="EK105" i="1"/>
  <c r="AC105" i="1"/>
  <c r="ED105" i="1"/>
  <c r="CO105" i="1"/>
  <c r="EF105" i="1"/>
  <c r="CL105" i="1"/>
  <c r="ET105" i="1"/>
  <c r="AP105" i="1"/>
  <c r="W105" i="1"/>
  <c r="EC105" i="1"/>
  <c r="GC105" i="1"/>
  <c r="EB105" i="1"/>
  <c r="AN105" i="1"/>
  <c r="BX105" i="1"/>
  <c r="R105" i="1"/>
  <c r="FC105" i="1"/>
  <c r="DN96" i="1"/>
  <c r="FE96" i="1"/>
  <c r="GF96" i="1"/>
  <c r="P96" i="1"/>
  <c r="W96" i="1"/>
  <c r="U96" i="1"/>
  <c r="S96" i="1"/>
  <c r="ES96" i="1"/>
  <c r="BU96" i="1"/>
  <c r="DF96" i="1"/>
  <c r="EU96" i="1"/>
  <c r="BS96" i="1"/>
  <c r="FD96" i="1"/>
  <c r="CZ96" i="1"/>
  <c r="AU96" i="1"/>
  <c r="DB96" i="1"/>
  <c r="ER96" i="1"/>
  <c r="FQ96" i="1"/>
  <c r="GL96" i="1"/>
  <c r="GK96" i="1"/>
  <c r="GI96" i="1"/>
  <c r="GB96" i="1"/>
  <c r="DT96" i="1"/>
  <c r="AW96" i="1"/>
  <c r="CH96" i="1"/>
  <c r="DI96" i="1"/>
  <c r="AJ96" i="1"/>
  <c r="DU96" i="1"/>
  <c r="X96" i="1"/>
  <c r="FO96" i="1"/>
  <c r="CP96" i="1"/>
  <c r="EE96" i="1"/>
  <c r="FC96" i="1"/>
  <c r="FW96" i="1"/>
  <c r="FU96" i="1"/>
  <c r="FS96" i="1"/>
  <c r="FI96" i="1"/>
  <c r="CW96" i="1"/>
  <c r="AA96" i="1"/>
  <c r="BE96" i="1"/>
  <c r="BX96" i="1"/>
  <c r="FT96" i="1"/>
  <c r="CL96" i="1"/>
  <c r="GG96" i="1"/>
  <c r="CI96" i="1"/>
  <c r="CD96" i="1"/>
  <c r="DR96" i="1"/>
  <c r="EO96" i="1"/>
  <c r="FG96" i="1"/>
  <c r="FF96" i="1"/>
  <c r="FB96" i="1"/>
  <c r="EK96" i="1"/>
  <c r="BY96" i="1"/>
  <c r="FY96" i="1"/>
  <c r="AB96" i="1"/>
  <c r="AO96" i="1"/>
  <c r="EJ96" i="1"/>
  <c r="BB96" i="1"/>
  <c r="CQ96" i="1"/>
  <c r="CC96" i="1"/>
  <c r="BR96" i="1"/>
  <c r="DE96" i="1"/>
  <c r="EA96" i="1"/>
  <c r="EQ96" i="1"/>
  <c r="EP96" i="1"/>
  <c r="EM96" i="1"/>
  <c r="DS96" i="1"/>
  <c r="BC96" i="1"/>
  <c r="EW96" i="1"/>
  <c r="GD96" i="1"/>
  <c r="FZ96" i="1"/>
  <c r="DA96" i="1"/>
  <c r="N96" i="1"/>
  <c r="L96" i="1"/>
  <c r="BL96" i="1"/>
  <c r="FV96" i="1"/>
  <c r="AH96" i="1"/>
  <c r="BQ96" i="1"/>
  <c r="CJ96" i="1"/>
  <c r="CV96" i="1"/>
  <c r="CU96" i="1"/>
  <c r="CS96" i="1"/>
  <c r="BI96" i="1"/>
  <c r="GC96" i="1"/>
  <c r="BT96" i="1"/>
  <c r="DC96" i="1"/>
  <c r="BW96" i="1"/>
  <c r="FL96" i="1"/>
  <c r="CK96" i="1"/>
  <c r="EV96" i="1"/>
  <c r="AC96" i="1"/>
  <c r="FJ96" i="1"/>
  <c r="CE96" i="1"/>
  <c r="DK96" i="1"/>
  <c r="DH96" i="1"/>
  <c r="K96" i="1"/>
  <c r="ED96" i="1"/>
  <c r="AG96" i="1"/>
  <c r="CN96" i="1"/>
  <c r="GH96" i="1"/>
  <c r="BD96" i="1"/>
  <c r="CG96" i="1"/>
  <c r="CB96" i="1"/>
  <c r="FH96" i="1"/>
  <c r="BZ96" i="1"/>
  <c r="DX96" i="1"/>
  <c r="BK96" i="1"/>
  <c r="EX96" i="1"/>
  <c r="AQ96" i="1"/>
  <c r="BP96" i="1"/>
  <c r="BM96" i="1"/>
  <c r="EI96" i="1"/>
  <c r="AY96" i="1"/>
  <c r="CM96" i="1"/>
  <c r="EH96" i="1"/>
  <c r="AT96" i="1"/>
  <c r="CX96" i="1"/>
  <c r="DJ96" i="1"/>
  <c r="CA96" i="1"/>
  <c r="CT96" i="1"/>
  <c r="DG96" i="1"/>
  <c r="DQ96" i="1"/>
  <c r="AP96" i="1"/>
  <c r="V96" i="1"/>
  <c r="BV96" i="1"/>
  <c r="CF96" i="1"/>
  <c r="AN96" i="1"/>
  <c r="AR96" i="1"/>
  <c r="AM96" i="1"/>
  <c r="AV96" i="1"/>
  <c r="EY96" i="1"/>
  <c r="J96" i="1"/>
  <c r="BH96" i="1"/>
  <c r="BO96" i="1"/>
  <c r="R96" i="1"/>
  <c r="O96" i="1"/>
  <c r="FX96" i="1"/>
  <c r="M96" i="1"/>
  <c r="EC96" i="1"/>
  <c r="GE96" i="1"/>
  <c r="AS96" i="1"/>
  <c r="AZ96" i="1"/>
  <c r="GJ96" i="1"/>
  <c r="FK96" i="1"/>
  <c r="EN96" i="1"/>
  <c r="DM96" i="1"/>
  <c r="DP96" i="1"/>
  <c r="AL96" i="1"/>
  <c r="EG96" i="1"/>
  <c r="BJ96" i="1"/>
  <c r="EL96" i="1"/>
  <c r="DY96" i="1"/>
  <c r="FA96" i="1"/>
  <c r="EF96" i="1"/>
  <c r="DZ96" i="1"/>
  <c r="AK96" i="1"/>
  <c r="Y96" i="1"/>
  <c r="FN96" i="1"/>
  <c r="BF96" i="1"/>
  <c r="DW96" i="1"/>
  <c r="GA96" i="1"/>
  <c r="AD96" i="1"/>
  <c r="CY96" i="1"/>
  <c r="BN96" i="1"/>
  <c r="AE96" i="1"/>
  <c r="EZ96" i="1"/>
  <c r="Q96" i="1"/>
  <c r="FM96" i="1"/>
  <c r="BG96" i="1"/>
  <c r="DO96" i="1"/>
  <c r="DL96" i="1"/>
  <c r="AF96" i="1"/>
  <c r="T96" i="1"/>
  <c r="FP96" i="1"/>
  <c r="FR96" i="1"/>
  <c r="CR96" i="1"/>
  <c r="AX96" i="1"/>
  <c r="AI96" i="1"/>
  <c r="EB96" i="1"/>
  <c r="BA96" i="1"/>
  <c r="Z96" i="1"/>
  <c r="CO96" i="1"/>
  <c r="DV96" i="1"/>
  <c r="ET96" i="1"/>
  <c r="DD96" i="1"/>
  <c r="CL92" i="1"/>
  <c r="DY92" i="1"/>
  <c r="FA92" i="1"/>
  <c r="FN92" i="1"/>
  <c r="FM92" i="1"/>
  <c r="FJ92" i="1"/>
  <c r="FB92" i="1"/>
  <c r="BQ92" i="1"/>
  <c r="FD92" i="1"/>
  <c r="GF92" i="1"/>
  <c r="FW92" i="1"/>
  <c r="FK92" i="1"/>
  <c r="Q92" i="1"/>
  <c r="L92" i="1"/>
  <c r="DH92" i="1"/>
  <c r="BZ92" i="1"/>
  <c r="DL92" i="1"/>
  <c r="EM92" i="1"/>
  <c r="EX92" i="1"/>
  <c r="EW92" i="1"/>
  <c r="EU92" i="1"/>
  <c r="ED92" i="1"/>
  <c r="AV92" i="1"/>
  <c r="EA92" i="1"/>
  <c r="EV92" i="1"/>
  <c r="ER92" i="1"/>
  <c r="EK92" i="1"/>
  <c r="FQ92" i="1"/>
  <c r="DZ92" i="1"/>
  <c r="CW92" i="1"/>
  <c r="BB92" i="1"/>
  <c r="BK92" i="1"/>
  <c r="BE92" i="1"/>
  <c r="AE92" i="1"/>
  <c r="FZ92" i="1"/>
  <c r="CQ92" i="1"/>
  <c r="EB92" i="1"/>
  <c r="FC92" i="1"/>
  <c r="CR92" i="1"/>
  <c r="U92" i="1"/>
  <c r="AA92" i="1"/>
  <c r="BC92" i="1"/>
  <c r="EC92" i="1"/>
  <c r="AP92" i="1"/>
  <c r="AX92" i="1"/>
  <c r="AQ92" i="1"/>
  <c r="O92" i="1"/>
  <c r="EE92" i="1"/>
  <c r="BT92" i="1"/>
  <c r="DF92" i="1"/>
  <c r="DW92" i="1"/>
  <c r="BL92" i="1"/>
  <c r="DE92" i="1"/>
  <c r="FH92" i="1"/>
  <c r="GI92" i="1"/>
  <c r="EP92" i="1"/>
  <c r="AD92" i="1"/>
  <c r="AK92" i="1"/>
  <c r="AB92" i="1"/>
  <c r="GB92" i="1"/>
  <c r="DP92" i="1"/>
  <c r="AZ92" i="1"/>
  <c r="CH92" i="1"/>
  <c r="CT92" i="1"/>
  <c r="AI92" i="1"/>
  <c r="CC92" i="1"/>
  <c r="CI92" i="1"/>
  <c r="DN92" i="1"/>
  <c r="ET92" i="1"/>
  <c r="FL92" i="1"/>
  <c r="FO92" i="1"/>
  <c r="EH92" i="1"/>
  <c r="EY92" i="1"/>
  <c r="DX92" i="1"/>
  <c r="DD92" i="1"/>
  <c r="BW92" i="1"/>
  <c r="AO92" i="1"/>
  <c r="DM92" i="1"/>
  <c r="CZ92" i="1"/>
  <c r="BO92" i="1"/>
  <c r="FP92" i="1"/>
  <c r="EF92" i="1"/>
  <c r="EQ92" i="1"/>
  <c r="BV92" i="1"/>
  <c r="DV92" i="1"/>
  <c r="EL92" i="1"/>
  <c r="DI92" i="1"/>
  <c r="DJ92" i="1"/>
  <c r="CY92" i="1"/>
  <c r="CU92" i="1"/>
  <c r="BY92" i="1"/>
  <c r="AS92" i="1"/>
  <c r="J92" i="1"/>
  <c r="W92" i="1"/>
  <c r="AY92" i="1"/>
  <c r="FX92" i="1"/>
  <c r="DG92" i="1"/>
  <c r="CA92" i="1"/>
  <c r="BD92" i="1"/>
  <c r="BR92" i="1"/>
  <c r="GL92" i="1"/>
  <c r="DS92" i="1"/>
  <c r="CJ92" i="1"/>
  <c r="EZ92" i="1"/>
  <c r="AJ92" i="1"/>
  <c r="GK92" i="1"/>
  <c r="AR92" i="1"/>
  <c r="FY92" i="1"/>
  <c r="CO92" i="1"/>
  <c r="BU92" i="1"/>
  <c r="BM92" i="1"/>
  <c r="ES92" i="1"/>
  <c r="FI92" i="1"/>
  <c r="AM92" i="1"/>
  <c r="CK92" i="1"/>
  <c r="BI92" i="1"/>
  <c r="BF92" i="1"/>
  <c r="AN92" i="1"/>
  <c r="DT92" i="1"/>
  <c r="DB92" i="1"/>
  <c r="AF92" i="1"/>
  <c r="BX92" i="1"/>
  <c r="AT92" i="1"/>
  <c r="Z92" i="1"/>
  <c r="T92" i="1"/>
  <c r="DQ92" i="1"/>
  <c r="AU92" i="1"/>
  <c r="FT92" i="1"/>
  <c r="GD92" i="1"/>
  <c r="GC92" i="1"/>
  <c r="DC92" i="1"/>
  <c r="AG92" i="1"/>
  <c r="V92" i="1"/>
  <c r="AH92" i="1"/>
  <c r="FG92" i="1"/>
  <c r="EO92" i="1"/>
  <c r="CX92" i="1"/>
  <c r="AC92" i="1"/>
  <c r="BA92" i="1"/>
  <c r="FR92" i="1"/>
  <c r="CG92" i="1"/>
  <c r="CN92" i="1"/>
  <c r="GA92" i="1"/>
  <c r="GH92" i="1"/>
  <c r="EN92" i="1"/>
  <c r="CF92" i="1"/>
  <c r="N92" i="1"/>
  <c r="AL92" i="1"/>
  <c r="CE92" i="1"/>
  <c r="FF92" i="1"/>
  <c r="BS92" i="1"/>
  <c r="BH92" i="1"/>
  <c r="FE92" i="1"/>
  <c r="BP92" i="1"/>
  <c r="CD92" i="1"/>
  <c r="P92" i="1"/>
  <c r="DR92" i="1"/>
  <c r="CM92" i="1"/>
  <c r="M92" i="1"/>
  <c r="BJ92" i="1"/>
  <c r="DA92" i="1"/>
  <c r="AW92" i="1"/>
  <c r="BN92" i="1"/>
  <c r="EJ92" i="1"/>
  <c r="Y92" i="1"/>
  <c r="R92" i="1"/>
  <c r="CP92" i="1"/>
  <c r="GJ92" i="1"/>
  <c r="FU92" i="1"/>
  <c r="S92" i="1"/>
  <c r="DK92" i="1"/>
  <c r="CV92" i="1"/>
  <c r="EG92" i="1"/>
  <c r="CS92" i="1"/>
  <c r="X92" i="1"/>
  <c r="FV92" i="1"/>
  <c r="DO92" i="1"/>
  <c r="DU92" i="1"/>
  <c r="K92" i="1"/>
  <c r="GG92" i="1"/>
  <c r="FS92" i="1"/>
  <c r="GE92" i="1"/>
  <c r="CB92" i="1"/>
  <c r="BG92" i="1"/>
  <c r="EI92" i="1"/>
  <c r="FN100" i="1"/>
  <c r="Z100" i="1"/>
  <c r="BK100" i="1"/>
  <c r="CM100" i="1"/>
  <c r="CO100" i="1"/>
  <c r="CN100" i="1"/>
  <c r="CJ100" i="1"/>
  <c r="BP100" i="1"/>
  <c r="EQ100" i="1"/>
  <c r="AM100" i="1"/>
  <c r="AH100" i="1"/>
  <c r="BU100" i="1"/>
  <c r="BB100" i="1"/>
  <c r="CB100" i="1"/>
  <c r="CD100" i="1"/>
  <c r="DJ100" i="1"/>
  <c r="FB100" i="1"/>
  <c r="N100" i="1"/>
  <c r="AW100" i="1"/>
  <c r="BY100" i="1"/>
  <c r="BZ100" i="1"/>
  <c r="BW100" i="1"/>
  <c r="BT100" i="1"/>
  <c r="AV100" i="1"/>
  <c r="DV100" i="1"/>
  <c r="FR100" i="1"/>
  <c r="GE100" i="1"/>
  <c r="AY100" i="1"/>
  <c r="FE100" i="1"/>
  <c r="X100" i="1"/>
  <c r="GI100" i="1"/>
  <c r="AE100" i="1"/>
  <c r="EP100" i="1"/>
  <c r="GK100" i="1"/>
  <c r="AJ100" i="1"/>
  <c r="BI100" i="1"/>
  <c r="BH100" i="1"/>
  <c r="BG100" i="1"/>
  <c r="BE100" i="1"/>
  <c r="Y100" i="1"/>
  <c r="CW100" i="1"/>
  <c r="EN100" i="1"/>
  <c r="FD100" i="1"/>
  <c r="U100" i="1"/>
  <c r="DB100" i="1"/>
  <c r="FW100" i="1"/>
  <c r="BF100" i="1"/>
  <c r="FI100" i="1"/>
  <c r="ED100" i="1"/>
  <c r="FX100" i="1"/>
  <c r="W100" i="1"/>
  <c r="AU100" i="1"/>
  <c r="AS100" i="1"/>
  <c r="AR100" i="1"/>
  <c r="AP100" i="1"/>
  <c r="FU100" i="1"/>
  <c r="CC100" i="1"/>
  <c r="DM100" i="1"/>
  <c r="EB100" i="1"/>
  <c r="FY100" i="1"/>
  <c r="BA100" i="1"/>
  <c r="DU100" i="1"/>
  <c r="EL100" i="1"/>
  <c r="DR100" i="1"/>
  <c r="FK100" i="1"/>
  <c r="J100" i="1"/>
  <c r="AG100" i="1"/>
  <c r="AD100" i="1"/>
  <c r="AC100" i="1"/>
  <c r="AA100" i="1"/>
  <c r="EZ100" i="1"/>
  <c r="BD100" i="1"/>
  <c r="CP100" i="1"/>
  <c r="CY100" i="1"/>
  <c r="FA100" i="1"/>
  <c r="EV100" i="1"/>
  <c r="BR100" i="1"/>
  <c r="AB100" i="1"/>
  <c r="CH100" i="1"/>
  <c r="DX100" i="1"/>
  <c r="FF100" i="1"/>
  <c r="FO100" i="1"/>
  <c r="FM100" i="1"/>
  <c r="FJ100" i="1"/>
  <c r="FQ100" i="1"/>
  <c r="CF100" i="1"/>
  <c r="FS100" i="1"/>
  <c r="FL100" i="1"/>
  <c r="V100" i="1"/>
  <c r="BS100" i="1"/>
  <c r="ES100" i="1"/>
  <c r="DQ100" i="1"/>
  <c r="GG100" i="1"/>
  <c r="FZ100" i="1"/>
  <c r="BX100" i="1"/>
  <c r="DD100" i="1"/>
  <c r="CZ100" i="1"/>
  <c r="FP100" i="1"/>
  <c r="BL100" i="1"/>
  <c r="DH100" i="1"/>
  <c r="CE100" i="1"/>
  <c r="DF100" i="1"/>
  <c r="GH100" i="1"/>
  <c r="O100" i="1"/>
  <c r="K100" i="1"/>
  <c r="AI100" i="1"/>
  <c r="CA100" i="1"/>
  <c r="CS100" i="1"/>
  <c r="EJ100" i="1"/>
  <c r="CT100" i="1"/>
  <c r="FT100" i="1"/>
  <c r="GC100" i="1"/>
  <c r="GJ100" i="1"/>
  <c r="L100" i="1"/>
  <c r="AZ100" i="1"/>
  <c r="AQ100" i="1"/>
  <c r="EG100" i="1"/>
  <c r="AL100" i="1"/>
  <c r="DA100" i="1"/>
  <c r="DC100" i="1"/>
  <c r="CI100" i="1"/>
  <c r="BO100" i="1"/>
  <c r="CV100" i="1"/>
  <c r="EE100" i="1"/>
  <c r="FH100" i="1"/>
  <c r="EX100" i="1"/>
  <c r="S100" i="1"/>
  <c r="M100" i="1"/>
  <c r="EA100" i="1"/>
  <c r="BN100" i="1"/>
  <c r="DW100" i="1"/>
  <c r="Q100" i="1"/>
  <c r="EK100" i="1"/>
  <c r="GD100" i="1"/>
  <c r="GA100" i="1"/>
  <c r="DE100" i="1"/>
  <c r="AK100" i="1"/>
  <c r="CU100" i="1"/>
  <c r="FV100" i="1"/>
  <c r="DK100" i="1"/>
  <c r="EY100" i="1"/>
  <c r="EU100" i="1"/>
  <c r="BM100" i="1"/>
  <c r="EM100" i="1"/>
  <c r="AT100" i="1"/>
  <c r="BQ100" i="1"/>
  <c r="GL100" i="1"/>
  <c r="EH100" i="1"/>
  <c r="DL100" i="1"/>
  <c r="DI100" i="1"/>
  <c r="BV100" i="1"/>
  <c r="DS100" i="1"/>
  <c r="CL100" i="1"/>
  <c r="BC100" i="1"/>
  <c r="BJ100" i="1"/>
  <c r="EF100" i="1"/>
  <c r="GB100" i="1"/>
  <c r="AF100" i="1"/>
  <c r="AX100" i="1"/>
  <c r="DP100" i="1"/>
  <c r="FC100" i="1"/>
  <c r="ER100" i="1"/>
  <c r="DG100" i="1"/>
  <c r="FG100" i="1"/>
  <c r="EI100" i="1"/>
  <c r="GF100" i="1"/>
  <c r="EC100" i="1"/>
  <c r="AN100" i="1"/>
  <c r="CR100" i="1"/>
  <c r="EO100" i="1"/>
  <c r="DO100" i="1"/>
  <c r="R100" i="1"/>
  <c r="AO100" i="1"/>
  <c r="EW100" i="1"/>
  <c r="ET100" i="1"/>
  <c r="DZ100" i="1"/>
  <c r="DY100" i="1"/>
  <c r="T100" i="1"/>
  <c r="DN100" i="1"/>
  <c r="CQ100" i="1"/>
  <c r="DT100" i="1"/>
  <c r="P100" i="1"/>
  <c r="CK100" i="1"/>
  <c r="CG100" i="1"/>
  <c r="CX100" i="1"/>
  <c r="FO95" i="1"/>
  <c r="AA95" i="1"/>
  <c r="BF95" i="1"/>
  <c r="BU95" i="1"/>
  <c r="CD95" i="1"/>
  <c r="CC95" i="1"/>
  <c r="CA95" i="1"/>
  <c r="AL95" i="1"/>
  <c r="EP95" i="1"/>
  <c r="K95" i="1"/>
  <c r="EW95" i="1"/>
  <c r="ER95" i="1"/>
  <c r="ED95" i="1"/>
  <c r="BC95" i="1"/>
  <c r="BQ95" i="1"/>
  <c r="W95" i="1"/>
  <c r="FC95" i="1"/>
  <c r="O95" i="1"/>
  <c r="AS95" i="1"/>
  <c r="BG95" i="1"/>
  <c r="BO95" i="1"/>
  <c r="BN95" i="1"/>
  <c r="BL95" i="1"/>
  <c r="N95" i="1"/>
  <c r="DQ95" i="1"/>
  <c r="GC95" i="1"/>
  <c r="DM95" i="1"/>
  <c r="DH95" i="1"/>
  <c r="CO95" i="1"/>
  <c r="Y95" i="1"/>
  <c r="EY95" i="1"/>
  <c r="EH95" i="1"/>
  <c r="EQ95" i="1"/>
  <c r="GG95" i="1"/>
  <c r="AF95" i="1"/>
  <c r="AR95" i="1"/>
  <c r="AZ95" i="1"/>
  <c r="AX95" i="1"/>
  <c r="AV95" i="1"/>
  <c r="FN95" i="1"/>
  <c r="CV95" i="1"/>
  <c r="FA95" i="1"/>
  <c r="CG95" i="1"/>
  <c r="BV95" i="1"/>
  <c r="BI95" i="1"/>
  <c r="DR95" i="1"/>
  <c r="BM95" i="1"/>
  <c r="EF95" i="1"/>
  <c r="EE95" i="1"/>
  <c r="FT95" i="1"/>
  <c r="S95" i="1"/>
  <c r="AD95" i="1"/>
  <c r="AJ95" i="1"/>
  <c r="AI95" i="1"/>
  <c r="AG95" i="1"/>
  <c r="EU95" i="1"/>
  <c r="BX95" i="1"/>
  <c r="EC95" i="1"/>
  <c r="AU95" i="1"/>
  <c r="AQ95" i="1"/>
  <c r="AB95" i="1"/>
  <c r="AN95" i="1"/>
  <c r="EI95" i="1"/>
  <c r="CQ95" i="1"/>
  <c r="DS95" i="1"/>
  <c r="FG95" i="1"/>
  <c r="GE95" i="1"/>
  <c r="P95" i="1"/>
  <c r="U95" i="1"/>
  <c r="T95" i="1"/>
  <c r="Q95" i="1"/>
  <c r="DW95" i="1"/>
  <c r="BB95" i="1"/>
  <c r="DB95" i="1"/>
  <c r="V95" i="1"/>
  <c r="M95" i="1"/>
  <c r="FJ95" i="1"/>
  <c r="DN95" i="1"/>
  <c r="BJ95" i="1"/>
  <c r="CI95" i="1"/>
  <c r="DT95" i="1"/>
  <c r="EN95" i="1"/>
  <c r="FE95" i="1"/>
  <c r="FD95" i="1"/>
  <c r="EZ95" i="1"/>
  <c r="EJ95" i="1"/>
  <c r="BH95" i="1"/>
  <c r="ES95" i="1"/>
  <c r="EX95" i="1"/>
  <c r="DK95" i="1"/>
  <c r="DD95" i="1"/>
  <c r="BD95" i="1"/>
  <c r="AE95" i="1"/>
  <c r="FM95" i="1"/>
  <c r="CU95" i="1"/>
  <c r="FB95" i="1"/>
  <c r="FS95" i="1"/>
  <c r="FH95" i="1"/>
  <c r="FV95" i="1"/>
  <c r="EV95" i="1"/>
  <c r="CM95" i="1"/>
  <c r="FR95" i="1"/>
  <c r="BW95" i="1"/>
  <c r="DZ95" i="1"/>
  <c r="EM95" i="1"/>
  <c r="DP95" i="1"/>
  <c r="DO95" i="1"/>
  <c r="CB95" i="1"/>
  <c r="Z95" i="1"/>
  <c r="CH95" i="1"/>
  <c r="BK95" i="1"/>
  <c r="DL95" i="1"/>
  <c r="DX95" i="1"/>
  <c r="CW95" i="1"/>
  <c r="CN95" i="1"/>
  <c r="AT95" i="1"/>
  <c r="FI95" i="1"/>
  <c r="BA95" i="1"/>
  <c r="EG95" i="1"/>
  <c r="FU95" i="1"/>
  <c r="FP95" i="1"/>
  <c r="CE95" i="1"/>
  <c r="FY95" i="1"/>
  <c r="EL95" i="1"/>
  <c r="DC95" i="1"/>
  <c r="DF95" i="1"/>
  <c r="EO95" i="1"/>
  <c r="EK95" i="1"/>
  <c r="AK95" i="1"/>
  <c r="EA95" i="1"/>
  <c r="BR95" i="1"/>
  <c r="GL95" i="1"/>
  <c r="CS95" i="1"/>
  <c r="DY95" i="1"/>
  <c r="DV95" i="1"/>
  <c r="L95" i="1"/>
  <c r="CY95" i="1"/>
  <c r="AP95" i="1"/>
  <c r="CZ95" i="1"/>
  <c r="CF95" i="1"/>
  <c r="DJ95" i="1"/>
  <c r="DE95" i="1"/>
  <c r="GH95" i="1"/>
  <c r="BT95" i="1"/>
  <c r="J95" i="1"/>
  <c r="X95" i="1"/>
  <c r="GJ95" i="1"/>
  <c r="AC95" i="1"/>
  <c r="CL95" i="1"/>
  <c r="CT95" i="1"/>
  <c r="BP95" i="1"/>
  <c r="AH95" i="1"/>
  <c r="GI95" i="1"/>
  <c r="AO95" i="1"/>
  <c r="FF95" i="1"/>
  <c r="GA95" i="1"/>
  <c r="DI95" i="1"/>
  <c r="BY95" i="1"/>
  <c r="FW95" i="1"/>
  <c r="AM95" i="1"/>
  <c r="CP95" i="1"/>
  <c r="R95" i="1"/>
  <c r="BE95" i="1"/>
  <c r="ET95" i="1"/>
  <c r="FZ95" i="1"/>
  <c r="GB95" i="1"/>
  <c r="FQ95" i="1"/>
  <c r="FL95" i="1"/>
  <c r="BS95" i="1"/>
  <c r="BZ95" i="1"/>
  <c r="FX95" i="1"/>
  <c r="DU95" i="1"/>
  <c r="DG95" i="1"/>
  <c r="AW95" i="1"/>
  <c r="AY95" i="1"/>
  <c r="CK95" i="1"/>
  <c r="CR95" i="1"/>
  <c r="GF95" i="1"/>
  <c r="CX95" i="1"/>
  <c r="CJ95" i="1"/>
  <c r="EB95" i="1"/>
  <c r="DA95" i="1"/>
  <c r="GD95" i="1"/>
  <c r="FK95" i="1"/>
  <c r="GK95" i="1"/>
  <c r="FI101" i="1"/>
  <c r="U101" i="1"/>
  <c r="AV101" i="1"/>
  <c r="BK101" i="1"/>
  <c r="BL101" i="1"/>
  <c r="BJ101" i="1"/>
  <c r="BG101" i="1"/>
  <c r="FQ101" i="1"/>
  <c r="CU101" i="1"/>
  <c r="FX101" i="1"/>
  <c r="AN101" i="1"/>
  <c r="DD101" i="1"/>
  <c r="CH101" i="1"/>
  <c r="BT101" i="1"/>
  <c r="AM101" i="1"/>
  <c r="FS101" i="1"/>
  <c r="EW101" i="1"/>
  <c r="GJ101" i="1"/>
  <c r="AI101" i="1"/>
  <c r="AW101" i="1"/>
  <c r="AU101" i="1"/>
  <c r="AT101" i="1"/>
  <c r="AQ101" i="1"/>
  <c r="ES101" i="1"/>
  <c r="BX101" i="1"/>
  <c r="ET101" i="1"/>
  <c r="L101" i="1"/>
  <c r="CD101" i="1"/>
  <c r="AJ101" i="1"/>
  <c r="T101" i="1"/>
  <c r="FL101" i="1"/>
  <c r="DN101" i="1"/>
  <c r="DM101" i="1"/>
  <c r="EV101" i="1"/>
  <c r="FT101" i="1"/>
  <c r="GE101" i="1"/>
  <c r="GD101" i="1"/>
  <c r="GB101" i="1"/>
  <c r="FR101" i="1"/>
  <c r="CE101" i="1"/>
  <c r="J101" i="1"/>
  <c r="DA101" i="1"/>
  <c r="CV101" i="1"/>
  <c r="BY101" i="1"/>
  <c r="FO101" i="1"/>
  <c r="DR101" i="1"/>
  <c r="AA101" i="1"/>
  <c r="FY101" i="1"/>
  <c r="FV101" i="1"/>
  <c r="GF101" i="1"/>
  <c r="EM101" i="1"/>
  <c r="DJ101" i="1"/>
  <c r="EN101" i="1"/>
  <c r="CO101" i="1"/>
  <c r="CI101" i="1"/>
  <c r="AH101" i="1"/>
  <c r="EZ101" i="1"/>
  <c r="DC101" i="1"/>
  <c r="DX101" i="1"/>
  <c r="EY101" i="1"/>
  <c r="EQ101" i="1"/>
  <c r="FE101" i="1"/>
  <c r="GL101" i="1"/>
  <c r="BD101" i="1"/>
  <c r="CN101" i="1"/>
  <c r="CC101" i="1"/>
  <c r="BV101" i="1"/>
  <c r="S101" i="1"/>
  <c r="EJ101" i="1"/>
  <c r="CL101" i="1"/>
  <c r="CY101" i="1"/>
  <c r="DW101" i="1"/>
  <c r="DO101" i="1"/>
  <c r="EE101" i="1"/>
  <c r="EH101" i="1"/>
  <c r="FC101" i="1"/>
  <c r="CJ101" i="1"/>
  <c r="AG101" i="1"/>
  <c r="FF101" i="1"/>
  <c r="DU101" i="1"/>
  <c r="BZ101" i="1"/>
  <c r="EU101" i="1"/>
  <c r="GH101" i="1"/>
  <c r="R101" i="1"/>
  <c r="FG101" i="1"/>
  <c r="FD101" i="1"/>
  <c r="EA101" i="1"/>
  <c r="CW101" i="1"/>
  <c r="BH101" i="1"/>
  <c r="FW101" i="1"/>
  <c r="ER101" i="1"/>
  <c r="DF101" i="1"/>
  <c r="AD101" i="1"/>
  <c r="EB101" i="1"/>
  <c r="FK101" i="1"/>
  <c r="DS101" i="1"/>
  <c r="EF101" i="1"/>
  <c r="EC101" i="1"/>
  <c r="BU101" i="1"/>
  <c r="AR101" i="1"/>
  <c r="DL101" i="1"/>
  <c r="GG101" i="1"/>
  <c r="FJ101" i="1"/>
  <c r="ED101" i="1"/>
  <c r="CQ101" i="1"/>
  <c r="O101" i="1"/>
  <c r="DH101" i="1"/>
  <c r="EO101" i="1"/>
  <c r="CS101" i="1"/>
  <c r="DG101" i="1"/>
  <c r="CZ101" i="1"/>
  <c r="W101" i="1"/>
  <c r="FN101" i="1"/>
  <c r="FU101" i="1"/>
  <c r="EI101" i="1"/>
  <c r="DP101" i="1"/>
  <c r="CA101" i="1"/>
  <c r="FM101" i="1"/>
  <c r="CK101" i="1"/>
  <c r="DQ101" i="1"/>
  <c r="BP101" i="1"/>
  <c r="CF101" i="1"/>
  <c r="CB101" i="1"/>
  <c r="FZ101" i="1"/>
  <c r="AK101" i="1"/>
  <c r="DI101" i="1"/>
  <c r="DE101" i="1"/>
  <c r="BB101" i="1"/>
  <c r="BA101" i="1"/>
  <c r="FB101" i="1"/>
  <c r="BI101" i="1"/>
  <c r="CP101" i="1"/>
  <c r="AF101" i="1"/>
  <c r="Y101" i="1"/>
  <c r="EP101" i="1"/>
  <c r="V101" i="1"/>
  <c r="EX101" i="1"/>
  <c r="CT101" i="1"/>
  <c r="GC101" i="1"/>
  <c r="K101" i="1"/>
  <c r="GI101" i="1"/>
  <c r="EG101" i="1"/>
  <c r="BS101" i="1"/>
  <c r="AZ101" i="1"/>
  <c r="BN101" i="1"/>
  <c r="EK101" i="1"/>
  <c r="FP101" i="1"/>
  <c r="M101" i="1"/>
  <c r="Q101" i="1"/>
  <c r="AC101" i="1"/>
  <c r="AE101" i="1"/>
  <c r="GK101" i="1"/>
  <c r="DY101" i="1"/>
  <c r="FA101" i="1"/>
  <c r="BR101" i="1"/>
  <c r="CR101" i="1"/>
  <c r="GA101" i="1"/>
  <c r="BE101" i="1"/>
  <c r="BF101" i="1"/>
  <c r="FH101" i="1"/>
  <c r="BQ101" i="1"/>
  <c r="EL101" i="1"/>
  <c r="AY101" i="1"/>
  <c r="BO101" i="1"/>
  <c r="DZ101" i="1"/>
  <c r="DB101" i="1"/>
  <c r="X101" i="1"/>
  <c r="CM101" i="1"/>
  <c r="CG101" i="1"/>
  <c r="P101" i="1"/>
  <c r="CX101" i="1"/>
  <c r="AB101" i="1"/>
  <c r="BM101" i="1"/>
  <c r="AL101" i="1"/>
  <c r="DT101" i="1"/>
  <c r="AX101" i="1"/>
  <c r="BW101" i="1"/>
  <c r="DK101" i="1"/>
  <c r="DV101" i="1"/>
  <c r="Z101" i="1"/>
  <c r="N101" i="1"/>
  <c r="AS101" i="1"/>
  <c r="AP101" i="1"/>
  <c r="AO101" i="1"/>
  <c r="BC101" i="1"/>
  <c r="DX94" i="1"/>
  <c r="FI94" i="1"/>
  <c r="GD94" i="1"/>
  <c r="O94" i="1"/>
  <c r="R94" i="1"/>
  <c r="Q94" i="1"/>
  <c r="N94" i="1"/>
  <c r="EB94" i="1"/>
  <c r="BE94" i="1"/>
  <c r="CF94" i="1"/>
  <c r="BZ94" i="1"/>
  <c r="CS94" i="1"/>
  <c r="CM94" i="1"/>
  <c r="BR94" i="1"/>
  <c r="FG94" i="1"/>
  <c r="DL94" i="1"/>
  <c r="EU94" i="1"/>
  <c r="FP94" i="1"/>
  <c r="GH94" i="1"/>
  <c r="GG94" i="1"/>
  <c r="GC94" i="1"/>
  <c r="FY94" i="1"/>
  <c r="DC94" i="1"/>
  <c r="AJ94" i="1"/>
  <c r="BA94" i="1"/>
  <c r="AY94" i="1"/>
  <c r="BQ94" i="1"/>
  <c r="BN94" i="1"/>
  <c r="GE94" i="1"/>
  <c r="FF94" i="1"/>
  <c r="CB94" i="1"/>
  <c r="DH94" i="1"/>
  <c r="DZ94" i="1"/>
  <c r="EM94" i="1"/>
  <c r="EL94" i="1"/>
  <c r="EI94" i="1"/>
  <c r="DO94" i="1"/>
  <c r="AN94" i="1"/>
  <c r="EO94" i="1"/>
  <c r="EK94" i="1"/>
  <c r="EE94" i="1"/>
  <c r="EX94" i="1"/>
  <c r="CJ94" i="1"/>
  <c r="FX94" i="1"/>
  <c r="BB94" i="1"/>
  <c r="AF94" i="1"/>
  <c r="U94" i="1"/>
  <c r="DW94" i="1"/>
  <c r="CA94" i="1"/>
  <c r="AD94" i="1"/>
  <c r="S94" i="1"/>
  <c r="AE94" i="1"/>
  <c r="DE94" i="1"/>
  <c r="DR94" i="1"/>
  <c r="J94" i="1"/>
  <c r="P94" i="1"/>
  <c r="T94" i="1"/>
  <c r="FB94" i="1"/>
  <c r="DG94" i="1"/>
  <c r="BL94" i="1"/>
  <c r="FE94" i="1"/>
  <c r="GL94" i="1"/>
  <c r="FS94" i="1"/>
  <c r="W94" i="1"/>
  <c r="CP94" i="1"/>
  <c r="EQ94" i="1"/>
  <c r="CL94" i="1"/>
  <c r="GF94" i="1"/>
  <c r="GI94" i="1"/>
  <c r="EN94" i="1"/>
  <c r="CR94" i="1"/>
  <c r="AW94" i="1"/>
  <c r="EG94" i="1"/>
  <c r="FM94" i="1"/>
  <c r="EP94" i="1"/>
  <c r="FJ94" i="1"/>
  <c r="BO94" i="1"/>
  <c r="BS94" i="1"/>
  <c r="BG94" i="1"/>
  <c r="EJ94" i="1"/>
  <c r="CU94" i="1"/>
  <c r="BT94" i="1"/>
  <c r="AI94" i="1"/>
  <c r="DS94" i="1"/>
  <c r="AK94" i="1"/>
  <c r="CD94" i="1"/>
  <c r="DI94" i="1"/>
  <c r="V94" i="1"/>
  <c r="DQ94" i="1"/>
  <c r="DA94" i="1"/>
  <c r="Z94" i="1"/>
  <c r="CZ94" i="1"/>
  <c r="CH94" i="1"/>
  <c r="BF94" i="1"/>
  <c r="FQ94" i="1"/>
  <c r="DD94" i="1"/>
  <c r="M94" i="1"/>
  <c r="K94" i="1"/>
  <c r="CE94" i="1"/>
  <c r="GB94" i="1"/>
  <c r="AB94" i="1"/>
  <c r="AO94" i="1"/>
  <c r="DP94" i="1"/>
  <c r="CN94" i="1"/>
  <c r="BU94" i="1"/>
  <c r="AQ94" i="1"/>
  <c r="FA94" i="1"/>
  <c r="CO94" i="1"/>
  <c r="FU94" i="1"/>
  <c r="FL94" i="1"/>
  <c r="AZ94" i="1"/>
  <c r="EZ94" i="1"/>
  <c r="FD94" i="1"/>
  <c r="FW94" i="1"/>
  <c r="CV94" i="1"/>
  <c r="BP94" i="1"/>
  <c r="BH94" i="1"/>
  <c r="AC94" i="1"/>
  <c r="DV94" i="1"/>
  <c r="BY94" i="1"/>
  <c r="EW94" i="1"/>
  <c r="DM94" i="1"/>
  <c r="X94" i="1"/>
  <c r="DY94" i="1"/>
  <c r="L94" i="1"/>
  <c r="CX94" i="1"/>
  <c r="EA94" i="1"/>
  <c r="EV94" i="1"/>
  <c r="FC94" i="1"/>
  <c r="BX94" i="1"/>
  <c r="FK94" i="1"/>
  <c r="ED94" i="1"/>
  <c r="BD94" i="1"/>
  <c r="CC94" i="1"/>
  <c r="BC94" i="1"/>
  <c r="EF94" i="1"/>
  <c r="DN94" i="1"/>
  <c r="AR94" i="1"/>
  <c r="BM94" i="1"/>
  <c r="CG94" i="1"/>
  <c r="DB94" i="1"/>
  <c r="AP94" i="1"/>
  <c r="FV94" i="1"/>
  <c r="AX94" i="1"/>
  <c r="BK94" i="1"/>
  <c r="BW94" i="1"/>
  <c r="AA94" i="1"/>
  <c r="AU94" i="1"/>
  <c r="AG94" i="1"/>
  <c r="CY94" i="1"/>
  <c r="GA94" i="1"/>
  <c r="EC94" i="1"/>
  <c r="CW94" i="1"/>
  <c r="DJ94" i="1"/>
  <c r="AH94" i="1"/>
  <c r="FN94" i="1"/>
  <c r="CK94" i="1"/>
  <c r="AL94" i="1"/>
  <c r="AS94" i="1"/>
  <c r="BJ94" i="1"/>
  <c r="ET94" i="1"/>
  <c r="DK94" i="1"/>
  <c r="EY94" i="1"/>
  <c r="BI94" i="1"/>
  <c r="FZ94" i="1"/>
  <c r="AT94" i="1"/>
  <c r="CT94" i="1"/>
  <c r="ER94" i="1"/>
  <c r="FH94" i="1"/>
  <c r="FO94" i="1"/>
  <c r="EH94" i="1"/>
  <c r="AV94" i="1"/>
  <c r="DT94" i="1"/>
  <c r="FT94" i="1"/>
  <c r="Y94" i="1"/>
  <c r="CQ94" i="1"/>
  <c r="GK94" i="1"/>
  <c r="DU94" i="1"/>
  <c r="AM94" i="1"/>
  <c r="GJ94" i="1"/>
  <c r="CI94" i="1"/>
  <c r="ES94" i="1"/>
  <c r="FR94" i="1"/>
  <c r="BV94" i="1"/>
  <c r="DF94" i="1"/>
  <c r="CX77" i="1"/>
  <c r="DZ77" i="1"/>
  <c r="EW77" i="1"/>
  <c r="FP77" i="1"/>
  <c r="FL77" i="1"/>
  <c r="FH77" i="1"/>
  <c r="EA77" i="1"/>
  <c r="BH77" i="1"/>
  <c r="GH77" i="1"/>
  <c r="DP77" i="1"/>
  <c r="W77" i="1"/>
  <c r="DH77" i="1"/>
  <c r="CS77" i="1"/>
  <c r="BK77" i="1"/>
  <c r="CG77" i="1"/>
  <c r="CL77" i="1"/>
  <c r="CZ77" i="1"/>
  <c r="DF77" i="1"/>
  <c r="DE77" i="1"/>
  <c r="CK77" i="1"/>
  <c r="AZ77" i="1"/>
  <c r="FQ77" i="1"/>
  <c r="CC77" i="1"/>
  <c r="GG77" i="1"/>
  <c r="BR77" i="1"/>
  <c r="EC77" i="1"/>
  <c r="AO77" i="1"/>
  <c r="Z77" i="1"/>
  <c r="AE77" i="1"/>
  <c r="BZ77" i="1"/>
  <c r="CM77" i="1"/>
  <c r="CR77" i="1"/>
  <c r="CP77" i="1"/>
  <c r="BV77" i="1"/>
  <c r="AH77" i="1"/>
  <c r="ER77" i="1"/>
  <c r="BF77" i="1"/>
  <c r="FI77" i="1"/>
  <c r="AT77" i="1"/>
  <c r="CH77" i="1"/>
  <c r="FX77" i="1"/>
  <c r="DL77" i="1"/>
  <c r="GL77" i="1"/>
  <c r="BN77" i="1"/>
  <c r="BY77" i="1"/>
  <c r="CD77" i="1"/>
  <c r="CA77" i="1"/>
  <c r="BG77" i="1"/>
  <c r="O77" i="1"/>
  <c r="DW77" i="1"/>
  <c r="AJ77" i="1"/>
  <c r="EN77" i="1"/>
  <c r="FV77" i="1"/>
  <c r="BM77" i="1"/>
  <c r="DY77" i="1"/>
  <c r="DC77" i="1"/>
  <c r="GE77" i="1"/>
  <c r="BB77" i="1"/>
  <c r="BL77" i="1"/>
  <c r="BP77" i="1"/>
  <c r="BJ77" i="1"/>
  <c r="AR77" i="1"/>
  <c r="GI77" i="1"/>
  <c r="CY77" i="1"/>
  <c r="N77" i="1"/>
  <c r="CU77" i="1"/>
  <c r="FB77" i="1"/>
  <c r="AQ77" i="1"/>
  <c r="BU77" i="1"/>
  <c r="CQ77" i="1"/>
  <c r="GC77" i="1"/>
  <c r="GD77" i="1"/>
  <c r="AD77" i="1"/>
  <c r="AL77" i="1"/>
  <c r="AM77" i="1"/>
  <c r="AF77" i="1"/>
  <c r="M77" i="1"/>
  <c r="ES77" i="1"/>
  <c r="AK77" i="1"/>
  <c r="EO77" i="1"/>
  <c r="BD77" i="1"/>
  <c r="DI77" i="1"/>
  <c r="FD77" i="1"/>
  <c r="FT77" i="1"/>
  <c r="BI77" i="1"/>
  <c r="EJ77" i="1"/>
  <c r="FF77" i="1"/>
  <c r="FZ77" i="1"/>
  <c r="L77" i="1"/>
  <c r="J77" i="1"/>
  <c r="GB77" i="1"/>
  <c r="EP77" i="1"/>
  <c r="CI77" i="1"/>
  <c r="GJ77" i="1"/>
  <c r="CV77" i="1"/>
  <c r="FW77" i="1"/>
  <c r="BO77" i="1"/>
  <c r="AX77" i="1"/>
  <c r="BT77" i="1"/>
  <c r="BC77" i="1"/>
  <c r="FM77" i="1"/>
  <c r="GF77" i="1"/>
  <c r="DX77" i="1"/>
  <c r="FN77" i="1"/>
  <c r="FC77" i="1"/>
  <c r="EX77" i="1"/>
  <c r="EL77" i="1"/>
  <c r="EZ77" i="1"/>
  <c r="FA77" i="1"/>
  <c r="DD77" i="1"/>
  <c r="EQ77" i="1"/>
  <c r="EE77" i="1"/>
  <c r="CT77" i="1"/>
  <c r="AN77" i="1"/>
  <c r="FY77" i="1"/>
  <c r="EV77" i="1"/>
  <c r="CB77" i="1"/>
  <c r="S77" i="1"/>
  <c r="EM77" i="1"/>
  <c r="EK77" i="1"/>
  <c r="CJ77" i="1"/>
  <c r="DS77" i="1"/>
  <c r="DK77" i="1"/>
  <c r="AW77" i="1"/>
  <c r="CF77" i="1"/>
  <c r="ET77" i="1"/>
  <c r="BQ77" i="1"/>
  <c r="AS77" i="1"/>
  <c r="DM77" i="1"/>
  <c r="DU77" i="1"/>
  <c r="BS77" i="1"/>
  <c r="CW77" i="1"/>
  <c r="CO77" i="1"/>
  <c r="EU77" i="1"/>
  <c r="BW77" i="1"/>
  <c r="AY77" i="1"/>
  <c r="AU77" i="1"/>
  <c r="FO77" i="1"/>
  <c r="FJ77" i="1"/>
  <c r="ED77" i="1"/>
  <c r="T77" i="1"/>
  <c r="AC77" i="1"/>
  <c r="FR77" i="1"/>
  <c r="Y77" i="1"/>
  <c r="P77" i="1"/>
  <c r="DG77" i="1"/>
  <c r="DR77" i="1"/>
  <c r="CN77" i="1"/>
  <c r="DO77" i="1"/>
  <c r="EG77" i="1"/>
  <c r="EH77" i="1"/>
  <c r="FK77" i="1"/>
  <c r="EF77" i="1"/>
  <c r="AV77" i="1"/>
  <c r="BE77" i="1"/>
  <c r="V77" i="1"/>
  <c r="FS77" i="1"/>
  <c r="DV77" i="1"/>
  <c r="EI77" i="1"/>
  <c r="DQ77" i="1"/>
  <c r="AA77" i="1"/>
  <c r="AI77" i="1"/>
  <c r="FU77" i="1"/>
  <c r="DN77" i="1"/>
  <c r="DB77" i="1"/>
  <c r="EB77" i="1"/>
  <c r="AB77" i="1"/>
  <c r="FG77" i="1"/>
  <c r="K77" i="1"/>
  <c r="R77" i="1"/>
  <c r="AG77" i="1"/>
  <c r="DT77" i="1"/>
  <c r="GA77" i="1"/>
  <c r="FE77" i="1"/>
  <c r="DJ77" i="1"/>
  <c r="AP77" i="1"/>
  <c r="EY77" i="1"/>
  <c r="GK77" i="1"/>
  <c r="BA77" i="1"/>
  <c r="U77" i="1"/>
  <c r="X77" i="1"/>
  <c r="DA77" i="1"/>
  <c r="CE77" i="1"/>
  <c r="Q77" i="1"/>
  <c r="BX77" i="1"/>
  <c r="BM82" i="1"/>
  <c r="CQ82" i="1"/>
  <c r="DJ82" i="1"/>
  <c r="DO82" i="1"/>
  <c r="EA82" i="1"/>
  <c r="DN82" i="1"/>
  <c r="BN82" i="1"/>
  <c r="GA82" i="1"/>
  <c r="BA82" i="1"/>
  <c r="CD82" i="1"/>
  <c r="CU82" i="1"/>
  <c r="CZ82" i="1"/>
  <c r="DL82" i="1"/>
  <c r="CT82" i="1"/>
  <c r="AU82" i="1"/>
  <c r="FH82" i="1"/>
  <c r="GC82" i="1"/>
  <c r="AO82" i="1"/>
  <c r="BQ82" i="1"/>
  <c r="CG82" i="1"/>
  <c r="CJ82" i="1"/>
  <c r="CV82" i="1"/>
  <c r="CB82" i="1"/>
  <c r="Z82" i="1"/>
  <c r="EM82" i="1"/>
  <c r="FQ82" i="1"/>
  <c r="AC82" i="1"/>
  <c r="BD82" i="1"/>
  <c r="BS82" i="1"/>
  <c r="BU82" i="1"/>
  <c r="CF82" i="1"/>
  <c r="BJ82" i="1"/>
  <c r="GD82" i="1"/>
  <c r="DS82" i="1"/>
  <c r="BT82" i="1"/>
  <c r="DV82" i="1"/>
  <c r="DP82" i="1"/>
  <c r="DE82" i="1"/>
  <c r="AJ82" i="1"/>
  <c r="BB82" i="1"/>
  <c r="CA82" i="1"/>
  <c r="FE82" i="1"/>
  <c r="Q82" i="1"/>
  <c r="AQ82" i="1"/>
  <c r="BE82" i="1"/>
  <c r="BF82" i="1"/>
  <c r="BP82" i="1"/>
  <c r="AS82" i="1"/>
  <c r="FI82" i="1"/>
  <c r="DU82" i="1"/>
  <c r="FD82" i="1"/>
  <c r="GB82" i="1"/>
  <c r="M82" i="1"/>
  <c r="J82" i="1"/>
  <c r="V82" i="1"/>
  <c r="FL82" i="1"/>
  <c r="DA82" i="1"/>
  <c r="AM82" i="1"/>
  <c r="DD82" i="1"/>
  <c r="EE82" i="1"/>
  <c r="EH82" i="1"/>
  <c r="U82" i="1"/>
  <c r="AF82" i="1"/>
  <c r="AH82" i="1"/>
  <c r="FO82" i="1"/>
  <c r="EF82" i="1"/>
  <c r="W82" i="1"/>
  <c r="AL82" i="1"/>
  <c r="ES82" i="1"/>
  <c r="AD82" i="1"/>
  <c r="AN82" i="1"/>
  <c r="X82" i="1"/>
  <c r="CY82" i="1"/>
  <c r="K82" i="1"/>
  <c r="FZ82" i="1"/>
  <c r="EJ82" i="1"/>
  <c r="DB82" i="1"/>
  <c r="EK82" i="1"/>
  <c r="FF82" i="1"/>
  <c r="EG82" i="1"/>
  <c r="P82" i="1"/>
  <c r="Y82" i="1"/>
  <c r="GG82" i="1"/>
  <c r="CC82" i="1"/>
  <c r="GH82" i="1"/>
  <c r="EX82" i="1"/>
  <c r="DF82" i="1"/>
  <c r="BW82" i="1"/>
  <c r="BR82" i="1"/>
  <c r="S82" i="1"/>
  <c r="DI82" i="1"/>
  <c r="FN82" i="1"/>
  <c r="GK82" i="1"/>
  <c r="ER82" i="1"/>
  <c r="BI82" i="1"/>
  <c r="FB82" i="1"/>
  <c r="DR82" i="1"/>
  <c r="BZ82" i="1"/>
  <c r="AT82" i="1"/>
  <c r="EC82" i="1"/>
  <c r="ET82" i="1"/>
  <c r="CK82" i="1"/>
  <c r="EL82" i="1"/>
  <c r="FG82" i="1"/>
  <c r="DC82" i="1"/>
  <c r="GL82" i="1"/>
  <c r="CR82" i="1"/>
  <c r="BH82" i="1"/>
  <c r="R82" i="1"/>
  <c r="FW82" i="1"/>
  <c r="DZ82" i="1"/>
  <c r="FC82" i="1"/>
  <c r="GE82" i="1"/>
  <c r="AP82" i="1"/>
  <c r="AZ82" i="1"/>
  <c r="EN82" i="1"/>
  <c r="EW82" i="1"/>
  <c r="AI82" i="1"/>
  <c r="FX82" i="1"/>
  <c r="EI82" i="1"/>
  <c r="FU82" i="1"/>
  <c r="DM82" i="1"/>
  <c r="L82" i="1"/>
  <c r="EZ82" i="1"/>
  <c r="DW82" i="1"/>
  <c r="DY82" i="1"/>
  <c r="AW82" i="1"/>
  <c r="BC82" i="1"/>
  <c r="CO82" i="1"/>
  <c r="DX82" i="1"/>
  <c r="CI82" i="1"/>
  <c r="BO82" i="1"/>
  <c r="FM82" i="1"/>
  <c r="EO82" i="1"/>
  <c r="CW82" i="1"/>
  <c r="T82" i="1"/>
  <c r="N82" i="1"/>
  <c r="CH82" i="1"/>
  <c r="AA82" i="1"/>
  <c r="DT82" i="1"/>
  <c r="GF82" i="1"/>
  <c r="BX82" i="1"/>
  <c r="DK82" i="1"/>
  <c r="FY82" i="1"/>
  <c r="CE82" i="1"/>
  <c r="FA82" i="1"/>
  <c r="AV82" i="1"/>
  <c r="CL82" i="1"/>
  <c r="FJ82" i="1"/>
  <c r="BK82" i="1"/>
  <c r="CP82" i="1"/>
  <c r="O82" i="1"/>
  <c r="AY82" i="1"/>
  <c r="FV82" i="1"/>
  <c r="EU82" i="1"/>
  <c r="AR82" i="1"/>
  <c r="BL82" i="1"/>
  <c r="FK82" i="1"/>
  <c r="GI82" i="1"/>
  <c r="BY82" i="1"/>
  <c r="EP82" i="1"/>
  <c r="FP82" i="1"/>
  <c r="AG82" i="1"/>
  <c r="DH82" i="1"/>
  <c r="BV82" i="1"/>
  <c r="FR82" i="1"/>
  <c r="AK82" i="1"/>
  <c r="EB82" i="1"/>
  <c r="EV82" i="1"/>
  <c r="CX82" i="1"/>
  <c r="FS82" i="1"/>
  <c r="EY82" i="1"/>
  <c r="EQ82" i="1"/>
  <c r="ED82" i="1"/>
  <c r="DG82" i="1"/>
  <c r="AE82" i="1"/>
  <c r="FT82" i="1"/>
  <c r="CN82" i="1"/>
  <c r="DQ82" i="1"/>
  <c r="CS82" i="1"/>
  <c r="GJ82" i="1"/>
  <c r="AX82" i="1"/>
  <c r="CM82" i="1"/>
  <c r="BG82" i="1"/>
  <c r="AB82" i="1"/>
  <c r="FI73" i="1"/>
  <c r="U73" i="1"/>
  <c r="AT73" i="1"/>
  <c r="BH73" i="1"/>
  <c r="BR73" i="1"/>
  <c r="BF73" i="1"/>
  <c r="Z73" i="1"/>
  <c r="FO73" i="1"/>
  <c r="DZ73" i="1"/>
  <c r="BN73" i="1"/>
  <c r="FY73" i="1"/>
  <c r="DN73" i="1"/>
  <c r="CH73" i="1"/>
  <c r="BJ73" i="1"/>
  <c r="AH73" i="1"/>
  <c r="DS73" i="1"/>
  <c r="EW73" i="1"/>
  <c r="GH73" i="1"/>
  <c r="AF73" i="1"/>
  <c r="AR73" i="1"/>
  <c r="BC73" i="1"/>
  <c r="AN73" i="1"/>
  <c r="GK73" i="1"/>
  <c r="EU73" i="1"/>
  <c r="DD73" i="1"/>
  <c r="AV73" i="1"/>
  <c r="FD73" i="1"/>
  <c r="CR73" i="1"/>
  <c r="AM73" i="1"/>
  <c r="L73" i="1"/>
  <c r="CY73" i="1"/>
  <c r="W73" i="1"/>
  <c r="EK73" i="1"/>
  <c r="FT73" i="1"/>
  <c r="S73" i="1"/>
  <c r="AD73" i="1"/>
  <c r="AO73" i="1"/>
  <c r="X73" i="1"/>
  <c r="FP73" i="1"/>
  <c r="EB73" i="1"/>
  <c r="CK73" i="1"/>
  <c r="Y73" i="1"/>
  <c r="EI73" i="1"/>
  <c r="BY73" i="1"/>
  <c r="GA73" i="1"/>
  <c r="EX73" i="1"/>
  <c r="CQ73" i="1"/>
  <c r="V73" i="1"/>
  <c r="DY73" i="1"/>
  <c r="FG73" i="1"/>
  <c r="GE73" i="1"/>
  <c r="P73" i="1"/>
  <c r="AA73" i="1"/>
  <c r="GL73" i="1"/>
  <c r="EV73" i="1"/>
  <c r="DF73" i="1"/>
  <c r="BO73" i="1"/>
  <c r="FZ73" i="1"/>
  <c r="DO73" i="1"/>
  <c r="BB73" i="1"/>
  <c r="ED73" i="1"/>
  <c r="CZ73" i="1"/>
  <c r="FV73" i="1"/>
  <c r="DM73" i="1"/>
  <c r="ET73" i="1"/>
  <c r="FQ73" i="1"/>
  <c r="GB73" i="1"/>
  <c r="M73" i="1"/>
  <c r="FS73" i="1"/>
  <c r="EC73" i="1"/>
  <c r="CL73" i="1"/>
  <c r="AW73" i="1"/>
  <c r="FF73" i="1"/>
  <c r="CS73" i="1"/>
  <c r="AJ73" i="1"/>
  <c r="CE73" i="1"/>
  <c r="BA73" i="1"/>
  <c r="CB73" i="1"/>
  <c r="CC73" i="1"/>
  <c r="DG73" i="1"/>
  <c r="EA73" i="1"/>
  <c r="EL73" i="1"/>
  <c r="EN73" i="1"/>
  <c r="DP73" i="1"/>
  <c r="BS73" i="1"/>
  <c r="AC73" i="1"/>
  <c r="FL73" i="1"/>
  <c r="CV73" i="1"/>
  <c r="AK73" i="1"/>
  <c r="EM73" i="1"/>
  <c r="DJ73" i="1"/>
  <c r="EQ73" i="1"/>
  <c r="BW73" i="1"/>
  <c r="AS73" i="1"/>
  <c r="CJ73" i="1"/>
  <c r="CN73" i="1"/>
  <c r="K73" i="1"/>
  <c r="DC73" i="1"/>
  <c r="FB73" i="1"/>
  <c r="EY73" i="1"/>
  <c r="T73" i="1"/>
  <c r="AG73" i="1"/>
  <c r="BV73" i="1"/>
  <c r="BX73" i="1"/>
  <c r="GJ73" i="1"/>
  <c r="CI73" i="1"/>
  <c r="EF73" i="1"/>
  <c r="DB73" i="1"/>
  <c r="FK73" i="1"/>
  <c r="EG73" i="1"/>
  <c r="FN73" i="1"/>
  <c r="FA73" i="1"/>
  <c r="BP73" i="1"/>
  <c r="EJ73" i="1"/>
  <c r="O73" i="1"/>
  <c r="FJ73" i="1"/>
  <c r="DT73" i="1"/>
  <c r="EZ73" i="1"/>
  <c r="EH73" i="1"/>
  <c r="AX73" i="1"/>
  <c r="DQ73" i="1"/>
  <c r="GD73" i="1"/>
  <c r="BM73" i="1"/>
  <c r="CG73" i="1"/>
  <c r="DI73" i="1"/>
  <c r="CD73" i="1"/>
  <c r="GI73" i="1"/>
  <c r="BI73" i="1"/>
  <c r="AP73" i="1"/>
  <c r="EP73" i="1"/>
  <c r="FU73" i="1"/>
  <c r="BG73" i="1"/>
  <c r="CF73" i="1"/>
  <c r="AU73" i="1"/>
  <c r="ES73" i="1"/>
  <c r="R73" i="1"/>
  <c r="EE73" i="1"/>
  <c r="DU73" i="1"/>
  <c r="BE73" i="1"/>
  <c r="DE73" i="1"/>
  <c r="DX73" i="1"/>
  <c r="N73" i="1"/>
  <c r="CT73" i="1"/>
  <c r="CW73" i="1"/>
  <c r="CA73" i="1"/>
  <c r="AZ73" i="1"/>
  <c r="CX73" i="1"/>
  <c r="AE73" i="1"/>
  <c r="FX73" i="1"/>
  <c r="FR73" i="1"/>
  <c r="BT73" i="1"/>
  <c r="BL73" i="1"/>
  <c r="AL73" i="1"/>
  <c r="AQ73" i="1"/>
  <c r="FC73" i="1"/>
  <c r="DH73" i="1"/>
  <c r="BZ73" i="1"/>
  <c r="DR73" i="1"/>
  <c r="EO73" i="1"/>
  <c r="CM73" i="1"/>
  <c r="BD73" i="1"/>
  <c r="DK73" i="1"/>
  <c r="DL73" i="1"/>
  <c r="AY73" i="1"/>
  <c r="Q73" i="1"/>
  <c r="BU73" i="1"/>
  <c r="DW73" i="1"/>
  <c r="J73" i="1"/>
  <c r="CP73" i="1"/>
  <c r="GG73" i="1"/>
  <c r="CU73" i="1"/>
  <c r="FM73" i="1"/>
  <c r="GC73" i="1"/>
  <c r="FW73" i="1"/>
  <c r="BK73" i="1"/>
  <c r="FE73" i="1"/>
  <c r="DV73" i="1"/>
  <c r="FH73" i="1"/>
  <c r="DA73" i="1"/>
  <c r="AB73" i="1"/>
  <c r="CO73" i="1"/>
  <c r="BQ73" i="1"/>
  <c r="GF73" i="1"/>
  <c r="ER73" i="1"/>
  <c r="AI73" i="1"/>
  <c r="DP83" i="1"/>
  <c r="FC83" i="1"/>
  <c r="GD83" i="1"/>
  <c r="N83" i="1"/>
  <c r="K83" i="1"/>
  <c r="GL83" i="1"/>
  <c r="EQ83" i="1"/>
  <c r="CC83" i="1"/>
  <c r="S83" i="1"/>
  <c r="DW83" i="1"/>
  <c r="DN83" i="1"/>
  <c r="DF83" i="1"/>
  <c r="CZ83" i="1"/>
  <c r="Y83" i="1"/>
  <c r="J83" i="1"/>
  <c r="DD83" i="1"/>
  <c r="EP83" i="1"/>
  <c r="FO83" i="1"/>
  <c r="GA83" i="1"/>
  <c r="FW83" i="1"/>
  <c r="FT83" i="1"/>
  <c r="DV83" i="1"/>
  <c r="BJ83" i="1"/>
  <c r="GI83" i="1"/>
  <c r="CQ83" i="1"/>
  <c r="CN83" i="1"/>
  <c r="BY83" i="1"/>
  <c r="BV83" i="1"/>
  <c r="FR83" i="1"/>
  <c r="ER83" i="1"/>
  <c r="CR83" i="1"/>
  <c r="EC83" i="1"/>
  <c r="FA83" i="1"/>
  <c r="FK83" i="1"/>
  <c r="FH83" i="1"/>
  <c r="FB83" i="1"/>
  <c r="DC83" i="1"/>
  <c r="AN83" i="1"/>
  <c r="FQ83" i="1"/>
  <c r="BN83" i="1"/>
  <c r="BF83" i="1"/>
  <c r="AW83" i="1"/>
  <c r="AP83" i="1"/>
  <c r="CS83" i="1"/>
  <c r="DY83" i="1"/>
  <c r="CF83" i="1"/>
  <c r="DO83" i="1"/>
  <c r="EL83" i="1"/>
  <c r="EV83" i="1"/>
  <c r="ES83" i="1"/>
  <c r="EI83" i="1"/>
  <c r="CG83" i="1"/>
  <c r="T83" i="1"/>
  <c r="EU83" i="1"/>
  <c r="AH83" i="1"/>
  <c r="AF83" i="1"/>
  <c r="Q83" i="1"/>
  <c r="M83" i="1"/>
  <c r="U83" i="1"/>
  <c r="FU83" i="1"/>
  <c r="BT83" i="1"/>
  <c r="DB83" i="1"/>
  <c r="DX83" i="1"/>
  <c r="EG83" i="1"/>
  <c r="ED83" i="1"/>
  <c r="DQ83" i="1"/>
  <c r="BM83" i="1"/>
  <c r="FZ83" i="1"/>
  <c r="DZ83" i="1"/>
  <c r="GE83" i="1"/>
  <c r="FV83" i="1"/>
  <c r="FM83" i="1"/>
  <c r="EO83" i="1"/>
  <c r="FE83" i="1"/>
  <c r="DK83" i="1"/>
  <c r="FX83" i="1"/>
  <c r="AJ83" i="1"/>
  <c r="BO83" i="1"/>
  <c r="CH83" i="1"/>
  <c r="CL83" i="1"/>
  <c r="CI83" i="1"/>
  <c r="BL83" i="1"/>
  <c r="GB83" i="1"/>
  <c r="DS83" i="1"/>
  <c r="BQ83" i="1"/>
  <c r="CP83" i="1"/>
  <c r="CK83" i="1"/>
  <c r="BX83" i="1"/>
  <c r="BP83" i="1"/>
  <c r="DH83" i="1"/>
  <c r="AI83" i="1"/>
  <c r="EN83" i="1"/>
  <c r="AB83" i="1"/>
  <c r="AR83" i="1"/>
  <c r="GF83" i="1"/>
  <c r="BI83" i="1"/>
  <c r="FY83" i="1"/>
  <c r="FI83" i="1"/>
  <c r="AZ83" i="1"/>
  <c r="EB83" i="1"/>
  <c r="O83" i="1"/>
  <c r="AA83" i="1"/>
  <c r="FJ83" i="1"/>
  <c r="AL83" i="1"/>
  <c r="EW83" i="1"/>
  <c r="EE83" i="1"/>
  <c r="FD83" i="1"/>
  <c r="BH83" i="1"/>
  <c r="DJ83" i="1"/>
  <c r="DM83" i="1"/>
  <c r="AS83" i="1"/>
  <c r="DG83" i="1"/>
  <c r="ET83" i="1"/>
  <c r="BU83" i="1"/>
  <c r="DI83" i="1"/>
  <c r="AV83" i="1"/>
  <c r="CV83" i="1"/>
  <c r="CX83" i="1"/>
  <c r="V83" i="1"/>
  <c r="CM83" i="1"/>
  <c r="DL83" i="1"/>
  <c r="EJ83" i="1"/>
  <c r="AY83" i="1"/>
  <c r="L83" i="1"/>
  <c r="BE83" i="1"/>
  <c r="BC83" i="1"/>
  <c r="EM83" i="1"/>
  <c r="AE83" i="1"/>
  <c r="AD83" i="1"/>
  <c r="BA83" i="1"/>
  <c r="GH83" i="1"/>
  <c r="FP83" i="1"/>
  <c r="AC83" i="1"/>
  <c r="W83" i="1"/>
  <c r="CY83" i="1"/>
  <c r="EY83" i="1"/>
  <c r="EH83" i="1"/>
  <c r="CT83" i="1"/>
  <c r="EZ83" i="1"/>
  <c r="BG83" i="1"/>
  <c r="CA83" i="1"/>
  <c r="P83" i="1"/>
  <c r="X83" i="1"/>
  <c r="BR83" i="1"/>
  <c r="AX83" i="1"/>
  <c r="EA83" i="1"/>
  <c r="AO83" i="1"/>
  <c r="Z83" i="1"/>
  <c r="AG83" i="1"/>
  <c r="BZ83" i="1"/>
  <c r="GC83" i="1"/>
  <c r="AM83" i="1"/>
  <c r="GG83" i="1"/>
  <c r="FS83" i="1"/>
  <c r="CO83" i="1"/>
  <c r="CW83" i="1"/>
  <c r="EX83" i="1"/>
  <c r="CJ83" i="1"/>
  <c r="CB83" i="1"/>
  <c r="CD83" i="1"/>
  <c r="DU83" i="1"/>
  <c r="R83" i="1"/>
  <c r="BB83" i="1"/>
  <c r="AT83" i="1"/>
  <c r="BK83" i="1"/>
  <c r="CE83" i="1"/>
  <c r="BS83" i="1"/>
  <c r="FG83" i="1"/>
  <c r="BD83" i="1"/>
  <c r="GK83" i="1"/>
  <c r="AQ83" i="1"/>
  <c r="DT83" i="1"/>
  <c r="FN83" i="1"/>
  <c r="AK83" i="1"/>
  <c r="FL83" i="1"/>
  <c r="DR83" i="1"/>
  <c r="AU83" i="1"/>
  <c r="DA83" i="1"/>
  <c r="EF83" i="1"/>
  <c r="DE83" i="1"/>
  <c r="BW83" i="1"/>
  <c r="GJ83" i="1"/>
  <c r="FF83" i="1"/>
  <c r="EK83" i="1"/>
  <c r="CU83" i="1"/>
  <c r="FN85" i="1"/>
  <c r="Z85" i="1"/>
  <c r="AY85" i="1"/>
  <c r="BT85" i="1"/>
  <c r="CA85" i="1"/>
  <c r="BW85" i="1"/>
  <c r="AW85" i="1"/>
  <c r="FX85" i="1"/>
  <c r="DN85" i="1"/>
  <c r="BO85" i="1"/>
  <c r="CN85" i="1"/>
  <c r="CF85" i="1"/>
  <c r="CZ85" i="1"/>
  <c r="BN85" i="1"/>
  <c r="FS85" i="1"/>
  <c r="GI85" i="1"/>
  <c r="DF85" i="1"/>
  <c r="DY85" i="1"/>
  <c r="EN85" i="1"/>
  <c r="EJ85" i="1"/>
  <c r="DQ85" i="1"/>
  <c r="CG85" i="1"/>
  <c r="U85" i="1"/>
  <c r="CS85" i="1"/>
  <c r="Y85" i="1"/>
  <c r="FU85" i="1"/>
  <c r="EE85" i="1"/>
  <c r="EB85" i="1"/>
  <c r="FO85" i="1"/>
  <c r="AZ85" i="1"/>
  <c r="FZ85" i="1"/>
  <c r="FY85" i="1"/>
  <c r="GE85" i="1"/>
  <c r="FP85" i="1"/>
  <c r="EG85" i="1"/>
  <c r="BP85" i="1"/>
  <c r="EI85" i="1"/>
  <c r="AJ85" i="1"/>
  <c r="CO85" i="1"/>
  <c r="AA85" i="1"/>
  <c r="FI85" i="1"/>
  <c r="EA85" i="1"/>
  <c r="EQ85" i="1"/>
  <c r="FB85" i="1"/>
  <c r="FL85" i="1"/>
  <c r="FQ85" i="1"/>
  <c r="EZ85" i="1"/>
  <c r="DB85" i="1"/>
  <c r="AE85" i="1"/>
  <c r="DO85" i="1"/>
  <c r="R85" i="1"/>
  <c r="BM85" i="1"/>
  <c r="FT85" i="1"/>
  <c r="EC85" i="1"/>
  <c r="BA85" i="1"/>
  <c r="DW85" i="1"/>
  <c r="CL85" i="1"/>
  <c r="DS85" i="1"/>
  <c r="BH85" i="1"/>
  <c r="DG85" i="1"/>
  <c r="EP85" i="1"/>
  <c r="EY85" i="1"/>
  <c r="FC85" i="1"/>
  <c r="DU85" i="1"/>
  <c r="CM85" i="1"/>
  <c r="J85" i="1"/>
  <c r="CU85" i="1"/>
  <c r="GH85" i="1"/>
  <c r="AG85" i="1"/>
  <c r="ER85" i="1"/>
  <c r="BS85" i="1"/>
  <c r="FR85" i="1"/>
  <c r="CC85" i="1"/>
  <c r="CH85" i="1"/>
  <c r="CI85" i="1"/>
  <c r="AU85" i="1"/>
  <c r="L85" i="1"/>
  <c r="S85" i="1"/>
  <c r="DD85" i="1"/>
  <c r="FJ85" i="1"/>
  <c r="CV85" i="1"/>
  <c r="T85" i="1"/>
  <c r="ED85" i="1"/>
  <c r="EL85" i="1"/>
  <c r="DZ85" i="1"/>
  <c r="DE85" i="1"/>
  <c r="BG85" i="1"/>
  <c r="GC85" i="1"/>
  <c r="CB85" i="1"/>
  <c r="FM85" i="1"/>
  <c r="GA85" i="1"/>
  <c r="DJ85" i="1"/>
  <c r="AP85" i="1"/>
  <c r="CR85" i="1"/>
  <c r="BX85" i="1"/>
  <c r="ES85" i="1"/>
  <c r="DI85" i="1"/>
  <c r="DR85" i="1"/>
  <c r="DL85" i="1"/>
  <c r="DK85" i="1"/>
  <c r="CP85" i="1"/>
  <c r="AQ85" i="1"/>
  <c r="FH85" i="1"/>
  <c r="BE85" i="1"/>
  <c r="EU85" i="1"/>
  <c r="BB85" i="1"/>
  <c r="GJ85" i="1"/>
  <c r="V85" i="1"/>
  <c r="CT85" i="1"/>
  <c r="CY85" i="1"/>
  <c r="CW85" i="1"/>
  <c r="BK85" i="1"/>
  <c r="AB85" i="1"/>
  <c r="EO85" i="1"/>
  <c r="AM85" i="1"/>
  <c r="DX85" i="1"/>
  <c r="DP85" i="1"/>
  <c r="W85" i="1"/>
  <c r="FG85" i="1"/>
  <c r="CQ85" i="1"/>
  <c r="DH85" i="1"/>
  <c r="BV85" i="1"/>
  <c r="BY85" i="1"/>
  <c r="BF85" i="1"/>
  <c r="AF85" i="1"/>
  <c r="FW85" i="1"/>
  <c r="CX85" i="1"/>
  <c r="FV85" i="1"/>
  <c r="CJ85" i="1"/>
  <c r="AC85" i="1"/>
  <c r="DC85" i="1"/>
  <c r="BR85" i="1"/>
  <c r="FA85" i="1"/>
  <c r="AV85" i="1"/>
  <c r="BJ85" i="1"/>
  <c r="AK85" i="1"/>
  <c r="EM85" i="1"/>
  <c r="GD85" i="1"/>
  <c r="EK85" i="1"/>
  <c r="X85" i="1"/>
  <c r="DT85" i="1"/>
  <c r="EW85" i="1"/>
  <c r="BQ85" i="1"/>
  <c r="FE85" i="1"/>
  <c r="EX85" i="1"/>
  <c r="GL85" i="1"/>
  <c r="FD85" i="1"/>
  <c r="GG85" i="1"/>
  <c r="GB85" i="1"/>
  <c r="AS85" i="1"/>
  <c r="AL85" i="1"/>
  <c r="BZ85" i="1"/>
  <c r="K85" i="1"/>
  <c r="DA85" i="1"/>
  <c r="DV85" i="1"/>
  <c r="EF85" i="1"/>
  <c r="GF85" i="1"/>
  <c r="BC85" i="1"/>
  <c r="Q85" i="1"/>
  <c r="BU85" i="1"/>
  <c r="AX85" i="1"/>
  <c r="EH85" i="1"/>
  <c r="AI85" i="1"/>
  <c r="FK85" i="1"/>
  <c r="M85" i="1"/>
  <c r="AR85" i="1"/>
  <c r="CD85" i="1"/>
  <c r="ET85" i="1"/>
  <c r="CE85" i="1"/>
  <c r="N85" i="1"/>
  <c r="EV85" i="1"/>
  <c r="BD85" i="1"/>
  <c r="GK85" i="1"/>
  <c r="BL85" i="1"/>
  <c r="FF85" i="1"/>
  <c r="AT85" i="1"/>
  <c r="AN85" i="1"/>
  <c r="AD85" i="1"/>
  <c r="BI85" i="1"/>
  <c r="DM85" i="1"/>
  <c r="O85" i="1"/>
  <c r="P85" i="1"/>
  <c r="AO85" i="1"/>
  <c r="CK85" i="1"/>
  <c r="AH85" i="1"/>
  <c r="BI78" i="1"/>
  <c r="CX78" i="1"/>
  <c r="DU78" i="1"/>
  <c r="EM78" i="1"/>
  <c r="EH78" i="1"/>
  <c r="DZ78" i="1"/>
  <c r="CI78" i="1"/>
  <c r="GB78" i="1"/>
  <c r="CP78" i="1"/>
  <c r="FS78" i="1"/>
  <c r="CE78" i="1"/>
  <c r="N78" i="1"/>
  <c r="T78" i="1"/>
  <c r="EN78" i="1"/>
  <c r="FH78" i="1"/>
  <c r="DE78" i="1"/>
  <c r="EK78" i="1"/>
  <c r="EW78" i="1"/>
  <c r="FC78" i="1"/>
  <c r="DS78" i="1"/>
  <c r="CM78" i="1"/>
  <c r="AA78" i="1"/>
  <c r="CT78" i="1"/>
  <c r="FD78" i="1"/>
  <c r="AO78" i="1"/>
  <c r="DT78" i="1"/>
  <c r="EO78" i="1"/>
  <c r="FK78" i="1"/>
  <c r="FL78" i="1"/>
  <c r="DW78" i="1"/>
  <c r="CN78" i="1"/>
  <c r="AI78" i="1"/>
  <c r="DO78" i="1"/>
  <c r="FE78" i="1"/>
  <c r="X78" i="1"/>
  <c r="AM78" i="1"/>
  <c r="V78" i="1"/>
  <c r="CV78" i="1"/>
  <c r="CJ78" i="1"/>
  <c r="DG78" i="1"/>
  <c r="GH78" i="1"/>
  <c r="DM78" i="1"/>
  <c r="EB78" i="1"/>
  <c r="CH78" i="1"/>
  <c r="EC78" i="1"/>
  <c r="EX78" i="1"/>
  <c r="EI78" i="1"/>
  <c r="DH78" i="1"/>
  <c r="BY78" i="1"/>
  <c r="Q78" i="1"/>
  <c r="CU78" i="1"/>
  <c r="EG78" i="1"/>
  <c r="EU78" i="1"/>
  <c r="P78" i="1"/>
  <c r="FV78" i="1"/>
  <c r="AQ78" i="1"/>
  <c r="GI78" i="1"/>
  <c r="DX78" i="1"/>
  <c r="CQ78" i="1"/>
  <c r="BW78" i="1"/>
  <c r="EA78" i="1"/>
  <c r="EP78" i="1"/>
  <c r="DQ78" i="1"/>
  <c r="BH78" i="1"/>
  <c r="GJ78" i="1"/>
  <c r="CS78" i="1"/>
  <c r="DK78" i="1"/>
  <c r="CR78" i="1"/>
  <c r="CB78" i="1"/>
  <c r="AS78" i="1"/>
  <c r="FN78" i="1"/>
  <c r="BA78" i="1"/>
  <c r="BS78" i="1"/>
  <c r="DA78" i="1"/>
  <c r="FP78" i="1"/>
  <c r="BZ78" i="1"/>
  <c r="CL78" i="1"/>
  <c r="FT78" i="1"/>
  <c r="CG78" i="1"/>
  <c r="CK78" i="1"/>
  <c r="CD78" i="1"/>
  <c r="BM78" i="1"/>
  <c r="AD78" i="1"/>
  <c r="ES78" i="1"/>
  <c r="AY78" i="1"/>
  <c r="CF78" i="1"/>
  <c r="EQ78" i="1"/>
  <c r="U78" i="1"/>
  <c r="AP78" i="1"/>
  <c r="BN78" i="1"/>
  <c r="AE78" i="1"/>
  <c r="BU78" i="1"/>
  <c r="BX78" i="1"/>
  <c r="BP78" i="1"/>
  <c r="AV78" i="1"/>
  <c r="O78" i="1"/>
  <c r="DY78" i="1"/>
  <c r="FF78" i="1"/>
  <c r="AB78" i="1"/>
  <c r="BJ78" i="1"/>
  <c r="CY78" i="1"/>
  <c r="FU78" i="1"/>
  <c r="FB78" i="1"/>
  <c r="FJ78" i="1"/>
  <c r="AK78" i="1"/>
  <c r="AX78" i="1"/>
  <c r="AN78" i="1"/>
  <c r="R78" i="1"/>
  <c r="FI78" i="1"/>
  <c r="BO78" i="1"/>
  <c r="DN78" i="1"/>
  <c r="EF78" i="1"/>
  <c r="FQ78" i="1"/>
  <c r="BF78" i="1"/>
  <c r="BQ78" i="1"/>
  <c r="AH78" i="1"/>
  <c r="DI78" i="1"/>
  <c r="Y78" i="1"/>
  <c r="GG78" i="1"/>
  <c r="DB78" i="1"/>
  <c r="CO78" i="1"/>
  <c r="CA78" i="1"/>
  <c r="DD78" i="1"/>
  <c r="M78" i="1"/>
  <c r="FR78" i="1"/>
  <c r="AT78" i="1"/>
  <c r="BR78" i="1"/>
  <c r="DR78" i="1"/>
  <c r="BL78" i="1"/>
  <c r="DC78" i="1"/>
  <c r="CZ78" i="1"/>
  <c r="J78" i="1"/>
  <c r="AZ78" i="1"/>
  <c r="EE78" i="1"/>
  <c r="GA78" i="1"/>
  <c r="AC78" i="1"/>
  <c r="AF78" i="1"/>
  <c r="FM78" i="1"/>
  <c r="DF78" i="1"/>
  <c r="AL78" i="1"/>
  <c r="GL78" i="1"/>
  <c r="AG78" i="1"/>
  <c r="GE78" i="1"/>
  <c r="AU78" i="1"/>
  <c r="EZ78" i="1"/>
  <c r="BE78" i="1"/>
  <c r="BK78" i="1"/>
  <c r="W78" i="1"/>
  <c r="BV78" i="1"/>
  <c r="GK78" i="1"/>
  <c r="GC78" i="1"/>
  <c r="BG78" i="1"/>
  <c r="FY78" i="1"/>
  <c r="ER78" i="1"/>
  <c r="CC78" i="1"/>
  <c r="BB78" i="1"/>
  <c r="FZ78" i="1"/>
  <c r="DP78" i="1"/>
  <c r="FX78" i="1"/>
  <c r="GD78" i="1"/>
  <c r="FG78" i="1"/>
  <c r="S78" i="1"/>
  <c r="CW78" i="1"/>
  <c r="FA78" i="1"/>
  <c r="Z78" i="1"/>
  <c r="BT78" i="1"/>
  <c r="FW78" i="1"/>
  <c r="GF78" i="1"/>
  <c r="L78" i="1"/>
  <c r="AW78" i="1"/>
  <c r="K78" i="1"/>
  <c r="BC78" i="1"/>
  <c r="DL78" i="1"/>
  <c r="ED78" i="1"/>
  <c r="DJ78" i="1"/>
  <c r="FO78" i="1"/>
  <c r="EL78" i="1"/>
  <c r="ET78" i="1"/>
  <c r="AR78" i="1"/>
  <c r="AJ78" i="1"/>
  <c r="EY78" i="1"/>
  <c r="EJ78" i="1"/>
  <c r="DV78" i="1"/>
  <c r="EV78" i="1"/>
  <c r="BD78" i="1"/>
  <c r="DO76" i="1"/>
  <c r="CN76" i="1"/>
  <c r="DF76" i="1"/>
  <c r="DS76" i="1"/>
  <c r="DP76" i="1"/>
  <c r="DB76" i="1"/>
  <c r="BR76" i="1"/>
  <c r="FT76" i="1"/>
  <c r="CG76" i="1"/>
  <c r="V76" i="1"/>
  <c r="EK76" i="1"/>
  <c r="BV76" i="1"/>
  <c r="FP76" i="1"/>
  <c r="CO76" i="1"/>
  <c r="AB76" i="1"/>
  <c r="BS76" i="1"/>
  <c r="AD76" i="1"/>
  <c r="AA76" i="1"/>
  <c r="S76" i="1"/>
  <c r="FX76" i="1"/>
  <c r="DZ76" i="1"/>
  <c r="AT76" i="1"/>
  <c r="DE76" i="1"/>
  <c r="GF76" i="1"/>
  <c r="CT76" i="1"/>
  <c r="J76" i="1"/>
  <c r="ER76" i="1"/>
  <c r="GG76" i="1"/>
  <c r="CX76" i="1"/>
  <c r="GB76" i="1"/>
  <c r="R76" i="1"/>
  <c r="N76" i="1"/>
  <c r="FZ76" i="1"/>
  <c r="FF76" i="1"/>
  <c r="DH76" i="1"/>
  <c r="Y76" i="1"/>
  <c r="BK76" i="1"/>
  <c r="FH76" i="1"/>
  <c r="BW76" i="1"/>
  <c r="GA76" i="1"/>
  <c r="CV76" i="1"/>
  <c r="CB76" i="1"/>
  <c r="FL76" i="1"/>
  <c r="FO76" i="1"/>
  <c r="FY76" i="1"/>
  <c r="GD76" i="1"/>
  <c r="FI76" i="1"/>
  <c r="EN76" i="1"/>
  <c r="CL76" i="1"/>
  <c r="EZ76" i="1"/>
  <c r="AQ76" i="1"/>
  <c r="EL76" i="1"/>
  <c r="BC76" i="1"/>
  <c r="DW76" i="1"/>
  <c r="AV76" i="1"/>
  <c r="FM76" i="1"/>
  <c r="FD76" i="1"/>
  <c r="GI76" i="1"/>
  <c r="FB76" i="1"/>
  <c r="FJ76" i="1"/>
  <c r="FN76" i="1"/>
  <c r="ET76" i="1"/>
  <c r="DV76" i="1"/>
  <c r="AX76" i="1"/>
  <c r="EC76" i="1"/>
  <c r="W76" i="1"/>
  <c r="DQ76" i="1"/>
  <c r="AH76" i="1"/>
  <c r="BZ76" i="1"/>
  <c r="EQ76" i="1"/>
  <c r="BH76" i="1"/>
  <c r="BE76" i="1"/>
  <c r="FK76" i="1"/>
  <c r="EB76" i="1"/>
  <c r="EH76" i="1"/>
  <c r="EI76" i="1"/>
  <c r="CY76" i="1"/>
  <c r="BQ76" i="1"/>
  <c r="EM76" i="1"/>
  <c r="DA76" i="1"/>
  <c r="CR76" i="1"/>
  <c r="CM76" i="1"/>
  <c r="BU76" i="1"/>
  <c r="AI76" i="1"/>
  <c r="FA76" i="1"/>
  <c r="AS76" i="1"/>
  <c r="DX76" i="1"/>
  <c r="AJ76" i="1"/>
  <c r="EJ76" i="1"/>
  <c r="BT76" i="1"/>
  <c r="EP76" i="1"/>
  <c r="DK76" i="1"/>
  <c r="BB76" i="1"/>
  <c r="AU76" i="1"/>
  <c r="FQ76" i="1"/>
  <c r="X76" i="1"/>
  <c r="BY76" i="1"/>
  <c r="AE76" i="1"/>
  <c r="CW76" i="1"/>
  <c r="AP76" i="1"/>
  <c r="AG76" i="1"/>
  <c r="EU76" i="1"/>
  <c r="FS76" i="1"/>
  <c r="BD76" i="1"/>
  <c r="Z76" i="1"/>
  <c r="GH76" i="1"/>
  <c r="AC76" i="1"/>
  <c r="BP76" i="1"/>
  <c r="FW76" i="1"/>
  <c r="EV76" i="1"/>
  <c r="EE76" i="1"/>
  <c r="AF76" i="1"/>
  <c r="EW76" i="1"/>
  <c r="M76" i="1"/>
  <c r="FV76" i="1"/>
  <c r="CD76" i="1"/>
  <c r="CQ76" i="1"/>
  <c r="BA76" i="1"/>
  <c r="DI76" i="1"/>
  <c r="ES76" i="1"/>
  <c r="K76" i="1"/>
  <c r="P76" i="1"/>
  <c r="EY76" i="1"/>
  <c r="DT76" i="1"/>
  <c r="CJ76" i="1"/>
  <c r="L76" i="1"/>
  <c r="DY76" i="1"/>
  <c r="GE76" i="1"/>
  <c r="DU76" i="1"/>
  <c r="EG76" i="1"/>
  <c r="EA76" i="1"/>
  <c r="CC76" i="1"/>
  <c r="BF76" i="1"/>
  <c r="FU76" i="1"/>
  <c r="GL76" i="1"/>
  <c r="FG76" i="1"/>
  <c r="U76" i="1"/>
  <c r="AK76" i="1"/>
  <c r="DC76" i="1"/>
  <c r="BO76" i="1"/>
  <c r="AR76" i="1"/>
  <c r="ED76" i="1"/>
  <c r="FR76" i="1"/>
  <c r="DM76" i="1"/>
  <c r="DR76" i="1"/>
  <c r="EF76" i="1"/>
  <c r="CE76" i="1"/>
  <c r="AN76" i="1"/>
  <c r="O76" i="1"/>
  <c r="CK76" i="1"/>
  <c r="CZ76" i="1"/>
  <c r="GC76" i="1"/>
  <c r="T76" i="1"/>
  <c r="AW76" i="1"/>
  <c r="EO76" i="1"/>
  <c r="EX76" i="1"/>
  <c r="CI76" i="1"/>
  <c r="BM76" i="1"/>
  <c r="CF76" i="1"/>
  <c r="FE76" i="1"/>
  <c r="CP76" i="1"/>
  <c r="FC76" i="1"/>
  <c r="CA76" i="1"/>
  <c r="AO76" i="1"/>
  <c r="BN76" i="1"/>
  <c r="CU76" i="1"/>
  <c r="GK76" i="1"/>
  <c r="AL76" i="1"/>
  <c r="DJ76" i="1"/>
  <c r="BG76" i="1"/>
  <c r="DD76" i="1"/>
  <c r="DL76" i="1"/>
  <c r="GJ76" i="1"/>
  <c r="DG76" i="1"/>
  <c r="CH76" i="1"/>
  <c r="BX76" i="1"/>
  <c r="CS76" i="1"/>
  <c r="BL76" i="1"/>
  <c r="DN76" i="1"/>
  <c r="BJ76" i="1"/>
  <c r="BI76" i="1"/>
  <c r="AZ76" i="1"/>
  <c r="AY76" i="1"/>
  <c r="AM76" i="1"/>
  <c r="Q76" i="1"/>
  <c r="BL74" i="1"/>
  <c r="CR74" i="1"/>
  <c r="DM74" i="1"/>
  <c r="DX74" i="1"/>
  <c r="DZ74" i="1"/>
  <c r="CZ74" i="1"/>
  <c r="AX74" i="1"/>
  <c r="FL74" i="1"/>
  <c r="DB74" i="1"/>
  <c r="AK74" i="1"/>
  <c r="EY74" i="1"/>
  <c r="EN74" i="1"/>
  <c r="DP74" i="1"/>
  <c r="BG74" i="1"/>
  <c r="DU74" i="1"/>
  <c r="AZ74" i="1"/>
  <c r="CE74" i="1"/>
  <c r="CY74" i="1"/>
  <c r="DJ74" i="1"/>
  <c r="DI74" i="1"/>
  <c r="CF74" i="1"/>
  <c r="AD74" i="1"/>
  <c r="ET74" i="1"/>
  <c r="CH74" i="1"/>
  <c r="S74" i="1"/>
  <c r="EG74" i="1"/>
  <c r="CW74" i="1"/>
  <c r="BT74" i="1"/>
  <c r="EK74" i="1"/>
  <c r="AH74" i="1"/>
  <c r="GB74" i="1"/>
  <c r="AN74" i="1"/>
  <c r="BR74" i="1"/>
  <c r="CK74" i="1"/>
  <c r="CU74" i="1"/>
  <c r="CQ74" i="1"/>
  <c r="BN74" i="1"/>
  <c r="GI74" i="1"/>
  <c r="DW74" i="1"/>
  <c r="BM74" i="1"/>
  <c r="FW74" i="1"/>
  <c r="DL74" i="1"/>
  <c r="AY74" i="1"/>
  <c r="U74" i="1"/>
  <c r="AM74" i="1"/>
  <c r="AG74" i="1"/>
  <c r="FP74" i="1"/>
  <c r="AB74" i="1"/>
  <c r="BE74" i="1"/>
  <c r="BV74" i="1"/>
  <c r="CG74" i="1"/>
  <c r="CA74" i="1"/>
  <c r="AV74" i="1"/>
  <c r="FM74" i="1"/>
  <c r="DC74" i="1"/>
  <c r="AQ74" i="1"/>
  <c r="FA74" i="1"/>
  <c r="CP74" i="1"/>
  <c r="GK74" i="1"/>
  <c r="FH74" i="1"/>
  <c r="DG74" i="1"/>
  <c r="GA74" i="1"/>
  <c r="FD74" i="1"/>
  <c r="P74" i="1"/>
  <c r="AR74" i="1"/>
  <c r="BH74" i="1"/>
  <c r="BS74" i="1"/>
  <c r="BJ74" i="1"/>
  <c r="AC74" i="1"/>
  <c r="EU74" i="1"/>
  <c r="CI74" i="1"/>
  <c r="W74" i="1"/>
  <c r="EH74" i="1"/>
  <c r="BW74" i="1"/>
  <c r="EM74" i="1"/>
  <c r="DK74" i="1"/>
  <c r="L74" i="1"/>
  <c r="AL74" i="1"/>
  <c r="DT74" i="1"/>
  <c r="FF74" i="1"/>
  <c r="GG74" i="1"/>
  <c r="Q74" i="1"/>
  <c r="AA74" i="1"/>
  <c r="J74" i="1"/>
  <c r="EV74" i="1"/>
  <c r="CL74" i="1"/>
  <c r="X74" i="1"/>
  <c r="EI74" i="1"/>
  <c r="BY74" i="1"/>
  <c r="N74" i="1"/>
  <c r="FQ74" i="1"/>
  <c r="FT74" i="1"/>
  <c r="GD74" i="1"/>
  <c r="BX74" i="1"/>
  <c r="EA74" i="1"/>
  <c r="EQ74" i="1"/>
  <c r="BQ74" i="1"/>
  <c r="DV74" i="1"/>
  <c r="FU74" i="1"/>
  <c r="FJ74" i="1"/>
  <c r="EC74" i="1"/>
  <c r="GF74" i="1"/>
  <c r="AT74" i="1"/>
  <c r="AS74" i="1"/>
  <c r="DY74" i="1"/>
  <c r="FX74" i="1"/>
  <c r="BB74" i="1"/>
  <c r="BK74" i="1"/>
  <c r="CD74" i="1"/>
  <c r="FS74" i="1"/>
  <c r="AF74" i="1"/>
  <c r="Z74" i="1"/>
  <c r="DD74" i="1"/>
  <c r="FE74" i="1"/>
  <c r="AI74" i="1"/>
  <c r="T74" i="1"/>
  <c r="CC74" i="1"/>
  <c r="ES74" i="1"/>
  <c r="GC74" i="1"/>
  <c r="FV74" i="1"/>
  <c r="BP74" i="1"/>
  <c r="DO74" i="1"/>
  <c r="EW74" i="1"/>
  <c r="CB74" i="1"/>
  <c r="DR74" i="1"/>
  <c r="EZ74" i="1"/>
  <c r="EJ74" i="1"/>
  <c r="Y74" i="1"/>
  <c r="BZ74" i="1"/>
  <c r="BA74" i="1"/>
  <c r="BI74" i="1"/>
  <c r="ER74" i="1"/>
  <c r="AE74" i="1"/>
  <c r="BD74" i="1"/>
  <c r="GJ74" i="1"/>
  <c r="BO74" i="1"/>
  <c r="DN74" i="1"/>
  <c r="CO74" i="1"/>
  <c r="DA74" i="1"/>
  <c r="FN74" i="1"/>
  <c r="AW74" i="1"/>
  <c r="CX74" i="1"/>
  <c r="EL74" i="1"/>
  <c r="GH74" i="1"/>
  <c r="GL74" i="1"/>
  <c r="FB74" i="1"/>
  <c r="EF74" i="1"/>
  <c r="AP74" i="1"/>
  <c r="AU74" i="1"/>
  <c r="AO74" i="1"/>
  <c r="EE74" i="1"/>
  <c r="FG74" i="1"/>
  <c r="DH74" i="1"/>
  <c r="M74" i="1"/>
  <c r="GE74" i="1"/>
  <c r="DS74" i="1"/>
  <c r="CT74" i="1"/>
  <c r="CV74" i="1"/>
  <c r="FY74" i="1"/>
  <c r="FK74" i="1"/>
  <c r="BU74" i="1"/>
  <c r="CJ74" i="1"/>
  <c r="FI74" i="1"/>
  <c r="EP74" i="1"/>
  <c r="V74" i="1"/>
  <c r="DE74" i="1"/>
  <c r="DQ74" i="1"/>
  <c r="BF74" i="1"/>
  <c r="EX74" i="1"/>
  <c r="R74" i="1"/>
  <c r="FO74" i="1"/>
  <c r="CS74" i="1"/>
  <c r="K74" i="1"/>
  <c r="FR74" i="1"/>
  <c r="FC74" i="1"/>
  <c r="O74" i="1"/>
  <c r="CN74" i="1"/>
  <c r="EO74" i="1"/>
  <c r="AJ74" i="1"/>
  <c r="EB74" i="1"/>
  <c r="FZ74" i="1"/>
  <c r="ED74" i="1"/>
  <c r="DF74" i="1"/>
  <c r="CM74" i="1"/>
  <c r="BC74" i="1"/>
  <c r="DN81" i="1"/>
  <c r="FF81" i="1"/>
  <c r="GB81" i="1"/>
  <c r="M81" i="1"/>
  <c r="GJ81" i="1"/>
  <c r="GI81" i="1"/>
  <c r="ET81" i="1"/>
  <c r="CH81" i="1"/>
  <c r="U81" i="1"/>
  <c r="CV81" i="1"/>
  <c r="DR81" i="1"/>
  <c r="DG81" i="1"/>
  <c r="DC81" i="1"/>
  <c r="AC81" i="1"/>
  <c r="L81" i="1"/>
  <c r="DB81" i="1"/>
  <c r="ES81" i="1"/>
  <c r="FN81" i="1"/>
  <c r="FX81" i="1"/>
  <c r="FT81" i="1"/>
  <c r="FP81" i="1"/>
  <c r="DX81" i="1"/>
  <c r="BL81" i="1"/>
  <c r="FR81" i="1"/>
  <c r="BP81" i="1"/>
  <c r="CO81" i="1"/>
  <c r="CA81" i="1"/>
  <c r="BX81" i="1"/>
  <c r="FU81" i="1"/>
  <c r="EB81" i="1"/>
  <c r="CP81" i="1"/>
  <c r="EF81" i="1"/>
  <c r="EZ81" i="1"/>
  <c r="FH81" i="1"/>
  <c r="FD81" i="1"/>
  <c r="EW81" i="1"/>
  <c r="DD81" i="1"/>
  <c r="AS81" i="1"/>
  <c r="EY81" i="1"/>
  <c r="AK81" i="1"/>
  <c r="BJ81" i="1"/>
  <c r="AX81" i="1"/>
  <c r="AU81" i="1"/>
  <c r="CW81" i="1"/>
  <c r="CJ81" i="1"/>
  <c r="CD81" i="1"/>
  <c r="DS81" i="1"/>
  <c r="EK81" i="1"/>
  <c r="ER81" i="1"/>
  <c r="EO81" i="1"/>
  <c r="EE81" i="1"/>
  <c r="CK81" i="1"/>
  <c r="Y81" i="1"/>
  <c r="ED81" i="1"/>
  <c r="K81" i="1"/>
  <c r="AG81" i="1"/>
  <c r="Q81" i="1"/>
  <c r="O81" i="1"/>
  <c r="Z81" i="1"/>
  <c r="CB81" i="1"/>
  <c r="BR81" i="1"/>
  <c r="DF81" i="1"/>
  <c r="DW81" i="1"/>
  <c r="EC81" i="1"/>
  <c r="DY81" i="1"/>
  <c r="DL81" i="1"/>
  <c r="BO81" i="1"/>
  <c r="GC81" i="1"/>
  <c r="DH81" i="1"/>
  <c r="GE81" i="1"/>
  <c r="FZ81" i="1"/>
  <c r="FO81" i="1"/>
  <c r="EQ81" i="1"/>
  <c r="FG81" i="1"/>
  <c r="BD81" i="1"/>
  <c r="FV81" i="1"/>
  <c r="AH81" i="1"/>
  <c r="BS81" i="1"/>
  <c r="CG81" i="1"/>
  <c r="CI81" i="1"/>
  <c r="CC81" i="1"/>
  <c r="BI81" i="1"/>
  <c r="GD81" i="1"/>
  <c r="DT81" i="1"/>
  <c r="AZ81" i="1"/>
  <c r="CQ81" i="1"/>
  <c r="CM81" i="1"/>
  <c r="BY81" i="1"/>
  <c r="BU81" i="1"/>
  <c r="FY81" i="1"/>
  <c r="DO81" i="1"/>
  <c r="FS81" i="1"/>
  <c r="AA81" i="1"/>
  <c r="T81" i="1"/>
  <c r="DA81" i="1"/>
  <c r="EA81" i="1"/>
  <c r="EJ81" i="1"/>
  <c r="CY81" i="1"/>
  <c r="CS81" i="1"/>
  <c r="DM81" i="1"/>
  <c r="CR81" i="1"/>
  <c r="FI81" i="1"/>
  <c r="FB81" i="1"/>
  <c r="EI81" i="1"/>
  <c r="CL81" i="1"/>
  <c r="GH81" i="1"/>
  <c r="CF81" i="1"/>
  <c r="CX81" i="1"/>
  <c r="BZ81" i="1"/>
  <c r="EN81" i="1"/>
  <c r="DV81" i="1"/>
  <c r="DE81" i="1"/>
  <c r="S81" i="1"/>
  <c r="FJ81" i="1"/>
  <c r="BE81" i="1"/>
  <c r="BT81" i="1"/>
  <c r="AP81" i="1"/>
  <c r="CZ81" i="1"/>
  <c r="BM81" i="1"/>
  <c r="AW81" i="1"/>
  <c r="AL81" i="1"/>
  <c r="EL81" i="1"/>
  <c r="AE81" i="1"/>
  <c r="AM81" i="1"/>
  <c r="GG81" i="1"/>
  <c r="BK81" i="1"/>
  <c r="GA81" i="1"/>
  <c r="FL81" i="1"/>
  <c r="N81" i="1"/>
  <c r="BF81" i="1"/>
  <c r="DI81" i="1"/>
  <c r="DJ81" i="1"/>
  <c r="AV81" i="1"/>
  <c r="CN81" i="1"/>
  <c r="EV81" i="1"/>
  <c r="BW81" i="1"/>
  <c r="GL81" i="1"/>
  <c r="DZ81" i="1"/>
  <c r="X81" i="1"/>
  <c r="AQ81" i="1"/>
  <c r="EH81" i="1"/>
  <c r="AT81" i="1"/>
  <c r="CT81" i="1"/>
  <c r="BV81" i="1"/>
  <c r="EM81" i="1"/>
  <c r="V81" i="1"/>
  <c r="BN81" i="1"/>
  <c r="AF81" i="1"/>
  <c r="EG81" i="1"/>
  <c r="R81" i="1"/>
  <c r="FM81" i="1"/>
  <c r="FA81" i="1"/>
  <c r="EU81" i="1"/>
  <c r="J81" i="1"/>
  <c r="AY81" i="1"/>
  <c r="GK81" i="1"/>
  <c r="BG81" i="1"/>
  <c r="GF81" i="1"/>
  <c r="AJ81" i="1"/>
  <c r="FC81" i="1"/>
  <c r="FW81" i="1"/>
  <c r="AR81" i="1"/>
  <c r="W81" i="1"/>
  <c r="AI81" i="1"/>
  <c r="FE81" i="1"/>
  <c r="CU81" i="1"/>
  <c r="AB81" i="1"/>
  <c r="DQ81" i="1"/>
  <c r="DP81" i="1"/>
  <c r="BQ81" i="1"/>
  <c r="FK81" i="1"/>
  <c r="BH81" i="1"/>
  <c r="DK81" i="1"/>
  <c r="BC81" i="1"/>
  <c r="AO81" i="1"/>
  <c r="P81" i="1"/>
  <c r="BA81" i="1"/>
  <c r="BB81" i="1"/>
  <c r="FQ81" i="1"/>
  <c r="EP81" i="1"/>
  <c r="AN81" i="1"/>
  <c r="EX81" i="1"/>
  <c r="DU81" i="1"/>
  <c r="CE81" i="1"/>
  <c r="AD81" i="1"/>
  <c r="FR65" i="1"/>
  <c r="AB65" i="1"/>
  <c r="BI65" i="1"/>
  <c r="CD65" i="1"/>
  <c r="CE65" i="1"/>
  <c r="BH65" i="1"/>
  <c r="V65" i="1"/>
  <c r="ED65" i="1"/>
  <c r="CL65" i="1"/>
  <c r="S65" i="1"/>
  <c r="DD65" i="1"/>
  <c r="AH65" i="1"/>
  <c r="FB65" i="1"/>
  <c r="BM65" i="1"/>
  <c r="N65" i="1"/>
  <c r="AS65" i="1"/>
  <c r="FE65" i="1"/>
  <c r="P65" i="1"/>
  <c r="AW65" i="1"/>
  <c r="BP65" i="1"/>
  <c r="BO65" i="1"/>
  <c r="AR65" i="1"/>
  <c r="FU65" i="1"/>
  <c r="DJ65" i="1"/>
  <c r="BR65" i="1"/>
  <c r="GC65" i="1"/>
  <c r="BY65" i="1"/>
  <c r="FQ65" i="1"/>
  <c r="DS65" i="1"/>
  <c r="ET65" i="1"/>
  <c r="FP65" i="1"/>
  <c r="ER65" i="1"/>
  <c r="GB65" i="1"/>
  <c r="AK65" i="1"/>
  <c r="BB65" i="1"/>
  <c r="AY65" i="1"/>
  <c r="AA65" i="1"/>
  <c r="EY65" i="1"/>
  <c r="CN65" i="1"/>
  <c r="AV65" i="1"/>
  <c r="FF65" i="1"/>
  <c r="AQ65" i="1"/>
  <c r="EH65" i="1"/>
  <c r="CI65" i="1"/>
  <c r="BK65" i="1"/>
  <c r="CQ65" i="1"/>
  <c r="DT65" i="1"/>
  <c r="FA65" i="1"/>
  <c r="M65" i="1"/>
  <c r="X65" i="1"/>
  <c r="T65" i="1"/>
  <c r="FD65" i="1"/>
  <c r="DL65" i="1"/>
  <c r="AX65" i="1"/>
  <c r="GG65" i="1"/>
  <c r="DO65" i="1"/>
  <c r="EN65" i="1"/>
  <c r="BN65" i="1"/>
  <c r="R65" i="1"/>
  <c r="BG65" i="1"/>
  <c r="FL65" i="1"/>
  <c r="CJ65" i="1"/>
  <c r="DQ65" i="1"/>
  <c r="EX65" i="1"/>
  <c r="FG65" i="1"/>
  <c r="EQ65" i="1"/>
  <c r="DC65" i="1"/>
  <c r="BA65" i="1"/>
  <c r="GL65" i="1"/>
  <c r="DR65" i="1"/>
  <c r="BF65" i="1"/>
  <c r="AL65" i="1"/>
  <c r="DW65" i="1"/>
  <c r="DP65" i="1"/>
  <c r="GI65" i="1"/>
  <c r="CF65" i="1"/>
  <c r="GA65" i="1"/>
  <c r="BX65" i="1"/>
  <c r="DE65" i="1"/>
  <c r="EJ65" i="1"/>
  <c r="EP65" i="1"/>
  <c r="DY65" i="1"/>
  <c r="CM65" i="1"/>
  <c r="AF65" i="1"/>
  <c r="FS65" i="1"/>
  <c r="CY65" i="1"/>
  <c r="AJ65" i="1"/>
  <c r="FX65" i="1"/>
  <c r="CK65" i="1"/>
  <c r="CH65" i="1"/>
  <c r="CX65" i="1"/>
  <c r="CB65" i="1"/>
  <c r="FO65" i="1"/>
  <c r="BL65" i="1"/>
  <c r="CS65" i="1"/>
  <c r="DV65" i="1"/>
  <c r="DZ65" i="1"/>
  <c r="DI65" i="1"/>
  <c r="BV65" i="1"/>
  <c r="L65" i="1"/>
  <c r="EV65" i="1"/>
  <c r="CC65" i="1"/>
  <c r="Q65" i="1"/>
  <c r="EK65" i="1"/>
  <c r="BD65" i="1"/>
  <c r="AU65" i="1"/>
  <c r="W65" i="1"/>
  <c r="DX65" i="1"/>
  <c r="AZ65" i="1"/>
  <c r="AM65" i="1"/>
  <c r="DU65" i="1"/>
  <c r="DF65" i="1"/>
  <c r="DB65" i="1"/>
  <c r="O65" i="1"/>
  <c r="DH65" i="1"/>
  <c r="ES65" i="1"/>
  <c r="AN65" i="1"/>
  <c r="J65" i="1"/>
  <c r="BE65" i="1"/>
  <c r="AD65" i="1"/>
  <c r="BW65" i="1"/>
  <c r="EU65" i="1"/>
  <c r="FV65" i="1"/>
  <c r="AC65" i="1"/>
  <c r="FN65" i="1"/>
  <c r="FW65" i="1"/>
  <c r="AO65" i="1"/>
  <c r="FJ65" i="1"/>
  <c r="DA65" i="1"/>
  <c r="EG65" i="1"/>
  <c r="DG65" i="1"/>
  <c r="GJ65" i="1"/>
  <c r="EO65" i="1"/>
  <c r="DK65" i="1"/>
  <c r="EE65" i="1"/>
  <c r="EM65" i="1"/>
  <c r="BQ65" i="1"/>
  <c r="EA65" i="1"/>
  <c r="CG65" i="1"/>
  <c r="AI65" i="1"/>
  <c r="BT65" i="1"/>
  <c r="AP65" i="1"/>
  <c r="AG65" i="1"/>
  <c r="GH65" i="1"/>
  <c r="BU65" i="1"/>
  <c r="FZ65" i="1"/>
  <c r="FT65" i="1"/>
  <c r="EI65" i="1"/>
  <c r="FH65" i="1"/>
  <c r="CT65" i="1"/>
  <c r="EC65" i="1"/>
  <c r="CU65" i="1"/>
  <c r="CO65" i="1"/>
  <c r="BJ65" i="1"/>
  <c r="CZ65" i="1"/>
  <c r="AT65" i="1"/>
  <c r="FC65" i="1"/>
  <c r="Y65" i="1"/>
  <c r="FI65" i="1"/>
  <c r="EW65" i="1"/>
  <c r="CW65" i="1"/>
  <c r="U65" i="1"/>
  <c r="Z65" i="1"/>
  <c r="GE65" i="1"/>
  <c r="GD65" i="1"/>
  <c r="CP65" i="1"/>
  <c r="BS65" i="1"/>
  <c r="CA65" i="1"/>
  <c r="GK65" i="1"/>
  <c r="FK65" i="1"/>
  <c r="EF65" i="1"/>
  <c r="FM65" i="1"/>
  <c r="BZ65" i="1"/>
  <c r="AE65" i="1"/>
  <c r="GF65" i="1"/>
  <c r="BC65" i="1"/>
  <c r="DM65" i="1"/>
  <c r="K65" i="1"/>
  <c r="CV65" i="1"/>
  <c r="CR65" i="1"/>
  <c r="EL65" i="1"/>
  <c r="EB65" i="1"/>
  <c r="EZ65" i="1"/>
  <c r="DN65" i="1"/>
  <c r="FY65" i="1"/>
  <c r="CR70" i="1"/>
  <c r="DY70" i="1"/>
  <c r="FB70" i="1"/>
  <c r="FK70" i="1"/>
  <c r="GC70" i="1"/>
  <c r="FO70" i="1"/>
  <c r="DN70" i="1"/>
  <c r="FR70" i="1"/>
  <c r="CK70" i="1"/>
  <c r="EJ70" i="1"/>
  <c r="AA70" i="1"/>
  <c r="BU70" i="1"/>
  <c r="GI70" i="1"/>
  <c r="FG70" i="1"/>
  <c r="DB70" i="1"/>
  <c r="CF70" i="1"/>
  <c r="DL70" i="1"/>
  <c r="EM70" i="1"/>
  <c r="EW70" i="1"/>
  <c r="FJ70" i="1"/>
  <c r="EU70" i="1"/>
  <c r="CQ70" i="1"/>
  <c r="EV70" i="1"/>
  <c r="BN70" i="1"/>
  <c r="DE70" i="1"/>
  <c r="FW70" i="1"/>
  <c r="AT70" i="1"/>
  <c r="EH70" i="1"/>
  <c r="DC70" i="1"/>
  <c r="DA70" i="1"/>
  <c r="FL70" i="1"/>
  <c r="X70" i="1"/>
  <c r="AY70" i="1"/>
  <c r="BS70" i="1"/>
  <c r="CD70" i="1"/>
  <c r="CC70" i="1"/>
  <c r="BF70" i="1"/>
  <c r="GL70" i="1"/>
  <c r="AX70" i="1"/>
  <c r="DK70" i="1"/>
  <c r="FY70" i="1"/>
  <c r="AW70" i="1"/>
  <c r="EQ70" i="1"/>
  <c r="BQ70" i="1"/>
  <c r="BG70" i="1"/>
  <c r="EF70" i="1"/>
  <c r="EZ70" i="1"/>
  <c r="L70" i="1"/>
  <c r="AL70" i="1"/>
  <c r="BE70" i="1"/>
  <c r="BP70" i="1"/>
  <c r="BM70" i="1"/>
  <c r="AM70" i="1"/>
  <c r="FS70" i="1"/>
  <c r="AD70" i="1"/>
  <c r="CJ70" i="1"/>
  <c r="FA70" i="1"/>
  <c r="W70" i="1"/>
  <c r="CO70" i="1"/>
  <c r="U70" i="1"/>
  <c r="GB70" i="1"/>
  <c r="CE70" i="1"/>
  <c r="EN70" i="1"/>
  <c r="FZ70" i="1"/>
  <c r="Y70" i="1"/>
  <c r="AQ70" i="1"/>
  <c r="BB70" i="1"/>
  <c r="AU70" i="1"/>
  <c r="T70" i="1"/>
  <c r="EX70" i="1"/>
  <c r="GE70" i="1"/>
  <c r="BK70" i="1"/>
  <c r="DV70" i="1"/>
  <c r="FV70" i="1"/>
  <c r="AS70" i="1"/>
  <c r="FQ70" i="1"/>
  <c r="BD70" i="1"/>
  <c r="DZ70" i="1"/>
  <c r="AJ70" i="1"/>
  <c r="DJ70" i="1"/>
  <c r="J70" i="1"/>
  <c r="FU70" i="1"/>
  <c r="CM70" i="1"/>
  <c r="CI70" i="1"/>
  <c r="DS70" i="1"/>
  <c r="DR70" i="1"/>
  <c r="AF70" i="1"/>
  <c r="BH70" i="1"/>
  <c r="FM70" i="1"/>
  <c r="CV70" i="1"/>
  <c r="ET70" i="1"/>
  <c r="FC70" i="1"/>
  <c r="BR70" i="1"/>
  <c r="BJ70" i="1"/>
  <c r="CT70" i="1"/>
  <c r="DQ70" i="1"/>
  <c r="AB70" i="1"/>
  <c r="FP70" i="1"/>
  <c r="EA70" i="1"/>
  <c r="EY70" i="1"/>
  <c r="CH70" i="1"/>
  <c r="ED70" i="1"/>
  <c r="EG70" i="1"/>
  <c r="FN70" i="1"/>
  <c r="AK70" i="1"/>
  <c r="V70" i="1"/>
  <c r="BO70" i="1"/>
  <c r="FE70" i="1"/>
  <c r="AN70" i="1"/>
  <c r="EL70" i="1"/>
  <c r="AC70" i="1"/>
  <c r="DM70" i="1"/>
  <c r="BW70" i="1"/>
  <c r="EO70" i="1"/>
  <c r="M70" i="1"/>
  <c r="FD70" i="1"/>
  <c r="S70" i="1"/>
  <c r="FX70" i="1"/>
  <c r="CL70" i="1"/>
  <c r="GA70" i="1"/>
  <c r="AE70" i="1"/>
  <c r="AH70" i="1"/>
  <c r="AP70" i="1"/>
  <c r="BZ70" i="1"/>
  <c r="BA70" i="1"/>
  <c r="GH70" i="1"/>
  <c r="EB70" i="1"/>
  <c r="BY70" i="1"/>
  <c r="EI70" i="1"/>
  <c r="N70" i="1"/>
  <c r="P70" i="1"/>
  <c r="R70" i="1"/>
  <c r="AZ70" i="1"/>
  <c r="EP70" i="1"/>
  <c r="CA70" i="1"/>
  <c r="GJ70" i="1"/>
  <c r="CY70" i="1"/>
  <c r="O70" i="1"/>
  <c r="CU70" i="1"/>
  <c r="BC70" i="1"/>
  <c r="DO70" i="1"/>
  <c r="CX70" i="1"/>
  <c r="CZ70" i="1"/>
  <c r="BI70" i="1"/>
  <c r="DP70" i="1"/>
  <c r="BL70" i="1"/>
  <c r="DU70" i="1"/>
  <c r="GG70" i="1"/>
  <c r="EE70" i="1"/>
  <c r="FI70" i="1"/>
  <c r="ES70" i="1"/>
  <c r="CN70" i="1"/>
  <c r="GF70" i="1"/>
  <c r="DD70" i="1"/>
  <c r="K70" i="1"/>
  <c r="DG70" i="1"/>
  <c r="EC70" i="1"/>
  <c r="DH70" i="1"/>
  <c r="EK70" i="1"/>
  <c r="DT70" i="1"/>
  <c r="AR70" i="1"/>
  <c r="FF70" i="1"/>
  <c r="BT70" i="1"/>
  <c r="GD70" i="1"/>
  <c r="CS70" i="1"/>
  <c r="DI70" i="1"/>
  <c r="GK70" i="1"/>
  <c r="AO70" i="1"/>
  <c r="CW70" i="1"/>
  <c r="CG70" i="1"/>
  <c r="AG70" i="1"/>
  <c r="CP70" i="1"/>
  <c r="DX70" i="1"/>
  <c r="Z70" i="1"/>
  <c r="BX70" i="1"/>
  <c r="DF70" i="1"/>
  <c r="FH70" i="1"/>
  <c r="BV70" i="1"/>
  <c r="DW70" i="1"/>
  <c r="AV70" i="1"/>
  <c r="CB70" i="1"/>
  <c r="Q70" i="1"/>
  <c r="ER70" i="1"/>
  <c r="AI70" i="1"/>
  <c r="FT70" i="1"/>
  <c r="BC71" i="1"/>
  <c r="CJ71" i="1"/>
  <c r="DL71" i="1"/>
  <c r="DU71" i="1"/>
  <c r="EF71" i="1"/>
  <c r="DM71" i="1"/>
  <c r="BA71" i="1"/>
  <c r="GL71" i="1"/>
  <c r="EA71" i="1"/>
  <c r="BK71" i="1"/>
  <c r="FY71" i="1"/>
  <c r="X71" i="1"/>
  <c r="AS71" i="1"/>
  <c r="AA71" i="1"/>
  <c r="CQ71" i="1"/>
  <c r="FE71" i="1"/>
  <c r="GE71" i="1"/>
  <c r="AQ71" i="1"/>
  <c r="BW71" i="1"/>
  <c r="CV71" i="1"/>
  <c r="DG71" i="1"/>
  <c r="DP71" i="1"/>
  <c r="CR71" i="1"/>
  <c r="AG71" i="1"/>
  <c r="FR71" i="1"/>
  <c r="DE71" i="1"/>
  <c r="AP71" i="1"/>
  <c r="FI71" i="1"/>
  <c r="GC71" i="1"/>
  <c r="DT71" i="1"/>
  <c r="GH71" i="1"/>
  <c r="FS71" i="1"/>
  <c r="AE71" i="1"/>
  <c r="BJ71" i="1"/>
  <c r="CH71" i="1"/>
  <c r="CS71" i="1"/>
  <c r="CZ71" i="1"/>
  <c r="BZ71" i="1"/>
  <c r="M71" i="1"/>
  <c r="ET71" i="1"/>
  <c r="CL71" i="1"/>
  <c r="U71" i="1"/>
  <c r="EL71" i="1"/>
  <c r="DN71" i="1"/>
  <c r="EG71" i="1"/>
  <c r="Y71" i="1"/>
  <c r="ER71" i="1"/>
  <c r="FG71" i="1"/>
  <c r="S71" i="1"/>
  <c r="AW71" i="1"/>
  <c r="BT71" i="1"/>
  <c r="CE71" i="1"/>
  <c r="CG71" i="1"/>
  <c r="BH71" i="1"/>
  <c r="FT71" i="1"/>
  <c r="EB71" i="1"/>
  <c r="BR71" i="1"/>
  <c r="FZ71" i="1"/>
  <c r="DQ71" i="1"/>
  <c r="BM71" i="1"/>
  <c r="CI71" i="1"/>
  <c r="DC71" i="1"/>
  <c r="AU71" i="1"/>
  <c r="EI71" i="1"/>
  <c r="FX71" i="1"/>
  <c r="W71" i="1"/>
  <c r="AR71" i="1"/>
  <c r="BB71" i="1"/>
  <c r="AY71" i="1"/>
  <c r="V71" i="1"/>
  <c r="EC71" i="1"/>
  <c r="CN71" i="1"/>
  <c r="AB71" i="1"/>
  <c r="EM71" i="1"/>
  <c r="CB71" i="1"/>
  <c r="FD71" i="1"/>
  <c r="FW71" i="1"/>
  <c r="BY71" i="1"/>
  <c r="BD71" i="1"/>
  <c r="DW71" i="1"/>
  <c r="FK71" i="1"/>
  <c r="J71" i="1"/>
  <c r="AC71" i="1"/>
  <c r="AN71" i="1"/>
  <c r="AH71" i="1"/>
  <c r="FU71" i="1"/>
  <c r="DH71" i="1"/>
  <c r="BS71" i="1"/>
  <c r="GB71" i="1"/>
  <c r="DR71" i="1"/>
  <c r="BG71" i="1"/>
  <c r="DD71" i="1"/>
  <c r="DY71" i="1"/>
  <c r="FL71" i="1"/>
  <c r="EU71" i="1"/>
  <c r="GK71" i="1"/>
  <c r="AJ71" i="1"/>
  <c r="BF71" i="1"/>
  <c r="BQ71" i="1"/>
  <c r="BP71" i="1"/>
  <c r="AO71" i="1"/>
  <c r="EZ71" i="1"/>
  <c r="DF71" i="1"/>
  <c r="AV71" i="1"/>
  <c r="FF71" i="1"/>
  <c r="CU71" i="1"/>
  <c r="P71" i="1"/>
  <c r="AK71" i="1"/>
  <c r="FV71" i="1"/>
  <c r="EQ71" i="1"/>
  <c r="DK71" i="1"/>
  <c r="EX71" i="1"/>
  <c r="GD71" i="1"/>
  <c r="O71" i="1"/>
  <c r="Z71" i="1"/>
  <c r="Q71" i="1"/>
  <c r="FA71" i="1"/>
  <c r="CO71" i="1"/>
  <c r="AX71" i="1"/>
  <c r="FH71" i="1"/>
  <c r="CX71" i="1"/>
  <c r="AL71" i="1"/>
  <c r="BL71" i="1"/>
  <c r="CF71" i="1"/>
  <c r="BX71" i="1"/>
  <c r="CY71" i="1"/>
  <c r="EK71" i="1"/>
  <c r="FP71" i="1"/>
  <c r="GA71" i="1"/>
  <c r="L71" i="1"/>
  <c r="GI71" i="1"/>
  <c r="EE71" i="1"/>
  <c r="BU71" i="1"/>
  <c r="AD71" i="1"/>
  <c r="EO71" i="1"/>
  <c r="CC71" i="1"/>
  <c r="R71" i="1"/>
  <c r="N71" i="1"/>
  <c r="AI71" i="1"/>
  <c r="FC71" i="1"/>
  <c r="CM71" i="1"/>
  <c r="DX71" i="1"/>
  <c r="FB71" i="1"/>
  <c r="FM71" i="1"/>
  <c r="GG71" i="1"/>
  <c r="FQ71" i="1"/>
  <c r="DI71" i="1"/>
  <c r="AZ71" i="1"/>
  <c r="GJ71" i="1"/>
  <c r="DS71" i="1"/>
  <c r="BI71" i="1"/>
  <c r="FJ71" i="1"/>
  <c r="GF71" i="1"/>
  <c r="EP71" i="1"/>
  <c r="BE71" i="1"/>
  <c r="CA71" i="1"/>
  <c r="CP71" i="1"/>
  <c r="EH71" i="1"/>
  <c r="BO71" i="1"/>
  <c r="BV71" i="1"/>
  <c r="CK71" i="1"/>
  <c r="ES71" i="1"/>
  <c r="DJ71" i="1"/>
  <c r="AF71" i="1"/>
  <c r="AT71" i="1"/>
  <c r="DZ71" i="1"/>
  <c r="CT71" i="1"/>
  <c r="CW71" i="1"/>
  <c r="K71" i="1"/>
  <c r="DV71" i="1"/>
  <c r="EY71" i="1"/>
  <c r="DA71" i="1"/>
  <c r="EV71" i="1"/>
  <c r="DO71" i="1"/>
  <c r="ED71" i="1"/>
  <c r="BN71" i="1"/>
  <c r="EN71" i="1"/>
  <c r="FN71" i="1"/>
  <c r="DB71" i="1"/>
  <c r="EJ71" i="1"/>
  <c r="CD71" i="1"/>
  <c r="FO71" i="1"/>
  <c r="AM71" i="1"/>
  <c r="EW71" i="1"/>
  <c r="T71" i="1"/>
  <c r="CM62" i="1"/>
  <c r="DT62" i="1"/>
  <c r="FF62" i="1"/>
  <c r="FK62" i="1"/>
  <c r="FN62" i="1"/>
  <c r="ES62" i="1"/>
  <c r="DI62" i="1"/>
  <c r="BS62" i="1"/>
  <c r="CQ62" i="1"/>
  <c r="EK62" i="1"/>
  <c r="N62" i="1"/>
  <c r="BZ62" i="1"/>
  <c r="GJ62" i="1"/>
  <c r="EO62" i="1"/>
  <c r="DD62" i="1"/>
  <c r="CA62" i="1"/>
  <c r="DH62" i="1"/>
  <c r="EQ62" i="1"/>
  <c r="EV62" i="1"/>
  <c r="EX62" i="1"/>
  <c r="EA62" i="1"/>
  <c r="CP62" i="1"/>
  <c r="AY62" i="1"/>
  <c r="BQ62" i="1"/>
  <c r="DL62" i="1"/>
  <c r="GG62" i="1"/>
  <c r="BB62" i="1"/>
  <c r="DS62" i="1"/>
  <c r="CG62" i="1"/>
  <c r="CD62" i="1"/>
  <c r="BO62" i="1"/>
  <c r="CV62" i="1"/>
  <c r="EC62" i="1"/>
  <c r="EE62" i="1"/>
  <c r="EG62" i="1"/>
  <c r="DJ62" i="1"/>
  <c r="BU62" i="1"/>
  <c r="AD62" i="1"/>
  <c r="AR62" i="1"/>
  <c r="CK62" i="1"/>
  <c r="EW62" i="1"/>
  <c r="Z62" i="1"/>
  <c r="BH62" i="1"/>
  <c r="AI62" i="1"/>
  <c r="BV62" i="1"/>
  <c r="EU62" i="1"/>
  <c r="GB62" i="1"/>
  <c r="AN62" i="1"/>
  <c r="BI62" i="1"/>
  <c r="BE62" i="1"/>
  <c r="AX62" i="1"/>
  <c r="AC62" i="1"/>
  <c r="FR62" i="1"/>
  <c r="FX62" i="1"/>
  <c r="CN62" i="1"/>
  <c r="EJ62" i="1"/>
  <c r="AA62" i="1"/>
  <c r="BY62" i="1"/>
  <c r="DE62" i="1"/>
  <c r="V62" i="1"/>
  <c r="FV62" i="1"/>
  <c r="EI62" i="1"/>
  <c r="FP62" i="1"/>
  <c r="AB62" i="1"/>
  <c r="AU62" i="1"/>
  <c r="AO62" i="1"/>
  <c r="AH62" i="1"/>
  <c r="L62" i="1"/>
  <c r="EY62" i="1"/>
  <c r="FC62" i="1"/>
  <c r="BN62" i="1"/>
  <c r="DF62" i="1"/>
  <c r="GD62" i="1"/>
  <c r="AW62" i="1"/>
  <c r="BF62" i="1"/>
  <c r="FB62" i="1"/>
  <c r="DC62" i="1"/>
  <c r="DW62" i="1"/>
  <c r="FD62" i="1"/>
  <c r="P62" i="1"/>
  <c r="AG62" i="1"/>
  <c r="Y62" i="1"/>
  <c r="O62" i="1"/>
  <c r="FT62" i="1"/>
  <c r="EB62" i="1"/>
  <c r="FO62" i="1"/>
  <c r="AP62" i="1"/>
  <c r="CH62" i="1"/>
  <c r="ET62" i="1"/>
  <c r="X62" i="1"/>
  <c r="FA62" i="1"/>
  <c r="M62" i="1"/>
  <c r="DK62" i="1"/>
  <c r="ER62" i="1"/>
  <c r="GI62" i="1"/>
  <c r="R62" i="1"/>
  <c r="J62" i="1"/>
  <c r="GA62" i="1"/>
  <c r="EZ62" i="1"/>
  <c r="DG62" i="1"/>
  <c r="EM62" i="1"/>
  <c r="T62" i="1"/>
  <c r="BJ62" i="1"/>
  <c r="DV62" i="1"/>
  <c r="DY62" i="1"/>
  <c r="CR62" i="1"/>
  <c r="EH62" i="1"/>
  <c r="CY62" i="1"/>
  <c r="EF62" i="1"/>
  <c r="FU62" i="1"/>
  <c r="FZ62" i="1"/>
  <c r="GF62" i="1"/>
  <c r="FJ62" i="1"/>
  <c r="ED62" i="1"/>
  <c r="CO62" i="1"/>
  <c r="DQ62" i="1"/>
  <c r="FL62" i="1"/>
  <c r="AL62" i="1"/>
  <c r="CX62" i="1"/>
  <c r="BR62" i="1"/>
  <c r="AJ62" i="1"/>
  <c r="DZ62" i="1"/>
  <c r="BL62" i="1"/>
  <c r="CF62" i="1"/>
  <c r="GC62" i="1"/>
  <c r="CB62" i="1"/>
  <c r="W62" i="1"/>
  <c r="DA62" i="1"/>
  <c r="FM62" i="1"/>
  <c r="CT62" i="1"/>
  <c r="FS62" i="1"/>
  <c r="CL62" i="1"/>
  <c r="BK62" i="1"/>
  <c r="EL62" i="1"/>
  <c r="DU62" i="1"/>
  <c r="AS62" i="1"/>
  <c r="DM62" i="1"/>
  <c r="AZ62" i="1"/>
  <c r="BP62" i="1"/>
  <c r="FH62" i="1"/>
  <c r="BD62" i="1"/>
  <c r="FE62" i="1"/>
  <c r="DO62" i="1"/>
  <c r="CS62" i="1"/>
  <c r="U62" i="1"/>
  <c r="FY62" i="1"/>
  <c r="AV62" i="1"/>
  <c r="GE62" i="1"/>
  <c r="CC62" i="1"/>
  <c r="EP62" i="1"/>
  <c r="FG62" i="1"/>
  <c r="BW62" i="1"/>
  <c r="AT62" i="1"/>
  <c r="CU62" i="1"/>
  <c r="AK62" i="1"/>
  <c r="BC62" i="1"/>
  <c r="DP62" i="1"/>
  <c r="BA62" i="1"/>
  <c r="GH62" i="1"/>
  <c r="AQ62" i="1"/>
  <c r="CZ62" i="1"/>
  <c r="AF62" i="1"/>
  <c r="AM62" i="1"/>
  <c r="DR62" i="1"/>
  <c r="BX62" i="1"/>
  <c r="CW62" i="1"/>
  <c r="FQ62" i="1"/>
  <c r="DB62" i="1"/>
  <c r="CE62" i="1"/>
  <c r="AE62" i="1"/>
  <c r="CI62" i="1"/>
  <c r="K62" i="1"/>
  <c r="Q62" i="1"/>
  <c r="BG62" i="1"/>
  <c r="S62" i="1"/>
  <c r="BT62" i="1"/>
  <c r="GL62" i="1"/>
  <c r="FI62" i="1"/>
  <c r="FW62" i="1"/>
  <c r="CJ62" i="1"/>
  <c r="DN62" i="1"/>
  <c r="GK62" i="1"/>
  <c r="DX62" i="1"/>
  <c r="EN62" i="1"/>
  <c r="BM62" i="1"/>
  <c r="CR61" i="1"/>
  <c r="EK61" i="1"/>
  <c r="FR61" i="1"/>
  <c r="FW61" i="1"/>
  <c r="FK61" i="1"/>
  <c r="EO61" i="1"/>
  <c r="CN61" i="1"/>
  <c r="AY61" i="1"/>
  <c r="DV61" i="1"/>
  <c r="FP61" i="1"/>
  <c r="BN61" i="1"/>
  <c r="FE61" i="1"/>
  <c r="DZ61" i="1"/>
  <c r="FB61" i="1"/>
  <c r="FM61" i="1"/>
  <c r="BH61" i="1"/>
  <c r="CP61" i="1"/>
  <c r="FZ61" i="1"/>
  <c r="BC61" i="1"/>
  <c r="CW61" i="1"/>
  <c r="GE61" i="1"/>
  <c r="CF61" i="1"/>
  <c r="DY61" i="1"/>
  <c r="FD61" i="1"/>
  <c r="FG61" i="1"/>
  <c r="ET61" i="1"/>
  <c r="DW61" i="1"/>
  <c r="BU61" i="1"/>
  <c r="AE61" i="1"/>
  <c r="CZ61" i="1"/>
  <c r="ES61" i="1"/>
  <c r="AO61" i="1"/>
  <c r="EH61" i="1"/>
  <c r="BR61" i="1"/>
  <c r="CS61" i="1"/>
  <c r="T61" i="1"/>
  <c r="BT61" i="1"/>
  <c r="DM61" i="1"/>
  <c r="EP61" i="1"/>
  <c r="ER61" i="1"/>
  <c r="ED61" i="1"/>
  <c r="DG61" i="1"/>
  <c r="AZ61" i="1"/>
  <c r="J61" i="1"/>
  <c r="CA61" i="1"/>
  <c r="DT61" i="1"/>
  <c r="R61" i="1"/>
  <c r="DF61" i="1"/>
  <c r="N61" i="1"/>
  <c r="AK61" i="1"/>
  <c r="DQ61" i="1"/>
  <c r="EZ61" i="1"/>
  <c r="L61" i="1"/>
  <c r="BE61" i="1"/>
  <c r="BV61" i="1"/>
  <c r="BP61" i="1"/>
  <c r="AU61" i="1"/>
  <c r="Z61" i="1"/>
  <c r="EX61" i="1"/>
  <c r="CD61" i="1"/>
  <c r="DU61" i="1"/>
  <c r="GH61" i="1"/>
  <c r="CK61" i="1"/>
  <c r="GK61" i="1"/>
  <c r="DR61" i="1"/>
  <c r="AW61" i="1"/>
  <c r="EM61" i="1"/>
  <c r="EN61" i="1"/>
  <c r="GG61" i="1"/>
  <c r="AS61" i="1"/>
  <c r="BG61" i="1"/>
  <c r="BA61" i="1"/>
  <c r="AC61" i="1"/>
  <c r="FS61" i="1"/>
  <c r="EE61" i="1"/>
  <c r="BD61" i="1"/>
  <c r="CY61" i="1"/>
  <c r="FJ61" i="1"/>
  <c r="BM61" i="1"/>
  <c r="EG61" i="1"/>
  <c r="BJ61" i="1"/>
  <c r="FO61" i="1"/>
  <c r="EL61" i="1"/>
  <c r="EB61" i="1"/>
  <c r="FU61" i="1"/>
  <c r="AG61" i="1"/>
  <c r="AR61" i="1"/>
  <c r="AL61" i="1"/>
  <c r="M61" i="1"/>
  <c r="EY61" i="1"/>
  <c r="DH61" i="1"/>
  <c r="AH61" i="1"/>
  <c r="BZ61" i="1"/>
  <c r="EJ61" i="1"/>
  <c r="AN61" i="1"/>
  <c r="BW61" i="1"/>
  <c r="FC61" i="1"/>
  <c r="AT61" i="1"/>
  <c r="DP61" i="1"/>
  <c r="FI61" i="1"/>
  <c r="U61" i="1"/>
  <c r="AD61" i="1"/>
  <c r="V61" i="1"/>
  <c r="FY61" i="1"/>
  <c r="EF61" i="1"/>
  <c r="CM61" i="1"/>
  <c r="FV61" i="1"/>
  <c r="BB61" i="1"/>
  <c r="DO61" i="1"/>
  <c r="Q61" i="1"/>
  <c r="S61" i="1"/>
  <c r="CU61" i="1"/>
  <c r="FN61" i="1"/>
  <c r="DD61" i="1"/>
  <c r="EW61" i="1"/>
  <c r="GF61" i="1"/>
  <c r="P61" i="1"/>
  <c r="GB61" i="1"/>
  <c r="FF61" i="1"/>
  <c r="DI61" i="1"/>
  <c r="BS61" i="1"/>
  <c r="EV61" i="1"/>
  <c r="AA61" i="1"/>
  <c r="CL61" i="1"/>
  <c r="GD61" i="1"/>
  <c r="GI61" i="1"/>
  <c r="AQ61" i="1"/>
  <c r="W61" i="1"/>
  <c r="DL61" i="1"/>
  <c r="BI61" i="1"/>
  <c r="BX61" i="1"/>
  <c r="BO61" i="1"/>
  <c r="AV61" i="1"/>
  <c r="DK61" i="1"/>
  <c r="GL61" i="1"/>
  <c r="EI61" i="1"/>
  <c r="AI61" i="1"/>
  <c r="AJ61" i="1"/>
  <c r="FQ61" i="1"/>
  <c r="DN61" i="1"/>
  <c r="BF61" i="1"/>
  <c r="CI61" i="1"/>
  <c r="GJ61" i="1"/>
  <c r="CX61" i="1"/>
  <c r="AP61" i="1"/>
  <c r="AX61" i="1"/>
  <c r="GA61" i="1"/>
  <c r="FX61" i="1"/>
  <c r="CJ61" i="1"/>
  <c r="AF61" i="1"/>
  <c r="Y61" i="1"/>
  <c r="EQ61" i="1"/>
  <c r="FL61" i="1"/>
  <c r="EC61" i="1"/>
  <c r="K61" i="1"/>
  <c r="FH61" i="1"/>
  <c r="CQ61" i="1"/>
  <c r="X61" i="1"/>
  <c r="CV61" i="1"/>
  <c r="FA61" i="1"/>
  <c r="DE61" i="1"/>
  <c r="DA61" i="1"/>
  <c r="DJ61" i="1"/>
  <c r="DX61" i="1"/>
  <c r="BK61" i="1"/>
  <c r="DC61" i="1"/>
  <c r="EA61" i="1"/>
  <c r="DS61" i="1"/>
  <c r="CG61" i="1"/>
  <c r="CO61" i="1"/>
  <c r="CT61" i="1"/>
  <c r="DB61" i="1"/>
  <c r="AM61" i="1"/>
  <c r="CH61" i="1"/>
  <c r="EU61" i="1"/>
  <c r="CC61" i="1"/>
  <c r="CB61" i="1"/>
  <c r="AB61" i="1"/>
  <c r="O61" i="1"/>
  <c r="CE61" i="1"/>
  <c r="BY61" i="1"/>
  <c r="BQ61" i="1"/>
  <c r="BL61" i="1"/>
  <c r="FT61" i="1"/>
  <c r="GC61" i="1"/>
  <c r="GC45" i="1"/>
  <c r="AO45" i="1"/>
  <c r="BV45" i="1"/>
  <c r="CP45" i="1"/>
  <c r="DA45" i="1"/>
  <c r="CO45" i="1"/>
  <c r="BE45" i="1"/>
  <c r="GG45" i="1"/>
  <c r="CZ45" i="1"/>
  <c r="FS45" i="1"/>
  <c r="AX45" i="1"/>
  <c r="EI45" i="1"/>
  <c r="AL45" i="1"/>
  <c r="M45" i="1"/>
  <c r="CT45" i="1"/>
  <c r="DG45" i="1"/>
  <c r="FQ45" i="1"/>
  <c r="AC45" i="1"/>
  <c r="BI45" i="1"/>
  <c r="CB45" i="1"/>
  <c r="CM45" i="1"/>
  <c r="BW45" i="1"/>
  <c r="AN45" i="1"/>
  <c r="FN45" i="1"/>
  <c r="CD45" i="1"/>
  <c r="EV45" i="1"/>
  <c r="Z45" i="1"/>
  <c r="DL45" i="1"/>
  <c r="N45" i="1"/>
  <c r="GB45" i="1"/>
  <c r="AR45" i="1"/>
  <c r="CR45" i="1"/>
  <c r="FE45" i="1"/>
  <c r="Q45" i="1"/>
  <c r="AV45" i="1"/>
  <c r="BN45" i="1"/>
  <c r="BX45" i="1"/>
  <c r="BF45" i="1"/>
  <c r="X45" i="1"/>
  <c r="ET45" i="1"/>
  <c r="BD45" i="1"/>
  <c r="DT45" i="1"/>
  <c r="GF45" i="1"/>
  <c r="CJ45" i="1"/>
  <c r="EL45" i="1"/>
  <c r="DQ45" i="1"/>
  <c r="FA45" i="1"/>
  <c r="CF45" i="1"/>
  <c r="EE45" i="1"/>
  <c r="ES45" i="1"/>
  <c r="GJ45" i="1"/>
  <c r="AI45" i="1"/>
  <c r="AY45" i="1"/>
  <c r="BJ45" i="1"/>
  <c r="AP45" i="1"/>
  <c r="FR45" i="1"/>
  <c r="DZ45" i="1"/>
  <c r="AF45" i="1"/>
  <c r="CX45" i="1"/>
  <c r="FK45" i="1"/>
  <c r="BL45" i="1"/>
  <c r="CE45" i="1"/>
  <c r="BQ45" i="1"/>
  <c r="CS45" i="1"/>
  <c r="FM45" i="1"/>
  <c r="V45" i="1"/>
  <c r="DI45" i="1"/>
  <c r="EW45" i="1"/>
  <c r="FX45" i="1"/>
  <c r="GH45" i="1"/>
  <c r="S45" i="1"/>
  <c r="FC45" i="1"/>
  <c r="DK45" i="1"/>
  <c r="BP45" i="1"/>
  <c r="EX45" i="1"/>
  <c r="AB45" i="1"/>
  <c r="CL45" i="1"/>
  <c r="GD45" i="1"/>
  <c r="DP45" i="1"/>
  <c r="BG45" i="1"/>
  <c r="CK45" i="1"/>
  <c r="DW45" i="1"/>
  <c r="EU45" i="1"/>
  <c r="FF45" i="1"/>
  <c r="FD45" i="1"/>
  <c r="DV45" i="1"/>
  <c r="BS45" i="1"/>
  <c r="AA45" i="1"/>
  <c r="CY45" i="1"/>
  <c r="ER45" i="1"/>
  <c r="AQ45" i="1"/>
  <c r="EH45" i="1"/>
  <c r="R45" i="1"/>
  <c r="FL45" i="1"/>
  <c r="U45" i="1"/>
  <c r="BY45" i="1"/>
  <c r="DJ45" i="1"/>
  <c r="EF45" i="1"/>
  <c r="EG45" i="1"/>
  <c r="FW45" i="1"/>
  <c r="AK45" i="1"/>
  <c r="AU45" i="1"/>
  <c r="Y45" i="1"/>
  <c r="EY45" i="1"/>
  <c r="DC45" i="1"/>
  <c r="J45" i="1"/>
  <c r="CA45" i="1"/>
  <c r="EK45" i="1"/>
  <c r="AM45" i="1"/>
  <c r="T45" i="1"/>
  <c r="K45" i="1"/>
  <c r="AJ45" i="1"/>
  <c r="EP45" i="1"/>
  <c r="DU45" i="1"/>
  <c r="FJ45" i="1"/>
  <c r="GL45" i="1"/>
  <c r="W45" i="1"/>
  <c r="AG45" i="1"/>
  <c r="FU45" i="1"/>
  <c r="ED45" i="1"/>
  <c r="CH45" i="1"/>
  <c r="FY45" i="1"/>
  <c r="BB45" i="1"/>
  <c r="DM45" i="1"/>
  <c r="O45" i="1"/>
  <c r="GK45" i="1"/>
  <c r="GA45" i="1"/>
  <c r="AH45" i="1"/>
  <c r="CW45" i="1"/>
  <c r="EJ45" i="1"/>
  <c r="FI45" i="1"/>
  <c r="FT45" i="1"/>
  <c r="FV45" i="1"/>
  <c r="EM45" i="1"/>
  <c r="CQ45" i="1"/>
  <c r="AT45" i="1"/>
  <c r="DY45" i="1"/>
  <c r="FP45" i="1"/>
  <c r="BO45" i="1"/>
  <c r="FG45" i="1"/>
  <c r="BT45" i="1"/>
  <c r="BH45" i="1"/>
  <c r="AW45" i="1"/>
  <c r="BM45" i="1"/>
  <c r="DE45" i="1"/>
  <c r="DS45" i="1"/>
  <c r="DB45" i="1"/>
  <c r="BA45" i="1"/>
  <c r="CN45" i="1"/>
  <c r="CU45" i="1"/>
  <c r="AS45" i="1"/>
  <c r="CV45" i="1"/>
  <c r="BU45" i="1"/>
  <c r="BZ45" i="1"/>
  <c r="FB45" i="1"/>
  <c r="CI45" i="1"/>
  <c r="AZ45" i="1"/>
  <c r="P45" i="1"/>
  <c r="FO45" i="1"/>
  <c r="DR45" i="1"/>
  <c r="AE45" i="1"/>
  <c r="GE45" i="1"/>
  <c r="EO45" i="1"/>
  <c r="DO45" i="1"/>
  <c r="EA45" i="1"/>
  <c r="BK45" i="1"/>
  <c r="EN45" i="1"/>
  <c r="CC45" i="1"/>
  <c r="GI45" i="1"/>
  <c r="DD45" i="1"/>
  <c r="L45" i="1"/>
  <c r="FH45" i="1"/>
  <c r="DN45" i="1"/>
  <c r="EQ45" i="1"/>
  <c r="FZ45" i="1"/>
  <c r="DH45" i="1"/>
  <c r="DX45" i="1"/>
  <c r="BC45" i="1"/>
  <c r="EB45" i="1"/>
  <c r="DF45" i="1"/>
  <c r="AD45" i="1"/>
  <c r="BR45" i="1"/>
  <c r="EC45" i="1"/>
  <c r="EZ45" i="1"/>
  <c r="CG45" i="1"/>
  <c r="GJ46" i="1"/>
  <c r="AV46" i="1"/>
  <c r="CH46" i="1"/>
  <c r="CP46" i="1"/>
  <c r="DA46" i="1"/>
  <c r="CS46" i="1"/>
  <c r="BZ46" i="1"/>
  <c r="AE46" i="1"/>
  <c r="FM46" i="1"/>
  <c r="BO46" i="1"/>
  <c r="FD46" i="1"/>
  <c r="BC46" i="1"/>
  <c r="CW46" i="1"/>
  <c r="DR46" i="1"/>
  <c r="CT46" i="1"/>
  <c r="CZ46" i="1"/>
  <c r="FX46" i="1"/>
  <c r="AJ46" i="1"/>
  <c r="BU46" i="1"/>
  <c r="CB46" i="1"/>
  <c r="CM46" i="1"/>
  <c r="CA46" i="1"/>
  <c r="BI46" i="1"/>
  <c r="M46" i="1"/>
  <c r="EL46" i="1"/>
  <c r="AO46" i="1"/>
  <c r="EI46" i="1"/>
  <c r="AD46" i="1"/>
  <c r="BW46" i="1"/>
  <c r="BF46" i="1"/>
  <c r="AI46" i="1"/>
  <c r="DB46" i="1"/>
  <c r="FL46" i="1"/>
  <c r="X46" i="1"/>
  <c r="BG46" i="1"/>
  <c r="BN46" i="1"/>
  <c r="BY46" i="1"/>
  <c r="BJ46" i="1"/>
  <c r="AQ46" i="1"/>
  <c r="GG46" i="1"/>
  <c r="DN46" i="1"/>
  <c r="Q46" i="1"/>
  <c r="DG46" i="1"/>
  <c r="FS46" i="1"/>
  <c r="AY46" i="1"/>
  <c r="FW46" i="1"/>
  <c r="EO46" i="1"/>
  <c r="FN46" i="1"/>
  <c r="FH46" i="1"/>
  <c r="EZ46" i="1"/>
  <c r="L46" i="1"/>
  <c r="AT46" i="1"/>
  <c r="AZ46" i="1"/>
  <c r="BK46" i="1"/>
  <c r="AR46" i="1"/>
  <c r="AA46" i="1"/>
  <c r="FO46" i="1"/>
  <c r="CO46" i="1"/>
  <c r="GE46" i="1"/>
  <c r="CI46" i="1"/>
  <c r="EW46" i="1"/>
  <c r="Y46" i="1"/>
  <c r="DQ46" i="1"/>
  <c r="CG46" i="1"/>
  <c r="FC46" i="1"/>
  <c r="EN46" i="1"/>
  <c r="GH46" i="1"/>
  <c r="AG46" i="1"/>
  <c r="AL46" i="1"/>
  <c r="AB46" i="1"/>
  <c r="J46" i="1"/>
  <c r="ET46" i="1"/>
  <c r="BQ46" i="1"/>
  <c r="FE46" i="1"/>
  <c r="BL46" i="1"/>
  <c r="DV46" i="1"/>
  <c r="GL46" i="1"/>
  <c r="BE46" i="1"/>
  <c r="AF46" i="1"/>
  <c r="CE46" i="1"/>
  <c r="DP46" i="1"/>
  <c r="FY46" i="1"/>
  <c r="GI46" i="1"/>
  <c r="S46" i="1"/>
  <c r="FZ46" i="1"/>
  <c r="EY46" i="1"/>
  <c r="DC46" i="1"/>
  <c r="R46" i="1"/>
  <c r="DL46" i="1"/>
  <c r="O46" i="1"/>
  <c r="BX46" i="1"/>
  <c r="BV46" i="1"/>
  <c r="DF46" i="1"/>
  <c r="CD46" i="1"/>
  <c r="CR46" i="1"/>
  <c r="EH46" i="1"/>
  <c r="EV46" i="1"/>
  <c r="FF46" i="1"/>
  <c r="FI46" i="1"/>
  <c r="EP46" i="1"/>
  <c r="DK46" i="1"/>
  <c r="BP46" i="1"/>
  <c r="FK46" i="1"/>
  <c r="BM46" i="1"/>
  <c r="EX46" i="1"/>
  <c r="AC46" i="1"/>
  <c r="GC46" i="1"/>
  <c r="FB46" i="1"/>
  <c r="AS46" i="1"/>
  <c r="AW46" i="1"/>
  <c r="GF46" i="1"/>
  <c r="EB46" i="1"/>
  <c r="FU46" i="1"/>
  <c r="T46" i="1"/>
  <c r="W46" i="1"/>
  <c r="AH46" i="1"/>
  <c r="K46" i="1"/>
  <c r="FR46" i="1"/>
  <c r="DX46" i="1"/>
  <c r="AP46" i="1"/>
  <c r="EJ46" i="1"/>
  <c r="AM46" i="1"/>
  <c r="CX46" i="1"/>
  <c r="EC46" i="1"/>
  <c r="FP46" i="1"/>
  <c r="V46" i="1"/>
  <c r="DD46" i="1"/>
  <c r="EU46" i="1"/>
  <c r="FJ46" i="1"/>
  <c r="FT46" i="1"/>
  <c r="GA46" i="1"/>
  <c r="FG46" i="1"/>
  <c r="EE46" i="1"/>
  <c r="CJ46" i="1"/>
  <c r="CK46" i="1"/>
  <c r="FV46" i="1"/>
  <c r="BB46" i="1"/>
  <c r="N46" i="1"/>
  <c r="BD46" i="1"/>
  <c r="AX46" i="1"/>
  <c r="DO46" i="1"/>
  <c r="GK46" i="1"/>
  <c r="DT46" i="1"/>
  <c r="EQ46" i="1"/>
  <c r="EA46" i="1"/>
  <c r="CF46" i="1"/>
  <c r="EK46" i="1"/>
  <c r="BT46" i="1"/>
  <c r="DZ46" i="1"/>
  <c r="DM46" i="1"/>
  <c r="BR46" i="1"/>
  <c r="BH46" i="1"/>
  <c r="DJ46" i="1"/>
  <c r="CL46" i="1"/>
  <c r="GB46" i="1"/>
  <c r="DU46" i="1"/>
  <c r="DY46" i="1"/>
  <c r="AN46" i="1"/>
  <c r="CV46" i="1"/>
  <c r="DS46" i="1"/>
  <c r="BS46" i="1"/>
  <c r="CY46" i="1"/>
  <c r="EM46" i="1"/>
  <c r="DE46" i="1"/>
  <c r="BA46" i="1"/>
  <c r="CC46" i="1"/>
  <c r="EF46" i="1"/>
  <c r="DH46" i="1"/>
  <c r="DI46" i="1"/>
  <c r="P46" i="1"/>
  <c r="AK46" i="1"/>
  <c r="CU46" i="1"/>
  <c r="CQ46" i="1"/>
  <c r="GD46" i="1"/>
  <c r="FA46" i="1"/>
  <c r="ER46" i="1"/>
  <c r="AU46" i="1"/>
  <c r="FQ46" i="1"/>
  <c r="ED46" i="1"/>
  <c r="Z46" i="1"/>
  <c r="ES46" i="1"/>
  <c r="EG46" i="1"/>
  <c r="CN46" i="1"/>
  <c r="DW46" i="1"/>
  <c r="U46" i="1"/>
  <c r="DM37" i="1"/>
  <c r="EX37" i="1"/>
  <c r="FR37" i="1"/>
  <c r="GJ37" i="1"/>
  <c r="GE37" i="1"/>
  <c r="GA37" i="1"/>
  <c r="EN37" i="1"/>
  <c r="DB37" i="1"/>
  <c r="BN37" i="1"/>
  <c r="AO37" i="1"/>
  <c r="GD37" i="1"/>
  <c r="CU37" i="1"/>
  <c r="CF37" i="1"/>
  <c r="BM37" i="1"/>
  <c r="FL37" i="1"/>
  <c r="AR37" i="1"/>
  <c r="DA37" i="1"/>
  <c r="EJ37" i="1"/>
  <c r="FD37" i="1"/>
  <c r="FT37" i="1"/>
  <c r="FP37" i="1"/>
  <c r="FH37" i="1"/>
  <c r="DT37" i="1"/>
  <c r="CH37" i="1"/>
  <c r="AU37" i="1"/>
  <c r="X37" i="1"/>
  <c r="FM37" i="1"/>
  <c r="BB37" i="1"/>
  <c r="AP37" i="1"/>
  <c r="Y37" i="1"/>
  <c r="AA37" i="1"/>
  <c r="CO37" i="1"/>
  <c r="DW37" i="1"/>
  <c r="EP37" i="1"/>
  <c r="FE37" i="1"/>
  <c r="FA37" i="1"/>
  <c r="EQ37" i="1"/>
  <c r="DC37" i="1"/>
  <c r="BP37" i="1"/>
  <c r="AB37" i="1"/>
  <c r="GH37" i="1"/>
  <c r="ET37" i="1"/>
  <c r="GB37" i="1"/>
  <c r="FQ37" i="1"/>
  <c r="EY37" i="1"/>
  <c r="FJ37" i="1"/>
  <c r="BE37" i="1"/>
  <c r="CJ37" i="1"/>
  <c r="CY37" i="1"/>
  <c r="DI37" i="1"/>
  <c r="DF37" i="1"/>
  <c r="CL37" i="1"/>
  <c r="AY37" i="1"/>
  <c r="L37" i="1"/>
  <c r="FO37" i="1"/>
  <c r="ED37" i="1"/>
  <c r="CP37" i="1"/>
  <c r="AL37" i="1"/>
  <c r="R37" i="1"/>
  <c r="CB37" i="1"/>
  <c r="CC37" i="1"/>
  <c r="DJ37" i="1"/>
  <c r="EB37" i="1"/>
  <c r="EO37" i="1"/>
  <c r="EL37" i="1"/>
  <c r="DV37" i="1"/>
  <c r="CI37" i="1"/>
  <c r="AX37" i="1"/>
  <c r="K37" i="1"/>
  <c r="FN37" i="1"/>
  <c r="EC37" i="1"/>
  <c r="EG37" i="1"/>
  <c r="CD37" i="1"/>
  <c r="DE37" i="1"/>
  <c r="J37" i="1"/>
  <c r="BQ37" i="1"/>
  <c r="CW37" i="1"/>
  <c r="DN37" i="1"/>
  <c r="DZ37" i="1"/>
  <c r="DU37" i="1"/>
  <c r="DD37" i="1"/>
  <c r="BR37" i="1"/>
  <c r="AC37" i="1"/>
  <c r="GI37" i="1"/>
  <c r="EU37" i="1"/>
  <c r="DH37" i="1"/>
  <c r="CN37" i="1"/>
  <c r="DX37" i="1"/>
  <c r="BK37" i="1"/>
  <c r="DP37" i="1"/>
  <c r="FU37" i="1"/>
  <c r="AG37" i="1"/>
  <c r="BJ37" i="1"/>
  <c r="BV37" i="1"/>
  <c r="CE37" i="1"/>
  <c r="CA37" i="1"/>
  <c r="BA37" i="1"/>
  <c r="M37" i="1"/>
  <c r="FC37" i="1"/>
  <c r="EE37" i="1"/>
  <c r="CR37" i="1"/>
  <c r="BD37" i="1"/>
  <c r="EF37" i="1"/>
  <c r="DO37" i="1"/>
  <c r="O37" i="1"/>
  <c r="CV37" i="1"/>
  <c r="FI37" i="1"/>
  <c r="U37" i="1"/>
  <c r="AW37" i="1"/>
  <c r="BH37" i="1"/>
  <c r="BO37" i="1"/>
  <c r="BL37" i="1"/>
  <c r="AH37" i="1"/>
  <c r="FY37" i="1"/>
  <c r="EI37" i="1"/>
  <c r="DL37" i="1"/>
  <c r="BY37" i="1"/>
  <c r="AM37" i="1"/>
  <c r="CM37" i="1"/>
  <c r="BT37" i="1"/>
  <c r="BI37" i="1"/>
  <c r="ER37" i="1"/>
  <c r="EW37" i="1"/>
  <c r="AT37" i="1"/>
  <c r="N37" i="1"/>
  <c r="CS37" i="1"/>
  <c r="AQ37" i="1"/>
  <c r="DQ37" i="1"/>
  <c r="AJ37" i="1"/>
  <c r="AV37" i="1"/>
  <c r="DR37" i="1"/>
  <c r="S37" i="1"/>
  <c r="BC37" i="1"/>
  <c r="W37" i="1"/>
  <c r="AF37" i="1"/>
  <c r="CZ37" i="1"/>
  <c r="GC37" i="1"/>
  <c r="GL37" i="1"/>
  <c r="P37" i="1"/>
  <c r="EH37" i="1"/>
  <c r="EK37" i="1"/>
  <c r="AE37" i="1"/>
  <c r="FZ37" i="1"/>
  <c r="BZ37" i="1"/>
  <c r="FS37" i="1"/>
  <c r="BU37" i="1"/>
  <c r="DY37" i="1"/>
  <c r="Q37" i="1"/>
  <c r="FG37" i="1"/>
  <c r="BG37" i="1"/>
  <c r="EA37" i="1"/>
  <c r="AS37" i="1"/>
  <c r="CT37" i="1"/>
  <c r="AD37" i="1"/>
  <c r="DK37" i="1"/>
  <c r="FB37" i="1"/>
  <c r="BW37" i="1"/>
  <c r="CQ37" i="1"/>
  <c r="FW37" i="1"/>
  <c r="BX37" i="1"/>
  <c r="ES37" i="1"/>
  <c r="GK37" i="1"/>
  <c r="AZ37" i="1"/>
  <c r="FF37" i="1"/>
  <c r="BF37" i="1"/>
  <c r="Z37" i="1"/>
  <c r="GF37" i="1"/>
  <c r="CG37" i="1"/>
  <c r="AI37" i="1"/>
  <c r="GG37" i="1"/>
  <c r="CK37" i="1"/>
  <c r="BS37" i="1"/>
  <c r="EV37" i="1"/>
  <c r="FV37" i="1"/>
  <c r="CX37" i="1"/>
  <c r="FX37" i="1"/>
  <c r="AK37" i="1"/>
  <c r="EM37" i="1"/>
  <c r="AN37" i="1"/>
  <c r="EZ37" i="1"/>
  <c r="FK37" i="1"/>
  <c r="T37" i="1"/>
  <c r="DS37" i="1"/>
  <c r="V37" i="1"/>
  <c r="DG37" i="1"/>
  <c r="GD35" i="1"/>
  <c r="AC35" i="1"/>
  <c r="Y35" i="1"/>
  <c r="GL35" i="1"/>
  <c r="GK35" i="1"/>
  <c r="BY35" i="1"/>
  <c r="BE35" i="1"/>
  <c r="DA35" i="1"/>
  <c r="BQ35" i="1"/>
  <c r="AW35" i="1"/>
  <c r="J18" i="1"/>
  <c r="CI18" i="1"/>
  <c r="GB18" i="1"/>
  <c r="CP18" i="1"/>
  <c r="AW18" i="1"/>
  <c r="DL18" i="1"/>
  <c r="FH18" i="1"/>
  <c r="CC18" i="1"/>
  <c r="EJ18" i="1"/>
  <c r="AR18" i="1"/>
  <c r="FU18" i="1"/>
  <c r="EA18" i="1"/>
  <c r="ET18" i="1"/>
  <c r="BT18" i="1"/>
  <c r="BU18" i="1"/>
  <c r="EP18" i="1"/>
  <c r="DW18" i="1"/>
  <c r="CN18" i="1"/>
  <c r="CX18" i="1"/>
  <c r="CF18" i="1"/>
  <c r="L18" i="1"/>
  <c r="DV18" i="1"/>
  <c r="BX18" i="1"/>
  <c r="FS18" i="1"/>
  <c r="AQ18" i="1"/>
  <c r="AJ18" i="1"/>
  <c r="DJ18" i="1"/>
  <c r="EC18" i="1"/>
  <c r="DY18" i="1"/>
  <c r="AL18" i="1"/>
  <c r="DF18" i="1"/>
  <c r="AU18" i="1"/>
  <c r="AB18" i="1"/>
  <c r="EM18" i="1"/>
  <c r="BF18" i="1"/>
  <c r="FG18" i="1"/>
  <c r="BH18" i="1"/>
  <c r="ED18" i="1"/>
  <c r="AN18" i="1"/>
  <c r="BG18" i="1"/>
  <c r="EG18" i="1"/>
  <c r="EZ18" i="1"/>
  <c r="GD18" i="1"/>
  <c r="P18" i="1"/>
  <c r="V18" i="1"/>
  <c r="CD18" i="1"/>
  <c r="AG18" i="1"/>
  <c r="BV18" i="1"/>
  <c r="FE18" i="1"/>
  <c r="AP18" i="1"/>
  <c r="DX18" i="1"/>
  <c r="AS18" i="1"/>
  <c r="DN18" i="1"/>
  <c r="FJ18" i="1"/>
  <c r="BE18" i="1"/>
  <c r="FA18" i="1"/>
  <c r="FT18" i="1"/>
  <c r="FM18" i="1"/>
  <c r="FN18" i="1"/>
  <c r="GC18" i="1"/>
  <c r="GF18" i="1"/>
  <c r="GE18" i="1"/>
  <c r="BP18" i="1"/>
  <c r="AY18" i="1"/>
  <c r="FR18" i="1"/>
  <c r="Y18" i="1"/>
  <c r="BI18" i="1"/>
  <c r="BM18" i="1"/>
  <c r="U18" i="1"/>
  <c r="FO18" i="1"/>
  <c r="BA18" i="1"/>
  <c r="BB18" i="1"/>
  <c r="AI18" i="1"/>
  <c r="EV18" i="1"/>
  <c r="BK43" i="1"/>
  <c r="CM43" i="1"/>
  <c r="DQ43" i="1"/>
  <c r="EB43" i="1"/>
  <c r="EH43" i="1"/>
  <c r="DO43" i="1"/>
  <c r="BT43" i="1"/>
  <c r="Z43" i="1"/>
  <c r="CB43" i="1"/>
  <c r="DU43" i="1"/>
  <c r="S43" i="1"/>
  <c r="DH43" i="1"/>
  <c r="CE43" i="1"/>
  <c r="FQ43" i="1"/>
  <c r="DT43" i="1"/>
  <c r="AW43" i="1"/>
  <c r="FL43" i="1"/>
  <c r="GL43" i="1"/>
  <c r="AY43" i="1"/>
  <c r="BZ43" i="1"/>
  <c r="DC43" i="1"/>
  <c r="DN43" i="1"/>
  <c r="DP43" i="1"/>
  <c r="CW43" i="1"/>
  <c r="BB43" i="1"/>
  <c r="FX43" i="1"/>
  <c r="BD43" i="1"/>
  <c r="CT43" i="1"/>
  <c r="GD43" i="1"/>
  <c r="CH43" i="1"/>
  <c r="W43" i="1"/>
  <c r="DL43" i="1"/>
  <c r="DD43" i="1"/>
  <c r="EQ43" i="1"/>
  <c r="BH43" i="1"/>
  <c r="CC43" i="1"/>
  <c r="CL43" i="1"/>
  <c r="EA43" i="1"/>
  <c r="FM43" i="1"/>
  <c r="GA43" i="1"/>
  <c r="AM43" i="1"/>
  <c r="BM43" i="1"/>
  <c r="CO43" i="1"/>
  <c r="CY43" i="1"/>
  <c r="CX43" i="1"/>
  <c r="CF43" i="1"/>
  <c r="AD43" i="1"/>
  <c r="FA43" i="1"/>
  <c r="AC43" i="1"/>
  <c r="BX43" i="1"/>
  <c r="FG43" i="1"/>
  <c r="BI43" i="1"/>
  <c r="EL43" i="1"/>
  <c r="BF43" i="1"/>
  <c r="BS43" i="1"/>
  <c r="FZ43" i="1"/>
  <c r="BA43" i="1"/>
  <c r="DV43" i="1"/>
  <c r="FB43" i="1"/>
  <c r="L43" i="1"/>
  <c r="FO43" i="1"/>
  <c r="AA43" i="1"/>
  <c r="AZ43" i="1"/>
  <c r="CA43" i="1"/>
  <c r="CK43" i="1"/>
  <c r="CG43" i="1"/>
  <c r="BP43" i="1"/>
  <c r="J43" i="1"/>
  <c r="DY43" i="1"/>
  <c r="FU43" i="1"/>
  <c r="AV43" i="1"/>
  <c r="EJ43" i="1"/>
  <c r="AN43" i="1"/>
  <c r="CD43" i="1"/>
  <c r="FK43" i="1"/>
  <c r="CS43" i="1"/>
  <c r="EE43" i="1"/>
  <c r="AI43" i="1"/>
  <c r="AT43" i="1"/>
  <c r="P43" i="1"/>
  <c r="ES43" i="1"/>
  <c r="BE43" i="1"/>
  <c r="CV43" i="1"/>
  <c r="FI43" i="1"/>
  <c r="BJ43" i="1"/>
  <c r="CR43" i="1"/>
  <c r="ED43" i="1"/>
  <c r="AR43" i="1"/>
  <c r="BR43" i="1"/>
  <c r="CI43" i="1"/>
  <c r="DM43" i="1"/>
  <c r="FE43" i="1"/>
  <c r="FP43" i="1"/>
  <c r="EW43" i="1"/>
  <c r="DI43" i="1"/>
  <c r="BO43" i="1"/>
  <c r="DW43" i="1"/>
  <c r="FR43" i="1"/>
  <c r="BN43" i="1"/>
  <c r="FC43" i="1"/>
  <c r="O43" i="1"/>
  <c r="AL43" i="1"/>
  <c r="BL43" i="1"/>
  <c r="BV43" i="1"/>
  <c r="BQ43" i="1"/>
  <c r="AX43" i="1"/>
  <c r="GI43" i="1"/>
  <c r="DB43" i="1"/>
  <c r="EU43" i="1"/>
  <c r="X43" i="1"/>
  <c r="DJ43" i="1"/>
  <c r="M43" i="1"/>
  <c r="V43" i="1"/>
  <c r="DF43" i="1"/>
  <c r="FD43" i="1"/>
  <c r="Y43" i="1"/>
  <c r="AG43" i="1"/>
  <c r="GH43" i="1"/>
  <c r="AU43" i="1"/>
  <c r="AH43" i="1"/>
  <c r="DS43" i="1"/>
  <c r="EZ43" i="1"/>
  <c r="GJ43" i="1"/>
  <c r="U43" i="1"/>
  <c r="AF43" i="1"/>
  <c r="Q43" i="1"/>
  <c r="FT43" i="1"/>
  <c r="DX43" i="1"/>
  <c r="AE43" i="1"/>
  <c r="BY43" i="1"/>
  <c r="EK43" i="1"/>
  <c r="AO43" i="1"/>
  <c r="AK43" i="1"/>
  <c r="BU43" i="1"/>
  <c r="AQ43" i="1"/>
  <c r="DG43" i="1"/>
  <c r="EM43" i="1"/>
  <c r="FV43" i="1"/>
  <c r="GG43" i="1"/>
  <c r="R43" i="1"/>
  <c r="GE43" i="1"/>
  <c r="EY43" i="1"/>
  <c r="DE43" i="1"/>
  <c r="FW43" i="1"/>
  <c r="BC43" i="1"/>
  <c r="DK43" i="1"/>
  <c r="N43" i="1"/>
  <c r="EO43" i="1"/>
  <c r="T43" i="1"/>
  <c r="K43" i="1"/>
  <c r="CU43" i="1"/>
  <c r="DZ43" i="1"/>
  <c r="FH43" i="1"/>
  <c r="FS43" i="1"/>
  <c r="GF43" i="1"/>
  <c r="FN43" i="1"/>
  <c r="EC43" i="1"/>
  <c r="CJ43" i="1"/>
  <c r="EV43" i="1"/>
  <c r="AB43" i="1"/>
  <c r="CN43" i="1"/>
  <c r="GC43" i="1"/>
  <c r="CQ43" i="1"/>
  <c r="FY43" i="1"/>
  <c r="GK43" i="1"/>
  <c r="EF43" i="1"/>
  <c r="EN43" i="1"/>
  <c r="AS43" i="1"/>
  <c r="DA43" i="1"/>
  <c r="AJ43" i="1"/>
  <c r="EP43" i="1"/>
  <c r="DR43" i="1"/>
  <c r="ET43" i="1"/>
  <c r="EX43" i="1"/>
  <c r="BG43" i="1"/>
  <c r="EG43" i="1"/>
  <c r="GB43" i="1"/>
  <c r="CP43" i="1"/>
  <c r="FJ43" i="1"/>
  <c r="ER43" i="1"/>
  <c r="BW43" i="1"/>
  <c r="AP43" i="1"/>
  <c r="FF43" i="1"/>
  <c r="CZ43" i="1"/>
  <c r="EI43" i="1"/>
  <c r="FQ4" i="1"/>
  <c r="CF4" i="1"/>
  <c r="FF4" i="1"/>
  <c r="GG4" i="1"/>
  <c r="FR4" i="1"/>
  <c r="EK4" i="1"/>
  <c r="GH4" i="1"/>
  <c r="DP4" i="1"/>
  <c r="BC4" i="1"/>
  <c r="FL4" i="1"/>
  <c r="BJ4" i="1"/>
  <c r="N4" i="1"/>
  <c r="AM4" i="1"/>
  <c r="FM4" i="1"/>
  <c r="EV4" i="1"/>
  <c r="FE4" i="1"/>
  <c r="FV4" i="1"/>
  <c r="DJ4" i="1"/>
  <c r="EM4" i="1"/>
  <c r="BE4" i="1"/>
  <c r="GL4" i="1"/>
  <c r="DC4" i="1"/>
  <c r="ET4" i="1"/>
  <c r="DQ4" i="1"/>
  <c r="CT4" i="1"/>
  <c r="CJ4" i="1"/>
  <c r="FY4" i="1"/>
  <c r="ER4" i="1"/>
  <c r="O4" i="1"/>
  <c r="DG4" i="1"/>
  <c r="EW4" i="1"/>
  <c r="AX4" i="1"/>
  <c r="EJ4" i="1"/>
  <c r="CO4" i="1"/>
  <c r="CX4" i="1"/>
  <c r="GD4" i="1"/>
  <c r="BQ4" i="1"/>
  <c r="EA4" i="1"/>
  <c r="EE4" i="1"/>
  <c r="BD4" i="1"/>
  <c r="R4" i="1"/>
  <c r="CC4" i="1"/>
  <c r="DN4" i="1"/>
  <c r="FK4" i="1"/>
  <c r="CM4" i="1"/>
  <c r="AJ4" i="1"/>
  <c r="CE4" i="1"/>
  <c r="FZ4" i="1"/>
  <c r="FI4" i="1"/>
  <c r="DA4" i="1"/>
  <c r="CI4" i="1"/>
  <c r="AC4" i="1"/>
  <c r="BF4" i="1"/>
  <c r="BW4" i="1"/>
  <c r="CD4" i="1"/>
  <c r="AV4" i="1"/>
  <c r="CP4" i="1"/>
  <c r="ES4" i="1"/>
  <c r="DM4" i="1"/>
  <c r="AH4" i="1"/>
  <c r="EY4" i="1"/>
  <c r="DI4" i="1"/>
  <c r="AI4" i="1"/>
  <c r="CU4" i="1"/>
  <c r="AF4" i="1"/>
  <c r="EG4" i="1"/>
  <c r="BR4" i="1"/>
  <c r="AY4" i="1"/>
  <c r="FB4" i="1"/>
  <c r="W4" i="1"/>
  <c r="CH4" i="1"/>
  <c r="DR4" i="1"/>
  <c r="FU4" i="1"/>
  <c r="AR4" i="1"/>
  <c r="EU4" i="1"/>
  <c r="BV4" i="1"/>
  <c r="BL4" i="1"/>
  <c r="DU4" i="1"/>
  <c r="FH4" i="1"/>
  <c r="DK4" i="1"/>
  <c r="T4" i="1"/>
  <c r="EZ4" i="1"/>
  <c r="EP4" i="1"/>
  <c r="CV4" i="1"/>
  <c r="AZ4" i="1"/>
  <c r="CR4" i="1"/>
  <c r="DV4" i="1"/>
  <c r="AW4" i="1"/>
  <c r="GC4" i="1"/>
  <c r="CB4" i="1"/>
  <c r="EX4" i="1"/>
  <c r="DY4" i="1"/>
  <c r="CN4" i="1"/>
  <c r="EL4" i="1"/>
  <c r="DT4" i="1"/>
  <c r="DZ4" i="1"/>
  <c r="BI4" i="1"/>
  <c r="P4" i="1"/>
  <c r="CQ4" i="1"/>
  <c r="AE4" i="1"/>
  <c r="DE4" i="1"/>
  <c r="CG4" i="1"/>
  <c r="EH4" i="1"/>
  <c r="GE4" i="1"/>
  <c r="FC4" i="1"/>
  <c r="EF4" i="1"/>
  <c r="V4" i="1"/>
  <c r="J4" i="1"/>
  <c r="AN4" i="1"/>
  <c r="DS4" i="1"/>
  <c r="AQ4" i="1"/>
  <c r="BS4" i="1"/>
  <c r="BK4" i="1"/>
  <c r="GA4" i="1"/>
  <c r="M4" i="1"/>
  <c r="AT4" i="1"/>
  <c r="CY4" i="1"/>
  <c r="FG4" i="1"/>
  <c r="DF4" i="1"/>
  <c r="GK4" i="1"/>
  <c r="FN4" i="1"/>
  <c r="GB4" i="1"/>
  <c r="DH4" i="1"/>
  <c r="BN4" i="1"/>
  <c r="AG4" i="1"/>
  <c r="DD4" i="1"/>
  <c r="CZ4" i="1"/>
  <c r="FA4" i="1"/>
  <c r="FO4" i="1"/>
  <c r="EI4" i="1"/>
  <c r="EC4" i="1"/>
  <c r="U4" i="1"/>
  <c r="EO4" i="1"/>
  <c r="BP4" i="1"/>
  <c r="EQ4" i="1"/>
  <c r="AS4" i="1"/>
  <c r="DL4" i="1"/>
  <c r="DX4" i="1"/>
  <c r="GJ4" i="1"/>
  <c r="Z4" i="1"/>
  <c r="S4" i="1"/>
  <c r="BM4" i="1"/>
  <c r="K4" i="1"/>
  <c r="DO4" i="1"/>
  <c r="AA4" i="1"/>
  <c r="BZ4" i="1"/>
  <c r="FX4" i="1"/>
  <c r="ED4" i="1"/>
  <c r="FS4" i="1"/>
  <c r="CW4" i="1"/>
  <c r="AL4" i="1"/>
  <c r="FP4" i="1"/>
  <c r="AO4" i="1"/>
  <c r="FD4" i="1"/>
  <c r="CL4" i="1"/>
  <c r="CA4" i="1"/>
  <c r="GF4" i="1"/>
  <c r="DW4" i="1"/>
  <c r="FT4" i="1"/>
  <c r="GI4" i="1"/>
  <c r="Q4" i="1"/>
  <c r="BX4" i="1"/>
  <c r="BA4" i="1"/>
  <c r="CK4" i="1"/>
  <c r="AK4" i="1"/>
  <c r="FW4" i="1"/>
  <c r="BT4" i="1"/>
  <c r="AD4" i="1"/>
  <c r="EN4" i="1"/>
  <c r="L4" i="1"/>
  <c r="CS4" i="1"/>
  <c r="X4" i="1"/>
  <c r="AU4" i="1"/>
  <c r="AB4" i="1"/>
  <c r="BU4" i="1"/>
  <c r="EB4" i="1"/>
  <c r="BO4" i="1"/>
  <c r="BH4" i="1"/>
  <c r="BY4" i="1"/>
  <c r="DB4" i="1"/>
  <c r="FJ4" i="1"/>
  <c r="Y4" i="1"/>
  <c r="AP4" i="1"/>
  <c r="BG4" i="1"/>
  <c r="EL35" i="1"/>
  <c r="CT35" i="1"/>
  <c r="T35" i="1"/>
  <c r="EI35" i="1"/>
  <c r="AV35" i="1"/>
  <c r="X35" i="1"/>
  <c r="FL35" i="1"/>
  <c r="DQ35" i="1"/>
  <c r="FH35" i="1"/>
  <c r="AP35" i="1"/>
  <c r="CF35" i="1"/>
  <c r="BN35" i="1"/>
  <c r="DC35" i="1"/>
  <c r="GD34" i="1"/>
  <c r="FD35" i="1"/>
  <c r="DN35" i="1"/>
  <c r="AJ35" i="1"/>
  <c r="CR35" i="1"/>
  <c r="AH35" i="1"/>
  <c r="BG35" i="1"/>
  <c r="GC35" i="1"/>
  <c r="CJ35" i="1"/>
  <c r="EA35" i="1"/>
  <c r="FO35" i="1"/>
  <c r="AX35" i="1"/>
  <c r="CK35" i="1"/>
  <c r="DT35" i="1"/>
  <c r="CJ34" i="1"/>
  <c r="FD34" i="1"/>
  <c r="BI34" i="1"/>
  <c r="AW34" i="1"/>
  <c r="EY34" i="1"/>
  <c r="DY34" i="1"/>
  <c r="AH34" i="1"/>
  <c r="FC34" i="1"/>
  <c r="T34" i="1"/>
  <c r="AG34" i="1"/>
  <c r="EK34" i="1"/>
  <c r="K34" i="1"/>
  <c r="L34" i="1"/>
  <c r="FR34" i="1"/>
  <c r="CT34" i="1"/>
  <c r="GC34" i="1"/>
  <c r="U34" i="1"/>
  <c r="AC34" i="1"/>
  <c r="EO34" i="1"/>
  <c r="CZ34" i="1"/>
  <c r="AV34" i="1"/>
  <c r="EV34" i="1"/>
  <c r="GF34" i="1"/>
  <c r="EM34" i="1"/>
  <c r="EC34" i="1"/>
  <c r="FA34" i="1"/>
  <c r="AT34" i="1"/>
  <c r="FF34" i="1"/>
  <c r="FT34" i="1"/>
  <c r="AI34" i="1"/>
  <c r="CC34" i="1"/>
  <c r="FQ34" i="1"/>
  <c r="FS34" i="1"/>
  <c r="R34" i="1"/>
  <c r="GL34" i="1"/>
  <c r="AM34" i="1"/>
  <c r="Z34" i="1"/>
  <c r="FU34" i="1"/>
  <c r="GJ34" i="1"/>
  <c r="CW34" i="1"/>
  <c r="DJ34" i="1"/>
  <c r="CF34" i="1"/>
  <c r="EW34" i="1"/>
  <c r="GG34" i="1"/>
  <c r="FP34" i="1"/>
  <c r="AQ34" i="1"/>
  <c r="Y34" i="1"/>
  <c r="BA34" i="1"/>
  <c r="ED34" i="1"/>
  <c r="CN34" i="1"/>
  <c r="V34" i="1"/>
  <c r="BR34" i="1"/>
  <c r="FJ34" i="1"/>
  <c r="BV34" i="1"/>
  <c r="DH34" i="1"/>
  <c r="DV34" i="1"/>
  <c r="CR34" i="1"/>
  <c r="EB34" i="1"/>
  <c r="AD34" i="1"/>
  <c r="BT34" i="1"/>
  <c r="CK34" i="1"/>
  <c r="EJ34" i="1"/>
  <c r="N34" i="1"/>
  <c r="DO34" i="1"/>
  <c r="AP34" i="1"/>
  <c r="AR34" i="1"/>
  <c r="BZ34" i="1"/>
  <c r="DM34" i="1"/>
  <c r="GB34" i="1"/>
  <c r="FM34" i="1"/>
  <c r="AA34" i="1"/>
  <c r="AO34" i="1"/>
  <c r="FB34" i="1"/>
  <c r="BQ34" i="1"/>
  <c r="FE34" i="1"/>
  <c r="CE34" i="1"/>
  <c r="BK34" i="1"/>
  <c r="DC34" i="1"/>
  <c r="CQ34" i="1"/>
  <c r="FN34" i="1"/>
  <c r="AS34" i="1"/>
  <c r="AX34" i="1"/>
  <c r="CB34" i="1"/>
  <c r="CP34" i="1"/>
  <c r="GE34" i="1"/>
  <c r="M34" i="1"/>
  <c r="CU34" i="1"/>
  <c r="AU34" i="1"/>
  <c r="EZ34" i="1"/>
  <c r="DU34" i="1"/>
  <c r="FV34" i="1"/>
  <c r="BN34" i="1"/>
  <c r="DL34" i="1"/>
  <c r="FK34" i="1"/>
  <c r="BE34" i="1"/>
  <c r="FZ34" i="1"/>
  <c r="BG34" i="1"/>
  <c r="AY34" i="1"/>
  <c r="DN34" i="1"/>
  <c r="FH34" i="1"/>
  <c r="DD34" i="1"/>
  <c r="J34" i="1"/>
  <c r="DP34" i="1"/>
  <c r="BJ34" i="1"/>
  <c r="AE34" i="1"/>
  <c r="X34" i="1"/>
  <c r="CL34" i="1"/>
  <c r="Q34" i="1"/>
  <c r="BW34" i="1"/>
  <c r="CY34" i="1"/>
  <c r="DI34" i="1"/>
  <c r="BF34" i="1"/>
  <c r="DE34" i="1"/>
  <c r="AF34" i="1"/>
  <c r="CM34" i="1"/>
  <c r="EF34" i="1"/>
  <c r="AL34" i="1"/>
  <c r="EE34" i="1"/>
  <c r="CV34" i="1"/>
  <c r="FL34" i="1"/>
  <c r="AN34" i="1"/>
  <c r="BM34" i="1"/>
  <c r="GA34" i="1"/>
  <c r="BP34" i="1"/>
  <c r="CS34" i="1"/>
  <c r="DX34" i="1"/>
  <c r="P34" i="1"/>
  <c r="DG34" i="1"/>
  <c r="DF34" i="1"/>
  <c r="BU34" i="1"/>
  <c r="BY34" i="1"/>
  <c r="EL34" i="1"/>
  <c r="AJ34" i="1"/>
  <c r="CI34" i="1"/>
  <c r="DA34" i="1"/>
  <c r="DR34" i="1"/>
  <c r="DQ34" i="1"/>
  <c r="EA34" i="1"/>
  <c r="EP34" i="1"/>
  <c r="FG34" i="1"/>
  <c r="FY34" i="1"/>
  <c r="BS34" i="1"/>
  <c r="ET34" i="1"/>
  <c r="BO34" i="1"/>
  <c r="FX34" i="1"/>
  <c r="DB34" i="1"/>
  <c r="DS34" i="1"/>
  <c r="EI34" i="1"/>
  <c r="EH34" i="1"/>
  <c r="EX34" i="1"/>
  <c r="GH34" i="1"/>
  <c r="EG34" i="1"/>
  <c r="FW34" i="1"/>
  <c r="BH34" i="1"/>
  <c r="EM35" i="1"/>
  <c r="AQ35" i="1"/>
  <c r="DF35" i="1"/>
  <c r="BB35" i="1"/>
  <c r="L35" i="1"/>
  <c r="BI35" i="1"/>
  <c r="DU35" i="1"/>
  <c r="FX35" i="1"/>
  <c r="GE35" i="1"/>
  <c r="DL35" i="1"/>
  <c r="BV35" i="1"/>
  <c r="AD35" i="1"/>
  <c r="ER35" i="1"/>
  <c r="CM35" i="1"/>
  <c r="FP35" i="1"/>
  <c r="BR35" i="1"/>
  <c r="FE35" i="1"/>
  <c r="FU35" i="1"/>
  <c r="DJ35" i="1"/>
  <c r="EX35" i="1"/>
  <c r="AU35" i="1"/>
  <c r="AN35" i="1"/>
  <c r="FK35" i="1"/>
  <c r="P35" i="1"/>
  <c r="CH35" i="1"/>
  <c r="DX35" i="1"/>
  <c r="BS35" i="1"/>
  <c r="AB35" i="1"/>
  <c r="CX35" i="1"/>
  <c r="CY35" i="1"/>
  <c r="AK34" i="1"/>
  <c r="EN34" i="1"/>
  <c r="CH34" i="1"/>
  <c r="AB34" i="1"/>
  <c r="S34" i="1"/>
  <c r="DT34" i="1"/>
  <c r="BL34" i="1"/>
  <c r="CA34" i="1"/>
  <c r="W34" i="1"/>
  <c r="EQ34" i="1"/>
  <c r="GI34" i="1"/>
  <c r="ES34" i="1"/>
  <c r="ER34" i="1"/>
  <c r="BD34" i="1"/>
  <c r="BC34" i="1"/>
  <c r="BB34" i="1"/>
  <c r="CX34" i="1"/>
  <c r="BX34" i="1"/>
  <c r="AZ34" i="1"/>
  <c r="GK34" i="1"/>
  <c r="DK34" i="1"/>
  <c r="CG34" i="1"/>
  <c r="CD34" i="1"/>
  <c r="CO34" i="1"/>
  <c r="DW34" i="1"/>
  <c r="O34" i="1"/>
  <c r="FO34" i="1"/>
  <c r="EU34" i="1"/>
  <c r="DZ34" i="1"/>
  <c r="W154" i="1"/>
  <c r="AG153" i="1"/>
  <c r="I139" i="1"/>
  <c r="J139" i="1" l="1"/>
  <c r="K139" i="1" l="1"/>
  <c r="L139" i="1" l="1"/>
  <c r="M139" i="1" l="1"/>
  <c r="N139" i="1" l="1"/>
  <c r="O139" i="1" l="1"/>
  <c r="P139" i="1" l="1"/>
  <c r="Q139" i="1" l="1"/>
  <c r="R139" i="1" l="1"/>
  <c r="S139" i="1" l="1"/>
  <c r="T139" i="1" l="1"/>
  <c r="U139" i="1" l="1"/>
  <c r="V139" i="1" l="1"/>
  <c r="W139" i="1"/>
  <c r="X139" i="1" l="1"/>
  <c r="Y139" i="1" l="1"/>
  <c r="Z139" i="1" l="1"/>
  <c r="AA139" i="1" l="1"/>
  <c r="AB139" i="1" l="1"/>
  <c r="AC139" i="1" l="1"/>
  <c r="AD139" i="1" l="1"/>
  <c r="AE139" i="1" l="1"/>
  <c r="AF139" i="1" l="1"/>
  <c r="AG139" i="1" l="1"/>
  <c r="AH139" i="1" l="1"/>
  <c r="AI139" i="1" l="1"/>
  <c r="AJ139" i="1" l="1"/>
  <c r="AK139" i="1" l="1"/>
  <c r="AL139" i="1" l="1"/>
  <c r="AM139" i="1" l="1"/>
  <c r="AN139" i="1" l="1"/>
  <c r="AO139" i="1" l="1"/>
  <c r="AP139" i="1" l="1"/>
  <c r="AQ139" i="1" l="1"/>
  <c r="AR139" i="1" l="1"/>
  <c r="AS139" i="1" l="1"/>
  <c r="AT139" i="1" l="1"/>
  <c r="AU139" i="1" l="1"/>
  <c r="AV139" i="1" l="1"/>
  <c r="AW139" i="1" l="1"/>
  <c r="AX139" i="1" l="1"/>
  <c r="AY139" i="1" l="1"/>
  <c r="AZ139" i="1" l="1"/>
  <c r="BA139" i="1" l="1"/>
  <c r="BB139" i="1" l="1"/>
  <c r="BC139" i="1" l="1"/>
  <c r="BD139" i="1" l="1"/>
  <c r="BE139" i="1" l="1"/>
  <c r="BF139" i="1" l="1"/>
  <c r="BG139" i="1" l="1"/>
  <c r="BH139" i="1" l="1"/>
  <c r="BI139" i="1" l="1"/>
  <c r="BJ139" i="1" l="1"/>
  <c r="BK139" i="1" l="1"/>
  <c r="BL139" i="1" l="1"/>
  <c r="BM139" i="1" l="1"/>
  <c r="BN139" i="1" l="1"/>
  <c r="BO139" i="1" l="1"/>
  <c r="BP139" i="1" l="1"/>
  <c r="BQ139" i="1" l="1"/>
  <c r="BR139" i="1" l="1"/>
  <c r="BS139" i="1" l="1"/>
  <c r="BT139" i="1" l="1"/>
  <c r="BU139" i="1" l="1"/>
  <c r="BV139" i="1" l="1"/>
  <c r="BW139" i="1" l="1"/>
  <c r="BX139" i="1" l="1"/>
  <c r="BY139" i="1" l="1"/>
  <c r="BZ139" i="1" l="1"/>
  <c r="CA139" i="1" l="1"/>
  <c r="CB139" i="1" l="1"/>
  <c r="CC139" i="1" l="1"/>
  <c r="CD139" i="1" l="1"/>
  <c r="CE139" i="1" l="1"/>
  <c r="CF139" i="1" l="1"/>
  <c r="CG139" i="1" l="1"/>
  <c r="CH139" i="1" l="1"/>
  <c r="CI139" i="1" l="1"/>
  <c r="CJ139" i="1" l="1"/>
  <c r="CK139" i="1" l="1"/>
  <c r="CL139" i="1" l="1"/>
  <c r="CM139" i="1" l="1"/>
  <c r="CN139" i="1" l="1"/>
  <c r="CO139" i="1" l="1"/>
  <c r="CP139" i="1" l="1"/>
  <c r="CQ139" i="1" l="1"/>
  <c r="CR139" i="1" l="1"/>
  <c r="CS139" i="1" l="1"/>
  <c r="CT139" i="1" l="1"/>
  <c r="CU139" i="1" l="1"/>
  <c r="CV139" i="1" l="1"/>
  <c r="CW139" i="1" l="1"/>
  <c r="CX139" i="1" l="1"/>
  <c r="CY139" i="1" l="1"/>
  <c r="CZ139" i="1" l="1"/>
  <c r="DA139" i="1" l="1"/>
  <c r="DB139" i="1" l="1"/>
  <c r="DC139" i="1" l="1"/>
  <c r="DD139" i="1" l="1"/>
  <c r="DE139" i="1" l="1"/>
  <c r="DF139" i="1" l="1"/>
  <c r="DG139" i="1" l="1"/>
  <c r="DH139" i="1" l="1"/>
  <c r="DI139" i="1" l="1"/>
  <c r="DJ139" i="1" l="1"/>
  <c r="DK139" i="1" l="1"/>
  <c r="DL139" i="1" l="1"/>
  <c r="DM139" i="1" l="1"/>
  <c r="DN139" i="1" l="1"/>
  <c r="DO139" i="1" l="1"/>
  <c r="DP139" i="1" l="1"/>
  <c r="DQ139" i="1" l="1"/>
  <c r="DR139" i="1" l="1"/>
  <c r="DS139" i="1" l="1"/>
  <c r="DT139" i="1" l="1"/>
  <c r="DU139" i="1" l="1"/>
  <c r="DV139" i="1" l="1"/>
  <c r="DW139" i="1" l="1"/>
  <c r="DX139" i="1" l="1"/>
  <c r="DY139" i="1" l="1"/>
  <c r="DZ139" i="1" l="1"/>
  <c r="EA139" i="1" l="1"/>
  <c r="EB139" i="1" l="1"/>
  <c r="EC139" i="1" l="1"/>
  <c r="ED139" i="1" l="1"/>
  <c r="EE139" i="1" l="1"/>
  <c r="EF139" i="1" l="1"/>
  <c r="EG139" i="1" l="1"/>
  <c r="EH139" i="1" l="1"/>
  <c r="EI139" i="1" l="1"/>
  <c r="EJ139" i="1" l="1"/>
  <c r="EK139" i="1" l="1"/>
  <c r="EL139" i="1" l="1"/>
  <c r="EM139" i="1" l="1"/>
  <c r="EN139" i="1" l="1"/>
  <c r="EO139" i="1" l="1"/>
  <c r="EP139" i="1" l="1"/>
  <c r="EQ139" i="1" l="1"/>
  <c r="ER139" i="1" l="1"/>
  <c r="ES139" i="1" l="1"/>
  <c r="ET139" i="1" l="1"/>
  <c r="EU139" i="1" l="1"/>
  <c r="EV139" i="1" l="1"/>
  <c r="EW139" i="1" l="1"/>
  <c r="EX139" i="1" l="1"/>
  <c r="EY139" i="1" l="1"/>
  <c r="EZ139" i="1" l="1"/>
  <c r="FA139" i="1" l="1"/>
  <c r="FB139" i="1" l="1"/>
  <c r="FC139" i="1" l="1"/>
  <c r="FD139" i="1" l="1"/>
  <c r="FE139" i="1" l="1"/>
  <c r="FF139" i="1" l="1"/>
  <c r="FG139" i="1" l="1"/>
  <c r="FH139" i="1" l="1"/>
  <c r="FI139" i="1" l="1"/>
  <c r="FJ139" i="1" l="1"/>
  <c r="FK139" i="1" l="1"/>
  <c r="FL139" i="1" l="1"/>
  <c r="FM139" i="1" l="1"/>
  <c r="FN139" i="1" l="1"/>
  <c r="FO139" i="1" l="1"/>
  <c r="FP139" i="1" l="1"/>
  <c r="FQ139" i="1" l="1"/>
  <c r="FR139" i="1" l="1"/>
  <c r="FS139" i="1" l="1"/>
  <c r="FT139" i="1" l="1"/>
  <c r="FU139" i="1" l="1"/>
  <c r="FV139" i="1" l="1"/>
  <c r="FW139" i="1" l="1"/>
  <c r="FX139" i="1" l="1"/>
  <c r="FY139" i="1" l="1"/>
  <c r="FZ139" i="1" l="1"/>
  <c r="GA139" i="1" l="1"/>
  <c r="GB139" i="1" l="1"/>
  <c r="GC139" i="1" l="1"/>
  <c r="GD139" i="1" l="1"/>
  <c r="GE139" i="1" l="1"/>
  <c r="GF139" i="1" l="1"/>
  <c r="GG139" i="1" l="1"/>
  <c r="GH139" i="1" l="1"/>
  <c r="GI139" i="1" l="1"/>
  <c r="GJ139" i="1" l="1"/>
  <c r="GK139" i="1" l="1"/>
  <c r="GL13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tc={35A0FA52-1E99-444C-A875-C44D01840669}</author>
  </authors>
  <commentList>
    <comment ref="I109" authorId="0" shapeId="0" xr:uid="{35A0FA52-1E99-444C-A875-C44D0184066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Rolled up Manhole Vaults
</t>
      </text>
    </comment>
  </commentList>
</comments>
</file>

<file path=xl/sharedStrings.xml><?xml version="1.0" encoding="utf-8"?>
<sst xmlns="http://schemas.openxmlformats.org/spreadsheetml/2006/main" count="570" uniqueCount="266">
  <si>
    <t>Activity Category</t>
  </si>
  <si>
    <t>Cost Code</t>
  </si>
  <si>
    <t>Section</t>
  </si>
  <si>
    <t>Activity</t>
  </si>
  <si>
    <t>Claude Start</t>
  </si>
  <si>
    <t>Claude Finish</t>
  </si>
  <si>
    <t>Start Date</t>
  </si>
  <si>
    <t>Finish Date</t>
  </si>
  <si>
    <t>Total Hrs</t>
  </si>
  <si>
    <t>NP-WHC</t>
  </si>
  <si>
    <t>0-4000-01</t>
  </si>
  <si>
    <t>Civil</t>
  </si>
  <si>
    <t>0-4000-01-Mobilization</t>
  </si>
  <si>
    <t>0-4001-01</t>
  </si>
  <si>
    <t>0-4001-01-DeMobilization</t>
  </si>
  <si>
    <t>0-4004-01</t>
  </si>
  <si>
    <t>PV</t>
  </si>
  <si>
    <t>0-4004-05</t>
  </si>
  <si>
    <t>0-4004-06</t>
  </si>
  <si>
    <t>0-4004-07</t>
  </si>
  <si>
    <t>0-4004-08</t>
  </si>
  <si>
    <t>0-4004-10</t>
  </si>
  <si>
    <t>0-4004-11</t>
  </si>
  <si>
    <t>0-4004-15</t>
  </si>
  <si>
    <t>0-4004-16</t>
  </si>
  <si>
    <t>0-4004-17</t>
  </si>
  <si>
    <t>0-4004-18</t>
  </si>
  <si>
    <t>0-4005</t>
  </si>
  <si>
    <t>0-4005-FOE</t>
  </si>
  <si>
    <t>0-4005-01</t>
  </si>
  <si>
    <t>0-4005-01-Civil FOE</t>
  </si>
  <si>
    <t>0-4005-02</t>
  </si>
  <si>
    <t>0-4005-02 Commish FOE</t>
  </si>
  <si>
    <t>0-4006</t>
  </si>
  <si>
    <t>0-4006-Yard and Trailer</t>
  </si>
  <si>
    <t>0-4007</t>
  </si>
  <si>
    <t>0-4007-Mowing</t>
  </si>
  <si>
    <t>0-4010</t>
  </si>
  <si>
    <t>0-4008</t>
  </si>
  <si>
    <t>General</t>
  </si>
  <si>
    <t>PD-WHC</t>
  </si>
  <si>
    <t>0-4013</t>
  </si>
  <si>
    <t>PD-SUB</t>
  </si>
  <si>
    <t>0-4013-01</t>
  </si>
  <si>
    <t>0-4013-02</t>
  </si>
  <si>
    <t>0-4015</t>
  </si>
  <si>
    <t>0-4015-Survey</t>
  </si>
  <si>
    <t>0-4015-01</t>
  </si>
  <si>
    <t>0-4015-01-Civil Survey</t>
  </si>
  <si>
    <t>0-4016</t>
  </si>
  <si>
    <t>0-4018</t>
  </si>
  <si>
    <t>0-4024</t>
  </si>
  <si>
    <t>0-4029</t>
  </si>
  <si>
    <t>0-4031</t>
  </si>
  <si>
    <t>0-4031-Hire-In and Orientation</t>
  </si>
  <si>
    <t>0-4115</t>
  </si>
  <si>
    <t>0-4115-Clean Up</t>
  </si>
  <si>
    <t>0-4115-01</t>
  </si>
  <si>
    <t>0-4115-01-Civil Cleanup</t>
  </si>
  <si>
    <t>0-4100</t>
  </si>
  <si>
    <t xml:space="preserve">0-4100-Silt Fence </t>
  </si>
  <si>
    <t>0-4112</t>
  </si>
  <si>
    <t>0-4112-Scour &amp; Veg. Buffer</t>
  </si>
  <si>
    <t>0-4101</t>
  </si>
  <si>
    <t>0-4101-Clearing &amp; Grubbing</t>
  </si>
  <si>
    <t>0-4102</t>
  </si>
  <si>
    <t>0-4102-Earth Work</t>
  </si>
  <si>
    <t>0-4103</t>
  </si>
  <si>
    <t>0-4103-Erosion Control</t>
  </si>
  <si>
    <t>0-4104</t>
  </si>
  <si>
    <t>0-4105</t>
  </si>
  <si>
    <t>0-4106</t>
  </si>
  <si>
    <t>0-4107</t>
  </si>
  <si>
    <t>0-4107-Seeding &amp; Revegetation</t>
  </si>
  <si>
    <t>0-4108</t>
  </si>
  <si>
    <t>0-4108-Fences &amp; Gates</t>
  </si>
  <si>
    <t>0-4109</t>
  </si>
  <si>
    <t>0-4109-Site Roadways</t>
  </si>
  <si>
    <t>0-4110</t>
  </si>
  <si>
    <t>0-4110-Ditches</t>
  </si>
  <si>
    <t>0-4111</t>
  </si>
  <si>
    <t>0-4113</t>
  </si>
  <si>
    <t>0-4113-Construction Entrance</t>
  </si>
  <si>
    <t>0-4116</t>
  </si>
  <si>
    <t>0-4116-Bush Hog</t>
  </si>
  <si>
    <t>0-4119</t>
  </si>
  <si>
    <t>0-4119-Flaggers</t>
  </si>
  <si>
    <t>0-4120</t>
  </si>
  <si>
    <t>0-4120-Culverts</t>
  </si>
  <si>
    <t>0-4121</t>
  </si>
  <si>
    <t>0-4121-Laydown Areas</t>
  </si>
  <si>
    <t>0-4122</t>
  </si>
  <si>
    <t>0-4122-Road Maintenance</t>
  </si>
  <si>
    <t>0-4123</t>
  </si>
  <si>
    <t>0-4123-Dust Control</t>
  </si>
  <si>
    <t>0-4124</t>
  </si>
  <si>
    <t>0-4124-Dewatering</t>
  </si>
  <si>
    <t>0-4125</t>
  </si>
  <si>
    <t>0-4125-SWPPP Maintenance</t>
  </si>
  <si>
    <t>0-4128</t>
  </si>
  <si>
    <t>0-4128-Basin Installation</t>
  </si>
  <si>
    <t>0-4705</t>
  </si>
  <si>
    <t>0-4705-Inverter Pad</t>
  </si>
  <si>
    <t>0-4300</t>
  </si>
  <si>
    <t>0-4300-Mechanical Receiving</t>
  </si>
  <si>
    <t>0-4301</t>
  </si>
  <si>
    <t>0-4301-Pile Layout</t>
  </si>
  <si>
    <t>0-4302</t>
  </si>
  <si>
    <t>0-4302-Pile Installs</t>
  </si>
  <si>
    <t>0-4302-01</t>
  </si>
  <si>
    <t>0-4302-01-Frost Sleeve Install</t>
  </si>
  <si>
    <t>0-4303</t>
  </si>
  <si>
    <t>0-4303-Pile QAQC</t>
  </si>
  <si>
    <t>0-4304</t>
  </si>
  <si>
    <t>0-4304-Racking Layout</t>
  </si>
  <si>
    <t>0-4305</t>
  </si>
  <si>
    <t>0-4305-Racking Install</t>
  </si>
  <si>
    <t>0-4306</t>
  </si>
  <si>
    <t>0-4306-Racking QAQC</t>
  </si>
  <si>
    <t>0-4307</t>
  </si>
  <si>
    <t>0-4307-Modules Layout</t>
  </si>
  <si>
    <t>0-4308</t>
  </si>
  <si>
    <t>0-4308-Modules Install</t>
  </si>
  <si>
    <t>0-4309</t>
  </si>
  <si>
    <t>0-4309-Modules QAQC</t>
  </si>
  <si>
    <t>0-4320</t>
  </si>
  <si>
    <t>0-4320-Mechanical Punch List</t>
  </si>
  <si>
    <t>0-4400</t>
  </si>
  <si>
    <t>0-4400-Electrical Receiving</t>
  </si>
  <si>
    <t>0-4401</t>
  </si>
  <si>
    <t>0-4401-DC Trenching &amp; Boring</t>
  </si>
  <si>
    <t>0-4402</t>
  </si>
  <si>
    <t>0-4402-Transitions Pre-Fab</t>
  </si>
  <si>
    <t>0-4403</t>
  </si>
  <si>
    <t>0-4403-DC Transitions Install</t>
  </si>
  <si>
    <t>0-4405</t>
  </si>
  <si>
    <t>0-4405-DC Homerun</t>
  </si>
  <si>
    <t>0-4407</t>
  </si>
  <si>
    <t>0-4407-Module Wiring</t>
  </si>
  <si>
    <t>0-4408</t>
  </si>
  <si>
    <t>0-4408-Harness Install</t>
  </si>
  <si>
    <t>0-4410</t>
  </si>
  <si>
    <t>0-4410-DC Terminations</t>
  </si>
  <si>
    <t>0-4411</t>
  </si>
  <si>
    <t>0-4411-LBD Install</t>
  </si>
  <si>
    <t>0-4412</t>
  </si>
  <si>
    <t>0-4412-CAB System Install</t>
  </si>
  <si>
    <t>0-4413</t>
  </si>
  <si>
    <t>0-4413-DC Testing</t>
  </si>
  <si>
    <t>0-4414</t>
  </si>
  <si>
    <t>0-4414- Commisioning</t>
  </si>
  <si>
    <t>0-4415</t>
  </si>
  <si>
    <t>0-4415-Grounding</t>
  </si>
  <si>
    <t>0-4416</t>
  </si>
  <si>
    <t>0-4416-Trunk Bus System</t>
  </si>
  <si>
    <t>0-4420</t>
  </si>
  <si>
    <t>0-4420-Electrical DC Punch List</t>
  </si>
  <si>
    <t>0-4421</t>
  </si>
  <si>
    <t>0-4421-Electrical QC</t>
  </si>
  <si>
    <t>0-4500</t>
  </si>
  <si>
    <t>0-4500-AC-MV Cable Plow</t>
  </si>
  <si>
    <t>0-4501</t>
  </si>
  <si>
    <t>0-4501-AC-MV Terminations</t>
  </si>
  <si>
    <t>0-4503</t>
  </si>
  <si>
    <t>0-4503-AC-MV Tie-Ins</t>
  </si>
  <si>
    <t>0-4511</t>
  </si>
  <si>
    <t>0-4511-Junction Box</t>
  </si>
  <si>
    <t>0-4512</t>
  </si>
  <si>
    <t>0-4512-AC Testing</t>
  </si>
  <si>
    <t>0-4520</t>
  </si>
  <si>
    <t>0-4520-Electrical MV Punch List</t>
  </si>
  <si>
    <t>0-4602</t>
  </si>
  <si>
    <t>0-4602-Fiber Terminations</t>
  </si>
  <si>
    <t>0-4700</t>
  </si>
  <si>
    <t>0-4700-Inv Skid Excavation</t>
  </si>
  <si>
    <t>0-4701</t>
  </si>
  <si>
    <t>0-4701-Inv Skid Conduit</t>
  </si>
  <si>
    <t>0-4702</t>
  </si>
  <si>
    <t>0-4702-Inv Skid Backfill</t>
  </si>
  <si>
    <t>0-4703</t>
  </si>
  <si>
    <t>0-4703-Inv Pile Caps</t>
  </si>
  <si>
    <t>0-4704</t>
  </si>
  <si>
    <t>0-4704-Inv Skid Setting</t>
  </si>
  <si>
    <t>2-4004</t>
  </si>
  <si>
    <t>SS</t>
  </si>
  <si>
    <t>2-4004-T-Line</t>
  </si>
  <si>
    <t>2-4021</t>
  </si>
  <si>
    <t>2-4021-Pier Foundations</t>
  </si>
  <si>
    <t>2-4008</t>
  </si>
  <si>
    <t>2-4005</t>
  </si>
  <si>
    <t>2-4005-FOE</t>
  </si>
  <si>
    <t>2-4202</t>
  </si>
  <si>
    <t>2-4202-Final Rock</t>
  </si>
  <si>
    <t>2-4205</t>
  </si>
  <si>
    <t>2-4205-SS Pad</t>
  </si>
  <si>
    <t>2-4209</t>
  </si>
  <si>
    <t>2-4209-SS Roads</t>
  </si>
  <si>
    <t>2-4210</t>
  </si>
  <si>
    <t>2-4210-Mobilization</t>
  </si>
  <si>
    <t>2-4211</t>
  </si>
  <si>
    <t>2-4211-Demobilization</t>
  </si>
  <si>
    <t>2-4212</t>
  </si>
  <si>
    <t>2-4212-Yard Lights Security</t>
  </si>
  <si>
    <t>2-4215</t>
  </si>
  <si>
    <t>2-4215-Trench</t>
  </si>
  <si>
    <t>2-4217</t>
  </si>
  <si>
    <t>2-4217-Manholes Vaults</t>
  </si>
  <si>
    <t>2-4220</t>
  </si>
  <si>
    <t>2-4220-Foundations</t>
  </si>
  <si>
    <t>2-4230</t>
  </si>
  <si>
    <t>2-4230-Steel</t>
  </si>
  <si>
    <t>2-4240</t>
  </si>
  <si>
    <t>2-4240-Sub Equipment</t>
  </si>
  <si>
    <t>2-4242</t>
  </si>
  <si>
    <t>2-4242-Elect Control Building</t>
  </si>
  <si>
    <t>2-4250</t>
  </si>
  <si>
    <t>2-4250-Power,Contrl,Com Cable</t>
  </si>
  <si>
    <t>2-4252</t>
  </si>
  <si>
    <t>2-4255</t>
  </si>
  <si>
    <t>2-4255-Below Grade Conduit</t>
  </si>
  <si>
    <t>2-4256</t>
  </si>
  <si>
    <t>2-4256-Above Grade Conduit</t>
  </si>
  <si>
    <t>2-4257</t>
  </si>
  <si>
    <t>2-4257-Above Grade Grounding</t>
  </si>
  <si>
    <t>2-4258</t>
  </si>
  <si>
    <t>2-4258-Below Grade Grounding</t>
  </si>
  <si>
    <t>2-4260</t>
  </si>
  <si>
    <t>2-4260-Bus Work</t>
  </si>
  <si>
    <t>2-4270</t>
  </si>
  <si>
    <t>2-4270-Testing Commission</t>
  </si>
  <si>
    <t>0-4902</t>
  </si>
  <si>
    <t>0-4901</t>
  </si>
  <si>
    <t>0-4023</t>
  </si>
  <si>
    <t>0-4505</t>
  </si>
  <si>
    <t>0-4505-AC-MV Boring</t>
  </si>
  <si>
    <t>0-4614</t>
  </si>
  <si>
    <t>0-4614-SCADA &amp; MET</t>
  </si>
  <si>
    <t xml:space="preserve">Total </t>
  </si>
  <si>
    <t>To Forecast % ALL Dates need to be in the Start and Finish Date</t>
  </si>
  <si>
    <t>Activity Type</t>
  </si>
  <si>
    <t>Week Selector</t>
  </si>
  <si>
    <t>FTE</t>
  </si>
  <si>
    <t>Holiday</t>
  </si>
  <si>
    <t>Date (Observed)</t>
  </si>
  <si>
    <t>Type</t>
  </si>
  <si>
    <t>Week Factor</t>
  </si>
  <si>
    <t>Week Factor Inputs</t>
  </si>
  <si>
    <t>New Year's Day</t>
  </si>
  <si>
    <t>Minor</t>
  </si>
  <si>
    <t>Minor holiday week</t>
  </si>
  <si>
    <t>Memorial Day</t>
  </si>
  <si>
    <t>Major holiday week (skip)</t>
  </si>
  <si>
    <t>Independence Day</t>
  </si>
  <si>
    <t>Labor Day</t>
  </si>
  <si>
    <t>Factor = share of a normal week's hours worked in that holiday's week (Mon–Sun). 0 = week skipped.</t>
  </si>
  <si>
    <t>Thanksgiving</t>
  </si>
  <si>
    <t>Major</t>
  </si>
  <si>
    <t>Christmas</t>
  </si>
  <si>
    <t>Curve</t>
  </si>
  <si>
    <t>Sum of Weights</t>
  </si>
  <si>
    <t>Working Wks</t>
  </si>
  <si>
    <t>Bell</t>
  </si>
  <si>
    <t>Curve: blank = Standard (2-wk ramp up/down if &gt;6 wks). Bell = normal curve centered on the code's duration.</t>
  </si>
  <si>
    <t>Holiday Factor</t>
  </si>
  <si>
    <t>Cumu % Complete</t>
  </si>
  <si>
    <t>Weekly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</si>
</sst>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;\-0.00;\-"/>
    <numFmt numFmtId="167" formatCode="0.0%"/>
  </numFmts>
  <fonts count="18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FF0000"/>
      <name val="Arial"/>
      <family val="2"/>
    </font>
    <font>
      <b/>
      <i/>
      <sz val="12"/>
      <color rgb="FFFF0000"/>
      <name val="Arial"/>
      <family val="2"/>
    </font>
    <font>
      <b/>
      <i/>
      <sz val="12"/>
      <color theme="1"/>
      <name val="Arial"/>
      <family val="2"/>
    </font>
    <font>
      <sz val="11"/>
      <color theme="1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  <font>
      <sz val="11"/>
      <name val="Aptos Narrow"/>
      <family val="2"/>
      <scheme val="minor"/>
    </font>
    <font>
      <b/>
      <sz val="11"/>
      <color rgb="FF3F3F76"/>
      <name val="Aptos Narrow"/>
      <family val="2"/>
      <scheme val="minor"/>
    </font>
    <font>
      <sz val="11"/>
      <color rgb="FF0000F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8000"/>
      <name val="Aptos Narrow"/>
      <family val="2"/>
      <scheme val="minor"/>
    </font>
    <font>
      <b/>
      <sz val="11"/>
      <color rgb="FF00800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D9E1F2"/>
        <bgColor indexed="64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9" fontId="17" fillId="0" borderId="0" applyFont="0" applyFill="0" applyBorder="0" applyAlignment="0" applyProtection="0"/>
  </cellStyleXfs>
  <cellXfs count="77">
    <xf numFmtId="0" fontId="0" fillId="0" borderId="0" xfId="0"/>
    <xf numFmtId="14" fontId="4" fillId="4" borderId="2" xfId="0" applyNumberFormat="1" applyFont="1" applyFill="1" applyBorder="1" applyAlignment="1">
      <alignment horizontal="center" vertical="center" wrapText="1"/>
    </xf>
    <xf numFmtId="14" fontId="5" fillId="4" borderId="2" xfId="0" applyNumberFormat="1" applyFont="1" applyFill="1" applyBorder="1" applyAlignment="1">
      <alignment horizontal="center" vertical="center" wrapText="1"/>
    </xf>
    <xf numFmtId="14" fontId="5" fillId="4" borderId="3" xfId="0" applyNumberFormat="1" applyFont="1" applyFill="1" applyBorder="1" applyAlignment="1">
      <alignment horizontal="center" vertical="center" wrapText="1"/>
    </xf>
    <xf numFmtId="14" fontId="5" fillId="4" borderId="3" xfId="0" applyNumberFormat="1" applyFont="1" applyFill="1" applyBorder="1" applyAlignment="1">
      <alignment horizontal="center" vertical="center"/>
    </xf>
    <xf numFmtId="14" fontId="6" fillId="6" borderId="2" xfId="0" applyNumberFormat="1" applyFont="1" applyFill="1" applyBorder="1" applyAlignment="1">
      <alignment horizontal="center" vertical="center" wrapText="1"/>
    </xf>
    <xf numFmtId="14" fontId="6" fillId="6" borderId="4" xfId="0" applyNumberFormat="1" applyFont="1" applyFill="1" applyBorder="1" applyAlignment="1">
      <alignment horizontal="center" vertical="center" wrapText="1"/>
    </xf>
    <xf numFmtId="14" fontId="8" fillId="7" borderId="3" xfId="0" applyNumberFormat="1" applyFont="1" applyFill="1" applyBorder="1" applyAlignment="1">
      <alignment horizontal="center" vertical="center" textRotation="90"/>
    </xf>
    <xf numFmtId="14" fontId="2" fillId="3" borderId="1" xfId="2" applyNumberFormat="1" applyAlignment="1">
      <alignment horizontal="center" vertical="center" textRotation="90"/>
    </xf>
    <xf numFmtId="14" fontId="7" fillId="0" borderId="3" xfId="0" applyNumberFormat="1" applyFont="1" applyBorder="1"/>
    <xf numFmtId="0" fontId="9" fillId="0" borderId="0" xfId="0" applyFont="1" applyAlignment="1">
      <alignment horizontal="center"/>
    </xf>
    <xf numFmtId="0" fontId="9" fillId="0" borderId="5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0" fillId="0" borderId="5" xfId="0" applyFont="1" applyBorder="1"/>
    <xf numFmtId="14" fontId="10" fillId="0" borderId="6" xfId="0" applyNumberFormat="1" applyFont="1" applyBorder="1" applyAlignment="1">
      <alignment horizontal="right"/>
    </xf>
    <xf numFmtId="1" fontId="7" fillId="7" borderId="0" xfId="0" applyNumberFormat="1" applyFont="1" applyFill="1" applyAlignment="1">
      <alignment horizontal="center"/>
    </xf>
    <xf numFmtId="4" fontId="7" fillId="0" borderId="8" xfId="0" applyNumberFormat="1" applyFont="1" applyBorder="1" applyAlignment="1">
      <alignment horizontal="center"/>
    </xf>
    <xf numFmtId="4" fontId="7" fillId="0" borderId="9" xfId="0" applyNumberFormat="1" applyFont="1" applyBorder="1" applyAlignment="1">
      <alignment horizontal="center"/>
    </xf>
    <xf numFmtId="4" fontId="2" fillId="3" borderId="1" xfId="2" applyNumberFormat="1" applyAlignment="1">
      <alignment horizontal="center"/>
    </xf>
    <xf numFmtId="0" fontId="7" fillId="0" borderId="0" xfId="0" applyFont="1"/>
    <xf numFmtId="4" fontId="7" fillId="0" borderId="5" xfId="0" applyNumberFormat="1" applyFont="1" applyBorder="1" applyAlignment="1">
      <alignment horizontal="center"/>
    </xf>
    <xf numFmtId="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9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10" fillId="0" borderId="11" xfId="0" applyFont="1" applyBorder="1"/>
    <xf numFmtId="14" fontId="10" fillId="0" borderId="13" xfId="0" applyNumberFormat="1" applyFont="1" applyBorder="1" applyAlignment="1">
      <alignment horizontal="right"/>
    </xf>
    <xf numFmtId="1" fontId="7" fillId="0" borderId="1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1" fillId="2" borderId="3" xfId="1" applyFont="1" applyBorder="1"/>
    <xf numFmtId="0" fontId="11" fillId="2" borderId="3" xfId="1" applyNumberFormat="1" applyFont="1" applyBorder="1"/>
    <xf numFmtId="0" fontId="11" fillId="2" borderId="3" xfId="1" applyNumberFormat="1" applyFont="1" applyBorder="1" applyAlignment="1">
      <alignment horizontal="right"/>
    </xf>
    <xf numFmtId="4" fontId="0" fillId="0" borderId="3" xfId="0" applyNumberFormat="1" applyBorder="1"/>
    <xf numFmtId="0" fontId="0" fillId="0" borderId="0" xfId="0" applyAlignment="1">
      <alignment horizontal="center"/>
    </xf>
    <xf numFmtId="0" fontId="11" fillId="0" borderId="0" xfId="1" applyFont="1" applyFill="1" applyBorder="1"/>
    <xf numFmtId="0" fontId="2" fillId="3" borderId="1" xfId="2"/>
    <xf numFmtId="0" fontId="11" fillId="0" borderId="7" xfId="1" applyFont="1" applyFill="1" applyBorder="1"/>
    <xf numFmtId="0" fontId="11" fillId="0" borderId="10" xfId="1" applyFont="1" applyFill="1" applyBorder="1"/>
    <xf numFmtId="0" fontId="11" fillId="0" borderId="14" xfId="1" applyFont="1" applyFill="1" applyBorder="1"/>
    <xf numFmtId="16" fontId="0" fillId="0" borderId="0" xfId="0" applyNumberFormat="1"/>
    <xf numFmtId="0" fontId="0" fillId="0" borderId="0" xfId="0" applyAlignment="1">
      <alignment horizontal="right"/>
    </xf>
    <xf numFmtId="0" fontId="0" fillId="4" borderId="2" xfId="0" applyFill="1" applyBorder="1" applyAlignment="1">
      <alignment horizontal="center"/>
    </xf>
    <xf numFmtId="14" fontId="0" fillId="4" borderId="4" xfId="0" applyNumberFormat="1" applyFill="1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2" fillId="3" borderId="1" xfId="2" applyAlignment="1">
      <alignment horizontal="center" vertical="center"/>
    </xf>
    <xf numFmtId="14" fontId="10" fillId="0" borderId="5" xfId="0" applyNumberFormat="1" applyFont="1" applyBorder="1"/>
    <xf numFmtId="4" fontId="3" fillId="0" borderId="2" xfId="0" applyNumberFormat="1" applyFont="1" applyBorder="1"/>
    <xf numFmtId="4" fontId="3" fillId="0" borderId="3" xfId="0" applyNumberFormat="1" applyFont="1" applyBorder="1"/>
    <xf numFmtId="4" fontId="12" fillId="3" borderId="1" xfId="2" applyNumberFormat="1" applyFont="1"/>
    <xf numFmtId="14" fontId="0" fillId="4" borderId="0" xfId="0" applyNumberFormat="1" applyFill="1"/>
    <xf numFmtId="14" fontId="10" fillId="5" borderId="6" xfId="0" applyNumberFormat="1" applyFont="1" applyFill="1" applyBorder="1" applyAlignment="1">
      <alignment horizontal="right"/>
    </xf>
    <xf numFmtId="14" fontId="10" fillId="5" borderId="5" xfId="0" applyNumberFormat="1" applyFont="1" applyFill="1" applyBorder="1"/>
    <xf numFmtId="0" fontId="3" fillId="0" borderId="0" xfId="0" applyFont="1"/>
    <xf numFmtId="9" fontId="0" fillId="0" borderId="0" xfId="0" applyNumberFormat="1"/>
    <xf numFmtId="9" fontId="13" fillId="0" borderId="0" xfId="0" applyNumberFormat="1" applyFont="1"/>
    <xf numFmtId="0" fontId="13" fillId="0" borderId="0" xfId="0" applyFont="1"/>
    <xf numFmtId="14" fontId="13" fillId="0" borderId="0" xfId="0" applyNumberFormat="1" applyFont="1"/>
    <xf numFmtId="0" fontId="3" fillId="9" borderId="0" xfId="0" applyFont="1" applyFill="1"/>
    <xf numFmtId="0" fontId="14" fillId="0" borderId="0" xfId="0" applyFont="1"/>
    <xf numFmtId="164" fontId="0" fillId="0" borderId="0" xfId="0" applyNumberFormat="1"/>
    <xf numFmtId="2" fontId="0" fillId="0" borderId="0" xfId="0" applyNumberFormat="1"/>
    <xf numFmtId="9" fontId="3" fillId="0" borderId="0" xfId="0" applyNumberFormat="1" applyFont="1"/>
    <xf numFmtId="0" fontId="15" fillId="0" borderId="0" xfId="0" applyFont="1"/>
    <xf numFmtId="14" fontId="15" fillId="0" borderId="0" xfId="0" applyNumberFormat="1" applyFont="1"/>
    <xf numFmtId="14" fontId="16" fillId="9" borderId="0" xfId="0" applyNumberFormat="1" applyFont="1" applyFill="1"/>
    <xf numFmtId="14" fontId="4" fillId="4" borderId="0" xfId="0" applyNumberFormat="1" applyFont="1" applyFill="1" applyBorder="1" applyAlignment="1">
      <alignment horizontal="center" vertical="center" wrapText="1"/>
    </xf>
    <xf numFmtId="14" fontId="4" fillId="4" borderId="0" xfId="0" applyNumberFormat="1" applyFont="1" applyFill="1" applyBorder="1" applyAlignment="1">
      <alignment horizontal="center" vertical="center" textRotation="90" wrapText="1"/>
    </xf>
    <xf numFmtId="0" fontId="0" fillId="4" borderId="0" xfId="0" applyFill="1" applyBorder="1" applyAlignment="1">
      <alignment horizontal="center"/>
    </xf>
    <xf numFmtId="14" fontId="0" fillId="4" borderId="0" xfId="0" applyNumberFormat="1" applyFill="1" applyBorder="1"/>
    <xf numFmtId="0" fontId="11" fillId="2" borderId="3" xfId="1" applyFont="1" applyBorder="1" applyAlignment="1">
      <alignment horizontal="right"/>
    </xf>
    <xf numFmtId="4" fontId="0" fillId="0" borderId="0" xfId="0" applyNumberFormat="1"/>
    <xf numFmtId="167" fontId="0" fillId="0" borderId="0" xfId="3" applyNumberFormat="1" applyFont="1"/>
    <xf numFmtId="167" fontId="0" fillId="0" borderId="0" xfId="0" applyNumberFormat="1"/>
  </cellXfs>
  <cellStyles count="4">
    <cellStyle name="Bad" xfId="1" builtinId="27"/>
    <cellStyle name="Input" xfId="2" builtinId="20"/>
    <cellStyle name="Normal" xfId="0" builtinId="0"/>
    <cellStyle name="Percent" xfId="3" builtinId="5"/>
  </cellStyles>
  <dxfs count="19"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FF66"/>
        </patternFill>
      </fill>
    </dxf>
    <dxf>
      <fill>
        <patternFill>
          <bgColor rgb="FF66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FF66"/>
        </patternFill>
      </fill>
    </dxf>
    <dxf>
      <fill>
        <patternFill>
          <bgColor rgb="FF66FF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ex Cardoso" id="{63322CBA-FBDF-498B-B4CE-7BDEE30F3B24}" userId="S::Alex.Cardoso@whcenergyservices.com::937f3b0e-41d1-4079-93c0-19a2f8eeddc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09" dT="2026-10-06T21:26:57.84" personId="{63322CBA-FBDF-498B-B4CE-7BDEE30F3B24}" id="{35A0FA52-1E99-444C-A875-C44D01840669}">
    <text xml:space="preserve">Rolled up Manhole Vaults
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9">
    <wetp:webextensionref xmlns:r="http://schemas.openxmlformats.org/officeDocument/2006/relationships" r:id="rId1"/>
  </wetp:taskpane>
  <wetp:taskpane dockstate="right" visibility="0" width="350" row="1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C36C5CBD-7F82-470A-B5FA-DDB5F6BC4179}">
  <we:reference id="11d7cf85-ae5a-43b8-bc58-1e1a151cce24" version="1.0.0.1" store="EXCatalog" storeType="EXCatalog"/>
  <we:alternateReferences>
    <we:reference id="WA200010725" version="1.0.0.1" store="en-US" storeType="OMEX"/>
  </we:alternateReferences>
  <we:properties>
    <we:property name="claude.fileId" value="&quot;984dbbd5-67ea-4502-a15e-49f37291684d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B232BB5D-8AF3-4A45-BA7C-DF78822E4FF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5cf70f35-9c08-43d8-930c-c77fa31d563a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DE897-8EB7-44D3-9D97-7E4AC3C89BEB}">
  <dimension ref="A1:GL778"/>
  <sheetViews>
    <sheetView tabSelected="1" workbookViewId="0">
      <pane xSplit="6" ySplit="1" topLeftCell="R162" activePane="bottomRight" state="frozen"/>
      <selection pane="topRight" activeCell="G1" sqref="G1"/>
      <selection pane="bottomLeft" activeCell="A2" sqref="A2"/>
      <selection pane="bottomRight" activeCell="T171" sqref="T171"/>
    </sheetView>
  </sheetViews>
  <sheetFormatPr defaultRowHeight="14.4" outlineLevelRow="1" x14ac:dyDescent="0.3"/>
  <cols>
    <col min="4" max="4" width="56.6640625" bestFit="1" customWidth="1"/>
    <col min="5" max="5" width="15.5546875" bestFit="1" customWidth="1"/>
    <col min="6" max="6" width="17.109375" bestFit="1" customWidth="1"/>
    <col min="7" max="8" width="11.33203125" bestFit="1" customWidth="1"/>
    <col min="9" max="9" width="12" bestFit="1" customWidth="1"/>
    <col min="31" max="32" width="10.6640625" bestFit="1" customWidth="1"/>
    <col min="34" max="36" width="9.88671875" bestFit="1" customWidth="1"/>
    <col min="38" max="40" width="10.6640625" bestFit="1" customWidth="1"/>
    <col min="41" max="41" width="9.88671875" bestFit="1" customWidth="1"/>
  </cols>
  <sheetData>
    <row r="1" spans="1:194" s="9" customFormat="1" ht="99" customHeight="1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4" t="s">
        <v>8</v>
      </c>
      <c r="J1" s="7">
        <v>46194</v>
      </c>
      <c r="K1" s="7">
        <v>46201</v>
      </c>
      <c r="L1" s="7">
        <v>46208</v>
      </c>
      <c r="M1" s="7">
        <v>46215</v>
      </c>
      <c r="N1" s="7">
        <v>46222</v>
      </c>
      <c r="O1" s="7">
        <v>46229</v>
      </c>
      <c r="P1" s="7">
        <v>46236</v>
      </c>
      <c r="Q1" s="7">
        <v>46243</v>
      </c>
      <c r="R1" s="7">
        <v>46250</v>
      </c>
      <c r="S1" s="7">
        <v>46257</v>
      </c>
      <c r="T1" s="7">
        <v>46264</v>
      </c>
      <c r="U1" s="7">
        <v>46271</v>
      </c>
      <c r="V1" s="7">
        <v>46278</v>
      </c>
      <c r="W1" s="7">
        <v>46285</v>
      </c>
      <c r="X1" s="7">
        <v>46292</v>
      </c>
      <c r="Y1" s="7">
        <v>46299</v>
      </c>
      <c r="Z1" s="7">
        <v>46306</v>
      </c>
      <c r="AA1" s="7">
        <v>46313</v>
      </c>
      <c r="AB1" s="7">
        <v>46320</v>
      </c>
      <c r="AC1" s="8">
        <v>46327</v>
      </c>
      <c r="AD1" s="7">
        <v>46334</v>
      </c>
      <c r="AE1" s="7">
        <v>46341</v>
      </c>
      <c r="AF1" s="7">
        <v>46348</v>
      </c>
      <c r="AG1" s="7">
        <v>46355</v>
      </c>
      <c r="AH1" s="7">
        <v>46362</v>
      </c>
      <c r="AI1" s="7">
        <v>46369</v>
      </c>
      <c r="AJ1" s="7">
        <v>46376</v>
      </c>
      <c r="AK1" s="7">
        <v>46383</v>
      </c>
      <c r="AL1" s="7">
        <v>46390</v>
      </c>
      <c r="AM1" s="7">
        <v>46397</v>
      </c>
      <c r="AN1" s="7">
        <v>46404</v>
      </c>
      <c r="AO1" s="7">
        <v>46411</v>
      </c>
      <c r="AP1" s="7">
        <v>46418</v>
      </c>
      <c r="AQ1" s="7">
        <v>46425</v>
      </c>
      <c r="AR1" s="7">
        <v>46432</v>
      </c>
      <c r="AS1" s="7">
        <v>46439</v>
      </c>
      <c r="AT1" s="7">
        <v>46446</v>
      </c>
      <c r="AU1" s="7">
        <v>46453</v>
      </c>
      <c r="AV1" s="7">
        <v>46460</v>
      </c>
      <c r="AW1" s="7">
        <v>46467</v>
      </c>
      <c r="AX1" s="7">
        <v>46474</v>
      </c>
      <c r="AY1" s="7">
        <v>46481</v>
      </c>
      <c r="AZ1" s="7">
        <v>46488</v>
      </c>
      <c r="BA1" s="7">
        <v>46495</v>
      </c>
      <c r="BB1" s="7">
        <v>46502</v>
      </c>
      <c r="BC1" s="7">
        <v>46509</v>
      </c>
      <c r="BD1" s="7">
        <v>46516</v>
      </c>
      <c r="BE1" s="7">
        <v>46523</v>
      </c>
      <c r="BF1" s="7">
        <v>46530</v>
      </c>
      <c r="BG1" s="7">
        <v>46537</v>
      </c>
      <c r="BH1" s="7">
        <v>46544</v>
      </c>
      <c r="BI1" s="7">
        <v>46551</v>
      </c>
      <c r="BJ1" s="7">
        <v>46558</v>
      </c>
      <c r="BK1" s="7">
        <v>46565</v>
      </c>
      <c r="BL1" s="7">
        <v>46572</v>
      </c>
      <c r="BM1" s="7">
        <v>46579</v>
      </c>
      <c r="BN1" s="7">
        <v>46586</v>
      </c>
      <c r="BO1" s="7">
        <v>46593</v>
      </c>
      <c r="BP1" s="7">
        <v>46600</v>
      </c>
      <c r="BQ1" s="7">
        <v>46607</v>
      </c>
      <c r="BR1" s="7">
        <v>46614</v>
      </c>
      <c r="BS1" s="7">
        <v>46621</v>
      </c>
      <c r="BT1" s="7">
        <v>46628</v>
      </c>
      <c r="BU1" s="7">
        <v>46635</v>
      </c>
      <c r="BV1" s="7">
        <v>46642</v>
      </c>
      <c r="BW1" s="7">
        <v>46649</v>
      </c>
      <c r="BX1" s="7">
        <v>46656</v>
      </c>
      <c r="BY1" s="7">
        <v>46663</v>
      </c>
      <c r="BZ1" s="7">
        <v>46670</v>
      </c>
      <c r="CA1" s="7">
        <v>46677</v>
      </c>
      <c r="CB1" s="7">
        <v>46684</v>
      </c>
      <c r="CC1" s="7">
        <v>46691</v>
      </c>
      <c r="CD1" s="7">
        <v>46698</v>
      </c>
      <c r="CE1" s="7">
        <v>46705</v>
      </c>
      <c r="CF1" s="7">
        <v>46712</v>
      </c>
      <c r="CG1" s="7">
        <v>46719</v>
      </c>
      <c r="CH1" s="7">
        <v>46726</v>
      </c>
      <c r="CI1" s="7">
        <v>46733</v>
      </c>
      <c r="CJ1" s="7">
        <v>46740</v>
      </c>
      <c r="CK1" s="7">
        <v>46747</v>
      </c>
      <c r="CL1" s="7">
        <v>46754</v>
      </c>
      <c r="CM1" s="7">
        <v>46761</v>
      </c>
      <c r="CN1" s="7">
        <v>46768</v>
      </c>
      <c r="CO1" s="7">
        <v>46775</v>
      </c>
      <c r="CP1" s="7">
        <v>46782</v>
      </c>
      <c r="CQ1" s="7">
        <v>46789</v>
      </c>
      <c r="CR1" s="7">
        <v>46796</v>
      </c>
      <c r="CS1" s="7">
        <v>46803</v>
      </c>
      <c r="CT1" s="7">
        <v>46810</v>
      </c>
      <c r="CU1" s="7">
        <v>46817</v>
      </c>
      <c r="CV1" s="7">
        <v>46824</v>
      </c>
      <c r="CW1" s="7">
        <v>46831</v>
      </c>
      <c r="CX1" s="7">
        <v>46838</v>
      </c>
      <c r="CY1" s="7">
        <v>46845</v>
      </c>
      <c r="CZ1" s="7">
        <v>46852</v>
      </c>
      <c r="DA1" s="7">
        <v>46859</v>
      </c>
      <c r="DB1" s="7">
        <v>46866</v>
      </c>
      <c r="DC1" s="7">
        <v>46873</v>
      </c>
      <c r="DD1" s="7">
        <v>46880</v>
      </c>
      <c r="DE1" s="7">
        <v>46887</v>
      </c>
      <c r="DF1" s="7">
        <v>46894</v>
      </c>
      <c r="DG1" s="7">
        <v>46901</v>
      </c>
      <c r="DH1" s="7">
        <v>46908</v>
      </c>
      <c r="DI1" s="7">
        <v>46915</v>
      </c>
      <c r="DJ1" s="7">
        <v>46922</v>
      </c>
      <c r="DK1" s="7">
        <v>46929</v>
      </c>
      <c r="DL1" s="7">
        <v>46936</v>
      </c>
      <c r="DM1" s="7">
        <v>46943</v>
      </c>
      <c r="DN1" s="7">
        <v>46950</v>
      </c>
      <c r="DO1" s="7">
        <v>46957</v>
      </c>
      <c r="DP1" s="7">
        <v>46964</v>
      </c>
      <c r="DQ1" s="7">
        <v>46971</v>
      </c>
      <c r="DR1" s="7">
        <v>46978</v>
      </c>
      <c r="DS1" s="7">
        <v>46985</v>
      </c>
      <c r="DT1" s="7">
        <v>46992</v>
      </c>
      <c r="DU1" s="7">
        <v>46999</v>
      </c>
      <c r="DV1" s="7">
        <v>47006</v>
      </c>
      <c r="DW1" s="7">
        <v>47013</v>
      </c>
      <c r="DX1" s="7">
        <v>47020</v>
      </c>
      <c r="DY1" s="7">
        <v>47027</v>
      </c>
      <c r="DZ1" s="7">
        <v>47034</v>
      </c>
      <c r="EA1" s="7">
        <v>47041</v>
      </c>
      <c r="EB1" s="7">
        <v>47048</v>
      </c>
      <c r="EC1" s="7">
        <v>47055</v>
      </c>
      <c r="ED1" s="7">
        <v>47062</v>
      </c>
      <c r="EE1" s="7">
        <v>47069</v>
      </c>
      <c r="EF1" s="7">
        <v>47076</v>
      </c>
      <c r="EG1" s="7">
        <v>47083</v>
      </c>
      <c r="EH1" s="7">
        <v>47090</v>
      </c>
      <c r="EI1" s="7">
        <v>47097</v>
      </c>
      <c r="EJ1" s="7">
        <v>47104</v>
      </c>
      <c r="EK1" s="7">
        <v>47111</v>
      </c>
      <c r="EL1" s="7">
        <v>47118</v>
      </c>
      <c r="EM1" s="7">
        <v>47125</v>
      </c>
      <c r="EN1" s="7">
        <v>47132</v>
      </c>
      <c r="EO1" s="7">
        <v>47139</v>
      </c>
      <c r="EP1" s="7">
        <v>47146</v>
      </c>
      <c r="EQ1" s="7">
        <v>47153</v>
      </c>
      <c r="ER1" s="7">
        <v>47160</v>
      </c>
      <c r="ES1" s="7">
        <v>47167</v>
      </c>
      <c r="ET1" s="7">
        <v>47174</v>
      </c>
      <c r="EU1" s="7">
        <v>47181</v>
      </c>
      <c r="EV1" s="7">
        <v>47188</v>
      </c>
      <c r="EW1" s="7">
        <v>47195</v>
      </c>
      <c r="EX1" s="7">
        <v>47202</v>
      </c>
      <c r="EY1" s="7">
        <v>47209</v>
      </c>
      <c r="EZ1" s="7">
        <v>47216</v>
      </c>
      <c r="FA1" s="7">
        <v>47223</v>
      </c>
      <c r="FB1" s="7">
        <v>47230</v>
      </c>
      <c r="FC1" s="7">
        <v>47237</v>
      </c>
      <c r="FD1" s="7">
        <v>47244</v>
      </c>
      <c r="FE1" s="7">
        <v>47251</v>
      </c>
      <c r="FF1" s="7">
        <v>47258</v>
      </c>
      <c r="FG1" s="7">
        <v>47265</v>
      </c>
      <c r="FH1" s="7">
        <v>47272</v>
      </c>
      <c r="FI1" s="7">
        <v>47279</v>
      </c>
      <c r="FJ1" s="7">
        <v>47286</v>
      </c>
      <c r="FK1" s="7">
        <v>47293</v>
      </c>
      <c r="FL1" s="7">
        <v>47300</v>
      </c>
      <c r="FM1" s="7">
        <v>47307</v>
      </c>
      <c r="FN1" s="7">
        <v>47314</v>
      </c>
      <c r="FO1" s="7">
        <v>47321</v>
      </c>
      <c r="FP1" s="7">
        <v>47328</v>
      </c>
      <c r="FQ1" s="7">
        <v>47335</v>
      </c>
      <c r="FR1" s="7">
        <v>47342</v>
      </c>
      <c r="FS1" s="7">
        <v>47349</v>
      </c>
      <c r="FT1" s="7">
        <v>47356</v>
      </c>
      <c r="FU1" s="7">
        <v>47363</v>
      </c>
      <c r="FV1" s="7">
        <v>47370</v>
      </c>
      <c r="FW1" s="7">
        <v>47377</v>
      </c>
      <c r="FX1" s="7">
        <v>47384</v>
      </c>
      <c r="FY1" s="7">
        <v>47391</v>
      </c>
      <c r="FZ1" s="7">
        <v>47398</v>
      </c>
      <c r="GA1" s="7">
        <v>47405</v>
      </c>
      <c r="GB1" s="7">
        <v>47412</v>
      </c>
      <c r="GC1" s="7">
        <v>47419</v>
      </c>
      <c r="GD1" s="7">
        <v>47426</v>
      </c>
      <c r="GE1" s="7">
        <v>47433</v>
      </c>
      <c r="GF1" s="7">
        <v>47440</v>
      </c>
      <c r="GG1" s="7">
        <v>47447</v>
      </c>
      <c r="GH1" s="7">
        <v>47454</v>
      </c>
      <c r="GI1" s="7">
        <v>47461</v>
      </c>
      <c r="GJ1" s="7">
        <v>47468</v>
      </c>
      <c r="GK1" s="7">
        <v>47475</v>
      </c>
      <c r="GL1" s="7">
        <v>47482</v>
      </c>
    </row>
    <row r="2" spans="1:194" s="19" customFormat="1" ht="13.5" customHeight="1" x14ac:dyDescent="0.3">
      <c r="A2" s="10"/>
      <c r="B2" s="11"/>
      <c r="C2" s="12"/>
      <c r="D2" s="12"/>
      <c r="E2" s="49"/>
      <c r="F2" s="14"/>
      <c r="G2" s="49"/>
      <c r="H2" s="14"/>
      <c r="I2" s="15">
        <v>0</v>
      </c>
      <c r="J2" s="16">
        <f>IF(Weights!$E2=0,0,$I2*Weights!J2/Weights!$E2)</f>
        <v>0</v>
      </c>
      <c r="K2" s="17">
        <f>IF(Weights!$E2=0,0,$I2*Weights!K2/Weights!$E2)</f>
        <v>0</v>
      </c>
      <c r="L2" s="17">
        <f>IF(Weights!$E2=0,0,$I2*Weights!L2/Weights!$E2)</f>
        <v>0</v>
      </c>
      <c r="M2" s="17">
        <f>IF(Weights!$E2=0,0,$I2*Weights!M2/Weights!$E2)</f>
        <v>0</v>
      </c>
      <c r="N2" s="17">
        <f>IF(Weights!$E2=0,0,$I2*Weights!N2/Weights!$E2)</f>
        <v>0</v>
      </c>
      <c r="O2" s="17">
        <f>IF(Weights!$E2=0,0,$I2*Weights!O2/Weights!$E2)</f>
        <v>0</v>
      </c>
      <c r="P2" s="17">
        <f>IF(Weights!$E2=0,0,$I2*Weights!P2/Weights!$E2)</f>
        <v>0</v>
      </c>
      <c r="Q2" s="17">
        <f>IF(Weights!$E2=0,0,$I2*Weights!Q2/Weights!$E2)</f>
        <v>0</v>
      </c>
      <c r="R2" s="17">
        <f>IF(Weights!$E2=0,0,$I2*Weights!R2/Weights!$E2)</f>
        <v>0</v>
      </c>
      <c r="S2" s="17">
        <f>IF(Weights!$E2=0,0,$I2*Weights!S2/Weights!$E2)</f>
        <v>0</v>
      </c>
      <c r="T2" s="17">
        <f>IF(Weights!$E2=0,0,$I2*Weights!T2/Weights!$E2)</f>
        <v>0</v>
      </c>
      <c r="U2" s="17">
        <f>IF(Weights!$E2=0,0,$I2*Weights!U2/Weights!$E2)</f>
        <v>0</v>
      </c>
      <c r="V2" s="17">
        <f>IF(Weights!$E2=0,0,$I2*Weights!V2/Weights!$E2)</f>
        <v>0</v>
      </c>
      <c r="W2" s="17">
        <f>IF(Weights!$E2=0,0,$I2*Weights!W2/Weights!$E2)</f>
        <v>0</v>
      </c>
      <c r="X2" s="17">
        <f>IF(Weights!$E2=0,0,$I2*Weights!X2/Weights!$E2)</f>
        <v>0</v>
      </c>
      <c r="Y2" s="17">
        <f>IF(Weights!$E2=0,0,$I2*Weights!Y2/Weights!$E2)</f>
        <v>0</v>
      </c>
      <c r="Z2" s="17">
        <f>IF(Weights!$E2=0,0,$I2*Weights!Z2/Weights!$E2)</f>
        <v>0</v>
      </c>
      <c r="AA2" s="17">
        <f>IF(Weights!$E2=0,0,$I2*Weights!AA2/Weights!$E2)</f>
        <v>0</v>
      </c>
      <c r="AB2" s="17">
        <f>IF(Weights!$E2=0,0,$I2*Weights!AB2/Weights!$E2)</f>
        <v>0</v>
      </c>
      <c r="AC2" s="18">
        <f>IF(Weights!$E2=0,0,$I2*Weights!AC2/Weights!$E2)</f>
        <v>0</v>
      </c>
      <c r="AD2" s="17">
        <f>IF(Weights!$E2=0,0,$I2*Weights!AD2/Weights!$E2)</f>
        <v>0</v>
      </c>
      <c r="AE2" s="17">
        <f>IF(Weights!$E2=0,0,$I2*Weights!AE2/Weights!$E2)</f>
        <v>0</v>
      </c>
      <c r="AF2" s="17">
        <f>IF(Weights!$E2=0,0,$I2*Weights!AF2/Weights!$E2)</f>
        <v>0</v>
      </c>
      <c r="AG2" s="17">
        <f>IF(Weights!$E2=0,0,$I2*Weights!AG2/Weights!$E2)</f>
        <v>0</v>
      </c>
      <c r="AH2" s="17">
        <f>IF(Weights!$E2=0,0,$I2*Weights!AH2/Weights!$E2)</f>
        <v>0</v>
      </c>
      <c r="AI2" s="17">
        <f>IF(Weights!$E2=0,0,$I2*Weights!AI2/Weights!$E2)</f>
        <v>0</v>
      </c>
      <c r="AJ2" s="17">
        <f>IF(Weights!$E2=0,0,$I2*Weights!AJ2/Weights!$E2)</f>
        <v>0</v>
      </c>
      <c r="AK2" s="17">
        <f>IF(Weights!$E2=0,0,$I2*Weights!AK2/Weights!$E2)</f>
        <v>0</v>
      </c>
      <c r="AL2" s="17">
        <f>IF(Weights!$E2=0,0,$I2*Weights!AL2/Weights!$E2)</f>
        <v>0</v>
      </c>
      <c r="AM2" s="17">
        <f>IF(Weights!$E2=0,0,$I2*Weights!AM2/Weights!$E2)</f>
        <v>0</v>
      </c>
      <c r="AN2" s="17">
        <f>IF(Weights!$E2=0,0,$I2*Weights!AN2/Weights!$E2)</f>
        <v>0</v>
      </c>
      <c r="AO2" s="17">
        <f>IF(Weights!$E2=0,0,$I2*Weights!AO2/Weights!$E2)</f>
        <v>0</v>
      </c>
      <c r="AP2" s="17">
        <f>IF(Weights!$E2=0,0,$I2*Weights!AP2/Weights!$E2)</f>
        <v>0</v>
      </c>
      <c r="AQ2" s="17">
        <f>IF(Weights!$E2=0,0,$I2*Weights!AQ2/Weights!$E2)</f>
        <v>0</v>
      </c>
      <c r="AR2" s="17">
        <f>IF(Weights!$E2=0,0,$I2*Weights!AR2/Weights!$E2)</f>
        <v>0</v>
      </c>
      <c r="AS2" s="17">
        <f>IF(Weights!$E2=0,0,$I2*Weights!AS2/Weights!$E2)</f>
        <v>0</v>
      </c>
      <c r="AT2" s="17">
        <f>IF(Weights!$E2=0,0,$I2*Weights!AT2/Weights!$E2)</f>
        <v>0</v>
      </c>
      <c r="AU2" s="17">
        <f>IF(Weights!$E2=0,0,$I2*Weights!AU2/Weights!$E2)</f>
        <v>0</v>
      </c>
      <c r="AV2" s="17">
        <f>IF(Weights!$E2=0,0,$I2*Weights!AV2/Weights!$E2)</f>
        <v>0</v>
      </c>
      <c r="AW2" s="17">
        <f>IF(Weights!$E2=0,0,$I2*Weights!AW2/Weights!$E2)</f>
        <v>0</v>
      </c>
      <c r="AX2" s="17">
        <f>IF(Weights!$E2=0,0,$I2*Weights!AX2/Weights!$E2)</f>
        <v>0</v>
      </c>
      <c r="AY2" s="17">
        <f>IF(Weights!$E2=0,0,$I2*Weights!AY2/Weights!$E2)</f>
        <v>0</v>
      </c>
      <c r="AZ2" s="17">
        <f>IF(Weights!$E2=0,0,$I2*Weights!AZ2/Weights!$E2)</f>
        <v>0</v>
      </c>
      <c r="BA2" s="17">
        <f>IF(Weights!$E2=0,0,$I2*Weights!BA2/Weights!$E2)</f>
        <v>0</v>
      </c>
      <c r="BB2" s="17">
        <f>IF(Weights!$E2=0,0,$I2*Weights!BB2/Weights!$E2)</f>
        <v>0</v>
      </c>
      <c r="BC2" s="17">
        <f>IF(Weights!$E2=0,0,$I2*Weights!BC2/Weights!$E2)</f>
        <v>0</v>
      </c>
      <c r="BD2" s="17">
        <f>IF(Weights!$E2=0,0,$I2*Weights!BD2/Weights!$E2)</f>
        <v>0</v>
      </c>
      <c r="BE2" s="17">
        <f>IF(Weights!$E2=0,0,$I2*Weights!BE2/Weights!$E2)</f>
        <v>0</v>
      </c>
      <c r="BF2" s="17">
        <f>IF(Weights!$E2=0,0,$I2*Weights!BF2/Weights!$E2)</f>
        <v>0</v>
      </c>
      <c r="BG2" s="17">
        <f>IF(Weights!$E2=0,0,$I2*Weights!BG2/Weights!$E2)</f>
        <v>0</v>
      </c>
      <c r="BH2" s="17">
        <f>IF(Weights!$E2=0,0,$I2*Weights!BH2/Weights!$E2)</f>
        <v>0</v>
      </c>
      <c r="BI2" s="17">
        <f>IF(Weights!$E2=0,0,$I2*Weights!BI2/Weights!$E2)</f>
        <v>0</v>
      </c>
      <c r="BJ2" s="17">
        <f>IF(Weights!$E2=0,0,$I2*Weights!BJ2/Weights!$E2)</f>
        <v>0</v>
      </c>
      <c r="BK2" s="17">
        <f>IF(Weights!$E2=0,0,$I2*Weights!BK2/Weights!$E2)</f>
        <v>0</v>
      </c>
      <c r="BL2" s="17">
        <f>IF(Weights!$E2=0,0,$I2*Weights!BL2/Weights!$E2)</f>
        <v>0</v>
      </c>
      <c r="BM2" s="17">
        <f>IF(Weights!$E2=0,0,$I2*Weights!BM2/Weights!$E2)</f>
        <v>0</v>
      </c>
      <c r="BN2" s="17">
        <f>IF(Weights!$E2=0,0,$I2*Weights!BN2/Weights!$E2)</f>
        <v>0</v>
      </c>
      <c r="BO2" s="17">
        <f>IF(Weights!$E2=0,0,$I2*Weights!BO2/Weights!$E2)</f>
        <v>0</v>
      </c>
      <c r="BP2" s="17">
        <f>IF(Weights!$E2=0,0,$I2*Weights!BP2/Weights!$E2)</f>
        <v>0</v>
      </c>
      <c r="BQ2" s="17">
        <f>IF(Weights!$E2=0,0,$I2*Weights!BQ2/Weights!$E2)</f>
        <v>0</v>
      </c>
      <c r="BR2" s="17">
        <f>IF(Weights!$E2=0,0,$I2*Weights!BR2/Weights!$E2)</f>
        <v>0</v>
      </c>
      <c r="BS2" s="17">
        <f>IF(Weights!$E2=0,0,$I2*Weights!BS2/Weights!$E2)</f>
        <v>0</v>
      </c>
      <c r="BT2" s="17">
        <f>IF(Weights!$E2=0,0,$I2*Weights!BT2/Weights!$E2)</f>
        <v>0</v>
      </c>
      <c r="BU2" s="17">
        <f>IF(Weights!$E2=0,0,$I2*Weights!BU2/Weights!$E2)</f>
        <v>0</v>
      </c>
      <c r="BV2" s="17">
        <f>IF(Weights!$E2=0,0,$I2*Weights!BV2/Weights!$E2)</f>
        <v>0</v>
      </c>
      <c r="BW2" s="17">
        <f>IF(Weights!$E2=0,0,$I2*Weights!BW2/Weights!$E2)</f>
        <v>0</v>
      </c>
      <c r="BX2" s="17">
        <f>IF(Weights!$E2=0,0,$I2*Weights!BX2/Weights!$E2)</f>
        <v>0</v>
      </c>
      <c r="BY2" s="17">
        <f>IF(Weights!$E2=0,0,$I2*Weights!BY2/Weights!$E2)</f>
        <v>0</v>
      </c>
      <c r="BZ2" s="17">
        <f>IF(Weights!$E2=0,0,$I2*Weights!BZ2/Weights!$E2)</f>
        <v>0</v>
      </c>
      <c r="CA2" s="17">
        <f>IF(Weights!$E2=0,0,$I2*Weights!CA2/Weights!$E2)</f>
        <v>0</v>
      </c>
      <c r="CB2" s="17">
        <f>IF(Weights!$E2=0,0,$I2*Weights!CB2/Weights!$E2)</f>
        <v>0</v>
      </c>
      <c r="CC2" s="17">
        <f>IF(Weights!$E2=0,0,$I2*Weights!CC2/Weights!$E2)</f>
        <v>0</v>
      </c>
      <c r="CD2" s="17">
        <f>IF(Weights!$E2=0,0,$I2*Weights!CD2/Weights!$E2)</f>
        <v>0</v>
      </c>
      <c r="CE2" s="17">
        <f>IF(Weights!$E2=0,0,$I2*Weights!CE2/Weights!$E2)</f>
        <v>0</v>
      </c>
      <c r="CF2" s="17">
        <f>IF(Weights!$E2=0,0,$I2*Weights!CF2/Weights!$E2)</f>
        <v>0</v>
      </c>
      <c r="CG2" s="17">
        <f>IF(Weights!$E2=0,0,$I2*Weights!CG2/Weights!$E2)</f>
        <v>0</v>
      </c>
      <c r="CH2" s="17">
        <f>IF(Weights!$E2=0,0,$I2*Weights!CH2/Weights!$E2)</f>
        <v>0</v>
      </c>
      <c r="CI2" s="17">
        <f>IF(Weights!$E2=0,0,$I2*Weights!CI2/Weights!$E2)</f>
        <v>0</v>
      </c>
      <c r="CJ2" s="17">
        <f>IF(Weights!$E2=0,0,$I2*Weights!CJ2/Weights!$E2)</f>
        <v>0</v>
      </c>
      <c r="CK2" s="17">
        <f>IF(Weights!$E2=0,0,$I2*Weights!CK2/Weights!$E2)</f>
        <v>0</v>
      </c>
      <c r="CL2" s="17">
        <f>IF(Weights!$E2=0,0,$I2*Weights!CL2/Weights!$E2)</f>
        <v>0</v>
      </c>
      <c r="CM2" s="17">
        <f>IF(Weights!$E2=0,0,$I2*Weights!CM2/Weights!$E2)</f>
        <v>0</v>
      </c>
      <c r="CN2" s="17">
        <f>IF(Weights!$E2=0,0,$I2*Weights!CN2/Weights!$E2)</f>
        <v>0</v>
      </c>
      <c r="CO2" s="17">
        <f>IF(Weights!$E2=0,0,$I2*Weights!CO2/Weights!$E2)</f>
        <v>0</v>
      </c>
      <c r="CP2" s="17">
        <f>IF(Weights!$E2=0,0,$I2*Weights!CP2/Weights!$E2)</f>
        <v>0</v>
      </c>
      <c r="CQ2" s="17">
        <f>IF(Weights!$E2=0,0,$I2*Weights!CQ2/Weights!$E2)</f>
        <v>0</v>
      </c>
      <c r="CR2" s="17">
        <f>IF(Weights!$E2=0,0,$I2*Weights!CR2/Weights!$E2)</f>
        <v>0</v>
      </c>
      <c r="CS2" s="17">
        <f>IF(Weights!$E2=0,0,$I2*Weights!CS2/Weights!$E2)</f>
        <v>0</v>
      </c>
      <c r="CT2" s="17">
        <f>IF(Weights!$E2=0,0,$I2*Weights!CT2/Weights!$E2)</f>
        <v>0</v>
      </c>
      <c r="CU2" s="17">
        <f>IF(Weights!$E2=0,0,$I2*Weights!CU2/Weights!$E2)</f>
        <v>0</v>
      </c>
      <c r="CV2" s="17">
        <f>IF(Weights!$E2=0,0,$I2*Weights!CV2/Weights!$E2)</f>
        <v>0</v>
      </c>
      <c r="CW2" s="17">
        <f>IF(Weights!$E2=0,0,$I2*Weights!CW2/Weights!$E2)</f>
        <v>0</v>
      </c>
      <c r="CX2" s="17">
        <f>IF(Weights!$E2=0,0,$I2*Weights!CX2/Weights!$E2)</f>
        <v>0</v>
      </c>
      <c r="CY2" s="17">
        <f>IF(Weights!$E2=0,0,$I2*Weights!CY2/Weights!$E2)</f>
        <v>0</v>
      </c>
      <c r="CZ2" s="17">
        <f>IF(Weights!$E2=0,0,$I2*Weights!CZ2/Weights!$E2)</f>
        <v>0</v>
      </c>
      <c r="DA2" s="17">
        <f>IF(Weights!$E2=0,0,$I2*Weights!DA2/Weights!$E2)</f>
        <v>0</v>
      </c>
      <c r="DB2" s="17">
        <f>IF(Weights!$E2=0,0,$I2*Weights!DB2/Weights!$E2)</f>
        <v>0</v>
      </c>
      <c r="DC2" s="17">
        <f>IF(Weights!$E2=0,0,$I2*Weights!DC2/Weights!$E2)</f>
        <v>0</v>
      </c>
      <c r="DD2" s="17">
        <f>IF(Weights!$E2=0,0,$I2*Weights!DD2/Weights!$E2)</f>
        <v>0</v>
      </c>
      <c r="DE2" s="17">
        <f>IF(Weights!$E2=0,0,$I2*Weights!DE2/Weights!$E2)</f>
        <v>0</v>
      </c>
      <c r="DF2" s="17">
        <f>IF(Weights!$E2=0,0,$I2*Weights!DF2/Weights!$E2)</f>
        <v>0</v>
      </c>
      <c r="DG2" s="17">
        <f>IF(Weights!$E2=0,0,$I2*Weights!DG2/Weights!$E2)</f>
        <v>0</v>
      </c>
      <c r="DH2" s="17">
        <f>IF(Weights!$E2=0,0,$I2*Weights!DH2/Weights!$E2)</f>
        <v>0</v>
      </c>
      <c r="DI2" s="17">
        <f>IF(Weights!$E2=0,0,$I2*Weights!DI2/Weights!$E2)</f>
        <v>0</v>
      </c>
      <c r="DJ2" s="17">
        <f>IF(Weights!$E2=0,0,$I2*Weights!DJ2/Weights!$E2)</f>
        <v>0</v>
      </c>
      <c r="DK2" s="17">
        <f>IF(Weights!$E2=0,0,$I2*Weights!DK2/Weights!$E2)</f>
        <v>0</v>
      </c>
      <c r="DL2" s="17">
        <f>IF(Weights!$E2=0,0,$I2*Weights!DL2/Weights!$E2)</f>
        <v>0</v>
      </c>
      <c r="DM2" s="17">
        <f>IF(Weights!$E2=0,0,$I2*Weights!DM2/Weights!$E2)</f>
        <v>0</v>
      </c>
      <c r="DN2" s="17">
        <f>IF(Weights!$E2=0,0,$I2*Weights!DN2/Weights!$E2)</f>
        <v>0</v>
      </c>
      <c r="DO2" s="17">
        <f>IF(Weights!$E2=0,0,$I2*Weights!DO2/Weights!$E2)</f>
        <v>0</v>
      </c>
      <c r="DP2" s="17">
        <f>IF(Weights!$E2=0,0,$I2*Weights!DP2/Weights!$E2)</f>
        <v>0</v>
      </c>
      <c r="DQ2" s="17">
        <f>IF(Weights!$E2=0,0,$I2*Weights!DQ2/Weights!$E2)</f>
        <v>0</v>
      </c>
      <c r="DR2" s="17">
        <f>IF(Weights!$E2=0,0,$I2*Weights!DR2/Weights!$E2)</f>
        <v>0</v>
      </c>
      <c r="DS2" s="17">
        <f>IF(Weights!$E2=0,0,$I2*Weights!DS2/Weights!$E2)</f>
        <v>0</v>
      </c>
      <c r="DT2" s="17">
        <f>IF(Weights!$E2=0,0,$I2*Weights!DT2/Weights!$E2)</f>
        <v>0</v>
      </c>
      <c r="DU2" s="17">
        <f>IF(Weights!$E2=0,0,$I2*Weights!DU2/Weights!$E2)</f>
        <v>0</v>
      </c>
      <c r="DV2" s="17">
        <f>IF(Weights!$E2=0,0,$I2*Weights!DV2/Weights!$E2)</f>
        <v>0</v>
      </c>
      <c r="DW2" s="17">
        <f>IF(Weights!$E2=0,0,$I2*Weights!DW2/Weights!$E2)</f>
        <v>0</v>
      </c>
      <c r="DX2" s="17">
        <f>IF(Weights!$E2=0,0,$I2*Weights!DX2/Weights!$E2)</f>
        <v>0</v>
      </c>
      <c r="DY2" s="17">
        <f>IF(Weights!$E2=0,0,$I2*Weights!DY2/Weights!$E2)</f>
        <v>0</v>
      </c>
      <c r="DZ2" s="17">
        <f>IF(Weights!$E2=0,0,$I2*Weights!DZ2/Weights!$E2)</f>
        <v>0</v>
      </c>
      <c r="EA2" s="17">
        <f>IF(Weights!$E2=0,0,$I2*Weights!EA2/Weights!$E2)</f>
        <v>0</v>
      </c>
      <c r="EB2" s="17">
        <f>IF(Weights!$E2=0,0,$I2*Weights!EB2/Weights!$E2)</f>
        <v>0</v>
      </c>
      <c r="EC2" s="17">
        <f>IF(Weights!$E2=0,0,$I2*Weights!EC2/Weights!$E2)</f>
        <v>0</v>
      </c>
      <c r="ED2" s="17">
        <f>IF(Weights!$E2=0,0,$I2*Weights!ED2/Weights!$E2)</f>
        <v>0</v>
      </c>
      <c r="EE2" s="17">
        <f>IF(Weights!$E2=0,0,$I2*Weights!EE2/Weights!$E2)</f>
        <v>0</v>
      </c>
      <c r="EF2" s="17">
        <f>IF(Weights!$E2=0,0,$I2*Weights!EF2/Weights!$E2)</f>
        <v>0</v>
      </c>
      <c r="EG2" s="17">
        <f>IF(Weights!$E2=0,0,$I2*Weights!EG2/Weights!$E2)</f>
        <v>0</v>
      </c>
      <c r="EH2" s="17">
        <f>IF(Weights!$E2=0,0,$I2*Weights!EH2/Weights!$E2)</f>
        <v>0</v>
      </c>
      <c r="EI2" s="17">
        <f>IF(Weights!$E2=0,0,$I2*Weights!EI2/Weights!$E2)</f>
        <v>0</v>
      </c>
      <c r="EJ2" s="17">
        <f>IF(Weights!$E2=0,0,$I2*Weights!EJ2/Weights!$E2)</f>
        <v>0</v>
      </c>
      <c r="EK2" s="17">
        <f>IF(Weights!$E2=0,0,$I2*Weights!EK2/Weights!$E2)</f>
        <v>0</v>
      </c>
      <c r="EL2" s="17">
        <f>IF(Weights!$E2=0,0,$I2*Weights!EL2/Weights!$E2)</f>
        <v>0</v>
      </c>
      <c r="EM2" s="17">
        <f>IF(Weights!$E2=0,0,$I2*Weights!EM2/Weights!$E2)</f>
        <v>0</v>
      </c>
      <c r="EN2" s="17">
        <f>IF(Weights!$E2=0,0,$I2*Weights!EN2/Weights!$E2)</f>
        <v>0</v>
      </c>
      <c r="EO2" s="17">
        <f>IF(Weights!$E2=0,0,$I2*Weights!EO2/Weights!$E2)</f>
        <v>0</v>
      </c>
      <c r="EP2" s="17">
        <f>IF(Weights!$E2=0,0,$I2*Weights!EP2/Weights!$E2)</f>
        <v>0</v>
      </c>
      <c r="EQ2" s="17">
        <f>IF(Weights!$E2=0,0,$I2*Weights!EQ2/Weights!$E2)</f>
        <v>0</v>
      </c>
      <c r="ER2" s="17">
        <f>IF(Weights!$E2=0,0,$I2*Weights!ER2/Weights!$E2)</f>
        <v>0</v>
      </c>
      <c r="ES2" s="17">
        <f>IF(Weights!$E2=0,0,$I2*Weights!ES2/Weights!$E2)</f>
        <v>0</v>
      </c>
      <c r="ET2" s="17">
        <f>IF(Weights!$E2=0,0,$I2*Weights!ET2/Weights!$E2)</f>
        <v>0</v>
      </c>
      <c r="EU2" s="17">
        <f>IF(Weights!$E2=0,0,$I2*Weights!EU2/Weights!$E2)</f>
        <v>0</v>
      </c>
      <c r="EV2" s="17">
        <f>IF(Weights!$E2=0,0,$I2*Weights!EV2/Weights!$E2)</f>
        <v>0</v>
      </c>
      <c r="EW2" s="17">
        <f>IF(Weights!$E2=0,0,$I2*Weights!EW2/Weights!$E2)</f>
        <v>0</v>
      </c>
      <c r="EX2" s="17">
        <f>IF(Weights!$E2=0,0,$I2*Weights!EX2/Weights!$E2)</f>
        <v>0</v>
      </c>
      <c r="EY2" s="17">
        <f>IF(Weights!$E2=0,0,$I2*Weights!EY2/Weights!$E2)</f>
        <v>0</v>
      </c>
      <c r="EZ2" s="17">
        <f>IF(Weights!$E2=0,0,$I2*Weights!EZ2/Weights!$E2)</f>
        <v>0</v>
      </c>
      <c r="FA2" s="17">
        <f>IF(Weights!$E2=0,0,$I2*Weights!FA2/Weights!$E2)</f>
        <v>0</v>
      </c>
      <c r="FB2" s="17">
        <f>IF(Weights!$E2=0,0,$I2*Weights!FB2/Weights!$E2)</f>
        <v>0</v>
      </c>
      <c r="FC2" s="17">
        <f>IF(Weights!$E2=0,0,$I2*Weights!FC2/Weights!$E2)</f>
        <v>0</v>
      </c>
      <c r="FD2" s="17">
        <f>IF(Weights!$E2=0,0,$I2*Weights!FD2/Weights!$E2)</f>
        <v>0</v>
      </c>
      <c r="FE2" s="17">
        <f>IF(Weights!$E2=0,0,$I2*Weights!FE2/Weights!$E2)</f>
        <v>0</v>
      </c>
      <c r="FF2" s="17">
        <f>IF(Weights!$E2=0,0,$I2*Weights!FF2/Weights!$E2)</f>
        <v>0</v>
      </c>
      <c r="FG2" s="17">
        <f>IF(Weights!$E2=0,0,$I2*Weights!FG2/Weights!$E2)</f>
        <v>0</v>
      </c>
      <c r="FH2" s="17">
        <f>IF(Weights!$E2=0,0,$I2*Weights!FH2/Weights!$E2)</f>
        <v>0</v>
      </c>
      <c r="FI2" s="17">
        <f>IF(Weights!$E2=0,0,$I2*Weights!FI2/Weights!$E2)</f>
        <v>0</v>
      </c>
      <c r="FJ2" s="17">
        <f>IF(Weights!$E2=0,0,$I2*Weights!FJ2/Weights!$E2)</f>
        <v>0</v>
      </c>
      <c r="FK2" s="17">
        <f>IF(Weights!$E2=0,0,$I2*Weights!FK2/Weights!$E2)</f>
        <v>0</v>
      </c>
      <c r="FL2" s="17">
        <f>IF(Weights!$E2=0,0,$I2*Weights!FL2/Weights!$E2)</f>
        <v>0</v>
      </c>
      <c r="FM2" s="17">
        <f>IF(Weights!$E2=0,0,$I2*Weights!FM2/Weights!$E2)</f>
        <v>0</v>
      </c>
      <c r="FN2" s="17">
        <f>IF(Weights!$E2=0,0,$I2*Weights!FN2/Weights!$E2)</f>
        <v>0</v>
      </c>
      <c r="FO2" s="17">
        <f>IF(Weights!$E2=0,0,$I2*Weights!FO2/Weights!$E2)</f>
        <v>0</v>
      </c>
      <c r="FP2" s="17">
        <f>IF(Weights!$E2=0,0,$I2*Weights!FP2/Weights!$E2)</f>
        <v>0</v>
      </c>
      <c r="FQ2" s="17">
        <f>IF(Weights!$E2=0,0,$I2*Weights!FQ2/Weights!$E2)</f>
        <v>0</v>
      </c>
      <c r="FR2" s="17">
        <f>IF(Weights!$E2=0,0,$I2*Weights!FR2/Weights!$E2)</f>
        <v>0</v>
      </c>
      <c r="FS2" s="17">
        <f>IF(Weights!$E2=0,0,$I2*Weights!FS2/Weights!$E2)</f>
        <v>0</v>
      </c>
      <c r="FT2" s="17">
        <f>IF(Weights!$E2=0,0,$I2*Weights!FT2/Weights!$E2)</f>
        <v>0</v>
      </c>
      <c r="FU2" s="17">
        <f>IF(Weights!$E2=0,0,$I2*Weights!FU2/Weights!$E2)</f>
        <v>0</v>
      </c>
      <c r="FV2" s="17">
        <f>IF(Weights!$E2=0,0,$I2*Weights!FV2/Weights!$E2)</f>
        <v>0</v>
      </c>
      <c r="FW2" s="17">
        <f>IF(Weights!$E2=0,0,$I2*Weights!FW2/Weights!$E2)</f>
        <v>0</v>
      </c>
      <c r="FX2" s="17">
        <f>IF(Weights!$E2=0,0,$I2*Weights!FX2/Weights!$E2)</f>
        <v>0</v>
      </c>
      <c r="FY2" s="17">
        <f>IF(Weights!$E2=0,0,$I2*Weights!FY2/Weights!$E2)</f>
        <v>0</v>
      </c>
      <c r="FZ2" s="17">
        <f>IF(Weights!$E2=0,0,$I2*Weights!FZ2/Weights!$E2)</f>
        <v>0</v>
      </c>
      <c r="GA2" s="17">
        <f>IF(Weights!$E2=0,0,$I2*Weights!GA2/Weights!$E2)</f>
        <v>0</v>
      </c>
      <c r="GB2" s="17">
        <f>IF(Weights!$E2=0,0,$I2*Weights!GB2/Weights!$E2)</f>
        <v>0</v>
      </c>
      <c r="GC2" s="17">
        <f>IF(Weights!$E2=0,0,$I2*Weights!GC2/Weights!$E2)</f>
        <v>0</v>
      </c>
      <c r="GD2" s="17">
        <f>IF(Weights!$E2=0,0,$I2*Weights!GD2/Weights!$E2)</f>
        <v>0</v>
      </c>
      <c r="GE2" s="17">
        <f>IF(Weights!$E2=0,0,$I2*Weights!GE2/Weights!$E2)</f>
        <v>0</v>
      </c>
      <c r="GF2" s="17">
        <f>IF(Weights!$E2=0,0,$I2*Weights!GF2/Weights!$E2)</f>
        <v>0</v>
      </c>
      <c r="GG2" s="17">
        <f>IF(Weights!$E2=0,0,$I2*Weights!GG2/Weights!$E2)</f>
        <v>0</v>
      </c>
      <c r="GH2" s="17">
        <f>IF(Weights!$E2=0,0,$I2*Weights!GH2/Weights!$E2)</f>
        <v>0</v>
      </c>
      <c r="GI2" s="17">
        <f>IF(Weights!$E2=0,0,$I2*Weights!GI2/Weights!$E2)</f>
        <v>0</v>
      </c>
      <c r="GJ2" s="17">
        <f>IF(Weights!$E2=0,0,$I2*Weights!GJ2/Weights!$E2)</f>
        <v>0</v>
      </c>
      <c r="GK2" s="17">
        <f>IF(Weights!$E2=0,0,$I2*Weights!GK2/Weights!$E2)</f>
        <v>0</v>
      </c>
      <c r="GL2" s="17">
        <f>IF(Weights!$E2=0,0,$I2*Weights!GL2/Weights!$E2)</f>
        <v>0</v>
      </c>
    </row>
    <row r="3" spans="1:194" s="19" customFormat="1" ht="13.5" customHeight="1" x14ac:dyDescent="0.3">
      <c r="A3" s="10"/>
      <c r="B3" s="11"/>
      <c r="C3" s="12"/>
      <c r="D3" s="12"/>
      <c r="E3" s="13"/>
      <c r="F3" s="14"/>
      <c r="G3" s="49"/>
      <c r="H3" s="14"/>
      <c r="I3" s="15">
        <v>0</v>
      </c>
      <c r="J3" s="20">
        <f>IF(Weights!$E3=0,0,$I3*Weights!J3/Weights!$E3)</f>
        <v>0</v>
      </c>
      <c r="K3" s="21">
        <f>IF(Weights!$E3=0,0,$I3*Weights!K3/Weights!$E3)</f>
        <v>0</v>
      </c>
      <c r="L3" s="21">
        <f>IF(Weights!$E3=0,0,$I3*Weights!L3/Weights!$E3)</f>
        <v>0</v>
      </c>
      <c r="M3" s="21">
        <f>IF(Weights!$E3=0,0,$I3*Weights!M3/Weights!$E3)</f>
        <v>0</v>
      </c>
      <c r="N3" s="21">
        <f>IF(Weights!$E3=0,0,$I3*Weights!N3/Weights!$E3)</f>
        <v>0</v>
      </c>
      <c r="O3" s="21">
        <f>IF(Weights!$E3=0,0,$I3*Weights!O3/Weights!$E3)</f>
        <v>0</v>
      </c>
      <c r="P3" s="21">
        <f>IF(Weights!$E3=0,0,$I3*Weights!P3/Weights!$E3)</f>
        <v>0</v>
      </c>
      <c r="Q3" s="21">
        <f>IF(Weights!$E3=0,0,$I3*Weights!Q3/Weights!$E3)</f>
        <v>0</v>
      </c>
      <c r="R3" s="21">
        <f>IF(Weights!$E3=0,0,$I3*Weights!R3/Weights!$E3)</f>
        <v>0</v>
      </c>
      <c r="S3" s="21">
        <f>IF(Weights!$E3=0,0,$I3*Weights!S3/Weights!$E3)</f>
        <v>0</v>
      </c>
      <c r="T3" s="21">
        <f>IF(Weights!$E3=0,0,$I3*Weights!T3/Weights!$E3)</f>
        <v>0</v>
      </c>
      <c r="U3" s="21">
        <f>IF(Weights!$E3=0,0,$I3*Weights!U3/Weights!$E3)</f>
        <v>0</v>
      </c>
      <c r="V3" s="21">
        <f>IF(Weights!$E3=0,0,$I3*Weights!V3/Weights!$E3)</f>
        <v>0</v>
      </c>
      <c r="W3" s="21">
        <f>IF(Weights!$E3=0,0,$I3*Weights!W3/Weights!$E3)</f>
        <v>0</v>
      </c>
      <c r="X3" s="21">
        <f>IF(Weights!$E3=0,0,$I3*Weights!X3/Weights!$E3)</f>
        <v>0</v>
      </c>
      <c r="Y3" s="21">
        <f>IF(Weights!$E3=0,0,$I3*Weights!Y3/Weights!$E3)</f>
        <v>0</v>
      </c>
      <c r="Z3" s="21">
        <f>IF(Weights!$E3=0,0,$I3*Weights!Z3/Weights!$E3)</f>
        <v>0</v>
      </c>
      <c r="AA3" s="21">
        <f>IF(Weights!$E3=0,0,$I3*Weights!AA3/Weights!$E3)</f>
        <v>0</v>
      </c>
      <c r="AB3" s="21">
        <f>IF(Weights!$E3=0,0,$I3*Weights!AB3/Weights!$E3)</f>
        <v>0</v>
      </c>
      <c r="AC3" s="18">
        <f>IF(Weights!$E3=0,0,$I3*Weights!AC3/Weights!$E3)</f>
        <v>0</v>
      </c>
      <c r="AD3" s="21">
        <f>IF(Weights!$E3=0,0,$I3*Weights!AD3/Weights!$E3)</f>
        <v>0</v>
      </c>
      <c r="AE3" s="21">
        <f>IF(Weights!$E3=0,0,$I3*Weights!AE3/Weights!$E3)</f>
        <v>0</v>
      </c>
      <c r="AF3" s="21">
        <f>IF(Weights!$E3=0,0,$I3*Weights!AF3/Weights!$E3)</f>
        <v>0</v>
      </c>
      <c r="AG3" s="21">
        <f>IF(Weights!$E3=0,0,$I3*Weights!AG3/Weights!$E3)</f>
        <v>0</v>
      </c>
      <c r="AH3" s="21">
        <f>IF(Weights!$E3=0,0,$I3*Weights!AH3/Weights!$E3)</f>
        <v>0</v>
      </c>
      <c r="AI3" s="21">
        <f>IF(Weights!$E3=0,0,$I3*Weights!AI3/Weights!$E3)</f>
        <v>0</v>
      </c>
      <c r="AJ3" s="21">
        <f>IF(Weights!$E3=0,0,$I3*Weights!AJ3/Weights!$E3)</f>
        <v>0</v>
      </c>
      <c r="AK3" s="21">
        <f>IF(Weights!$E3=0,0,$I3*Weights!AK3/Weights!$E3)</f>
        <v>0</v>
      </c>
      <c r="AL3" s="21">
        <f>IF(Weights!$E3=0,0,$I3*Weights!AL3/Weights!$E3)</f>
        <v>0</v>
      </c>
      <c r="AM3" s="21">
        <f>IF(Weights!$E3=0,0,$I3*Weights!AM3/Weights!$E3)</f>
        <v>0</v>
      </c>
      <c r="AN3" s="21">
        <f>IF(Weights!$E3=0,0,$I3*Weights!AN3/Weights!$E3)</f>
        <v>0</v>
      </c>
      <c r="AO3" s="21">
        <f>IF(Weights!$E3=0,0,$I3*Weights!AO3/Weights!$E3)</f>
        <v>0</v>
      </c>
      <c r="AP3" s="21">
        <f>IF(Weights!$E3=0,0,$I3*Weights!AP3/Weights!$E3)</f>
        <v>0</v>
      </c>
      <c r="AQ3" s="21">
        <f>IF(Weights!$E3=0,0,$I3*Weights!AQ3/Weights!$E3)</f>
        <v>0</v>
      </c>
      <c r="AR3" s="21">
        <f>IF(Weights!$E3=0,0,$I3*Weights!AR3/Weights!$E3)</f>
        <v>0</v>
      </c>
      <c r="AS3" s="21">
        <f>IF(Weights!$E3=0,0,$I3*Weights!AS3/Weights!$E3)</f>
        <v>0</v>
      </c>
      <c r="AT3" s="21">
        <f>IF(Weights!$E3=0,0,$I3*Weights!AT3/Weights!$E3)</f>
        <v>0</v>
      </c>
      <c r="AU3" s="21">
        <f>IF(Weights!$E3=0,0,$I3*Weights!AU3/Weights!$E3)</f>
        <v>0</v>
      </c>
      <c r="AV3" s="21">
        <f>IF(Weights!$E3=0,0,$I3*Weights!AV3/Weights!$E3)</f>
        <v>0</v>
      </c>
      <c r="AW3" s="21">
        <f>IF(Weights!$E3=0,0,$I3*Weights!AW3/Weights!$E3)</f>
        <v>0</v>
      </c>
      <c r="AX3" s="21">
        <f>IF(Weights!$E3=0,0,$I3*Weights!AX3/Weights!$E3)</f>
        <v>0</v>
      </c>
      <c r="AY3" s="21">
        <f>IF(Weights!$E3=0,0,$I3*Weights!AY3/Weights!$E3)</f>
        <v>0</v>
      </c>
      <c r="AZ3" s="21">
        <f>IF(Weights!$E3=0,0,$I3*Weights!AZ3/Weights!$E3)</f>
        <v>0</v>
      </c>
      <c r="BA3" s="21">
        <f>IF(Weights!$E3=0,0,$I3*Weights!BA3/Weights!$E3)</f>
        <v>0</v>
      </c>
      <c r="BB3" s="21">
        <f>IF(Weights!$E3=0,0,$I3*Weights!BB3/Weights!$E3)</f>
        <v>0</v>
      </c>
      <c r="BC3" s="21">
        <f>IF(Weights!$E3=0,0,$I3*Weights!BC3/Weights!$E3)</f>
        <v>0</v>
      </c>
      <c r="BD3" s="21">
        <f>IF(Weights!$E3=0,0,$I3*Weights!BD3/Weights!$E3)</f>
        <v>0</v>
      </c>
      <c r="BE3" s="21">
        <f>IF(Weights!$E3=0,0,$I3*Weights!BE3/Weights!$E3)</f>
        <v>0</v>
      </c>
      <c r="BF3" s="21">
        <f>IF(Weights!$E3=0,0,$I3*Weights!BF3/Weights!$E3)</f>
        <v>0</v>
      </c>
      <c r="BG3" s="21">
        <f>IF(Weights!$E3=0,0,$I3*Weights!BG3/Weights!$E3)</f>
        <v>0</v>
      </c>
      <c r="BH3" s="21">
        <f>IF(Weights!$E3=0,0,$I3*Weights!BH3/Weights!$E3)</f>
        <v>0</v>
      </c>
      <c r="BI3" s="21">
        <f>IF(Weights!$E3=0,0,$I3*Weights!BI3/Weights!$E3)</f>
        <v>0</v>
      </c>
      <c r="BJ3" s="21">
        <f>IF(Weights!$E3=0,0,$I3*Weights!BJ3/Weights!$E3)</f>
        <v>0</v>
      </c>
      <c r="BK3" s="21">
        <f>IF(Weights!$E3=0,0,$I3*Weights!BK3/Weights!$E3)</f>
        <v>0</v>
      </c>
      <c r="BL3" s="21">
        <f>IF(Weights!$E3=0,0,$I3*Weights!BL3/Weights!$E3)</f>
        <v>0</v>
      </c>
      <c r="BM3" s="21">
        <f>IF(Weights!$E3=0,0,$I3*Weights!BM3/Weights!$E3)</f>
        <v>0</v>
      </c>
      <c r="BN3" s="21">
        <f>IF(Weights!$E3=0,0,$I3*Weights!BN3/Weights!$E3)</f>
        <v>0</v>
      </c>
      <c r="BO3" s="21">
        <f>IF(Weights!$E3=0,0,$I3*Weights!BO3/Weights!$E3)</f>
        <v>0</v>
      </c>
      <c r="BP3" s="21">
        <f>IF(Weights!$E3=0,0,$I3*Weights!BP3/Weights!$E3)</f>
        <v>0</v>
      </c>
      <c r="BQ3" s="21">
        <f>IF(Weights!$E3=0,0,$I3*Weights!BQ3/Weights!$E3)</f>
        <v>0</v>
      </c>
      <c r="BR3" s="21">
        <f>IF(Weights!$E3=0,0,$I3*Weights!BR3/Weights!$E3)</f>
        <v>0</v>
      </c>
      <c r="BS3" s="21">
        <f>IF(Weights!$E3=0,0,$I3*Weights!BS3/Weights!$E3)</f>
        <v>0</v>
      </c>
      <c r="BT3" s="21">
        <f>IF(Weights!$E3=0,0,$I3*Weights!BT3/Weights!$E3)</f>
        <v>0</v>
      </c>
      <c r="BU3" s="21">
        <f>IF(Weights!$E3=0,0,$I3*Weights!BU3/Weights!$E3)</f>
        <v>0</v>
      </c>
      <c r="BV3" s="21">
        <f>IF(Weights!$E3=0,0,$I3*Weights!BV3/Weights!$E3)</f>
        <v>0</v>
      </c>
      <c r="BW3" s="21">
        <f>IF(Weights!$E3=0,0,$I3*Weights!BW3/Weights!$E3)</f>
        <v>0</v>
      </c>
      <c r="BX3" s="21">
        <f>IF(Weights!$E3=0,0,$I3*Weights!BX3/Weights!$E3)</f>
        <v>0</v>
      </c>
      <c r="BY3" s="21">
        <f>IF(Weights!$E3=0,0,$I3*Weights!BY3/Weights!$E3)</f>
        <v>0</v>
      </c>
      <c r="BZ3" s="21">
        <f>IF(Weights!$E3=0,0,$I3*Weights!BZ3/Weights!$E3)</f>
        <v>0</v>
      </c>
      <c r="CA3" s="21">
        <f>IF(Weights!$E3=0,0,$I3*Weights!CA3/Weights!$E3)</f>
        <v>0</v>
      </c>
      <c r="CB3" s="21">
        <f>IF(Weights!$E3=0,0,$I3*Weights!CB3/Weights!$E3)</f>
        <v>0</v>
      </c>
      <c r="CC3" s="21">
        <f>IF(Weights!$E3=0,0,$I3*Weights!CC3/Weights!$E3)</f>
        <v>0</v>
      </c>
      <c r="CD3" s="21">
        <f>IF(Weights!$E3=0,0,$I3*Weights!CD3/Weights!$E3)</f>
        <v>0</v>
      </c>
      <c r="CE3" s="21">
        <f>IF(Weights!$E3=0,0,$I3*Weights!CE3/Weights!$E3)</f>
        <v>0</v>
      </c>
      <c r="CF3" s="21">
        <f>IF(Weights!$E3=0,0,$I3*Weights!CF3/Weights!$E3)</f>
        <v>0</v>
      </c>
      <c r="CG3" s="21">
        <f>IF(Weights!$E3=0,0,$I3*Weights!CG3/Weights!$E3)</f>
        <v>0</v>
      </c>
      <c r="CH3" s="21">
        <f>IF(Weights!$E3=0,0,$I3*Weights!CH3/Weights!$E3)</f>
        <v>0</v>
      </c>
      <c r="CI3" s="21">
        <f>IF(Weights!$E3=0,0,$I3*Weights!CI3/Weights!$E3)</f>
        <v>0</v>
      </c>
      <c r="CJ3" s="21">
        <f>IF(Weights!$E3=0,0,$I3*Weights!CJ3/Weights!$E3)</f>
        <v>0</v>
      </c>
      <c r="CK3" s="21">
        <f>IF(Weights!$E3=0,0,$I3*Weights!CK3/Weights!$E3)</f>
        <v>0</v>
      </c>
      <c r="CL3" s="21">
        <f>IF(Weights!$E3=0,0,$I3*Weights!CL3/Weights!$E3)</f>
        <v>0</v>
      </c>
      <c r="CM3" s="21">
        <f>IF(Weights!$E3=0,0,$I3*Weights!CM3/Weights!$E3)</f>
        <v>0</v>
      </c>
      <c r="CN3" s="21">
        <f>IF(Weights!$E3=0,0,$I3*Weights!CN3/Weights!$E3)</f>
        <v>0</v>
      </c>
      <c r="CO3" s="21">
        <f>IF(Weights!$E3=0,0,$I3*Weights!CO3/Weights!$E3)</f>
        <v>0</v>
      </c>
      <c r="CP3" s="21">
        <f>IF(Weights!$E3=0,0,$I3*Weights!CP3/Weights!$E3)</f>
        <v>0</v>
      </c>
      <c r="CQ3" s="21">
        <f>IF(Weights!$E3=0,0,$I3*Weights!CQ3/Weights!$E3)</f>
        <v>0</v>
      </c>
      <c r="CR3" s="21">
        <f>IF(Weights!$E3=0,0,$I3*Weights!CR3/Weights!$E3)</f>
        <v>0</v>
      </c>
      <c r="CS3" s="21">
        <f>IF(Weights!$E3=0,0,$I3*Weights!CS3/Weights!$E3)</f>
        <v>0</v>
      </c>
      <c r="CT3" s="21">
        <f>IF(Weights!$E3=0,0,$I3*Weights!CT3/Weights!$E3)</f>
        <v>0</v>
      </c>
      <c r="CU3" s="21">
        <f>IF(Weights!$E3=0,0,$I3*Weights!CU3/Weights!$E3)</f>
        <v>0</v>
      </c>
      <c r="CV3" s="21">
        <f>IF(Weights!$E3=0,0,$I3*Weights!CV3/Weights!$E3)</f>
        <v>0</v>
      </c>
      <c r="CW3" s="21">
        <f>IF(Weights!$E3=0,0,$I3*Weights!CW3/Weights!$E3)</f>
        <v>0</v>
      </c>
      <c r="CX3" s="21">
        <f>IF(Weights!$E3=0,0,$I3*Weights!CX3/Weights!$E3)</f>
        <v>0</v>
      </c>
      <c r="CY3" s="21">
        <f>IF(Weights!$E3=0,0,$I3*Weights!CY3/Weights!$E3)</f>
        <v>0</v>
      </c>
      <c r="CZ3" s="21">
        <f>IF(Weights!$E3=0,0,$I3*Weights!CZ3/Weights!$E3)</f>
        <v>0</v>
      </c>
      <c r="DA3" s="21">
        <f>IF(Weights!$E3=0,0,$I3*Weights!DA3/Weights!$E3)</f>
        <v>0</v>
      </c>
      <c r="DB3" s="21">
        <f>IF(Weights!$E3=0,0,$I3*Weights!DB3/Weights!$E3)</f>
        <v>0</v>
      </c>
      <c r="DC3" s="21">
        <f>IF(Weights!$E3=0,0,$I3*Weights!DC3/Weights!$E3)</f>
        <v>0</v>
      </c>
      <c r="DD3" s="21">
        <f>IF(Weights!$E3=0,0,$I3*Weights!DD3/Weights!$E3)</f>
        <v>0</v>
      </c>
      <c r="DE3" s="21">
        <f>IF(Weights!$E3=0,0,$I3*Weights!DE3/Weights!$E3)</f>
        <v>0</v>
      </c>
      <c r="DF3" s="21">
        <f>IF(Weights!$E3=0,0,$I3*Weights!DF3/Weights!$E3)</f>
        <v>0</v>
      </c>
      <c r="DG3" s="21">
        <f>IF(Weights!$E3=0,0,$I3*Weights!DG3/Weights!$E3)</f>
        <v>0</v>
      </c>
      <c r="DH3" s="21">
        <f>IF(Weights!$E3=0,0,$I3*Weights!DH3/Weights!$E3)</f>
        <v>0</v>
      </c>
      <c r="DI3" s="21">
        <f>IF(Weights!$E3=0,0,$I3*Weights!DI3/Weights!$E3)</f>
        <v>0</v>
      </c>
      <c r="DJ3" s="21">
        <f>IF(Weights!$E3=0,0,$I3*Weights!DJ3/Weights!$E3)</f>
        <v>0</v>
      </c>
      <c r="DK3" s="21">
        <f>IF(Weights!$E3=0,0,$I3*Weights!DK3/Weights!$E3)</f>
        <v>0</v>
      </c>
      <c r="DL3" s="21">
        <f>IF(Weights!$E3=0,0,$I3*Weights!DL3/Weights!$E3)</f>
        <v>0</v>
      </c>
      <c r="DM3" s="21">
        <f>IF(Weights!$E3=0,0,$I3*Weights!DM3/Weights!$E3)</f>
        <v>0</v>
      </c>
      <c r="DN3" s="21">
        <f>IF(Weights!$E3=0,0,$I3*Weights!DN3/Weights!$E3)</f>
        <v>0</v>
      </c>
      <c r="DO3" s="21">
        <f>IF(Weights!$E3=0,0,$I3*Weights!DO3/Weights!$E3)</f>
        <v>0</v>
      </c>
      <c r="DP3" s="21">
        <f>IF(Weights!$E3=0,0,$I3*Weights!DP3/Weights!$E3)</f>
        <v>0</v>
      </c>
      <c r="DQ3" s="21">
        <f>IF(Weights!$E3=0,0,$I3*Weights!DQ3/Weights!$E3)</f>
        <v>0</v>
      </c>
      <c r="DR3" s="21">
        <f>IF(Weights!$E3=0,0,$I3*Weights!DR3/Weights!$E3)</f>
        <v>0</v>
      </c>
      <c r="DS3" s="21">
        <f>IF(Weights!$E3=0,0,$I3*Weights!DS3/Weights!$E3)</f>
        <v>0</v>
      </c>
      <c r="DT3" s="21">
        <f>IF(Weights!$E3=0,0,$I3*Weights!DT3/Weights!$E3)</f>
        <v>0</v>
      </c>
      <c r="DU3" s="21">
        <f>IF(Weights!$E3=0,0,$I3*Weights!DU3/Weights!$E3)</f>
        <v>0</v>
      </c>
      <c r="DV3" s="21">
        <f>IF(Weights!$E3=0,0,$I3*Weights!DV3/Weights!$E3)</f>
        <v>0</v>
      </c>
      <c r="DW3" s="21">
        <f>IF(Weights!$E3=0,0,$I3*Weights!DW3/Weights!$E3)</f>
        <v>0</v>
      </c>
      <c r="DX3" s="21">
        <f>IF(Weights!$E3=0,0,$I3*Weights!DX3/Weights!$E3)</f>
        <v>0</v>
      </c>
      <c r="DY3" s="21">
        <f>IF(Weights!$E3=0,0,$I3*Weights!DY3/Weights!$E3)</f>
        <v>0</v>
      </c>
      <c r="DZ3" s="21">
        <f>IF(Weights!$E3=0,0,$I3*Weights!DZ3/Weights!$E3)</f>
        <v>0</v>
      </c>
      <c r="EA3" s="21">
        <f>IF(Weights!$E3=0,0,$I3*Weights!EA3/Weights!$E3)</f>
        <v>0</v>
      </c>
      <c r="EB3" s="21">
        <f>IF(Weights!$E3=0,0,$I3*Weights!EB3/Weights!$E3)</f>
        <v>0</v>
      </c>
      <c r="EC3" s="21">
        <f>IF(Weights!$E3=0,0,$I3*Weights!EC3/Weights!$E3)</f>
        <v>0</v>
      </c>
      <c r="ED3" s="21">
        <f>IF(Weights!$E3=0,0,$I3*Weights!ED3/Weights!$E3)</f>
        <v>0</v>
      </c>
      <c r="EE3" s="21">
        <f>IF(Weights!$E3=0,0,$I3*Weights!EE3/Weights!$E3)</f>
        <v>0</v>
      </c>
      <c r="EF3" s="21">
        <f>IF(Weights!$E3=0,0,$I3*Weights!EF3/Weights!$E3)</f>
        <v>0</v>
      </c>
      <c r="EG3" s="21">
        <f>IF(Weights!$E3=0,0,$I3*Weights!EG3/Weights!$E3)</f>
        <v>0</v>
      </c>
      <c r="EH3" s="21">
        <f>IF(Weights!$E3=0,0,$I3*Weights!EH3/Weights!$E3)</f>
        <v>0</v>
      </c>
      <c r="EI3" s="21">
        <f>IF(Weights!$E3=0,0,$I3*Weights!EI3/Weights!$E3)</f>
        <v>0</v>
      </c>
      <c r="EJ3" s="21">
        <f>IF(Weights!$E3=0,0,$I3*Weights!EJ3/Weights!$E3)</f>
        <v>0</v>
      </c>
      <c r="EK3" s="21">
        <f>IF(Weights!$E3=0,0,$I3*Weights!EK3/Weights!$E3)</f>
        <v>0</v>
      </c>
      <c r="EL3" s="21">
        <f>IF(Weights!$E3=0,0,$I3*Weights!EL3/Weights!$E3)</f>
        <v>0</v>
      </c>
      <c r="EM3" s="21">
        <f>IF(Weights!$E3=0,0,$I3*Weights!EM3/Weights!$E3)</f>
        <v>0</v>
      </c>
      <c r="EN3" s="21">
        <f>IF(Weights!$E3=0,0,$I3*Weights!EN3/Weights!$E3)</f>
        <v>0</v>
      </c>
      <c r="EO3" s="21">
        <f>IF(Weights!$E3=0,0,$I3*Weights!EO3/Weights!$E3)</f>
        <v>0</v>
      </c>
      <c r="EP3" s="21">
        <f>IF(Weights!$E3=0,0,$I3*Weights!EP3/Weights!$E3)</f>
        <v>0</v>
      </c>
      <c r="EQ3" s="21">
        <f>IF(Weights!$E3=0,0,$I3*Weights!EQ3/Weights!$E3)</f>
        <v>0</v>
      </c>
      <c r="ER3" s="21">
        <f>IF(Weights!$E3=0,0,$I3*Weights!ER3/Weights!$E3)</f>
        <v>0</v>
      </c>
      <c r="ES3" s="21">
        <f>IF(Weights!$E3=0,0,$I3*Weights!ES3/Weights!$E3)</f>
        <v>0</v>
      </c>
      <c r="ET3" s="21">
        <f>IF(Weights!$E3=0,0,$I3*Weights!ET3/Weights!$E3)</f>
        <v>0</v>
      </c>
      <c r="EU3" s="21">
        <f>IF(Weights!$E3=0,0,$I3*Weights!EU3/Weights!$E3)</f>
        <v>0</v>
      </c>
      <c r="EV3" s="21">
        <f>IF(Weights!$E3=0,0,$I3*Weights!EV3/Weights!$E3)</f>
        <v>0</v>
      </c>
      <c r="EW3" s="21">
        <f>IF(Weights!$E3=0,0,$I3*Weights!EW3/Weights!$E3)</f>
        <v>0</v>
      </c>
      <c r="EX3" s="21">
        <f>IF(Weights!$E3=0,0,$I3*Weights!EX3/Weights!$E3)</f>
        <v>0</v>
      </c>
      <c r="EY3" s="21">
        <f>IF(Weights!$E3=0,0,$I3*Weights!EY3/Weights!$E3)</f>
        <v>0</v>
      </c>
      <c r="EZ3" s="21">
        <f>IF(Weights!$E3=0,0,$I3*Weights!EZ3/Weights!$E3)</f>
        <v>0</v>
      </c>
      <c r="FA3" s="21">
        <f>IF(Weights!$E3=0,0,$I3*Weights!FA3/Weights!$E3)</f>
        <v>0</v>
      </c>
      <c r="FB3" s="21">
        <f>IF(Weights!$E3=0,0,$I3*Weights!FB3/Weights!$E3)</f>
        <v>0</v>
      </c>
      <c r="FC3" s="21">
        <f>IF(Weights!$E3=0,0,$I3*Weights!FC3/Weights!$E3)</f>
        <v>0</v>
      </c>
      <c r="FD3" s="21">
        <f>IF(Weights!$E3=0,0,$I3*Weights!FD3/Weights!$E3)</f>
        <v>0</v>
      </c>
      <c r="FE3" s="21">
        <f>IF(Weights!$E3=0,0,$I3*Weights!FE3/Weights!$E3)</f>
        <v>0</v>
      </c>
      <c r="FF3" s="21">
        <f>IF(Weights!$E3=0,0,$I3*Weights!FF3/Weights!$E3)</f>
        <v>0</v>
      </c>
      <c r="FG3" s="21">
        <f>IF(Weights!$E3=0,0,$I3*Weights!FG3/Weights!$E3)</f>
        <v>0</v>
      </c>
      <c r="FH3" s="21">
        <f>IF(Weights!$E3=0,0,$I3*Weights!FH3/Weights!$E3)</f>
        <v>0</v>
      </c>
      <c r="FI3" s="21">
        <f>IF(Weights!$E3=0,0,$I3*Weights!FI3/Weights!$E3)</f>
        <v>0</v>
      </c>
      <c r="FJ3" s="21">
        <f>IF(Weights!$E3=0,0,$I3*Weights!FJ3/Weights!$E3)</f>
        <v>0</v>
      </c>
      <c r="FK3" s="21">
        <f>IF(Weights!$E3=0,0,$I3*Weights!FK3/Weights!$E3)</f>
        <v>0</v>
      </c>
      <c r="FL3" s="21">
        <f>IF(Weights!$E3=0,0,$I3*Weights!FL3/Weights!$E3)</f>
        <v>0</v>
      </c>
      <c r="FM3" s="21">
        <f>IF(Weights!$E3=0,0,$I3*Weights!FM3/Weights!$E3)</f>
        <v>0</v>
      </c>
      <c r="FN3" s="21">
        <f>IF(Weights!$E3=0,0,$I3*Weights!FN3/Weights!$E3)</f>
        <v>0</v>
      </c>
      <c r="FO3" s="21">
        <f>IF(Weights!$E3=0,0,$I3*Weights!FO3/Weights!$E3)</f>
        <v>0</v>
      </c>
      <c r="FP3" s="21">
        <f>IF(Weights!$E3=0,0,$I3*Weights!FP3/Weights!$E3)</f>
        <v>0</v>
      </c>
      <c r="FQ3" s="21">
        <f>IF(Weights!$E3=0,0,$I3*Weights!FQ3/Weights!$E3)</f>
        <v>0</v>
      </c>
      <c r="FR3" s="21">
        <f>IF(Weights!$E3=0,0,$I3*Weights!FR3/Weights!$E3)</f>
        <v>0</v>
      </c>
      <c r="FS3" s="21">
        <f>IF(Weights!$E3=0,0,$I3*Weights!FS3/Weights!$E3)</f>
        <v>0</v>
      </c>
      <c r="FT3" s="21">
        <f>IF(Weights!$E3=0,0,$I3*Weights!FT3/Weights!$E3)</f>
        <v>0</v>
      </c>
      <c r="FU3" s="21">
        <f>IF(Weights!$E3=0,0,$I3*Weights!FU3/Weights!$E3)</f>
        <v>0</v>
      </c>
      <c r="FV3" s="21">
        <f>IF(Weights!$E3=0,0,$I3*Weights!FV3/Weights!$E3)</f>
        <v>0</v>
      </c>
      <c r="FW3" s="21">
        <f>IF(Weights!$E3=0,0,$I3*Weights!FW3/Weights!$E3)</f>
        <v>0</v>
      </c>
      <c r="FX3" s="21">
        <f>IF(Weights!$E3=0,0,$I3*Weights!FX3/Weights!$E3)</f>
        <v>0</v>
      </c>
      <c r="FY3" s="21">
        <f>IF(Weights!$E3=0,0,$I3*Weights!FY3/Weights!$E3)</f>
        <v>0</v>
      </c>
      <c r="FZ3" s="21">
        <f>IF(Weights!$E3=0,0,$I3*Weights!FZ3/Weights!$E3)</f>
        <v>0</v>
      </c>
      <c r="GA3" s="21">
        <f>IF(Weights!$E3=0,0,$I3*Weights!GA3/Weights!$E3)</f>
        <v>0</v>
      </c>
      <c r="GB3" s="21">
        <f>IF(Weights!$E3=0,0,$I3*Weights!GB3/Weights!$E3)</f>
        <v>0</v>
      </c>
      <c r="GC3" s="21">
        <f>IF(Weights!$E3=0,0,$I3*Weights!GC3/Weights!$E3)</f>
        <v>0</v>
      </c>
      <c r="GD3" s="21">
        <f>IF(Weights!$E3=0,0,$I3*Weights!GD3/Weights!$E3)</f>
        <v>0</v>
      </c>
      <c r="GE3" s="21">
        <f>IF(Weights!$E3=0,0,$I3*Weights!GE3/Weights!$E3)</f>
        <v>0</v>
      </c>
      <c r="GF3" s="21">
        <f>IF(Weights!$E3=0,0,$I3*Weights!GF3/Weights!$E3)</f>
        <v>0</v>
      </c>
      <c r="GG3" s="21">
        <f>IF(Weights!$E3=0,0,$I3*Weights!GG3/Weights!$E3)</f>
        <v>0</v>
      </c>
      <c r="GH3" s="21">
        <f>IF(Weights!$E3=0,0,$I3*Weights!GH3/Weights!$E3)</f>
        <v>0</v>
      </c>
      <c r="GI3" s="21">
        <f>IF(Weights!$E3=0,0,$I3*Weights!GI3/Weights!$E3)</f>
        <v>0</v>
      </c>
      <c r="GJ3" s="21">
        <f>IF(Weights!$E3=0,0,$I3*Weights!GJ3/Weights!$E3)</f>
        <v>0</v>
      </c>
      <c r="GK3" s="21">
        <f>IF(Weights!$E3=0,0,$I3*Weights!GK3/Weights!$E3)</f>
        <v>0</v>
      </c>
      <c r="GL3" s="21">
        <f>IF(Weights!$E3=0,0,$I3*Weights!GL3/Weights!$E3)</f>
        <v>0</v>
      </c>
    </row>
    <row r="4" spans="1:194" s="19" customFormat="1" ht="13.5" customHeight="1" x14ac:dyDescent="0.3">
      <c r="A4" s="10" t="s">
        <v>9</v>
      </c>
      <c r="B4" s="11" t="s">
        <v>10</v>
      </c>
      <c r="C4" s="12" t="s">
        <v>11</v>
      </c>
      <c r="D4" s="12" t="s">
        <v>12</v>
      </c>
      <c r="E4" s="49">
        <v>46188</v>
      </c>
      <c r="F4" s="14">
        <v>46303</v>
      </c>
      <c r="G4" s="49">
        <v>46300</v>
      </c>
      <c r="H4" s="14">
        <v>46325</v>
      </c>
      <c r="I4" s="15">
        <v>200</v>
      </c>
      <c r="J4" s="20">
        <f>IF(Weights!$E4=0,0,$I4*Weights!J4/Weights!$E4)</f>
        <v>0</v>
      </c>
      <c r="K4" s="21">
        <f>IF(Weights!$E4=0,0,$I4*Weights!K4/Weights!$E4)</f>
        <v>0</v>
      </c>
      <c r="L4" s="21">
        <f>IF(Weights!$E4=0,0,$I4*Weights!L4/Weights!$E4)</f>
        <v>0</v>
      </c>
      <c r="M4" s="21">
        <f>IF(Weights!$E4=0,0,$I4*Weights!M4/Weights!$E4)</f>
        <v>0</v>
      </c>
      <c r="N4" s="21">
        <f>IF(Weights!$E4=0,0,$I4*Weights!N4/Weights!$E4)</f>
        <v>0</v>
      </c>
      <c r="O4" s="21">
        <f>IF(Weights!$E4=0,0,$I4*Weights!O4/Weights!$E4)</f>
        <v>0</v>
      </c>
      <c r="P4" s="21">
        <f>IF(Weights!$E4=0,0,$I4*Weights!P4/Weights!$E4)</f>
        <v>0</v>
      </c>
      <c r="Q4" s="21">
        <f>IF(Weights!$E4=0,0,$I4*Weights!Q4/Weights!$E4)</f>
        <v>0</v>
      </c>
      <c r="R4" s="21">
        <f>IF(Weights!$E4=0,0,$I4*Weights!R4/Weights!$E4)</f>
        <v>0</v>
      </c>
      <c r="S4" s="21">
        <f>IF(Weights!$E4=0,0,$I4*Weights!S4/Weights!$E4)</f>
        <v>0</v>
      </c>
      <c r="T4" s="21">
        <f>IF(Weights!$E4=0,0,$I4*Weights!T4/Weights!$E4)</f>
        <v>0</v>
      </c>
      <c r="U4" s="21">
        <f>IF(Weights!$E4=0,0,$I4*Weights!U4/Weights!$E4)</f>
        <v>0</v>
      </c>
      <c r="V4" s="21">
        <f>IF(Weights!$E4=0,0,$I4*Weights!V4/Weights!$E4)</f>
        <v>0</v>
      </c>
      <c r="W4" s="21">
        <f>IF(Weights!$E4=0,0,$I4*Weights!W4/Weights!$E4)</f>
        <v>0</v>
      </c>
      <c r="X4" s="21">
        <f>IF(Weights!$E4=0,0,$I4*Weights!X4/Weights!$E4)</f>
        <v>0</v>
      </c>
      <c r="Y4" s="21">
        <f>IF(Weights!$E4=0,0,$I4*Weights!Y4/Weights!$E4)</f>
        <v>0</v>
      </c>
      <c r="Z4" s="21">
        <f>IF(Weights!$E4=0,0,$I4*Weights!Z4/Weights!$E4)</f>
        <v>50</v>
      </c>
      <c r="AA4" s="21">
        <f>IF(Weights!$E4=0,0,$I4*Weights!AA4/Weights!$E4)</f>
        <v>50</v>
      </c>
      <c r="AB4" s="21">
        <f>IF(Weights!$E4=0,0,$I4*Weights!AB4/Weights!$E4)</f>
        <v>50</v>
      </c>
      <c r="AC4" s="18">
        <f>IF(Weights!$E4=0,0,$I4*Weights!AC4/Weights!$E4)</f>
        <v>50</v>
      </c>
      <c r="AD4" s="21">
        <f>IF(Weights!$E4=0,0,$I4*Weights!AD4/Weights!$E4)</f>
        <v>0</v>
      </c>
      <c r="AE4" s="21">
        <f>IF(Weights!$E4=0,0,$I4*Weights!AE4/Weights!$E4)</f>
        <v>0</v>
      </c>
      <c r="AF4" s="21">
        <f>IF(Weights!$E4=0,0,$I4*Weights!AF4/Weights!$E4)</f>
        <v>0</v>
      </c>
      <c r="AG4" s="21">
        <f>IF(Weights!$E4=0,0,$I4*Weights!AG4/Weights!$E4)</f>
        <v>0</v>
      </c>
      <c r="AH4" s="21">
        <f>IF(Weights!$E4=0,0,$I4*Weights!AH4/Weights!$E4)</f>
        <v>0</v>
      </c>
      <c r="AI4" s="21">
        <f>IF(Weights!$E4=0,0,$I4*Weights!AI4/Weights!$E4)</f>
        <v>0</v>
      </c>
      <c r="AJ4" s="21">
        <f>IF(Weights!$E4=0,0,$I4*Weights!AJ4/Weights!$E4)</f>
        <v>0</v>
      </c>
      <c r="AK4" s="21">
        <f>IF(Weights!$E4=0,0,$I4*Weights!AK4/Weights!$E4)</f>
        <v>0</v>
      </c>
      <c r="AL4" s="21">
        <f>IF(Weights!$E4=0,0,$I4*Weights!AL4/Weights!$E4)</f>
        <v>0</v>
      </c>
      <c r="AM4" s="21">
        <f>IF(Weights!$E4=0,0,$I4*Weights!AM4/Weights!$E4)</f>
        <v>0</v>
      </c>
      <c r="AN4" s="21">
        <f>IF(Weights!$E4=0,0,$I4*Weights!AN4/Weights!$E4)</f>
        <v>0</v>
      </c>
      <c r="AO4" s="21">
        <f>IF(Weights!$E4=0,0,$I4*Weights!AO4/Weights!$E4)</f>
        <v>0</v>
      </c>
      <c r="AP4" s="21">
        <f>IF(Weights!$E4=0,0,$I4*Weights!AP4/Weights!$E4)</f>
        <v>0</v>
      </c>
      <c r="AQ4" s="21">
        <f>IF(Weights!$E4=0,0,$I4*Weights!AQ4/Weights!$E4)</f>
        <v>0</v>
      </c>
      <c r="AR4" s="21">
        <f>IF(Weights!$E4=0,0,$I4*Weights!AR4/Weights!$E4)</f>
        <v>0</v>
      </c>
      <c r="AS4" s="21">
        <f>IF(Weights!$E4=0,0,$I4*Weights!AS4/Weights!$E4)</f>
        <v>0</v>
      </c>
      <c r="AT4" s="21">
        <f>IF(Weights!$E4=0,0,$I4*Weights!AT4/Weights!$E4)</f>
        <v>0</v>
      </c>
      <c r="AU4" s="21">
        <f>IF(Weights!$E4=0,0,$I4*Weights!AU4/Weights!$E4)</f>
        <v>0</v>
      </c>
      <c r="AV4" s="21">
        <f>IF(Weights!$E4=0,0,$I4*Weights!AV4/Weights!$E4)</f>
        <v>0</v>
      </c>
      <c r="AW4" s="21">
        <f>IF(Weights!$E4=0,0,$I4*Weights!AW4/Weights!$E4)</f>
        <v>0</v>
      </c>
      <c r="AX4" s="21">
        <f>IF(Weights!$E4=0,0,$I4*Weights!AX4/Weights!$E4)</f>
        <v>0</v>
      </c>
      <c r="AY4" s="21">
        <f>IF(Weights!$E4=0,0,$I4*Weights!AY4/Weights!$E4)</f>
        <v>0</v>
      </c>
      <c r="AZ4" s="21">
        <f>IF(Weights!$E4=0,0,$I4*Weights!AZ4/Weights!$E4)</f>
        <v>0</v>
      </c>
      <c r="BA4" s="21">
        <f>IF(Weights!$E4=0,0,$I4*Weights!BA4/Weights!$E4)</f>
        <v>0</v>
      </c>
      <c r="BB4" s="21">
        <f>IF(Weights!$E4=0,0,$I4*Weights!BB4/Weights!$E4)</f>
        <v>0</v>
      </c>
      <c r="BC4" s="21">
        <f>IF(Weights!$E4=0,0,$I4*Weights!BC4/Weights!$E4)</f>
        <v>0</v>
      </c>
      <c r="BD4" s="21">
        <f>IF(Weights!$E4=0,0,$I4*Weights!BD4/Weights!$E4)</f>
        <v>0</v>
      </c>
      <c r="BE4" s="21">
        <f>IF(Weights!$E4=0,0,$I4*Weights!BE4/Weights!$E4)</f>
        <v>0</v>
      </c>
      <c r="BF4" s="21">
        <f>IF(Weights!$E4=0,0,$I4*Weights!BF4/Weights!$E4)</f>
        <v>0</v>
      </c>
      <c r="BG4" s="21">
        <f>IF(Weights!$E4=0,0,$I4*Weights!BG4/Weights!$E4)</f>
        <v>0</v>
      </c>
      <c r="BH4" s="21">
        <f>IF(Weights!$E4=0,0,$I4*Weights!BH4/Weights!$E4)</f>
        <v>0</v>
      </c>
      <c r="BI4" s="21">
        <f>IF(Weights!$E4=0,0,$I4*Weights!BI4/Weights!$E4)</f>
        <v>0</v>
      </c>
      <c r="BJ4" s="21">
        <f>IF(Weights!$E4=0,0,$I4*Weights!BJ4/Weights!$E4)</f>
        <v>0</v>
      </c>
      <c r="BK4" s="21">
        <f>IF(Weights!$E4=0,0,$I4*Weights!BK4/Weights!$E4)</f>
        <v>0</v>
      </c>
      <c r="BL4" s="21">
        <f>IF(Weights!$E4=0,0,$I4*Weights!BL4/Weights!$E4)</f>
        <v>0</v>
      </c>
      <c r="BM4" s="21">
        <f>IF(Weights!$E4=0,0,$I4*Weights!BM4/Weights!$E4)</f>
        <v>0</v>
      </c>
      <c r="BN4" s="21">
        <f>IF(Weights!$E4=0,0,$I4*Weights!BN4/Weights!$E4)</f>
        <v>0</v>
      </c>
      <c r="BO4" s="21">
        <f>IF(Weights!$E4=0,0,$I4*Weights!BO4/Weights!$E4)</f>
        <v>0</v>
      </c>
      <c r="BP4" s="21">
        <f>IF(Weights!$E4=0,0,$I4*Weights!BP4/Weights!$E4)</f>
        <v>0</v>
      </c>
      <c r="BQ4" s="21">
        <f>IF(Weights!$E4=0,0,$I4*Weights!BQ4/Weights!$E4)</f>
        <v>0</v>
      </c>
      <c r="BR4" s="21">
        <f>IF(Weights!$E4=0,0,$I4*Weights!BR4/Weights!$E4)</f>
        <v>0</v>
      </c>
      <c r="BS4" s="21">
        <f>IF(Weights!$E4=0,0,$I4*Weights!BS4/Weights!$E4)</f>
        <v>0</v>
      </c>
      <c r="BT4" s="21">
        <f>IF(Weights!$E4=0,0,$I4*Weights!BT4/Weights!$E4)</f>
        <v>0</v>
      </c>
      <c r="BU4" s="21">
        <f>IF(Weights!$E4=0,0,$I4*Weights!BU4/Weights!$E4)</f>
        <v>0</v>
      </c>
      <c r="BV4" s="21">
        <f>IF(Weights!$E4=0,0,$I4*Weights!BV4/Weights!$E4)</f>
        <v>0</v>
      </c>
      <c r="BW4" s="21">
        <f>IF(Weights!$E4=0,0,$I4*Weights!BW4/Weights!$E4)</f>
        <v>0</v>
      </c>
      <c r="BX4" s="21">
        <f>IF(Weights!$E4=0,0,$I4*Weights!BX4/Weights!$E4)</f>
        <v>0</v>
      </c>
      <c r="BY4" s="21">
        <f>IF(Weights!$E4=0,0,$I4*Weights!BY4/Weights!$E4)</f>
        <v>0</v>
      </c>
      <c r="BZ4" s="21">
        <f>IF(Weights!$E4=0,0,$I4*Weights!BZ4/Weights!$E4)</f>
        <v>0</v>
      </c>
      <c r="CA4" s="21">
        <f>IF(Weights!$E4=0,0,$I4*Weights!CA4/Weights!$E4)</f>
        <v>0</v>
      </c>
      <c r="CB4" s="21">
        <f>IF(Weights!$E4=0,0,$I4*Weights!CB4/Weights!$E4)</f>
        <v>0</v>
      </c>
      <c r="CC4" s="21">
        <f>IF(Weights!$E4=0,0,$I4*Weights!CC4/Weights!$E4)</f>
        <v>0</v>
      </c>
      <c r="CD4" s="21">
        <f>IF(Weights!$E4=0,0,$I4*Weights!CD4/Weights!$E4)</f>
        <v>0</v>
      </c>
      <c r="CE4" s="21">
        <f>IF(Weights!$E4=0,0,$I4*Weights!CE4/Weights!$E4)</f>
        <v>0</v>
      </c>
      <c r="CF4" s="21">
        <f>IF(Weights!$E4=0,0,$I4*Weights!CF4/Weights!$E4)</f>
        <v>0</v>
      </c>
      <c r="CG4" s="21">
        <f>IF(Weights!$E4=0,0,$I4*Weights!CG4/Weights!$E4)</f>
        <v>0</v>
      </c>
      <c r="CH4" s="21">
        <f>IF(Weights!$E4=0,0,$I4*Weights!CH4/Weights!$E4)</f>
        <v>0</v>
      </c>
      <c r="CI4" s="21">
        <f>IF(Weights!$E4=0,0,$I4*Weights!CI4/Weights!$E4)</f>
        <v>0</v>
      </c>
      <c r="CJ4" s="21">
        <f>IF(Weights!$E4=0,0,$I4*Weights!CJ4/Weights!$E4)</f>
        <v>0</v>
      </c>
      <c r="CK4" s="21">
        <f>IF(Weights!$E4=0,0,$I4*Weights!CK4/Weights!$E4)</f>
        <v>0</v>
      </c>
      <c r="CL4" s="21">
        <f>IF(Weights!$E4=0,0,$I4*Weights!CL4/Weights!$E4)</f>
        <v>0</v>
      </c>
      <c r="CM4" s="21">
        <f>IF(Weights!$E4=0,0,$I4*Weights!CM4/Weights!$E4)</f>
        <v>0</v>
      </c>
      <c r="CN4" s="21">
        <f>IF(Weights!$E4=0,0,$I4*Weights!CN4/Weights!$E4)</f>
        <v>0</v>
      </c>
      <c r="CO4" s="21">
        <f>IF(Weights!$E4=0,0,$I4*Weights!CO4/Weights!$E4)</f>
        <v>0</v>
      </c>
      <c r="CP4" s="21">
        <f>IF(Weights!$E4=0,0,$I4*Weights!CP4/Weights!$E4)</f>
        <v>0</v>
      </c>
      <c r="CQ4" s="21">
        <f>IF(Weights!$E4=0,0,$I4*Weights!CQ4/Weights!$E4)</f>
        <v>0</v>
      </c>
      <c r="CR4" s="21">
        <f>IF(Weights!$E4=0,0,$I4*Weights!CR4/Weights!$E4)</f>
        <v>0</v>
      </c>
      <c r="CS4" s="21">
        <f>IF(Weights!$E4=0,0,$I4*Weights!CS4/Weights!$E4)</f>
        <v>0</v>
      </c>
      <c r="CT4" s="21">
        <f>IF(Weights!$E4=0,0,$I4*Weights!CT4/Weights!$E4)</f>
        <v>0</v>
      </c>
      <c r="CU4" s="21">
        <f>IF(Weights!$E4=0,0,$I4*Weights!CU4/Weights!$E4)</f>
        <v>0</v>
      </c>
      <c r="CV4" s="21">
        <f>IF(Weights!$E4=0,0,$I4*Weights!CV4/Weights!$E4)</f>
        <v>0</v>
      </c>
      <c r="CW4" s="21">
        <f>IF(Weights!$E4=0,0,$I4*Weights!CW4/Weights!$E4)</f>
        <v>0</v>
      </c>
      <c r="CX4" s="21">
        <f>IF(Weights!$E4=0,0,$I4*Weights!CX4/Weights!$E4)</f>
        <v>0</v>
      </c>
      <c r="CY4" s="21">
        <f>IF(Weights!$E4=0,0,$I4*Weights!CY4/Weights!$E4)</f>
        <v>0</v>
      </c>
      <c r="CZ4" s="21">
        <f>IF(Weights!$E4=0,0,$I4*Weights!CZ4/Weights!$E4)</f>
        <v>0</v>
      </c>
      <c r="DA4" s="21">
        <f>IF(Weights!$E4=0,0,$I4*Weights!DA4/Weights!$E4)</f>
        <v>0</v>
      </c>
      <c r="DB4" s="21">
        <f>IF(Weights!$E4=0,0,$I4*Weights!DB4/Weights!$E4)</f>
        <v>0</v>
      </c>
      <c r="DC4" s="21">
        <f>IF(Weights!$E4=0,0,$I4*Weights!DC4/Weights!$E4)</f>
        <v>0</v>
      </c>
      <c r="DD4" s="21">
        <f>IF(Weights!$E4=0,0,$I4*Weights!DD4/Weights!$E4)</f>
        <v>0</v>
      </c>
      <c r="DE4" s="21">
        <f>IF(Weights!$E4=0,0,$I4*Weights!DE4/Weights!$E4)</f>
        <v>0</v>
      </c>
      <c r="DF4" s="21">
        <f>IF(Weights!$E4=0,0,$I4*Weights!DF4/Weights!$E4)</f>
        <v>0</v>
      </c>
      <c r="DG4" s="21">
        <f>IF(Weights!$E4=0,0,$I4*Weights!DG4/Weights!$E4)</f>
        <v>0</v>
      </c>
      <c r="DH4" s="21">
        <f>IF(Weights!$E4=0,0,$I4*Weights!DH4/Weights!$E4)</f>
        <v>0</v>
      </c>
      <c r="DI4" s="21">
        <f>IF(Weights!$E4=0,0,$I4*Weights!DI4/Weights!$E4)</f>
        <v>0</v>
      </c>
      <c r="DJ4" s="21">
        <f>IF(Weights!$E4=0,0,$I4*Weights!DJ4/Weights!$E4)</f>
        <v>0</v>
      </c>
      <c r="DK4" s="21">
        <f>IF(Weights!$E4=0,0,$I4*Weights!DK4/Weights!$E4)</f>
        <v>0</v>
      </c>
      <c r="DL4" s="21">
        <f>IF(Weights!$E4=0,0,$I4*Weights!DL4/Weights!$E4)</f>
        <v>0</v>
      </c>
      <c r="DM4" s="21">
        <f>IF(Weights!$E4=0,0,$I4*Weights!DM4/Weights!$E4)</f>
        <v>0</v>
      </c>
      <c r="DN4" s="21">
        <f>IF(Weights!$E4=0,0,$I4*Weights!DN4/Weights!$E4)</f>
        <v>0</v>
      </c>
      <c r="DO4" s="21">
        <f>IF(Weights!$E4=0,0,$I4*Weights!DO4/Weights!$E4)</f>
        <v>0</v>
      </c>
      <c r="DP4" s="21">
        <f>IF(Weights!$E4=0,0,$I4*Weights!DP4/Weights!$E4)</f>
        <v>0</v>
      </c>
      <c r="DQ4" s="21">
        <f>IF(Weights!$E4=0,0,$I4*Weights!DQ4/Weights!$E4)</f>
        <v>0</v>
      </c>
      <c r="DR4" s="21">
        <f>IF(Weights!$E4=0,0,$I4*Weights!DR4/Weights!$E4)</f>
        <v>0</v>
      </c>
      <c r="DS4" s="21">
        <f>IF(Weights!$E4=0,0,$I4*Weights!DS4/Weights!$E4)</f>
        <v>0</v>
      </c>
      <c r="DT4" s="21">
        <f>IF(Weights!$E4=0,0,$I4*Weights!DT4/Weights!$E4)</f>
        <v>0</v>
      </c>
      <c r="DU4" s="21">
        <f>IF(Weights!$E4=0,0,$I4*Weights!DU4/Weights!$E4)</f>
        <v>0</v>
      </c>
      <c r="DV4" s="21">
        <f>IF(Weights!$E4=0,0,$I4*Weights!DV4/Weights!$E4)</f>
        <v>0</v>
      </c>
      <c r="DW4" s="21">
        <f>IF(Weights!$E4=0,0,$I4*Weights!DW4/Weights!$E4)</f>
        <v>0</v>
      </c>
      <c r="DX4" s="21">
        <f>IF(Weights!$E4=0,0,$I4*Weights!DX4/Weights!$E4)</f>
        <v>0</v>
      </c>
      <c r="DY4" s="21">
        <f>IF(Weights!$E4=0,0,$I4*Weights!DY4/Weights!$E4)</f>
        <v>0</v>
      </c>
      <c r="DZ4" s="21">
        <f>IF(Weights!$E4=0,0,$I4*Weights!DZ4/Weights!$E4)</f>
        <v>0</v>
      </c>
      <c r="EA4" s="21">
        <f>IF(Weights!$E4=0,0,$I4*Weights!EA4/Weights!$E4)</f>
        <v>0</v>
      </c>
      <c r="EB4" s="21">
        <f>IF(Weights!$E4=0,0,$I4*Weights!EB4/Weights!$E4)</f>
        <v>0</v>
      </c>
      <c r="EC4" s="21">
        <f>IF(Weights!$E4=0,0,$I4*Weights!EC4/Weights!$E4)</f>
        <v>0</v>
      </c>
      <c r="ED4" s="21">
        <f>IF(Weights!$E4=0,0,$I4*Weights!ED4/Weights!$E4)</f>
        <v>0</v>
      </c>
      <c r="EE4" s="21">
        <f>IF(Weights!$E4=0,0,$I4*Weights!EE4/Weights!$E4)</f>
        <v>0</v>
      </c>
      <c r="EF4" s="21">
        <f>IF(Weights!$E4=0,0,$I4*Weights!EF4/Weights!$E4)</f>
        <v>0</v>
      </c>
      <c r="EG4" s="21">
        <f>IF(Weights!$E4=0,0,$I4*Weights!EG4/Weights!$E4)</f>
        <v>0</v>
      </c>
      <c r="EH4" s="21">
        <f>IF(Weights!$E4=0,0,$I4*Weights!EH4/Weights!$E4)</f>
        <v>0</v>
      </c>
      <c r="EI4" s="21">
        <f>IF(Weights!$E4=0,0,$I4*Weights!EI4/Weights!$E4)</f>
        <v>0</v>
      </c>
      <c r="EJ4" s="21">
        <f>IF(Weights!$E4=0,0,$I4*Weights!EJ4/Weights!$E4)</f>
        <v>0</v>
      </c>
      <c r="EK4" s="21">
        <f>IF(Weights!$E4=0,0,$I4*Weights!EK4/Weights!$E4)</f>
        <v>0</v>
      </c>
      <c r="EL4" s="21">
        <f>IF(Weights!$E4=0,0,$I4*Weights!EL4/Weights!$E4)</f>
        <v>0</v>
      </c>
      <c r="EM4" s="21">
        <f>IF(Weights!$E4=0,0,$I4*Weights!EM4/Weights!$E4)</f>
        <v>0</v>
      </c>
      <c r="EN4" s="21">
        <f>IF(Weights!$E4=0,0,$I4*Weights!EN4/Weights!$E4)</f>
        <v>0</v>
      </c>
      <c r="EO4" s="21">
        <f>IF(Weights!$E4=0,0,$I4*Weights!EO4/Weights!$E4)</f>
        <v>0</v>
      </c>
      <c r="EP4" s="21">
        <f>IF(Weights!$E4=0,0,$I4*Weights!EP4/Weights!$E4)</f>
        <v>0</v>
      </c>
      <c r="EQ4" s="21">
        <f>IF(Weights!$E4=0,0,$I4*Weights!EQ4/Weights!$E4)</f>
        <v>0</v>
      </c>
      <c r="ER4" s="21">
        <f>IF(Weights!$E4=0,0,$I4*Weights!ER4/Weights!$E4)</f>
        <v>0</v>
      </c>
      <c r="ES4" s="21">
        <f>IF(Weights!$E4=0,0,$I4*Weights!ES4/Weights!$E4)</f>
        <v>0</v>
      </c>
      <c r="ET4" s="21">
        <f>IF(Weights!$E4=0,0,$I4*Weights!ET4/Weights!$E4)</f>
        <v>0</v>
      </c>
      <c r="EU4" s="21">
        <f>IF(Weights!$E4=0,0,$I4*Weights!EU4/Weights!$E4)</f>
        <v>0</v>
      </c>
      <c r="EV4" s="21">
        <f>IF(Weights!$E4=0,0,$I4*Weights!EV4/Weights!$E4)</f>
        <v>0</v>
      </c>
      <c r="EW4" s="21">
        <f>IF(Weights!$E4=0,0,$I4*Weights!EW4/Weights!$E4)</f>
        <v>0</v>
      </c>
      <c r="EX4" s="21">
        <f>IF(Weights!$E4=0,0,$I4*Weights!EX4/Weights!$E4)</f>
        <v>0</v>
      </c>
      <c r="EY4" s="21">
        <f>IF(Weights!$E4=0,0,$I4*Weights!EY4/Weights!$E4)</f>
        <v>0</v>
      </c>
      <c r="EZ4" s="21">
        <f>IF(Weights!$E4=0,0,$I4*Weights!EZ4/Weights!$E4)</f>
        <v>0</v>
      </c>
      <c r="FA4" s="21">
        <f>IF(Weights!$E4=0,0,$I4*Weights!FA4/Weights!$E4)</f>
        <v>0</v>
      </c>
      <c r="FB4" s="21">
        <f>IF(Weights!$E4=0,0,$I4*Weights!FB4/Weights!$E4)</f>
        <v>0</v>
      </c>
      <c r="FC4" s="21">
        <f>IF(Weights!$E4=0,0,$I4*Weights!FC4/Weights!$E4)</f>
        <v>0</v>
      </c>
      <c r="FD4" s="21">
        <f>IF(Weights!$E4=0,0,$I4*Weights!FD4/Weights!$E4)</f>
        <v>0</v>
      </c>
      <c r="FE4" s="21">
        <f>IF(Weights!$E4=0,0,$I4*Weights!FE4/Weights!$E4)</f>
        <v>0</v>
      </c>
      <c r="FF4" s="21">
        <f>IF(Weights!$E4=0,0,$I4*Weights!FF4/Weights!$E4)</f>
        <v>0</v>
      </c>
      <c r="FG4" s="21">
        <f>IF(Weights!$E4=0,0,$I4*Weights!FG4/Weights!$E4)</f>
        <v>0</v>
      </c>
      <c r="FH4" s="21">
        <f>IF(Weights!$E4=0,0,$I4*Weights!FH4/Weights!$E4)</f>
        <v>0</v>
      </c>
      <c r="FI4" s="21">
        <f>IF(Weights!$E4=0,0,$I4*Weights!FI4/Weights!$E4)</f>
        <v>0</v>
      </c>
      <c r="FJ4" s="21">
        <f>IF(Weights!$E4=0,0,$I4*Weights!FJ4/Weights!$E4)</f>
        <v>0</v>
      </c>
      <c r="FK4" s="21">
        <f>IF(Weights!$E4=0,0,$I4*Weights!FK4/Weights!$E4)</f>
        <v>0</v>
      </c>
      <c r="FL4" s="21">
        <f>IF(Weights!$E4=0,0,$I4*Weights!FL4/Weights!$E4)</f>
        <v>0</v>
      </c>
      <c r="FM4" s="21">
        <f>IF(Weights!$E4=0,0,$I4*Weights!FM4/Weights!$E4)</f>
        <v>0</v>
      </c>
      <c r="FN4" s="21">
        <f>IF(Weights!$E4=0,0,$I4*Weights!FN4/Weights!$E4)</f>
        <v>0</v>
      </c>
      <c r="FO4" s="21">
        <f>IF(Weights!$E4=0,0,$I4*Weights!FO4/Weights!$E4)</f>
        <v>0</v>
      </c>
      <c r="FP4" s="21">
        <f>IF(Weights!$E4=0,0,$I4*Weights!FP4/Weights!$E4)</f>
        <v>0</v>
      </c>
      <c r="FQ4" s="21">
        <f>IF(Weights!$E4=0,0,$I4*Weights!FQ4/Weights!$E4)</f>
        <v>0</v>
      </c>
      <c r="FR4" s="21">
        <f>IF(Weights!$E4=0,0,$I4*Weights!FR4/Weights!$E4)</f>
        <v>0</v>
      </c>
      <c r="FS4" s="21">
        <f>IF(Weights!$E4=0,0,$I4*Weights!FS4/Weights!$E4)</f>
        <v>0</v>
      </c>
      <c r="FT4" s="21">
        <f>IF(Weights!$E4=0,0,$I4*Weights!FT4/Weights!$E4)</f>
        <v>0</v>
      </c>
      <c r="FU4" s="21">
        <f>IF(Weights!$E4=0,0,$I4*Weights!FU4/Weights!$E4)</f>
        <v>0</v>
      </c>
      <c r="FV4" s="21">
        <f>IF(Weights!$E4=0,0,$I4*Weights!FV4/Weights!$E4)</f>
        <v>0</v>
      </c>
      <c r="FW4" s="21">
        <f>IF(Weights!$E4=0,0,$I4*Weights!FW4/Weights!$E4)</f>
        <v>0</v>
      </c>
      <c r="FX4" s="21">
        <f>IF(Weights!$E4=0,0,$I4*Weights!FX4/Weights!$E4)</f>
        <v>0</v>
      </c>
      <c r="FY4" s="21">
        <f>IF(Weights!$E4=0,0,$I4*Weights!FY4/Weights!$E4)</f>
        <v>0</v>
      </c>
      <c r="FZ4" s="21">
        <f>IF(Weights!$E4=0,0,$I4*Weights!FZ4/Weights!$E4)</f>
        <v>0</v>
      </c>
      <c r="GA4" s="21">
        <f>IF(Weights!$E4=0,0,$I4*Weights!GA4/Weights!$E4)</f>
        <v>0</v>
      </c>
      <c r="GB4" s="21">
        <f>IF(Weights!$E4=0,0,$I4*Weights!GB4/Weights!$E4)</f>
        <v>0</v>
      </c>
      <c r="GC4" s="21">
        <f>IF(Weights!$E4=0,0,$I4*Weights!GC4/Weights!$E4)</f>
        <v>0</v>
      </c>
      <c r="GD4" s="21">
        <f>IF(Weights!$E4=0,0,$I4*Weights!GD4/Weights!$E4)</f>
        <v>0</v>
      </c>
      <c r="GE4" s="21">
        <f>IF(Weights!$E4=0,0,$I4*Weights!GE4/Weights!$E4)</f>
        <v>0</v>
      </c>
      <c r="GF4" s="21">
        <f>IF(Weights!$E4=0,0,$I4*Weights!GF4/Weights!$E4)</f>
        <v>0</v>
      </c>
      <c r="GG4" s="21">
        <f>IF(Weights!$E4=0,0,$I4*Weights!GG4/Weights!$E4)</f>
        <v>0</v>
      </c>
      <c r="GH4" s="21">
        <f>IF(Weights!$E4=0,0,$I4*Weights!GH4/Weights!$E4)</f>
        <v>0</v>
      </c>
      <c r="GI4" s="21">
        <f>IF(Weights!$E4=0,0,$I4*Weights!GI4/Weights!$E4)</f>
        <v>0</v>
      </c>
      <c r="GJ4" s="21">
        <f>IF(Weights!$E4=0,0,$I4*Weights!GJ4/Weights!$E4)</f>
        <v>0</v>
      </c>
      <c r="GK4" s="21">
        <f>IF(Weights!$E4=0,0,$I4*Weights!GK4/Weights!$E4)</f>
        <v>0</v>
      </c>
      <c r="GL4" s="21">
        <f>IF(Weights!$E4=0,0,$I4*Weights!GL4/Weights!$E4)</f>
        <v>0</v>
      </c>
    </row>
    <row r="5" spans="1:194" s="19" customFormat="1" ht="13.35" customHeight="1" x14ac:dyDescent="0.3">
      <c r="A5" s="10" t="s">
        <v>9</v>
      </c>
      <c r="B5" s="11" t="s">
        <v>13</v>
      </c>
      <c r="C5" s="12" t="s">
        <v>11</v>
      </c>
      <c r="D5" s="12" t="s">
        <v>14</v>
      </c>
      <c r="E5" s="49">
        <v>46637</v>
      </c>
      <c r="F5" s="14">
        <v>46637</v>
      </c>
      <c r="G5" s="49">
        <v>46637</v>
      </c>
      <c r="H5" s="49">
        <v>46637</v>
      </c>
      <c r="I5" s="15">
        <v>220</v>
      </c>
      <c r="J5" s="20">
        <f>IF(Weights!$E5=0,0,$I5*Weights!J5/Weights!$E5)</f>
        <v>0</v>
      </c>
      <c r="K5" s="21">
        <f>IF(Weights!$E5=0,0,$I5*Weights!K5/Weights!$E5)</f>
        <v>0</v>
      </c>
      <c r="L5" s="21">
        <f>IF(Weights!$E5=0,0,$I5*Weights!L5/Weights!$E5)</f>
        <v>0</v>
      </c>
      <c r="M5" s="21">
        <f>IF(Weights!$E5=0,0,$I5*Weights!M5/Weights!$E5)</f>
        <v>0</v>
      </c>
      <c r="N5" s="21">
        <f>IF(Weights!$E5=0,0,$I5*Weights!N5/Weights!$E5)</f>
        <v>0</v>
      </c>
      <c r="O5" s="21">
        <f>IF(Weights!$E5=0,0,$I5*Weights!O5/Weights!$E5)</f>
        <v>0</v>
      </c>
      <c r="P5" s="21">
        <f>IF(Weights!$E5=0,0,$I5*Weights!P5/Weights!$E5)</f>
        <v>0</v>
      </c>
      <c r="Q5" s="21">
        <f>IF(Weights!$E5=0,0,$I5*Weights!Q5/Weights!$E5)</f>
        <v>0</v>
      </c>
      <c r="R5" s="21">
        <f>IF(Weights!$E5=0,0,$I5*Weights!R5/Weights!$E5)</f>
        <v>0</v>
      </c>
      <c r="S5" s="21">
        <f>IF(Weights!$E5=0,0,$I5*Weights!S5/Weights!$E5)</f>
        <v>0</v>
      </c>
      <c r="T5" s="21">
        <f>IF(Weights!$E5=0,0,$I5*Weights!T5/Weights!$E5)</f>
        <v>0</v>
      </c>
      <c r="U5" s="21">
        <f>IF(Weights!$E5=0,0,$I5*Weights!U5/Weights!$E5)</f>
        <v>0</v>
      </c>
      <c r="V5" s="21">
        <f>IF(Weights!$E5=0,0,$I5*Weights!V5/Weights!$E5)</f>
        <v>0</v>
      </c>
      <c r="W5" s="21">
        <f>IF(Weights!$E5=0,0,$I5*Weights!W5/Weights!$E5)</f>
        <v>0</v>
      </c>
      <c r="X5" s="21">
        <f>IF(Weights!$E5=0,0,$I5*Weights!X5/Weights!$E5)</f>
        <v>0</v>
      </c>
      <c r="Y5" s="21">
        <f>IF(Weights!$E5=0,0,$I5*Weights!Y5/Weights!$E5)</f>
        <v>0</v>
      </c>
      <c r="Z5" s="21">
        <f>IF(Weights!$E5=0,0,$I5*Weights!Z5/Weights!$E5)</f>
        <v>0</v>
      </c>
      <c r="AA5" s="21">
        <f>IF(Weights!$E5=0,0,$I5*Weights!AA5/Weights!$E5)</f>
        <v>0</v>
      </c>
      <c r="AB5" s="21">
        <f>IF(Weights!$E5=0,0,$I5*Weights!AB5/Weights!$E5)</f>
        <v>0</v>
      </c>
      <c r="AC5" s="18">
        <f>IF(Weights!$E5=0,0,$I5*Weights!AC5/Weights!$E5)</f>
        <v>0</v>
      </c>
      <c r="AD5" s="21">
        <f>IF(Weights!$E5=0,0,$I5*Weights!AD5/Weights!$E5)</f>
        <v>0</v>
      </c>
      <c r="AE5" s="21">
        <f>IF(Weights!$E5=0,0,$I5*Weights!AE5/Weights!$E5)</f>
        <v>0</v>
      </c>
      <c r="AF5" s="21">
        <f>IF(Weights!$E5=0,0,$I5*Weights!AF5/Weights!$E5)</f>
        <v>0</v>
      </c>
      <c r="AG5" s="21">
        <f>IF(Weights!$E5=0,0,$I5*Weights!AG5/Weights!$E5)</f>
        <v>0</v>
      </c>
      <c r="AH5" s="21">
        <f>IF(Weights!$E5=0,0,$I5*Weights!AH5/Weights!$E5)</f>
        <v>0</v>
      </c>
      <c r="AI5" s="21">
        <f>IF(Weights!$E5=0,0,$I5*Weights!AI5/Weights!$E5)</f>
        <v>0</v>
      </c>
      <c r="AJ5" s="21">
        <f>IF(Weights!$E5=0,0,$I5*Weights!AJ5/Weights!$E5)</f>
        <v>0</v>
      </c>
      <c r="AK5" s="21">
        <f>IF(Weights!$E5=0,0,$I5*Weights!AK5/Weights!$E5)</f>
        <v>0</v>
      </c>
      <c r="AL5" s="21">
        <f>IF(Weights!$E5=0,0,$I5*Weights!AL5/Weights!$E5)</f>
        <v>0</v>
      </c>
      <c r="AM5" s="21">
        <f>IF(Weights!$E5=0,0,$I5*Weights!AM5/Weights!$E5)</f>
        <v>0</v>
      </c>
      <c r="AN5" s="21">
        <f>IF(Weights!$E5=0,0,$I5*Weights!AN5/Weights!$E5)</f>
        <v>0</v>
      </c>
      <c r="AO5" s="21">
        <f>IF(Weights!$E5=0,0,$I5*Weights!AO5/Weights!$E5)</f>
        <v>0</v>
      </c>
      <c r="AP5" s="21">
        <f>IF(Weights!$E5=0,0,$I5*Weights!AP5/Weights!$E5)</f>
        <v>0</v>
      </c>
      <c r="AQ5" s="21">
        <f>IF(Weights!$E5=0,0,$I5*Weights!AQ5/Weights!$E5)</f>
        <v>0</v>
      </c>
      <c r="AR5" s="21">
        <f>IF(Weights!$E5=0,0,$I5*Weights!AR5/Weights!$E5)</f>
        <v>0</v>
      </c>
      <c r="AS5" s="21">
        <f>IF(Weights!$E5=0,0,$I5*Weights!AS5/Weights!$E5)</f>
        <v>0</v>
      </c>
      <c r="AT5" s="21">
        <f>IF(Weights!$E5=0,0,$I5*Weights!AT5/Weights!$E5)</f>
        <v>0</v>
      </c>
      <c r="AU5" s="21">
        <f>IF(Weights!$E5=0,0,$I5*Weights!AU5/Weights!$E5)</f>
        <v>0</v>
      </c>
      <c r="AV5" s="21">
        <f>IF(Weights!$E5=0,0,$I5*Weights!AV5/Weights!$E5)</f>
        <v>0</v>
      </c>
      <c r="AW5" s="21">
        <f>IF(Weights!$E5=0,0,$I5*Weights!AW5/Weights!$E5)</f>
        <v>0</v>
      </c>
      <c r="AX5" s="21">
        <f>IF(Weights!$E5=0,0,$I5*Weights!AX5/Weights!$E5)</f>
        <v>0</v>
      </c>
      <c r="AY5" s="21">
        <f>IF(Weights!$E5=0,0,$I5*Weights!AY5/Weights!$E5)</f>
        <v>0</v>
      </c>
      <c r="AZ5" s="21">
        <f>IF(Weights!$E5=0,0,$I5*Weights!AZ5/Weights!$E5)</f>
        <v>0</v>
      </c>
      <c r="BA5" s="21">
        <f>IF(Weights!$E5=0,0,$I5*Weights!BA5/Weights!$E5)</f>
        <v>0</v>
      </c>
      <c r="BB5" s="21">
        <f>IF(Weights!$E5=0,0,$I5*Weights!BB5/Weights!$E5)</f>
        <v>0</v>
      </c>
      <c r="BC5" s="21">
        <f>IF(Weights!$E5=0,0,$I5*Weights!BC5/Weights!$E5)</f>
        <v>0</v>
      </c>
      <c r="BD5" s="21">
        <f>IF(Weights!$E5=0,0,$I5*Weights!BD5/Weights!$E5)</f>
        <v>0</v>
      </c>
      <c r="BE5" s="21">
        <f>IF(Weights!$E5=0,0,$I5*Weights!BE5/Weights!$E5)</f>
        <v>0</v>
      </c>
      <c r="BF5" s="21">
        <f>IF(Weights!$E5=0,0,$I5*Weights!BF5/Weights!$E5)</f>
        <v>0</v>
      </c>
      <c r="BG5" s="21">
        <f>IF(Weights!$E5=0,0,$I5*Weights!BG5/Weights!$E5)</f>
        <v>0</v>
      </c>
      <c r="BH5" s="21">
        <f>IF(Weights!$E5=0,0,$I5*Weights!BH5/Weights!$E5)</f>
        <v>0</v>
      </c>
      <c r="BI5" s="21">
        <f>IF(Weights!$E5=0,0,$I5*Weights!BI5/Weights!$E5)</f>
        <v>0</v>
      </c>
      <c r="BJ5" s="21">
        <f>IF(Weights!$E5=0,0,$I5*Weights!BJ5/Weights!$E5)</f>
        <v>0</v>
      </c>
      <c r="BK5" s="21">
        <f>IF(Weights!$E5=0,0,$I5*Weights!BK5/Weights!$E5)</f>
        <v>0</v>
      </c>
      <c r="BL5" s="21">
        <f>IF(Weights!$E5=0,0,$I5*Weights!BL5/Weights!$E5)</f>
        <v>0</v>
      </c>
      <c r="BM5" s="21">
        <f>IF(Weights!$E5=0,0,$I5*Weights!BM5/Weights!$E5)</f>
        <v>0</v>
      </c>
      <c r="BN5" s="21">
        <f>IF(Weights!$E5=0,0,$I5*Weights!BN5/Weights!$E5)</f>
        <v>0</v>
      </c>
      <c r="BO5" s="21">
        <f>IF(Weights!$E5=0,0,$I5*Weights!BO5/Weights!$E5)</f>
        <v>0</v>
      </c>
      <c r="BP5" s="21">
        <f>IF(Weights!$E5=0,0,$I5*Weights!BP5/Weights!$E5)</f>
        <v>0</v>
      </c>
      <c r="BQ5" s="21">
        <f>IF(Weights!$E5=0,0,$I5*Weights!BQ5/Weights!$E5)</f>
        <v>0</v>
      </c>
      <c r="BR5" s="21">
        <f>IF(Weights!$E5=0,0,$I5*Weights!BR5/Weights!$E5)</f>
        <v>0</v>
      </c>
      <c r="BS5" s="21">
        <f>IF(Weights!$E5=0,0,$I5*Weights!BS5/Weights!$E5)</f>
        <v>0</v>
      </c>
      <c r="BT5" s="21">
        <f>IF(Weights!$E5=0,0,$I5*Weights!BT5/Weights!$E5)</f>
        <v>0</v>
      </c>
      <c r="BU5" s="21">
        <f>IF(Weights!$E5=0,0,$I5*Weights!BU5/Weights!$E5)</f>
        <v>0</v>
      </c>
      <c r="BV5" s="21">
        <f>IF(Weights!$E5=0,0,$I5*Weights!BV5/Weights!$E5)</f>
        <v>220</v>
      </c>
      <c r="BW5" s="21">
        <f>IF(Weights!$E5=0,0,$I5*Weights!BW5/Weights!$E5)</f>
        <v>0</v>
      </c>
      <c r="BX5" s="21">
        <f>IF(Weights!$E5=0,0,$I5*Weights!BX5/Weights!$E5)</f>
        <v>0</v>
      </c>
      <c r="BY5" s="21">
        <f>IF(Weights!$E5=0,0,$I5*Weights!BY5/Weights!$E5)</f>
        <v>0</v>
      </c>
      <c r="BZ5" s="21">
        <f>IF(Weights!$E5=0,0,$I5*Weights!BZ5/Weights!$E5)</f>
        <v>0</v>
      </c>
      <c r="CA5" s="21">
        <f>IF(Weights!$E5=0,0,$I5*Weights!CA5/Weights!$E5)</f>
        <v>0</v>
      </c>
      <c r="CB5" s="21">
        <f>IF(Weights!$E5=0,0,$I5*Weights!CB5/Weights!$E5)</f>
        <v>0</v>
      </c>
      <c r="CC5" s="21">
        <f>IF(Weights!$E5=0,0,$I5*Weights!CC5/Weights!$E5)</f>
        <v>0</v>
      </c>
      <c r="CD5" s="21">
        <f>IF(Weights!$E5=0,0,$I5*Weights!CD5/Weights!$E5)</f>
        <v>0</v>
      </c>
      <c r="CE5" s="21">
        <f>IF(Weights!$E5=0,0,$I5*Weights!CE5/Weights!$E5)</f>
        <v>0</v>
      </c>
      <c r="CF5" s="21">
        <f>IF(Weights!$E5=0,0,$I5*Weights!CF5/Weights!$E5)</f>
        <v>0</v>
      </c>
      <c r="CG5" s="21">
        <f>IF(Weights!$E5=0,0,$I5*Weights!CG5/Weights!$E5)</f>
        <v>0</v>
      </c>
      <c r="CH5" s="21">
        <f>IF(Weights!$E5=0,0,$I5*Weights!CH5/Weights!$E5)</f>
        <v>0</v>
      </c>
      <c r="CI5" s="21">
        <f>IF(Weights!$E5=0,0,$I5*Weights!CI5/Weights!$E5)</f>
        <v>0</v>
      </c>
      <c r="CJ5" s="21">
        <f>IF(Weights!$E5=0,0,$I5*Weights!CJ5/Weights!$E5)</f>
        <v>0</v>
      </c>
      <c r="CK5" s="21">
        <f>IF(Weights!$E5=0,0,$I5*Weights!CK5/Weights!$E5)</f>
        <v>0</v>
      </c>
      <c r="CL5" s="21">
        <f>IF(Weights!$E5=0,0,$I5*Weights!CL5/Weights!$E5)</f>
        <v>0</v>
      </c>
      <c r="CM5" s="21">
        <f>IF(Weights!$E5=0,0,$I5*Weights!CM5/Weights!$E5)</f>
        <v>0</v>
      </c>
      <c r="CN5" s="21">
        <f>IF(Weights!$E5=0,0,$I5*Weights!CN5/Weights!$E5)</f>
        <v>0</v>
      </c>
      <c r="CO5" s="21">
        <f>IF(Weights!$E5=0,0,$I5*Weights!CO5/Weights!$E5)</f>
        <v>0</v>
      </c>
      <c r="CP5" s="21">
        <f>IF(Weights!$E5=0,0,$I5*Weights!CP5/Weights!$E5)</f>
        <v>0</v>
      </c>
      <c r="CQ5" s="21">
        <f>IF(Weights!$E5=0,0,$I5*Weights!CQ5/Weights!$E5)</f>
        <v>0</v>
      </c>
      <c r="CR5" s="21">
        <f>IF(Weights!$E5=0,0,$I5*Weights!CR5/Weights!$E5)</f>
        <v>0</v>
      </c>
      <c r="CS5" s="21">
        <f>IF(Weights!$E5=0,0,$I5*Weights!CS5/Weights!$E5)</f>
        <v>0</v>
      </c>
      <c r="CT5" s="21">
        <f>IF(Weights!$E5=0,0,$I5*Weights!CT5/Weights!$E5)</f>
        <v>0</v>
      </c>
      <c r="CU5" s="21">
        <f>IF(Weights!$E5=0,0,$I5*Weights!CU5/Weights!$E5)</f>
        <v>0</v>
      </c>
      <c r="CV5" s="21">
        <f>IF(Weights!$E5=0,0,$I5*Weights!CV5/Weights!$E5)</f>
        <v>0</v>
      </c>
      <c r="CW5" s="21">
        <f>IF(Weights!$E5=0,0,$I5*Weights!CW5/Weights!$E5)</f>
        <v>0</v>
      </c>
      <c r="CX5" s="21">
        <f>IF(Weights!$E5=0,0,$I5*Weights!CX5/Weights!$E5)</f>
        <v>0</v>
      </c>
      <c r="CY5" s="21">
        <f>IF(Weights!$E5=0,0,$I5*Weights!CY5/Weights!$E5)</f>
        <v>0</v>
      </c>
      <c r="CZ5" s="21">
        <f>IF(Weights!$E5=0,0,$I5*Weights!CZ5/Weights!$E5)</f>
        <v>0</v>
      </c>
      <c r="DA5" s="21">
        <f>IF(Weights!$E5=0,0,$I5*Weights!DA5/Weights!$E5)</f>
        <v>0</v>
      </c>
      <c r="DB5" s="21">
        <f>IF(Weights!$E5=0,0,$I5*Weights!DB5/Weights!$E5)</f>
        <v>0</v>
      </c>
      <c r="DC5" s="21">
        <f>IF(Weights!$E5=0,0,$I5*Weights!DC5/Weights!$E5)</f>
        <v>0</v>
      </c>
      <c r="DD5" s="21">
        <f>IF(Weights!$E5=0,0,$I5*Weights!DD5/Weights!$E5)</f>
        <v>0</v>
      </c>
      <c r="DE5" s="21">
        <f>IF(Weights!$E5=0,0,$I5*Weights!DE5/Weights!$E5)</f>
        <v>0</v>
      </c>
      <c r="DF5" s="21">
        <f>IF(Weights!$E5=0,0,$I5*Weights!DF5/Weights!$E5)</f>
        <v>0</v>
      </c>
      <c r="DG5" s="21">
        <f>IF(Weights!$E5=0,0,$I5*Weights!DG5/Weights!$E5)</f>
        <v>0</v>
      </c>
      <c r="DH5" s="21">
        <f>IF(Weights!$E5=0,0,$I5*Weights!DH5/Weights!$E5)</f>
        <v>0</v>
      </c>
      <c r="DI5" s="21">
        <f>IF(Weights!$E5=0,0,$I5*Weights!DI5/Weights!$E5)</f>
        <v>0</v>
      </c>
      <c r="DJ5" s="21">
        <f>IF(Weights!$E5=0,0,$I5*Weights!DJ5/Weights!$E5)</f>
        <v>0</v>
      </c>
      <c r="DK5" s="21">
        <f>IF(Weights!$E5=0,0,$I5*Weights!DK5/Weights!$E5)</f>
        <v>0</v>
      </c>
      <c r="DL5" s="21">
        <f>IF(Weights!$E5=0,0,$I5*Weights!DL5/Weights!$E5)</f>
        <v>0</v>
      </c>
      <c r="DM5" s="21">
        <f>IF(Weights!$E5=0,0,$I5*Weights!DM5/Weights!$E5)</f>
        <v>0</v>
      </c>
      <c r="DN5" s="21">
        <f>IF(Weights!$E5=0,0,$I5*Weights!DN5/Weights!$E5)</f>
        <v>0</v>
      </c>
      <c r="DO5" s="21">
        <f>IF(Weights!$E5=0,0,$I5*Weights!DO5/Weights!$E5)</f>
        <v>0</v>
      </c>
      <c r="DP5" s="21">
        <f>IF(Weights!$E5=0,0,$I5*Weights!DP5/Weights!$E5)</f>
        <v>0</v>
      </c>
      <c r="DQ5" s="21">
        <f>IF(Weights!$E5=0,0,$I5*Weights!DQ5/Weights!$E5)</f>
        <v>0</v>
      </c>
      <c r="DR5" s="21">
        <f>IF(Weights!$E5=0,0,$I5*Weights!DR5/Weights!$E5)</f>
        <v>0</v>
      </c>
      <c r="DS5" s="21">
        <f>IF(Weights!$E5=0,0,$I5*Weights!DS5/Weights!$E5)</f>
        <v>0</v>
      </c>
      <c r="DT5" s="21">
        <f>IF(Weights!$E5=0,0,$I5*Weights!DT5/Weights!$E5)</f>
        <v>0</v>
      </c>
      <c r="DU5" s="21">
        <f>IF(Weights!$E5=0,0,$I5*Weights!DU5/Weights!$E5)</f>
        <v>0</v>
      </c>
      <c r="DV5" s="21">
        <f>IF(Weights!$E5=0,0,$I5*Weights!DV5/Weights!$E5)</f>
        <v>0</v>
      </c>
      <c r="DW5" s="21">
        <f>IF(Weights!$E5=0,0,$I5*Weights!DW5/Weights!$E5)</f>
        <v>0</v>
      </c>
      <c r="DX5" s="21">
        <f>IF(Weights!$E5=0,0,$I5*Weights!DX5/Weights!$E5)</f>
        <v>0</v>
      </c>
      <c r="DY5" s="21">
        <f>IF(Weights!$E5=0,0,$I5*Weights!DY5/Weights!$E5)</f>
        <v>0</v>
      </c>
      <c r="DZ5" s="21">
        <f>IF(Weights!$E5=0,0,$I5*Weights!DZ5/Weights!$E5)</f>
        <v>0</v>
      </c>
      <c r="EA5" s="21">
        <f>IF(Weights!$E5=0,0,$I5*Weights!EA5/Weights!$E5)</f>
        <v>0</v>
      </c>
      <c r="EB5" s="21">
        <f>IF(Weights!$E5=0,0,$I5*Weights!EB5/Weights!$E5)</f>
        <v>0</v>
      </c>
      <c r="EC5" s="21">
        <f>IF(Weights!$E5=0,0,$I5*Weights!EC5/Weights!$E5)</f>
        <v>0</v>
      </c>
      <c r="ED5" s="21">
        <f>IF(Weights!$E5=0,0,$I5*Weights!ED5/Weights!$E5)</f>
        <v>0</v>
      </c>
      <c r="EE5" s="21">
        <f>IF(Weights!$E5=0,0,$I5*Weights!EE5/Weights!$E5)</f>
        <v>0</v>
      </c>
      <c r="EF5" s="21">
        <f>IF(Weights!$E5=0,0,$I5*Weights!EF5/Weights!$E5)</f>
        <v>0</v>
      </c>
      <c r="EG5" s="21">
        <f>IF(Weights!$E5=0,0,$I5*Weights!EG5/Weights!$E5)</f>
        <v>0</v>
      </c>
      <c r="EH5" s="21">
        <f>IF(Weights!$E5=0,0,$I5*Weights!EH5/Weights!$E5)</f>
        <v>0</v>
      </c>
      <c r="EI5" s="21">
        <f>IF(Weights!$E5=0,0,$I5*Weights!EI5/Weights!$E5)</f>
        <v>0</v>
      </c>
      <c r="EJ5" s="21">
        <f>IF(Weights!$E5=0,0,$I5*Weights!EJ5/Weights!$E5)</f>
        <v>0</v>
      </c>
      <c r="EK5" s="21">
        <f>IF(Weights!$E5=0,0,$I5*Weights!EK5/Weights!$E5)</f>
        <v>0</v>
      </c>
      <c r="EL5" s="21">
        <f>IF(Weights!$E5=0,0,$I5*Weights!EL5/Weights!$E5)</f>
        <v>0</v>
      </c>
      <c r="EM5" s="21">
        <f>IF(Weights!$E5=0,0,$I5*Weights!EM5/Weights!$E5)</f>
        <v>0</v>
      </c>
      <c r="EN5" s="21">
        <f>IF(Weights!$E5=0,0,$I5*Weights!EN5/Weights!$E5)</f>
        <v>0</v>
      </c>
      <c r="EO5" s="21">
        <f>IF(Weights!$E5=0,0,$I5*Weights!EO5/Weights!$E5)</f>
        <v>0</v>
      </c>
      <c r="EP5" s="21">
        <f>IF(Weights!$E5=0,0,$I5*Weights!EP5/Weights!$E5)</f>
        <v>0</v>
      </c>
      <c r="EQ5" s="21">
        <f>IF(Weights!$E5=0,0,$I5*Weights!EQ5/Weights!$E5)</f>
        <v>0</v>
      </c>
      <c r="ER5" s="21">
        <f>IF(Weights!$E5=0,0,$I5*Weights!ER5/Weights!$E5)</f>
        <v>0</v>
      </c>
      <c r="ES5" s="21">
        <f>IF(Weights!$E5=0,0,$I5*Weights!ES5/Weights!$E5)</f>
        <v>0</v>
      </c>
      <c r="ET5" s="21">
        <f>IF(Weights!$E5=0,0,$I5*Weights!ET5/Weights!$E5)</f>
        <v>0</v>
      </c>
      <c r="EU5" s="21">
        <f>IF(Weights!$E5=0,0,$I5*Weights!EU5/Weights!$E5)</f>
        <v>0</v>
      </c>
      <c r="EV5" s="21">
        <f>IF(Weights!$E5=0,0,$I5*Weights!EV5/Weights!$E5)</f>
        <v>0</v>
      </c>
      <c r="EW5" s="21">
        <f>IF(Weights!$E5=0,0,$I5*Weights!EW5/Weights!$E5)</f>
        <v>0</v>
      </c>
      <c r="EX5" s="21">
        <f>IF(Weights!$E5=0,0,$I5*Weights!EX5/Weights!$E5)</f>
        <v>0</v>
      </c>
      <c r="EY5" s="21">
        <f>IF(Weights!$E5=0,0,$I5*Weights!EY5/Weights!$E5)</f>
        <v>0</v>
      </c>
      <c r="EZ5" s="21">
        <f>IF(Weights!$E5=0,0,$I5*Weights!EZ5/Weights!$E5)</f>
        <v>0</v>
      </c>
      <c r="FA5" s="21">
        <f>IF(Weights!$E5=0,0,$I5*Weights!FA5/Weights!$E5)</f>
        <v>0</v>
      </c>
      <c r="FB5" s="21">
        <f>IF(Weights!$E5=0,0,$I5*Weights!FB5/Weights!$E5)</f>
        <v>0</v>
      </c>
      <c r="FC5" s="21">
        <f>IF(Weights!$E5=0,0,$I5*Weights!FC5/Weights!$E5)</f>
        <v>0</v>
      </c>
      <c r="FD5" s="21">
        <f>IF(Weights!$E5=0,0,$I5*Weights!FD5/Weights!$E5)</f>
        <v>0</v>
      </c>
      <c r="FE5" s="21">
        <f>IF(Weights!$E5=0,0,$I5*Weights!FE5/Weights!$E5)</f>
        <v>0</v>
      </c>
      <c r="FF5" s="21">
        <f>IF(Weights!$E5=0,0,$I5*Weights!FF5/Weights!$E5)</f>
        <v>0</v>
      </c>
      <c r="FG5" s="21">
        <f>IF(Weights!$E5=0,0,$I5*Weights!FG5/Weights!$E5)</f>
        <v>0</v>
      </c>
      <c r="FH5" s="21">
        <f>IF(Weights!$E5=0,0,$I5*Weights!FH5/Weights!$E5)</f>
        <v>0</v>
      </c>
      <c r="FI5" s="21">
        <f>IF(Weights!$E5=0,0,$I5*Weights!FI5/Weights!$E5)</f>
        <v>0</v>
      </c>
      <c r="FJ5" s="21">
        <f>IF(Weights!$E5=0,0,$I5*Weights!FJ5/Weights!$E5)</f>
        <v>0</v>
      </c>
      <c r="FK5" s="21">
        <f>IF(Weights!$E5=0,0,$I5*Weights!FK5/Weights!$E5)</f>
        <v>0</v>
      </c>
      <c r="FL5" s="21">
        <f>IF(Weights!$E5=0,0,$I5*Weights!FL5/Weights!$E5)</f>
        <v>0</v>
      </c>
      <c r="FM5" s="21">
        <f>IF(Weights!$E5=0,0,$I5*Weights!FM5/Weights!$E5)</f>
        <v>0</v>
      </c>
      <c r="FN5" s="21">
        <f>IF(Weights!$E5=0,0,$I5*Weights!FN5/Weights!$E5)</f>
        <v>0</v>
      </c>
      <c r="FO5" s="21">
        <f>IF(Weights!$E5=0,0,$I5*Weights!FO5/Weights!$E5)</f>
        <v>0</v>
      </c>
      <c r="FP5" s="21">
        <f>IF(Weights!$E5=0,0,$I5*Weights!FP5/Weights!$E5)</f>
        <v>0</v>
      </c>
      <c r="FQ5" s="21">
        <f>IF(Weights!$E5=0,0,$I5*Weights!FQ5/Weights!$E5)</f>
        <v>0</v>
      </c>
      <c r="FR5" s="21">
        <f>IF(Weights!$E5=0,0,$I5*Weights!FR5/Weights!$E5)</f>
        <v>0</v>
      </c>
      <c r="FS5" s="21">
        <f>IF(Weights!$E5=0,0,$I5*Weights!FS5/Weights!$E5)</f>
        <v>0</v>
      </c>
      <c r="FT5" s="21">
        <f>IF(Weights!$E5=0,0,$I5*Weights!FT5/Weights!$E5)</f>
        <v>0</v>
      </c>
      <c r="FU5" s="21">
        <f>IF(Weights!$E5=0,0,$I5*Weights!FU5/Weights!$E5)</f>
        <v>0</v>
      </c>
      <c r="FV5" s="21">
        <f>IF(Weights!$E5=0,0,$I5*Weights!FV5/Weights!$E5)</f>
        <v>0</v>
      </c>
      <c r="FW5" s="21">
        <f>IF(Weights!$E5=0,0,$I5*Weights!FW5/Weights!$E5)</f>
        <v>0</v>
      </c>
      <c r="FX5" s="21">
        <f>IF(Weights!$E5=0,0,$I5*Weights!FX5/Weights!$E5)</f>
        <v>0</v>
      </c>
      <c r="FY5" s="21">
        <f>IF(Weights!$E5=0,0,$I5*Weights!FY5/Weights!$E5)</f>
        <v>0</v>
      </c>
      <c r="FZ5" s="21">
        <f>IF(Weights!$E5=0,0,$I5*Weights!FZ5/Weights!$E5)</f>
        <v>0</v>
      </c>
      <c r="GA5" s="21">
        <f>IF(Weights!$E5=0,0,$I5*Weights!GA5/Weights!$E5)</f>
        <v>0</v>
      </c>
      <c r="GB5" s="21">
        <f>IF(Weights!$E5=0,0,$I5*Weights!GB5/Weights!$E5)</f>
        <v>0</v>
      </c>
      <c r="GC5" s="21">
        <f>IF(Weights!$E5=0,0,$I5*Weights!GC5/Weights!$E5)</f>
        <v>0</v>
      </c>
      <c r="GD5" s="21">
        <f>IF(Weights!$E5=0,0,$I5*Weights!GD5/Weights!$E5)</f>
        <v>0</v>
      </c>
      <c r="GE5" s="21">
        <f>IF(Weights!$E5=0,0,$I5*Weights!GE5/Weights!$E5)</f>
        <v>0</v>
      </c>
      <c r="GF5" s="21">
        <f>IF(Weights!$E5=0,0,$I5*Weights!GF5/Weights!$E5)</f>
        <v>0</v>
      </c>
      <c r="GG5" s="21">
        <f>IF(Weights!$E5=0,0,$I5*Weights!GG5/Weights!$E5)</f>
        <v>0</v>
      </c>
      <c r="GH5" s="21">
        <f>IF(Weights!$E5=0,0,$I5*Weights!GH5/Weights!$E5)</f>
        <v>0</v>
      </c>
      <c r="GI5" s="21">
        <f>IF(Weights!$E5=0,0,$I5*Weights!GI5/Weights!$E5)</f>
        <v>0</v>
      </c>
      <c r="GJ5" s="21">
        <f>IF(Weights!$E5=0,0,$I5*Weights!GJ5/Weights!$E5)</f>
        <v>0</v>
      </c>
      <c r="GK5" s="21">
        <f>IF(Weights!$E5=0,0,$I5*Weights!GK5/Weights!$E5)</f>
        <v>0</v>
      </c>
      <c r="GL5" s="21">
        <f>IF(Weights!$E5=0,0,$I5*Weights!GL5/Weights!$E5)</f>
        <v>0</v>
      </c>
    </row>
    <row r="6" spans="1:194" s="19" customFormat="1" ht="13.5" customHeight="1" x14ac:dyDescent="0.3">
      <c r="A6" s="10" t="s">
        <v>9</v>
      </c>
      <c r="B6" s="11" t="s">
        <v>15</v>
      </c>
      <c r="C6" s="12" t="s">
        <v>16</v>
      </c>
      <c r="D6" s="12"/>
      <c r="E6" s="49"/>
      <c r="F6" s="14"/>
      <c r="G6" s="49"/>
      <c r="H6" s="14"/>
      <c r="I6" s="15">
        <v>0</v>
      </c>
      <c r="J6" s="20">
        <f>IF(Weights!$E6=0,0,$I6*Weights!J6/Weights!$E6)</f>
        <v>0</v>
      </c>
      <c r="K6" s="21">
        <f>IF(Weights!$E6=0,0,$I6*Weights!K6/Weights!$E6)</f>
        <v>0</v>
      </c>
      <c r="L6" s="21">
        <f>IF(Weights!$E6=0,0,$I6*Weights!L6/Weights!$E6)</f>
        <v>0</v>
      </c>
      <c r="M6" s="21">
        <f>IF(Weights!$E6=0,0,$I6*Weights!M6/Weights!$E6)</f>
        <v>0</v>
      </c>
      <c r="N6" s="21">
        <f>IF(Weights!$E6=0,0,$I6*Weights!N6/Weights!$E6)</f>
        <v>0</v>
      </c>
      <c r="O6" s="21">
        <f>IF(Weights!$E6=0,0,$I6*Weights!O6/Weights!$E6)</f>
        <v>0</v>
      </c>
      <c r="P6" s="21">
        <f>IF(Weights!$E6=0,0,$I6*Weights!P6/Weights!$E6)</f>
        <v>0</v>
      </c>
      <c r="Q6" s="21">
        <f>IF(Weights!$E6=0,0,$I6*Weights!Q6/Weights!$E6)</f>
        <v>0</v>
      </c>
      <c r="R6" s="21">
        <f>IF(Weights!$E6=0,0,$I6*Weights!R6/Weights!$E6)</f>
        <v>0</v>
      </c>
      <c r="S6" s="21">
        <f>IF(Weights!$E6=0,0,$I6*Weights!S6/Weights!$E6)</f>
        <v>0</v>
      </c>
      <c r="T6" s="21">
        <f>IF(Weights!$E6=0,0,$I6*Weights!T6/Weights!$E6)</f>
        <v>0</v>
      </c>
      <c r="U6" s="21">
        <f>IF(Weights!$E6=0,0,$I6*Weights!U6/Weights!$E6)</f>
        <v>0</v>
      </c>
      <c r="V6" s="21">
        <f>IF(Weights!$E6=0,0,$I6*Weights!V6/Weights!$E6)</f>
        <v>0</v>
      </c>
      <c r="W6" s="21">
        <f>IF(Weights!$E6=0,0,$I6*Weights!W6/Weights!$E6)</f>
        <v>0</v>
      </c>
      <c r="X6" s="21">
        <f>IF(Weights!$E6=0,0,$I6*Weights!X6/Weights!$E6)</f>
        <v>0</v>
      </c>
      <c r="Y6" s="21">
        <f>IF(Weights!$E6=0,0,$I6*Weights!Y6/Weights!$E6)</f>
        <v>0</v>
      </c>
      <c r="Z6" s="21">
        <f>IF(Weights!$E6=0,0,$I6*Weights!Z6/Weights!$E6)</f>
        <v>0</v>
      </c>
      <c r="AA6" s="21">
        <f>IF(Weights!$E6=0,0,$I6*Weights!AA6/Weights!$E6)</f>
        <v>0</v>
      </c>
      <c r="AB6" s="21">
        <f>IF(Weights!$E6=0,0,$I6*Weights!AB6/Weights!$E6)</f>
        <v>0</v>
      </c>
      <c r="AC6" s="18">
        <f>IF(Weights!$E6=0,0,$I6*Weights!AC6/Weights!$E6)</f>
        <v>0</v>
      </c>
      <c r="AD6" s="21">
        <f>IF(Weights!$E6=0,0,$I6*Weights!AD6/Weights!$E6)</f>
        <v>0</v>
      </c>
      <c r="AE6" s="21">
        <f>IF(Weights!$E6=0,0,$I6*Weights!AE6/Weights!$E6)</f>
        <v>0</v>
      </c>
      <c r="AF6" s="21">
        <f>IF(Weights!$E6=0,0,$I6*Weights!AF6/Weights!$E6)</f>
        <v>0</v>
      </c>
      <c r="AG6" s="21">
        <f>IF(Weights!$E6=0,0,$I6*Weights!AG6/Weights!$E6)</f>
        <v>0</v>
      </c>
      <c r="AH6" s="21">
        <f>IF(Weights!$E6=0,0,$I6*Weights!AH6/Weights!$E6)</f>
        <v>0</v>
      </c>
      <c r="AI6" s="21">
        <f>IF(Weights!$E6=0,0,$I6*Weights!AI6/Weights!$E6)</f>
        <v>0</v>
      </c>
      <c r="AJ6" s="21">
        <f>IF(Weights!$E6=0,0,$I6*Weights!AJ6/Weights!$E6)</f>
        <v>0</v>
      </c>
      <c r="AK6" s="21">
        <f>IF(Weights!$E6=0,0,$I6*Weights!AK6/Weights!$E6)</f>
        <v>0</v>
      </c>
      <c r="AL6" s="21">
        <f>IF(Weights!$E6=0,0,$I6*Weights!AL6/Weights!$E6)</f>
        <v>0</v>
      </c>
      <c r="AM6" s="21">
        <f>IF(Weights!$E6=0,0,$I6*Weights!AM6/Weights!$E6)</f>
        <v>0</v>
      </c>
      <c r="AN6" s="21">
        <f>IF(Weights!$E6=0,0,$I6*Weights!AN6/Weights!$E6)</f>
        <v>0</v>
      </c>
      <c r="AO6" s="21">
        <f>IF(Weights!$E6=0,0,$I6*Weights!AO6/Weights!$E6)</f>
        <v>0</v>
      </c>
      <c r="AP6" s="21">
        <f>IF(Weights!$E6=0,0,$I6*Weights!AP6/Weights!$E6)</f>
        <v>0</v>
      </c>
      <c r="AQ6" s="21">
        <f>IF(Weights!$E6=0,0,$I6*Weights!AQ6/Weights!$E6)</f>
        <v>0</v>
      </c>
      <c r="AR6" s="21">
        <f>IF(Weights!$E6=0,0,$I6*Weights!AR6/Weights!$E6)</f>
        <v>0</v>
      </c>
      <c r="AS6" s="21">
        <f>IF(Weights!$E6=0,0,$I6*Weights!AS6/Weights!$E6)</f>
        <v>0</v>
      </c>
      <c r="AT6" s="21">
        <f>IF(Weights!$E6=0,0,$I6*Weights!AT6/Weights!$E6)</f>
        <v>0</v>
      </c>
      <c r="AU6" s="21">
        <f>IF(Weights!$E6=0,0,$I6*Weights!AU6/Weights!$E6)</f>
        <v>0</v>
      </c>
      <c r="AV6" s="21">
        <f>IF(Weights!$E6=0,0,$I6*Weights!AV6/Weights!$E6)</f>
        <v>0</v>
      </c>
      <c r="AW6" s="21">
        <f>IF(Weights!$E6=0,0,$I6*Weights!AW6/Weights!$E6)</f>
        <v>0</v>
      </c>
      <c r="AX6" s="21">
        <f>IF(Weights!$E6=0,0,$I6*Weights!AX6/Weights!$E6)</f>
        <v>0</v>
      </c>
      <c r="AY6" s="21">
        <f>IF(Weights!$E6=0,0,$I6*Weights!AY6/Weights!$E6)</f>
        <v>0</v>
      </c>
      <c r="AZ6" s="21">
        <f>IF(Weights!$E6=0,0,$I6*Weights!AZ6/Weights!$E6)</f>
        <v>0</v>
      </c>
      <c r="BA6" s="21">
        <f>IF(Weights!$E6=0,0,$I6*Weights!BA6/Weights!$E6)</f>
        <v>0</v>
      </c>
      <c r="BB6" s="21">
        <f>IF(Weights!$E6=0,0,$I6*Weights!BB6/Weights!$E6)</f>
        <v>0</v>
      </c>
      <c r="BC6" s="21">
        <f>IF(Weights!$E6=0,0,$I6*Weights!BC6/Weights!$E6)</f>
        <v>0</v>
      </c>
      <c r="BD6" s="21">
        <f>IF(Weights!$E6=0,0,$I6*Weights!BD6/Weights!$E6)</f>
        <v>0</v>
      </c>
      <c r="BE6" s="21">
        <f>IF(Weights!$E6=0,0,$I6*Weights!BE6/Weights!$E6)</f>
        <v>0</v>
      </c>
      <c r="BF6" s="21">
        <f>IF(Weights!$E6=0,0,$I6*Weights!BF6/Weights!$E6)</f>
        <v>0</v>
      </c>
      <c r="BG6" s="21">
        <f>IF(Weights!$E6=0,0,$I6*Weights!BG6/Weights!$E6)</f>
        <v>0</v>
      </c>
      <c r="BH6" s="21">
        <f>IF(Weights!$E6=0,0,$I6*Weights!BH6/Weights!$E6)</f>
        <v>0</v>
      </c>
      <c r="BI6" s="21">
        <f>IF(Weights!$E6=0,0,$I6*Weights!BI6/Weights!$E6)</f>
        <v>0</v>
      </c>
      <c r="BJ6" s="21">
        <f>IF(Weights!$E6=0,0,$I6*Weights!BJ6/Weights!$E6)</f>
        <v>0</v>
      </c>
      <c r="BK6" s="21">
        <f>IF(Weights!$E6=0,0,$I6*Weights!BK6/Weights!$E6)</f>
        <v>0</v>
      </c>
      <c r="BL6" s="21">
        <f>IF(Weights!$E6=0,0,$I6*Weights!BL6/Weights!$E6)</f>
        <v>0</v>
      </c>
      <c r="BM6" s="21">
        <f>IF(Weights!$E6=0,0,$I6*Weights!BM6/Weights!$E6)</f>
        <v>0</v>
      </c>
      <c r="BN6" s="21">
        <f>IF(Weights!$E6=0,0,$I6*Weights!BN6/Weights!$E6)</f>
        <v>0</v>
      </c>
      <c r="BO6" s="21">
        <f>IF(Weights!$E6=0,0,$I6*Weights!BO6/Weights!$E6)</f>
        <v>0</v>
      </c>
      <c r="BP6" s="21">
        <f>IF(Weights!$E6=0,0,$I6*Weights!BP6/Weights!$E6)</f>
        <v>0</v>
      </c>
      <c r="BQ6" s="21">
        <f>IF(Weights!$E6=0,0,$I6*Weights!BQ6/Weights!$E6)</f>
        <v>0</v>
      </c>
      <c r="BR6" s="21">
        <f>IF(Weights!$E6=0,0,$I6*Weights!BR6/Weights!$E6)</f>
        <v>0</v>
      </c>
      <c r="BS6" s="21">
        <f>IF(Weights!$E6=0,0,$I6*Weights!BS6/Weights!$E6)</f>
        <v>0</v>
      </c>
      <c r="BT6" s="21">
        <f>IF(Weights!$E6=0,0,$I6*Weights!BT6/Weights!$E6)</f>
        <v>0</v>
      </c>
      <c r="BU6" s="21">
        <f>IF(Weights!$E6=0,0,$I6*Weights!BU6/Weights!$E6)</f>
        <v>0</v>
      </c>
      <c r="BV6" s="21">
        <f>IF(Weights!$E6=0,0,$I6*Weights!BV6/Weights!$E6)</f>
        <v>0</v>
      </c>
      <c r="BW6" s="21">
        <f>IF(Weights!$E6=0,0,$I6*Weights!BW6/Weights!$E6)</f>
        <v>0</v>
      </c>
      <c r="BX6" s="21">
        <f>IF(Weights!$E6=0,0,$I6*Weights!BX6/Weights!$E6)</f>
        <v>0</v>
      </c>
      <c r="BY6" s="21">
        <f>IF(Weights!$E6=0,0,$I6*Weights!BY6/Weights!$E6)</f>
        <v>0</v>
      </c>
      <c r="BZ6" s="21">
        <f>IF(Weights!$E6=0,0,$I6*Weights!BZ6/Weights!$E6)</f>
        <v>0</v>
      </c>
      <c r="CA6" s="21">
        <f>IF(Weights!$E6=0,0,$I6*Weights!CA6/Weights!$E6)</f>
        <v>0</v>
      </c>
      <c r="CB6" s="21">
        <f>IF(Weights!$E6=0,0,$I6*Weights!CB6/Weights!$E6)</f>
        <v>0</v>
      </c>
      <c r="CC6" s="21">
        <f>IF(Weights!$E6=0,0,$I6*Weights!CC6/Weights!$E6)</f>
        <v>0</v>
      </c>
      <c r="CD6" s="21">
        <f>IF(Weights!$E6=0,0,$I6*Weights!CD6/Weights!$E6)</f>
        <v>0</v>
      </c>
      <c r="CE6" s="21">
        <f>IF(Weights!$E6=0,0,$I6*Weights!CE6/Weights!$E6)</f>
        <v>0</v>
      </c>
      <c r="CF6" s="21">
        <f>IF(Weights!$E6=0,0,$I6*Weights!CF6/Weights!$E6)</f>
        <v>0</v>
      </c>
      <c r="CG6" s="21">
        <f>IF(Weights!$E6=0,0,$I6*Weights!CG6/Weights!$E6)</f>
        <v>0</v>
      </c>
      <c r="CH6" s="21">
        <f>IF(Weights!$E6=0,0,$I6*Weights!CH6/Weights!$E6)</f>
        <v>0</v>
      </c>
      <c r="CI6" s="21">
        <f>IF(Weights!$E6=0,0,$I6*Weights!CI6/Weights!$E6)</f>
        <v>0</v>
      </c>
      <c r="CJ6" s="21">
        <f>IF(Weights!$E6=0,0,$I6*Weights!CJ6/Weights!$E6)</f>
        <v>0</v>
      </c>
      <c r="CK6" s="21">
        <f>IF(Weights!$E6=0,0,$I6*Weights!CK6/Weights!$E6)</f>
        <v>0</v>
      </c>
      <c r="CL6" s="21">
        <f>IF(Weights!$E6=0,0,$I6*Weights!CL6/Weights!$E6)</f>
        <v>0</v>
      </c>
      <c r="CM6" s="21">
        <f>IF(Weights!$E6=0,0,$I6*Weights!CM6/Weights!$E6)</f>
        <v>0</v>
      </c>
      <c r="CN6" s="21">
        <f>IF(Weights!$E6=0,0,$I6*Weights!CN6/Weights!$E6)</f>
        <v>0</v>
      </c>
      <c r="CO6" s="21">
        <f>IF(Weights!$E6=0,0,$I6*Weights!CO6/Weights!$E6)</f>
        <v>0</v>
      </c>
      <c r="CP6" s="21">
        <f>IF(Weights!$E6=0,0,$I6*Weights!CP6/Weights!$E6)</f>
        <v>0</v>
      </c>
      <c r="CQ6" s="21">
        <f>IF(Weights!$E6=0,0,$I6*Weights!CQ6/Weights!$E6)</f>
        <v>0</v>
      </c>
      <c r="CR6" s="21">
        <f>IF(Weights!$E6=0,0,$I6*Weights!CR6/Weights!$E6)</f>
        <v>0</v>
      </c>
      <c r="CS6" s="21">
        <f>IF(Weights!$E6=0,0,$I6*Weights!CS6/Weights!$E6)</f>
        <v>0</v>
      </c>
      <c r="CT6" s="21">
        <f>IF(Weights!$E6=0,0,$I6*Weights!CT6/Weights!$E6)</f>
        <v>0</v>
      </c>
      <c r="CU6" s="21">
        <f>IF(Weights!$E6=0,0,$I6*Weights!CU6/Weights!$E6)</f>
        <v>0</v>
      </c>
      <c r="CV6" s="21">
        <f>IF(Weights!$E6=0,0,$I6*Weights!CV6/Weights!$E6)</f>
        <v>0</v>
      </c>
      <c r="CW6" s="21">
        <f>IF(Weights!$E6=0,0,$I6*Weights!CW6/Weights!$E6)</f>
        <v>0</v>
      </c>
      <c r="CX6" s="21">
        <f>IF(Weights!$E6=0,0,$I6*Weights!CX6/Weights!$E6)</f>
        <v>0</v>
      </c>
      <c r="CY6" s="21">
        <f>IF(Weights!$E6=0,0,$I6*Weights!CY6/Weights!$E6)</f>
        <v>0</v>
      </c>
      <c r="CZ6" s="21">
        <f>IF(Weights!$E6=0,0,$I6*Weights!CZ6/Weights!$E6)</f>
        <v>0</v>
      </c>
      <c r="DA6" s="21">
        <f>IF(Weights!$E6=0,0,$I6*Weights!DA6/Weights!$E6)</f>
        <v>0</v>
      </c>
      <c r="DB6" s="21">
        <f>IF(Weights!$E6=0,0,$I6*Weights!DB6/Weights!$E6)</f>
        <v>0</v>
      </c>
      <c r="DC6" s="21">
        <f>IF(Weights!$E6=0,0,$I6*Weights!DC6/Weights!$E6)</f>
        <v>0</v>
      </c>
      <c r="DD6" s="21">
        <f>IF(Weights!$E6=0,0,$I6*Weights!DD6/Weights!$E6)</f>
        <v>0</v>
      </c>
      <c r="DE6" s="21">
        <f>IF(Weights!$E6=0,0,$I6*Weights!DE6/Weights!$E6)</f>
        <v>0</v>
      </c>
      <c r="DF6" s="21">
        <f>IF(Weights!$E6=0,0,$I6*Weights!DF6/Weights!$E6)</f>
        <v>0</v>
      </c>
      <c r="DG6" s="21">
        <f>IF(Weights!$E6=0,0,$I6*Weights!DG6/Weights!$E6)</f>
        <v>0</v>
      </c>
      <c r="DH6" s="21">
        <f>IF(Weights!$E6=0,0,$I6*Weights!DH6/Weights!$E6)</f>
        <v>0</v>
      </c>
      <c r="DI6" s="21">
        <f>IF(Weights!$E6=0,0,$I6*Weights!DI6/Weights!$E6)</f>
        <v>0</v>
      </c>
      <c r="DJ6" s="21">
        <f>IF(Weights!$E6=0,0,$I6*Weights!DJ6/Weights!$E6)</f>
        <v>0</v>
      </c>
      <c r="DK6" s="21">
        <f>IF(Weights!$E6=0,0,$I6*Weights!DK6/Weights!$E6)</f>
        <v>0</v>
      </c>
      <c r="DL6" s="21">
        <f>IF(Weights!$E6=0,0,$I6*Weights!DL6/Weights!$E6)</f>
        <v>0</v>
      </c>
      <c r="DM6" s="21">
        <f>IF(Weights!$E6=0,0,$I6*Weights!DM6/Weights!$E6)</f>
        <v>0</v>
      </c>
      <c r="DN6" s="21">
        <f>IF(Weights!$E6=0,0,$I6*Weights!DN6/Weights!$E6)</f>
        <v>0</v>
      </c>
      <c r="DO6" s="21">
        <f>IF(Weights!$E6=0,0,$I6*Weights!DO6/Weights!$E6)</f>
        <v>0</v>
      </c>
      <c r="DP6" s="21">
        <f>IF(Weights!$E6=0,0,$I6*Weights!DP6/Weights!$E6)</f>
        <v>0</v>
      </c>
      <c r="DQ6" s="21">
        <f>IF(Weights!$E6=0,0,$I6*Weights!DQ6/Weights!$E6)</f>
        <v>0</v>
      </c>
      <c r="DR6" s="21">
        <f>IF(Weights!$E6=0,0,$I6*Weights!DR6/Weights!$E6)</f>
        <v>0</v>
      </c>
      <c r="DS6" s="21">
        <f>IF(Weights!$E6=0,0,$I6*Weights!DS6/Weights!$E6)</f>
        <v>0</v>
      </c>
      <c r="DT6" s="21">
        <f>IF(Weights!$E6=0,0,$I6*Weights!DT6/Weights!$E6)</f>
        <v>0</v>
      </c>
      <c r="DU6" s="21">
        <f>IF(Weights!$E6=0,0,$I6*Weights!DU6/Weights!$E6)</f>
        <v>0</v>
      </c>
      <c r="DV6" s="21">
        <f>IF(Weights!$E6=0,0,$I6*Weights!DV6/Weights!$E6)</f>
        <v>0</v>
      </c>
      <c r="DW6" s="21">
        <f>IF(Weights!$E6=0,0,$I6*Weights!DW6/Weights!$E6)</f>
        <v>0</v>
      </c>
      <c r="DX6" s="21">
        <f>IF(Weights!$E6=0,0,$I6*Weights!DX6/Weights!$E6)</f>
        <v>0</v>
      </c>
      <c r="DY6" s="21">
        <f>IF(Weights!$E6=0,0,$I6*Weights!DY6/Weights!$E6)</f>
        <v>0</v>
      </c>
      <c r="DZ6" s="21">
        <f>IF(Weights!$E6=0,0,$I6*Weights!DZ6/Weights!$E6)</f>
        <v>0</v>
      </c>
      <c r="EA6" s="21">
        <f>IF(Weights!$E6=0,0,$I6*Weights!EA6/Weights!$E6)</f>
        <v>0</v>
      </c>
      <c r="EB6" s="21">
        <f>IF(Weights!$E6=0,0,$I6*Weights!EB6/Weights!$E6)</f>
        <v>0</v>
      </c>
      <c r="EC6" s="21">
        <f>IF(Weights!$E6=0,0,$I6*Weights!EC6/Weights!$E6)</f>
        <v>0</v>
      </c>
      <c r="ED6" s="21">
        <f>IF(Weights!$E6=0,0,$I6*Weights!ED6/Weights!$E6)</f>
        <v>0</v>
      </c>
      <c r="EE6" s="21">
        <f>IF(Weights!$E6=0,0,$I6*Weights!EE6/Weights!$E6)</f>
        <v>0</v>
      </c>
      <c r="EF6" s="21">
        <f>IF(Weights!$E6=0,0,$I6*Weights!EF6/Weights!$E6)</f>
        <v>0</v>
      </c>
      <c r="EG6" s="21">
        <f>IF(Weights!$E6=0,0,$I6*Weights!EG6/Weights!$E6)</f>
        <v>0</v>
      </c>
      <c r="EH6" s="21">
        <f>IF(Weights!$E6=0,0,$I6*Weights!EH6/Weights!$E6)</f>
        <v>0</v>
      </c>
      <c r="EI6" s="21">
        <f>IF(Weights!$E6=0,0,$I6*Weights!EI6/Weights!$E6)</f>
        <v>0</v>
      </c>
      <c r="EJ6" s="21">
        <f>IF(Weights!$E6=0,0,$I6*Weights!EJ6/Weights!$E6)</f>
        <v>0</v>
      </c>
      <c r="EK6" s="21">
        <f>IF(Weights!$E6=0,0,$I6*Weights!EK6/Weights!$E6)</f>
        <v>0</v>
      </c>
      <c r="EL6" s="21">
        <f>IF(Weights!$E6=0,0,$I6*Weights!EL6/Weights!$E6)</f>
        <v>0</v>
      </c>
      <c r="EM6" s="21">
        <f>IF(Weights!$E6=0,0,$I6*Weights!EM6/Weights!$E6)</f>
        <v>0</v>
      </c>
      <c r="EN6" s="21">
        <f>IF(Weights!$E6=0,0,$I6*Weights!EN6/Weights!$E6)</f>
        <v>0</v>
      </c>
      <c r="EO6" s="21">
        <f>IF(Weights!$E6=0,0,$I6*Weights!EO6/Weights!$E6)</f>
        <v>0</v>
      </c>
      <c r="EP6" s="21">
        <f>IF(Weights!$E6=0,0,$I6*Weights!EP6/Weights!$E6)</f>
        <v>0</v>
      </c>
      <c r="EQ6" s="21">
        <f>IF(Weights!$E6=0,0,$I6*Weights!EQ6/Weights!$E6)</f>
        <v>0</v>
      </c>
      <c r="ER6" s="21">
        <f>IF(Weights!$E6=0,0,$I6*Weights!ER6/Weights!$E6)</f>
        <v>0</v>
      </c>
      <c r="ES6" s="21">
        <f>IF(Weights!$E6=0,0,$I6*Weights!ES6/Weights!$E6)</f>
        <v>0</v>
      </c>
      <c r="ET6" s="21">
        <f>IF(Weights!$E6=0,0,$I6*Weights!ET6/Weights!$E6)</f>
        <v>0</v>
      </c>
      <c r="EU6" s="21">
        <f>IF(Weights!$E6=0,0,$I6*Weights!EU6/Weights!$E6)</f>
        <v>0</v>
      </c>
      <c r="EV6" s="21">
        <f>IF(Weights!$E6=0,0,$I6*Weights!EV6/Weights!$E6)</f>
        <v>0</v>
      </c>
      <c r="EW6" s="21">
        <f>IF(Weights!$E6=0,0,$I6*Weights!EW6/Weights!$E6)</f>
        <v>0</v>
      </c>
      <c r="EX6" s="21">
        <f>IF(Weights!$E6=0,0,$I6*Weights!EX6/Weights!$E6)</f>
        <v>0</v>
      </c>
      <c r="EY6" s="21">
        <f>IF(Weights!$E6=0,0,$I6*Weights!EY6/Weights!$E6)</f>
        <v>0</v>
      </c>
      <c r="EZ6" s="21">
        <f>IF(Weights!$E6=0,0,$I6*Weights!EZ6/Weights!$E6)</f>
        <v>0</v>
      </c>
      <c r="FA6" s="21">
        <f>IF(Weights!$E6=0,0,$I6*Weights!FA6/Weights!$E6)</f>
        <v>0</v>
      </c>
      <c r="FB6" s="21">
        <f>IF(Weights!$E6=0,0,$I6*Weights!FB6/Weights!$E6)</f>
        <v>0</v>
      </c>
      <c r="FC6" s="21">
        <f>IF(Weights!$E6=0,0,$I6*Weights!FC6/Weights!$E6)</f>
        <v>0</v>
      </c>
      <c r="FD6" s="21">
        <f>IF(Weights!$E6=0,0,$I6*Weights!FD6/Weights!$E6)</f>
        <v>0</v>
      </c>
      <c r="FE6" s="21">
        <f>IF(Weights!$E6=0,0,$I6*Weights!FE6/Weights!$E6)</f>
        <v>0</v>
      </c>
      <c r="FF6" s="21">
        <f>IF(Weights!$E6=0,0,$I6*Weights!FF6/Weights!$E6)</f>
        <v>0</v>
      </c>
      <c r="FG6" s="21">
        <f>IF(Weights!$E6=0,0,$I6*Weights!FG6/Weights!$E6)</f>
        <v>0</v>
      </c>
      <c r="FH6" s="21">
        <f>IF(Weights!$E6=0,0,$I6*Weights!FH6/Weights!$E6)</f>
        <v>0</v>
      </c>
      <c r="FI6" s="21">
        <f>IF(Weights!$E6=0,0,$I6*Weights!FI6/Weights!$E6)</f>
        <v>0</v>
      </c>
      <c r="FJ6" s="21">
        <f>IF(Weights!$E6=0,0,$I6*Weights!FJ6/Weights!$E6)</f>
        <v>0</v>
      </c>
      <c r="FK6" s="21">
        <f>IF(Weights!$E6=0,0,$I6*Weights!FK6/Weights!$E6)</f>
        <v>0</v>
      </c>
      <c r="FL6" s="21">
        <f>IF(Weights!$E6=0,0,$I6*Weights!FL6/Weights!$E6)</f>
        <v>0</v>
      </c>
      <c r="FM6" s="21">
        <f>IF(Weights!$E6=0,0,$I6*Weights!FM6/Weights!$E6)</f>
        <v>0</v>
      </c>
      <c r="FN6" s="21">
        <f>IF(Weights!$E6=0,0,$I6*Weights!FN6/Weights!$E6)</f>
        <v>0</v>
      </c>
      <c r="FO6" s="21">
        <f>IF(Weights!$E6=0,0,$I6*Weights!FO6/Weights!$E6)</f>
        <v>0</v>
      </c>
      <c r="FP6" s="21">
        <f>IF(Weights!$E6=0,0,$I6*Weights!FP6/Weights!$E6)</f>
        <v>0</v>
      </c>
      <c r="FQ6" s="21">
        <f>IF(Weights!$E6=0,0,$I6*Weights!FQ6/Weights!$E6)</f>
        <v>0</v>
      </c>
      <c r="FR6" s="21">
        <f>IF(Weights!$E6=0,0,$I6*Weights!FR6/Weights!$E6)</f>
        <v>0</v>
      </c>
      <c r="FS6" s="21">
        <f>IF(Weights!$E6=0,0,$I6*Weights!FS6/Weights!$E6)</f>
        <v>0</v>
      </c>
      <c r="FT6" s="21">
        <f>IF(Weights!$E6=0,0,$I6*Weights!FT6/Weights!$E6)</f>
        <v>0</v>
      </c>
      <c r="FU6" s="21">
        <f>IF(Weights!$E6=0,0,$I6*Weights!FU6/Weights!$E6)</f>
        <v>0</v>
      </c>
      <c r="FV6" s="21">
        <f>IF(Weights!$E6=0,0,$I6*Weights!FV6/Weights!$E6)</f>
        <v>0</v>
      </c>
      <c r="FW6" s="21">
        <f>IF(Weights!$E6=0,0,$I6*Weights!FW6/Weights!$E6)</f>
        <v>0</v>
      </c>
      <c r="FX6" s="21">
        <f>IF(Weights!$E6=0,0,$I6*Weights!FX6/Weights!$E6)</f>
        <v>0</v>
      </c>
      <c r="FY6" s="21">
        <f>IF(Weights!$E6=0,0,$I6*Weights!FY6/Weights!$E6)</f>
        <v>0</v>
      </c>
      <c r="FZ6" s="21">
        <f>IF(Weights!$E6=0,0,$I6*Weights!FZ6/Weights!$E6)</f>
        <v>0</v>
      </c>
      <c r="GA6" s="21">
        <f>IF(Weights!$E6=0,0,$I6*Weights!GA6/Weights!$E6)</f>
        <v>0</v>
      </c>
      <c r="GB6" s="21">
        <f>IF(Weights!$E6=0,0,$I6*Weights!GB6/Weights!$E6)</f>
        <v>0</v>
      </c>
      <c r="GC6" s="21">
        <f>IF(Weights!$E6=0,0,$I6*Weights!GC6/Weights!$E6)</f>
        <v>0</v>
      </c>
      <c r="GD6" s="21">
        <f>IF(Weights!$E6=0,0,$I6*Weights!GD6/Weights!$E6)</f>
        <v>0</v>
      </c>
      <c r="GE6" s="21">
        <f>IF(Weights!$E6=0,0,$I6*Weights!GE6/Weights!$E6)</f>
        <v>0</v>
      </c>
      <c r="GF6" s="21">
        <f>IF(Weights!$E6=0,0,$I6*Weights!GF6/Weights!$E6)</f>
        <v>0</v>
      </c>
      <c r="GG6" s="21">
        <f>IF(Weights!$E6=0,0,$I6*Weights!GG6/Weights!$E6)</f>
        <v>0</v>
      </c>
      <c r="GH6" s="21">
        <f>IF(Weights!$E6=0,0,$I6*Weights!GH6/Weights!$E6)</f>
        <v>0</v>
      </c>
      <c r="GI6" s="21">
        <f>IF(Weights!$E6=0,0,$I6*Weights!GI6/Weights!$E6)</f>
        <v>0</v>
      </c>
      <c r="GJ6" s="21">
        <f>IF(Weights!$E6=0,0,$I6*Weights!GJ6/Weights!$E6)</f>
        <v>0</v>
      </c>
      <c r="GK6" s="21">
        <f>IF(Weights!$E6=0,0,$I6*Weights!GK6/Weights!$E6)</f>
        <v>0</v>
      </c>
      <c r="GL6" s="21">
        <f>IF(Weights!$E6=0,0,$I6*Weights!GL6/Weights!$E6)</f>
        <v>0</v>
      </c>
    </row>
    <row r="7" spans="1:194" s="19" customFormat="1" ht="13.5" customHeight="1" x14ac:dyDescent="0.3">
      <c r="A7" s="10" t="s">
        <v>9</v>
      </c>
      <c r="B7" s="11" t="s">
        <v>17</v>
      </c>
      <c r="C7" s="12" t="s">
        <v>16</v>
      </c>
      <c r="D7" s="12"/>
      <c r="E7" s="49"/>
      <c r="F7" s="14"/>
      <c r="G7" s="49"/>
      <c r="H7" s="14"/>
      <c r="I7" s="15">
        <v>0</v>
      </c>
      <c r="J7" s="20">
        <f>IF(Weights!$E7=0,0,$I7*Weights!J7/Weights!$E7)</f>
        <v>0</v>
      </c>
      <c r="K7" s="21">
        <f>IF(Weights!$E7=0,0,$I7*Weights!K7/Weights!$E7)</f>
        <v>0</v>
      </c>
      <c r="L7" s="21">
        <f>IF(Weights!$E7=0,0,$I7*Weights!L7/Weights!$E7)</f>
        <v>0</v>
      </c>
      <c r="M7" s="21">
        <f>IF(Weights!$E7=0,0,$I7*Weights!M7/Weights!$E7)</f>
        <v>0</v>
      </c>
      <c r="N7" s="21">
        <f>IF(Weights!$E7=0,0,$I7*Weights!N7/Weights!$E7)</f>
        <v>0</v>
      </c>
      <c r="O7" s="21">
        <f>IF(Weights!$E7=0,0,$I7*Weights!O7/Weights!$E7)</f>
        <v>0</v>
      </c>
      <c r="P7" s="21">
        <f>IF(Weights!$E7=0,0,$I7*Weights!P7/Weights!$E7)</f>
        <v>0</v>
      </c>
      <c r="Q7" s="21">
        <f>IF(Weights!$E7=0,0,$I7*Weights!Q7/Weights!$E7)</f>
        <v>0</v>
      </c>
      <c r="R7" s="21">
        <f>IF(Weights!$E7=0,0,$I7*Weights!R7/Weights!$E7)</f>
        <v>0</v>
      </c>
      <c r="S7" s="21">
        <f>IF(Weights!$E7=0,0,$I7*Weights!S7/Weights!$E7)</f>
        <v>0</v>
      </c>
      <c r="T7" s="21">
        <f>IF(Weights!$E7=0,0,$I7*Weights!T7/Weights!$E7)</f>
        <v>0</v>
      </c>
      <c r="U7" s="21">
        <f>IF(Weights!$E7=0,0,$I7*Weights!U7/Weights!$E7)</f>
        <v>0</v>
      </c>
      <c r="V7" s="21">
        <f>IF(Weights!$E7=0,0,$I7*Weights!V7/Weights!$E7)</f>
        <v>0</v>
      </c>
      <c r="W7" s="21">
        <f>IF(Weights!$E7=0,0,$I7*Weights!W7/Weights!$E7)</f>
        <v>0</v>
      </c>
      <c r="X7" s="21">
        <f>IF(Weights!$E7=0,0,$I7*Weights!X7/Weights!$E7)</f>
        <v>0</v>
      </c>
      <c r="Y7" s="21">
        <f>IF(Weights!$E7=0,0,$I7*Weights!Y7/Weights!$E7)</f>
        <v>0</v>
      </c>
      <c r="Z7" s="21">
        <f>IF(Weights!$E7=0,0,$I7*Weights!Z7/Weights!$E7)</f>
        <v>0</v>
      </c>
      <c r="AA7" s="21">
        <f>IF(Weights!$E7=0,0,$I7*Weights!AA7/Weights!$E7)</f>
        <v>0</v>
      </c>
      <c r="AB7" s="21">
        <f>IF(Weights!$E7=0,0,$I7*Weights!AB7/Weights!$E7)</f>
        <v>0</v>
      </c>
      <c r="AC7" s="18">
        <f>IF(Weights!$E7=0,0,$I7*Weights!AC7/Weights!$E7)</f>
        <v>0</v>
      </c>
      <c r="AD7" s="21">
        <f>IF(Weights!$E7=0,0,$I7*Weights!AD7/Weights!$E7)</f>
        <v>0</v>
      </c>
      <c r="AE7" s="21">
        <f>IF(Weights!$E7=0,0,$I7*Weights!AE7/Weights!$E7)</f>
        <v>0</v>
      </c>
      <c r="AF7" s="21">
        <f>IF(Weights!$E7=0,0,$I7*Weights!AF7/Weights!$E7)</f>
        <v>0</v>
      </c>
      <c r="AG7" s="21">
        <f>IF(Weights!$E7=0,0,$I7*Weights!AG7/Weights!$E7)</f>
        <v>0</v>
      </c>
      <c r="AH7" s="21">
        <f>IF(Weights!$E7=0,0,$I7*Weights!AH7/Weights!$E7)</f>
        <v>0</v>
      </c>
      <c r="AI7" s="21">
        <f>IF(Weights!$E7=0,0,$I7*Weights!AI7/Weights!$E7)</f>
        <v>0</v>
      </c>
      <c r="AJ7" s="21">
        <f>IF(Weights!$E7=0,0,$I7*Weights!AJ7/Weights!$E7)</f>
        <v>0</v>
      </c>
      <c r="AK7" s="21">
        <f>IF(Weights!$E7=0,0,$I7*Weights!AK7/Weights!$E7)</f>
        <v>0</v>
      </c>
      <c r="AL7" s="21">
        <f>IF(Weights!$E7=0,0,$I7*Weights!AL7/Weights!$E7)</f>
        <v>0</v>
      </c>
      <c r="AM7" s="21">
        <f>IF(Weights!$E7=0,0,$I7*Weights!AM7/Weights!$E7)</f>
        <v>0</v>
      </c>
      <c r="AN7" s="21">
        <f>IF(Weights!$E7=0,0,$I7*Weights!AN7/Weights!$E7)</f>
        <v>0</v>
      </c>
      <c r="AO7" s="21">
        <f>IF(Weights!$E7=0,0,$I7*Weights!AO7/Weights!$E7)</f>
        <v>0</v>
      </c>
      <c r="AP7" s="21">
        <f>IF(Weights!$E7=0,0,$I7*Weights!AP7/Weights!$E7)</f>
        <v>0</v>
      </c>
      <c r="AQ7" s="21">
        <f>IF(Weights!$E7=0,0,$I7*Weights!AQ7/Weights!$E7)</f>
        <v>0</v>
      </c>
      <c r="AR7" s="21">
        <f>IF(Weights!$E7=0,0,$I7*Weights!AR7/Weights!$E7)</f>
        <v>0</v>
      </c>
      <c r="AS7" s="21">
        <f>IF(Weights!$E7=0,0,$I7*Weights!AS7/Weights!$E7)</f>
        <v>0</v>
      </c>
      <c r="AT7" s="21">
        <f>IF(Weights!$E7=0,0,$I7*Weights!AT7/Weights!$E7)</f>
        <v>0</v>
      </c>
      <c r="AU7" s="21">
        <f>IF(Weights!$E7=0,0,$I7*Weights!AU7/Weights!$E7)</f>
        <v>0</v>
      </c>
      <c r="AV7" s="21">
        <f>IF(Weights!$E7=0,0,$I7*Weights!AV7/Weights!$E7)</f>
        <v>0</v>
      </c>
      <c r="AW7" s="21">
        <f>IF(Weights!$E7=0,0,$I7*Weights!AW7/Weights!$E7)</f>
        <v>0</v>
      </c>
      <c r="AX7" s="21">
        <f>IF(Weights!$E7=0,0,$I7*Weights!AX7/Weights!$E7)</f>
        <v>0</v>
      </c>
      <c r="AY7" s="21">
        <f>IF(Weights!$E7=0,0,$I7*Weights!AY7/Weights!$E7)</f>
        <v>0</v>
      </c>
      <c r="AZ7" s="21">
        <f>IF(Weights!$E7=0,0,$I7*Weights!AZ7/Weights!$E7)</f>
        <v>0</v>
      </c>
      <c r="BA7" s="21">
        <f>IF(Weights!$E7=0,0,$I7*Weights!BA7/Weights!$E7)</f>
        <v>0</v>
      </c>
      <c r="BB7" s="21">
        <f>IF(Weights!$E7=0,0,$I7*Weights!BB7/Weights!$E7)</f>
        <v>0</v>
      </c>
      <c r="BC7" s="21">
        <f>IF(Weights!$E7=0,0,$I7*Weights!BC7/Weights!$E7)</f>
        <v>0</v>
      </c>
      <c r="BD7" s="21">
        <f>IF(Weights!$E7=0,0,$I7*Weights!BD7/Weights!$E7)</f>
        <v>0</v>
      </c>
      <c r="BE7" s="21">
        <f>IF(Weights!$E7=0,0,$I7*Weights!BE7/Weights!$E7)</f>
        <v>0</v>
      </c>
      <c r="BF7" s="21">
        <f>IF(Weights!$E7=0,0,$I7*Weights!BF7/Weights!$E7)</f>
        <v>0</v>
      </c>
      <c r="BG7" s="21">
        <f>IF(Weights!$E7=0,0,$I7*Weights!BG7/Weights!$E7)</f>
        <v>0</v>
      </c>
      <c r="BH7" s="21">
        <f>IF(Weights!$E7=0,0,$I7*Weights!BH7/Weights!$E7)</f>
        <v>0</v>
      </c>
      <c r="BI7" s="21">
        <f>IF(Weights!$E7=0,0,$I7*Weights!BI7/Weights!$E7)</f>
        <v>0</v>
      </c>
      <c r="BJ7" s="21">
        <f>IF(Weights!$E7=0,0,$I7*Weights!BJ7/Weights!$E7)</f>
        <v>0</v>
      </c>
      <c r="BK7" s="21">
        <f>IF(Weights!$E7=0,0,$I7*Weights!BK7/Weights!$E7)</f>
        <v>0</v>
      </c>
      <c r="BL7" s="21">
        <f>IF(Weights!$E7=0,0,$I7*Weights!BL7/Weights!$E7)</f>
        <v>0</v>
      </c>
      <c r="BM7" s="21">
        <f>IF(Weights!$E7=0,0,$I7*Weights!BM7/Weights!$E7)</f>
        <v>0</v>
      </c>
      <c r="BN7" s="21">
        <f>IF(Weights!$E7=0,0,$I7*Weights!BN7/Weights!$E7)</f>
        <v>0</v>
      </c>
      <c r="BO7" s="21">
        <f>IF(Weights!$E7=0,0,$I7*Weights!BO7/Weights!$E7)</f>
        <v>0</v>
      </c>
      <c r="BP7" s="21">
        <f>IF(Weights!$E7=0,0,$I7*Weights!BP7/Weights!$E7)</f>
        <v>0</v>
      </c>
      <c r="BQ7" s="21">
        <f>IF(Weights!$E7=0,0,$I7*Weights!BQ7/Weights!$E7)</f>
        <v>0</v>
      </c>
      <c r="BR7" s="21">
        <f>IF(Weights!$E7=0,0,$I7*Weights!BR7/Weights!$E7)</f>
        <v>0</v>
      </c>
      <c r="BS7" s="21">
        <f>IF(Weights!$E7=0,0,$I7*Weights!BS7/Weights!$E7)</f>
        <v>0</v>
      </c>
      <c r="BT7" s="21">
        <f>IF(Weights!$E7=0,0,$I7*Weights!BT7/Weights!$E7)</f>
        <v>0</v>
      </c>
      <c r="BU7" s="21">
        <f>IF(Weights!$E7=0,0,$I7*Weights!BU7/Weights!$E7)</f>
        <v>0</v>
      </c>
      <c r="BV7" s="21">
        <f>IF(Weights!$E7=0,0,$I7*Weights!BV7/Weights!$E7)</f>
        <v>0</v>
      </c>
      <c r="BW7" s="21">
        <f>IF(Weights!$E7=0,0,$I7*Weights!BW7/Weights!$E7)</f>
        <v>0</v>
      </c>
      <c r="BX7" s="21">
        <f>IF(Weights!$E7=0,0,$I7*Weights!BX7/Weights!$E7)</f>
        <v>0</v>
      </c>
      <c r="BY7" s="21">
        <f>IF(Weights!$E7=0,0,$I7*Weights!BY7/Weights!$E7)</f>
        <v>0</v>
      </c>
      <c r="BZ7" s="21">
        <f>IF(Weights!$E7=0,0,$I7*Weights!BZ7/Weights!$E7)</f>
        <v>0</v>
      </c>
      <c r="CA7" s="21">
        <f>IF(Weights!$E7=0,0,$I7*Weights!CA7/Weights!$E7)</f>
        <v>0</v>
      </c>
      <c r="CB7" s="21">
        <f>IF(Weights!$E7=0,0,$I7*Weights!CB7/Weights!$E7)</f>
        <v>0</v>
      </c>
      <c r="CC7" s="21">
        <f>IF(Weights!$E7=0,0,$I7*Weights!CC7/Weights!$E7)</f>
        <v>0</v>
      </c>
      <c r="CD7" s="21">
        <f>IF(Weights!$E7=0,0,$I7*Weights!CD7/Weights!$E7)</f>
        <v>0</v>
      </c>
      <c r="CE7" s="21">
        <f>IF(Weights!$E7=0,0,$I7*Weights!CE7/Weights!$E7)</f>
        <v>0</v>
      </c>
      <c r="CF7" s="21">
        <f>IF(Weights!$E7=0,0,$I7*Weights!CF7/Weights!$E7)</f>
        <v>0</v>
      </c>
      <c r="CG7" s="21">
        <f>IF(Weights!$E7=0,0,$I7*Weights!CG7/Weights!$E7)</f>
        <v>0</v>
      </c>
      <c r="CH7" s="21">
        <f>IF(Weights!$E7=0,0,$I7*Weights!CH7/Weights!$E7)</f>
        <v>0</v>
      </c>
      <c r="CI7" s="21">
        <f>IF(Weights!$E7=0,0,$I7*Weights!CI7/Weights!$E7)</f>
        <v>0</v>
      </c>
      <c r="CJ7" s="21">
        <f>IF(Weights!$E7=0,0,$I7*Weights!CJ7/Weights!$E7)</f>
        <v>0</v>
      </c>
      <c r="CK7" s="21">
        <f>IF(Weights!$E7=0,0,$I7*Weights!CK7/Weights!$E7)</f>
        <v>0</v>
      </c>
      <c r="CL7" s="21">
        <f>IF(Weights!$E7=0,0,$I7*Weights!CL7/Weights!$E7)</f>
        <v>0</v>
      </c>
      <c r="CM7" s="21">
        <f>IF(Weights!$E7=0,0,$I7*Weights!CM7/Weights!$E7)</f>
        <v>0</v>
      </c>
      <c r="CN7" s="21">
        <f>IF(Weights!$E7=0,0,$I7*Weights!CN7/Weights!$E7)</f>
        <v>0</v>
      </c>
      <c r="CO7" s="21">
        <f>IF(Weights!$E7=0,0,$I7*Weights!CO7/Weights!$E7)</f>
        <v>0</v>
      </c>
      <c r="CP7" s="21">
        <f>IF(Weights!$E7=0,0,$I7*Weights!CP7/Weights!$E7)</f>
        <v>0</v>
      </c>
      <c r="CQ7" s="21">
        <f>IF(Weights!$E7=0,0,$I7*Weights!CQ7/Weights!$E7)</f>
        <v>0</v>
      </c>
      <c r="CR7" s="21">
        <f>IF(Weights!$E7=0,0,$I7*Weights!CR7/Weights!$E7)</f>
        <v>0</v>
      </c>
      <c r="CS7" s="21">
        <f>IF(Weights!$E7=0,0,$I7*Weights!CS7/Weights!$E7)</f>
        <v>0</v>
      </c>
      <c r="CT7" s="21">
        <f>IF(Weights!$E7=0,0,$I7*Weights!CT7/Weights!$E7)</f>
        <v>0</v>
      </c>
      <c r="CU7" s="21">
        <f>IF(Weights!$E7=0,0,$I7*Weights!CU7/Weights!$E7)</f>
        <v>0</v>
      </c>
      <c r="CV7" s="21">
        <f>IF(Weights!$E7=0,0,$I7*Weights!CV7/Weights!$E7)</f>
        <v>0</v>
      </c>
      <c r="CW7" s="21">
        <f>IF(Weights!$E7=0,0,$I7*Weights!CW7/Weights!$E7)</f>
        <v>0</v>
      </c>
      <c r="CX7" s="21">
        <f>IF(Weights!$E7=0,0,$I7*Weights!CX7/Weights!$E7)</f>
        <v>0</v>
      </c>
      <c r="CY7" s="21">
        <f>IF(Weights!$E7=0,0,$I7*Weights!CY7/Weights!$E7)</f>
        <v>0</v>
      </c>
      <c r="CZ7" s="21">
        <f>IF(Weights!$E7=0,0,$I7*Weights!CZ7/Weights!$E7)</f>
        <v>0</v>
      </c>
      <c r="DA7" s="21">
        <f>IF(Weights!$E7=0,0,$I7*Weights!DA7/Weights!$E7)</f>
        <v>0</v>
      </c>
      <c r="DB7" s="21">
        <f>IF(Weights!$E7=0,0,$I7*Weights!DB7/Weights!$E7)</f>
        <v>0</v>
      </c>
      <c r="DC7" s="21">
        <f>IF(Weights!$E7=0,0,$I7*Weights!DC7/Weights!$E7)</f>
        <v>0</v>
      </c>
      <c r="DD7" s="21">
        <f>IF(Weights!$E7=0,0,$I7*Weights!DD7/Weights!$E7)</f>
        <v>0</v>
      </c>
      <c r="DE7" s="21">
        <f>IF(Weights!$E7=0,0,$I7*Weights!DE7/Weights!$E7)</f>
        <v>0</v>
      </c>
      <c r="DF7" s="21">
        <f>IF(Weights!$E7=0,0,$I7*Weights!DF7/Weights!$E7)</f>
        <v>0</v>
      </c>
      <c r="DG7" s="21">
        <f>IF(Weights!$E7=0,0,$I7*Weights!DG7/Weights!$E7)</f>
        <v>0</v>
      </c>
      <c r="DH7" s="21">
        <f>IF(Weights!$E7=0,0,$I7*Weights!DH7/Weights!$E7)</f>
        <v>0</v>
      </c>
      <c r="DI7" s="21">
        <f>IF(Weights!$E7=0,0,$I7*Weights!DI7/Weights!$E7)</f>
        <v>0</v>
      </c>
      <c r="DJ7" s="21">
        <f>IF(Weights!$E7=0,0,$I7*Weights!DJ7/Weights!$E7)</f>
        <v>0</v>
      </c>
      <c r="DK7" s="21">
        <f>IF(Weights!$E7=0,0,$I7*Weights!DK7/Weights!$E7)</f>
        <v>0</v>
      </c>
      <c r="DL7" s="21">
        <f>IF(Weights!$E7=0,0,$I7*Weights!DL7/Weights!$E7)</f>
        <v>0</v>
      </c>
      <c r="DM7" s="21">
        <f>IF(Weights!$E7=0,0,$I7*Weights!DM7/Weights!$E7)</f>
        <v>0</v>
      </c>
      <c r="DN7" s="21">
        <f>IF(Weights!$E7=0,0,$I7*Weights!DN7/Weights!$E7)</f>
        <v>0</v>
      </c>
      <c r="DO7" s="21">
        <f>IF(Weights!$E7=0,0,$I7*Weights!DO7/Weights!$E7)</f>
        <v>0</v>
      </c>
      <c r="DP7" s="21">
        <f>IF(Weights!$E7=0,0,$I7*Weights!DP7/Weights!$E7)</f>
        <v>0</v>
      </c>
      <c r="DQ7" s="21">
        <f>IF(Weights!$E7=0,0,$I7*Weights!DQ7/Weights!$E7)</f>
        <v>0</v>
      </c>
      <c r="DR7" s="21">
        <f>IF(Weights!$E7=0,0,$I7*Weights!DR7/Weights!$E7)</f>
        <v>0</v>
      </c>
      <c r="DS7" s="21">
        <f>IF(Weights!$E7=0,0,$I7*Weights!DS7/Weights!$E7)</f>
        <v>0</v>
      </c>
      <c r="DT7" s="21">
        <f>IF(Weights!$E7=0,0,$I7*Weights!DT7/Weights!$E7)</f>
        <v>0</v>
      </c>
      <c r="DU7" s="21">
        <f>IF(Weights!$E7=0,0,$I7*Weights!DU7/Weights!$E7)</f>
        <v>0</v>
      </c>
      <c r="DV7" s="21">
        <f>IF(Weights!$E7=0,0,$I7*Weights!DV7/Weights!$E7)</f>
        <v>0</v>
      </c>
      <c r="DW7" s="21">
        <f>IF(Weights!$E7=0,0,$I7*Weights!DW7/Weights!$E7)</f>
        <v>0</v>
      </c>
      <c r="DX7" s="21">
        <f>IF(Weights!$E7=0,0,$I7*Weights!DX7/Weights!$E7)</f>
        <v>0</v>
      </c>
      <c r="DY7" s="21">
        <f>IF(Weights!$E7=0,0,$I7*Weights!DY7/Weights!$E7)</f>
        <v>0</v>
      </c>
      <c r="DZ7" s="21">
        <f>IF(Weights!$E7=0,0,$I7*Weights!DZ7/Weights!$E7)</f>
        <v>0</v>
      </c>
      <c r="EA7" s="21">
        <f>IF(Weights!$E7=0,0,$I7*Weights!EA7/Weights!$E7)</f>
        <v>0</v>
      </c>
      <c r="EB7" s="21">
        <f>IF(Weights!$E7=0,0,$I7*Weights!EB7/Weights!$E7)</f>
        <v>0</v>
      </c>
      <c r="EC7" s="21">
        <f>IF(Weights!$E7=0,0,$I7*Weights!EC7/Weights!$E7)</f>
        <v>0</v>
      </c>
      <c r="ED7" s="21">
        <f>IF(Weights!$E7=0,0,$I7*Weights!ED7/Weights!$E7)</f>
        <v>0</v>
      </c>
      <c r="EE7" s="21">
        <f>IF(Weights!$E7=0,0,$I7*Weights!EE7/Weights!$E7)</f>
        <v>0</v>
      </c>
      <c r="EF7" s="21">
        <f>IF(Weights!$E7=0,0,$I7*Weights!EF7/Weights!$E7)</f>
        <v>0</v>
      </c>
      <c r="EG7" s="21">
        <f>IF(Weights!$E7=0,0,$I7*Weights!EG7/Weights!$E7)</f>
        <v>0</v>
      </c>
      <c r="EH7" s="21">
        <f>IF(Weights!$E7=0,0,$I7*Weights!EH7/Weights!$E7)</f>
        <v>0</v>
      </c>
      <c r="EI7" s="21">
        <f>IF(Weights!$E7=0,0,$I7*Weights!EI7/Weights!$E7)</f>
        <v>0</v>
      </c>
      <c r="EJ7" s="21">
        <f>IF(Weights!$E7=0,0,$I7*Weights!EJ7/Weights!$E7)</f>
        <v>0</v>
      </c>
      <c r="EK7" s="21">
        <f>IF(Weights!$E7=0,0,$I7*Weights!EK7/Weights!$E7)</f>
        <v>0</v>
      </c>
      <c r="EL7" s="21">
        <f>IF(Weights!$E7=0,0,$I7*Weights!EL7/Weights!$E7)</f>
        <v>0</v>
      </c>
      <c r="EM7" s="21">
        <f>IF(Weights!$E7=0,0,$I7*Weights!EM7/Weights!$E7)</f>
        <v>0</v>
      </c>
      <c r="EN7" s="21">
        <f>IF(Weights!$E7=0,0,$I7*Weights!EN7/Weights!$E7)</f>
        <v>0</v>
      </c>
      <c r="EO7" s="21">
        <f>IF(Weights!$E7=0,0,$I7*Weights!EO7/Weights!$E7)</f>
        <v>0</v>
      </c>
      <c r="EP7" s="21">
        <f>IF(Weights!$E7=0,0,$I7*Weights!EP7/Weights!$E7)</f>
        <v>0</v>
      </c>
      <c r="EQ7" s="21">
        <f>IF(Weights!$E7=0,0,$I7*Weights!EQ7/Weights!$E7)</f>
        <v>0</v>
      </c>
      <c r="ER7" s="21">
        <f>IF(Weights!$E7=0,0,$I7*Weights!ER7/Weights!$E7)</f>
        <v>0</v>
      </c>
      <c r="ES7" s="21">
        <f>IF(Weights!$E7=0,0,$I7*Weights!ES7/Weights!$E7)</f>
        <v>0</v>
      </c>
      <c r="ET7" s="21">
        <f>IF(Weights!$E7=0,0,$I7*Weights!ET7/Weights!$E7)</f>
        <v>0</v>
      </c>
      <c r="EU7" s="21">
        <f>IF(Weights!$E7=0,0,$I7*Weights!EU7/Weights!$E7)</f>
        <v>0</v>
      </c>
      <c r="EV7" s="21">
        <f>IF(Weights!$E7=0,0,$I7*Weights!EV7/Weights!$E7)</f>
        <v>0</v>
      </c>
      <c r="EW7" s="21">
        <f>IF(Weights!$E7=0,0,$I7*Weights!EW7/Weights!$E7)</f>
        <v>0</v>
      </c>
      <c r="EX7" s="21">
        <f>IF(Weights!$E7=0,0,$I7*Weights!EX7/Weights!$E7)</f>
        <v>0</v>
      </c>
      <c r="EY7" s="21">
        <f>IF(Weights!$E7=0,0,$I7*Weights!EY7/Weights!$E7)</f>
        <v>0</v>
      </c>
      <c r="EZ7" s="21">
        <f>IF(Weights!$E7=0,0,$I7*Weights!EZ7/Weights!$E7)</f>
        <v>0</v>
      </c>
      <c r="FA7" s="21">
        <f>IF(Weights!$E7=0,0,$I7*Weights!FA7/Weights!$E7)</f>
        <v>0</v>
      </c>
      <c r="FB7" s="21">
        <f>IF(Weights!$E7=0,0,$I7*Weights!FB7/Weights!$E7)</f>
        <v>0</v>
      </c>
      <c r="FC7" s="21">
        <f>IF(Weights!$E7=0,0,$I7*Weights!FC7/Weights!$E7)</f>
        <v>0</v>
      </c>
      <c r="FD7" s="21">
        <f>IF(Weights!$E7=0,0,$I7*Weights!FD7/Weights!$E7)</f>
        <v>0</v>
      </c>
      <c r="FE7" s="21">
        <f>IF(Weights!$E7=0,0,$I7*Weights!FE7/Weights!$E7)</f>
        <v>0</v>
      </c>
      <c r="FF7" s="21">
        <f>IF(Weights!$E7=0,0,$I7*Weights!FF7/Weights!$E7)</f>
        <v>0</v>
      </c>
      <c r="FG7" s="21">
        <f>IF(Weights!$E7=0,0,$I7*Weights!FG7/Weights!$E7)</f>
        <v>0</v>
      </c>
      <c r="FH7" s="21">
        <f>IF(Weights!$E7=0,0,$I7*Weights!FH7/Weights!$E7)</f>
        <v>0</v>
      </c>
      <c r="FI7" s="21">
        <f>IF(Weights!$E7=0,0,$I7*Weights!FI7/Weights!$E7)</f>
        <v>0</v>
      </c>
      <c r="FJ7" s="21">
        <f>IF(Weights!$E7=0,0,$I7*Weights!FJ7/Weights!$E7)</f>
        <v>0</v>
      </c>
      <c r="FK7" s="21">
        <f>IF(Weights!$E7=0,0,$I7*Weights!FK7/Weights!$E7)</f>
        <v>0</v>
      </c>
      <c r="FL7" s="21">
        <f>IF(Weights!$E7=0,0,$I7*Weights!FL7/Weights!$E7)</f>
        <v>0</v>
      </c>
      <c r="FM7" s="21">
        <f>IF(Weights!$E7=0,0,$I7*Weights!FM7/Weights!$E7)</f>
        <v>0</v>
      </c>
      <c r="FN7" s="21">
        <f>IF(Weights!$E7=0,0,$I7*Weights!FN7/Weights!$E7)</f>
        <v>0</v>
      </c>
      <c r="FO7" s="21">
        <f>IF(Weights!$E7=0,0,$I7*Weights!FO7/Weights!$E7)</f>
        <v>0</v>
      </c>
      <c r="FP7" s="21">
        <f>IF(Weights!$E7=0,0,$I7*Weights!FP7/Weights!$E7)</f>
        <v>0</v>
      </c>
      <c r="FQ7" s="21">
        <f>IF(Weights!$E7=0,0,$I7*Weights!FQ7/Weights!$E7)</f>
        <v>0</v>
      </c>
      <c r="FR7" s="21">
        <f>IF(Weights!$E7=0,0,$I7*Weights!FR7/Weights!$E7)</f>
        <v>0</v>
      </c>
      <c r="FS7" s="21">
        <f>IF(Weights!$E7=0,0,$I7*Weights!FS7/Weights!$E7)</f>
        <v>0</v>
      </c>
      <c r="FT7" s="21">
        <f>IF(Weights!$E7=0,0,$I7*Weights!FT7/Weights!$E7)</f>
        <v>0</v>
      </c>
      <c r="FU7" s="21">
        <f>IF(Weights!$E7=0,0,$I7*Weights!FU7/Weights!$E7)</f>
        <v>0</v>
      </c>
      <c r="FV7" s="21">
        <f>IF(Weights!$E7=0,0,$I7*Weights!FV7/Weights!$E7)</f>
        <v>0</v>
      </c>
      <c r="FW7" s="21">
        <f>IF(Weights!$E7=0,0,$I7*Weights!FW7/Weights!$E7)</f>
        <v>0</v>
      </c>
      <c r="FX7" s="21">
        <f>IF(Weights!$E7=0,0,$I7*Weights!FX7/Weights!$E7)</f>
        <v>0</v>
      </c>
      <c r="FY7" s="21">
        <f>IF(Weights!$E7=0,0,$I7*Weights!FY7/Weights!$E7)</f>
        <v>0</v>
      </c>
      <c r="FZ7" s="21">
        <f>IF(Weights!$E7=0,0,$I7*Weights!FZ7/Weights!$E7)</f>
        <v>0</v>
      </c>
      <c r="GA7" s="21">
        <f>IF(Weights!$E7=0,0,$I7*Weights!GA7/Weights!$E7)</f>
        <v>0</v>
      </c>
      <c r="GB7" s="21">
        <f>IF(Weights!$E7=0,0,$I7*Weights!GB7/Weights!$E7)</f>
        <v>0</v>
      </c>
      <c r="GC7" s="21">
        <f>IF(Weights!$E7=0,0,$I7*Weights!GC7/Weights!$E7)</f>
        <v>0</v>
      </c>
      <c r="GD7" s="21">
        <f>IF(Weights!$E7=0,0,$I7*Weights!GD7/Weights!$E7)</f>
        <v>0</v>
      </c>
      <c r="GE7" s="21">
        <f>IF(Weights!$E7=0,0,$I7*Weights!GE7/Weights!$E7)</f>
        <v>0</v>
      </c>
      <c r="GF7" s="21">
        <f>IF(Weights!$E7=0,0,$I7*Weights!GF7/Weights!$E7)</f>
        <v>0</v>
      </c>
      <c r="GG7" s="21">
        <f>IF(Weights!$E7=0,0,$I7*Weights!GG7/Weights!$E7)</f>
        <v>0</v>
      </c>
      <c r="GH7" s="21">
        <f>IF(Weights!$E7=0,0,$I7*Weights!GH7/Weights!$E7)</f>
        <v>0</v>
      </c>
      <c r="GI7" s="21">
        <f>IF(Weights!$E7=0,0,$I7*Weights!GI7/Weights!$E7)</f>
        <v>0</v>
      </c>
      <c r="GJ7" s="21">
        <f>IF(Weights!$E7=0,0,$I7*Weights!GJ7/Weights!$E7)</f>
        <v>0</v>
      </c>
      <c r="GK7" s="21">
        <f>IF(Weights!$E7=0,0,$I7*Weights!GK7/Weights!$E7)</f>
        <v>0</v>
      </c>
      <c r="GL7" s="21">
        <f>IF(Weights!$E7=0,0,$I7*Weights!GL7/Weights!$E7)</f>
        <v>0</v>
      </c>
    </row>
    <row r="8" spans="1:194" s="19" customFormat="1" ht="13.5" customHeight="1" x14ac:dyDescent="0.3">
      <c r="A8" s="10" t="s">
        <v>9</v>
      </c>
      <c r="B8" s="11" t="s">
        <v>18</v>
      </c>
      <c r="C8" s="12" t="s">
        <v>16</v>
      </c>
      <c r="D8" s="12"/>
      <c r="E8" s="49"/>
      <c r="F8" s="14"/>
      <c r="G8" s="49"/>
      <c r="H8" s="14"/>
      <c r="I8" s="15">
        <v>0</v>
      </c>
      <c r="J8" s="20">
        <f>IF(Weights!$E8=0,0,$I8*Weights!J8/Weights!$E8)</f>
        <v>0</v>
      </c>
      <c r="K8" s="21">
        <f>IF(Weights!$E8=0,0,$I8*Weights!K8/Weights!$E8)</f>
        <v>0</v>
      </c>
      <c r="L8" s="21">
        <f>IF(Weights!$E8=0,0,$I8*Weights!L8/Weights!$E8)</f>
        <v>0</v>
      </c>
      <c r="M8" s="21">
        <f>IF(Weights!$E8=0,0,$I8*Weights!M8/Weights!$E8)</f>
        <v>0</v>
      </c>
      <c r="N8" s="21">
        <f>IF(Weights!$E8=0,0,$I8*Weights!N8/Weights!$E8)</f>
        <v>0</v>
      </c>
      <c r="O8" s="21">
        <f>IF(Weights!$E8=0,0,$I8*Weights!O8/Weights!$E8)</f>
        <v>0</v>
      </c>
      <c r="P8" s="21">
        <f>IF(Weights!$E8=0,0,$I8*Weights!P8/Weights!$E8)</f>
        <v>0</v>
      </c>
      <c r="Q8" s="21">
        <f>IF(Weights!$E8=0,0,$I8*Weights!Q8/Weights!$E8)</f>
        <v>0</v>
      </c>
      <c r="R8" s="21">
        <f>IF(Weights!$E8=0,0,$I8*Weights!R8/Weights!$E8)</f>
        <v>0</v>
      </c>
      <c r="S8" s="21">
        <f>IF(Weights!$E8=0,0,$I8*Weights!S8/Weights!$E8)</f>
        <v>0</v>
      </c>
      <c r="T8" s="21">
        <f>IF(Weights!$E8=0,0,$I8*Weights!T8/Weights!$E8)</f>
        <v>0</v>
      </c>
      <c r="U8" s="21">
        <f>IF(Weights!$E8=0,0,$I8*Weights!U8/Weights!$E8)</f>
        <v>0</v>
      </c>
      <c r="V8" s="21">
        <f>IF(Weights!$E8=0,0,$I8*Weights!V8/Weights!$E8)</f>
        <v>0</v>
      </c>
      <c r="W8" s="21">
        <f>IF(Weights!$E8=0,0,$I8*Weights!W8/Weights!$E8)</f>
        <v>0</v>
      </c>
      <c r="X8" s="21">
        <f>IF(Weights!$E8=0,0,$I8*Weights!X8/Weights!$E8)</f>
        <v>0</v>
      </c>
      <c r="Y8" s="21">
        <f>IF(Weights!$E8=0,0,$I8*Weights!Y8/Weights!$E8)</f>
        <v>0</v>
      </c>
      <c r="Z8" s="21">
        <f>IF(Weights!$E8=0,0,$I8*Weights!Z8/Weights!$E8)</f>
        <v>0</v>
      </c>
      <c r="AA8" s="21">
        <f>IF(Weights!$E8=0,0,$I8*Weights!AA8/Weights!$E8)</f>
        <v>0</v>
      </c>
      <c r="AB8" s="21">
        <f>IF(Weights!$E8=0,0,$I8*Weights!AB8/Weights!$E8)</f>
        <v>0</v>
      </c>
      <c r="AC8" s="18">
        <f>IF(Weights!$E8=0,0,$I8*Weights!AC8/Weights!$E8)</f>
        <v>0</v>
      </c>
      <c r="AD8" s="21">
        <f>IF(Weights!$E8=0,0,$I8*Weights!AD8/Weights!$E8)</f>
        <v>0</v>
      </c>
      <c r="AE8" s="21">
        <f>IF(Weights!$E8=0,0,$I8*Weights!AE8/Weights!$E8)</f>
        <v>0</v>
      </c>
      <c r="AF8" s="21">
        <f>IF(Weights!$E8=0,0,$I8*Weights!AF8/Weights!$E8)</f>
        <v>0</v>
      </c>
      <c r="AG8" s="21">
        <f>IF(Weights!$E8=0,0,$I8*Weights!AG8/Weights!$E8)</f>
        <v>0</v>
      </c>
      <c r="AH8" s="21">
        <f>IF(Weights!$E8=0,0,$I8*Weights!AH8/Weights!$E8)</f>
        <v>0</v>
      </c>
      <c r="AI8" s="21">
        <f>IF(Weights!$E8=0,0,$I8*Weights!AI8/Weights!$E8)</f>
        <v>0</v>
      </c>
      <c r="AJ8" s="21">
        <f>IF(Weights!$E8=0,0,$I8*Weights!AJ8/Weights!$E8)</f>
        <v>0</v>
      </c>
      <c r="AK8" s="21">
        <f>IF(Weights!$E8=0,0,$I8*Weights!AK8/Weights!$E8)</f>
        <v>0</v>
      </c>
      <c r="AL8" s="21">
        <f>IF(Weights!$E8=0,0,$I8*Weights!AL8/Weights!$E8)</f>
        <v>0</v>
      </c>
      <c r="AM8" s="21">
        <f>IF(Weights!$E8=0,0,$I8*Weights!AM8/Weights!$E8)</f>
        <v>0</v>
      </c>
      <c r="AN8" s="21">
        <f>IF(Weights!$E8=0,0,$I8*Weights!AN8/Weights!$E8)</f>
        <v>0</v>
      </c>
      <c r="AO8" s="21">
        <f>IF(Weights!$E8=0,0,$I8*Weights!AO8/Weights!$E8)</f>
        <v>0</v>
      </c>
      <c r="AP8" s="21">
        <f>IF(Weights!$E8=0,0,$I8*Weights!AP8/Weights!$E8)</f>
        <v>0</v>
      </c>
      <c r="AQ8" s="21">
        <f>IF(Weights!$E8=0,0,$I8*Weights!AQ8/Weights!$E8)</f>
        <v>0</v>
      </c>
      <c r="AR8" s="21">
        <f>IF(Weights!$E8=0,0,$I8*Weights!AR8/Weights!$E8)</f>
        <v>0</v>
      </c>
      <c r="AS8" s="21">
        <f>IF(Weights!$E8=0,0,$I8*Weights!AS8/Weights!$E8)</f>
        <v>0</v>
      </c>
      <c r="AT8" s="21">
        <f>IF(Weights!$E8=0,0,$I8*Weights!AT8/Weights!$E8)</f>
        <v>0</v>
      </c>
      <c r="AU8" s="21">
        <f>IF(Weights!$E8=0,0,$I8*Weights!AU8/Weights!$E8)</f>
        <v>0</v>
      </c>
      <c r="AV8" s="21">
        <f>IF(Weights!$E8=0,0,$I8*Weights!AV8/Weights!$E8)</f>
        <v>0</v>
      </c>
      <c r="AW8" s="21">
        <f>IF(Weights!$E8=0,0,$I8*Weights!AW8/Weights!$E8)</f>
        <v>0</v>
      </c>
      <c r="AX8" s="21">
        <f>IF(Weights!$E8=0,0,$I8*Weights!AX8/Weights!$E8)</f>
        <v>0</v>
      </c>
      <c r="AY8" s="21">
        <f>IF(Weights!$E8=0,0,$I8*Weights!AY8/Weights!$E8)</f>
        <v>0</v>
      </c>
      <c r="AZ8" s="21">
        <f>IF(Weights!$E8=0,0,$I8*Weights!AZ8/Weights!$E8)</f>
        <v>0</v>
      </c>
      <c r="BA8" s="21">
        <f>IF(Weights!$E8=0,0,$I8*Weights!BA8/Weights!$E8)</f>
        <v>0</v>
      </c>
      <c r="BB8" s="21">
        <f>IF(Weights!$E8=0,0,$I8*Weights!BB8/Weights!$E8)</f>
        <v>0</v>
      </c>
      <c r="BC8" s="21">
        <f>IF(Weights!$E8=0,0,$I8*Weights!BC8/Weights!$E8)</f>
        <v>0</v>
      </c>
      <c r="BD8" s="21">
        <f>IF(Weights!$E8=0,0,$I8*Weights!BD8/Weights!$E8)</f>
        <v>0</v>
      </c>
      <c r="BE8" s="21">
        <f>IF(Weights!$E8=0,0,$I8*Weights!BE8/Weights!$E8)</f>
        <v>0</v>
      </c>
      <c r="BF8" s="21">
        <f>IF(Weights!$E8=0,0,$I8*Weights!BF8/Weights!$E8)</f>
        <v>0</v>
      </c>
      <c r="BG8" s="21">
        <f>IF(Weights!$E8=0,0,$I8*Weights!BG8/Weights!$E8)</f>
        <v>0</v>
      </c>
      <c r="BH8" s="21">
        <f>IF(Weights!$E8=0,0,$I8*Weights!BH8/Weights!$E8)</f>
        <v>0</v>
      </c>
      <c r="BI8" s="21">
        <f>IF(Weights!$E8=0,0,$I8*Weights!BI8/Weights!$E8)</f>
        <v>0</v>
      </c>
      <c r="BJ8" s="21">
        <f>IF(Weights!$E8=0,0,$I8*Weights!BJ8/Weights!$E8)</f>
        <v>0</v>
      </c>
      <c r="BK8" s="21">
        <f>IF(Weights!$E8=0,0,$I8*Weights!BK8/Weights!$E8)</f>
        <v>0</v>
      </c>
      <c r="BL8" s="21">
        <f>IF(Weights!$E8=0,0,$I8*Weights!BL8/Weights!$E8)</f>
        <v>0</v>
      </c>
      <c r="BM8" s="21">
        <f>IF(Weights!$E8=0,0,$I8*Weights!BM8/Weights!$E8)</f>
        <v>0</v>
      </c>
      <c r="BN8" s="21">
        <f>IF(Weights!$E8=0,0,$I8*Weights!BN8/Weights!$E8)</f>
        <v>0</v>
      </c>
      <c r="BO8" s="21">
        <f>IF(Weights!$E8=0,0,$I8*Weights!BO8/Weights!$E8)</f>
        <v>0</v>
      </c>
      <c r="BP8" s="21">
        <f>IF(Weights!$E8=0,0,$I8*Weights!BP8/Weights!$E8)</f>
        <v>0</v>
      </c>
      <c r="BQ8" s="21">
        <f>IF(Weights!$E8=0,0,$I8*Weights!BQ8/Weights!$E8)</f>
        <v>0</v>
      </c>
      <c r="BR8" s="21">
        <f>IF(Weights!$E8=0,0,$I8*Weights!BR8/Weights!$E8)</f>
        <v>0</v>
      </c>
      <c r="BS8" s="21">
        <f>IF(Weights!$E8=0,0,$I8*Weights!BS8/Weights!$E8)</f>
        <v>0</v>
      </c>
      <c r="BT8" s="21">
        <f>IF(Weights!$E8=0,0,$I8*Weights!BT8/Weights!$E8)</f>
        <v>0</v>
      </c>
      <c r="BU8" s="21">
        <f>IF(Weights!$E8=0,0,$I8*Weights!BU8/Weights!$E8)</f>
        <v>0</v>
      </c>
      <c r="BV8" s="21">
        <f>IF(Weights!$E8=0,0,$I8*Weights!BV8/Weights!$E8)</f>
        <v>0</v>
      </c>
      <c r="BW8" s="21">
        <f>IF(Weights!$E8=0,0,$I8*Weights!BW8/Weights!$E8)</f>
        <v>0</v>
      </c>
      <c r="BX8" s="21">
        <f>IF(Weights!$E8=0,0,$I8*Weights!BX8/Weights!$E8)</f>
        <v>0</v>
      </c>
      <c r="BY8" s="21">
        <f>IF(Weights!$E8=0,0,$I8*Weights!BY8/Weights!$E8)</f>
        <v>0</v>
      </c>
      <c r="BZ8" s="21">
        <f>IF(Weights!$E8=0,0,$I8*Weights!BZ8/Weights!$E8)</f>
        <v>0</v>
      </c>
      <c r="CA8" s="21">
        <f>IF(Weights!$E8=0,0,$I8*Weights!CA8/Weights!$E8)</f>
        <v>0</v>
      </c>
      <c r="CB8" s="21">
        <f>IF(Weights!$E8=0,0,$I8*Weights!CB8/Weights!$E8)</f>
        <v>0</v>
      </c>
      <c r="CC8" s="21">
        <f>IF(Weights!$E8=0,0,$I8*Weights!CC8/Weights!$E8)</f>
        <v>0</v>
      </c>
      <c r="CD8" s="21">
        <f>IF(Weights!$E8=0,0,$I8*Weights!CD8/Weights!$E8)</f>
        <v>0</v>
      </c>
      <c r="CE8" s="21">
        <f>IF(Weights!$E8=0,0,$I8*Weights!CE8/Weights!$E8)</f>
        <v>0</v>
      </c>
      <c r="CF8" s="21">
        <f>IF(Weights!$E8=0,0,$I8*Weights!CF8/Weights!$E8)</f>
        <v>0</v>
      </c>
      <c r="CG8" s="21">
        <f>IF(Weights!$E8=0,0,$I8*Weights!CG8/Weights!$E8)</f>
        <v>0</v>
      </c>
      <c r="CH8" s="21">
        <f>IF(Weights!$E8=0,0,$I8*Weights!CH8/Weights!$E8)</f>
        <v>0</v>
      </c>
      <c r="CI8" s="21">
        <f>IF(Weights!$E8=0,0,$I8*Weights!CI8/Weights!$E8)</f>
        <v>0</v>
      </c>
      <c r="CJ8" s="21">
        <f>IF(Weights!$E8=0,0,$I8*Weights!CJ8/Weights!$E8)</f>
        <v>0</v>
      </c>
      <c r="CK8" s="21">
        <f>IF(Weights!$E8=0,0,$I8*Weights!CK8/Weights!$E8)</f>
        <v>0</v>
      </c>
      <c r="CL8" s="21">
        <f>IF(Weights!$E8=0,0,$I8*Weights!CL8/Weights!$E8)</f>
        <v>0</v>
      </c>
      <c r="CM8" s="21">
        <f>IF(Weights!$E8=0,0,$I8*Weights!CM8/Weights!$E8)</f>
        <v>0</v>
      </c>
      <c r="CN8" s="21">
        <f>IF(Weights!$E8=0,0,$I8*Weights!CN8/Weights!$E8)</f>
        <v>0</v>
      </c>
      <c r="CO8" s="21">
        <f>IF(Weights!$E8=0,0,$I8*Weights!CO8/Weights!$E8)</f>
        <v>0</v>
      </c>
      <c r="CP8" s="21">
        <f>IF(Weights!$E8=0,0,$I8*Weights!CP8/Weights!$E8)</f>
        <v>0</v>
      </c>
      <c r="CQ8" s="21">
        <f>IF(Weights!$E8=0,0,$I8*Weights!CQ8/Weights!$E8)</f>
        <v>0</v>
      </c>
      <c r="CR8" s="21">
        <f>IF(Weights!$E8=0,0,$I8*Weights!CR8/Weights!$E8)</f>
        <v>0</v>
      </c>
      <c r="CS8" s="21">
        <f>IF(Weights!$E8=0,0,$I8*Weights!CS8/Weights!$E8)</f>
        <v>0</v>
      </c>
      <c r="CT8" s="21">
        <f>IF(Weights!$E8=0,0,$I8*Weights!CT8/Weights!$E8)</f>
        <v>0</v>
      </c>
      <c r="CU8" s="21">
        <f>IF(Weights!$E8=0,0,$I8*Weights!CU8/Weights!$E8)</f>
        <v>0</v>
      </c>
      <c r="CV8" s="21">
        <f>IF(Weights!$E8=0,0,$I8*Weights!CV8/Weights!$E8)</f>
        <v>0</v>
      </c>
      <c r="CW8" s="21">
        <f>IF(Weights!$E8=0,0,$I8*Weights!CW8/Weights!$E8)</f>
        <v>0</v>
      </c>
      <c r="CX8" s="21">
        <f>IF(Weights!$E8=0,0,$I8*Weights!CX8/Weights!$E8)</f>
        <v>0</v>
      </c>
      <c r="CY8" s="21">
        <f>IF(Weights!$E8=0,0,$I8*Weights!CY8/Weights!$E8)</f>
        <v>0</v>
      </c>
      <c r="CZ8" s="21">
        <f>IF(Weights!$E8=0,0,$I8*Weights!CZ8/Weights!$E8)</f>
        <v>0</v>
      </c>
      <c r="DA8" s="21">
        <f>IF(Weights!$E8=0,0,$I8*Weights!DA8/Weights!$E8)</f>
        <v>0</v>
      </c>
      <c r="DB8" s="21">
        <f>IF(Weights!$E8=0,0,$I8*Weights!DB8/Weights!$E8)</f>
        <v>0</v>
      </c>
      <c r="DC8" s="21">
        <f>IF(Weights!$E8=0,0,$I8*Weights!DC8/Weights!$E8)</f>
        <v>0</v>
      </c>
      <c r="DD8" s="21">
        <f>IF(Weights!$E8=0,0,$I8*Weights!DD8/Weights!$E8)</f>
        <v>0</v>
      </c>
      <c r="DE8" s="21">
        <f>IF(Weights!$E8=0,0,$I8*Weights!DE8/Weights!$E8)</f>
        <v>0</v>
      </c>
      <c r="DF8" s="21">
        <f>IF(Weights!$E8=0,0,$I8*Weights!DF8/Weights!$E8)</f>
        <v>0</v>
      </c>
      <c r="DG8" s="21">
        <f>IF(Weights!$E8=0,0,$I8*Weights!DG8/Weights!$E8)</f>
        <v>0</v>
      </c>
      <c r="DH8" s="21">
        <f>IF(Weights!$E8=0,0,$I8*Weights!DH8/Weights!$E8)</f>
        <v>0</v>
      </c>
      <c r="DI8" s="21">
        <f>IF(Weights!$E8=0,0,$I8*Weights!DI8/Weights!$E8)</f>
        <v>0</v>
      </c>
      <c r="DJ8" s="21">
        <f>IF(Weights!$E8=0,0,$I8*Weights!DJ8/Weights!$E8)</f>
        <v>0</v>
      </c>
      <c r="DK8" s="21">
        <f>IF(Weights!$E8=0,0,$I8*Weights!DK8/Weights!$E8)</f>
        <v>0</v>
      </c>
      <c r="DL8" s="21">
        <f>IF(Weights!$E8=0,0,$I8*Weights!DL8/Weights!$E8)</f>
        <v>0</v>
      </c>
      <c r="DM8" s="21">
        <f>IF(Weights!$E8=0,0,$I8*Weights!DM8/Weights!$E8)</f>
        <v>0</v>
      </c>
      <c r="DN8" s="21">
        <f>IF(Weights!$E8=0,0,$I8*Weights!DN8/Weights!$E8)</f>
        <v>0</v>
      </c>
      <c r="DO8" s="21">
        <f>IF(Weights!$E8=0,0,$I8*Weights!DO8/Weights!$E8)</f>
        <v>0</v>
      </c>
      <c r="DP8" s="21">
        <f>IF(Weights!$E8=0,0,$I8*Weights!DP8/Weights!$E8)</f>
        <v>0</v>
      </c>
      <c r="DQ8" s="21">
        <f>IF(Weights!$E8=0,0,$I8*Weights!DQ8/Weights!$E8)</f>
        <v>0</v>
      </c>
      <c r="DR8" s="21">
        <f>IF(Weights!$E8=0,0,$I8*Weights!DR8/Weights!$E8)</f>
        <v>0</v>
      </c>
      <c r="DS8" s="21">
        <f>IF(Weights!$E8=0,0,$I8*Weights!DS8/Weights!$E8)</f>
        <v>0</v>
      </c>
      <c r="DT8" s="21">
        <f>IF(Weights!$E8=0,0,$I8*Weights!DT8/Weights!$E8)</f>
        <v>0</v>
      </c>
      <c r="DU8" s="21">
        <f>IF(Weights!$E8=0,0,$I8*Weights!DU8/Weights!$E8)</f>
        <v>0</v>
      </c>
      <c r="DV8" s="21">
        <f>IF(Weights!$E8=0,0,$I8*Weights!DV8/Weights!$E8)</f>
        <v>0</v>
      </c>
      <c r="DW8" s="21">
        <f>IF(Weights!$E8=0,0,$I8*Weights!DW8/Weights!$E8)</f>
        <v>0</v>
      </c>
      <c r="DX8" s="21">
        <f>IF(Weights!$E8=0,0,$I8*Weights!DX8/Weights!$E8)</f>
        <v>0</v>
      </c>
      <c r="DY8" s="21">
        <f>IF(Weights!$E8=0,0,$I8*Weights!DY8/Weights!$E8)</f>
        <v>0</v>
      </c>
      <c r="DZ8" s="21">
        <f>IF(Weights!$E8=0,0,$I8*Weights!DZ8/Weights!$E8)</f>
        <v>0</v>
      </c>
      <c r="EA8" s="21">
        <f>IF(Weights!$E8=0,0,$I8*Weights!EA8/Weights!$E8)</f>
        <v>0</v>
      </c>
      <c r="EB8" s="21">
        <f>IF(Weights!$E8=0,0,$I8*Weights!EB8/Weights!$E8)</f>
        <v>0</v>
      </c>
      <c r="EC8" s="21">
        <f>IF(Weights!$E8=0,0,$I8*Weights!EC8/Weights!$E8)</f>
        <v>0</v>
      </c>
      <c r="ED8" s="21">
        <f>IF(Weights!$E8=0,0,$I8*Weights!ED8/Weights!$E8)</f>
        <v>0</v>
      </c>
      <c r="EE8" s="21">
        <f>IF(Weights!$E8=0,0,$I8*Weights!EE8/Weights!$E8)</f>
        <v>0</v>
      </c>
      <c r="EF8" s="21">
        <f>IF(Weights!$E8=0,0,$I8*Weights!EF8/Weights!$E8)</f>
        <v>0</v>
      </c>
      <c r="EG8" s="21">
        <f>IF(Weights!$E8=0,0,$I8*Weights!EG8/Weights!$E8)</f>
        <v>0</v>
      </c>
      <c r="EH8" s="21">
        <f>IF(Weights!$E8=0,0,$I8*Weights!EH8/Weights!$E8)</f>
        <v>0</v>
      </c>
      <c r="EI8" s="21">
        <f>IF(Weights!$E8=0,0,$I8*Weights!EI8/Weights!$E8)</f>
        <v>0</v>
      </c>
      <c r="EJ8" s="21">
        <f>IF(Weights!$E8=0,0,$I8*Weights!EJ8/Weights!$E8)</f>
        <v>0</v>
      </c>
      <c r="EK8" s="21">
        <f>IF(Weights!$E8=0,0,$I8*Weights!EK8/Weights!$E8)</f>
        <v>0</v>
      </c>
      <c r="EL8" s="21">
        <f>IF(Weights!$E8=0,0,$I8*Weights!EL8/Weights!$E8)</f>
        <v>0</v>
      </c>
      <c r="EM8" s="21">
        <f>IF(Weights!$E8=0,0,$I8*Weights!EM8/Weights!$E8)</f>
        <v>0</v>
      </c>
      <c r="EN8" s="21">
        <f>IF(Weights!$E8=0,0,$I8*Weights!EN8/Weights!$E8)</f>
        <v>0</v>
      </c>
      <c r="EO8" s="21">
        <f>IF(Weights!$E8=0,0,$I8*Weights!EO8/Weights!$E8)</f>
        <v>0</v>
      </c>
      <c r="EP8" s="21">
        <f>IF(Weights!$E8=0,0,$I8*Weights!EP8/Weights!$E8)</f>
        <v>0</v>
      </c>
      <c r="EQ8" s="21">
        <f>IF(Weights!$E8=0,0,$I8*Weights!EQ8/Weights!$E8)</f>
        <v>0</v>
      </c>
      <c r="ER8" s="21">
        <f>IF(Weights!$E8=0,0,$I8*Weights!ER8/Weights!$E8)</f>
        <v>0</v>
      </c>
      <c r="ES8" s="21">
        <f>IF(Weights!$E8=0,0,$I8*Weights!ES8/Weights!$E8)</f>
        <v>0</v>
      </c>
      <c r="ET8" s="21">
        <f>IF(Weights!$E8=0,0,$I8*Weights!ET8/Weights!$E8)</f>
        <v>0</v>
      </c>
      <c r="EU8" s="21">
        <f>IF(Weights!$E8=0,0,$I8*Weights!EU8/Weights!$E8)</f>
        <v>0</v>
      </c>
      <c r="EV8" s="21">
        <f>IF(Weights!$E8=0,0,$I8*Weights!EV8/Weights!$E8)</f>
        <v>0</v>
      </c>
      <c r="EW8" s="21">
        <f>IF(Weights!$E8=0,0,$I8*Weights!EW8/Weights!$E8)</f>
        <v>0</v>
      </c>
      <c r="EX8" s="21">
        <f>IF(Weights!$E8=0,0,$I8*Weights!EX8/Weights!$E8)</f>
        <v>0</v>
      </c>
      <c r="EY8" s="21">
        <f>IF(Weights!$E8=0,0,$I8*Weights!EY8/Weights!$E8)</f>
        <v>0</v>
      </c>
      <c r="EZ8" s="21">
        <f>IF(Weights!$E8=0,0,$I8*Weights!EZ8/Weights!$E8)</f>
        <v>0</v>
      </c>
      <c r="FA8" s="21">
        <f>IF(Weights!$E8=0,0,$I8*Weights!FA8/Weights!$E8)</f>
        <v>0</v>
      </c>
      <c r="FB8" s="21">
        <f>IF(Weights!$E8=0,0,$I8*Weights!FB8/Weights!$E8)</f>
        <v>0</v>
      </c>
      <c r="FC8" s="21">
        <f>IF(Weights!$E8=0,0,$I8*Weights!FC8/Weights!$E8)</f>
        <v>0</v>
      </c>
      <c r="FD8" s="21">
        <f>IF(Weights!$E8=0,0,$I8*Weights!FD8/Weights!$E8)</f>
        <v>0</v>
      </c>
      <c r="FE8" s="21">
        <f>IF(Weights!$E8=0,0,$I8*Weights!FE8/Weights!$E8)</f>
        <v>0</v>
      </c>
      <c r="FF8" s="21">
        <f>IF(Weights!$E8=0,0,$I8*Weights!FF8/Weights!$E8)</f>
        <v>0</v>
      </c>
      <c r="FG8" s="21">
        <f>IF(Weights!$E8=0,0,$I8*Weights!FG8/Weights!$E8)</f>
        <v>0</v>
      </c>
      <c r="FH8" s="21">
        <f>IF(Weights!$E8=0,0,$I8*Weights!FH8/Weights!$E8)</f>
        <v>0</v>
      </c>
      <c r="FI8" s="21">
        <f>IF(Weights!$E8=0,0,$I8*Weights!FI8/Weights!$E8)</f>
        <v>0</v>
      </c>
      <c r="FJ8" s="21">
        <f>IF(Weights!$E8=0,0,$I8*Weights!FJ8/Weights!$E8)</f>
        <v>0</v>
      </c>
      <c r="FK8" s="21">
        <f>IF(Weights!$E8=0,0,$I8*Weights!FK8/Weights!$E8)</f>
        <v>0</v>
      </c>
      <c r="FL8" s="21">
        <f>IF(Weights!$E8=0,0,$I8*Weights!FL8/Weights!$E8)</f>
        <v>0</v>
      </c>
      <c r="FM8" s="21">
        <f>IF(Weights!$E8=0,0,$I8*Weights!FM8/Weights!$E8)</f>
        <v>0</v>
      </c>
      <c r="FN8" s="21">
        <f>IF(Weights!$E8=0,0,$I8*Weights!FN8/Weights!$E8)</f>
        <v>0</v>
      </c>
      <c r="FO8" s="21">
        <f>IF(Weights!$E8=0,0,$I8*Weights!FO8/Weights!$E8)</f>
        <v>0</v>
      </c>
      <c r="FP8" s="21">
        <f>IF(Weights!$E8=0,0,$I8*Weights!FP8/Weights!$E8)</f>
        <v>0</v>
      </c>
      <c r="FQ8" s="21">
        <f>IF(Weights!$E8=0,0,$I8*Weights!FQ8/Weights!$E8)</f>
        <v>0</v>
      </c>
      <c r="FR8" s="21">
        <f>IF(Weights!$E8=0,0,$I8*Weights!FR8/Weights!$E8)</f>
        <v>0</v>
      </c>
      <c r="FS8" s="21">
        <f>IF(Weights!$E8=0,0,$I8*Weights!FS8/Weights!$E8)</f>
        <v>0</v>
      </c>
      <c r="FT8" s="21">
        <f>IF(Weights!$E8=0,0,$I8*Weights!FT8/Weights!$E8)</f>
        <v>0</v>
      </c>
      <c r="FU8" s="21">
        <f>IF(Weights!$E8=0,0,$I8*Weights!FU8/Weights!$E8)</f>
        <v>0</v>
      </c>
      <c r="FV8" s="21">
        <f>IF(Weights!$E8=0,0,$I8*Weights!FV8/Weights!$E8)</f>
        <v>0</v>
      </c>
      <c r="FW8" s="21">
        <f>IF(Weights!$E8=0,0,$I8*Weights!FW8/Weights!$E8)</f>
        <v>0</v>
      </c>
      <c r="FX8" s="21">
        <f>IF(Weights!$E8=0,0,$I8*Weights!FX8/Weights!$E8)</f>
        <v>0</v>
      </c>
      <c r="FY8" s="21">
        <f>IF(Weights!$E8=0,0,$I8*Weights!FY8/Weights!$E8)</f>
        <v>0</v>
      </c>
      <c r="FZ8" s="21">
        <f>IF(Weights!$E8=0,0,$I8*Weights!FZ8/Weights!$E8)</f>
        <v>0</v>
      </c>
      <c r="GA8" s="21">
        <f>IF(Weights!$E8=0,0,$I8*Weights!GA8/Weights!$E8)</f>
        <v>0</v>
      </c>
      <c r="GB8" s="21">
        <f>IF(Weights!$E8=0,0,$I8*Weights!GB8/Weights!$E8)</f>
        <v>0</v>
      </c>
      <c r="GC8" s="21">
        <f>IF(Weights!$E8=0,0,$I8*Weights!GC8/Weights!$E8)</f>
        <v>0</v>
      </c>
      <c r="GD8" s="21">
        <f>IF(Weights!$E8=0,0,$I8*Weights!GD8/Weights!$E8)</f>
        <v>0</v>
      </c>
      <c r="GE8" s="21">
        <f>IF(Weights!$E8=0,0,$I8*Weights!GE8/Weights!$E8)</f>
        <v>0</v>
      </c>
      <c r="GF8" s="21">
        <f>IF(Weights!$E8=0,0,$I8*Weights!GF8/Weights!$E8)</f>
        <v>0</v>
      </c>
      <c r="GG8" s="21">
        <f>IF(Weights!$E8=0,0,$I8*Weights!GG8/Weights!$E8)</f>
        <v>0</v>
      </c>
      <c r="GH8" s="21">
        <f>IF(Weights!$E8=0,0,$I8*Weights!GH8/Weights!$E8)</f>
        <v>0</v>
      </c>
      <c r="GI8" s="21">
        <f>IF(Weights!$E8=0,0,$I8*Weights!GI8/Weights!$E8)</f>
        <v>0</v>
      </c>
      <c r="GJ8" s="21">
        <f>IF(Weights!$E8=0,0,$I8*Weights!GJ8/Weights!$E8)</f>
        <v>0</v>
      </c>
      <c r="GK8" s="21">
        <f>IF(Weights!$E8=0,0,$I8*Weights!GK8/Weights!$E8)</f>
        <v>0</v>
      </c>
      <c r="GL8" s="21">
        <f>IF(Weights!$E8=0,0,$I8*Weights!GL8/Weights!$E8)</f>
        <v>0</v>
      </c>
    </row>
    <row r="9" spans="1:194" s="19" customFormat="1" ht="13.5" customHeight="1" x14ac:dyDescent="0.3">
      <c r="A9" s="10" t="s">
        <v>9</v>
      </c>
      <c r="B9" s="11" t="s">
        <v>19</v>
      </c>
      <c r="C9" s="12" t="s">
        <v>16</v>
      </c>
      <c r="D9" s="12"/>
      <c r="E9" s="49"/>
      <c r="F9" s="14"/>
      <c r="G9" s="49"/>
      <c r="H9" s="14"/>
      <c r="I9" s="15">
        <v>0</v>
      </c>
      <c r="J9" s="20">
        <f>IF(Weights!$E9=0,0,$I9*Weights!J9/Weights!$E9)</f>
        <v>0</v>
      </c>
      <c r="K9" s="21">
        <f>IF(Weights!$E9=0,0,$I9*Weights!K9/Weights!$E9)</f>
        <v>0</v>
      </c>
      <c r="L9" s="21">
        <f>IF(Weights!$E9=0,0,$I9*Weights!L9/Weights!$E9)</f>
        <v>0</v>
      </c>
      <c r="M9" s="21">
        <f>IF(Weights!$E9=0,0,$I9*Weights!M9/Weights!$E9)</f>
        <v>0</v>
      </c>
      <c r="N9" s="21">
        <f>IF(Weights!$E9=0,0,$I9*Weights!N9/Weights!$E9)</f>
        <v>0</v>
      </c>
      <c r="O9" s="21">
        <f>IF(Weights!$E9=0,0,$I9*Weights!O9/Weights!$E9)</f>
        <v>0</v>
      </c>
      <c r="P9" s="21">
        <f>IF(Weights!$E9=0,0,$I9*Weights!P9/Weights!$E9)</f>
        <v>0</v>
      </c>
      <c r="Q9" s="21">
        <f>IF(Weights!$E9=0,0,$I9*Weights!Q9/Weights!$E9)</f>
        <v>0</v>
      </c>
      <c r="R9" s="21">
        <f>IF(Weights!$E9=0,0,$I9*Weights!R9/Weights!$E9)</f>
        <v>0</v>
      </c>
      <c r="S9" s="21">
        <f>IF(Weights!$E9=0,0,$I9*Weights!S9/Weights!$E9)</f>
        <v>0</v>
      </c>
      <c r="T9" s="21">
        <f>IF(Weights!$E9=0,0,$I9*Weights!T9/Weights!$E9)</f>
        <v>0</v>
      </c>
      <c r="U9" s="21">
        <f>IF(Weights!$E9=0,0,$I9*Weights!U9/Weights!$E9)</f>
        <v>0</v>
      </c>
      <c r="V9" s="21">
        <f>IF(Weights!$E9=0,0,$I9*Weights!V9/Weights!$E9)</f>
        <v>0</v>
      </c>
      <c r="W9" s="21">
        <f>IF(Weights!$E9=0,0,$I9*Weights!W9/Weights!$E9)</f>
        <v>0</v>
      </c>
      <c r="X9" s="21">
        <f>IF(Weights!$E9=0,0,$I9*Weights!X9/Weights!$E9)</f>
        <v>0</v>
      </c>
      <c r="Y9" s="21">
        <f>IF(Weights!$E9=0,0,$I9*Weights!Y9/Weights!$E9)</f>
        <v>0</v>
      </c>
      <c r="Z9" s="21">
        <f>IF(Weights!$E9=0,0,$I9*Weights!Z9/Weights!$E9)</f>
        <v>0</v>
      </c>
      <c r="AA9" s="21">
        <f>IF(Weights!$E9=0,0,$I9*Weights!AA9/Weights!$E9)</f>
        <v>0</v>
      </c>
      <c r="AB9" s="21">
        <f>IF(Weights!$E9=0,0,$I9*Weights!AB9/Weights!$E9)</f>
        <v>0</v>
      </c>
      <c r="AC9" s="18">
        <f>IF(Weights!$E9=0,0,$I9*Weights!AC9/Weights!$E9)</f>
        <v>0</v>
      </c>
      <c r="AD9" s="21">
        <f>IF(Weights!$E9=0,0,$I9*Weights!AD9/Weights!$E9)</f>
        <v>0</v>
      </c>
      <c r="AE9" s="21">
        <f>IF(Weights!$E9=0,0,$I9*Weights!AE9/Weights!$E9)</f>
        <v>0</v>
      </c>
      <c r="AF9" s="21">
        <f>IF(Weights!$E9=0,0,$I9*Weights!AF9/Weights!$E9)</f>
        <v>0</v>
      </c>
      <c r="AG9" s="21">
        <f>IF(Weights!$E9=0,0,$I9*Weights!AG9/Weights!$E9)</f>
        <v>0</v>
      </c>
      <c r="AH9" s="21">
        <f>IF(Weights!$E9=0,0,$I9*Weights!AH9/Weights!$E9)</f>
        <v>0</v>
      </c>
      <c r="AI9" s="21">
        <f>IF(Weights!$E9=0,0,$I9*Weights!AI9/Weights!$E9)</f>
        <v>0</v>
      </c>
      <c r="AJ9" s="21">
        <f>IF(Weights!$E9=0,0,$I9*Weights!AJ9/Weights!$E9)</f>
        <v>0</v>
      </c>
      <c r="AK9" s="21">
        <f>IF(Weights!$E9=0,0,$I9*Weights!AK9/Weights!$E9)</f>
        <v>0</v>
      </c>
      <c r="AL9" s="21">
        <f>IF(Weights!$E9=0,0,$I9*Weights!AL9/Weights!$E9)</f>
        <v>0</v>
      </c>
      <c r="AM9" s="21">
        <f>IF(Weights!$E9=0,0,$I9*Weights!AM9/Weights!$E9)</f>
        <v>0</v>
      </c>
      <c r="AN9" s="21">
        <f>IF(Weights!$E9=0,0,$I9*Weights!AN9/Weights!$E9)</f>
        <v>0</v>
      </c>
      <c r="AO9" s="21">
        <f>IF(Weights!$E9=0,0,$I9*Weights!AO9/Weights!$E9)</f>
        <v>0</v>
      </c>
      <c r="AP9" s="21">
        <f>IF(Weights!$E9=0,0,$I9*Weights!AP9/Weights!$E9)</f>
        <v>0</v>
      </c>
      <c r="AQ9" s="21">
        <f>IF(Weights!$E9=0,0,$I9*Weights!AQ9/Weights!$E9)</f>
        <v>0</v>
      </c>
      <c r="AR9" s="21">
        <f>IF(Weights!$E9=0,0,$I9*Weights!AR9/Weights!$E9)</f>
        <v>0</v>
      </c>
      <c r="AS9" s="21">
        <f>IF(Weights!$E9=0,0,$I9*Weights!AS9/Weights!$E9)</f>
        <v>0</v>
      </c>
      <c r="AT9" s="21">
        <f>IF(Weights!$E9=0,0,$I9*Weights!AT9/Weights!$E9)</f>
        <v>0</v>
      </c>
      <c r="AU9" s="21">
        <f>IF(Weights!$E9=0,0,$I9*Weights!AU9/Weights!$E9)</f>
        <v>0</v>
      </c>
      <c r="AV9" s="21">
        <f>IF(Weights!$E9=0,0,$I9*Weights!AV9/Weights!$E9)</f>
        <v>0</v>
      </c>
      <c r="AW9" s="21">
        <f>IF(Weights!$E9=0,0,$I9*Weights!AW9/Weights!$E9)</f>
        <v>0</v>
      </c>
      <c r="AX9" s="21">
        <f>IF(Weights!$E9=0,0,$I9*Weights!AX9/Weights!$E9)</f>
        <v>0</v>
      </c>
      <c r="AY9" s="21">
        <f>IF(Weights!$E9=0,0,$I9*Weights!AY9/Weights!$E9)</f>
        <v>0</v>
      </c>
      <c r="AZ9" s="21">
        <f>IF(Weights!$E9=0,0,$I9*Weights!AZ9/Weights!$E9)</f>
        <v>0</v>
      </c>
      <c r="BA9" s="21">
        <f>IF(Weights!$E9=0,0,$I9*Weights!BA9/Weights!$E9)</f>
        <v>0</v>
      </c>
      <c r="BB9" s="21">
        <f>IF(Weights!$E9=0,0,$I9*Weights!BB9/Weights!$E9)</f>
        <v>0</v>
      </c>
      <c r="BC9" s="21">
        <f>IF(Weights!$E9=0,0,$I9*Weights!BC9/Weights!$E9)</f>
        <v>0</v>
      </c>
      <c r="BD9" s="21">
        <f>IF(Weights!$E9=0,0,$I9*Weights!BD9/Weights!$E9)</f>
        <v>0</v>
      </c>
      <c r="BE9" s="21">
        <f>IF(Weights!$E9=0,0,$I9*Weights!BE9/Weights!$E9)</f>
        <v>0</v>
      </c>
      <c r="BF9" s="21">
        <f>IF(Weights!$E9=0,0,$I9*Weights!BF9/Weights!$E9)</f>
        <v>0</v>
      </c>
      <c r="BG9" s="21">
        <f>IF(Weights!$E9=0,0,$I9*Weights!BG9/Weights!$E9)</f>
        <v>0</v>
      </c>
      <c r="BH9" s="21">
        <f>IF(Weights!$E9=0,0,$I9*Weights!BH9/Weights!$E9)</f>
        <v>0</v>
      </c>
      <c r="BI9" s="21">
        <f>IF(Weights!$E9=0,0,$I9*Weights!BI9/Weights!$E9)</f>
        <v>0</v>
      </c>
      <c r="BJ9" s="21">
        <f>IF(Weights!$E9=0,0,$I9*Weights!BJ9/Weights!$E9)</f>
        <v>0</v>
      </c>
      <c r="BK9" s="21">
        <f>IF(Weights!$E9=0,0,$I9*Weights!BK9/Weights!$E9)</f>
        <v>0</v>
      </c>
      <c r="BL9" s="21">
        <f>IF(Weights!$E9=0,0,$I9*Weights!BL9/Weights!$E9)</f>
        <v>0</v>
      </c>
      <c r="BM9" s="21">
        <f>IF(Weights!$E9=0,0,$I9*Weights!BM9/Weights!$E9)</f>
        <v>0</v>
      </c>
      <c r="BN9" s="21">
        <f>IF(Weights!$E9=0,0,$I9*Weights!BN9/Weights!$E9)</f>
        <v>0</v>
      </c>
      <c r="BO9" s="21">
        <f>IF(Weights!$E9=0,0,$I9*Weights!BO9/Weights!$E9)</f>
        <v>0</v>
      </c>
      <c r="BP9" s="21">
        <f>IF(Weights!$E9=0,0,$I9*Weights!BP9/Weights!$E9)</f>
        <v>0</v>
      </c>
      <c r="BQ9" s="21">
        <f>IF(Weights!$E9=0,0,$I9*Weights!BQ9/Weights!$E9)</f>
        <v>0</v>
      </c>
      <c r="BR9" s="21">
        <f>IF(Weights!$E9=0,0,$I9*Weights!BR9/Weights!$E9)</f>
        <v>0</v>
      </c>
      <c r="BS9" s="21">
        <f>IF(Weights!$E9=0,0,$I9*Weights!BS9/Weights!$E9)</f>
        <v>0</v>
      </c>
      <c r="BT9" s="21">
        <f>IF(Weights!$E9=0,0,$I9*Weights!BT9/Weights!$E9)</f>
        <v>0</v>
      </c>
      <c r="BU9" s="21">
        <f>IF(Weights!$E9=0,0,$I9*Weights!BU9/Weights!$E9)</f>
        <v>0</v>
      </c>
      <c r="BV9" s="21">
        <f>IF(Weights!$E9=0,0,$I9*Weights!BV9/Weights!$E9)</f>
        <v>0</v>
      </c>
      <c r="BW9" s="21">
        <f>IF(Weights!$E9=0,0,$I9*Weights!BW9/Weights!$E9)</f>
        <v>0</v>
      </c>
      <c r="BX9" s="21">
        <f>IF(Weights!$E9=0,0,$I9*Weights!BX9/Weights!$E9)</f>
        <v>0</v>
      </c>
      <c r="BY9" s="21">
        <f>IF(Weights!$E9=0,0,$I9*Weights!BY9/Weights!$E9)</f>
        <v>0</v>
      </c>
      <c r="BZ9" s="21">
        <f>IF(Weights!$E9=0,0,$I9*Weights!BZ9/Weights!$E9)</f>
        <v>0</v>
      </c>
      <c r="CA9" s="21">
        <f>IF(Weights!$E9=0,0,$I9*Weights!CA9/Weights!$E9)</f>
        <v>0</v>
      </c>
      <c r="CB9" s="21">
        <f>IF(Weights!$E9=0,0,$I9*Weights!CB9/Weights!$E9)</f>
        <v>0</v>
      </c>
      <c r="CC9" s="21">
        <f>IF(Weights!$E9=0,0,$I9*Weights!CC9/Weights!$E9)</f>
        <v>0</v>
      </c>
      <c r="CD9" s="21">
        <f>IF(Weights!$E9=0,0,$I9*Weights!CD9/Weights!$E9)</f>
        <v>0</v>
      </c>
      <c r="CE9" s="21">
        <f>IF(Weights!$E9=0,0,$I9*Weights!CE9/Weights!$E9)</f>
        <v>0</v>
      </c>
      <c r="CF9" s="21">
        <f>IF(Weights!$E9=0,0,$I9*Weights!CF9/Weights!$E9)</f>
        <v>0</v>
      </c>
      <c r="CG9" s="21">
        <f>IF(Weights!$E9=0,0,$I9*Weights!CG9/Weights!$E9)</f>
        <v>0</v>
      </c>
      <c r="CH9" s="21">
        <f>IF(Weights!$E9=0,0,$I9*Weights!CH9/Weights!$E9)</f>
        <v>0</v>
      </c>
      <c r="CI9" s="21">
        <f>IF(Weights!$E9=0,0,$I9*Weights!CI9/Weights!$E9)</f>
        <v>0</v>
      </c>
      <c r="CJ9" s="21">
        <f>IF(Weights!$E9=0,0,$I9*Weights!CJ9/Weights!$E9)</f>
        <v>0</v>
      </c>
      <c r="CK9" s="21">
        <f>IF(Weights!$E9=0,0,$I9*Weights!CK9/Weights!$E9)</f>
        <v>0</v>
      </c>
      <c r="CL9" s="21">
        <f>IF(Weights!$E9=0,0,$I9*Weights!CL9/Weights!$E9)</f>
        <v>0</v>
      </c>
      <c r="CM9" s="21">
        <f>IF(Weights!$E9=0,0,$I9*Weights!CM9/Weights!$E9)</f>
        <v>0</v>
      </c>
      <c r="CN9" s="21">
        <f>IF(Weights!$E9=0,0,$I9*Weights!CN9/Weights!$E9)</f>
        <v>0</v>
      </c>
      <c r="CO9" s="21">
        <f>IF(Weights!$E9=0,0,$I9*Weights!CO9/Weights!$E9)</f>
        <v>0</v>
      </c>
      <c r="CP9" s="21">
        <f>IF(Weights!$E9=0,0,$I9*Weights!CP9/Weights!$E9)</f>
        <v>0</v>
      </c>
      <c r="CQ9" s="21">
        <f>IF(Weights!$E9=0,0,$I9*Weights!CQ9/Weights!$E9)</f>
        <v>0</v>
      </c>
      <c r="CR9" s="21">
        <f>IF(Weights!$E9=0,0,$I9*Weights!CR9/Weights!$E9)</f>
        <v>0</v>
      </c>
      <c r="CS9" s="21">
        <f>IF(Weights!$E9=0,0,$I9*Weights!CS9/Weights!$E9)</f>
        <v>0</v>
      </c>
      <c r="CT9" s="21">
        <f>IF(Weights!$E9=0,0,$I9*Weights!CT9/Weights!$E9)</f>
        <v>0</v>
      </c>
      <c r="CU9" s="21">
        <f>IF(Weights!$E9=0,0,$I9*Weights!CU9/Weights!$E9)</f>
        <v>0</v>
      </c>
      <c r="CV9" s="21">
        <f>IF(Weights!$E9=0,0,$I9*Weights!CV9/Weights!$E9)</f>
        <v>0</v>
      </c>
      <c r="CW9" s="21">
        <f>IF(Weights!$E9=0,0,$I9*Weights!CW9/Weights!$E9)</f>
        <v>0</v>
      </c>
      <c r="CX9" s="21">
        <f>IF(Weights!$E9=0,0,$I9*Weights!CX9/Weights!$E9)</f>
        <v>0</v>
      </c>
      <c r="CY9" s="21">
        <f>IF(Weights!$E9=0,0,$I9*Weights!CY9/Weights!$E9)</f>
        <v>0</v>
      </c>
      <c r="CZ9" s="21">
        <f>IF(Weights!$E9=0,0,$I9*Weights!CZ9/Weights!$E9)</f>
        <v>0</v>
      </c>
      <c r="DA9" s="21">
        <f>IF(Weights!$E9=0,0,$I9*Weights!DA9/Weights!$E9)</f>
        <v>0</v>
      </c>
      <c r="DB9" s="21">
        <f>IF(Weights!$E9=0,0,$I9*Weights!DB9/Weights!$E9)</f>
        <v>0</v>
      </c>
      <c r="DC9" s="21">
        <f>IF(Weights!$E9=0,0,$I9*Weights!DC9/Weights!$E9)</f>
        <v>0</v>
      </c>
      <c r="DD9" s="21">
        <f>IF(Weights!$E9=0,0,$I9*Weights!DD9/Weights!$E9)</f>
        <v>0</v>
      </c>
      <c r="DE9" s="21">
        <f>IF(Weights!$E9=0,0,$I9*Weights!DE9/Weights!$E9)</f>
        <v>0</v>
      </c>
      <c r="DF9" s="21">
        <f>IF(Weights!$E9=0,0,$I9*Weights!DF9/Weights!$E9)</f>
        <v>0</v>
      </c>
      <c r="DG9" s="21">
        <f>IF(Weights!$E9=0,0,$I9*Weights!DG9/Weights!$E9)</f>
        <v>0</v>
      </c>
      <c r="DH9" s="21">
        <f>IF(Weights!$E9=0,0,$I9*Weights!DH9/Weights!$E9)</f>
        <v>0</v>
      </c>
      <c r="DI9" s="21">
        <f>IF(Weights!$E9=0,0,$I9*Weights!DI9/Weights!$E9)</f>
        <v>0</v>
      </c>
      <c r="DJ9" s="21">
        <f>IF(Weights!$E9=0,0,$I9*Weights!DJ9/Weights!$E9)</f>
        <v>0</v>
      </c>
      <c r="DK9" s="21">
        <f>IF(Weights!$E9=0,0,$I9*Weights!DK9/Weights!$E9)</f>
        <v>0</v>
      </c>
      <c r="DL9" s="21">
        <f>IF(Weights!$E9=0,0,$I9*Weights!DL9/Weights!$E9)</f>
        <v>0</v>
      </c>
      <c r="DM9" s="21">
        <f>IF(Weights!$E9=0,0,$I9*Weights!DM9/Weights!$E9)</f>
        <v>0</v>
      </c>
      <c r="DN9" s="21">
        <f>IF(Weights!$E9=0,0,$I9*Weights!DN9/Weights!$E9)</f>
        <v>0</v>
      </c>
      <c r="DO9" s="21">
        <f>IF(Weights!$E9=0,0,$I9*Weights!DO9/Weights!$E9)</f>
        <v>0</v>
      </c>
      <c r="DP9" s="21">
        <f>IF(Weights!$E9=0,0,$I9*Weights!DP9/Weights!$E9)</f>
        <v>0</v>
      </c>
      <c r="DQ9" s="21">
        <f>IF(Weights!$E9=0,0,$I9*Weights!DQ9/Weights!$E9)</f>
        <v>0</v>
      </c>
      <c r="DR9" s="21">
        <f>IF(Weights!$E9=0,0,$I9*Weights!DR9/Weights!$E9)</f>
        <v>0</v>
      </c>
      <c r="DS9" s="21">
        <f>IF(Weights!$E9=0,0,$I9*Weights!DS9/Weights!$E9)</f>
        <v>0</v>
      </c>
      <c r="DT9" s="21">
        <f>IF(Weights!$E9=0,0,$I9*Weights!DT9/Weights!$E9)</f>
        <v>0</v>
      </c>
      <c r="DU9" s="21">
        <f>IF(Weights!$E9=0,0,$I9*Weights!DU9/Weights!$E9)</f>
        <v>0</v>
      </c>
      <c r="DV9" s="21">
        <f>IF(Weights!$E9=0,0,$I9*Weights!DV9/Weights!$E9)</f>
        <v>0</v>
      </c>
      <c r="DW9" s="21">
        <f>IF(Weights!$E9=0,0,$I9*Weights!DW9/Weights!$E9)</f>
        <v>0</v>
      </c>
      <c r="DX9" s="21">
        <f>IF(Weights!$E9=0,0,$I9*Weights!DX9/Weights!$E9)</f>
        <v>0</v>
      </c>
      <c r="DY9" s="21">
        <f>IF(Weights!$E9=0,0,$I9*Weights!DY9/Weights!$E9)</f>
        <v>0</v>
      </c>
      <c r="DZ9" s="21">
        <f>IF(Weights!$E9=0,0,$I9*Weights!DZ9/Weights!$E9)</f>
        <v>0</v>
      </c>
      <c r="EA9" s="21">
        <f>IF(Weights!$E9=0,0,$I9*Weights!EA9/Weights!$E9)</f>
        <v>0</v>
      </c>
      <c r="EB9" s="21">
        <f>IF(Weights!$E9=0,0,$I9*Weights!EB9/Weights!$E9)</f>
        <v>0</v>
      </c>
      <c r="EC9" s="21">
        <f>IF(Weights!$E9=0,0,$I9*Weights!EC9/Weights!$E9)</f>
        <v>0</v>
      </c>
      <c r="ED9" s="21">
        <f>IF(Weights!$E9=0,0,$I9*Weights!ED9/Weights!$E9)</f>
        <v>0</v>
      </c>
      <c r="EE9" s="21">
        <f>IF(Weights!$E9=0,0,$I9*Weights!EE9/Weights!$E9)</f>
        <v>0</v>
      </c>
      <c r="EF9" s="21">
        <f>IF(Weights!$E9=0,0,$I9*Weights!EF9/Weights!$E9)</f>
        <v>0</v>
      </c>
      <c r="EG9" s="21">
        <f>IF(Weights!$E9=0,0,$I9*Weights!EG9/Weights!$E9)</f>
        <v>0</v>
      </c>
      <c r="EH9" s="21">
        <f>IF(Weights!$E9=0,0,$I9*Weights!EH9/Weights!$E9)</f>
        <v>0</v>
      </c>
      <c r="EI9" s="21">
        <f>IF(Weights!$E9=0,0,$I9*Weights!EI9/Weights!$E9)</f>
        <v>0</v>
      </c>
      <c r="EJ9" s="21">
        <f>IF(Weights!$E9=0,0,$I9*Weights!EJ9/Weights!$E9)</f>
        <v>0</v>
      </c>
      <c r="EK9" s="21">
        <f>IF(Weights!$E9=0,0,$I9*Weights!EK9/Weights!$E9)</f>
        <v>0</v>
      </c>
      <c r="EL9" s="21">
        <f>IF(Weights!$E9=0,0,$I9*Weights!EL9/Weights!$E9)</f>
        <v>0</v>
      </c>
      <c r="EM9" s="21">
        <f>IF(Weights!$E9=0,0,$I9*Weights!EM9/Weights!$E9)</f>
        <v>0</v>
      </c>
      <c r="EN9" s="21">
        <f>IF(Weights!$E9=0,0,$I9*Weights!EN9/Weights!$E9)</f>
        <v>0</v>
      </c>
      <c r="EO9" s="21">
        <f>IF(Weights!$E9=0,0,$I9*Weights!EO9/Weights!$E9)</f>
        <v>0</v>
      </c>
      <c r="EP9" s="21">
        <f>IF(Weights!$E9=0,0,$I9*Weights!EP9/Weights!$E9)</f>
        <v>0</v>
      </c>
      <c r="EQ9" s="21">
        <f>IF(Weights!$E9=0,0,$I9*Weights!EQ9/Weights!$E9)</f>
        <v>0</v>
      </c>
      <c r="ER9" s="21">
        <f>IF(Weights!$E9=0,0,$I9*Weights!ER9/Weights!$E9)</f>
        <v>0</v>
      </c>
      <c r="ES9" s="21">
        <f>IF(Weights!$E9=0,0,$I9*Weights!ES9/Weights!$E9)</f>
        <v>0</v>
      </c>
      <c r="ET9" s="21">
        <f>IF(Weights!$E9=0,0,$I9*Weights!ET9/Weights!$E9)</f>
        <v>0</v>
      </c>
      <c r="EU9" s="21">
        <f>IF(Weights!$E9=0,0,$I9*Weights!EU9/Weights!$E9)</f>
        <v>0</v>
      </c>
      <c r="EV9" s="21">
        <f>IF(Weights!$E9=0,0,$I9*Weights!EV9/Weights!$E9)</f>
        <v>0</v>
      </c>
      <c r="EW9" s="21">
        <f>IF(Weights!$E9=0,0,$I9*Weights!EW9/Weights!$E9)</f>
        <v>0</v>
      </c>
      <c r="EX9" s="21">
        <f>IF(Weights!$E9=0,0,$I9*Weights!EX9/Weights!$E9)</f>
        <v>0</v>
      </c>
      <c r="EY9" s="21">
        <f>IF(Weights!$E9=0,0,$I9*Weights!EY9/Weights!$E9)</f>
        <v>0</v>
      </c>
      <c r="EZ9" s="21">
        <f>IF(Weights!$E9=0,0,$I9*Weights!EZ9/Weights!$E9)</f>
        <v>0</v>
      </c>
      <c r="FA9" s="21">
        <f>IF(Weights!$E9=0,0,$I9*Weights!FA9/Weights!$E9)</f>
        <v>0</v>
      </c>
      <c r="FB9" s="21">
        <f>IF(Weights!$E9=0,0,$I9*Weights!FB9/Weights!$E9)</f>
        <v>0</v>
      </c>
      <c r="FC9" s="21">
        <f>IF(Weights!$E9=0,0,$I9*Weights!FC9/Weights!$E9)</f>
        <v>0</v>
      </c>
      <c r="FD9" s="21">
        <f>IF(Weights!$E9=0,0,$I9*Weights!FD9/Weights!$E9)</f>
        <v>0</v>
      </c>
      <c r="FE9" s="21">
        <f>IF(Weights!$E9=0,0,$I9*Weights!FE9/Weights!$E9)</f>
        <v>0</v>
      </c>
      <c r="FF9" s="21">
        <f>IF(Weights!$E9=0,0,$I9*Weights!FF9/Weights!$E9)</f>
        <v>0</v>
      </c>
      <c r="FG9" s="21">
        <f>IF(Weights!$E9=0,0,$I9*Weights!FG9/Weights!$E9)</f>
        <v>0</v>
      </c>
      <c r="FH9" s="21">
        <f>IF(Weights!$E9=0,0,$I9*Weights!FH9/Weights!$E9)</f>
        <v>0</v>
      </c>
      <c r="FI9" s="21">
        <f>IF(Weights!$E9=0,0,$I9*Weights!FI9/Weights!$E9)</f>
        <v>0</v>
      </c>
      <c r="FJ9" s="21">
        <f>IF(Weights!$E9=0,0,$I9*Weights!FJ9/Weights!$E9)</f>
        <v>0</v>
      </c>
      <c r="FK9" s="21">
        <f>IF(Weights!$E9=0,0,$I9*Weights!FK9/Weights!$E9)</f>
        <v>0</v>
      </c>
      <c r="FL9" s="21">
        <f>IF(Weights!$E9=0,0,$I9*Weights!FL9/Weights!$E9)</f>
        <v>0</v>
      </c>
      <c r="FM9" s="21">
        <f>IF(Weights!$E9=0,0,$I9*Weights!FM9/Weights!$E9)</f>
        <v>0</v>
      </c>
      <c r="FN9" s="21">
        <f>IF(Weights!$E9=0,0,$I9*Weights!FN9/Weights!$E9)</f>
        <v>0</v>
      </c>
      <c r="FO9" s="21">
        <f>IF(Weights!$E9=0,0,$I9*Weights!FO9/Weights!$E9)</f>
        <v>0</v>
      </c>
      <c r="FP9" s="21">
        <f>IF(Weights!$E9=0,0,$I9*Weights!FP9/Weights!$E9)</f>
        <v>0</v>
      </c>
      <c r="FQ9" s="21">
        <f>IF(Weights!$E9=0,0,$I9*Weights!FQ9/Weights!$E9)</f>
        <v>0</v>
      </c>
      <c r="FR9" s="21">
        <f>IF(Weights!$E9=0,0,$I9*Weights!FR9/Weights!$E9)</f>
        <v>0</v>
      </c>
      <c r="FS9" s="21">
        <f>IF(Weights!$E9=0,0,$I9*Weights!FS9/Weights!$E9)</f>
        <v>0</v>
      </c>
      <c r="FT9" s="21">
        <f>IF(Weights!$E9=0,0,$I9*Weights!FT9/Weights!$E9)</f>
        <v>0</v>
      </c>
      <c r="FU9" s="21">
        <f>IF(Weights!$E9=0,0,$I9*Weights!FU9/Weights!$E9)</f>
        <v>0</v>
      </c>
      <c r="FV9" s="21">
        <f>IF(Weights!$E9=0,0,$I9*Weights!FV9/Weights!$E9)</f>
        <v>0</v>
      </c>
      <c r="FW9" s="21">
        <f>IF(Weights!$E9=0,0,$I9*Weights!FW9/Weights!$E9)</f>
        <v>0</v>
      </c>
      <c r="FX9" s="21">
        <f>IF(Weights!$E9=0,0,$I9*Weights!FX9/Weights!$E9)</f>
        <v>0</v>
      </c>
      <c r="FY9" s="21">
        <f>IF(Weights!$E9=0,0,$I9*Weights!FY9/Weights!$E9)</f>
        <v>0</v>
      </c>
      <c r="FZ9" s="21">
        <f>IF(Weights!$E9=0,0,$I9*Weights!FZ9/Weights!$E9)</f>
        <v>0</v>
      </c>
      <c r="GA9" s="21">
        <f>IF(Weights!$E9=0,0,$I9*Weights!GA9/Weights!$E9)</f>
        <v>0</v>
      </c>
      <c r="GB9" s="21">
        <f>IF(Weights!$E9=0,0,$I9*Weights!GB9/Weights!$E9)</f>
        <v>0</v>
      </c>
      <c r="GC9" s="21">
        <f>IF(Weights!$E9=0,0,$I9*Weights!GC9/Weights!$E9)</f>
        <v>0</v>
      </c>
      <c r="GD9" s="21">
        <f>IF(Weights!$E9=0,0,$I9*Weights!GD9/Weights!$E9)</f>
        <v>0</v>
      </c>
      <c r="GE9" s="21">
        <f>IF(Weights!$E9=0,0,$I9*Weights!GE9/Weights!$E9)</f>
        <v>0</v>
      </c>
      <c r="GF9" s="21">
        <f>IF(Weights!$E9=0,0,$I9*Weights!GF9/Weights!$E9)</f>
        <v>0</v>
      </c>
      <c r="GG9" s="21">
        <f>IF(Weights!$E9=0,0,$I9*Weights!GG9/Weights!$E9)</f>
        <v>0</v>
      </c>
      <c r="GH9" s="21">
        <f>IF(Weights!$E9=0,0,$I9*Weights!GH9/Weights!$E9)</f>
        <v>0</v>
      </c>
      <c r="GI9" s="21">
        <f>IF(Weights!$E9=0,0,$I9*Weights!GI9/Weights!$E9)</f>
        <v>0</v>
      </c>
      <c r="GJ9" s="21">
        <f>IF(Weights!$E9=0,0,$I9*Weights!GJ9/Weights!$E9)</f>
        <v>0</v>
      </c>
      <c r="GK9" s="21">
        <f>IF(Weights!$E9=0,0,$I9*Weights!GK9/Weights!$E9)</f>
        <v>0</v>
      </c>
      <c r="GL9" s="21">
        <f>IF(Weights!$E9=0,0,$I9*Weights!GL9/Weights!$E9)</f>
        <v>0</v>
      </c>
    </row>
    <row r="10" spans="1:194" s="19" customFormat="1" ht="13.5" customHeight="1" x14ac:dyDescent="0.3">
      <c r="A10" s="10" t="s">
        <v>9</v>
      </c>
      <c r="B10" s="11" t="s">
        <v>20</v>
      </c>
      <c r="C10" s="12" t="s">
        <v>16</v>
      </c>
      <c r="D10" s="12"/>
      <c r="E10" s="49"/>
      <c r="F10" s="14"/>
      <c r="G10" s="49"/>
      <c r="H10" s="14"/>
      <c r="I10" s="15">
        <v>0</v>
      </c>
      <c r="J10" s="20">
        <f>IF(Weights!$E10=0,0,$I10*Weights!J10/Weights!$E10)</f>
        <v>0</v>
      </c>
      <c r="K10" s="21">
        <f>IF(Weights!$E10=0,0,$I10*Weights!K10/Weights!$E10)</f>
        <v>0</v>
      </c>
      <c r="L10" s="21">
        <f>IF(Weights!$E10=0,0,$I10*Weights!L10/Weights!$E10)</f>
        <v>0</v>
      </c>
      <c r="M10" s="21">
        <f>IF(Weights!$E10=0,0,$I10*Weights!M10/Weights!$E10)</f>
        <v>0</v>
      </c>
      <c r="N10" s="21">
        <f>IF(Weights!$E10=0,0,$I10*Weights!N10/Weights!$E10)</f>
        <v>0</v>
      </c>
      <c r="O10" s="21">
        <f>IF(Weights!$E10=0,0,$I10*Weights!O10/Weights!$E10)</f>
        <v>0</v>
      </c>
      <c r="P10" s="21">
        <f>IF(Weights!$E10=0,0,$I10*Weights!P10/Weights!$E10)</f>
        <v>0</v>
      </c>
      <c r="Q10" s="21">
        <f>IF(Weights!$E10=0,0,$I10*Weights!Q10/Weights!$E10)</f>
        <v>0</v>
      </c>
      <c r="R10" s="21">
        <f>IF(Weights!$E10=0,0,$I10*Weights!R10/Weights!$E10)</f>
        <v>0</v>
      </c>
      <c r="S10" s="21">
        <f>IF(Weights!$E10=0,0,$I10*Weights!S10/Weights!$E10)</f>
        <v>0</v>
      </c>
      <c r="T10" s="21">
        <f>IF(Weights!$E10=0,0,$I10*Weights!T10/Weights!$E10)</f>
        <v>0</v>
      </c>
      <c r="U10" s="21">
        <f>IF(Weights!$E10=0,0,$I10*Weights!U10/Weights!$E10)</f>
        <v>0</v>
      </c>
      <c r="V10" s="21">
        <f>IF(Weights!$E10=0,0,$I10*Weights!V10/Weights!$E10)</f>
        <v>0</v>
      </c>
      <c r="W10" s="21">
        <f>IF(Weights!$E10=0,0,$I10*Weights!W10/Weights!$E10)</f>
        <v>0</v>
      </c>
      <c r="X10" s="21">
        <f>IF(Weights!$E10=0,0,$I10*Weights!X10/Weights!$E10)</f>
        <v>0</v>
      </c>
      <c r="Y10" s="21">
        <f>IF(Weights!$E10=0,0,$I10*Weights!Y10/Weights!$E10)</f>
        <v>0</v>
      </c>
      <c r="Z10" s="21">
        <f>IF(Weights!$E10=0,0,$I10*Weights!Z10/Weights!$E10)</f>
        <v>0</v>
      </c>
      <c r="AA10" s="21">
        <f>IF(Weights!$E10=0,0,$I10*Weights!AA10/Weights!$E10)</f>
        <v>0</v>
      </c>
      <c r="AB10" s="21">
        <f>IF(Weights!$E10=0,0,$I10*Weights!AB10/Weights!$E10)</f>
        <v>0</v>
      </c>
      <c r="AC10" s="18">
        <f>IF(Weights!$E10=0,0,$I10*Weights!AC10/Weights!$E10)</f>
        <v>0</v>
      </c>
      <c r="AD10" s="21">
        <f>IF(Weights!$E10=0,0,$I10*Weights!AD10/Weights!$E10)</f>
        <v>0</v>
      </c>
      <c r="AE10" s="21">
        <f>IF(Weights!$E10=0,0,$I10*Weights!AE10/Weights!$E10)</f>
        <v>0</v>
      </c>
      <c r="AF10" s="21">
        <f>IF(Weights!$E10=0,0,$I10*Weights!AF10/Weights!$E10)</f>
        <v>0</v>
      </c>
      <c r="AG10" s="21">
        <f>IF(Weights!$E10=0,0,$I10*Weights!AG10/Weights!$E10)</f>
        <v>0</v>
      </c>
      <c r="AH10" s="21">
        <f>IF(Weights!$E10=0,0,$I10*Weights!AH10/Weights!$E10)</f>
        <v>0</v>
      </c>
      <c r="AI10" s="21">
        <f>IF(Weights!$E10=0,0,$I10*Weights!AI10/Weights!$E10)</f>
        <v>0</v>
      </c>
      <c r="AJ10" s="21">
        <f>IF(Weights!$E10=0,0,$I10*Weights!AJ10/Weights!$E10)</f>
        <v>0</v>
      </c>
      <c r="AK10" s="21">
        <f>IF(Weights!$E10=0,0,$I10*Weights!AK10/Weights!$E10)</f>
        <v>0</v>
      </c>
      <c r="AL10" s="21">
        <f>IF(Weights!$E10=0,0,$I10*Weights!AL10/Weights!$E10)</f>
        <v>0</v>
      </c>
      <c r="AM10" s="21">
        <f>IF(Weights!$E10=0,0,$I10*Weights!AM10/Weights!$E10)</f>
        <v>0</v>
      </c>
      <c r="AN10" s="21">
        <f>IF(Weights!$E10=0,0,$I10*Weights!AN10/Weights!$E10)</f>
        <v>0</v>
      </c>
      <c r="AO10" s="21">
        <f>IF(Weights!$E10=0,0,$I10*Weights!AO10/Weights!$E10)</f>
        <v>0</v>
      </c>
      <c r="AP10" s="21">
        <f>IF(Weights!$E10=0,0,$I10*Weights!AP10/Weights!$E10)</f>
        <v>0</v>
      </c>
      <c r="AQ10" s="21">
        <f>IF(Weights!$E10=0,0,$I10*Weights!AQ10/Weights!$E10)</f>
        <v>0</v>
      </c>
      <c r="AR10" s="21">
        <f>IF(Weights!$E10=0,0,$I10*Weights!AR10/Weights!$E10)</f>
        <v>0</v>
      </c>
      <c r="AS10" s="21">
        <f>IF(Weights!$E10=0,0,$I10*Weights!AS10/Weights!$E10)</f>
        <v>0</v>
      </c>
      <c r="AT10" s="21">
        <f>IF(Weights!$E10=0,0,$I10*Weights!AT10/Weights!$E10)</f>
        <v>0</v>
      </c>
      <c r="AU10" s="21">
        <f>IF(Weights!$E10=0,0,$I10*Weights!AU10/Weights!$E10)</f>
        <v>0</v>
      </c>
      <c r="AV10" s="21">
        <f>IF(Weights!$E10=0,0,$I10*Weights!AV10/Weights!$E10)</f>
        <v>0</v>
      </c>
      <c r="AW10" s="21">
        <f>IF(Weights!$E10=0,0,$I10*Weights!AW10/Weights!$E10)</f>
        <v>0</v>
      </c>
      <c r="AX10" s="21">
        <f>IF(Weights!$E10=0,0,$I10*Weights!AX10/Weights!$E10)</f>
        <v>0</v>
      </c>
      <c r="AY10" s="21">
        <f>IF(Weights!$E10=0,0,$I10*Weights!AY10/Weights!$E10)</f>
        <v>0</v>
      </c>
      <c r="AZ10" s="21">
        <f>IF(Weights!$E10=0,0,$I10*Weights!AZ10/Weights!$E10)</f>
        <v>0</v>
      </c>
      <c r="BA10" s="21">
        <f>IF(Weights!$E10=0,0,$I10*Weights!BA10/Weights!$E10)</f>
        <v>0</v>
      </c>
      <c r="BB10" s="21">
        <f>IF(Weights!$E10=0,0,$I10*Weights!BB10/Weights!$E10)</f>
        <v>0</v>
      </c>
      <c r="BC10" s="21">
        <f>IF(Weights!$E10=0,0,$I10*Weights!BC10/Weights!$E10)</f>
        <v>0</v>
      </c>
      <c r="BD10" s="21">
        <f>IF(Weights!$E10=0,0,$I10*Weights!BD10/Weights!$E10)</f>
        <v>0</v>
      </c>
      <c r="BE10" s="21">
        <f>IF(Weights!$E10=0,0,$I10*Weights!BE10/Weights!$E10)</f>
        <v>0</v>
      </c>
      <c r="BF10" s="21">
        <f>IF(Weights!$E10=0,0,$I10*Weights!BF10/Weights!$E10)</f>
        <v>0</v>
      </c>
      <c r="BG10" s="21">
        <f>IF(Weights!$E10=0,0,$I10*Weights!BG10/Weights!$E10)</f>
        <v>0</v>
      </c>
      <c r="BH10" s="21">
        <f>IF(Weights!$E10=0,0,$I10*Weights!BH10/Weights!$E10)</f>
        <v>0</v>
      </c>
      <c r="BI10" s="21">
        <f>IF(Weights!$E10=0,0,$I10*Weights!BI10/Weights!$E10)</f>
        <v>0</v>
      </c>
      <c r="BJ10" s="21">
        <f>IF(Weights!$E10=0,0,$I10*Weights!BJ10/Weights!$E10)</f>
        <v>0</v>
      </c>
      <c r="BK10" s="21">
        <f>IF(Weights!$E10=0,0,$I10*Weights!BK10/Weights!$E10)</f>
        <v>0</v>
      </c>
      <c r="BL10" s="21">
        <f>IF(Weights!$E10=0,0,$I10*Weights!BL10/Weights!$E10)</f>
        <v>0</v>
      </c>
      <c r="BM10" s="21">
        <f>IF(Weights!$E10=0,0,$I10*Weights!BM10/Weights!$E10)</f>
        <v>0</v>
      </c>
      <c r="BN10" s="21">
        <f>IF(Weights!$E10=0,0,$I10*Weights!BN10/Weights!$E10)</f>
        <v>0</v>
      </c>
      <c r="BO10" s="21">
        <f>IF(Weights!$E10=0,0,$I10*Weights!BO10/Weights!$E10)</f>
        <v>0</v>
      </c>
      <c r="BP10" s="21">
        <f>IF(Weights!$E10=0,0,$I10*Weights!BP10/Weights!$E10)</f>
        <v>0</v>
      </c>
      <c r="BQ10" s="21">
        <f>IF(Weights!$E10=0,0,$I10*Weights!BQ10/Weights!$E10)</f>
        <v>0</v>
      </c>
      <c r="BR10" s="21">
        <f>IF(Weights!$E10=0,0,$I10*Weights!BR10/Weights!$E10)</f>
        <v>0</v>
      </c>
      <c r="BS10" s="21">
        <f>IF(Weights!$E10=0,0,$I10*Weights!BS10/Weights!$E10)</f>
        <v>0</v>
      </c>
      <c r="BT10" s="21">
        <f>IF(Weights!$E10=0,0,$I10*Weights!BT10/Weights!$E10)</f>
        <v>0</v>
      </c>
      <c r="BU10" s="21">
        <f>IF(Weights!$E10=0,0,$I10*Weights!BU10/Weights!$E10)</f>
        <v>0</v>
      </c>
      <c r="BV10" s="21">
        <f>IF(Weights!$E10=0,0,$I10*Weights!BV10/Weights!$E10)</f>
        <v>0</v>
      </c>
      <c r="BW10" s="21">
        <f>IF(Weights!$E10=0,0,$I10*Weights!BW10/Weights!$E10)</f>
        <v>0</v>
      </c>
      <c r="BX10" s="21">
        <f>IF(Weights!$E10=0,0,$I10*Weights!BX10/Weights!$E10)</f>
        <v>0</v>
      </c>
      <c r="BY10" s="21">
        <f>IF(Weights!$E10=0,0,$I10*Weights!BY10/Weights!$E10)</f>
        <v>0</v>
      </c>
      <c r="BZ10" s="21">
        <f>IF(Weights!$E10=0,0,$I10*Weights!BZ10/Weights!$E10)</f>
        <v>0</v>
      </c>
      <c r="CA10" s="21">
        <f>IF(Weights!$E10=0,0,$I10*Weights!CA10/Weights!$E10)</f>
        <v>0</v>
      </c>
      <c r="CB10" s="21">
        <f>IF(Weights!$E10=0,0,$I10*Weights!CB10/Weights!$E10)</f>
        <v>0</v>
      </c>
      <c r="CC10" s="21">
        <f>IF(Weights!$E10=0,0,$I10*Weights!CC10/Weights!$E10)</f>
        <v>0</v>
      </c>
      <c r="CD10" s="21">
        <f>IF(Weights!$E10=0,0,$I10*Weights!CD10/Weights!$E10)</f>
        <v>0</v>
      </c>
      <c r="CE10" s="21">
        <f>IF(Weights!$E10=0,0,$I10*Weights!CE10/Weights!$E10)</f>
        <v>0</v>
      </c>
      <c r="CF10" s="21">
        <f>IF(Weights!$E10=0,0,$I10*Weights!CF10/Weights!$E10)</f>
        <v>0</v>
      </c>
      <c r="CG10" s="21">
        <f>IF(Weights!$E10=0,0,$I10*Weights!CG10/Weights!$E10)</f>
        <v>0</v>
      </c>
      <c r="CH10" s="21">
        <f>IF(Weights!$E10=0,0,$I10*Weights!CH10/Weights!$E10)</f>
        <v>0</v>
      </c>
      <c r="CI10" s="21">
        <f>IF(Weights!$E10=0,0,$I10*Weights!CI10/Weights!$E10)</f>
        <v>0</v>
      </c>
      <c r="CJ10" s="21">
        <f>IF(Weights!$E10=0,0,$I10*Weights!CJ10/Weights!$E10)</f>
        <v>0</v>
      </c>
      <c r="CK10" s="21">
        <f>IF(Weights!$E10=0,0,$I10*Weights!CK10/Weights!$E10)</f>
        <v>0</v>
      </c>
      <c r="CL10" s="21">
        <f>IF(Weights!$E10=0,0,$I10*Weights!CL10/Weights!$E10)</f>
        <v>0</v>
      </c>
      <c r="CM10" s="21">
        <f>IF(Weights!$E10=0,0,$I10*Weights!CM10/Weights!$E10)</f>
        <v>0</v>
      </c>
      <c r="CN10" s="21">
        <f>IF(Weights!$E10=0,0,$I10*Weights!CN10/Weights!$E10)</f>
        <v>0</v>
      </c>
      <c r="CO10" s="21">
        <f>IF(Weights!$E10=0,0,$I10*Weights!CO10/Weights!$E10)</f>
        <v>0</v>
      </c>
      <c r="CP10" s="21">
        <f>IF(Weights!$E10=0,0,$I10*Weights!CP10/Weights!$E10)</f>
        <v>0</v>
      </c>
      <c r="CQ10" s="21">
        <f>IF(Weights!$E10=0,0,$I10*Weights!CQ10/Weights!$E10)</f>
        <v>0</v>
      </c>
      <c r="CR10" s="21">
        <f>IF(Weights!$E10=0,0,$I10*Weights!CR10/Weights!$E10)</f>
        <v>0</v>
      </c>
      <c r="CS10" s="21">
        <f>IF(Weights!$E10=0,0,$I10*Weights!CS10/Weights!$E10)</f>
        <v>0</v>
      </c>
      <c r="CT10" s="21">
        <f>IF(Weights!$E10=0,0,$I10*Weights!CT10/Weights!$E10)</f>
        <v>0</v>
      </c>
      <c r="CU10" s="21">
        <f>IF(Weights!$E10=0,0,$I10*Weights!CU10/Weights!$E10)</f>
        <v>0</v>
      </c>
      <c r="CV10" s="21">
        <f>IF(Weights!$E10=0,0,$I10*Weights!CV10/Weights!$E10)</f>
        <v>0</v>
      </c>
      <c r="CW10" s="21">
        <f>IF(Weights!$E10=0,0,$I10*Weights!CW10/Weights!$E10)</f>
        <v>0</v>
      </c>
      <c r="CX10" s="21">
        <f>IF(Weights!$E10=0,0,$I10*Weights!CX10/Weights!$E10)</f>
        <v>0</v>
      </c>
      <c r="CY10" s="21">
        <f>IF(Weights!$E10=0,0,$I10*Weights!CY10/Weights!$E10)</f>
        <v>0</v>
      </c>
      <c r="CZ10" s="21">
        <f>IF(Weights!$E10=0,0,$I10*Weights!CZ10/Weights!$E10)</f>
        <v>0</v>
      </c>
      <c r="DA10" s="21">
        <f>IF(Weights!$E10=0,0,$I10*Weights!DA10/Weights!$E10)</f>
        <v>0</v>
      </c>
      <c r="DB10" s="21">
        <f>IF(Weights!$E10=0,0,$I10*Weights!DB10/Weights!$E10)</f>
        <v>0</v>
      </c>
      <c r="DC10" s="21">
        <f>IF(Weights!$E10=0,0,$I10*Weights!DC10/Weights!$E10)</f>
        <v>0</v>
      </c>
      <c r="DD10" s="21">
        <f>IF(Weights!$E10=0,0,$I10*Weights!DD10/Weights!$E10)</f>
        <v>0</v>
      </c>
      <c r="DE10" s="21">
        <f>IF(Weights!$E10=0,0,$I10*Weights!DE10/Weights!$E10)</f>
        <v>0</v>
      </c>
      <c r="DF10" s="21">
        <f>IF(Weights!$E10=0,0,$I10*Weights!DF10/Weights!$E10)</f>
        <v>0</v>
      </c>
      <c r="DG10" s="21">
        <f>IF(Weights!$E10=0,0,$I10*Weights!DG10/Weights!$E10)</f>
        <v>0</v>
      </c>
      <c r="DH10" s="21">
        <f>IF(Weights!$E10=0,0,$I10*Weights!DH10/Weights!$E10)</f>
        <v>0</v>
      </c>
      <c r="DI10" s="21">
        <f>IF(Weights!$E10=0,0,$I10*Weights!DI10/Weights!$E10)</f>
        <v>0</v>
      </c>
      <c r="DJ10" s="21">
        <f>IF(Weights!$E10=0,0,$I10*Weights!DJ10/Weights!$E10)</f>
        <v>0</v>
      </c>
      <c r="DK10" s="21">
        <f>IF(Weights!$E10=0,0,$I10*Weights!DK10/Weights!$E10)</f>
        <v>0</v>
      </c>
      <c r="DL10" s="21">
        <f>IF(Weights!$E10=0,0,$I10*Weights!DL10/Weights!$E10)</f>
        <v>0</v>
      </c>
      <c r="DM10" s="21">
        <f>IF(Weights!$E10=0,0,$I10*Weights!DM10/Weights!$E10)</f>
        <v>0</v>
      </c>
      <c r="DN10" s="21">
        <f>IF(Weights!$E10=0,0,$I10*Weights!DN10/Weights!$E10)</f>
        <v>0</v>
      </c>
      <c r="DO10" s="21">
        <f>IF(Weights!$E10=0,0,$I10*Weights!DO10/Weights!$E10)</f>
        <v>0</v>
      </c>
      <c r="DP10" s="21">
        <f>IF(Weights!$E10=0,0,$I10*Weights!DP10/Weights!$E10)</f>
        <v>0</v>
      </c>
      <c r="DQ10" s="21">
        <f>IF(Weights!$E10=0,0,$I10*Weights!DQ10/Weights!$E10)</f>
        <v>0</v>
      </c>
      <c r="DR10" s="21">
        <f>IF(Weights!$E10=0,0,$I10*Weights!DR10/Weights!$E10)</f>
        <v>0</v>
      </c>
      <c r="DS10" s="21">
        <f>IF(Weights!$E10=0,0,$I10*Weights!DS10/Weights!$E10)</f>
        <v>0</v>
      </c>
      <c r="DT10" s="21">
        <f>IF(Weights!$E10=0,0,$I10*Weights!DT10/Weights!$E10)</f>
        <v>0</v>
      </c>
      <c r="DU10" s="21">
        <f>IF(Weights!$E10=0,0,$I10*Weights!DU10/Weights!$E10)</f>
        <v>0</v>
      </c>
      <c r="DV10" s="21">
        <f>IF(Weights!$E10=0,0,$I10*Weights!DV10/Weights!$E10)</f>
        <v>0</v>
      </c>
      <c r="DW10" s="21">
        <f>IF(Weights!$E10=0,0,$I10*Weights!DW10/Weights!$E10)</f>
        <v>0</v>
      </c>
      <c r="DX10" s="21">
        <f>IF(Weights!$E10=0,0,$I10*Weights!DX10/Weights!$E10)</f>
        <v>0</v>
      </c>
      <c r="DY10" s="21">
        <f>IF(Weights!$E10=0,0,$I10*Weights!DY10/Weights!$E10)</f>
        <v>0</v>
      </c>
      <c r="DZ10" s="21">
        <f>IF(Weights!$E10=0,0,$I10*Weights!DZ10/Weights!$E10)</f>
        <v>0</v>
      </c>
      <c r="EA10" s="21">
        <f>IF(Weights!$E10=0,0,$I10*Weights!EA10/Weights!$E10)</f>
        <v>0</v>
      </c>
      <c r="EB10" s="21">
        <f>IF(Weights!$E10=0,0,$I10*Weights!EB10/Weights!$E10)</f>
        <v>0</v>
      </c>
      <c r="EC10" s="21">
        <f>IF(Weights!$E10=0,0,$I10*Weights!EC10/Weights!$E10)</f>
        <v>0</v>
      </c>
      <c r="ED10" s="21">
        <f>IF(Weights!$E10=0,0,$I10*Weights!ED10/Weights!$E10)</f>
        <v>0</v>
      </c>
      <c r="EE10" s="21">
        <f>IF(Weights!$E10=0,0,$I10*Weights!EE10/Weights!$E10)</f>
        <v>0</v>
      </c>
      <c r="EF10" s="21">
        <f>IF(Weights!$E10=0,0,$I10*Weights!EF10/Weights!$E10)</f>
        <v>0</v>
      </c>
      <c r="EG10" s="21">
        <f>IF(Weights!$E10=0,0,$I10*Weights!EG10/Weights!$E10)</f>
        <v>0</v>
      </c>
      <c r="EH10" s="21">
        <f>IF(Weights!$E10=0,0,$I10*Weights!EH10/Weights!$E10)</f>
        <v>0</v>
      </c>
      <c r="EI10" s="21">
        <f>IF(Weights!$E10=0,0,$I10*Weights!EI10/Weights!$E10)</f>
        <v>0</v>
      </c>
      <c r="EJ10" s="21">
        <f>IF(Weights!$E10=0,0,$I10*Weights!EJ10/Weights!$E10)</f>
        <v>0</v>
      </c>
      <c r="EK10" s="21">
        <f>IF(Weights!$E10=0,0,$I10*Weights!EK10/Weights!$E10)</f>
        <v>0</v>
      </c>
      <c r="EL10" s="21">
        <f>IF(Weights!$E10=0,0,$I10*Weights!EL10/Weights!$E10)</f>
        <v>0</v>
      </c>
      <c r="EM10" s="21">
        <f>IF(Weights!$E10=0,0,$I10*Weights!EM10/Weights!$E10)</f>
        <v>0</v>
      </c>
      <c r="EN10" s="21">
        <f>IF(Weights!$E10=0,0,$I10*Weights!EN10/Weights!$E10)</f>
        <v>0</v>
      </c>
      <c r="EO10" s="21">
        <f>IF(Weights!$E10=0,0,$I10*Weights!EO10/Weights!$E10)</f>
        <v>0</v>
      </c>
      <c r="EP10" s="21">
        <f>IF(Weights!$E10=0,0,$I10*Weights!EP10/Weights!$E10)</f>
        <v>0</v>
      </c>
      <c r="EQ10" s="21">
        <f>IF(Weights!$E10=0,0,$I10*Weights!EQ10/Weights!$E10)</f>
        <v>0</v>
      </c>
      <c r="ER10" s="21">
        <f>IF(Weights!$E10=0,0,$I10*Weights!ER10/Weights!$E10)</f>
        <v>0</v>
      </c>
      <c r="ES10" s="21">
        <f>IF(Weights!$E10=0,0,$I10*Weights!ES10/Weights!$E10)</f>
        <v>0</v>
      </c>
      <c r="ET10" s="21">
        <f>IF(Weights!$E10=0,0,$I10*Weights!ET10/Weights!$E10)</f>
        <v>0</v>
      </c>
      <c r="EU10" s="21">
        <f>IF(Weights!$E10=0,0,$I10*Weights!EU10/Weights!$E10)</f>
        <v>0</v>
      </c>
      <c r="EV10" s="21">
        <f>IF(Weights!$E10=0,0,$I10*Weights!EV10/Weights!$E10)</f>
        <v>0</v>
      </c>
      <c r="EW10" s="21">
        <f>IF(Weights!$E10=0,0,$I10*Weights!EW10/Weights!$E10)</f>
        <v>0</v>
      </c>
      <c r="EX10" s="21">
        <f>IF(Weights!$E10=0,0,$I10*Weights!EX10/Weights!$E10)</f>
        <v>0</v>
      </c>
      <c r="EY10" s="21">
        <f>IF(Weights!$E10=0,0,$I10*Weights!EY10/Weights!$E10)</f>
        <v>0</v>
      </c>
      <c r="EZ10" s="21">
        <f>IF(Weights!$E10=0,0,$I10*Weights!EZ10/Weights!$E10)</f>
        <v>0</v>
      </c>
      <c r="FA10" s="21">
        <f>IF(Weights!$E10=0,0,$I10*Weights!FA10/Weights!$E10)</f>
        <v>0</v>
      </c>
      <c r="FB10" s="21">
        <f>IF(Weights!$E10=0,0,$I10*Weights!FB10/Weights!$E10)</f>
        <v>0</v>
      </c>
      <c r="FC10" s="21">
        <f>IF(Weights!$E10=0,0,$I10*Weights!FC10/Weights!$E10)</f>
        <v>0</v>
      </c>
      <c r="FD10" s="21">
        <f>IF(Weights!$E10=0,0,$I10*Weights!FD10/Weights!$E10)</f>
        <v>0</v>
      </c>
      <c r="FE10" s="21">
        <f>IF(Weights!$E10=0,0,$I10*Weights!FE10/Weights!$E10)</f>
        <v>0</v>
      </c>
      <c r="FF10" s="21">
        <f>IF(Weights!$E10=0,0,$I10*Weights!FF10/Weights!$E10)</f>
        <v>0</v>
      </c>
      <c r="FG10" s="21">
        <f>IF(Weights!$E10=0,0,$I10*Weights!FG10/Weights!$E10)</f>
        <v>0</v>
      </c>
      <c r="FH10" s="21">
        <f>IF(Weights!$E10=0,0,$I10*Weights!FH10/Weights!$E10)</f>
        <v>0</v>
      </c>
      <c r="FI10" s="21">
        <f>IF(Weights!$E10=0,0,$I10*Weights!FI10/Weights!$E10)</f>
        <v>0</v>
      </c>
      <c r="FJ10" s="21">
        <f>IF(Weights!$E10=0,0,$I10*Weights!FJ10/Weights!$E10)</f>
        <v>0</v>
      </c>
      <c r="FK10" s="21">
        <f>IF(Weights!$E10=0,0,$I10*Weights!FK10/Weights!$E10)</f>
        <v>0</v>
      </c>
      <c r="FL10" s="21">
        <f>IF(Weights!$E10=0,0,$I10*Weights!FL10/Weights!$E10)</f>
        <v>0</v>
      </c>
      <c r="FM10" s="21">
        <f>IF(Weights!$E10=0,0,$I10*Weights!FM10/Weights!$E10)</f>
        <v>0</v>
      </c>
      <c r="FN10" s="21">
        <f>IF(Weights!$E10=0,0,$I10*Weights!FN10/Weights!$E10)</f>
        <v>0</v>
      </c>
      <c r="FO10" s="21">
        <f>IF(Weights!$E10=0,0,$I10*Weights!FO10/Weights!$E10)</f>
        <v>0</v>
      </c>
      <c r="FP10" s="21">
        <f>IF(Weights!$E10=0,0,$I10*Weights!FP10/Weights!$E10)</f>
        <v>0</v>
      </c>
      <c r="FQ10" s="21">
        <f>IF(Weights!$E10=0,0,$I10*Weights!FQ10/Weights!$E10)</f>
        <v>0</v>
      </c>
      <c r="FR10" s="21">
        <f>IF(Weights!$E10=0,0,$I10*Weights!FR10/Weights!$E10)</f>
        <v>0</v>
      </c>
      <c r="FS10" s="21">
        <f>IF(Weights!$E10=0,0,$I10*Weights!FS10/Weights!$E10)</f>
        <v>0</v>
      </c>
      <c r="FT10" s="21">
        <f>IF(Weights!$E10=0,0,$I10*Weights!FT10/Weights!$E10)</f>
        <v>0</v>
      </c>
      <c r="FU10" s="21">
        <f>IF(Weights!$E10=0,0,$I10*Weights!FU10/Weights!$E10)</f>
        <v>0</v>
      </c>
      <c r="FV10" s="21">
        <f>IF(Weights!$E10=0,0,$I10*Weights!FV10/Weights!$E10)</f>
        <v>0</v>
      </c>
      <c r="FW10" s="21">
        <f>IF(Weights!$E10=0,0,$I10*Weights!FW10/Weights!$E10)</f>
        <v>0</v>
      </c>
      <c r="FX10" s="21">
        <f>IF(Weights!$E10=0,0,$I10*Weights!FX10/Weights!$E10)</f>
        <v>0</v>
      </c>
      <c r="FY10" s="21">
        <f>IF(Weights!$E10=0,0,$I10*Weights!FY10/Weights!$E10)</f>
        <v>0</v>
      </c>
      <c r="FZ10" s="21">
        <f>IF(Weights!$E10=0,0,$I10*Weights!FZ10/Weights!$E10)</f>
        <v>0</v>
      </c>
      <c r="GA10" s="21">
        <f>IF(Weights!$E10=0,0,$I10*Weights!GA10/Weights!$E10)</f>
        <v>0</v>
      </c>
      <c r="GB10" s="21">
        <f>IF(Weights!$E10=0,0,$I10*Weights!GB10/Weights!$E10)</f>
        <v>0</v>
      </c>
      <c r="GC10" s="21">
        <f>IF(Weights!$E10=0,0,$I10*Weights!GC10/Weights!$E10)</f>
        <v>0</v>
      </c>
      <c r="GD10" s="21">
        <f>IF(Weights!$E10=0,0,$I10*Weights!GD10/Weights!$E10)</f>
        <v>0</v>
      </c>
      <c r="GE10" s="21">
        <f>IF(Weights!$E10=0,0,$I10*Weights!GE10/Weights!$E10)</f>
        <v>0</v>
      </c>
      <c r="GF10" s="21">
        <f>IF(Weights!$E10=0,0,$I10*Weights!GF10/Weights!$E10)</f>
        <v>0</v>
      </c>
      <c r="GG10" s="21">
        <f>IF(Weights!$E10=0,0,$I10*Weights!GG10/Weights!$E10)</f>
        <v>0</v>
      </c>
      <c r="GH10" s="21">
        <f>IF(Weights!$E10=0,0,$I10*Weights!GH10/Weights!$E10)</f>
        <v>0</v>
      </c>
      <c r="GI10" s="21">
        <f>IF(Weights!$E10=0,0,$I10*Weights!GI10/Weights!$E10)</f>
        <v>0</v>
      </c>
      <c r="GJ10" s="21">
        <f>IF(Weights!$E10=0,0,$I10*Weights!GJ10/Weights!$E10)</f>
        <v>0</v>
      </c>
      <c r="GK10" s="21">
        <f>IF(Weights!$E10=0,0,$I10*Weights!GK10/Weights!$E10)</f>
        <v>0</v>
      </c>
      <c r="GL10" s="21">
        <f>IF(Weights!$E10=0,0,$I10*Weights!GL10/Weights!$E10)</f>
        <v>0</v>
      </c>
    </row>
    <row r="11" spans="1:194" s="19" customFormat="1" ht="13.5" customHeight="1" x14ac:dyDescent="0.3">
      <c r="A11" s="10" t="s">
        <v>9</v>
      </c>
      <c r="B11" s="11" t="s">
        <v>21</v>
      </c>
      <c r="C11" s="12" t="s">
        <v>16</v>
      </c>
      <c r="D11" s="12"/>
      <c r="E11" s="13"/>
      <c r="F11" s="14"/>
      <c r="G11" s="13"/>
      <c r="H11" s="14"/>
      <c r="I11" s="15">
        <v>0</v>
      </c>
      <c r="J11" s="20">
        <f>IF(Weights!$E11=0,0,$I11*Weights!J11/Weights!$E11)</f>
        <v>0</v>
      </c>
      <c r="K11" s="21">
        <f>IF(Weights!$E11=0,0,$I11*Weights!K11/Weights!$E11)</f>
        <v>0</v>
      </c>
      <c r="L11" s="21">
        <f>IF(Weights!$E11=0,0,$I11*Weights!L11/Weights!$E11)</f>
        <v>0</v>
      </c>
      <c r="M11" s="21">
        <f>IF(Weights!$E11=0,0,$I11*Weights!M11/Weights!$E11)</f>
        <v>0</v>
      </c>
      <c r="N11" s="21">
        <f>IF(Weights!$E11=0,0,$I11*Weights!N11/Weights!$E11)</f>
        <v>0</v>
      </c>
      <c r="O11" s="21">
        <f>IF(Weights!$E11=0,0,$I11*Weights!O11/Weights!$E11)</f>
        <v>0</v>
      </c>
      <c r="P11" s="21">
        <f>IF(Weights!$E11=0,0,$I11*Weights!P11/Weights!$E11)</f>
        <v>0</v>
      </c>
      <c r="Q11" s="21">
        <f>IF(Weights!$E11=0,0,$I11*Weights!Q11/Weights!$E11)</f>
        <v>0</v>
      </c>
      <c r="R11" s="21">
        <f>IF(Weights!$E11=0,0,$I11*Weights!R11/Weights!$E11)</f>
        <v>0</v>
      </c>
      <c r="S11" s="21">
        <f>IF(Weights!$E11=0,0,$I11*Weights!S11/Weights!$E11)</f>
        <v>0</v>
      </c>
      <c r="T11" s="21">
        <f>IF(Weights!$E11=0,0,$I11*Weights!T11/Weights!$E11)</f>
        <v>0</v>
      </c>
      <c r="U11" s="21">
        <f>IF(Weights!$E11=0,0,$I11*Weights!U11/Weights!$E11)</f>
        <v>0</v>
      </c>
      <c r="V11" s="21">
        <f>IF(Weights!$E11=0,0,$I11*Weights!V11/Weights!$E11)</f>
        <v>0</v>
      </c>
      <c r="W11" s="21">
        <f>IF(Weights!$E11=0,0,$I11*Weights!W11/Weights!$E11)</f>
        <v>0</v>
      </c>
      <c r="X11" s="21">
        <f>IF(Weights!$E11=0,0,$I11*Weights!X11/Weights!$E11)</f>
        <v>0</v>
      </c>
      <c r="Y11" s="21">
        <f>IF(Weights!$E11=0,0,$I11*Weights!Y11/Weights!$E11)</f>
        <v>0</v>
      </c>
      <c r="Z11" s="21">
        <f>IF(Weights!$E11=0,0,$I11*Weights!Z11/Weights!$E11)</f>
        <v>0</v>
      </c>
      <c r="AA11" s="21">
        <f>IF(Weights!$E11=0,0,$I11*Weights!AA11/Weights!$E11)</f>
        <v>0</v>
      </c>
      <c r="AB11" s="21">
        <f>IF(Weights!$E11=0,0,$I11*Weights!AB11/Weights!$E11)</f>
        <v>0</v>
      </c>
      <c r="AC11" s="18">
        <f>IF(Weights!$E11=0,0,$I11*Weights!AC11/Weights!$E11)</f>
        <v>0</v>
      </c>
      <c r="AD11" s="21">
        <f>IF(Weights!$E11=0,0,$I11*Weights!AD11/Weights!$E11)</f>
        <v>0</v>
      </c>
      <c r="AE11" s="21">
        <f>IF(Weights!$E11=0,0,$I11*Weights!AE11/Weights!$E11)</f>
        <v>0</v>
      </c>
      <c r="AF11" s="21">
        <f>IF(Weights!$E11=0,0,$I11*Weights!AF11/Weights!$E11)</f>
        <v>0</v>
      </c>
      <c r="AG11" s="21">
        <f>IF(Weights!$E11=0,0,$I11*Weights!AG11/Weights!$E11)</f>
        <v>0</v>
      </c>
      <c r="AH11" s="21">
        <f>IF(Weights!$E11=0,0,$I11*Weights!AH11/Weights!$E11)</f>
        <v>0</v>
      </c>
      <c r="AI11" s="21">
        <f>IF(Weights!$E11=0,0,$I11*Weights!AI11/Weights!$E11)</f>
        <v>0</v>
      </c>
      <c r="AJ11" s="21">
        <f>IF(Weights!$E11=0,0,$I11*Weights!AJ11/Weights!$E11)</f>
        <v>0</v>
      </c>
      <c r="AK11" s="21">
        <f>IF(Weights!$E11=0,0,$I11*Weights!AK11/Weights!$E11)</f>
        <v>0</v>
      </c>
      <c r="AL11" s="21">
        <f>IF(Weights!$E11=0,0,$I11*Weights!AL11/Weights!$E11)</f>
        <v>0</v>
      </c>
      <c r="AM11" s="21">
        <f>IF(Weights!$E11=0,0,$I11*Weights!AM11/Weights!$E11)</f>
        <v>0</v>
      </c>
      <c r="AN11" s="21">
        <f>IF(Weights!$E11=0,0,$I11*Weights!AN11/Weights!$E11)</f>
        <v>0</v>
      </c>
      <c r="AO11" s="21">
        <f>IF(Weights!$E11=0,0,$I11*Weights!AO11/Weights!$E11)</f>
        <v>0</v>
      </c>
      <c r="AP11" s="21">
        <f>IF(Weights!$E11=0,0,$I11*Weights!AP11/Weights!$E11)</f>
        <v>0</v>
      </c>
      <c r="AQ11" s="21">
        <f>IF(Weights!$E11=0,0,$I11*Weights!AQ11/Weights!$E11)</f>
        <v>0</v>
      </c>
      <c r="AR11" s="21">
        <f>IF(Weights!$E11=0,0,$I11*Weights!AR11/Weights!$E11)</f>
        <v>0</v>
      </c>
      <c r="AS11" s="21">
        <f>IF(Weights!$E11=0,0,$I11*Weights!AS11/Weights!$E11)</f>
        <v>0</v>
      </c>
      <c r="AT11" s="21">
        <f>IF(Weights!$E11=0,0,$I11*Weights!AT11/Weights!$E11)</f>
        <v>0</v>
      </c>
      <c r="AU11" s="21">
        <f>IF(Weights!$E11=0,0,$I11*Weights!AU11/Weights!$E11)</f>
        <v>0</v>
      </c>
      <c r="AV11" s="21">
        <f>IF(Weights!$E11=0,0,$I11*Weights!AV11/Weights!$E11)</f>
        <v>0</v>
      </c>
      <c r="AW11" s="21">
        <f>IF(Weights!$E11=0,0,$I11*Weights!AW11/Weights!$E11)</f>
        <v>0</v>
      </c>
      <c r="AX11" s="21">
        <f>IF(Weights!$E11=0,0,$I11*Weights!AX11/Weights!$E11)</f>
        <v>0</v>
      </c>
      <c r="AY11" s="21">
        <f>IF(Weights!$E11=0,0,$I11*Weights!AY11/Weights!$E11)</f>
        <v>0</v>
      </c>
      <c r="AZ11" s="21">
        <f>IF(Weights!$E11=0,0,$I11*Weights!AZ11/Weights!$E11)</f>
        <v>0</v>
      </c>
      <c r="BA11" s="21">
        <f>IF(Weights!$E11=0,0,$I11*Weights!BA11/Weights!$E11)</f>
        <v>0</v>
      </c>
      <c r="BB11" s="21">
        <f>IF(Weights!$E11=0,0,$I11*Weights!BB11/Weights!$E11)</f>
        <v>0</v>
      </c>
      <c r="BC11" s="21">
        <f>IF(Weights!$E11=0,0,$I11*Weights!BC11/Weights!$E11)</f>
        <v>0</v>
      </c>
      <c r="BD11" s="21">
        <f>IF(Weights!$E11=0,0,$I11*Weights!BD11/Weights!$E11)</f>
        <v>0</v>
      </c>
      <c r="BE11" s="21">
        <f>IF(Weights!$E11=0,0,$I11*Weights!BE11/Weights!$E11)</f>
        <v>0</v>
      </c>
      <c r="BF11" s="21">
        <f>IF(Weights!$E11=0,0,$I11*Weights!BF11/Weights!$E11)</f>
        <v>0</v>
      </c>
      <c r="BG11" s="21">
        <f>IF(Weights!$E11=0,0,$I11*Weights!BG11/Weights!$E11)</f>
        <v>0</v>
      </c>
      <c r="BH11" s="21">
        <f>IF(Weights!$E11=0,0,$I11*Weights!BH11/Weights!$E11)</f>
        <v>0</v>
      </c>
      <c r="BI11" s="21">
        <f>IF(Weights!$E11=0,0,$I11*Weights!BI11/Weights!$E11)</f>
        <v>0</v>
      </c>
      <c r="BJ11" s="21">
        <f>IF(Weights!$E11=0,0,$I11*Weights!BJ11/Weights!$E11)</f>
        <v>0</v>
      </c>
      <c r="BK11" s="21">
        <f>IF(Weights!$E11=0,0,$I11*Weights!BK11/Weights!$E11)</f>
        <v>0</v>
      </c>
      <c r="BL11" s="21">
        <f>IF(Weights!$E11=0,0,$I11*Weights!BL11/Weights!$E11)</f>
        <v>0</v>
      </c>
      <c r="BM11" s="21">
        <f>IF(Weights!$E11=0,0,$I11*Weights!BM11/Weights!$E11)</f>
        <v>0</v>
      </c>
      <c r="BN11" s="21">
        <f>IF(Weights!$E11=0,0,$I11*Weights!BN11/Weights!$E11)</f>
        <v>0</v>
      </c>
      <c r="BO11" s="21">
        <f>IF(Weights!$E11=0,0,$I11*Weights!BO11/Weights!$E11)</f>
        <v>0</v>
      </c>
      <c r="BP11" s="21">
        <f>IF(Weights!$E11=0,0,$I11*Weights!BP11/Weights!$E11)</f>
        <v>0</v>
      </c>
      <c r="BQ11" s="21">
        <f>IF(Weights!$E11=0,0,$I11*Weights!BQ11/Weights!$E11)</f>
        <v>0</v>
      </c>
      <c r="BR11" s="21">
        <f>IF(Weights!$E11=0,0,$I11*Weights!BR11/Weights!$E11)</f>
        <v>0</v>
      </c>
      <c r="BS11" s="21">
        <f>IF(Weights!$E11=0,0,$I11*Weights!BS11/Weights!$E11)</f>
        <v>0</v>
      </c>
      <c r="BT11" s="21">
        <f>IF(Weights!$E11=0,0,$I11*Weights!BT11/Weights!$E11)</f>
        <v>0</v>
      </c>
      <c r="BU11" s="21">
        <f>IF(Weights!$E11=0,0,$I11*Weights!BU11/Weights!$E11)</f>
        <v>0</v>
      </c>
      <c r="BV11" s="21">
        <f>IF(Weights!$E11=0,0,$I11*Weights!BV11/Weights!$E11)</f>
        <v>0</v>
      </c>
      <c r="BW11" s="21">
        <f>IF(Weights!$E11=0,0,$I11*Weights!BW11/Weights!$E11)</f>
        <v>0</v>
      </c>
      <c r="BX11" s="21">
        <f>IF(Weights!$E11=0,0,$I11*Weights!BX11/Weights!$E11)</f>
        <v>0</v>
      </c>
      <c r="BY11" s="21">
        <f>IF(Weights!$E11=0,0,$I11*Weights!BY11/Weights!$E11)</f>
        <v>0</v>
      </c>
      <c r="BZ11" s="21">
        <f>IF(Weights!$E11=0,0,$I11*Weights!BZ11/Weights!$E11)</f>
        <v>0</v>
      </c>
      <c r="CA11" s="21">
        <f>IF(Weights!$E11=0,0,$I11*Weights!CA11/Weights!$E11)</f>
        <v>0</v>
      </c>
      <c r="CB11" s="21">
        <f>IF(Weights!$E11=0,0,$I11*Weights!CB11/Weights!$E11)</f>
        <v>0</v>
      </c>
      <c r="CC11" s="21">
        <f>IF(Weights!$E11=0,0,$I11*Weights!CC11/Weights!$E11)</f>
        <v>0</v>
      </c>
      <c r="CD11" s="21">
        <f>IF(Weights!$E11=0,0,$I11*Weights!CD11/Weights!$E11)</f>
        <v>0</v>
      </c>
      <c r="CE11" s="21">
        <f>IF(Weights!$E11=0,0,$I11*Weights!CE11/Weights!$E11)</f>
        <v>0</v>
      </c>
      <c r="CF11" s="21">
        <f>IF(Weights!$E11=0,0,$I11*Weights!CF11/Weights!$E11)</f>
        <v>0</v>
      </c>
      <c r="CG11" s="21">
        <f>IF(Weights!$E11=0,0,$I11*Weights!CG11/Weights!$E11)</f>
        <v>0</v>
      </c>
      <c r="CH11" s="21">
        <f>IF(Weights!$E11=0,0,$I11*Weights!CH11/Weights!$E11)</f>
        <v>0</v>
      </c>
      <c r="CI11" s="21">
        <f>IF(Weights!$E11=0,0,$I11*Weights!CI11/Weights!$E11)</f>
        <v>0</v>
      </c>
      <c r="CJ11" s="21">
        <f>IF(Weights!$E11=0,0,$I11*Weights!CJ11/Weights!$E11)</f>
        <v>0</v>
      </c>
      <c r="CK11" s="21">
        <f>IF(Weights!$E11=0,0,$I11*Weights!CK11/Weights!$E11)</f>
        <v>0</v>
      </c>
      <c r="CL11" s="21">
        <f>IF(Weights!$E11=0,0,$I11*Weights!CL11/Weights!$E11)</f>
        <v>0</v>
      </c>
      <c r="CM11" s="21">
        <f>IF(Weights!$E11=0,0,$I11*Weights!CM11/Weights!$E11)</f>
        <v>0</v>
      </c>
      <c r="CN11" s="21">
        <f>IF(Weights!$E11=0,0,$I11*Weights!CN11/Weights!$E11)</f>
        <v>0</v>
      </c>
      <c r="CO11" s="21">
        <f>IF(Weights!$E11=0,0,$I11*Weights!CO11/Weights!$E11)</f>
        <v>0</v>
      </c>
      <c r="CP11" s="21">
        <f>IF(Weights!$E11=0,0,$I11*Weights!CP11/Weights!$E11)</f>
        <v>0</v>
      </c>
      <c r="CQ11" s="21">
        <f>IF(Weights!$E11=0,0,$I11*Weights!CQ11/Weights!$E11)</f>
        <v>0</v>
      </c>
      <c r="CR11" s="21">
        <f>IF(Weights!$E11=0,0,$I11*Weights!CR11/Weights!$E11)</f>
        <v>0</v>
      </c>
      <c r="CS11" s="21">
        <f>IF(Weights!$E11=0,0,$I11*Weights!CS11/Weights!$E11)</f>
        <v>0</v>
      </c>
      <c r="CT11" s="21">
        <f>IF(Weights!$E11=0,0,$I11*Weights!CT11/Weights!$E11)</f>
        <v>0</v>
      </c>
      <c r="CU11" s="21">
        <f>IF(Weights!$E11=0,0,$I11*Weights!CU11/Weights!$E11)</f>
        <v>0</v>
      </c>
      <c r="CV11" s="21">
        <f>IF(Weights!$E11=0,0,$I11*Weights!CV11/Weights!$E11)</f>
        <v>0</v>
      </c>
      <c r="CW11" s="21">
        <f>IF(Weights!$E11=0,0,$I11*Weights!CW11/Weights!$E11)</f>
        <v>0</v>
      </c>
      <c r="CX11" s="21">
        <f>IF(Weights!$E11=0,0,$I11*Weights!CX11/Weights!$E11)</f>
        <v>0</v>
      </c>
      <c r="CY11" s="21">
        <f>IF(Weights!$E11=0,0,$I11*Weights!CY11/Weights!$E11)</f>
        <v>0</v>
      </c>
      <c r="CZ11" s="21">
        <f>IF(Weights!$E11=0,0,$I11*Weights!CZ11/Weights!$E11)</f>
        <v>0</v>
      </c>
      <c r="DA11" s="21">
        <f>IF(Weights!$E11=0,0,$I11*Weights!DA11/Weights!$E11)</f>
        <v>0</v>
      </c>
      <c r="DB11" s="21">
        <f>IF(Weights!$E11=0,0,$I11*Weights!DB11/Weights!$E11)</f>
        <v>0</v>
      </c>
      <c r="DC11" s="21">
        <f>IF(Weights!$E11=0,0,$I11*Weights!DC11/Weights!$E11)</f>
        <v>0</v>
      </c>
      <c r="DD11" s="21">
        <f>IF(Weights!$E11=0,0,$I11*Weights!DD11/Weights!$E11)</f>
        <v>0</v>
      </c>
      <c r="DE11" s="21">
        <f>IF(Weights!$E11=0,0,$I11*Weights!DE11/Weights!$E11)</f>
        <v>0</v>
      </c>
      <c r="DF11" s="21">
        <f>IF(Weights!$E11=0,0,$I11*Weights!DF11/Weights!$E11)</f>
        <v>0</v>
      </c>
      <c r="DG11" s="21">
        <f>IF(Weights!$E11=0,0,$I11*Weights!DG11/Weights!$E11)</f>
        <v>0</v>
      </c>
      <c r="DH11" s="21">
        <f>IF(Weights!$E11=0,0,$I11*Weights!DH11/Weights!$E11)</f>
        <v>0</v>
      </c>
      <c r="DI11" s="21">
        <f>IF(Weights!$E11=0,0,$I11*Weights!DI11/Weights!$E11)</f>
        <v>0</v>
      </c>
      <c r="DJ11" s="21">
        <f>IF(Weights!$E11=0,0,$I11*Weights!DJ11/Weights!$E11)</f>
        <v>0</v>
      </c>
      <c r="DK11" s="21">
        <f>IF(Weights!$E11=0,0,$I11*Weights!DK11/Weights!$E11)</f>
        <v>0</v>
      </c>
      <c r="DL11" s="21">
        <f>IF(Weights!$E11=0,0,$I11*Weights!DL11/Weights!$E11)</f>
        <v>0</v>
      </c>
      <c r="DM11" s="21">
        <f>IF(Weights!$E11=0,0,$I11*Weights!DM11/Weights!$E11)</f>
        <v>0</v>
      </c>
      <c r="DN11" s="21">
        <f>IF(Weights!$E11=0,0,$I11*Weights!DN11/Weights!$E11)</f>
        <v>0</v>
      </c>
      <c r="DO11" s="21">
        <f>IF(Weights!$E11=0,0,$I11*Weights!DO11/Weights!$E11)</f>
        <v>0</v>
      </c>
      <c r="DP11" s="21">
        <f>IF(Weights!$E11=0,0,$I11*Weights!DP11/Weights!$E11)</f>
        <v>0</v>
      </c>
      <c r="DQ11" s="21">
        <f>IF(Weights!$E11=0,0,$I11*Weights!DQ11/Weights!$E11)</f>
        <v>0</v>
      </c>
      <c r="DR11" s="21">
        <f>IF(Weights!$E11=0,0,$I11*Weights!DR11/Weights!$E11)</f>
        <v>0</v>
      </c>
      <c r="DS11" s="21">
        <f>IF(Weights!$E11=0,0,$I11*Weights!DS11/Weights!$E11)</f>
        <v>0</v>
      </c>
      <c r="DT11" s="21">
        <f>IF(Weights!$E11=0,0,$I11*Weights!DT11/Weights!$E11)</f>
        <v>0</v>
      </c>
      <c r="DU11" s="21">
        <f>IF(Weights!$E11=0,0,$I11*Weights!DU11/Weights!$E11)</f>
        <v>0</v>
      </c>
      <c r="DV11" s="21">
        <f>IF(Weights!$E11=0,0,$I11*Weights!DV11/Weights!$E11)</f>
        <v>0</v>
      </c>
      <c r="DW11" s="21">
        <f>IF(Weights!$E11=0,0,$I11*Weights!DW11/Weights!$E11)</f>
        <v>0</v>
      </c>
      <c r="DX11" s="21">
        <f>IF(Weights!$E11=0,0,$I11*Weights!DX11/Weights!$E11)</f>
        <v>0</v>
      </c>
      <c r="DY11" s="21">
        <f>IF(Weights!$E11=0,0,$I11*Weights!DY11/Weights!$E11)</f>
        <v>0</v>
      </c>
      <c r="DZ11" s="21">
        <f>IF(Weights!$E11=0,0,$I11*Weights!DZ11/Weights!$E11)</f>
        <v>0</v>
      </c>
      <c r="EA11" s="21">
        <f>IF(Weights!$E11=0,0,$I11*Weights!EA11/Weights!$E11)</f>
        <v>0</v>
      </c>
      <c r="EB11" s="21">
        <f>IF(Weights!$E11=0,0,$I11*Weights!EB11/Weights!$E11)</f>
        <v>0</v>
      </c>
      <c r="EC11" s="21">
        <f>IF(Weights!$E11=0,0,$I11*Weights!EC11/Weights!$E11)</f>
        <v>0</v>
      </c>
      <c r="ED11" s="21">
        <f>IF(Weights!$E11=0,0,$I11*Weights!ED11/Weights!$E11)</f>
        <v>0</v>
      </c>
      <c r="EE11" s="21">
        <f>IF(Weights!$E11=0,0,$I11*Weights!EE11/Weights!$E11)</f>
        <v>0</v>
      </c>
      <c r="EF11" s="21">
        <f>IF(Weights!$E11=0,0,$I11*Weights!EF11/Weights!$E11)</f>
        <v>0</v>
      </c>
      <c r="EG11" s="21">
        <f>IF(Weights!$E11=0,0,$I11*Weights!EG11/Weights!$E11)</f>
        <v>0</v>
      </c>
      <c r="EH11" s="21">
        <f>IF(Weights!$E11=0,0,$I11*Weights!EH11/Weights!$E11)</f>
        <v>0</v>
      </c>
      <c r="EI11" s="21">
        <f>IF(Weights!$E11=0,0,$I11*Weights!EI11/Weights!$E11)</f>
        <v>0</v>
      </c>
      <c r="EJ11" s="21">
        <f>IF(Weights!$E11=0,0,$I11*Weights!EJ11/Weights!$E11)</f>
        <v>0</v>
      </c>
      <c r="EK11" s="21">
        <f>IF(Weights!$E11=0,0,$I11*Weights!EK11/Weights!$E11)</f>
        <v>0</v>
      </c>
      <c r="EL11" s="21">
        <f>IF(Weights!$E11=0,0,$I11*Weights!EL11/Weights!$E11)</f>
        <v>0</v>
      </c>
      <c r="EM11" s="21">
        <f>IF(Weights!$E11=0,0,$I11*Weights!EM11/Weights!$E11)</f>
        <v>0</v>
      </c>
      <c r="EN11" s="21">
        <f>IF(Weights!$E11=0,0,$I11*Weights!EN11/Weights!$E11)</f>
        <v>0</v>
      </c>
      <c r="EO11" s="21">
        <f>IF(Weights!$E11=0,0,$I11*Weights!EO11/Weights!$E11)</f>
        <v>0</v>
      </c>
      <c r="EP11" s="21">
        <f>IF(Weights!$E11=0,0,$I11*Weights!EP11/Weights!$E11)</f>
        <v>0</v>
      </c>
      <c r="EQ11" s="21">
        <f>IF(Weights!$E11=0,0,$I11*Weights!EQ11/Weights!$E11)</f>
        <v>0</v>
      </c>
      <c r="ER11" s="21">
        <f>IF(Weights!$E11=0,0,$I11*Weights!ER11/Weights!$E11)</f>
        <v>0</v>
      </c>
      <c r="ES11" s="21">
        <f>IF(Weights!$E11=0,0,$I11*Weights!ES11/Weights!$E11)</f>
        <v>0</v>
      </c>
      <c r="ET11" s="21">
        <f>IF(Weights!$E11=0,0,$I11*Weights!ET11/Weights!$E11)</f>
        <v>0</v>
      </c>
      <c r="EU11" s="21">
        <f>IF(Weights!$E11=0,0,$I11*Weights!EU11/Weights!$E11)</f>
        <v>0</v>
      </c>
      <c r="EV11" s="21">
        <f>IF(Weights!$E11=0,0,$I11*Weights!EV11/Weights!$E11)</f>
        <v>0</v>
      </c>
      <c r="EW11" s="21">
        <f>IF(Weights!$E11=0,0,$I11*Weights!EW11/Weights!$E11)</f>
        <v>0</v>
      </c>
      <c r="EX11" s="21">
        <f>IF(Weights!$E11=0,0,$I11*Weights!EX11/Weights!$E11)</f>
        <v>0</v>
      </c>
      <c r="EY11" s="21">
        <f>IF(Weights!$E11=0,0,$I11*Weights!EY11/Weights!$E11)</f>
        <v>0</v>
      </c>
      <c r="EZ11" s="21">
        <f>IF(Weights!$E11=0,0,$I11*Weights!EZ11/Weights!$E11)</f>
        <v>0</v>
      </c>
      <c r="FA11" s="21">
        <f>IF(Weights!$E11=0,0,$I11*Weights!FA11/Weights!$E11)</f>
        <v>0</v>
      </c>
      <c r="FB11" s="21">
        <f>IF(Weights!$E11=0,0,$I11*Weights!FB11/Weights!$E11)</f>
        <v>0</v>
      </c>
      <c r="FC11" s="21">
        <f>IF(Weights!$E11=0,0,$I11*Weights!FC11/Weights!$E11)</f>
        <v>0</v>
      </c>
      <c r="FD11" s="21">
        <f>IF(Weights!$E11=0,0,$I11*Weights!FD11/Weights!$E11)</f>
        <v>0</v>
      </c>
      <c r="FE11" s="21">
        <f>IF(Weights!$E11=0,0,$I11*Weights!FE11/Weights!$E11)</f>
        <v>0</v>
      </c>
      <c r="FF11" s="21">
        <f>IF(Weights!$E11=0,0,$I11*Weights!FF11/Weights!$E11)</f>
        <v>0</v>
      </c>
      <c r="FG11" s="21">
        <f>IF(Weights!$E11=0,0,$I11*Weights!FG11/Weights!$E11)</f>
        <v>0</v>
      </c>
      <c r="FH11" s="21">
        <f>IF(Weights!$E11=0,0,$I11*Weights!FH11/Weights!$E11)</f>
        <v>0</v>
      </c>
      <c r="FI11" s="21">
        <f>IF(Weights!$E11=0,0,$I11*Weights!FI11/Weights!$E11)</f>
        <v>0</v>
      </c>
      <c r="FJ11" s="21">
        <f>IF(Weights!$E11=0,0,$I11*Weights!FJ11/Weights!$E11)</f>
        <v>0</v>
      </c>
      <c r="FK11" s="21">
        <f>IF(Weights!$E11=0,0,$I11*Weights!FK11/Weights!$E11)</f>
        <v>0</v>
      </c>
      <c r="FL11" s="21">
        <f>IF(Weights!$E11=0,0,$I11*Weights!FL11/Weights!$E11)</f>
        <v>0</v>
      </c>
      <c r="FM11" s="21">
        <f>IF(Weights!$E11=0,0,$I11*Weights!FM11/Weights!$E11)</f>
        <v>0</v>
      </c>
      <c r="FN11" s="21">
        <f>IF(Weights!$E11=0,0,$I11*Weights!FN11/Weights!$E11)</f>
        <v>0</v>
      </c>
      <c r="FO11" s="21">
        <f>IF(Weights!$E11=0,0,$I11*Weights!FO11/Weights!$E11)</f>
        <v>0</v>
      </c>
      <c r="FP11" s="21">
        <f>IF(Weights!$E11=0,0,$I11*Weights!FP11/Weights!$E11)</f>
        <v>0</v>
      </c>
      <c r="FQ11" s="21">
        <f>IF(Weights!$E11=0,0,$I11*Weights!FQ11/Weights!$E11)</f>
        <v>0</v>
      </c>
      <c r="FR11" s="21">
        <f>IF(Weights!$E11=0,0,$I11*Weights!FR11/Weights!$E11)</f>
        <v>0</v>
      </c>
      <c r="FS11" s="21">
        <f>IF(Weights!$E11=0,0,$I11*Weights!FS11/Weights!$E11)</f>
        <v>0</v>
      </c>
      <c r="FT11" s="21">
        <f>IF(Weights!$E11=0,0,$I11*Weights!FT11/Weights!$E11)</f>
        <v>0</v>
      </c>
      <c r="FU11" s="21">
        <f>IF(Weights!$E11=0,0,$I11*Weights!FU11/Weights!$E11)</f>
        <v>0</v>
      </c>
      <c r="FV11" s="21">
        <f>IF(Weights!$E11=0,0,$I11*Weights!FV11/Weights!$E11)</f>
        <v>0</v>
      </c>
      <c r="FW11" s="21">
        <f>IF(Weights!$E11=0,0,$I11*Weights!FW11/Weights!$E11)</f>
        <v>0</v>
      </c>
      <c r="FX11" s="21">
        <f>IF(Weights!$E11=0,0,$I11*Weights!FX11/Weights!$E11)</f>
        <v>0</v>
      </c>
      <c r="FY11" s="21">
        <f>IF(Weights!$E11=0,0,$I11*Weights!FY11/Weights!$E11)</f>
        <v>0</v>
      </c>
      <c r="FZ11" s="21">
        <f>IF(Weights!$E11=0,0,$I11*Weights!FZ11/Weights!$E11)</f>
        <v>0</v>
      </c>
      <c r="GA11" s="21">
        <f>IF(Weights!$E11=0,0,$I11*Weights!GA11/Weights!$E11)</f>
        <v>0</v>
      </c>
      <c r="GB11" s="21">
        <f>IF(Weights!$E11=0,0,$I11*Weights!GB11/Weights!$E11)</f>
        <v>0</v>
      </c>
      <c r="GC11" s="21">
        <f>IF(Weights!$E11=0,0,$I11*Weights!GC11/Weights!$E11)</f>
        <v>0</v>
      </c>
      <c r="GD11" s="21">
        <f>IF(Weights!$E11=0,0,$I11*Weights!GD11/Weights!$E11)</f>
        <v>0</v>
      </c>
      <c r="GE11" s="21">
        <f>IF(Weights!$E11=0,0,$I11*Weights!GE11/Weights!$E11)</f>
        <v>0</v>
      </c>
      <c r="GF11" s="21">
        <f>IF(Weights!$E11=0,0,$I11*Weights!GF11/Weights!$E11)</f>
        <v>0</v>
      </c>
      <c r="GG11" s="21">
        <f>IF(Weights!$E11=0,0,$I11*Weights!GG11/Weights!$E11)</f>
        <v>0</v>
      </c>
      <c r="GH11" s="21">
        <f>IF(Weights!$E11=0,0,$I11*Weights!GH11/Weights!$E11)</f>
        <v>0</v>
      </c>
      <c r="GI11" s="21">
        <f>IF(Weights!$E11=0,0,$I11*Weights!GI11/Weights!$E11)</f>
        <v>0</v>
      </c>
      <c r="GJ11" s="21">
        <f>IF(Weights!$E11=0,0,$I11*Weights!GJ11/Weights!$E11)</f>
        <v>0</v>
      </c>
      <c r="GK11" s="21">
        <f>IF(Weights!$E11=0,0,$I11*Weights!GK11/Weights!$E11)</f>
        <v>0</v>
      </c>
      <c r="GL11" s="21">
        <f>IF(Weights!$E11=0,0,$I11*Weights!GL11/Weights!$E11)</f>
        <v>0</v>
      </c>
    </row>
    <row r="12" spans="1:194" s="19" customFormat="1" ht="13.5" customHeight="1" x14ac:dyDescent="0.3">
      <c r="A12" s="10" t="s">
        <v>9</v>
      </c>
      <c r="B12" s="11" t="s">
        <v>22</v>
      </c>
      <c r="C12" s="12" t="s">
        <v>16</v>
      </c>
      <c r="D12" s="12"/>
      <c r="E12" s="49"/>
      <c r="F12" s="14"/>
      <c r="G12" s="49"/>
      <c r="H12" s="14"/>
      <c r="I12" s="15">
        <v>0</v>
      </c>
      <c r="J12" s="20">
        <f>IF(Weights!$E12=0,0,$I12*Weights!J12/Weights!$E12)</f>
        <v>0</v>
      </c>
      <c r="K12" s="21">
        <f>IF(Weights!$E12=0,0,$I12*Weights!K12/Weights!$E12)</f>
        <v>0</v>
      </c>
      <c r="L12" s="21">
        <f>IF(Weights!$E12=0,0,$I12*Weights!L12/Weights!$E12)</f>
        <v>0</v>
      </c>
      <c r="M12" s="21">
        <f>IF(Weights!$E12=0,0,$I12*Weights!M12/Weights!$E12)</f>
        <v>0</v>
      </c>
      <c r="N12" s="21">
        <f>IF(Weights!$E12=0,0,$I12*Weights!N12/Weights!$E12)</f>
        <v>0</v>
      </c>
      <c r="O12" s="21">
        <f>IF(Weights!$E12=0,0,$I12*Weights!O12/Weights!$E12)</f>
        <v>0</v>
      </c>
      <c r="P12" s="21">
        <f>IF(Weights!$E12=0,0,$I12*Weights!P12/Weights!$E12)</f>
        <v>0</v>
      </c>
      <c r="Q12" s="21">
        <f>IF(Weights!$E12=0,0,$I12*Weights!Q12/Weights!$E12)</f>
        <v>0</v>
      </c>
      <c r="R12" s="21">
        <f>IF(Weights!$E12=0,0,$I12*Weights!R12/Weights!$E12)</f>
        <v>0</v>
      </c>
      <c r="S12" s="21">
        <f>IF(Weights!$E12=0,0,$I12*Weights!S12/Weights!$E12)</f>
        <v>0</v>
      </c>
      <c r="T12" s="21">
        <f>IF(Weights!$E12=0,0,$I12*Weights!T12/Weights!$E12)</f>
        <v>0</v>
      </c>
      <c r="U12" s="21">
        <f>IF(Weights!$E12=0,0,$I12*Weights!U12/Weights!$E12)</f>
        <v>0</v>
      </c>
      <c r="V12" s="21">
        <f>IF(Weights!$E12=0,0,$I12*Weights!V12/Weights!$E12)</f>
        <v>0</v>
      </c>
      <c r="W12" s="21">
        <f>IF(Weights!$E12=0,0,$I12*Weights!W12/Weights!$E12)</f>
        <v>0</v>
      </c>
      <c r="X12" s="21">
        <f>IF(Weights!$E12=0,0,$I12*Weights!X12/Weights!$E12)</f>
        <v>0</v>
      </c>
      <c r="Y12" s="21">
        <f>IF(Weights!$E12=0,0,$I12*Weights!Y12/Weights!$E12)</f>
        <v>0</v>
      </c>
      <c r="Z12" s="21">
        <f>IF(Weights!$E12=0,0,$I12*Weights!Z12/Weights!$E12)</f>
        <v>0</v>
      </c>
      <c r="AA12" s="21">
        <f>IF(Weights!$E12=0,0,$I12*Weights!AA12/Weights!$E12)</f>
        <v>0</v>
      </c>
      <c r="AB12" s="21">
        <f>IF(Weights!$E12=0,0,$I12*Weights!AB12/Weights!$E12)</f>
        <v>0</v>
      </c>
      <c r="AC12" s="18">
        <f>IF(Weights!$E12=0,0,$I12*Weights!AC12/Weights!$E12)</f>
        <v>0</v>
      </c>
      <c r="AD12" s="21">
        <f>IF(Weights!$E12=0,0,$I12*Weights!AD12/Weights!$E12)</f>
        <v>0</v>
      </c>
      <c r="AE12" s="21">
        <f>IF(Weights!$E12=0,0,$I12*Weights!AE12/Weights!$E12)</f>
        <v>0</v>
      </c>
      <c r="AF12" s="21">
        <f>IF(Weights!$E12=0,0,$I12*Weights!AF12/Weights!$E12)</f>
        <v>0</v>
      </c>
      <c r="AG12" s="21">
        <f>IF(Weights!$E12=0,0,$I12*Weights!AG12/Weights!$E12)</f>
        <v>0</v>
      </c>
      <c r="AH12" s="21">
        <f>IF(Weights!$E12=0,0,$I12*Weights!AH12/Weights!$E12)</f>
        <v>0</v>
      </c>
      <c r="AI12" s="21">
        <f>IF(Weights!$E12=0,0,$I12*Weights!AI12/Weights!$E12)</f>
        <v>0</v>
      </c>
      <c r="AJ12" s="21">
        <f>IF(Weights!$E12=0,0,$I12*Weights!AJ12/Weights!$E12)</f>
        <v>0</v>
      </c>
      <c r="AK12" s="21">
        <f>IF(Weights!$E12=0,0,$I12*Weights!AK12/Weights!$E12)</f>
        <v>0</v>
      </c>
      <c r="AL12" s="21">
        <f>IF(Weights!$E12=0,0,$I12*Weights!AL12/Weights!$E12)</f>
        <v>0</v>
      </c>
      <c r="AM12" s="21">
        <f>IF(Weights!$E12=0,0,$I12*Weights!AM12/Weights!$E12)</f>
        <v>0</v>
      </c>
      <c r="AN12" s="21">
        <f>IF(Weights!$E12=0,0,$I12*Weights!AN12/Weights!$E12)</f>
        <v>0</v>
      </c>
      <c r="AO12" s="21">
        <f>IF(Weights!$E12=0,0,$I12*Weights!AO12/Weights!$E12)</f>
        <v>0</v>
      </c>
      <c r="AP12" s="21">
        <f>IF(Weights!$E12=0,0,$I12*Weights!AP12/Weights!$E12)</f>
        <v>0</v>
      </c>
      <c r="AQ12" s="21">
        <f>IF(Weights!$E12=0,0,$I12*Weights!AQ12/Weights!$E12)</f>
        <v>0</v>
      </c>
      <c r="AR12" s="21">
        <f>IF(Weights!$E12=0,0,$I12*Weights!AR12/Weights!$E12)</f>
        <v>0</v>
      </c>
      <c r="AS12" s="21">
        <f>IF(Weights!$E12=0,0,$I12*Weights!AS12/Weights!$E12)</f>
        <v>0</v>
      </c>
      <c r="AT12" s="21">
        <f>IF(Weights!$E12=0,0,$I12*Weights!AT12/Weights!$E12)</f>
        <v>0</v>
      </c>
      <c r="AU12" s="21">
        <f>IF(Weights!$E12=0,0,$I12*Weights!AU12/Weights!$E12)</f>
        <v>0</v>
      </c>
      <c r="AV12" s="21">
        <f>IF(Weights!$E12=0,0,$I12*Weights!AV12/Weights!$E12)</f>
        <v>0</v>
      </c>
      <c r="AW12" s="21">
        <f>IF(Weights!$E12=0,0,$I12*Weights!AW12/Weights!$E12)</f>
        <v>0</v>
      </c>
      <c r="AX12" s="21">
        <f>IF(Weights!$E12=0,0,$I12*Weights!AX12/Weights!$E12)</f>
        <v>0</v>
      </c>
      <c r="AY12" s="21">
        <f>IF(Weights!$E12=0,0,$I12*Weights!AY12/Weights!$E12)</f>
        <v>0</v>
      </c>
      <c r="AZ12" s="21">
        <f>IF(Weights!$E12=0,0,$I12*Weights!AZ12/Weights!$E12)</f>
        <v>0</v>
      </c>
      <c r="BA12" s="21">
        <f>IF(Weights!$E12=0,0,$I12*Weights!BA12/Weights!$E12)</f>
        <v>0</v>
      </c>
      <c r="BB12" s="21">
        <f>IF(Weights!$E12=0,0,$I12*Weights!BB12/Weights!$E12)</f>
        <v>0</v>
      </c>
      <c r="BC12" s="21">
        <f>IF(Weights!$E12=0,0,$I12*Weights!BC12/Weights!$E12)</f>
        <v>0</v>
      </c>
      <c r="BD12" s="21">
        <f>IF(Weights!$E12=0,0,$I12*Weights!BD12/Weights!$E12)</f>
        <v>0</v>
      </c>
      <c r="BE12" s="21">
        <f>IF(Weights!$E12=0,0,$I12*Weights!BE12/Weights!$E12)</f>
        <v>0</v>
      </c>
      <c r="BF12" s="21">
        <f>IF(Weights!$E12=0,0,$I12*Weights!BF12/Weights!$E12)</f>
        <v>0</v>
      </c>
      <c r="BG12" s="21">
        <f>IF(Weights!$E12=0,0,$I12*Weights!BG12/Weights!$E12)</f>
        <v>0</v>
      </c>
      <c r="BH12" s="21">
        <f>IF(Weights!$E12=0,0,$I12*Weights!BH12/Weights!$E12)</f>
        <v>0</v>
      </c>
      <c r="BI12" s="21">
        <f>IF(Weights!$E12=0,0,$I12*Weights!BI12/Weights!$E12)</f>
        <v>0</v>
      </c>
      <c r="BJ12" s="21">
        <f>IF(Weights!$E12=0,0,$I12*Weights!BJ12/Weights!$E12)</f>
        <v>0</v>
      </c>
      <c r="BK12" s="21">
        <f>IF(Weights!$E12=0,0,$I12*Weights!BK12/Weights!$E12)</f>
        <v>0</v>
      </c>
      <c r="BL12" s="21">
        <f>IF(Weights!$E12=0,0,$I12*Weights!BL12/Weights!$E12)</f>
        <v>0</v>
      </c>
      <c r="BM12" s="21">
        <f>IF(Weights!$E12=0,0,$I12*Weights!BM12/Weights!$E12)</f>
        <v>0</v>
      </c>
      <c r="BN12" s="21">
        <f>IF(Weights!$E12=0,0,$I12*Weights!BN12/Weights!$E12)</f>
        <v>0</v>
      </c>
      <c r="BO12" s="21">
        <f>IF(Weights!$E12=0,0,$I12*Weights!BO12/Weights!$E12)</f>
        <v>0</v>
      </c>
      <c r="BP12" s="21">
        <f>IF(Weights!$E12=0,0,$I12*Weights!BP12/Weights!$E12)</f>
        <v>0</v>
      </c>
      <c r="BQ12" s="21">
        <f>IF(Weights!$E12=0,0,$I12*Weights!BQ12/Weights!$E12)</f>
        <v>0</v>
      </c>
      <c r="BR12" s="21">
        <f>IF(Weights!$E12=0,0,$I12*Weights!BR12/Weights!$E12)</f>
        <v>0</v>
      </c>
      <c r="BS12" s="21">
        <f>IF(Weights!$E12=0,0,$I12*Weights!BS12/Weights!$E12)</f>
        <v>0</v>
      </c>
      <c r="BT12" s="21">
        <f>IF(Weights!$E12=0,0,$I12*Weights!BT12/Weights!$E12)</f>
        <v>0</v>
      </c>
      <c r="BU12" s="21">
        <f>IF(Weights!$E12=0,0,$I12*Weights!BU12/Weights!$E12)</f>
        <v>0</v>
      </c>
      <c r="BV12" s="21">
        <f>IF(Weights!$E12=0,0,$I12*Weights!BV12/Weights!$E12)</f>
        <v>0</v>
      </c>
      <c r="BW12" s="21">
        <f>IF(Weights!$E12=0,0,$I12*Weights!BW12/Weights!$E12)</f>
        <v>0</v>
      </c>
      <c r="BX12" s="21">
        <f>IF(Weights!$E12=0,0,$I12*Weights!BX12/Weights!$E12)</f>
        <v>0</v>
      </c>
      <c r="BY12" s="21">
        <f>IF(Weights!$E12=0,0,$I12*Weights!BY12/Weights!$E12)</f>
        <v>0</v>
      </c>
      <c r="BZ12" s="21">
        <f>IF(Weights!$E12=0,0,$I12*Weights!BZ12/Weights!$E12)</f>
        <v>0</v>
      </c>
      <c r="CA12" s="21">
        <f>IF(Weights!$E12=0,0,$I12*Weights!CA12/Weights!$E12)</f>
        <v>0</v>
      </c>
      <c r="CB12" s="21">
        <f>IF(Weights!$E12=0,0,$I12*Weights!CB12/Weights!$E12)</f>
        <v>0</v>
      </c>
      <c r="CC12" s="21">
        <f>IF(Weights!$E12=0,0,$I12*Weights!CC12/Weights!$E12)</f>
        <v>0</v>
      </c>
      <c r="CD12" s="21">
        <f>IF(Weights!$E12=0,0,$I12*Weights!CD12/Weights!$E12)</f>
        <v>0</v>
      </c>
      <c r="CE12" s="21">
        <f>IF(Weights!$E12=0,0,$I12*Weights!CE12/Weights!$E12)</f>
        <v>0</v>
      </c>
      <c r="CF12" s="21">
        <f>IF(Weights!$E12=0,0,$I12*Weights!CF12/Weights!$E12)</f>
        <v>0</v>
      </c>
      <c r="CG12" s="21">
        <f>IF(Weights!$E12=0,0,$I12*Weights!CG12/Weights!$E12)</f>
        <v>0</v>
      </c>
      <c r="CH12" s="21">
        <f>IF(Weights!$E12=0,0,$I12*Weights!CH12/Weights!$E12)</f>
        <v>0</v>
      </c>
      <c r="CI12" s="21">
        <f>IF(Weights!$E12=0,0,$I12*Weights!CI12/Weights!$E12)</f>
        <v>0</v>
      </c>
      <c r="CJ12" s="21">
        <f>IF(Weights!$E12=0,0,$I12*Weights!CJ12/Weights!$E12)</f>
        <v>0</v>
      </c>
      <c r="CK12" s="21">
        <f>IF(Weights!$E12=0,0,$I12*Weights!CK12/Weights!$E12)</f>
        <v>0</v>
      </c>
      <c r="CL12" s="21">
        <f>IF(Weights!$E12=0,0,$I12*Weights!CL12/Weights!$E12)</f>
        <v>0</v>
      </c>
      <c r="CM12" s="21">
        <f>IF(Weights!$E12=0,0,$I12*Weights!CM12/Weights!$E12)</f>
        <v>0</v>
      </c>
      <c r="CN12" s="21">
        <f>IF(Weights!$E12=0,0,$I12*Weights!CN12/Weights!$E12)</f>
        <v>0</v>
      </c>
      <c r="CO12" s="21">
        <f>IF(Weights!$E12=0,0,$I12*Weights!CO12/Weights!$E12)</f>
        <v>0</v>
      </c>
      <c r="CP12" s="21">
        <f>IF(Weights!$E12=0,0,$I12*Weights!CP12/Weights!$E12)</f>
        <v>0</v>
      </c>
      <c r="CQ12" s="21">
        <f>IF(Weights!$E12=0,0,$I12*Weights!CQ12/Weights!$E12)</f>
        <v>0</v>
      </c>
      <c r="CR12" s="21">
        <f>IF(Weights!$E12=0,0,$I12*Weights!CR12/Weights!$E12)</f>
        <v>0</v>
      </c>
      <c r="CS12" s="21">
        <f>IF(Weights!$E12=0,0,$I12*Weights!CS12/Weights!$E12)</f>
        <v>0</v>
      </c>
      <c r="CT12" s="21">
        <f>IF(Weights!$E12=0,0,$I12*Weights!CT12/Weights!$E12)</f>
        <v>0</v>
      </c>
      <c r="CU12" s="21">
        <f>IF(Weights!$E12=0,0,$I12*Weights!CU12/Weights!$E12)</f>
        <v>0</v>
      </c>
      <c r="CV12" s="21">
        <f>IF(Weights!$E12=0,0,$I12*Weights!CV12/Weights!$E12)</f>
        <v>0</v>
      </c>
      <c r="CW12" s="21">
        <f>IF(Weights!$E12=0,0,$I12*Weights!CW12/Weights!$E12)</f>
        <v>0</v>
      </c>
      <c r="CX12" s="21">
        <f>IF(Weights!$E12=0,0,$I12*Weights!CX12/Weights!$E12)</f>
        <v>0</v>
      </c>
      <c r="CY12" s="21">
        <f>IF(Weights!$E12=0,0,$I12*Weights!CY12/Weights!$E12)</f>
        <v>0</v>
      </c>
      <c r="CZ12" s="21">
        <f>IF(Weights!$E12=0,0,$I12*Weights!CZ12/Weights!$E12)</f>
        <v>0</v>
      </c>
      <c r="DA12" s="21">
        <f>IF(Weights!$E12=0,0,$I12*Weights!DA12/Weights!$E12)</f>
        <v>0</v>
      </c>
      <c r="DB12" s="21">
        <f>IF(Weights!$E12=0,0,$I12*Weights!DB12/Weights!$E12)</f>
        <v>0</v>
      </c>
      <c r="DC12" s="21">
        <f>IF(Weights!$E12=0,0,$I12*Weights!DC12/Weights!$E12)</f>
        <v>0</v>
      </c>
      <c r="DD12" s="21">
        <f>IF(Weights!$E12=0,0,$I12*Weights!DD12/Weights!$E12)</f>
        <v>0</v>
      </c>
      <c r="DE12" s="21">
        <f>IF(Weights!$E12=0,0,$I12*Weights!DE12/Weights!$E12)</f>
        <v>0</v>
      </c>
      <c r="DF12" s="21">
        <f>IF(Weights!$E12=0,0,$I12*Weights!DF12/Weights!$E12)</f>
        <v>0</v>
      </c>
      <c r="DG12" s="21">
        <f>IF(Weights!$E12=0,0,$I12*Weights!DG12/Weights!$E12)</f>
        <v>0</v>
      </c>
      <c r="DH12" s="21">
        <f>IF(Weights!$E12=0,0,$I12*Weights!DH12/Weights!$E12)</f>
        <v>0</v>
      </c>
      <c r="DI12" s="21">
        <f>IF(Weights!$E12=0,0,$I12*Weights!DI12/Weights!$E12)</f>
        <v>0</v>
      </c>
      <c r="DJ12" s="21">
        <f>IF(Weights!$E12=0,0,$I12*Weights!DJ12/Weights!$E12)</f>
        <v>0</v>
      </c>
      <c r="DK12" s="21">
        <f>IF(Weights!$E12=0,0,$I12*Weights!DK12/Weights!$E12)</f>
        <v>0</v>
      </c>
      <c r="DL12" s="21">
        <f>IF(Weights!$E12=0,0,$I12*Weights!DL12/Weights!$E12)</f>
        <v>0</v>
      </c>
      <c r="DM12" s="21">
        <f>IF(Weights!$E12=0,0,$I12*Weights!DM12/Weights!$E12)</f>
        <v>0</v>
      </c>
      <c r="DN12" s="21">
        <f>IF(Weights!$E12=0,0,$I12*Weights!DN12/Weights!$E12)</f>
        <v>0</v>
      </c>
      <c r="DO12" s="21">
        <f>IF(Weights!$E12=0,0,$I12*Weights!DO12/Weights!$E12)</f>
        <v>0</v>
      </c>
      <c r="DP12" s="21">
        <f>IF(Weights!$E12=0,0,$I12*Weights!DP12/Weights!$E12)</f>
        <v>0</v>
      </c>
      <c r="DQ12" s="21">
        <f>IF(Weights!$E12=0,0,$I12*Weights!DQ12/Weights!$E12)</f>
        <v>0</v>
      </c>
      <c r="DR12" s="21">
        <f>IF(Weights!$E12=0,0,$I12*Weights!DR12/Weights!$E12)</f>
        <v>0</v>
      </c>
      <c r="DS12" s="21">
        <f>IF(Weights!$E12=0,0,$I12*Weights!DS12/Weights!$E12)</f>
        <v>0</v>
      </c>
      <c r="DT12" s="21">
        <f>IF(Weights!$E12=0,0,$I12*Weights!DT12/Weights!$E12)</f>
        <v>0</v>
      </c>
      <c r="DU12" s="21">
        <f>IF(Weights!$E12=0,0,$I12*Weights!DU12/Weights!$E12)</f>
        <v>0</v>
      </c>
      <c r="DV12" s="21">
        <f>IF(Weights!$E12=0,0,$I12*Weights!DV12/Weights!$E12)</f>
        <v>0</v>
      </c>
      <c r="DW12" s="21">
        <f>IF(Weights!$E12=0,0,$I12*Weights!DW12/Weights!$E12)</f>
        <v>0</v>
      </c>
      <c r="DX12" s="21">
        <f>IF(Weights!$E12=0,0,$I12*Weights!DX12/Weights!$E12)</f>
        <v>0</v>
      </c>
      <c r="DY12" s="21">
        <f>IF(Weights!$E12=0,0,$I12*Weights!DY12/Weights!$E12)</f>
        <v>0</v>
      </c>
      <c r="DZ12" s="21">
        <f>IF(Weights!$E12=0,0,$I12*Weights!DZ12/Weights!$E12)</f>
        <v>0</v>
      </c>
      <c r="EA12" s="21">
        <f>IF(Weights!$E12=0,0,$I12*Weights!EA12/Weights!$E12)</f>
        <v>0</v>
      </c>
      <c r="EB12" s="21">
        <f>IF(Weights!$E12=0,0,$I12*Weights!EB12/Weights!$E12)</f>
        <v>0</v>
      </c>
      <c r="EC12" s="21">
        <f>IF(Weights!$E12=0,0,$I12*Weights!EC12/Weights!$E12)</f>
        <v>0</v>
      </c>
      <c r="ED12" s="21">
        <f>IF(Weights!$E12=0,0,$I12*Weights!ED12/Weights!$E12)</f>
        <v>0</v>
      </c>
      <c r="EE12" s="21">
        <f>IF(Weights!$E12=0,0,$I12*Weights!EE12/Weights!$E12)</f>
        <v>0</v>
      </c>
      <c r="EF12" s="21">
        <f>IF(Weights!$E12=0,0,$I12*Weights!EF12/Weights!$E12)</f>
        <v>0</v>
      </c>
      <c r="EG12" s="21">
        <f>IF(Weights!$E12=0,0,$I12*Weights!EG12/Weights!$E12)</f>
        <v>0</v>
      </c>
      <c r="EH12" s="21">
        <f>IF(Weights!$E12=0,0,$I12*Weights!EH12/Weights!$E12)</f>
        <v>0</v>
      </c>
      <c r="EI12" s="21">
        <f>IF(Weights!$E12=0,0,$I12*Weights!EI12/Weights!$E12)</f>
        <v>0</v>
      </c>
      <c r="EJ12" s="21">
        <f>IF(Weights!$E12=0,0,$I12*Weights!EJ12/Weights!$E12)</f>
        <v>0</v>
      </c>
      <c r="EK12" s="21">
        <f>IF(Weights!$E12=0,0,$I12*Weights!EK12/Weights!$E12)</f>
        <v>0</v>
      </c>
      <c r="EL12" s="21">
        <f>IF(Weights!$E12=0,0,$I12*Weights!EL12/Weights!$E12)</f>
        <v>0</v>
      </c>
      <c r="EM12" s="21">
        <f>IF(Weights!$E12=0,0,$I12*Weights!EM12/Weights!$E12)</f>
        <v>0</v>
      </c>
      <c r="EN12" s="21">
        <f>IF(Weights!$E12=0,0,$I12*Weights!EN12/Weights!$E12)</f>
        <v>0</v>
      </c>
      <c r="EO12" s="21">
        <f>IF(Weights!$E12=0,0,$I12*Weights!EO12/Weights!$E12)</f>
        <v>0</v>
      </c>
      <c r="EP12" s="21">
        <f>IF(Weights!$E12=0,0,$I12*Weights!EP12/Weights!$E12)</f>
        <v>0</v>
      </c>
      <c r="EQ12" s="21">
        <f>IF(Weights!$E12=0,0,$I12*Weights!EQ12/Weights!$E12)</f>
        <v>0</v>
      </c>
      <c r="ER12" s="21">
        <f>IF(Weights!$E12=0,0,$I12*Weights!ER12/Weights!$E12)</f>
        <v>0</v>
      </c>
      <c r="ES12" s="21">
        <f>IF(Weights!$E12=0,0,$I12*Weights!ES12/Weights!$E12)</f>
        <v>0</v>
      </c>
      <c r="ET12" s="21">
        <f>IF(Weights!$E12=0,0,$I12*Weights!ET12/Weights!$E12)</f>
        <v>0</v>
      </c>
      <c r="EU12" s="21">
        <f>IF(Weights!$E12=0,0,$I12*Weights!EU12/Weights!$E12)</f>
        <v>0</v>
      </c>
      <c r="EV12" s="21">
        <f>IF(Weights!$E12=0,0,$I12*Weights!EV12/Weights!$E12)</f>
        <v>0</v>
      </c>
      <c r="EW12" s="21">
        <f>IF(Weights!$E12=0,0,$I12*Weights!EW12/Weights!$E12)</f>
        <v>0</v>
      </c>
      <c r="EX12" s="21">
        <f>IF(Weights!$E12=0,0,$I12*Weights!EX12/Weights!$E12)</f>
        <v>0</v>
      </c>
      <c r="EY12" s="21">
        <f>IF(Weights!$E12=0,0,$I12*Weights!EY12/Weights!$E12)</f>
        <v>0</v>
      </c>
      <c r="EZ12" s="21">
        <f>IF(Weights!$E12=0,0,$I12*Weights!EZ12/Weights!$E12)</f>
        <v>0</v>
      </c>
      <c r="FA12" s="21">
        <f>IF(Weights!$E12=0,0,$I12*Weights!FA12/Weights!$E12)</f>
        <v>0</v>
      </c>
      <c r="FB12" s="21">
        <f>IF(Weights!$E12=0,0,$I12*Weights!FB12/Weights!$E12)</f>
        <v>0</v>
      </c>
      <c r="FC12" s="21">
        <f>IF(Weights!$E12=0,0,$I12*Weights!FC12/Weights!$E12)</f>
        <v>0</v>
      </c>
      <c r="FD12" s="21">
        <f>IF(Weights!$E12=0,0,$I12*Weights!FD12/Weights!$E12)</f>
        <v>0</v>
      </c>
      <c r="FE12" s="21">
        <f>IF(Weights!$E12=0,0,$I12*Weights!FE12/Weights!$E12)</f>
        <v>0</v>
      </c>
      <c r="FF12" s="21">
        <f>IF(Weights!$E12=0,0,$I12*Weights!FF12/Weights!$E12)</f>
        <v>0</v>
      </c>
      <c r="FG12" s="21">
        <f>IF(Weights!$E12=0,0,$I12*Weights!FG12/Weights!$E12)</f>
        <v>0</v>
      </c>
      <c r="FH12" s="21">
        <f>IF(Weights!$E12=0,0,$I12*Weights!FH12/Weights!$E12)</f>
        <v>0</v>
      </c>
      <c r="FI12" s="21">
        <f>IF(Weights!$E12=0,0,$I12*Weights!FI12/Weights!$E12)</f>
        <v>0</v>
      </c>
      <c r="FJ12" s="21">
        <f>IF(Weights!$E12=0,0,$I12*Weights!FJ12/Weights!$E12)</f>
        <v>0</v>
      </c>
      <c r="FK12" s="21">
        <f>IF(Weights!$E12=0,0,$I12*Weights!FK12/Weights!$E12)</f>
        <v>0</v>
      </c>
      <c r="FL12" s="21">
        <f>IF(Weights!$E12=0,0,$I12*Weights!FL12/Weights!$E12)</f>
        <v>0</v>
      </c>
      <c r="FM12" s="21">
        <f>IF(Weights!$E12=0,0,$I12*Weights!FM12/Weights!$E12)</f>
        <v>0</v>
      </c>
      <c r="FN12" s="21">
        <f>IF(Weights!$E12=0,0,$I12*Weights!FN12/Weights!$E12)</f>
        <v>0</v>
      </c>
      <c r="FO12" s="21">
        <f>IF(Weights!$E12=0,0,$I12*Weights!FO12/Weights!$E12)</f>
        <v>0</v>
      </c>
      <c r="FP12" s="21">
        <f>IF(Weights!$E12=0,0,$I12*Weights!FP12/Weights!$E12)</f>
        <v>0</v>
      </c>
      <c r="FQ12" s="21">
        <f>IF(Weights!$E12=0,0,$I12*Weights!FQ12/Weights!$E12)</f>
        <v>0</v>
      </c>
      <c r="FR12" s="21">
        <f>IF(Weights!$E12=0,0,$I12*Weights!FR12/Weights!$E12)</f>
        <v>0</v>
      </c>
      <c r="FS12" s="21">
        <f>IF(Weights!$E12=0,0,$I12*Weights!FS12/Weights!$E12)</f>
        <v>0</v>
      </c>
      <c r="FT12" s="21">
        <f>IF(Weights!$E12=0,0,$I12*Weights!FT12/Weights!$E12)</f>
        <v>0</v>
      </c>
      <c r="FU12" s="21">
        <f>IF(Weights!$E12=0,0,$I12*Weights!FU12/Weights!$E12)</f>
        <v>0</v>
      </c>
      <c r="FV12" s="21">
        <f>IF(Weights!$E12=0,0,$I12*Weights!FV12/Weights!$E12)</f>
        <v>0</v>
      </c>
      <c r="FW12" s="21">
        <f>IF(Weights!$E12=0,0,$I12*Weights!FW12/Weights!$E12)</f>
        <v>0</v>
      </c>
      <c r="FX12" s="21">
        <f>IF(Weights!$E12=0,0,$I12*Weights!FX12/Weights!$E12)</f>
        <v>0</v>
      </c>
      <c r="FY12" s="21">
        <f>IF(Weights!$E12=0,0,$I12*Weights!FY12/Weights!$E12)</f>
        <v>0</v>
      </c>
      <c r="FZ12" s="21">
        <f>IF(Weights!$E12=0,0,$I12*Weights!FZ12/Weights!$E12)</f>
        <v>0</v>
      </c>
      <c r="GA12" s="21">
        <f>IF(Weights!$E12=0,0,$I12*Weights!GA12/Weights!$E12)</f>
        <v>0</v>
      </c>
      <c r="GB12" s="21">
        <f>IF(Weights!$E12=0,0,$I12*Weights!GB12/Weights!$E12)</f>
        <v>0</v>
      </c>
      <c r="GC12" s="21">
        <f>IF(Weights!$E12=0,0,$I12*Weights!GC12/Weights!$E12)</f>
        <v>0</v>
      </c>
      <c r="GD12" s="21">
        <f>IF(Weights!$E12=0,0,$I12*Weights!GD12/Weights!$E12)</f>
        <v>0</v>
      </c>
      <c r="GE12" s="21">
        <f>IF(Weights!$E12=0,0,$I12*Weights!GE12/Weights!$E12)</f>
        <v>0</v>
      </c>
      <c r="GF12" s="21">
        <f>IF(Weights!$E12=0,0,$I12*Weights!GF12/Weights!$E12)</f>
        <v>0</v>
      </c>
      <c r="GG12" s="21">
        <f>IF(Weights!$E12=0,0,$I12*Weights!GG12/Weights!$E12)</f>
        <v>0</v>
      </c>
      <c r="GH12" s="21">
        <f>IF(Weights!$E12=0,0,$I12*Weights!GH12/Weights!$E12)</f>
        <v>0</v>
      </c>
      <c r="GI12" s="21">
        <f>IF(Weights!$E12=0,0,$I12*Weights!GI12/Weights!$E12)</f>
        <v>0</v>
      </c>
      <c r="GJ12" s="21">
        <f>IF(Weights!$E12=0,0,$I12*Weights!GJ12/Weights!$E12)</f>
        <v>0</v>
      </c>
      <c r="GK12" s="21">
        <f>IF(Weights!$E12=0,0,$I12*Weights!GK12/Weights!$E12)</f>
        <v>0</v>
      </c>
      <c r="GL12" s="21">
        <f>IF(Weights!$E12=0,0,$I12*Weights!GL12/Weights!$E12)</f>
        <v>0</v>
      </c>
    </row>
    <row r="13" spans="1:194" s="19" customFormat="1" ht="13.5" customHeight="1" x14ac:dyDescent="0.3">
      <c r="A13" s="10" t="s">
        <v>9</v>
      </c>
      <c r="B13" s="11" t="s">
        <v>23</v>
      </c>
      <c r="C13" s="12" t="s">
        <v>11</v>
      </c>
      <c r="D13" s="12"/>
      <c r="E13" s="13"/>
      <c r="F13" s="14"/>
      <c r="G13" s="13"/>
      <c r="H13" s="14"/>
      <c r="I13" s="15">
        <v>0</v>
      </c>
      <c r="J13" s="20">
        <f>IF(Weights!$E13=0,0,$I13*Weights!J13/Weights!$E13)</f>
        <v>0</v>
      </c>
      <c r="K13" s="21">
        <f>IF(Weights!$E13=0,0,$I13*Weights!K13/Weights!$E13)</f>
        <v>0</v>
      </c>
      <c r="L13" s="21">
        <f>IF(Weights!$E13=0,0,$I13*Weights!L13/Weights!$E13)</f>
        <v>0</v>
      </c>
      <c r="M13" s="21">
        <f>IF(Weights!$E13=0,0,$I13*Weights!M13/Weights!$E13)</f>
        <v>0</v>
      </c>
      <c r="N13" s="21">
        <f>IF(Weights!$E13=0,0,$I13*Weights!N13/Weights!$E13)</f>
        <v>0</v>
      </c>
      <c r="O13" s="21">
        <f>IF(Weights!$E13=0,0,$I13*Weights!O13/Weights!$E13)</f>
        <v>0</v>
      </c>
      <c r="P13" s="21">
        <f>IF(Weights!$E13=0,0,$I13*Weights!P13/Weights!$E13)</f>
        <v>0</v>
      </c>
      <c r="Q13" s="21">
        <f>IF(Weights!$E13=0,0,$I13*Weights!Q13/Weights!$E13)</f>
        <v>0</v>
      </c>
      <c r="R13" s="21">
        <f>IF(Weights!$E13=0,0,$I13*Weights!R13/Weights!$E13)</f>
        <v>0</v>
      </c>
      <c r="S13" s="21">
        <f>IF(Weights!$E13=0,0,$I13*Weights!S13/Weights!$E13)</f>
        <v>0</v>
      </c>
      <c r="T13" s="21">
        <f>IF(Weights!$E13=0,0,$I13*Weights!T13/Weights!$E13)</f>
        <v>0</v>
      </c>
      <c r="U13" s="21">
        <f>IF(Weights!$E13=0,0,$I13*Weights!U13/Weights!$E13)</f>
        <v>0</v>
      </c>
      <c r="V13" s="21">
        <f>IF(Weights!$E13=0,0,$I13*Weights!V13/Weights!$E13)</f>
        <v>0</v>
      </c>
      <c r="W13" s="21">
        <f>IF(Weights!$E13=0,0,$I13*Weights!W13/Weights!$E13)</f>
        <v>0</v>
      </c>
      <c r="X13" s="21">
        <f>IF(Weights!$E13=0,0,$I13*Weights!X13/Weights!$E13)</f>
        <v>0</v>
      </c>
      <c r="Y13" s="21">
        <f>IF(Weights!$E13=0,0,$I13*Weights!Y13/Weights!$E13)</f>
        <v>0</v>
      </c>
      <c r="Z13" s="21">
        <f>IF(Weights!$E13=0,0,$I13*Weights!Z13/Weights!$E13)</f>
        <v>0</v>
      </c>
      <c r="AA13" s="21">
        <f>IF(Weights!$E13=0,0,$I13*Weights!AA13/Weights!$E13)</f>
        <v>0</v>
      </c>
      <c r="AB13" s="21">
        <f>IF(Weights!$E13=0,0,$I13*Weights!AB13/Weights!$E13)</f>
        <v>0</v>
      </c>
      <c r="AC13" s="18">
        <f>IF(Weights!$E13=0,0,$I13*Weights!AC13/Weights!$E13)</f>
        <v>0</v>
      </c>
      <c r="AD13" s="21">
        <f>IF(Weights!$E13=0,0,$I13*Weights!AD13/Weights!$E13)</f>
        <v>0</v>
      </c>
      <c r="AE13" s="21">
        <f>IF(Weights!$E13=0,0,$I13*Weights!AE13/Weights!$E13)</f>
        <v>0</v>
      </c>
      <c r="AF13" s="21">
        <f>IF(Weights!$E13=0,0,$I13*Weights!AF13/Weights!$E13)</f>
        <v>0</v>
      </c>
      <c r="AG13" s="21">
        <f>IF(Weights!$E13=0,0,$I13*Weights!AG13/Weights!$E13)</f>
        <v>0</v>
      </c>
      <c r="AH13" s="21">
        <f>IF(Weights!$E13=0,0,$I13*Weights!AH13/Weights!$E13)</f>
        <v>0</v>
      </c>
      <c r="AI13" s="21">
        <f>IF(Weights!$E13=0,0,$I13*Weights!AI13/Weights!$E13)</f>
        <v>0</v>
      </c>
      <c r="AJ13" s="21">
        <f>IF(Weights!$E13=0,0,$I13*Weights!AJ13/Weights!$E13)</f>
        <v>0</v>
      </c>
      <c r="AK13" s="21">
        <f>IF(Weights!$E13=0,0,$I13*Weights!AK13/Weights!$E13)</f>
        <v>0</v>
      </c>
      <c r="AL13" s="21">
        <f>IF(Weights!$E13=0,0,$I13*Weights!AL13/Weights!$E13)</f>
        <v>0</v>
      </c>
      <c r="AM13" s="21">
        <f>IF(Weights!$E13=0,0,$I13*Weights!AM13/Weights!$E13)</f>
        <v>0</v>
      </c>
      <c r="AN13" s="21">
        <f>IF(Weights!$E13=0,0,$I13*Weights!AN13/Weights!$E13)</f>
        <v>0</v>
      </c>
      <c r="AO13" s="21">
        <f>IF(Weights!$E13=0,0,$I13*Weights!AO13/Weights!$E13)</f>
        <v>0</v>
      </c>
      <c r="AP13" s="21">
        <f>IF(Weights!$E13=0,0,$I13*Weights!AP13/Weights!$E13)</f>
        <v>0</v>
      </c>
      <c r="AQ13" s="21">
        <f>IF(Weights!$E13=0,0,$I13*Weights!AQ13/Weights!$E13)</f>
        <v>0</v>
      </c>
      <c r="AR13" s="21">
        <f>IF(Weights!$E13=0,0,$I13*Weights!AR13/Weights!$E13)</f>
        <v>0</v>
      </c>
      <c r="AS13" s="21">
        <f>IF(Weights!$E13=0,0,$I13*Weights!AS13/Weights!$E13)</f>
        <v>0</v>
      </c>
      <c r="AT13" s="21">
        <f>IF(Weights!$E13=0,0,$I13*Weights!AT13/Weights!$E13)</f>
        <v>0</v>
      </c>
      <c r="AU13" s="21">
        <f>IF(Weights!$E13=0,0,$I13*Weights!AU13/Weights!$E13)</f>
        <v>0</v>
      </c>
      <c r="AV13" s="21">
        <f>IF(Weights!$E13=0,0,$I13*Weights!AV13/Weights!$E13)</f>
        <v>0</v>
      </c>
      <c r="AW13" s="21">
        <f>IF(Weights!$E13=0,0,$I13*Weights!AW13/Weights!$E13)</f>
        <v>0</v>
      </c>
      <c r="AX13" s="21">
        <f>IF(Weights!$E13=0,0,$I13*Weights!AX13/Weights!$E13)</f>
        <v>0</v>
      </c>
      <c r="AY13" s="21">
        <f>IF(Weights!$E13=0,0,$I13*Weights!AY13/Weights!$E13)</f>
        <v>0</v>
      </c>
      <c r="AZ13" s="21">
        <f>IF(Weights!$E13=0,0,$I13*Weights!AZ13/Weights!$E13)</f>
        <v>0</v>
      </c>
      <c r="BA13" s="21">
        <f>IF(Weights!$E13=0,0,$I13*Weights!BA13/Weights!$E13)</f>
        <v>0</v>
      </c>
      <c r="BB13" s="21">
        <f>IF(Weights!$E13=0,0,$I13*Weights!BB13/Weights!$E13)</f>
        <v>0</v>
      </c>
      <c r="BC13" s="21">
        <f>IF(Weights!$E13=0,0,$I13*Weights!BC13/Weights!$E13)</f>
        <v>0</v>
      </c>
      <c r="BD13" s="21">
        <f>IF(Weights!$E13=0,0,$I13*Weights!BD13/Weights!$E13)</f>
        <v>0</v>
      </c>
      <c r="BE13" s="21">
        <f>IF(Weights!$E13=0,0,$I13*Weights!BE13/Weights!$E13)</f>
        <v>0</v>
      </c>
      <c r="BF13" s="21">
        <f>IF(Weights!$E13=0,0,$I13*Weights!BF13/Weights!$E13)</f>
        <v>0</v>
      </c>
      <c r="BG13" s="21">
        <f>IF(Weights!$E13=0,0,$I13*Weights!BG13/Weights!$E13)</f>
        <v>0</v>
      </c>
      <c r="BH13" s="21">
        <f>IF(Weights!$E13=0,0,$I13*Weights!BH13/Weights!$E13)</f>
        <v>0</v>
      </c>
      <c r="BI13" s="21">
        <f>IF(Weights!$E13=0,0,$I13*Weights!BI13/Weights!$E13)</f>
        <v>0</v>
      </c>
      <c r="BJ13" s="21">
        <f>IF(Weights!$E13=0,0,$I13*Weights!BJ13/Weights!$E13)</f>
        <v>0</v>
      </c>
      <c r="BK13" s="21">
        <f>IF(Weights!$E13=0,0,$I13*Weights!BK13/Weights!$E13)</f>
        <v>0</v>
      </c>
      <c r="BL13" s="21">
        <f>IF(Weights!$E13=0,0,$I13*Weights!BL13/Weights!$E13)</f>
        <v>0</v>
      </c>
      <c r="BM13" s="21">
        <f>IF(Weights!$E13=0,0,$I13*Weights!BM13/Weights!$E13)</f>
        <v>0</v>
      </c>
      <c r="BN13" s="21">
        <f>IF(Weights!$E13=0,0,$I13*Weights!BN13/Weights!$E13)</f>
        <v>0</v>
      </c>
      <c r="BO13" s="21">
        <f>IF(Weights!$E13=0,0,$I13*Weights!BO13/Weights!$E13)</f>
        <v>0</v>
      </c>
      <c r="BP13" s="21">
        <f>IF(Weights!$E13=0,0,$I13*Weights!BP13/Weights!$E13)</f>
        <v>0</v>
      </c>
      <c r="BQ13" s="21">
        <f>IF(Weights!$E13=0,0,$I13*Weights!BQ13/Weights!$E13)</f>
        <v>0</v>
      </c>
      <c r="BR13" s="21">
        <f>IF(Weights!$E13=0,0,$I13*Weights!BR13/Weights!$E13)</f>
        <v>0</v>
      </c>
      <c r="BS13" s="21">
        <f>IF(Weights!$E13=0,0,$I13*Weights!BS13/Weights!$E13)</f>
        <v>0</v>
      </c>
      <c r="BT13" s="21">
        <f>IF(Weights!$E13=0,0,$I13*Weights!BT13/Weights!$E13)</f>
        <v>0</v>
      </c>
      <c r="BU13" s="21">
        <f>IF(Weights!$E13=0,0,$I13*Weights!BU13/Weights!$E13)</f>
        <v>0</v>
      </c>
      <c r="BV13" s="21">
        <f>IF(Weights!$E13=0,0,$I13*Weights!BV13/Weights!$E13)</f>
        <v>0</v>
      </c>
      <c r="BW13" s="21">
        <f>IF(Weights!$E13=0,0,$I13*Weights!BW13/Weights!$E13)</f>
        <v>0</v>
      </c>
      <c r="BX13" s="21">
        <f>IF(Weights!$E13=0,0,$I13*Weights!BX13/Weights!$E13)</f>
        <v>0</v>
      </c>
      <c r="BY13" s="21">
        <f>IF(Weights!$E13=0,0,$I13*Weights!BY13/Weights!$E13)</f>
        <v>0</v>
      </c>
      <c r="BZ13" s="21">
        <f>IF(Weights!$E13=0,0,$I13*Weights!BZ13/Weights!$E13)</f>
        <v>0</v>
      </c>
      <c r="CA13" s="21">
        <f>IF(Weights!$E13=0,0,$I13*Weights!CA13/Weights!$E13)</f>
        <v>0</v>
      </c>
      <c r="CB13" s="21">
        <f>IF(Weights!$E13=0,0,$I13*Weights!CB13/Weights!$E13)</f>
        <v>0</v>
      </c>
      <c r="CC13" s="21">
        <f>IF(Weights!$E13=0,0,$I13*Weights!CC13/Weights!$E13)</f>
        <v>0</v>
      </c>
      <c r="CD13" s="21">
        <f>IF(Weights!$E13=0,0,$I13*Weights!CD13/Weights!$E13)</f>
        <v>0</v>
      </c>
      <c r="CE13" s="21">
        <f>IF(Weights!$E13=0,0,$I13*Weights!CE13/Weights!$E13)</f>
        <v>0</v>
      </c>
      <c r="CF13" s="21">
        <f>IF(Weights!$E13=0,0,$I13*Weights!CF13/Weights!$E13)</f>
        <v>0</v>
      </c>
      <c r="CG13" s="21">
        <f>IF(Weights!$E13=0,0,$I13*Weights!CG13/Weights!$E13)</f>
        <v>0</v>
      </c>
      <c r="CH13" s="21">
        <f>IF(Weights!$E13=0,0,$I13*Weights!CH13/Weights!$E13)</f>
        <v>0</v>
      </c>
      <c r="CI13" s="21">
        <f>IF(Weights!$E13=0,0,$I13*Weights!CI13/Weights!$E13)</f>
        <v>0</v>
      </c>
      <c r="CJ13" s="21">
        <f>IF(Weights!$E13=0,0,$I13*Weights!CJ13/Weights!$E13)</f>
        <v>0</v>
      </c>
      <c r="CK13" s="21">
        <f>IF(Weights!$E13=0,0,$I13*Weights!CK13/Weights!$E13)</f>
        <v>0</v>
      </c>
      <c r="CL13" s="21">
        <f>IF(Weights!$E13=0,0,$I13*Weights!CL13/Weights!$E13)</f>
        <v>0</v>
      </c>
      <c r="CM13" s="21">
        <f>IF(Weights!$E13=0,0,$I13*Weights!CM13/Weights!$E13)</f>
        <v>0</v>
      </c>
      <c r="CN13" s="21">
        <f>IF(Weights!$E13=0,0,$I13*Weights!CN13/Weights!$E13)</f>
        <v>0</v>
      </c>
      <c r="CO13" s="21">
        <f>IF(Weights!$E13=0,0,$I13*Weights!CO13/Weights!$E13)</f>
        <v>0</v>
      </c>
      <c r="CP13" s="21">
        <f>IF(Weights!$E13=0,0,$I13*Weights!CP13/Weights!$E13)</f>
        <v>0</v>
      </c>
      <c r="CQ13" s="21">
        <f>IF(Weights!$E13=0,0,$I13*Weights!CQ13/Weights!$E13)</f>
        <v>0</v>
      </c>
      <c r="CR13" s="21">
        <f>IF(Weights!$E13=0,0,$I13*Weights!CR13/Weights!$E13)</f>
        <v>0</v>
      </c>
      <c r="CS13" s="21">
        <f>IF(Weights!$E13=0,0,$I13*Weights!CS13/Weights!$E13)</f>
        <v>0</v>
      </c>
      <c r="CT13" s="21">
        <f>IF(Weights!$E13=0,0,$I13*Weights!CT13/Weights!$E13)</f>
        <v>0</v>
      </c>
      <c r="CU13" s="21">
        <f>IF(Weights!$E13=0,0,$I13*Weights!CU13/Weights!$E13)</f>
        <v>0</v>
      </c>
      <c r="CV13" s="21">
        <f>IF(Weights!$E13=0,0,$I13*Weights!CV13/Weights!$E13)</f>
        <v>0</v>
      </c>
      <c r="CW13" s="21">
        <f>IF(Weights!$E13=0,0,$I13*Weights!CW13/Weights!$E13)</f>
        <v>0</v>
      </c>
      <c r="CX13" s="21">
        <f>IF(Weights!$E13=0,0,$I13*Weights!CX13/Weights!$E13)</f>
        <v>0</v>
      </c>
      <c r="CY13" s="21">
        <f>IF(Weights!$E13=0,0,$I13*Weights!CY13/Weights!$E13)</f>
        <v>0</v>
      </c>
      <c r="CZ13" s="21">
        <f>IF(Weights!$E13=0,0,$I13*Weights!CZ13/Weights!$E13)</f>
        <v>0</v>
      </c>
      <c r="DA13" s="21">
        <f>IF(Weights!$E13=0,0,$I13*Weights!DA13/Weights!$E13)</f>
        <v>0</v>
      </c>
      <c r="DB13" s="21">
        <f>IF(Weights!$E13=0,0,$I13*Weights!DB13/Weights!$E13)</f>
        <v>0</v>
      </c>
      <c r="DC13" s="21">
        <f>IF(Weights!$E13=0,0,$I13*Weights!DC13/Weights!$E13)</f>
        <v>0</v>
      </c>
      <c r="DD13" s="21">
        <f>IF(Weights!$E13=0,0,$I13*Weights!DD13/Weights!$E13)</f>
        <v>0</v>
      </c>
      <c r="DE13" s="21">
        <f>IF(Weights!$E13=0,0,$I13*Weights!DE13/Weights!$E13)</f>
        <v>0</v>
      </c>
      <c r="DF13" s="21">
        <f>IF(Weights!$E13=0,0,$I13*Weights!DF13/Weights!$E13)</f>
        <v>0</v>
      </c>
      <c r="DG13" s="21">
        <f>IF(Weights!$E13=0,0,$I13*Weights!DG13/Weights!$E13)</f>
        <v>0</v>
      </c>
      <c r="DH13" s="21">
        <f>IF(Weights!$E13=0,0,$I13*Weights!DH13/Weights!$E13)</f>
        <v>0</v>
      </c>
      <c r="DI13" s="21">
        <f>IF(Weights!$E13=0,0,$I13*Weights!DI13/Weights!$E13)</f>
        <v>0</v>
      </c>
      <c r="DJ13" s="21">
        <f>IF(Weights!$E13=0,0,$I13*Weights!DJ13/Weights!$E13)</f>
        <v>0</v>
      </c>
      <c r="DK13" s="21">
        <f>IF(Weights!$E13=0,0,$I13*Weights!DK13/Weights!$E13)</f>
        <v>0</v>
      </c>
      <c r="DL13" s="21">
        <f>IF(Weights!$E13=0,0,$I13*Weights!DL13/Weights!$E13)</f>
        <v>0</v>
      </c>
      <c r="DM13" s="21">
        <f>IF(Weights!$E13=0,0,$I13*Weights!DM13/Weights!$E13)</f>
        <v>0</v>
      </c>
      <c r="DN13" s="21">
        <f>IF(Weights!$E13=0,0,$I13*Weights!DN13/Weights!$E13)</f>
        <v>0</v>
      </c>
      <c r="DO13" s="21">
        <f>IF(Weights!$E13=0,0,$I13*Weights!DO13/Weights!$E13)</f>
        <v>0</v>
      </c>
      <c r="DP13" s="21">
        <f>IF(Weights!$E13=0,0,$I13*Weights!DP13/Weights!$E13)</f>
        <v>0</v>
      </c>
      <c r="DQ13" s="21">
        <f>IF(Weights!$E13=0,0,$I13*Weights!DQ13/Weights!$E13)</f>
        <v>0</v>
      </c>
      <c r="DR13" s="21">
        <f>IF(Weights!$E13=0,0,$I13*Weights!DR13/Weights!$E13)</f>
        <v>0</v>
      </c>
      <c r="DS13" s="21">
        <f>IF(Weights!$E13=0,0,$I13*Weights!DS13/Weights!$E13)</f>
        <v>0</v>
      </c>
      <c r="DT13" s="21">
        <f>IF(Weights!$E13=0,0,$I13*Weights!DT13/Weights!$E13)</f>
        <v>0</v>
      </c>
      <c r="DU13" s="21">
        <f>IF(Weights!$E13=0,0,$I13*Weights!DU13/Weights!$E13)</f>
        <v>0</v>
      </c>
      <c r="DV13" s="21">
        <f>IF(Weights!$E13=0,0,$I13*Weights!DV13/Weights!$E13)</f>
        <v>0</v>
      </c>
      <c r="DW13" s="21">
        <f>IF(Weights!$E13=0,0,$I13*Weights!DW13/Weights!$E13)</f>
        <v>0</v>
      </c>
      <c r="DX13" s="21">
        <f>IF(Weights!$E13=0,0,$I13*Weights!DX13/Weights!$E13)</f>
        <v>0</v>
      </c>
      <c r="DY13" s="21">
        <f>IF(Weights!$E13=0,0,$I13*Weights!DY13/Weights!$E13)</f>
        <v>0</v>
      </c>
      <c r="DZ13" s="21">
        <f>IF(Weights!$E13=0,0,$I13*Weights!DZ13/Weights!$E13)</f>
        <v>0</v>
      </c>
      <c r="EA13" s="21">
        <f>IF(Weights!$E13=0,0,$I13*Weights!EA13/Weights!$E13)</f>
        <v>0</v>
      </c>
      <c r="EB13" s="21">
        <f>IF(Weights!$E13=0,0,$I13*Weights!EB13/Weights!$E13)</f>
        <v>0</v>
      </c>
      <c r="EC13" s="21">
        <f>IF(Weights!$E13=0,0,$I13*Weights!EC13/Weights!$E13)</f>
        <v>0</v>
      </c>
      <c r="ED13" s="21">
        <f>IF(Weights!$E13=0,0,$I13*Weights!ED13/Weights!$E13)</f>
        <v>0</v>
      </c>
      <c r="EE13" s="21">
        <f>IF(Weights!$E13=0,0,$I13*Weights!EE13/Weights!$E13)</f>
        <v>0</v>
      </c>
      <c r="EF13" s="21">
        <f>IF(Weights!$E13=0,0,$I13*Weights!EF13/Weights!$E13)</f>
        <v>0</v>
      </c>
      <c r="EG13" s="21">
        <f>IF(Weights!$E13=0,0,$I13*Weights!EG13/Weights!$E13)</f>
        <v>0</v>
      </c>
      <c r="EH13" s="21">
        <f>IF(Weights!$E13=0,0,$I13*Weights!EH13/Weights!$E13)</f>
        <v>0</v>
      </c>
      <c r="EI13" s="21">
        <f>IF(Weights!$E13=0,0,$I13*Weights!EI13/Weights!$E13)</f>
        <v>0</v>
      </c>
      <c r="EJ13" s="21">
        <f>IF(Weights!$E13=0,0,$I13*Weights!EJ13/Weights!$E13)</f>
        <v>0</v>
      </c>
      <c r="EK13" s="21">
        <f>IF(Weights!$E13=0,0,$I13*Weights!EK13/Weights!$E13)</f>
        <v>0</v>
      </c>
      <c r="EL13" s="21">
        <f>IF(Weights!$E13=0,0,$I13*Weights!EL13/Weights!$E13)</f>
        <v>0</v>
      </c>
      <c r="EM13" s="21">
        <f>IF(Weights!$E13=0,0,$I13*Weights!EM13/Weights!$E13)</f>
        <v>0</v>
      </c>
      <c r="EN13" s="21">
        <f>IF(Weights!$E13=0,0,$I13*Weights!EN13/Weights!$E13)</f>
        <v>0</v>
      </c>
      <c r="EO13" s="21">
        <f>IF(Weights!$E13=0,0,$I13*Weights!EO13/Weights!$E13)</f>
        <v>0</v>
      </c>
      <c r="EP13" s="21">
        <f>IF(Weights!$E13=0,0,$I13*Weights!EP13/Weights!$E13)</f>
        <v>0</v>
      </c>
      <c r="EQ13" s="21">
        <f>IF(Weights!$E13=0,0,$I13*Weights!EQ13/Weights!$E13)</f>
        <v>0</v>
      </c>
      <c r="ER13" s="21">
        <f>IF(Weights!$E13=0,0,$I13*Weights!ER13/Weights!$E13)</f>
        <v>0</v>
      </c>
      <c r="ES13" s="21">
        <f>IF(Weights!$E13=0,0,$I13*Weights!ES13/Weights!$E13)</f>
        <v>0</v>
      </c>
      <c r="ET13" s="21">
        <f>IF(Weights!$E13=0,0,$I13*Weights!ET13/Weights!$E13)</f>
        <v>0</v>
      </c>
      <c r="EU13" s="21">
        <f>IF(Weights!$E13=0,0,$I13*Weights!EU13/Weights!$E13)</f>
        <v>0</v>
      </c>
      <c r="EV13" s="21">
        <f>IF(Weights!$E13=0,0,$I13*Weights!EV13/Weights!$E13)</f>
        <v>0</v>
      </c>
      <c r="EW13" s="21">
        <f>IF(Weights!$E13=0,0,$I13*Weights!EW13/Weights!$E13)</f>
        <v>0</v>
      </c>
      <c r="EX13" s="21">
        <f>IF(Weights!$E13=0,0,$I13*Weights!EX13/Weights!$E13)</f>
        <v>0</v>
      </c>
      <c r="EY13" s="21">
        <f>IF(Weights!$E13=0,0,$I13*Weights!EY13/Weights!$E13)</f>
        <v>0</v>
      </c>
      <c r="EZ13" s="21">
        <f>IF(Weights!$E13=0,0,$I13*Weights!EZ13/Weights!$E13)</f>
        <v>0</v>
      </c>
      <c r="FA13" s="21">
        <f>IF(Weights!$E13=0,0,$I13*Weights!FA13/Weights!$E13)</f>
        <v>0</v>
      </c>
      <c r="FB13" s="21">
        <f>IF(Weights!$E13=0,0,$I13*Weights!FB13/Weights!$E13)</f>
        <v>0</v>
      </c>
      <c r="FC13" s="21">
        <f>IF(Weights!$E13=0,0,$I13*Weights!FC13/Weights!$E13)</f>
        <v>0</v>
      </c>
      <c r="FD13" s="21">
        <f>IF(Weights!$E13=0,0,$I13*Weights!FD13/Weights!$E13)</f>
        <v>0</v>
      </c>
      <c r="FE13" s="21">
        <f>IF(Weights!$E13=0,0,$I13*Weights!FE13/Weights!$E13)</f>
        <v>0</v>
      </c>
      <c r="FF13" s="21">
        <f>IF(Weights!$E13=0,0,$I13*Weights!FF13/Weights!$E13)</f>
        <v>0</v>
      </c>
      <c r="FG13" s="21">
        <f>IF(Weights!$E13=0,0,$I13*Weights!FG13/Weights!$E13)</f>
        <v>0</v>
      </c>
      <c r="FH13" s="21">
        <f>IF(Weights!$E13=0,0,$I13*Weights!FH13/Weights!$E13)</f>
        <v>0</v>
      </c>
      <c r="FI13" s="21">
        <f>IF(Weights!$E13=0,0,$I13*Weights!FI13/Weights!$E13)</f>
        <v>0</v>
      </c>
      <c r="FJ13" s="21">
        <f>IF(Weights!$E13=0,0,$I13*Weights!FJ13/Weights!$E13)</f>
        <v>0</v>
      </c>
      <c r="FK13" s="21">
        <f>IF(Weights!$E13=0,0,$I13*Weights!FK13/Weights!$E13)</f>
        <v>0</v>
      </c>
      <c r="FL13" s="21">
        <f>IF(Weights!$E13=0,0,$I13*Weights!FL13/Weights!$E13)</f>
        <v>0</v>
      </c>
      <c r="FM13" s="21">
        <f>IF(Weights!$E13=0,0,$I13*Weights!FM13/Weights!$E13)</f>
        <v>0</v>
      </c>
      <c r="FN13" s="21">
        <f>IF(Weights!$E13=0,0,$I13*Weights!FN13/Weights!$E13)</f>
        <v>0</v>
      </c>
      <c r="FO13" s="21">
        <f>IF(Weights!$E13=0,0,$I13*Weights!FO13/Weights!$E13)</f>
        <v>0</v>
      </c>
      <c r="FP13" s="21">
        <f>IF(Weights!$E13=0,0,$I13*Weights!FP13/Weights!$E13)</f>
        <v>0</v>
      </c>
      <c r="FQ13" s="21">
        <f>IF(Weights!$E13=0,0,$I13*Weights!FQ13/Weights!$E13)</f>
        <v>0</v>
      </c>
      <c r="FR13" s="21">
        <f>IF(Weights!$E13=0,0,$I13*Weights!FR13/Weights!$E13)</f>
        <v>0</v>
      </c>
      <c r="FS13" s="21">
        <f>IF(Weights!$E13=0,0,$I13*Weights!FS13/Weights!$E13)</f>
        <v>0</v>
      </c>
      <c r="FT13" s="21">
        <f>IF(Weights!$E13=0,0,$I13*Weights!FT13/Weights!$E13)</f>
        <v>0</v>
      </c>
      <c r="FU13" s="21">
        <f>IF(Weights!$E13=0,0,$I13*Weights!FU13/Weights!$E13)</f>
        <v>0</v>
      </c>
      <c r="FV13" s="21">
        <f>IF(Weights!$E13=0,0,$I13*Weights!FV13/Weights!$E13)</f>
        <v>0</v>
      </c>
      <c r="FW13" s="21">
        <f>IF(Weights!$E13=0,0,$I13*Weights!FW13/Weights!$E13)</f>
        <v>0</v>
      </c>
      <c r="FX13" s="21">
        <f>IF(Weights!$E13=0,0,$I13*Weights!FX13/Weights!$E13)</f>
        <v>0</v>
      </c>
      <c r="FY13" s="21">
        <f>IF(Weights!$E13=0,0,$I13*Weights!FY13/Weights!$E13)</f>
        <v>0</v>
      </c>
      <c r="FZ13" s="21">
        <f>IF(Weights!$E13=0,0,$I13*Weights!FZ13/Weights!$E13)</f>
        <v>0</v>
      </c>
      <c r="GA13" s="21">
        <f>IF(Weights!$E13=0,0,$I13*Weights!GA13/Weights!$E13)</f>
        <v>0</v>
      </c>
      <c r="GB13" s="21">
        <f>IF(Weights!$E13=0,0,$I13*Weights!GB13/Weights!$E13)</f>
        <v>0</v>
      </c>
      <c r="GC13" s="21">
        <f>IF(Weights!$E13=0,0,$I13*Weights!GC13/Weights!$E13)</f>
        <v>0</v>
      </c>
      <c r="GD13" s="21">
        <f>IF(Weights!$E13=0,0,$I13*Weights!GD13/Weights!$E13)</f>
        <v>0</v>
      </c>
      <c r="GE13" s="21">
        <f>IF(Weights!$E13=0,0,$I13*Weights!GE13/Weights!$E13)</f>
        <v>0</v>
      </c>
      <c r="GF13" s="21">
        <f>IF(Weights!$E13=0,0,$I13*Weights!GF13/Weights!$E13)</f>
        <v>0</v>
      </c>
      <c r="GG13" s="21">
        <f>IF(Weights!$E13=0,0,$I13*Weights!GG13/Weights!$E13)</f>
        <v>0</v>
      </c>
      <c r="GH13" s="21">
        <f>IF(Weights!$E13=0,0,$I13*Weights!GH13/Weights!$E13)</f>
        <v>0</v>
      </c>
      <c r="GI13" s="21">
        <f>IF(Weights!$E13=0,0,$I13*Weights!GI13/Weights!$E13)</f>
        <v>0</v>
      </c>
      <c r="GJ13" s="21">
        <f>IF(Weights!$E13=0,0,$I13*Weights!GJ13/Weights!$E13)</f>
        <v>0</v>
      </c>
      <c r="GK13" s="21">
        <f>IF(Weights!$E13=0,0,$I13*Weights!GK13/Weights!$E13)</f>
        <v>0</v>
      </c>
      <c r="GL13" s="21">
        <f>IF(Weights!$E13=0,0,$I13*Weights!GL13/Weights!$E13)</f>
        <v>0</v>
      </c>
    </row>
    <row r="14" spans="1:194" s="19" customFormat="1" ht="13.5" customHeight="1" x14ac:dyDescent="0.3">
      <c r="A14" s="10" t="s">
        <v>9</v>
      </c>
      <c r="B14" s="11" t="s">
        <v>24</v>
      </c>
      <c r="C14" s="12" t="s">
        <v>11</v>
      </c>
      <c r="D14" s="12"/>
      <c r="E14" s="13"/>
      <c r="F14" s="14"/>
      <c r="G14" s="13"/>
      <c r="H14" s="14"/>
      <c r="I14" s="15">
        <v>0</v>
      </c>
      <c r="J14" s="20">
        <f>IF(Weights!$E14=0,0,$I14*Weights!J14/Weights!$E14)</f>
        <v>0</v>
      </c>
      <c r="K14" s="21">
        <f>IF(Weights!$E14=0,0,$I14*Weights!K14/Weights!$E14)</f>
        <v>0</v>
      </c>
      <c r="L14" s="21">
        <f>IF(Weights!$E14=0,0,$I14*Weights!L14/Weights!$E14)</f>
        <v>0</v>
      </c>
      <c r="M14" s="21">
        <f>IF(Weights!$E14=0,0,$I14*Weights!M14/Weights!$E14)</f>
        <v>0</v>
      </c>
      <c r="N14" s="21">
        <f>IF(Weights!$E14=0,0,$I14*Weights!N14/Weights!$E14)</f>
        <v>0</v>
      </c>
      <c r="O14" s="21">
        <f>IF(Weights!$E14=0,0,$I14*Weights!O14/Weights!$E14)</f>
        <v>0</v>
      </c>
      <c r="P14" s="21">
        <f>IF(Weights!$E14=0,0,$I14*Weights!P14/Weights!$E14)</f>
        <v>0</v>
      </c>
      <c r="Q14" s="21">
        <f>IF(Weights!$E14=0,0,$I14*Weights!Q14/Weights!$E14)</f>
        <v>0</v>
      </c>
      <c r="R14" s="21">
        <f>IF(Weights!$E14=0,0,$I14*Weights!R14/Weights!$E14)</f>
        <v>0</v>
      </c>
      <c r="S14" s="21">
        <f>IF(Weights!$E14=0,0,$I14*Weights!S14/Weights!$E14)</f>
        <v>0</v>
      </c>
      <c r="T14" s="21">
        <f>IF(Weights!$E14=0,0,$I14*Weights!T14/Weights!$E14)</f>
        <v>0</v>
      </c>
      <c r="U14" s="21">
        <f>IF(Weights!$E14=0,0,$I14*Weights!U14/Weights!$E14)</f>
        <v>0</v>
      </c>
      <c r="V14" s="21">
        <f>IF(Weights!$E14=0,0,$I14*Weights!V14/Weights!$E14)</f>
        <v>0</v>
      </c>
      <c r="W14" s="21">
        <f>IF(Weights!$E14=0,0,$I14*Weights!W14/Weights!$E14)</f>
        <v>0</v>
      </c>
      <c r="X14" s="21">
        <f>IF(Weights!$E14=0,0,$I14*Weights!X14/Weights!$E14)</f>
        <v>0</v>
      </c>
      <c r="Y14" s="21">
        <f>IF(Weights!$E14=0,0,$I14*Weights!Y14/Weights!$E14)</f>
        <v>0</v>
      </c>
      <c r="Z14" s="21">
        <f>IF(Weights!$E14=0,0,$I14*Weights!Z14/Weights!$E14)</f>
        <v>0</v>
      </c>
      <c r="AA14" s="21">
        <f>IF(Weights!$E14=0,0,$I14*Weights!AA14/Weights!$E14)</f>
        <v>0</v>
      </c>
      <c r="AB14" s="21">
        <f>IF(Weights!$E14=0,0,$I14*Weights!AB14/Weights!$E14)</f>
        <v>0</v>
      </c>
      <c r="AC14" s="18">
        <f>IF(Weights!$E14=0,0,$I14*Weights!AC14/Weights!$E14)</f>
        <v>0</v>
      </c>
      <c r="AD14" s="21">
        <f>IF(Weights!$E14=0,0,$I14*Weights!AD14/Weights!$E14)</f>
        <v>0</v>
      </c>
      <c r="AE14" s="21">
        <f>IF(Weights!$E14=0,0,$I14*Weights!AE14/Weights!$E14)</f>
        <v>0</v>
      </c>
      <c r="AF14" s="21">
        <f>IF(Weights!$E14=0,0,$I14*Weights!AF14/Weights!$E14)</f>
        <v>0</v>
      </c>
      <c r="AG14" s="21">
        <f>IF(Weights!$E14=0,0,$I14*Weights!AG14/Weights!$E14)</f>
        <v>0</v>
      </c>
      <c r="AH14" s="21">
        <f>IF(Weights!$E14=0,0,$I14*Weights!AH14/Weights!$E14)</f>
        <v>0</v>
      </c>
      <c r="AI14" s="21">
        <f>IF(Weights!$E14=0,0,$I14*Weights!AI14/Weights!$E14)</f>
        <v>0</v>
      </c>
      <c r="AJ14" s="21">
        <f>IF(Weights!$E14=0,0,$I14*Weights!AJ14/Weights!$E14)</f>
        <v>0</v>
      </c>
      <c r="AK14" s="21">
        <f>IF(Weights!$E14=0,0,$I14*Weights!AK14/Weights!$E14)</f>
        <v>0</v>
      </c>
      <c r="AL14" s="21">
        <f>IF(Weights!$E14=0,0,$I14*Weights!AL14/Weights!$E14)</f>
        <v>0</v>
      </c>
      <c r="AM14" s="21">
        <f>IF(Weights!$E14=0,0,$I14*Weights!AM14/Weights!$E14)</f>
        <v>0</v>
      </c>
      <c r="AN14" s="21">
        <f>IF(Weights!$E14=0,0,$I14*Weights!AN14/Weights!$E14)</f>
        <v>0</v>
      </c>
      <c r="AO14" s="21">
        <f>IF(Weights!$E14=0,0,$I14*Weights!AO14/Weights!$E14)</f>
        <v>0</v>
      </c>
      <c r="AP14" s="21">
        <f>IF(Weights!$E14=0,0,$I14*Weights!AP14/Weights!$E14)</f>
        <v>0</v>
      </c>
      <c r="AQ14" s="21">
        <f>IF(Weights!$E14=0,0,$I14*Weights!AQ14/Weights!$E14)</f>
        <v>0</v>
      </c>
      <c r="AR14" s="21">
        <f>IF(Weights!$E14=0,0,$I14*Weights!AR14/Weights!$E14)</f>
        <v>0</v>
      </c>
      <c r="AS14" s="21">
        <f>IF(Weights!$E14=0,0,$I14*Weights!AS14/Weights!$E14)</f>
        <v>0</v>
      </c>
      <c r="AT14" s="21">
        <f>IF(Weights!$E14=0,0,$I14*Weights!AT14/Weights!$E14)</f>
        <v>0</v>
      </c>
      <c r="AU14" s="21">
        <f>IF(Weights!$E14=0,0,$I14*Weights!AU14/Weights!$E14)</f>
        <v>0</v>
      </c>
      <c r="AV14" s="21">
        <f>IF(Weights!$E14=0,0,$I14*Weights!AV14/Weights!$E14)</f>
        <v>0</v>
      </c>
      <c r="AW14" s="21">
        <f>IF(Weights!$E14=0,0,$I14*Weights!AW14/Weights!$E14)</f>
        <v>0</v>
      </c>
      <c r="AX14" s="21">
        <f>IF(Weights!$E14=0,0,$I14*Weights!AX14/Weights!$E14)</f>
        <v>0</v>
      </c>
      <c r="AY14" s="21">
        <f>IF(Weights!$E14=0,0,$I14*Weights!AY14/Weights!$E14)</f>
        <v>0</v>
      </c>
      <c r="AZ14" s="21">
        <f>IF(Weights!$E14=0,0,$I14*Weights!AZ14/Weights!$E14)</f>
        <v>0</v>
      </c>
      <c r="BA14" s="21">
        <f>IF(Weights!$E14=0,0,$I14*Weights!BA14/Weights!$E14)</f>
        <v>0</v>
      </c>
      <c r="BB14" s="21">
        <f>IF(Weights!$E14=0,0,$I14*Weights!BB14/Weights!$E14)</f>
        <v>0</v>
      </c>
      <c r="BC14" s="21">
        <f>IF(Weights!$E14=0,0,$I14*Weights!BC14/Weights!$E14)</f>
        <v>0</v>
      </c>
      <c r="BD14" s="21">
        <f>IF(Weights!$E14=0,0,$I14*Weights!BD14/Weights!$E14)</f>
        <v>0</v>
      </c>
      <c r="BE14" s="21">
        <f>IF(Weights!$E14=0,0,$I14*Weights!BE14/Weights!$E14)</f>
        <v>0</v>
      </c>
      <c r="BF14" s="21">
        <f>IF(Weights!$E14=0,0,$I14*Weights!BF14/Weights!$E14)</f>
        <v>0</v>
      </c>
      <c r="BG14" s="21">
        <f>IF(Weights!$E14=0,0,$I14*Weights!BG14/Weights!$E14)</f>
        <v>0</v>
      </c>
      <c r="BH14" s="21">
        <f>IF(Weights!$E14=0,0,$I14*Weights!BH14/Weights!$E14)</f>
        <v>0</v>
      </c>
      <c r="BI14" s="21">
        <f>IF(Weights!$E14=0,0,$I14*Weights!BI14/Weights!$E14)</f>
        <v>0</v>
      </c>
      <c r="BJ14" s="21">
        <f>IF(Weights!$E14=0,0,$I14*Weights!BJ14/Weights!$E14)</f>
        <v>0</v>
      </c>
      <c r="BK14" s="21">
        <f>IF(Weights!$E14=0,0,$I14*Weights!BK14/Weights!$E14)</f>
        <v>0</v>
      </c>
      <c r="BL14" s="21">
        <f>IF(Weights!$E14=0,0,$I14*Weights!BL14/Weights!$E14)</f>
        <v>0</v>
      </c>
      <c r="BM14" s="21">
        <f>IF(Weights!$E14=0,0,$I14*Weights!BM14/Weights!$E14)</f>
        <v>0</v>
      </c>
      <c r="BN14" s="21">
        <f>IF(Weights!$E14=0,0,$I14*Weights!BN14/Weights!$E14)</f>
        <v>0</v>
      </c>
      <c r="BO14" s="21">
        <f>IF(Weights!$E14=0,0,$I14*Weights!BO14/Weights!$E14)</f>
        <v>0</v>
      </c>
      <c r="BP14" s="21">
        <f>IF(Weights!$E14=0,0,$I14*Weights!BP14/Weights!$E14)</f>
        <v>0</v>
      </c>
      <c r="BQ14" s="21">
        <f>IF(Weights!$E14=0,0,$I14*Weights!BQ14/Weights!$E14)</f>
        <v>0</v>
      </c>
      <c r="BR14" s="21">
        <f>IF(Weights!$E14=0,0,$I14*Weights!BR14/Weights!$E14)</f>
        <v>0</v>
      </c>
      <c r="BS14" s="21">
        <f>IF(Weights!$E14=0,0,$I14*Weights!BS14/Weights!$E14)</f>
        <v>0</v>
      </c>
      <c r="BT14" s="21">
        <f>IF(Weights!$E14=0,0,$I14*Weights!BT14/Weights!$E14)</f>
        <v>0</v>
      </c>
      <c r="BU14" s="21">
        <f>IF(Weights!$E14=0,0,$I14*Weights!BU14/Weights!$E14)</f>
        <v>0</v>
      </c>
      <c r="BV14" s="21">
        <f>IF(Weights!$E14=0,0,$I14*Weights!BV14/Weights!$E14)</f>
        <v>0</v>
      </c>
      <c r="BW14" s="21">
        <f>IF(Weights!$E14=0,0,$I14*Weights!BW14/Weights!$E14)</f>
        <v>0</v>
      </c>
      <c r="BX14" s="21">
        <f>IF(Weights!$E14=0,0,$I14*Weights!BX14/Weights!$E14)</f>
        <v>0</v>
      </c>
      <c r="BY14" s="21">
        <f>IF(Weights!$E14=0,0,$I14*Weights!BY14/Weights!$E14)</f>
        <v>0</v>
      </c>
      <c r="BZ14" s="21">
        <f>IF(Weights!$E14=0,0,$I14*Weights!BZ14/Weights!$E14)</f>
        <v>0</v>
      </c>
      <c r="CA14" s="21">
        <f>IF(Weights!$E14=0,0,$I14*Weights!CA14/Weights!$E14)</f>
        <v>0</v>
      </c>
      <c r="CB14" s="21">
        <f>IF(Weights!$E14=0,0,$I14*Weights!CB14/Weights!$E14)</f>
        <v>0</v>
      </c>
      <c r="CC14" s="21">
        <f>IF(Weights!$E14=0,0,$I14*Weights!CC14/Weights!$E14)</f>
        <v>0</v>
      </c>
      <c r="CD14" s="21">
        <f>IF(Weights!$E14=0,0,$I14*Weights!CD14/Weights!$E14)</f>
        <v>0</v>
      </c>
      <c r="CE14" s="21">
        <f>IF(Weights!$E14=0,0,$I14*Weights!CE14/Weights!$E14)</f>
        <v>0</v>
      </c>
      <c r="CF14" s="21">
        <f>IF(Weights!$E14=0,0,$I14*Weights!CF14/Weights!$E14)</f>
        <v>0</v>
      </c>
      <c r="CG14" s="21">
        <f>IF(Weights!$E14=0,0,$I14*Weights!CG14/Weights!$E14)</f>
        <v>0</v>
      </c>
      <c r="CH14" s="21">
        <f>IF(Weights!$E14=0,0,$I14*Weights!CH14/Weights!$E14)</f>
        <v>0</v>
      </c>
      <c r="CI14" s="21">
        <f>IF(Weights!$E14=0,0,$I14*Weights!CI14/Weights!$E14)</f>
        <v>0</v>
      </c>
      <c r="CJ14" s="21">
        <f>IF(Weights!$E14=0,0,$I14*Weights!CJ14/Weights!$E14)</f>
        <v>0</v>
      </c>
      <c r="CK14" s="21">
        <f>IF(Weights!$E14=0,0,$I14*Weights!CK14/Weights!$E14)</f>
        <v>0</v>
      </c>
      <c r="CL14" s="21">
        <f>IF(Weights!$E14=0,0,$I14*Weights!CL14/Weights!$E14)</f>
        <v>0</v>
      </c>
      <c r="CM14" s="21">
        <f>IF(Weights!$E14=0,0,$I14*Weights!CM14/Weights!$E14)</f>
        <v>0</v>
      </c>
      <c r="CN14" s="21">
        <f>IF(Weights!$E14=0,0,$I14*Weights!CN14/Weights!$E14)</f>
        <v>0</v>
      </c>
      <c r="CO14" s="21">
        <f>IF(Weights!$E14=0,0,$I14*Weights!CO14/Weights!$E14)</f>
        <v>0</v>
      </c>
      <c r="CP14" s="21">
        <f>IF(Weights!$E14=0,0,$I14*Weights!CP14/Weights!$E14)</f>
        <v>0</v>
      </c>
      <c r="CQ14" s="21">
        <f>IF(Weights!$E14=0,0,$I14*Weights!CQ14/Weights!$E14)</f>
        <v>0</v>
      </c>
      <c r="CR14" s="21">
        <f>IF(Weights!$E14=0,0,$I14*Weights!CR14/Weights!$E14)</f>
        <v>0</v>
      </c>
      <c r="CS14" s="21">
        <f>IF(Weights!$E14=0,0,$I14*Weights!CS14/Weights!$E14)</f>
        <v>0</v>
      </c>
      <c r="CT14" s="21">
        <f>IF(Weights!$E14=0,0,$I14*Weights!CT14/Weights!$E14)</f>
        <v>0</v>
      </c>
      <c r="CU14" s="21">
        <f>IF(Weights!$E14=0,0,$I14*Weights!CU14/Weights!$E14)</f>
        <v>0</v>
      </c>
      <c r="CV14" s="21">
        <f>IF(Weights!$E14=0,0,$I14*Weights!CV14/Weights!$E14)</f>
        <v>0</v>
      </c>
      <c r="CW14" s="21">
        <f>IF(Weights!$E14=0,0,$I14*Weights!CW14/Weights!$E14)</f>
        <v>0</v>
      </c>
      <c r="CX14" s="21">
        <f>IF(Weights!$E14=0,0,$I14*Weights!CX14/Weights!$E14)</f>
        <v>0</v>
      </c>
      <c r="CY14" s="21">
        <f>IF(Weights!$E14=0,0,$I14*Weights!CY14/Weights!$E14)</f>
        <v>0</v>
      </c>
      <c r="CZ14" s="21">
        <f>IF(Weights!$E14=0,0,$I14*Weights!CZ14/Weights!$E14)</f>
        <v>0</v>
      </c>
      <c r="DA14" s="21">
        <f>IF(Weights!$E14=0,0,$I14*Weights!DA14/Weights!$E14)</f>
        <v>0</v>
      </c>
      <c r="DB14" s="21">
        <f>IF(Weights!$E14=0,0,$I14*Weights!DB14/Weights!$E14)</f>
        <v>0</v>
      </c>
      <c r="DC14" s="21">
        <f>IF(Weights!$E14=0,0,$I14*Weights!DC14/Weights!$E14)</f>
        <v>0</v>
      </c>
      <c r="DD14" s="21">
        <f>IF(Weights!$E14=0,0,$I14*Weights!DD14/Weights!$E14)</f>
        <v>0</v>
      </c>
      <c r="DE14" s="21">
        <f>IF(Weights!$E14=0,0,$I14*Weights!DE14/Weights!$E14)</f>
        <v>0</v>
      </c>
      <c r="DF14" s="21">
        <f>IF(Weights!$E14=0,0,$I14*Weights!DF14/Weights!$E14)</f>
        <v>0</v>
      </c>
      <c r="DG14" s="21">
        <f>IF(Weights!$E14=0,0,$I14*Weights!DG14/Weights!$E14)</f>
        <v>0</v>
      </c>
      <c r="DH14" s="21">
        <f>IF(Weights!$E14=0,0,$I14*Weights!DH14/Weights!$E14)</f>
        <v>0</v>
      </c>
      <c r="DI14" s="21">
        <f>IF(Weights!$E14=0,0,$I14*Weights!DI14/Weights!$E14)</f>
        <v>0</v>
      </c>
      <c r="DJ14" s="21">
        <f>IF(Weights!$E14=0,0,$I14*Weights!DJ14/Weights!$E14)</f>
        <v>0</v>
      </c>
      <c r="DK14" s="21">
        <f>IF(Weights!$E14=0,0,$I14*Weights!DK14/Weights!$E14)</f>
        <v>0</v>
      </c>
      <c r="DL14" s="21">
        <f>IF(Weights!$E14=0,0,$I14*Weights!DL14/Weights!$E14)</f>
        <v>0</v>
      </c>
      <c r="DM14" s="21">
        <f>IF(Weights!$E14=0,0,$I14*Weights!DM14/Weights!$E14)</f>
        <v>0</v>
      </c>
      <c r="DN14" s="21">
        <f>IF(Weights!$E14=0,0,$I14*Weights!DN14/Weights!$E14)</f>
        <v>0</v>
      </c>
      <c r="DO14" s="21">
        <f>IF(Weights!$E14=0,0,$I14*Weights!DO14/Weights!$E14)</f>
        <v>0</v>
      </c>
      <c r="DP14" s="21">
        <f>IF(Weights!$E14=0,0,$I14*Weights!DP14/Weights!$E14)</f>
        <v>0</v>
      </c>
      <c r="DQ14" s="21">
        <f>IF(Weights!$E14=0,0,$I14*Weights!DQ14/Weights!$E14)</f>
        <v>0</v>
      </c>
      <c r="DR14" s="21">
        <f>IF(Weights!$E14=0,0,$I14*Weights!DR14/Weights!$E14)</f>
        <v>0</v>
      </c>
      <c r="DS14" s="21">
        <f>IF(Weights!$E14=0,0,$I14*Weights!DS14/Weights!$E14)</f>
        <v>0</v>
      </c>
      <c r="DT14" s="21">
        <f>IF(Weights!$E14=0,0,$I14*Weights!DT14/Weights!$E14)</f>
        <v>0</v>
      </c>
      <c r="DU14" s="21">
        <f>IF(Weights!$E14=0,0,$I14*Weights!DU14/Weights!$E14)</f>
        <v>0</v>
      </c>
      <c r="DV14" s="21">
        <f>IF(Weights!$E14=0,0,$I14*Weights!DV14/Weights!$E14)</f>
        <v>0</v>
      </c>
      <c r="DW14" s="21">
        <f>IF(Weights!$E14=0,0,$I14*Weights!DW14/Weights!$E14)</f>
        <v>0</v>
      </c>
      <c r="DX14" s="21">
        <f>IF(Weights!$E14=0,0,$I14*Weights!DX14/Weights!$E14)</f>
        <v>0</v>
      </c>
      <c r="DY14" s="21">
        <f>IF(Weights!$E14=0,0,$I14*Weights!DY14/Weights!$E14)</f>
        <v>0</v>
      </c>
      <c r="DZ14" s="21">
        <f>IF(Weights!$E14=0,0,$I14*Weights!DZ14/Weights!$E14)</f>
        <v>0</v>
      </c>
      <c r="EA14" s="21">
        <f>IF(Weights!$E14=0,0,$I14*Weights!EA14/Weights!$E14)</f>
        <v>0</v>
      </c>
      <c r="EB14" s="21">
        <f>IF(Weights!$E14=0,0,$I14*Weights!EB14/Weights!$E14)</f>
        <v>0</v>
      </c>
      <c r="EC14" s="21">
        <f>IF(Weights!$E14=0,0,$I14*Weights!EC14/Weights!$E14)</f>
        <v>0</v>
      </c>
      <c r="ED14" s="21">
        <f>IF(Weights!$E14=0,0,$I14*Weights!ED14/Weights!$E14)</f>
        <v>0</v>
      </c>
      <c r="EE14" s="21">
        <f>IF(Weights!$E14=0,0,$I14*Weights!EE14/Weights!$E14)</f>
        <v>0</v>
      </c>
      <c r="EF14" s="21">
        <f>IF(Weights!$E14=0,0,$I14*Weights!EF14/Weights!$E14)</f>
        <v>0</v>
      </c>
      <c r="EG14" s="21">
        <f>IF(Weights!$E14=0,0,$I14*Weights!EG14/Weights!$E14)</f>
        <v>0</v>
      </c>
      <c r="EH14" s="21">
        <f>IF(Weights!$E14=0,0,$I14*Weights!EH14/Weights!$E14)</f>
        <v>0</v>
      </c>
      <c r="EI14" s="21">
        <f>IF(Weights!$E14=0,0,$I14*Weights!EI14/Weights!$E14)</f>
        <v>0</v>
      </c>
      <c r="EJ14" s="21">
        <f>IF(Weights!$E14=0,0,$I14*Weights!EJ14/Weights!$E14)</f>
        <v>0</v>
      </c>
      <c r="EK14" s="21">
        <f>IF(Weights!$E14=0,0,$I14*Weights!EK14/Weights!$E14)</f>
        <v>0</v>
      </c>
      <c r="EL14" s="21">
        <f>IF(Weights!$E14=0,0,$I14*Weights!EL14/Weights!$E14)</f>
        <v>0</v>
      </c>
      <c r="EM14" s="21">
        <f>IF(Weights!$E14=0,0,$I14*Weights!EM14/Weights!$E14)</f>
        <v>0</v>
      </c>
      <c r="EN14" s="21">
        <f>IF(Weights!$E14=0,0,$I14*Weights!EN14/Weights!$E14)</f>
        <v>0</v>
      </c>
      <c r="EO14" s="21">
        <f>IF(Weights!$E14=0,0,$I14*Weights!EO14/Weights!$E14)</f>
        <v>0</v>
      </c>
      <c r="EP14" s="21">
        <f>IF(Weights!$E14=0,0,$I14*Weights!EP14/Weights!$E14)</f>
        <v>0</v>
      </c>
      <c r="EQ14" s="21">
        <f>IF(Weights!$E14=0,0,$I14*Weights!EQ14/Weights!$E14)</f>
        <v>0</v>
      </c>
      <c r="ER14" s="21">
        <f>IF(Weights!$E14=0,0,$I14*Weights!ER14/Weights!$E14)</f>
        <v>0</v>
      </c>
      <c r="ES14" s="21">
        <f>IF(Weights!$E14=0,0,$I14*Weights!ES14/Weights!$E14)</f>
        <v>0</v>
      </c>
      <c r="ET14" s="21">
        <f>IF(Weights!$E14=0,0,$I14*Weights!ET14/Weights!$E14)</f>
        <v>0</v>
      </c>
      <c r="EU14" s="21">
        <f>IF(Weights!$E14=0,0,$I14*Weights!EU14/Weights!$E14)</f>
        <v>0</v>
      </c>
      <c r="EV14" s="21">
        <f>IF(Weights!$E14=0,0,$I14*Weights!EV14/Weights!$E14)</f>
        <v>0</v>
      </c>
      <c r="EW14" s="21">
        <f>IF(Weights!$E14=0,0,$I14*Weights!EW14/Weights!$E14)</f>
        <v>0</v>
      </c>
      <c r="EX14" s="21">
        <f>IF(Weights!$E14=0,0,$I14*Weights!EX14/Weights!$E14)</f>
        <v>0</v>
      </c>
      <c r="EY14" s="21">
        <f>IF(Weights!$E14=0,0,$I14*Weights!EY14/Weights!$E14)</f>
        <v>0</v>
      </c>
      <c r="EZ14" s="21">
        <f>IF(Weights!$E14=0,0,$I14*Weights!EZ14/Weights!$E14)</f>
        <v>0</v>
      </c>
      <c r="FA14" s="21">
        <f>IF(Weights!$E14=0,0,$I14*Weights!FA14/Weights!$E14)</f>
        <v>0</v>
      </c>
      <c r="FB14" s="21">
        <f>IF(Weights!$E14=0,0,$I14*Weights!FB14/Weights!$E14)</f>
        <v>0</v>
      </c>
      <c r="FC14" s="21">
        <f>IF(Weights!$E14=0,0,$I14*Weights!FC14/Weights!$E14)</f>
        <v>0</v>
      </c>
      <c r="FD14" s="21">
        <f>IF(Weights!$E14=0,0,$I14*Weights!FD14/Weights!$E14)</f>
        <v>0</v>
      </c>
      <c r="FE14" s="21">
        <f>IF(Weights!$E14=0,0,$I14*Weights!FE14/Weights!$E14)</f>
        <v>0</v>
      </c>
      <c r="FF14" s="21">
        <f>IF(Weights!$E14=0,0,$I14*Weights!FF14/Weights!$E14)</f>
        <v>0</v>
      </c>
      <c r="FG14" s="21">
        <f>IF(Weights!$E14=0,0,$I14*Weights!FG14/Weights!$E14)</f>
        <v>0</v>
      </c>
      <c r="FH14" s="21">
        <f>IF(Weights!$E14=0,0,$I14*Weights!FH14/Weights!$E14)</f>
        <v>0</v>
      </c>
      <c r="FI14" s="21">
        <f>IF(Weights!$E14=0,0,$I14*Weights!FI14/Weights!$E14)</f>
        <v>0</v>
      </c>
      <c r="FJ14" s="21">
        <f>IF(Weights!$E14=0,0,$I14*Weights!FJ14/Weights!$E14)</f>
        <v>0</v>
      </c>
      <c r="FK14" s="21">
        <f>IF(Weights!$E14=0,0,$I14*Weights!FK14/Weights!$E14)</f>
        <v>0</v>
      </c>
      <c r="FL14" s="21">
        <f>IF(Weights!$E14=0,0,$I14*Weights!FL14/Weights!$E14)</f>
        <v>0</v>
      </c>
      <c r="FM14" s="21">
        <f>IF(Weights!$E14=0,0,$I14*Weights!FM14/Weights!$E14)</f>
        <v>0</v>
      </c>
      <c r="FN14" s="21">
        <f>IF(Weights!$E14=0,0,$I14*Weights!FN14/Weights!$E14)</f>
        <v>0</v>
      </c>
      <c r="FO14" s="21">
        <f>IF(Weights!$E14=0,0,$I14*Weights!FO14/Weights!$E14)</f>
        <v>0</v>
      </c>
      <c r="FP14" s="21">
        <f>IF(Weights!$E14=0,0,$I14*Weights!FP14/Weights!$E14)</f>
        <v>0</v>
      </c>
      <c r="FQ14" s="21">
        <f>IF(Weights!$E14=0,0,$I14*Weights!FQ14/Weights!$E14)</f>
        <v>0</v>
      </c>
      <c r="FR14" s="21">
        <f>IF(Weights!$E14=0,0,$I14*Weights!FR14/Weights!$E14)</f>
        <v>0</v>
      </c>
      <c r="FS14" s="21">
        <f>IF(Weights!$E14=0,0,$I14*Weights!FS14/Weights!$E14)</f>
        <v>0</v>
      </c>
      <c r="FT14" s="21">
        <f>IF(Weights!$E14=0,0,$I14*Weights!FT14/Weights!$E14)</f>
        <v>0</v>
      </c>
      <c r="FU14" s="21">
        <f>IF(Weights!$E14=0,0,$I14*Weights!FU14/Weights!$E14)</f>
        <v>0</v>
      </c>
      <c r="FV14" s="21">
        <f>IF(Weights!$E14=0,0,$I14*Weights!FV14/Weights!$E14)</f>
        <v>0</v>
      </c>
      <c r="FW14" s="21">
        <f>IF(Weights!$E14=0,0,$I14*Weights!FW14/Weights!$E14)</f>
        <v>0</v>
      </c>
      <c r="FX14" s="21">
        <f>IF(Weights!$E14=0,0,$I14*Weights!FX14/Weights!$E14)</f>
        <v>0</v>
      </c>
      <c r="FY14" s="21">
        <f>IF(Weights!$E14=0,0,$I14*Weights!FY14/Weights!$E14)</f>
        <v>0</v>
      </c>
      <c r="FZ14" s="21">
        <f>IF(Weights!$E14=0,0,$I14*Weights!FZ14/Weights!$E14)</f>
        <v>0</v>
      </c>
      <c r="GA14" s="21">
        <f>IF(Weights!$E14=0,0,$I14*Weights!GA14/Weights!$E14)</f>
        <v>0</v>
      </c>
      <c r="GB14" s="21">
        <f>IF(Weights!$E14=0,0,$I14*Weights!GB14/Weights!$E14)</f>
        <v>0</v>
      </c>
      <c r="GC14" s="21">
        <f>IF(Weights!$E14=0,0,$I14*Weights!GC14/Weights!$E14)</f>
        <v>0</v>
      </c>
      <c r="GD14" s="21">
        <f>IF(Weights!$E14=0,0,$I14*Weights!GD14/Weights!$E14)</f>
        <v>0</v>
      </c>
      <c r="GE14" s="21">
        <f>IF(Weights!$E14=0,0,$I14*Weights!GE14/Weights!$E14)</f>
        <v>0</v>
      </c>
      <c r="GF14" s="21">
        <f>IF(Weights!$E14=0,0,$I14*Weights!GF14/Weights!$E14)</f>
        <v>0</v>
      </c>
      <c r="GG14" s="21">
        <f>IF(Weights!$E14=0,0,$I14*Weights!GG14/Weights!$E14)</f>
        <v>0</v>
      </c>
      <c r="GH14" s="21">
        <f>IF(Weights!$E14=0,0,$I14*Weights!GH14/Weights!$E14)</f>
        <v>0</v>
      </c>
      <c r="GI14" s="21">
        <f>IF(Weights!$E14=0,0,$I14*Weights!GI14/Weights!$E14)</f>
        <v>0</v>
      </c>
      <c r="GJ14" s="21">
        <f>IF(Weights!$E14=0,0,$I14*Weights!GJ14/Weights!$E14)</f>
        <v>0</v>
      </c>
      <c r="GK14" s="21">
        <f>IF(Weights!$E14=0,0,$I14*Weights!GK14/Weights!$E14)</f>
        <v>0</v>
      </c>
      <c r="GL14" s="21">
        <f>IF(Weights!$E14=0,0,$I14*Weights!GL14/Weights!$E14)</f>
        <v>0</v>
      </c>
    </row>
    <row r="15" spans="1:194" s="19" customFormat="1" ht="13.5" customHeight="1" x14ac:dyDescent="0.3">
      <c r="A15" s="10" t="s">
        <v>9</v>
      </c>
      <c r="B15" s="11" t="s">
        <v>25</v>
      </c>
      <c r="C15" s="12" t="s">
        <v>11</v>
      </c>
      <c r="D15" s="12"/>
      <c r="E15" s="13"/>
      <c r="F15" s="14"/>
      <c r="G15" s="13"/>
      <c r="H15" s="14"/>
      <c r="I15" s="15">
        <v>0</v>
      </c>
      <c r="J15" s="20">
        <f>IF(Weights!$E15=0,0,$I15*Weights!J15/Weights!$E15)</f>
        <v>0</v>
      </c>
      <c r="K15" s="21">
        <f>IF(Weights!$E15=0,0,$I15*Weights!K15/Weights!$E15)</f>
        <v>0</v>
      </c>
      <c r="L15" s="21">
        <f>IF(Weights!$E15=0,0,$I15*Weights!L15/Weights!$E15)</f>
        <v>0</v>
      </c>
      <c r="M15" s="21">
        <f>IF(Weights!$E15=0,0,$I15*Weights!M15/Weights!$E15)</f>
        <v>0</v>
      </c>
      <c r="N15" s="21">
        <f>IF(Weights!$E15=0,0,$I15*Weights!N15/Weights!$E15)</f>
        <v>0</v>
      </c>
      <c r="O15" s="21">
        <f>IF(Weights!$E15=0,0,$I15*Weights!O15/Weights!$E15)</f>
        <v>0</v>
      </c>
      <c r="P15" s="21">
        <f>IF(Weights!$E15=0,0,$I15*Weights!P15/Weights!$E15)</f>
        <v>0</v>
      </c>
      <c r="Q15" s="21">
        <f>IF(Weights!$E15=0,0,$I15*Weights!Q15/Weights!$E15)</f>
        <v>0</v>
      </c>
      <c r="R15" s="21">
        <f>IF(Weights!$E15=0,0,$I15*Weights!R15/Weights!$E15)</f>
        <v>0</v>
      </c>
      <c r="S15" s="21">
        <f>IF(Weights!$E15=0,0,$I15*Weights!S15/Weights!$E15)</f>
        <v>0</v>
      </c>
      <c r="T15" s="21">
        <f>IF(Weights!$E15=0,0,$I15*Weights!T15/Weights!$E15)</f>
        <v>0</v>
      </c>
      <c r="U15" s="21">
        <f>IF(Weights!$E15=0,0,$I15*Weights!U15/Weights!$E15)</f>
        <v>0</v>
      </c>
      <c r="V15" s="21">
        <f>IF(Weights!$E15=0,0,$I15*Weights!V15/Weights!$E15)</f>
        <v>0</v>
      </c>
      <c r="W15" s="21">
        <f>IF(Weights!$E15=0,0,$I15*Weights!W15/Weights!$E15)</f>
        <v>0</v>
      </c>
      <c r="X15" s="21">
        <f>IF(Weights!$E15=0,0,$I15*Weights!X15/Weights!$E15)</f>
        <v>0</v>
      </c>
      <c r="Y15" s="21">
        <f>IF(Weights!$E15=0,0,$I15*Weights!Y15/Weights!$E15)</f>
        <v>0</v>
      </c>
      <c r="Z15" s="21">
        <f>IF(Weights!$E15=0,0,$I15*Weights!Z15/Weights!$E15)</f>
        <v>0</v>
      </c>
      <c r="AA15" s="21">
        <f>IF(Weights!$E15=0,0,$I15*Weights!AA15/Weights!$E15)</f>
        <v>0</v>
      </c>
      <c r="AB15" s="21">
        <f>IF(Weights!$E15=0,0,$I15*Weights!AB15/Weights!$E15)</f>
        <v>0</v>
      </c>
      <c r="AC15" s="18">
        <f>IF(Weights!$E15=0,0,$I15*Weights!AC15/Weights!$E15)</f>
        <v>0</v>
      </c>
      <c r="AD15" s="21">
        <f>IF(Weights!$E15=0,0,$I15*Weights!AD15/Weights!$E15)</f>
        <v>0</v>
      </c>
      <c r="AE15" s="21">
        <f>IF(Weights!$E15=0,0,$I15*Weights!AE15/Weights!$E15)</f>
        <v>0</v>
      </c>
      <c r="AF15" s="21">
        <f>IF(Weights!$E15=0,0,$I15*Weights!AF15/Weights!$E15)</f>
        <v>0</v>
      </c>
      <c r="AG15" s="21">
        <f>IF(Weights!$E15=0,0,$I15*Weights!AG15/Weights!$E15)</f>
        <v>0</v>
      </c>
      <c r="AH15" s="21">
        <f>IF(Weights!$E15=0,0,$I15*Weights!AH15/Weights!$E15)</f>
        <v>0</v>
      </c>
      <c r="AI15" s="21">
        <f>IF(Weights!$E15=0,0,$I15*Weights!AI15/Weights!$E15)</f>
        <v>0</v>
      </c>
      <c r="AJ15" s="21">
        <f>IF(Weights!$E15=0,0,$I15*Weights!AJ15/Weights!$E15)</f>
        <v>0</v>
      </c>
      <c r="AK15" s="21">
        <f>IF(Weights!$E15=0,0,$I15*Weights!AK15/Weights!$E15)</f>
        <v>0</v>
      </c>
      <c r="AL15" s="21">
        <f>IF(Weights!$E15=0,0,$I15*Weights!AL15/Weights!$E15)</f>
        <v>0</v>
      </c>
      <c r="AM15" s="21">
        <f>IF(Weights!$E15=0,0,$I15*Weights!AM15/Weights!$E15)</f>
        <v>0</v>
      </c>
      <c r="AN15" s="21">
        <f>IF(Weights!$E15=0,0,$I15*Weights!AN15/Weights!$E15)</f>
        <v>0</v>
      </c>
      <c r="AO15" s="21">
        <f>IF(Weights!$E15=0,0,$I15*Weights!AO15/Weights!$E15)</f>
        <v>0</v>
      </c>
      <c r="AP15" s="21">
        <f>IF(Weights!$E15=0,0,$I15*Weights!AP15/Weights!$E15)</f>
        <v>0</v>
      </c>
      <c r="AQ15" s="21">
        <f>IF(Weights!$E15=0,0,$I15*Weights!AQ15/Weights!$E15)</f>
        <v>0</v>
      </c>
      <c r="AR15" s="21">
        <f>IF(Weights!$E15=0,0,$I15*Weights!AR15/Weights!$E15)</f>
        <v>0</v>
      </c>
      <c r="AS15" s="21">
        <f>IF(Weights!$E15=0,0,$I15*Weights!AS15/Weights!$E15)</f>
        <v>0</v>
      </c>
      <c r="AT15" s="21">
        <f>IF(Weights!$E15=0,0,$I15*Weights!AT15/Weights!$E15)</f>
        <v>0</v>
      </c>
      <c r="AU15" s="21">
        <f>IF(Weights!$E15=0,0,$I15*Weights!AU15/Weights!$E15)</f>
        <v>0</v>
      </c>
      <c r="AV15" s="21">
        <f>IF(Weights!$E15=0,0,$I15*Weights!AV15/Weights!$E15)</f>
        <v>0</v>
      </c>
      <c r="AW15" s="21">
        <f>IF(Weights!$E15=0,0,$I15*Weights!AW15/Weights!$E15)</f>
        <v>0</v>
      </c>
      <c r="AX15" s="21">
        <f>IF(Weights!$E15=0,0,$I15*Weights!AX15/Weights!$E15)</f>
        <v>0</v>
      </c>
      <c r="AY15" s="21">
        <f>IF(Weights!$E15=0,0,$I15*Weights!AY15/Weights!$E15)</f>
        <v>0</v>
      </c>
      <c r="AZ15" s="21">
        <f>IF(Weights!$E15=0,0,$I15*Weights!AZ15/Weights!$E15)</f>
        <v>0</v>
      </c>
      <c r="BA15" s="21">
        <f>IF(Weights!$E15=0,0,$I15*Weights!BA15/Weights!$E15)</f>
        <v>0</v>
      </c>
      <c r="BB15" s="21">
        <f>IF(Weights!$E15=0,0,$I15*Weights!BB15/Weights!$E15)</f>
        <v>0</v>
      </c>
      <c r="BC15" s="21">
        <f>IF(Weights!$E15=0,0,$I15*Weights!BC15/Weights!$E15)</f>
        <v>0</v>
      </c>
      <c r="BD15" s="21">
        <f>IF(Weights!$E15=0,0,$I15*Weights!BD15/Weights!$E15)</f>
        <v>0</v>
      </c>
      <c r="BE15" s="21">
        <f>IF(Weights!$E15=0,0,$I15*Weights!BE15/Weights!$E15)</f>
        <v>0</v>
      </c>
      <c r="BF15" s="21">
        <f>IF(Weights!$E15=0,0,$I15*Weights!BF15/Weights!$E15)</f>
        <v>0</v>
      </c>
      <c r="BG15" s="21">
        <f>IF(Weights!$E15=0,0,$I15*Weights!BG15/Weights!$E15)</f>
        <v>0</v>
      </c>
      <c r="BH15" s="21">
        <f>IF(Weights!$E15=0,0,$I15*Weights!BH15/Weights!$E15)</f>
        <v>0</v>
      </c>
      <c r="BI15" s="21">
        <f>IF(Weights!$E15=0,0,$I15*Weights!BI15/Weights!$E15)</f>
        <v>0</v>
      </c>
      <c r="BJ15" s="21">
        <f>IF(Weights!$E15=0,0,$I15*Weights!BJ15/Weights!$E15)</f>
        <v>0</v>
      </c>
      <c r="BK15" s="21">
        <f>IF(Weights!$E15=0,0,$I15*Weights!BK15/Weights!$E15)</f>
        <v>0</v>
      </c>
      <c r="BL15" s="21">
        <f>IF(Weights!$E15=0,0,$I15*Weights!BL15/Weights!$E15)</f>
        <v>0</v>
      </c>
      <c r="BM15" s="21">
        <f>IF(Weights!$E15=0,0,$I15*Weights!BM15/Weights!$E15)</f>
        <v>0</v>
      </c>
      <c r="BN15" s="21">
        <f>IF(Weights!$E15=0,0,$I15*Weights!BN15/Weights!$E15)</f>
        <v>0</v>
      </c>
      <c r="BO15" s="21">
        <f>IF(Weights!$E15=0,0,$I15*Weights!BO15/Weights!$E15)</f>
        <v>0</v>
      </c>
      <c r="BP15" s="21">
        <f>IF(Weights!$E15=0,0,$I15*Weights!BP15/Weights!$E15)</f>
        <v>0</v>
      </c>
      <c r="BQ15" s="21">
        <f>IF(Weights!$E15=0,0,$I15*Weights!BQ15/Weights!$E15)</f>
        <v>0</v>
      </c>
      <c r="BR15" s="21">
        <f>IF(Weights!$E15=0,0,$I15*Weights!BR15/Weights!$E15)</f>
        <v>0</v>
      </c>
      <c r="BS15" s="21">
        <f>IF(Weights!$E15=0,0,$I15*Weights!BS15/Weights!$E15)</f>
        <v>0</v>
      </c>
      <c r="BT15" s="21">
        <f>IF(Weights!$E15=0,0,$I15*Weights!BT15/Weights!$E15)</f>
        <v>0</v>
      </c>
      <c r="BU15" s="21">
        <f>IF(Weights!$E15=0,0,$I15*Weights!BU15/Weights!$E15)</f>
        <v>0</v>
      </c>
      <c r="BV15" s="21">
        <f>IF(Weights!$E15=0,0,$I15*Weights!BV15/Weights!$E15)</f>
        <v>0</v>
      </c>
      <c r="BW15" s="21">
        <f>IF(Weights!$E15=0,0,$I15*Weights!BW15/Weights!$E15)</f>
        <v>0</v>
      </c>
      <c r="BX15" s="21">
        <f>IF(Weights!$E15=0,0,$I15*Weights!BX15/Weights!$E15)</f>
        <v>0</v>
      </c>
      <c r="BY15" s="21">
        <f>IF(Weights!$E15=0,0,$I15*Weights!BY15/Weights!$E15)</f>
        <v>0</v>
      </c>
      <c r="BZ15" s="21">
        <f>IF(Weights!$E15=0,0,$I15*Weights!BZ15/Weights!$E15)</f>
        <v>0</v>
      </c>
      <c r="CA15" s="21">
        <f>IF(Weights!$E15=0,0,$I15*Weights!CA15/Weights!$E15)</f>
        <v>0</v>
      </c>
      <c r="CB15" s="21">
        <f>IF(Weights!$E15=0,0,$I15*Weights!CB15/Weights!$E15)</f>
        <v>0</v>
      </c>
      <c r="CC15" s="21">
        <f>IF(Weights!$E15=0,0,$I15*Weights!CC15/Weights!$E15)</f>
        <v>0</v>
      </c>
      <c r="CD15" s="21">
        <f>IF(Weights!$E15=0,0,$I15*Weights!CD15/Weights!$E15)</f>
        <v>0</v>
      </c>
      <c r="CE15" s="21">
        <f>IF(Weights!$E15=0,0,$I15*Weights!CE15/Weights!$E15)</f>
        <v>0</v>
      </c>
      <c r="CF15" s="21">
        <f>IF(Weights!$E15=0,0,$I15*Weights!CF15/Weights!$E15)</f>
        <v>0</v>
      </c>
      <c r="CG15" s="21">
        <f>IF(Weights!$E15=0,0,$I15*Weights!CG15/Weights!$E15)</f>
        <v>0</v>
      </c>
      <c r="CH15" s="21">
        <f>IF(Weights!$E15=0,0,$I15*Weights!CH15/Weights!$E15)</f>
        <v>0</v>
      </c>
      <c r="CI15" s="21">
        <f>IF(Weights!$E15=0,0,$I15*Weights!CI15/Weights!$E15)</f>
        <v>0</v>
      </c>
      <c r="CJ15" s="21">
        <f>IF(Weights!$E15=0,0,$I15*Weights!CJ15/Weights!$E15)</f>
        <v>0</v>
      </c>
      <c r="CK15" s="21">
        <f>IF(Weights!$E15=0,0,$I15*Weights!CK15/Weights!$E15)</f>
        <v>0</v>
      </c>
      <c r="CL15" s="21">
        <f>IF(Weights!$E15=0,0,$I15*Weights!CL15/Weights!$E15)</f>
        <v>0</v>
      </c>
      <c r="CM15" s="21">
        <f>IF(Weights!$E15=0,0,$I15*Weights!CM15/Weights!$E15)</f>
        <v>0</v>
      </c>
      <c r="CN15" s="21">
        <f>IF(Weights!$E15=0,0,$I15*Weights!CN15/Weights!$E15)</f>
        <v>0</v>
      </c>
      <c r="CO15" s="21">
        <f>IF(Weights!$E15=0,0,$I15*Weights!CO15/Weights!$E15)</f>
        <v>0</v>
      </c>
      <c r="CP15" s="21">
        <f>IF(Weights!$E15=0,0,$I15*Weights!CP15/Weights!$E15)</f>
        <v>0</v>
      </c>
      <c r="CQ15" s="21">
        <f>IF(Weights!$E15=0,0,$I15*Weights!CQ15/Weights!$E15)</f>
        <v>0</v>
      </c>
      <c r="CR15" s="21">
        <f>IF(Weights!$E15=0,0,$I15*Weights!CR15/Weights!$E15)</f>
        <v>0</v>
      </c>
      <c r="CS15" s="21">
        <f>IF(Weights!$E15=0,0,$I15*Weights!CS15/Weights!$E15)</f>
        <v>0</v>
      </c>
      <c r="CT15" s="21">
        <f>IF(Weights!$E15=0,0,$I15*Weights!CT15/Weights!$E15)</f>
        <v>0</v>
      </c>
      <c r="CU15" s="21">
        <f>IF(Weights!$E15=0,0,$I15*Weights!CU15/Weights!$E15)</f>
        <v>0</v>
      </c>
      <c r="CV15" s="21">
        <f>IF(Weights!$E15=0,0,$I15*Weights!CV15/Weights!$E15)</f>
        <v>0</v>
      </c>
      <c r="CW15" s="21">
        <f>IF(Weights!$E15=0,0,$I15*Weights!CW15/Weights!$E15)</f>
        <v>0</v>
      </c>
      <c r="CX15" s="21">
        <f>IF(Weights!$E15=0,0,$I15*Weights!CX15/Weights!$E15)</f>
        <v>0</v>
      </c>
      <c r="CY15" s="21">
        <f>IF(Weights!$E15=0,0,$I15*Weights!CY15/Weights!$E15)</f>
        <v>0</v>
      </c>
      <c r="CZ15" s="21">
        <f>IF(Weights!$E15=0,0,$I15*Weights!CZ15/Weights!$E15)</f>
        <v>0</v>
      </c>
      <c r="DA15" s="21">
        <f>IF(Weights!$E15=0,0,$I15*Weights!DA15/Weights!$E15)</f>
        <v>0</v>
      </c>
      <c r="DB15" s="21">
        <f>IF(Weights!$E15=0,0,$I15*Weights!DB15/Weights!$E15)</f>
        <v>0</v>
      </c>
      <c r="DC15" s="21">
        <f>IF(Weights!$E15=0,0,$I15*Weights!DC15/Weights!$E15)</f>
        <v>0</v>
      </c>
      <c r="DD15" s="21">
        <f>IF(Weights!$E15=0,0,$I15*Weights!DD15/Weights!$E15)</f>
        <v>0</v>
      </c>
      <c r="DE15" s="21">
        <f>IF(Weights!$E15=0,0,$I15*Weights!DE15/Weights!$E15)</f>
        <v>0</v>
      </c>
      <c r="DF15" s="21">
        <f>IF(Weights!$E15=0,0,$I15*Weights!DF15/Weights!$E15)</f>
        <v>0</v>
      </c>
      <c r="DG15" s="21">
        <f>IF(Weights!$E15=0,0,$I15*Weights!DG15/Weights!$E15)</f>
        <v>0</v>
      </c>
      <c r="DH15" s="21">
        <f>IF(Weights!$E15=0,0,$I15*Weights!DH15/Weights!$E15)</f>
        <v>0</v>
      </c>
      <c r="DI15" s="21">
        <f>IF(Weights!$E15=0,0,$I15*Weights!DI15/Weights!$E15)</f>
        <v>0</v>
      </c>
      <c r="DJ15" s="21">
        <f>IF(Weights!$E15=0,0,$I15*Weights!DJ15/Weights!$E15)</f>
        <v>0</v>
      </c>
      <c r="DK15" s="21">
        <f>IF(Weights!$E15=0,0,$I15*Weights!DK15/Weights!$E15)</f>
        <v>0</v>
      </c>
      <c r="DL15" s="21">
        <f>IF(Weights!$E15=0,0,$I15*Weights!DL15/Weights!$E15)</f>
        <v>0</v>
      </c>
      <c r="DM15" s="21">
        <f>IF(Weights!$E15=0,0,$I15*Weights!DM15/Weights!$E15)</f>
        <v>0</v>
      </c>
      <c r="DN15" s="21">
        <f>IF(Weights!$E15=0,0,$I15*Weights!DN15/Weights!$E15)</f>
        <v>0</v>
      </c>
      <c r="DO15" s="21">
        <f>IF(Weights!$E15=0,0,$I15*Weights!DO15/Weights!$E15)</f>
        <v>0</v>
      </c>
      <c r="DP15" s="21">
        <f>IF(Weights!$E15=0,0,$I15*Weights!DP15/Weights!$E15)</f>
        <v>0</v>
      </c>
      <c r="DQ15" s="21">
        <f>IF(Weights!$E15=0,0,$I15*Weights!DQ15/Weights!$E15)</f>
        <v>0</v>
      </c>
      <c r="DR15" s="21">
        <f>IF(Weights!$E15=0,0,$I15*Weights!DR15/Weights!$E15)</f>
        <v>0</v>
      </c>
      <c r="DS15" s="21">
        <f>IF(Weights!$E15=0,0,$I15*Weights!DS15/Weights!$E15)</f>
        <v>0</v>
      </c>
      <c r="DT15" s="21">
        <f>IF(Weights!$E15=0,0,$I15*Weights!DT15/Weights!$E15)</f>
        <v>0</v>
      </c>
      <c r="DU15" s="21">
        <f>IF(Weights!$E15=0,0,$I15*Weights!DU15/Weights!$E15)</f>
        <v>0</v>
      </c>
      <c r="DV15" s="21">
        <f>IF(Weights!$E15=0,0,$I15*Weights!DV15/Weights!$E15)</f>
        <v>0</v>
      </c>
      <c r="DW15" s="21">
        <f>IF(Weights!$E15=0,0,$I15*Weights!DW15/Weights!$E15)</f>
        <v>0</v>
      </c>
      <c r="DX15" s="21">
        <f>IF(Weights!$E15=0,0,$I15*Weights!DX15/Weights!$E15)</f>
        <v>0</v>
      </c>
      <c r="DY15" s="21">
        <f>IF(Weights!$E15=0,0,$I15*Weights!DY15/Weights!$E15)</f>
        <v>0</v>
      </c>
      <c r="DZ15" s="21">
        <f>IF(Weights!$E15=0,0,$I15*Weights!DZ15/Weights!$E15)</f>
        <v>0</v>
      </c>
      <c r="EA15" s="21">
        <f>IF(Weights!$E15=0,0,$I15*Weights!EA15/Weights!$E15)</f>
        <v>0</v>
      </c>
      <c r="EB15" s="21">
        <f>IF(Weights!$E15=0,0,$I15*Weights!EB15/Weights!$E15)</f>
        <v>0</v>
      </c>
      <c r="EC15" s="21">
        <f>IF(Weights!$E15=0,0,$I15*Weights!EC15/Weights!$E15)</f>
        <v>0</v>
      </c>
      <c r="ED15" s="21">
        <f>IF(Weights!$E15=0,0,$I15*Weights!ED15/Weights!$E15)</f>
        <v>0</v>
      </c>
      <c r="EE15" s="21">
        <f>IF(Weights!$E15=0,0,$I15*Weights!EE15/Weights!$E15)</f>
        <v>0</v>
      </c>
      <c r="EF15" s="21">
        <f>IF(Weights!$E15=0,0,$I15*Weights!EF15/Weights!$E15)</f>
        <v>0</v>
      </c>
      <c r="EG15" s="21">
        <f>IF(Weights!$E15=0,0,$I15*Weights!EG15/Weights!$E15)</f>
        <v>0</v>
      </c>
      <c r="EH15" s="21">
        <f>IF(Weights!$E15=0,0,$I15*Weights!EH15/Weights!$E15)</f>
        <v>0</v>
      </c>
      <c r="EI15" s="21">
        <f>IF(Weights!$E15=0,0,$I15*Weights!EI15/Weights!$E15)</f>
        <v>0</v>
      </c>
      <c r="EJ15" s="21">
        <f>IF(Weights!$E15=0,0,$I15*Weights!EJ15/Weights!$E15)</f>
        <v>0</v>
      </c>
      <c r="EK15" s="21">
        <f>IF(Weights!$E15=0,0,$I15*Weights!EK15/Weights!$E15)</f>
        <v>0</v>
      </c>
      <c r="EL15" s="21">
        <f>IF(Weights!$E15=0,0,$I15*Weights!EL15/Weights!$E15)</f>
        <v>0</v>
      </c>
      <c r="EM15" s="21">
        <f>IF(Weights!$E15=0,0,$I15*Weights!EM15/Weights!$E15)</f>
        <v>0</v>
      </c>
      <c r="EN15" s="21">
        <f>IF(Weights!$E15=0,0,$I15*Weights!EN15/Weights!$E15)</f>
        <v>0</v>
      </c>
      <c r="EO15" s="21">
        <f>IF(Weights!$E15=0,0,$I15*Weights!EO15/Weights!$E15)</f>
        <v>0</v>
      </c>
      <c r="EP15" s="21">
        <f>IF(Weights!$E15=0,0,$I15*Weights!EP15/Weights!$E15)</f>
        <v>0</v>
      </c>
      <c r="EQ15" s="21">
        <f>IF(Weights!$E15=0,0,$I15*Weights!EQ15/Weights!$E15)</f>
        <v>0</v>
      </c>
      <c r="ER15" s="21">
        <f>IF(Weights!$E15=0,0,$I15*Weights!ER15/Weights!$E15)</f>
        <v>0</v>
      </c>
      <c r="ES15" s="21">
        <f>IF(Weights!$E15=0,0,$I15*Weights!ES15/Weights!$E15)</f>
        <v>0</v>
      </c>
      <c r="ET15" s="21">
        <f>IF(Weights!$E15=0,0,$I15*Weights!ET15/Weights!$E15)</f>
        <v>0</v>
      </c>
      <c r="EU15" s="21">
        <f>IF(Weights!$E15=0,0,$I15*Weights!EU15/Weights!$E15)</f>
        <v>0</v>
      </c>
      <c r="EV15" s="21">
        <f>IF(Weights!$E15=0,0,$I15*Weights!EV15/Weights!$E15)</f>
        <v>0</v>
      </c>
      <c r="EW15" s="21">
        <f>IF(Weights!$E15=0,0,$I15*Weights!EW15/Weights!$E15)</f>
        <v>0</v>
      </c>
      <c r="EX15" s="21">
        <f>IF(Weights!$E15=0,0,$I15*Weights!EX15/Weights!$E15)</f>
        <v>0</v>
      </c>
      <c r="EY15" s="21">
        <f>IF(Weights!$E15=0,0,$I15*Weights!EY15/Weights!$E15)</f>
        <v>0</v>
      </c>
      <c r="EZ15" s="21">
        <f>IF(Weights!$E15=0,0,$I15*Weights!EZ15/Weights!$E15)</f>
        <v>0</v>
      </c>
      <c r="FA15" s="21">
        <f>IF(Weights!$E15=0,0,$I15*Weights!FA15/Weights!$E15)</f>
        <v>0</v>
      </c>
      <c r="FB15" s="21">
        <f>IF(Weights!$E15=0,0,$I15*Weights!FB15/Weights!$E15)</f>
        <v>0</v>
      </c>
      <c r="FC15" s="21">
        <f>IF(Weights!$E15=0,0,$I15*Weights!FC15/Weights!$E15)</f>
        <v>0</v>
      </c>
      <c r="FD15" s="21">
        <f>IF(Weights!$E15=0,0,$I15*Weights!FD15/Weights!$E15)</f>
        <v>0</v>
      </c>
      <c r="FE15" s="21">
        <f>IF(Weights!$E15=0,0,$I15*Weights!FE15/Weights!$E15)</f>
        <v>0</v>
      </c>
      <c r="FF15" s="21">
        <f>IF(Weights!$E15=0,0,$I15*Weights!FF15/Weights!$E15)</f>
        <v>0</v>
      </c>
      <c r="FG15" s="21">
        <f>IF(Weights!$E15=0,0,$I15*Weights!FG15/Weights!$E15)</f>
        <v>0</v>
      </c>
      <c r="FH15" s="21">
        <f>IF(Weights!$E15=0,0,$I15*Weights!FH15/Weights!$E15)</f>
        <v>0</v>
      </c>
      <c r="FI15" s="21">
        <f>IF(Weights!$E15=0,0,$I15*Weights!FI15/Weights!$E15)</f>
        <v>0</v>
      </c>
      <c r="FJ15" s="21">
        <f>IF(Weights!$E15=0,0,$I15*Weights!FJ15/Weights!$E15)</f>
        <v>0</v>
      </c>
      <c r="FK15" s="21">
        <f>IF(Weights!$E15=0,0,$I15*Weights!FK15/Weights!$E15)</f>
        <v>0</v>
      </c>
      <c r="FL15" s="21">
        <f>IF(Weights!$E15=0,0,$I15*Weights!FL15/Weights!$E15)</f>
        <v>0</v>
      </c>
      <c r="FM15" s="21">
        <f>IF(Weights!$E15=0,0,$I15*Weights!FM15/Weights!$E15)</f>
        <v>0</v>
      </c>
      <c r="FN15" s="21">
        <f>IF(Weights!$E15=0,0,$I15*Weights!FN15/Weights!$E15)</f>
        <v>0</v>
      </c>
      <c r="FO15" s="21">
        <f>IF(Weights!$E15=0,0,$I15*Weights!FO15/Weights!$E15)</f>
        <v>0</v>
      </c>
      <c r="FP15" s="21">
        <f>IF(Weights!$E15=0,0,$I15*Weights!FP15/Weights!$E15)</f>
        <v>0</v>
      </c>
      <c r="FQ15" s="21">
        <f>IF(Weights!$E15=0,0,$I15*Weights!FQ15/Weights!$E15)</f>
        <v>0</v>
      </c>
      <c r="FR15" s="21">
        <f>IF(Weights!$E15=0,0,$I15*Weights!FR15/Weights!$E15)</f>
        <v>0</v>
      </c>
      <c r="FS15" s="21">
        <f>IF(Weights!$E15=0,0,$I15*Weights!FS15/Weights!$E15)</f>
        <v>0</v>
      </c>
      <c r="FT15" s="21">
        <f>IF(Weights!$E15=0,0,$I15*Weights!FT15/Weights!$E15)</f>
        <v>0</v>
      </c>
      <c r="FU15" s="21">
        <f>IF(Weights!$E15=0,0,$I15*Weights!FU15/Weights!$E15)</f>
        <v>0</v>
      </c>
      <c r="FV15" s="21">
        <f>IF(Weights!$E15=0,0,$I15*Weights!FV15/Weights!$E15)</f>
        <v>0</v>
      </c>
      <c r="FW15" s="21">
        <f>IF(Weights!$E15=0,0,$I15*Weights!FW15/Weights!$E15)</f>
        <v>0</v>
      </c>
      <c r="FX15" s="21">
        <f>IF(Weights!$E15=0,0,$I15*Weights!FX15/Weights!$E15)</f>
        <v>0</v>
      </c>
      <c r="FY15" s="21">
        <f>IF(Weights!$E15=0,0,$I15*Weights!FY15/Weights!$E15)</f>
        <v>0</v>
      </c>
      <c r="FZ15" s="21">
        <f>IF(Weights!$E15=0,0,$I15*Weights!FZ15/Weights!$E15)</f>
        <v>0</v>
      </c>
      <c r="GA15" s="21">
        <f>IF(Weights!$E15=0,0,$I15*Weights!GA15/Weights!$E15)</f>
        <v>0</v>
      </c>
      <c r="GB15" s="21">
        <f>IF(Weights!$E15=0,0,$I15*Weights!GB15/Weights!$E15)</f>
        <v>0</v>
      </c>
      <c r="GC15" s="21">
        <f>IF(Weights!$E15=0,0,$I15*Weights!GC15/Weights!$E15)</f>
        <v>0</v>
      </c>
      <c r="GD15" s="21">
        <f>IF(Weights!$E15=0,0,$I15*Weights!GD15/Weights!$E15)</f>
        <v>0</v>
      </c>
      <c r="GE15" s="21">
        <f>IF(Weights!$E15=0,0,$I15*Weights!GE15/Weights!$E15)</f>
        <v>0</v>
      </c>
      <c r="GF15" s="21">
        <f>IF(Weights!$E15=0,0,$I15*Weights!GF15/Weights!$E15)</f>
        <v>0</v>
      </c>
      <c r="GG15" s="21">
        <f>IF(Weights!$E15=0,0,$I15*Weights!GG15/Weights!$E15)</f>
        <v>0</v>
      </c>
      <c r="GH15" s="21">
        <f>IF(Weights!$E15=0,0,$I15*Weights!GH15/Weights!$E15)</f>
        <v>0</v>
      </c>
      <c r="GI15" s="21">
        <f>IF(Weights!$E15=0,0,$I15*Weights!GI15/Weights!$E15)</f>
        <v>0</v>
      </c>
      <c r="GJ15" s="21">
        <f>IF(Weights!$E15=0,0,$I15*Weights!GJ15/Weights!$E15)</f>
        <v>0</v>
      </c>
      <c r="GK15" s="21">
        <f>IF(Weights!$E15=0,0,$I15*Weights!GK15/Weights!$E15)</f>
        <v>0</v>
      </c>
      <c r="GL15" s="21">
        <f>IF(Weights!$E15=0,0,$I15*Weights!GL15/Weights!$E15)</f>
        <v>0</v>
      </c>
    </row>
    <row r="16" spans="1:194" s="19" customFormat="1" ht="13.5" customHeight="1" x14ac:dyDescent="0.3">
      <c r="A16" s="10" t="s">
        <v>9</v>
      </c>
      <c r="B16" s="11" t="s">
        <v>26</v>
      </c>
      <c r="C16" s="12" t="s">
        <v>11</v>
      </c>
      <c r="D16" s="12"/>
      <c r="E16" s="13"/>
      <c r="F16" s="14"/>
      <c r="G16" s="13"/>
      <c r="H16" s="14"/>
      <c r="I16" s="15">
        <v>0</v>
      </c>
      <c r="J16" s="20">
        <f>IF(Weights!$E16=0,0,$I16*Weights!J16/Weights!$E16)</f>
        <v>0</v>
      </c>
      <c r="K16" s="21">
        <f>IF(Weights!$E16=0,0,$I16*Weights!K16/Weights!$E16)</f>
        <v>0</v>
      </c>
      <c r="L16" s="21">
        <f>IF(Weights!$E16=0,0,$I16*Weights!L16/Weights!$E16)</f>
        <v>0</v>
      </c>
      <c r="M16" s="21">
        <f>IF(Weights!$E16=0,0,$I16*Weights!M16/Weights!$E16)</f>
        <v>0</v>
      </c>
      <c r="N16" s="21">
        <f>IF(Weights!$E16=0,0,$I16*Weights!N16/Weights!$E16)</f>
        <v>0</v>
      </c>
      <c r="O16" s="21">
        <f>IF(Weights!$E16=0,0,$I16*Weights!O16/Weights!$E16)</f>
        <v>0</v>
      </c>
      <c r="P16" s="21">
        <f>IF(Weights!$E16=0,0,$I16*Weights!P16/Weights!$E16)</f>
        <v>0</v>
      </c>
      <c r="Q16" s="21">
        <f>IF(Weights!$E16=0,0,$I16*Weights!Q16/Weights!$E16)</f>
        <v>0</v>
      </c>
      <c r="R16" s="21">
        <f>IF(Weights!$E16=0,0,$I16*Weights!R16/Weights!$E16)</f>
        <v>0</v>
      </c>
      <c r="S16" s="21">
        <f>IF(Weights!$E16=0,0,$I16*Weights!S16/Weights!$E16)</f>
        <v>0</v>
      </c>
      <c r="T16" s="21">
        <f>IF(Weights!$E16=0,0,$I16*Weights!T16/Weights!$E16)</f>
        <v>0</v>
      </c>
      <c r="U16" s="21">
        <f>IF(Weights!$E16=0,0,$I16*Weights!U16/Weights!$E16)</f>
        <v>0</v>
      </c>
      <c r="V16" s="21">
        <f>IF(Weights!$E16=0,0,$I16*Weights!V16/Weights!$E16)</f>
        <v>0</v>
      </c>
      <c r="W16" s="21">
        <f>IF(Weights!$E16=0,0,$I16*Weights!W16/Weights!$E16)</f>
        <v>0</v>
      </c>
      <c r="X16" s="21">
        <f>IF(Weights!$E16=0,0,$I16*Weights!X16/Weights!$E16)</f>
        <v>0</v>
      </c>
      <c r="Y16" s="21">
        <f>IF(Weights!$E16=0,0,$I16*Weights!Y16/Weights!$E16)</f>
        <v>0</v>
      </c>
      <c r="Z16" s="21">
        <f>IF(Weights!$E16=0,0,$I16*Weights!Z16/Weights!$E16)</f>
        <v>0</v>
      </c>
      <c r="AA16" s="21">
        <f>IF(Weights!$E16=0,0,$I16*Weights!AA16/Weights!$E16)</f>
        <v>0</v>
      </c>
      <c r="AB16" s="21">
        <f>IF(Weights!$E16=0,0,$I16*Weights!AB16/Weights!$E16)</f>
        <v>0</v>
      </c>
      <c r="AC16" s="18">
        <f>IF(Weights!$E16=0,0,$I16*Weights!AC16/Weights!$E16)</f>
        <v>0</v>
      </c>
      <c r="AD16" s="21">
        <f>IF(Weights!$E16=0,0,$I16*Weights!AD16/Weights!$E16)</f>
        <v>0</v>
      </c>
      <c r="AE16" s="21">
        <f>IF(Weights!$E16=0,0,$I16*Weights!AE16/Weights!$E16)</f>
        <v>0</v>
      </c>
      <c r="AF16" s="21">
        <f>IF(Weights!$E16=0,0,$I16*Weights!AF16/Weights!$E16)</f>
        <v>0</v>
      </c>
      <c r="AG16" s="21">
        <f>IF(Weights!$E16=0,0,$I16*Weights!AG16/Weights!$E16)</f>
        <v>0</v>
      </c>
      <c r="AH16" s="21">
        <f>IF(Weights!$E16=0,0,$I16*Weights!AH16/Weights!$E16)</f>
        <v>0</v>
      </c>
      <c r="AI16" s="21">
        <f>IF(Weights!$E16=0,0,$I16*Weights!AI16/Weights!$E16)</f>
        <v>0</v>
      </c>
      <c r="AJ16" s="21">
        <f>IF(Weights!$E16=0,0,$I16*Weights!AJ16/Weights!$E16)</f>
        <v>0</v>
      </c>
      <c r="AK16" s="21">
        <f>IF(Weights!$E16=0,0,$I16*Weights!AK16/Weights!$E16)</f>
        <v>0</v>
      </c>
      <c r="AL16" s="21">
        <f>IF(Weights!$E16=0,0,$I16*Weights!AL16/Weights!$E16)</f>
        <v>0</v>
      </c>
      <c r="AM16" s="21">
        <f>IF(Weights!$E16=0,0,$I16*Weights!AM16/Weights!$E16)</f>
        <v>0</v>
      </c>
      <c r="AN16" s="21">
        <f>IF(Weights!$E16=0,0,$I16*Weights!AN16/Weights!$E16)</f>
        <v>0</v>
      </c>
      <c r="AO16" s="21">
        <f>IF(Weights!$E16=0,0,$I16*Weights!AO16/Weights!$E16)</f>
        <v>0</v>
      </c>
      <c r="AP16" s="21">
        <f>IF(Weights!$E16=0,0,$I16*Weights!AP16/Weights!$E16)</f>
        <v>0</v>
      </c>
      <c r="AQ16" s="21">
        <f>IF(Weights!$E16=0,0,$I16*Weights!AQ16/Weights!$E16)</f>
        <v>0</v>
      </c>
      <c r="AR16" s="21">
        <f>IF(Weights!$E16=0,0,$I16*Weights!AR16/Weights!$E16)</f>
        <v>0</v>
      </c>
      <c r="AS16" s="21">
        <f>IF(Weights!$E16=0,0,$I16*Weights!AS16/Weights!$E16)</f>
        <v>0</v>
      </c>
      <c r="AT16" s="21">
        <f>IF(Weights!$E16=0,0,$I16*Weights!AT16/Weights!$E16)</f>
        <v>0</v>
      </c>
      <c r="AU16" s="21">
        <f>IF(Weights!$E16=0,0,$I16*Weights!AU16/Weights!$E16)</f>
        <v>0</v>
      </c>
      <c r="AV16" s="21">
        <f>IF(Weights!$E16=0,0,$I16*Weights!AV16/Weights!$E16)</f>
        <v>0</v>
      </c>
      <c r="AW16" s="21">
        <f>IF(Weights!$E16=0,0,$I16*Weights!AW16/Weights!$E16)</f>
        <v>0</v>
      </c>
      <c r="AX16" s="21">
        <f>IF(Weights!$E16=0,0,$I16*Weights!AX16/Weights!$E16)</f>
        <v>0</v>
      </c>
      <c r="AY16" s="21">
        <f>IF(Weights!$E16=0,0,$I16*Weights!AY16/Weights!$E16)</f>
        <v>0</v>
      </c>
      <c r="AZ16" s="21">
        <f>IF(Weights!$E16=0,0,$I16*Weights!AZ16/Weights!$E16)</f>
        <v>0</v>
      </c>
      <c r="BA16" s="21">
        <f>IF(Weights!$E16=0,0,$I16*Weights!BA16/Weights!$E16)</f>
        <v>0</v>
      </c>
      <c r="BB16" s="21">
        <f>IF(Weights!$E16=0,0,$I16*Weights!BB16/Weights!$E16)</f>
        <v>0</v>
      </c>
      <c r="BC16" s="21">
        <f>IF(Weights!$E16=0,0,$I16*Weights!BC16/Weights!$E16)</f>
        <v>0</v>
      </c>
      <c r="BD16" s="21">
        <f>IF(Weights!$E16=0,0,$I16*Weights!BD16/Weights!$E16)</f>
        <v>0</v>
      </c>
      <c r="BE16" s="21">
        <f>IF(Weights!$E16=0,0,$I16*Weights!BE16/Weights!$E16)</f>
        <v>0</v>
      </c>
      <c r="BF16" s="21">
        <f>IF(Weights!$E16=0,0,$I16*Weights!BF16/Weights!$E16)</f>
        <v>0</v>
      </c>
      <c r="BG16" s="21">
        <f>IF(Weights!$E16=0,0,$I16*Weights!BG16/Weights!$E16)</f>
        <v>0</v>
      </c>
      <c r="BH16" s="21">
        <f>IF(Weights!$E16=0,0,$I16*Weights!BH16/Weights!$E16)</f>
        <v>0</v>
      </c>
      <c r="BI16" s="21">
        <f>IF(Weights!$E16=0,0,$I16*Weights!BI16/Weights!$E16)</f>
        <v>0</v>
      </c>
      <c r="BJ16" s="21">
        <f>IF(Weights!$E16=0,0,$I16*Weights!BJ16/Weights!$E16)</f>
        <v>0</v>
      </c>
      <c r="BK16" s="21">
        <f>IF(Weights!$E16=0,0,$I16*Weights!BK16/Weights!$E16)</f>
        <v>0</v>
      </c>
      <c r="BL16" s="21">
        <f>IF(Weights!$E16=0,0,$I16*Weights!BL16/Weights!$E16)</f>
        <v>0</v>
      </c>
      <c r="BM16" s="21">
        <f>IF(Weights!$E16=0,0,$I16*Weights!BM16/Weights!$E16)</f>
        <v>0</v>
      </c>
      <c r="BN16" s="21">
        <f>IF(Weights!$E16=0,0,$I16*Weights!BN16/Weights!$E16)</f>
        <v>0</v>
      </c>
      <c r="BO16" s="21">
        <f>IF(Weights!$E16=0,0,$I16*Weights!BO16/Weights!$E16)</f>
        <v>0</v>
      </c>
      <c r="BP16" s="21">
        <f>IF(Weights!$E16=0,0,$I16*Weights!BP16/Weights!$E16)</f>
        <v>0</v>
      </c>
      <c r="BQ16" s="21">
        <f>IF(Weights!$E16=0,0,$I16*Weights!BQ16/Weights!$E16)</f>
        <v>0</v>
      </c>
      <c r="BR16" s="21">
        <f>IF(Weights!$E16=0,0,$I16*Weights!BR16/Weights!$E16)</f>
        <v>0</v>
      </c>
      <c r="BS16" s="21">
        <f>IF(Weights!$E16=0,0,$I16*Weights!BS16/Weights!$E16)</f>
        <v>0</v>
      </c>
      <c r="BT16" s="21">
        <f>IF(Weights!$E16=0,0,$I16*Weights!BT16/Weights!$E16)</f>
        <v>0</v>
      </c>
      <c r="BU16" s="21">
        <f>IF(Weights!$E16=0,0,$I16*Weights!BU16/Weights!$E16)</f>
        <v>0</v>
      </c>
      <c r="BV16" s="21">
        <f>IF(Weights!$E16=0,0,$I16*Weights!BV16/Weights!$E16)</f>
        <v>0</v>
      </c>
      <c r="BW16" s="21">
        <f>IF(Weights!$E16=0,0,$I16*Weights!BW16/Weights!$E16)</f>
        <v>0</v>
      </c>
      <c r="BX16" s="21">
        <f>IF(Weights!$E16=0,0,$I16*Weights!BX16/Weights!$E16)</f>
        <v>0</v>
      </c>
      <c r="BY16" s="21">
        <f>IF(Weights!$E16=0,0,$I16*Weights!BY16/Weights!$E16)</f>
        <v>0</v>
      </c>
      <c r="BZ16" s="21">
        <f>IF(Weights!$E16=0,0,$I16*Weights!BZ16/Weights!$E16)</f>
        <v>0</v>
      </c>
      <c r="CA16" s="21">
        <f>IF(Weights!$E16=0,0,$I16*Weights!CA16/Weights!$E16)</f>
        <v>0</v>
      </c>
      <c r="CB16" s="21">
        <f>IF(Weights!$E16=0,0,$I16*Weights!CB16/Weights!$E16)</f>
        <v>0</v>
      </c>
      <c r="CC16" s="21">
        <f>IF(Weights!$E16=0,0,$I16*Weights!CC16/Weights!$E16)</f>
        <v>0</v>
      </c>
      <c r="CD16" s="21">
        <f>IF(Weights!$E16=0,0,$I16*Weights!CD16/Weights!$E16)</f>
        <v>0</v>
      </c>
      <c r="CE16" s="21">
        <f>IF(Weights!$E16=0,0,$I16*Weights!CE16/Weights!$E16)</f>
        <v>0</v>
      </c>
      <c r="CF16" s="21">
        <f>IF(Weights!$E16=0,0,$I16*Weights!CF16/Weights!$E16)</f>
        <v>0</v>
      </c>
      <c r="CG16" s="21">
        <f>IF(Weights!$E16=0,0,$I16*Weights!CG16/Weights!$E16)</f>
        <v>0</v>
      </c>
      <c r="CH16" s="21">
        <f>IF(Weights!$E16=0,0,$I16*Weights!CH16/Weights!$E16)</f>
        <v>0</v>
      </c>
      <c r="CI16" s="21">
        <f>IF(Weights!$E16=0,0,$I16*Weights!CI16/Weights!$E16)</f>
        <v>0</v>
      </c>
      <c r="CJ16" s="21">
        <f>IF(Weights!$E16=0,0,$I16*Weights!CJ16/Weights!$E16)</f>
        <v>0</v>
      </c>
      <c r="CK16" s="21">
        <f>IF(Weights!$E16=0,0,$I16*Weights!CK16/Weights!$E16)</f>
        <v>0</v>
      </c>
      <c r="CL16" s="21">
        <f>IF(Weights!$E16=0,0,$I16*Weights!CL16/Weights!$E16)</f>
        <v>0</v>
      </c>
      <c r="CM16" s="21">
        <f>IF(Weights!$E16=0,0,$I16*Weights!CM16/Weights!$E16)</f>
        <v>0</v>
      </c>
      <c r="CN16" s="21">
        <f>IF(Weights!$E16=0,0,$I16*Weights!CN16/Weights!$E16)</f>
        <v>0</v>
      </c>
      <c r="CO16" s="21">
        <f>IF(Weights!$E16=0,0,$I16*Weights!CO16/Weights!$E16)</f>
        <v>0</v>
      </c>
      <c r="CP16" s="21">
        <f>IF(Weights!$E16=0,0,$I16*Weights!CP16/Weights!$E16)</f>
        <v>0</v>
      </c>
      <c r="CQ16" s="21">
        <f>IF(Weights!$E16=0,0,$I16*Weights!CQ16/Weights!$E16)</f>
        <v>0</v>
      </c>
      <c r="CR16" s="21">
        <f>IF(Weights!$E16=0,0,$I16*Weights!CR16/Weights!$E16)</f>
        <v>0</v>
      </c>
      <c r="CS16" s="21">
        <f>IF(Weights!$E16=0,0,$I16*Weights!CS16/Weights!$E16)</f>
        <v>0</v>
      </c>
      <c r="CT16" s="21">
        <f>IF(Weights!$E16=0,0,$I16*Weights!CT16/Weights!$E16)</f>
        <v>0</v>
      </c>
      <c r="CU16" s="21">
        <f>IF(Weights!$E16=0,0,$I16*Weights!CU16/Weights!$E16)</f>
        <v>0</v>
      </c>
      <c r="CV16" s="21">
        <f>IF(Weights!$E16=0,0,$I16*Weights!CV16/Weights!$E16)</f>
        <v>0</v>
      </c>
      <c r="CW16" s="21">
        <f>IF(Weights!$E16=0,0,$I16*Weights!CW16/Weights!$E16)</f>
        <v>0</v>
      </c>
      <c r="CX16" s="21">
        <f>IF(Weights!$E16=0,0,$I16*Weights!CX16/Weights!$E16)</f>
        <v>0</v>
      </c>
      <c r="CY16" s="21">
        <f>IF(Weights!$E16=0,0,$I16*Weights!CY16/Weights!$E16)</f>
        <v>0</v>
      </c>
      <c r="CZ16" s="21">
        <f>IF(Weights!$E16=0,0,$I16*Weights!CZ16/Weights!$E16)</f>
        <v>0</v>
      </c>
      <c r="DA16" s="21">
        <f>IF(Weights!$E16=0,0,$I16*Weights!DA16/Weights!$E16)</f>
        <v>0</v>
      </c>
      <c r="DB16" s="21">
        <f>IF(Weights!$E16=0,0,$I16*Weights!DB16/Weights!$E16)</f>
        <v>0</v>
      </c>
      <c r="DC16" s="21">
        <f>IF(Weights!$E16=0,0,$I16*Weights!DC16/Weights!$E16)</f>
        <v>0</v>
      </c>
      <c r="DD16" s="21">
        <f>IF(Weights!$E16=0,0,$I16*Weights!DD16/Weights!$E16)</f>
        <v>0</v>
      </c>
      <c r="DE16" s="21">
        <f>IF(Weights!$E16=0,0,$I16*Weights!DE16/Weights!$E16)</f>
        <v>0</v>
      </c>
      <c r="DF16" s="21">
        <f>IF(Weights!$E16=0,0,$I16*Weights!DF16/Weights!$E16)</f>
        <v>0</v>
      </c>
      <c r="DG16" s="21">
        <f>IF(Weights!$E16=0,0,$I16*Weights!DG16/Weights!$E16)</f>
        <v>0</v>
      </c>
      <c r="DH16" s="21">
        <f>IF(Weights!$E16=0,0,$I16*Weights!DH16/Weights!$E16)</f>
        <v>0</v>
      </c>
      <c r="DI16" s="21">
        <f>IF(Weights!$E16=0,0,$I16*Weights!DI16/Weights!$E16)</f>
        <v>0</v>
      </c>
      <c r="DJ16" s="21">
        <f>IF(Weights!$E16=0,0,$I16*Weights!DJ16/Weights!$E16)</f>
        <v>0</v>
      </c>
      <c r="DK16" s="21">
        <f>IF(Weights!$E16=0,0,$I16*Weights!DK16/Weights!$E16)</f>
        <v>0</v>
      </c>
      <c r="DL16" s="21">
        <f>IF(Weights!$E16=0,0,$I16*Weights!DL16/Weights!$E16)</f>
        <v>0</v>
      </c>
      <c r="DM16" s="21">
        <f>IF(Weights!$E16=0,0,$I16*Weights!DM16/Weights!$E16)</f>
        <v>0</v>
      </c>
      <c r="DN16" s="21">
        <f>IF(Weights!$E16=0,0,$I16*Weights!DN16/Weights!$E16)</f>
        <v>0</v>
      </c>
      <c r="DO16" s="21">
        <f>IF(Weights!$E16=0,0,$I16*Weights!DO16/Weights!$E16)</f>
        <v>0</v>
      </c>
      <c r="DP16" s="21">
        <f>IF(Weights!$E16=0,0,$I16*Weights!DP16/Weights!$E16)</f>
        <v>0</v>
      </c>
      <c r="DQ16" s="21">
        <f>IF(Weights!$E16=0,0,$I16*Weights!DQ16/Weights!$E16)</f>
        <v>0</v>
      </c>
      <c r="DR16" s="21">
        <f>IF(Weights!$E16=0,0,$I16*Weights!DR16/Weights!$E16)</f>
        <v>0</v>
      </c>
      <c r="DS16" s="21">
        <f>IF(Weights!$E16=0,0,$I16*Weights!DS16/Weights!$E16)</f>
        <v>0</v>
      </c>
      <c r="DT16" s="21">
        <f>IF(Weights!$E16=0,0,$I16*Weights!DT16/Weights!$E16)</f>
        <v>0</v>
      </c>
      <c r="DU16" s="21">
        <f>IF(Weights!$E16=0,0,$I16*Weights!DU16/Weights!$E16)</f>
        <v>0</v>
      </c>
      <c r="DV16" s="21">
        <f>IF(Weights!$E16=0,0,$I16*Weights!DV16/Weights!$E16)</f>
        <v>0</v>
      </c>
      <c r="DW16" s="21">
        <f>IF(Weights!$E16=0,0,$I16*Weights!DW16/Weights!$E16)</f>
        <v>0</v>
      </c>
      <c r="DX16" s="21">
        <f>IF(Weights!$E16=0,0,$I16*Weights!DX16/Weights!$E16)</f>
        <v>0</v>
      </c>
      <c r="DY16" s="21">
        <f>IF(Weights!$E16=0,0,$I16*Weights!DY16/Weights!$E16)</f>
        <v>0</v>
      </c>
      <c r="DZ16" s="21">
        <f>IF(Weights!$E16=0,0,$I16*Weights!DZ16/Weights!$E16)</f>
        <v>0</v>
      </c>
      <c r="EA16" s="21">
        <f>IF(Weights!$E16=0,0,$I16*Weights!EA16/Weights!$E16)</f>
        <v>0</v>
      </c>
      <c r="EB16" s="21">
        <f>IF(Weights!$E16=0,0,$I16*Weights!EB16/Weights!$E16)</f>
        <v>0</v>
      </c>
      <c r="EC16" s="21">
        <f>IF(Weights!$E16=0,0,$I16*Weights!EC16/Weights!$E16)</f>
        <v>0</v>
      </c>
      <c r="ED16" s="21">
        <f>IF(Weights!$E16=0,0,$I16*Weights!ED16/Weights!$E16)</f>
        <v>0</v>
      </c>
      <c r="EE16" s="21">
        <f>IF(Weights!$E16=0,0,$I16*Weights!EE16/Weights!$E16)</f>
        <v>0</v>
      </c>
      <c r="EF16" s="21">
        <f>IF(Weights!$E16=0,0,$I16*Weights!EF16/Weights!$E16)</f>
        <v>0</v>
      </c>
      <c r="EG16" s="21">
        <f>IF(Weights!$E16=0,0,$I16*Weights!EG16/Weights!$E16)</f>
        <v>0</v>
      </c>
      <c r="EH16" s="21">
        <f>IF(Weights!$E16=0,0,$I16*Weights!EH16/Weights!$E16)</f>
        <v>0</v>
      </c>
      <c r="EI16" s="21">
        <f>IF(Weights!$E16=0,0,$I16*Weights!EI16/Weights!$E16)</f>
        <v>0</v>
      </c>
      <c r="EJ16" s="21">
        <f>IF(Weights!$E16=0,0,$I16*Weights!EJ16/Weights!$E16)</f>
        <v>0</v>
      </c>
      <c r="EK16" s="21">
        <f>IF(Weights!$E16=0,0,$I16*Weights!EK16/Weights!$E16)</f>
        <v>0</v>
      </c>
      <c r="EL16" s="21">
        <f>IF(Weights!$E16=0,0,$I16*Weights!EL16/Weights!$E16)</f>
        <v>0</v>
      </c>
      <c r="EM16" s="21">
        <f>IF(Weights!$E16=0,0,$I16*Weights!EM16/Weights!$E16)</f>
        <v>0</v>
      </c>
      <c r="EN16" s="21">
        <f>IF(Weights!$E16=0,0,$I16*Weights!EN16/Weights!$E16)</f>
        <v>0</v>
      </c>
      <c r="EO16" s="21">
        <f>IF(Weights!$E16=0,0,$I16*Weights!EO16/Weights!$E16)</f>
        <v>0</v>
      </c>
      <c r="EP16" s="21">
        <f>IF(Weights!$E16=0,0,$I16*Weights!EP16/Weights!$E16)</f>
        <v>0</v>
      </c>
      <c r="EQ16" s="21">
        <f>IF(Weights!$E16=0,0,$I16*Weights!EQ16/Weights!$E16)</f>
        <v>0</v>
      </c>
      <c r="ER16" s="21">
        <f>IF(Weights!$E16=0,0,$I16*Weights!ER16/Weights!$E16)</f>
        <v>0</v>
      </c>
      <c r="ES16" s="21">
        <f>IF(Weights!$E16=0,0,$I16*Weights!ES16/Weights!$E16)</f>
        <v>0</v>
      </c>
      <c r="ET16" s="21">
        <f>IF(Weights!$E16=0,0,$I16*Weights!ET16/Weights!$E16)</f>
        <v>0</v>
      </c>
      <c r="EU16" s="21">
        <f>IF(Weights!$E16=0,0,$I16*Weights!EU16/Weights!$E16)</f>
        <v>0</v>
      </c>
      <c r="EV16" s="21">
        <f>IF(Weights!$E16=0,0,$I16*Weights!EV16/Weights!$E16)</f>
        <v>0</v>
      </c>
      <c r="EW16" s="21">
        <f>IF(Weights!$E16=0,0,$I16*Weights!EW16/Weights!$E16)</f>
        <v>0</v>
      </c>
      <c r="EX16" s="21">
        <f>IF(Weights!$E16=0,0,$I16*Weights!EX16/Weights!$E16)</f>
        <v>0</v>
      </c>
      <c r="EY16" s="21">
        <f>IF(Weights!$E16=0,0,$I16*Weights!EY16/Weights!$E16)</f>
        <v>0</v>
      </c>
      <c r="EZ16" s="21">
        <f>IF(Weights!$E16=0,0,$I16*Weights!EZ16/Weights!$E16)</f>
        <v>0</v>
      </c>
      <c r="FA16" s="21">
        <f>IF(Weights!$E16=0,0,$I16*Weights!FA16/Weights!$E16)</f>
        <v>0</v>
      </c>
      <c r="FB16" s="21">
        <f>IF(Weights!$E16=0,0,$I16*Weights!FB16/Weights!$E16)</f>
        <v>0</v>
      </c>
      <c r="FC16" s="21">
        <f>IF(Weights!$E16=0,0,$I16*Weights!FC16/Weights!$E16)</f>
        <v>0</v>
      </c>
      <c r="FD16" s="21">
        <f>IF(Weights!$E16=0,0,$I16*Weights!FD16/Weights!$E16)</f>
        <v>0</v>
      </c>
      <c r="FE16" s="21">
        <f>IF(Weights!$E16=0,0,$I16*Weights!FE16/Weights!$E16)</f>
        <v>0</v>
      </c>
      <c r="FF16" s="21">
        <f>IF(Weights!$E16=0,0,$I16*Weights!FF16/Weights!$E16)</f>
        <v>0</v>
      </c>
      <c r="FG16" s="21">
        <f>IF(Weights!$E16=0,0,$I16*Weights!FG16/Weights!$E16)</f>
        <v>0</v>
      </c>
      <c r="FH16" s="21">
        <f>IF(Weights!$E16=0,0,$I16*Weights!FH16/Weights!$E16)</f>
        <v>0</v>
      </c>
      <c r="FI16" s="21">
        <f>IF(Weights!$E16=0,0,$I16*Weights!FI16/Weights!$E16)</f>
        <v>0</v>
      </c>
      <c r="FJ16" s="21">
        <f>IF(Weights!$E16=0,0,$I16*Weights!FJ16/Weights!$E16)</f>
        <v>0</v>
      </c>
      <c r="FK16" s="21">
        <f>IF(Weights!$E16=0,0,$I16*Weights!FK16/Weights!$E16)</f>
        <v>0</v>
      </c>
      <c r="FL16" s="21">
        <f>IF(Weights!$E16=0,0,$I16*Weights!FL16/Weights!$E16)</f>
        <v>0</v>
      </c>
      <c r="FM16" s="21">
        <f>IF(Weights!$E16=0,0,$I16*Weights!FM16/Weights!$E16)</f>
        <v>0</v>
      </c>
      <c r="FN16" s="21">
        <f>IF(Weights!$E16=0,0,$I16*Weights!FN16/Weights!$E16)</f>
        <v>0</v>
      </c>
      <c r="FO16" s="21">
        <f>IF(Weights!$E16=0,0,$I16*Weights!FO16/Weights!$E16)</f>
        <v>0</v>
      </c>
      <c r="FP16" s="21">
        <f>IF(Weights!$E16=0,0,$I16*Weights!FP16/Weights!$E16)</f>
        <v>0</v>
      </c>
      <c r="FQ16" s="21">
        <f>IF(Weights!$E16=0,0,$I16*Weights!FQ16/Weights!$E16)</f>
        <v>0</v>
      </c>
      <c r="FR16" s="21">
        <f>IF(Weights!$E16=0,0,$I16*Weights!FR16/Weights!$E16)</f>
        <v>0</v>
      </c>
      <c r="FS16" s="21">
        <f>IF(Weights!$E16=0,0,$I16*Weights!FS16/Weights!$E16)</f>
        <v>0</v>
      </c>
      <c r="FT16" s="21">
        <f>IF(Weights!$E16=0,0,$I16*Weights!FT16/Weights!$E16)</f>
        <v>0</v>
      </c>
      <c r="FU16" s="21">
        <f>IF(Weights!$E16=0,0,$I16*Weights!FU16/Weights!$E16)</f>
        <v>0</v>
      </c>
      <c r="FV16" s="21">
        <f>IF(Weights!$E16=0,0,$I16*Weights!FV16/Weights!$E16)</f>
        <v>0</v>
      </c>
      <c r="FW16" s="21">
        <f>IF(Weights!$E16=0,0,$I16*Weights!FW16/Weights!$E16)</f>
        <v>0</v>
      </c>
      <c r="FX16" s="21">
        <f>IF(Weights!$E16=0,0,$I16*Weights!FX16/Weights!$E16)</f>
        <v>0</v>
      </c>
      <c r="FY16" s="21">
        <f>IF(Weights!$E16=0,0,$I16*Weights!FY16/Weights!$E16)</f>
        <v>0</v>
      </c>
      <c r="FZ16" s="21">
        <f>IF(Weights!$E16=0,0,$I16*Weights!FZ16/Weights!$E16)</f>
        <v>0</v>
      </c>
      <c r="GA16" s="21">
        <f>IF(Weights!$E16=0,0,$I16*Weights!GA16/Weights!$E16)</f>
        <v>0</v>
      </c>
      <c r="GB16" s="21">
        <f>IF(Weights!$E16=0,0,$I16*Weights!GB16/Weights!$E16)</f>
        <v>0</v>
      </c>
      <c r="GC16" s="21">
        <f>IF(Weights!$E16=0,0,$I16*Weights!GC16/Weights!$E16)</f>
        <v>0</v>
      </c>
      <c r="GD16" s="21">
        <f>IF(Weights!$E16=0,0,$I16*Weights!GD16/Weights!$E16)</f>
        <v>0</v>
      </c>
      <c r="GE16" s="21">
        <f>IF(Weights!$E16=0,0,$I16*Weights!GE16/Weights!$E16)</f>
        <v>0</v>
      </c>
      <c r="GF16" s="21">
        <f>IF(Weights!$E16=0,0,$I16*Weights!GF16/Weights!$E16)</f>
        <v>0</v>
      </c>
      <c r="GG16" s="21">
        <f>IF(Weights!$E16=0,0,$I16*Weights!GG16/Weights!$E16)</f>
        <v>0</v>
      </c>
      <c r="GH16" s="21">
        <f>IF(Weights!$E16=0,0,$I16*Weights!GH16/Weights!$E16)</f>
        <v>0</v>
      </c>
      <c r="GI16" s="21">
        <f>IF(Weights!$E16=0,0,$I16*Weights!GI16/Weights!$E16)</f>
        <v>0</v>
      </c>
      <c r="GJ16" s="21">
        <f>IF(Weights!$E16=0,0,$I16*Weights!GJ16/Weights!$E16)</f>
        <v>0</v>
      </c>
      <c r="GK16" s="21">
        <f>IF(Weights!$E16=0,0,$I16*Weights!GK16/Weights!$E16)</f>
        <v>0</v>
      </c>
      <c r="GL16" s="21">
        <f>IF(Weights!$E16=0,0,$I16*Weights!GL16/Weights!$E16)</f>
        <v>0</v>
      </c>
    </row>
    <row r="17" spans="1:194" s="19" customFormat="1" ht="13.5" customHeight="1" x14ac:dyDescent="0.3">
      <c r="A17" s="10" t="s">
        <v>9</v>
      </c>
      <c r="B17" s="11" t="s">
        <v>27</v>
      </c>
      <c r="C17" s="12" t="s">
        <v>16</v>
      </c>
      <c r="D17" s="12" t="s">
        <v>28</v>
      </c>
      <c r="E17" s="49">
        <v>46326</v>
      </c>
      <c r="F17" s="14">
        <v>46531</v>
      </c>
      <c r="G17" s="49">
        <v>46326</v>
      </c>
      <c r="H17" s="14">
        <v>46531</v>
      </c>
      <c r="I17" s="15">
        <v>22459</v>
      </c>
      <c r="J17" s="20">
        <f>IF(Weights!$E17=0,0,$I17*Weights!J17/Weights!$E17)</f>
        <v>0</v>
      </c>
      <c r="K17" s="21">
        <f>IF(Weights!$E17=0,0,$I17*Weights!K17/Weights!$E17)</f>
        <v>0</v>
      </c>
      <c r="L17" s="21">
        <f>IF(Weights!$E17=0,0,$I17*Weights!L17/Weights!$E17)</f>
        <v>0</v>
      </c>
      <c r="M17" s="21">
        <f>IF(Weights!$E17=0,0,$I17*Weights!M17/Weights!$E17)</f>
        <v>0</v>
      </c>
      <c r="N17" s="21">
        <f>IF(Weights!$E17=0,0,$I17*Weights!N17/Weights!$E17)</f>
        <v>0</v>
      </c>
      <c r="O17" s="21">
        <f>IF(Weights!$E17=0,0,$I17*Weights!O17/Weights!$E17)</f>
        <v>0</v>
      </c>
      <c r="P17" s="21">
        <f>IF(Weights!$E17=0,0,$I17*Weights!P17/Weights!$E17)</f>
        <v>0</v>
      </c>
      <c r="Q17" s="21">
        <f>IF(Weights!$E17=0,0,$I17*Weights!Q17/Weights!$E17)</f>
        <v>0</v>
      </c>
      <c r="R17" s="21">
        <f>IF(Weights!$E17=0,0,$I17*Weights!R17/Weights!$E17)</f>
        <v>0</v>
      </c>
      <c r="S17" s="21">
        <f>IF(Weights!$E17=0,0,$I17*Weights!S17/Weights!$E17)</f>
        <v>0</v>
      </c>
      <c r="T17" s="21">
        <f>IF(Weights!$E17=0,0,$I17*Weights!T17/Weights!$E17)</f>
        <v>0</v>
      </c>
      <c r="U17" s="21">
        <f>IF(Weights!$E17=0,0,$I17*Weights!U17/Weights!$E17)</f>
        <v>0</v>
      </c>
      <c r="V17" s="21">
        <f>IF(Weights!$E17=0,0,$I17*Weights!V17/Weights!$E17)</f>
        <v>0</v>
      </c>
      <c r="W17" s="21">
        <f>IF(Weights!$E17=0,0,$I17*Weights!W17/Weights!$E17)</f>
        <v>0</v>
      </c>
      <c r="X17" s="21">
        <f>IF(Weights!$E17=0,0,$I17*Weights!X17/Weights!$E17)</f>
        <v>0</v>
      </c>
      <c r="Y17" s="21">
        <f>IF(Weights!$E17=0,0,$I17*Weights!Y17/Weights!$E17)</f>
        <v>0</v>
      </c>
      <c r="Z17" s="21">
        <f>IF(Weights!$E17=0,0,$I17*Weights!Z17/Weights!$E17)</f>
        <v>0</v>
      </c>
      <c r="AA17" s="21">
        <f>IF(Weights!$E17=0,0,$I17*Weights!AA17/Weights!$E17)</f>
        <v>0</v>
      </c>
      <c r="AB17" s="21">
        <f>IF(Weights!$E17=0,0,$I17*Weights!AB17/Weights!$E17)</f>
        <v>0</v>
      </c>
      <c r="AC17" s="18">
        <f>IF(Weights!$E17=0,0,$I17*Weights!AC17/Weights!$E17)</f>
        <v>279.34079601990049</v>
      </c>
      <c r="AD17" s="21">
        <f>IF(Weights!$E17=0,0,$I17*Weights!AD17/Weights!$E17)</f>
        <v>558.68159203980099</v>
      </c>
      <c r="AE17" s="21">
        <f>IF(Weights!$E17=0,0,$I17*Weights!AE17/Weights!$E17)</f>
        <v>838.02238805970148</v>
      </c>
      <c r="AF17" s="21">
        <f>IF(Weights!$E17=0,0,$I17*Weights!AF17/Weights!$E17)</f>
        <v>838.02238805970148</v>
      </c>
      <c r="AG17" s="21">
        <f>IF(Weights!$E17=0,0,$I17*Weights!AG17/Weights!$E17)</f>
        <v>0</v>
      </c>
      <c r="AH17" s="21">
        <f>IF(Weights!$E17=0,0,$I17*Weights!AH17/Weights!$E17)</f>
        <v>838.02238805970148</v>
      </c>
      <c r="AI17" s="21">
        <f>IF(Weights!$E17=0,0,$I17*Weights!AI17/Weights!$E17)</f>
        <v>838.02238805970148</v>
      </c>
      <c r="AJ17" s="21">
        <f>IF(Weights!$E17=0,0,$I17*Weights!AJ17/Weights!$E17)</f>
        <v>838.02238805970148</v>
      </c>
      <c r="AK17" s="21">
        <f>IF(Weights!$E17=0,0,$I17*Weights!AK17/Weights!$E17)</f>
        <v>0</v>
      </c>
      <c r="AL17" s="21">
        <f>IF(Weights!$E17=0,0,$I17*Weights!AL17/Weights!$E17)</f>
        <v>670.41791044776119</v>
      </c>
      <c r="AM17" s="21">
        <f>IF(Weights!$E17=0,0,$I17*Weights!AM17/Weights!$E17)</f>
        <v>838.02238805970148</v>
      </c>
      <c r="AN17" s="21">
        <f>IF(Weights!$E17=0,0,$I17*Weights!AN17/Weights!$E17)</f>
        <v>838.02238805970148</v>
      </c>
      <c r="AO17" s="21">
        <f>IF(Weights!$E17=0,0,$I17*Weights!AO17/Weights!$E17)</f>
        <v>838.02238805970148</v>
      </c>
      <c r="AP17" s="21">
        <f>IF(Weights!$E17=0,0,$I17*Weights!AP17/Weights!$E17)</f>
        <v>838.02238805970148</v>
      </c>
      <c r="AQ17" s="21">
        <f>IF(Weights!$E17=0,0,$I17*Weights!AQ17/Weights!$E17)</f>
        <v>838.02238805970148</v>
      </c>
      <c r="AR17" s="21">
        <f>IF(Weights!$E17=0,0,$I17*Weights!AR17/Weights!$E17)</f>
        <v>838.02238805970148</v>
      </c>
      <c r="AS17" s="21">
        <f>IF(Weights!$E17=0,0,$I17*Weights!AS17/Weights!$E17)</f>
        <v>838.02238805970148</v>
      </c>
      <c r="AT17" s="21">
        <f>IF(Weights!$E17=0,0,$I17*Weights!AT17/Weights!$E17)</f>
        <v>838.02238805970148</v>
      </c>
      <c r="AU17" s="21">
        <f>IF(Weights!$E17=0,0,$I17*Weights!AU17/Weights!$E17)</f>
        <v>838.02238805970148</v>
      </c>
      <c r="AV17" s="21">
        <f>IF(Weights!$E17=0,0,$I17*Weights!AV17/Weights!$E17)</f>
        <v>838.02238805970148</v>
      </c>
      <c r="AW17" s="21">
        <f>IF(Weights!$E17=0,0,$I17*Weights!AW17/Weights!$E17)</f>
        <v>838.02238805970148</v>
      </c>
      <c r="AX17" s="21">
        <f>IF(Weights!$E17=0,0,$I17*Weights!AX17/Weights!$E17)</f>
        <v>838.02238805970148</v>
      </c>
      <c r="AY17" s="21">
        <f>IF(Weights!$E17=0,0,$I17*Weights!AY17/Weights!$E17)</f>
        <v>838.02238805970148</v>
      </c>
      <c r="AZ17" s="21">
        <f>IF(Weights!$E17=0,0,$I17*Weights!AZ17/Weights!$E17)</f>
        <v>838.02238805970148</v>
      </c>
      <c r="BA17" s="21">
        <f>IF(Weights!$E17=0,0,$I17*Weights!BA17/Weights!$E17)</f>
        <v>838.02238805970148</v>
      </c>
      <c r="BB17" s="21">
        <f>IF(Weights!$E17=0,0,$I17*Weights!BB17/Weights!$E17)</f>
        <v>838.02238805970148</v>
      </c>
      <c r="BC17" s="21">
        <f>IF(Weights!$E17=0,0,$I17*Weights!BC17/Weights!$E17)</f>
        <v>838.02238805970148</v>
      </c>
      <c r="BD17" s="21">
        <f>IF(Weights!$E17=0,0,$I17*Weights!BD17/Weights!$E17)</f>
        <v>838.02238805970148</v>
      </c>
      <c r="BE17" s="21">
        <f>IF(Weights!$E17=0,0,$I17*Weights!BE17/Weights!$E17)</f>
        <v>838.02238805970148</v>
      </c>
      <c r="BF17" s="21">
        <f>IF(Weights!$E17=0,0,$I17*Weights!BF17/Weights!$E17)</f>
        <v>558.68159203980099</v>
      </c>
      <c r="BG17" s="21">
        <f>IF(Weights!$E17=0,0,$I17*Weights!BG17/Weights!$E17)</f>
        <v>279.34079601990049</v>
      </c>
      <c r="BH17" s="21">
        <f>IF(Weights!$E17=0,0,$I17*Weights!BH17/Weights!$E17)</f>
        <v>0</v>
      </c>
      <c r="BI17" s="21">
        <f>IF(Weights!$E17=0,0,$I17*Weights!BI17/Weights!$E17)</f>
        <v>0</v>
      </c>
      <c r="BJ17" s="21">
        <f>IF(Weights!$E17=0,0,$I17*Weights!BJ17/Weights!$E17)</f>
        <v>0</v>
      </c>
      <c r="BK17" s="21">
        <f>IF(Weights!$E17=0,0,$I17*Weights!BK17/Weights!$E17)</f>
        <v>0</v>
      </c>
      <c r="BL17" s="21">
        <f>IF(Weights!$E17=0,0,$I17*Weights!BL17/Weights!$E17)</f>
        <v>0</v>
      </c>
      <c r="BM17" s="21">
        <f>IF(Weights!$E17=0,0,$I17*Weights!BM17/Weights!$E17)</f>
        <v>0</v>
      </c>
      <c r="BN17" s="21">
        <f>IF(Weights!$E17=0,0,$I17*Weights!BN17/Weights!$E17)</f>
        <v>0</v>
      </c>
      <c r="BO17" s="21">
        <f>IF(Weights!$E17=0,0,$I17*Weights!BO17/Weights!$E17)</f>
        <v>0</v>
      </c>
      <c r="BP17" s="21">
        <f>IF(Weights!$E17=0,0,$I17*Weights!BP17/Weights!$E17)</f>
        <v>0</v>
      </c>
      <c r="BQ17" s="21">
        <f>IF(Weights!$E17=0,0,$I17*Weights!BQ17/Weights!$E17)</f>
        <v>0</v>
      </c>
      <c r="BR17" s="21">
        <f>IF(Weights!$E17=0,0,$I17*Weights!BR17/Weights!$E17)</f>
        <v>0</v>
      </c>
      <c r="BS17" s="21">
        <f>IF(Weights!$E17=0,0,$I17*Weights!BS17/Weights!$E17)</f>
        <v>0</v>
      </c>
      <c r="BT17" s="21">
        <f>IF(Weights!$E17=0,0,$I17*Weights!BT17/Weights!$E17)</f>
        <v>0</v>
      </c>
      <c r="BU17" s="21">
        <f>IF(Weights!$E17=0,0,$I17*Weights!BU17/Weights!$E17)</f>
        <v>0</v>
      </c>
      <c r="BV17" s="21">
        <f>IF(Weights!$E17=0,0,$I17*Weights!BV17/Weights!$E17)</f>
        <v>0</v>
      </c>
      <c r="BW17" s="21">
        <f>IF(Weights!$E17=0,0,$I17*Weights!BW17/Weights!$E17)</f>
        <v>0</v>
      </c>
      <c r="BX17" s="21">
        <f>IF(Weights!$E17=0,0,$I17*Weights!BX17/Weights!$E17)</f>
        <v>0</v>
      </c>
      <c r="BY17" s="21">
        <f>IF(Weights!$E17=0,0,$I17*Weights!BY17/Weights!$E17)</f>
        <v>0</v>
      </c>
      <c r="BZ17" s="21">
        <f>IF(Weights!$E17=0,0,$I17*Weights!BZ17/Weights!$E17)</f>
        <v>0</v>
      </c>
      <c r="CA17" s="21">
        <f>IF(Weights!$E17=0,0,$I17*Weights!CA17/Weights!$E17)</f>
        <v>0</v>
      </c>
      <c r="CB17" s="21">
        <f>IF(Weights!$E17=0,0,$I17*Weights!CB17/Weights!$E17)</f>
        <v>0</v>
      </c>
      <c r="CC17" s="21">
        <f>IF(Weights!$E17=0,0,$I17*Weights!CC17/Weights!$E17)</f>
        <v>0</v>
      </c>
      <c r="CD17" s="21">
        <f>IF(Weights!$E17=0,0,$I17*Weights!CD17/Weights!$E17)</f>
        <v>0</v>
      </c>
      <c r="CE17" s="21">
        <f>IF(Weights!$E17=0,0,$I17*Weights!CE17/Weights!$E17)</f>
        <v>0</v>
      </c>
      <c r="CF17" s="21">
        <f>IF(Weights!$E17=0,0,$I17*Weights!CF17/Weights!$E17)</f>
        <v>0</v>
      </c>
      <c r="CG17" s="21">
        <f>IF(Weights!$E17=0,0,$I17*Weights!CG17/Weights!$E17)</f>
        <v>0</v>
      </c>
      <c r="CH17" s="21">
        <f>IF(Weights!$E17=0,0,$I17*Weights!CH17/Weights!$E17)</f>
        <v>0</v>
      </c>
      <c r="CI17" s="21">
        <f>IF(Weights!$E17=0,0,$I17*Weights!CI17/Weights!$E17)</f>
        <v>0</v>
      </c>
      <c r="CJ17" s="21">
        <f>IF(Weights!$E17=0,0,$I17*Weights!CJ17/Weights!$E17)</f>
        <v>0</v>
      </c>
      <c r="CK17" s="21">
        <f>IF(Weights!$E17=0,0,$I17*Weights!CK17/Weights!$E17)</f>
        <v>0</v>
      </c>
      <c r="CL17" s="21">
        <f>IF(Weights!$E17=0,0,$I17*Weights!CL17/Weights!$E17)</f>
        <v>0</v>
      </c>
      <c r="CM17" s="21">
        <f>IF(Weights!$E17=0,0,$I17*Weights!CM17/Weights!$E17)</f>
        <v>0</v>
      </c>
      <c r="CN17" s="21">
        <f>IF(Weights!$E17=0,0,$I17*Weights!CN17/Weights!$E17)</f>
        <v>0</v>
      </c>
      <c r="CO17" s="21">
        <f>IF(Weights!$E17=0,0,$I17*Weights!CO17/Weights!$E17)</f>
        <v>0</v>
      </c>
      <c r="CP17" s="21">
        <f>IF(Weights!$E17=0,0,$I17*Weights!CP17/Weights!$E17)</f>
        <v>0</v>
      </c>
      <c r="CQ17" s="21">
        <f>IF(Weights!$E17=0,0,$I17*Weights!CQ17/Weights!$E17)</f>
        <v>0</v>
      </c>
      <c r="CR17" s="21">
        <f>IF(Weights!$E17=0,0,$I17*Weights!CR17/Weights!$E17)</f>
        <v>0</v>
      </c>
      <c r="CS17" s="21">
        <f>IF(Weights!$E17=0,0,$I17*Weights!CS17/Weights!$E17)</f>
        <v>0</v>
      </c>
      <c r="CT17" s="21">
        <f>IF(Weights!$E17=0,0,$I17*Weights!CT17/Weights!$E17)</f>
        <v>0</v>
      </c>
      <c r="CU17" s="21">
        <f>IF(Weights!$E17=0,0,$I17*Weights!CU17/Weights!$E17)</f>
        <v>0</v>
      </c>
      <c r="CV17" s="21">
        <f>IF(Weights!$E17=0,0,$I17*Weights!CV17/Weights!$E17)</f>
        <v>0</v>
      </c>
      <c r="CW17" s="21">
        <f>IF(Weights!$E17=0,0,$I17*Weights!CW17/Weights!$E17)</f>
        <v>0</v>
      </c>
      <c r="CX17" s="21">
        <f>IF(Weights!$E17=0,0,$I17*Weights!CX17/Weights!$E17)</f>
        <v>0</v>
      </c>
      <c r="CY17" s="21">
        <f>IF(Weights!$E17=0,0,$I17*Weights!CY17/Weights!$E17)</f>
        <v>0</v>
      </c>
      <c r="CZ17" s="21">
        <f>IF(Weights!$E17=0,0,$I17*Weights!CZ17/Weights!$E17)</f>
        <v>0</v>
      </c>
      <c r="DA17" s="21">
        <f>IF(Weights!$E17=0,0,$I17*Weights!DA17/Weights!$E17)</f>
        <v>0</v>
      </c>
      <c r="DB17" s="21">
        <f>IF(Weights!$E17=0,0,$I17*Weights!DB17/Weights!$E17)</f>
        <v>0</v>
      </c>
      <c r="DC17" s="21">
        <f>IF(Weights!$E17=0,0,$I17*Weights!DC17/Weights!$E17)</f>
        <v>0</v>
      </c>
      <c r="DD17" s="21">
        <f>IF(Weights!$E17=0,0,$I17*Weights!DD17/Weights!$E17)</f>
        <v>0</v>
      </c>
      <c r="DE17" s="21">
        <f>IF(Weights!$E17=0,0,$I17*Weights!DE17/Weights!$E17)</f>
        <v>0</v>
      </c>
      <c r="DF17" s="21">
        <f>IF(Weights!$E17=0,0,$I17*Weights!DF17/Weights!$E17)</f>
        <v>0</v>
      </c>
      <c r="DG17" s="21">
        <f>IF(Weights!$E17=0,0,$I17*Weights!DG17/Weights!$E17)</f>
        <v>0</v>
      </c>
      <c r="DH17" s="21">
        <f>IF(Weights!$E17=0,0,$I17*Weights!DH17/Weights!$E17)</f>
        <v>0</v>
      </c>
      <c r="DI17" s="21">
        <f>IF(Weights!$E17=0,0,$I17*Weights!DI17/Weights!$E17)</f>
        <v>0</v>
      </c>
      <c r="DJ17" s="21">
        <f>IF(Weights!$E17=0,0,$I17*Weights!DJ17/Weights!$E17)</f>
        <v>0</v>
      </c>
      <c r="DK17" s="21">
        <f>IF(Weights!$E17=0,0,$I17*Weights!DK17/Weights!$E17)</f>
        <v>0</v>
      </c>
      <c r="DL17" s="21">
        <f>IF(Weights!$E17=0,0,$I17*Weights!DL17/Weights!$E17)</f>
        <v>0</v>
      </c>
      <c r="DM17" s="21">
        <f>IF(Weights!$E17=0,0,$I17*Weights!DM17/Weights!$E17)</f>
        <v>0</v>
      </c>
      <c r="DN17" s="21">
        <f>IF(Weights!$E17=0,0,$I17*Weights!DN17/Weights!$E17)</f>
        <v>0</v>
      </c>
      <c r="DO17" s="21">
        <f>IF(Weights!$E17=0,0,$I17*Weights!DO17/Weights!$E17)</f>
        <v>0</v>
      </c>
      <c r="DP17" s="21">
        <f>IF(Weights!$E17=0,0,$I17*Weights!DP17/Weights!$E17)</f>
        <v>0</v>
      </c>
      <c r="DQ17" s="21">
        <f>IF(Weights!$E17=0,0,$I17*Weights!DQ17/Weights!$E17)</f>
        <v>0</v>
      </c>
      <c r="DR17" s="21">
        <f>IF(Weights!$E17=0,0,$I17*Weights!DR17/Weights!$E17)</f>
        <v>0</v>
      </c>
      <c r="DS17" s="21">
        <f>IF(Weights!$E17=0,0,$I17*Weights!DS17/Weights!$E17)</f>
        <v>0</v>
      </c>
      <c r="DT17" s="21">
        <f>IF(Weights!$E17=0,0,$I17*Weights!DT17/Weights!$E17)</f>
        <v>0</v>
      </c>
      <c r="DU17" s="21">
        <f>IF(Weights!$E17=0,0,$I17*Weights!DU17/Weights!$E17)</f>
        <v>0</v>
      </c>
      <c r="DV17" s="21">
        <f>IF(Weights!$E17=0,0,$I17*Weights!DV17/Weights!$E17)</f>
        <v>0</v>
      </c>
      <c r="DW17" s="21">
        <f>IF(Weights!$E17=0,0,$I17*Weights!DW17/Weights!$E17)</f>
        <v>0</v>
      </c>
      <c r="DX17" s="21">
        <f>IF(Weights!$E17=0,0,$I17*Weights!DX17/Weights!$E17)</f>
        <v>0</v>
      </c>
      <c r="DY17" s="21">
        <f>IF(Weights!$E17=0,0,$I17*Weights!DY17/Weights!$E17)</f>
        <v>0</v>
      </c>
      <c r="DZ17" s="21">
        <f>IF(Weights!$E17=0,0,$I17*Weights!DZ17/Weights!$E17)</f>
        <v>0</v>
      </c>
      <c r="EA17" s="21">
        <f>IF(Weights!$E17=0,0,$I17*Weights!EA17/Weights!$E17)</f>
        <v>0</v>
      </c>
      <c r="EB17" s="21">
        <f>IF(Weights!$E17=0,0,$I17*Weights!EB17/Weights!$E17)</f>
        <v>0</v>
      </c>
      <c r="EC17" s="21">
        <f>IF(Weights!$E17=0,0,$I17*Weights!EC17/Weights!$E17)</f>
        <v>0</v>
      </c>
      <c r="ED17" s="21">
        <f>IF(Weights!$E17=0,0,$I17*Weights!ED17/Weights!$E17)</f>
        <v>0</v>
      </c>
      <c r="EE17" s="21">
        <f>IF(Weights!$E17=0,0,$I17*Weights!EE17/Weights!$E17)</f>
        <v>0</v>
      </c>
      <c r="EF17" s="21">
        <f>IF(Weights!$E17=0,0,$I17*Weights!EF17/Weights!$E17)</f>
        <v>0</v>
      </c>
      <c r="EG17" s="21">
        <f>IF(Weights!$E17=0,0,$I17*Weights!EG17/Weights!$E17)</f>
        <v>0</v>
      </c>
      <c r="EH17" s="21">
        <f>IF(Weights!$E17=0,0,$I17*Weights!EH17/Weights!$E17)</f>
        <v>0</v>
      </c>
      <c r="EI17" s="21">
        <f>IF(Weights!$E17=0,0,$I17*Weights!EI17/Weights!$E17)</f>
        <v>0</v>
      </c>
      <c r="EJ17" s="21">
        <f>IF(Weights!$E17=0,0,$I17*Weights!EJ17/Weights!$E17)</f>
        <v>0</v>
      </c>
      <c r="EK17" s="21">
        <f>IF(Weights!$E17=0,0,$I17*Weights!EK17/Weights!$E17)</f>
        <v>0</v>
      </c>
      <c r="EL17" s="21">
        <f>IF(Weights!$E17=0,0,$I17*Weights!EL17/Weights!$E17)</f>
        <v>0</v>
      </c>
      <c r="EM17" s="21">
        <f>IF(Weights!$E17=0,0,$I17*Weights!EM17/Weights!$E17)</f>
        <v>0</v>
      </c>
      <c r="EN17" s="21">
        <f>IF(Weights!$E17=0,0,$I17*Weights!EN17/Weights!$E17)</f>
        <v>0</v>
      </c>
      <c r="EO17" s="21">
        <f>IF(Weights!$E17=0,0,$I17*Weights!EO17/Weights!$E17)</f>
        <v>0</v>
      </c>
      <c r="EP17" s="21">
        <f>IF(Weights!$E17=0,0,$I17*Weights!EP17/Weights!$E17)</f>
        <v>0</v>
      </c>
      <c r="EQ17" s="21">
        <f>IF(Weights!$E17=0,0,$I17*Weights!EQ17/Weights!$E17)</f>
        <v>0</v>
      </c>
      <c r="ER17" s="21">
        <f>IF(Weights!$E17=0,0,$I17*Weights!ER17/Weights!$E17)</f>
        <v>0</v>
      </c>
      <c r="ES17" s="21">
        <f>IF(Weights!$E17=0,0,$I17*Weights!ES17/Weights!$E17)</f>
        <v>0</v>
      </c>
      <c r="ET17" s="21">
        <f>IF(Weights!$E17=0,0,$I17*Weights!ET17/Weights!$E17)</f>
        <v>0</v>
      </c>
      <c r="EU17" s="21">
        <f>IF(Weights!$E17=0,0,$I17*Weights!EU17/Weights!$E17)</f>
        <v>0</v>
      </c>
      <c r="EV17" s="21">
        <f>IF(Weights!$E17=0,0,$I17*Weights!EV17/Weights!$E17)</f>
        <v>0</v>
      </c>
      <c r="EW17" s="21">
        <f>IF(Weights!$E17=0,0,$I17*Weights!EW17/Weights!$E17)</f>
        <v>0</v>
      </c>
      <c r="EX17" s="21">
        <f>IF(Weights!$E17=0,0,$I17*Weights!EX17/Weights!$E17)</f>
        <v>0</v>
      </c>
      <c r="EY17" s="21">
        <f>IF(Weights!$E17=0,0,$I17*Weights!EY17/Weights!$E17)</f>
        <v>0</v>
      </c>
      <c r="EZ17" s="21">
        <f>IF(Weights!$E17=0,0,$I17*Weights!EZ17/Weights!$E17)</f>
        <v>0</v>
      </c>
      <c r="FA17" s="21">
        <f>IF(Weights!$E17=0,0,$I17*Weights!FA17/Weights!$E17)</f>
        <v>0</v>
      </c>
      <c r="FB17" s="21">
        <f>IF(Weights!$E17=0,0,$I17*Weights!FB17/Weights!$E17)</f>
        <v>0</v>
      </c>
      <c r="FC17" s="21">
        <f>IF(Weights!$E17=0,0,$I17*Weights!FC17/Weights!$E17)</f>
        <v>0</v>
      </c>
      <c r="FD17" s="21">
        <f>IF(Weights!$E17=0,0,$I17*Weights!FD17/Weights!$E17)</f>
        <v>0</v>
      </c>
      <c r="FE17" s="21">
        <f>IF(Weights!$E17=0,0,$I17*Weights!FE17/Weights!$E17)</f>
        <v>0</v>
      </c>
      <c r="FF17" s="21">
        <f>IF(Weights!$E17=0,0,$I17*Weights!FF17/Weights!$E17)</f>
        <v>0</v>
      </c>
      <c r="FG17" s="21">
        <f>IF(Weights!$E17=0,0,$I17*Weights!FG17/Weights!$E17)</f>
        <v>0</v>
      </c>
      <c r="FH17" s="21">
        <f>IF(Weights!$E17=0,0,$I17*Weights!FH17/Weights!$E17)</f>
        <v>0</v>
      </c>
      <c r="FI17" s="21">
        <f>IF(Weights!$E17=0,0,$I17*Weights!FI17/Weights!$E17)</f>
        <v>0</v>
      </c>
      <c r="FJ17" s="21">
        <f>IF(Weights!$E17=0,0,$I17*Weights!FJ17/Weights!$E17)</f>
        <v>0</v>
      </c>
      <c r="FK17" s="21">
        <f>IF(Weights!$E17=0,0,$I17*Weights!FK17/Weights!$E17)</f>
        <v>0</v>
      </c>
      <c r="FL17" s="21">
        <f>IF(Weights!$E17=0,0,$I17*Weights!FL17/Weights!$E17)</f>
        <v>0</v>
      </c>
      <c r="FM17" s="21">
        <f>IF(Weights!$E17=0,0,$I17*Weights!FM17/Weights!$E17)</f>
        <v>0</v>
      </c>
      <c r="FN17" s="21">
        <f>IF(Weights!$E17=0,0,$I17*Weights!FN17/Weights!$E17)</f>
        <v>0</v>
      </c>
      <c r="FO17" s="21">
        <f>IF(Weights!$E17=0,0,$I17*Weights!FO17/Weights!$E17)</f>
        <v>0</v>
      </c>
      <c r="FP17" s="21">
        <f>IF(Weights!$E17=0,0,$I17*Weights!FP17/Weights!$E17)</f>
        <v>0</v>
      </c>
      <c r="FQ17" s="21">
        <f>IF(Weights!$E17=0,0,$I17*Weights!FQ17/Weights!$E17)</f>
        <v>0</v>
      </c>
      <c r="FR17" s="21">
        <f>IF(Weights!$E17=0,0,$I17*Weights!FR17/Weights!$E17)</f>
        <v>0</v>
      </c>
      <c r="FS17" s="21">
        <f>IF(Weights!$E17=0,0,$I17*Weights!FS17/Weights!$E17)</f>
        <v>0</v>
      </c>
      <c r="FT17" s="21">
        <f>IF(Weights!$E17=0,0,$I17*Weights!FT17/Weights!$E17)</f>
        <v>0</v>
      </c>
      <c r="FU17" s="21">
        <f>IF(Weights!$E17=0,0,$I17*Weights!FU17/Weights!$E17)</f>
        <v>0</v>
      </c>
      <c r="FV17" s="21">
        <f>IF(Weights!$E17=0,0,$I17*Weights!FV17/Weights!$E17)</f>
        <v>0</v>
      </c>
      <c r="FW17" s="21">
        <f>IF(Weights!$E17=0,0,$I17*Weights!FW17/Weights!$E17)</f>
        <v>0</v>
      </c>
      <c r="FX17" s="21">
        <f>IF(Weights!$E17=0,0,$I17*Weights!FX17/Weights!$E17)</f>
        <v>0</v>
      </c>
      <c r="FY17" s="21">
        <f>IF(Weights!$E17=0,0,$I17*Weights!FY17/Weights!$E17)</f>
        <v>0</v>
      </c>
      <c r="FZ17" s="21">
        <f>IF(Weights!$E17=0,0,$I17*Weights!FZ17/Weights!$E17)</f>
        <v>0</v>
      </c>
      <c r="GA17" s="21">
        <f>IF(Weights!$E17=0,0,$I17*Weights!GA17/Weights!$E17)</f>
        <v>0</v>
      </c>
      <c r="GB17" s="21">
        <f>IF(Weights!$E17=0,0,$I17*Weights!GB17/Weights!$E17)</f>
        <v>0</v>
      </c>
      <c r="GC17" s="21">
        <f>IF(Weights!$E17=0,0,$I17*Weights!GC17/Weights!$E17)</f>
        <v>0</v>
      </c>
      <c r="GD17" s="21">
        <f>IF(Weights!$E17=0,0,$I17*Weights!GD17/Weights!$E17)</f>
        <v>0</v>
      </c>
      <c r="GE17" s="21">
        <f>IF(Weights!$E17=0,0,$I17*Weights!GE17/Weights!$E17)</f>
        <v>0</v>
      </c>
      <c r="GF17" s="21">
        <f>IF(Weights!$E17=0,0,$I17*Weights!GF17/Weights!$E17)</f>
        <v>0</v>
      </c>
      <c r="GG17" s="21">
        <f>IF(Weights!$E17=0,0,$I17*Weights!GG17/Weights!$E17)</f>
        <v>0</v>
      </c>
      <c r="GH17" s="21">
        <f>IF(Weights!$E17=0,0,$I17*Weights!GH17/Weights!$E17)</f>
        <v>0</v>
      </c>
      <c r="GI17" s="21">
        <f>IF(Weights!$E17=0,0,$I17*Weights!GI17/Weights!$E17)</f>
        <v>0</v>
      </c>
      <c r="GJ17" s="21">
        <f>IF(Weights!$E17=0,0,$I17*Weights!GJ17/Weights!$E17)</f>
        <v>0</v>
      </c>
      <c r="GK17" s="21">
        <f>IF(Weights!$E17=0,0,$I17*Weights!GK17/Weights!$E17)</f>
        <v>0</v>
      </c>
      <c r="GL17" s="21">
        <f>IF(Weights!$E17=0,0,$I17*Weights!GL17/Weights!$E17)</f>
        <v>0</v>
      </c>
    </row>
    <row r="18" spans="1:194" s="19" customFormat="1" ht="13.5" customHeight="1" x14ac:dyDescent="0.3">
      <c r="A18" s="10" t="s">
        <v>9</v>
      </c>
      <c r="B18" s="11" t="s">
        <v>29</v>
      </c>
      <c r="C18" s="12" t="s">
        <v>11</v>
      </c>
      <c r="D18" s="12" t="s">
        <v>30</v>
      </c>
      <c r="E18" s="49">
        <v>46300</v>
      </c>
      <c r="F18" s="14">
        <v>46325</v>
      </c>
      <c r="G18" s="49">
        <v>46300</v>
      </c>
      <c r="H18" s="14">
        <v>46325</v>
      </c>
      <c r="I18" s="15">
        <v>5255</v>
      </c>
      <c r="J18" s="20">
        <f>IF(Weights!$E18=0,0,$I18*Weights!J18/Weights!$E18)</f>
        <v>0</v>
      </c>
      <c r="K18" s="21">
        <f>IF(Weights!$E18=0,0,$I18*Weights!K18/Weights!$E18)</f>
        <v>0</v>
      </c>
      <c r="L18" s="21">
        <f>IF(Weights!$E18=0,0,$I18*Weights!L18/Weights!$E18)</f>
        <v>0</v>
      </c>
      <c r="M18" s="21">
        <f>IF(Weights!$E18=0,0,$I18*Weights!M18/Weights!$E18)</f>
        <v>0</v>
      </c>
      <c r="N18" s="21">
        <f>IF(Weights!$E18=0,0,$I18*Weights!N18/Weights!$E18)</f>
        <v>0</v>
      </c>
      <c r="O18" s="21">
        <f>IF(Weights!$E18=0,0,$I18*Weights!O18/Weights!$E18)</f>
        <v>0</v>
      </c>
      <c r="P18" s="21">
        <f>IF(Weights!$E18=0,0,$I18*Weights!P18/Weights!$E18)</f>
        <v>0</v>
      </c>
      <c r="Q18" s="21">
        <f>IF(Weights!$E18=0,0,$I18*Weights!Q18/Weights!$E18)</f>
        <v>0</v>
      </c>
      <c r="R18" s="21">
        <f>IF(Weights!$E18=0,0,$I18*Weights!R18/Weights!$E18)</f>
        <v>0</v>
      </c>
      <c r="S18" s="21">
        <f>IF(Weights!$E18=0,0,$I18*Weights!S18/Weights!$E18)</f>
        <v>0</v>
      </c>
      <c r="T18" s="21">
        <f>IF(Weights!$E18=0,0,$I18*Weights!T18/Weights!$E18)</f>
        <v>0</v>
      </c>
      <c r="U18" s="21">
        <f>IF(Weights!$E18=0,0,$I18*Weights!U18/Weights!$E18)</f>
        <v>0</v>
      </c>
      <c r="V18" s="21">
        <f>IF(Weights!$E18=0,0,$I18*Weights!V18/Weights!$E18)</f>
        <v>0</v>
      </c>
      <c r="W18" s="21">
        <f>IF(Weights!$E18=0,0,$I18*Weights!W18/Weights!$E18)</f>
        <v>0</v>
      </c>
      <c r="X18" s="21">
        <f>IF(Weights!$E18=0,0,$I18*Weights!X18/Weights!$E18)</f>
        <v>0</v>
      </c>
      <c r="Y18" s="21">
        <f>IF(Weights!$E18=0,0,$I18*Weights!Y18/Weights!$E18)</f>
        <v>0</v>
      </c>
      <c r="Z18" s="21">
        <f>IF(Weights!$E18=0,0,$I18*Weights!Z18/Weights!$E18)</f>
        <v>1313.75</v>
      </c>
      <c r="AA18" s="21">
        <f>IF(Weights!$E18=0,0,$I18*Weights!AA18/Weights!$E18)</f>
        <v>1313.75</v>
      </c>
      <c r="AB18" s="21">
        <f>IF(Weights!$E18=0,0,$I18*Weights!AB18/Weights!$E18)</f>
        <v>1313.75</v>
      </c>
      <c r="AC18" s="18">
        <f>IF(Weights!$E18=0,0,$I18*Weights!AC18/Weights!$E18)</f>
        <v>1313.75</v>
      </c>
      <c r="AD18" s="21">
        <f>IF(Weights!$E18=0,0,$I18*Weights!AD18/Weights!$E18)</f>
        <v>0</v>
      </c>
      <c r="AE18" s="21">
        <f>IF(Weights!$E18=0,0,$I18*Weights!AE18/Weights!$E18)</f>
        <v>0</v>
      </c>
      <c r="AF18" s="21">
        <f>IF(Weights!$E18=0,0,$I18*Weights!AF18/Weights!$E18)</f>
        <v>0</v>
      </c>
      <c r="AG18" s="21">
        <f>IF(Weights!$E18=0,0,$I18*Weights!AG18/Weights!$E18)</f>
        <v>0</v>
      </c>
      <c r="AH18" s="21">
        <f>IF(Weights!$E18=0,0,$I18*Weights!AH18/Weights!$E18)</f>
        <v>0</v>
      </c>
      <c r="AI18" s="21">
        <f>IF(Weights!$E18=0,0,$I18*Weights!AI18/Weights!$E18)</f>
        <v>0</v>
      </c>
      <c r="AJ18" s="21">
        <f>IF(Weights!$E18=0,0,$I18*Weights!AJ18/Weights!$E18)</f>
        <v>0</v>
      </c>
      <c r="AK18" s="21">
        <f>IF(Weights!$E18=0,0,$I18*Weights!AK18/Weights!$E18)</f>
        <v>0</v>
      </c>
      <c r="AL18" s="21">
        <f>IF(Weights!$E18=0,0,$I18*Weights!AL18/Weights!$E18)</f>
        <v>0</v>
      </c>
      <c r="AM18" s="21">
        <f>IF(Weights!$E18=0,0,$I18*Weights!AM18/Weights!$E18)</f>
        <v>0</v>
      </c>
      <c r="AN18" s="21">
        <f>IF(Weights!$E18=0,0,$I18*Weights!AN18/Weights!$E18)</f>
        <v>0</v>
      </c>
      <c r="AO18" s="21">
        <f>IF(Weights!$E18=0,0,$I18*Weights!AO18/Weights!$E18)</f>
        <v>0</v>
      </c>
      <c r="AP18" s="21">
        <f>IF(Weights!$E18=0,0,$I18*Weights!AP18/Weights!$E18)</f>
        <v>0</v>
      </c>
      <c r="AQ18" s="21">
        <f>IF(Weights!$E18=0,0,$I18*Weights!AQ18/Weights!$E18)</f>
        <v>0</v>
      </c>
      <c r="AR18" s="21">
        <f>IF(Weights!$E18=0,0,$I18*Weights!AR18/Weights!$E18)</f>
        <v>0</v>
      </c>
      <c r="AS18" s="21">
        <f>IF(Weights!$E18=0,0,$I18*Weights!AS18/Weights!$E18)</f>
        <v>0</v>
      </c>
      <c r="AT18" s="21">
        <f>IF(Weights!$E18=0,0,$I18*Weights!AT18/Weights!$E18)</f>
        <v>0</v>
      </c>
      <c r="AU18" s="21">
        <f>IF(Weights!$E18=0,0,$I18*Weights!AU18/Weights!$E18)</f>
        <v>0</v>
      </c>
      <c r="AV18" s="21">
        <f>IF(Weights!$E18=0,0,$I18*Weights!AV18/Weights!$E18)</f>
        <v>0</v>
      </c>
      <c r="AW18" s="21">
        <f>IF(Weights!$E18=0,0,$I18*Weights!AW18/Weights!$E18)</f>
        <v>0</v>
      </c>
      <c r="AX18" s="21">
        <f>IF(Weights!$E18=0,0,$I18*Weights!AX18/Weights!$E18)</f>
        <v>0</v>
      </c>
      <c r="AY18" s="21">
        <f>IF(Weights!$E18=0,0,$I18*Weights!AY18/Weights!$E18)</f>
        <v>0</v>
      </c>
      <c r="AZ18" s="21">
        <f>IF(Weights!$E18=0,0,$I18*Weights!AZ18/Weights!$E18)</f>
        <v>0</v>
      </c>
      <c r="BA18" s="21">
        <f>IF(Weights!$E18=0,0,$I18*Weights!BA18/Weights!$E18)</f>
        <v>0</v>
      </c>
      <c r="BB18" s="21">
        <f>IF(Weights!$E18=0,0,$I18*Weights!BB18/Weights!$E18)</f>
        <v>0</v>
      </c>
      <c r="BC18" s="21">
        <f>IF(Weights!$E18=0,0,$I18*Weights!BC18/Weights!$E18)</f>
        <v>0</v>
      </c>
      <c r="BD18" s="21">
        <f>IF(Weights!$E18=0,0,$I18*Weights!BD18/Weights!$E18)</f>
        <v>0</v>
      </c>
      <c r="BE18" s="21">
        <f>IF(Weights!$E18=0,0,$I18*Weights!BE18/Weights!$E18)</f>
        <v>0</v>
      </c>
      <c r="BF18" s="21">
        <f>IF(Weights!$E18=0,0,$I18*Weights!BF18/Weights!$E18)</f>
        <v>0</v>
      </c>
      <c r="BG18" s="21">
        <f>IF(Weights!$E18=0,0,$I18*Weights!BG18/Weights!$E18)</f>
        <v>0</v>
      </c>
      <c r="BH18" s="21">
        <f>IF(Weights!$E18=0,0,$I18*Weights!BH18/Weights!$E18)</f>
        <v>0</v>
      </c>
      <c r="BI18" s="21">
        <f>IF(Weights!$E18=0,0,$I18*Weights!BI18/Weights!$E18)</f>
        <v>0</v>
      </c>
      <c r="BJ18" s="21">
        <f>IF(Weights!$E18=0,0,$I18*Weights!BJ18/Weights!$E18)</f>
        <v>0</v>
      </c>
      <c r="BK18" s="21">
        <f>IF(Weights!$E18=0,0,$I18*Weights!BK18/Weights!$E18)</f>
        <v>0</v>
      </c>
      <c r="BL18" s="21">
        <f>IF(Weights!$E18=0,0,$I18*Weights!BL18/Weights!$E18)</f>
        <v>0</v>
      </c>
      <c r="BM18" s="21">
        <f>IF(Weights!$E18=0,0,$I18*Weights!BM18/Weights!$E18)</f>
        <v>0</v>
      </c>
      <c r="BN18" s="21">
        <f>IF(Weights!$E18=0,0,$I18*Weights!BN18/Weights!$E18)</f>
        <v>0</v>
      </c>
      <c r="BO18" s="21">
        <f>IF(Weights!$E18=0,0,$I18*Weights!BO18/Weights!$E18)</f>
        <v>0</v>
      </c>
      <c r="BP18" s="21">
        <f>IF(Weights!$E18=0,0,$I18*Weights!BP18/Weights!$E18)</f>
        <v>0</v>
      </c>
      <c r="BQ18" s="21">
        <f>IF(Weights!$E18=0,0,$I18*Weights!BQ18/Weights!$E18)</f>
        <v>0</v>
      </c>
      <c r="BR18" s="21">
        <f>IF(Weights!$E18=0,0,$I18*Weights!BR18/Weights!$E18)</f>
        <v>0</v>
      </c>
      <c r="BS18" s="21">
        <f>IF(Weights!$E18=0,0,$I18*Weights!BS18/Weights!$E18)</f>
        <v>0</v>
      </c>
      <c r="BT18" s="21">
        <f>IF(Weights!$E18=0,0,$I18*Weights!BT18/Weights!$E18)</f>
        <v>0</v>
      </c>
      <c r="BU18" s="21">
        <f>IF(Weights!$E18=0,0,$I18*Weights!BU18/Weights!$E18)</f>
        <v>0</v>
      </c>
      <c r="BV18" s="21">
        <f>IF(Weights!$E18=0,0,$I18*Weights!BV18/Weights!$E18)</f>
        <v>0</v>
      </c>
      <c r="BW18" s="21">
        <f>IF(Weights!$E18=0,0,$I18*Weights!BW18/Weights!$E18)</f>
        <v>0</v>
      </c>
      <c r="BX18" s="21">
        <f>IF(Weights!$E18=0,0,$I18*Weights!BX18/Weights!$E18)</f>
        <v>0</v>
      </c>
      <c r="BY18" s="21">
        <f>IF(Weights!$E18=0,0,$I18*Weights!BY18/Weights!$E18)</f>
        <v>0</v>
      </c>
      <c r="BZ18" s="21">
        <f>IF(Weights!$E18=0,0,$I18*Weights!BZ18/Weights!$E18)</f>
        <v>0</v>
      </c>
      <c r="CA18" s="21">
        <f>IF(Weights!$E18=0,0,$I18*Weights!CA18/Weights!$E18)</f>
        <v>0</v>
      </c>
      <c r="CB18" s="21">
        <f>IF(Weights!$E18=0,0,$I18*Weights!CB18/Weights!$E18)</f>
        <v>0</v>
      </c>
      <c r="CC18" s="21">
        <f>IF(Weights!$E18=0,0,$I18*Weights!CC18/Weights!$E18)</f>
        <v>0</v>
      </c>
      <c r="CD18" s="21">
        <f>IF(Weights!$E18=0,0,$I18*Weights!CD18/Weights!$E18)</f>
        <v>0</v>
      </c>
      <c r="CE18" s="21">
        <f>IF(Weights!$E18=0,0,$I18*Weights!CE18/Weights!$E18)</f>
        <v>0</v>
      </c>
      <c r="CF18" s="21">
        <f>IF(Weights!$E18=0,0,$I18*Weights!CF18/Weights!$E18)</f>
        <v>0</v>
      </c>
      <c r="CG18" s="21">
        <f>IF(Weights!$E18=0,0,$I18*Weights!CG18/Weights!$E18)</f>
        <v>0</v>
      </c>
      <c r="CH18" s="21">
        <f>IF(Weights!$E18=0,0,$I18*Weights!CH18/Weights!$E18)</f>
        <v>0</v>
      </c>
      <c r="CI18" s="21">
        <f>IF(Weights!$E18=0,0,$I18*Weights!CI18/Weights!$E18)</f>
        <v>0</v>
      </c>
      <c r="CJ18" s="21">
        <f>IF(Weights!$E18=0,0,$I18*Weights!CJ18/Weights!$E18)</f>
        <v>0</v>
      </c>
      <c r="CK18" s="21">
        <f>IF(Weights!$E18=0,0,$I18*Weights!CK18/Weights!$E18)</f>
        <v>0</v>
      </c>
      <c r="CL18" s="21">
        <f>IF(Weights!$E18=0,0,$I18*Weights!CL18/Weights!$E18)</f>
        <v>0</v>
      </c>
      <c r="CM18" s="21">
        <f>IF(Weights!$E18=0,0,$I18*Weights!CM18/Weights!$E18)</f>
        <v>0</v>
      </c>
      <c r="CN18" s="21">
        <f>IF(Weights!$E18=0,0,$I18*Weights!CN18/Weights!$E18)</f>
        <v>0</v>
      </c>
      <c r="CO18" s="21">
        <f>IF(Weights!$E18=0,0,$I18*Weights!CO18/Weights!$E18)</f>
        <v>0</v>
      </c>
      <c r="CP18" s="21">
        <f>IF(Weights!$E18=0,0,$I18*Weights!CP18/Weights!$E18)</f>
        <v>0</v>
      </c>
      <c r="CQ18" s="21">
        <f>IF(Weights!$E18=0,0,$I18*Weights!CQ18/Weights!$E18)</f>
        <v>0</v>
      </c>
      <c r="CR18" s="21">
        <f>IF(Weights!$E18=0,0,$I18*Weights!CR18/Weights!$E18)</f>
        <v>0</v>
      </c>
      <c r="CS18" s="21">
        <f>IF(Weights!$E18=0,0,$I18*Weights!CS18/Weights!$E18)</f>
        <v>0</v>
      </c>
      <c r="CT18" s="21">
        <f>IF(Weights!$E18=0,0,$I18*Weights!CT18/Weights!$E18)</f>
        <v>0</v>
      </c>
      <c r="CU18" s="21">
        <f>IF(Weights!$E18=0,0,$I18*Weights!CU18/Weights!$E18)</f>
        <v>0</v>
      </c>
      <c r="CV18" s="21">
        <f>IF(Weights!$E18=0,0,$I18*Weights!CV18/Weights!$E18)</f>
        <v>0</v>
      </c>
      <c r="CW18" s="21">
        <f>IF(Weights!$E18=0,0,$I18*Weights!CW18/Weights!$E18)</f>
        <v>0</v>
      </c>
      <c r="CX18" s="21">
        <f>IF(Weights!$E18=0,0,$I18*Weights!CX18/Weights!$E18)</f>
        <v>0</v>
      </c>
      <c r="CY18" s="21">
        <f>IF(Weights!$E18=0,0,$I18*Weights!CY18/Weights!$E18)</f>
        <v>0</v>
      </c>
      <c r="CZ18" s="21">
        <f>IF(Weights!$E18=0,0,$I18*Weights!CZ18/Weights!$E18)</f>
        <v>0</v>
      </c>
      <c r="DA18" s="21">
        <f>IF(Weights!$E18=0,0,$I18*Weights!DA18/Weights!$E18)</f>
        <v>0</v>
      </c>
      <c r="DB18" s="21">
        <f>IF(Weights!$E18=0,0,$I18*Weights!DB18/Weights!$E18)</f>
        <v>0</v>
      </c>
      <c r="DC18" s="21">
        <f>IF(Weights!$E18=0,0,$I18*Weights!DC18/Weights!$E18)</f>
        <v>0</v>
      </c>
      <c r="DD18" s="21">
        <f>IF(Weights!$E18=0,0,$I18*Weights!DD18/Weights!$E18)</f>
        <v>0</v>
      </c>
      <c r="DE18" s="21">
        <f>IF(Weights!$E18=0,0,$I18*Weights!DE18/Weights!$E18)</f>
        <v>0</v>
      </c>
      <c r="DF18" s="21">
        <f>IF(Weights!$E18=0,0,$I18*Weights!DF18/Weights!$E18)</f>
        <v>0</v>
      </c>
      <c r="DG18" s="21">
        <f>IF(Weights!$E18=0,0,$I18*Weights!DG18/Weights!$E18)</f>
        <v>0</v>
      </c>
      <c r="DH18" s="21">
        <f>IF(Weights!$E18=0,0,$I18*Weights!DH18/Weights!$E18)</f>
        <v>0</v>
      </c>
      <c r="DI18" s="21">
        <f>IF(Weights!$E18=0,0,$I18*Weights!DI18/Weights!$E18)</f>
        <v>0</v>
      </c>
      <c r="DJ18" s="21">
        <f>IF(Weights!$E18=0,0,$I18*Weights!DJ18/Weights!$E18)</f>
        <v>0</v>
      </c>
      <c r="DK18" s="21">
        <f>IF(Weights!$E18=0,0,$I18*Weights!DK18/Weights!$E18)</f>
        <v>0</v>
      </c>
      <c r="DL18" s="21">
        <f>IF(Weights!$E18=0,0,$I18*Weights!DL18/Weights!$E18)</f>
        <v>0</v>
      </c>
      <c r="DM18" s="21">
        <f>IF(Weights!$E18=0,0,$I18*Weights!DM18/Weights!$E18)</f>
        <v>0</v>
      </c>
      <c r="DN18" s="21">
        <f>IF(Weights!$E18=0,0,$I18*Weights!DN18/Weights!$E18)</f>
        <v>0</v>
      </c>
      <c r="DO18" s="21">
        <f>IF(Weights!$E18=0,0,$I18*Weights!DO18/Weights!$E18)</f>
        <v>0</v>
      </c>
      <c r="DP18" s="21">
        <f>IF(Weights!$E18=0,0,$I18*Weights!DP18/Weights!$E18)</f>
        <v>0</v>
      </c>
      <c r="DQ18" s="21">
        <f>IF(Weights!$E18=0,0,$I18*Weights!DQ18/Weights!$E18)</f>
        <v>0</v>
      </c>
      <c r="DR18" s="21">
        <f>IF(Weights!$E18=0,0,$I18*Weights!DR18/Weights!$E18)</f>
        <v>0</v>
      </c>
      <c r="DS18" s="21">
        <f>IF(Weights!$E18=0,0,$I18*Weights!DS18/Weights!$E18)</f>
        <v>0</v>
      </c>
      <c r="DT18" s="21">
        <f>IF(Weights!$E18=0,0,$I18*Weights!DT18/Weights!$E18)</f>
        <v>0</v>
      </c>
      <c r="DU18" s="21">
        <f>IF(Weights!$E18=0,0,$I18*Weights!DU18/Weights!$E18)</f>
        <v>0</v>
      </c>
      <c r="DV18" s="21">
        <f>IF(Weights!$E18=0,0,$I18*Weights!DV18/Weights!$E18)</f>
        <v>0</v>
      </c>
      <c r="DW18" s="21">
        <f>IF(Weights!$E18=0,0,$I18*Weights!DW18/Weights!$E18)</f>
        <v>0</v>
      </c>
      <c r="DX18" s="21">
        <f>IF(Weights!$E18=0,0,$I18*Weights!DX18/Weights!$E18)</f>
        <v>0</v>
      </c>
      <c r="DY18" s="21">
        <f>IF(Weights!$E18=0,0,$I18*Weights!DY18/Weights!$E18)</f>
        <v>0</v>
      </c>
      <c r="DZ18" s="21">
        <f>IF(Weights!$E18=0,0,$I18*Weights!DZ18/Weights!$E18)</f>
        <v>0</v>
      </c>
      <c r="EA18" s="21">
        <f>IF(Weights!$E18=0,0,$I18*Weights!EA18/Weights!$E18)</f>
        <v>0</v>
      </c>
      <c r="EB18" s="21">
        <f>IF(Weights!$E18=0,0,$I18*Weights!EB18/Weights!$E18)</f>
        <v>0</v>
      </c>
      <c r="EC18" s="21">
        <f>IF(Weights!$E18=0,0,$I18*Weights!EC18/Weights!$E18)</f>
        <v>0</v>
      </c>
      <c r="ED18" s="21">
        <f>IF(Weights!$E18=0,0,$I18*Weights!ED18/Weights!$E18)</f>
        <v>0</v>
      </c>
      <c r="EE18" s="21">
        <f>IF(Weights!$E18=0,0,$I18*Weights!EE18/Weights!$E18)</f>
        <v>0</v>
      </c>
      <c r="EF18" s="21">
        <f>IF(Weights!$E18=0,0,$I18*Weights!EF18/Weights!$E18)</f>
        <v>0</v>
      </c>
      <c r="EG18" s="21">
        <f>IF(Weights!$E18=0,0,$I18*Weights!EG18/Weights!$E18)</f>
        <v>0</v>
      </c>
      <c r="EH18" s="21">
        <f>IF(Weights!$E18=0,0,$I18*Weights!EH18/Weights!$E18)</f>
        <v>0</v>
      </c>
      <c r="EI18" s="21">
        <f>IF(Weights!$E18=0,0,$I18*Weights!EI18/Weights!$E18)</f>
        <v>0</v>
      </c>
      <c r="EJ18" s="21">
        <f>IF(Weights!$E18=0,0,$I18*Weights!EJ18/Weights!$E18)</f>
        <v>0</v>
      </c>
      <c r="EK18" s="21">
        <f>IF(Weights!$E18=0,0,$I18*Weights!EK18/Weights!$E18)</f>
        <v>0</v>
      </c>
      <c r="EL18" s="21">
        <f>IF(Weights!$E18=0,0,$I18*Weights!EL18/Weights!$E18)</f>
        <v>0</v>
      </c>
      <c r="EM18" s="21">
        <f>IF(Weights!$E18=0,0,$I18*Weights!EM18/Weights!$E18)</f>
        <v>0</v>
      </c>
      <c r="EN18" s="21">
        <f>IF(Weights!$E18=0,0,$I18*Weights!EN18/Weights!$E18)</f>
        <v>0</v>
      </c>
      <c r="EO18" s="21">
        <f>IF(Weights!$E18=0,0,$I18*Weights!EO18/Weights!$E18)</f>
        <v>0</v>
      </c>
      <c r="EP18" s="21">
        <f>IF(Weights!$E18=0,0,$I18*Weights!EP18/Weights!$E18)</f>
        <v>0</v>
      </c>
      <c r="EQ18" s="21">
        <f>IF(Weights!$E18=0,0,$I18*Weights!EQ18/Weights!$E18)</f>
        <v>0</v>
      </c>
      <c r="ER18" s="21">
        <f>IF(Weights!$E18=0,0,$I18*Weights!ER18/Weights!$E18)</f>
        <v>0</v>
      </c>
      <c r="ES18" s="21">
        <f>IF(Weights!$E18=0,0,$I18*Weights!ES18/Weights!$E18)</f>
        <v>0</v>
      </c>
      <c r="ET18" s="21">
        <f>IF(Weights!$E18=0,0,$I18*Weights!ET18/Weights!$E18)</f>
        <v>0</v>
      </c>
      <c r="EU18" s="21">
        <f>IF(Weights!$E18=0,0,$I18*Weights!EU18/Weights!$E18)</f>
        <v>0</v>
      </c>
      <c r="EV18" s="21">
        <f>IF(Weights!$E18=0,0,$I18*Weights!EV18/Weights!$E18)</f>
        <v>0</v>
      </c>
      <c r="EW18" s="21">
        <f>IF(Weights!$E18=0,0,$I18*Weights!EW18/Weights!$E18)</f>
        <v>0</v>
      </c>
      <c r="EX18" s="21">
        <f>IF(Weights!$E18=0,0,$I18*Weights!EX18/Weights!$E18)</f>
        <v>0</v>
      </c>
      <c r="EY18" s="21">
        <f>IF(Weights!$E18=0,0,$I18*Weights!EY18/Weights!$E18)</f>
        <v>0</v>
      </c>
      <c r="EZ18" s="21">
        <f>IF(Weights!$E18=0,0,$I18*Weights!EZ18/Weights!$E18)</f>
        <v>0</v>
      </c>
      <c r="FA18" s="21">
        <f>IF(Weights!$E18=0,0,$I18*Weights!FA18/Weights!$E18)</f>
        <v>0</v>
      </c>
      <c r="FB18" s="21">
        <f>IF(Weights!$E18=0,0,$I18*Weights!FB18/Weights!$E18)</f>
        <v>0</v>
      </c>
      <c r="FC18" s="21">
        <f>IF(Weights!$E18=0,0,$I18*Weights!FC18/Weights!$E18)</f>
        <v>0</v>
      </c>
      <c r="FD18" s="21">
        <f>IF(Weights!$E18=0,0,$I18*Weights!FD18/Weights!$E18)</f>
        <v>0</v>
      </c>
      <c r="FE18" s="21">
        <f>IF(Weights!$E18=0,0,$I18*Weights!FE18/Weights!$E18)</f>
        <v>0</v>
      </c>
      <c r="FF18" s="21">
        <f>IF(Weights!$E18=0,0,$I18*Weights!FF18/Weights!$E18)</f>
        <v>0</v>
      </c>
      <c r="FG18" s="21">
        <f>IF(Weights!$E18=0,0,$I18*Weights!FG18/Weights!$E18)</f>
        <v>0</v>
      </c>
      <c r="FH18" s="21">
        <f>IF(Weights!$E18=0,0,$I18*Weights!FH18/Weights!$E18)</f>
        <v>0</v>
      </c>
      <c r="FI18" s="21">
        <f>IF(Weights!$E18=0,0,$I18*Weights!FI18/Weights!$E18)</f>
        <v>0</v>
      </c>
      <c r="FJ18" s="21">
        <f>IF(Weights!$E18=0,0,$I18*Weights!FJ18/Weights!$E18)</f>
        <v>0</v>
      </c>
      <c r="FK18" s="21">
        <f>IF(Weights!$E18=0,0,$I18*Weights!FK18/Weights!$E18)</f>
        <v>0</v>
      </c>
      <c r="FL18" s="21">
        <f>IF(Weights!$E18=0,0,$I18*Weights!FL18/Weights!$E18)</f>
        <v>0</v>
      </c>
      <c r="FM18" s="21">
        <f>IF(Weights!$E18=0,0,$I18*Weights!FM18/Weights!$E18)</f>
        <v>0</v>
      </c>
      <c r="FN18" s="21">
        <f>IF(Weights!$E18=0,0,$I18*Weights!FN18/Weights!$E18)</f>
        <v>0</v>
      </c>
      <c r="FO18" s="21">
        <f>IF(Weights!$E18=0,0,$I18*Weights!FO18/Weights!$E18)</f>
        <v>0</v>
      </c>
      <c r="FP18" s="21">
        <f>IF(Weights!$E18=0,0,$I18*Weights!FP18/Weights!$E18)</f>
        <v>0</v>
      </c>
      <c r="FQ18" s="21">
        <f>IF(Weights!$E18=0,0,$I18*Weights!FQ18/Weights!$E18)</f>
        <v>0</v>
      </c>
      <c r="FR18" s="21">
        <f>IF(Weights!$E18=0,0,$I18*Weights!FR18/Weights!$E18)</f>
        <v>0</v>
      </c>
      <c r="FS18" s="21">
        <f>IF(Weights!$E18=0,0,$I18*Weights!FS18/Weights!$E18)</f>
        <v>0</v>
      </c>
      <c r="FT18" s="21">
        <f>IF(Weights!$E18=0,0,$I18*Weights!FT18/Weights!$E18)</f>
        <v>0</v>
      </c>
      <c r="FU18" s="21">
        <f>IF(Weights!$E18=0,0,$I18*Weights!FU18/Weights!$E18)</f>
        <v>0</v>
      </c>
      <c r="FV18" s="21">
        <f>IF(Weights!$E18=0,0,$I18*Weights!FV18/Weights!$E18)</f>
        <v>0</v>
      </c>
      <c r="FW18" s="21">
        <f>IF(Weights!$E18=0,0,$I18*Weights!FW18/Weights!$E18)</f>
        <v>0</v>
      </c>
      <c r="FX18" s="21">
        <f>IF(Weights!$E18=0,0,$I18*Weights!FX18/Weights!$E18)</f>
        <v>0</v>
      </c>
      <c r="FY18" s="21">
        <f>IF(Weights!$E18=0,0,$I18*Weights!FY18/Weights!$E18)</f>
        <v>0</v>
      </c>
      <c r="FZ18" s="21">
        <f>IF(Weights!$E18=0,0,$I18*Weights!FZ18/Weights!$E18)</f>
        <v>0</v>
      </c>
      <c r="GA18" s="21">
        <f>IF(Weights!$E18=0,0,$I18*Weights!GA18/Weights!$E18)</f>
        <v>0</v>
      </c>
      <c r="GB18" s="21">
        <f>IF(Weights!$E18=0,0,$I18*Weights!GB18/Weights!$E18)</f>
        <v>0</v>
      </c>
      <c r="GC18" s="21">
        <f>IF(Weights!$E18=0,0,$I18*Weights!GC18/Weights!$E18)</f>
        <v>0</v>
      </c>
      <c r="GD18" s="21">
        <f>IF(Weights!$E18=0,0,$I18*Weights!GD18/Weights!$E18)</f>
        <v>0</v>
      </c>
      <c r="GE18" s="21">
        <f>IF(Weights!$E18=0,0,$I18*Weights!GE18/Weights!$E18)</f>
        <v>0</v>
      </c>
      <c r="GF18" s="21">
        <f>IF(Weights!$E18=0,0,$I18*Weights!GF18/Weights!$E18)</f>
        <v>0</v>
      </c>
      <c r="GG18" s="21">
        <f>IF(Weights!$E18=0,0,$I18*Weights!GG18/Weights!$E18)</f>
        <v>0</v>
      </c>
      <c r="GH18" s="21">
        <f>IF(Weights!$E18=0,0,$I18*Weights!GH18/Weights!$E18)</f>
        <v>0</v>
      </c>
      <c r="GI18" s="21">
        <f>IF(Weights!$E18=0,0,$I18*Weights!GI18/Weights!$E18)</f>
        <v>0</v>
      </c>
      <c r="GJ18" s="21">
        <f>IF(Weights!$E18=0,0,$I18*Weights!GJ18/Weights!$E18)</f>
        <v>0</v>
      </c>
      <c r="GK18" s="21">
        <f>IF(Weights!$E18=0,0,$I18*Weights!GK18/Weights!$E18)</f>
        <v>0</v>
      </c>
      <c r="GL18" s="21">
        <f>IF(Weights!$E18=0,0,$I18*Weights!GL18/Weights!$E18)</f>
        <v>0</v>
      </c>
    </row>
    <row r="19" spans="1:194" s="19" customFormat="1" ht="13.5" customHeight="1" x14ac:dyDescent="0.3">
      <c r="A19" s="10" t="s">
        <v>9</v>
      </c>
      <c r="B19" s="11" t="s">
        <v>31</v>
      </c>
      <c r="C19" s="12" t="s">
        <v>16</v>
      </c>
      <c r="D19" s="12" t="s">
        <v>32</v>
      </c>
      <c r="E19" s="49">
        <v>46542</v>
      </c>
      <c r="F19" s="14">
        <v>46624</v>
      </c>
      <c r="G19" s="49">
        <v>46542</v>
      </c>
      <c r="H19" s="14">
        <v>46624</v>
      </c>
      <c r="I19" s="15">
        <v>4260</v>
      </c>
      <c r="J19" s="20">
        <f>IF(Weights!$E19=0,0,$I19*Weights!J19/Weights!$E19)</f>
        <v>0</v>
      </c>
      <c r="K19" s="21">
        <f>IF(Weights!$E19=0,0,$I19*Weights!K19/Weights!$E19)</f>
        <v>0</v>
      </c>
      <c r="L19" s="21">
        <f>IF(Weights!$E19=0,0,$I19*Weights!L19/Weights!$E19)</f>
        <v>0</v>
      </c>
      <c r="M19" s="21">
        <f>IF(Weights!$E19=0,0,$I19*Weights!M19/Weights!$E19)</f>
        <v>0</v>
      </c>
      <c r="N19" s="21">
        <f>IF(Weights!$E19=0,0,$I19*Weights!N19/Weights!$E19)</f>
        <v>0</v>
      </c>
      <c r="O19" s="21">
        <f>IF(Weights!$E19=0,0,$I19*Weights!O19/Weights!$E19)</f>
        <v>0</v>
      </c>
      <c r="P19" s="21">
        <f>IF(Weights!$E19=0,0,$I19*Weights!P19/Weights!$E19)</f>
        <v>0</v>
      </c>
      <c r="Q19" s="21">
        <f>IF(Weights!$E19=0,0,$I19*Weights!Q19/Weights!$E19)</f>
        <v>0</v>
      </c>
      <c r="R19" s="21">
        <f>IF(Weights!$E19=0,0,$I19*Weights!R19/Weights!$E19)</f>
        <v>0</v>
      </c>
      <c r="S19" s="21">
        <f>IF(Weights!$E19=0,0,$I19*Weights!S19/Weights!$E19)</f>
        <v>0</v>
      </c>
      <c r="T19" s="21">
        <f>IF(Weights!$E19=0,0,$I19*Weights!T19/Weights!$E19)</f>
        <v>0</v>
      </c>
      <c r="U19" s="21">
        <f>IF(Weights!$E19=0,0,$I19*Weights!U19/Weights!$E19)</f>
        <v>0</v>
      </c>
      <c r="V19" s="21">
        <f>IF(Weights!$E19=0,0,$I19*Weights!V19/Weights!$E19)</f>
        <v>0</v>
      </c>
      <c r="W19" s="21">
        <f>IF(Weights!$E19=0,0,$I19*Weights!W19/Weights!$E19)</f>
        <v>0</v>
      </c>
      <c r="X19" s="21">
        <f>IF(Weights!$E19=0,0,$I19*Weights!X19/Weights!$E19)</f>
        <v>0</v>
      </c>
      <c r="Y19" s="21">
        <f>IF(Weights!$E19=0,0,$I19*Weights!Y19/Weights!$E19)</f>
        <v>0</v>
      </c>
      <c r="Z19" s="21">
        <f>IF(Weights!$E19=0,0,$I19*Weights!Z19/Weights!$E19)</f>
        <v>0</v>
      </c>
      <c r="AA19" s="21">
        <f>IF(Weights!$E19=0,0,$I19*Weights!AA19/Weights!$E19)</f>
        <v>0</v>
      </c>
      <c r="AB19" s="21">
        <f>IF(Weights!$E19=0,0,$I19*Weights!AB19/Weights!$E19)</f>
        <v>0</v>
      </c>
      <c r="AC19" s="18">
        <f>IF(Weights!$E19=0,0,$I19*Weights!AC19/Weights!$E19)</f>
        <v>0</v>
      </c>
      <c r="AD19" s="21">
        <f>IF(Weights!$E19=0,0,$I19*Weights!AD19/Weights!$E19)</f>
        <v>0</v>
      </c>
      <c r="AE19" s="21">
        <f>IF(Weights!$E19=0,0,$I19*Weights!AE19/Weights!$E19)</f>
        <v>0</v>
      </c>
      <c r="AF19" s="21">
        <f>IF(Weights!$E19=0,0,$I19*Weights!AF19/Weights!$E19)</f>
        <v>0</v>
      </c>
      <c r="AG19" s="21">
        <f>IF(Weights!$E19=0,0,$I19*Weights!AG19/Weights!$E19)</f>
        <v>0</v>
      </c>
      <c r="AH19" s="21">
        <f>IF(Weights!$E19=0,0,$I19*Weights!AH19/Weights!$E19)</f>
        <v>0</v>
      </c>
      <c r="AI19" s="21">
        <f>IF(Weights!$E19=0,0,$I19*Weights!AI19/Weights!$E19)</f>
        <v>0</v>
      </c>
      <c r="AJ19" s="21">
        <f>IF(Weights!$E19=0,0,$I19*Weights!AJ19/Weights!$E19)</f>
        <v>0</v>
      </c>
      <c r="AK19" s="21">
        <f>IF(Weights!$E19=0,0,$I19*Weights!AK19/Weights!$E19)</f>
        <v>0</v>
      </c>
      <c r="AL19" s="21">
        <f>IF(Weights!$E19=0,0,$I19*Weights!AL19/Weights!$E19)</f>
        <v>0</v>
      </c>
      <c r="AM19" s="21">
        <f>IF(Weights!$E19=0,0,$I19*Weights!AM19/Weights!$E19)</f>
        <v>0</v>
      </c>
      <c r="AN19" s="21">
        <f>IF(Weights!$E19=0,0,$I19*Weights!AN19/Weights!$E19)</f>
        <v>0</v>
      </c>
      <c r="AO19" s="21">
        <f>IF(Weights!$E19=0,0,$I19*Weights!AO19/Weights!$E19)</f>
        <v>0</v>
      </c>
      <c r="AP19" s="21">
        <f>IF(Weights!$E19=0,0,$I19*Weights!AP19/Weights!$E19)</f>
        <v>0</v>
      </c>
      <c r="AQ19" s="21">
        <f>IF(Weights!$E19=0,0,$I19*Weights!AQ19/Weights!$E19)</f>
        <v>0</v>
      </c>
      <c r="AR19" s="21">
        <f>IF(Weights!$E19=0,0,$I19*Weights!AR19/Weights!$E19)</f>
        <v>0</v>
      </c>
      <c r="AS19" s="21">
        <f>IF(Weights!$E19=0,0,$I19*Weights!AS19/Weights!$E19)</f>
        <v>0</v>
      </c>
      <c r="AT19" s="21">
        <f>IF(Weights!$E19=0,0,$I19*Weights!AT19/Weights!$E19)</f>
        <v>0</v>
      </c>
      <c r="AU19" s="21">
        <f>IF(Weights!$E19=0,0,$I19*Weights!AU19/Weights!$E19)</f>
        <v>0</v>
      </c>
      <c r="AV19" s="21">
        <f>IF(Weights!$E19=0,0,$I19*Weights!AV19/Weights!$E19)</f>
        <v>0</v>
      </c>
      <c r="AW19" s="21">
        <f>IF(Weights!$E19=0,0,$I19*Weights!AW19/Weights!$E19)</f>
        <v>0</v>
      </c>
      <c r="AX19" s="21">
        <f>IF(Weights!$E19=0,0,$I19*Weights!AX19/Weights!$E19)</f>
        <v>0</v>
      </c>
      <c r="AY19" s="21">
        <f>IF(Weights!$E19=0,0,$I19*Weights!AY19/Weights!$E19)</f>
        <v>0</v>
      </c>
      <c r="AZ19" s="21">
        <f>IF(Weights!$E19=0,0,$I19*Weights!AZ19/Weights!$E19)</f>
        <v>0</v>
      </c>
      <c r="BA19" s="21">
        <f>IF(Weights!$E19=0,0,$I19*Weights!BA19/Weights!$E19)</f>
        <v>0</v>
      </c>
      <c r="BB19" s="21">
        <f>IF(Weights!$E19=0,0,$I19*Weights!BB19/Weights!$E19)</f>
        <v>0</v>
      </c>
      <c r="BC19" s="21">
        <f>IF(Weights!$E19=0,0,$I19*Weights!BC19/Weights!$E19)</f>
        <v>0</v>
      </c>
      <c r="BD19" s="21">
        <f>IF(Weights!$E19=0,0,$I19*Weights!BD19/Weights!$E19)</f>
        <v>0</v>
      </c>
      <c r="BE19" s="21">
        <f>IF(Weights!$E19=0,0,$I19*Weights!BE19/Weights!$E19)</f>
        <v>0</v>
      </c>
      <c r="BF19" s="21">
        <f>IF(Weights!$E19=0,0,$I19*Weights!BF19/Weights!$E19)</f>
        <v>0</v>
      </c>
      <c r="BG19" s="21">
        <f>IF(Weights!$E19=0,0,$I19*Weights!BG19/Weights!$E19)</f>
        <v>0</v>
      </c>
      <c r="BH19" s="21">
        <f>IF(Weights!$E19=0,0,$I19*Weights!BH19/Weights!$E19)</f>
        <v>14.076184774967693</v>
      </c>
      <c r="BI19" s="21">
        <f>IF(Weights!$E19=0,0,$I19*Weights!BI19/Weights!$E19)</f>
        <v>56.782349589684337</v>
      </c>
      <c r="BJ19" s="21">
        <f>IF(Weights!$E19=0,0,$I19*Weights!BJ19/Weights!$E19)</f>
        <v>148.08781056214451</v>
      </c>
      <c r="BK19" s="21">
        <f>IF(Weights!$E19=0,0,$I19*Weights!BK19/Weights!$E19)</f>
        <v>312.113699409714</v>
      </c>
      <c r="BL19" s="21">
        <f>IF(Weights!$E19=0,0,$I19*Weights!BL19/Weights!$E19)</f>
        <v>531.61094813209684</v>
      </c>
      <c r="BM19" s="21">
        <f>IF(Weights!$E19=0,0,$I19*Weights!BM19/Weights!$E19)</f>
        <v>585.39977927752136</v>
      </c>
      <c r="BN19" s="21">
        <f>IF(Weights!$E19=0,0,$I19*Weights!BN19/Weights!$E19)</f>
        <v>813.98946549462016</v>
      </c>
      <c r="BO19" s="21">
        <f>IF(Weights!$E19=0,0,$I19*Weights!BO19/Weights!$E19)</f>
        <v>731.74972409690167</v>
      </c>
      <c r="BP19" s="21">
        <f>IF(Weights!$E19=0,0,$I19*Weights!BP19/Weights!$E19)</f>
        <v>531.61094813209684</v>
      </c>
      <c r="BQ19" s="21">
        <f>IF(Weights!$E19=0,0,$I19*Weights!BQ19/Weights!$E19)</f>
        <v>312.113699409714</v>
      </c>
      <c r="BR19" s="21">
        <f>IF(Weights!$E19=0,0,$I19*Weights!BR19/Weights!$E19)</f>
        <v>148.08781056214451</v>
      </c>
      <c r="BS19" s="21">
        <f>IF(Weights!$E19=0,0,$I19*Weights!BS19/Weights!$E19)</f>
        <v>56.782349589684337</v>
      </c>
      <c r="BT19" s="21">
        <f>IF(Weights!$E19=0,0,$I19*Weights!BT19/Weights!$E19)</f>
        <v>17.595230968709618</v>
      </c>
      <c r="BU19" s="21">
        <f>IF(Weights!$E19=0,0,$I19*Weights!BU19/Weights!$E19)</f>
        <v>0</v>
      </c>
      <c r="BV19" s="21">
        <f>IF(Weights!$E19=0,0,$I19*Weights!BV19/Weights!$E19)</f>
        <v>0</v>
      </c>
      <c r="BW19" s="21">
        <f>IF(Weights!$E19=0,0,$I19*Weights!BW19/Weights!$E19)</f>
        <v>0</v>
      </c>
      <c r="BX19" s="21">
        <f>IF(Weights!$E19=0,0,$I19*Weights!BX19/Weights!$E19)</f>
        <v>0</v>
      </c>
      <c r="BY19" s="21">
        <f>IF(Weights!$E19=0,0,$I19*Weights!BY19/Weights!$E19)</f>
        <v>0</v>
      </c>
      <c r="BZ19" s="21">
        <f>IF(Weights!$E19=0,0,$I19*Weights!BZ19/Weights!$E19)</f>
        <v>0</v>
      </c>
      <c r="CA19" s="21">
        <f>IF(Weights!$E19=0,0,$I19*Weights!CA19/Weights!$E19)</f>
        <v>0</v>
      </c>
      <c r="CB19" s="21">
        <f>IF(Weights!$E19=0,0,$I19*Weights!CB19/Weights!$E19)</f>
        <v>0</v>
      </c>
      <c r="CC19" s="21">
        <f>IF(Weights!$E19=0,0,$I19*Weights!CC19/Weights!$E19)</f>
        <v>0</v>
      </c>
      <c r="CD19" s="21">
        <f>IF(Weights!$E19=0,0,$I19*Weights!CD19/Weights!$E19)</f>
        <v>0</v>
      </c>
      <c r="CE19" s="21">
        <f>IF(Weights!$E19=0,0,$I19*Weights!CE19/Weights!$E19)</f>
        <v>0</v>
      </c>
      <c r="CF19" s="21">
        <f>IF(Weights!$E19=0,0,$I19*Weights!CF19/Weights!$E19)</f>
        <v>0</v>
      </c>
      <c r="CG19" s="21">
        <f>IF(Weights!$E19=0,0,$I19*Weights!CG19/Weights!$E19)</f>
        <v>0</v>
      </c>
      <c r="CH19" s="21">
        <f>IF(Weights!$E19=0,0,$I19*Weights!CH19/Weights!$E19)</f>
        <v>0</v>
      </c>
      <c r="CI19" s="21">
        <f>IF(Weights!$E19=0,0,$I19*Weights!CI19/Weights!$E19)</f>
        <v>0</v>
      </c>
      <c r="CJ19" s="21">
        <f>IF(Weights!$E19=0,0,$I19*Weights!CJ19/Weights!$E19)</f>
        <v>0</v>
      </c>
      <c r="CK19" s="21">
        <f>IF(Weights!$E19=0,0,$I19*Weights!CK19/Weights!$E19)</f>
        <v>0</v>
      </c>
      <c r="CL19" s="21">
        <f>IF(Weights!$E19=0,0,$I19*Weights!CL19/Weights!$E19)</f>
        <v>0</v>
      </c>
      <c r="CM19" s="21">
        <f>IF(Weights!$E19=0,0,$I19*Weights!CM19/Weights!$E19)</f>
        <v>0</v>
      </c>
      <c r="CN19" s="21">
        <f>IF(Weights!$E19=0,0,$I19*Weights!CN19/Weights!$E19)</f>
        <v>0</v>
      </c>
      <c r="CO19" s="21">
        <f>IF(Weights!$E19=0,0,$I19*Weights!CO19/Weights!$E19)</f>
        <v>0</v>
      </c>
      <c r="CP19" s="21">
        <f>IF(Weights!$E19=0,0,$I19*Weights!CP19/Weights!$E19)</f>
        <v>0</v>
      </c>
      <c r="CQ19" s="21">
        <f>IF(Weights!$E19=0,0,$I19*Weights!CQ19/Weights!$E19)</f>
        <v>0</v>
      </c>
      <c r="CR19" s="21">
        <f>IF(Weights!$E19=0,0,$I19*Weights!CR19/Weights!$E19)</f>
        <v>0</v>
      </c>
      <c r="CS19" s="21">
        <f>IF(Weights!$E19=0,0,$I19*Weights!CS19/Weights!$E19)</f>
        <v>0</v>
      </c>
      <c r="CT19" s="21">
        <f>IF(Weights!$E19=0,0,$I19*Weights!CT19/Weights!$E19)</f>
        <v>0</v>
      </c>
      <c r="CU19" s="21">
        <f>IF(Weights!$E19=0,0,$I19*Weights!CU19/Weights!$E19)</f>
        <v>0</v>
      </c>
      <c r="CV19" s="21">
        <f>IF(Weights!$E19=0,0,$I19*Weights!CV19/Weights!$E19)</f>
        <v>0</v>
      </c>
      <c r="CW19" s="21">
        <f>IF(Weights!$E19=0,0,$I19*Weights!CW19/Weights!$E19)</f>
        <v>0</v>
      </c>
      <c r="CX19" s="21">
        <f>IF(Weights!$E19=0,0,$I19*Weights!CX19/Weights!$E19)</f>
        <v>0</v>
      </c>
      <c r="CY19" s="21">
        <f>IF(Weights!$E19=0,0,$I19*Weights!CY19/Weights!$E19)</f>
        <v>0</v>
      </c>
      <c r="CZ19" s="21">
        <f>IF(Weights!$E19=0,0,$I19*Weights!CZ19/Weights!$E19)</f>
        <v>0</v>
      </c>
      <c r="DA19" s="21">
        <f>IF(Weights!$E19=0,0,$I19*Weights!DA19/Weights!$E19)</f>
        <v>0</v>
      </c>
      <c r="DB19" s="21">
        <f>IF(Weights!$E19=0,0,$I19*Weights!DB19/Weights!$E19)</f>
        <v>0</v>
      </c>
      <c r="DC19" s="21">
        <f>IF(Weights!$E19=0,0,$I19*Weights!DC19/Weights!$E19)</f>
        <v>0</v>
      </c>
      <c r="DD19" s="21">
        <f>IF(Weights!$E19=0,0,$I19*Weights!DD19/Weights!$E19)</f>
        <v>0</v>
      </c>
      <c r="DE19" s="21">
        <f>IF(Weights!$E19=0,0,$I19*Weights!DE19/Weights!$E19)</f>
        <v>0</v>
      </c>
      <c r="DF19" s="21">
        <f>IF(Weights!$E19=0,0,$I19*Weights!DF19/Weights!$E19)</f>
        <v>0</v>
      </c>
      <c r="DG19" s="21">
        <f>IF(Weights!$E19=0,0,$I19*Weights!DG19/Weights!$E19)</f>
        <v>0</v>
      </c>
      <c r="DH19" s="21">
        <f>IF(Weights!$E19=0,0,$I19*Weights!DH19/Weights!$E19)</f>
        <v>0</v>
      </c>
      <c r="DI19" s="21">
        <f>IF(Weights!$E19=0,0,$I19*Weights!DI19/Weights!$E19)</f>
        <v>0</v>
      </c>
      <c r="DJ19" s="21">
        <f>IF(Weights!$E19=0,0,$I19*Weights!DJ19/Weights!$E19)</f>
        <v>0</v>
      </c>
      <c r="DK19" s="21">
        <f>IF(Weights!$E19=0,0,$I19*Weights!DK19/Weights!$E19)</f>
        <v>0</v>
      </c>
      <c r="DL19" s="21">
        <f>IF(Weights!$E19=0,0,$I19*Weights!DL19/Weights!$E19)</f>
        <v>0</v>
      </c>
      <c r="DM19" s="21">
        <f>IF(Weights!$E19=0,0,$I19*Weights!DM19/Weights!$E19)</f>
        <v>0</v>
      </c>
      <c r="DN19" s="21">
        <f>IF(Weights!$E19=0,0,$I19*Weights!DN19/Weights!$E19)</f>
        <v>0</v>
      </c>
      <c r="DO19" s="21">
        <f>IF(Weights!$E19=0,0,$I19*Weights!DO19/Weights!$E19)</f>
        <v>0</v>
      </c>
      <c r="DP19" s="21">
        <f>IF(Weights!$E19=0,0,$I19*Weights!DP19/Weights!$E19)</f>
        <v>0</v>
      </c>
      <c r="DQ19" s="21">
        <f>IF(Weights!$E19=0,0,$I19*Weights!DQ19/Weights!$E19)</f>
        <v>0</v>
      </c>
      <c r="DR19" s="21">
        <f>IF(Weights!$E19=0,0,$I19*Weights!DR19/Weights!$E19)</f>
        <v>0</v>
      </c>
      <c r="DS19" s="21">
        <f>IF(Weights!$E19=0,0,$I19*Weights!DS19/Weights!$E19)</f>
        <v>0</v>
      </c>
      <c r="DT19" s="21">
        <f>IF(Weights!$E19=0,0,$I19*Weights!DT19/Weights!$E19)</f>
        <v>0</v>
      </c>
      <c r="DU19" s="21">
        <f>IF(Weights!$E19=0,0,$I19*Weights!DU19/Weights!$E19)</f>
        <v>0</v>
      </c>
      <c r="DV19" s="21">
        <f>IF(Weights!$E19=0,0,$I19*Weights!DV19/Weights!$E19)</f>
        <v>0</v>
      </c>
      <c r="DW19" s="21">
        <f>IF(Weights!$E19=0,0,$I19*Weights!DW19/Weights!$E19)</f>
        <v>0</v>
      </c>
      <c r="DX19" s="21">
        <f>IF(Weights!$E19=0,0,$I19*Weights!DX19/Weights!$E19)</f>
        <v>0</v>
      </c>
      <c r="DY19" s="21">
        <f>IF(Weights!$E19=0,0,$I19*Weights!DY19/Weights!$E19)</f>
        <v>0</v>
      </c>
      <c r="DZ19" s="21">
        <f>IF(Weights!$E19=0,0,$I19*Weights!DZ19/Weights!$E19)</f>
        <v>0</v>
      </c>
      <c r="EA19" s="21">
        <f>IF(Weights!$E19=0,0,$I19*Weights!EA19/Weights!$E19)</f>
        <v>0</v>
      </c>
      <c r="EB19" s="21">
        <f>IF(Weights!$E19=0,0,$I19*Weights!EB19/Weights!$E19)</f>
        <v>0</v>
      </c>
      <c r="EC19" s="21">
        <f>IF(Weights!$E19=0,0,$I19*Weights!EC19/Weights!$E19)</f>
        <v>0</v>
      </c>
      <c r="ED19" s="21">
        <f>IF(Weights!$E19=0,0,$I19*Weights!ED19/Weights!$E19)</f>
        <v>0</v>
      </c>
      <c r="EE19" s="21">
        <f>IF(Weights!$E19=0,0,$I19*Weights!EE19/Weights!$E19)</f>
        <v>0</v>
      </c>
      <c r="EF19" s="21">
        <f>IF(Weights!$E19=0,0,$I19*Weights!EF19/Weights!$E19)</f>
        <v>0</v>
      </c>
      <c r="EG19" s="21">
        <f>IF(Weights!$E19=0,0,$I19*Weights!EG19/Weights!$E19)</f>
        <v>0</v>
      </c>
      <c r="EH19" s="21">
        <f>IF(Weights!$E19=0,0,$I19*Weights!EH19/Weights!$E19)</f>
        <v>0</v>
      </c>
      <c r="EI19" s="21">
        <f>IF(Weights!$E19=0,0,$I19*Weights!EI19/Weights!$E19)</f>
        <v>0</v>
      </c>
      <c r="EJ19" s="21">
        <f>IF(Weights!$E19=0,0,$I19*Weights!EJ19/Weights!$E19)</f>
        <v>0</v>
      </c>
      <c r="EK19" s="21">
        <f>IF(Weights!$E19=0,0,$I19*Weights!EK19/Weights!$E19)</f>
        <v>0</v>
      </c>
      <c r="EL19" s="21">
        <f>IF(Weights!$E19=0,0,$I19*Weights!EL19/Weights!$E19)</f>
        <v>0</v>
      </c>
      <c r="EM19" s="21">
        <f>IF(Weights!$E19=0,0,$I19*Weights!EM19/Weights!$E19)</f>
        <v>0</v>
      </c>
      <c r="EN19" s="21">
        <f>IF(Weights!$E19=0,0,$I19*Weights!EN19/Weights!$E19)</f>
        <v>0</v>
      </c>
      <c r="EO19" s="21">
        <f>IF(Weights!$E19=0,0,$I19*Weights!EO19/Weights!$E19)</f>
        <v>0</v>
      </c>
      <c r="EP19" s="21">
        <f>IF(Weights!$E19=0,0,$I19*Weights!EP19/Weights!$E19)</f>
        <v>0</v>
      </c>
      <c r="EQ19" s="21">
        <f>IF(Weights!$E19=0,0,$I19*Weights!EQ19/Weights!$E19)</f>
        <v>0</v>
      </c>
      <c r="ER19" s="21">
        <f>IF(Weights!$E19=0,0,$I19*Weights!ER19/Weights!$E19)</f>
        <v>0</v>
      </c>
      <c r="ES19" s="21">
        <f>IF(Weights!$E19=0,0,$I19*Weights!ES19/Weights!$E19)</f>
        <v>0</v>
      </c>
      <c r="ET19" s="21">
        <f>IF(Weights!$E19=0,0,$I19*Weights!ET19/Weights!$E19)</f>
        <v>0</v>
      </c>
      <c r="EU19" s="21">
        <f>IF(Weights!$E19=0,0,$I19*Weights!EU19/Weights!$E19)</f>
        <v>0</v>
      </c>
      <c r="EV19" s="21">
        <f>IF(Weights!$E19=0,0,$I19*Weights!EV19/Weights!$E19)</f>
        <v>0</v>
      </c>
      <c r="EW19" s="21">
        <f>IF(Weights!$E19=0,0,$I19*Weights!EW19/Weights!$E19)</f>
        <v>0</v>
      </c>
      <c r="EX19" s="21">
        <f>IF(Weights!$E19=0,0,$I19*Weights!EX19/Weights!$E19)</f>
        <v>0</v>
      </c>
      <c r="EY19" s="21">
        <f>IF(Weights!$E19=0,0,$I19*Weights!EY19/Weights!$E19)</f>
        <v>0</v>
      </c>
      <c r="EZ19" s="21">
        <f>IF(Weights!$E19=0,0,$I19*Weights!EZ19/Weights!$E19)</f>
        <v>0</v>
      </c>
      <c r="FA19" s="21">
        <f>IF(Weights!$E19=0,0,$I19*Weights!FA19/Weights!$E19)</f>
        <v>0</v>
      </c>
      <c r="FB19" s="21">
        <f>IF(Weights!$E19=0,0,$I19*Weights!FB19/Weights!$E19)</f>
        <v>0</v>
      </c>
      <c r="FC19" s="21">
        <f>IF(Weights!$E19=0,0,$I19*Weights!FC19/Weights!$E19)</f>
        <v>0</v>
      </c>
      <c r="FD19" s="21">
        <f>IF(Weights!$E19=0,0,$I19*Weights!FD19/Weights!$E19)</f>
        <v>0</v>
      </c>
      <c r="FE19" s="21">
        <f>IF(Weights!$E19=0,0,$I19*Weights!FE19/Weights!$E19)</f>
        <v>0</v>
      </c>
      <c r="FF19" s="21">
        <f>IF(Weights!$E19=0,0,$I19*Weights!FF19/Weights!$E19)</f>
        <v>0</v>
      </c>
      <c r="FG19" s="21">
        <f>IF(Weights!$E19=0,0,$I19*Weights!FG19/Weights!$E19)</f>
        <v>0</v>
      </c>
      <c r="FH19" s="21">
        <f>IF(Weights!$E19=0,0,$I19*Weights!FH19/Weights!$E19)</f>
        <v>0</v>
      </c>
      <c r="FI19" s="21">
        <f>IF(Weights!$E19=0,0,$I19*Weights!FI19/Weights!$E19)</f>
        <v>0</v>
      </c>
      <c r="FJ19" s="21">
        <f>IF(Weights!$E19=0,0,$I19*Weights!FJ19/Weights!$E19)</f>
        <v>0</v>
      </c>
      <c r="FK19" s="21">
        <f>IF(Weights!$E19=0,0,$I19*Weights!FK19/Weights!$E19)</f>
        <v>0</v>
      </c>
      <c r="FL19" s="21">
        <f>IF(Weights!$E19=0,0,$I19*Weights!FL19/Weights!$E19)</f>
        <v>0</v>
      </c>
      <c r="FM19" s="21">
        <f>IF(Weights!$E19=0,0,$I19*Weights!FM19/Weights!$E19)</f>
        <v>0</v>
      </c>
      <c r="FN19" s="21">
        <f>IF(Weights!$E19=0,0,$I19*Weights!FN19/Weights!$E19)</f>
        <v>0</v>
      </c>
      <c r="FO19" s="21">
        <f>IF(Weights!$E19=0,0,$I19*Weights!FO19/Weights!$E19)</f>
        <v>0</v>
      </c>
      <c r="FP19" s="21">
        <f>IF(Weights!$E19=0,0,$I19*Weights!FP19/Weights!$E19)</f>
        <v>0</v>
      </c>
      <c r="FQ19" s="21">
        <f>IF(Weights!$E19=0,0,$I19*Weights!FQ19/Weights!$E19)</f>
        <v>0</v>
      </c>
      <c r="FR19" s="21">
        <f>IF(Weights!$E19=0,0,$I19*Weights!FR19/Weights!$E19)</f>
        <v>0</v>
      </c>
      <c r="FS19" s="21">
        <f>IF(Weights!$E19=0,0,$I19*Weights!FS19/Weights!$E19)</f>
        <v>0</v>
      </c>
      <c r="FT19" s="21">
        <f>IF(Weights!$E19=0,0,$I19*Weights!FT19/Weights!$E19)</f>
        <v>0</v>
      </c>
      <c r="FU19" s="21">
        <f>IF(Weights!$E19=0,0,$I19*Weights!FU19/Weights!$E19)</f>
        <v>0</v>
      </c>
      <c r="FV19" s="21">
        <f>IF(Weights!$E19=0,0,$I19*Weights!FV19/Weights!$E19)</f>
        <v>0</v>
      </c>
      <c r="FW19" s="21">
        <f>IF(Weights!$E19=0,0,$I19*Weights!FW19/Weights!$E19)</f>
        <v>0</v>
      </c>
      <c r="FX19" s="21">
        <f>IF(Weights!$E19=0,0,$I19*Weights!FX19/Weights!$E19)</f>
        <v>0</v>
      </c>
      <c r="FY19" s="21">
        <f>IF(Weights!$E19=0,0,$I19*Weights!FY19/Weights!$E19)</f>
        <v>0</v>
      </c>
      <c r="FZ19" s="21">
        <f>IF(Weights!$E19=0,0,$I19*Weights!FZ19/Weights!$E19)</f>
        <v>0</v>
      </c>
      <c r="GA19" s="21">
        <f>IF(Weights!$E19=0,0,$I19*Weights!GA19/Weights!$E19)</f>
        <v>0</v>
      </c>
      <c r="GB19" s="21">
        <f>IF(Weights!$E19=0,0,$I19*Weights!GB19/Weights!$E19)</f>
        <v>0</v>
      </c>
      <c r="GC19" s="21">
        <f>IF(Weights!$E19=0,0,$I19*Weights!GC19/Weights!$E19)</f>
        <v>0</v>
      </c>
      <c r="GD19" s="21">
        <f>IF(Weights!$E19=0,0,$I19*Weights!GD19/Weights!$E19)</f>
        <v>0</v>
      </c>
      <c r="GE19" s="21">
        <f>IF(Weights!$E19=0,0,$I19*Weights!GE19/Weights!$E19)</f>
        <v>0</v>
      </c>
      <c r="GF19" s="21">
        <f>IF(Weights!$E19=0,0,$I19*Weights!GF19/Weights!$E19)</f>
        <v>0</v>
      </c>
      <c r="GG19" s="21">
        <f>IF(Weights!$E19=0,0,$I19*Weights!GG19/Weights!$E19)</f>
        <v>0</v>
      </c>
      <c r="GH19" s="21">
        <f>IF(Weights!$E19=0,0,$I19*Weights!GH19/Weights!$E19)</f>
        <v>0</v>
      </c>
      <c r="GI19" s="21">
        <f>IF(Weights!$E19=0,0,$I19*Weights!GI19/Weights!$E19)</f>
        <v>0</v>
      </c>
      <c r="GJ19" s="21">
        <f>IF(Weights!$E19=0,0,$I19*Weights!GJ19/Weights!$E19)</f>
        <v>0</v>
      </c>
      <c r="GK19" s="21">
        <f>IF(Weights!$E19=0,0,$I19*Weights!GK19/Weights!$E19)</f>
        <v>0</v>
      </c>
      <c r="GL19" s="21">
        <f>IF(Weights!$E19=0,0,$I19*Weights!GL19/Weights!$E19)</f>
        <v>0</v>
      </c>
    </row>
    <row r="20" spans="1:194" s="19" customFormat="1" ht="13.5" customHeight="1" x14ac:dyDescent="0.3">
      <c r="A20" s="10" t="s">
        <v>9</v>
      </c>
      <c r="B20" s="11" t="s">
        <v>33</v>
      </c>
      <c r="C20" s="12" t="s">
        <v>16</v>
      </c>
      <c r="D20" s="12" t="s">
        <v>34</v>
      </c>
      <c r="E20" s="13"/>
      <c r="F20" s="14"/>
      <c r="G20" s="49">
        <v>46301</v>
      </c>
      <c r="H20" s="14">
        <v>46427</v>
      </c>
      <c r="I20" s="15">
        <v>8000</v>
      </c>
      <c r="J20" s="20">
        <f>IF(Weights!$E20=0,0,$I20*Weights!J20/Weights!$E20)</f>
        <v>0</v>
      </c>
      <c r="K20" s="21">
        <f>IF(Weights!$E20=0,0,$I20*Weights!K20/Weights!$E20)</f>
        <v>0</v>
      </c>
      <c r="L20" s="21">
        <f>IF(Weights!$E20=0,0,$I20*Weights!L20/Weights!$E20)</f>
        <v>0</v>
      </c>
      <c r="M20" s="21">
        <f>IF(Weights!$E20=0,0,$I20*Weights!M20/Weights!$E20)</f>
        <v>0</v>
      </c>
      <c r="N20" s="21">
        <f>IF(Weights!$E20=0,0,$I20*Weights!N20/Weights!$E20)</f>
        <v>0</v>
      </c>
      <c r="O20" s="21">
        <f>IF(Weights!$E20=0,0,$I20*Weights!O20/Weights!$E20)</f>
        <v>0</v>
      </c>
      <c r="P20" s="21">
        <f>IF(Weights!$E20=0,0,$I20*Weights!P20/Weights!$E20)</f>
        <v>0</v>
      </c>
      <c r="Q20" s="21">
        <f>IF(Weights!$E20=0,0,$I20*Weights!Q20/Weights!$E20)</f>
        <v>0</v>
      </c>
      <c r="R20" s="21">
        <f>IF(Weights!$E20=0,0,$I20*Weights!R20/Weights!$E20)</f>
        <v>0</v>
      </c>
      <c r="S20" s="21">
        <f>IF(Weights!$E20=0,0,$I20*Weights!S20/Weights!$E20)</f>
        <v>0</v>
      </c>
      <c r="T20" s="21">
        <f>IF(Weights!$E20=0,0,$I20*Weights!T20/Weights!$E20)</f>
        <v>0</v>
      </c>
      <c r="U20" s="21">
        <f>IF(Weights!$E20=0,0,$I20*Weights!U20/Weights!$E20)</f>
        <v>0</v>
      </c>
      <c r="V20" s="21">
        <f>IF(Weights!$E20=0,0,$I20*Weights!V20/Weights!$E20)</f>
        <v>0</v>
      </c>
      <c r="W20" s="21">
        <f>IF(Weights!$E20=0,0,$I20*Weights!W20/Weights!$E20)</f>
        <v>0</v>
      </c>
      <c r="X20" s="21">
        <f>IF(Weights!$E20=0,0,$I20*Weights!X20/Weights!$E20)</f>
        <v>0</v>
      </c>
      <c r="Y20" s="21">
        <f>IF(Weights!$E20=0,0,$I20*Weights!Y20/Weights!$E20)</f>
        <v>0</v>
      </c>
      <c r="Z20" s="21">
        <f>IF(Weights!$E20=0,0,$I20*Weights!Z20/Weights!$E20)</f>
        <v>180.18018018018017</v>
      </c>
      <c r="AA20" s="21">
        <f>IF(Weights!$E20=0,0,$I20*Weights!AA20/Weights!$E20)</f>
        <v>360.36036036036035</v>
      </c>
      <c r="AB20" s="21">
        <f>IF(Weights!$E20=0,0,$I20*Weights!AB20/Weights!$E20)</f>
        <v>540.54054054054052</v>
      </c>
      <c r="AC20" s="18">
        <f>IF(Weights!$E20=0,0,$I20*Weights!AC20/Weights!$E20)</f>
        <v>540.54054054054052</v>
      </c>
      <c r="AD20" s="21">
        <f>IF(Weights!$E20=0,0,$I20*Weights!AD20/Weights!$E20)</f>
        <v>540.54054054054052</v>
      </c>
      <c r="AE20" s="21">
        <f>IF(Weights!$E20=0,0,$I20*Weights!AE20/Weights!$E20)</f>
        <v>540.54054054054052</v>
      </c>
      <c r="AF20" s="21">
        <f>IF(Weights!$E20=0,0,$I20*Weights!AF20/Weights!$E20)</f>
        <v>540.54054054054052</v>
      </c>
      <c r="AG20" s="21">
        <f>IF(Weights!$E20=0,0,$I20*Weights!AG20/Weights!$E20)</f>
        <v>0</v>
      </c>
      <c r="AH20" s="21">
        <f>IF(Weights!$E20=0,0,$I20*Weights!AH20/Weights!$E20)</f>
        <v>540.54054054054052</v>
      </c>
      <c r="AI20" s="21">
        <f>IF(Weights!$E20=0,0,$I20*Weights!AI20/Weights!$E20)</f>
        <v>540.54054054054052</v>
      </c>
      <c r="AJ20" s="21">
        <f>IF(Weights!$E20=0,0,$I20*Weights!AJ20/Weights!$E20)</f>
        <v>540.54054054054052</v>
      </c>
      <c r="AK20" s="21">
        <f>IF(Weights!$E20=0,0,$I20*Weights!AK20/Weights!$E20)</f>
        <v>0</v>
      </c>
      <c r="AL20" s="21">
        <f>IF(Weights!$E20=0,0,$I20*Weights!AL20/Weights!$E20)</f>
        <v>432.43243243243239</v>
      </c>
      <c r="AM20" s="21">
        <f>IF(Weights!$E20=0,0,$I20*Weights!AM20/Weights!$E20)</f>
        <v>540.54054054054052</v>
      </c>
      <c r="AN20" s="21">
        <f>IF(Weights!$E20=0,0,$I20*Weights!AN20/Weights!$E20)</f>
        <v>540.54054054054052</v>
      </c>
      <c r="AO20" s="21">
        <f>IF(Weights!$E20=0,0,$I20*Weights!AO20/Weights!$E20)</f>
        <v>540.54054054054052</v>
      </c>
      <c r="AP20" s="21">
        <f>IF(Weights!$E20=0,0,$I20*Weights!AP20/Weights!$E20)</f>
        <v>540.54054054054052</v>
      </c>
      <c r="AQ20" s="21">
        <f>IF(Weights!$E20=0,0,$I20*Weights!AQ20/Weights!$E20)</f>
        <v>360.36036036036035</v>
      </c>
      <c r="AR20" s="21">
        <f>IF(Weights!$E20=0,0,$I20*Weights!AR20/Weights!$E20)</f>
        <v>180.18018018018017</v>
      </c>
      <c r="AS20" s="21">
        <f>IF(Weights!$E20=0,0,$I20*Weights!AS20/Weights!$E20)</f>
        <v>0</v>
      </c>
      <c r="AT20" s="21">
        <f>IF(Weights!$E20=0,0,$I20*Weights!AT20/Weights!$E20)</f>
        <v>0</v>
      </c>
      <c r="AU20" s="21">
        <f>IF(Weights!$E20=0,0,$I20*Weights!AU20/Weights!$E20)</f>
        <v>0</v>
      </c>
      <c r="AV20" s="21">
        <f>IF(Weights!$E20=0,0,$I20*Weights!AV20/Weights!$E20)</f>
        <v>0</v>
      </c>
      <c r="AW20" s="21">
        <f>IF(Weights!$E20=0,0,$I20*Weights!AW20/Weights!$E20)</f>
        <v>0</v>
      </c>
      <c r="AX20" s="21">
        <f>IF(Weights!$E20=0,0,$I20*Weights!AX20/Weights!$E20)</f>
        <v>0</v>
      </c>
      <c r="AY20" s="21">
        <f>IF(Weights!$E20=0,0,$I20*Weights!AY20/Weights!$E20)</f>
        <v>0</v>
      </c>
      <c r="AZ20" s="21">
        <f>IF(Weights!$E20=0,0,$I20*Weights!AZ20/Weights!$E20)</f>
        <v>0</v>
      </c>
      <c r="BA20" s="21">
        <f>IF(Weights!$E20=0,0,$I20*Weights!BA20/Weights!$E20)</f>
        <v>0</v>
      </c>
      <c r="BB20" s="21">
        <f>IF(Weights!$E20=0,0,$I20*Weights!BB20/Weights!$E20)</f>
        <v>0</v>
      </c>
      <c r="BC20" s="21">
        <f>IF(Weights!$E20=0,0,$I20*Weights!BC20/Weights!$E20)</f>
        <v>0</v>
      </c>
      <c r="BD20" s="21">
        <f>IF(Weights!$E20=0,0,$I20*Weights!BD20/Weights!$E20)</f>
        <v>0</v>
      </c>
      <c r="BE20" s="21">
        <f>IF(Weights!$E20=0,0,$I20*Weights!BE20/Weights!$E20)</f>
        <v>0</v>
      </c>
      <c r="BF20" s="21">
        <f>IF(Weights!$E20=0,0,$I20*Weights!BF20/Weights!$E20)</f>
        <v>0</v>
      </c>
      <c r="BG20" s="21">
        <f>IF(Weights!$E20=0,0,$I20*Weights!BG20/Weights!$E20)</f>
        <v>0</v>
      </c>
      <c r="BH20" s="21">
        <f>IF(Weights!$E20=0,0,$I20*Weights!BH20/Weights!$E20)</f>
        <v>0</v>
      </c>
      <c r="BI20" s="21">
        <f>IF(Weights!$E20=0,0,$I20*Weights!BI20/Weights!$E20)</f>
        <v>0</v>
      </c>
      <c r="BJ20" s="21">
        <f>IF(Weights!$E20=0,0,$I20*Weights!BJ20/Weights!$E20)</f>
        <v>0</v>
      </c>
      <c r="BK20" s="21">
        <f>IF(Weights!$E20=0,0,$I20*Weights!BK20/Weights!$E20)</f>
        <v>0</v>
      </c>
      <c r="BL20" s="21">
        <f>IF(Weights!$E20=0,0,$I20*Weights!BL20/Weights!$E20)</f>
        <v>0</v>
      </c>
      <c r="BM20" s="21">
        <f>IF(Weights!$E20=0,0,$I20*Weights!BM20/Weights!$E20)</f>
        <v>0</v>
      </c>
      <c r="BN20" s="21">
        <f>IF(Weights!$E20=0,0,$I20*Weights!BN20/Weights!$E20)</f>
        <v>0</v>
      </c>
      <c r="BO20" s="21">
        <f>IF(Weights!$E20=0,0,$I20*Weights!BO20/Weights!$E20)</f>
        <v>0</v>
      </c>
      <c r="BP20" s="21">
        <f>IF(Weights!$E20=0,0,$I20*Weights!BP20/Weights!$E20)</f>
        <v>0</v>
      </c>
      <c r="BQ20" s="21">
        <f>IF(Weights!$E20=0,0,$I20*Weights!BQ20/Weights!$E20)</f>
        <v>0</v>
      </c>
      <c r="BR20" s="21">
        <f>IF(Weights!$E20=0,0,$I20*Weights!BR20/Weights!$E20)</f>
        <v>0</v>
      </c>
      <c r="BS20" s="21">
        <f>IF(Weights!$E20=0,0,$I20*Weights!BS20/Weights!$E20)</f>
        <v>0</v>
      </c>
      <c r="BT20" s="21">
        <f>IF(Weights!$E20=0,0,$I20*Weights!BT20/Weights!$E20)</f>
        <v>0</v>
      </c>
      <c r="BU20" s="21">
        <f>IF(Weights!$E20=0,0,$I20*Weights!BU20/Weights!$E20)</f>
        <v>0</v>
      </c>
      <c r="BV20" s="21">
        <f>IF(Weights!$E20=0,0,$I20*Weights!BV20/Weights!$E20)</f>
        <v>0</v>
      </c>
      <c r="BW20" s="21">
        <f>IF(Weights!$E20=0,0,$I20*Weights!BW20/Weights!$E20)</f>
        <v>0</v>
      </c>
      <c r="BX20" s="21">
        <f>IF(Weights!$E20=0,0,$I20*Weights!BX20/Weights!$E20)</f>
        <v>0</v>
      </c>
      <c r="BY20" s="21">
        <f>IF(Weights!$E20=0,0,$I20*Weights!BY20/Weights!$E20)</f>
        <v>0</v>
      </c>
      <c r="BZ20" s="21">
        <f>IF(Weights!$E20=0,0,$I20*Weights!BZ20/Weights!$E20)</f>
        <v>0</v>
      </c>
      <c r="CA20" s="21">
        <f>IF(Weights!$E20=0,0,$I20*Weights!CA20/Weights!$E20)</f>
        <v>0</v>
      </c>
      <c r="CB20" s="21">
        <f>IF(Weights!$E20=0,0,$I20*Weights!CB20/Weights!$E20)</f>
        <v>0</v>
      </c>
      <c r="CC20" s="21">
        <f>IF(Weights!$E20=0,0,$I20*Weights!CC20/Weights!$E20)</f>
        <v>0</v>
      </c>
      <c r="CD20" s="21">
        <f>IF(Weights!$E20=0,0,$I20*Weights!CD20/Weights!$E20)</f>
        <v>0</v>
      </c>
      <c r="CE20" s="21">
        <f>IF(Weights!$E20=0,0,$I20*Weights!CE20/Weights!$E20)</f>
        <v>0</v>
      </c>
      <c r="CF20" s="21">
        <f>IF(Weights!$E20=0,0,$I20*Weights!CF20/Weights!$E20)</f>
        <v>0</v>
      </c>
      <c r="CG20" s="21">
        <f>IF(Weights!$E20=0,0,$I20*Weights!CG20/Weights!$E20)</f>
        <v>0</v>
      </c>
      <c r="CH20" s="21">
        <f>IF(Weights!$E20=0,0,$I20*Weights!CH20/Weights!$E20)</f>
        <v>0</v>
      </c>
      <c r="CI20" s="21">
        <f>IF(Weights!$E20=0,0,$I20*Weights!CI20/Weights!$E20)</f>
        <v>0</v>
      </c>
      <c r="CJ20" s="21">
        <f>IF(Weights!$E20=0,0,$I20*Weights!CJ20/Weights!$E20)</f>
        <v>0</v>
      </c>
      <c r="CK20" s="21">
        <f>IF(Weights!$E20=0,0,$I20*Weights!CK20/Weights!$E20)</f>
        <v>0</v>
      </c>
      <c r="CL20" s="21">
        <f>IF(Weights!$E20=0,0,$I20*Weights!CL20/Weights!$E20)</f>
        <v>0</v>
      </c>
      <c r="CM20" s="21">
        <f>IF(Weights!$E20=0,0,$I20*Weights!CM20/Weights!$E20)</f>
        <v>0</v>
      </c>
      <c r="CN20" s="21">
        <f>IF(Weights!$E20=0,0,$I20*Weights!CN20/Weights!$E20)</f>
        <v>0</v>
      </c>
      <c r="CO20" s="21">
        <f>IF(Weights!$E20=0,0,$I20*Weights!CO20/Weights!$E20)</f>
        <v>0</v>
      </c>
      <c r="CP20" s="21">
        <f>IF(Weights!$E20=0,0,$I20*Weights!CP20/Weights!$E20)</f>
        <v>0</v>
      </c>
      <c r="CQ20" s="21">
        <f>IF(Weights!$E20=0,0,$I20*Weights!CQ20/Weights!$E20)</f>
        <v>0</v>
      </c>
      <c r="CR20" s="21">
        <f>IF(Weights!$E20=0,0,$I20*Weights!CR20/Weights!$E20)</f>
        <v>0</v>
      </c>
      <c r="CS20" s="21">
        <f>IF(Weights!$E20=0,0,$I20*Weights!CS20/Weights!$E20)</f>
        <v>0</v>
      </c>
      <c r="CT20" s="21">
        <f>IF(Weights!$E20=0,0,$I20*Weights!CT20/Weights!$E20)</f>
        <v>0</v>
      </c>
      <c r="CU20" s="21">
        <f>IF(Weights!$E20=0,0,$I20*Weights!CU20/Weights!$E20)</f>
        <v>0</v>
      </c>
      <c r="CV20" s="21">
        <f>IF(Weights!$E20=0,0,$I20*Weights!CV20/Weights!$E20)</f>
        <v>0</v>
      </c>
      <c r="CW20" s="21">
        <f>IF(Weights!$E20=0,0,$I20*Weights!CW20/Weights!$E20)</f>
        <v>0</v>
      </c>
      <c r="CX20" s="21">
        <f>IF(Weights!$E20=0,0,$I20*Weights!CX20/Weights!$E20)</f>
        <v>0</v>
      </c>
      <c r="CY20" s="21">
        <f>IF(Weights!$E20=0,0,$I20*Weights!CY20/Weights!$E20)</f>
        <v>0</v>
      </c>
      <c r="CZ20" s="21">
        <f>IF(Weights!$E20=0,0,$I20*Weights!CZ20/Weights!$E20)</f>
        <v>0</v>
      </c>
      <c r="DA20" s="21">
        <f>IF(Weights!$E20=0,0,$I20*Weights!DA20/Weights!$E20)</f>
        <v>0</v>
      </c>
      <c r="DB20" s="21">
        <f>IF(Weights!$E20=0,0,$I20*Weights!DB20/Weights!$E20)</f>
        <v>0</v>
      </c>
      <c r="DC20" s="21">
        <f>IF(Weights!$E20=0,0,$I20*Weights!DC20/Weights!$E20)</f>
        <v>0</v>
      </c>
      <c r="DD20" s="21">
        <f>IF(Weights!$E20=0,0,$I20*Weights!DD20/Weights!$E20)</f>
        <v>0</v>
      </c>
      <c r="DE20" s="21">
        <f>IF(Weights!$E20=0,0,$I20*Weights!DE20/Weights!$E20)</f>
        <v>0</v>
      </c>
      <c r="DF20" s="21">
        <f>IF(Weights!$E20=0,0,$I20*Weights!DF20/Weights!$E20)</f>
        <v>0</v>
      </c>
      <c r="DG20" s="21">
        <f>IF(Weights!$E20=0,0,$I20*Weights!DG20/Weights!$E20)</f>
        <v>0</v>
      </c>
      <c r="DH20" s="21">
        <f>IF(Weights!$E20=0,0,$I20*Weights!DH20/Weights!$E20)</f>
        <v>0</v>
      </c>
      <c r="DI20" s="21">
        <f>IF(Weights!$E20=0,0,$I20*Weights!DI20/Weights!$E20)</f>
        <v>0</v>
      </c>
      <c r="DJ20" s="21">
        <f>IF(Weights!$E20=0,0,$I20*Weights!DJ20/Weights!$E20)</f>
        <v>0</v>
      </c>
      <c r="DK20" s="21">
        <f>IF(Weights!$E20=0,0,$I20*Weights!DK20/Weights!$E20)</f>
        <v>0</v>
      </c>
      <c r="DL20" s="21">
        <f>IF(Weights!$E20=0,0,$I20*Weights!DL20/Weights!$E20)</f>
        <v>0</v>
      </c>
      <c r="DM20" s="21">
        <f>IF(Weights!$E20=0,0,$I20*Weights!DM20/Weights!$E20)</f>
        <v>0</v>
      </c>
      <c r="DN20" s="21">
        <f>IF(Weights!$E20=0,0,$I20*Weights!DN20/Weights!$E20)</f>
        <v>0</v>
      </c>
      <c r="DO20" s="21">
        <f>IF(Weights!$E20=0,0,$I20*Weights!DO20/Weights!$E20)</f>
        <v>0</v>
      </c>
      <c r="DP20" s="21">
        <f>IF(Weights!$E20=0,0,$I20*Weights!DP20/Weights!$E20)</f>
        <v>0</v>
      </c>
      <c r="DQ20" s="21">
        <f>IF(Weights!$E20=0,0,$I20*Weights!DQ20/Weights!$E20)</f>
        <v>0</v>
      </c>
      <c r="DR20" s="21">
        <f>IF(Weights!$E20=0,0,$I20*Weights!DR20/Weights!$E20)</f>
        <v>0</v>
      </c>
      <c r="DS20" s="21">
        <f>IF(Weights!$E20=0,0,$I20*Weights!DS20/Weights!$E20)</f>
        <v>0</v>
      </c>
      <c r="DT20" s="21">
        <f>IF(Weights!$E20=0,0,$I20*Weights!DT20/Weights!$E20)</f>
        <v>0</v>
      </c>
      <c r="DU20" s="21">
        <f>IF(Weights!$E20=0,0,$I20*Weights!DU20/Weights!$E20)</f>
        <v>0</v>
      </c>
      <c r="DV20" s="21">
        <f>IF(Weights!$E20=0,0,$I20*Weights!DV20/Weights!$E20)</f>
        <v>0</v>
      </c>
      <c r="DW20" s="21">
        <f>IF(Weights!$E20=0,0,$I20*Weights!DW20/Weights!$E20)</f>
        <v>0</v>
      </c>
      <c r="DX20" s="21">
        <f>IF(Weights!$E20=0,0,$I20*Weights!DX20/Weights!$E20)</f>
        <v>0</v>
      </c>
      <c r="DY20" s="21">
        <f>IF(Weights!$E20=0,0,$I20*Weights!DY20/Weights!$E20)</f>
        <v>0</v>
      </c>
      <c r="DZ20" s="21">
        <f>IF(Weights!$E20=0,0,$I20*Weights!DZ20/Weights!$E20)</f>
        <v>0</v>
      </c>
      <c r="EA20" s="21">
        <f>IF(Weights!$E20=0,0,$I20*Weights!EA20/Weights!$E20)</f>
        <v>0</v>
      </c>
      <c r="EB20" s="21">
        <f>IF(Weights!$E20=0,0,$I20*Weights!EB20/Weights!$E20)</f>
        <v>0</v>
      </c>
      <c r="EC20" s="21">
        <f>IF(Weights!$E20=0,0,$I20*Weights!EC20/Weights!$E20)</f>
        <v>0</v>
      </c>
      <c r="ED20" s="21">
        <f>IF(Weights!$E20=0,0,$I20*Weights!ED20/Weights!$E20)</f>
        <v>0</v>
      </c>
      <c r="EE20" s="21">
        <f>IF(Weights!$E20=0,0,$I20*Weights!EE20/Weights!$E20)</f>
        <v>0</v>
      </c>
      <c r="EF20" s="21">
        <f>IF(Weights!$E20=0,0,$I20*Weights!EF20/Weights!$E20)</f>
        <v>0</v>
      </c>
      <c r="EG20" s="21">
        <f>IF(Weights!$E20=0,0,$I20*Weights!EG20/Weights!$E20)</f>
        <v>0</v>
      </c>
      <c r="EH20" s="21">
        <f>IF(Weights!$E20=0,0,$I20*Weights!EH20/Weights!$E20)</f>
        <v>0</v>
      </c>
      <c r="EI20" s="21">
        <f>IF(Weights!$E20=0,0,$I20*Weights!EI20/Weights!$E20)</f>
        <v>0</v>
      </c>
      <c r="EJ20" s="21">
        <f>IF(Weights!$E20=0,0,$I20*Weights!EJ20/Weights!$E20)</f>
        <v>0</v>
      </c>
      <c r="EK20" s="21">
        <f>IF(Weights!$E20=0,0,$I20*Weights!EK20/Weights!$E20)</f>
        <v>0</v>
      </c>
      <c r="EL20" s="21">
        <f>IF(Weights!$E20=0,0,$I20*Weights!EL20/Weights!$E20)</f>
        <v>0</v>
      </c>
      <c r="EM20" s="21">
        <f>IF(Weights!$E20=0,0,$I20*Weights!EM20/Weights!$E20)</f>
        <v>0</v>
      </c>
      <c r="EN20" s="21">
        <f>IF(Weights!$E20=0,0,$I20*Weights!EN20/Weights!$E20)</f>
        <v>0</v>
      </c>
      <c r="EO20" s="21">
        <f>IF(Weights!$E20=0,0,$I20*Weights!EO20/Weights!$E20)</f>
        <v>0</v>
      </c>
      <c r="EP20" s="21">
        <f>IF(Weights!$E20=0,0,$I20*Weights!EP20/Weights!$E20)</f>
        <v>0</v>
      </c>
      <c r="EQ20" s="21">
        <f>IF(Weights!$E20=0,0,$I20*Weights!EQ20/Weights!$E20)</f>
        <v>0</v>
      </c>
      <c r="ER20" s="21">
        <f>IF(Weights!$E20=0,0,$I20*Weights!ER20/Weights!$E20)</f>
        <v>0</v>
      </c>
      <c r="ES20" s="21">
        <f>IF(Weights!$E20=0,0,$I20*Weights!ES20/Weights!$E20)</f>
        <v>0</v>
      </c>
      <c r="ET20" s="21">
        <f>IF(Weights!$E20=0,0,$I20*Weights!ET20/Weights!$E20)</f>
        <v>0</v>
      </c>
      <c r="EU20" s="21">
        <f>IF(Weights!$E20=0,0,$I20*Weights!EU20/Weights!$E20)</f>
        <v>0</v>
      </c>
      <c r="EV20" s="21">
        <f>IF(Weights!$E20=0,0,$I20*Weights!EV20/Weights!$E20)</f>
        <v>0</v>
      </c>
      <c r="EW20" s="21">
        <f>IF(Weights!$E20=0,0,$I20*Weights!EW20/Weights!$E20)</f>
        <v>0</v>
      </c>
      <c r="EX20" s="21">
        <f>IF(Weights!$E20=0,0,$I20*Weights!EX20/Weights!$E20)</f>
        <v>0</v>
      </c>
      <c r="EY20" s="21">
        <f>IF(Weights!$E20=0,0,$I20*Weights!EY20/Weights!$E20)</f>
        <v>0</v>
      </c>
      <c r="EZ20" s="21">
        <f>IF(Weights!$E20=0,0,$I20*Weights!EZ20/Weights!$E20)</f>
        <v>0</v>
      </c>
      <c r="FA20" s="21">
        <f>IF(Weights!$E20=0,0,$I20*Weights!FA20/Weights!$E20)</f>
        <v>0</v>
      </c>
      <c r="FB20" s="21">
        <f>IF(Weights!$E20=0,0,$I20*Weights!FB20/Weights!$E20)</f>
        <v>0</v>
      </c>
      <c r="FC20" s="21">
        <f>IF(Weights!$E20=0,0,$I20*Weights!FC20/Weights!$E20)</f>
        <v>0</v>
      </c>
      <c r="FD20" s="21">
        <f>IF(Weights!$E20=0,0,$I20*Weights!FD20/Weights!$E20)</f>
        <v>0</v>
      </c>
      <c r="FE20" s="21">
        <f>IF(Weights!$E20=0,0,$I20*Weights!FE20/Weights!$E20)</f>
        <v>0</v>
      </c>
      <c r="FF20" s="21">
        <f>IF(Weights!$E20=0,0,$I20*Weights!FF20/Weights!$E20)</f>
        <v>0</v>
      </c>
      <c r="FG20" s="21">
        <f>IF(Weights!$E20=0,0,$I20*Weights!FG20/Weights!$E20)</f>
        <v>0</v>
      </c>
      <c r="FH20" s="21">
        <f>IF(Weights!$E20=0,0,$I20*Weights!FH20/Weights!$E20)</f>
        <v>0</v>
      </c>
      <c r="FI20" s="21">
        <f>IF(Weights!$E20=0,0,$I20*Weights!FI20/Weights!$E20)</f>
        <v>0</v>
      </c>
      <c r="FJ20" s="21">
        <f>IF(Weights!$E20=0,0,$I20*Weights!FJ20/Weights!$E20)</f>
        <v>0</v>
      </c>
      <c r="FK20" s="21">
        <f>IF(Weights!$E20=0,0,$I20*Weights!FK20/Weights!$E20)</f>
        <v>0</v>
      </c>
      <c r="FL20" s="21">
        <f>IF(Weights!$E20=0,0,$I20*Weights!FL20/Weights!$E20)</f>
        <v>0</v>
      </c>
      <c r="FM20" s="21">
        <f>IF(Weights!$E20=0,0,$I20*Weights!FM20/Weights!$E20)</f>
        <v>0</v>
      </c>
      <c r="FN20" s="21">
        <f>IF(Weights!$E20=0,0,$I20*Weights!FN20/Weights!$E20)</f>
        <v>0</v>
      </c>
      <c r="FO20" s="21">
        <f>IF(Weights!$E20=0,0,$I20*Weights!FO20/Weights!$E20)</f>
        <v>0</v>
      </c>
      <c r="FP20" s="21">
        <f>IF(Weights!$E20=0,0,$I20*Weights!FP20/Weights!$E20)</f>
        <v>0</v>
      </c>
      <c r="FQ20" s="21">
        <f>IF(Weights!$E20=0,0,$I20*Weights!FQ20/Weights!$E20)</f>
        <v>0</v>
      </c>
      <c r="FR20" s="21">
        <f>IF(Weights!$E20=0,0,$I20*Weights!FR20/Weights!$E20)</f>
        <v>0</v>
      </c>
      <c r="FS20" s="21">
        <f>IF(Weights!$E20=0,0,$I20*Weights!FS20/Weights!$E20)</f>
        <v>0</v>
      </c>
      <c r="FT20" s="21">
        <f>IF(Weights!$E20=0,0,$I20*Weights!FT20/Weights!$E20)</f>
        <v>0</v>
      </c>
      <c r="FU20" s="21">
        <f>IF(Weights!$E20=0,0,$I20*Weights!FU20/Weights!$E20)</f>
        <v>0</v>
      </c>
      <c r="FV20" s="21">
        <f>IF(Weights!$E20=0,0,$I20*Weights!FV20/Weights!$E20)</f>
        <v>0</v>
      </c>
      <c r="FW20" s="21">
        <f>IF(Weights!$E20=0,0,$I20*Weights!FW20/Weights!$E20)</f>
        <v>0</v>
      </c>
      <c r="FX20" s="21">
        <f>IF(Weights!$E20=0,0,$I20*Weights!FX20/Weights!$E20)</f>
        <v>0</v>
      </c>
      <c r="FY20" s="21">
        <f>IF(Weights!$E20=0,0,$I20*Weights!FY20/Weights!$E20)</f>
        <v>0</v>
      </c>
      <c r="FZ20" s="21">
        <f>IF(Weights!$E20=0,0,$I20*Weights!FZ20/Weights!$E20)</f>
        <v>0</v>
      </c>
      <c r="GA20" s="21">
        <f>IF(Weights!$E20=0,0,$I20*Weights!GA20/Weights!$E20)</f>
        <v>0</v>
      </c>
      <c r="GB20" s="21">
        <f>IF(Weights!$E20=0,0,$I20*Weights!GB20/Weights!$E20)</f>
        <v>0</v>
      </c>
      <c r="GC20" s="21">
        <f>IF(Weights!$E20=0,0,$I20*Weights!GC20/Weights!$E20)</f>
        <v>0</v>
      </c>
      <c r="GD20" s="21">
        <f>IF(Weights!$E20=0,0,$I20*Weights!GD20/Weights!$E20)</f>
        <v>0</v>
      </c>
      <c r="GE20" s="21">
        <f>IF(Weights!$E20=0,0,$I20*Weights!GE20/Weights!$E20)</f>
        <v>0</v>
      </c>
      <c r="GF20" s="21">
        <f>IF(Weights!$E20=0,0,$I20*Weights!GF20/Weights!$E20)</f>
        <v>0</v>
      </c>
      <c r="GG20" s="21">
        <f>IF(Weights!$E20=0,0,$I20*Weights!GG20/Weights!$E20)</f>
        <v>0</v>
      </c>
      <c r="GH20" s="21">
        <f>IF(Weights!$E20=0,0,$I20*Weights!GH20/Weights!$E20)</f>
        <v>0</v>
      </c>
      <c r="GI20" s="21">
        <f>IF(Weights!$E20=0,0,$I20*Weights!GI20/Weights!$E20)</f>
        <v>0</v>
      </c>
      <c r="GJ20" s="21">
        <f>IF(Weights!$E20=0,0,$I20*Weights!GJ20/Weights!$E20)</f>
        <v>0</v>
      </c>
      <c r="GK20" s="21">
        <f>IF(Weights!$E20=0,0,$I20*Weights!GK20/Weights!$E20)</f>
        <v>0</v>
      </c>
      <c r="GL20" s="21">
        <f>IF(Weights!$E20=0,0,$I20*Weights!GL20/Weights!$E20)</f>
        <v>0</v>
      </c>
    </row>
    <row r="21" spans="1:194" s="19" customFormat="1" ht="13.5" customHeight="1" x14ac:dyDescent="0.3">
      <c r="A21" s="10" t="s">
        <v>9</v>
      </c>
      <c r="B21" s="11" t="s">
        <v>35</v>
      </c>
      <c r="C21" s="12" t="s">
        <v>11</v>
      </c>
      <c r="D21" s="12" t="s">
        <v>36</v>
      </c>
      <c r="E21" s="13"/>
      <c r="F21" s="14"/>
      <c r="G21" s="49">
        <v>46301</v>
      </c>
      <c r="H21" s="14">
        <v>46427</v>
      </c>
      <c r="I21" s="15">
        <v>3450</v>
      </c>
      <c r="J21" s="20">
        <f>IF(Weights!$E21=0,0,$I21*Weights!J21/Weights!$E21)</f>
        <v>0</v>
      </c>
      <c r="K21" s="21">
        <f>IF(Weights!$E21=0,0,$I21*Weights!K21/Weights!$E21)</f>
        <v>0</v>
      </c>
      <c r="L21" s="21">
        <f>IF(Weights!$E21=0,0,$I21*Weights!L21/Weights!$E21)</f>
        <v>0</v>
      </c>
      <c r="M21" s="21">
        <f>IF(Weights!$E21=0,0,$I21*Weights!M21/Weights!$E21)</f>
        <v>0</v>
      </c>
      <c r="N21" s="21">
        <f>IF(Weights!$E21=0,0,$I21*Weights!N21/Weights!$E21)</f>
        <v>0</v>
      </c>
      <c r="O21" s="21">
        <f>IF(Weights!$E21=0,0,$I21*Weights!O21/Weights!$E21)</f>
        <v>0</v>
      </c>
      <c r="P21" s="21">
        <f>IF(Weights!$E21=0,0,$I21*Weights!P21/Weights!$E21)</f>
        <v>0</v>
      </c>
      <c r="Q21" s="21">
        <f>IF(Weights!$E21=0,0,$I21*Weights!Q21/Weights!$E21)</f>
        <v>0</v>
      </c>
      <c r="R21" s="21">
        <f>IF(Weights!$E21=0,0,$I21*Weights!R21/Weights!$E21)</f>
        <v>0</v>
      </c>
      <c r="S21" s="21">
        <f>IF(Weights!$E21=0,0,$I21*Weights!S21/Weights!$E21)</f>
        <v>0</v>
      </c>
      <c r="T21" s="21">
        <f>IF(Weights!$E21=0,0,$I21*Weights!T21/Weights!$E21)</f>
        <v>0</v>
      </c>
      <c r="U21" s="21">
        <f>IF(Weights!$E21=0,0,$I21*Weights!U21/Weights!$E21)</f>
        <v>0</v>
      </c>
      <c r="V21" s="21">
        <f>IF(Weights!$E21=0,0,$I21*Weights!V21/Weights!$E21)</f>
        <v>0</v>
      </c>
      <c r="W21" s="21">
        <f>IF(Weights!$E21=0,0,$I21*Weights!W21/Weights!$E21)</f>
        <v>0</v>
      </c>
      <c r="X21" s="21">
        <f>IF(Weights!$E21=0,0,$I21*Weights!X21/Weights!$E21)</f>
        <v>0</v>
      </c>
      <c r="Y21" s="21">
        <f>IF(Weights!$E21=0,0,$I21*Weights!Y21/Weights!$E21)</f>
        <v>0</v>
      </c>
      <c r="Z21" s="21">
        <f>IF(Weights!$E21=0,0,$I21*Weights!Z21/Weights!$E21)</f>
        <v>77.702702702702695</v>
      </c>
      <c r="AA21" s="21">
        <f>IF(Weights!$E21=0,0,$I21*Weights!AA21/Weights!$E21)</f>
        <v>155.40540540540539</v>
      </c>
      <c r="AB21" s="21">
        <f>IF(Weights!$E21=0,0,$I21*Weights!AB21/Weights!$E21)</f>
        <v>233.1081081081081</v>
      </c>
      <c r="AC21" s="18">
        <f>IF(Weights!$E21=0,0,$I21*Weights!AC21/Weights!$E21)</f>
        <v>233.1081081081081</v>
      </c>
      <c r="AD21" s="21">
        <f>IF(Weights!$E21=0,0,$I21*Weights!AD21/Weights!$E21)</f>
        <v>233.1081081081081</v>
      </c>
      <c r="AE21" s="21">
        <f>IF(Weights!$E21=0,0,$I21*Weights!AE21/Weights!$E21)</f>
        <v>233.1081081081081</v>
      </c>
      <c r="AF21" s="21">
        <f>IF(Weights!$E21=0,0,$I21*Weights!AF21/Weights!$E21)</f>
        <v>233.1081081081081</v>
      </c>
      <c r="AG21" s="21">
        <f>IF(Weights!$E21=0,0,$I21*Weights!AG21/Weights!$E21)</f>
        <v>0</v>
      </c>
      <c r="AH21" s="21">
        <f>IF(Weights!$E21=0,0,$I21*Weights!AH21/Weights!$E21)</f>
        <v>233.1081081081081</v>
      </c>
      <c r="AI21" s="21">
        <f>IF(Weights!$E21=0,0,$I21*Weights!AI21/Weights!$E21)</f>
        <v>233.1081081081081</v>
      </c>
      <c r="AJ21" s="21">
        <f>IF(Weights!$E21=0,0,$I21*Weights!AJ21/Weights!$E21)</f>
        <v>233.1081081081081</v>
      </c>
      <c r="AK21" s="21">
        <f>IF(Weights!$E21=0,0,$I21*Weights!AK21/Weights!$E21)</f>
        <v>0</v>
      </c>
      <c r="AL21" s="21">
        <f>IF(Weights!$E21=0,0,$I21*Weights!AL21/Weights!$E21)</f>
        <v>186.48648648648648</v>
      </c>
      <c r="AM21" s="21">
        <f>IF(Weights!$E21=0,0,$I21*Weights!AM21/Weights!$E21)</f>
        <v>233.1081081081081</v>
      </c>
      <c r="AN21" s="21">
        <f>IF(Weights!$E21=0,0,$I21*Weights!AN21/Weights!$E21)</f>
        <v>233.1081081081081</v>
      </c>
      <c r="AO21" s="21">
        <f>IF(Weights!$E21=0,0,$I21*Weights!AO21/Weights!$E21)</f>
        <v>233.1081081081081</v>
      </c>
      <c r="AP21" s="21">
        <f>IF(Weights!$E21=0,0,$I21*Weights!AP21/Weights!$E21)</f>
        <v>233.1081081081081</v>
      </c>
      <c r="AQ21" s="21">
        <f>IF(Weights!$E21=0,0,$I21*Weights!AQ21/Weights!$E21)</f>
        <v>155.40540540540539</v>
      </c>
      <c r="AR21" s="21">
        <f>IF(Weights!$E21=0,0,$I21*Weights!AR21/Weights!$E21)</f>
        <v>77.702702702702695</v>
      </c>
      <c r="AS21" s="21">
        <f>IF(Weights!$E21=0,0,$I21*Weights!AS21/Weights!$E21)</f>
        <v>0</v>
      </c>
      <c r="AT21" s="21">
        <f>IF(Weights!$E21=0,0,$I21*Weights!AT21/Weights!$E21)</f>
        <v>0</v>
      </c>
      <c r="AU21" s="21">
        <f>IF(Weights!$E21=0,0,$I21*Weights!AU21/Weights!$E21)</f>
        <v>0</v>
      </c>
      <c r="AV21" s="21">
        <f>IF(Weights!$E21=0,0,$I21*Weights!AV21/Weights!$E21)</f>
        <v>0</v>
      </c>
      <c r="AW21" s="21">
        <f>IF(Weights!$E21=0,0,$I21*Weights!AW21/Weights!$E21)</f>
        <v>0</v>
      </c>
      <c r="AX21" s="21">
        <f>IF(Weights!$E21=0,0,$I21*Weights!AX21/Weights!$E21)</f>
        <v>0</v>
      </c>
      <c r="AY21" s="21">
        <f>IF(Weights!$E21=0,0,$I21*Weights!AY21/Weights!$E21)</f>
        <v>0</v>
      </c>
      <c r="AZ21" s="21">
        <f>IF(Weights!$E21=0,0,$I21*Weights!AZ21/Weights!$E21)</f>
        <v>0</v>
      </c>
      <c r="BA21" s="21">
        <f>IF(Weights!$E21=0,0,$I21*Weights!BA21/Weights!$E21)</f>
        <v>0</v>
      </c>
      <c r="BB21" s="21">
        <f>IF(Weights!$E21=0,0,$I21*Weights!BB21/Weights!$E21)</f>
        <v>0</v>
      </c>
      <c r="BC21" s="21">
        <f>IF(Weights!$E21=0,0,$I21*Weights!BC21/Weights!$E21)</f>
        <v>0</v>
      </c>
      <c r="BD21" s="21">
        <f>IF(Weights!$E21=0,0,$I21*Weights!BD21/Weights!$E21)</f>
        <v>0</v>
      </c>
      <c r="BE21" s="21">
        <f>IF(Weights!$E21=0,0,$I21*Weights!BE21/Weights!$E21)</f>
        <v>0</v>
      </c>
      <c r="BF21" s="21">
        <f>IF(Weights!$E21=0,0,$I21*Weights!BF21/Weights!$E21)</f>
        <v>0</v>
      </c>
      <c r="BG21" s="21">
        <f>IF(Weights!$E21=0,0,$I21*Weights!BG21/Weights!$E21)</f>
        <v>0</v>
      </c>
      <c r="BH21" s="21">
        <f>IF(Weights!$E21=0,0,$I21*Weights!BH21/Weights!$E21)</f>
        <v>0</v>
      </c>
      <c r="BI21" s="21">
        <f>IF(Weights!$E21=0,0,$I21*Weights!BI21/Weights!$E21)</f>
        <v>0</v>
      </c>
      <c r="BJ21" s="21">
        <f>IF(Weights!$E21=0,0,$I21*Weights!BJ21/Weights!$E21)</f>
        <v>0</v>
      </c>
      <c r="BK21" s="21">
        <f>IF(Weights!$E21=0,0,$I21*Weights!BK21/Weights!$E21)</f>
        <v>0</v>
      </c>
      <c r="BL21" s="21">
        <f>IF(Weights!$E21=0,0,$I21*Weights!BL21/Weights!$E21)</f>
        <v>0</v>
      </c>
      <c r="BM21" s="21">
        <f>IF(Weights!$E21=0,0,$I21*Weights!BM21/Weights!$E21)</f>
        <v>0</v>
      </c>
      <c r="BN21" s="21">
        <f>IF(Weights!$E21=0,0,$I21*Weights!BN21/Weights!$E21)</f>
        <v>0</v>
      </c>
      <c r="BO21" s="21">
        <f>IF(Weights!$E21=0,0,$I21*Weights!BO21/Weights!$E21)</f>
        <v>0</v>
      </c>
      <c r="BP21" s="21">
        <f>IF(Weights!$E21=0,0,$I21*Weights!BP21/Weights!$E21)</f>
        <v>0</v>
      </c>
      <c r="BQ21" s="21">
        <f>IF(Weights!$E21=0,0,$I21*Weights!BQ21/Weights!$E21)</f>
        <v>0</v>
      </c>
      <c r="BR21" s="21">
        <f>IF(Weights!$E21=0,0,$I21*Weights!BR21/Weights!$E21)</f>
        <v>0</v>
      </c>
      <c r="BS21" s="21">
        <f>IF(Weights!$E21=0,0,$I21*Weights!BS21/Weights!$E21)</f>
        <v>0</v>
      </c>
      <c r="BT21" s="21">
        <f>IF(Weights!$E21=0,0,$I21*Weights!BT21/Weights!$E21)</f>
        <v>0</v>
      </c>
      <c r="BU21" s="21">
        <f>IF(Weights!$E21=0,0,$I21*Weights!BU21/Weights!$E21)</f>
        <v>0</v>
      </c>
      <c r="BV21" s="21">
        <f>IF(Weights!$E21=0,0,$I21*Weights!BV21/Weights!$E21)</f>
        <v>0</v>
      </c>
      <c r="BW21" s="21">
        <f>IF(Weights!$E21=0,0,$I21*Weights!BW21/Weights!$E21)</f>
        <v>0</v>
      </c>
      <c r="BX21" s="21">
        <f>IF(Weights!$E21=0,0,$I21*Weights!BX21/Weights!$E21)</f>
        <v>0</v>
      </c>
      <c r="BY21" s="21">
        <f>IF(Weights!$E21=0,0,$I21*Weights!BY21/Weights!$E21)</f>
        <v>0</v>
      </c>
      <c r="BZ21" s="21">
        <f>IF(Weights!$E21=0,0,$I21*Weights!BZ21/Weights!$E21)</f>
        <v>0</v>
      </c>
      <c r="CA21" s="21">
        <f>IF(Weights!$E21=0,0,$I21*Weights!CA21/Weights!$E21)</f>
        <v>0</v>
      </c>
      <c r="CB21" s="21">
        <f>IF(Weights!$E21=0,0,$I21*Weights!CB21/Weights!$E21)</f>
        <v>0</v>
      </c>
      <c r="CC21" s="21">
        <f>IF(Weights!$E21=0,0,$I21*Weights!CC21/Weights!$E21)</f>
        <v>0</v>
      </c>
      <c r="CD21" s="21">
        <f>IF(Weights!$E21=0,0,$I21*Weights!CD21/Weights!$E21)</f>
        <v>0</v>
      </c>
      <c r="CE21" s="21">
        <f>IF(Weights!$E21=0,0,$I21*Weights!CE21/Weights!$E21)</f>
        <v>0</v>
      </c>
      <c r="CF21" s="21">
        <f>IF(Weights!$E21=0,0,$I21*Weights!CF21/Weights!$E21)</f>
        <v>0</v>
      </c>
      <c r="CG21" s="21">
        <f>IF(Weights!$E21=0,0,$I21*Weights!CG21/Weights!$E21)</f>
        <v>0</v>
      </c>
      <c r="CH21" s="21">
        <f>IF(Weights!$E21=0,0,$I21*Weights!CH21/Weights!$E21)</f>
        <v>0</v>
      </c>
      <c r="CI21" s="21">
        <f>IF(Weights!$E21=0,0,$I21*Weights!CI21/Weights!$E21)</f>
        <v>0</v>
      </c>
      <c r="CJ21" s="21">
        <f>IF(Weights!$E21=0,0,$I21*Weights!CJ21/Weights!$E21)</f>
        <v>0</v>
      </c>
      <c r="CK21" s="21">
        <f>IF(Weights!$E21=0,0,$I21*Weights!CK21/Weights!$E21)</f>
        <v>0</v>
      </c>
      <c r="CL21" s="21">
        <f>IF(Weights!$E21=0,0,$I21*Weights!CL21/Weights!$E21)</f>
        <v>0</v>
      </c>
      <c r="CM21" s="21">
        <f>IF(Weights!$E21=0,0,$I21*Weights!CM21/Weights!$E21)</f>
        <v>0</v>
      </c>
      <c r="CN21" s="21">
        <f>IF(Weights!$E21=0,0,$I21*Weights!CN21/Weights!$E21)</f>
        <v>0</v>
      </c>
      <c r="CO21" s="21">
        <f>IF(Weights!$E21=0,0,$I21*Weights!CO21/Weights!$E21)</f>
        <v>0</v>
      </c>
      <c r="CP21" s="21">
        <f>IF(Weights!$E21=0,0,$I21*Weights!CP21/Weights!$E21)</f>
        <v>0</v>
      </c>
      <c r="CQ21" s="21">
        <f>IF(Weights!$E21=0,0,$I21*Weights!CQ21/Weights!$E21)</f>
        <v>0</v>
      </c>
      <c r="CR21" s="21">
        <f>IF(Weights!$E21=0,0,$I21*Weights!CR21/Weights!$E21)</f>
        <v>0</v>
      </c>
      <c r="CS21" s="21">
        <f>IF(Weights!$E21=0,0,$I21*Weights!CS21/Weights!$E21)</f>
        <v>0</v>
      </c>
      <c r="CT21" s="21">
        <f>IF(Weights!$E21=0,0,$I21*Weights!CT21/Weights!$E21)</f>
        <v>0</v>
      </c>
      <c r="CU21" s="21">
        <f>IF(Weights!$E21=0,0,$I21*Weights!CU21/Weights!$E21)</f>
        <v>0</v>
      </c>
      <c r="CV21" s="21">
        <f>IF(Weights!$E21=0,0,$I21*Weights!CV21/Weights!$E21)</f>
        <v>0</v>
      </c>
      <c r="CW21" s="21">
        <f>IF(Weights!$E21=0,0,$I21*Weights!CW21/Weights!$E21)</f>
        <v>0</v>
      </c>
      <c r="CX21" s="21">
        <f>IF(Weights!$E21=0,0,$I21*Weights!CX21/Weights!$E21)</f>
        <v>0</v>
      </c>
      <c r="CY21" s="21">
        <f>IF(Weights!$E21=0,0,$I21*Weights!CY21/Weights!$E21)</f>
        <v>0</v>
      </c>
      <c r="CZ21" s="21">
        <f>IF(Weights!$E21=0,0,$I21*Weights!CZ21/Weights!$E21)</f>
        <v>0</v>
      </c>
      <c r="DA21" s="21">
        <f>IF(Weights!$E21=0,0,$I21*Weights!DA21/Weights!$E21)</f>
        <v>0</v>
      </c>
      <c r="DB21" s="21">
        <f>IF(Weights!$E21=0,0,$I21*Weights!DB21/Weights!$E21)</f>
        <v>0</v>
      </c>
      <c r="DC21" s="21">
        <f>IF(Weights!$E21=0,0,$I21*Weights!DC21/Weights!$E21)</f>
        <v>0</v>
      </c>
      <c r="DD21" s="21">
        <f>IF(Weights!$E21=0,0,$I21*Weights!DD21/Weights!$E21)</f>
        <v>0</v>
      </c>
      <c r="DE21" s="21">
        <f>IF(Weights!$E21=0,0,$I21*Weights!DE21/Weights!$E21)</f>
        <v>0</v>
      </c>
      <c r="DF21" s="21">
        <f>IF(Weights!$E21=0,0,$I21*Weights!DF21/Weights!$E21)</f>
        <v>0</v>
      </c>
      <c r="DG21" s="21">
        <f>IF(Weights!$E21=0,0,$I21*Weights!DG21/Weights!$E21)</f>
        <v>0</v>
      </c>
      <c r="DH21" s="21">
        <f>IF(Weights!$E21=0,0,$I21*Weights!DH21/Weights!$E21)</f>
        <v>0</v>
      </c>
      <c r="DI21" s="21">
        <f>IF(Weights!$E21=0,0,$I21*Weights!DI21/Weights!$E21)</f>
        <v>0</v>
      </c>
      <c r="DJ21" s="21">
        <f>IF(Weights!$E21=0,0,$I21*Weights!DJ21/Weights!$E21)</f>
        <v>0</v>
      </c>
      <c r="DK21" s="21">
        <f>IF(Weights!$E21=0,0,$I21*Weights!DK21/Weights!$E21)</f>
        <v>0</v>
      </c>
      <c r="DL21" s="21">
        <f>IF(Weights!$E21=0,0,$I21*Weights!DL21/Weights!$E21)</f>
        <v>0</v>
      </c>
      <c r="DM21" s="21">
        <f>IF(Weights!$E21=0,0,$I21*Weights!DM21/Weights!$E21)</f>
        <v>0</v>
      </c>
      <c r="DN21" s="21">
        <f>IF(Weights!$E21=0,0,$I21*Weights!DN21/Weights!$E21)</f>
        <v>0</v>
      </c>
      <c r="DO21" s="21">
        <f>IF(Weights!$E21=0,0,$I21*Weights!DO21/Weights!$E21)</f>
        <v>0</v>
      </c>
      <c r="DP21" s="21">
        <f>IF(Weights!$E21=0,0,$I21*Weights!DP21/Weights!$E21)</f>
        <v>0</v>
      </c>
      <c r="DQ21" s="21">
        <f>IF(Weights!$E21=0,0,$I21*Weights!DQ21/Weights!$E21)</f>
        <v>0</v>
      </c>
      <c r="DR21" s="21">
        <f>IF(Weights!$E21=0,0,$I21*Weights!DR21/Weights!$E21)</f>
        <v>0</v>
      </c>
      <c r="DS21" s="21">
        <f>IF(Weights!$E21=0,0,$I21*Weights!DS21/Weights!$E21)</f>
        <v>0</v>
      </c>
      <c r="DT21" s="21">
        <f>IF(Weights!$E21=0,0,$I21*Weights!DT21/Weights!$E21)</f>
        <v>0</v>
      </c>
      <c r="DU21" s="21">
        <f>IF(Weights!$E21=0,0,$I21*Weights!DU21/Weights!$E21)</f>
        <v>0</v>
      </c>
      <c r="DV21" s="21">
        <f>IF(Weights!$E21=0,0,$I21*Weights!DV21/Weights!$E21)</f>
        <v>0</v>
      </c>
      <c r="DW21" s="21">
        <f>IF(Weights!$E21=0,0,$I21*Weights!DW21/Weights!$E21)</f>
        <v>0</v>
      </c>
      <c r="DX21" s="21">
        <f>IF(Weights!$E21=0,0,$I21*Weights!DX21/Weights!$E21)</f>
        <v>0</v>
      </c>
      <c r="DY21" s="21">
        <f>IF(Weights!$E21=0,0,$I21*Weights!DY21/Weights!$E21)</f>
        <v>0</v>
      </c>
      <c r="DZ21" s="21">
        <f>IF(Weights!$E21=0,0,$I21*Weights!DZ21/Weights!$E21)</f>
        <v>0</v>
      </c>
      <c r="EA21" s="21">
        <f>IF(Weights!$E21=0,0,$I21*Weights!EA21/Weights!$E21)</f>
        <v>0</v>
      </c>
      <c r="EB21" s="21">
        <f>IF(Weights!$E21=0,0,$I21*Weights!EB21/Weights!$E21)</f>
        <v>0</v>
      </c>
      <c r="EC21" s="21">
        <f>IF(Weights!$E21=0,0,$I21*Weights!EC21/Weights!$E21)</f>
        <v>0</v>
      </c>
      <c r="ED21" s="21">
        <f>IF(Weights!$E21=0,0,$I21*Weights!ED21/Weights!$E21)</f>
        <v>0</v>
      </c>
      <c r="EE21" s="21">
        <f>IF(Weights!$E21=0,0,$I21*Weights!EE21/Weights!$E21)</f>
        <v>0</v>
      </c>
      <c r="EF21" s="21">
        <f>IF(Weights!$E21=0,0,$I21*Weights!EF21/Weights!$E21)</f>
        <v>0</v>
      </c>
      <c r="EG21" s="21">
        <f>IF(Weights!$E21=0,0,$I21*Weights!EG21/Weights!$E21)</f>
        <v>0</v>
      </c>
      <c r="EH21" s="21">
        <f>IF(Weights!$E21=0,0,$I21*Weights!EH21/Weights!$E21)</f>
        <v>0</v>
      </c>
      <c r="EI21" s="21">
        <f>IF(Weights!$E21=0,0,$I21*Weights!EI21/Weights!$E21)</f>
        <v>0</v>
      </c>
      <c r="EJ21" s="21">
        <f>IF(Weights!$E21=0,0,$I21*Weights!EJ21/Weights!$E21)</f>
        <v>0</v>
      </c>
      <c r="EK21" s="21">
        <f>IF(Weights!$E21=0,0,$I21*Weights!EK21/Weights!$E21)</f>
        <v>0</v>
      </c>
      <c r="EL21" s="21">
        <f>IF(Weights!$E21=0,0,$I21*Weights!EL21/Weights!$E21)</f>
        <v>0</v>
      </c>
      <c r="EM21" s="21">
        <f>IF(Weights!$E21=0,0,$I21*Weights!EM21/Weights!$E21)</f>
        <v>0</v>
      </c>
      <c r="EN21" s="21">
        <f>IF(Weights!$E21=0,0,$I21*Weights!EN21/Weights!$E21)</f>
        <v>0</v>
      </c>
      <c r="EO21" s="21">
        <f>IF(Weights!$E21=0,0,$I21*Weights!EO21/Weights!$E21)</f>
        <v>0</v>
      </c>
      <c r="EP21" s="21">
        <f>IF(Weights!$E21=0,0,$I21*Weights!EP21/Weights!$E21)</f>
        <v>0</v>
      </c>
      <c r="EQ21" s="21">
        <f>IF(Weights!$E21=0,0,$I21*Weights!EQ21/Weights!$E21)</f>
        <v>0</v>
      </c>
      <c r="ER21" s="21">
        <f>IF(Weights!$E21=0,0,$I21*Weights!ER21/Weights!$E21)</f>
        <v>0</v>
      </c>
      <c r="ES21" s="21">
        <f>IF(Weights!$E21=0,0,$I21*Weights!ES21/Weights!$E21)</f>
        <v>0</v>
      </c>
      <c r="ET21" s="21">
        <f>IF(Weights!$E21=0,0,$I21*Weights!ET21/Weights!$E21)</f>
        <v>0</v>
      </c>
      <c r="EU21" s="21">
        <f>IF(Weights!$E21=0,0,$I21*Weights!EU21/Weights!$E21)</f>
        <v>0</v>
      </c>
      <c r="EV21" s="21">
        <f>IF(Weights!$E21=0,0,$I21*Weights!EV21/Weights!$E21)</f>
        <v>0</v>
      </c>
      <c r="EW21" s="21">
        <f>IF(Weights!$E21=0,0,$I21*Weights!EW21/Weights!$E21)</f>
        <v>0</v>
      </c>
      <c r="EX21" s="21">
        <f>IF(Weights!$E21=0,0,$I21*Weights!EX21/Weights!$E21)</f>
        <v>0</v>
      </c>
      <c r="EY21" s="21">
        <f>IF(Weights!$E21=0,0,$I21*Weights!EY21/Weights!$E21)</f>
        <v>0</v>
      </c>
      <c r="EZ21" s="21">
        <f>IF(Weights!$E21=0,0,$I21*Weights!EZ21/Weights!$E21)</f>
        <v>0</v>
      </c>
      <c r="FA21" s="21">
        <f>IF(Weights!$E21=0,0,$I21*Weights!FA21/Weights!$E21)</f>
        <v>0</v>
      </c>
      <c r="FB21" s="21">
        <f>IF(Weights!$E21=0,0,$I21*Weights!FB21/Weights!$E21)</f>
        <v>0</v>
      </c>
      <c r="FC21" s="21">
        <f>IF(Weights!$E21=0,0,$I21*Weights!FC21/Weights!$E21)</f>
        <v>0</v>
      </c>
      <c r="FD21" s="21">
        <f>IF(Weights!$E21=0,0,$I21*Weights!FD21/Weights!$E21)</f>
        <v>0</v>
      </c>
      <c r="FE21" s="21">
        <f>IF(Weights!$E21=0,0,$I21*Weights!FE21/Weights!$E21)</f>
        <v>0</v>
      </c>
      <c r="FF21" s="21">
        <f>IF(Weights!$E21=0,0,$I21*Weights!FF21/Weights!$E21)</f>
        <v>0</v>
      </c>
      <c r="FG21" s="21">
        <f>IF(Weights!$E21=0,0,$I21*Weights!FG21/Weights!$E21)</f>
        <v>0</v>
      </c>
      <c r="FH21" s="21">
        <f>IF(Weights!$E21=0,0,$I21*Weights!FH21/Weights!$E21)</f>
        <v>0</v>
      </c>
      <c r="FI21" s="21">
        <f>IF(Weights!$E21=0,0,$I21*Weights!FI21/Weights!$E21)</f>
        <v>0</v>
      </c>
      <c r="FJ21" s="21">
        <f>IF(Weights!$E21=0,0,$I21*Weights!FJ21/Weights!$E21)</f>
        <v>0</v>
      </c>
      <c r="FK21" s="21">
        <f>IF(Weights!$E21=0,0,$I21*Weights!FK21/Weights!$E21)</f>
        <v>0</v>
      </c>
      <c r="FL21" s="21">
        <f>IF(Weights!$E21=0,0,$I21*Weights!FL21/Weights!$E21)</f>
        <v>0</v>
      </c>
      <c r="FM21" s="21">
        <f>IF(Weights!$E21=0,0,$I21*Weights!FM21/Weights!$E21)</f>
        <v>0</v>
      </c>
      <c r="FN21" s="21">
        <f>IF(Weights!$E21=0,0,$I21*Weights!FN21/Weights!$E21)</f>
        <v>0</v>
      </c>
      <c r="FO21" s="21">
        <f>IF(Weights!$E21=0,0,$I21*Weights!FO21/Weights!$E21)</f>
        <v>0</v>
      </c>
      <c r="FP21" s="21">
        <f>IF(Weights!$E21=0,0,$I21*Weights!FP21/Weights!$E21)</f>
        <v>0</v>
      </c>
      <c r="FQ21" s="21">
        <f>IF(Weights!$E21=0,0,$I21*Weights!FQ21/Weights!$E21)</f>
        <v>0</v>
      </c>
      <c r="FR21" s="21">
        <f>IF(Weights!$E21=0,0,$I21*Weights!FR21/Weights!$E21)</f>
        <v>0</v>
      </c>
      <c r="FS21" s="21">
        <f>IF(Weights!$E21=0,0,$I21*Weights!FS21/Weights!$E21)</f>
        <v>0</v>
      </c>
      <c r="FT21" s="21">
        <f>IF(Weights!$E21=0,0,$I21*Weights!FT21/Weights!$E21)</f>
        <v>0</v>
      </c>
      <c r="FU21" s="21">
        <f>IF(Weights!$E21=0,0,$I21*Weights!FU21/Weights!$E21)</f>
        <v>0</v>
      </c>
      <c r="FV21" s="21">
        <f>IF(Weights!$E21=0,0,$I21*Weights!FV21/Weights!$E21)</f>
        <v>0</v>
      </c>
      <c r="FW21" s="21">
        <f>IF(Weights!$E21=0,0,$I21*Weights!FW21/Weights!$E21)</f>
        <v>0</v>
      </c>
      <c r="FX21" s="21">
        <f>IF(Weights!$E21=0,0,$I21*Weights!FX21/Weights!$E21)</f>
        <v>0</v>
      </c>
      <c r="FY21" s="21">
        <f>IF(Weights!$E21=0,0,$I21*Weights!FY21/Weights!$E21)</f>
        <v>0</v>
      </c>
      <c r="FZ21" s="21">
        <f>IF(Weights!$E21=0,0,$I21*Weights!FZ21/Weights!$E21)</f>
        <v>0</v>
      </c>
      <c r="GA21" s="21">
        <f>IF(Weights!$E21=0,0,$I21*Weights!GA21/Weights!$E21)</f>
        <v>0</v>
      </c>
      <c r="GB21" s="21">
        <f>IF(Weights!$E21=0,0,$I21*Weights!GB21/Weights!$E21)</f>
        <v>0</v>
      </c>
      <c r="GC21" s="21">
        <f>IF(Weights!$E21=0,0,$I21*Weights!GC21/Weights!$E21)</f>
        <v>0</v>
      </c>
      <c r="GD21" s="21">
        <f>IF(Weights!$E21=0,0,$I21*Weights!GD21/Weights!$E21)</f>
        <v>0</v>
      </c>
      <c r="GE21" s="21">
        <f>IF(Weights!$E21=0,0,$I21*Weights!GE21/Weights!$E21)</f>
        <v>0</v>
      </c>
      <c r="GF21" s="21">
        <f>IF(Weights!$E21=0,0,$I21*Weights!GF21/Weights!$E21)</f>
        <v>0</v>
      </c>
      <c r="GG21" s="21">
        <f>IF(Weights!$E21=0,0,$I21*Weights!GG21/Weights!$E21)</f>
        <v>0</v>
      </c>
      <c r="GH21" s="21">
        <f>IF(Weights!$E21=0,0,$I21*Weights!GH21/Weights!$E21)</f>
        <v>0</v>
      </c>
      <c r="GI21" s="21">
        <f>IF(Weights!$E21=0,0,$I21*Weights!GI21/Weights!$E21)</f>
        <v>0</v>
      </c>
      <c r="GJ21" s="21">
        <f>IF(Weights!$E21=0,0,$I21*Weights!GJ21/Weights!$E21)</f>
        <v>0</v>
      </c>
      <c r="GK21" s="21">
        <f>IF(Weights!$E21=0,0,$I21*Weights!GK21/Weights!$E21)</f>
        <v>0</v>
      </c>
      <c r="GL21" s="21">
        <f>IF(Weights!$E21=0,0,$I21*Weights!GL21/Weights!$E21)</f>
        <v>0</v>
      </c>
    </row>
    <row r="22" spans="1:194" s="19" customFormat="1" ht="13.5" customHeight="1" x14ac:dyDescent="0.3">
      <c r="A22" s="10" t="s">
        <v>9</v>
      </c>
      <c r="B22" s="11" t="s">
        <v>37</v>
      </c>
      <c r="C22" s="12" t="s">
        <v>11</v>
      </c>
      <c r="D22" s="12"/>
      <c r="E22" s="13"/>
      <c r="F22" s="14"/>
      <c r="G22" s="13"/>
      <c r="H22" s="14"/>
      <c r="I22" s="15">
        <v>0</v>
      </c>
      <c r="J22" s="20">
        <f>IF(Weights!$E22=0,0,$I22*Weights!J22/Weights!$E22)</f>
        <v>0</v>
      </c>
      <c r="K22" s="21">
        <f>IF(Weights!$E22=0,0,$I22*Weights!K22/Weights!$E22)</f>
        <v>0</v>
      </c>
      <c r="L22" s="21">
        <f>IF(Weights!$E22=0,0,$I22*Weights!L22/Weights!$E22)</f>
        <v>0</v>
      </c>
      <c r="M22" s="21">
        <f>IF(Weights!$E22=0,0,$I22*Weights!M22/Weights!$E22)</f>
        <v>0</v>
      </c>
      <c r="N22" s="21">
        <f>IF(Weights!$E22=0,0,$I22*Weights!N22/Weights!$E22)</f>
        <v>0</v>
      </c>
      <c r="O22" s="21">
        <f>IF(Weights!$E22=0,0,$I22*Weights!O22/Weights!$E22)</f>
        <v>0</v>
      </c>
      <c r="P22" s="21">
        <f>IF(Weights!$E22=0,0,$I22*Weights!P22/Weights!$E22)</f>
        <v>0</v>
      </c>
      <c r="Q22" s="21">
        <f>IF(Weights!$E22=0,0,$I22*Weights!Q22/Weights!$E22)</f>
        <v>0</v>
      </c>
      <c r="R22" s="21">
        <f>IF(Weights!$E22=0,0,$I22*Weights!R22/Weights!$E22)</f>
        <v>0</v>
      </c>
      <c r="S22" s="21">
        <f>IF(Weights!$E22=0,0,$I22*Weights!S22/Weights!$E22)</f>
        <v>0</v>
      </c>
      <c r="T22" s="21">
        <f>IF(Weights!$E22=0,0,$I22*Weights!T22/Weights!$E22)</f>
        <v>0</v>
      </c>
      <c r="U22" s="21">
        <f>IF(Weights!$E22=0,0,$I22*Weights!U22/Weights!$E22)</f>
        <v>0</v>
      </c>
      <c r="V22" s="21">
        <f>IF(Weights!$E22=0,0,$I22*Weights!V22/Weights!$E22)</f>
        <v>0</v>
      </c>
      <c r="W22" s="21">
        <f>IF(Weights!$E22=0,0,$I22*Weights!W22/Weights!$E22)</f>
        <v>0</v>
      </c>
      <c r="X22" s="21">
        <f>IF(Weights!$E22=0,0,$I22*Weights!X22/Weights!$E22)</f>
        <v>0</v>
      </c>
      <c r="Y22" s="21">
        <f>IF(Weights!$E22=0,0,$I22*Weights!Y22/Weights!$E22)</f>
        <v>0</v>
      </c>
      <c r="Z22" s="21">
        <f>IF(Weights!$E22=0,0,$I22*Weights!Z22/Weights!$E22)</f>
        <v>0</v>
      </c>
      <c r="AA22" s="21">
        <f>IF(Weights!$E22=0,0,$I22*Weights!AA22/Weights!$E22)</f>
        <v>0</v>
      </c>
      <c r="AB22" s="21">
        <f>IF(Weights!$E22=0,0,$I22*Weights!AB22/Weights!$E22)</f>
        <v>0</v>
      </c>
      <c r="AC22" s="18">
        <f>IF(Weights!$E22=0,0,$I22*Weights!AC22/Weights!$E22)</f>
        <v>0</v>
      </c>
      <c r="AD22" s="21">
        <f>IF(Weights!$E22=0,0,$I22*Weights!AD22/Weights!$E22)</f>
        <v>0</v>
      </c>
      <c r="AE22" s="21">
        <f>IF(Weights!$E22=0,0,$I22*Weights!AE22/Weights!$E22)</f>
        <v>0</v>
      </c>
      <c r="AF22" s="21">
        <f>IF(Weights!$E22=0,0,$I22*Weights!AF22/Weights!$E22)</f>
        <v>0</v>
      </c>
      <c r="AG22" s="21">
        <f>IF(Weights!$E22=0,0,$I22*Weights!AG22/Weights!$E22)</f>
        <v>0</v>
      </c>
      <c r="AH22" s="21">
        <f>IF(Weights!$E22=0,0,$I22*Weights!AH22/Weights!$E22)</f>
        <v>0</v>
      </c>
      <c r="AI22" s="21">
        <f>IF(Weights!$E22=0,0,$I22*Weights!AI22/Weights!$E22)</f>
        <v>0</v>
      </c>
      <c r="AJ22" s="21">
        <f>IF(Weights!$E22=0,0,$I22*Weights!AJ22/Weights!$E22)</f>
        <v>0</v>
      </c>
      <c r="AK22" s="21">
        <f>IF(Weights!$E22=0,0,$I22*Weights!AK22/Weights!$E22)</f>
        <v>0</v>
      </c>
      <c r="AL22" s="21">
        <f>IF(Weights!$E22=0,0,$I22*Weights!AL22/Weights!$E22)</f>
        <v>0</v>
      </c>
      <c r="AM22" s="21">
        <f>IF(Weights!$E22=0,0,$I22*Weights!AM22/Weights!$E22)</f>
        <v>0</v>
      </c>
      <c r="AN22" s="21">
        <f>IF(Weights!$E22=0,0,$I22*Weights!AN22/Weights!$E22)</f>
        <v>0</v>
      </c>
      <c r="AO22" s="21">
        <f>IF(Weights!$E22=0,0,$I22*Weights!AO22/Weights!$E22)</f>
        <v>0</v>
      </c>
      <c r="AP22" s="21">
        <f>IF(Weights!$E22=0,0,$I22*Weights!AP22/Weights!$E22)</f>
        <v>0</v>
      </c>
      <c r="AQ22" s="21">
        <f>IF(Weights!$E22=0,0,$I22*Weights!AQ22/Weights!$E22)</f>
        <v>0</v>
      </c>
      <c r="AR22" s="21">
        <f>IF(Weights!$E22=0,0,$I22*Weights!AR22/Weights!$E22)</f>
        <v>0</v>
      </c>
      <c r="AS22" s="21">
        <f>IF(Weights!$E22=0,0,$I22*Weights!AS22/Weights!$E22)</f>
        <v>0</v>
      </c>
      <c r="AT22" s="21">
        <f>IF(Weights!$E22=0,0,$I22*Weights!AT22/Weights!$E22)</f>
        <v>0</v>
      </c>
      <c r="AU22" s="21">
        <f>IF(Weights!$E22=0,0,$I22*Weights!AU22/Weights!$E22)</f>
        <v>0</v>
      </c>
      <c r="AV22" s="21">
        <f>IF(Weights!$E22=0,0,$I22*Weights!AV22/Weights!$E22)</f>
        <v>0</v>
      </c>
      <c r="AW22" s="21">
        <f>IF(Weights!$E22=0,0,$I22*Weights!AW22/Weights!$E22)</f>
        <v>0</v>
      </c>
      <c r="AX22" s="21">
        <f>IF(Weights!$E22=0,0,$I22*Weights!AX22/Weights!$E22)</f>
        <v>0</v>
      </c>
      <c r="AY22" s="21">
        <f>IF(Weights!$E22=0,0,$I22*Weights!AY22/Weights!$E22)</f>
        <v>0</v>
      </c>
      <c r="AZ22" s="21">
        <f>IF(Weights!$E22=0,0,$I22*Weights!AZ22/Weights!$E22)</f>
        <v>0</v>
      </c>
      <c r="BA22" s="21">
        <f>IF(Weights!$E22=0,0,$I22*Weights!BA22/Weights!$E22)</f>
        <v>0</v>
      </c>
      <c r="BB22" s="21">
        <f>IF(Weights!$E22=0,0,$I22*Weights!BB22/Weights!$E22)</f>
        <v>0</v>
      </c>
      <c r="BC22" s="21">
        <f>IF(Weights!$E22=0,0,$I22*Weights!BC22/Weights!$E22)</f>
        <v>0</v>
      </c>
      <c r="BD22" s="21">
        <f>IF(Weights!$E22=0,0,$I22*Weights!BD22/Weights!$E22)</f>
        <v>0</v>
      </c>
      <c r="BE22" s="21">
        <f>IF(Weights!$E22=0,0,$I22*Weights!BE22/Weights!$E22)</f>
        <v>0</v>
      </c>
      <c r="BF22" s="21">
        <f>IF(Weights!$E22=0,0,$I22*Weights!BF22/Weights!$E22)</f>
        <v>0</v>
      </c>
      <c r="BG22" s="21">
        <f>IF(Weights!$E22=0,0,$I22*Weights!BG22/Weights!$E22)</f>
        <v>0</v>
      </c>
      <c r="BH22" s="21">
        <f>IF(Weights!$E22=0,0,$I22*Weights!BH22/Weights!$E22)</f>
        <v>0</v>
      </c>
      <c r="BI22" s="21">
        <f>IF(Weights!$E22=0,0,$I22*Weights!BI22/Weights!$E22)</f>
        <v>0</v>
      </c>
      <c r="BJ22" s="21">
        <f>IF(Weights!$E22=0,0,$I22*Weights!BJ22/Weights!$E22)</f>
        <v>0</v>
      </c>
      <c r="BK22" s="21">
        <f>IF(Weights!$E22=0,0,$I22*Weights!BK22/Weights!$E22)</f>
        <v>0</v>
      </c>
      <c r="BL22" s="21">
        <f>IF(Weights!$E22=0,0,$I22*Weights!BL22/Weights!$E22)</f>
        <v>0</v>
      </c>
      <c r="BM22" s="21">
        <f>IF(Weights!$E22=0,0,$I22*Weights!BM22/Weights!$E22)</f>
        <v>0</v>
      </c>
      <c r="BN22" s="21">
        <f>IF(Weights!$E22=0,0,$I22*Weights!BN22/Weights!$E22)</f>
        <v>0</v>
      </c>
      <c r="BO22" s="21">
        <f>IF(Weights!$E22=0,0,$I22*Weights!BO22/Weights!$E22)</f>
        <v>0</v>
      </c>
      <c r="BP22" s="21">
        <f>IF(Weights!$E22=0,0,$I22*Weights!BP22/Weights!$E22)</f>
        <v>0</v>
      </c>
      <c r="BQ22" s="21">
        <f>IF(Weights!$E22=0,0,$I22*Weights!BQ22/Weights!$E22)</f>
        <v>0</v>
      </c>
      <c r="BR22" s="21">
        <f>IF(Weights!$E22=0,0,$I22*Weights!BR22/Weights!$E22)</f>
        <v>0</v>
      </c>
      <c r="BS22" s="21">
        <f>IF(Weights!$E22=0,0,$I22*Weights!BS22/Weights!$E22)</f>
        <v>0</v>
      </c>
      <c r="BT22" s="21">
        <f>IF(Weights!$E22=0,0,$I22*Weights!BT22/Weights!$E22)</f>
        <v>0</v>
      </c>
      <c r="BU22" s="21">
        <f>IF(Weights!$E22=0,0,$I22*Weights!BU22/Weights!$E22)</f>
        <v>0</v>
      </c>
      <c r="BV22" s="21">
        <f>IF(Weights!$E22=0,0,$I22*Weights!BV22/Weights!$E22)</f>
        <v>0</v>
      </c>
      <c r="BW22" s="21">
        <f>IF(Weights!$E22=0,0,$I22*Weights!BW22/Weights!$E22)</f>
        <v>0</v>
      </c>
      <c r="BX22" s="21">
        <f>IF(Weights!$E22=0,0,$I22*Weights!BX22/Weights!$E22)</f>
        <v>0</v>
      </c>
      <c r="BY22" s="21">
        <f>IF(Weights!$E22=0,0,$I22*Weights!BY22/Weights!$E22)</f>
        <v>0</v>
      </c>
      <c r="BZ22" s="21">
        <f>IF(Weights!$E22=0,0,$I22*Weights!BZ22/Weights!$E22)</f>
        <v>0</v>
      </c>
      <c r="CA22" s="21">
        <f>IF(Weights!$E22=0,0,$I22*Weights!CA22/Weights!$E22)</f>
        <v>0</v>
      </c>
      <c r="CB22" s="21">
        <f>IF(Weights!$E22=0,0,$I22*Weights!CB22/Weights!$E22)</f>
        <v>0</v>
      </c>
      <c r="CC22" s="21">
        <f>IF(Weights!$E22=0,0,$I22*Weights!CC22/Weights!$E22)</f>
        <v>0</v>
      </c>
      <c r="CD22" s="21">
        <f>IF(Weights!$E22=0,0,$I22*Weights!CD22/Weights!$E22)</f>
        <v>0</v>
      </c>
      <c r="CE22" s="21">
        <f>IF(Weights!$E22=0,0,$I22*Weights!CE22/Weights!$E22)</f>
        <v>0</v>
      </c>
      <c r="CF22" s="21">
        <f>IF(Weights!$E22=0,0,$I22*Weights!CF22/Weights!$E22)</f>
        <v>0</v>
      </c>
      <c r="CG22" s="21">
        <f>IF(Weights!$E22=0,0,$I22*Weights!CG22/Weights!$E22)</f>
        <v>0</v>
      </c>
      <c r="CH22" s="21">
        <f>IF(Weights!$E22=0,0,$I22*Weights!CH22/Weights!$E22)</f>
        <v>0</v>
      </c>
      <c r="CI22" s="21">
        <f>IF(Weights!$E22=0,0,$I22*Weights!CI22/Weights!$E22)</f>
        <v>0</v>
      </c>
      <c r="CJ22" s="21">
        <f>IF(Weights!$E22=0,0,$I22*Weights!CJ22/Weights!$E22)</f>
        <v>0</v>
      </c>
      <c r="CK22" s="21">
        <f>IF(Weights!$E22=0,0,$I22*Weights!CK22/Weights!$E22)</f>
        <v>0</v>
      </c>
      <c r="CL22" s="21">
        <f>IF(Weights!$E22=0,0,$I22*Weights!CL22/Weights!$E22)</f>
        <v>0</v>
      </c>
      <c r="CM22" s="21">
        <f>IF(Weights!$E22=0,0,$I22*Weights!CM22/Weights!$E22)</f>
        <v>0</v>
      </c>
      <c r="CN22" s="21">
        <f>IF(Weights!$E22=0,0,$I22*Weights!CN22/Weights!$E22)</f>
        <v>0</v>
      </c>
      <c r="CO22" s="21">
        <f>IF(Weights!$E22=0,0,$I22*Weights!CO22/Weights!$E22)</f>
        <v>0</v>
      </c>
      <c r="CP22" s="21">
        <f>IF(Weights!$E22=0,0,$I22*Weights!CP22/Weights!$E22)</f>
        <v>0</v>
      </c>
      <c r="CQ22" s="21">
        <f>IF(Weights!$E22=0,0,$I22*Weights!CQ22/Weights!$E22)</f>
        <v>0</v>
      </c>
      <c r="CR22" s="21">
        <f>IF(Weights!$E22=0,0,$I22*Weights!CR22/Weights!$E22)</f>
        <v>0</v>
      </c>
      <c r="CS22" s="21">
        <f>IF(Weights!$E22=0,0,$I22*Weights!CS22/Weights!$E22)</f>
        <v>0</v>
      </c>
      <c r="CT22" s="21">
        <f>IF(Weights!$E22=0,0,$I22*Weights!CT22/Weights!$E22)</f>
        <v>0</v>
      </c>
      <c r="CU22" s="21">
        <f>IF(Weights!$E22=0,0,$I22*Weights!CU22/Weights!$E22)</f>
        <v>0</v>
      </c>
      <c r="CV22" s="21">
        <f>IF(Weights!$E22=0,0,$I22*Weights!CV22/Weights!$E22)</f>
        <v>0</v>
      </c>
      <c r="CW22" s="21">
        <f>IF(Weights!$E22=0,0,$I22*Weights!CW22/Weights!$E22)</f>
        <v>0</v>
      </c>
      <c r="CX22" s="21">
        <f>IF(Weights!$E22=0,0,$I22*Weights!CX22/Weights!$E22)</f>
        <v>0</v>
      </c>
      <c r="CY22" s="21">
        <f>IF(Weights!$E22=0,0,$I22*Weights!CY22/Weights!$E22)</f>
        <v>0</v>
      </c>
      <c r="CZ22" s="21">
        <f>IF(Weights!$E22=0,0,$I22*Weights!CZ22/Weights!$E22)</f>
        <v>0</v>
      </c>
      <c r="DA22" s="21">
        <f>IF(Weights!$E22=0,0,$I22*Weights!DA22/Weights!$E22)</f>
        <v>0</v>
      </c>
      <c r="DB22" s="21">
        <f>IF(Weights!$E22=0,0,$I22*Weights!DB22/Weights!$E22)</f>
        <v>0</v>
      </c>
      <c r="DC22" s="21">
        <f>IF(Weights!$E22=0,0,$I22*Weights!DC22/Weights!$E22)</f>
        <v>0</v>
      </c>
      <c r="DD22" s="21">
        <f>IF(Weights!$E22=0,0,$I22*Weights!DD22/Weights!$E22)</f>
        <v>0</v>
      </c>
      <c r="DE22" s="21">
        <f>IF(Weights!$E22=0,0,$I22*Weights!DE22/Weights!$E22)</f>
        <v>0</v>
      </c>
      <c r="DF22" s="21">
        <f>IF(Weights!$E22=0,0,$I22*Weights!DF22/Weights!$E22)</f>
        <v>0</v>
      </c>
      <c r="DG22" s="21">
        <f>IF(Weights!$E22=0,0,$I22*Weights!DG22/Weights!$E22)</f>
        <v>0</v>
      </c>
      <c r="DH22" s="21">
        <f>IF(Weights!$E22=0,0,$I22*Weights!DH22/Weights!$E22)</f>
        <v>0</v>
      </c>
      <c r="DI22" s="21">
        <f>IF(Weights!$E22=0,0,$I22*Weights!DI22/Weights!$E22)</f>
        <v>0</v>
      </c>
      <c r="DJ22" s="21">
        <f>IF(Weights!$E22=0,0,$I22*Weights!DJ22/Weights!$E22)</f>
        <v>0</v>
      </c>
      <c r="DK22" s="21">
        <f>IF(Weights!$E22=0,0,$I22*Weights!DK22/Weights!$E22)</f>
        <v>0</v>
      </c>
      <c r="DL22" s="21">
        <f>IF(Weights!$E22=0,0,$I22*Weights!DL22/Weights!$E22)</f>
        <v>0</v>
      </c>
      <c r="DM22" s="21">
        <f>IF(Weights!$E22=0,0,$I22*Weights!DM22/Weights!$E22)</f>
        <v>0</v>
      </c>
      <c r="DN22" s="21">
        <f>IF(Weights!$E22=0,0,$I22*Weights!DN22/Weights!$E22)</f>
        <v>0</v>
      </c>
      <c r="DO22" s="21">
        <f>IF(Weights!$E22=0,0,$I22*Weights!DO22/Weights!$E22)</f>
        <v>0</v>
      </c>
      <c r="DP22" s="21">
        <f>IF(Weights!$E22=0,0,$I22*Weights!DP22/Weights!$E22)</f>
        <v>0</v>
      </c>
      <c r="DQ22" s="21">
        <f>IF(Weights!$E22=0,0,$I22*Weights!DQ22/Weights!$E22)</f>
        <v>0</v>
      </c>
      <c r="DR22" s="21">
        <f>IF(Weights!$E22=0,0,$I22*Weights!DR22/Weights!$E22)</f>
        <v>0</v>
      </c>
      <c r="DS22" s="21">
        <f>IF(Weights!$E22=0,0,$I22*Weights!DS22/Weights!$E22)</f>
        <v>0</v>
      </c>
      <c r="DT22" s="21">
        <f>IF(Weights!$E22=0,0,$I22*Weights!DT22/Weights!$E22)</f>
        <v>0</v>
      </c>
      <c r="DU22" s="21">
        <f>IF(Weights!$E22=0,0,$I22*Weights!DU22/Weights!$E22)</f>
        <v>0</v>
      </c>
      <c r="DV22" s="21">
        <f>IF(Weights!$E22=0,0,$I22*Weights!DV22/Weights!$E22)</f>
        <v>0</v>
      </c>
      <c r="DW22" s="21">
        <f>IF(Weights!$E22=0,0,$I22*Weights!DW22/Weights!$E22)</f>
        <v>0</v>
      </c>
      <c r="DX22" s="21">
        <f>IF(Weights!$E22=0,0,$I22*Weights!DX22/Weights!$E22)</f>
        <v>0</v>
      </c>
      <c r="DY22" s="21">
        <f>IF(Weights!$E22=0,0,$I22*Weights!DY22/Weights!$E22)</f>
        <v>0</v>
      </c>
      <c r="DZ22" s="21">
        <f>IF(Weights!$E22=0,0,$I22*Weights!DZ22/Weights!$E22)</f>
        <v>0</v>
      </c>
      <c r="EA22" s="21">
        <f>IF(Weights!$E22=0,0,$I22*Weights!EA22/Weights!$E22)</f>
        <v>0</v>
      </c>
      <c r="EB22" s="21">
        <f>IF(Weights!$E22=0,0,$I22*Weights!EB22/Weights!$E22)</f>
        <v>0</v>
      </c>
      <c r="EC22" s="21">
        <f>IF(Weights!$E22=0,0,$I22*Weights!EC22/Weights!$E22)</f>
        <v>0</v>
      </c>
      <c r="ED22" s="21">
        <f>IF(Weights!$E22=0,0,$I22*Weights!ED22/Weights!$E22)</f>
        <v>0</v>
      </c>
      <c r="EE22" s="21">
        <f>IF(Weights!$E22=0,0,$I22*Weights!EE22/Weights!$E22)</f>
        <v>0</v>
      </c>
      <c r="EF22" s="21">
        <f>IF(Weights!$E22=0,0,$I22*Weights!EF22/Weights!$E22)</f>
        <v>0</v>
      </c>
      <c r="EG22" s="21">
        <f>IF(Weights!$E22=0,0,$I22*Weights!EG22/Weights!$E22)</f>
        <v>0</v>
      </c>
      <c r="EH22" s="21">
        <f>IF(Weights!$E22=0,0,$I22*Weights!EH22/Weights!$E22)</f>
        <v>0</v>
      </c>
      <c r="EI22" s="21">
        <f>IF(Weights!$E22=0,0,$I22*Weights!EI22/Weights!$E22)</f>
        <v>0</v>
      </c>
      <c r="EJ22" s="21">
        <f>IF(Weights!$E22=0,0,$I22*Weights!EJ22/Weights!$E22)</f>
        <v>0</v>
      </c>
      <c r="EK22" s="21">
        <f>IF(Weights!$E22=0,0,$I22*Weights!EK22/Weights!$E22)</f>
        <v>0</v>
      </c>
      <c r="EL22" s="21">
        <f>IF(Weights!$E22=0,0,$I22*Weights!EL22/Weights!$E22)</f>
        <v>0</v>
      </c>
      <c r="EM22" s="21">
        <f>IF(Weights!$E22=0,0,$I22*Weights!EM22/Weights!$E22)</f>
        <v>0</v>
      </c>
      <c r="EN22" s="21">
        <f>IF(Weights!$E22=0,0,$I22*Weights!EN22/Weights!$E22)</f>
        <v>0</v>
      </c>
      <c r="EO22" s="21">
        <f>IF(Weights!$E22=0,0,$I22*Weights!EO22/Weights!$E22)</f>
        <v>0</v>
      </c>
      <c r="EP22" s="21">
        <f>IF(Weights!$E22=0,0,$I22*Weights!EP22/Weights!$E22)</f>
        <v>0</v>
      </c>
      <c r="EQ22" s="21">
        <f>IF(Weights!$E22=0,0,$I22*Weights!EQ22/Weights!$E22)</f>
        <v>0</v>
      </c>
      <c r="ER22" s="21">
        <f>IF(Weights!$E22=0,0,$I22*Weights!ER22/Weights!$E22)</f>
        <v>0</v>
      </c>
      <c r="ES22" s="21">
        <f>IF(Weights!$E22=0,0,$I22*Weights!ES22/Weights!$E22)</f>
        <v>0</v>
      </c>
      <c r="ET22" s="21">
        <f>IF(Weights!$E22=0,0,$I22*Weights!ET22/Weights!$E22)</f>
        <v>0</v>
      </c>
      <c r="EU22" s="21">
        <f>IF(Weights!$E22=0,0,$I22*Weights!EU22/Weights!$E22)</f>
        <v>0</v>
      </c>
      <c r="EV22" s="21">
        <f>IF(Weights!$E22=0,0,$I22*Weights!EV22/Weights!$E22)</f>
        <v>0</v>
      </c>
      <c r="EW22" s="21">
        <f>IF(Weights!$E22=0,0,$I22*Weights!EW22/Weights!$E22)</f>
        <v>0</v>
      </c>
      <c r="EX22" s="21">
        <f>IF(Weights!$E22=0,0,$I22*Weights!EX22/Weights!$E22)</f>
        <v>0</v>
      </c>
      <c r="EY22" s="21">
        <f>IF(Weights!$E22=0,0,$I22*Weights!EY22/Weights!$E22)</f>
        <v>0</v>
      </c>
      <c r="EZ22" s="21">
        <f>IF(Weights!$E22=0,0,$I22*Weights!EZ22/Weights!$E22)</f>
        <v>0</v>
      </c>
      <c r="FA22" s="21">
        <f>IF(Weights!$E22=0,0,$I22*Weights!FA22/Weights!$E22)</f>
        <v>0</v>
      </c>
      <c r="FB22" s="21">
        <f>IF(Weights!$E22=0,0,$I22*Weights!FB22/Weights!$E22)</f>
        <v>0</v>
      </c>
      <c r="FC22" s="21">
        <f>IF(Weights!$E22=0,0,$I22*Weights!FC22/Weights!$E22)</f>
        <v>0</v>
      </c>
      <c r="FD22" s="21">
        <f>IF(Weights!$E22=0,0,$I22*Weights!FD22/Weights!$E22)</f>
        <v>0</v>
      </c>
      <c r="FE22" s="21">
        <f>IF(Weights!$E22=0,0,$I22*Weights!FE22/Weights!$E22)</f>
        <v>0</v>
      </c>
      <c r="FF22" s="21">
        <f>IF(Weights!$E22=0,0,$I22*Weights!FF22/Weights!$E22)</f>
        <v>0</v>
      </c>
      <c r="FG22" s="21">
        <f>IF(Weights!$E22=0,0,$I22*Weights!FG22/Weights!$E22)</f>
        <v>0</v>
      </c>
      <c r="FH22" s="21">
        <f>IF(Weights!$E22=0,0,$I22*Weights!FH22/Weights!$E22)</f>
        <v>0</v>
      </c>
      <c r="FI22" s="21">
        <f>IF(Weights!$E22=0,0,$I22*Weights!FI22/Weights!$E22)</f>
        <v>0</v>
      </c>
      <c r="FJ22" s="21">
        <f>IF(Weights!$E22=0,0,$I22*Weights!FJ22/Weights!$E22)</f>
        <v>0</v>
      </c>
      <c r="FK22" s="21">
        <f>IF(Weights!$E22=0,0,$I22*Weights!FK22/Weights!$E22)</f>
        <v>0</v>
      </c>
      <c r="FL22" s="21">
        <f>IF(Weights!$E22=0,0,$I22*Weights!FL22/Weights!$E22)</f>
        <v>0</v>
      </c>
      <c r="FM22" s="21">
        <f>IF(Weights!$E22=0,0,$I22*Weights!FM22/Weights!$E22)</f>
        <v>0</v>
      </c>
      <c r="FN22" s="21">
        <f>IF(Weights!$E22=0,0,$I22*Weights!FN22/Weights!$E22)</f>
        <v>0</v>
      </c>
      <c r="FO22" s="21">
        <f>IF(Weights!$E22=0,0,$I22*Weights!FO22/Weights!$E22)</f>
        <v>0</v>
      </c>
      <c r="FP22" s="21">
        <f>IF(Weights!$E22=0,0,$I22*Weights!FP22/Weights!$E22)</f>
        <v>0</v>
      </c>
      <c r="FQ22" s="21">
        <f>IF(Weights!$E22=0,0,$I22*Weights!FQ22/Weights!$E22)</f>
        <v>0</v>
      </c>
      <c r="FR22" s="21">
        <f>IF(Weights!$E22=0,0,$I22*Weights!FR22/Weights!$E22)</f>
        <v>0</v>
      </c>
      <c r="FS22" s="21">
        <f>IF(Weights!$E22=0,0,$I22*Weights!FS22/Weights!$E22)</f>
        <v>0</v>
      </c>
      <c r="FT22" s="21">
        <f>IF(Weights!$E22=0,0,$I22*Weights!FT22/Weights!$E22)</f>
        <v>0</v>
      </c>
      <c r="FU22" s="21">
        <f>IF(Weights!$E22=0,0,$I22*Weights!FU22/Weights!$E22)</f>
        <v>0</v>
      </c>
      <c r="FV22" s="21">
        <f>IF(Weights!$E22=0,0,$I22*Weights!FV22/Weights!$E22)</f>
        <v>0</v>
      </c>
      <c r="FW22" s="21">
        <f>IF(Weights!$E22=0,0,$I22*Weights!FW22/Weights!$E22)</f>
        <v>0</v>
      </c>
      <c r="FX22" s="21">
        <f>IF(Weights!$E22=0,0,$I22*Weights!FX22/Weights!$E22)</f>
        <v>0</v>
      </c>
      <c r="FY22" s="21">
        <f>IF(Weights!$E22=0,0,$I22*Weights!FY22/Weights!$E22)</f>
        <v>0</v>
      </c>
      <c r="FZ22" s="21">
        <f>IF(Weights!$E22=0,0,$I22*Weights!FZ22/Weights!$E22)</f>
        <v>0</v>
      </c>
      <c r="GA22" s="21">
        <f>IF(Weights!$E22=0,0,$I22*Weights!GA22/Weights!$E22)</f>
        <v>0</v>
      </c>
      <c r="GB22" s="21">
        <f>IF(Weights!$E22=0,0,$I22*Weights!GB22/Weights!$E22)</f>
        <v>0</v>
      </c>
      <c r="GC22" s="21">
        <f>IF(Weights!$E22=0,0,$I22*Weights!GC22/Weights!$E22)</f>
        <v>0</v>
      </c>
      <c r="GD22" s="21">
        <f>IF(Weights!$E22=0,0,$I22*Weights!GD22/Weights!$E22)</f>
        <v>0</v>
      </c>
      <c r="GE22" s="21">
        <f>IF(Weights!$E22=0,0,$I22*Weights!GE22/Weights!$E22)</f>
        <v>0</v>
      </c>
      <c r="GF22" s="21">
        <f>IF(Weights!$E22=0,0,$I22*Weights!GF22/Weights!$E22)</f>
        <v>0</v>
      </c>
      <c r="GG22" s="21">
        <f>IF(Weights!$E22=0,0,$I22*Weights!GG22/Weights!$E22)</f>
        <v>0</v>
      </c>
      <c r="GH22" s="21">
        <f>IF(Weights!$E22=0,0,$I22*Weights!GH22/Weights!$E22)</f>
        <v>0</v>
      </c>
      <c r="GI22" s="21">
        <f>IF(Weights!$E22=0,0,$I22*Weights!GI22/Weights!$E22)</f>
        <v>0</v>
      </c>
      <c r="GJ22" s="21">
        <f>IF(Weights!$E22=0,0,$I22*Weights!GJ22/Weights!$E22)</f>
        <v>0</v>
      </c>
      <c r="GK22" s="21">
        <f>IF(Weights!$E22=0,0,$I22*Weights!GK22/Weights!$E22)</f>
        <v>0</v>
      </c>
      <c r="GL22" s="21">
        <f>IF(Weights!$E22=0,0,$I22*Weights!GL22/Weights!$E22)</f>
        <v>0</v>
      </c>
    </row>
    <row r="23" spans="1:194" s="19" customFormat="1" ht="13.5" customHeight="1" x14ac:dyDescent="0.3">
      <c r="A23" s="10" t="s">
        <v>9</v>
      </c>
      <c r="B23" s="11" t="s">
        <v>38</v>
      </c>
      <c r="C23" s="12" t="s">
        <v>39</v>
      </c>
      <c r="D23" s="12"/>
      <c r="E23" s="13"/>
      <c r="F23" s="14"/>
      <c r="G23" s="13"/>
      <c r="H23" s="14"/>
      <c r="I23" s="15">
        <v>0</v>
      </c>
      <c r="J23" s="20">
        <f>IF(Weights!$E23=0,0,$I23*Weights!J23/Weights!$E23)</f>
        <v>0</v>
      </c>
      <c r="K23" s="21">
        <f>IF(Weights!$E23=0,0,$I23*Weights!K23/Weights!$E23)</f>
        <v>0</v>
      </c>
      <c r="L23" s="21">
        <f>IF(Weights!$E23=0,0,$I23*Weights!L23/Weights!$E23)</f>
        <v>0</v>
      </c>
      <c r="M23" s="21">
        <f>IF(Weights!$E23=0,0,$I23*Weights!M23/Weights!$E23)</f>
        <v>0</v>
      </c>
      <c r="N23" s="21">
        <f>IF(Weights!$E23=0,0,$I23*Weights!N23/Weights!$E23)</f>
        <v>0</v>
      </c>
      <c r="O23" s="21">
        <f>IF(Weights!$E23=0,0,$I23*Weights!O23/Weights!$E23)</f>
        <v>0</v>
      </c>
      <c r="P23" s="21">
        <f>IF(Weights!$E23=0,0,$I23*Weights!P23/Weights!$E23)</f>
        <v>0</v>
      </c>
      <c r="Q23" s="21">
        <f>IF(Weights!$E23=0,0,$I23*Weights!Q23/Weights!$E23)</f>
        <v>0</v>
      </c>
      <c r="R23" s="21">
        <f>IF(Weights!$E23=0,0,$I23*Weights!R23/Weights!$E23)</f>
        <v>0</v>
      </c>
      <c r="S23" s="21">
        <f>IF(Weights!$E23=0,0,$I23*Weights!S23/Weights!$E23)</f>
        <v>0</v>
      </c>
      <c r="T23" s="21">
        <f>IF(Weights!$E23=0,0,$I23*Weights!T23/Weights!$E23)</f>
        <v>0</v>
      </c>
      <c r="U23" s="21">
        <f>IF(Weights!$E23=0,0,$I23*Weights!U23/Weights!$E23)</f>
        <v>0</v>
      </c>
      <c r="V23" s="21">
        <f>IF(Weights!$E23=0,0,$I23*Weights!V23/Weights!$E23)</f>
        <v>0</v>
      </c>
      <c r="W23" s="21">
        <f>IF(Weights!$E23=0,0,$I23*Weights!W23/Weights!$E23)</f>
        <v>0</v>
      </c>
      <c r="X23" s="21">
        <f>IF(Weights!$E23=0,0,$I23*Weights!X23/Weights!$E23)</f>
        <v>0</v>
      </c>
      <c r="Y23" s="21">
        <f>IF(Weights!$E23=0,0,$I23*Weights!Y23/Weights!$E23)</f>
        <v>0</v>
      </c>
      <c r="Z23" s="21">
        <f>IF(Weights!$E23=0,0,$I23*Weights!Z23/Weights!$E23)</f>
        <v>0</v>
      </c>
      <c r="AA23" s="21">
        <f>IF(Weights!$E23=0,0,$I23*Weights!AA23/Weights!$E23)</f>
        <v>0</v>
      </c>
      <c r="AB23" s="21">
        <f>IF(Weights!$E23=0,0,$I23*Weights!AB23/Weights!$E23)</f>
        <v>0</v>
      </c>
      <c r="AC23" s="18">
        <f>IF(Weights!$E23=0,0,$I23*Weights!AC23/Weights!$E23)</f>
        <v>0</v>
      </c>
      <c r="AD23" s="21">
        <f>IF(Weights!$E23=0,0,$I23*Weights!AD23/Weights!$E23)</f>
        <v>0</v>
      </c>
      <c r="AE23" s="21">
        <f>IF(Weights!$E23=0,0,$I23*Weights!AE23/Weights!$E23)</f>
        <v>0</v>
      </c>
      <c r="AF23" s="21">
        <f>IF(Weights!$E23=0,0,$I23*Weights!AF23/Weights!$E23)</f>
        <v>0</v>
      </c>
      <c r="AG23" s="21">
        <f>IF(Weights!$E23=0,0,$I23*Weights!AG23/Weights!$E23)</f>
        <v>0</v>
      </c>
      <c r="AH23" s="21">
        <f>IF(Weights!$E23=0,0,$I23*Weights!AH23/Weights!$E23)</f>
        <v>0</v>
      </c>
      <c r="AI23" s="21">
        <f>IF(Weights!$E23=0,0,$I23*Weights!AI23/Weights!$E23)</f>
        <v>0</v>
      </c>
      <c r="AJ23" s="21">
        <f>IF(Weights!$E23=0,0,$I23*Weights!AJ23/Weights!$E23)</f>
        <v>0</v>
      </c>
      <c r="AK23" s="21">
        <f>IF(Weights!$E23=0,0,$I23*Weights!AK23/Weights!$E23)</f>
        <v>0</v>
      </c>
      <c r="AL23" s="21">
        <f>IF(Weights!$E23=0,0,$I23*Weights!AL23/Weights!$E23)</f>
        <v>0</v>
      </c>
      <c r="AM23" s="21">
        <f>IF(Weights!$E23=0,0,$I23*Weights!AM23/Weights!$E23)</f>
        <v>0</v>
      </c>
      <c r="AN23" s="21">
        <f>IF(Weights!$E23=0,0,$I23*Weights!AN23/Weights!$E23)</f>
        <v>0</v>
      </c>
      <c r="AO23" s="21">
        <f>IF(Weights!$E23=0,0,$I23*Weights!AO23/Weights!$E23)</f>
        <v>0</v>
      </c>
      <c r="AP23" s="21">
        <f>IF(Weights!$E23=0,0,$I23*Weights!AP23/Weights!$E23)</f>
        <v>0</v>
      </c>
      <c r="AQ23" s="21">
        <f>IF(Weights!$E23=0,0,$I23*Weights!AQ23/Weights!$E23)</f>
        <v>0</v>
      </c>
      <c r="AR23" s="21">
        <f>IF(Weights!$E23=0,0,$I23*Weights!AR23/Weights!$E23)</f>
        <v>0</v>
      </c>
      <c r="AS23" s="21">
        <f>IF(Weights!$E23=0,0,$I23*Weights!AS23/Weights!$E23)</f>
        <v>0</v>
      </c>
      <c r="AT23" s="21">
        <f>IF(Weights!$E23=0,0,$I23*Weights!AT23/Weights!$E23)</f>
        <v>0</v>
      </c>
      <c r="AU23" s="21">
        <f>IF(Weights!$E23=0,0,$I23*Weights!AU23/Weights!$E23)</f>
        <v>0</v>
      </c>
      <c r="AV23" s="21">
        <f>IF(Weights!$E23=0,0,$I23*Weights!AV23/Weights!$E23)</f>
        <v>0</v>
      </c>
      <c r="AW23" s="21">
        <f>IF(Weights!$E23=0,0,$I23*Weights!AW23/Weights!$E23)</f>
        <v>0</v>
      </c>
      <c r="AX23" s="21">
        <f>IF(Weights!$E23=0,0,$I23*Weights!AX23/Weights!$E23)</f>
        <v>0</v>
      </c>
      <c r="AY23" s="21">
        <f>IF(Weights!$E23=0,0,$I23*Weights!AY23/Weights!$E23)</f>
        <v>0</v>
      </c>
      <c r="AZ23" s="21">
        <f>IF(Weights!$E23=0,0,$I23*Weights!AZ23/Weights!$E23)</f>
        <v>0</v>
      </c>
      <c r="BA23" s="21">
        <f>IF(Weights!$E23=0,0,$I23*Weights!BA23/Weights!$E23)</f>
        <v>0</v>
      </c>
      <c r="BB23" s="21">
        <f>IF(Weights!$E23=0,0,$I23*Weights!BB23/Weights!$E23)</f>
        <v>0</v>
      </c>
      <c r="BC23" s="21">
        <f>IF(Weights!$E23=0,0,$I23*Weights!BC23/Weights!$E23)</f>
        <v>0</v>
      </c>
      <c r="BD23" s="21">
        <f>IF(Weights!$E23=0,0,$I23*Weights!BD23/Weights!$E23)</f>
        <v>0</v>
      </c>
      <c r="BE23" s="21">
        <f>IF(Weights!$E23=0,0,$I23*Weights!BE23/Weights!$E23)</f>
        <v>0</v>
      </c>
      <c r="BF23" s="21">
        <f>IF(Weights!$E23=0,0,$I23*Weights!BF23/Weights!$E23)</f>
        <v>0</v>
      </c>
      <c r="BG23" s="21">
        <f>IF(Weights!$E23=0,0,$I23*Weights!BG23/Weights!$E23)</f>
        <v>0</v>
      </c>
      <c r="BH23" s="21">
        <f>IF(Weights!$E23=0,0,$I23*Weights!BH23/Weights!$E23)</f>
        <v>0</v>
      </c>
      <c r="BI23" s="21">
        <f>IF(Weights!$E23=0,0,$I23*Weights!BI23/Weights!$E23)</f>
        <v>0</v>
      </c>
      <c r="BJ23" s="21">
        <f>IF(Weights!$E23=0,0,$I23*Weights!BJ23/Weights!$E23)</f>
        <v>0</v>
      </c>
      <c r="BK23" s="21">
        <f>IF(Weights!$E23=0,0,$I23*Weights!BK23/Weights!$E23)</f>
        <v>0</v>
      </c>
      <c r="BL23" s="21">
        <f>IF(Weights!$E23=0,0,$I23*Weights!BL23/Weights!$E23)</f>
        <v>0</v>
      </c>
      <c r="BM23" s="21">
        <f>IF(Weights!$E23=0,0,$I23*Weights!BM23/Weights!$E23)</f>
        <v>0</v>
      </c>
      <c r="BN23" s="21">
        <f>IF(Weights!$E23=0,0,$I23*Weights!BN23/Weights!$E23)</f>
        <v>0</v>
      </c>
      <c r="BO23" s="21">
        <f>IF(Weights!$E23=0,0,$I23*Weights!BO23/Weights!$E23)</f>
        <v>0</v>
      </c>
      <c r="BP23" s="21">
        <f>IF(Weights!$E23=0,0,$I23*Weights!BP23/Weights!$E23)</f>
        <v>0</v>
      </c>
      <c r="BQ23" s="21">
        <f>IF(Weights!$E23=0,0,$I23*Weights!BQ23/Weights!$E23)</f>
        <v>0</v>
      </c>
      <c r="BR23" s="21">
        <f>IF(Weights!$E23=0,0,$I23*Weights!BR23/Weights!$E23)</f>
        <v>0</v>
      </c>
      <c r="BS23" s="21">
        <f>IF(Weights!$E23=0,0,$I23*Weights!BS23/Weights!$E23)</f>
        <v>0</v>
      </c>
      <c r="BT23" s="21">
        <f>IF(Weights!$E23=0,0,$I23*Weights!BT23/Weights!$E23)</f>
        <v>0</v>
      </c>
      <c r="BU23" s="21">
        <f>IF(Weights!$E23=0,0,$I23*Weights!BU23/Weights!$E23)</f>
        <v>0</v>
      </c>
      <c r="BV23" s="21">
        <f>IF(Weights!$E23=0,0,$I23*Weights!BV23/Weights!$E23)</f>
        <v>0</v>
      </c>
      <c r="BW23" s="21">
        <f>IF(Weights!$E23=0,0,$I23*Weights!BW23/Weights!$E23)</f>
        <v>0</v>
      </c>
      <c r="BX23" s="21">
        <f>IF(Weights!$E23=0,0,$I23*Weights!BX23/Weights!$E23)</f>
        <v>0</v>
      </c>
      <c r="BY23" s="21">
        <f>IF(Weights!$E23=0,0,$I23*Weights!BY23/Weights!$E23)</f>
        <v>0</v>
      </c>
      <c r="BZ23" s="21">
        <f>IF(Weights!$E23=0,0,$I23*Weights!BZ23/Weights!$E23)</f>
        <v>0</v>
      </c>
      <c r="CA23" s="21">
        <f>IF(Weights!$E23=0,0,$I23*Weights!CA23/Weights!$E23)</f>
        <v>0</v>
      </c>
      <c r="CB23" s="21">
        <f>IF(Weights!$E23=0,0,$I23*Weights!CB23/Weights!$E23)</f>
        <v>0</v>
      </c>
      <c r="CC23" s="21">
        <f>IF(Weights!$E23=0,0,$I23*Weights!CC23/Weights!$E23)</f>
        <v>0</v>
      </c>
      <c r="CD23" s="21">
        <f>IF(Weights!$E23=0,0,$I23*Weights!CD23/Weights!$E23)</f>
        <v>0</v>
      </c>
      <c r="CE23" s="21">
        <f>IF(Weights!$E23=0,0,$I23*Weights!CE23/Weights!$E23)</f>
        <v>0</v>
      </c>
      <c r="CF23" s="21">
        <f>IF(Weights!$E23=0,0,$I23*Weights!CF23/Weights!$E23)</f>
        <v>0</v>
      </c>
      <c r="CG23" s="21">
        <f>IF(Weights!$E23=0,0,$I23*Weights!CG23/Weights!$E23)</f>
        <v>0</v>
      </c>
      <c r="CH23" s="21">
        <f>IF(Weights!$E23=0,0,$I23*Weights!CH23/Weights!$E23)</f>
        <v>0</v>
      </c>
      <c r="CI23" s="21">
        <f>IF(Weights!$E23=0,0,$I23*Weights!CI23/Weights!$E23)</f>
        <v>0</v>
      </c>
      <c r="CJ23" s="21">
        <f>IF(Weights!$E23=0,0,$I23*Weights!CJ23/Weights!$E23)</f>
        <v>0</v>
      </c>
      <c r="CK23" s="21">
        <f>IF(Weights!$E23=0,0,$I23*Weights!CK23/Weights!$E23)</f>
        <v>0</v>
      </c>
      <c r="CL23" s="21">
        <f>IF(Weights!$E23=0,0,$I23*Weights!CL23/Weights!$E23)</f>
        <v>0</v>
      </c>
      <c r="CM23" s="21">
        <f>IF(Weights!$E23=0,0,$I23*Weights!CM23/Weights!$E23)</f>
        <v>0</v>
      </c>
      <c r="CN23" s="21">
        <f>IF(Weights!$E23=0,0,$I23*Weights!CN23/Weights!$E23)</f>
        <v>0</v>
      </c>
      <c r="CO23" s="21">
        <f>IF(Weights!$E23=0,0,$I23*Weights!CO23/Weights!$E23)</f>
        <v>0</v>
      </c>
      <c r="CP23" s="21">
        <f>IF(Weights!$E23=0,0,$I23*Weights!CP23/Weights!$E23)</f>
        <v>0</v>
      </c>
      <c r="CQ23" s="21">
        <f>IF(Weights!$E23=0,0,$I23*Weights!CQ23/Weights!$E23)</f>
        <v>0</v>
      </c>
      <c r="CR23" s="21">
        <f>IF(Weights!$E23=0,0,$I23*Weights!CR23/Weights!$E23)</f>
        <v>0</v>
      </c>
      <c r="CS23" s="21">
        <f>IF(Weights!$E23=0,0,$I23*Weights!CS23/Weights!$E23)</f>
        <v>0</v>
      </c>
      <c r="CT23" s="21">
        <f>IF(Weights!$E23=0,0,$I23*Weights!CT23/Weights!$E23)</f>
        <v>0</v>
      </c>
      <c r="CU23" s="21">
        <f>IF(Weights!$E23=0,0,$I23*Weights!CU23/Weights!$E23)</f>
        <v>0</v>
      </c>
      <c r="CV23" s="21">
        <f>IF(Weights!$E23=0,0,$I23*Weights!CV23/Weights!$E23)</f>
        <v>0</v>
      </c>
      <c r="CW23" s="21">
        <f>IF(Weights!$E23=0,0,$I23*Weights!CW23/Weights!$E23)</f>
        <v>0</v>
      </c>
      <c r="CX23" s="21">
        <f>IF(Weights!$E23=0,0,$I23*Weights!CX23/Weights!$E23)</f>
        <v>0</v>
      </c>
      <c r="CY23" s="21">
        <f>IF(Weights!$E23=0,0,$I23*Weights!CY23/Weights!$E23)</f>
        <v>0</v>
      </c>
      <c r="CZ23" s="21">
        <f>IF(Weights!$E23=0,0,$I23*Weights!CZ23/Weights!$E23)</f>
        <v>0</v>
      </c>
      <c r="DA23" s="21">
        <f>IF(Weights!$E23=0,0,$I23*Weights!DA23/Weights!$E23)</f>
        <v>0</v>
      </c>
      <c r="DB23" s="21">
        <f>IF(Weights!$E23=0,0,$I23*Weights!DB23/Weights!$E23)</f>
        <v>0</v>
      </c>
      <c r="DC23" s="21">
        <f>IF(Weights!$E23=0,0,$I23*Weights!DC23/Weights!$E23)</f>
        <v>0</v>
      </c>
      <c r="DD23" s="21">
        <f>IF(Weights!$E23=0,0,$I23*Weights!DD23/Weights!$E23)</f>
        <v>0</v>
      </c>
      <c r="DE23" s="21">
        <f>IF(Weights!$E23=0,0,$I23*Weights!DE23/Weights!$E23)</f>
        <v>0</v>
      </c>
      <c r="DF23" s="21">
        <f>IF(Weights!$E23=0,0,$I23*Weights!DF23/Weights!$E23)</f>
        <v>0</v>
      </c>
      <c r="DG23" s="21">
        <f>IF(Weights!$E23=0,0,$I23*Weights!DG23/Weights!$E23)</f>
        <v>0</v>
      </c>
      <c r="DH23" s="21">
        <f>IF(Weights!$E23=0,0,$I23*Weights!DH23/Weights!$E23)</f>
        <v>0</v>
      </c>
      <c r="DI23" s="21">
        <f>IF(Weights!$E23=0,0,$I23*Weights!DI23/Weights!$E23)</f>
        <v>0</v>
      </c>
      <c r="DJ23" s="21">
        <f>IF(Weights!$E23=0,0,$I23*Weights!DJ23/Weights!$E23)</f>
        <v>0</v>
      </c>
      <c r="DK23" s="21">
        <f>IF(Weights!$E23=0,0,$I23*Weights!DK23/Weights!$E23)</f>
        <v>0</v>
      </c>
      <c r="DL23" s="21">
        <f>IF(Weights!$E23=0,0,$I23*Weights!DL23/Weights!$E23)</f>
        <v>0</v>
      </c>
      <c r="DM23" s="21">
        <f>IF(Weights!$E23=0,0,$I23*Weights!DM23/Weights!$E23)</f>
        <v>0</v>
      </c>
      <c r="DN23" s="21">
        <f>IF(Weights!$E23=0,0,$I23*Weights!DN23/Weights!$E23)</f>
        <v>0</v>
      </c>
      <c r="DO23" s="21">
        <f>IF(Weights!$E23=0,0,$I23*Weights!DO23/Weights!$E23)</f>
        <v>0</v>
      </c>
      <c r="DP23" s="21">
        <f>IF(Weights!$E23=0,0,$I23*Weights!DP23/Weights!$E23)</f>
        <v>0</v>
      </c>
      <c r="DQ23" s="21">
        <f>IF(Weights!$E23=0,0,$I23*Weights!DQ23/Weights!$E23)</f>
        <v>0</v>
      </c>
      <c r="DR23" s="21">
        <f>IF(Weights!$E23=0,0,$I23*Weights!DR23/Weights!$E23)</f>
        <v>0</v>
      </c>
      <c r="DS23" s="21">
        <f>IF(Weights!$E23=0,0,$I23*Weights!DS23/Weights!$E23)</f>
        <v>0</v>
      </c>
      <c r="DT23" s="21">
        <f>IF(Weights!$E23=0,0,$I23*Weights!DT23/Weights!$E23)</f>
        <v>0</v>
      </c>
      <c r="DU23" s="21">
        <f>IF(Weights!$E23=0,0,$I23*Weights!DU23/Weights!$E23)</f>
        <v>0</v>
      </c>
      <c r="DV23" s="21">
        <f>IF(Weights!$E23=0,0,$I23*Weights!DV23/Weights!$E23)</f>
        <v>0</v>
      </c>
      <c r="DW23" s="21">
        <f>IF(Weights!$E23=0,0,$I23*Weights!DW23/Weights!$E23)</f>
        <v>0</v>
      </c>
      <c r="DX23" s="21">
        <f>IF(Weights!$E23=0,0,$I23*Weights!DX23/Weights!$E23)</f>
        <v>0</v>
      </c>
      <c r="DY23" s="21">
        <f>IF(Weights!$E23=0,0,$I23*Weights!DY23/Weights!$E23)</f>
        <v>0</v>
      </c>
      <c r="DZ23" s="21">
        <f>IF(Weights!$E23=0,0,$I23*Weights!DZ23/Weights!$E23)</f>
        <v>0</v>
      </c>
      <c r="EA23" s="21">
        <f>IF(Weights!$E23=0,0,$I23*Weights!EA23/Weights!$E23)</f>
        <v>0</v>
      </c>
      <c r="EB23" s="21">
        <f>IF(Weights!$E23=0,0,$I23*Weights!EB23/Weights!$E23)</f>
        <v>0</v>
      </c>
      <c r="EC23" s="21">
        <f>IF(Weights!$E23=0,0,$I23*Weights!EC23/Weights!$E23)</f>
        <v>0</v>
      </c>
      <c r="ED23" s="21">
        <f>IF(Weights!$E23=0,0,$I23*Weights!ED23/Weights!$E23)</f>
        <v>0</v>
      </c>
      <c r="EE23" s="21">
        <f>IF(Weights!$E23=0,0,$I23*Weights!EE23/Weights!$E23)</f>
        <v>0</v>
      </c>
      <c r="EF23" s="21">
        <f>IF(Weights!$E23=0,0,$I23*Weights!EF23/Weights!$E23)</f>
        <v>0</v>
      </c>
      <c r="EG23" s="21">
        <f>IF(Weights!$E23=0,0,$I23*Weights!EG23/Weights!$E23)</f>
        <v>0</v>
      </c>
      <c r="EH23" s="21">
        <f>IF(Weights!$E23=0,0,$I23*Weights!EH23/Weights!$E23)</f>
        <v>0</v>
      </c>
      <c r="EI23" s="21">
        <f>IF(Weights!$E23=0,0,$I23*Weights!EI23/Weights!$E23)</f>
        <v>0</v>
      </c>
      <c r="EJ23" s="21">
        <f>IF(Weights!$E23=0,0,$I23*Weights!EJ23/Weights!$E23)</f>
        <v>0</v>
      </c>
      <c r="EK23" s="21">
        <f>IF(Weights!$E23=0,0,$I23*Weights!EK23/Weights!$E23)</f>
        <v>0</v>
      </c>
      <c r="EL23" s="21">
        <f>IF(Weights!$E23=0,0,$I23*Weights!EL23/Weights!$E23)</f>
        <v>0</v>
      </c>
      <c r="EM23" s="21">
        <f>IF(Weights!$E23=0,0,$I23*Weights!EM23/Weights!$E23)</f>
        <v>0</v>
      </c>
      <c r="EN23" s="21">
        <f>IF(Weights!$E23=0,0,$I23*Weights!EN23/Weights!$E23)</f>
        <v>0</v>
      </c>
      <c r="EO23" s="21">
        <f>IF(Weights!$E23=0,0,$I23*Weights!EO23/Weights!$E23)</f>
        <v>0</v>
      </c>
      <c r="EP23" s="21">
        <f>IF(Weights!$E23=0,0,$I23*Weights!EP23/Weights!$E23)</f>
        <v>0</v>
      </c>
      <c r="EQ23" s="21">
        <f>IF(Weights!$E23=0,0,$I23*Weights!EQ23/Weights!$E23)</f>
        <v>0</v>
      </c>
      <c r="ER23" s="21">
        <f>IF(Weights!$E23=0,0,$I23*Weights!ER23/Weights!$E23)</f>
        <v>0</v>
      </c>
      <c r="ES23" s="21">
        <f>IF(Weights!$E23=0,0,$I23*Weights!ES23/Weights!$E23)</f>
        <v>0</v>
      </c>
      <c r="ET23" s="21">
        <f>IF(Weights!$E23=0,0,$I23*Weights!ET23/Weights!$E23)</f>
        <v>0</v>
      </c>
      <c r="EU23" s="21">
        <f>IF(Weights!$E23=0,0,$I23*Weights!EU23/Weights!$E23)</f>
        <v>0</v>
      </c>
      <c r="EV23" s="21">
        <f>IF(Weights!$E23=0,0,$I23*Weights!EV23/Weights!$E23)</f>
        <v>0</v>
      </c>
      <c r="EW23" s="21">
        <f>IF(Weights!$E23=0,0,$I23*Weights!EW23/Weights!$E23)</f>
        <v>0</v>
      </c>
      <c r="EX23" s="21">
        <f>IF(Weights!$E23=0,0,$I23*Weights!EX23/Weights!$E23)</f>
        <v>0</v>
      </c>
      <c r="EY23" s="21">
        <f>IF(Weights!$E23=0,0,$I23*Weights!EY23/Weights!$E23)</f>
        <v>0</v>
      </c>
      <c r="EZ23" s="21">
        <f>IF(Weights!$E23=0,0,$I23*Weights!EZ23/Weights!$E23)</f>
        <v>0</v>
      </c>
      <c r="FA23" s="21">
        <f>IF(Weights!$E23=0,0,$I23*Weights!FA23/Weights!$E23)</f>
        <v>0</v>
      </c>
      <c r="FB23" s="21">
        <f>IF(Weights!$E23=0,0,$I23*Weights!FB23/Weights!$E23)</f>
        <v>0</v>
      </c>
      <c r="FC23" s="21">
        <f>IF(Weights!$E23=0,0,$I23*Weights!FC23/Weights!$E23)</f>
        <v>0</v>
      </c>
      <c r="FD23" s="21">
        <f>IF(Weights!$E23=0,0,$I23*Weights!FD23/Weights!$E23)</f>
        <v>0</v>
      </c>
      <c r="FE23" s="21">
        <f>IF(Weights!$E23=0,0,$I23*Weights!FE23/Weights!$E23)</f>
        <v>0</v>
      </c>
      <c r="FF23" s="21">
        <f>IF(Weights!$E23=0,0,$I23*Weights!FF23/Weights!$E23)</f>
        <v>0</v>
      </c>
      <c r="FG23" s="21">
        <f>IF(Weights!$E23=0,0,$I23*Weights!FG23/Weights!$E23)</f>
        <v>0</v>
      </c>
      <c r="FH23" s="21">
        <f>IF(Weights!$E23=0,0,$I23*Weights!FH23/Weights!$E23)</f>
        <v>0</v>
      </c>
      <c r="FI23" s="21">
        <f>IF(Weights!$E23=0,0,$I23*Weights!FI23/Weights!$E23)</f>
        <v>0</v>
      </c>
      <c r="FJ23" s="21">
        <f>IF(Weights!$E23=0,0,$I23*Weights!FJ23/Weights!$E23)</f>
        <v>0</v>
      </c>
      <c r="FK23" s="21">
        <f>IF(Weights!$E23=0,0,$I23*Weights!FK23/Weights!$E23)</f>
        <v>0</v>
      </c>
      <c r="FL23" s="21">
        <f>IF(Weights!$E23=0,0,$I23*Weights!FL23/Weights!$E23)</f>
        <v>0</v>
      </c>
      <c r="FM23" s="21">
        <f>IF(Weights!$E23=0,0,$I23*Weights!FM23/Weights!$E23)</f>
        <v>0</v>
      </c>
      <c r="FN23" s="21">
        <f>IF(Weights!$E23=0,0,$I23*Weights!FN23/Weights!$E23)</f>
        <v>0</v>
      </c>
      <c r="FO23" s="21">
        <f>IF(Weights!$E23=0,0,$I23*Weights!FO23/Weights!$E23)</f>
        <v>0</v>
      </c>
      <c r="FP23" s="21">
        <f>IF(Weights!$E23=0,0,$I23*Weights!FP23/Weights!$E23)</f>
        <v>0</v>
      </c>
      <c r="FQ23" s="21">
        <f>IF(Weights!$E23=0,0,$I23*Weights!FQ23/Weights!$E23)</f>
        <v>0</v>
      </c>
      <c r="FR23" s="21">
        <f>IF(Weights!$E23=0,0,$I23*Weights!FR23/Weights!$E23)</f>
        <v>0</v>
      </c>
      <c r="FS23" s="21">
        <f>IF(Weights!$E23=0,0,$I23*Weights!FS23/Weights!$E23)</f>
        <v>0</v>
      </c>
      <c r="FT23" s="21">
        <f>IF(Weights!$E23=0,0,$I23*Weights!FT23/Weights!$E23)</f>
        <v>0</v>
      </c>
      <c r="FU23" s="21">
        <f>IF(Weights!$E23=0,0,$I23*Weights!FU23/Weights!$E23)</f>
        <v>0</v>
      </c>
      <c r="FV23" s="21">
        <f>IF(Weights!$E23=0,0,$I23*Weights!FV23/Weights!$E23)</f>
        <v>0</v>
      </c>
      <c r="FW23" s="21">
        <f>IF(Weights!$E23=0,0,$I23*Weights!FW23/Weights!$E23)</f>
        <v>0</v>
      </c>
      <c r="FX23" s="21">
        <f>IF(Weights!$E23=0,0,$I23*Weights!FX23/Weights!$E23)</f>
        <v>0</v>
      </c>
      <c r="FY23" s="21">
        <f>IF(Weights!$E23=0,0,$I23*Weights!FY23/Weights!$E23)</f>
        <v>0</v>
      </c>
      <c r="FZ23" s="21">
        <f>IF(Weights!$E23=0,0,$I23*Weights!FZ23/Weights!$E23)</f>
        <v>0</v>
      </c>
      <c r="GA23" s="21">
        <f>IF(Weights!$E23=0,0,$I23*Weights!GA23/Weights!$E23)</f>
        <v>0</v>
      </c>
      <c r="GB23" s="21">
        <f>IF(Weights!$E23=0,0,$I23*Weights!GB23/Weights!$E23)</f>
        <v>0</v>
      </c>
      <c r="GC23" s="21">
        <f>IF(Weights!$E23=0,0,$I23*Weights!GC23/Weights!$E23)</f>
        <v>0</v>
      </c>
      <c r="GD23" s="21">
        <f>IF(Weights!$E23=0,0,$I23*Weights!GD23/Weights!$E23)</f>
        <v>0</v>
      </c>
      <c r="GE23" s="21">
        <f>IF(Weights!$E23=0,0,$I23*Weights!GE23/Weights!$E23)</f>
        <v>0</v>
      </c>
      <c r="GF23" s="21">
        <f>IF(Weights!$E23=0,0,$I23*Weights!GF23/Weights!$E23)</f>
        <v>0</v>
      </c>
      <c r="GG23" s="21">
        <f>IF(Weights!$E23=0,0,$I23*Weights!GG23/Weights!$E23)</f>
        <v>0</v>
      </c>
      <c r="GH23" s="21">
        <f>IF(Weights!$E23=0,0,$I23*Weights!GH23/Weights!$E23)</f>
        <v>0</v>
      </c>
      <c r="GI23" s="21">
        <f>IF(Weights!$E23=0,0,$I23*Weights!GI23/Weights!$E23)</f>
        <v>0</v>
      </c>
      <c r="GJ23" s="21">
        <f>IF(Weights!$E23=0,0,$I23*Weights!GJ23/Weights!$E23)</f>
        <v>0</v>
      </c>
      <c r="GK23" s="21">
        <f>IF(Weights!$E23=0,0,$I23*Weights!GK23/Weights!$E23)</f>
        <v>0</v>
      </c>
      <c r="GL23" s="21">
        <f>IF(Weights!$E23=0,0,$I23*Weights!GL23/Weights!$E23)</f>
        <v>0</v>
      </c>
    </row>
    <row r="24" spans="1:194" s="19" customFormat="1" ht="13.5" customHeight="1" x14ac:dyDescent="0.3">
      <c r="A24" s="10" t="s">
        <v>40</v>
      </c>
      <c r="B24" s="11" t="s">
        <v>41</v>
      </c>
      <c r="C24" s="12" t="s">
        <v>16</v>
      </c>
      <c r="D24" s="12"/>
      <c r="E24" s="13"/>
      <c r="F24" s="14"/>
      <c r="G24" s="13"/>
      <c r="H24" s="14"/>
      <c r="I24" s="15">
        <v>0</v>
      </c>
      <c r="J24" s="20">
        <f>IF(Weights!$E24=0,0,$I24*Weights!J24/Weights!$E24)</f>
        <v>0</v>
      </c>
      <c r="K24" s="21">
        <f>IF(Weights!$E24=0,0,$I24*Weights!K24/Weights!$E24)</f>
        <v>0</v>
      </c>
      <c r="L24" s="21">
        <f>IF(Weights!$E24=0,0,$I24*Weights!L24/Weights!$E24)</f>
        <v>0</v>
      </c>
      <c r="M24" s="21">
        <f>IF(Weights!$E24=0,0,$I24*Weights!M24/Weights!$E24)</f>
        <v>0</v>
      </c>
      <c r="N24" s="21">
        <f>IF(Weights!$E24=0,0,$I24*Weights!N24/Weights!$E24)</f>
        <v>0</v>
      </c>
      <c r="O24" s="21">
        <f>IF(Weights!$E24=0,0,$I24*Weights!O24/Weights!$E24)</f>
        <v>0</v>
      </c>
      <c r="P24" s="21">
        <f>IF(Weights!$E24=0,0,$I24*Weights!P24/Weights!$E24)</f>
        <v>0</v>
      </c>
      <c r="Q24" s="21">
        <f>IF(Weights!$E24=0,0,$I24*Weights!Q24/Weights!$E24)</f>
        <v>0</v>
      </c>
      <c r="R24" s="21">
        <f>IF(Weights!$E24=0,0,$I24*Weights!R24/Weights!$E24)</f>
        <v>0</v>
      </c>
      <c r="S24" s="21">
        <f>IF(Weights!$E24=0,0,$I24*Weights!S24/Weights!$E24)</f>
        <v>0</v>
      </c>
      <c r="T24" s="21">
        <f>IF(Weights!$E24=0,0,$I24*Weights!T24/Weights!$E24)</f>
        <v>0</v>
      </c>
      <c r="U24" s="21">
        <f>IF(Weights!$E24=0,0,$I24*Weights!U24/Weights!$E24)</f>
        <v>0</v>
      </c>
      <c r="V24" s="21">
        <f>IF(Weights!$E24=0,0,$I24*Weights!V24/Weights!$E24)</f>
        <v>0</v>
      </c>
      <c r="W24" s="21">
        <f>IF(Weights!$E24=0,0,$I24*Weights!W24/Weights!$E24)</f>
        <v>0</v>
      </c>
      <c r="X24" s="21">
        <f>IF(Weights!$E24=0,0,$I24*Weights!X24/Weights!$E24)</f>
        <v>0</v>
      </c>
      <c r="Y24" s="21">
        <f>IF(Weights!$E24=0,0,$I24*Weights!Y24/Weights!$E24)</f>
        <v>0</v>
      </c>
      <c r="Z24" s="21">
        <f>IF(Weights!$E24=0,0,$I24*Weights!Z24/Weights!$E24)</f>
        <v>0</v>
      </c>
      <c r="AA24" s="21">
        <f>IF(Weights!$E24=0,0,$I24*Weights!AA24/Weights!$E24)</f>
        <v>0</v>
      </c>
      <c r="AB24" s="21">
        <f>IF(Weights!$E24=0,0,$I24*Weights!AB24/Weights!$E24)</f>
        <v>0</v>
      </c>
      <c r="AC24" s="18">
        <f>IF(Weights!$E24=0,0,$I24*Weights!AC24/Weights!$E24)</f>
        <v>0</v>
      </c>
      <c r="AD24" s="21">
        <f>IF(Weights!$E24=0,0,$I24*Weights!AD24/Weights!$E24)</f>
        <v>0</v>
      </c>
      <c r="AE24" s="21">
        <f>IF(Weights!$E24=0,0,$I24*Weights!AE24/Weights!$E24)</f>
        <v>0</v>
      </c>
      <c r="AF24" s="21">
        <f>IF(Weights!$E24=0,0,$I24*Weights!AF24/Weights!$E24)</f>
        <v>0</v>
      </c>
      <c r="AG24" s="21">
        <f>IF(Weights!$E24=0,0,$I24*Weights!AG24/Weights!$E24)</f>
        <v>0</v>
      </c>
      <c r="AH24" s="21">
        <f>IF(Weights!$E24=0,0,$I24*Weights!AH24/Weights!$E24)</f>
        <v>0</v>
      </c>
      <c r="AI24" s="21">
        <f>IF(Weights!$E24=0,0,$I24*Weights!AI24/Weights!$E24)</f>
        <v>0</v>
      </c>
      <c r="AJ24" s="21">
        <f>IF(Weights!$E24=0,0,$I24*Weights!AJ24/Weights!$E24)</f>
        <v>0</v>
      </c>
      <c r="AK24" s="21">
        <f>IF(Weights!$E24=0,0,$I24*Weights!AK24/Weights!$E24)</f>
        <v>0</v>
      </c>
      <c r="AL24" s="21">
        <f>IF(Weights!$E24=0,0,$I24*Weights!AL24/Weights!$E24)</f>
        <v>0</v>
      </c>
      <c r="AM24" s="21">
        <f>IF(Weights!$E24=0,0,$I24*Weights!AM24/Weights!$E24)</f>
        <v>0</v>
      </c>
      <c r="AN24" s="21">
        <f>IF(Weights!$E24=0,0,$I24*Weights!AN24/Weights!$E24)</f>
        <v>0</v>
      </c>
      <c r="AO24" s="21">
        <f>IF(Weights!$E24=0,0,$I24*Weights!AO24/Weights!$E24)</f>
        <v>0</v>
      </c>
      <c r="AP24" s="21">
        <f>IF(Weights!$E24=0,0,$I24*Weights!AP24/Weights!$E24)</f>
        <v>0</v>
      </c>
      <c r="AQ24" s="21">
        <f>IF(Weights!$E24=0,0,$I24*Weights!AQ24/Weights!$E24)</f>
        <v>0</v>
      </c>
      <c r="AR24" s="21">
        <f>IF(Weights!$E24=0,0,$I24*Weights!AR24/Weights!$E24)</f>
        <v>0</v>
      </c>
      <c r="AS24" s="21">
        <f>IF(Weights!$E24=0,0,$I24*Weights!AS24/Weights!$E24)</f>
        <v>0</v>
      </c>
      <c r="AT24" s="21">
        <f>IF(Weights!$E24=0,0,$I24*Weights!AT24/Weights!$E24)</f>
        <v>0</v>
      </c>
      <c r="AU24" s="21">
        <f>IF(Weights!$E24=0,0,$I24*Weights!AU24/Weights!$E24)</f>
        <v>0</v>
      </c>
      <c r="AV24" s="21">
        <f>IF(Weights!$E24=0,0,$I24*Weights!AV24/Weights!$E24)</f>
        <v>0</v>
      </c>
      <c r="AW24" s="21">
        <f>IF(Weights!$E24=0,0,$I24*Weights!AW24/Weights!$E24)</f>
        <v>0</v>
      </c>
      <c r="AX24" s="21">
        <f>IF(Weights!$E24=0,0,$I24*Weights!AX24/Weights!$E24)</f>
        <v>0</v>
      </c>
      <c r="AY24" s="21">
        <f>IF(Weights!$E24=0,0,$I24*Weights!AY24/Weights!$E24)</f>
        <v>0</v>
      </c>
      <c r="AZ24" s="21">
        <f>IF(Weights!$E24=0,0,$I24*Weights!AZ24/Weights!$E24)</f>
        <v>0</v>
      </c>
      <c r="BA24" s="21">
        <f>IF(Weights!$E24=0,0,$I24*Weights!BA24/Weights!$E24)</f>
        <v>0</v>
      </c>
      <c r="BB24" s="21">
        <f>IF(Weights!$E24=0,0,$I24*Weights!BB24/Weights!$E24)</f>
        <v>0</v>
      </c>
      <c r="BC24" s="21">
        <f>IF(Weights!$E24=0,0,$I24*Weights!BC24/Weights!$E24)</f>
        <v>0</v>
      </c>
      <c r="BD24" s="21">
        <f>IF(Weights!$E24=0,0,$I24*Weights!BD24/Weights!$E24)</f>
        <v>0</v>
      </c>
      <c r="BE24" s="21">
        <f>IF(Weights!$E24=0,0,$I24*Weights!BE24/Weights!$E24)</f>
        <v>0</v>
      </c>
      <c r="BF24" s="21">
        <f>IF(Weights!$E24=0,0,$I24*Weights!BF24/Weights!$E24)</f>
        <v>0</v>
      </c>
      <c r="BG24" s="21">
        <f>IF(Weights!$E24=0,0,$I24*Weights!BG24/Weights!$E24)</f>
        <v>0</v>
      </c>
      <c r="BH24" s="21">
        <f>IF(Weights!$E24=0,0,$I24*Weights!BH24/Weights!$E24)</f>
        <v>0</v>
      </c>
      <c r="BI24" s="21">
        <f>IF(Weights!$E24=0,0,$I24*Weights!BI24/Weights!$E24)</f>
        <v>0</v>
      </c>
      <c r="BJ24" s="21">
        <f>IF(Weights!$E24=0,0,$I24*Weights!BJ24/Weights!$E24)</f>
        <v>0</v>
      </c>
      <c r="BK24" s="21">
        <f>IF(Weights!$E24=0,0,$I24*Weights!BK24/Weights!$E24)</f>
        <v>0</v>
      </c>
      <c r="BL24" s="21">
        <f>IF(Weights!$E24=0,0,$I24*Weights!BL24/Weights!$E24)</f>
        <v>0</v>
      </c>
      <c r="BM24" s="21">
        <f>IF(Weights!$E24=0,0,$I24*Weights!BM24/Weights!$E24)</f>
        <v>0</v>
      </c>
      <c r="BN24" s="21">
        <f>IF(Weights!$E24=0,0,$I24*Weights!BN24/Weights!$E24)</f>
        <v>0</v>
      </c>
      <c r="BO24" s="21">
        <f>IF(Weights!$E24=0,0,$I24*Weights!BO24/Weights!$E24)</f>
        <v>0</v>
      </c>
      <c r="BP24" s="21">
        <f>IF(Weights!$E24=0,0,$I24*Weights!BP24/Weights!$E24)</f>
        <v>0</v>
      </c>
      <c r="BQ24" s="21">
        <f>IF(Weights!$E24=0,0,$I24*Weights!BQ24/Weights!$E24)</f>
        <v>0</v>
      </c>
      <c r="BR24" s="21">
        <f>IF(Weights!$E24=0,0,$I24*Weights!BR24/Weights!$E24)</f>
        <v>0</v>
      </c>
      <c r="BS24" s="21">
        <f>IF(Weights!$E24=0,0,$I24*Weights!BS24/Weights!$E24)</f>
        <v>0</v>
      </c>
      <c r="BT24" s="21">
        <f>IF(Weights!$E24=0,0,$I24*Weights!BT24/Weights!$E24)</f>
        <v>0</v>
      </c>
      <c r="BU24" s="21">
        <f>IF(Weights!$E24=0,0,$I24*Weights!BU24/Weights!$E24)</f>
        <v>0</v>
      </c>
      <c r="BV24" s="21">
        <f>IF(Weights!$E24=0,0,$I24*Weights!BV24/Weights!$E24)</f>
        <v>0</v>
      </c>
      <c r="BW24" s="21">
        <f>IF(Weights!$E24=0,0,$I24*Weights!BW24/Weights!$E24)</f>
        <v>0</v>
      </c>
      <c r="BX24" s="21">
        <f>IF(Weights!$E24=0,0,$I24*Weights!BX24/Weights!$E24)</f>
        <v>0</v>
      </c>
      <c r="BY24" s="21">
        <f>IF(Weights!$E24=0,0,$I24*Weights!BY24/Weights!$E24)</f>
        <v>0</v>
      </c>
      <c r="BZ24" s="21">
        <f>IF(Weights!$E24=0,0,$I24*Weights!BZ24/Weights!$E24)</f>
        <v>0</v>
      </c>
      <c r="CA24" s="21">
        <f>IF(Weights!$E24=0,0,$I24*Weights!CA24/Weights!$E24)</f>
        <v>0</v>
      </c>
      <c r="CB24" s="21">
        <f>IF(Weights!$E24=0,0,$I24*Weights!CB24/Weights!$E24)</f>
        <v>0</v>
      </c>
      <c r="CC24" s="21">
        <f>IF(Weights!$E24=0,0,$I24*Weights!CC24/Weights!$E24)</f>
        <v>0</v>
      </c>
      <c r="CD24" s="21">
        <f>IF(Weights!$E24=0,0,$I24*Weights!CD24/Weights!$E24)</f>
        <v>0</v>
      </c>
      <c r="CE24" s="21">
        <f>IF(Weights!$E24=0,0,$I24*Weights!CE24/Weights!$E24)</f>
        <v>0</v>
      </c>
      <c r="CF24" s="21">
        <f>IF(Weights!$E24=0,0,$I24*Weights!CF24/Weights!$E24)</f>
        <v>0</v>
      </c>
      <c r="CG24" s="21">
        <f>IF(Weights!$E24=0,0,$I24*Weights!CG24/Weights!$E24)</f>
        <v>0</v>
      </c>
      <c r="CH24" s="21">
        <f>IF(Weights!$E24=0,0,$I24*Weights!CH24/Weights!$E24)</f>
        <v>0</v>
      </c>
      <c r="CI24" s="21">
        <f>IF(Weights!$E24=0,0,$I24*Weights!CI24/Weights!$E24)</f>
        <v>0</v>
      </c>
      <c r="CJ24" s="21">
        <f>IF(Weights!$E24=0,0,$I24*Weights!CJ24/Weights!$E24)</f>
        <v>0</v>
      </c>
      <c r="CK24" s="21">
        <f>IF(Weights!$E24=0,0,$I24*Weights!CK24/Weights!$E24)</f>
        <v>0</v>
      </c>
      <c r="CL24" s="21">
        <f>IF(Weights!$E24=0,0,$I24*Weights!CL24/Weights!$E24)</f>
        <v>0</v>
      </c>
      <c r="CM24" s="21">
        <f>IF(Weights!$E24=0,0,$I24*Weights!CM24/Weights!$E24)</f>
        <v>0</v>
      </c>
      <c r="CN24" s="21">
        <f>IF(Weights!$E24=0,0,$I24*Weights!CN24/Weights!$E24)</f>
        <v>0</v>
      </c>
      <c r="CO24" s="21">
        <f>IF(Weights!$E24=0,0,$I24*Weights!CO24/Weights!$E24)</f>
        <v>0</v>
      </c>
      <c r="CP24" s="21">
        <f>IF(Weights!$E24=0,0,$I24*Weights!CP24/Weights!$E24)</f>
        <v>0</v>
      </c>
      <c r="CQ24" s="21">
        <f>IF(Weights!$E24=0,0,$I24*Weights!CQ24/Weights!$E24)</f>
        <v>0</v>
      </c>
      <c r="CR24" s="21">
        <f>IF(Weights!$E24=0,0,$I24*Weights!CR24/Weights!$E24)</f>
        <v>0</v>
      </c>
      <c r="CS24" s="21">
        <f>IF(Weights!$E24=0,0,$I24*Weights!CS24/Weights!$E24)</f>
        <v>0</v>
      </c>
      <c r="CT24" s="21">
        <f>IF(Weights!$E24=0,0,$I24*Weights!CT24/Weights!$E24)</f>
        <v>0</v>
      </c>
      <c r="CU24" s="21">
        <f>IF(Weights!$E24=0,0,$I24*Weights!CU24/Weights!$E24)</f>
        <v>0</v>
      </c>
      <c r="CV24" s="21">
        <f>IF(Weights!$E24=0,0,$I24*Weights!CV24/Weights!$E24)</f>
        <v>0</v>
      </c>
      <c r="CW24" s="21">
        <f>IF(Weights!$E24=0,0,$I24*Weights!CW24/Weights!$E24)</f>
        <v>0</v>
      </c>
      <c r="CX24" s="21">
        <f>IF(Weights!$E24=0,0,$I24*Weights!CX24/Weights!$E24)</f>
        <v>0</v>
      </c>
      <c r="CY24" s="21">
        <f>IF(Weights!$E24=0,0,$I24*Weights!CY24/Weights!$E24)</f>
        <v>0</v>
      </c>
      <c r="CZ24" s="21">
        <f>IF(Weights!$E24=0,0,$I24*Weights!CZ24/Weights!$E24)</f>
        <v>0</v>
      </c>
      <c r="DA24" s="21">
        <f>IF(Weights!$E24=0,0,$I24*Weights!DA24/Weights!$E24)</f>
        <v>0</v>
      </c>
      <c r="DB24" s="21">
        <f>IF(Weights!$E24=0,0,$I24*Weights!DB24/Weights!$E24)</f>
        <v>0</v>
      </c>
      <c r="DC24" s="21">
        <f>IF(Weights!$E24=0,0,$I24*Weights!DC24/Weights!$E24)</f>
        <v>0</v>
      </c>
      <c r="DD24" s="21">
        <f>IF(Weights!$E24=0,0,$I24*Weights!DD24/Weights!$E24)</f>
        <v>0</v>
      </c>
      <c r="DE24" s="21">
        <f>IF(Weights!$E24=0,0,$I24*Weights!DE24/Weights!$E24)</f>
        <v>0</v>
      </c>
      <c r="DF24" s="21">
        <f>IF(Weights!$E24=0,0,$I24*Weights!DF24/Weights!$E24)</f>
        <v>0</v>
      </c>
      <c r="DG24" s="21">
        <f>IF(Weights!$E24=0,0,$I24*Weights!DG24/Weights!$E24)</f>
        <v>0</v>
      </c>
      <c r="DH24" s="21">
        <f>IF(Weights!$E24=0,0,$I24*Weights!DH24/Weights!$E24)</f>
        <v>0</v>
      </c>
      <c r="DI24" s="21">
        <f>IF(Weights!$E24=0,0,$I24*Weights!DI24/Weights!$E24)</f>
        <v>0</v>
      </c>
      <c r="DJ24" s="21">
        <f>IF(Weights!$E24=0,0,$I24*Weights!DJ24/Weights!$E24)</f>
        <v>0</v>
      </c>
      <c r="DK24" s="21">
        <f>IF(Weights!$E24=0,0,$I24*Weights!DK24/Weights!$E24)</f>
        <v>0</v>
      </c>
      <c r="DL24" s="21">
        <f>IF(Weights!$E24=0,0,$I24*Weights!DL24/Weights!$E24)</f>
        <v>0</v>
      </c>
      <c r="DM24" s="21">
        <f>IF(Weights!$E24=0,0,$I24*Weights!DM24/Weights!$E24)</f>
        <v>0</v>
      </c>
      <c r="DN24" s="21">
        <f>IF(Weights!$E24=0,0,$I24*Weights!DN24/Weights!$E24)</f>
        <v>0</v>
      </c>
      <c r="DO24" s="21">
        <f>IF(Weights!$E24=0,0,$I24*Weights!DO24/Weights!$E24)</f>
        <v>0</v>
      </c>
      <c r="DP24" s="21">
        <f>IF(Weights!$E24=0,0,$I24*Weights!DP24/Weights!$E24)</f>
        <v>0</v>
      </c>
      <c r="DQ24" s="21">
        <f>IF(Weights!$E24=0,0,$I24*Weights!DQ24/Weights!$E24)</f>
        <v>0</v>
      </c>
      <c r="DR24" s="21">
        <f>IF(Weights!$E24=0,0,$I24*Weights!DR24/Weights!$E24)</f>
        <v>0</v>
      </c>
      <c r="DS24" s="21">
        <f>IF(Weights!$E24=0,0,$I24*Weights!DS24/Weights!$E24)</f>
        <v>0</v>
      </c>
      <c r="DT24" s="21">
        <f>IF(Weights!$E24=0,0,$I24*Weights!DT24/Weights!$E24)</f>
        <v>0</v>
      </c>
      <c r="DU24" s="21">
        <f>IF(Weights!$E24=0,0,$I24*Weights!DU24/Weights!$E24)</f>
        <v>0</v>
      </c>
      <c r="DV24" s="21">
        <f>IF(Weights!$E24=0,0,$I24*Weights!DV24/Weights!$E24)</f>
        <v>0</v>
      </c>
      <c r="DW24" s="21">
        <f>IF(Weights!$E24=0,0,$I24*Weights!DW24/Weights!$E24)</f>
        <v>0</v>
      </c>
      <c r="DX24" s="21">
        <f>IF(Weights!$E24=0,0,$I24*Weights!DX24/Weights!$E24)</f>
        <v>0</v>
      </c>
      <c r="DY24" s="21">
        <f>IF(Weights!$E24=0,0,$I24*Weights!DY24/Weights!$E24)</f>
        <v>0</v>
      </c>
      <c r="DZ24" s="21">
        <f>IF(Weights!$E24=0,0,$I24*Weights!DZ24/Weights!$E24)</f>
        <v>0</v>
      </c>
      <c r="EA24" s="21">
        <f>IF(Weights!$E24=0,0,$I24*Weights!EA24/Weights!$E24)</f>
        <v>0</v>
      </c>
      <c r="EB24" s="21">
        <f>IF(Weights!$E24=0,0,$I24*Weights!EB24/Weights!$E24)</f>
        <v>0</v>
      </c>
      <c r="EC24" s="21">
        <f>IF(Weights!$E24=0,0,$I24*Weights!EC24/Weights!$E24)</f>
        <v>0</v>
      </c>
      <c r="ED24" s="21">
        <f>IF(Weights!$E24=0,0,$I24*Weights!ED24/Weights!$E24)</f>
        <v>0</v>
      </c>
      <c r="EE24" s="21">
        <f>IF(Weights!$E24=0,0,$I24*Weights!EE24/Weights!$E24)</f>
        <v>0</v>
      </c>
      <c r="EF24" s="21">
        <f>IF(Weights!$E24=0,0,$I24*Weights!EF24/Weights!$E24)</f>
        <v>0</v>
      </c>
      <c r="EG24" s="21">
        <f>IF(Weights!$E24=0,0,$I24*Weights!EG24/Weights!$E24)</f>
        <v>0</v>
      </c>
      <c r="EH24" s="21">
        <f>IF(Weights!$E24=0,0,$I24*Weights!EH24/Weights!$E24)</f>
        <v>0</v>
      </c>
      <c r="EI24" s="21">
        <f>IF(Weights!$E24=0,0,$I24*Weights!EI24/Weights!$E24)</f>
        <v>0</v>
      </c>
      <c r="EJ24" s="21">
        <f>IF(Weights!$E24=0,0,$I24*Weights!EJ24/Weights!$E24)</f>
        <v>0</v>
      </c>
      <c r="EK24" s="21">
        <f>IF(Weights!$E24=0,0,$I24*Weights!EK24/Weights!$E24)</f>
        <v>0</v>
      </c>
      <c r="EL24" s="21">
        <f>IF(Weights!$E24=0,0,$I24*Weights!EL24/Weights!$E24)</f>
        <v>0</v>
      </c>
      <c r="EM24" s="21">
        <f>IF(Weights!$E24=0,0,$I24*Weights!EM24/Weights!$E24)</f>
        <v>0</v>
      </c>
      <c r="EN24" s="21">
        <f>IF(Weights!$E24=0,0,$I24*Weights!EN24/Weights!$E24)</f>
        <v>0</v>
      </c>
      <c r="EO24" s="21">
        <f>IF(Weights!$E24=0,0,$I24*Weights!EO24/Weights!$E24)</f>
        <v>0</v>
      </c>
      <c r="EP24" s="21">
        <f>IF(Weights!$E24=0,0,$I24*Weights!EP24/Weights!$E24)</f>
        <v>0</v>
      </c>
      <c r="EQ24" s="21">
        <f>IF(Weights!$E24=0,0,$I24*Weights!EQ24/Weights!$E24)</f>
        <v>0</v>
      </c>
      <c r="ER24" s="21">
        <f>IF(Weights!$E24=0,0,$I24*Weights!ER24/Weights!$E24)</f>
        <v>0</v>
      </c>
      <c r="ES24" s="21">
        <f>IF(Weights!$E24=0,0,$I24*Weights!ES24/Weights!$E24)</f>
        <v>0</v>
      </c>
      <c r="ET24" s="21">
        <f>IF(Weights!$E24=0,0,$I24*Weights!ET24/Weights!$E24)</f>
        <v>0</v>
      </c>
      <c r="EU24" s="21">
        <f>IF(Weights!$E24=0,0,$I24*Weights!EU24/Weights!$E24)</f>
        <v>0</v>
      </c>
      <c r="EV24" s="21">
        <f>IF(Weights!$E24=0,0,$I24*Weights!EV24/Weights!$E24)</f>
        <v>0</v>
      </c>
      <c r="EW24" s="21">
        <f>IF(Weights!$E24=0,0,$I24*Weights!EW24/Weights!$E24)</f>
        <v>0</v>
      </c>
      <c r="EX24" s="21">
        <f>IF(Weights!$E24=0,0,$I24*Weights!EX24/Weights!$E24)</f>
        <v>0</v>
      </c>
      <c r="EY24" s="21">
        <f>IF(Weights!$E24=0,0,$I24*Weights!EY24/Weights!$E24)</f>
        <v>0</v>
      </c>
      <c r="EZ24" s="21">
        <f>IF(Weights!$E24=0,0,$I24*Weights!EZ24/Weights!$E24)</f>
        <v>0</v>
      </c>
      <c r="FA24" s="21">
        <f>IF(Weights!$E24=0,0,$I24*Weights!FA24/Weights!$E24)</f>
        <v>0</v>
      </c>
      <c r="FB24" s="21">
        <f>IF(Weights!$E24=0,0,$I24*Weights!FB24/Weights!$E24)</f>
        <v>0</v>
      </c>
      <c r="FC24" s="21">
        <f>IF(Weights!$E24=0,0,$I24*Weights!FC24/Weights!$E24)</f>
        <v>0</v>
      </c>
      <c r="FD24" s="21">
        <f>IF(Weights!$E24=0,0,$I24*Weights!FD24/Weights!$E24)</f>
        <v>0</v>
      </c>
      <c r="FE24" s="21">
        <f>IF(Weights!$E24=0,0,$I24*Weights!FE24/Weights!$E24)</f>
        <v>0</v>
      </c>
      <c r="FF24" s="21">
        <f>IF(Weights!$E24=0,0,$I24*Weights!FF24/Weights!$E24)</f>
        <v>0</v>
      </c>
      <c r="FG24" s="21">
        <f>IF(Weights!$E24=0,0,$I24*Weights!FG24/Weights!$E24)</f>
        <v>0</v>
      </c>
      <c r="FH24" s="21">
        <f>IF(Weights!$E24=0,0,$I24*Weights!FH24/Weights!$E24)</f>
        <v>0</v>
      </c>
      <c r="FI24" s="21">
        <f>IF(Weights!$E24=0,0,$I24*Weights!FI24/Weights!$E24)</f>
        <v>0</v>
      </c>
      <c r="FJ24" s="21">
        <f>IF(Weights!$E24=0,0,$I24*Weights!FJ24/Weights!$E24)</f>
        <v>0</v>
      </c>
      <c r="FK24" s="21">
        <f>IF(Weights!$E24=0,0,$I24*Weights!FK24/Weights!$E24)</f>
        <v>0</v>
      </c>
      <c r="FL24" s="21">
        <f>IF(Weights!$E24=0,0,$I24*Weights!FL24/Weights!$E24)</f>
        <v>0</v>
      </c>
      <c r="FM24" s="21">
        <f>IF(Weights!$E24=0,0,$I24*Weights!FM24/Weights!$E24)</f>
        <v>0</v>
      </c>
      <c r="FN24" s="21">
        <f>IF(Weights!$E24=0,0,$I24*Weights!FN24/Weights!$E24)</f>
        <v>0</v>
      </c>
      <c r="FO24" s="21">
        <f>IF(Weights!$E24=0,0,$I24*Weights!FO24/Weights!$E24)</f>
        <v>0</v>
      </c>
      <c r="FP24" s="21">
        <f>IF(Weights!$E24=0,0,$I24*Weights!FP24/Weights!$E24)</f>
        <v>0</v>
      </c>
      <c r="FQ24" s="21">
        <f>IF(Weights!$E24=0,0,$I24*Weights!FQ24/Weights!$E24)</f>
        <v>0</v>
      </c>
      <c r="FR24" s="21">
        <f>IF(Weights!$E24=0,0,$I24*Weights!FR24/Weights!$E24)</f>
        <v>0</v>
      </c>
      <c r="FS24" s="21">
        <f>IF(Weights!$E24=0,0,$I24*Weights!FS24/Weights!$E24)</f>
        <v>0</v>
      </c>
      <c r="FT24" s="21">
        <f>IF(Weights!$E24=0,0,$I24*Weights!FT24/Weights!$E24)</f>
        <v>0</v>
      </c>
      <c r="FU24" s="21">
        <f>IF(Weights!$E24=0,0,$I24*Weights!FU24/Weights!$E24)</f>
        <v>0</v>
      </c>
      <c r="FV24" s="21">
        <f>IF(Weights!$E24=0,0,$I24*Weights!FV24/Weights!$E24)</f>
        <v>0</v>
      </c>
      <c r="FW24" s="21">
        <f>IF(Weights!$E24=0,0,$I24*Weights!FW24/Weights!$E24)</f>
        <v>0</v>
      </c>
      <c r="FX24" s="21">
        <f>IF(Weights!$E24=0,0,$I24*Weights!FX24/Weights!$E24)</f>
        <v>0</v>
      </c>
      <c r="FY24" s="21">
        <f>IF(Weights!$E24=0,0,$I24*Weights!FY24/Weights!$E24)</f>
        <v>0</v>
      </c>
      <c r="FZ24" s="21">
        <f>IF(Weights!$E24=0,0,$I24*Weights!FZ24/Weights!$E24)</f>
        <v>0</v>
      </c>
      <c r="GA24" s="21">
        <f>IF(Weights!$E24=0,0,$I24*Weights!GA24/Weights!$E24)</f>
        <v>0</v>
      </c>
      <c r="GB24" s="21">
        <f>IF(Weights!$E24=0,0,$I24*Weights!GB24/Weights!$E24)</f>
        <v>0</v>
      </c>
      <c r="GC24" s="21">
        <f>IF(Weights!$E24=0,0,$I24*Weights!GC24/Weights!$E24)</f>
        <v>0</v>
      </c>
      <c r="GD24" s="21">
        <f>IF(Weights!$E24=0,0,$I24*Weights!GD24/Weights!$E24)</f>
        <v>0</v>
      </c>
      <c r="GE24" s="21">
        <f>IF(Weights!$E24=0,0,$I24*Weights!GE24/Weights!$E24)</f>
        <v>0</v>
      </c>
      <c r="GF24" s="21">
        <f>IF(Weights!$E24=0,0,$I24*Weights!GF24/Weights!$E24)</f>
        <v>0</v>
      </c>
      <c r="GG24" s="21">
        <f>IF(Weights!$E24=0,0,$I24*Weights!GG24/Weights!$E24)</f>
        <v>0</v>
      </c>
      <c r="GH24" s="21">
        <f>IF(Weights!$E24=0,0,$I24*Weights!GH24/Weights!$E24)</f>
        <v>0</v>
      </c>
      <c r="GI24" s="21">
        <f>IF(Weights!$E24=0,0,$I24*Weights!GI24/Weights!$E24)</f>
        <v>0</v>
      </c>
      <c r="GJ24" s="21">
        <f>IF(Weights!$E24=0,0,$I24*Weights!GJ24/Weights!$E24)</f>
        <v>0</v>
      </c>
      <c r="GK24" s="21">
        <f>IF(Weights!$E24=0,0,$I24*Weights!GK24/Weights!$E24)</f>
        <v>0</v>
      </c>
      <c r="GL24" s="21">
        <f>IF(Weights!$E24=0,0,$I24*Weights!GL24/Weights!$E24)</f>
        <v>0</v>
      </c>
    </row>
    <row r="25" spans="1:194" s="19" customFormat="1" ht="13.35" customHeight="1" x14ac:dyDescent="0.3">
      <c r="A25" s="10" t="s">
        <v>42</v>
      </c>
      <c r="B25" s="11" t="s">
        <v>43</v>
      </c>
      <c r="C25" s="12" t="s">
        <v>16</v>
      </c>
      <c r="D25" s="12"/>
      <c r="E25" s="13"/>
      <c r="F25" s="14"/>
      <c r="G25" s="13"/>
      <c r="H25" s="14"/>
      <c r="I25" s="15">
        <v>0</v>
      </c>
      <c r="J25" s="20">
        <f>IF(Weights!$E25=0,0,$I25*Weights!J25/Weights!$E25)</f>
        <v>0</v>
      </c>
      <c r="K25" s="21">
        <f>IF(Weights!$E25=0,0,$I25*Weights!K25/Weights!$E25)</f>
        <v>0</v>
      </c>
      <c r="L25" s="21">
        <f>IF(Weights!$E25=0,0,$I25*Weights!L25/Weights!$E25)</f>
        <v>0</v>
      </c>
      <c r="M25" s="21">
        <f>IF(Weights!$E25=0,0,$I25*Weights!M25/Weights!$E25)</f>
        <v>0</v>
      </c>
      <c r="N25" s="21">
        <f>IF(Weights!$E25=0,0,$I25*Weights!N25/Weights!$E25)</f>
        <v>0</v>
      </c>
      <c r="O25" s="21">
        <f>IF(Weights!$E25=0,0,$I25*Weights!O25/Weights!$E25)</f>
        <v>0</v>
      </c>
      <c r="P25" s="21">
        <f>IF(Weights!$E25=0,0,$I25*Weights!P25/Weights!$E25)</f>
        <v>0</v>
      </c>
      <c r="Q25" s="21">
        <f>IF(Weights!$E25=0,0,$I25*Weights!Q25/Weights!$E25)</f>
        <v>0</v>
      </c>
      <c r="R25" s="21">
        <f>IF(Weights!$E25=0,0,$I25*Weights!R25/Weights!$E25)</f>
        <v>0</v>
      </c>
      <c r="S25" s="21">
        <f>IF(Weights!$E25=0,0,$I25*Weights!S25/Weights!$E25)</f>
        <v>0</v>
      </c>
      <c r="T25" s="21">
        <f>IF(Weights!$E25=0,0,$I25*Weights!T25/Weights!$E25)</f>
        <v>0</v>
      </c>
      <c r="U25" s="21">
        <f>IF(Weights!$E25=0,0,$I25*Weights!U25/Weights!$E25)</f>
        <v>0</v>
      </c>
      <c r="V25" s="21">
        <f>IF(Weights!$E25=0,0,$I25*Weights!V25/Weights!$E25)</f>
        <v>0</v>
      </c>
      <c r="W25" s="21">
        <f>IF(Weights!$E25=0,0,$I25*Weights!W25/Weights!$E25)</f>
        <v>0</v>
      </c>
      <c r="X25" s="21">
        <f>IF(Weights!$E25=0,0,$I25*Weights!X25/Weights!$E25)</f>
        <v>0</v>
      </c>
      <c r="Y25" s="21">
        <f>IF(Weights!$E25=0,0,$I25*Weights!Y25/Weights!$E25)</f>
        <v>0</v>
      </c>
      <c r="Z25" s="21">
        <f>IF(Weights!$E25=0,0,$I25*Weights!Z25/Weights!$E25)</f>
        <v>0</v>
      </c>
      <c r="AA25" s="21">
        <f>IF(Weights!$E25=0,0,$I25*Weights!AA25/Weights!$E25)</f>
        <v>0</v>
      </c>
      <c r="AB25" s="21">
        <f>IF(Weights!$E25=0,0,$I25*Weights!AB25/Weights!$E25)</f>
        <v>0</v>
      </c>
      <c r="AC25" s="18">
        <f>IF(Weights!$E25=0,0,$I25*Weights!AC25/Weights!$E25)</f>
        <v>0</v>
      </c>
      <c r="AD25" s="21">
        <f>IF(Weights!$E25=0,0,$I25*Weights!AD25/Weights!$E25)</f>
        <v>0</v>
      </c>
      <c r="AE25" s="21">
        <f>IF(Weights!$E25=0,0,$I25*Weights!AE25/Weights!$E25)</f>
        <v>0</v>
      </c>
      <c r="AF25" s="21">
        <f>IF(Weights!$E25=0,0,$I25*Weights!AF25/Weights!$E25)</f>
        <v>0</v>
      </c>
      <c r="AG25" s="21">
        <f>IF(Weights!$E25=0,0,$I25*Weights!AG25/Weights!$E25)</f>
        <v>0</v>
      </c>
      <c r="AH25" s="21">
        <f>IF(Weights!$E25=0,0,$I25*Weights!AH25/Weights!$E25)</f>
        <v>0</v>
      </c>
      <c r="AI25" s="21">
        <f>IF(Weights!$E25=0,0,$I25*Weights!AI25/Weights!$E25)</f>
        <v>0</v>
      </c>
      <c r="AJ25" s="21">
        <f>IF(Weights!$E25=0,0,$I25*Weights!AJ25/Weights!$E25)</f>
        <v>0</v>
      </c>
      <c r="AK25" s="21">
        <f>IF(Weights!$E25=0,0,$I25*Weights!AK25/Weights!$E25)</f>
        <v>0</v>
      </c>
      <c r="AL25" s="21">
        <f>IF(Weights!$E25=0,0,$I25*Weights!AL25/Weights!$E25)</f>
        <v>0</v>
      </c>
      <c r="AM25" s="21">
        <f>IF(Weights!$E25=0,0,$I25*Weights!AM25/Weights!$E25)</f>
        <v>0</v>
      </c>
      <c r="AN25" s="21">
        <f>IF(Weights!$E25=0,0,$I25*Weights!AN25/Weights!$E25)</f>
        <v>0</v>
      </c>
      <c r="AO25" s="21">
        <f>IF(Weights!$E25=0,0,$I25*Weights!AO25/Weights!$E25)</f>
        <v>0</v>
      </c>
      <c r="AP25" s="21">
        <f>IF(Weights!$E25=0,0,$I25*Weights!AP25/Weights!$E25)</f>
        <v>0</v>
      </c>
      <c r="AQ25" s="21">
        <f>IF(Weights!$E25=0,0,$I25*Weights!AQ25/Weights!$E25)</f>
        <v>0</v>
      </c>
      <c r="AR25" s="21">
        <f>IF(Weights!$E25=0,0,$I25*Weights!AR25/Weights!$E25)</f>
        <v>0</v>
      </c>
      <c r="AS25" s="21">
        <f>IF(Weights!$E25=0,0,$I25*Weights!AS25/Weights!$E25)</f>
        <v>0</v>
      </c>
      <c r="AT25" s="21">
        <f>IF(Weights!$E25=0,0,$I25*Weights!AT25/Weights!$E25)</f>
        <v>0</v>
      </c>
      <c r="AU25" s="21">
        <f>IF(Weights!$E25=0,0,$I25*Weights!AU25/Weights!$E25)</f>
        <v>0</v>
      </c>
      <c r="AV25" s="21">
        <f>IF(Weights!$E25=0,0,$I25*Weights!AV25/Weights!$E25)</f>
        <v>0</v>
      </c>
      <c r="AW25" s="21">
        <f>IF(Weights!$E25=0,0,$I25*Weights!AW25/Weights!$E25)</f>
        <v>0</v>
      </c>
      <c r="AX25" s="21">
        <f>IF(Weights!$E25=0,0,$I25*Weights!AX25/Weights!$E25)</f>
        <v>0</v>
      </c>
      <c r="AY25" s="21">
        <f>IF(Weights!$E25=0,0,$I25*Weights!AY25/Weights!$E25)</f>
        <v>0</v>
      </c>
      <c r="AZ25" s="21">
        <f>IF(Weights!$E25=0,0,$I25*Weights!AZ25/Weights!$E25)</f>
        <v>0</v>
      </c>
      <c r="BA25" s="21">
        <f>IF(Weights!$E25=0,0,$I25*Weights!BA25/Weights!$E25)</f>
        <v>0</v>
      </c>
      <c r="BB25" s="21">
        <f>IF(Weights!$E25=0,0,$I25*Weights!BB25/Weights!$E25)</f>
        <v>0</v>
      </c>
      <c r="BC25" s="21">
        <f>IF(Weights!$E25=0,0,$I25*Weights!BC25/Weights!$E25)</f>
        <v>0</v>
      </c>
      <c r="BD25" s="21">
        <f>IF(Weights!$E25=0,0,$I25*Weights!BD25/Weights!$E25)</f>
        <v>0</v>
      </c>
      <c r="BE25" s="21">
        <f>IF(Weights!$E25=0,0,$I25*Weights!BE25/Weights!$E25)</f>
        <v>0</v>
      </c>
      <c r="BF25" s="21">
        <f>IF(Weights!$E25=0,0,$I25*Weights!BF25/Weights!$E25)</f>
        <v>0</v>
      </c>
      <c r="BG25" s="21">
        <f>IF(Weights!$E25=0,0,$I25*Weights!BG25/Weights!$E25)</f>
        <v>0</v>
      </c>
      <c r="BH25" s="21">
        <f>IF(Weights!$E25=0,0,$I25*Weights!BH25/Weights!$E25)</f>
        <v>0</v>
      </c>
      <c r="BI25" s="21">
        <f>IF(Weights!$E25=0,0,$I25*Weights!BI25/Weights!$E25)</f>
        <v>0</v>
      </c>
      <c r="BJ25" s="21">
        <f>IF(Weights!$E25=0,0,$I25*Weights!BJ25/Weights!$E25)</f>
        <v>0</v>
      </c>
      <c r="BK25" s="21">
        <f>IF(Weights!$E25=0,0,$I25*Weights!BK25/Weights!$E25)</f>
        <v>0</v>
      </c>
      <c r="BL25" s="21">
        <f>IF(Weights!$E25=0,0,$I25*Weights!BL25/Weights!$E25)</f>
        <v>0</v>
      </c>
      <c r="BM25" s="21">
        <f>IF(Weights!$E25=0,0,$I25*Weights!BM25/Weights!$E25)</f>
        <v>0</v>
      </c>
      <c r="BN25" s="21">
        <f>IF(Weights!$E25=0,0,$I25*Weights!BN25/Weights!$E25)</f>
        <v>0</v>
      </c>
      <c r="BO25" s="21">
        <f>IF(Weights!$E25=0,0,$I25*Weights!BO25/Weights!$E25)</f>
        <v>0</v>
      </c>
      <c r="BP25" s="21">
        <f>IF(Weights!$E25=0,0,$I25*Weights!BP25/Weights!$E25)</f>
        <v>0</v>
      </c>
      <c r="BQ25" s="21">
        <f>IF(Weights!$E25=0,0,$I25*Weights!BQ25/Weights!$E25)</f>
        <v>0</v>
      </c>
      <c r="BR25" s="21">
        <f>IF(Weights!$E25=0,0,$I25*Weights!BR25/Weights!$E25)</f>
        <v>0</v>
      </c>
      <c r="BS25" s="21">
        <f>IF(Weights!$E25=0,0,$I25*Weights!BS25/Weights!$E25)</f>
        <v>0</v>
      </c>
      <c r="BT25" s="21">
        <f>IF(Weights!$E25=0,0,$I25*Weights!BT25/Weights!$E25)</f>
        <v>0</v>
      </c>
      <c r="BU25" s="21">
        <f>IF(Weights!$E25=0,0,$I25*Weights!BU25/Weights!$E25)</f>
        <v>0</v>
      </c>
      <c r="BV25" s="21">
        <f>IF(Weights!$E25=0,0,$I25*Weights!BV25/Weights!$E25)</f>
        <v>0</v>
      </c>
      <c r="BW25" s="21">
        <f>IF(Weights!$E25=0,0,$I25*Weights!BW25/Weights!$E25)</f>
        <v>0</v>
      </c>
      <c r="BX25" s="21">
        <f>IF(Weights!$E25=0,0,$I25*Weights!BX25/Weights!$E25)</f>
        <v>0</v>
      </c>
      <c r="BY25" s="21">
        <f>IF(Weights!$E25=0,0,$I25*Weights!BY25/Weights!$E25)</f>
        <v>0</v>
      </c>
      <c r="BZ25" s="21">
        <f>IF(Weights!$E25=0,0,$I25*Weights!BZ25/Weights!$E25)</f>
        <v>0</v>
      </c>
      <c r="CA25" s="21">
        <f>IF(Weights!$E25=0,0,$I25*Weights!CA25/Weights!$E25)</f>
        <v>0</v>
      </c>
      <c r="CB25" s="21">
        <f>IF(Weights!$E25=0,0,$I25*Weights!CB25/Weights!$E25)</f>
        <v>0</v>
      </c>
      <c r="CC25" s="21">
        <f>IF(Weights!$E25=0,0,$I25*Weights!CC25/Weights!$E25)</f>
        <v>0</v>
      </c>
      <c r="CD25" s="21">
        <f>IF(Weights!$E25=0,0,$I25*Weights!CD25/Weights!$E25)</f>
        <v>0</v>
      </c>
      <c r="CE25" s="21">
        <f>IF(Weights!$E25=0,0,$I25*Weights!CE25/Weights!$E25)</f>
        <v>0</v>
      </c>
      <c r="CF25" s="21">
        <f>IF(Weights!$E25=0,0,$I25*Weights!CF25/Weights!$E25)</f>
        <v>0</v>
      </c>
      <c r="CG25" s="21">
        <f>IF(Weights!$E25=0,0,$I25*Weights!CG25/Weights!$E25)</f>
        <v>0</v>
      </c>
      <c r="CH25" s="21">
        <f>IF(Weights!$E25=0,0,$I25*Weights!CH25/Weights!$E25)</f>
        <v>0</v>
      </c>
      <c r="CI25" s="21">
        <f>IF(Weights!$E25=0,0,$I25*Weights!CI25/Weights!$E25)</f>
        <v>0</v>
      </c>
      <c r="CJ25" s="21">
        <f>IF(Weights!$E25=0,0,$I25*Weights!CJ25/Weights!$E25)</f>
        <v>0</v>
      </c>
      <c r="CK25" s="21">
        <f>IF(Weights!$E25=0,0,$I25*Weights!CK25/Weights!$E25)</f>
        <v>0</v>
      </c>
      <c r="CL25" s="21">
        <f>IF(Weights!$E25=0,0,$I25*Weights!CL25/Weights!$E25)</f>
        <v>0</v>
      </c>
      <c r="CM25" s="21">
        <f>IF(Weights!$E25=0,0,$I25*Weights!CM25/Weights!$E25)</f>
        <v>0</v>
      </c>
      <c r="CN25" s="21">
        <f>IF(Weights!$E25=0,0,$I25*Weights!CN25/Weights!$E25)</f>
        <v>0</v>
      </c>
      <c r="CO25" s="21">
        <f>IF(Weights!$E25=0,0,$I25*Weights!CO25/Weights!$E25)</f>
        <v>0</v>
      </c>
      <c r="CP25" s="21">
        <f>IF(Weights!$E25=0,0,$I25*Weights!CP25/Weights!$E25)</f>
        <v>0</v>
      </c>
      <c r="CQ25" s="21">
        <f>IF(Weights!$E25=0,0,$I25*Weights!CQ25/Weights!$E25)</f>
        <v>0</v>
      </c>
      <c r="CR25" s="21">
        <f>IF(Weights!$E25=0,0,$I25*Weights!CR25/Weights!$E25)</f>
        <v>0</v>
      </c>
      <c r="CS25" s="21">
        <f>IF(Weights!$E25=0,0,$I25*Weights!CS25/Weights!$E25)</f>
        <v>0</v>
      </c>
      <c r="CT25" s="21">
        <f>IF(Weights!$E25=0,0,$I25*Weights!CT25/Weights!$E25)</f>
        <v>0</v>
      </c>
      <c r="CU25" s="21">
        <f>IF(Weights!$E25=0,0,$I25*Weights!CU25/Weights!$E25)</f>
        <v>0</v>
      </c>
      <c r="CV25" s="21">
        <f>IF(Weights!$E25=0,0,$I25*Weights!CV25/Weights!$E25)</f>
        <v>0</v>
      </c>
      <c r="CW25" s="21">
        <f>IF(Weights!$E25=0,0,$I25*Weights!CW25/Weights!$E25)</f>
        <v>0</v>
      </c>
      <c r="CX25" s="21">
        <f>IF(Weights!$E25=0,0,$I25*Weights!CX25/Weights!$E25)</f>
        <v>0</v>
      </c>
      <c r="CY25" s="21">
        <f>IF(Weights!$E25=0,0,$I25*Weights!CY25/Weights!$E25)</f>
        <v>0</v>
      </c>
      <c r="CZ25" s="21">
        <f>IF(Weights!$E25=0,0,$I25*Weights!CZ25/Weights!$E25)</f>
        <v>0</v>
      </c>
      <c r="DA25" s="21">
        <f>IF(Weights!$E25=0,0,$I25*Weights!DA25/Weights!$E25)</f>
        <v>0</v>
      </c>
      <c r="DB25" s="21">
        <f>IF(Weights!$E25=0,0,$I25*Weights!DB25/Weights!$E25)</f>
        <v>0</v>
      </c>
      <c r="DC25" s="21">
        <f>IF(Weights!$E25=0,0,$I25*Weights!DC25/Weights!$E25)</f>
        <v>0</v>
      </c>
      <c r="DD25" s="21">
        <f>IF(Weights!$E25=0,0,$I25*Weights!DD25/Weights!$E25)</f>
        <v>0</v>
      </c>
      <c r="DE25" s="21">
        <f>IF(Weights!$E25=0,0,$I25*Weights!DE25/Weights!$E25)</f>
        <v>0</v>
      </c>
      <c r="DF25" s="21">
        <f>IF(Weights!$E25=0,0,$I25*Weights!DF25/Weights!$E25)</f>
        <v>0</v>
      </c>
      <c r="DG25" s="21">
        <f>IF(Weights!$E25=0,0,$I25*Weights!DG25/Weights!$E25)</f>
        <v>0</v>
      </c>
      <c r="DH25" s="21">
        <f>IF(Weights!$E25=0,0,$I25*Weights!DH25/Weights!$E25)</f>
        <v>0</v>
      </c>
      <c r="DI25" s="21">
        <f>IF(Weights!$E25=0,0,$I25*Weights!DI25/Weights!$E25)</f>
        <v>0</v>
      </c>
      <c r="DJ25" s="21">
        <f>IF(Weights!$E25=0,0,$I25*Weights!DJ25/Weights!$E25)</f>
        <v>0</v>
      </c>
      <c r="DK25" s="21">
        <f>IF(Weights!$E25=0,0,$I25*Weights!DK25/Weights!$E25)</f>
        <v>0</v>
      </c>
      <c r="DL25" s="21">
        <f>IF(Weights!$E25=0,0,$I25*Weights!DL25/Weights!$E25)</f>
        <v>0</v>
      </c>
      <c r="DM25" s="21">
        <f>IF(Weights!$E25=0,0,$I25*Weights!DM25/Weights!$E25)</f>
        <v>0</v>
      </c>
      <c r="DN25" s="21">
        <f>IF(Weights!$E25=0,0,$I25*Weights!DN25/Weights!$E25)</f>
        <v>0</v>
      </c>
      <c r="DO25" s="21">
        <f>IF(Weights!$E25=0,0,$I25*Weights!DO25/Weights!$E25)</f>
        <v>0</v>
      </c>
      <c r="DP25" s="21">
        <f>IF(Weights!$E25=0,0,$I25*Weights!DP25/Weights!$E25)</f>
        <v>0</v>
      </c>
      <c r="DQ25" s="21">
        <f>IF(Weights!$E25=0,0,$I25*Weights!DQ25/Weights!$E25)</f>
        <v>0</v>
      </c>
      <c r="DR25" s="21">
        <f>IF(Weights!$E25=0,0,$I25*Weights!DR25/Weights!$E25)</f>
        <v>0</v>
      </c>
      <c r="DS25" s="21">
        <f>IF(Weights!$E25=0,0,$I25*Weights!DS25/Weights!$E25)</f>
        <v>0</v>
      </c>
      <c r="DT25" s="21">
        <f>IF(Weights!$E25=0,0,$I25*Weights!DT25/Weights!$E25)</f>
        <v>0</v>
      </c>
      <c r="DU25" s="21">
        <f>IF(Weights!$E25=0,0,$I25*Weights!DU25/Weights!$E25)</f>
        <v>0</v>
      </c>
      <c r="DV25" s="21">
        <f>IF(Weights!$E25=0,0,$I25*Weights!DV25/Weights!$E25)</f>
        <v>0</v>
      </c>
      <c r="DW25" s="21">
        <f>IF(Weights!$E25=0,0,$I25*Weights!DW25/Weights!$E25)</f>
        <v>0</v>
      </c>
      <c r="DX25" s="21">
        <f>IF(Weights!$E25=0,0,$I25*Weights!DX25/Weights!$E25)</f>
        <v>0</v>
      </c>
      <c r="DY25" s="21">
        <f>IF(Weights!$E25=0,0,$I25*Weights!DY25/Weights!$E25)</f>
        <v>0</v>
      </c>
      <c r="DZ25" s="21">
        <f>IF(Weights!$E25=0,0,$I25*Weights!DZ25/Weights!$E25)</f>
        <v>0</v>
      </c>
      <c r="EA25" s="21">
        <f>IF(Weights!$E25=0,0,$I25*Weights!EA25/Weights!$E25)</f>
        <v>0</v>
      </c>
      <c r="EB25" s="21">
        <f>IF(Weights!$E25=0,0,$I25*Weights!EB25/Weights!$E25)</f>
        <v>0</v>
      </c>
      <c r="EC25" s="21">
        <f>IF(Weights!$E25=0,0,$I25*Weights!EC25/Weights!$E25)</f>
        <v>0</v>
      </c>
      <c r="ED25" s="21">
        <f>IF(Weights!$E25=0,0,$I25*Weights!ED25/Weights!$E25)</f>
        <v>0</v>
      </c>
      <c r="EE25" s="21">
        <f>IF(Weights!$E25=0,0,$I25*Weights!EE25/Weights!$E25)</f>
        <v>0</v>
      </c>
      <c r="EF25" s="21">
        <f>IF(Weights!$E25=0,0,$I25*Weights!EF25/Weights!$E25)</f>
        <v>0</v>
      </c>
      <c r="EG25" s="21">
        <f>IF(Weights!$E25=0,0,$I25*Weights!EG25/Weights!$E25)</f>
        <v>0</v>
      </c>
      <c r="EH25" s="21">
        <f>IF(Weights!$E25=0,0,$I25*Weights!EH25/Weights!$E25)</f>
        <v>0</v>
      </c>
      <c r="EI25" s="21">
        <f>IF(Weights!$E25=0,0,$I25*Weights!EI25/Weights!$E25)</f>
        <v>0</v>
      </c>
      <c r="EJ25" s="21">
        <f>IF(Weights!$E25=0,0,$I25*Weights!EJ25/Weights!$E25)</f>
        <v>0</v>
      </c>
      <c r="EK25" s="21">
        <f>IF(Weights!$E25=0,0,$I25*Weights!EK25/Weights!$E25)</f>
        <v>0</v>
      </c>
      <c r="EL25" s="21">
        <f>IF(Weights!$E25=0,0,$I25*Weights!EL25/Weights!$E25)</f>
        <v>0</v>
      </c>
      <c r="EM25" s="21">
        <f>IF(Weights!$E25=0,0,$I25*Weights!EM25/Weights!$E25)</f>
        <v>0</v>
      </c>
      <c r="EN25" s="21">
        <f>IF(Weights!$E25=0,0,$I25*Weights!EN25/Weights!$E25)</f>
        <v>0</v>
      </c>
      <c r="EO25" s="21">
        <f>IF(Weights!$E25=0,0,$I25*Weights!EO25/Weights!$E25)</f>
        <v>0</v>
      </c>
      <c r="EP25" s="21">
        <f>IF(Weights!$E25=0,0,$I25*Weights!EP25/Weights!$E25)</f>
        <v>0</v>
      </c>
      <c r="EQ25" s="21">
        <f>IF(Weights!$E25=0,0,$I25*Weights!EQ25/Weights!$E25)</f>
        <v>0</v>
      </c>
      <c r="ER25" s="21">
        <f>IF(Weights!$E25=0,0,$I25*Weights!ER25/Weights!$E25)</f>
        <v>0</v>
      </c>
      <c r="ES25" s="21">
        <f>IF(Weights!$E25=0,0,$I25*Weights!ES25/Weights!$E25)</f>
        <v>0</v>
      </c>
      <c r="ET25" s="21">
        <f>IF(Weights!$E25=0,0,$I25*Weights!ET25/Weights!$E25)</f>
        <v>0</v>
      </c>
      <c r="EU25" s="21">
        <f>IF(Weights!$E25=0,0,$I25*Weights!EU25/Weights!$E25)</f>
        <v>0</v>
      </c>
      <c r="EV25" s="21">
        <f>IF(Weights!$E25=0,0,$I25*Weights!EV25/Weights!$E25)</f>
        <v>0</v>
      </c>
      <c r="EW25" s="21">
        <f>IF(Weights!$E25=0,0,$I25*Weights!EW25/Weights!$E25)</f>
        <v>0</v>
      </c>
      <c r="EX25" s="21">
        <f>IF(Weights!$E25=0,0,$I25*Weights!EX25/Weights!$E25)</f>
        <v>0</v>
      </c>
      <c r="EY25" s="21">
        <f>IF(Weights!$E25=0,0,$I25*Weights!EY25/Weights!$E25)</f>
        <v>0</v>
      </c>
      <c r="EZ25" s="21">
        <f>IF(Weights!$E25=0,0,$I25*Weights!EZ25/Weights!$E25)</f>
        <v>0</v>
      </c>
      <c r="FA25" s="21">
        <f>IF(Weights!$E25=0,0,$I25*Weights!FA25/Weights!$E25)</f>
        <v>0</v>
      </c>
      <c r="FB25" s="21">
        <f>IF(Weights!$E25=0,0,$I25*Weights!FB25/Weights!$E25)</f>
        <v>0</v>
      </c>
      <c r="FC25" s="21">
        <f>IF(Weights!$E25=0,0,$I25*Weights!FC25/Weights!$E25)</f>
        <v>0</v>
      </c>
      <c r="FD25" s="21">
        <f>IF(Weights!$E25=0,0,$I25*Weights!FD25/Weights!$E25)</f>
        <v>0</v>
      </c>
      <c r="FE25" s="21">
        <f>IF(Weights!$E25=0,0,$I25*Weights!FE25/Weights!$E25)</f>
        <v>0</v>
      </c>
      <c r="FF25" s="21">
        <f>IF(Weights!$E25=0,0,$I25*Weights!FF25/Weights!$E25)</f>
        <v>0</v>
      </c>
      <c r="FG25" s="21">
        <f>IF(Weights!$E25=0,0,$I25*Weights!FG25/Weights!$E25)</f>
        <v>0</v>
      </c>
      <c r="FH25" s="21">
        <f>IF(Weights!$E25=0,0,$I25*Weights!FH25/Weights!$E25)</f>
        <v>0</v>
      </c>
      <c r="FI25" s="21">
        <f>IF(Weights!$E25=0,0,$I25*Weights!FI25/Weights!$E25)</f>
        <v>0</v>
      </c>
      <c r="FJ25" s="21">
        <f>IF(Weights!$E25=0,0,$I25*Weights!FJ25/Weights!$E25)</f>
        <v>0</v>
      </c>
      <c r="FK25" s="21">
        <f>IF(Weights!$E25=0,0,$I25*Weights!FK25/Weights!$E25)</f>
        <v>0</v>
      </c>
      <c r="FL25" s="21">
        <f>IF(Weights!$E25=0,0,$I25*Weights!FL25/Weights!$E25)</f>
        <v>0</v>
      </c>
      <c r="FM25" s="21">
        <f>IF(Weights!$E25=0,0,$I25*Weights!FM25/Weights!$E25)</f>
        <v>0</v>
      </c>
      <c r="FN25" s="21">
        <f>IF(Weights!$E25=0,0,$I25*Weights!FN25/Weights!$E25)</f>
        <v>0</v>
      </c>
      <c r="FO25" s="21">
        <f>IF(Weights!$E25=0,0,$I25*Weights!FO25/Weights!$E25)</f>
        <v>0</v>
      </c>
      <c r="FP25" s="21">
        <f>IF(Weights!$E25=0,0,$I25*Weights!FP25/Weights!$E25)</f>
        <v>0</v>
      </c>
      <c r="FQ25" s="21">
        <f>IF(Weights!$E25=0,0,$I25*Weights!FQ25/Weights!$E25)</f>
        <v>0</v>
      </c>
      <c r="FR25" s="21">
        <f>IF(Weights!$E25=0,0,$I25*Weights!FR25/Weights!$E25)</f>
        <v>0</v>
      </c>
      <c r="FS25" s="21">
        <f>IF(Weights!$E25=0,0,$I25*Weights!FS25/Weights!$E25)</f>
        <v>0</v>
      </c>
      <c r="FT25" s="21">
        <f>IF(Weights!$E25=0,0,$I25*Weights!FT25/Weights!$E25)</f>
        <v>0</v>
      </c>
      <c r="FU25" s="21">
        <f>IF(Weights!$E25=0,0,$I25*Weights!FU25/Weights!$E25)</f>
        <v>0</v>
      </c>
      <c r="FV25" s="21">
        <f>IF(Weights!$E25=0,0,$I25*Weights!FV25/Weights!$E25)</f>
        <v>0</v>
      </c>
      <c r="FW25" s="21">
        <f>IF(Weights!$E25=0,0,$I25*Weights!FW25/Weights!$E25)</f>
        <v>0</v>
      </c>
      <c r="FX25" s="21">
        <f>IF(Weights!$E25=0,0,$I25*Weights!FX25/Weights!$E25)</f>
        <v>0</v>
      </c>
      <c r="FY25" s="21">
        <f>IF(Weights!$E25=0,0,$I25*Weights!FY25/Weights!$E25)</f>
        <v>0</v>
      </c>
      <c r="FZ25" s="21">
        <f>IF(Weights!$E25=0,0,$I25*Weights!FZ25/Weights!$E25)</f>
        <v>0</v>
      </c>
      <c r="GA25" s="21">
        <f>IF(Weights!$E25=0,0,$I25*Weights!GA25/Weights!$E25)</f>
        <v>0</v>
      </c>
      <c r="GB25" s="21">
        <f>IF(Weights!$E25=0,0,$I25*Weights!GB25/Weights!$E25)</f>
        <v>0</v>
      </c>
      <c r="GC25" s="21">
        <f>IF(Weights!$E25=0,0,$I25*Weights!GC25/Weights!$E25)</f>
        <v>0</v>
      </c>
      <c r="GD25" s="21">
        <f>IF(Weights!$E25=0,0,$I25*Weights!GD25/Weights!$E25)</f>
        <v>0</v>
      </c>
      <c r="GE25" s="21">
        <f>IF(Weights!$E25=0,0,$I25*Weights!GE25/Weights!$E25)</f>
        <v>0</v>
      </c>
      <c r="GF25" s="21">
        <f>IF(Weights!$E25=0,0,$I25*Weights!GF25/Weights!$E25)</f>
        <v>0</v>
      </c>
      <c r="GG25" s="21">
        <f>IF(Weights!$E25=0,0,$I25*Weights!GG25/Weights!$E25)</f>
        <v>0</v>
      </c>
      <c r="GH25" s="21">
        <f>IF(Weights!$E25=0,0,$I25*Weights!GH25/Weights!$E25)</f>
        <v>0</v>
      </c>
      <c r="GI25" s="21">
        <f>IF(Weights!$E25=0,0,$I25*Weights!GI25/Weights!$E25)</f>
        <v>0</v>
      </c>
      <c r="GJ25" s="21">
        <f>IF(Weights!$E25=0,0,$I25*Weights!GJ25/Weights!$E25)</f>
        <v>0</v>
      </c>
      <c r="GK25" s="21">
        <f>IF(Weights!$E25=0,0,$I25*Weights!GK25/Weights!$E25)</f>
        <v>0</v>
      </c>
      <c r="GL25" s="21">
        <f>IF(Weights!$E25=0,0,$I25*Weights!GL25/Weights!$E25)</f>
        <v>0</v>
      </c>
    </row>
    <row r="26" spans="1:194" s="19" customFormat="1" ht="13.5" customHeight="1" x14ac:dyDescent="0.3">
      <c r="A26" s="10" t="s">
        <v>40</v>
      </c>
      <c r="B26" s="11" t="s">
        <v>44</v>
      </c>
      <c r="C26" s="12" t="s">
        <v>16</v>
      </c>
      <c r="D26" s="12"/>
      <c r="E26" s="49"/>
      <c r="F26" s="14"/>
      <c r="G26" s="49"/>
      <c r="H26" s="14"/>
      <c r="I26" s="15">
        <v>0</v>
      </c>
      <c r="J26" s="20">
        <f>IF(Weights!$E26=0,0,$I26*Weights!J26/Weights!$E26)</f>
        <v>0</v>
      </c>
      <c r="K26" s="21">
        <f>IF(Weights!$E26=0,0,$I26*Weights!K26/Weights!$E26)</f>
        <v>0</v>
      </c>
      <c r="L26" s="21">
        <f>IF(Weights!$E26=0,0,$I26*Weights!L26/Weights!$E26)</f>
        <v>0</v>
      </c>
      <c r="M26" s="21">
        <f>IF(Weights!$E26=0,0,$I26*Weights!M26/Weights!$E26)</f>
        <v>0</v>
      </c>
      <c r="N26" s="21">
        <f>IF(Weights!$E26=0,0,$I26*Weights!N26/Weights!$E26)</f>
        <v>0</v>
      </c>
      <c r="O26" s="21">
        <f>IF(Weights!$E26=0,0,$I26*Weights!O26/Weights!$E26)</f>
        <v>0</v>
      </c>
      <c r="P26" s="21">
        <f>IF(Weights!$E26=0,0,$I26*Weights!P26/Weights!$E26)</f>
        <v>0</v>
      </c>
      <c r="Q26" s="21">
        <f>IF(Weights!$E26=0,0,$I26*Weights!Q26/Weights!$E26)</f>
        <v>0</v>
      </c>
      <c r="R26" s="21">
        <f>IF(Weights!$E26=0,0,$I26*Weights!R26/Weights!$E26)</f>
        <v>0</v>
      </c>
      <c r="S26" s="21">
        <f>IF(Weights!$E26=0,0,$I26*Weights!S26/Weights!$E26)</f>
        <v>0</v>
      </c>
      <c r="T26" s="21">
        <f>IF(Weights!$E26=0,0,$I26*Weights!T26/Weights!$E26)</f>
        <v>0</v>
      </c>
      <c r="U26" s="21">
        <f>IF(Weights!$E26=0,0,$I26*Weights!U26/Weights!$E26)</f>
        <v>0</v>
      </c>
      <c r="V26" s="21">
        <f>IF(Weights!$E26=0,0,$I26*Weights!V26/Weights!$E26)</f>
        <v>0</v>
      </c>
      <c r="W26" s="21">
        <f>IF(Weights!$E26=0,0,$I26*Weights!W26/Weights!$E26)</f>
        <v>0</v>
      </c>
      <c r="X26" s="21">
        <f>IF(Weights!$E26=0,0,$I26*Weights!X26/Weights!$E26)</f>
        <v>0</v>
      </c>
      <c r="Y26" s="21">
        <f>IF(Weights!$E26=0,0,$I26*Weights!Y26/Weights!$E26)</f>
        <v>0</v>
      </c>
      <c r="Z26" s="21">
        <f>IF(Weights!$E26=0,0,$I26*Weights!Z26/Weights!$E26)</f>
        <v>0</v>
      </c>
      <c r="AA26" s="21">
        <f>IF(Weights!$E26=0,0,$I26*Weights!AA26/Weights!$E26)</f>
        <v>0</v>
      </c>
      <c r="AB26" s="21">
        <f>IF(Weights!$E26=0,0,$I26*Weights!AB26/Weights!$E26)</f>
        <v>0</v>
      </c>
      <c r="AC26" s="18">
        <f>IF(Weights!$E26=0,0,$I26*Weights!AC26/Weights!$E26)</f>
        <v>0</v>
      </c>
      <c r="AD26" s="21">
        <f>IF(Weights!$E26=0,0,$I26*Weights!AD26/Weights!$E26)</f>
        <v>0</v>
      </c>
      <c r="AE26" s="21">
        <f>IF(Weights!$E26=0,0,$I26*Weights!AE26/Weights!$E26)</f>
        <v>0</v>
      </c>
      <c r="AF26" s="21">
        <f>IF(Weights!$E26=0,0,$I26*Weights!AF26/Weights!$E26)</f>
        <v>0</v>
      </c>
      <c r="AG26" s="21">
        <f>IF(Weights!$E26=0,0,$I26*Weights!AG26/Weights!$E26)</f>
        <v>0</v>
      </c>
      <c r="AH26" s="21">
        <f>IF(Weights!$E26=0,0,$I26*Weights!AH26/Weights!$E26)</f>
        <v>0</v>
      </c>
      <c r="AI26" s="21">
        <f>IF(Weights!$E26=0,0,$I26*Weights!AI26/Weights!$E26)</f>
        <v>0</v>
      </c>
      <c r="AJ26" s="21">
        <f>IF(Weights!$E26=0,0,$I26*Weights!AJ26/Weights!$E26)</f>
        <v>0</v>
      </c>
      <c r="AK26" s="21">
        <f>IF(Weights!$E26=0,0,$I26*Weights!AK26/Weights!$E26)</f>
        <v>0</v>
      </c>
      <c r="AL26" s="21">
        <f>IF(Weights!$E26=0,0,$I26*Weights!AL26/Weights!$E26)</f>
        <v>0</v>
      </c>
      <c r="AM26" s="21">
        <f>IF(Weights!$E26=0,0,$I26*Weights!AM26/Weights!$E26)</f>
        <v>0</v>
      </c>
      <c r="AN26" s="21">
        <f>IF(Weights!$E26=0,0,$I26*Weights!AN26/Weights!$E26)</f>
        <v>0</v>
      </c>
      <c r="AO26" s="21">
        <f>IF(Weights!$E26=0,0,$I26*Weights!AO26/Weights!$E26)</f>
        <v>0</v>
      </c>
      <c r="AP26" s="21">
        <f>IF(Weights!$E26=0,0,$I26*Weights!AP26/Weights!$E26)</f>
        <v>0</v>
      </c>
      <c r="AQ26" s="21">
        <f>IF(Weights!$E26=0,0,$I26*Weights!AQ26/Weights!$E26)</f>
        <v>0</v>
      </c>
      <c r="AR26" s="21">
        <f>IF(Weights!$E26=0,0,$I26*Weights!AR26/Weights!$E26)</f>
        <v>0</v>
      </c>
      <c r="AS26" s="21">
        <f>IF(Weights!$E26=0,0,$I26*Weights!AS26/Weights!$E26)</f>
        <v>0</v>
      </c>
      <c r="AT26" s="21">
        <f>IF(Weights!$E26=0,0,$I26*Weights!AT26/Weights!$E26)</f>
        <v>0</v>
      </c>
      <c r="AU26" s="21">
        <f>IF(Weights!$E26=0,0,$I26*Weights!AU26/Weights!$E26)</f>
        <v>0</v>
      </c>
      <c r="AV26" s="21">
        <f>IF(Weights!$E26=0,0,$I26*Weights!AV26/Weights!$E26)</f>
        <v>0</v>
      </c>
      <c r="AW26" s="21">
        <f>IF(Weights!$E26=0,0,$I26*Weights!AW26/Weights!$E26)</f>
        <v>0</v>
      </c>
      <c r="AX26" s="21">
        <f>IF(Weights!$E26=0,0,$I26*Weights!AX26/Weights!$E26)</f>
        <v>0</v>
      </c>
      <c r="AY26" s="21">
        <f>IF(Weights!$E26=0,0,$I26*Weights!AY26/Weights!$E26)</f>
        <v>0</v>
      </c>
      <c r="AZ26" s="21">
        <f>IF(Weights!$E26=0,0,$I26*Weights!AZ26/Weights!$E26)</f>
        <v>0</v>
      </c>
      <c r="BA26" s="21">
        <f>IF(Weights!$E26=0,0,$I26*Weights!BA26/Weights!$E26)</f>
        <v>0</v>
      </c>
      <c r="BB26" s="21">
        <f>IF(Weights!$E26=0,0,$I26*Weights!BB26/Weights!$E26)</f>
        <v>0</v>
      </c>
      <c r="BC26" s="21">
        <f>IF(Weights!$E26=0,0,$I26*Weights!BC26/Weights!$E26)</f>
        <v>0</v>
      </c>
      <c r="BD26" s="21">
        <f>IF(Weights!$E26=0,0,$I26*Weights!BD26/Weights!$E26)</f>
        <v>0</v>
      </c>
      <c r="BE26" s="21">
        <f>IF(Weights!$E26=0,0,$I26*Weights!BE26/Weights!$E26)</f>
        <v>0</v>
      </c>
      <c r="BF26" s="21">
        <f>IF(Weights!$E26=0,0,$I26*Weights!BF26/Weights!$E26)</f>
        <v>0</v>
      </c>
      <c r="BG26" s="21">
        <f>IF(Weights!$E26=0,0,$I26*Weights!BG26/Weights!$E26)</f>
        <v>0</v>
      </c>
      <c r="BH26" s="21">
        <f>IF(Weights!$E26=0,0,$I26*Weights!BH26/Weights!$E26)</f>
        <v>0</v>
      </c>
      <c r="BI26" s="21">
        <f>IF(Weights!$E26=0,0,$I26*Weights!BI26/Weights!$E26)</f>
        <v>0</v>
      </c>
      <c r="BJ26" s="21">
        <f>IF(Weights!$E26=0,0,$I26*Weights!BJ26/Weights!$E26)</f>
        <v>0</v>
      </c>
      <c r="BK26" s="21">
        <f>IF(Weights!$E26=0,0,$I26*Weights!BK26/Weights!$E26)</f>
        <v>0</v>
      </c>
      <c r="BL26" s="21">
        <f>IF(Weights!$E26=0,0,$I26*Weights!BL26/Weights!$E26)</f>
        <v>0</v>
      </c>
      <c r="BM26" s="21">
        <f>IF(Weights!$E26=0,0,$I26*Weights!BM26/Weights!$E26)</f>
        <v>0</v>
      </c>
      <c r="BN26" s="21">
        <f>IF(Weights!$E26=0,0,$I26*Weights!BN26/Weights!$E26)</f>
        <v>0</v>
      </c>
      <c r="BO26" s="21">
        <f>IF(Weights!$E26=0,0,$I26*Weights!BO26/Weights!$E26)</f>
        <v>0</v>
      </c>
      <c r="BP26" s="21">
        <f>IF(Weights!$E26=0,0,$I26*Weights!BP26/Weights!$E26)</f>
        <v>0</v>
      </c>
      <c r="BQ26" s="21">
        <f>IF(Weights!$E26=0,0,$I26*Weights!BQ26/Weights!$E26)</f>
        <v>0</v>
      </c>
      <c r="BR26" s="21">
        <f>IF(Weights!$E26=0,0,$I26*Weights!BR26/Weights!$E26)</f>
        <v>0</v>
      </c>
      <c r="BS26" s="21">
        <f>IF(Weights!$E26=0,0,$I26*Weights!BS26/Weights!$E26)</f>
        <v>0</v>
      </c>
      <c r="BT26" s="21">
        <f>IF(Weights!$E26=0,0,$I26*Weights!BT26/Weights!$E26)</f>
        <v>0</v>
      </c>
      <c r="BU26" s="21">
        <f>IF(Weights!$E26=0,0,$I26*Weights!BU26/Weights!$E26)</f>
        <v>0</v>
      </c>
      <c r="BV26" s="21">
        <f>IF(Weights!$E26=0,0,$I26*Weights!BV26/Weights!$E26)</f>
        <v>0</v>
      </c>
      <c r="BW26" s="21">
        <f>IF(Weights!$E26=0,0,$I26*Weights!BW26/Weights!$E26)</f>
        <v>0</v>
      </c>
      <c r="BX26" s="21">
        <f>IF(Weights!$E26=0,0,$I26*Weights!BX26/Weights!$E26)</f>
        <v>0</v>
      </c>
      <c r="BY26" s="21">
        <f>IF(Weights!$E26=0,0,$I26*Weights!BY26/Weights!$E26)</f>
        <v>0</v>
      </c>
      <c r="BZ26" s="21">
        <f>IF(Weights!$E26=0,0,$I26*Weights!BZ26/Weights!$E26)</f>
        <v>0</v>
      </c>
      <c r="CA26" s="21">
        <f>IF(Weights!$E26=0,0,$I26*Weights!CA26/Weights!$E26)</f>
        <v>0</v>
      </c>
      <c r="CB26" s="21">
        <f>IF(Weights!$E26=0,0,$I26*Weights!CB26/Weights!$E26)</f>
        <v>0</v>
      </c>
      <c r="CC26" s="21">
        <f>IF(Weights!$E26=0,0,$I26*Weights!CC26/Weights!$E26)</f>
        <v>0</v>
      </c>
      <c r="CD26" s="21">
        <f>IF(Weights!$E26=0,0,$I26*Weights!CD26/Weights!$E26)</f>
        <v>0</v>
      </c>
      <c r="CE26" s="21">
        <f>IF(Weights!$E26=0,0,$I26*Weights!CE26/Weights!$E26)</f>
        <v>0</v>
      </c>
      <c r="CF26" s="21">
        <f>IF(Weights!$E26=0,0,$I26*Weights!CF26/Weights!$E26)</f>
        <v>0</v>
      </c>
      <c r="CG26" s="21">
        <f>IF(Weights!$E26=0,0,$I26*Weights!CG26/Weights!$E26)</f>
        <v>0</v>
      </c>
      <c r="CH26" s="21">
        <f>IF(Weights!$E26=0,0,$I26*Weights!CH26/Weights!$E26)</f>
        <v>0</v>
      </c>
      <c r="CI26" s="21">
        <f>IF(Weights!$E26=0,0,$I26*Weights!CI26/Weights!$E26)</f>
        <v>0</v>
      </c>
      <c r="CJ26" s="21">
        <f>IF(Weights!$E26=0,0,$I26*Weights!CJ26/Weights!$E26)</f>
        <v>0</v>
      </c>
      <c r="CK26" s="21">
        <f>IF(Weights!$E26=0,0,$I26*Weights!CK26/Weights!$E26)</f>
        <v>0</v>
      </c>
      <c r="CL26" s="21">
        <f>IF(Weights!$E26=0,0,$I26*Weights!CL26/Weights!$E26)</f>
        <v>0</v>
      </c>
      <c r="CM26" s="21">
        <f>IF(Weights!$E26=0,0,$I26*Weights!CM26/Weights!$E26)</f>
        <v>0</v>
      </c>
      <c r="CN26" s="21">
        <f>IF(Weights!$E26=0,0,$I26*Weights!CN26/Weights!$E26)</f>
        <v>0</v>
      </c>
      <c r="CO26" s="21">
        <f>IF(Weights!$E26=0,0,$I26*Weights!CO26/Weights!$E26)</f>
        <v>0</v>
      </c>
      <c r="CP26" s="21">
        <f>IF(Weights!$E26=0,0,$I26*Weights!CP26/Weights!$E26)</f>
        <v>0</v>
      </c>
      <c r="CQ26" s="21">
        <f>IF(Weights!$E26=0,0,$I26*Weights!CQ26/Weights!$E26)</f>
        <v>0</v>
      </c>
      <c r="CR26" s="21">
        <f>IF(Weights!$E26=0,0,$I26*Weights!CR26/Weights!$E26)</f>
        <v>0</v>
      </c>
      <c r="CS26" s="21">
        <f>IF(Weights!$E26=0,0,$I26*Weights!CS26/Weights!$E26)</f>
        <v>0</v>
      </c>
      <c r="CT26" s="21">
        <f>IF(Weights!$E26=0,0,$I26*Weights!CT26/Weights!$E26)</f>
        <v>0</v>
      </c>
      <c r="CU26" s="21">
        <f>IF(Weights!$E26=0,0,$I26*Weights!CU26/Weights!$E26)</f>
        <v>0</v>
      </c>
      <c r="CV26" s="21">
        <f>IF(Weights!$E26=0,0,$I26*Weights!CV26/Weights!$E26)</f>
        <v>0</v>
      </c>
      <c r="CW26" s="21">
        <f>IF(Weights!$E26=0,0,$I26*Weights!CW26/Weights!$E26)</f>
        <v>0</v>
      </c>
      <c r="CX26" s="21">
        <f>IF(Weights!$E26=0,0,$I26*Weights!CX26/Weights!$E26)</f>
        <v>0</v>
      </c>
      <c r="CY26" s="21">
        <f>IF(Weights!$E26=0,0,$I26*Weights!CY26/Weights!$E26)</f>
        <v>0</v>
      </c>
      <c r="CZ26" s="21">
        <f>IF(Weights!$E26=0,0,$I26*Weights!CZ26/Weights!$E26)</f>
        <v>0</v>
      </c>
      <c r="DA26" s="21">
        <f>IF(Weights!$E26=0,0,$I26*Weights!DA26/Weights!$E26)</f>
        <v>0</v>
      </c>
      <c r="DB26" s="21">
        <f>IF(Weights!$E26=0,0,$I26*Weights!DB26/Weights!$E26)</f>
        <v>0</v>
      </c>
      <c r="DC26" s="21">
        <f>IF(Weights!$E26=0,0,$I26*Weights!DC26/Weights!$E26)</f>
        <v>0</v>
      </c>
      <c r="DD26" s="21">
        <f>IF(Weights!$E26=0,0,$I26*Weights!DD26/Weights!$E26)</f>
        <v>0</v>
      </c>
      <c r="DE26" s="21">
        <f>IF(Weights!$E26=0,0,$I26*Weights!DE26/Weights!$E26)</f>
        <v>0</v>
      </c>
      <c r="DF26" s="21">
        <f>IF(Weights!$E26=0,0,$I26*Weights!DF26/Weights!$E26)</f>
        <v>0</v>
      </c>
      <c r="DG26" s="21">
        <f>IF(Weights!$E26=0,0,$I26*Weights!DG26/Weights!$E26)</f>
        <v>0</v>
      </c>
      <c r="DH26" s="21">
        <f>IF(Weights!$E26=0,0,$I26*Weights!DH26/Weights!$E26)</f>
        <v>0</v>
      </c>
      <c r="DI26" s="21">
        <f>IF(Weights!$E26=0,0,$I26*Weights!DI26/Weights!$E26)</f>
        <v>0</v>
      </c>
      <c r="DJ26" s="21">
        <f>IF(Weights!$E26=0,0,$I26*Weights!DJ26/Weights!$E26)</f>
        <v>0</v>
      </c>
      <c r="DK26" s="21">
        <f>IF(Weights!$E26=0,0,$I26*Weights!DK26/Weights!$E26)</f>
        <v>0</v>
      </c>
      <c r="DL26" s="21">
        <f>IF(Weights!$E26=0,0,$I26*Weights!DL26/Weights!$E26)</f>
        <v>0</v>
      </c>
      <c r="DM26" s="21">
        <f>IF(Weights!$E26=0,0,$I26*Weights!DM26/Weights!$E26)</f>
        <v>0</v>
      </c>
      <c r="DN26" s="21">
        <f>IF(Weights!$E26=0,0,$I26*Weights!DN26/Weights!$E26)</f>
        <v>0</v>
      </c>
      <c r="DO26" s="21">
        <f>IF(Weights!$E26=0,0,$I26*Weights!DO26/Weights!$E26)</f>
        <v>0</v>
      </c>
      <c r="DP26" s="21">
        <f>IF(Weights!$E26=0,0,$I26*Weights!DP26/Weights!$E26)</f>
        <v>0</v>
      </c>
      <c r="DQ26" s="21">
        <f>IF(Weights!$E26=0,0,$I26*Weights!DQ26/Weights!$E26)</f>
        <v>0</v>
      </c>
      <c r="DR26" s="21">
        <f>IF(Weights!$E26=0,0,$I26*Weights!DR26/Weights!$E26)</f>
        <v>0</v>
      </c>
      <c r="DS26" s="21">
        <f>IF(Weights!$E26=0,0,$I26*Weights!DS26/Weights!$E26)</f>
        <v>0</v>
      </c>
      <c r="DT26" s="21">
        <f>IF(Weights!$E26=0,0,$I26*Weights!DT26/Weights!$E26)</f>
        <v>0</v>
      </c>
      <c r="DU26" s="21">
        <f>IF(Weights!$E26=0,0,$I26*Weights!DU26/Weights!$E26)</f>
        <v>0</v>
      </c>
      <c r="DV26" s="21">
        <f>IF(Weights!$E26=0,0,$I26*Weights!DV26/Weights!$E26)</f>
        <v>0</v>
      </c>
      <c r="DW26" s="21">
        <f>IF(Weights!$E26=0,0,$I26*Weights!DW26/Weights!$E26)</f>
        <v>0</v>
      </c>
      <c r="DX26" s="21">
        <f>IF(Weights!$E26=0,0,$I26*Weights!DX26/Weights!$E26)</f>
        <v>0</v>
      </c>
      <c r="DY26" s="21">
        <f>IF(Weights!$E26=0,0,$I26*Weights!DY26/Weights!$E26)</f>
        <v>0</v>
      </c>
      <c r="DZ26" s="21">
        <f>IF(Weights!$E26=0,0,$I26*Weights!DZ26/Weights!$E26)</f>
        <v>0</v>
      </c>
      <c r="EA26" s="21">
        <f>IF(Weights!$E26=0,0,$I26*Weights!EA26/Weights!$E26)</f>
        <v>0</v>
      </c>
      <c r="EB26" s="21">
        <f>IF(Weights!$E26=0,0,$I26*Weights!EB26/Weights!$E26)</f>
        <v>0</v>
      </c>
      <c r="EC26" s="21">
        <f>IF(Weights!$E26=0,0,$I26*Weights!EC26/Weights!$E26)</f>
        <v>0</v>
      </c>
      <c r="ED26" s="21">
        <f>IF(Weights!$E26=0,0,$I26*Weights!ED26/Weights!$E26)</f>
        <v>0</v>
      </c>
      <c r="EE26" s="21">
        <f>IF(Weights!$E26=0,0,$I26*Weights!EE26/Weights!$E26)</f>
        <v>0</v>
      </c>
      <c r="EF26" s="21">
        <f>IF(Weights!$E26=0,0,$I26*Weights!EF26/Weights!$E26)</f>
        <v>0</v>
      </c>
      <c r="EG26" s="21">
        <f>IF(Weights!$E26=0,0,$I26*Weights!EG26/Weights!$E26)</f>
        <v>0</v>
      </c>
      <c r="EH26" s="21">
        <f>IF(Weights!$E26=0,0,$I26*Weights!EH26/Weights!$E26)</f>
        <v>0</v>
      </c>
      <c r="EI26" s="21">
        <f>IF(Weights!$E26=0,0,$I26*Weights!EI26/Weights!$E26)</f>
        <v>0</v>
      </c>
      <c r="EJ26" s="21">
        <f>IF(Weights!$E26=0,0,$I26*Weights!EJ26/Weights!$E26)</f>
        <v>0</v>
      </c>
      <c r="EK26" s="21">
        <f>IF(Weights!$E26=0,0,$I26*Weights!EK26/Weights!$E26)</f>
        <v>0</v>
      </c>
      <c r="EL26" s="21">
        <f>IF(Weights!$E26=0,0,$I26*Weights!EL26/Weights!$E26)</f>
        <v>0</v>
      </c>
      <c r="EM26" s="21">
        <f>IF(Weights!$E26=0,0,$I26*Weights!EM26/Weights!$E26)</f>
        <v>0</v>
      </c>
      <c r="EN26" s="21">
        <f>IF(Weights!$E26=0,0,$I26*Weights!EN26/Weights!$E26)</f>
        <v>0</v>
      </c>
      <c r="EO26" s="21">
        <f>IF(Weights!$E26=0,0,$I26*Weights!EO26/Weights!$E26)</f>
        <v>0</v>
      </c>
      <c r="EP26" s="21">
        <f>IF(Weights!$E26=0,0,$I26*Weights!EP26/Weights!$E26)</f>
        <v>0</v>
      </c>
      <c r="EQ26" s="21">
        <f>IF(Weights!$E26=0,0,$I26*Weights!EQ26/Weights!$E26)</f>
        <v>0</v>
      </c>
      <c r="ER26" s="21">
        <f>IF(Weights!$E26=0,0,$I26*Weights!ER26/Weights!$E26)</f>
        <v>0</v>
      </c>
      <c r="ES26" s="21">
        <f>IF(Weights!$E26=0,0,$I26*Weights!ES26/Weights!$E26)</f>
        <v>0</v>
      </c>
      <c r="ET26" s="21">
        <f>IF(Weights!$E26=0,0,$I26*Weights!ET26/Weights!$E26)</f>
        <v>0</v>
      </c>
      <c r="EU26" s="21">
        <f>IF(Weights!$E26=0,0,$I26*Weights!EU26/Weights!$E26)</f>
        <v>0</v>
      </c>
      <c r="EV26" s="21">
        <f>IF(Weights!$E26=0,0,$I26*Weights!EV26/Weights!$E26)</f>
        <v>0</v>
      </c>
      <c r="EW26" s="21">
        <f>IF(Weights!$E26=0,0,$I26*Weights!EW26/Weights!$E26)</f>
        <v>0</v>
      </c>
      <c r="EX26" s="21">
        <f>IF(Weights!$E26=0,0,$I26*Weights!EX26/Weights!$E26)</f>
        <v>0</v>
      </c>
      <c r="EY26" s="21">
        <f>IF(Weights!$E26=0,0,$I26*Weights!EY26/Weights!$E26)</f>
        <v>0</v>
      </c>
      <c r="EZ26" s="21">
        <f>IF(Weights!$E26=0,0,$I26*Weights!EZ26/Weights!$E26)</f>
        <v>0</v>
      </c>
      <c r="FA26" s="21">
        <f>IF(Weights!$E26=0,0,$I26*Weights!FA26/Weights!$E26)</f>
        <v>0</v>
      </c>
      <c r="FB26" s="21">
        <f>IF(Weights!$E26=0,0,$I26*Weights!FB26/Weights!$E26)</f>
        <v>0</v>
      </c>
      <c r="FC26" s="21">
        <f>IF(Weights!$E26=0,0,$I26*Weights!FC26/Weights!$E26)</f>
        <v>0</v>
      </c>
      <c r="FD26" s="21">
        <f>IF(Weights!$E26=0,0,$I26*Weights!FD26/Weights!$E26)</f>
        <v>0</v>
      </c>
      <c r="FE26" s="21">
        <f>IF(Weights!$E26=0,0,$I26*Weights!FE26/Weights!$E26)</f>
        <v>0</v>
      </c>
      <c r="FF26" s="21">
        <f>IF(Weights!$E26=0,0,$I26*Weights!FF26/Weights!$E26)</f>
        <v>0</v>
      </c>
      <c r="FG26" s="21">
        <f>IF(Weights!$E26=0,0,$I26*Weights!FG26/Weights!$E26)</f>
        <v>0</v>
      </c>
      <c r="FH26" s="21">
        <f>IF(Weights!$E26=0,0,$I26*Weights!FH26/Weights!$E26)</f>
        <v>0</v>
      </c>
      <c r="FI26" s="21">
        <f>IF(Weights!$E26=0,0,$I26*Weights!FI26/Weights!$E26)</f>
        <v>0</v>
      </c>
      <c r="FJ26" s="21">
        <f>IF(Weights!$E26=0,0,$I26*Weights!FJ26/Weights!$E26)</f>
        <v>0</v>
      </c>
      <c r="FK26" s="21">
        <f>IF(Weights!$E26=0,0,$I26*Weights!FK26/Weights!$E26)</f>
        <v>0</v>
      </c>
      <c r="FL26" s="21">
        <f>IF(Weights!$E26=0,0,$I26*Weights!FL26/Weights!$E26)</f>
        <v>0</v>
      </c>
      <c r="FM26" s="21">
        <f>IF(Weights!$E26=0,0,$I26*Weights!FM26/Weights!$E26)</f>
        <v>0</v>
      </c>
      <c r="FN26" s="21">
        <f>IF(Weights!$E26=0,0,$I26*Weights!FN26/Weights!$E26)</f>
        <v>0</v>
      </c>
      <c r="FO26" s="21">
        <f>IF(Weights!$E26=0,0,$I26*Weights!FO26/Weights!$E26)</f>
        <v>0</v>
      </c>
      <c r="FP26" s="21">
        <f>IF(Weights!$E26=0,0,$I26*Weights!FP26/Weights!$E26)</f>
        <v>0</v>
      </c>
      <c r="FQ26" s="21">
        <f>IF(Weights!$E26=0,0,$I26*Weights!FQ26/Weights!$E26)</f>
        <v>0</v>
      </c>
      <c r="FR26" s="21">
        <f>IF(Weights!$E26=0,0,$I26*Weights!FR26/Weights!$E26)</f>
        <v>0</v>
      </c>
      <c r="FS26" s="21">
        <f>IF(Weights!$E26=0,0,$I26*Weights!FS26/Weights!$E26)</f>
        <v>0</v>
      </c>
      <c r="FT26" s="21">
        <f>IF(Weights!$E26=0,0,$I26*Weights!FT26/Weights!$E26)</f>
        <v>0</v>
      </c>
      <c r="FU26" s="21">
        <f>IF(Weights!$E26=0,0,$I26*Weights!FU26/Weights!$E26)</f>
        <v>0</v>
      </c>
      <c r="FV26" s="21">
        <f>IF(Weights!$E26=0,0,$I26*Weights!FV26/Weights!$E26)</f>
        <v>0</v>
      </c>
      <c r="FW26" s="21">
        <f>IF(Weights!$E26=0,0,$I26*Weights!FW26/Weights!$E26)</f>
        <v>0</v>
      </c>
      <c r="FX26" s="21">
        <f>IF(Weights!$E26=0,0,$I26*Weights!FX26/Weights!$E26)</f>
        <v>0</v>
      </c>
      <c r="FY26" s="21">
        <f>IF(Weights!$E26=0,0,$I26*Weights!FY26/Weights!$E26)</f>
        <v>0</v>
      </c>
      <c r="FZ26" s="21">
        <f>IF(Weights!$E26=0,0,$I26*Weights!FZ26/Weights!$E26)</f>
        <v>0</v>
      </c>
      <c r="GA26" s="21">
        <f>IF(Weights!$E26=0,0,$I26*Weights!GA26/Weights!$E26)</f>
        <v>0</v>
      </c>
      <c r="GB26" s="21">
        <f>IF(Weights!$E26=0,0,$I26*Weights!GB26/Weights!$E26)</f>
        <v>0</v>
      </c>
      <c r="GC26" s="21">
        <f>IF(Weights!$E26=0,0,$I26*Weights!GC26/Weights!$E26)</f>
        <v>0</v>
      </c>
      <c r="GD26" s="21">
        <f>IF(Weights!$E26=0,0,$I26*Weights!GD26/Weights!$E26)</f>
        <v>0</v>
      </c>
      <c r="GE26" s="21">
        <f>IF(Weights!$E26=0,0,$I26*Weights!GE26/Weights!$E26)</f>
        <v>0</v>
      </c>
      <c r="GF26" s="21">
        <f>IF(Weights!$E26=0,0,$I26*Weights!GF26/Weights!$E26)</f>
        <v>0</v>
      </c>
      <c r="GG26" s="21">
        <f>IF(Weights!$E26=0,0,$I26*Weights!GG26/Weights!$E26)</f>
        <v>0</v>
      </c>
      <c r="GH26" s="21">
        <f>IF(Weights!$E26=0,0,$I26*Weights!GH26/Weights!$E26)</f>
        <v>0</v>
      </c>
      <c r="GI26" s="21">
        <f>IF(Weights!$E26=0,0,$I26*Weights!GI26/Weights!$E26)</f>
        <v>0</v>
      </c>
      <c r="GJ26" s="21">
        <f>IF(Weights!$E26=0,0,$I26*Weights!GJ26/Weights!$E26)</f>
        <v>0</v>
      </c>
      <c r="GK26" s="21">
        <f>IF(Weights!$E26=0,0,$I26*Weights!GK26/Weights!$E26)</f>
        <v>0</v>
      </c>
      <c r="GL26" s="21">
        <f>IF(Weights!$E26=0,0,$I26*Weights!GL26/Weights!$E26)</f>
        <v>0</v>
      </c>
    </row>
    <row r="27" spans="1:194" s="19" customFormat="1" ht="13.5" customHeight="1" x14ac:dyDescent="0.3">
      <c r="A27" s="10" t="s">
        <v>40</v>
      </c>
      <c r="B27" s="11" t="s">
        <v>45</v>
      </c>
      <c r="C27" s="12" t="s">
        <v>16</v>
      </c>
      <c r="D27" s="12" t="s">
        <v>46</v>
      </c>
      <c r="E27" s="13"/>
      <c r="F27" s="14"/>
      <c r="G27" s="49">
        <v>46328</v>
      </c>
      <c r="H27" s="14">
        <v>46531</v>
      </c>
      <c r="I27" s="15">
        <v>2250</v>
      </c>
      <c r="J27" s="20">
        <f>IF(Weights!$E27=0,0,$I27*Weights!J27/Weights!$E27)</f>
        <v>0</v>
      </c>
      <c r="K27" s="21">
        <f>IF(Weights!$E27=0,0,$I27*Weights!K27/Weights!$E27)</f>
        <v>0</v>
      </c>
      <c r="L27" s="21">
        <f>IF(Weights!$E27=0,0,$I27*Weights!L27/Weights!$E27)</f>
        <v>0</v>
      </c>
      <c r="M27" s="21">
        <f>IF(Weights!$E27=0,0,$I27*Weights!M27/Weights!$E27)</f>
        <v>0</v>
      </c>
      <c r="N27" s="21">
        <f>IF(Weights!$E27=0,0,$I27*Weights!N27/Weights!$E27)</f>
        <v>0</v>
      </c>
      <c r="O27" s="21">
        <f>IF(Weights!$E27=0,0,$I27*Weights!O27/Weights!$E27)</f>
        <v>0</v>
      </c>
      <c r="P27" s="21">
        <f>IF(Weights!$E27=0,0,$I27*Weights!P27/Weights!$E27)</f>
        <v>0</v>
      </c>
      <c r="Q27" s="21">
        <f>IF(Weights!$E27=0,0,$I27*Weights!Q27/Weights!$E27)</f>
        <v>0</v>
      </c>
      <c r="R27" s="21">
        <f>IF(Weights!$E27=0,0,$I27*Weights!R27/Weights!$E27)</f>
        <v>0</v>
      </c>
      <c r="S27" s="21">
        <f>IF(Weights!$E27=0,0,$I27*Weights!S27/Weights!$E27)</f>
        <v>0</v>
      </c>
      <c r="T27" s="21">
        <f>IF(Weights!$E27=0,0,$I27*Weights!T27/Weights!$E27)</f>
        <v>0</v>
      </c>
      <c r="U27" s="21">
        <f>IF(Weights!$E27=0,0,$I27*Weights!U27/Weights!$E27)</f>
        <v>0</v>
      </c>
      <c r="V27" s="21">
        <f>IF(Weights!$E27=0,0,$I27*Weights!V27/Weights!$E27)</f>
        <v>0</v>
      </c>
      <c r="W27" s="21">
        <f>IF(Weights!$E27=0,0,$I27*Weights!W27/Weights!$E27)</f>
        <v>0</v>
      </c>
      <c r="X27" s="21">
        <f>IF(Weights!$E27=0,0,$I27*Weights!X27/Weights!$E27)</f>
        <v>0</v>
      </c>
      <c r="Y27" s="21">
        <f>IF(Weights!$E27=0,0,$I27*Weights!Y27/Weights!$E27)</f>
        <v>0</v>
      </c>
      <c r="Z27" s="21">
        <f>IF(Weights!$E27=0,0,$I27*Weights!Z27/Weights!$E27)</f>
        <v>0</v>
      </c>
      <c r="AA27" s="21">
        <f>IF(Weights!$E27=0,0,$I27*Weights!AA27/Weights!$E27)</f>
        <v>0</v>
      </c>
      <c r="AB27" s="21">
        <f>IF(Weights!$E27=0,0,$I27*Weights!AB27/Weights!$E27)</f>
        <v>0</v>
      </c>
      <c r="AC27" s="18">
        <f>IF(Weights!$E27=0,0,$I27*Weights!AC27/Weights!$E27)</f>
        <v>0</v>
      </c>
      <c r="AD27" s="21">
        <f>IF(Weights!$E27=0,0,$I27*Weights!AD27/Weights!$E27)</f>
        <v>29.069767441860463</v>
      </c>
      <c r="AE27" s="21">
        <f>IF(Weights!$E27=0,0,$I27*Weights!AE27/Weights!$E27)</f>
        <v>58.139534883720927</v>
      </c>
      <c r="AF27" s="21">
        <f>IF(Weights!$E27=0,0,$I27*Weights!AF27/Weights!$E27)</f>
        <v>87.20930232558139</v>
      </c>
      <c r="AG27" s="21">
        <f>IF(Weights!$E27=0,0,$I27*Weights!AG27/Weights!$E27)</f>
        <v>0</v>
      </c>
      <c r="AH27" s="21">
        <f>IF(Weights!$E27=0,0,$I27*Weights!AH27/Weights!$E27)</f>
        <v>87.20930232558139</v>
      </c>
      <c r="AI27" s="21">
        <f>IF(Weights!$E27=0,0,$I27*Weights!AI27/Weights!$E27)</f>
        <v>87.20930232558139</v>
      </c>
      <c r="AJ27" s="21">
        <f>IF(Weights!$E27=0,0,$I27*Weights!AJ27/Weights!$E27)</f>
        <v>87.20930232558139</v>
      </c>
      <c r="AK27" s="21">
        <f>IF(Weights!$E27=0,0,$I27*Weights!AK27/Weights!$E27)</f>
        <v>0</v>
      </c>
      <c r="AL27" s="21">
        <f>IF(Weights!$E27=0,0,$I27*Weights!AL27/Weights!$E27)</f>
        <v>69.767441860465112</v>
      </c>
      <c r="AM27" s="21">
        <f>IF(Weights!$E27=0,0,$I27*Weights!AM27/Weights!$E27)</f>
        <v>87.20930232558139</v>
      </c>
      <c r="AN27" s="21">
        <f>IF(Weights!$E27=0,0,$I27*Weights!AN27/Weights!$E27)</f>
        <v>87.20930232558139</v>
      </c>
      <c r="AO27" s="21">
        <f>IF(Weights!$E27=0,0,$I27*Weights!AO27/Weights!$E27)</f>
        <v>87.20930232558139</v>
      </c>
      <c r="AP27" s="21">
        <f>IF(Weights!$E27=0,0,$I27*Weights!AP27/Weights!$E27)</f>
        <v>87.20930232558139</v>
      </c>
      <c r="AQ27" s="21">
        <f>IF(Weights!$E27=0,0,$I27*Weights!AQ27/Weights!$E27)</f>
        <v>87.20930232558139</v>
      </c>
      <c r="AR27" s="21">
        <f>IF(Weights!$E27=0,0,$I27*Weights!AR27/Weights!$E27)</f>
        <v>87.20930232558139</v>
      </c>
      <c r="AS27" s="21">
        <f>IF(Weights!$E27=0,0,$I27*Weights!AS27/Weights!$E27)</f>
        <v>87.20930232558139</v>
      </c>
      <c r="AT27" s="21">
        <f>IF(Weights!$E27=0,0,$I27*Weights!AT27/Weights!$E27)</f>
        <v>87.20930232558139</v>
      </c>
      <c r="AU27" s="21">
        <f>IF(Weights!$E27=0,0,$I27*Weights!AU27/Weights!$E27)</f>
        <v>87.20930232558139</v>
      </c>
      <c r="AV27" s="21">
        <f>IF(Weights!$E27=0,0,$I27*Weights!AV27/Weights!$E27)</f>
        <v>87.20930232558139</v>
      </c>
      <c r="AW27" s="21">
        <f>IF(Weights!$E27=0,0,$I27*Weights!AW27/Weights!$E27)</f>
        <v>87.20930232558139</v>
      </c>
      <c r="AX27" s="21">
        <f>IF(Weights!$E27=0,0,$I27*Weights!AX27/Weights!$E27)</f>
        <v>87.20930232558139</v>
      </c>
      <c r="AY27" s="21">
        <f>IF(Weights!$E27=0,0,$I27*Weights!AY27/Weights!$E27)</f>
        <v>87.20930232558139</v>
      </c>
      <c r="AZ27" s="21">
        <f>IF(Weights!$E27=0,0,$I27*Weights!AZ27/Weights!$E27)</f>
        <v>87.20930232558139</v>
      </c>
      <c r="BA27" s="21">
        <f>IF(Weights!$E27=0,0,$I27*Weights!BA27/Weights!$E27)</f>
        <v>87.20930232558139</v>
      </c>
      <c r="BB27" s="21">
        <f>IF(Weights!$E27=0,0,$I27*Weights!BB27/Weights!$E27)</f>
        <v>87.20930232558139</v>
      </c>
      <c r="BC27" s="21">
        <f>IF(Weights!$E27=0,0,$I27*Weights!BC27/Weights!$E27)</f>
        <v>87.20930232558139</v>
      </c>
      <c r="BD27" s="21">
        <f>IF(Weights!$E27=0,0,$I27*Weights!BD27/Weights!$E27)</f>
        <v>87.20930232558139</v>
      </c>
      <c r="BE27" s="21">
        <f>IF(Weights!$E27=0,0,$I27*Weights!BE27/Weights!$E27)</f>
        <v>87.20930232558139</v>
      </c>
      <c r="BF27" s="21">
        <f>IF(Weights!$E27=0,0,$I27*Weights!BF27/Weights!$E27)</f>
        <v>58.139534883720927</v>
      </c>
      <c r="BG27" s="21">
        <f>IF(Weights!$E27=0,0,$I27*Weights!BG27/Weights!$E27)</f>
        <v>29.069767441860463</v>
      </c>
      <c r="BH27" s="21">
        <f>IF(Weights!$E27=0,0,$I27*Weights!BH27/Weights!$E27)</f>
        <v>0</v>
      </c>
      <c r="BI27" s="21">
        <f>IF(Weights!$E27=0,0,$I27*Weights!BI27/Weights!$E27)</f>
        <v>0</v>
      </c>
      <c r="BJ27" s="21">
        <f>IF(Weights!$E27=0,0,$I27*Weights!BJ27/Weights!$E27)</f>
        <v>0</v>
      </c>
      <c r="BK27" s="21">
        <f>IF(Weights!$E27=0,0,$I27*Weights!BK27/Weights!$E27)</f>
        <v>0</v>
      </c>
      <c r="BL27" s="21">
        <f>IF(Weights!$E27=0,0,$I27*Weights!BL27/Weights!$E27)</f>
        <v>0</v>
      </c>
      <c r="BM27" s="21">
        <f>IF(Weights!$E27=0,0,$I27*Weights!BM27/Weights!$E27)</f>
        <v>0</v>
      </c>
      <c r="BN27" s="21">
        <f>IF(Weights!$E27=0,0,$I27*Weights!BN27/Weights!$E27)</f>
        <v>0</v>
      </c>
      <c r="BO27" s="21">
        <f>IF(Weights!$E27=0,0,$I27*Weights!BO27/Weights!$E27)</f>
        <v>0</v>
      </c>
      <c r="BP27" s="21">
        <f>IF(Weights!$E27=0,0,$I27*Weights!BP27/Weights!$E27)</f>
        <v>0</v>
      </c>
      <c r="BQ27" s="21">
        <f>IF(Weights!$E27=0,0,$I27*Weights!BQ27/Weights!$E27)</f>
        <v>0</v>
      </c>
      <c r="BR27" s="21">
        <f>IF(Weights!$E27=0,0,$I27*Weights!BR27/Weights!$E27)</f>
        <v>0</v>
      </c>
      <c r="BS27" s="21">
        <f>IF(Weights!$E27=0,0,$I27*Weights!BS27/Weights!$E27)</f>
        <v>0</v>
      </c>
      <c r="BT27" s="21">
        <f>IF(Weights!$E27=0,0,$I27*Weights!BT27/Weights!$E27)</f>
        <v>0</v>
      </c>
      <c r="BU27" s="21">
        <f>IF(Weights!$E27=0,0,$I27*Weights!BU27/Weights!$E27)</f>
        <v>0</v>
      </c>
      <c r="BV27" s="21">
        <f>IF(Weights!$E27=0,0,$I27*Weights!BV27/Weights!$E27)</f>
        <v>0</v>
      </c>
      <c r="BW27" s="21">
        <f>IF(Weights!$E27=0,0,$I27*Weights!BW27/Weights!$E27)</f>
        <v>0</v>
      </c>
      <c r="BX27" s="21">
        <f>IF(Weights!$E27=0,0,$I27*Weights!BX27/Weights!$E27)</f>
        <v>0</v>
      </c>
      <c r="BY27" s="21">
        <f>IF(Weights!$E27=0,0,$I27*Weights!BY27/Weights!$E27)</f>
        <v>0</v>
      </c>
      <c r="BZ27" s="21">
        <f>IF(Weights!$E27=0,0,$I27*Weights!BZ27/Weights!$E27)</f>
        <v>0</v>
      </c>
      <c r="CA27" s="21">
        <f>IF(Weights!$E27=0,0,$I27*Weights!CA27/Weights!$E27)</f>
        <v>0</v>
      </c>
      <c r="CB27" s="21">
        <f>IF(Weights!$E27=0,0,$I27*Weights!CB27/Weights!$E27)</f>
        <v>0</v>
      </c>
      <c r="CC27" s="21">
        <f>IF(Weights!$E27=0,0,$I27*Weights!CC27/Weights!$E27)</f>
        <v>0</v>
      </c>
      <c r="CD27" s="21">
        <f>IF(Weights!$E27=0,0,$I27*Weights!CD27/Weights!$E27)</f>
        <v>0</v>
      </c>
      <c r="CE27" s="21">
        <f>IF(Weights!$E27=0,0,$I27*Weights!CE27/Weights!$E27)</f>
        <v>0</v>
      </c>
      <c r="CF27" s="21">
        <f>IF(Weights!$E27=0,0,$I27*Weights!CF27/Weights!$E27)</f>
        <v>0</v>
      </c>
      <c r="CG27" s="21">
        <f>IF(Weights!$E27=0,0,$I27*Weights!CG27/Weights!$E27)</f>
        <v>0</v>
      </c>
      <c r="CH27" s="21">
        <f>IF(Weights!$E27=0,0,$I27*Weights!CH27/Weights!$E27)</f>
        <v>0</v>
      </c>
      <c r="CI27" s="21">
        <f>IF(Weights!$E27=0,0,$I27*Weights!CI27/Weights!$E27)</f>
        <v>0</v>
      </c>
      <c r="CJ27" s="21">
        <f>IF(Weights!$E27=0,0,$I27*Weights!CJ27/Weights!$E27)</f>
        <v>0</v>
      </c>
      <c r="CK27" s="21">
        <f>IF(Weights!$E27=0,0,$I27*Weights!CK27/Weights!$E27)</f>
        <v>0</v>
      </c>
      <c r="CL27" s="21">
        <f>IF(Weights!$E27=0,0,$I27*Weights!CL27/Weights!$E27)</f>
        <v>0</v>
      </c>
      <c r="CM27" s="21">
        <f>IF(Weights!$E27=0,0,$I27*Weights!CM27/Weights!$E27)</f>
        <v>0</v>
      </c>
      <c r="CN27" s="21">
        <f>IF(Weights!$E27=0,0,$I27*Weights!CN27/Weights!$E27)</f>
        <v>0</v>
      </c>
      <c r="CO27" s="21">
        <f>IF(Weights!$E27=0,0,$I27*Weights!CO27/Weights!$E27)</f>
        <v>0</v>
      </c>
      <c r="CP27" s="21">
        <f>IF(Weights!$E27=0,0,$I27*Weights!CP27/Weights!$E27)</f>
        <v>0</v>
      </c>
      <c r="CQ27" s="21">
        <f>IF(Weights!$E27=0,0,$I27*Weights!CQ27/Weights!$E27)</f>
        <v>0</v>
      </c>
      <c r="CR27" s="21">
        <f>IF(Weights!$E27=0,0,$I27*Weights!CR27/Weights!$E27)</f>
        <v>0</v>
      </c>
      <c r="CS27" s="21">
        <f>IF(Weights!$E27=0,0,$I27*Weights!CS27/Weights!$E27)</f>
        <v>0</v>
      </c>
      <c r="CT27" s="21">
        <f>IF(Weights!$E27=0,0,$I27*Weights!CT27/Weights!$E27)</f>
        <v>0</v>
      </c>
      <c r="CU27" s="21">
        <f>IF(Weights!$E27=0,0,$I27*Weights!CU27/Weights!$E27)</f>
        <v>0</v>
      </c>
      <c r="CV27" s="21">
        <f>IF(Weights!$E27=0,0,$I27*Weights!CV27/Weights!$E27)</f>
        <v>0</v>
      </c>
      <c r="CW27" s="21">
        <f>IF(Weights!$E27=0,0,$I27*Weights!CW27/Weights!$E27)</f>
        <v>0</v>
      </c>
      <c r="CX27" s="21">
        <f>IF(Weights!$E27=0,0,$I27*Weights!CX27/Weights!$E27)</f>
        <v>0</v>
      </c>
      <c r="CY27" s="21">
        <f>IF(Weights!$E27=0,0,$I27*Weights!CY27/Weights!$E27)</f>
        <v>0</v>
      </c>
      <c r="CZ27" s="21">
        <f>IF(Weights!$E27=0,0,$I27*Weights!CZ27/Weights!$E27)</f>
        <v>0</v>
      </c>
      <c r="DA27" s="21">
        <f>IF(Weights!$E27=0,0,$I27*Weights!DA27/Weights!$E27)</f>
        <v>0</v>
      </c>
      <c r="DB27" s="21">
        <f>IF(Weights!$E27=0,0,$I27*Weights!DB27/Weights!$E27)</f>
        <v>0</v>
      </c>
      <c r="DC27" s="21">
        <f>IF(Weights!$E27=0,0,$I27*Weights!DC27/Weights!$E27)</f>
        <v>0</v>
      </c>
      <c r="DD27" s="21">
        <f>IF(Weights!$E27=0,0,$I27*Weights!DD27/Weights!$E27)</f>
        <v>0</v>
      </c>
      <c r="DE27" s="21">
        <f>IF(Weights!$E27=0,0,$I27*Weights!DE27/Weights!$E27)</f>
        <v>0</v>
      </c>
      <c r="DF27" s="21">
        <f>IF(Weights!$E27=0,0,$I27*Weights!DF27/Weights!$E27)</f>
        <v>0</v>
      </c>
      <c r="DG27" s="21">
        <f>IF(Weights!$E27=0,0,$I27*Weights!DG27/Weights!$E27)</f>
        <v>0</v>
      </c>
      <c r="DH27" s="21">
        <f>IF(Weights!$E27=0,0,$I27*Weights!DH27/Weights!$E27)</f>
        <v>0</v>
      </c>
      <c r="DI27" s="21">
        <f>IF(Weights!$E27=0,0,$I27*Weights!DI27/Weights!$E27)</f>
        <v>0</v>
      </c>
      <c r="DJ27" s="21">
        <f>IF(Weights!$E27=0,0,$I27*Weights!DJ27/Weights!$E27)</f>
        <v>0</v>
      </c>
      <c r="DK27" s="21">
        <f>IF(Weights!$E27=0,0,$I27*Weights!DK27/Weights!$E27)</f>
        <v>0</v>
      </c>
      <c r="DL27" s="21">
        <f>IF(Weights!$E27=0,0,$I27*Weights!DL27/Weights!$E27)</f>
        <v>0</v>
      </c>
      <c r="DM27" s="21">
        <f>IF(Weights!$E27=0,0,$I27*Weights!DM27/Weights!$E27)</f>
        <v>0</v>
      </c>
      <c r="DN27" s="21">
        <f>IF(Weights!$E27=0,0,$I27*Weights!DN27/Weights!$E27)</f>
        <v>0</v>
      </c>
      <c r="DO27" s="21">
        <f>IF(Weights!$E27=0,0,$I27*Weights!DO27/Weights!$E27)</f>
        <v>0</v>
      </c>
      <c r="DP27" s="21">
        <f>IF(Weights!$E27=0,0,$I27*Weights!DP27/Weights!$E27)</f>
        <v>0</v>
      </c>
      <c r="DQ27" s="21">
        <f>IF(Weights!$E27=0,0,$I27*Weights!DQ27/Weights!$E27)</f>
        <v>0</v>
      </c>
      <c r="DR27" s="21">
        <f>IF(Weights!$E27=0,0,$I27*Weights!DR27/Weights!$E27)</f>
        <v>0</v>
      </c>
      <c r="DS27" s="21">
        <f>IF(Weights!$E27=0,0,$I27*Weights!DS27/Weights!$E27)</f>
        <v>0</v>
      </c>
      <c r="DT27" s="21">
        <f>IF(Weights!$E27=0,0,$I27*Weights!DT27/Weights!$E27)</f>
        <v>0</v>
      </c>
      <c r="DU27" s="21">
        <f>IF(Weights!$E27=0,0,$I27*Weights!DU27/Weights!$E27)</f>
        <v>0</v>
      </c>
      <c r="DV27" s="21">
        <f>IF(Weights!$E27=0,0,$I27*Weights!DV27/Weights!$E27)</f>
        <v>0</v>
      </c>
      <c r="DW27" s="21">
        <f>IF(Weights!$E27=0,0,$I27*Weights!DW27/Weights!$E27)</f>
        <v>0</v>
      </c>
      <c r="DX27" s="21">
        <f>IF(Weights!$E27=0,0,$I27*Weights!DX27/Weights!$E27)</f>
        <v>0</v>
      </c>
      <c r="DY27" s="21">
        <f>IF(Weights!$E27=0,0,$I27*Weights!DY27/Weights!$E27)</f>
        <v>0</v>
      </c>
      <c r="DZ27" s="21">
        <f>IF(Weights!$E27=0,0,$I27*Weights!DZ27/Weights!$E27)</f>
        <v>0</v>
      </c>
      <c r="EA27" s="21">
        <f>IF(Weights!$E27=0,0,$I27*Weights!EA27/Weights!$E27)</f>
        <v>0</v>
      </c>
      <c r="EB27" s="21">
        <f>IF(Weights!$E27=0,0,$I27*Weights!EB27/Weights!$E27)</f>
        <v>0</v>
      </c>
      <c r="EC27" s="21">
        <f>IF(Weights!$E27=0,0,$I27*Weights!EC27/Weights!$E27)</f>
        <v>0</v>
      </c>
      <c r="ED27" s="21">
        <f>IF(Weights!$E27=0,0,$I27*Weights!ED27/Weights!$E27)</f>
        <v>0</v>
      </c>
      <c r="EE27" s="21">
        <f>IF(Weights!$E27=0,0,$I27*Weights!EE27/Weights!$E27)</f>
        <v>0</v>
      </c>
      <c r="EF27" s="21">
        <f>IF(Weights!$E27=0,0,$I27*Weights!EF27/Weights!$E27)</f>
        <v>0</v>
      </c>
      <c r="EG27" s="21">
        <f>IF(Weights!$E27=0,0,$I27*Weights!EG27/Weights!$E27)</f>
        <v>0</v>
      </c>
      <c r="EH27" s="21">
        <f>IF(Weights!$E27=0,0,$I27*Weights!EH27/Weights!$E27)</f>
        <v>0</v>
      </c>
      <c r="EI27" s="21">
        <f>IF(Weights!$E27=0,0,$I27*Weights!EI27/Weights!$E27)</f>
        <v>0</v>
      </c>
      <c r="EJ27" s="21">
        <f>IF(Weights!$E27=0,0,$I27*Weights!EJ27/Weights!$E27)</f>
        <v>0</v>
      </c>
      <c r="EK27" s="21">
        <f>IF(Weights!$E27=0,0,$I27*Weights!EK27/Weights!$E27)</f>
        <v>0</v>
      </c>
      <c r="EL27" s="21">
        <f>IF(Weights!$E27=0,0,$I27*Weights!EL27/Weights!$E27)</f>
        <v>0</v>
      </c>
      <c r="EM27" s="21">
        <f>IF(Weights!$E27=0,0,$I27*Weights!EM27/Weights!$E27)</f>
        <v>0</v>
      </c>
      <c r="EN27" s="21">
        <f>IF(Weights!$E27=0,0,$I27*Weights!EN27/Weights!$E27)</f>
        <v>0</v>
      </c>
      <c r="EO27" s="21">
        <f>IF(Weights!$E27=0,0,$I27*Weights!EO27/Weights!$E27)</f>
        <v>0</v>
      </c>
      <c r="EP27" s="21">
        <f>IF(Weights!$E27=0,0,$I27*Weights!EP27/Weights!$E27)</f>
        <v>0</v>
      </c>
      <c r="EQ27" s="21">
        <f>IF(Weights!$E27=0,0,$I27*Weights!EQ27/Weights!$E27)</f>
        <v>0</v>
      </c>
      <c r="ER27" s="21">
        <f>IF(Weights!$E27=0,0,$I27*Weights!ER27/Weights!$E27)</f>
        <v>0</v>
      </c>
      <c r="ES27" s="21">
        <f>IF(Weights!$E27=0,0,$I27*Weights!ES27/Weights!$E27)</f>
        <v>0</v>
      </c>
      <c r="ET27" s="21">
        <f>IF(Weights!$E27=0,0,$I27*Weights!ET27/Weights!$E27)</f>
        <v>0</v>
      </c>
      <c r="EU27" s="21">
        <f>IF(Weights!$E27=0,0,$I27*Weights!EU27/Weights!$E27)</f>
        <v>0</v>
      </c>
      <c r="EV27" s="21">
        <f>IF(Weights!$E27=0,0,$I27*Weights!EV27/Weights!$E27)</f>
        <v>0</v>
      </c>
      <c r="EW27" s="21">
        <f>IF(Weights!$E27=0,0,$I27*Weights!EW27/Weights!$E27)</f>
        <v>0</v>
      </c>
      <c r="EX27" s="21">
        <f>IF(Weights!$E27=0,0,$I27*Weights!EX27/Weights!$E27)</f>
        <v>0</v>
      </c>
      <c r="EY27" s="21">
        <f>IF(Weights!$E27=0,0,$I27*Weights!EY27/Weights!$E27)</f>
        <v>0</v>
      </c>
      <c r="EZ27" s="21">
        <f>IF(Weights!$E27=0,0,$I27*Weights!EZ27/Weights!$E27)</f>
        <v>0</v>
      </c>
      <c r="FA27" s="21">
        <f>IF(Weights!$E27=0,0,$I27*Weights!FA27/Weights!$E27)</f>
        <v>0</v>
      </c>
      <c r="FB27" s="21">
        <f>IF(Weights!$E27=0,0,$I27*Weights!FB27/Weights!$E27)</f>
        <v>0</v>
      </c>
      <c r="FC27" s="21">
        <f>IF(Weights!$E27=0,0,$I27*Weights!FC27/Weights!$E27)</f>
        <v>0</v>
      </c>
      <c r="FD27" s="21">
        <f>IF(Weights!$E27=0,0,$I27*Weights!FD27/Weights!$E27)</f>
        <v>0</v>
      </c>
      <c r="FE27" s="21">
        <f>IF(Weights!$E27=0,0,$I27*Weights!FE27/Weights!$E27)</f>
        <v>0</v>
      </c>
      <c r="FF27" s="21">
        <f>IF(Weights!$E27=0,0,$I27*Weights!FF27/Weights!$E27)</f>
        <v>0</v>
      </c>
      <c r="FG27" s="21">
        <f>IF(Weights!$E27=0,0,$I27*Weights!FG27/Weights!$E27)</f>
        <v>0</v>
      </c>
      <c r="FH27" s="21">
        <f>IF(Weights!$E27=0,0,$I27*Weights!FH27/Weights!$E27)</f>
        <v>0</v>
      </c>
      <c r="FI27" s="21">
        <f>IF(Weights!$E27=0,0,$I27*Weights!FI27/Weights!$E27)</f>
        <v>0</v>
      </c>
      <c r="FJ27" s="21">
        <f>IF(Weights!$E27=0,0,$I27*Weights!FJ27/Weights!$E27)</f>
        <v>0</v>
      </c>
      <c r="FK27" s="21">
        <f>IF(Weights!$E27=0,0,$I27*Weights!FK27/Weights!$E27)</f>
        <v>0</v>
      </c>
      <c r="FL27" s="21">
        <f>IF(Weights!$E27=0,0,$I27*Weights!FL27/Weights!$E27)</f>
        <v>0</v>
      </c>
      <c r="FM27" s="21">
        <f>IF(Weights!$E27=0,0,$I27*Weights!FM27/Weights!$E27)</f>
        <v>0</v>
      </c>
      <c r="FN27" s="21">
        <f>IF(Weights!$E27=0,0,$I27*Weights!FN27/Weights!$E27)</f>
        <v>0</v>
      </c>
      <c r="FO27" s="21">
        <f>IF(Weights!$E27=0,0,$I27*Weights!FO27/Weights!$E27)</f>
        <v>0</v>
      </c>
      <c r="FP27" s="21">
        <f>IF(Weights!$E27=0,0,$I27*Weights!FP27/Weights!$E27)</f>
        <v>0</v>
      </c>
      <c r="FQ27" s="21">
        <f>IF(Weights!$E27=0,0,$I27*Weights!FQ27/Weights!$E27)</f>
        <v>0</v>
      </c>
      <c r="FR27" s="21">
        <f>IF(Weights!$E27=0,0,$I27*Weights!FR27/Weights!$E27)</f>
        <v>0</v>
      </c>
      <c r="FS27" s="21">
        <f>IF(Weights!$E27=0,0,$I27*Weights!FS27/Weights!$E27)</f>
        <v>0</v>
      </c>
      <c r="FT27" s="21">
        <f>IF(Weights!$E27=0,0,$I27*Weights!FT27/Weights!$E27)</f>
        <v>0</v>
      </c>
      <c r="FU27" s="21">
        <f>IF(Weights!$E27=0,0,$I27*Weights!FU27/Weights!$E27)</f>
        <v>0</v>
      </c>
      <c r="FV27" s="21">
        <f>IF(Weights!$E27=0,0,$I27*Weights!FV27/Weights!$E27)</f>
        <v>0</v>
      </c>
      <c r="FW27" s="21">
        <f>IF(Weights!$E27=0,0,$I27*Weights!FW27/Weights!$E27)</f>
        <v>0</v>
      </c>
      <c r="FX27" s="21">
        <f>IF(Weights!$E27=0,0,$I27*Weights!FX27/Weights!$E27)</f>
        <v>0</v>
      </c>
      <c r="FY27" s="21">
        <f>IF(Weights!$E27=0,0,$I27*Weights!FY27/Weights!$E27)</f>
        <v>0</v>
      </c>
      <c r="FZ27" s="21">
        <f>IF(Weights!$E27=0,0,$I27*Weights!FZ27/Weights!$E27)</f>
        <v>0</v>
      </c>
      <c r="GA27" s="21">
        <f>IF(Weights!$E27=0,0,$I27*Weights!GA27/Weights!$E27)</f>
        <v>0</v>
      </c>
      <c r="GB27" s="21">
        <f>IF(Weights!$E27=0,0,$I27*Weights!GB27/Weights!$E27)</f>
        <v>0</v>
      </c>
      <c r="GC27" s="21">
        <f>IF(Weights!$E27=0,0,$I27*Weights!GC27/Weights!$E27)</f>
        <v>0</v>
      </c>
      <c r="GD27" s="21">
        <f>IF(Weights!$E27=0,0,$I27*Weights!GD27/Weights!$E27)</f>
        <v>0</v>
      </c>
      <c r="GE27" s="21">
        <f>IF(Weights!$E27=0,0,$I27*Weights!GE27/Weights!$E27)</f>
        <v>0</v>
      </c>
      <c r="GF27" s="21">
        <f>IF(Weights!$E27=0,0,$I27*Weights!GF27/Weights!$E27)</f>
        <v>0</v>
      </c>
      <c r="GG27" s="21">
        <f>IF(Weights!$E27=0,0,$I27*Weights!GG27/Weights!$E27)</f>
        <v>0</v>
      </c>
      <c r="GH27" s="21">
        <f>IF(Weights!$E27=0,0,$I27*Weights!GH27/Weights!$E27)</f>
        <v>0</v>
      </c>
      <c r="GI27" s="21">
        <f>IF(Weights!$E27=0,0,$I27*Weights!GI27/Weights!$E27)</f>
        <v>0</v>
      </c>
      <c r="GJ27" s="21">
        <f>IF(Weights!$E27=0,0,$I27*Weights!GJ27/Weights!$E27)</f>
        <v>0</v>
      </c>
      <c r="GK27" s="21">
        <f>IF(Weights!$E27=0,0,$I27*Weights!GK27/Weights!$E27)</f>
        <v>0</v>
      </c>
      <c r="GL27" s="21">
        <f>IF(Weights!$E27=0,0,$I27*Weights!GL27/Weights!$E27)</f>
        <v>0</v>
      </c>
    </row>
    <row r="28" spans="1:194" s="19" customFormat="1" ht="13.5" customHeight="1" x14ac:dyDescent="0.3">
      <c r="A28" s="10" t="s">
        <v>40</v>
      </c>
      <c r="B28" s="11" t="s">
        <v>47</v>
      </c>
      <c r="C28" s="12" t="s">
        <v>11</v>
      </c>
      <c r="D28" s="12" t="s">
        <v>48</v>
      </c>
      <c r="E28" s="13"/>
      <c r="F28" s="14"/>
      <c r="G28" s="49">
        <v>46301</v>
      </c>
      <c r="H28" s="14">
        <v>46326</v>
      </c>
      <c r="I28" s="15">
        <v>1520</v>
      </c>
      <c r="J28" s="20">
        <f>IF(Weights!$E28=0,0,$I28*Weights!J28/Weights!$E28)</f>
        <v>0</v>
      </c>
      <c r="K28" s="21">
        <f>IF(Weights!$E28=0,0,$I28*Weights!K28/Weights!$E28)</f>
        <v>0</v>
      </c>
      <c r="L28" s="21">
        <f>IF(Weights!$E28=0,0,$I28*Weights!L28/Weights!$E28)</f>
        <v>0</v>
      </c>
      <c r="M28" s="21">
        <f>IF(Weights!$E28=0,0,$I28*Weights!M28/Weights!$E28)</f>
        <v>0</v>
      </c>
      <c r="N28" s="21">
        <f>IF(Weights!$E28=0,0,$I28*Weights!N28/Weights!$E28)</f>
        <v>0</v>
      </c>
      <c r="O28" s="21">
        <f>IF(Weights!$E28=0,0,$I28*Weights!O28/Weights!$E28)</f>
        <v>0</v>
      </c>
      <c r="P28" s="21">
        <f>IF(Weights!$E28=0,0,$I28*Weights!P28/Weights!$E28)</f>
        <v>0</v>
      </c>
      <c r="Q28" s="21">
        <f>IF(Weights!$E28=0,0,$I28*Weights!Q28/Weights!$E28)</f>
        <v>0</v>
      </c>
      <c r="R28" s="21">
        <f>IF(Weights!$E28=0,0,$I28*Weights!R28/Weights!$E28)</f>
        <v>0</v>
      </c>
      <c r="S28" s="21">
        <f>IF(Weights!$E28=0,0,$I28*Weights!S28/Weights!$E28)</f>
        <v>0</v>
      </c>
      <c r="T28" s="21">
        <f>IF(Weights!$E28=0,0,$I28*Weights!T28/Weights!$E28)</f>
        <v>0</v>
      </c>
      <c r="U28" s="21">
        <f>IF(Weights!$E28=0,0,$I28*Weights!U28/Weights!$E28)</f>
        <v>0</v>
      </c>
      <c r="V28" s="21">
        <f>IF(Weights!$E28=0,0,$I28*Weights!V28/Weights!$E28)</f>
        <v>0</v>
      </c>
      <c r="W28" s="21">
        <f>IF(Weights!$E28=0,0,$I28*Weights!W28/Weights!$E28)</f>
        <v>0</v>
      </c>
      <c r="X28" s="21">
        <f>IF(Weights!$E28=0,0,$I28*Weights!X28/Weights!$E28)</f>
        <v>0</v>
      </c>
      <c r="Y28" s="21">
        <f>IF(Weights!$E28=0,0,$I28*Weights!Y28/Weights!$E28)</f>
        <v>0</v>
      </c>
      <c r="Z28" s="21">
        <f>IF(Weights!$E28=0,0,$I28*Weights!Z28/Weights!$E28)</f>
        <v>380</v>
      </c>
      <c r="AA28" s="21">
        <f>IF(Weights!$E28=0,0,$I28*Weights!AA28/Weights!$E28)</f>
        <v>380</v>
      </c>
      <c r="AB28" s="21">
        <f>IF(Weights!$E28=0,0,$I28*Weights!AB28/Weights!$E28)</f>
        <v>380</v>
      </c>
      <c r="AC28" s="18">
        <f>IF(Weights!$E28=0,0,$I28*Weights!AC28/Weights!$E28)</f>
        <v>380</v>
      </c>
      <c r="AD28" s="21">
        <f>IF(Weights!$E28=0,0,$I28*Weights!AD28/Weights!$E28)</f>
        <v>0</v>
      </c>
      <c r="AE28" s="21">
        <f>IF(Weights!$E28=0,0,$I28*Weights!AE28/Weights!$E28)</f>
        <v>0</v>
      </c>
      <c r="AF28" s="21">
        <f>IF(Weights!$E28=0,0,$I28*Weights!AF28/Weights!$E28)</f>
        <v>0</v>
      </c>
      <c r="AG28" s="21">
        <f>IF(Weights!$E28=0,0,$I28*Weights!AG28/Weights!$E28)</f>
        <v>0</v>
      </c>
      <c r="AH28" s="21">
        <f>IF(Weights!$E28=0,0,$I28*Weights!AH28/Weights!$E28)</f>
        <v>0</v>
      </c>
      <c r="AI28" s="21">
        <f>IF(Weights!$E28=0,0,$I28*Weights!AI28/Weights!$E28)</f>
        <v>0</v>
      </c>
      <c r="AJ28" s="21">
        <f>IF(Weights!$E28=0,0,$I28*Weights!AJ28/Weights!$E28)</f>
        <v>0</v>
      </c>
      <c r="AK28" s="21">
        <f>IF(Weights!$E28=0,0,$I28*Weights!AK28/Weights!$E28)</f>
        <v>0</v>
      </c>
      <c r="AL28" s="21">
        <f>IF(Weights!$E28=0,0,$I28*Weights!AL28/Weights!$E28)</f>
        <v>0</v>
      </c>
      <c r="AM28" s="21">
        <f>IF(Weights!$E28=0,0,$I28*Weights!AM28/Weights!$E28)</f>
        <v>0</v>
      </c>
      <c r="AN28" s="21">
        <f>IF(Weights!$E28=0,0,$I28*Weights!AN28/Weights!$E28)</f>
        <v>0</v>
      </c>
      <c r="AO28" s="21">
        <f>IF(Weights!$E28=0,0,$I28*Weights!AO28/Weights!$E28)</f>
        <v>0</v>
      </c>
      <c r="AP28" s="21">
        <f>IF(Weights!$E28=0,0,$I28*Weights!AP28/Weights!$E28)</f>
        <v>0</v>
      </c>
      <c r="AQ28" s="21">
        <f>IF(Weights!$E28=0,0,$I28*Weights!AQ28/Weights!$E28)</f>
        <v>0</v>
      </c>
      <c r="AR28" s="21">
        <f>IF(Weights!$E28=0,0,$I28*Weights!AR28/Weights!$E28)</f>
        <v>0</v>
      </c>
      <c r="AS28" s="21">
        <f>IF(Weights!$E28=0,0,$I28*Weights!AS28/Weights!$E28)</f>
        <v>0</v>
      </c>
      <c r="AT28" s="21">
        <f>IF(Weights!$E28=0,0,$I28*Weights!AT28/Weights!$E28)</f>
        <v>0</v>
      </c>
      <c r="AU28" s="21">
        <f>IF(Weights!$E28=0,0,$I28*Weights!AU28/Weights!$E28)</f>
        <v>0</v>
      </c>
      <c r="AV28" s="21">
        <f>IF(Weights!$E28=0,0,$I28*Weights!AV28/Weights!$E28)</f>
        <v>0</v>
      </c>
      <c r="AW28" s="21">
        <f>IF(Weights!$E28=0,0,$I28*Weights!AW28/Weights!$E28)</f>
        <v>0</v>
      </c>
      <c r="AX28" s="21">
        <f>IF(Weights!$E28=0,0,$I28*Weights!AX28/Weights!$E28)</f>
        <v>0</v>
      </c>
      <c r="AY28" s="21">
        <f>IF(Weights!$E28=0,0,$I28*Weights!AY28/Weights!$E28)</f>
        <v>0</v>
      </c>
      <c r="AZ28" s="21">
        <f>IF(Weights!$E28=0,0,$I28*Weights!AZ28/Weights!$E28)</f>
        <v>0</v>
      </c>
      <c r="BA28" s="21">
        <f>IF(Weights!$E28=0,0,$I28*Weights!BA28/Weights!$E28)</f>
        <v>0</v>
      </c>
      <c r="BB28" s="21">
        <f>IF(Weights!$E28=0,0,$I28*Weights!BB28/Weights!$E28)</f>
        <v>0</v>
      </c>
      <c r="BC28" s="21">
        <f>IF(Weights!$E28=0,0,$I28*Weights!BC28/Weights!$E28)</f>
        <v>0</v>
      </c>
      <c r="BD28" s="21">
        <f>IF(Weights!$E28=0,0,$I28*Weights!BD28/Weights!$E28)</f>
        <v>0</v>
      </c>
      <c r="BE28" s="21">
        <f>IF(Weights!$E28=0,0,$I28*Weights!BE28/Weights!$E28)</f>
        <v>0</v>
      </c>
      <c r="BF28" s="21">
        <f>IF(Weights!$E28=0,0,$I28*Weights!BF28/Weights!$E28)</f>
        <v>0</v>
      </c>
      <c r="BG28" s="21">
        <f>IF(Weights!$E28=0,0,$I28*Weights!BG28/Weights!$E28)</f>
        <v>0</v>
      </c>
      <c r="BH28" s="21">
        <f>IF(Weights!$E28=0,0,$I28*Weights!BH28/Weights!$E28)</f>
        <v>0</v>
      </c>
      <c r="BI28" s="21">
        <f>IF(Weights!$E28=0,0,$I28*Weights!BI28/Weights!$E28)</f>
        <v>0</v>
      </c>
      <c r="BJ28" s="21">
        <f>IF(Weights!$E28=0,0,$I28*Weights!BJ28/Weights!$E28)</f>
        <v>0</v>
      </c>
      <c r="BK28" s="21">
        <f>IF(Weights!$E28=0,0,$I28*Weights!BK28/Weights!$E28)</f>
        <v>0</v>
      </c>
      <c r="BL28" s="21">
        <f>IF(Weights!$E28=0,0,$I28*Weights!BL28/Weights!$E28)</f>
        <v>0</v>
      </c>
      <c r="BM28" s="21">
        <f>IF(Weights!$E28=0,0,$I28*Weights!BM28/Weights!$E28)</f>
        <v>0</v>
      </c>
      <c r="BN28" s="21">
        <f>IF(Weights!$E28=0,0,$I28*Weights!BN28/Weights!$E28)</f>
        <v>0</v>
      </c>
      <c r="BO28" s="21">
        <f>IF(Weights!$E28=0,0,$I28*Weights!BO28/Weights!$E28)</f>
        <v>0</v>
      </c>
      <c r="BP28" s="21">
        <f>IF(Weights!$E28=0,0,$I28*Weights!BP28/Weights!$E28)</f>
        <v>0</v>
      </c>
      <c r="BQ28" s="21">
        <f>IF(Weights!$E28=0,0,$I28*Weights!BQ28/Weights!$E28)</f>
        <v>0</v>
      </c>
      <c r="BR28" s="21">
        <f>IF(Weights!$E28=0,0,$I28*Weights!BR28/Weights!$E28)</f>
        <v>0</v>
      </c>
      <c r="BS28" s="21">
        <f>IF(Weights!$E28=0,0,$I28*Weights!BS28/Weights!$E28)</f>
        <v>0</v>
      </c>
      <c r="BT28" s="21">
        <f>IF(Weights!$E28=0,0,$I28*Weights!BT28/Weights!$E28)</f>
        <v>0</v>
      </c>
      <c r="BU28" s="21">
        <f>IF(Weights!$E28=0,0,$I28*Weights!BU28/Weights!$E28)</f>
        <v>0</v>
      </c>
      <c r="BV28" s="21">
        <f>IF(Weights!$E28=0,0,$I28*Weights!BV28/Weights!$E28)</f>
        <v>0</v>
      </c>
      <c r="BW28" s="21">
        <f>IF(Weights!$E28=0,0,$I28*Weights!BW28/Weights!$E28)</f>
        <v>0</v>
      </c>
      <c r="BX28" s="21">
        <f>IF(Weights!$E28=0,0,$I28*Weights!BX28/Weights!$E28)</f>
        <v>0</v>
      </c>
      <c r="BY28" s="21">
        <f>IF(Weights!$E28=0,0,$I28*Weights!BY28/Weights!$E28)</f>
        <v>0</v>
      </c>
      <c r="BZ28" s="21">
        <f>IF(Weights!$E28=0,0,$I28*Weights!BZ28/Weights!$E28)</f>
        <v>0</v>
      </c>
      <c r="CA28" s="21">
        <f>IF(Weights!$E28=0,0,$I28*Weights!CA28/Weights!$E28)</f>
        <v>0</v>
      </c>
      <c r="CB28" s="21">
        <f>IF(Weights!$E28=0,0,$I28*Weights!CB28/Weights!$E28)</f>
        <v>0</v>
      </c>
      <c r="CC28" s="21">
        <f>IF(Weights!$E28=0,0,$I28*Weights!CC28/Weights!$E28)</f>
        <v>0</v>
      </c>
      <c r="CD28" s="21">
        <f>IF(Weights!$E28=0,0,$I28*Weights!CD28/Weights!$E28)</f>
        <v>0</v>
      </c>
      <c r="CE28" s="21">
        <f>IF(Weights!$E28=0,0,$I28*Weights!CE28/Weights!$E28)</f>
        <v>0</v>
      </c>
      <c r="CF28" s="21">
        <f>IF(Weights!$E28=0,0,$I28*Weights!CF28/Weights!$E28)</f>
        <v>0</v>
      </c>
      <c r="CG28" s="21">
        <f>IF(Weights!$E28=0,0,$I28*Weights!CG28/Weights!$E28)</f>
        <v>0</v>
      </c>
      <c r="CH28" s="21">
        <f>IF(Weights!$E28=0,0,$I28*Weights!CH28/Weights!$E28)</f>
        <v>0</v>
      </c>
      <c r="CI28" s="21">
        <f>IF(Weights!$E28=0,0,$I28*Weights!CI28/Weights!$E28)</f>
        <v>0</v>
      </c>
      <c r="CJ28" s="21">
        <f>IF(Weights!$E28=0,0,$I28*Weights!CJ28/Weights!$E28)</f>
        <v>0</v>
      </c>
      <c r="CK28" s="21">
        <f>IF(Weights!$E28=0,0,$I28*Weights!CK28/Weights!$E28)</f>
        <v>0</v>
      </c>
      <c r="CL28" s="21">
        <f>IF(Weights!$E28=0,0,$I28*Weights!CL28/Weights!$E28)</f>
        <v>0</v>
      </c>
      <c r="CM28" s="21">
        <f>IF(Weights!$E28=0,0,$I28*Weights!CM28/Weights!$E28)</f>
        <v>0</v>
      </c>
      <c r="CN28" s="21">
        <f>IF(Weights!$E28=0,0,$I28*Weights!CN28/Weights!$E28)</f>
        <v>0</v>
      </c>
      <c r="CO28" s="21">
        <f>IF(Weights!$E28=0,0,$I28*Weights!CO28/Weights!$E28)</f>
        <v>0</v>
      </c>
      <c r="CP28" s="21">
        <f>IF(Weights!$E28=0,0,$I28*Weights!CP28/Weights!$E28)</f>
        <v>0</v>
      </c>
      <c r="CQ28" s="21">
        <f>IF(Weights!$E28=0,0,$I28*Weights!CQ28/Weights!$E28)</f>
        <v>0</v>
      </c>
      <c r="CR28" s="21">
        <f>IF(Weights!$E28=0,0,$I28*Weights!CR28/Weights!$E28)</f>
        <v>0</v>
      </c>
      <c r="CS28" s="21">
        <f>IF(Weights!$E28=0,0,$I28*Weights!CS28/Weights!$E28)</f>
        <v>0</v>
      </c>
      <c r="CT28" s="21">
        <f>IF(Weights!$E28=0,0,$I28*Weights!CT28/Weights!$E28)</f>
        <v>0</v>
      </c>
      <c r="CU28" s="21">
        <f>IF(Weights!$E28=0,0,$I28*Weights!CU28/Weights!$E28)</f>
        <v>0</v>
      </c>
      <c r="CV28" s="21">
        <f>IF(Weights!$E28=0,0,$I28*Weights!CV28/Weights!$E28)</f>
        <v>0</v>
      </c>
      <c r="CW28" s="21">
        <f>IF(Weights!$E28=0,0,$I28*Weights!CW28/Weights!$E28)</f>
        <v>0</v>
      </c>
      <c r="CX28" s="21">
        <f>IF(Weights!$E28=0,0,$I28*Weights!CX28/Weights!$E28)</f>
        <v>0</v>
      </c>
      <c r="CY28" s="21">
        <f>IF(Weights!$E28=0,0,$I28*Weights!CY28/Weights!$E28)</f>
        <v>0</v>
      </c>
      <c r="CZ28" s="21">
        <f>IF(Weights!$E28=0,0,$I28*Weights!CZ28/Weights!$E28)</f>
        <v>0</v>
      </c>
      <c r="DA28" s="21">
        <f>IF(Weights!$E28=0,0,$I28*Weights!DA28/Weights!$E28)</f>
        <v>0</v>
      </c>
      <c r="DB28" s="21">
        <f>IF(Weights!$E28=0,0,$I28*Weights!DB28/Weights!$E28)</f>
        <v>0</v>
      </c>
      <c r="DC28" s="21">
        <f>IF(Weights!$E28=0,0,$I28*Weights!DC28/Weights!$E28)</f>
        <v>0</v>
      </c>
      <c r="DD28" s="21">
        <f>IF(Weights!$E28=0,0,$I28*Weights!DD28/Weights!$E28)</f>
        <v>0</v>
      </c>
      <c r="DE28" s="21">
        <f>IF(Weights!$E28=0,0,$I28*Weights!DE28/Weights!$E28)</f>
        <v>0</v>
      </c>
      <c r="DF28" s="21">
        <f>IF(Weights!$E28=0,0,$I28*Weights!DF28/Weights!$E28)</f>
        <v>0</v>
      </c>
      <c r="DG28" s="21">
        <f>IF(Weights!$E28=0,0,$I28*Weights!DG28/Weights!$E28)</f>
        <v>0</v>
      </c>
      <c r="DH28" s="21">
        <f>IF(Weights!$E28=0,0,$I28*Weights!DH28/Weights!$E28)</f>
        <v>0</v>
      </c>
      <c r="DI28" s="21">
        <f>IF(Weights!$E28=0,0,$I28*Weights!DI28/Weights!$E28)</f>
        <v>0</v>
      </c>
      <c r="DJ28" s="21">
        <f>IF(Weights!$E28=0,0,$I28*Weights!DJ28/Weights!$E28)</f>
        <v>0</v>
      </c>
      <c r="DK28" s="21">
        <f>IF(Weights!$E28=0,0,$I28*Weights!DK28/Weights!$E28)</f>
        <v>0</v>
      </c>
      <c r="DL28" s="21">
        <f>IF(Weights!$E28=0,0,$I28*Weights!DL28/Weights!$E28)</f>
        <v>0</v>
      </c>
      <c r="DM28" s="21">
        <f>IF(Weights!$E28=0,0,$I28*Weights!DM28/Weights!$E28)</f>
        <v>0</v>
      </c>
      <c r="DN28" s="21">
        <f>IF(Weights!$E28=0,0,$I28*Weights!DN28/Weights!$E28)</f>
        <v>0</v>
      </c>
      <c r="DO28" s="21">
        <f>IF(Weights!$E28=0,0,$I28*Weights!DO28/Weights!$E28)</f>
        <v>0</v>
      </c>
      <c r="DP28" s="21">
        <f>IF(Weights!$E28=0,0,$I28*Weights!DP28/Weights!$E28)</f>
        <v>0</v>
      </c>
      <c r="DQ28" s="21">
        <f>IF(Weights!$E28=0,0,$I28*Weights!DQ28/Weights!$E28)</f>
        <v>0</v>
      </c>
      <c r="DR28" s="21">
        <f>IF(Weights!$E28=0,0,$I28*Weights!DR28/Weights!$E28)</f>
        <v>0</v>
      </c>
      <c r="DS28" s="21">
        <f>IF(Weights!$E28=0,0,$I28*Weights!DS28/Weights!$E28)</f>
        <v>0</v>
      </c>
      <c r="DT28" s="21">
        <f>IF(Weights!$E28=0,0,$I28*Weights!DT28/Weights!$E28)</f>
        <v>0</v>
      </c>
      <c r="DU28" s="21">
        <f>IF(Weights!$E28=0,0,$I28*Weights!DU28/Weights!$E28)</f>
        <v>0</v>
      </c>
      <c r="DV28" s="21">
        <f>IF(Weights!$E28=0,0,$I28*Weights!DV28/Weights!$E28)</f>
        <v>0</v>
      </c>
      <c r="DW28" s="21">
        <f>IF(Weights!$E28=0,0,$I28*Weights!DW28/Weights!$E28)</f>
        <v>0</v>
      </c>
      <c r="DX28" s="21">
        <f>IF(Weights!$E28=0,0,$I28*Weights!DX28/Weights!$E28)</f>
        <v>0</v>
      </c>
      <c r="DY28" s="21">
        <f>IF(Weights!$E28=0,0,$I28*Weights!DY28/Weights!$E28)</f>
        <v>0</v>
      </c>
      <c r="DZ28" s="21">
        <f>IF(Weights!$E28=0,0,$I28*Weights!DZ28/Weights!$E28)</f>
        <v>0</v>
      </c>
      <c r="EA28" s="21">
        <f>IF(Weights!$E28=0,0,$I28*Weights!EA28/Weights!$E28)</f>
        <v>0</v>
      </c>
      <c r="EB28" s="21">
        <f>IF(Weights!$E28=0,0,$I28*Weights!EB28/Weights!$E28)</f>
        <v>0</v>
      </c>
      <c r="EC28" s="21">
        <f>IF(Weights!$E28=0,0,$I28*Weights!EC28/Weights!$E28)</f>
        <v>0</v>
      </c>
      <c r="ED28" s="21">
        <f>IF(Weights!$E28=0,0,$I28*Weights!ED28/Weights!$E28)</f>
        <v>0</v>
      </c>
      <c r="EE28" s="21">
        <f>IF(Weights!$E28=0,0,$I28*Weights!EE28/Weights!$E28)</f>
        <v>0</v>
      </c>
      <c r="EF28" s="21">
        <f>IF(Weights!$E28=0,0,$I28*Weights!EF28/Weights!$E28)</f>
        <v>0</v>
      </c>
      <c r="EG28" s="21">
        <f>IF(Weights!$E28=0,0,$I28*Weights!EG28/Weights!$E28)</f>
        <v>0</v>
      </c>
      <c r="EH28" s="21">
        <f>IF(Weights!$E28=0,0,$I28*Weights!EH28/Weights!$E28)</f>
        <v>0</v>
      </c>
      <c r="EI28" s="21">
        <f>IF(Weights!$E28=0,0,$I28*Weights!EI28/Weights!$E28)</f>
        <v>0</v>
      </c>
      <c r="EJ28" s="21">
        <f>IF(Weights!$E28=0,0,$I28*Weights!EJ28/Weights!$E28)</f>
        <v>0</v>
      </c>
      <c r="EK28" s="21">
        <f>IF(Weights!$E28=0,0,$I28*Weights!EK28/Weights!$E28)</f>
        <v>0</v>
      </c>
      <c r="EL28" s="21">
        <f>IF(Weights!$E28=0,0,$I28*Weights!EL28/Weights!$E28)</f>
        <v>0</v>
      </c>
      <c r="EM28" s="21">
        <f>IF(Weights!$E28=0,0,$I28*Weights!EM28/Weights!$E28)</f>
        <v>0</v>
      </c>
      <c r="EN28" s="21">
        <f>IF(Weights!$E28=0,0,$I28*Weights!EN28/Weights!$E28)</f>
        <v>0</v>
      </c>
      <c r="EO28" s="21">
        <f>IF(Weights!$E28=0,0,$I28*Weights!EO28/Weights!$E28)</f>
        <v>0</v>
      </c>
      <c r="EP28" s="21">
        <f>IF(Weights!$E28=0,0,$I28*Weights!EP28/Weights!$E28)</f>
        <v>0</v>
      </c>
      <c r="EQ28" s="21">
        <f>IF(Weights!$E28=0,0,$I28*Weights!EQ28/Weights!$E28)</f>
        <v>0</v>
      </c>
      <c r="ER28" s="21">
        <f>IF(Weights!$E28=0,0,$I28*Weights!ER28/Weights!$E28)</f>
        <v>0</v>
      </c>
      <c r="ES28" s="21">
        <f>IF(Weights!$E28=0,0,$I28*Weights!ES28/Weights!$E28)</f>
        <v>0</v>
      </c>
      <c r="ET28" s="21">
        <f>IF(Weights!$E28=0,0,$I28*Weights!ET28/Weights!$E28)</f>
        <v>0</v>
      </c>
      <c r="EU28" s="21">
        <f>IF(Weights!$E28=0,0,$I28*Weights!EU28/Weights!$E28)</f>
        <v>0</v>
      </c>
      <c r="EV28" s="21">
        <f>IF(Weights!$E28=0,0,$I28*Weights!EV28/Weights!$E28)</f>
        <v>0</v>
      </c>
      <c r="EW28" s="21">
        <f>IF(Weights!$E28=0,0,$I28*Weights!EW28/Weights!$E28)</f>
        <v>0</v>
      </c>
      <c r="EX28" s="21">
        <f>IF(Weights!$E28=0,0,$I28*Weights!EX28/Weights!$E28)</f>
        <v>0</v>
      </c>
      <c r="EY28" s="21">
        <f>IF(Weights!$E28=0,0,$I28*Weights!EY28/Weights!$E28)</f>
        <v>0</v>
      </c>
      <c r="EZ28" s="21">
        <f>IF(Weights!$E28=0,0,$I28*Weights!EZ28/Weights!$E28)</f>
        <v>0</v>
      </c>
      <c r="FA28" s="21">
        <f>IF(Weights!$E28=0,0,$I28*Weights!FA28/Weights!$E28)</f>
        <v>0</v>
      </c>
      <c r="FB28" s="21">
        <f>IF(Weights!$E28=0,0,$I28*Weights!FB28/Weights!$E28)</f>
        <v>0</v>
      </c>
      <c r="FC28" s="21">
        <f>IF(Weights!$E28=0,0,$I28*Weights!FC28/Weights!$E28)</f>
        <v>0</v>
      </c>
      <c r="FD28" s="21">
        <f>IF(Weights!$E28=0,0,$I28*Weights!FD28/Weights!$E28)</f>
        <v>0</v>
      </c>
      <c r="FE28" s="21">
        <f>IF(Weights!$E28=0,0,$I28*Weights!FE28/Weights!$E28)</f>
        <v>0</v>
      </c>
      <c r="FF28" s="21">
        <f>IF(Weights!$E28=0,0,$I28*Weights!FF28/Weights!$E28)</f>
        <v>0</v>
      </c>
      <c r="FG28" s="21">
        <f>IF(Weights!$E28=0,0,$I28*Weights!FG28/Weights!$E28)</f>
        <v>0</v>
      </c>
      <c r="FH28" s="21">
        <f>IF(Weights!$E28=0,0,$I28*Weights!FH28/Weights!$E28)</f>
        <v>0</v>
      </c>
      <c r="FI28" s="21">
        <f>IF(Weights!$E28=0,0,$I28*Weights!FI28/Weights!$E28)</f>
        <v>0</v>
      </c>
      <c r="FJ28" s="21">
        <f>IF(Weights!$E28=0,0,$I28*Weights!FJ28/Weights!$E28)</f>
        <v>0</v>
      </c>
      <c r="FK28" s="21">
        <f>IF(Weights!$E28=0,0,$I28*Weights!FK28/Weights!$E28)</f>
        <v>0</v>
      </c>
      <c r="FL28" s="21">
        <f>IF(Weights!$E28=0,0,$I28*Weights!FL28/Weights!$E28)</f>
        <v>0</v>
      </c>
      <c r="FM28" s="21">
        <f>IF(Weights!$E28=0,0,$I28*Weights!FM28/Weights!$E28)</f>
        <v>0</v>
      </c>
      <c r="FN28" s="21">
        <f>IF(Weights!$E28=0,0,$I28*Weights!FN28/Weights!$E28)</f>
        <v>0</v>
      </c>
      <c r="FO28" s="21">
        <f>IF(Weights!$E28=0,0,$I28*Weights!FO28/Weights!$E28)</f>
        <v>0</v>
      </c>
      <c r="FP28" s="21">
        <f>IF(Weights!$E28=0,0,$I28*Weights!FP28/Weights!$E28)</f>
        <v>0</v>
      </c>
      <c r="FQ28" s="21">
        <f>IF(Weights!$E28=0,0,$I28*Weights!FQ28/Weights!$E28)</f>
        <v>0</v>
      </c>
      <c r="FR28" s="21">
        <f>IF(Weights!$E28=0,0,$I28*Weights!FR28/Weights!$E28)</f>
        <v>0</v>
      </c>
      <c r="FS28" s="21">
        <f>IF(Weights!$E28=0,0,$I28*Weights!FS28/Weights!$E28)</f>
        <v>0</v>
      </c>
      <c r="FT28" s="21">
        <f>IF(Weights!$E28=0,0,$I28*Weights!FT28/Weights!$E28)</f>
        <v>0</v>
      </c>
      <c r="FU28" s="21">
        <f>IF(Weights!$E28=0,0,$I28*Weights!FU28/Weights!$E28)</f>
        <v>0</v>
      </c>
      <c r="FV28" s="21">
        <f>IF(Weights!$E28=0,0,$I28*Weights!FV28/Weights!$E28)</f>
        <v>0</v>
      </c>
      <c r="FW28" s="21">
        <f>IF(Weights!$E28=0,0,$I28*Weights!FW28/Weights!$E28)</f>
        <v>0</v>
      </c>
      <c r="FX28" s="21">
        <f>IF(Weights!$E28=0,0,$I28*Weights!FX28/Weights!$E28)</f>
        <v>0</v>
      </c>
      <c r="FY28" s="21">
        <f>IF(Weights!$E28=0,0,$I28*Weights!FY28/Weights!$E28)</f>
        <v>0</v>
      </c>
      <c r="FZ28" s="21">
        <f>IF(Weights!$E28=0,0,$I28*Weights!FZ28/Weights!$E28)</f>
        <v>0</v>
      </c>
      <c r="GA28" s="21">
        <f>IF(Weights!$E28=0,0,$I28*Weights!GA28/Weights!$E28)</f>
        <v>0</v>
      </c>
      <c r="GB28" s="21">
        <f>IF(Weights!$E28=0,0,$I28*Weights!GB28/Weights!$E28)</f>
        <v>0</v>
      </c>
      <c r="GC28" s="21">
        <f>IF(Weights!$E28=0,0,$I28*Weights!GC28/Weights!$E28)</f>
        <v>0</v>
      </c>
      <c r="GD28" s="21">
        <f>IF(Weights!$E28=0,0,$I28*Weights!GD28/Weights!$E28)</f>
        <v>0</v>
      </c>
      <c r="GE28" s="21">
        <f>IF(Weights!$E28=0,0,$I28*Weights!GE28/Weights!$E28)</f>
        <v>0</v>
      </c>
      <c r="GF28" s="21">
        <f>IF(Weights!$E28=0,0,$I28*Weights!GF28/Weights!$E28)</f>
        <v>0</v>
      </c>
      <c r="GG28" s="21">
        <f>IF(Weights!$E28=0,0,$I28*Weights!GG28/Weights!$E28)</f>
        <v>0</v>
      </c>
      <c r="GH28" s="21">
        <f>IF(Weights!$E28=0,0,$I28*Weights!GH28/Weights!$E28)</f>
        <v>0</v>
      </c>
      <c r="GI28" s="21">
        <f>IF(Weights!$E28=0,0,$I28*Weights!GI28/Weights!$E28)</f>
        <v>0</v>
      </c>
      <c r="GJ28" s="21">
        <f>IF(Weights!$E28=0,0,$I28*Weights!GJ28/Weights!$E28)</f>
        <v>0</v>
      </c>
      <c r="GK28" s="21">
        <f>IF(Weights!$E28=0,0,$I28*Weights!GK28/Weights!$E28)</f>
        <v>0</v>
      </c>
      <c r="GL28" s="21">
        <f>IF(Weights!$E28=0,0,$I28*Weights!GL28/Weights!$E28)</f>
        <v>0</v>
      </c>
    </row>
    <row r="29" spans="1:194" s="19" customFormat="1" ht="13.5" customHeight="1" x14ac:dyDescent="0.3">
      <c r="A29" s="10" t="s">
        <v>40</v>
      </c>
      <c r="B29" s="11" t="s">
        <v>49</v>
      </c>
      <c r="C29" s="12" t="s">
        <v>16</v>
      </c>
      <c r="D29" s="12"/>
      <c r="E29" s="49"/>
      <c r="F29" s="14"/>
      <c r="G29" s="49"/>
      <c r="H29" s="14"/>
      <c r="I29" s="15">
        <v>0</v>
      </c>
      <c r="J29" s="20">
        <f>IF(Weights!$E29=0,0,$I29*Weights!J29/Weights!$E29)</f>
        <v>0</v>
      </c>
      <c r="K29" s="21">
        <f>IF(Weights!$E29=0,0,$I29*Weights!K29/Weights!$E29)</f>
        <v>0</v>
      </c>
      <c r="L29" s="21">
        <f>IF(Weights!$E29=0,0,$I29*Weights!L29/Weights!$E29)</f>
        <v>0</v>
      </c>
      <c r="M29" s="21">
        <f>IF(Weights!$E29=0,0,$I29*Weights!M29/Weights!$E29)</f>
        <v>0</v>
      </c>
      <c r="N29" s="21">
        <f>IF(Weights!$E29=0,0,$I29*Weights!N29/Weights!$E29)</f>
        <v>0</v>
      </c>
      <c r="O29" s="21">
        <f>IF(Weights!$E29=0,0,$I29*Weights!O29/Weights!$E29)</f>
        <v>0</v>
      </c>
      <c r="P29" s="21">
        <f>IF(Weights!$E29=0,0,$I29*Weights!P29/Weights!$E29)</f>
        <v>0</v>
      </c>
      <c r="Q29" s="21">
        <f>IF(Weights!$E29=0,0,$I29*Weights!Q29/Weights!$E29)</f>
        <v>0</v>
      </c>
      <c r="R29" s="21">
        <f>IF(Weights!$E29=0,0,$I29*Weights!R29/Weights!$E29)</f>
        <v>0</v>
      </c>
      <c r="S29" s="21">
        <f>IF(Weights!$E29=0,0,$I29*Weights!S29/Weights!$E29)</f>
        <v>0</v>
      </c>
      <c r="T29" s="21">
        <f>IF(Weights!$E29=0,0,$I29*Weights!T29/Weights!$E29)</f>
        <v>0</v>
      </c>
      <c r="U29" s="21">
        <f>IF(Weights!$E29=0,0,$I29*Weights!U29/Weights!$E29)</f>
        <v>0</v>
      </c>
      <c r="V29" s="21">
        <f>IF(Weights!$E29=0,0,$I29*Weights!V29/Weights!$E29)</f>
        <v>0</v>
      </c>
      <c r="W29" s="21">
        <f>IF(Weights!$E29=0,0,$I29*Weights!W29/Weights!$E29)</f>
        <v>0</v>
      </c>
      <c r="X29" s="21">
        <f>IF(Weights!$E29=0,0,$I29*Weights!X29/Weights!$E29)</f>
        <v>0</v>
      </c>
      <c r="Y29" s="21">
        <f>IF(Weights!$E29=0,0,$I29*Weights!Y29/Weights!$E29)</f>
        <v>0</v>
      </c>
      <c r="Z29" s="21">
        <f>IF(Weights!$E29=0,0,$I29*Weights!Z29/Weights!$E29)</f>
        <v>0</v>
      </c>
      <c r="AA29" s="21">
        <f>IF(Weights!$E29=0,0,$I29*Weights!AA29/Weights!$E29)</f>
        <v>0</v>
      </c>
      <c r="AB29" s="21">
        <f>IF(Weights!$E29=0,0,$I29*Weights!AB29/Weights!$E29)</f>
        <v>0</v>
      </c>
      <c r="AC29" s="18">
        <f>IF(Weights!$E29=0,0,$I29*Weights!AC29/Weights!$E29)</f>
        <v>0</v>
      </c>
      <c r="AD29" s="21">
        <f>IF(Weights!$E29=0,0,$I29*Weights!AD29/Weights!$E29)</f>
        <v>0</v>
      </c>
      <c r="AE29" s="21">
        <f>IF(Weights!$E29=0,0,$I29*Weights!AE29/Weights!$E29)</f>
        <v>0</v>
      </c>
      <c r="AF29" s="21">
        <f>IF(Weights!$E29=0,0,$I29*Weights!AF29/Weights!$E29)</f>
        <v>0</v>
      </c>
      <c r="AG29" s="21">
        <f>IF(Weights!$E29=0,0,$I29*Weights!AG29/Weights!$E29)</f>
        <v>0</v>
      </c>
      <c r="AH29" s="21">
        <f>IF(Weights!$E29=0,0,$I29*Weights!AH29/Weights!$E29)</f>
        <v>0</v>
      </c>
      <c r="AI29" s="21">
        <f>IF(Weights!$E29=0,0,$I29*Weights!AI29/Weights!$E29)</f>
        <v>0</v>
      </c>
      <c r="AJ29" s="21">
        <f>IF(Weights!$E29=0,0,$I29*Weights!AJ29/Weights!$E29)</f>
        <v>0</v>
      </c>
      <c r="AK29" s="21">
        <f>IF(Weights!$E29=0,0,$I29*Weights!AK29/Weights!$E29)</f>
        <v>0</v>
      </c>
      <c r="AL29" s="21">
        <f>IF(Weights!$E29=0,0,$I29*Weights!AL29/Weights!$E29)</f>
        <v>0</v>
      </c>
      <c r="AM29" s="21">
        <f>IF(Weights!$E29=0,0,$I29*Weights!AM29/Weights!$E29)</f>
        <v>0</v>
      </c>
      <c r="AN29" s="21">
        <f>IF(Weights!$E29=0,0,$I29*Weights!AN29/Weights!$E29)</f>
        <v>0</v>
      </c>
      <c r="AO29" s="21">
        <f>IF(Weights!$E29=0,0,$I29*Weights!AO29/Weights!$E29)</f>
        <v>0</v>
      </c>
      <c r="AP29" s="21">
        <f>IF(Weights!$E29=0,0,$I29*Weights!AP29/Weights!$E29)</f>
        <v>0</v>
      </c>
      <c r="AQ29" s="21">
        <f>IF(Weights!$E29=0,0,$I29*Weights!AQ29/Weights!$E29)</f>
        <v>0</v>
      </c>
      <c r="AR29" s="21">
        <f>IF(Weights!$E29=0,0,$I29*Weights!AR29/Weights!$E29)</f>
        <v>0</v>
      </c>
      <c r="AS29" s="21">
        <f>IF(Weights!$E29=0,0,$I29*Weights!AS29/Weights!$E29)</f>
        <v>0</v>
      </c>
      <c r="AT29" s="21">
        <f>IF(Weights!$E29=0,0,$I29*Weights!AT29/Weights!$E29)</f>
        <v>0</v>
      </c>
      <c r="AU29" s="21">
        <f>IF(Weights!$E29=0,0,$I29*Weights!AU29/Weights!$E29)</f>
        <v>0</v>
      </c>
      <c r="AV29" s="21">
        <f>IF(Weights!$E29=0,0,$I29*Weights!AV29/Weights!$E29)</f>
        <v>0</v>
      </c>
      <c r="AW29" s="21">
        <f>IF(Weights!$E29=0,0,$I29*Weights!AW29/Weights!$E29)</f>
        <v>0</v>
      </c>
      <c r="AX29" s="21">
        <f>IF(Weights!$E29=0,0,$I29*Weights!AX29/Weights!$E29)</f>
        <v>0</v>
      </c>
      <c r="AY29" s="21">
        <f>IF(Weights!$E29=0,0,$I29*Weights!AY29/Weights!$E29)</f>
        <v>0</v>
      </c>
      <c r="AZ29" s="21">
        <f>IF(Weights!$E29=0,0,$I29*Weights!AZ29/Weights!$E29)</f>
        <v>0</v>
      </c>
      <c r="BA29" s="21">
        <f>IF(Weights!$E29=0,0,$I29*Weights!BA29/Weights!$E29)</f>
        <v>0</v>
      </c>
      <c r="BB29" s="21">
        <f>IF(Weights!$E29=0,0,$I29*Weights!BB29/Weights!$E29)</f>
        <v>0</v>
      </c>
      <c r="BC29" s="21">
        <f>IF(Weights!$E29=0,0,$I29*Weights!BC29/Weights!$E29)</f>
        <v>0</v>
      </c>
      <c r="BD29" s="21">
        <f>IF(Weights!$E29=0,0,$I29*Weights!BD29/Weights!$E29)</f>
        <v>0</v>
      </c>
      <c r="BE29" s="21">
        <f>IF(Weights!$E29=0,0,$I29*Weights!BE29/Weights!$E29)</f>
        <v>0</v>
      </c>
      <c r="BF29" s="21">
        <f>IF(Weights!$E29=0,0,$I29*Weights!BF29/Weights!$E29)</f>
        <v>0</v>
      </c>
      <c r="BG29" s="21">
        <f>IF(Weights!$E29=0,0,$I29*Weights!BG29/Weights!$E29)</f>
        <v>0</v>
      </c>
      <c r="BH29" s="21">
        <f>IF(Weights!$E29=0,0,$I29*Weights!BH29/Weights!$E29)</f>
        <v>0</v>
      </c>
      <c r="BI29" s="21">
        <f>IF(Weights!$E29=0,0,$I29*Weights!BI29/Weights!$E29)</f>
        <v>0</v>
      </c>
      <c r="BJ29" s="21">
        <f>IF(Weights!$E29=0,0,$I29*Weights!BJ29/Weights!$E29)</f>
        <v>0</v>
      </c>
      <c r="BK29" s="21">
        <f>IF(Weights!$E29=0,0,$I29*Weights!BK29/Weights!$E29)</f>
        <v>0</v>
      </c>
      <c r="BL29" s="21">
        <f>IF(Weights!$E29=0,0,$I29*Weights!BL29/Weights!$E29)</f>
        <v>0</v>
      </c>
      <c r="BM29" s="21">
        <f>IF(Weights!$E29=0,0,$I29*Weights!BM29/Weights!$E29)</f>
        <v>0</v>
      </c>
      <c r="BN29" s="21">
        <f>IF(Weights!$E29=0,0,$I29*Weights!BN29/Weights!$E29)</f>
        <v>0</v>
      </c>
      <c r="BO29" s="21">
        <f>IF(Weights!$E29=0,0,$I29*Weights!BO29/Weights!$E29)</f>
        <v>0</v>
      </c>
      <c r="BP29" s="21">
        <f>IF(Weights!$E29=0,0,$I29*Weights!BP29/Weights!$E29)</f>
        <v>0</v>
      </c>
      <c r="BQ29" s="21">
        <f>IF(Weights!$E29=0,0,$I29*Weights!BQ29/Weights!$E29)</f>
        <v>0</v>
      </c>
      <c r="BR29" s="21">
        <f>IF(Weights!$E29=0,0,$I29*Weights!BR29/Weights!$E29)</f>
        <v>0</v>
      </c>
      <c r="BS29" s="21">
        <f>IF(Weights!$E29=0,0,$I29*Weights!BS29/Weights!$E29)</f>
        <v>0</v>
      </c>
      <c r="BT29" s="21">
        <f>IF(Weights!$E29=0,0,$I29*Weights!BT29/Weights!$E29)</f>
        <v>0</v>
      </c>
      <c r="BU29" s="21">
        <f>IF(Weights!$E29=0,0,$I29*Weights!BU29/Weights!$E29)</f>
        <v>0</v>
      </c>
      <c r="BV29" s="21">
        <f>IF(Weights!$E29=0,0,$I29*Weights!BV29/Weights!$E29)</f>
        <v>0</v>
      </c>
      <c r="BW29" s="21">
        <f>IF(Weights!$E29=0,0,$I29*Weights!BW29/Weights!$E29)</f>
        <v>0</v>
      </c>
      <c r="BX29" s="21">
        <f>IF(Weights!$E29=0,0,$I29*Weights!BX29/Weights!$E29)</f>
        <v>0</v>
      </c>
      <c r="BY29" s="21">
        <f>IF(Weights!$E29=0,0,$I29*Weights!BY29/Weights!$E29)</f>
        <v>0</v>
      </c>
      <c r="BZ29" s="21">
        <f>IF(Weights!$E29=0,0,$I29*Weights!BZ29/Weights!$E29)</f>
        <v>0</v>
      </c>
      <c r="CA29" s="21">
        <f>IF(Weights!$E29=0,0,$I29*Weights!CA29/Weights!$E29)</f>
        <v>0</v>
      </c>
      <c r="CB29" s="21">
        <f>IF(Weights!$E29=0,0,$I29*Weights!CB29/Weights!$E29)</f>
        <v>0</v>
      </c>
      <c r="CC29" s="21">
        <f>IF(Weights!$E29=0,0,$I29*Weights!CC29/Weights!$E29)</f>
        <v>0</v>
      </c>
      <c r="CD29" s="21">
        <f>IF(Weights!$E29=0,0,$I29*Weights!CD29/Weights!$E29)</f>
        <v>0</v>
      </c>
      <c r="CE29" s="21">
        <f>IF(Weights!$E29=0,0,$I29*Weights!CE29/Weights!$E29)</f>
        <v>0</v>
      </c>
      <c r="CF29" s="21">
        <f>IF(Weights!$E29=0,0,$I29*Weights!CF29/Weights!$E29)</f>
        <v>0</v>
      </c>
      <c r="CG29" s="21">
        <f>IF(Weights!$E29=0,0,$I29*Weights!CG29/Weights!$E29)</f>
        <v>0</v>
      </c>
      <c r="CH29" s="21">
        <f>IF(Weights!$E29=0,0,$I29*Weights!CH29/Weights!$E29)</f>
        <v>0</v>
      </c>
      <c r="CI29" s="21">
        <f>IF(Weights!$E29=0,0,$I29*Weights!CI29/Weights!$E29)</f>
        <v>0</v>
      </c>
      <c r="CJ29" s="21">
        <f>IF(Weights!$E29=0,0,$I29*Weights!CJ29/Weights!$E29)</f>
        <v>0</v>
      </c>
      <c r="CK29" s="21">
        <f>IF(Weights!$E29=0,0,$I29*Weights!CK29/Weights!$E29)</f>
        <v>0</v>
      </c>
      <c r="CL29" s="21">
        <f>IF(Weights!$E29=0,0,$I29*Weights!CL29/Weights!$E29)</f>
        <v>0</v>
      </c>
      <c r="CM29" s="21">
        <f>IF(Weights!$E29=0,0,$I29*Weights!CM29/Weights!$E29)</f>
        <v>0</v>
      </c>
      <c r="CN29" s="21">
        <f>IF(Weights!$E29=0,0,$I29*Weights!CN29/Weights!$E29)</f>
        <v>0</v>
      </c>
      <c r="CO29" s="21">
        <f>IF(Weights!$E29=0,0,$I29*Weights!CO29/Weights!$E29)</f>
        <v>0</v>
      </c>
      <c r="CP29" s="21">
        <f>IF(Weights!$E29=0,0,$I29*Weights!CP29/Weights!$E29)</f>
        <v>0</v>
      </c>
      <c r="CQ29" s="21">
        <f>IF(Weights!$E29=0,0,$I29*Weights!CQ29/Weights!$E29)</f>
        <v>0</v>
      </c>
      <c r="CR29" s="21">
        <f>IF(Weights!$E29=0,0,$I29*Weights!CR29/Weights!$E29)</f>
        <v>0</v>
      </c>
      <c r="CS29" s="21">
        <f>IF(Weights!$E29=0,0,$I29*Weights!CS29/Weights!$E29)</f>
        <v>0</v>
      </c>
      <c r="CT29" s="21">
        <f>IF(Weights!$E29=0,0,$I29*Weights!CT29/Weights!$E29)</f>
        <v>0</v>
      </c>
      <c r="CU29" s="21">
        <f>IF(Weights!$E29=0,0,$I29*Weights!CU29/Weights!$E29)</f>
        <v>0</v>
      </c>
      <c r="CV29" s="21">
        <f>IF(Weights!$E29=0,0,$I29*Weights!CV29/Weights!$E29)</f>
        <v>0</v>
      </c>
      <c r="CW29" s="21">
        <f>IF(Weights!$E29=0,0,$I29*Weights!CW29/Weights!$E29)</f>
        <v>0</v>
      </c>
      <c r="CX29" s="21">
        <f>IF(Weights!$E29=0,0,$I29*Weights!CX29/Weights!$E29)</f>
        <v>0</v>
      </c>
      <c r="CY29" s="21">
        <f>IF(Weights!$E29=0,0,$I29*Weights!CY29/Weights!$E29)</f>
        <v>0</v>
      </c>
      <c r="CZ29" s="21">
        <f>IF(Weights!$E29=0,0,$I29*Weights!CZ29/Weights!$E29)</f>
        <v>0</v>
      </c>
      <c r="DA29" s="21">
        <f>IF(Weights!$E29=0,0,$I29*Weights!DA29/Weights!$E29)</f>
        <v>0</v>
      </c>
      <c r="DB29" s="21">
        <f>IF(Weights!$E29=0,0,$I29*Weights!DB29/Weights!$E29)</f>
        <v>0</v>
      </c>
      <c r="DC29" s="21">
        <f>IF(Weights!$E29=0,0,$I29*Weights!DC29/Weights!$E29)</f>
        <v>0</v>
      </c>
      <c r="DD29" s="21">
        <f>IF(Weights!$E29=0,0,$I29*Weights!DD29/Weights!$E29)</f>
        <v>0</v>
      </c>
      <c r="DE29" s="21">
        <f>IF(Weights!$E29=0,0,$I29*Weights!DE29/Weights!$E29)</f>
        <v>0</v>
      </c>
      <c r="DF29" s="21">
        <f>IF(Weights!$E29=0,0,$I29*Weights!DF29/Weights!$E29)</f>
        <v>0</v>
      </c>
      <c r="DG29" s="21">
        <f>IF(Weights!$E29=0,0,$I29*Weights!DG29/Weights!$E29)</f>
        <v>0</v>
      </c>
      <c r="DH29" s="21">
        <f>IF(Weights!$E29=0,0,$I29*Weights!DH29/Weights!$E29)</f>
        <v>0</v>
      </c>
      <c r="DI29" s="21">
        <f>IF(Weights!$E29=0,0,$I29*Weights!DI29/Weights!$E29)</f>
        <v>0</v>
      </c>
      <c r="DJ29" s="21">
        <f>IF(Weights!$E29=0,0,$I29*Weights!DJ29/Weights!$E29)</f>
        <v>0</v>
      </c>
      <c r="DK29" s="21">
        <f>IF(Weights!$E29=0,0,$I29*Weights!DK29/Weights!$E29)</f>
        <v>0</v>
      </c>
      <c r="DL29" s="21">
        <f>IF(Weights!$E29=0,0,$I29*Weights!DL29/Weights!$E29)</f>
        <v>0</v>
      </c>
      <c r="DM29" s="21">
        <f>IF(Weights!$E29=0,0,$I29*Weights!DM29/Weights!$E29)</f>
        <v>0</v>
      </c>
      <c r="DN29" s="21">
        <f>IF(Weights!$E29=0,0,$I29*Weights!DN29/Weights!$E29)</f>
        <v>0</v>
      </c>
      <c r="DO29" s="21">
        <f>IF(Weights!$E29=0,0,$I29*Weights!DO29/Weights!$E29)</f>
        <v>0</v>
      </c>
      <c r="DP29" s="21">
        <f>IF(Weights!$E29=0,0,$I29*Weights!DP29/Weights!$E29)</f>
        <v>0</v>
      </c>
      <c r="DQ29" s="21">
        <f>IF(Weights!$E29=0,0,$I29*Weights!DQ29/Weights!$E29)</f>
        <v>0</v>
      </c>
      <c r="DR29" s="21">
        <f>IF(Weights!$E29=0,0,$I29*Weights!DR29/Weights!$E29)</f>
        <v>0</v>
      </c>
      <c r="DS29" s="21">
        <f>IF(Weights!$E29=0,0,$I29*Weights!DS29/Weights!$E29)</f>
        <v>0</v>
      </c>
      <c r="DT29" s="21">
        <f>IF(Weights!$E29=0,0,$I29*Weights!DT29/Weights!$E29)</f>
        <v>0</v>
      </c>
      <c r="DU29" s="21">
        <f>IF(Weights!$E29=0,0,$I29*Weights!DU29/Weights!$E29)</f>
        <v>0</v>
      </c>
      <c r="DV29" s="21">
        <f>IF(Weights!$E29=0,0,$I29*Weights!DV29/Weights!$E29)</f>
        <v>0</v>
      </c>
      <c r="DW29" s="21">
        <f>IF(Weights!$E29=0,0,$I29*Weights!DW29/Weights!$E29)</f>
        <v>0</v>
      </c>
      <c r="DX29" s="21">
        <f>IF(Weights!$E29=0,0,$I29*Weights!DX29/Weights!$E29)</f>
        <v>0</v>
      </c>
      <c r="DY29" s="21">
        <f>IF(Weights!$E29=0,0,$I29*Weights!DY29/Weights!$E29)</f>
        <v>0</v>
      </c>
      <c r="DZ29" s="21">
        <f>IF(Weights!$E29=0,0,$I29*Weights!DZ29/Weights!$E29)</f>
        <v>0</v>
      </c>
      <c r="EA29" s="21">
        <f>IF(Weights!$E29=0,0,$I29*Weights!EA29/Weights!$E29)</f>
        <v>0</v>
      </c>
      <c r="EB29" s="21">
        <f>IF(Weights!$E29=0,0,$I29*Weights!EB29/Weights!$E29)</f>
        <v>0</v>
      </c>
      <c r="EC29" s="21">
        <f>IF(Weights!$E29=0,0,$I29*Weights!EC29/Weights!$E29)</f>
        <v>0</v>
      </c>
      <c r="ED29" s="21">
        <f>IF(Weights!$E29=0,0,$I29*Weights!ED29/Weights!$E29)</f>
        <v>0</v>
      </c>
      <c r="EE29" s="21">
        <f>IF(Weights!$E29=0,0,$I29*Weights!EE29/Weights!$E29)</f>
        <v>0</v>
      </c>
      <c r="EF29" s="21">
        <f>IF(Weights!$E29=0,0,$I29*Weights!EF29/Weights!$E29)</f>
        <v>0</v>
      </c>
      <c r="EG29" s="21">
        <f>IF(Weights!$E29=0,0,$I29*Weights!EG29/Weights!$E29)</f>
        <v>0</v>
      </c>
      <c r="EH29" s="21">
        <f>IF(Weights!$E29=0,0,$I29*Weights!EH29/Weights!$E29)</f>
        <v>0</v>
      </c>
      <c r="EI29" s="21">
        <f>IF(Weights!$E29=0,0,$I29*Weights!EI29/Weights!$E29)</f>
        <v>0</v>
      </c>
      <c r="EJ29" s="21">
        <f>IF(Weights!$E29=0,0,$I29*Weights!EJ29/Weights!$E29)</f>
        <v>0</v>
      </c>
      <c r="EK29" s="21">
        <f>IF(Weights!$E29=0,0,$I29*Weights!EK29/Weights!$E29)</f>
        <v>0</v>
      </c>
      <c r="EL29" s="21">
        <f>IF(Weights!$E29=0,0,$I29*Weights!EL29/Weights!$E29)</f>
        <v>0</v>
      </c>
      <c r="EM29" s="21">
        <f>IF(Weights!$E29=0,0,$I29*Weights!EM29/Weights!$E29)</f>
        <v>0</v>
      </c>
      <c r="EN29" s="21">
        <f>IF(Weights!$E29=0,0,$I29*Weights!EN29/Weights!$E29)</f>
        <v>0</v>
      </c>
      <c r="EO29" s="21">
        <f>IF(Weights!$E29=0,0,$I29*Weights!EO29/Weights!$E29)</f>
        <v>0</v>
      </c>
      <c r="EP29" s="21">
        <f>IF(Weights!$E29=0,0,$I29*Weights!EP29/Weights!$E29)</f>
        <v>0</v>
      </c>
      <c r="EQ29" s="21">
        <f>IF(Weights!$E29=0,0,$I29*Weights!EQ29/Weights!$E29)</f>
        <v>0</v>
      </c>
      <c r="ER29" s="21">
        <f>IF(Weights!$E29=0,0,$I29*Weights!ER29/Weights!$E29)</f>
        <v>0</v>
      </c>
      <c r="ES29" s="21">
        <f>IF(Weights!$E29=0,0,$I29*Weights!ES29/Weights!$E29)</f>
        <v>0</v>
      </c>
      <c r="ET29" s="21">
        <f>IF(Weights!$E29=0,0,$I29*Weights!ET29/Weights!$E29)</f>
        <v>0</v>
      </c>
      <c r="EU29" s="21">
        <f>IF(Weights!$E29=0,0,$I29*Weights!EU29/Weights!$E29)</f>
        <v>0</v>
      </c>
      <c r="EV29" s="21">
        <f>IF(Weights!$E29=0,0,$I29*Weights!EV29/Weights!$E29)</f>
        <v>0</v>
      </c>
      <c r="EW29" s="21">
        <f>IF(Weights!$E29=0,0,$I29*Weights!EW29/Weights!$E29)</f>
        <v>0</v>
      </c>
      <c r="EX29" s="21">
        <f>IF(Weights!$E29=0,0,$I29*Weights!EX29/Weights!$E29)</f>
        <v>0</v>
      </c>
      <c r="EY29" s="21">
        <f>IF(Weights!$E29=0,0,$I29*Weights!EY29/Weights!$E29)</f>
        <v>0</v>
      </c>
      <c r="EZ29" s="21">
        <f>IF(Weights!$E29=0,0,$I29*Weights!EZ29/Weights!$E29)</f>
        <v>0</v>
      </c>
      <c r="FA29" s="21">
        <f>IF(Weights!$E29=0,0,$I29*Weights!FA29/Weights!$E29)</f>
        <v>0</v>
      </c>
      <c r="FB29" s="21">
        <f>IF(Weights!$E29=0,0,$I29*Weights!FB29/Weights!$E29)</f>
        <v>0</v>
      </c>
      <c r="FC29" s="21">
        <f>IF(Weights!$E29=0,0,$I29*Weights!FC29/Weights!$E29)</f>
        <v>0</v>
      </c>
      <c r="FD29" s="21">
        <f>IF(Weights!$E29=0,0,$I29*Weights!FD29/Weights!$E29)</f>
        <v>0</v>
      </c>
      <c r="FE29" s="21">
        <f>IF(Weights!$E29=0,0,$I29*Weights!FE29/Weights!$E29)</f>
        <v>0</v>
      </c>
      <c r="FF29" s="21">
        <f>IF(Weights!$E29=0,0,$I29*Weights!FF29/Weights!$E29)</f>
        <v>0</v>
      </c>
      <c r="FG29" s="21">
        <f>IF(Weights!$E29=0,0,$I29*Weights!FG29/Weights!$E29)</f>
        <v>0</v>
      </c>
      <c r="FH29" s="21">
        <f>IF(Weights!$E29=0,0,$I29*Weights!FH29/Weights!$E29)</f>
        <v>0</v>
      </c>
      <c r="FI29" s="21">
        <f>IF(Weights!$E29=0,0,$I29*Weights!FI29/Weights!$E29)</f>
        <v>0</v>
      </c>
      <c r="FJ29" s="21">
        <f>IF(Weights!$E29=0,0,$I29*Weights!FJ29/Weights!$E29)</f>
        <v>0</v>
      </c>
      <c r="FK29" s="21">
        <f>IF(Weights!$E29=0,0,$I29*Weights!FK29/Weights!$E29)</f>
        <v>0</v>
      </c>
      <c r="FL29" s="21">
        <f>IF(Weights!$E29=0,0,$I29*Weights!FL29/Weights!$E29)</f>
        <v>0</v>
      </c>
      <c r="FM29" s="21">
        <f>IF(Weights!$E29=0,0,$I29*Weights!FM29/Weights!$E29)</f>
        <v>0</v>
      </c>
      <c r="FN29" s="21">
        <f>IF(Weights!$E29=0,0,$I29*Weights!FN29/Weights!$E29)</f>
        <v>0</v>
      </c>
      <c r="FO29" s="21">
        <f>IF(Weights!$E29=0,0,$I29*Weights!FO29/Weights!$E29)</f>
        <v>0</v>
      </c>
      <c r="FP29" s="21">
        <f>IF(Weights!$E29=0,0,$I29*Weights!FP29/Weights!$E29)</f>
        <v>0</v>
      </c>
      <c r="FQ29" s="21">
        <f>IF(Weights!$E29=0,0,$I29*Weights!FQ29/Weights!$E29)</f>
        <v>0</v>
      </c>
      <c r="FR29" s="21">
        <f>IF(Weights!$E29=0,0,$I29*Weights!FR29/Weights!$E29)</f>
        <v>0</v>
      </c>
      <c r="FS29" s="21">
        <f>IF(Weights!$E29=0,0,$I29*Weights!FS29/Weights!$E29)</f>
        <v>0</v>
      </c>
      <c r="FT29" s="21">
        <f>IF(Weights!$E29=0,0,$I29*Weights!FT29/Weights!$E29)</f>
        <v>0</v>
      </c>
      <c r="FU29" s="21">
        <f>IF(Weights!$E29=0,0,$I29*Weights!FU29/Weights!$E29)</f>
        <v>0</v>
      </c>
      <c r="FV29" s="21">
        <f>IF(Weights!$E29=0,0,$I29*Weights!FV29/Weights!$E29)</f>
        <v>0</v>
      </c>
      <c r="FW29" s="21">
        <f>IF(Weights!$E29=0,0,$I29*Weights!FW29/Weights!$E29)</f>
        <v>0</v>
      </c>
      <c r="FX29" s="21">
        <f>IF(Weights!$E29=0,0,$I29*Weights!FX29/Weights!$E29)</f>
        <v>0</v>
      </c>
      <c r="FY29" s="21">
        <f>IF(Weights!$E29=0,0,$I29*Weights!FY29/Weights!$E29)</f>
        <v>0</v>
      </c>
      <c r="FZ29" s="21">
        <f>IF(Weights!$E29=0,0,$I29*Weights!FZ29/Weights!$E29)</f>
        <v>0</v>
      </c>
      <c r="GA29" s="21">
        <f>IF(Weights!$E29=0,0,$I29*Weights!GA29/Weights!$E29)</f>
        <v>0</v>
      </c>
      <c r="GB29" s="21">
        <f>IF(Weights!$E29=0,0,$I29*Weights!GB29/Weights!$E29)</f>
        <v>0</v>
      </c>
      <c r="GC29" s="21">
        <f>IF(Weights!$E29=0,0,$I29*Weights!GC29/Weights!$E29)</f>
        <v>0</v>
      </c>
      <c r="GD29" s="21">
        <f>IF(Weights!$E29=0,0,$I29*Weights!GD29/Weights!$E29)</f>
        <v>0</v>
      </c>
      <c r="GE29" s="21">
        <f>IF(Weights!$E29=0,0,$I29*Weights!GE29/Weights!$E29)</f>
        <v>0</v>
      </c>
      <c r="GF29" s="21">
        <f>IF(Weights!$E29=0,0,$I29*Weights!GF29/Weights!$E29)</f>
        <v>0</v>
      </c>
      <c r="GG29" s="21">
        <f>IF(Weights!$E29=0,0,$I29*Weights!GG29/Weights!$E29)</f>
        <v>0</v>
      </c>
      <c r="GH29" s="21">
        <f>IF(Weights!$E29=0,0,$I29*Weights!GH29/Weights!$E29)</f>
        <v>0</v>
      </c>
      <c r="GI29" s="21">
        <f>IF(Weights!$E29=0,0,$I29*Weights!GI29/Weights!$E29)</f>
        <v>0</v>
      </c>
      <c r="GJ29" s="21">
        <f>IF(Weights!$E29=0,0,$I29*Weights!GJ29/Weights!$E29)</f>
        <v>0</v>
      </c>
      <c r="GK29" s="21">
        <f>IF(Weights!$E29=0,0,$I29*Weights!GK29/Weights!$E29)</f>
        <v>0</v>
      </c>
      <c r="GL29" s="21">
        <f>IF(Weights!$E29=0,0,$I29*Weights!GL29/Weights!$E29)</f>
        <v>0</v>
      </c>
    </row>
    <row r="30" spans="1:194" s="19" customFormat="1" ht="13.5" customHeight="1" x14ac:dyDescent="0.3">
      <c r="A30" s="10" t="s">
        <v>40</v>
      </c>
      <c r="B30" s="11" t="s">
        <v>50</v>
      </c>
      <c r="C30" s="12" t="s">
        <v>39</v>
      </c>
      <c r="D30" s="12"/>
      <c r="E30" s="13"/>
      <c r="F30" s="14"/>
      <c r="G30" s="13"/>
      <c r="H30" s="14"/>
      <c r="I30" s="15">
        <v>0</v>
      </c>
      <c r="J30" s="20">
        <f>IF(Weights!$E30=0,0,$I30*Weights!J30/Weights!$E30)</f>
        <v>0</v>
      </c>
      <c r="K30" s="21">
        <f>IF(Weights!$E30=0,0,$I30*Weights!K30/Weights!$E30)</f>
        <v>0</v>
      </c>
      <c r="L30" s="21">
        <f>IF(Weights!$E30=0,0,$I30*Weights!L30/Weights!$E30)</f>
        <v>0</v>
      </c>
      <c r="M30" s="21">
        <f>IF(Weights!$E30=0,0,$I30*Weights!M30/Weights!$E30)</f>
        <v>0</v>
      </c>
      <c r="N30" s="21">
        <f>IF(Weights!$E30=0,0,$I30*Weights!N30/Weights!$E30)</f>
        <v>0</v>
      </c>
      <c r="O30" s="21">
        <f>IF(Weights!$E30=0,0,$I30*Weights!O30/Weights!$E30)</f>
        <v>0</v>
      </c>
      <c r="P30" s="21">
        <f>IF(Weights!$E30=0,0,$I30*Weights!P30/Weights!$E30)</f>
        <v>0</v>
      </c>
      <c r="Q30" s="21">
        <f>IF(Weights!$E30=0,0,$I30*Weights!Q30/Weights!$E30)</f>
        <v>0</v>
      </c>
      <c r="R30" s="21">
        <f>IF(Weights!$E30=0,0,$I30*Weights!R30/Weights!$E30)</f>
        <v>0</v>
      </c>
      <c r="S30" s="21">
        <f>IF(Weights!$E30=0,0,$I30*Weights!S30/Weights!$E30)</f>
        <v>0</v>
      </c>
      <c r="T30" s="21">
        <f>IF(Weights!$E30=0,0,$I30*Weights!T30/Weights!$E30)</f>
        <v>0</v>
      </c>
      <c r="U30" s="21">
        <f>IF(Weights!$E30=0,0,$I30*Weights!U30/Weights!$E30)</f>
        <v>0</v>
      </c>
      <c r="V30" s="21">
        <f>IF(Weights!$E30=0,0,$I30*Weights!V30/Weights!$E30)</f>
        <v>0</v>
      </c>
      <c r="W30" s="21">
        <f>IF(Weights!$E30=0,0,$I30*Weights!W30/Weights!$E30)</f>
        <v>0</v>
      </c>
      <c r="X30" s="21">
        <f>IF(Weights!$E30=0,0,$I30*Weights!X30/Weights!$E30)</f>
        <v>0</v>
      </c>
      <c r="Y30" s="21">
        <f>IF(Weights!$E30=0,0,$I30*Weights!Y30/Weights!$E30)</f>
        <v>0</v>
      </c>
      <c r="Z30" s="21">
        <f>IF(Weights!$E30=0,0,$I30*Weights!Z30/Weights!$E30)</f>
        <v>0</v>
      </c>
      <c r="AA30" s="21">
        <f>IF(Weights!$E30=0,0,$I30*Weights!AA30/Weights!$E30)</f>
        <v>0</v>
      </c>
      <c r="AB30" s="21">
        <f>IF(Weights!$E30=0,0,$I30*Weights!AB30/Weights!$E30)</f>
        <v>0</v>
      </c>
      <c r="AC30" s="18">
        <f>IF(Weights!$E30=0,0,$I30*Weights!AC30/Weights!$E30)</f>
        <v>0</v>
      </c>
      <c r="AD30" s="21">
        <f>IF(Weights!$E30=0,0,$I30*Weights!AD30/Weights!$E30)</f>
        <v>0</v>
      </c>
      <c r="AE30" s="21">
        <f>IF(Weights!$E30=0,0,$I30*Weights!AE30/Weights!$E30)</f>
        <v>0</v>
      </c>
      <c r="AF30" s="21">
        <f>IF(Weights!$E30=0,0,$I30*Weights!AF30/Weights!$E30)</f>
        <v>0</v>
      </c>
      <c r="AG30" s="21">
        <f>IF(Weights!$E30=0,0,$I30*Weights!AG30/Weights!$E30)</f>
        <v>0</v>
      </c>
      <c r="AH30" s="21">
        <f>IF(Weights!$E30=0,0,$I30*Weights!AH30/Weights!$E30)</f>
        <v>0</v>
      </c>
      <c r="AI30" s="21">
        <f>IF(Weights!$E30=0,0,$I30*Weights!AI30/Weights!$E30)</f>
        <v>0</v>
      </c>
      <c r="AJ30" s="21">
        <f>IF(Weights!$E30=0,0,$I30*Weights!AJ30/Weights!$E30)</f>
        <v>0</v>
      </c>
      <c r="AK30" s="21">
        <f>IF(Weights!$E30=0,0,$I30*Weights!AK30/Weights!$E30)</f>
        <v>0</v>
      </c>
      <c r="AL30" s="21">
        <f>IF(Weights!$E30=0,0,$I30*Weights!AL30/Weights!$E30)</f>
        <v>0</v>
      </c>
      <c r="AM30" s="21">
        <f>IF(Weights!$E30=0,0,$I30*Weights!AM30/Weights!$E30)</f>
        <v>0</v>
      </c>
      <c r="AN30" s="21">
        <f>IF(Weights!$E30=0,0,$I30*Weights!AN30/Weights!$E30)</f>
        <v>0</v>
      </c>
      <c r="AO30" s="21">
        <f>IF(Weights!$E30=0,0,$I30*Weights!AO30/Weights!$E30)</f>
        <v>0</v>
      </c>
      <c r="AP30" s="21">
        <f>IF(Weights!$E30=0,0,$I30*Weights!AP30/Weights!$E30)</f>
        <v>0</v>
      </c>
      <c r="AQ30" s="21">
        <f>IF(Weights!$E30=0,0,$I30*Weights!AQ30/Weights!$E30)</f>
        <v>0</v>
      </c>
      <c r="AR30" s="21">
        <f>IF(Weights!$E30=0,0,$I30*Weights!AR30/Weights!$E30)</f>
        <v>0</v>
      </c>
      <c r="AS30" s="21">
        <f>IF(Weights!$E30=0,0,$I30*Weights!AS30/Weights!$E30)</f>
        <v>0</v>
      </c>
      <c r="AT30" s="21">
        <f>IF(Weights!$E30=0,0,$I30*Weights!AT30/Weights!$E30)</f>
        <v>0</v>
      </c>
      <c r="AU30" s="21">
        <f>IF(Weights!$E30=0,0,$I30*Weights!AU30/Weights!$E30)</f>
        <v>0</v>
      </c>
      <c r="AV30" s="21">
        <f>IF(Weights!$E30=0,0,$I30*Weights!AV30/Weights!$E30)</f>
        <v>0</v>
      </c>
      <c r="AW30" s="21">
        <f>IF(Weights!$E30=0,0,$I30*Weights!AW30/Weights!$E30)</f>
        <v>0</v>
      </c>
      <c r="AX30" s="21">
        <f>IF(Weights!$E30=0,0,$I30*Weights!AX30/Weights!$E30)</f>
        <v>0</v>
      </c>
      <c r="AY30" s="21">
        <f>IF(Weights!$E30=0,0,$I30*Weights!AY30/Weights!$E30)</f>
        <v>0</v>
      </c>
      <c r="AZ30" s="21">
        <f>IF(Weights!$E30=0,0,$I30*Weights!AZ30/Weights!$E30)</f>
        <v>0</v>
      </c>
      <c r="BA30" s="21">
        <f>IF(Weights!$E30=0,0,$I30*Weights!BA30/Weights!$E30)</f>
        <v>0</v>
      </c>
      <c r="BB30" s="21">
        <f>IF(Weights!$E30=0,0,$I30*Weights!BB30/Weights!$E30)</f>
        <v>0</v>
      </c>
      <c r="BC30" s="21">
        <f>IF(Weights!$E30=0,0,$I30*Weights!BC30/Weights!$E30)</f>
        <v>0</v>
      </c>
      <c r="BD30" s="21">
        <f>IF(Weights!$E30=0,0,$I30*Weights!BD30/Weights!$E30)</f>
        <v>0</v>
      </c>
      <c r="BE30" s="21">
        <f>IF(Weights!$E30=0,0,$I30*Weights!BE30/Weights!$E30)</f>
        <v>0</v>
      </c>
      <c r="BF30" s="21">
        <f>IF(Weights!$E30=0,0,$I30*Weights!BF30/Weights!$E30)</f>
        <v>0</v>
      </c>
      <c r="BG30" s="21">
        <f>IF(Weights!$E30=0,0,$I30*Weights!BG30/Weights!$E30)</f>
        <v>0</v>
      </c>
      <c r="BH30" s="21">
        <f>IF(Weights!$E30=0,0,$I30*Weights!BH30/Weights!$E30)</f>
        <v>0</v>
      </c>
      <c r="BI30" s="21">
        <f>IF(Weights!$E30=0,0,$I30*Weights!BI30/Weights!$E30)</f>
        <v>0</v>
      </c>
      <c r="BJ30" s="21">
        <f>IF(Weights!$E30=0,0,$I30*Weights!BJ30/Weights!$E30)</f>
        <v>0</v>
      </c>
      <c r="BK30" s="21">
        <f>IF(Weights!$E30=0,0,$I30*Weights!BK30/Weights!$E30)</f>
        <v>0</v>
      </c>
      <c r="BL30" s="21">
        <f>IF(Weights!$E30=0,0,$I30*Weights!BL30/Weights!$E30)</f>
        <v>0</v>
      </c>
      <c r="BM30" s="21">
        <f>IF(Weights!$E30=0,0,$I30*Weights!BM30/Weights!$E30)</f>
        <v>0</v>
      </c>
      <c r="BN30" s="21">
        <f>IF(Weights!$E30=0,0,$I30*Weights!BN30/Weights!$E30)</f>
        <v>0</v>
      </c>
      <c r="BO30" s="21">
        <f>IF(Weights!$E30=0,0,$I30*Weights!BO30/Weights!$E30)</f>
        <v>0</v>
      </c>
      <c r="BP30" s="21">
        <f>IF(Weights!$E30=0,0,$I30*Weights!BP30/Weights!$E30)</f>
        <v>0</v>
      </c>
      <c r="BQ30" s="21">
        <f>IF(Weights!$E30=0,0,$I30*Weights!BQ30/Weights!$E30)</f>
        <v>0</v>
      </c>
      <c r="BR30" s="21">
        <f>IF(Weights!$E30=0,0,$I30*Weights!BR30/Weights!$E30)</f>
        <v>0</v>
      </c>
      <c r="BS30" s="21">
        <f>IF(Weights!$E30=0,0,$I30*Weights!BS30/Weights!$E30)</f>
        <v>0</v>
      </c>
      <c r="BT30" s="21">
        <f>IF(Weights!$E30=0,0,$I30*Weights!BT30/Weights!$E30)</f>
        <v>0</v>
      </c>
      <c r="BU30" s="21">
        <f>IF(Weights!$E30=0,0,$I30*Weights!BU30/Weights!$E30)</f>
        <v>0</v>
      </c>
      <c r="BV30" s="21">
        <f>IF(Weights!$E30=0,0,$I30*Weights!BV30/Weights!$E30)</f>
        <v>0</v>
      </c>
      <c r="BW30" s="21">
        <f>IF(Weights!$E30=0,0,$I30*Weights!BW30/Weights!$E30)</f>
        <v>0</v>
      </c>
      <c r="BX30" s="21">
        <f>IF(Weights!$E30=0,0,$I30*Weights!BX30/Weights!$E30)</f>
        <v>0</v>
      </c>
      <c r="BY30" s="21">
        <f>IF(Weights!$E30=0,0,$I30*Weights!BY30/Weights!$E30)</f>
        <v>0</v>
      </c>
      <c r="BZ30" s="21">
        <f>IF(Weights!$E30=0,0,$I30*Weights!BZ30/Weights!$E30)</f>
        <v>0</v>
      </c>
      <c r="CA30" s="21">
        <f>IF(Weights!$E30=0,0,$I30*Weights!CA30/Weights!$E30)</f>
        <v>0</v>
      </c>
      <c r="CB30" s="21">
        <f>IF(Weights!$E30=0,0,$I30*Weights!CB30/Weights!$E30)</f>
        <v>0</v>
      </c>
      <c r="CC30" s="21">
        <f>IF(Weights!$E30=0,0,$I30*Weights!CC30/Weights!$E30)</f>
        <v>0</v>
      </c>
      <c r="CD30" s="21">
        <f>IF(Weights!$E30=0,0,$I30*Weights!CD30/Weights!$E30)</f>
        <v>0</v>
      </c>
      <c r="CE30" s="21">
        <f>IF(Weights!$E30=0,0,$I30*Weights!CE30/Weights!$E30)</f>
        <v>0</v>
      </c>
      <c r="CF30" s="21">
        <f>IF(Weights!$E30=0,0,$I30*Weights!CF30/Weights!$E30)</f>
        <v>0</v>
      </c>
      <c r="CG30" s="21">
        <f>IF(Weights!$E30=0,0,$I30*Weights!CG30/Weights!$E30)</f>
        <v>0</v>
      </c>
      <c r="CH30" s="21">
        <f>IF(Weights!$E30=0,0,$I30*Weights!CH30/Weights!$E30)</f>
        <v>0</v>
      </c>
      <c r="CI30" s="21">
        <f>IF(Weights!$E30=0,0,$I30*Weights!CI30/Weights!$E30)</f>
        <v>0</v>
      </c>
      <c r="CJ30" s="21">
        <f>IF(Weights!$E30=0,0,$I30*Weights!CJ30/Weights!$E30)</f>
        <v>0</v>
      </c>
      <c r="CK30" s="21">
        <f>IF(Weights!$E30=0,0,$I30*Weights!CK30/Weights!$E30)</f>
        <v>0</v>
      </c>
      <c r="CL30" s="21">
        <f>IF(Weights!$E30=0,0,$I30*Weights!CL30/Weights!$E30)</f>
        <v>0</v>
      </c>
      <c r="CM30" s="21">
        <f>IF(Weights!$E30=0,0,$I30*Weights!CM30/Weights!$E30)</f>
        <v>0</v>
      </c>
      <c r="CN30" s="21">
        <f>IF(Weights!$E30=0,0,$I30*Weights!CN30/Weights!$E30)</f>
        <v>0</v>
      </c>
      <c r="CO30" s="21">
        <f>IF(Weights!$E30=0,0,$I30*Weights!CO30/Weights!$E30)</f>
        <v>0</v>
      </c>
      <c r="CP30" s="21">
        <f>IF(Weights!$E30=0,0,$I30*Weights!CP30/Weights!$E30)</f>
        <v>0</v>
      </c>
      <c r="CQ30" s="21">
        <f>IF(Weights!$E30=0,0,$I30*Weights!CQ30/Weights!$E30)</f>
        <v>0</v>
      </c>
      <c r="CR30" s="21">
        <f>IF(Weights!$E30=0,0,$I30*Weights!CR30/Weights!$E30)</f>
        <v>0</v>
      </c>
      <c r="CS30" s="21">
        <f>IF(Weights!$E30=0,0,$I30*Weights!CS30/Weights!$E30)</f>
        <v>0</v>
      </c>
      <c r="CT30" s="21">
        <f>IF(Weights!$E30=0,0,$I30*Weights!CT30/Weights!$E30)</f>
        <v>0</v>
      </c>
      <c r="CU30" s="21">
        <f>IF(Weights!$E30=0,0,$I30*Weights!CU30/Weights!$E30)</f>
        <v>0</v>
      </c>
      <c r="CV30" s="21">
        <f>IF(Weights!$E30=0,0,$I30*Weights!CV30/Weights!$E30)</f>
        <v>0</v>
      </c>
      <c r="CW30" s="21">
        <f>IF(Weights!$E30=0,0,$I30*Weights!CW30/Weights!$E30)</f>
        <v>0</v>
      </c>
      <c r="CX30" s="21">
        <f>IF(Weights!$E30=0,0,$I30*Weights!CX30/Weights!$E30)</f>
        <v>0</v>
      </c>
      <c r="CY30" s="21">
        <f>IF(Weights!$E30=0,0,$I30*Weights!CY30/Weights!$E30)</f>
        <v>0</v>
      </c>
      <c r="CZ30" s="21">
        <f>IF(Weights!$E30=0,0,$I30*Weights!CZ30/Weights!$E30)</f>
        <v>0</v>
      </c>
      <c r="DA30" s="21">
        <f>IF(Weights!$E30=0,0,$I30*Weights!DA30/Weights!$E30)</f>
        <v>0</v>
      </c>
      <c r="DB30" s="21">
        <f>IF(Weights!$E30=0,0,$I30*Weights!DB30/Weights!$E30)</f>
        <v>0</v>
      </c>
      <c r="DC30" s="21">
        <f>IF(Weights!$E30=0,0,$I30*Weights!DC30/Weights!$E30)</f>
        <v>0</v>
      </c>
      <c r="DD30" s="21">
        <f>IF(Weights!$E30=0,0,$I30*Weights!DD30/Weights!$E30)</f>
        <v>0</v>
      </c>
      <c r="DE30" s="21">
        <f>IF(Weights!$E30=0,0,$I30*Weights!DE30/Weights!$E30)</f>
        <v>0</v>
      </c>
      <c r="DF30" s="21">
        <f>IF(Weights!$E30=0,0,$I30*Weights!DF30/Weights!$E30)</f>
        <v>0</v>
      </c>
      <c r="DG30" s="21">
        <f>IF(Weights!$E30=0,0,$I30*Weights!DG30/Weights!$E30)</f>
        <v>0</v>
      </c>
      <c r="DH30" s="21">
        <f>IF(Weights!$E30=0,0,$I30*Weights!DH30/Weights!$E30)</f>
        <v>0</v>
      </c>
      <c r="DI30" s="21">
        <f>IF(Weights!$E30=0,0,$I30*Weights!DI30/Weights!$E30)</f>
        <v>0</v>
      </c>
      <c r="DJ30" s="21">
        <f>IF(Weights!$E30=0,0,$I30*Weights!DJ30/Weights!$E30)</f>
        <v>0</v>
      </c>
      <c r="DK30" s="21">
        <f>IF(Weights!$E30=0,0,$I30*Weights!DK30/Weights!$E30)</f>
        <v>0</v>
      </c>
      <c r="DL30" s="21">
        <f>IF(Weights!$E30=0,0,$I30*Weights!DL30/Weights!$E30)</f>
        <v>0</v>
      </c>
      <c r="DM30" s="21">
        <f>IF(Weights!$E30=0,0,$I30*Weights!DM30/Weights!$E30)</f>
        <v>0</v>
      </c>
      <c r="DN30" s="21">
        <f>IF(Weights!$E30=0,0,$I30*Weights!DN30/Weights!$E30)</f>
        <v>0</v>
      </c>
      <c r="DO30" s="21">
        <f>IF(Weights!$E30=0,0,$I30*Weights!DO30/Weights!$E30)</f>
        <v>0</v>
      </c>
      <c r="DP30" s="21">
        <f>IF(Weights!$E30=0,0,$I30*Weights!DP30/Weights!$E30)</f>
        <v>0</v>
      </c>
      <c r="DQ30" s="21">
        <f>IF(Weights!$E30=0,0,$I30*Weights!DQ30/Weights!$E30)</f>
        <v>0</v>
      </c>
      <c r="DR30" s="21">
        <f>IF(Weights!$E30=0,0,$I30*Weights!DR30/Weights!$E30)</f>
        <v>0</v>
      </c>
      <c r="DS30" s="21">
        <f>IF(Weights!$E30=0,0,$I30*Weights!DS30/Weights!$E30)</f>
        <v>0</v>
      </c>
      <c r="DT30" s="21">
        <f>IF(Weights!$E30=0,0,$I30*Weights!DT30/Weights!$E30)</f>
        <v>0</v>
      </c>
      <c r="DU30" s="21">
        <f>IF(Weights!$E30=0,0,$I30*Weights!DU30/Weights!$E30)</f>
        <v>0</v>
      </c>
      <c r="DV30" s="21">
        <f>IF(Weights!$E30=0,0,$I30*Weights!DV30/Weights!$E30)</f>
        <v>0</v>
      </c>
      <c r="DW30" s="21">
        <f>IF(Weights!$E30=0,0,$I30*Weights!DW30/Weights!$E30)</f>
        <v>0</v>
      </c>
      <c r="DX30" s="21">
        <f>IF(Weights!$E30=0,0,$I30*Weights!DX30/Weights!$E30)</f>
        <v>0</v>
      </c>
      <c r="DY30" s="21">
        <f>IF(Weights!$E30=0,0,$I30*Weights!DY30/Weights!$E30)</f>
        <v>0</v>
      </c>
      <c r="DZ30" s="21">
        <f>IF(Weights!$E30=0,0,$I30*Weights!DZ30/Weights!$E30)</f>
        <v>0</v>
      </c>
      <c r="EA30" s="21">
        <f>IF(Weights!$E30=0,0,$I30*Weights!EA30/Weights!$E30)</f>
        <v>0</v>
      </c>
      <c r="EB30" s="21">
        <f>IF(Weights!$E30=0,0,$I30*Weights!EB30/Weights!$E30)</f>
        <v>0</v>
      </c>
      <c r="EC30" s="21">
        <f>IF(Weights!$E30=0,0,$I30*Weights!EC30/Weights!$E30)</f>
        <v>0</v>
      </c>
      <c r="ED30" s="21">
        <f>IF(Weights!$E30=0,0,$I30*Weights!ED30/Weights!$E30)</f>
        <v>0</v>
      </c>
      <c r="EE30" s="21">
        <f>IF(Weights!$E30=0,0,$I30*Weights!EE30/Weights!$E30)</f>
        <v>0</v>
      </c>
      <c r="EF30" s="21">
        <f>IF(Weights!$E30=0,0,$I30*Weights!EF30/Weights!$E30)</f>
        <v>0</v>
      </c>
      <c r="EG30" s="21">
        <f>IF(Weights!$E30=0,0,$I30*Weights!EG30/Weights!$E30)</f>
        <v>0</v>
      </c>
      <c r="EH30" s="21">
        <f>IF(Weights!$E30=0,0,$I30*Weights!EH30/Weights!$E30)</f>
        <v>0</v>
      </c>
      <c r="EI30" s="21">
        <f>IF(Weights!$E30=0,0,$I30*Weights!EI30/Weights!$E30)</f>
        <v>0</v>
      </c>
      <c r="EJ30" s="21">
        <f>IF(Weights!$E30=0,0,$I30*Weights!EJ30/Weights!$E30)</f>
        <v>0</v>
      </c>
      <c r="EK30" s="21">
        <f>IF(Weights!$E30=0,0,$I30*Weights!EK30/Weights!$E30)</f>
        <v>0</v>
      </c>
      <c r="EL30" s="21">
        <f>IF(Weights!$E30=0,0,$I30*Weights!EL30/Weights!$E30)</f>
        <v>0</v>
      </c>
      <c r="EM30" s="21">
        <f>IF(Weights!$E30=0,0,$I30*Weights!EM30/Weights!$E30)</f>
        <v>0</v>
      </c>
      <c r="EN30" s="21">
        <f>IF(Weights!$E30=0,0,$I30*Weights!EN30/Weights!$E30)</f>
        <v>0</v>
      </c>
      <c r="EO30" s="21">
        <f>IF(Weights!$E30=0,0,$I30*Weights!EO30/Weights!$E30)</f>
        <v>0</v>
      </c>
      <c r="EP30" s="21">
        <f>IF(Weights!$E30=0,0,$I30*Weights!EP30/Weights!$E30)</f>
        <v>0</v>
      </c>
      <c r="EQ30" s="21">
        <f>IF(Weights!$E30=0,0,$I30*Weights!EQ30/Weights!$E30)</f>
        <v>0</v>
      </c>
      <c r="ER30" s="21">
        <f>IF(Weights!$E30=0,0,$I30*Weights!ER30/Weights!$E30)</f>
        <v>0</v>
      </c>
      <c r="ES30" s="21">
        <f>IF(Weights!$E30=0,0,$I30*Weights!ES30/Weights!$E30)</f>
        <v>0</v>
      </c>
      <c r="ET30" s="21">
        <f>IF(Weights!$E30=0,0,$I30*Weights!ET30/Weights!$E30)</f>
        <v>0</v>
      </c>
      <c r="EU30" s="21">
        <f>IF(Weights!$E30=0,0,$I30*Weights!EU30/Weights!$E30)</f>
        <v>0</v>
      </c>
      <c r="EV30" s="21">
        <f>IF(Weights!$E30=0,0,$I30*Weights!EV30/Weights!$E30)</f>
        <v>0</v>
      </c>
      <c r="EW30" s="21">
        <f>IF(Weights!$E30=0,0,$I30*Weights!EW30/Weights!$E30)</f>
        <v>0</v>
      </c>
      <c r="EX30" s="21">
        <f>IF(Weights!$E30=0,0,$I30*Weights!EX30/Weights!$E30)</f>
        <v>0</v>
      </c>
      <c r="EY30" s="21">
        <f>IF(Weights!$E30=0,0,$I30*Weights!EY30/Weights!$E30)</f>
        <v>0</v>
      </c>
      <c r="EZ30" s="21">
        <f>IF(Weights!$E30=0,0,$I30*Weights!EZ30/Weights!$E30)</f>
        <v>0</v>
      </c>
      <c r="FA30" s="21">
        <f>IF(Weights!$E30=0,0,$I30*Weights!FA30/Weights!$E30)</f>
        <v>0</v>
      </c>
      <c r="FB30" s="21">
        <f>IF(Weights!$E30=0,0,$I30*Weights!FB30/Weights!$E30)</f>
        <v>0</v>
      </c>
      <c r="FC30" s="21">
        <f>IF(Weights!$E30=0,0,$I30*Weights!FC30/Weights!$E30)</f>
        <v>0</v>
      </c>
      <c r="FD30" s="21">
        <f>IF(Weights!$E30=0,0,$I30*Weights!FD30/Weights!$E30)</f>
        <v>0</v>
      </c>
      <c r="FE30" s="21">
        <f>IF(Weights!$E30=0,0,$I30*Weights!FE30/Weights!$E30)</f>
        <v>0</v>
      </c>
      <c r="FF30" s="21">
        <f>IF(Weights!$E30=0,0,$I30*Weights!FF30/Weights!$E30)</f>
        <v>0</v>
      </c>
      <c r="FG30" s="21">
        <f>IF(Weights!$E30=0,0,$I30*Weights!FG30/Weights!$E30)</f>
        <v>0</v>
      </c>
      <c r="FH30" s="21">
        <f>IF(Weights!$E30=0,0,$I30*Weights!FH30/Weights!$E30)</f>
        <v>0</v>
      </c>
      <c r="FI30" s="21">
        <f>IF(Weights!$E30=0,0,$I30*Weights!FI30/Weights!$E30)</f>
        <v>0</v>
      </c>
      <c r="FJ30" s="21">
        <f>IF(Weights!$E30=0,0,$I30*Weights!FJ30/Weights!$E30)</f>
        <v>0</v>
      </c>
      <c r="FK30" s="21">
        <f>IF(Weights!$E30=0,0,$I30*Weights!FK30/Weights!$E30)</f>
        <v>0</v>
      </c>
      <c r="FL30" s="21">
        <f>IF(Weights!$E30=0,0,$I30*Weights!FL30/Weights!$E30)</f>
        <v>0</v>
      </c>
      <c r="FM30" s="21">
        <f>IF(Weights!$E30=0,0,$I30*Weights!FM30/Weights!$E30)</f>
        <v>0</v>
      </c>
      <c r="FN30" s="21">
        <f>IF(Weights!$E30=0,0,$I30*Weights!FN30/Weights!$E30)</f>
        <v>0</v>
      </c>
      <c r="FO30" s="21">
        <f>IF(Weights!$E30=0,0,$I30*Weights!FO30/Weights!$E30)</f>
        <v>0</v>
      </c>
      <c r="FP30" s="21">
        <f>IF(Weights!$E30=0,0,$I30*Weights!FP30/Weights!$E30)</f>
        <v>0</v>
      </c>
      <c r="FQ30" s="21">
        <f>IF(Weights!$E30=0,0,$I30*Weights!FQ30/Weights!$E30)</f>
        <v>0</v>
      </c>
      <c r="FR30" s="21">
        <f>IF(Weights!$E30=0,0,$I30*Weights!FR30/Weights!$E30)</f>
        <v>0</v>
      </c>
      <c r="FS30" s="21">
        <f>IF(Weights!$E30=0,0,$I30*Weights!FS30/Weights!$E30)</f>
        <v>0</v>
      </c>
      <c r="FT30" s="21">
        <f>IF(Weights!$E30=0,0,$I30*Weights!FT30/Weights!$E30)</f>
        <v>0</v>
      </c>
      <c r="FU30" s="21">
        <f>IF(Weights!$E30=0,0,$I30*Weights!FU30/Weights!$E30)</f>
        <v>0</v>
      </c>
      <c r="FV30" s="21">
        <f>IF(Weights!$E30=0,0,$I30*Weights!FV30/Weights!$E30)</f>
        <v>0</v>
      </c>
      <c r="FW30" s="21">
        <f>IF(Weights!$E30=0,0,$I30*Weights!FW30/Weights!$E30)</f>
        <v>0</v>
      </c>
      <c r="FX30" s="21">
        <f>IF(Weights!$E30=0,0,$I30*Weights!FX30/Weights!$E30)</f>
        <v>0</v>
      </c>
      <c r="FY30" s="21">
        <f>IF(Weights!$E30=0,0,$I30*Weights!FY30/Weights!$E30)</f>
        <v>0</v>
      </c>
      <c r="FZ30" s="21">
        <f>IF(Weights!$E30=0,0,$I30*Weights!FZ30/Weights!$E30)</f>
        <v>0</v>
      </c>
      <c r="GA30" s="21">
        <f>IF(Weights!$E30=0,0,$I30*Weights!GA30/Weights!$E30)</f>
        <v>0</v>
      </c>
      <c r="GB30" s="21">
        <f>IF(Weights!$E30=0,0,$I30*Weights!GB30/Weights!$E30)</f>
        <v>0</v>
      </c>
      <c r="GC30" s="21">
        <f>IF(Weights!$E30=0,0,$I30*Weights!GC30/Weights!$E30)</f>
        <v>0</v>
      </c>
      <c r="GD30" s="21">
        <f>IF(Weights!$E30=0,0,$I30*Weights!GD30/Weights!$E30)</f>
        <v>0</v>
      </c>
      <c r="GE30" s="21">
        <f>IF(Weights!$E30=0,0,$I30*Weights!GE30/Weights!$E30)</f>
        <v>0</v>
      </c>
      <c r="GF30" s="21">
        <f>IF(Weights!$E30=0,0,$I30*Weights!GF30/Weights!$E30)</f>
        <v>0</v>
      </c>
      <c r="GG30" s="21">
        <f>IF(Weights!$E30=0,0,$I30*Weights!GG30/Weights!$E30)</f>
        <v>0</v>
      </c>
      <c r="GH30" s="21">
        <f>IF(Weights!$E30=0,0,$I30*Weights!GH30/Weights!$E30)</f>
        <v>0</v>
      </c>
      <c r="GI30" s="21">
        <f>IF(Weights!$E30=0,0,$I30*Weights!GI30/Weights!$E30)</f>
        <v>0</v>
      </c>
      <c r="GJ30" s="21">
        <f>IF(Weights!$E30=0,0,$I30*Weights!GJ30/Weights!$E30)</f>
        <v>0</v>
      </c>
      <c r="GK30" s="21">
        <f>IF(Weights!$E30=0,0,$I30*Weights!GK30/Weights!$E30)</f>
        <v>0</v>
      </c>
      <c r="GL30" s="21">
        <f>IF(Weights!$E30=0,0,$I30*Weights!GL30/Weights!$E30)</f>
        <v>0</v>
      </c>
    </row>
    <row r="31" spans="1:194" s="19" customFormat="1" ht="13.5" customHeight="1" x14ac:dyDescent="0.3">
      <c r="A31" s="10" t="s">
        <v>40</v>
      </c>
      <c r="B31" s="11" t="s">
        <v>51</v>
      </c>
      <c r="C31" s="12" t="s">
        <v>16</v>
      </c>
      <c r="D31" s="12"/>
      <c r="E31" s="49"/>
      <c r="F31" s="14"/>
      <c r="G31" s="49"/>
      <c r="H31" s="14"/>
      <c r="I31" s="15">
        <v>0</v>
      </c>
      <c r="J31" s="20">
        <f>IF(Weights!$E31=0,0,$I31*Weights!J31/Weights!$E31)</f>
        <v>0</v>
      </c>
      <c r="K31" s="21">
        <f>IF(Weights!$E31=0,0,$I31*Weights!K31/Weights!$E31)</f>
        <v>0</v>
      </c>
      <c r="L31" s="21">
        <f>IF(Weights!$E31=0,0,$I31*Weights!L31/Weights!$E31)</f>
        <v>0</v>
      </c>
      <c r="M31" s="21">
        <f>IF(Weights!$E31=0,0,$I31*Weights!M31/Weights!$E31)</f>
        <v>0</v>
      </c>
      <c r="N31" s="21">
        <f>IF(Weights!$E31=0,0,$I31*Weights!N31/Weights!$E31)</f>
        <v>0</v>
      </c>
      <c r="O31" s="21">
        <f>IF(Weights!$E31=0,0,$I31*Weights!O31/Weights!$E31)</f>
        <v>0</v>
      </c>
      <c r="P31" s="21">
        <f>IF(Weights!$E31=0,0,$I31*Weights!P31/Weights!$E31)</f>
        <v>0</v>
      </c>
      <c r="Q31" s="21">
        <f>IF(Weights!$E31=0,0,$I31*Weights!Q31/Weights!$E31)</f>
        <v>0</v>
      </c>
      <c r="R31" s="21">
        <f>IF(Weights!$E31=0,0,$I31*Weights!R31/Weights!$E31)</f>
        <v>0</v>
      </c>
      <c r="S31" s="21">
        <f>IF(Weights!$E31=0,0,$I31*Weights!S31/Weights!$E31)</f>
        <v>0</v>
      </c>
      <c r="T31" s="21">
        <f>IF(Weights!$E31=0,0,$I31*Weights!T31/Weights!$E31)</f>
        <v>0</v>
      </c>
      <c r="U31" s="21">
        <f>IF(Weights!$E31=0,0,$I31*Weights!U31/Weights!$E31)</f>
        <v>0</v>
      </c>
      <c r="V31" s="21">
        <f>IF(Weights!$E31=0,0,$I31*Weights!V31/Weights!$E31)</f>
        <v>0</v>
      </c>
      <c r="W31" s="21">
        <f>IF(Weights!$E31=0,0,$I31*Weights!W31/Weights!$E31)</f>
        <v>0</v>
      </c>
      <c r="X31" s="21">
        <f>IF(Weights!$E31=0,0,$I31*Weights!X31/Weights!$E31)</f>
        <v>0</v>
      </c>
      <c r="Y31" s="21">
        <f>IF(Weights!$E31=0,0,$I31*Weights!Y31/Weights!$E31)</f>
        <v>0</v>
      </c>
      <c r="Z31" s="21">
        <f>IF(Weights!$E31=0,0,$I31*Weights!Z31/Weights!$E31)</f>
        <v>0</v>
      </c>
      <c r="AA31" s="21">
        <f>IF(Weights!$E31=0,0,$I31*Weights!AA31/Weights!$E31)</f>
        <v>0</v>
      </c>
      <c r="AB31" s="21">
        <f>IF(Weights!$E31=0,0,$I31*Weights!AB31/Weights!$E31)</f>
        <v>0</v>
      </c>
      <c r="AC31" s="18">
        <f>IF(Weights!$E31=0,0,$I31*Weights!AC31/Weights!$E31)</f>
        <v>0</v>
      </c>
      <c r="AD31" s="21">
        <f>IF(Weights!$E31=0,0,$I31*Weights!AD31/Weights!$E31)</f>
        <v>0</v>
      </c>
      <c r="AE31" s="21">
        <f>IF(Weights!$E31=0,0,$I31*Weights!AE31/Weights!$E31)</f>
        <v>0</v>
      </c>
      <c r="AF31" s="21">
        <f>IF(Weights!$E31=0,0,$I31*Weights!AF31/Weights!$E31)</f>
        <v>0</v>
      </c>
      <c r="AG31" s="21">
        <f>IF(Weights!$E31=0,0,$I31*Weights!AG31/Weights!$E31)</f>
        <v>0</v>
      </c>
      <c r="AH31" s="21">
        <f>IF(Weights!$E31=0,0,$I31*Weights!AH31/Weights!$E31)</f>
        <v>0</v>
      </c>
      <c r="AI31" s="21">
        <f>IF(Weights!$E31=0,0,$I31*Weights!AI31/Weights!$E31)</f>
        <v>0</v>
      </c>
      <c r="AJ31" s="21">
        <f>IF(Weights!$E31=0,0,$I31*Weights!AJ31/Weights!$E31)</f>
        <v>0</v>
      </c>
      <c r="AK31" s="21">
        <f>IF(Weights!$E31=0,0,$I31*Weights!AK31/Weights!$E31)</f>
        <v>0</v>
      </c>
      <c r="AL31" s="21">
        <f>IF(Weights!$E31=0,0,$I31*Weights!AL31/Weights!$E31)</f>
        <v>0</v>
      </c>
      <c r="AM31" s="21">
        <f>IF(Weights!$E31=0,0,$I31*Weights!AM31/Weights!$E31)</f>
        <v>0</v>
      </c>
      <c r="AN31" s="21">
        <f>IF(Weights!$E31=0,0,$I31*Weights!AN31/Weights!$E31)</f>
        <v>0</v>
      </c>
      <c r="AO31" s="21">
        <f>IF(Weights!$E31=0,0,$I31*Weights!AO31/Weights!$E31)</f>
        <v>0</v>
      </c>
      <c r="AP31" s="21">
        <f>IF(Weights!$E31=0,0,$I31*Weights!AP31/Weights!$E31)</f>
        <v>0</v>
      </c>
      <c r="AQ31" s="21">
        <f>IF(Weights!$E31=0,0,$I31*Weights!AQ31/Weights!$E31)</f>
        <v>0</v>
      </c>
      <c r="AR31" s="21">
        <f>IF(Weights!$E31=0,0,$I31*Weights!AR31/Weights!$E31)</f>
        <v>0</v>
      </c>
      <c r="AS31" s="21">
        <f>IF(Weights!$E31=0,0,$I31*Weights!AS31/Weights!$E31)</f>
        <v>0</v>
      </c>
      <c r="AT31" s="21">
        <f>IF(Weights!$E31=0,0,$I31*Weights!AT31/Weights!$E31)</f>
        <v>0</v>
      </c>
      <c r="AU31" s="21">
        <f>IF(Weights!$E31=0,0,$I31*Weights!AU31/Weights!$E31)</f>
        <v>0</v>
      </c>
      <c r="AV31" s="21">
        <f>IF(Weights!$E31=0,0,$I31*Weights!AV31/Weights!$E31)</f>
        <v>0</v>
      </c>
      <c r="AW31" s="21">
        <f>IF(Weights!$E31=0,0,$I31*Weights!AW31/Weights!$E31)</f>
        <v>0</v>
      </c>
      <c r="AX31" s="21">
        <f>IF(Weights!$E31=0,0,$I31*Weights!AX31/Weights!$E31)</f>
        <v>0</v>
      </c>
      <c r="AY31" s="21">
        <f>IF(Weights!$E31=0,0,$I31*Weights!AY31/Weights!$E31)</f>
        <v>0</v>
      </c>
      <c r="AZ31" s="21">
        <f>IF(Weights!$E31=0,0,$I31*Weights!AZ31/Weights!$E31)</f>
        <v>0</v>
      </c>
      <c r="BA31" s="21">
        <f>IF(Weights!$E31=0,0,$I31*Weights!BA31/Weights!$E31)</f>
        <v>0</v>
      </c>
      <c r="BB31" s="21">
        <f>IF(Weights!$E31=0,0,$I31*Weights!BB31/Weights!$E31)</f>
        <v>0</v>
      </c>
      <c r="BC31" s="21">
        <f>IF(Weights!$E31=0,0,$I31*Weights!BC31/Weights!$E31)</f>
        <v>0</v>
      </c>
      <c r="BD31" s="21">
        <f>IF(Weights!$E31=0,0,$I31*Weights!BD31/Weights!$E31)</f>
        <v>0</v>
      </c>
      <c r="BE31" s="21">
        <f>IF(Weights!$E31=0,0,$I31*Weights!BE31/Weights!$E31)</f>
        <v>0</v>
      </c>
      <c r="BF31" s="21">
        <f>IF(Weights!$E31=0,0,$I31*Weights!BF31/Weights!$E31)</f>
        <v>0</v>
      </c>
      <c r="BG31" s="21">
        <f>IF(Weights!$E31=0,0,$I31*Weights!BG31/Weights!$E31)</f>
        <v>0</v>
      </c>
      <c r="BH31" s="21">
        <f>IF(Weights!$E31=0,0,$I31*Weights!BH31/Weights!$E31)</f>
        <v>0</v>
      </c>
      <c r="BI31" s="21">
        <f>IF(Weights!$E31=0,0,$I31*Weights!BI31/Weights!$E31)</f>
        <v>0</v>
      </c>
      <c r="BJ31" s="21">
        <f>IF(Weights!$E31=0,0,$I31*Weights!BJ31/Weights!$E31)</f>
        <v>0</v>
      </c>
      <c r="BK31" s="21">
        <f>IF(Weights!$E31=0,0,$I31*Weights!BK31/Weights!$E31)</f>
        <v>0</v>
      </c>
      <c r="BL31" s="21">
        <f>IF(Weights!$E31=0,0,$I31*Weights!BL31/Weights!$E31)</f>
        <v>0</v>
      </c>
      <c r="BM31" s="21">
        <f>IF(Weights!$E31=0,0,$I31*Weights!BM31/Weights!$E31)</f>
        <v>0</v>
      </c>
      <c r="BN31" s="21">
        <f>IF(Weights!$E31=0,0,$I31*Weights!BN31/Weights!$E31)</f>
        <v>0</v>
      </c>
      <c r="BO31" s="21">
        <f>IF(Weights!$E31=0,0,$I31*Weights!BO31/Weights!$E31)</f>
        <v>0</v>
      </c>
      <c r="BP31" s="21">
        <f>IF(Weights!$E31=0,0,$I31*Weights!BP31/Weights!$E31)</f>
        <v>0</v>
      </c>
      <c r="BQ31" s="21">
        <f>IF(Weights!$E31=0,0,$I31*Weights!BQ31/Weights!$E31)</f>
        <v>0</v>
      </c>
      <c r="BR31" s="21">
        <f>IF(Weights!$E31=0,0,$I31*Weights!BR31/Weights!$E31)</f>
        <v>0</v>
      </c>
      <c r="BS31" s="21">
        <f>IF(Weights!$E31=0,0,$I31*Weights!BS31/Weights!$E31)</f>
        <v>0</v>
      </c>
      <c r="BT31" s="21">
        <f>IF(Weights!$E31=0,0,$I31*Weights!BT31/Weights!$E31)</f>
        <v>0</v>
      </c>
      <c r="BU31" s="21">
        <f>IF(Weights!$E31=0,0,$I31*Weights!BU31/Weights!$E31)</f>
        <v>0</v>
      </c>
      <c r="BV31" s="21">
        <f>IF(Weights!$E31=0,0,$I31*Weights!BV31/Weights!$E31)</f>
        <v>0</v>
      </c>
      <c r="BW31" s="21">
        <f>IF(Weights!$E31=0,0,$I31*Weights!BW31/Weights!$E31)</f>
        <v>0</v>
      </c>
      <c r="BX31" s="21">
        <f>IF(Weights!$E31=0,0,$I31*Weights!BX31/Weights!$E31)</f>
        <v>0</v>
      </c>
      <c r="BY31" s="21">
        <f>IF(Weights!$E31=0,0,$I31*Weights!BY31/Weights!$E31)</f>
        <v>0</v>
      </c>
      <c r="BZ31" s="21">
        <f>IF(Weights!$E31=0,0,$I31*Weights!BZ31/Weights!$E31)</f>
        <v>0</v>
      </c>
      <c r="CA31" s="21">
        <f>IF(Weights!$E31=0,0,$I31*Weights!CA31/Weights!$E31)</f>
        <v>0</v>
      </c>
      <c r="CB31" s="21">
        <f>IF(Weights!$E31=0,0,$I31*Weights!CB31/Weights!$E31)</f>
        <v>0</v>
      </c>
      <c r="CC31" s="21">
        <f>IF(Weights!$E31=0,0,$I31*Weights!CC31/Weights!$E31)</f>
        <v>0</v>
      </c>
      <c r="CD31" s="21">
        <f>IF(Weights!$E31=0,0,$I31*Weights!CD31/Weights!$E31)</f>
        <v>0</v>
      </c>
      <c r="CE31" s="21">
        <f>IF(Weights!$E31=0,0,$I31*Weights!CE31/Weights!$E31)</f>
        <v>0</v>
      </c>
      <c r="CF31" s="21">
        <f>IF(Weights!$E31=0,0,$I31*Weights!CF31/Weights!$E31)</f>
        <v>0</v>
      </c>
      <c r="CG31" s="21">
        <f>IF(Weights!$E31=0,0,$I31*Weights!CG31/Weights!$E31)</f>
        <v>0</v>
      </c>
      <c r="CH31" s="21">
        <f>IF(Weights!$E31=0,0,$I31*Weights!CH31/Weights!$E31)</f>
        <v>0</v>
      </c>
      <c r="CI31" s="21">
        <f>IF(Weights!$E31=0,0,$I31*Weights!CI31/Weights!$E31)</f>
        <v>0</v>
      </c>
      <c r="CJ31" s="21">
        <f>IF(Weights!$E31=0,0,$I31*Weights!CJ31/Weights!$E31)</f>
        <v>0</v>
      </c>
      <c r="CK31" s="21">
        <f>IF(Weights!$E31=0,0,$I31*Weights!CK31/Weights!$E31)</f>
        <v>0</v>
      </c>
      <c r="CL31" s="21">
        <f>IF(Weights!$E31=0,0,$I31*Weights!CL31/Weights!$E31)</f>
        <v>0</v>
      </c>
      <c r="CM31" s="21">
        <f>IF(Weights!$E31=0,0,$I31*Weights!CM31/Weights!$E31)</f>
        <v>0</v>
      </c>
      <c r="CN31" s="21">
        <f>IF(Weights!$E31=0,0,$I31*Weights!CN31/Weights!$E31)</f>
        <v>0</v>
      </c>
      <c r="CO31" s="21">
        <f>IF(Weights!$E31=0,0,$I31*Weights!CO31/Weights!$E31)</f>
        <v>0</v>
      </c>
      <c r="CP31" s="21">
        <f>IF(Weights!$E31=0,0,$I31*Weights!CP31/Weights!$E31)</f>
        <v>0</v>
      </c>
      <c r="CQ31" s="21">
        <f>IF(Weights!$E31=0,0,$I31*Weights!CQ31/Weights!$E31)</f>
        <v>0</v>
      </c>
      <c r="CR31" s="21">
        <f>IF(Weights!$E31=0,0,$I31*Weights!CR31/Weights!$E31)</f>
        <v>0</v>
      </c>
      <c r="CS31" s="21">
        <f>IF(Weights!$E31=0,0,$I31*Weights!CS31/Weights!$E31)</f>
        <v>0</v>
      </c>
      <c r="CT31" s="21">
        <f>IF(Weights!$E31=0,0,$I31*Weights!CT31/Weights!$E31)</f>
        <v>0</v>
      </c>
      <c r="CU31" s="21">
        <f>IF(Weights!$E31=0,0,$I31*Weights!CU31/Weights!$E31)</f>
        <v>0</v>
      </c>
      <c r="CV31" s="21">
        <f>IF(Weights!$E31=0,0,$I31*Weights!CV31/Weights!$E31)</f>
        <v>0</v>
      </c>
      <c r="CW31" s="21">
        <f>IF(Weights!$E31=0,0,$I31*Weights!CW31/Weights!$E31)</f>
        <v>0</v>
      </c>
      <c r="CX31" s="21">
        <f>IF(Weights!$E31=0,0,$I31*Weights!CX31/Weights!$E31)</f>
        <v>0</v>
      </c>
      <c r="CY31" s="21">
        <f>IF(Weights!$E31=0,0,$I31*Weights!CY31/Weights!$E31)</f>
        <v>0</v>
      </c>
      <c r="CZ31" s="21">
        <f>IF(Weights!$E31=0,0,$I31*Weights!CZ31/Weights!$E31)</f>
        <v>0</v>
      </c>
      <c r="DA31" s="21">
        <f>IF(Weights!$E31=0,0,$I31*Weights!DA31/Weights!$E31)</f>
        <v>0</v>
      </c>
      <c r="DB31" s="21">
        <f>IF(Weights!$E31=0,0,$I31*Weights!DB31/Weights!$E31)</f>
        <v>0</v>
      </c>
      <c r="DC31" s="21">
        <f>IF(Weights!$E31=0,0,$I31*Weights!DC31/Weights!$E31)</f>
        <v>0</v>
      </c>
      <c r="DD31" s="21">
        <f>IF(Weights!$E31=0,0,$I31*Weights!DD31/Weights!$E31)</f>
        <v>0</v>
      </c>
      <c r="DE31" s="21">
        <f>IF(Weights!$E31=0,0,$I31*Weights!DE31/Weights!$E31)</f>
        <v>0</v>
      </c>
      <c r="DF31" s="21">
        <f>IF(Weights!$E31=0,0,$I31*Weights!DF31/Weights!$E31)</f>
        <v>0</v>
      </c>
      <c r="DG31" s="21">
        <f>IF(Weights!$E31=0,0,$I31*Weights!DG31/Weights!$E31)</f>
        <v>0</v>
      </c>
      <c r="DH31" s="21">
        <f>IF(Weights!$E31=0,0,$I31*Weights!DH31/Weights!$E31)</f>
        <v>0</v>
      </c>
      <c r="DI31" s="21">
        <f>IF(Weights!$E31=0,0,$I31*Weights!DI31/Weights!$E31)</f>
        <v>0</v>
      </c>
      <c r="DJ31" s="21">
        <f>IF(Weights!$E31=0,0,$I31*Weights!DJ31/Weights!$E31)</f>
        <v>0</v>
      </c>
      <c r="DK31" s="21">
        <f>IF(Weights!$E31=0,0,$I31*Weights!DK31/Weights!$E31)</f>
        <v>0</v>
      </c>
      <c r="DL31" s="21">
        <f>IF(Weights!$E31=0,0,$I31*Weights!DL31/Weights!$E31)</f>
        <v>0</v>
      </c>
      <c r="DM31" s="21">
        <f>IF(Weights!$E31=0,0,$I31*Weights!DM31/Weights!$E31)</f>
        <v>0</v>
      </c>
      <c r="DN31" s="21">
        <f>IF(Weights!$E31=0,0,$I31*Weights!DN31/Weights!$E31)</f>
        <v>0</v>
      </c>
      <c r="DO31" s="21">
        <f>IF(Weights!$E31=0,0,$I31*Weights!DO31/Weights!$E31)</f>
        <v>0</v>
      </c>
      <c r="DP31" s="21">
        <f>IF(Weights!$E31=0,0,$I31*Weights!DP31/Weights!$E31)</f>
        <v>0</v>
      </c>
      <c r="DQ31" s="21">
        <f>IF(Weights!$E31=0,0,$I31*Weights!DQ31/Weights!$E31)</f>
        <v>0</v>
      </c>
      <c r="DR31" s="21">
        <f>IF(Weights!$E31=0,0,$I31*Weights!DR31/Weights!$E31)</f>
        <v>0</v>
      </c>
      <c r="DS31" s="21">
        <f>IF(Weights!$E31=0,0,$I31*Weights!DS31/Weights!$E31)</f>
        <v>0</v>
      </c>
      <c r="DT31" s="21">
        <f>IF(Weights!$E31=0,0,$I31*Weights!DT31/Weights!$E31)</f>
        <v>0</v>
      </c>
      <c r="DU31" s="21">
        <f>IF(Weights!$E31=0,0,$I31*Weights!DU31/Weights!$E31)</f>
        <v>0</v>
      </c>
      <c r="DV31" s="21">
        <f>IF(Weights!$E31=0,0,$I31*Weights!DV31/Weights!$E31)</f>
        <v>0</v>
      </c>
      <c r="DW31" s="21">
        <f>IF(Weights!$E31=0,0,$I31*Weights!DW31/Weights!$E31)</f>
        <v>0</v>
      </c>
      <c r="DX31" s="21">
        <f>IF(Weights!$E31=0,0,$I31*Weights!DX31/Weights!$E31)</f>
        <v>0</v>
      </c>
      <c r="DY31" s="21">
        <f>IF(Weights!$E31=0,0,$I31*Weights!DY31/Weights!$E31)</f>
        <v>0</v>
      </c>
      <c r="DZ31" s="21">
        <f>IF(Weights!$E31=0,0,$I31*Weights!DZ31/Weights!$E31)</f>
        <v>0</v>
      </c>
      <c r="EA31" s="21">
        <f>IF(Weights!$E31=0,0,$I31*Weights!EA31/Weights!$E31)</f>
        <v>0</v>
      </c>
      <c r="EB31" s="21">
        <f>IF(Weights!$E31=0,0,$I31*Weights!EB31/Weights!$E31)</f>
        <v>0</v>
      </c>
      <c r="EC31" s="21">
        <f>IF(Weights!$E31=0,0,$I31*Weights!EC31/Weights!$E31)</f>
        <v>0</v>
      </c>
      <c r="ED31" s="21">
        <f>IF(Weights!$E31=0,0,$I31*Weights!ED31/Weights!$E31)</f>
        <v>0</v>
      </c>
      <c r="EE31" s="21">
        <f>IF(Weights!$E31=0,0,$I31*Weights!EE31/Weights!$E31)</f>
        <v>0</v>
      </c>
      <c r="EF31" s="21">
        <f>IF(Weights!$E31=0,0,$I31*Weights!EF31/Weights!$E31)</f>
        <v>0</v>
      </c>
      <c r="EG31" s="21">
        <f>IF(Weights!$E31=0,0,$I31*Weights!EG31/Weights!$E31)</f>
        <v>0</v>
      </c>
      <c r="EH31" s="21">
        <f>IF(Weights!$E31=0,0,$I31*Weights!EH31/Weights!$E31)</f>
        <v>0</v>
      </c>
      <c r="EI31" s="21">
        <f>IF(Weights!$E31=0,0,$I31*Weights!EI31/Weights!$E31)</f>
        <v>0</v>
      </c>
      <c r="EJ31" s="21">
        <f>IF(Weights!$E31=0,0,$I31*Weights!EJ31/Weights!$E31)</f>
        <v>0</v>
      </c>
      <c r="EK31" s="21">
        <f>IF(Weights!$E31=0,0,$I31*Weights!EK31/Weights!$E31)</f>
        <v>0</v>
      </c>
      <c r="EL31" s="21">
        <f>IF(Weights!$E31=0,0,$I31*Weights!EL31/Weights!$E31)</f>
        <v>0</v>
      </c>
      <c r="EM31" s="21">
        <f>IF(Weights!$E31=0,0,$I31*Weights!EM31/Weights!$E31)</f>
        <v>0</v>
      </c>
      <c r="EN31" s="21">
        <f>IF(Weights!$E31=0,0,$I31*Weights!EN31/Weights!$E31)</f>
        <v>0</v>
      </c>
      <c r="EO31" s="21">
        <f>IF(Weights!$E31=0,0,$I31*Weights!EO31/Weights!$E31)</f>
        <v>0</v>
      </c>
      <c r="EP31" s="21">
        <f>IF(Weights!$E31=0,0,$I31*Weights!EP31/Weights!$E31)</f>
        <v>0</v>
      </c>
      <c r="EQ31" s="21">
        <f>IF(Weights!$E31=0,0,$I31*Weights!EQ31/Weights!$E31)</f>
        <v>0</v>
      </c>
      <c r="ER31" s="21">
        <f>IF(Weights!$E31=0,0,$I31*Weights!ER31/Weights!$E31)</f>
        <v>0</v>
      </c>
      <c r="ES31" s="21">
        <f>IF(Weights!$E31=0,0,$I31*Weights!ES31/Weights!$E31)</f>
        <v>0</v>
      </c>
      <c r="ET31" s="21">
        <f>IF(Weights!$E31=0,0,$I31*Weights!ET31/Weights!$E31)</f>
        <v>0</v>
      </c>
      <c r="EU31" s="21">
        <f>IF(Weights!$E31=0,0,$I31*Weights!EU31/Weights!$E31)</f>
        <v>0</v>
      </c>
      <c r="EV31" s="21">
        <f>IF(Weights!$E31=0,0,$I31*Weights!EV31/Weights!$E31)</f>
        <v>0</v>
      </c>
      <c r="EW31" s="21">
        <f>IF(Weights!$E31=0,0,$I31*Weights!EW31/Weights!$E31)</f>
        <v>0</v>
      </c>
      <c r="EX31" s="21">
        <f>IF(Weights!$E31=0,0,$I31*Weights!EX31/Weights!$E31)</f>
        <v>0</v>
      </c>
      <c r="EY31" s="21">
        <f>IF(Weights!$E31=0,0,$I31*Weights!EY31/Weights!$E31)</f>
        <v>0</v>
      </c>
      <c r="EZ31" s="21">
        <f>IF(Weights!$E31=0,0,$I31*Weights!EZ31/Weights!$E31)</f>
        <v>0</v>
      </c>
      <c r="FA31" s="21">
        <f>IF(Weights!$E31=0,0,$I31*Weights!FA31/Weights!$E31)</f>
        <v>0</v>
      </c>
      <c r="FB31" s="21">
        <f>IF(Weights!$E31=0,0,$I31*Weights!FB31/Weights!$E31)</f>
        <v>0</v>
      </c>
      <c r="FC31" s="21">
        <f>IF(Weights!$E31=0,0,$I31*Weights!FC31/Weights!$E31)</f>
        <v>0</v>
      </c>
      <c r="FD31" s="21">
        <f>IF(Weights!$E31=0,0,$I31*Weights!FD31/Weights!$E31)</f>
        <v>0</v>
      </c>
      <c r="FE31" s="21">
        <f>IF(Weights!$E31=0,0,$I31*Weights!FE31/Weights!$E31)</f>
        <v>0</v>
      </c>
      <c r="FF31" s="21">
        <f>IF(Weights!$E31=0,0,$I31*Weights!FF31/Weights!$E31)</f>
        <v>0</v>
      </c>
      <c r="FG31" s="21">
        <f>IF(Weights!$E31=0,0,$I31*Weights!FG31/Weights!$E31)</f>
        <v>0</v>
      </c>
      <c r="FH31" s="21">
        <f>IF(Weights!$E31=0,0,$I31*Weights!FH31/Weights!$E31)</f>
        <v>0</v>
      </c>
      <c r="FI31" s="21">
        <f>IF(Weights!$E31=0,0,$I31*Weights!FI31/Weights!$E31)</f>
        <v>0</v>
      </c>
      <c r="FJ31" s="21">
        <f>IF(Weights!$E31=0,0,$I31*Weights!FJ31/Weights!$E31)</f>
        <v>0</v>
      </c>
      <c r="FK31" s="21">
        <f>IF(Weights!$E31=0,0,$I31*Weights!FK31/Weights!$E31)</f>
        <v>0</v>
      </c>
      <c r="FL31" s="21">
        <f>IF(Weights!$E31=0,0,$I31*Weights!FL31/Weights!$E31)</f>
        <v>0</v>
      </c>
      <c r="FM31" s="21">
        <f>IF(Weights!$E31=0,0,$I31*Weights!FM31/Weights!$E31)</f>
        <v>0</v>
      </c>
      <c r="FN31" s="21">
        <f>IF(Weights!$E31=0,0,$I31*Weights!FN31/Weights!$E31)</f>
        <v>0</v>
      </c>
      <c r="FO31" s="21">
        <f>IF(Weights!$E31=0,0,$I31*Weights!FO31/Weights!$E31)</f>
        <v>0</v>
      </c>
      <c r="FP31" s="21">
        <f>IF(Weights!$E31=0,0,$I31*Weights!FP31/Weights!$E31)</f>
        <v>0</v>
      </c>
      <c r="FQ31" s="21">
        <f>IF(Weights!$E31=0,0,$I31*Weights!FQ31/Weights!$E31)</f>
        <v>0</v>
      </c>
      <c r="FR31" s="21">
        <f>IF(Weights!$E31=0,0,$I31*Weights!FR31/Weights!$E31)</f>
        <v>0</v>
      </c>
      <c r="FS31" s="21">
        <f>IF(Weights!$E31=0,0,$I31*Weights!FS31/Weights!$E31)</f>
        <v>0</v>
      </c>
      <c r="FT31" s="21">
        <f>IF(Weights!$E31=0,0,$I31*Weights!FT31/Weights!$E31)</f>
        <v>0</v>
      </c>
      <c r="FU31" s="21">
        <f>IF(Weights!$E31=0,0,$I31*Weights!FU31/Weights!$E31)</f>
        <v>0</v>
      </c>
      <c r="FV31" s="21">
        <f>IF(Weights!$E31=0,0,$I31*Weights!FV31/Weights!$E31)</f>
        <v>0</v>
      </c>
      <c r="FW31" s="21">
        <f>IF(Weights!$E31=0,0,$I31*Weights!FW31/Weights!$E31)</f>
        <v>0</v>
      </c>
      <c r="FX31" s="21">
        <f>IF(Weights!$E31=0,0,$I31*Weights!FX31/Weights!$E31)</f>
        <v>0</v>
      </c>
      <c r="FY31" s="21">
        <f>IF(Weights!$E31=0,0,$I31*Weights!FY31/Weights!$E31)</f>
        <v>0</v>
      </c>
      <c r="FZ31" s="21">
        <f>IF(Weights!$E31=0,0,$I31*Weights!FZ31/Weights!$E31)</f>
        <v>0</v>
      </c>
      <c r="GA31" s="21">
        <f>IF(Weights!$E31=0,0,$I31*Weights!GA31/Weights!$E31)</f>
        <v>0</v>
      </c>
      <c r="GB31" s="21">
        <f>IF(Weights!$E31=0,0,$I31*Weights!GB31/Weights!$E31)</f>
        <v>0</v>
      </c>
      <c r="GC31" s="21">
        <f>IF(Weights!$E31=0,0,$I31*Weights!GC31/Weights!$E31)</f>
        <v>0</v>
      </c>
      <c r="GD31" s="21">
        <f>IF(Weights!$E31=0,0,$I31*Weights!GD31/Weights!$E31)</f>
        <v>0</v>
      </c>
      <c r="GE31" s="21">
        <f>IF(Weights!$E31=0,0,$I31*Weights!GE31/Weights!$E31)</f>
        <v>0</v>
      </c>
      <c r="GF31" s="21">
        <f>IF(Weights!$E31=0,0,$I31*Weights!GF31/Weights!$E31)</f>
        <v>0</v>
      </c>
      <c r="GG31" s="21">
        <f>IF(Weights!$E31=0,0,$I31*Weights!GG31/Weights!$E31)</f>
        <v>0</v>
      </c>
      <c r="GH31" s="21">
        <f>IF(Weights!$E31=0,0,$I31*Weights!GH31/Weights!$E31)</f>
        <v>0</v>
      </c>
      <c r="GI31" s="21">
        <f>IF(Weights!$E31=0,0,$I31*Weights!GI31/Weights!$E31)</f>
        <v>0</v>
      </c>
      <c r="GJ31" s="21">
        <f>IF(Weights!$E31=0,0,$I31*Weights!GJ31/Weights!$E31)</f>
        <v>0</v>
      </c>
      <c r="GK31" s="21">
        <f>IF(Weights!$E31=0,0,$I31*Weights!GK31/Weights!$E31)</f>
        <v>0</v>
      </c>
      <c r="GL31" s="21">
        <f>IF(Weights!$E31=0,0,$I31*Weights!GL31/Weights!$E31)</f>
        <v>0</v>
      </c>
    </row>
    <row r="32" spans="1:194" s="19" customFormat="1" ht="13.5" customHeight="1" x14ac:dyDescent="0.3">
      <c r="A32" s="10" t="s">
        <v>40</v>
      </c>
      <c r="B32" s="11" t="s">
        <v>52</v>
      </c>
      <c r="C32" s="12" t="s">
        <v>16</v>
      </c>
      <c r="D32" s="12"/>
      <c r="E32" s="13"/>
      <c r="F32" s="14"/>
      <c r="G32" s="13"/>
      <c r="H32" s="14"/>
      <c r="I32" s="15">
        <v>0</v>
      </c>
      <c r="J32" s="20">
        <f>IF(Weights!$E32=0,0,$I32*Weights!J32/Weights!$E32)</f>
        <v>0</v>
      </c>
      <c r="K32" s="21">
        <f>IF(Weights!$E32=0,0,$I32*Weights!K32/Weights!$E32)</f>
        <v>0</v>
      </c>
      <c r="L32" s="21">
        <f>IF(Weights!$E32=0,0,$I32*Weights!L32/Weights!$E32)</f>
        <v>0</v>
      </c>
      <c r="M32" s="21">
        <f>IF(Weights!$E32=0,0,$I32*Weights!M32/Weights!$E32)</f>
        <v>0</v>
      </c>
      <c r="N32" s="21">
        <f>IF(Weights!$E32=0,0,$I32*Weights!N32/Weights!$E32)</f>
        <v>0</v>
      </c>
      <c r="O32" s="21">
        <f>IF(Weights!$E32=0,0,$I32*Weights!O32/Weights!$E32)</f>
        <v>0</v>
      </c>
      <c r="P32" s="21">
        <f>IF(Weights!$E32=0,0,$I32*Weights!P32/Weights!$E32)</f>
        <v>0</v>
      </c>
      <c r="Q32" s="21">
        <f>IF(Weights!$E32=0,0,$I32*Weights!Q32/Weights!$E32)</f>
        <v>0</v>
      </c>
      <c r="R32" s="21">
        <f>IF(Weights!$E32=0,0,$I32*Weights!R32/Weights!$E32)</f>
        <v>0</v>
      </c>
      <c r="S32" s="21">
        <f>IF(Weights!$E32=0,0,$I32*Weights!S32/Weights!$E32)</f>
        <v>0</v>
      </c>
      <c r="T32" s="21">
        <f>IF(Weights!$E32=0,0,$I32*Weights!T32/Weights!$E32)</f>
        <v>0</v>
      </c>
      <c r="U32" s="21">
        <f>IF(Weights!$E32=0,0,$I32*Weights!U32/Weights!$E32)</f>
        <v>0</v>
      </c>
      <c r="V32" s="21">
        <f>IF(Weights!$E32=0,0,$I32*Weights!V32/Weights!$E32)</f>
        <v>0</v>
      </c>
      <c r="W32" s="21">
        <f>IF(Weights!$E32=0,0,$I32*Weights!W32/Weights!$E32)</f>
        <v>0</v>
      </c>
      <c r="X32" s="21">
        <f>IF(Weights!$E32=0,0,$I32*Weights!X32/Weights!$E32)</f>
        <v>0</v>
      </c>
      <c r="Y32" s="21">
        <f>IF(Weights!$E32=0,0,$I32*Weights!Y32/Weights!$E32)</f>
        <v>0</v>
      </c>
      <c r="Z32" s="21">
        <f>IF(Weights!$E32=0,0,$I32*Weights!Z32/Weights!$E32)</f>
        <v>0</v>
      </c>
      <c r="AA32" s="21">
        <f>IF(Weights!$E32=0,0,$I32*Weights!AA32/Weights!$E32)</f>
        <v>0</v>
      </c>
      <c r="AB32" s="21">
        <f>IF(Weights!$E32=0,0,$I32*Weights!AB32/Weights!$E32)</f>
        <v>0</v>
      </c>
      <c r="AC32" s="18">
        <f>IF(Weights!$E32=0,0,$I32*Weights!AC32/Weights!$E32)</f>
        <v>0</v>
      </c>
      <c r="AD32" s="21">
        <f>IF(Weights!$E32=0,0,$I32*Weights!AD32/Weights!$E32)</f>
        <v>0</v>
      </c>
      <c r="AE32" s="21">
        <f>IF(Weights!$E32=0,0,$I32*Weights!AE32/Weights!$E32)</f>
        <v>0</v>
      </c>
      <c r="AF32" s="21">
        <f>IF(Weights!$E32=0,0,$I32*Weights!AF32/Weights!$E32)</f>
        <v>0</v>
      </c>
      <c r="AG32" s="21">
        <f>IF(Weights!$E32=0,0,$I32*Weights!AG32/Weights!$E32)</f>
        <v>0</v>
      </c>
      <c r="AH32" s="21">
        <f>IF(Weights!$E32=0,0,$I32*Weights!AH32/Weights!$E32)</f>
        <v>0</v>
      </c>
      <c r="AI32" s="21">
        <f>IF(Weights!$E32=0,0,$I32*Weights!AI32/Weights!$E32)</f>
        <v>0</v>
      </c>
      <c r="AJ32" s="21">
        <f>IF(Weights!$E32=0,0,$I32*Weights!AJ32/Weights!$E32)</f>
        <v>0</v>
      </c>
      <c r="AK32" s="21">
        <f>IF(Weights!$E32=0,0,$I32*Weights!AK32/Weights!$E32)</f>
        <v>0</v>
      </c>
      <c r="AL32" s="21">
        <f>IF(Weights!$E32=0,0,$I32*Weights!AL32/Weights!$E32)</f>
        <v>0</v>
      </c>
      <c r="AM32" s="21">
        <f>IF(Weights!$E32=0,0,$I32*Weights!AM32/Weights!$E32)</f>
        <v>0</v>
      </c>
      <c r="AN32" s="21">
        <f>IF(Weights!$E32=0,0,$I32*Weights!AN32/Weights!$E32)</f>
        <v>0</v>
      </c>
      <c r="AO32" s="21">
        <f>IF(Weights!$E32=0,0,$I32*Weights!AO32/Weights!$E32)</f>
        <v>0</v>
      </c>
      <c r="AP32" s="21">
        <f>IF(Weights!$E32=0,0,$I32*Weights!AP32/Weights!$E32)</f>
        <v>0</v>
      </c>
      <c r="AQ32" s="21">
        <f>IF(Weights!$E32=0,0,$I32*Weights!AQ32/Weights!$E32)</f>
        <v>0</v>
      </c>
      <c r="AR32" s="21">
        <f>IF(Weights!$E32=0,0,$I32*Weights!AR32/Weights!$E32)</f>
        <v>0</v>
      </c>
      <c r="AS32" s="21">
        <f>IF(Weights!$E32=0,0,$I32*Weights!AS32/Weights!$E32)</f>
        <v>0</v>
      </c>
      <c r="AT32" s="21">
        <f>IF(Weights!$E32=0,0,$I32*Weights!AT32/Weights!$E32)</f>
        <v>0</v>
      </c>
      <c r="AU32" s="21">
        <f>IF(Weights!$E32=0,0,$I32*Weights!AU32/Weights!$E32)</f>
        <v>0</v>
      </c>
      <c r="AV32" s="21">
        <f>IF(Weights!$E32=0,0,$I32*Weights!AV32/Weights!$E32)</f>
        <v>0</v>
      </c>
      <c r="AW32" s="21">
        <f>IF(Weights!$E32=0,0,$I32*Weights!AW32/Weights!$E32)</f>
        <v>0</v>
      </c>
      <c r="AX32" s="21">
        <f>IF(Weights!$E32=0,0,$I32*Weights!AX32/Weights!$E32)</f>
        <v>0</v>
      </c>
      <c r="AY32" s="21">
        <f>IF(Weights!$E32=0,0,$I32*Weights!AY32/Weights!$E32)</f>
        <v>0</v>
      </c>
      <c r="AZ32" s="21">
        <f>IF(Weights!$E32=0,0,$I32*Weights!AZ32/Weights!$E32)</f>
        <v>0</v>
      </c>
      <c r="BA32" s="21">
        <f>IF(Weights!$E32=0,0,$I32*Weights!BA32/Weights!$E32)</f>
        <v>0</v>
      </c>
      <c r="BB32" s="21">
        <f>IF(Weights!$E32=0,0,$I32*Weights!BB32/Weights!$E32)</f>
        <v>0</v>
      </c>
      <c r="BC32" s="21">
        <f>IF(Weights!$E32=0,0,$I32*Weights!BC32/Weights!$E32)</f>
        <v>0</v>
      </c>
      <c r="BD32" s="21">
        <f>IF(Weights!$E32=0,0,$I32*Weights!BD32/Weights!$E32)</f>
        <v>0</v>
      </c>
      <c r="BE32" s="21">
        <f>IF(Weights!$E32=0,0,$I32*Weights!BE32/Weights!$E32)</f>
        <v>0</v>
      </c>
      <c r="BF32" s="21">
        <f>IF(Weights!$E32=0,0,$I32*Weights!BF32/Weights!$E32)</f>
        <v>0</v>
      </c>
      <c r="BG32" s="21">
        <f>IF(Weights!$E32=0,0,$I32*Weights!BG32/Weights!$E32)</f>
        <v>0</v>
      </c>
      <c r="BH32" s="21">
        <f>IF(Weights!$E32=0,0,$I32*Weights!BH32/Weights!$E32)</f>
        <v>0</v>
      </c>
      <c r="BI32" s="21">
        <f>IF(Weights!$E32=0,0,$I32*Weights!BI32/Weights!$E32)</f>
        <v>0</v>
      </c>
      <c r="BJ32" s="21">
        <f>IF(Weights!$E32=0,0,$I32*Weights!BJ32/Weights!$E32)</f>
        <v>0</v>
      </c>
      <c r="BK32" s="21">
        <f>IF(Weights!$E32=0,0,$I32*Weights!BK32/Weights!$E32)</f>
        <v>0</v>
      </c>
      <c r="BL32" s="21">
        <f>IF(Weights!$E32=0,0,$I32*Weights!BL32/Weights!$E32)</f>
        <v>0</v>
      </c>
      <c r="BM32" s="21">
        <f>IF(Weights!$E32=0,0,$I32*Weights!BM32/Weights!$E32)</f>
        <v>0</v>
      </c>
      <c r="BN32" s="21">
        <f>IF(Weights!$E32=0,0,$I32*Weights!BN32/Weights!$E32)</f>
        <v>0</v>
      </c>
      <c r="BO32" s="21">
        <f>IF(Weights!$E32=0,0,$I32*Weights!BO32/Weights!$E32)</f>
        <v>0</v>
      </c>
      <c r="BP32" s="21">
        <f>IF(Weights!$E32=0,0,$I32*Weights!BP32/Weights!$E32)</f>
        <v>0</v>
      </c>
      <c r="BQ32" s="21">
        <f>IF(Weights!$E32=0,0,$I32*Weights!BQ32/Weights!$E32)</f>
        <v>0</v>
      </c>
      <c r="BR32" s="21">
        <f>IF(Weights!$E32=0,0,$I32*Weights!BR32/Weights!$E32)</f>
        <v>0</v>
      </c>
      <c r="BS32" s="21">
        <f>IF(Weights!$E32=0,0,$I32*Weights!BS32/Weights!$E32)</f>
        <v>0</v>
      </c>
      <c r="BT32" s="21">
        <f>IF(Weights!$E32=0,0,$I32*Weights!BT32/Weights!$E32)</f>
        <v>0</v>
      </c>
      <c r="BU32" s="21">
        <f>IF(Weights!$E32=0,0,$I32*Weights!BU32/Weights!$E32)</f>
        <v>0</v>
      </c>
      <c r="BV32" s="21">
        <f>IF(Weights!$E32=0,0,$I32*Weights!BV32/Weights!$E32)</f>
        <v>0</v>
      </c>
      <c r="BW32" s="21">
        <f>IF(Weights!$E32=0,0,$I32*Weights!BW32/Weights!$E32)</f>
        <v>0</v>
      </c>
      <c r="BX32" s="21">
        <f>IF(Weights!$E32=0,0,$I32*Weights!BX32/Weights!$E32)</f>
        <v>0</v>
      </c>
      <c r="BY32" s="21">
        <f>IF(Weights!$E32=0,0,$I32*Weights!BY32/Weights!$E32)</f>
        <v>0</v>
      </c>
      <c r="BZ32" s="21">
        <f>IF(Weights!$E32=0,0,$I32*Weights!BZ32/Weights!$E32)</f>
        <v>0</v>
      </c>
      <c r="CA32" s="21">
        <f>IF(Weights!$E32=0,0,$I32*Weights!CA32/Weights!$E32)</f>
        <v>0</v>
      </c>
      <c r="CB32" s="21">
        <f>IF(Weights!$E32=0,0,$I32*Weights!CB32/Weights!$E32)</f>
        <v>0</v>
      </c>
      <c r="CC32" s="21">
        <f>IF(Weights!$E32=0,0,$I32*Weights!CC32/Weights!$E32)</f>
        <v>0</v>
      </c>
      <c r="CD32" s="21">
        <f>IF(Weights!$E32=0,0,$I32*Weights!CD32/Weights!$E32)</f>
        <v>0</v>
      </c>
      <c r="CE32" s="21">
        <f>IF(Weights!$E32=0,0,$I32*Weights!CE32/Weights!$E32)</f>
        <v>0</v>
      </c>
      <c r="CF32" s="21">
        <f>IF(Weights!$E32=0,0,$I32*Weights!CF32/Weights!$E32)</f>
        <v>0</v>
      </c>
      <c r="CG32" s="21">
        <f>IF(Weights!$E32=0,0,$I32*Weights!CG32/Weights!$E32)</f>
        <v>0</v>
      </c>
      <c r="CH32" s="21">
        <f>IF(Weights!$E32=0,0,$I32*Weights!CH32/Weights!$E32)</f>
        <v>0</v>
      </c>
      <c r="CI32" s="21">
        <f>IF(Weights!$E32=0,0,$I32*Weights!CI32/Weights!$E32)</f>
        <v>0</v>
      </c>
      <c r="CJ32" s="21">
        <f>IF(Weights!$E32=0,0,$I32*Weights!CJ32/Weights!$E32)</f>
        <v>0</v>
      </c>
      <c r="CK32" s="21">
        <f>IF(Weights!$E32=0,0,$I32*Weights!CK32/Weights!$E32)</f>
        <v>0</v>
      </c>
      <c r="CL32" s="21">
        <f>IF(Weights!$E32=0,0,$I32*Weights!CL32/Weights!$E32)</f>
        <v>0</v>
      </c>
      <c r="CM32" s="21">
        <f>IF(Weights!$E32=0,0,$I32*Weights!CM32/Weights!$E32)</f>
        <v>0</v>
      </c>
      <c r="CN32" s="21">
        <f>IF(Weights!$E32=0,0,$I32*Weights!CN32/Weights!$E32)</f>
        <v>0</v>
      </c>
      <c r="CO32" s="21">
        <f>IF(Weights!$E32=0,0,$I32*Weights!CO32/Weights!$E32)</f>
        <v>0</v>
      </c>
      <c r="CP32" s="21">
        <f>IF(Weights!$E32=0,0,$I32*Weights!CP32/Weights!$E32)</f>
        <v>0</v>
      </c>
      <c r="CQ32" s="21">
        <f>IF(Weights!$E32=0,0,$I32*Weights!CQ32/Weights!$E32)</f>
        <v>0</v>
      </c>
      <c r="CR32" s="21">
        <f>IF(Weights!$E32=0,0,$I32*Weights!CR32/Weights!$E32)</f>
        <v>0</v>
      </c>
      <c r="CS32" s="21">
        <f>IF(Weights!$E32=0,0,$I32*Weights!CS32/Weights!$E32)</f>
        <v>0</v>
      </c>
      <c r="CT32" s="21">
        <f>IF(Weights!$E32=0,0,$I32*Weights!CT32/Weights!$E32)</f>
        <v>0</v>
      </c>
      <c r="CU32" s="21">
        <f>IF(Weights!$E32=0,0,$I32*Weights!CU32/Weights!$E32)</f>
        <v>0</v>
      </c>
      <c r="CV32" s="21">
        <f>IF(Weights!$E32=0,0,$I32*Weights!CV32/Weights!$E32)</f>
        <v>0</v>
      </c>
      <c r="CW32" s="21">
        <f>IF(Weights!$E32=0,0,$I32*Weights!CW32/Weights!$E32)</f>
        <v>0</v>
      </c>
      <c r="CX32" s="21">
        <f>IF(Weights!$E32=0,0,$I32*Weights!CX32/Weights!$E32)</f>
        <v>0</v>
      </c>
      <c r="CY32" s="21">
        <f>IF(Weights!$E32=0,0,$I32*Weights!CY32/Weights!$E32)</f>
        <v>0</v>
      </c>
      <c r="CZ32" s="21">
        <f>IF(Weights!$E32=0,0,$I32*Weights!CZ32/Weights!$E32)</f>
        <v>0</v>
      </c>
      <c r="DA32" s="21">
        <f>IF(Weights!$E32=0,0,$I32*Weights!DA32/Weights!$E32)</f>
        <v>0</v>
      </c>
      <c r="DB32" s="21">
        <f>IF(Weights!$E32=0,0,$I32*Weights!DB32/Weights!$E32)</f>
        <v>0</v>
      </c>
      <c r="DC32" s="21">
        <f>IF(Weights!$E32=0,0,$I32*Weights!DC32/Weights!$E32)</f>
        <v>0</v>
      </c>
      <c r="DD32" s="21">
        <f>IF(Weights!$E32=0,0,$I32*Weights!DD32/Weights!$E32)</f>
        <v>0</v>
      </c>
      <c r="DE32" s="21">
        <f>IF(Weights!$E32=0,0,$I32*Weights!DE32/Weights!$E32)</f>
        <v>0</v>
      </c>
      <c r="DF32" s="21">
        <f>IF(Weights!$E32=0,0,$I32*Weights!DF32/Weights!$E32)</f>
        <v>0</v>
      </c>
      <c r="DG32" s="21">
        <f>IF(Weights!$E32=0,0,$I32*Weights!DG32/Weights!$E32)</f>
        <v>0</v>
      </c>
      <c r="DH32" s="21">
        <f>IF(Weights!$E32=0,0,$I32*Weights!DH32/Weights!$E32)</f>
        <v>0</v>
      </c>
      <c r="DI32" s="21">
        <f>IF(Weights!$E32=0,0,$I32*Weights!DI32/Weights!$E32)</f>
        <v>0</v>
      </c>
      <c r="DJ32" s="21">
        <f>IF(Weights!$E32=0,0,$I32*Weights!DJ32/Weights!$E32)</f>
        <v>0</v>
      </c>
      <c r="DK32" s="21">
        <f>IF(Weights!$E32=0,0,$I32*Weights!DK32/Weights!$E32)</f>
        <v>0</v>
      </c>
      <c r="DL32" s="21">
        <f>IF(Weights!$E32=0,0,$I32*Weights!DL32/Weights!$E32)</f>
        <v>0</v>
      </c>
      <c r="DM32" s="21">
        <f>IF(Weights!$E32=0,0,$I32*Weights!DM32/Weights!$E32)</f>
        <v>0</v>
      </c>
      <c r="DN32" s="21">
        <f>IF(Weights!$E32=0,0,$I32*Weights!DN32/Weights!$E32)</f>
        <v>0</v>
      </c>
      <c r="DO32" s="21">
        <f>IF(Weights!$E32=0,0,$I32*Weights!DO32/Weights!$E32)</f>
        <v>0</v>
      </c>
      <c r="DP32" s="21">
        <f>IF(Weights!$E32=0,0,$I32*Weights!DP32/Weights!$E32)</f>
        <v>0</v>
      </c>
      <c r="DQ32" s="21">
        <f>IF(Weights!$E32=0,0,$I32*Weights!DQ32/Weights!$E32)</f>
        <v>0</v>
      </c>
      <c r="DR32" s="21">
        <f>IF(Weights!$E32=0,0,$I32*Weights!DR32/Weights!$E32)</f>
        <v>0</v>
      </c>
      <c r="DS32" s="21">
        <f>IF(Weights!$E32=0,0,$I32*Weights!DS32/Weights!$E32)</f>
        <v>0</v>
      </c>
      <c r="DT32" s="21">
        <f>IF(Weights!$E32=0,0,$I32*Weights!DT32/Weights!$E32)</f>
        <v>0</v>
      </c>
      <c r="DU32" s="21">
        <f>IF(Weights!$E32=0,0,$I32*Weights!DU32/Weights!$E32)</f>
        <v>0</v>
      </c>
      <c r="DV32" s="21">
        <f>IF(Weights!$E32=0,0,$I32*Weights!DV32/Weights!$E32)</f>
        <v>0</v>
      </c>
      <c r="DW32" s="21">
        <f>IF(Weights!$E32=0,0,$I32*Weights!DW32/Weights!$E32)</f>
        <v>0</v>
      </c>
      <c r="DX32" s="21">
        <f>IF(Weights!$E32=0,0,$I32*Weights!DX32/Weights!$E32)</f>
        <v>0</v>
      </c>
      <c r="DY32" s="21">
        <f>IF(Weights!$E32=0,0,$I32*Weights!DY32/Weights!$E32)</f>
        <v>0</v>
      </c>
      <c r="DZ32" s="21">
        <f>IF(Weights!$E32=0,0,$I32*Weights!DZ32/Weights!$E32)</f>
        <v>0</v>
      </c>
      <c r="EA32" s="21">
        <f>IF(Weights!$E32=0,0,$I32*Weights!EA32/Weights!$E32)</f>
        <v>0</v>
      </c>
      <c r="EB32" s="21">
        <f>IF(Weights!$E32=0,0,$I32*Weights!EB32/Weights!$E32)</f>
        <v>0</v>
      </c>
      <c r="EC32" s="21">
        <f>IF(Weights!$E32=0,0,$I32*Weights!EC32/Weights!$E32)</f>
        <v>0</v>
      </c>
      <c r="ED32" s="21">
        <f>IF(Weights!$E32=0,0,$I32*Weights!ED32/Weights!$E32)</f>
        <v>0</v>
      </c>
      <c r="EE32" s="21">
        <f>IF(Weights!$E32=0,0,$I32*Weights!EE32/Weights!$E32)</f>
        <v>0</v>
      </c>
      <c r="EF32" s="21">
        <f>IF(Weights!$E32=0,0,$I32*Weights!EF32/Weights!$E32)</f>
        <v>0</v>
      </c>
      <c r="EG32" s="21">
        <f>IF(Weights!$E32=0,0,$I32*Weights!EG32/Weights!$E32)</f>
        <v>0</v>
      </c>
      <c r="EH32" s="21">
        <f>IF(Weights!$E32=0,0,$I32*Weights!EH32/Weights!$E32)</f>
        <v>0</v>
      </c>
      <c r="EI32" s="21">
        <f>IF(Weights!$E32=0,0,$I32*Weights!EI32/Weights!$E32)</f>
        <v>0</v>
      </c>
      <c r="EJ32" s="21">
        <f>IF(Weights!$E32=0,0,$I32*Weights!EJ32/Weights!$E32)</f>
        <v>0</v>
      </c>
      <c r="EK32" s="21">
        <f>IF(Weights!$E32=0,0,$I32*Weights!EK32/Weights!$E32)</f>
        <v>0</v>
      </c>
      <c r="EL32" s="21">
        <f>IF(Weights!$E32=0,0,$I32*Weights!EL32/Weights!$E32)</f>
        <v>0</v>
      </c>
      <c r="EM32" s="21">
        <f>IF(Weights!$E32=0,0,$I32*Weights!EM32/Weights!$E32)</f>
        <v>0</v>
      </c>
      <c r="EN32" s="21">
        <f>IF(Weights!$E32=0,0,$I32*Weights!EN32/Weights!$E32)</f>
        <v>0</v>
      </c>
      <c r="EO32" s="21">
        <f>IF(Weights!$E32=0,0,$I32*Weights!EO32/Weights!$E32)</f>
        <v>0</v>
      </c>
      <c r="EP32" s="21">
        <f>IF(Weights!$E32=0,0,$I32*Weights!EP32/Weights!$E32)</f>
        <v>0</v>
      </c>
      <c r="EQ32" s="21">
        <f>IF(Weights!$E32=0,0,$I32*Weights!EQ32/Weights!$E32)</f>
        <v>0</v>
      </c>
      <c r="ER32" s="21">
        <f>IF(Weights!$E32=0,0,$I32*Weights!ER32/Weights!$E32)</f>
        <v>0</v>
      </c>
      <c r="ES32" s="21">
        <f>IF(Weights!$E32=0,0,$I32*Weights!ES32/Weights!$E32)</f>
        <v>0</v>
      </c>
      <c r="ET32" s="21">
        <f>IF(Weights!$E32=0,0,$I32*Weights!ET32/Weights!$E32)</f>
        <v>0</v>
      </c>
      <c r="EU32" s="21">
        <f>IF(Weights!$E32=0,0,$I32*Weights!EU32/Weights!$E32)</f>
        <v>0</v>
      </c>
      <c r="EV32" s="21">
        <f>IF(Weights!$E32=0,0,$I32*Weights!EV32/Weights!$E32)</f>
        <v>0</v>
      </c>
      <c r="EW32" s="21">
        <f>IF(Weights!$E32=0,0,$I32*Weights!EW32/Weights!$E32)</f>
        <v>0</v>
      </c>
      <c r="EX32" s="21">
        <f>IF(Weights!$E32=0,0,$I32*Weights!EX32/Weights!$E32)</f>
        <v>0</v>
      </c>
      <c r="EY32" s="21">
        <f>IF(Weights!$E32=0,0,$I32*Weights!EY32/Weights!$E32)</f>
        <v>0</v>
      </c>
      <c r="EZ32" s="21">
        <f>IF(Weights!$E32=0,0,$I32*Weights!EZ32/Weights!$E32)</f>
        <v>0</v>
      </c>
      <c r="FA32" s="21">
        <f>IF(Weights!$E32=0,0,$I32*Weights!FA32/Weights!$E32)</f>
        <v>0</v>
      </c>
      <c r="FB32" s="21">
        <f>IF(Weights!$E32=0,0,$I32*Weights!FB32/Weights!$E32)</f>
        <v>0</v>
      </c>
      <c r="FC32" s="21">
        <f>IF(Weights!$E32=0,0,$I32*Weights!FC32/Weights!$E32)</f>
        <v>0</v>
      </c>
      <c r="FD32" s="21">
        <f>IF(Weights!$E32=0,0,$I32*Weights!FD32/Weights!$E32)</f>
        <v>0</v>
      </c>
      <c r="FE32" s="21">
        <f>IF(Weights!$E32=0,0,$I32*Weights!FE32/Weights!$E32)</f>
        <v>0</v>
      </c>
      <c r="FF32" s="21">
        <f>IF(Weights!$E32=0,0,$I32*Weights!FF32/Weights!$E32)</f>
        <v>0</v>
      </c>
      <c r="FG32" s="21">
        <f>IF(Weights!$E32=0,0,$I32*Weights!FG32/Weights!$E32)</f>
        <v>0</v>
      </c>
      <c r="FH32" s="21">
        <f>IF(Weights!$E32=0,0,$I32*Weights!FH32/Weights!$E32)</f>
        <v>0</v>
      </c>
      <c r="FI32" s="21">
        <f>IF(Weights!$E32=0,0,$I32*Weights!FI32/Weights!$E32)</f>
        <v>0</v>
      </c>
      <c r="FJ32" s="21">
        <f>IF(Weights!$E32=0,0,$I32*Weights!FJ32/Weights!$E32)</f>
        <v>0</v>
      </c>
      <c r="FK32" s="21">
        <f>IF(Weights!$E32=0,0,$I32*Weights!FK32/Weights!$E32)</f>
        <v>0</v>
      </c>
      <c r="FL32" s="21">
        <f>IF(Weights!$E32=0,0,$I32*Weights!FL32/Weights!$E32)</f>
        <v>0</v>
      </c>
      <c r="FM32" s="21">
        <f>IF(Weights!$E32=0,0,$I32*Weights!FM32/Weights!$E32)</f>
        <v>0</v>
      </c>
      <c r="FN32" s="21">
        <f>IF(Weights!$E32=0,0,$I32*Weights!FN32/Weights!$E32)</f>
        <v>0</v>
      </c>
      <c r="FO32" s="21">
        <f>IF(Weights!$E32=0,0,$I32*Weights!FO32/Weights!$E32)</f>
        <v>0</v>
      </c>
      <c r="FP32" s="21">
        <f>IF(Weights!$E32=0,0,$I32*Weights!FP32/Weights!$E32)</f>
        <v>0</v>
      </c>
      <c r="FQ32" s="21">
        <f>IF(Weights!$E32=0,0,$I32*Weights!FQ32/Weights!$E32)</f>
        <v>0</v>
      </c>
      <c r="FR32" s="21">
        <f>IF(Weights!$E32=0,0,$I32*Weights!FR32/Weights!$E32)</f>
        <v>0</v>
      </c>
      <c r="FS32" s="21">
        <f>IF(Weights!$E32=0,0,$I32*Weights!FS32/Weights!$E32)</f>
        <v>0</v>
      </c>
      <c r="FT32" s="21">
        <f>IF(Weights!$E32=0,0,$I32*Weights!FT32/Weights!$E32)</f>
        <v>0</v>
      </c>
      <c r="FU32" s="21">
        <f>IF(Weights!$E32=0,0,$I32*Weights!FU32/Weights!$E32)</f>
        <v>0</v>
      </c>
      <c r="FV32" s="21">
        <f>IF(Weights!$E32=0,0,$I32*Weights!FV32/Weights!$E32)</f>
        <v>0</v>
      </c>
      <c r="FW32" s="21">
        <f>IF(Weights!$E32=0,0,$I32*Weights!FW32/Weights!$E32)</f>
        <v>0</v>
      </c>
      <c r="FX32" s="21">
        <f>IF(Weights!$E32=0,0,$I32*Weights!FX32/Weights!$E32)</f>
        <v>0</v>
      </c>
      <c r="FY32" s="21">
        <f>IF(Weights!$E32=0,0,$I32*Weights!FY32/Weights!$E32)</f>
        <v>0</v>
      </c>
      <c r="FZ32" s="21">
        <f>IF(Weights!$E32=0,0,$I32*Weights!FZ32/Weights!$E32)</f>
        <v>0</v>
      </c>
      <c r="GA32" s="21">
        <f>IF(Weights!$E32=0,0,$I32*Weights!GA32/Weights!$E32)</f>
        <v>0</v>
      </c>
      <c r="GB32" s="21">
        <f>IF(Weights!$E32=0,0,$I32*Weights!GB32/Weights!$E32)</f>
        <v>0</v>
      </c>
      <c r="GC32" s="21">
        <f>IF(Weights!$E32=0,0,$I32*Weights!GC32/Weights!$E32)</f>
        <v>0</v>
      </c>
      <c r="GD32" s="21">
        <f>IF(Weights!$E32=0,0,$I32*Weights!GD32/Weights!$E32)</f>
        <v>0</v>
      </c>
      <c r="GE32" s="21">
        <f>IF(Weights!$E32=0,0,$I32*Weights!GE32/Weights!$E32)</f>
        <v>0</v>
      </c>
      <c r="GF32" s="21">
        <f>IF(Weights!$E32=0,0,$I32*Weights!GF32/Weights!$E32)</f>
        <v>0</v>
      </c>
      <c r="GG32" s="21">
        <f>IF(Weights!$E32=0,0,$I32*Weights!GG32/Weights!$E32)</f>
        <v>0</v>
      </c>
      <c r="GH32" s="21">
        <f>IF(Weights!$E32=0,0,$I32*Weights!GH32/Weights!$E32)</f>
        <v>0</v>
      </c>
      <c r="GI32" s="21">
        <f>IF(Weights!$E32=0,0,$I32*Weights!GI32/Weights!$E32)</f>
        <v>0</v>
      </c>
      <c r="GJ32" s="21">
        <f>IF(Weights!$E32=0,0,$I32*Weights!GJ32/Weights!$E32)</f>
        <v>0</v>
      </c>
      <c r="GK32" s="21">
        <f>IF(Weights!$E32=0,0,$I32*Weights!GK32/Weights!$E32)</f>
        <v>0</v>
      </c>
      <c r="GL32" s="21">
        <f>IF(Weights!$E32=0,0,$I32*Weights!GL32/Weights!$E32)</f>
        <v>0</v>
      </c>
    </row>
    <row r="33" spans="1:194" s="19" customFormat="1" ht="13.5" customHeight="1" x14ac:dyDescent="0.3">
      <c r="A33" s="10" t="s">
        <v>40</v>
      </c>
      <c r="B33" s="11" t="s">
        <v>53</v>
      </c>
      <c r="C33" s="12" t="s">
        <v>39</v>
      </c>
      <c r="D33" s="12" t="s">
        <v>54</v>
      </c>
      <c r="E33" s="13"/>
      <c r="F33" s="14"/>
      <c r="G33" s="49">
        <v>46328</v>
      </c>
      <c r="H33" s="14">
        <v>46531</v>
      </c>
      <c r="I33" s="15">
        <v>1616</v>
      </c>
      <c r="J33" s="20">
        <f>IF(Weights!$E33=0,0,$I33*Weights!J33/Weights!$E33)</f>
        <v>0</v>
      </c>
      <c r="K33" s="21">
        <f>IF(Weights!$E33=0,0,$I33*Weights!K33/Weights!$E33)</f>
        <v>0</v>
      </c>
      <c r="L33" s="21">
        <f>IF(Weights!$E33=0,0,$I33*Weights!L33/Weights!$E33)</f>
        <v>0</v>
      </c>
      <c r="M33" s="21">
        <f>IF(Weights!$E33=0,0,$I33*Weights!M33/Weights!$E33)</f>
        <v>0</v>
      </c>
      <c r="N33" s="21">
        <f>IF(Weights!$E33=0,0,$I33*Weights!N33/Weights!$E33)</f>
        <v>0</v>
      </c>
      <c r="O33" s="21">
        <f>IF(Weights!$E33=0,0,$I33*Weights!O33/Weights!$E33)</f>
        <v>0</v>
      </c>
      <c r="P33" s="21">
        <f>IF(Weights!$E33=0,0,$I33*Weights!P33/Weights!$E33)</f>
        <v>0</v>
      </c>
      <c r="Q33" s="21">
        <f>IF(Weights!$E33=0,0,$I33*Weights!Q33/Weights!$E33)</f>
        <v>0</v>
      </c>
      <c r="R33" s="21">
        <f>IF(Weights!$E33=0,0,$I33*Weights!R33/Weights!$E33)</f>
        <v>0</v>
      </c>
      <c r="S33" s="21">
        <f>IF(Weights!$E33=0,0,$I33*Weights!S33/Weights!$E33)</f>
        <v>0</v>
      </c>
      <c r="T33" s="21">
        <f>IF(Weights!$E33=0,0,$I33*Weights!T33/Weights!$E33)</f>
        <v>0</v>
      </c>
      <c r="U33" s="21">
        <f>IF(Weights!$E33=0,0,$I33*Weights!U33/Weights!$E33)</f>
        <v>0</v>
      </c>
      <c r="V33" s="21">
        <f>IF(Weights!$E33=0,0,$I33*Weights!V33/Weights!$E33)</f>
        <v>0</v>
      </c>
      <c r="W33" s="21">
        <f>IF(Weights!$E33=0,0,$I33*Weights!W33/Weights!$E33)</f>
        <v>0</v>
      </c>
      <c r="X33" s="21">
        <f>IF(Weights!$E33=0,0,$I33*Weights!X33/Weights!$E33)</f>
        <v>0</v>
      </c>
      <c r="Y33" s="21">
        <f>IF(Weights!$E33=0,0,$I33*Weights!Y33/Weights!$E33)</f>
        <v>0</v>
      </c>
      <c r="Z33" s="21">
        <f>IF(Weights!$E33=0,0,$I33*Weights!Z33/Weights!$E33)</f>
        <v>0</v>
      </c>
      <c r="AA33" s="21">
        <f>IF(Weights!$E33=0,0,$I33*Weights!AA33/Weights!$E33)</f>
        <v>0</v>
      </c>
      <c r="AB33" s="21">
        <f>IF(Weights!$E33=0,0,$I33*Weights!AB33/Weights!$E33)</f>
        <v>0</v>
      </c>
      <c r="AC33" s="18">
        <f>IF(Weights!$E33=0,0,$I33*Weights!AC33/Weights!$E33)</f>
        <v>0</v>
      </c>
      <c r="AD33" s="21">
        <f>IF(Weights!$E33=0,0,$I33*Weights!AD33/Weights!$E33)</f>
        <v>20.878552971576227</v>
      </c>
      <c r="AE33" s="21">
        <f>IF(Weights!$E33=0,0,$I33*Weights!AE33/Weights!$E33)</f>
        <v>41.757105943152453</v>
      </c>
      <c r="AF33" s="21">
        <f>IF(Weights!$E33=0,0,$I33*Weights!AF33/Weights!$E33)</f>
        <v>62.63565891472868</v>
      </c>
      <c r="AG33" s="21">
        <f>IF(Weights!$E33=0,0,$I33*Weights!AG33/Weights!$E33)</f>
        <v>0</v>
      </c>
      <c r="AH33" s="21">
        <f>IF(Weights!$E33=0,0,$I33*Weights!AH33/Weights!$E33)</f>
        <v>62.63565891472868</v>
      </c>
      <c r="AI33" s="21">
        <f>IF(Weights!$E33=0,0,$I33*Weights!AI33/Weights!$E33)</f>
        <v>62.63565891472868</v>
      </c>
      <c r="AJ33" s="21">
        <f>IF(Weights!$E33=0,0,$I33*Weights!AJ33/Weights!$E33)</f>
        <v>62.63565891472868</v>
      </c>
      <c r="AK33" s="21">
        <f>IF(Weights!$E33=0,0,$I33*Weights!AK33/Weights!$E33)</f>
        <v>0</v>
      </c>
      <c r="AL33" s="21">
        <f>IF(Weights!$E33=0,0,$I33*Weights!AL33/Weights!$E33)</f>
        <v>50.108527131782949</v>
      </c>
      <c r="AM33" s="21">
        <f>IF(Weights!$E33=0,0,$I33*Weights!AM33/Weights!$E33)</f>
        <v>62.63565891472868</v>
      </c>
      <c r="AN33" s="21">
        <f>IF(Weights!$E33=0,0,$I33*Weights!AN33/Weights!$E33)</f>
        <v>62.63565891472868</v>
      </c>
      <c r="AO33" s="21">
        <f>IF(Weights!$E33=0,0,$I33*Weights!AO33/Weights!$E33)</f>
        <v>62.63565891472868</v>
      </c>
      <c r="AP33" s="21">
        <f>IF(Weights!$E33=0,0,$I33*Weights!AP33/Weights!$E33)</f>
        <v>62.63565891472868</v>
      </c>
      <c r="AQ33" s="21">
        <f>IF(Weights!$E33=0,0,$I33*Weights!AQ33/Weights!$E33)</f>
        <v>62.63565891472868</v>
      </c>
      <c r="AR33" s="21">
        <f>IF(Weights!$E33=0,0,$I33*Weights!AR33/Weights!$E33)</f>
        <v>62.63565891472868</v>
      </c>
      <c r="AS33" s="21">
        <f>IF(Weights!$E33=0,0,$I33*Weights!AS33/Weights!$E33)</f>
        <v>62.63565891472868</v>
      </c>
      <c r="AT33" s="21">
        <f>IF(Weights!$E33=0,0,$I33*Weights!AT33/Weights!$E33)</f>
        <v>62.63565891472868</v>
      </c>
      <c r="AU33" s="21">
        <f>IF(Weights!$E33=0,0,$I33*Weights!AU33/Weights!$E33)</f>
        <v>62.63565891472868</v>
      </c>
      <c r="AV33" s="21">
        <f>IF(Weights!$E33=0,0,$I33*Weights!AV33/Weights!$E33)</f>
        <v>62.63565891472868</v>
      </c>
      <c r="AW33" s="21">
        <f>IF(Weights!$E33=0,0,$I33*Weights!AW33/Weights!$E33)</f>
        <v>62.63565891472868</v>
      </c>
      <c r="AX33" s="21">
        <f>IF(Weights!$E33=0,0,$I33*Weights!AX33/Weights!$E33)</f>
        <v>62.63565891472868</v>
      </c>
      <c r="AY33" s="21">
        <f>IF(Weights!$E33=0,0,$I33*Weights!AY33/Weights!$E33)</f>
        <v>62.63565891472868</v>
      </c>
      <c r="AZ33" s="21">
        <f>IF(Weights!$E33=0,0,$I33*Weights!AZ33/Weights!$E33)</f>
        <v>62.63565891472868</v>
      </c>
      <c r="BA33" s="21">
        <f>IF(Weights!$E33=0,0,$I33*Weights!BA33/Weights!$E33)</f>
        <v>62.63565891472868</v>
      </c>
      <c r="BB33" s="21">
        <f>IF(Weights!$E33=0,0,$I33*Weights!BB33/Weights!$E33)</f>
        <v>62.63565891472868</v>
      </c>
      <c r="BC33" s="21">
        <f>IF(Weights!$E33=0,0,$I33*Weights!BC33/Weights!$E33)</f>
        <v>62.63565891472868</v>
      </c>
      <c r="BD33" s="21">
        <f>IF(Weights!$E33=0,0,$I33*Weights!BD33/Weights!$E33)</f>
        <v>62.63565891472868</v>
      </c>
      <c r="BE33" s="21">
        <f>IF(Weights!$E33=0,0,$I33*Weights!BE33/Weights!$E33)</f>
        <v>62.63565891472868</v>
      </c>
      <c r="BF33" s="21">
        <f>IF(Weights!$E33=0,0,$I33*Weights!BF33/Weights!$E33)</f>
        <v>41.757105943152453</v>
      </c>
      <c r="BG33" s="21">
        <f>IF(Weights!$E33=0,0,$I33*Weights!BG33/Weights!$E33)</f>
        <v>20.878552971576227</v>
      </c>
      <c r="BH33" s="21">
        <f>IF(Weights!$E33=0,0,$I33*Weights!BH33/Weights!$E33)</f>
        <v>0</v>
      </c>
      <c r="BI33" s="21">
        <f>IF(Weights!$E33=0,0,$I33*Weights!BI33/Weights!$E33)</f>
        <v>0</v>
      </c>
      <c r="BJ33" s="21">
        <f>IF(Weights!$E33=0,0,$I33*Weights!BJ33/Weights!$E33)</f>
        <v>0</v>
      </c>
      <c r="BK33" s="21">
        <f>IF(Weights!$E33=0,0,$I33*Weights!BK33/Weights!$E33)</f>
        <v>0</v>
      </c>
      <c r="BL33" s="21">
        <f>IF(Weights!$E33=0,0,$I33*Weights!BL33/Weights!$E33)</f>
        <v>0</v>
      </c>
      <c r="BM33" s="21">
        <f>IF(Weights!$E33=0,0,$I33*Weights!BM33/Weights!$E33)</f>
        <v>0</v>
      </c>
      <c r="BN33" s="21">
        <f>IF(Weights!$E33=0,0,$I33*Weights!BN33/Weights!$E33)</f>
        <v>0</v>
      </c>
      <c r="BO33" s="21">
        <f>IF(Weights!$E33=0,0,$I33*Weights!BO33/Weights!$E33)</f>
        <v>0</v>
      </c>
      <c r="BP33" s="21">
        <f>IF(Weights!$E33=0,0,$I33*Weights!BP33/Weights!$E33)</f>
        <v>0</v>
      </c>
      <c r="BQ33" s="21">
        <f>IF(Weights!$E33=0,0,$I33*Weights!BQ33/Weights!$E33)</f>
        <v>0</v>
      </c>
      <c r="BR33" s="21">
        <f>IF(Weights!$E33=0,0,$I33*Weights!BR33/Weights!$E33)</f>
        <v>0</v>
      </c>
      <c r="BS33" s="21">
        <f>IF(Weights!$E33=0,0,$I33*Weights!BS33/Weights!$E33)</f>
        <v>0</v>
      </c>
      <c r="BT33" s="21">
        <f>IF(Weights!$E33=0,0,$I33*Weights!BT33/Weights!$E33)</f>
        <v>0</v>
      </c>
      <c r="BU33" s="21">
        <f>IF(Weights!$E33=0,0,$I33*Weights!BU33/Weights!$E33)</f>
        <v>0</v>
      </c>
      <c r="BV33" s="21">
        <f>IF(Weights!$E33=0,0,$I33*Weights!BV33/Weights!$E33)</f>
        <v>0</v>
      </c>
      <c r="BW33" s="21">
        <f>IF(Weights!$E33=0,0,$I33*Weights!BW33/Weights!$E33)</f>
        <v>0</v>
      </c>
      <c r="BX33" s="21">
        <f>IF(Weights!$E33=0,0,$I33*Weights!BX33/Weights!$E33)</f>
        <v>0</v>
      </c>
      <c r="BY33" s="21">
        <f>IF(Weights!$E33=0,0,$I33*Weights!BY33/Weights!$E33)</f>
        <v>0</v>
      </c>
      <c r="BZ33" s="21">
        <f>IF(Weights!$E33=0,0,$I33*Weights!BZ33/Weights!$E33)</f>
        <v>0</v>
      </c>
      <c r="CA33" s="21">
        <f>IF(Weights!$E33=0,0,$I33*Weights!CA33/Weights!$E33)</f>
        <v>0</v>
      </c>
      <c r="CB33" s="21">
        <f>IF(Weights!$E33=0,0,$I33*Weights!CB33/Weights!$E33)</f>
        <v>0</v>
      </c>
      <c r="CC33" s="21">
        <f>IF(Weights!$E33=0,0,$I33*Weights!CC33/Weights!$E33)</f>
        <v>0</v>
      </c>
      <c r="CD33" s="21">
        <f>IF(Weights!$E33=0,0,$I33*Weights!CD33/Weights!$E33)</f>
        <v>0</v>
      </c>
      <c r="CE33" s="21">
        <f>IF(Weights!$E33=0,0,$I33*Weights!CE33/Weights!$E33)</f>
        <v>0</v>
      </c>
      <c r="CF33" s="21">
        <f>IF(Weights!$E33=0,0,$I33*Weights!CF33/Weights!$E33)</f>
        <v>0</v>
      </c>
      <c r="CG33" s="21">
        <f>IF(Weights!$E33=0,0,$I33*Weights!CG33/Weights!$E33)</f>
        <v>0</v>
      </c>
      <c r="CH33" s="21">
        <f>IF(Weights!$E33=0,0,$I33*Weights!CH33/Weights!$E33)</f>
        <v>0</v>
      </c>
      <c r="CI33" s="21">
        <f>IF(Weights!$E33=0,0,$I33*Weights!CI33/Weights!$E33)</f>
        <v>0</v>
      </c>
      <c r="CJ33" s="21">
        <f>IF(Weights!$E33=0,0,$I33*Weights!CJ33/Weights!$E33)</f>
        <v>0</v>
      </c>
      <c r="CK33" s="21">
        <f>IF(Weights!$E33=0,0,$I33*Weights!CK33/Weights!$E33)</f>
        <v>0</v>
      </c>
      <c r="CL33" s="21">
        <f>IF(Weights!$E33=0,0,$I33*Weights!CL33/Weights!$E33)</f>
        <v>0</v>
      </c>
      <c r="CM33" s="21">
        <f>IF(Weights!$E33=0,0,$I33*Weights!CM33/Weights!$E33)</f>
        <v>0</v>
      </c>
      <c r="CN33" s="21">
        <f>IF(Weights!$E33=0,0,$I33*Weights!CN33/Weights!$E33)</f>
        <v>0</v>
      </c>
      <c r="CO33" s="21">
        <f>IF(Weights!$E33=0,0,$I33*Weights!CO33/Weights!$E33)</f>
        <v>0</v>
      </c>
      <c r="CP33" s="21">
        <f>IF(Weights!$E33=0,0,$I33*Weights!CP33/Weights!$E33)</f>
        <v>0</v>
      </c>
      <c r="CQ33" s="21">
        <f>IF(Weights!$E33=0,0,$I33*Weights!CQ33/Weights!$E33)</f>
        <v>0</v>
      </c>
      <c r="CR33" s="21">
        <f>IF(Weights!$E33=0,0,$I33*Weights!CR33/Weights!$E33)</f>
        <v>0</v>
      </c>
      <c r="CS33" s="21">
        <f>IF(Weights!$E33=0,0,$I33*Weights!CS33/Weights!$E33)</f>
        <v>0</v>
      </c>
      <c r="CT33" s="21">
        <f>IF(Weights!$E33=0,0,$I33*Weights!CT33/Weights!$E33)</f>
        <v>0</v>
      </c>
      <c r="CU33" s="21">
        <f>IF(Weights!$E33=0,0,$I33*Weights!CU33/Weights!$E33)</f>
        <v>0</v>
      </c>
      <c r="CV33" s="21">
        <f>IF(Weights!$E33=0,0,$I33*Weights!CV33/Weights!$E33)</f>
        <v>0</v>
      </c>
      <c r="CW33" s="21">
        <f>IF(Weights!$E33=0,0,$I33*Weights!CW33/Weights!$E33)</f>
        <v>0</v>
      </c>
      <c r="CX33" s="21">
        <f>IF(Weights!$E33=0,0,$I33*Weights!CX33/Weights!$E33)</f>
        <v>0</v>
      </c>
      <c r="CY33" s="21">
        <f>IF(Weights!$E33=0,0,$I33*Weights!CY33/Weights!$E33)</f>
        <v>0</v>
      </c>
      <c r="CZ33" s="21">
        <f>IF(Weights!$E33=0,0,$I33*Weights!CZ33/Weights!$E33)</f>
        <v>0</v>
      </c>
      <c r="DA33" s="21">
        <f>IF(Weights!$E33=0,0,$I33*Weights!DA33/Weights!$E33)</f>
        <v>0</v>
      </c>
      <c r="DB33" s="21">
        <f>IF(Weights!$E33=0,0,$I33*Weights!DB33/Weights!$E33)</f>
        <v>0</v>
      </c>
      <c r="DC33" s="21">
        <f>IF(Weights!$E33=0,0,$I33*Weights!DC33/Weights!$E33)</f>
        <v>0</v>
      </c>
      <c r="DD33" s="21">
        <f>IF(Weights!$E33=0,0,$I33*Weights!DD33/Weights!$E33)</f>
        <v>0</v>
      </c>
      <c r="DE33" s="21">
        <f>IF(Weights!$E33=0,0,$I33*Weights!DE33/Weights!$E33)</f>
        <v>0</v>
      </c>
      <c r="DF33" s="21">
        <f>IF(Weights!$E33=0,0,$I33*Weights!DF33/Weights!$E33)</f>
        <v>0</v>
      </c>
      <c r="DG33" s="21">
        <f>IF(Weights!$E33=0,0,$I33*Weights!DG33/Weights!$E33)</f>
        <v>0</v>
      </c>
      <c r="DH33" s="21">
        <f>IF(Weights!$E33=0,0,$I33*Weights!DH33/Weights!$E33)</f>
        <v>0</v>
      </c>
      <c r="DI33" s="21">
        <f>IF(Weights!$E33=0,0,$I33*Weights!DI33/Weights!$E33)</f>
        <v>0</v>
      </c>
      <c r="DJ33" s="21">
        <f>IF(Weights!$E33=0,0,$I33*Weights!DJ33/Weights!$E33)</f>
        <v>0</v>
      </c>
      <c r="DK33" s="21">
        <f>IF(Weights!$E33=0,0,$I33*Weights!DK33/Weights!$E33)</f>
        <v>0</v>
      </c>
      <c r="DL33" s="21">
        <f>IF(Weights!$E33=0,0,$I33*Weights!DL33/Weights!$E33)</f>
        <v>0</v>
      </c>
      <c r="DM33" s="21">
        <f>IF(Weights!$E33=0,0,$I33*Weights!DM33/Weights!$E33)</f>
        <v>0</v>
      </c>
      <c r="DN33" s="21">
        <f>IF(Weights!$E33=0,0,$I33*Weights!DN33/Weights!$E33)</f>
        <v>0</v>
      </c>
      <c r="DO33" s="21">
        <f>IF(Weights!$E33=0,0,$I33*Weights!DO33/Weights!$E33)</f>
        <v>0</v>
      </c>
      <c r="DP33" s="21">
        <f>IF(Weights!$E33=0,0,$I33*Weights!DP33/Weights!$E33)</f>
        <v>0</v>
      </c>
      <c r="DQ33" s="21">
        <f>IF(Weights!$E33=0,0,$I33*Weights!DQ33/Weights!$E33)</f>
        <v>0</v>
      </c>
      <c r="DR33" s="21">
        <f>IF(Weights!$E33=0,0,$I33*Weights!DR33/Weights!$E33)</f>
        <v>0</v>
      </c>
      <c r="DS33" s="21">
        <f>IF(Weights!$E33=0,0,$I33*Weights!DS33/Weights!$E33)</f>
        <v>0</v>
      </c>
      <c r="DT33" s="21">
        <f>IF(Weights!$E33=0,0,$I33*Weights!DT33/Weights!$E33)</f>
        <v>0</v>
      </c>
      <c r="DU33" s="21">
        <f>IF(Weights!$E33=0,0,$I33*Weights!DU33/Weights!$E33)</f>
        <v>0</v>
      </c>
      <c r="DV33" s="21">
        <f>IF(Weights!$E33=0,0,$I33*Weights!DV33/Weights!$E33)</f>
        <v>0</v>
      </c>
      <c r="DW33" s="21">
        <f>IF(Weights!$E33=0,0,$I33*Weights!DW33/Weights!$E33)</f>
        <v>0</v>
      </c>
      <c r="DX33" s="21">
        <f>IF(Weights!$E33=0,0,$I33*Weights!DX33/Weights!$E33)</f>
        <v>0</v>
      </c>
      <c r="DY33" s="21">
        <f>IF(Weights!$E33=0,0,$I33*Weights!DY33/Weights!$E33)</f>
        <v>0</v>
      </c>
      <c r="DZ33" s="21">
        <f>IF(Weights!$E33=0,0,$I33*Weights!DZ33/Weights!$E33)</f>
        <v>0</v>
      </c>
      <c r="EA33" s="21">
        <f>IF(Weights!$E33=0,0,$I33*Weights!EA33/Weights!$E33)</f>
        <v>0</v>
      </c>
      <c r="EB33" s="21">
        <f>IF(Weights!$E33=0,0,$I33*Weights!EB33/Weights!$E33)</f>
        <v>0</v>
      </c>
      <c r="EC33" s="21">
        <f>IF(Weights!$E33=0,0,$I33*Weights!EC33/Weights!$E33)</f>
        <v>0</v>
      </c>
      <c r="ED33" s="21">
        <f>IF(Weights!$E33=0,0,$I33*Weights!ED33/Weights!$E33)</f>
        <v>0</v>
      </c>
      <c r="EE33" s="21">
        <f>IF(Weights!$E33=0,0,$I33*Weights!EE33/Weights!$E33)</f>
        <v>0</v>
      </c>
      <c r="EF33" s="21">
        <f>IF(Weights!$E33=0,0,$I33*Weights!EF33/Weights!$E33)</f>
        <v>0</v>
      </c>
      <c r="EG33" s="21">
        <f>IF(Weights!$E33=0,0,$I33*Weights!EG33/Weights!$E33)</f>
        <v>0</v>
      </c>
      <c r="EH33" s="21">
        <f>IF(Weights!$E33=0,0,$I33*Weights!EH33/Weights!$E33)</f>
        <v>0</v>
      </c>
      <c r="EI33" s="21">
        <f>IF(Weights!$E33=0,0,$I33*Weights!EI33/Weights!$E33)</f>
        <v>0</v>
      </c>
      <c r="EJ33" s="21">
        <f>IF(Weights!$E33=0,0,$I33*Weights!EJ33/Weights!$E33)</f>
        <v>0</v>
      </c>
      <c r="EK33" s="21">
        <f>IF(Weights!$E33=0,0,$I33*Weights!EK33/Weights!$E33)</f>
        <v>0</v>
      </c>
      <c r="EL33" s="21">
        <f>IF(Weights!$E33=0,0,$I33*Weights!EL33/Weights!$E33)</f>
        <v>0</v>
      </c>
      <c r="EM33" s="21">
        <f>IF(Weights!$E33=0,0,$I33*Weights!EM33/Weights!$E33)</f>
        <v>0</v>
      </c>
      <c r="EN33" s="21">
        <f>IF(Weights!$E33=0,0,$I33*Weights!EN33/Weights!$E33)</f>
        <v>0</v>
      </c>
      <c r="EO33" s="21">
        <f>IF(Weights!$E33=0,0,$I33*Weights!EO33/Weights!$E33)</f>
        <v>0</v>
      </c>
      <c r="EP33" s="21">
        <f>IF(Weights!$E33=0,0,$I33*Weights!EP33/Weights!$E33)</f>
        <v>0</v>
      </c>
      <c r="EQ33" s="21">
        <f>IF(Weights!$E33=0,0,$I33*Weights!EQ33/Weights!$E33)</f>
        <v>0</v>
      </c>
      <c r="ER33" s="21">
        <f>IF(Weights!$E33=0,0,$I33*Weights!ER33/Weights!$E33)</f>
        <v>0</v>
      </c>
      <c r="ES33" s="21">
        <f>IF(Weights!$E33=0,0,$I33*Weights!ES33/Weights!$E33)</f>
        <v>0</v>
      </c>
      <c r="ET33" s="21">
        <f>IF(Weights!$E33=0,0,$I33*Weights!ET33/Weights!$E33)</f>
        <v>0</v>
      </c>
      <c r="EU33" s="21">
        <f>IF(Weights!$E33=0,0,$I33*Weights!EU33/Weights!$E33)</f>
        <v>0</v>
      </c>
      <c r="EV33" s="21">
        <f>IF(Weights!$E33=0,0,$I33*Weights!EV33/Weights!$E33)</f>
        <v>0</v>
      </c>
      <c r="EW33" s="21">
        <f>IF(Weights!$E33=0,0,$I33*Weights!EW33/Weights!$E33)</f>
        <v>0</v>
      </c>
      <c r="EX33" s="21">
        <f>IF(Weights!$E33=0,0,$I33*Weights!EX33/Weights!$E33)</f>
        <v>0</v>
      </c>
      <c r="EY33" s="21">
        <f>IF(Weights!$E33=0,0,$I33*Weights!EY33/Weights!$E33)</f>
        <v>0</v>
      </c>
      <c r="EZ33" s="21">
        <f>IF(Weights!$E33=0,0,$I33*Weights!EZ33/Weights!$E33)</f>
        <v>0</v>
      </c>
      <c r="FA33" s="21">
        <f>IF(Weights!$E33=0,0,$I33*Weights!FA33/Weights!$E33)</f>
        <v>0</v>
      </c>
      <c r="FB33" s="21">
        <f>IF(Weights!$E33=0,0,$I33*Weights!FB33/Weights!$E33)</f>
        <v>0</v>
      </c>
      <c r="FC33" s="21">
        <f>IF(Weights!$E33=0,0,$I33*Weights!FC33/Weights!$E33)</f>
        <v>0</v>
      </c>
      <c r="FD33" s="21">
        <f>IF(Weights!$E33=0,0,$I33*Weights!FD33/Weights!$E33)</f>
        <v>0</v>
      </c>
      <c r="FE33" s="21">
        <f>IF(Weights!$E33=0,0,$I33*Weights!FE33/Weights!$E33)</f>
        <v>0</v>
      </c>
      <c r="FF33" s="21">
        <f>IF(Weights!$E33=0,0,$I33*Weights!FF33/Weights!$E33)</f>
        <v>0</v>
      </c>
      <c r="FG33" s="21">
        <f>IF(Weights!$E33=0,0,$I33*Weights!FG33/Weights!$E33)</f>
        <v>0</v>
      </c>
      <c r="FH33" s="21">
        <f>IF(Weights!$E33=0,0,$I33*Weights!FH33/Weights!$E33)</f>
        <v>0</v>
      </c>
      <c r="FI33" s="21">
        <f>IF(Weights!$E33=0,0,$I33*Weights!FI33/Weights!$E33)</f>
        <v>0</v>
      </c>
      <c r="FJ33" s="21">
        <f>IF(Weights!$E33=0,0,$I33*Weights!FJ33/Weights!$E33)</f>
        <v>0</v>
      </c>
      <c r="FK33" s="21">
        <f>IF(Weights!$E33=0,0,$I33*Weights!FK33/Weights!$E33)</f>
        <v>0</v>
      </c>
      <c r="FL33" s="21">
        <f>IF(Weights!$E33=0,0,$I33*Weights!FL33/Weights!$E33)</f>
        <v>0</v>
      </c>
      <c r="FM33" s="21">
        <f>IF(Weights!$E33=0,0,$I33*Weights!FM33/Weights!$E33)</f>
        <v>0</v>
      </c>
      <c r="FN33" s="21">
        <f>IF(Weights!$E33=0,0,$I33*Weights!FN33/Weights!$E33)</f>
        <v>0</v>
      </c>
      <c r="FO33" s="21">
        <f>IF(Weights!$E33=0,0,$I33*Weights!FO33/Weights!$E33)</f>
        <v>0</v>
      </c>
      <c r="FP33" s="21">
        <f>IF(Weights!$E33=0,0,$I33*Weights!FP33/Weights!$E33)</f>
        <v>0</v>
      </c>
      <c r="FQ33" s="21">
        <f>IF(Weights!$E33=0,0,$I33*Weights!FQ33/Weights!$E33)</f>
        <v>0</v>
      </c>
      <c r="FR33" s="21">
        <f>IF(Weights!$E33=0,0,$I33*Weights!FR33/Weights!$E33)</f>
        <v>0</v>
      </c>
      <c r="FS33" s="21">
        <f>IF(Weights!$E33=0,0,$I33*Weights!FS33/Weights!$E33)</f>
        <v>0</v>
      </c>
      <c r="FT33" s="21">
        <f>IF(Weights!$E33=0,0,$I33*Weights!FT33/Weights!$E33)</f>
        <v>0</v>
      </c>
      <c r="FU33" s="21">
        <f>IF(Weights!$E33=0,0,$I33*Weights!FU33/Weights!$E33)</f>
        <v>0</v>
      </c>
      <c r="FV33" s="21">
        <f>IF(Weights!$E33=0,0,$I33*Weights!FV33/Weights!$E33)</f>
        <v>0</v>
      </c>
      <c r="FW33" s="21">
        <f>IF(Weights!$E33=0,0,$I33*Weights!FW33/Weights!$E33)</f>
        <v>0</v>
      </c>
      <c r="FX33" s="21">
        <f>IF(Weights!$E33=0,0,$I33*Weights!FX33/Weights!$E33)</f>
        <v>0</v>
      </c>
      <c r="FY33" s="21">
        <f>IF(Weights!$E33=0,0,$I33*Weights!FY33/Weights!$E33)</f>
        <v>0</v>
      </c>
      <c r="FZ33" s="21">
        <f>IF(Weights!$E33=0,0,$I33*Weights!FZ33/Weights!$E33)</f>
        <v>0</v>
      </c>
      <c r="GA33" s="21">
        <f>IF(Weights!$E33=0,0,$I33*Weights!GA33/Weights!$E33)</f>
        <v>0</v>
      </c>
      <c r="GB33" s="21">
        <f>IF(Weights!$E33=0,0,$I33*Weights!GB33/Weights!$E33)</f>
        <v>0</v>
      </c>
      <c r="GC33" s="21">
        <f>IF(Weights!$E33=0,0,$I33*Weights!GC33/Weights!$E33)</f>
        <v>0</v>
      </c>
      <c r="GD33" s="21">
        <f>IF(Weights!$E33=0,0,$I33*Weights!GD33/Weights!$E33)</f>
        <v>0</v>
      </c>
      <c r="GE33" s="21">
        <f>IF(Weights!$E33=0,0,$I33*Weights!GE33/Weights!$E33)</f>
        <v>0</v>
      </c>
      <c r="GF33" s="21">
        <f>IF(Weights!$E33=0,0,$I33*Weights!GF33/Weights!$E33)</f>
        <v>0</v>
      </c>
      <c r="GG33" s="21">
        <f>IF(Weights!$E33=0,0,$I33*Weights!GG33/Weights!$E33)</f>
        <v>0</v>
      </c>
      <c r="GH33" s="21">
        <f>IF(Weights!$E33=0,0,$I33*Weights!GH33/Weights!$E33)</f>
        <v>0</v>
      </c>
      <c r="GI33" s="21">
        <f>IF(Weights!$E33=0,0,$I33*Weights!GI33/Weights!$E33)</f>
        <v>0</v>
      </c>
      <c r="GJ33" s="21">
        <f>IF(Weights!$E33=0,0,$I33*Weights!GJ33/Weights!$E33)</f>
        <v>0</v>
      </c>
      <c r="GK33" s="21">
        <f>IF(Weights!$E33=0,0,$I33*Weights!GK33/Weights!$E33)</f>
        <v>0</v>
      </c>
      <c r="GL33" s="21">
        <f>IF(Weights!$E33=0,0,$I33*Weights!GL33/Weights!$E33)</f>
        <v>0</v>
      </c>
    </row>
    <row r="34" spans="1:194" s="19" customFormat="1" ht="13.5" customHeight="1" x14ac:dyDescent="0.3">
      <c r="A34" s="10" t="s">
        <v>9</v>
      </c>
      <c r="B34" s="11" t="s">
        <v>55</v>
      </c>
      <c r="C34" s="12" t="s">
        <v>16</v>
      </c>
      <c r="D34" s="12" t="s">
        <v>56</v>
      </c>
      <c r="E34" s="49">
        <v>46540</v>
      </c>
      <c r="F34" s="14">
        <v>46637</v>
      </c>
      <c r="G34" s="49">
        <v>46540</v>
      </c>
      <c r="H34" s="14">
        <v>46637</v>
      </c>
      <c r="I34" s="15">
        <v>1800</v>
      </c>
      <c r="J34" s="20">
        <f>IF(Weights!$E34=0,0,$I34*Weights!J34/Weights!$E34)</f>
        <v>0</v>
      </c>
      <c r="K34" s="21">
        <f>IF(Weights!$E34=0,0,$I34*Weights!K34/Weights!$E34)</f>
        <v>0</v>
      </c>
      <c r="L34" s="21">
        <f>IF(Weights!$E34=0,0,$I34*Weights!L34/Weights!$E34)</f>
        <v>0</v>
      </c>
      <c r="M34" s="21">
        <f>IF(Weights!$E34=0,0,$I34*Weights!M34/Weights!$E34)</f>
        <v>0</v>
      </c>
      <c r="N34" s="21">
        <f>IF(Weights!$E34=0,0,$I34*Weights!N34/Weights!$E34)</f>
        <v>0</v>
      </c>
      <c r="O34" s="21">
        <f>IF(Weights!$E34=0,0,$I34*Weights!O34/Weights!$E34)</f>
        <v>0</v>
      </c>
      <c r="P34" s="21">
        <f>IF(Weights!$E34=0,0,$I34*Weights!P34/Weights!$E34)</f>
        <v>0</v>
      </c>
      <c r="Q34" s="21">
        <f>IF(Weights!$E34=0,0,$I34*Weights!Q34/Weights!$E34)</f>
        <v>0</v>
      </c>
      <c r="R34" s="21">
        <f>IF(Weights!$E34=0,0,$I34*Weights!R34/Weights!$E34)</f>
        <v>0</v>
      </c>
      <c r="S34" s="21">
        <f>IF(Weights!$E34=0,0,$I34*Weights!S34/Weights!$E34)</f>
        <v>0</v>
      </c>
      <c r="T34" s="21">
        <f>IF(Weights!$E34=0,0,$I34*Weights!T34/Weights!$E34)</f>
        <v>0</v>
      </c>
      <c r="U34" s="21">
        <f>IF(Weights!$E34=0,0,$I34*Weights!U34/Weights!$E34)</f>
        <v>0</v>
      </c>
      <c r="V34" s="21">
        <f>IF(Weights!$E34=0,0,$I34*Weights!V34/Weights!$E34)</f>
        <v>0</v>
      </c>
      <c r="W34" s="21">
        <f>IF(Weights!$E34=0,0,$I34*Weights!W34/Weights!$E34)</f>
        <v>0</v>
      </c>
      <c r="X34" s="21">
        <f>IF(Weights!$E34=0,0,$I34*Weights!X34/Weights!$E34)</f>
        <v>0</v>
      </c>
      <c r="Y34" s="21">
        <f>IF(Weights!$E34=0,0,$I34*Weights!Y34/Weights!$E34)</f>
        <v>0</v>
      </c>
      <c r="Z34" s="21">
        <f>IF(Weights!$E34=0,0,$I34*Weights!Z34/Weights!$E34)</f>
        <v>0</v>
      </c>
      <c r="AA34" s="21">
        <f>IF(Weights!$E34=0,0,$I34*Weights!AA34/Weights!$E34)</f>
        <v>0</v>
      </c>
      <c r="AB34" s="21">
        <f>IF(Weights!$E34=0,0,$I34*Weights!AB34/Weights!$E34)</f>
        <v>0</v>
      </c>
      <c r="AC34" s="18">
        <f>IF(Weights!$E34=0,0,$I34*Weights!AC34/Weights!$E34)</f>
        <v>0</v>
      </c>
      <c r="AD34" s="21">
        <f>IF(Weights!$E34=0,0,$I34*Weights!AD34/Weights!$E34)</f>
        <v>0</v>
      </c>
      <c r="AE34" s="21">
        <f>IF(Weights!$E34=0,0,$I34*Weights!AE34/Weights!$E34)</f>
        <v>0</v>
      </c>
      <c r="AF34" s="21">
        <f>IF(Weights!$E34=0,0,$I34*Weights!AF34/Weights!$E34)</f>
        <v>0</v>
      </c>
      <c r="AG34" s="21">
        <f>IF(Weights!$E34=0,0,$I34*Weights!AG34/Weights!$E34)</f>
        <v>0</v>
      </c>
      <c r="AH34" s="21">
        <f>IF(Weights!$E34=0,0,$I34*Weights!AH34/Weights!$E34)</f>
        <v>0</v>
      </c>
      <c r="AI34" s="21">
        <f>IF(Weights!$E34=0,0,$I34*Weights!AI34/Weights!$E34)</f>
        <v>0</v>
      </c>
      <c r="AJ34" s="21">
        <f>IF(Weights!$E34=0,0,$I34*Weights!AJ34/Weights!$E34)</f>
        <v>0</v>
      </c>
      <c r="AK34" s="21">
        <f>IF(Weights!$E34=0,0,$I34*Weights!AK34/Weights!$E34)</f>
        <v>0</v>
      </c>
      <c r="AL34" s="21">
        <f>IF(Weights!$E34=0,0,$I34*Weights!AL34/Weights!$E34)</f>
        <v>0</v>
      </c>
      <c r="AM34" s="21">
        <f>IF(Weights!$E34=0,0,$I34*Weights!AM34/Weights!$E34)</f>
        <v>0</v>
      </c>
      <c r="AN34" s="21">
        <f>IF(Weights!$E34=0,0,$I34*Weights!AN34/Weights!$E34)</f>
        <v>0</v>
      </c>
      <c r="AO34" s="21">
        <f>IF(Weights!$E34=0,0,$I34*Weights!AO34/Weights!$E34)</f>
        <v>0</v>
      </c>
      <c r="AP34" s="21">
        <f>IF(Weights!$E34=0,0,$I34*Weights!AP34/Weights!$E34)</f>
        <v>0</v>
      </c>
      <c r="AQ34" s="21">
        <f>IF(Weights!$E34=0,0,$I34*Weights!AQ34/Weights!$E34)</f>
        <v>0</v>
      </c>
      <c r="AR34" s="21">
        <f>IF(Weights!$E34=0,0,$I34*Weights!AR34/Weights!$E34)</f>
        <v>0</v>
      </c>
      <c r="AS34" s="21">
        <f>IF(Weights!$E34=0,0,$I34*Weights!AS34/Weights!$E34)</f>
        <v>0</v>
      </c>
      <c r="AT34" s="21">
        <f>IF(Weights!$E34=0,0,$I34*Weights!AT34/Weights!$E34)</f>
        <v>0</v>
      </c>
      <c r="AU34" s="21">
        <f>IF(Weights!$E34=0,0,$I34*Weights!AU34/Weights!$E34)</f>
        <v>0</v>
      </c>
      <c r="AV34" s="21">
        <f>IF(Weights!$E34=0,0,$I34*Weights!AV34/Weights!$E34)</f>
        <v>0</v>
      </c>
      <c r="AW34" s="21">
        <f>IF(Weights!$E34=0,0,$I34*Weights!AW34/Weights!$E34)</f>
        <v>0</v>
      </c>
      <c r="AX34" s="21">
        <f>IF(Weights!$E34=0,0,$I34*Weights!AX34/Weights!$E34)</f>
        <v>0</v>
      </c>
      <c r="AY34" s="21">
        <f>IF(Weights!$E34=0,0,$I34*Weights!AY34/Weights!$E34)</f>
        <v>0</v>
      </c>
      <c r="AZ34" s="21">
        <f>IF(Weights!$E34=0,0,$I34*Weights!AZ34/Weights!$E34)</f>
        <v>0</v>
      </c>
      <c r="BA34" s="21">
        <f>IF(Weights!$E34=0,0,$I34*Weights!BA34/Weights!$E34)</f>
        <v>0</v>
      </c>
      <c r="BB34" s="21">
        <f>IF(Weights!$E34=0,0,$I34*Weights!BB34/Weights!$E34)</f>
        <v>0</v>
      </c>
      <c r="BC34" s="21">
        <f>IF(Weights!$E34=0,0,$I34*Weights!BC34/Weights!$E34)</f>
        <v>0</v>
      </c>
      <c r="BD34" s="21">
        <f>IF(Weights!$E34=0,0,$I34*Weights!BD34/Weights!$E34)</f>
        <v>0</v>
      </c>
      <c r="BE34" s="21">
        <f>IF(Weights!$E34=0,0,$I34*Weights!BE34/Weights!$E34)</f>
        <v>0</v>
      </c>
      <c r="BF34" s="21">
        <f>IF(Weights!$E34=0,0,$I34*Weights!BF34/Weights!$E34)</f>
        <v>0</v>
      </c>
      <c r="BG34" s="21">
        <f>IF(Weights!$E34=0,0,$I34*Weights!BG34/Weights!$E34)</f>
        <v>0</v>
      </c>
      <c r="BH34" s="21">
        <f>IF(Weights!$E34=0,0,$I34*Weights!BH34/Weights!$E34)</f>
        <v>4.6856691383391551</v>
      </c>
      <c r="BI34" s="21">
        <f>IF(Weights!$E34=0,0,$I34*Weights!BI34/Weights!$E34)</f>
        <v>16.570968562263925</v>
      </c>
      <c r="BJ34" s="21">
        <f>IF(Weights!$E34=0,0,$I34*Weights!BJ34/Weights!$E34)</f>
        <v>39.950943241810911</v>
      </c>
      <c r="BK34" s="21">
        <f>IF(Weights!$E34=0,0,$I34*Weights!BK34/Weights!$E34)</f>
        <v>82.076544592525295</v>
      </c>
      <c r="BL34" s="21">
        <f>IF(Weights!$E34=0,0,$I34*Weights!BL34/Weights!$E34)</f>
        <v>143.68914953746074</v>
      </c>
      <c r="BM34" s="21">
        <f>IF(Weights!$E34=0,0,$I34*Weights!BM34/Weights!$E34)</f>
        <v>171.48721765044286</v>
      </c>
      <c r="BN34" s="21">
        <f>IF(Weights!$E34=0,0,$I34*Weights!BN34/Weights!$E34)</f>
        <v>272.50372466138418</v>
      </c>
      <c r="BO34" s="21">
        <f>IF(Weights!$E34=0,0,$I34*Weights!BO34/Weights!$E34)</f>
        <v>295.19976081893515</v>
      </c>
      <c r="BP34" s="21">
        <f>IF(Weights!$E34=0,0,$I34*Weights!BP34/Weights!$E34)</f>
        <v>272.50372466138418</v>
      </c>
      <c r="BQ34" s="21">
        <f>IF(Weights!$E34=0,0,$I34*Weights!BQ34/Weights!$E34)</f>
        <v>214.3590220630536</v>
      </c>
      <c r="BR34" s="21">
        <f>IF(Weights!$E34=0,0,$I34*Weights!BR34/Weights!$E34)</f>
        <v>143.68914953746074</v>
      </c>
      <c r="BS34" s="21">
        <f>IF(Weights!$E34=0,0,$I34*Weights!BS34/Weights!$E34)</f>
        <v>82.076544592525295</v>
      </c>
      <c r="BT34" s="21">
        <f>IF(Weights!$E34=0,0,$I34*Weights!BT34/Weights!$E34)</f>
        <v>39.950943241810911</v>
      </c>
      <c r="BU34" s="21">
        <f>IF(Weights!$E34=0,0,$I34*Weights!BU34/Weights!$E34)</f>
        <v>16.570968562263925</v>
      </c>
      <c r="BV34" s="21">
        <f>IF(Weights!$E34=0,0,$I34*Weights!BV34/Weights!$E34)</f>
        <v>4.6856691383391551</v>
      </c>
      <c r="BW34" s="21">
        <f>IF(Weights!$E34=0,0,$I34*Weights!BW34/Weights!$E34)</f>
        <v>0</v>
      </c>
      <c r="BX34" s="21">
        <f>IF(Weights!$E34=0,0,$I34*Weights!BX34/Weights!$E34)</f>
        <v>0</v>
      </c>
      <c r="BY34" s="21">
        <f>IF(Weights!$E34=0,0,$I34*Weights!BY34/Weights!$E34)</f>
        <v>0</v>
      </c>
      <c r="BZ34" s="21">
        <f>IF(Weights!$E34=0,0,$I34*Weights!BZ34/Weights!$E34)</f>
        <v>0</v>
      </c>
      <c r="CA34" s="21">
        <f>IF(Weights!$E34=0,0,$I34*Weights!CA34/Weights!$E34)</f>
        <v>0</v>
      </c>
      <c r="CB34" s="21">
        <f>IF(Weights!$E34=0,0,$I34*Weights!CB34/Weights!$E34)</f>
        <v>0</v>
      </c>
      <c r="CC34" s="21">
        <f>IF(Weights!$E34=0,0,$I34*Weights!CC34/Weights!$E34)</f>
        <v>0</v>
      </c>
      <c r="CD34" s="21">
        <f>IF(Weights!$E34=0,0,$I34*Weights!CD34/Weights!$E34)</f>
        <v>0</v>
      </c>
      <c r="CE34" s="21">
        <f>IF(Weights!$E34=0,0,$I34*Weights!CE34/Weights!$E34)</f>
        <v>0</v>
      </c>
      <c r="CF34" s="21">
        <f>IF(Weights!$E34=0,0,$I34*Weights!CF34/Weights!$E34)</f>
        <v>0</v>
      </c>
      <c r="CG34" s="21">
        <f>IF(Weights!$E34=0,0,$I34*Weights!CG34/Weights!$E34)</f>
        <v>0</v>
      </c>
      <c r="CH34" s="21">
        <f>IF(Weights!$E34=0,0,$I34*Weights!CH34/Weights!$E34)</f>
        <v>0</v>
      </c>
      <c r="CI34" s="21">
        <f>IF(Weights!$E34=0,0,$I34*Weights!CI34/Weights!$E34)</f>
        <v>0</v>
      </c>
      <c r="CJ34" s="21">
        <f>IF(Weights!$E34=0,0,$I34*Weights!CJ34/Weights!$E34)</f>
        <v>0</v>
      </c>
      <c r="CK34" s="21">
        <f>IF(Weights!$E34=0,0,$I34*Weights!CK34/Weights!$E34)</f>
        <v>0</v>
      </c>
      <c r="CL34" s="21">
        <f>IF(Weights!$E34=0,0,$I34*Weights!CL34/Weights!$E34)</f>
        <v>0</v>
      </c>
      <c r="CM34" s="21">
        <f>IF(Weights!$E34=0,0,$I34*Weights!CM34/Weights!$E34)</f>
        <v>0</v>
      </c>
      <c r="CN34" s="21">
        <f>IF(Weights!$E34=0,0,$I34*Weights!CN34/Weights!$E34)</f>
        <v>0</v>
      </c>
      <c r="CO34" s="21">
        <f>IF(Weights!$E34=0,0,$I34*Weights!CO34/Weights!$E34)</f>
        <v>0</v>
      </c>
      <c r="CP34" s="21">
        <f>IF(Weights!$E34=0,0,$I34*Weights!CP34/Weights!$E34)</f>
        <v>0</v>
      </c>
      <c r="CQ34" s="21">
        <f>IF(Weights!$E34=0,0,$I34*Weights!CQ34/Weights!$E34)</f>
        <v>0</v>
      </c>
      <c r="CR34" s="21">
        <f>IF(Weights!$E34=0,0,$I34*Weights!CR34/Weights!$E34)</f>
        <v>0</v>
      </c>
      <c r="CS34" s="21">
        <f>IF(Weights!$E34=0,0,$I34*Weights!CS34/Weights!$E34)</f>
        <v>0</v>
      </c>
      <c r="CT34" s="21">
        <f>IF(Weights!$E34=0,0,$I34*Weights!CT34/Weights!$E34)</f>
        <v>0</v>
      </c>
      <c r="CU34" s="21">
        <f>IF(Weights!$E34=0,0,$I34*Weights!CU34/Weights!$E34)</f>
        <v>0</v>
      </c>
      <c r="CV34" s="21">
        <f>IF(Weights!$E34=0,0,$I34*Weights!CV34/Weights!$E34)</f>
        <v>0</v>
      </c>
      <c r="CW34" s="21">
        <f>IF(Weights!$E34=0,0,$I34*Weights!CW34/Weights!$E34)</f>
        <v>0</v>
      </c>
      <c r="CX34" s="21">
        <f>IF(Weights!$E34=0,0,$I34*Weights!CX34/Weights!$E34)</f>
        <v>0</v>
      </c>
      <c r="CY34" s="21">
        <f>IF(Weights!$E34=0,0,$I34*Weights!CY34/Weights!$E34)</f>
        <v>0</v>
      </c>
      <c r="CZ34" s="21">
        <f>IF(Weights!$E34=0,0,$I34*Weights!CZ34/Weights!$E34)</f>
        <v>0</v>
      </c>
      <c r="DA34" s="21">
        <f>IF(Weights!$E34=0,0,$I34*Weights!DA34/Weights!$E34)</f>
        <v>0</v>
      </c>
      <c r="DB34" s="21">
        <f>IF(Weights!$E34=0,0,$I34*Weights!DB34/Weights!$E34)</f>
        <v>0</v>
      </c>
      <c r="DC34" s="21">
        <f>IF(Weights!$E34=0,0,$I34*Weights!DC34/Weights!$E34)</f>
        <v>0</v>
      </c>
      <c r="DD34" s="21">
        <f>IF(Weights!$E34=0,0,$I34*Weights!DD34/Weights!$E34)</f>
        <v>0</v>
      </c>
      <c r="DE34" s="21">
        <f>IF(Weights!$E34=0,0,$I34*Weights!DE34/Weights!$E34)</f>
        <v>0</v>
      </c>
      <c r="DF34" s="21">
        <f>IF(Weights!$E34=0,0,$I34*Weights!DF34/Weights!$E34)</f>
        <v>0</v>
      </c>
      <c r="DG34" s="21">
        <f>IF(Weights!$E34=0,0,$I34*Weights!DG34/Weights!$E34)</f>
        <v>0</v>
      </c>
      <c r="DH34" s="21">
        <f>IF(Weights!$E34=0,0,$I34*Weights!DH34/Weights!$E34)</f>
        <v>0</v>
      </c>
      <c r="DI34" s="21">
        <f>IF(Weights!$E34=0,0,$I34*Weights!DI34/Weights!$E34)</f>
        <v>0</v>
      </c>
      <c r="DJ34" s="21">
        <f>IF(Weights!$E34=0,0,$I34*Weights!DJ34/Weights!$E34)</f>
        <v>0</v>
      </c>
      <c r="DK34" s="21">
        <f>IF(Weights!$E34=0,0,$I34*Weights!DK34/Weights!$E34)</f>
        <v>0</v>
      </c>
      <c r="DL34" s="21">
        <f>IF(Weights!$E34=0,0,$I34*Weights!DL34/Weights!$E34)</f>
        <v>0</v>
      </c>
      <c r="DM34" s="21">
        <f>IF(Weights!$E34=0,0,$I34*Weights!DM34/Weights!$E34)</f>
        <v>0</v>
      </c>
      <c r="DN34" s="21">
        <f>IF(Weights!$E34=0,0,$I34*Weights!DN34/Weights!$E34)</f>
        <v>0</v>
      </c>
      <c r="DO34" s="21">
        <f>IF(Weights!$E34=0,0,$I34*Weights!DO34/Weights!$E34)</f>
        <v>0</v>
      </c>
      <c r="DP34" s="21">
        <f>IF(Weights!$E34=0,0,$I34*Weights!DP34/Weights!$E34)</f>
        <v>0</v>
      </c>
      <c r="DQ34" s="21">
        <f>IF(Weights!$E34=0,0,$I34*Weights!DQ34/Weights!$E34)</f>
        <v>0</v>
      </c>
      <c r="DR34" s="21">
        <f>IF(Weights!$E34=0,0,$I34*Weights!DR34/Weights!$E34)</f>
        <v>0</v>
      </c>
      <c r="DS34" s="21">
        <f>IF(Weights!$E34=0,0,$I34*Weights!DS34/Weights!$E34)</f>
        <v>0</v>
      </c>
      <c r="DT34" s="21">
        <f>IF(Weights!$E34=0,0,$I34*Weights!DT34/Weights!$E34)</f>
        <v>0</v>
      </c>
      <c r="DU34" s="21">
        <f>IF(Weights!$E34=0,0,$I34*Weights!DU34/Weights!$E34)</f>
        <v>0</v>
      </c>
      <c r="DV34" s="21">
        <f>IF(Weights!$E34=0,0,$I34*Weights!DV34/Weights!$E34)</f>
        <v>0</v>
      </c>
      <c r="DW34" s="21">
        <f>IF(Weights!$E34=0,0,$I34*Weights!DW34/Weights!$E34)</f>
        <v>0</v>
      </c>
      <c r="DX34" s="21">
        <f>IF(Weights!$E34=0,0,$I34*Weights!DX34/Weights!$E34)</f>
        <v>0</v>
      </c>
      <c r="DY34" s="21">
        <f>IF(Weights!$E34=0,0,$I34*Weights!DY34/Weights!$E34)</f>
        <v>0</v>
      </c>
      <c r="DZ34" s="21">
        <f>IF(Weights!$E34=0,0,$I34*Weights!DZ34/Weights!$E34)</f>
        <v>0</v>
      </c>
      <c r="EA34" s="21">
        <f>IF(Weights!$E34=0,0,$I34*Weights!EA34/Weights!$E34)</f>
        <v>0</v>
      </c>
      <c r="EB34" s="21">
        <f>IF(Weights!$E34=0,0,$I34*Weights!EB34/Weights!$E34)</f>
        <v>0</v>
      </c>
      <c r="EC34" s="21">
        <f>IF(Weights!$E34=0,0,$I34*Weights!EC34/Weights!$E34)</f>
        <v>0</v>
      </c>
      <c r="ED34" s="21">
        <f>IF(Weights!$E34=0,0,$I34*Weights!ED34/Weights!$E34)</f>
        <v>0</v>
      </c>
      <c r="EE34" s="21">
        <f>IF(Weights!$E34=0,0,$I34*Weights!EE34/Weights!$E34)</f>
        <v>0</v>
      </c>
      <c r="EF34" s="21">
        <f>IF(Weights!$E34=0,0,$I34*Weights!EF34/Weights!$E34)</f>
        <v>0</v>
      </c>
      <c r="EG34" s="21">
        <f>IF(Weights!$E34=0,0,$I34*Weights!EG34/Weights!$E34)</f>
        <v>0</v>
      </c>
      <c r="EH34" s="21">
        <f>IF(Weights!$E34=0,0,$I34*Weights!EH34/Weights!$E34)</f>
        <v>0</v>
      </c>
      <c r="EI34" s="21">
        <f>IF(Weights!$E34=0,0,$I34*Weights!EI34/Weights!$E34)</f>
        <v>0</v>
      </c>
      <c r="EJ34" s="21">
        <f>IF(Weights!$E34=0,0,$I34*Weights!EJ34/Weights!$E34)</f>
        <v>0</v>
      </c>
      <c r="EK34" s="21">
        <f>IF(Weights!$E34=0,0,$I34*Weights!EK34/Weights!$E34)</f>
        <v>0</v>
      </c>
      <c r="EL34" s="21">
        <f>IF(Weights!$E34=0,0,$I34*Weights!EL34/Weights!$E34)</f>
        <v>0</v>
      </c>
      <c r="EM34" s="21">
        <f>IF(Weights!$E34=0,0,$I34*Weights!EM34/Weights!$E34)</f>
        <v>0</v>
      </c>
      <c r="EN34" s="21">
        <f>IF(Weights!$E34=0,0,$I34*Weights!EN34/Weights!$E34)</f>
        <v>0</v>
      </c>
      <c r="EO34" s="21">
        <f>IF(Weights!$E34=0,0,$I34*Weights!EO34/Weights!$E34)</f>
        <v>0</v>
      </c>
      <c r="EP34" s="21">
        <f>IF(Weights!$E34=0,0,$I34*Weights!EP34/Weights!$E34)</f>
        <v>0</v>
      </c>
      <c r="EQ34" s="21">
        <f>IF(Weights!$E34=0,0,$I34*Weights!EQ34/Weights!$E34)</f>
        <v>0</v>
      </c>
      <c r="ER34" s="21">
        <f>IF(Weights!$E34=0,0,$I34*Weights!ER34/Weights!$E34)</f>
        <v>0</v>
      </c>
      <c r="ES34" s="21">
        <f>IF(Weights!$E34=0,0,$I34*Weights!ES34/Weights!$E34)</f>
        <v>0</v>
      </c>
      <c r="ET34" s="21">
        <f>IF(Weights!$E34=0,0,$I34*Weights!ET34/Weights!$E34)</f>
        <v>0</v>
      </c>
      <c r="EU34" s="21">
        <f>IF(Weights!$E34=0,0,$I34*Weights!EU34/Weights!$E34)</f>
        <v>0</v>
      </c>
      <c r="EV34" s="21">
        <f>IF(Weights!$E34=0,0,$I34*Weights!EV34/Weights!$E34)</f>
        <v>0</v>
      </c>
      <c r="EW34" s="21">
        <f>IF(Weights!$E34=0,0,$I34*Weights!EW34/Weights!$E34)</f>
        <v>0</v>
      </c>
      <c r="EX34" s="21">
        <f>IF(Weights!$E34=0,0,$I34*Weights!EX34/Weights!$E34)</f>
        <v>0</v>
      </c>
      <c r="EY34" s="21">
        <f>IF(Weights!$E34=0,0,$I34*Weights!EY34/Weights!$E34)</f>
        <v>0</v>
      </c>
      <c r="EZ34" s="21">
        <f>IF(Weights!$E34=0,0,$I34*Weights!EZ34/Weights!$E34)</f>
        <v>0</v>
      </c>
      <c r="FA34" s="21">
        <f>IF(Weights!$E34=0,0,$I34*Weights!FA34/Weights!$E34)</f>
        <v>0</v>
      </c>
      <c r="FB34" s="21">
        <f>IF(Weights!$E34=0,0,$I34*Weights!FB34/Weights!$E34)</f>
        <v>0</v>
      </c>
      <c r="FC34" s="21">
        <f>IF(Weights!$E34=0,0,$I34*Weights!FC34/Weights!$E34)</f>
        <v>0</v>
      </c>
      <c r="FD34" s="21">
        <f>IF(Weights!$E34=0,0,$I34*Weights!FD34/Weights!$E34)</f>
        <v>0</v>
      </c>
      <c r="FE34" s="21">
        <f>IF(Weights!$E34=0,0,$I34*Weights!FE34/Weights!$E34)</f>
        <v>0</v>
      </c>
      <c r="FF34" s="21">
        <f>IF(Weights!$E34=0,0,$I34*Weights!FF34/Weights!$E34)</f>
        <v>0</v>
      </c>
      <c r="FG34" s="21">
        <f>IF(Weights!$E34=0,0,$I34*Weights!FG34/Weights!$E34)</f>
        <v>0</v>
      </c>
      <c r="FH34" s="21">
        <f>IF(Weights!$E34=0,0,$I34*Weights!FH34/Weights!$E34)</f>
        <v>0</v>
      </c>
      <c r="FI34" s="21">
        <f>IF(Weights!$E34=0,0,$I34*Weights!FI34/Weights!$E34)</f>
        <v>0</v>
      </c>
      <c r="FJ34" s="21">
        <f>IF(Weights!$E34=0,0,$I34*Weights!FJ34/Weights!$E34)</f>
        <v>0</v>
      </c>
      <c r="FK34" s="21">
        <f>IF(Weights!$E34=0,0,$I34*Weights!FK34/Weights!$E34)</f>
        <v>0</v>
      </c>
      <c r="FL34" s="21">
        <f>IF(Weights!$E34=0,0,$I34*Weights!FL34/Weights!$E34)</f>
        <v>0</v>
      </c>
      <c r="FM34" s="21">
        <f>IF(Weights!$E34=0,0,$I34*Weights!FM34/Weights!$E34)</f>
        <v>0</v>
      </c>
      <c r="FN34" s="21">
        <f>IF(Weights!$E34=0,0,$I34*Weights!FN34/Weights!$E34)</f>
        <v>0</v>
      </c>
      <c r="FO34" s="21">
        <f>IF(Weights!$E34=0,0,$I34*Weights!FO34/Weights!$E34)</f>
        <v>0</v>
      </c>
      <c r="FP34" s="21">
        <f>IF(Weights!$E34=0,0,$I34*Weights!FP34/Weights!$E34)</f>
        <v>0</v>
      </c>
      <c r="FQ34" s="21">
        <f>IF(Weights!$E34=0,0,$I34*Weights!FQ34/Weights!$E34)</f>
        <v>0</v>
      </c>
      <c r="FR34" s="21">
        <f>IF(Weights!$E34=0,0,$I34*Weights!FR34/Weights!$E34)</f>
        <v>0</v>
      </c>
      <c r="FS34" s="21">
        <f>IF(Weights!$E34=0,0,$I34*Weights!FS34/Weights!$E34)</f>
        <v>0</v>
      </c>
      <c r="FT34" s="21">
        <f>IF(Weights!$E34=0,0,$I34*Weights!FT34/Weights!$E34)</f>
        <v>0</v>
      </c>
      <c r="FU34" s="21">
        <f>IF(Weights!$E34=0,0,$I34*Weights!FU34/Weights!$E34)</f>
        <v>0</v>
      </c>
      <c r="FV34" s="21">
        <f>IF(Weights!$E34=0,0,$I34*Weights!FV34/Weights!$E34)</f>
        <v>0</v>
      </c>
      <c r="FW34" s="21">
        <f>IF(Weights!$E34=0,0,$I34*Weights!FW34/Weights!$E34)</f>
        <v>0</v>
      </c>
      <c r="FX34" s="21">
        <f>IF(Weights!$E34=0,0,$I34*Weights!FX34/Weights!$E34)</f>
        <v>0</v>
      </c>
      <c r="FY34" s="21">
        <f>IF(Weights!$E34=0,0,$I34*Weights!FY34/Weights!$E34)</f>
        <v>0</v>
      </c>
      <c r="FZ34" s="21">
        <f>IF(Weights!$E34=0,0,$I34*Weights!FZ34/Weights!$E34)</f>
        <v>0</v>
      </c>
      <c r="GA34" s="21">
        <f>IF(Weights!$E34=0,0,$I34*Weights!GA34/Weights!$E34)</f>
        <v>0</v>
      </c>
      <c r="GB34" s="21">
        <f>IF(Weights!$E34=0,0,$I34*Weights!GB34/Weights!$E34)</f>
        <v>0</v>
      </c>
      <c r="GC34" s="21">
        <f>IF(Weights!$E34=0,0,$I34*Weights!GC34/Weights!$E34)</f>
        <v>0</v>
      </c>
      <c r="GD34" s="21">
        <f>IF(Weights!$E34=0,0,$I34*Weights!GD34/Weights!$E34)</f>
        <v>0</v>
      </c>
      <c r="GE34" s="21">
        <f>IF(Weights!$E34=0,0,$I34*Weights!GE34/Weights!$E34)</f>
        <v>0</v>
      </c>
      <c r="GF34" s="21">
        <f>IF(Weights!$E34=0,0,$I34*Weights!GF34/Weights!$E34)</f>
        <v>0</v>
      </c>
      <c r="GG34" s="21">
        <f>IF(Weights!$E34=0,0,$I34*Weights!GG34/Weights!$E34)</f>
        <v>0</v>
      </c>
      <c r="GH34" s="21">
        <f>IF(Weights!$E34=0,0,$I34*Weights!GH34/Weights!$E34)</f>
        <v>0</v>
      </c>
      <c r="GI34" s="21">
        <f>IF(Weights!$E34=0,0,$I34*Weights!GI34/Weights!$E34)</f>
        <v>0</v>
      </c>
      <c r="GJ34" s="21">
        <f>IF(Weights!$E34=0,0,$I34*Weights!GJ34/Weights!$E34)</f>
        <v>0</v>
      </c>
      <c r="GK34" s="21">
        <f>IF(Weights!$E34=0,0,$I34*Weights!GK34/Weights!$E34)</f>
        <v>0</v>
      </c>
      <c r="GL34" s="21">
        <f>IF(Weights!$E34=0,0,$I34*Weights!GL34/Weights!$E34)</f>
        <v>0</v>
      </c>
    </row>
    <row r="35" spans="1:194" s="19" customFormat="1" ht="13.5" customHeight="1" x14ac:dyDescent="0.3">
      <c r="A35" s="10" t="s">
        <v>40</v>
      </c>
      <c r="B35" s="11" t="s">
        <v>57</v>
      </c>
      <c r="C35" s="12" t="s">
        <v>11</v>
      </c>
      <c r="D35" s="12" t="s">
        <v>58</v>
      </c>
      <c r="E35" s="49">
        <v>46540</v>
      </c>
      <c r="F35" s="14">
        <v>46637</v>
      </c>
      <c r="G35" s="49">
        <v>46540</v>
      </c>
      <c r="H35" s="14">
        <v>46637</v>
      </c>
      <c r="I35" s="15">
        <v>1860</v>
      </c>
      <c r="J35" s="20">
        <f>IF(Weights!$E35=0,0,$I35*Weights!J35/Weights!$E35)</f>
        <v>0</v>
      </c>
      <c r="K35" s="21">
        <f>IF(Weights!$E35=0,0,$I35*Weights!K35/Weights!$E35)</f>
        <v>0</v>
      </c>
      <c r="L35" s="21">
        <f>IF(Weights!$E35=0,0,$I35*Weights!L35/Weights!$E35)</f>
        <v>0</v>
      </c>
      <c r="M35" s="21">
        <f>IF(Weights!$E35=0,0,$I35*Weights!M35/Weights!$E35)</f>
        <v>0</v>
      </c>
      <c r="N35" s="21">
        <f>IF(Weights!$E35=0,0,$I35*Weights!N35/Weights!$E35)</f>
        <v>0</v>
      </c>
      <c r="O35" s="21">
        <f>IF(Weights!$E35=0,0,$I35*Weights!O35/Weights!$E35)</f>
        <v>0</v>
      </c>
      <c r="P35" s="21">
        <f>IF(Weights!$E35=0,0,$I35*Weights!P35/Weights!$E35)</f>
        <v>0</v>
      </c>
      <c r="Q35" s="21">
        <f>IF(Weights!$E35=0,0,$I35*Weights!Q35/Weights!$E35)</f>
        <v>0</v>
      </c>
      <c r="R35" s="21">
        <f>IF(Weights!$E35=0,0,$I35*Weights!R35/Weights!$E35)</f>
        <v>0</v>
      </c>
      <c r="S35" s="21">
        <f>IF(Weights!$E35=0,0,$I35*Weights!S35/Weights!$E35)</f>
        <v>0</v>
      </c>
      <c r="T35" s="21">
        <f>IF(Weights!$E35=0,0,$I35*Weights!T35/Weights!$E35)</f>
        <v>0</v>
      </c>
      <c r="U35" s="21">
        <f>IF(Weights!$E35=0,0,$I35*Weights!U35/Weights!$E35)</f>
        <v>0</v>
      </c>
      <c r="V35" s="21">
        <f>IF(Weights!$E35=0,0,$I35*Weights!V35/Weights!$E35)</f>
        <v>0</v>
      </c>
      <c r="W35" s="21">
        <f>IF(Weights!$E35=0,0,$I35*Weights!W35/Weights!$E35)</f>
        <v>0</v>
      </c>
      <c r="X35" s="21">
        <f>IF(Weights!$E35=0,0,$I35*Weights!X35/Weights!$E35)</f>
        <v>0</v>
      </c>
      <c r="Y35" s="21">
        <f>IF(Weights!$E35=0,0,$I35*Weights!Y35/Weights!$E35)</f>
        <v>0</v>
      </c>
      <c r="Z35" s="21">
        <f>IF(Weights!$E35=0,0,$I35*Weights!Z35/Weights!$E35)</f>
        <v>0</v>
      </c>
      <c r="AA35" s="21">
        <f>IF(Weights!$E35=0,0,$I35*Weights!AA35/Weights!$E35)</f>
        <v>0</v>
      </c>
      <c r="AB35" s="21">
        <f>IF(Weights!$E35=0,0,$I35*Weights!AB35/Weights!$E35)</f>
        <v>0</v>
      </c>
      <c r="AC35" s="18">
        <f>IF(Weights!$E35=0,0,$I35*Weights!AC35/Weights!$E35)</f>
        <v>0</v>
      </c>
      <c r="AD35" s="21">
        <f>IF(Weights!$E35=0,0,$I35*Weights!AD35/Weights!$E35)</f>
        <v>0</v>
      </c>
      <c r="AE35" s="21">
        <f>IF(Weights!$E35=0,0,$I35*Weights!AE35/Weights!$E35)</f>
        <v>0</v>
      </c>
      <c r="AF35" s="21">
        <f>IF(Weights!$E35=0,0,$I35*Weights!AF35/Weights!$E35)</f>
        <v>0</v>
      </c>
      <c r="AG35" s="21">
        <f>IF(Weights!$E35=0,0,$I35*Weights!AG35/Weights!$E35)</f>
        <v>0</v>
      </c>
      <c r="AH35" s="21">
        <f>IF(Weights!$E35=0,0,$I35*Weights!AH35/Weights!$E35)</f>
        <v>0</v>
      </c>
      <c r="AI35" s="21">
        <f>IF(Weights!$E35=0,0,$I35*Weights!AI35/Weights!$E35)</f>
        <v>0</v>
      </c>
      <c r="AJ35" s="21">
        <f>IF(Weights!$E35=0,0,$I35*Weights!AJ35/Weights!$E35)</f>
        <v>0</v>
      </c>
      <c r="AK35" s="21">
        <f>IF(Weights!$E35=0,0,$I35*Weights!AK35/Weights!$E35)</f>
        <v>0</v>
      </c>
      <c r="AL35" s="21">
        <f>IF(Weights!$E35=0,0,$I35*Weights!AL35/Weights!$E35)</f>
        <v>0</v>
      </c>
      <c r="AM35" s="21">
        <f>IF(Weights!$E35=0,0,$I35*Weights!AM35/Weights!$E35)</f>
        <v>0</v>
      </c>
      <c r="AN35" s="21">
        <f>IF(Weights!$E35=0,0,$I35*Weights!AN35/Weights!$E35)</f>
        <v>0</v>
      </c>
      <c r="AO35" s="21">
        <f>IF(Weights!$E35=0,0,$I35*Weights!AO35/Weights!$E35)</f>
        <v>0</v>
      </c>
      <c r="AP35" s="21">
        <f>IF(Weights!$E35=0,0,$I35*Weights!AP35/Weights!$E35)</f>
        <v>0</v>
      </c>
      <c r="AQ35" s="21">
        <f>IF(Weights!$E35=0,0,$I35*Weights!AQ35/Weights!$E35)</f>
        <v>0</v>
      </c>
      <c r="AR35" s="21">
        <f>IF(Weights!$E35=0,0,$I35*Weights!AR35/Weights!$E35)</f>
        <v>0</v>
      </c>
      <c r="AS35" s="21">
        <f>IF(Weights!$E35=0,0,$I35*Weights!AS35/Weights!$E35)</f>
        <v>0</v>
      </c>
      <c r="AT35" s="21">
        <f>IF(Weights!$E35=0,0,$I35*Weights!AT35/Weights!$E35)</f>
        <v>0</v>
      </c>
      <c r="AU35" s="21">
        <f>IF(Weights!$E35=0,0,$I35*Weights!AU35/Weights!$E35)</f>
        <v>0</v>
      </c>
      <c r="AV35" s="21">
        <f>IF(Weights!$E35=0,0,$I35*Weights!AV35/Weights!$E35)</f>
        <v>0</v>
      </c>
      <c r="AW35" s="21">
        <f>IF(Weights!$E35=0,0,$I35*Weights!AW35/Weights!$E35)</f>
        <v>0</v>
      </c>
      <c r="AX35" s="21">
        <f>IF(Weights!$E35=0,0,$I35*Weights!AX35/Weights!$E35)</f>
        <v>0</v>
      </c>
      <c r="AY35" s="21">
        <f>IF(Weights!$E35=0,0,$I35*Weights!AY35/Weights!$E35)</f>
        <v>0</v>
      </c>
      <c r="AZ35" s="21">
        <f>IF(Weights!$E35=0,0,$I35*Weights!AZ35/Weights!$E35)</f>
        <v>0</v>
      </c>
      <c r="BA35" s="21">
        <f>IF(Weights!$E35=0,0,$I35*Weights!BA35/Weights!$E35)</f>
        <v>0</v>
      </c>
      <c r="BB35" s="21">
        <f>IF(Weights!$E35=0,0,$I35*Weights!BB35/Weights!$E35)</f>
        <v>0</v>
      </c>
      <c r="BC35" s="21">
        <f>IF(Weights!$E35=0,0,$I35*Weights!BC35/Weights!$E35)</f>
        <v>0</v>
      </c>
      <c r="BD35" s="21">
        <f>IF(Weights!$E35=0,0,$I35*Weights!BD35/Weights!$E35)</f>
        <v>0</v>
      </c>
      <c r="BE35" s="21">
        <f>IF(Weights!$E35=0,0,$I35*Weights!BE35/Weights!$E35)</f>
        <v>0</v>
      </c>
      <c r="BF35" s="21">
        <f>IF(Weights!$E35=0,0,$I35*Weights!BF35/Weights!$E35)</f>
        <v>0</v>
      </c>
      <c r="BG35" s="21">
        <f>IF(Weights!$E35=0,0,$I35*Weights!BG35/Weights!$E35)</f>
        <v>0</v>
      </c>
      <c r="BH35" s="21">
        <f>IF(Weights!$E35=0,0,$I35*Weights!BH35/Weights!$E35)</f>
        <v>4.8418581096171263</v>
      </c>
      <c r="BI35" s="21">
        <f>IF(Weights!$E35=0,0,$I35*Weights!BI35/Weights!$E35)</f>
        <v>17.123334181006058</v>
      </c>
      <c r="BJ35" s="21">
        <f>IF(Weights!$E35=0,0,$I35*Weights!BJ35/Weights!$E35)</f>
        <v>41.282641349871277</v>
      </c>
      <c r="BK35" s="21">
        <f>IF(Weights!$E35=0,0,$I35*Weights!BK35/Weights!$E35)</f>
        <v>84.812429412276146</v>
      </c>
      <c r="BL35" s="21">
        <f>IF(Weights!$E35=0,0,$I35*Weights!BL35/Weights!$E35)</f>
        <v>148.47878785537608</v>
      </c>
      <c r="BM35" s="21">
        <f>IF(Weights!$E35=0,0,$I35*Weights!BM35/Weights!$E35)</f>
        <v>177.20345823879097</v>
      </c>
      <c r="BN35" s="21">
        <f>IF(Weights!$E35=0,0,$I35*Weights!BN35/Weights!$E35)</f>
        <v>281.58718215009696</v>
      </c>
      <c r="BO35" s="21">
        <f>IF(Weights!$E35=0,0,$I35*Weights!BO35/Weights!$E35)</f>
        <v>305.039752846233</v>
      </c>
      <c r="BP35" s="21">
        <f>IF(Weights!$E35=0,0,$I35*Weights!BP35/Weights!$E35)</f>
        <v>281.58718215009696</v>
      </c>
      <c r="BQ35" s="21">
        <f>IF(Weights!$E35=0,0,$I35*Weights!BQ35/Weights!$E35)</f>
        <v>221.50432279848872</v>
      </c>
      <c r="BR35" s="21">
        <f>IF(Weights!$E35=0,0,$I35*Weights!BR35/Weights!$E35)</f>
        <v>148.47878785537608</v>
      </c>
      <c r="BS35" s="21">
        <f>IF(Weights!$E35=0,0,$I35*Weights!BS35/Weights!$E35)</f>
        <v>84.812429412276146</v>
      </c>
      <c r="BT35" s="21">
        <f>IF(Weights!$E35=0,0,$I35*Weights!BT35/Weights!$E35)</f>
        <v>41.282641349871277</v>
      </c>
      <c r="BU35" s="21">
        <f>IF(Weights!$E35=0,0,$I35*Weights!BU35/Weights!$E35)</f>
        <v>17.123334181006058</v>
      </c>
      <c r="BV35" s="21">
        <f>IF(Weights!$E35=0,0,$I35*Weights!BV35/Weights!$E35)</f>
        <v>4.8418581096171263</v>
      </c>
      <c r="BW35" s="21">
        <f>IF(Weights!$E35=0,0,$I35*Weights!BW35/Weights!$E35)</f>
        <v>0</v>
      </c>
      <c r="BX35" s="21">
        <f>IF(Weights!$E35=0,0,$I35*Weights!BX35/Weights!$E35)</f>
        <v>0</v>
      </c>
      <c r="BY35" s="21">
        <f>IF(Weights!$E35=0,0,$I35*Weights!BY35/Weights!$E35)</f>
        <v>0</v>
      </c>
      <c r="BZ35" s="21">
        <f>IF(Weights!$E35=0,0,$I35*Weights!BZ35/Weights!$E35)</f>
        <v>0</v>
      </c>
      <c r="CA35" s="21">
        <f>IF(Weights!$E35=0,0,$I35*Weights!CA35/Weights!$E35)</f>
        <v>0</v>
      </c>
      <c r="CB35" s="21">
        <f>IF(Weights!$E35=0,0,$I35*Weights!CB35/Weights!$E35)</f>
        <v>0</v>
      </c>
      <c r="CC35" s="21">
        <f>IF(Weights!$E35=0,0,$I35*Weights!CC35/Weights!$E35)</f>
        <v>0</v>
      </c>
      <c r="CD35" s="21">
        <f>IF(Weights!$E35=0,0,$I35*Weights!CD35/Weights!$E35)</f>
        <v>0</v>
      </c>
      <c r="CE35" s="21">
        <f>IF(Weights!$E35=0,0,$I35*Weights!CE35/Weights!$E35)</f>
        <v>0</v>
      </c>
      <c r="CF35" s="21">
        <f>IF(Weights!$E35=0,0,$I35*Weights!CF35/Weights!$E35)</f>
        <v>0</v>
      </c>
      <c r="CG35" s="21">
        <f>IF(Weights!$E35=0,0,$I35*Weights!CG35/Weights!$E35)</f>
        <v>0</v>
      </c>
      <c r="CH35" s="21">
        <f>IF(Weights!$E35=0,0,$I35*Weights!CH35/Weights!$E35)</f>
        <v>0</v>
      </c>
      <c r="CI35" s="21">
        <f>IF(Weights!$E35=0,0,$I35*Weights!CI35/Weights!$E35)</f>
        <v>0</v>
      </c>
      <c r="CJ35" s="21">
        <f>IF(Weights!$E35=0,0,$I35*Weights!CJ35/Weights!$E35)</f>
        <v>0</v>
      </c>
      <c r="CK35" s="21">
        <f>IF(Weights!$E35=0,0,$I35*Weights!CK35/Weights!$E35)</f>
        <v>0</v>
      </c>
      <c r="CL35" s="21">
        <f>IF(Weights!$E35=0,0,$I35*Weights!CL35/Weights!$E35)</f>
        <v>0</v>
      </c>
      <c r="CM35" s="21">
        <f>IF(Weights!$E35=0,0,$I35*Weights!CM35/Weights!$E35)</f>
        <v>0</v>
      </c>
      <c r="CN35" s="21">
        <f>IF(Weights!$E35=0,0,$I35*Weights!CN35/Weights!$E35)</f>
        <v>0</v>
      </c>
      <c r="CO35" s="21">
        <f>IF(Weights!$E35=0,0,$I35*Weights!CO35/Weights!$E35)</f>
        <v>0</v>
      </c>
      <c r="CP35" s="21">
        <f>IF(Weights!$E35=0,0,$I35*Weights!CP35/Weights!$E35)</f>
        <v>0</v>
      </c>
      <c r="CQ35" s="21">
        <f>IF(Weights!$E35=0,0,$I35*Weights!CQ35/Weights!$E35)</f>
        <v>0</v>
      </c>
      <c r="CR35" s="21">
        <f>IF(Weights!$E35=0,0,$I35*Weights!CR35/Weights!$E35)</f>
        <v>0</v>
      </c>
      <c r="CS35" s="21">
        <f>IF(Weights!$E35=0,0,$I35*Weights!CS35/Weights!$E35)</f>
        <v>0</v>
      </c>
      <c r="CT35" s="21">
        <f>IF(Weights!$E35=0,0,$I35*Weights!CT35/Weights!$E35)</f>
        <v>0</v>
      </c>
      <c r="CU35" s="21">
        <f>IF(Weights!$E35=0,0,$I35*Weights!CU35/Weights!$E35)</f>
        <v>0</v>
      </c>
      <c r="CV35" s="21">
        <f>IF(Weights!$E35=0,0,$I35*Weights!CV35/Weights!$E35)</f>
        <v>0</v>
      </c>
      <c r="CW35" s="21">
        <f>IF(Weights!$E35=0,0,$I35*Weights!CW35/Weights!$E35)</f>
        <v>0</v>
      </c>
      <c r="CX35" s="21">
        <f>IF(Weights!$E35=0,0,$I35*Weights!CX35/Weights!$E35)</f>
        <v>0</v>
      </c>
      <c r="CY35" s="21">
        <f>IF(Weights!$E35=0,0,$I35*Weights!CY35/Weights!$E35)</f>
        <v>0</v>
      </c>
      <c r="CZ35" s="21">
        <f>IF(Weights!$E35=0,0,$I35*Weights!CZ35/Weights!$E35)</f>
        <v>0</v>
      </c>
      <c r="DA35" s="21">
        <f>IF(Weights!$E35=0,0,$I35*Weights!DA35/Weights!$E35)</f>
        <v>0</v>
      </c>
      <c r="DB35" s="21">
        <f>IF(Weights!$E35=0,0,$I35*Weights!DB35/Weights!$E35)</f>
        <v>0</v>
      </c>
      <c r="DC35" s="21">
        <f>IF(Weights!$E35=0,0,$I35*Weights!DC35/Weights!$E35)</f>
        <v>0</v>
      </c>
      <c r="DD35" s="21">
        <f>IF(Weights!$E35=0,0,$I35*Weights!DD35/Weights!$E35)</f>
        <v>0</v>
      </c>
      <c r="DE35" s="21">
        <f>IF(Weights!$E35=0,0,$I35*Weights!DE35/Weights!$E35)</f>
        <v>0</v>
      </c>
      <c r="DF35" s="21">
        <f>IF(Weights!$E35=0,0,$I35*Weights!DF35/Weights!$E35)</f>
        <v>0</v>
      </c>
      <c r="DG35" s="21">
        <f>IF(Weights!$E35=0,0,$I35*Weights!DG35/Weights!$E35)</f>
        <v>0</v>
      </c>
      <c r="DH35" s="21">
        <f>IF(Weights!$E35=0,0,$I35*Weights!DH35/Weights!$E35)</f>
        <v>0</v>
      </c>
      <c r="DI35" s="21">
        <f>IF(Weights!$E35=0,0,$I35*Weights!DI35/Weights!$E35)</f>
        <v>0</v>
      </c>
      <c r="DJ35" s="21">
        <f>IF(Weights!$E35=0,0,$I35*Weights!DJ35/Weights!$E35)</f>
        <v>0</v>
      </c>
      <c r="DK35" s="21">
        <f>IF(Weights!$E35=0,0,$I35*Weights!DK35/Weights!$E35)</f>
        <v>0</v>
      </c>
      <c r="DL35" s="21">
        <f>IF(Weights!$E35=0,0,$I35*Weights!DL35/Weights!$E35)</f>
        <v>0</v>
      </c>
      <c r="DM35" s="21">
        <f>IF(Weights!$E35=0,0,$I35*Weights!DM35/Weights!$E35)</f>
        <v>0</v>
      </c>
      <c r="DN35" s="21">
        <f>IF(Weights!$E35=0,0,$I35*Weights!DN35/Weights!$E35)</f>
        <v>0</v>
      </c>
      <c r="DO35" s="21">
        <f>IF(Weights!$E35=0,0,$I35*Weights!DO35/Weights!$E35)</f>
        <v>0</v>
      </c>
      <c r="DP35" s="21">
        <f>IF(Weights!$E35=0,0,$I35*Weights!DP35/Weights!$E35)</f>
        <v>0</v>
      </c>
      <c r="DQ35" s="21">
        <f>IF(Weights!$E35=0,0,$I35*Weights!DQ35/Weights!$E35)</f>
        <v>0</v>
      </c>
      <c r="DR35" s="21">
        <f>IF(Weights!$E35=0,0,$I35*Weights!DR35/Weights!$E35)</f>
        <v>0</v>
      </c>
      <c r="DS35" s="21">
        <f>IF(Weights!$E35=0,0,$I35*Weights!DS35/Weights!$E35)</f>
        <v>0</v>
      </c>
      <c r="DT35" s="21">
        <f>IF(Weights!$E35=0,0,$I35*Weights!DT35/Weights!$E35)</f>
        <v>0</v>
      </c>
      <c r="DU35" s="21">
        <f>IF(Weights!$E35=0,0,$I35*Weights!DU35/Weights!$E35)</f>
        <v>0</v>
      </c>
      <c r="DV35" s="21">
        <f>IF(Weights!$E35=0,0,$I35*Weights!DV35/Weights!$E35)</f>
        <v>0</v>
      </c>
      <c r="DW35" s="21">
        <f>IF(Weights!$E35=0,0,$I35*Weights!DW35/Weights!$E35)</f>
        <v>0</v>
      </c>
      <c r="DX35" s="21">
        <f>IF(Weights!$E35=0,0,$I35*Weights!DX35/Weights!$E35)</f>
        <v>0</v>
      </c>
      <c r="DY35" s="21">
        <f>IF(Weights!$E35=0,0,$I35*Weights!DY35/Weights!$E35)</f>
        <v>0</v>
      </c>
      <c r="DZ35" s="21">
        <f>IF(Weights!$E35=0,0,$I35*Weights!DZ35/Weights!$E35)</f>
        <v>0</v>
      </c>
      <c r="EA35" s="21">
        <f>IF(Weights!$E35=0,0,$I35*Weights!EA35/Weights!$E35)</f>
        <v>0</v>
      </c>
      <c r="EB35" s="21">
        <f>IF(Weights!$E35=0,0,$I35*Weights!EB35/Weights!$E35)</f>
        <v>0</v>
      </c>
      <c r="EC35" s="21">
        <f>IF(Weights!$E35=0,0,$I35*Weights!EC35/Weights!$E35)</f>
        <v>0</v>
      </c>
      <c r="ED35" s="21">
        <f>IF(Weights!$E35=0,0,$I35*Weights!ED35/Weights!$E35)</f>
        <v>0</v>
      </c>
      <c r="EE35" s="21">
        <f>IF(Weights!$E35=0,0,$I35*Weights!EE35/Weights!$E35)</f>
        <v>0</v>
      </c>
      <c r="EF35" s="21">
        <f>IF(Weights!$E35=0,0,$I35*Weights!EF35/Weights!$E35)</f>
        <v>0</v>
      </c>
      <c r="EG35" s="21">
        <f>IF(Weights!$E35=0,0,$I35*Weights!EG35/Weights!$E35)</f>
        <v>0</v>
      </c>
      <c r="EH35" s="21">
        <f>IF(Weights!$E35=0,0,$I35*Weights!EH35/Weights!$E35)</f>
        <v>0</v>
      </c>
      <c r="EI35" s="21">
        <f>IF(Weights!$E35=0,0,$I35*Weights!EI35/Weights!$E35)</f>
        <v>0</v>
      </c>
      <c r="EJ35" s="21">
        <f>IF(Weights!$E35=0,0,$I35*Weights!EJ35/Weights!$E35)</f>
        <v>0</v>
      </c>
      <c r="EK35" s="21">
        <f>IF(Weights!$E35=0,0,$I35*Weights!EK35/Weights!$E35)</f>
        <v>0</v>
      </c>
      <c r="EL35" s="21">
        <f>IF(Weights!$E35=0,0,$I35*Weights!EL35/Weights!$E35)</f>
        <v>0</v>
      </c>
      <c r="EM35" s="21">
        <f>IF(Weights!$E35=0,0,$I35*Weights!EM35/Weights!$E35)</f>
        <v>0</v>
      </c>
      <c r="EN35" s="21">
        <f>IF(Weights!$E35=0,0,$I35*Weights!EN35/Weights!$E35)</f>
        <v>0</v>
      </c>
      <c r="EO35" s="21">
        <f>IF(Weights!$E35=0,0,$I35*Weights!EO35/Weights!$E35)</f>
        <v>0</v>
      </c>
      <c r="EP35" s="21">
        <f>IF(Weights!$E35=0,0,$I35*Weights!EP35/Weights!$E35)</f>
        <v>0</v>
      </c>
      <c r="EQ35" s="21">
        <f>IF(Weights!$E35=0,0,$I35*Weights!EQ35/Weights!$E35)</f>
        <v>0</v>
      </c>
      <c r="ER35" s="21">
        <f>IF(Weights!$E35=0,0,$I35*Weights!ER35/Weights!$E35)</f>
        <v>0</v>
      </c>
      <c r="ES35" s="21">
        <f>IF(Weights!$E35=0,0,$I35*Weights!ES35/Weights!$E35)</f>
        <v>0</v>
      </c>
      <c r="ET35" s="21">
        <f>IF(Weights!$E35=0,0,$I35*Weights!ET35/Weights!$E35)</f>
        <v>0</v>
      </c>
      <c r="EU35" s="21">
        <f>IF(Weights!$E35=0,0,$I35*Weights!EU35/Weights!$E35)</f>
        <v>0</v>
      </c>
      <c r="EV35" s="21">
        <f>IF(Weights!$E35=0,0,$I35*Weights!EV35/Weights!$E35)</f>
        <v>0</v>
      </c>
      <c r="EW35" s="21">
        <f>IF(Weights!$E35=0,0,$I35*Weights!EW35/Weights!$E35)</f>
        <v>0</v>
      </c>
      <c r="EX35" s="21">
        <f>IF(Weights!$E35=0,0,$I35*Weights!EX35/Weights!$E35)</f>
        <v>0</v>
      </c>
      <c r="EY35" s="21">
        <f>IF(Weights!$E35=0,0,$I35*Weights!EY35/Weights!$E35)</f>
        <v>0</v>
      </c>
      <c r="EZ35" s="21">
        <f>IF(Weights!$E35=0,0,$I35*Weights!EZ35/Weights!$E35)</f>
        <v>0</v>
      </c>
      <c r="FA35" s="21">
        <f>IF(Weights!$E35=0,0,$I35*Weights!FA35/Weights!$E35)</f>
        <v>0</v>
      </c>
      <c r="FB35" s="21">
        <f>IF(Weights!$E35=0,0,$I35*Weights!FB35/Weights!$E35)</f>
        <v>0</v>
      </c>
      <c r="FC35" s="21">
        <f>IF(Weights!$E35=0,0,$I35*Weights!FC35/Weights!$E35)</f>
        <v>0</v>
      </c>
      <c r="FD35" s="21">
        <f>IF(Weights!$E35=0,0,$I35*Weights!FD35/Weights!$E35)</f>
        <v>0</v>
      </c>
      <c r="FE35" s="21">
        <f>IF(Weights!$E35=0,0,$I35*Weights!FE35/Weights!$E35)</f>
        <v>0</v>
      </c>
      <c r="FF35" s="21">
        <f>IF(Weights!$E35=0,0,$I35*Weights!FF35/Weights!$E35)</f>
        <v>0</v>
      </c>
      <c r="FG35" s="21">
        <f>IF(Weights!$E35=0,0,$I35*Weights!FG35/Weights!$E35)</f>
        <v>0</v>
      </c>
      <c r="FH35" s="21">
        <f>IF(Weights!$E35=0,0,$I35*Weights!FH35/Weights!$E35)</f>
        <v>0</v>
      </c>
      <c r="FI35" s="21">
        <f>IF(Weights!$E35=0,0,$I35*Weights!FI35/Weights!$E35)</f>
        <v>0</v>
      </c>
      <c r="FJ35" s="21">
        <f>IF(Weights!$E35=0,0,$I35*Weights!FJ35/Weights!$E35)</f>
        <v>0</v>
      </c>
      <c r="FK35" s="21">
        <f>IF(Weights!$E35=0,0,$I35*Weights!FK35/Weights!$E35)</f>
        <v>0</v>
      </c>
      <c r="FL35" s="21">
        <f>IF(Weights!$E35=0,0,$I35*Weights!FL35/Weights!$E35)</f>
        <v>0</v>
      </c>
      <c r="FM35" s="21">
        <f>IF(Weights!$E35=0,0,$I35*Weights!FM35/Weights!$E35)</f>
        <v>0</v>
      </c>
      <c r="FN35" s="21">
        <f>IF(Weights!$E35=0,0,$I35*Weights!FN35/Weights!$E35)</f>
        <v>0</v>
      </c>
      <c r="FO35" s="21">
        <f>IF(Weights!$E35=0,0,$I35*Weights!FO35/Weights!$E35)</f>
        <v>0</v>
      </c>
      <c r="FP35" s="21">
        <f>IF(Weights!$E35=0,0,$I35*Weights!FP35/Weights!$E35)</f>
        <v>0</v>
      </c>
      <c r="FQ35" s="21">
        <f>IF(Weights!$E35=0,0,$I35*Weights!FQ35/Weights!$E35)</f>
        <v>0</v>
      </c>
      <c r="FR35" s="21">
        <f>IF(Weights!$E35=0,0,$I35*Weights!FR35/Weights!$E35)</f>
        <v>0</v>
      </c>
      <c r="FS35" s="21">
        <f>IF(Weights!$E35=0,0,$I35*Weights!FS35/Weights!$E35)</f>
        <v>0</v>
      </c>
      <c r="FT35" s="21">
        <f>IF(Weights!$E35=0,0,$I35*Weights!FT35/Weights!$E35)</f>
        <v>0</v>
      </c>
      <c r="FU35" s="21">
        <f>IF(Weights!$E35=0,0,$I35*Weights!FU35/Weights!$E35)</f>
        <v>0</v>
      </c>
      <c r="FV35" s="21">
        <f>IF(Weights!$E35=0,0,$I35*Weights!FV35/Weights!$E35)</f>
        <v>0</v>
      </c>
      <c r="FW35" s="21">
        <f>IF(Weights!$E35=0,0,$I35*Weights!FW35/Weights!$E35)</f>
        <v>0</v>
      </c>
      <c r="FX35" s="21">
        <f>IF(Weights!$E35=0,0,$I35*Weights!FX35/Weights!$E35)</f>
        <v>0</v>
      </c>
      <c r="FY35" s="21">
        <f>IF(Weights!$E35=0,0,$I35*Weights!FY35/Weights!$E35)</f>
        <v>0</v>
      </c>
      <c r="FZ35" s="21">
        <f>IF(Weights!$E35=0,0,$I35*Weights!FZ35/Weights!$E35)</f>
        <v>0</v>
      </c>
      <c r="GA35" s="21">
        <f>IF(Weights!$E35=0,0,$I35*Weights!GA35/Weights!$E35)</f>
        <v>0</v>
      </c>
      <c r="GB35" s="21">
        <f>IF(Weights!$E35=0,0,$I35*Weights!GB35/Weights!$E35)</f>
        <v>0</v>
      </c>
      <c r="GC35" s="21">
        <f>IF(Weights!$E35=0,0,$I35*Weights!GC35/Weights!$E35)</f>
        <v>0</v>
      </c>
      <c r="GD35" s="21">
        <f>IF(Weights!$E35=0,0,$I35*Weights!GD35/Weights!$E35)</f>
        <v>0</v>
      </c>
      <c r="GE35" s="21">
        <f>IF(Weights!$E35=0,0,$I35*Weights!GE35/Weights!$E35)</f>
        <v>0</v>
      </c>
      <c r="GF35" s="21">
        <f>IF(Weights!$E35=0,0,$I35*Weights!GF35/Weights!$E35)</f>
        <v>0</v>
      </c>
      <c r="GG35" s="21">
        <f>IF(Weights!$E35=0,0,$I35*Weights!GG35/Weights!$E35)</f>
        <v>0</v>
      </c>
      <c r="GH35" s="21">
        <f>IF(Weights!$E35=0,0,$I35*Weights!GH35/Weights!$E35)</f>
        <v>0</v>
      </c>
      <c r="GI35" s="21">
        <f>IF(Weights!$E35=0,0,$I35*Weights!GI35/Weights!$E35)</f>
        <v>0</v>
      </c>
      <c r="GJ35" s="21">
        <f>IF(Weights!$E35=0,0,$I35*Weights!GJ35/Weights!$E35)</f>
        <v>0</v>
      </c>
      <c r="GK35" s="21">
        <f>IF(Weights!$E35=0,0,$I35*Weights!GK35/Weights!$E35)</f>
        <v>0</v>
      </c>
      <c r="GL35" s="21">
        <f>IF(Weights!$E35=0,0,$I35*Weights!GL35/Weights!$E35)</f>
        <v>0</v>
      </c>
    </row>
    <row r="36" spans="1:194" s="19" customFormat="1" ht="13.5" customHeight="1" x14ac:dyDescent="0.3">
      <c r="A36" s="10" t="s">
        <v>40</v>
      </c>
      <c r="B36" s="11" t="s">
        <v>59</v>
      </c>
      <c r="C36" s="12" t="s">
        <v>11</v>
      </c>
      <c r="D36" s="12" t="s">
        <v>60</v>
      </c>
      <c r="E36" s="49">
        <v>46298</v>
      </c>
      <c r="F36" s="14">
        <v>46319</v>
      </c>
      <c r="G36" s="49">
        <v>46298</v>
      </c>
      <c r="H36" s="14">
        <v>46319</v>
      </c>
      <c r="I36" s="15">
        <v>2940</v>
      </c>
      <c r="J36" s="20">
        <f>IF(Weights!$E36=0,0,$I36*Weights!J36/Weights!$E36)</f>
        <v>0</v>
      </c>
      <c r="K36" s="21">
        <f>IF(Weights!$E36=0,0,$I36*Weights!K36/Weights!$E36)</f>
        <v>0</v>
      </c>
      <c r="L36" s="21">
        <f>IF(Weights!$E36=0,0,$I36*Weights!L36/Weights!$E36)</f>
        <v>0</v>
      </c>
      <c r="M36" s="21">
        <f>IF(Weights!$E36=0,0,$I36*Weights!M36/Weights!$E36)</f>
        <v>0</v>
      </c>
      <c r="N36" s="21">
        <f>IF(Weights!$E36=0,0,$I36*Weights!N36/Weights!$E36)</f>
        <v>0</v>
      </c>
      <c r="O36" s="21">
        <f>IF(Weights!$E36=0,0,$I36*Weights!O36/Weights!$E36)</f>
        <v>0</v>
      </c>
      <c r="P36" s="21">
        <f>IF(Weights!$E36=0,0,$I36*Weights!P36/Weights!$E36)</f>
        <v>0</v>
      </c>
      <c r="Q36" s="21">
        <f>IF(Weights!$E36=0,0,$I36*Weights!Q36/Weights!$E36)</f>
        <v>0</v>
      </c>
      <c r="R36" s="21">
        <f>IF(Weights!$E36=0,0,$I36*Weights!R36/Weights!$E36)</f>
        <v>0</v>
      </c>
      <c r="S36" s="21">
        <f>IF(Weights!$E36=0,0,$I36*Weights!S36/Weights!$E36)</f>
        <v>0</v>
      </c>
      <c r="T36" s="21">
        <f>IF(Weights!$E36=0,0,$I36*Weights!T36/Weights!$E36)</f>
        <v>0</v>
      </c>
      <c r="U36" s="21">
        <f>IF(Weights!$E36=0,0,$I36*Weights!U36/Weights!$E36)</f>
        <v>0</v>
      </c>
      <c r="V36" s="21">
        <f>IF(Weights!$E36=0,0,$I36*Weights!V36/Weights!$E36)</f>
        <v>0</v>
      </c>
      <c r="W36" s="21">
        <f>IF(Weights!$E36=0,0,$I36*Weights!W36/Weights!$E36)</f>
        <v>0</v>
      </c>
      <c r="X36" s="21">
        <f>IF(Weights!$E36=0,0,$I36*Weights!X36/Weights!$E36)</f>
        <v>0</v>
      </c>
      <c r="Y36" s="21">
        <f>IF(Weights!$E36=0,0,$I36*Weights!Y36/Weights!$E36)</f>
        <v>735</v>
      </c>
      <c r="Z36" s="21">
        <f>IF(Weights!$E36=0,0,$I36*Weights!Z36/Weights!$E36)</f>
        <v>735</v>
      </c>
      <c r="AA36" s="21">
        <f>IF(Weights!$E36=0,0,$I36*Weights!AA36/Weights!$E36)</f>
        <v>735</v>
      </c>
      <c r="AB36" s="21">
        <f>IF(Weights!$E36=0,0,$I36*Weights!AB36/Weights!$E36)</f>
        <v>735</v>
      </c>
      <c r="AC36" s="18">
        <f>IF(Weights!$E36=0,0,$I36*Weights!AC36/Weights!$E36)</f>
        <v>0</v>
      </c>
      <c r="AD36" s="21">
        <f>IF(Weights!$E36=0,0,$I36*Weights!AD36/Weights!$E36)</f>
        <v>0</v>
      </c>
      <c r="AE36" s="21">
        <f>IF(Weights!$E36=0,0,$I36*Weights!AE36/Weights!$E36)</f>
        <v>0</v>
      </c>
      <c r="AF36" s="21">
        <f>IF(Weights!$E36=0,0,$I36*Weights!AF36/Weights!$E36)</f>
        <v>0</v>
      </c>
      <c r="AG36" s="21">
        <f>IF(Weights!$E36=0,0,$I36*Weights!AG36/Weights!$E36)</f>
        <v>0</v>
      </c>
      <c r="AH36" s="21">
        <f>IF(Weights!$E36=0,0,$I36*Weights!AH36/Weights!$E36)</f>
        <v>0</v>
      </c>
      <c r="AI36" s="21">
        <f>IF(Weights!$E36=0,0,$I36*Weights!AI36/Weights!$E36)</f>
        <v>0</v>
      </c>
      <c r="AJ36" s="21">
        <f>IF(Weights!$E36=0,0,$I36*Weights!AJ36/Weights!$E36)</f>
        <v>0</v>
      </c>
      <c r="AK36" s="21">
        <f>IF(Weights!$E36=0,0,$I36*Weights!AK36/Weights!$E36)</f>
        <v>0</v>
      </c>
      <c r="AL36" s="21">
        <f>IF(Weights!$E36=0,0,$I36*Weights!AL36/Weights!$E36)</f>
        <v>0</v>
      </c>
      <c r="AM36" s="21">
        <f>IF(Weights!$E36=0,0,$I36*Weights!AM36/Weights!$E36)</f>
        <v>0</v>
      </c>
      <c r="AN36" s="21">
        <f>IF(Weights!$E36=0,0,$I36*Weights!AN36/Weights!$E36)</f>
        <v>0</v>
      </c>
      <c r="AO36" s="21">
        <f>IF(Weights!$E36=0,0,$I36*Weights!AO36/Weights!$E36)</f>
        <v>0</v>
      </c>
      <c r="AP36" s="21">
        <f>IF(Weights!$E36=0,0,$I36*Weights!AP36/Weights!$E36)</f>
        <v>0</v>
      </c>
      <c r="AQ36" s="21">
        <f>IF(Weights!$E36=0,0,$I36*Weights!AQ36/Weights!$E36)</f>
        <v>0</v>
      </c>
      <c r="AR36" s="21">
        <f>IF(Weights!$E36=0,0,$I36*Weights!AR36/Weights!$E36)</f>
        <v>0</v>
      </c>
      <c r="AS36" s="21">
        <f>IF(Weights!$E36=0,0,$I36*Weights!AS36/Weights!$E36)</f>
        <v>0</v>
      </c>
      <c r="AT36" s="21">
        <f>IF(Weights!$E36=0,0,$I36*Weights!AT36/Weights!$E36)</f>
        <v>0</v>
      </c>
      <c r="AU36" s="21">
        <f>IF(Weights!$E36=0,0,$I36*Weights!AU36/Weights!$E36)</f>
        <v>0</v>
      </c>
      <c r="AV36" s="21">
        <f>IF(Weights!$E36=0,0,$I36*Weights!AV36/Weights!$E36)</f>
        <v>0</v>
      </c>
      <c r="AW36" s="21">
        <f>IF(Weights!$E36=0,0,$I36*Weights!AW36/Weights!$E36)</f>
        <v>0</v>
      </c>
      <c r="AX36" s="21">
        <f>IF(Weights!$E36=0,0,$I36*Weights!AX36/Weights!$E36)</f>
        <v>0</v>
      </c>
      <c r="AY36" s="21">
        <f>IF(Weights!$E36=0,0,$I36*Weights!AY36/Weights!$E36)</f>
        <v>0</v>
      </c>
      <c r="AZ36" s="21">
        <f>IF(Weights!$E36=0,0,$I36*Weights!AZ36/Weights!$E36)</f>
        <v>0</v>
      </c>
      <c r="BA36" s="21">
        <f>IF(Weights!$E36=0,0,$I36*Weights!BA36/Weights!$E36)</f>
        <v>0</v>
      </c>
      <c r="BB36" s="21">
        <f>IF(Weights!$E36=0,0,$I36*Weights!BB36/Weights!$E36)</f>
        <v>0</v>
      </c>
      <c r="BC36" s="21">
        <f>IF(Weights!$E36=0,0,$I36*Weights!BC36/Weights!$E36)</f>
        <v>0</v>
      </c>
      <c r="BD36" s="21">
        <f>IF(Weights!$E36=0,0,$I36*Weights!BD36/Weights!$E36)</f>
        <v>0</v>
      </c>
      <c r="BE36" s="21">
        <f>IF(Weights!$E36=0,0,$I36*Weights!BE36/Weights!$E36)</f>
        <v>0</v>
      </c>
      <c r="BF36" s="21">
        <f>IF(Weights!$E36=0,0,$I36*Weights!BF36/Weights!$E36)</f>
        <v>0</v>
      </c>
      <c r="BG36" s="21">
        <f>IF(Weights!$E36=0,0,$I36*Weights!BG36/Weights!$E36)</f>
        <v>0</v>
      </c>
      <c r="BH36" s="21">
        <f>IF(Weights!$E36=0,0,$I36*Weights!BH36/Weights!$E36)</f>
        <v>0</v>
      </c>
      <c r="BI36" s="21">
        <f>IF(Weights!$E36=0,0,$I36*Weights!BI36/Weights!$E36)</f>
        <v>0</v>
      </c>
      <c r="BJ36" s="21">
        <f>IF(Weights!$E36=0,0,$I36*Weights!BJ36/Weights!$E36)</f>
        <v>0</v>
      </c>
      <c r="BK36" s="21">
        <f>IF(Weights!$E36=0,0,$I36*Weights!BK36/Weights!$E36)</f>
        <v>0</v>
      </c>
      <c r="BL36" s="21">
        <f>IF(Weights!$E36=0,0,$I36*Weights!BL36/Weights!$E36)</f>
        <v>0</v>
      </c>
      <c r="BM36" s="21">
        <f>IF(Weights!$E36=0,0,$I36*Weights!BM36/Weights!$E36)</f>
        <v>0</v>
      </c>
      <c r="BN36" s="21">
        <f>IF(Weights!$E36=0,0,$I36*Weights!BN36/Weights!$E36)</f>
        <v>0</v>
      </c>
      <c r="BO36" s="21">
        <f>IF(Weights!$E36=0,0,$I36*Weights!BO36/Weights!$E36)</f>
        <v>0</v>
      </c>
      <c r="BP36" s="21">
        <f>IF(Weights!$E36=0,0,$I36*Weights!BP36/Weights!$E36)</f>
        <v>0</v>
      </c>
      <c r="BQ36" s="21">
        <f>IF(Weights!$E36=0,0,$I36*Weights!BQ36/Weights!$E36)</f>
        <v>0</v>
      </c>
      <c r="BR36" s="21">
        <f>IF(Weights!$E36=0,0,$I36*Weights!BR36/Weights!$E36)</f>
        <v>0</v>
      </c>
      <c r="BS36" s="21">
        <f>IF(Weights!$E36=0,0,$I36*Weights!BS36/Weights!$E36)</f>
        <v>0</v>
      </c>
      <c r="BT36" s="21">
        <f>IF(Weights!$E36=0,0,$I36*Weights!BT36/Weights!$E36)</f>
        <v>0</v>
      </c>
      <c r="BU36" s="21">
        <f>IF(Weights!$E36=0,0,$I36*Weights!BU36/Weights!$E36)</f>
        <v>0</v>
      </c>
      <c r="BV36" s="21">
        <f>IF(Weights!$E36=0,0,$I36*Weights!BV36/Weights!$E36)</f>
        <v>0</v>
      </c>
      <c r="BW36" s="21">
        <f>IF(Weights!$E36=0,0,$I36*Weights!BW36/Weights!$E36)</f>
        <v>0</v>
      </c>
      <c r="BX36" s="21">
        <f>IF(Weights!$E36=0,0,$I36*Weights!BX36/Weights!$E36)</f>
        <v>0</v>
      </c>
      <c r="BY36" s="21">
        <f>IF(Weights!$E36=0,0,$I36*Weights!BY36/Weights!$E36)</f>
        <v>0</v>
      </c>
      <c r="BZ36" s="21">
        <f>IF(Weights!$E36=0,0,$I36*Weights!BZ36/Weights!$E36)</f>
        <v>0</v>
      </c>
      <c r="CA36" s="21">
        <f>IF(Weights!$E36=0,0,$I36*Weights!CA36/Weights!$E36)</f>
        <v>0</v>
      </c>
      <c r="CB36" s="21">
        <f>IF(Weights!$E36=0,0,$I36*Weights!CB36/Weights!$E36)</f>
        <v>0</v>
      </c>
      <c r="CC36" s="21">
        <f>IF(Weights!$E36=0,0,$I36*Weights!CC36/Weights!$E36)</f>
        <v>0</v>
      </c>
      <c r="CD36" s="21">
        <f>IF(Weights!$E36=0,0,$I36*Weights!CD36/Weights!$E36)</f>
        <v>0</v>
      </c>
      <c r="CE36" s="21">
        <f>IF(Weights!$E36=0,0,$I36*Weights!CE36/Weights!$E36)</f>
        <v>0</v>
      </c>
      <c r="CF36" s="21">
        <f>IF(Weights!$E36=0,0,$I36*Weights!CF36/Weights!$E36)</f>
        <v>0</v>
      </c>
      <c r="CG36" s="21">
        <f>IF(Weights!$E36=0,0,$I36*Weights!CG36/Weights!$E36)</f>
        <v>0</v>
      </c>
      <c r="CH36" s="21">
        <f>IF(Weights!$E36=0,0,$I36*Weights!CH36/Weights!$E36)</f>
        <v>0</v>
      </c>
      <c r="CI36" s="21">
        <f>IF(Weights!$E36=0,0,$I36*Weights!CI36/Weights!$E36)</f>
        <v>0</v>
      </c>
      <c r="CJ36" s="21">
        <f>IF(Weights!$E36=0,0,$I36*Weights!CJ36/Weights!$E36)</f>
        <v>0</v>
      </c>
      <c r="CK36" s="21">
        <f>IF(Weights!$E36=0,0,$I36*Weights!CK36/Weights!$E36)</f>
        <v>0</v>
      </c>
      <c r="CL36" s="21">
        <f>IF(Weights!$E36=0,0,$I36*Weights!CL36/Weights!$E36)</f>
        <v>0</v>
      </c>
      <c r="CM36" s="21">
        <f>IF(Weights!$E36=0,0,$I36*Weights!CM36/Weights!$E36)</f>
        <v>0</v>
      </c>
      <c r="CN36" s="21">
        <f>IF(Weights!$E36=0,0,$I36*Weights!CN36/Weights!$E36)</f>
        <v>0</v>
      </c>
      <c r="CO36" s="21">
        <f>IF(Weights!$E36=0,0,$I36*Weights!CO36/Weights!$E36)</f>
        <v>0</v>
      </c>
      <c r="CP36" s="21">
        <f>IF(Weights!$E36=0,0,$I36*Weights!CP36/Weights!$E36)</f>
        <v>0</v>
      </c>
      <c r="CQ36" s="21">
        <f>IF(Weights!$E36=0,0,$I36*Weights!CQ36/Weights!$E36)</f>
        <v>0</v>
      </c>
      <c r="CR36" s="21">
        <f>IF(Weights!$E36=0,0,$I36*Weights!CR36/Weights!$E36)</f>
        <v>0</v>
      </c>
      <c r="CS36" s="21">
        <f>IF(Weights!$E36=0,0,$I36*Weights!CS36/Weights!$E36)</f>
        <v>0</v>
      </c>
      <c r="CT36" s="21">
        <f>IF(Weights!$E36=0,0,$I36*Weights!CT36/Weights!$E36)</f>
        <v>0</v>
      </c>
      <c r="CU36" s="21">
        <f>IF(Weights!$E36=0,0,$I36*Weights!CU36/Weights!$E36)</f>
        <v>0</v>
      </c>
      <c r="CV36" s="21">
        <f>IF(Weights!$E36=0,0,$I36*Weights!CV36/Weights!$E36)</f>
        <v>0</v>
      </c>
      <c r="CW36" s="21">
        <f>IF(Weights!$E36=0,0,$I36*Weights!CW36/Weights!$E36)</f>
        <v>0</v>
      </c>
      <c r="CX36" s="21">
        <f>IF(Weights!$E36=0,0,$I36*Weights!CX36/Weights!$E36)</f>
        <v>0</v>
      </c>
      <c r="CY36" s="21">
        <f>IF(Weights!$E36=0,0,$I36*Weights!CY36/Weights!$E36)</f>
        <v>0</v>
      </c>
      <c r="CZ36" s="21">
        <f>IF(Weights!$E36=0,0,$I36*Weights!CZ36/Weights!$E36)</f>
        <v>0</v>
      </c>
      <c r="DA36" s="21">
        <f>IF(Weights!$E36=0,0,$I36*Weights!DA36/Weights!$E36)</f>
        <v>0</v>
      </c>
      <c r="DB36" s="21">
        <f>IF(Weights!$E36=0,0,$I36*Weights!DB36/Weights!$E36)</f>
        <v>0</v>
      </c>
      <c r="DC36" s="21">
        <f>IF(Weights!$E36=0,0,$I36*Weights!DC36/Weights!$E36)</f>
        <v>0</v>
      </c>
      <c r="DD36" s="21">
        <f>IF(Weights!$E36=0,0,$I36*Weights!DD36/Weights!$E36)</f>
        <v>0</v>
      </c>
      <c r="DE36" s="21">
        <f>IF(Weights!$E36=0,0,$I36*Weights!DE36/Weights!$E36)</f>
        <v>0</v>
      </c>
      <c r="DF36" s="21">
        <f>IF(Weights!$E36=0,0,$I36*Weights!DF36/Weights!$E36)</f>
        <v>0</v>
      </c>
      <c r="DG36" s="21">
        <f>IF(Weights!$E36=0,0,$I36*Weights!DG36/Weights!$E36)</f>
        <v>0</v>
      </c>
      <c r="DH36" s="21">
        <f>IF(Weights!$E36=0,0,$I36*Weights!DH36/Weights!$E36)</f>
        <v>0</v>
      </c>
      <c r="DI36" s="21">
        <f>IF(Weights!$E36=0,0,$I36*Weights!DI36/Weights!$E36)</f>
        <v>0</v>
      </c>
      <c r="DJ36" s="21">
        <f>IF(Weights!$E36=0,0,$I36*Weights!DJ36/Weights!$E36)</f>
        <v>0</v>
      </c>
      <c r="DK36" s="21">
        <f>IF(Weights!$E36=0,0,$I36*Weights!DK36/Weights!$E36)</f>
        <v>0</v>
      </c>
      <c r="DL36" s="21">
        <f>IF(Weights!$E36=0,0,$I36*Weights!DL36/Weights!$E36)</f>
        <v>0</v>
      </c>
      <c r="DM36" s="21">
        <f>IF(Weights!$E36=0,0,$I36*Weights!DM36/Weights!$E36)</f>
        <v>0</v>
      </c>
      <c r="DN36" s="21">
        <f>IF(Weights!$E36=0,0,$I36*Weights!DN36/Weights!$E36)</f>
        <v>0</v>
      </c>
      <c r="DO36" s="21">
        <f>IF(Weights!$E36=0,0,$I36*Weights!DO36/Weights!$E36)</f>
        <v>0</v>
      </c>
      <c r="DP36" s="21">
        <f>IF(Weights!$E36=0,0,$I36*Weights!DP36/Weights!$E36)</f>
        <v>0</v>
      </c>
      <c r="DQ36" s="21">
        <f>IF(Weights!$E36=0,0,$I36*Weights!DQ36/Weights!$E36)</f>
        <v>0</v>
      </c>
      <c r="DR36" s="21">
        <f>IF(Weights!$E36=0,0,$I36*Weights!DR36/Weights!$E36)</f>
        <v>0</v>
      </c>
      <c r="DS36" s="21">
        <f>IF(Weights!$E36=0,0,$I36*Weights!DS36/Weights!$E36)</f>
        <v>0</v>
      </c>
      <c r="DT36" s="21">
        <f>IF(Weights!$E36=0,0,$I36*Weights!DT36/Weights!$E36)</f>
        <v>0</v>
      </c>
      <c r="DU36" s="21">
        <f>IF(Weights!$E36=0,0,$I36*Weights!DU36/Weights!$E36)</f>
        <v>0</v>
      </c>
      <c r="DV36" s="21">
        <f>IF(Weights!$E36=0,0,$I36*Weights!DV36/Weights!$E36)</f>
        <v>0</v>
      </c>
      <c r="DW36" s="21">
        <f>IF(Weights!$E36=0,0,$I36*Weights!DW36/Weights!$E36)</f>
        <v>0</v>
      </c>
      <c r="DX36" s="21">
        <f>IF(Weights!$E36=0,0,$I36*Weights!DX36/Weights!$E36)</f>
        <v>0</v>
      </c>
      <c r="DY36" s="21">
        <f>IF(Weights!$E36=0,0,$I36*Weights!DY36/Weights!$E36)</f>
        <v>0</v>
      </c>
      <c r="DZ36" s="21">
        <f>IF(Weights!$E36=0,0,$I36*Weights!DZ36/Weights!$E36)</f>
        <v>0</v>
      </c>
      <c r="EA36" s="21">
        <f>IF(Weights!$E36=0,0,$I36*Weights!EA36/Weights!$E36)</f>
        <v>0</v>
      </c>
      <c r="EB36" s="21">
        <f>IF(Weights!$E36=0,0,$I36*Weights!EB36/Weights!$E36)</f>
        <v>0</v>
      </c>
      <c r="EC36" s="21">
        <f>IF(Weights!$E36=0,0,$I36*Weights!EC36/Weights!$E36)</f>
        <v>0</v>
      </c>
      <c r="ED36" s="21">
        <f>IF(Weights!$E36=0,0,$I36*Weights!ED36/Weights!$E36)</f>
        <v>0</v>
      </c>
      <c r="EE36" s="21">
        <f>IF(Weights!$E36=0,0,$I36*Weights!EE36/Weights!$E36)</f>
        <v>0</v>
      </c>
      <c r="EF36" s="21">
        <f>IF(Weights!$E36=0,0,$I36*Weights!EF36/Weights!$E36)</f>
        <v>0</v>
      </c>
      <c r="EG36" s="21">
        <f>IF(Weights!$E36=0,0,$I36*Weights!EG36/Weights!$E36)</f>
        <v>0</v>
      </c>
      <c r="EH36" s="21">
        <f>IF(Weights!$E36=0,0,$I36*Weights!EH36/Weights!$E36)</f>
        <v>0</v>
      </c>
      <c r="EI36" s="21">
        <f>IF(Weights!$E36=0,0,$I36*Weights!EI36/Weights!$E36)</f>
        <v>0</v>
      </c>
      <c r="EJ36" s="21">
        <f>IF(Weights!$E36=0,0,$I36*Weights!EJ36/Weights!$E36)</f>
        <v>0</v>
      </c>
      <c r="EK36" s="21">
        <f>IF(Weights!$E36=0,0,$I36*Weights!EK36/Weights!$E36)</f>
        <v>0</v>
      </c>
      <c r="EL36" s="21">
        <f>IF(Weights!$E36=0,0,$I36*Weights!EL36/Weights!$E36)</f>
        <v>0</v>
      </c>
      <c r="EM36" s="21">
        <f>IF(Weights!$E36=0,0,$I36*Weights!EM36/Weights!$E36)</f>
        <v>0</v>
      </c>
      <c r="EN36" s="21">
        <f>IF(Weights!$E36=0,0,$I36*Weights!EN36/Weights!$E36)</f>
        <v>0</v>
      </c>
      <c r="EO36" s="21">
        <f>IF(Weights!$E36=0,0,$I36*Weights!EO36/Weights!$E36)</f>
        <v>0</v>
      </c>
      <c r="EP36" s="21">
        <f>IF(Weights!$E36=0,0,$I36*Weights!EP36/Weights!$E36)</f>
        <v>0</v>
      </c>
      <c r="EQ36" s="21">
        <f>IF(Weights!$E36=0,0,$I36*Weights!EQ36/Weights!$E36)</f>
        <v>0</v>
      </c>
      <c r="ER36" s="21">
        <f>IF(Weights!$E36=0,0,$I36*Weights!ER36/Weights!$E36)</f>
        <v>0</v>
      </c>
      <c r="ES36" s="21">
        <f>IF(Weights!$E36=0,0,$I36*Weights!ES36/Weights!$E36)</f>
        <v>0</v>
      </c>
      <c r="ET36" s="21">
        <f>IF(Weights!$E36=0,0,$I36*Weights!ET36/Weights!$E36)</f>
        <v>0</v>
      </c>
      <c r="EU36" s="21">
        <f>IF(Weights!$E36=0,0,$I36*Weights!EU36/Weights!$E36)</f>
        <v>0</v>
      </c>
      <c r="EV36" s="21">
        <f>IF(Weights!$E36=0,0,$I36*Weights!EV36/Weights!$E36)</f>
        <v>0</v>
      </c>
      <c r="EW36" s="21">
        <f>IF(Weights!$E36=0,0,$I36*Weights!EW36/Weights!$E36)</f>
        <v>0</v>
      </c>
      <c r="EX36" s="21">
        <f>IF(Weights!$E36=0,0,$I36*Weights!EX36/Weights!$E36)</f>
        <v>0</v>
      </c>
      <c r="EY36" s="21">
        <f>IF(Weights!$E36=0,0,$I36*Weights!EY36/Weights!$E36)</f>
        <v>0</v>
      </c>
      <c r="EZ36" s="21">
        <f>IF(Weights!$E36=0,0,$I36*Weights!EZ36/Weights!$E36)</f>
        <v>0</v>
      </c>
      <c r="FA36" s="21">
        <f>IF(Weights!$E36=0,0,$I36*Weights!FA36/Weights!$E36)</f>
        <v>0</v>
      </c>
      <c r="FB36" s="21">
        <f>IF(Weights!$E36=0,0,$I36*Weights!FB36/Weights!$E36)</f>
        <v>0</v>
      </c>
      <c r="FC36" s="21">
        <f>IF(Weights!$E36=0,0,$I36*Weights!FC36/Weights!$E36)</f>
        <v>0</v>
      </c>
      <c r="FD36" s="21">
        <f>IF(Weights!$E36=0,0,$I36*Weights!FD36/Weights!$E36)</f>
        <v>0</v>
      </c>
      <c r="FE36" s="21">
        <f>IF(Weights!$E36=0,0,$I36*Weights!FE36/Weights!$E36)</f>
        <v>0</v>
      </c>
      <c r="FF36" s="21">
        <f>IF(Weights!$E36=0,0,$I36*Weights!FF36/Weights!$E36)</f>
        <v>0</v>
      </c>
      <c r="FG36" s="21">
        <f>IF(Weights!$E36=0,0,$I36*Weights!FG36/Weights!$E36)</f>
        <v>0</v>
      </c>
      <c r="FH36" s="21">
        <f>IF(Weights!$E36=0,0,$I36*Weights!FH36/Weights!$E36)</f>
        <v>0</v>
      </c>
      <c r="FI36" s="21">
        <f>IF(Weights!$E36=0,0,$I36*Weights!FI36/Weights!$E36)</f>
        <v>0</v>
      </c>
      <c r="FJ36" s="21">
        <f>IF(Weights!$E36=0,0,$I36*Weights!FJ36/Weights!$E36)</f>
        <v>0</v>
      </c>
      <c r="FK36" s="21">
        <f>IF(Weights!$E36=0,0,$I36*Weights!FK36/Weights!$E36)</f>
        <v>0</v>
      </c>
      <c r="FL36" s="21">
        <f>IF(Weights!$E36=0,0,$I36*Weights!FL36/Weights!$E36)</f>
        <v>0</v>
      </c>
      <c r="FM36" s="21">
        <f>IF(Weights!$E36=0,0,$I36*Weights!FM36/Weights!$E36)</f>
        <v>0</v>
      </c>
      <c r="FN36" s="21">
        <f>IF(Weights!$E36=0,0,$I36*Weights!FN36/Weights!$E36)</f>
        <v>0</v>
      </c>
      <c r="FO36" s="21">
        <f>IF(Weights!$E36=0,0,$I36*Weights!FO36/Weights!$E36)</f>
        <v>0</v>
      </c>
      <c r="FP36" s="21">
        <f>IF(Weights!$E36=0,0,$I36*Weights!FP36/Weights!$E36)</f>
        <v>0</v>
      </c>
      <c r="FQ36" s="21">
        <f>IF(Weights!$E36=0,0,$I36*Weights!FQ36/Weights!$E36)</f>
        <v>0</v>
      </c>
      <c r="FR36" s="21">
        <f>IF(Weights!$E36=0,0,$I36*Weights!FR36/Weights!$E36)</f>
        <v>0</v>
      </c>
      <c r="FS36" s="21">
        <f>IF(Weights!$E36=0,0,$I36*Weights!FS36/Weights!$E36)</f>
        <v>0</v>
      </c>
      <c r="FT36" s="21">
        <f>IF(Weights!$E36=0,0,$I36*Weights!FT36/Weights!$E36)</f>
        <v>0</v>
      </c>
      <c r="FU36" s="21">
        <f>IF(Weights!$E36=0,0,$I36*Weights!FU36/Weights!$E36)</f>
        <v>0</v>
      </c>
      <c r="FV36" s="21">
        <f>IF(Weights!$E36=0,0,$I36*Weights!FV36/Weights!$E36)</f>
        <v>0</v>
      </c>
      <c r="FW36" s="21">
        <f>IF(Weights!$E36=0,0,$I36*Weights!FW36/Weights!$E36)</f>
        <v>0</v>
      </c>
      <c r="FX36" s="21">
        <f>IF(Weights!$E36=0,0,$I36*Weights!FX36/Weights!$E36)</f>
        <v>0</v>
      </c>
      <c r="FY36" s="21">
        <f>IF(Weights!$E36=0,0,$I36*Weights!FY36/Weights!$E36)</f>
        <v>0</v>
      </c>
      <c r="FZ36" s="21">
        <f>IF(Weights!$E36=0,0,$I36*Weights!FZ36/Weights!$E36)</f>
        <v>0</v>
      </c>
      <c r="GA36" s="21">
        <f>IF(Weights!$E36=0,0,$I36*Weights!GA36/Weights!$E36)</f>
        <v>0</v>
      </c>
      <c r="GB36" s="21">
        <f>IF(Weights!$E36=0,0,$I36*Weights!GB36/Weights!$E36)</f>
        <v>0</v>
      </c>
      <c r="GC36" s="21">
        <f>IF(Weights!$E36=0,0,$I36*Weights!GC36/Weights!$E36)</f>
        <v>0</v>
      </c>
      <c r="GD36" s="21">
        <f>IF(Weights!$E36=0,0,$I36*Weights!GD36/Weights!$E36)</f>
        <v>0</v>
      </c>
      <c r="GE36" s="21">
        <f>IF(Weights!$E36=0,0,$I36*Weights!GE36/Weights!$E36)</f>
        <v>0</v>
      </c>
      <c r="GF36" s="21">
        <f>IF(Weights!$E36=0,0,$I36*Weights!GF36/Weights!$E36)</f>
        <v>0</v>
      </c>
      <c r="GG36" s="21">
        <f>IF(Weights!$E36=0,0,$I36*Weights!GG36/Weights!$E36)</f>
        <v>0</v>
      </c>
      <c r="GH36" s="21">
        <f>IF(Weights!$E36=0,0,$I36*Weights!GH36/Weights!$E36)</f>
        <v>0</v>
      </c>
      <c r="GI36" s="21">
        <f>IF(Weights!$E36=0,0,$I36*Weights!GI36/Weights!$E36)</f>
        <v>0</v>
      </c>
      <c r="GJ36" s="21">
        <f>IF(Weights!$E36=0,0,$I36*Weights!GJ36/Weights!$E36)</f>
        <v>0</v>
      </c>
      <c r="GK36" s="21">
        <f>IF(Weights!$E36=0,0,$I36*Weights!GK36/Weights!$E36)</f>
        <v>0</v>
      </c>
      <c r="GL36" s="21">
        <f>IF(Weights!$E36=0,0,$I36*Weights!GL36/Weights!$E36)</f>
        <v>0</v>
      </c>
    </row>
    <row r="37" spans="1:194" s="19" customFormat="1" ht="13.5" customHeight="1" x14ac:dyDescent="0.3">
      <c r="A37" s="10" t="s">
        <v>40</v>
      </c>
      <c r="B37" s="11" t="s">
        <v>61</v>
      </c>
      <c r="C37" s="12" t="s">
        <v>11</v>
      </c>
      <c r="D37" s="12" t="s">
        <v>62</v>
      </c>
      <c r="E37" s="49">
        <v>46329</v>
      </c>
      <c r="F37" s="14">
        <v>46360</v>
      </c>
      <c r="G37" s="49">
        <v>46329</v>
      </c>
      <c r="H37" s="14">
        <v>46360</v>
      </c>
      <c r="I37" s="15">
        <v>0</v>
      </c>
      <c r="J37" s="20">
        <f>IF(Weights!$E37=0,0,$I37*Weights!J37/Weights!$E37)</f>
        <v>0</v>
      </c>
      <c r="K37" s="21">
        <f>IF(Weights!$E37=0,0,$I37*Weights!K37/Weights!$E37)</f>
        <v>0</v>
      </c>
      <c r="L37" s="21">
        <f>IF(Weights!$E37=0,0,$I37*Weights!L37/Weights!$E37)</f>
        <v>0</v>
      </c>
      <c r="M37" s="21">
        <f>IF(Weights!$E37=0,0,$I37*Weights!M37/Weights!$E37)</f>
        <v>0</v>
      </c>
      <c r="N37" s="21">
        <f>IF(Weights!$E37=0,0,$I37*Weights!N37/Weights!$E37)</f>
        <v>0</v>
      </c>
      <c r="O37" s="21">
        <f>IF(Weights!$E37=0,0,$I37*Weights!O37/Weights!$E37)</f>
        <v>0</v>
      </c>
      <c r="P37" s="21">
        <f>IF(Weights!$E37=0,0,$I37*Weights!P37/Weights!$E37)</f>
        <v>0</v>
      </c>
      <c r="Q37" s="21">
        <f>IF(Weights!$E37=0,0,$I37*Weights!Q37/Weights!$E37)</f>
        <v>0</v>
      </c>
      <c r="R37" s="21">
        <f>IF(Weights!$E37=0,0,$I37*Weights!R37/Weights!$E37)</f>
        <v>0</v>
      </c>
      <c r="S37" s="21">
        <f>IF(Weights!$E37=0,0,$I37*Weights!S37/Weights!$E37)</f>
        <v>0</v>
      </c>
      <c r="T37" s="21">
        <f>IF(Weights!$E37=0,0,$I37*Weights!T37/Weights!$E37)</f>
        <v>0</v>
      </c>
      <c r="U37" s="21">
        <f>IF(Weights!$E37=0,0,$I37*Weights!U37/Weights!$E37)</f>
        <v>0</v>
      </c>
      <c r="V37" s="21">
        <f>IF(Weights!$E37=0,0,$I37*Weights!V37/Weights!$E37)</f>
        <v>0</v>
      </c>
      <c r="W37" s="21">
        <f>IF(Weights!$E37=0,0,$I37*Weights!W37/Weights!$E37)</f>
        <v>0</v>
      </c>
      <c r="X37" s="21">
        <f>IF(Weights!$E37=0,0,$I37*Weights!X37/Weights!$E37)</f>
        <v>0</v>
      </c>
      <c r="Y37" s="21">
        <f>IF(Weights!$E37=0,0,$I37*Weights!Y37/Weights!$E37)</f>
        <v>0</v>
      </c>
      <c r="Z37" s="21">
        <f>IF(Weights!$E37=0,0,$I37*Weights!Z37/Weights!$E37)</f>
        <v>0</v>
      </c>
      <c r="AA37" s="21">
        <f>IF(Weights!$E37=0,0,$I37*Weights!AA37/Weights!$E37)</f>
        <v>0</v>
      </c>
      <c r="AB37" s="21">
        <f>IF(Weights!$E37=0,0,$I37*Weights!AB37/Weights!$E37)</f>
        <v>0</v>
      </c>
      <c r="AC37" s="18">
        <f>IF(Weights!$E37=0,0,$I37*Weights!AC37/Weights!$E37)</f>
        <v>0</v>
      </c>
      <c r="AD37" s="21">
        <f>IF(Weights!$E37=0,0,$I37*Weights!AD37/Weights!$E37)</f>
        <v>0</v>
      </c>
      <c r="AE37" s="21">
        <f>IF(Weights!$E37=0,0,$I37*Weights!AE37/Weights!$E37)</f>
        <v>0</v>
      </c>
      <c r="AF37" s="21">
        <f>IF(Weights!$E37=0,0,$I37*Weights!AF37/Weights!$E37)</f>
        <v>0</v>
      </c>
      <c r="AG37" s="21">
        <f>IF(Weights!$E37=0,0,$I37*Weights!AG37/Weights!$E37)</f>
        <v>0</v>
      </c>
      <c r="AH37" s="21">
        <f>IF(Weights!$E37=0,0,$I37*Weights!AH37/Weights!$E37)</f>
        <v>0</v>
      </c>
      <c r="AI37" s="21">
        <f>IF(Weights!$E37=0,0,$I37*Weights!AI37/Weights!$E37)</f>
        <v>0</v>
      </c>
      <c r="AJ37" s="21">
        <f>IF(Weights!$E37=0,0,$I37*Weights!AJ37/Weights!$E37)</f>
        <v>0</v>
      </c>
      <c r="AK37" s="21">
        <f>IF(Weights!$E37=0,0,$I37*Weights!AK37/Weights!$E37)</f>
        <v>0</v>
      </c>
      <c r="AL37" s="21">
        <f>IF(Weights!$E37=0,0,$I37*Weights!AL37/Weights!$E37)</f>
        <v>0</v>
      </c>
      <c r="AM37" s="21">
        <f>IF(Weights!$E37=0,0,$I37*Weights!AM37/Weights!$E37)</f>
        <v>0</v>
      </c>
      <c r="AN37" s="21">
        <f>IF(Weights!$E37=0,0,$I37*Weights!AN37/Weights!$E37)</f>
        <v>0</v>
      </c>
      <c r="AO37" s="21">
        <f>IF(Weights!$E37=0,0,$I37*Weights!AO37/Weights!$E37)</f>
        <v>0</v>
      </c>
      <c r="AP37" s="21">
        <f>IF(Weights!$E37=0,0,$I37*Weights!AP37/Weights!$E37)</f>
        <v>0</v>
      </c>
      <c r="AQ37" s="21">
        <f>IF(Weights!$E37=0,0,$I37*Weights!AQ37/Weights!$E37)</f>
        <v>0</v>
      </c>
      <c r="AR37" s="21">
        <f>IF(Weights!$E37=0,0,$I37*Weights!AR37/Weights!$E37)</f>
        <v>0</v>
      </c>
      <c r="AS37" s="21">
        <f>IF(Weights!$E37=0,0,$I37*Weights!AS37/Weights!$E37)</f>
        <v>0</v>
      </c>
      <c r="AT37" s="21">
        <f>IF(Weights!$E37=0,0,$I37*Weights!AT37/Weights!$E37)</f>
        <v>0</v>
      </c>
      <c r="AU37" s="21">
        <f>IF(Weights!$E37=0,0,$I37*Weights!AU37/Weights!$E37)</f>
        <v>0</v>
      </c>
      <c r="AV37" s="21">
        <f>IF(Weights!$E37=0,0,$I37*Weights!AV37/Weights!$E37)</f>
        <v>0</v>
      </c>
      <c r="AW37" s="21">
        <f>IF(Weights!$E37=0,0,$I37*Weights!AW37/Weights!$E37)</f>
        <v>0</v>
      </c>
      <c r="AX37" s="21">
        <f>IF(Weights!$E37=0,0,$I37*Weights!AX37/Weights!$E37)</f>
        <v>0</v>
      </c>
      <c r="AY37" s="21">
        <f>IF(Weights!$E37=0,0,$I37*Weights!AY37/Weights!$E37)</f>
        <v>0</v>
      </c>
      <c r="AZ37" s="21">
        <f>IF(Weights!$E37=0,0,$I37*Weights!AZ37/Weights!$E37)</f>
        <v>0</v>
      </c>
      <c r="BA37" s="21">
        <f>IF(Weights!$E37=0,0,$I37*Weights!BA37/Weights!$E37)</f>
        <v>0</v>
      </c>
      <c r="BB37" s="21">
        <f>IF(Weights!$E37=0,0,$I37*Weights!BB37/Weights!$E37)</f>
        <v>0</v>
      </c>
      <c r="BC37" s="21">
        <f>IF(Weights!$E37=0,0,$I37*Weights!BC37/Weights!$E37)</f>
        <v>0</v>
      </c>
      <c r="BD37" s="21">
        <f>IF(Weights!$E37=0,0,$I37*Weights!BD37/Weights!$E37)</f>
        <v>0</v>
      </c>
      <c r="BE37" s="21">
        <f>IF(Weights!$E37=0,0,$I37*Weights!BE37/Weights!$E37)</f>
        <v>0</v>
      </c>
      <c r="BF37" s="21">
        <f>IF(Weights!$E37=0,0,$I37*Weights!BF37/Weights!$E37)</f>
        <v>0</v>
      </c>
      <c r="BG37" s="21">
        <f>IF(Weights!$E37=0,0,$I37*Weights!BG37/Weights!$E37)</f>
        <v>0</v>
      </c>
      <c r="BH37" s="21">
        <f>IF(Weights!$E37=0,0,$I37*Weights!BH37/Weights!$E37)</f>
        <v>0</v>
      </c>
      <c r="BI37" s="21">
        <f>IF(Weights!$E37=0,0,$I37*Weights!BI37/Weights!$E37)</f>
        <v>0</v>
      </c>
      <c r="BJ37" s="21">
        <f>IF(Weights!$E37=0,0,$I37*Weights!BJ37/Weights!$E37)</f>
        <v>0</v>
      </c>
      <c r="BK37" s="21">
        <f>IF(Weights!$E37=0,0,$I37*Weights!BK37/Weights!$E37)</f>
        <v>0</v>
      </c>
      <c r="BL37" s="21">
        <f>IF(Weights!$E37=0,0,$I37*Weights!BL37/Weights!$E37)</f>
        <v>0</v>
      </c>
      <c r="BM37" s="21">
        <f>IF(Weights!$E37=0,0,$I37*Weights!BM37/Weights!$E37)</f>
        <v>0</v>
      </c>
      <c r="BN37" s="21">
        <f>IF(Weights!$E37=0,0,$I37*Weights!BN37/Weights!$E37)</f>
        <v>0</v>
      </c>
      <c r="BO37" s="21">
        <f>IF(Weights!$E37=0,0,$I37*Weights!BO37/Weights!$E37)</f>
        <v>0</v>
      </c>
      <c r="BP37" s="21">
        <f>IF(Weights!$E37=0,0,$I37*Weights!BP37/Weights!$E37)</f>
        <v>0</v>
      </c>
      <c r="BQ37" s="21">
        <f>IF(Weights!$E37=0,0,$I37*Weights!BQ37/Weights!$E37)</f>
        <v>0</v>
      </c>
      <c r="BR37" s="21">
        <f>IF(Weights!$E37=0,0,$I37*Weights!BR37/Weights!$E37)</f>
        <v>0</v>
      </c>
      <c r="BS37" s="21">
        <f>IF(Weights!$E37=0,0,$I37*Weights!BS37/Weights!$E37)</f>
        <v>0</v>
      </c>
      <c r="BT37" s="21">
        <f>IF(Weights!$E37=0,0,$I37*Weights!BT37/Weights!$E37)</f>
        <v>0</v>
      </c>
      <c r="BU37" s="21">
        <f>IF(Weights!$E37=0,0,$I37*Weights!BU37/Weights!$E37)</f>
        <v>0</v>
      </c>
      <c r="BV37" s="21">
        <f>IF(Weights!$E37=0,0,$I37*Weights!BV37/Weights!$E37)</f>
        <v>0</v>
      </c>
      <c r="BW37" s="21">
        <f>IF(Weights!$E37=0,0,$I37*Weights!BW37/Weights!$E37)</f>
        <v>0</v>
      </c>
      <c r="BX37" s="21">
        <f>IF(Weights!$E37=0,0,$I37*Weights!BX37/Weights!$E37)</f>
        <v>0</v>
      </c>
      <c r="BY37" s="21">
        <f>IF(Weights!$E37=0,0,$I37*Weights!BY37/Weights!$E37)</f>
        <v>0</v>
      </c>
      <c r="BZ37" s="21">
        <f>IF(Weights!$E37=0,0,$I37*Weights!BZ37/Weights!$E37)</f>
        <v>0</v>
      </c>
      <c r="CA37" s="21">
        <f>IF(Weights!$E37=0,0,$I37*Weights!CA37/Weights!$E37)</f>
        <v>0</v>
      </c>
      <c r="CB37" s="21">
        <f>IF(Weights!$E37=0,0,$I37*Weights!CB37/Weights!$E37)</f>
        <v>0</v>
      </c>
      <c r="CC37" s="21">
        <f>IF(Weights!$E37=0,0,$I37*Weights!CC37/Weights!$E37)</f>
        <v>0</v>
      </c>
      <c r="CD37" s="21">
        <f>IF(Weights!$E37=0,0,$I37*Weights!CD37/Weights!$E37)</f>
        <v>0</v>
      </c>
      <c r="CE37" s="21">
        <f>IF(Weights!$E37=0,0,$I37*Weights!CE37/Weights!$E37)</f>
        <v>0</v>
      </c>
      <c r="CF37" s="21">
        <f>IF(Weights!$E37=0,0,$I37*Weights!CF37/Weights!$E37)</f>
        <v>0</v>
      </c>
      <c r="CG37" s="21">
        <f>IF(Weights!$E37=0,0,$I37*Weights!CG37/Weights!$E37)</f>
        <v>0</v>
      </c>
      <c r="CH37" s="21">
        <f>IF(Weights!$E37=0,0,$I37*Weights!CH37/Weights!$E37)</f>
        <v>0</v>
      </c>
      <c r="CI37" s="21">
        <f>IF(Weights!$E37=0,0,$I37*Weights!CI37/Weights!$E37)</f>
        <v>0</v>
      </c>
      <c r="CJ37" s="21">
        <f>IF(Weights!$E37=0,0,$I37*Weights!CJ37/Weights!$E37)</f>
        <v>0</v>
      </c>
      <c r="CK37" s="21">
        <f>IF(Weights!$E37=0,0,$I37*Weights!CK37/Weights!$E37)</f>
        <v>0</v>
      </c>
      <c r="CL37" s="21">
        <f>IF(Weights!$E37=0,0,$I37*Weights!CL37/Weights!$E37)</f>
        <v>0</v>
      </c>
      <c r="CM37" s="21">
        <f>IF(Weights!$E37=0,0,$I37*Weights!CM37/Weights!$E37)</f>
        <v>0</v>
      </c>
      <c r="CN37" s="21">
        <f>IF(Weights!$E37=0,0,$I37*Weights!CN37/Weights!$E37)</f>
        <v>0</v>
      </c>
      <c r="CO37" s="21">
        <f>IF(Weights!$E37=0,0,$I37*Weights!CO37/Weights!$E37)</f>
        <v>0</v>
      </c>
      <c r="CP37" s="21">
        <f>IF(Weights!$E37=0,0,$I37*Weights!CP37/Weights!$E37)</f>
        <v>0</v>
      </c>
      <c r="CQ37" s="21">
        <f>IF(Weights!$E37=0,0,$I37*Weights!CQ37/Weights!$E37)</f>
        <v>0</v>
      </c>
      <c r="CR37" s="21">
        <f>IF(Weights!$E37=0,0,$I37*Weights!CR37/Weights!$E37)</f>
        <v>0</v>
      </c>
      <c r="CS37" s="21">
        <f>IF(Weights!$E37=0,0,$I37*Weights!CS37/Weights!$E37)</f>
        <v>0</v>
      </c>
      <c r="CT37" s="21">
        <f>IF(Weights!$E37=0,0,$I37*Weights!CT37/Weights!$E37)</f>
        <v>0</v>
      </c>
      <c r="CU37" s="21">
        <f>IF(Weights!$E37=0,0,$I37*Weights!CU37/Weights!$E37)</f>
        <v>0</v>
      </c>
      <c r="CV37" s="21">
        <f>IF(Weights!$E37=0,0,$I37*Weights!CV37/Weights!$E37)</f>
        <v>0</v>
      </c>
      <c r="CW37" s="21">
        <f>IF(Weights!$E37=0,0,$I37*Weights!CW37/Weights!$E37)</f>
        <v>0</v>
      </c>
      <c r="CX37" s="21">
        <f>IF(Weights!$E37=0,0,$I37*Weights!CX37/Weights!$E37)</f>
        <v>0</v>
      </c>
      <c r="CY37" s="21">
        <f>IF(Weights!$E37=0,0,$I37*Weights!CY37/Weights!$E37)</f>
        <v>0</v>
      </c>
      <c r="CZ37" s="21">
        <f>IF(Weights!$E37=0,0,$I37*Weights!CZ37/Weights!$E37)</f>
        <v>0</v>
      </c>
      <c r="DA37" s="21">
        <f>IF(Weights!$E37=0,0,$I37*Weights!DA37/Weights!$E37)</f>
        <v>0</v>
      </c>
      <c r="DB37" s="21">
        <f>IF(Weights!$E37=0,0,$I37*Weights!DB37/Weights!$E37)</f>
        <v>0</v>
      </c>
      <c r="DC37" s="21">
        <f>IF(Weights!$E37=0,0,$I37*Weights!DC37/Weights!$E37)</f>
        <v>0</v>
      </c>
      <c r="DD37" s="21">
        <f>IF(Weights!$E37=0,0,$I37*Weights!DD37/Weights!$E37)</f>
        <v>0</v>
      </c>
      <c r="DE37" s="21">
        <f>IF(Weights!$E37=0,0,$I37*Weights!DE37/Weights!$E37)</f>
        <v>0</v>
      </c>
      <c r="DF37" s="21">
        <f>IF(Weights!$E37=0,0,$I37*Weights!DF37/Weights!$E37)</f>
        <v>0</v>
      </c>
      <c r="DG37" s="21">
        <f>IF(Weights!$E37=0,0,$I37*Weights!DG37/Weights!$E37)</f>
        <v>0</v>
      </c>
      <c r="DH37" s="21">
        <f>IF(Weights!$E37=0,0,$I37*Weights!DH37/Weights!$E37)</f>
        <v>0</v>
      </c>
      <c r="DI37" s="21">
        <f>IF(Weights!$E37=0,0,$I37*Weights!DI37/Weights!$E37)</f>
        <v>0</v>
      </c>
      <c r="DJ37" s="21">
        <f>IF(Weights!$E37=0,0,$I37*Weights!DJ37/Weights!$E37)</f>
        <v>0</v>
      </c>
      <c r="DK37" s="21">
        <f>IF(Weights!$E37=0,0,$I37*Weights!DK37/Weights!$E37)</f>
        <v>0</v>
      </c>
      <c r="DL37" s="21">
        <f>IF(Weights!$E37=0,0,$I37*Weights!DL37/Weights!$E37)</f>
        <v>0</v>
      </c>
      <c r="DM37" s="21">
        <f>IF(Weights!$E37=0,0,$I37*Weights!DM37/Weights!$E37)</f>
        <v>0</v>
      </c>
      <c r="DN37" s="21">
        <f>IF(Weights!$E37=0,0,$I37*Weights!DN37/Weights!$E37)</f>
        <v>0</v>
      </c>
      <c r="DO37" s="21">
        <f>IF(Weights!$E37=0,0,$I37*Weights!DO37/Weights!$E37)</f>
        <v>0</v>
      </c>
      <c r="DP37" s="21">
        <f>IF(Weights!$E37=0,0,$I37*Weights!DP37/Weights!$E37)</f>
        <v>0</v>
      </c>
      <c r="DQ37" s="21">
        <f>IF(Weights!$E37=0,0,$I37*Weights!DQ37/Weights!$E37)</f>
        <v>0</v>
      </c>
      <c r="DR37" s="21">
        <f>IF(Weights!$E37=0,0,$I37*Weights!DR37/Weights!$E37)</f>
        <v>0</v>
      </c>
      <c r="DS37" s="21">
        <f>IF(Weights!$E37=0,0,$I37*Weights!DS37/Weights!$E37)</f>
        <v>0</v>
      </c>
      <c r="DT37" s="21">
        <f>IF(Weights!$E37=0,0,$I37*Weights!DT37/Weights!$E37)</f>
        <v>0</v>
      </c>
      <c r="DU37" s="21">
        <f>IF(Weights!$E37=0,0,$I37*Weights!DU37/Weights!$E37)</f>
        <v>0</v>
      </c>
      <c r="DV37" s="21">
        <f>IF(Weights!$E37=0,0,$I37*Weights!DV37/Weights!$E37)</f>
        <v>0</v>
      </c>
      <c r="DW37" s="21">
        <f>IF(Weights!$E37=0,0,$I37*Weights!DW37/Weights!$E37)</f>
        <v>0</v>
      </c>
      <c r="DX37" s="21">
        <f>IF(Weights!$E37=0,0,$I37*Weights!DX37/Weights!$E37)</f>
        <v>0</v>
      </c>
      <c r="DY37" s="21">
        <f>IF(Weights!$E37=0,0,$I37*Weights!DY37/Weights!$E37)</f>
        <v>0</v>
      </c>
      <c r="DZ37" s="21">
        <f>IF(Weights!$E37=0,0,$I37*Weights!DZ37/Weights!$E37)</f>
        <v>0</v>
      </c>
      <c r="EA37" s="21">
        <f>IF(Weights!$E37=0,0,$I37*Weights!EA37/Weights!$E37)</f>
        <v>0</v>
      </c>
      <c r="EB37" s="21">
        <f>IF(Weights!$E37=0,0,$I37*Weights!EB37/Weights!$E37)</f>
        <v>0</v>
      </c>
      <c r="EC37" s="21">
        <f>IF(Weights!$E37=0,0,$I37*Weights!EC37/Weights!$E37)</f>
        <v>0</v>
      </c>
      <c r="ED37" s="21">
        <f>IF(Weights!$E37=0,0,$I37*Weights!ED37/Weights!$E37)</f>
        <v>0</v>
      </c>
      <c r="EE37" s="21">
        <f>IF(Weights!$E37=0,0,$I37*Weights!EE37/Weights!$E37)</f>
        <v>0</v>
      </c>
      <c r="EF37" s="21">
        <f>IF(Weights!$E37=0,0,$I37*Weights!EF37/Weights!$E37)</f>
        <v>0</v>
      </c>
      <c r="EG37" s="21">
        <f>IF(Weights!$E37=0,0,$I37*Weights!EG37/Weights!$E37)</f>
        <v>0</v>
      </c>
      <c r="EH37" s="21">
        <f>IF(Weights!$E37=0,0,$I37*Weights!EH37/Weights!$E37)</f>
        <v>0</v>
      </c>
      <c r="EI37" s="21">
        <f>IF(Weights!$E37=0,0,$I37*Weights!EI37/Weights!$E37)</f>
        <v>0</v>
      </c>
      <c r="EJ37" s="21">
        <f>IF(Weights!$E37=0,0,$I37*Weights!EJ37/Weights!$E37)</f>
        <v>0</v>
      </c>
      <c r="EK37" s="21">
        <f>IF(Weights!$E37=0,0,$I37*Weights!EK37/Weights!$E37)</f>
        <v>0</v>
      </c>
      <c r="EL37" s="21">
        <f>IF(Weights!$E37=0,0,$I37*Weights!EL37/Weights!$E37)</f>
        <v>0</v>
      </c>
      <c r="EM37" s="21">
        <f>IF(Weights!$E37=0,0,$I37*Weights!EM37/Weights!$E37)</f>
        <v>0</v>
      </c>
      <c r="EN37" s="21">
        <f>IF(Weights!$E37=0,0,$I37*Weights!EN37/Weights!$E37)</f>
        <v>0</v>
      </c>
      <c r="EO37" s="21">
        <f>IF(Weights!$E37=0,0,$I37*Weights!EO37/Weights!$E37)</f>
        <v>0</v>
      </c>
      <c r="EP37" s="21">
        <f>IF(Weights!$E37=0,0,$I37*Weights!EP37/Weights!$E37)</f>
        <v>0</v>
      </c>
      <c r="EQ37" s="21">
        <f>IF(Weights!$E37=0,0,$I37*Weights!EQ37/Weights!$E37)</f>
        <v>0</v>
      </c>
      <c r="ER37" s="21">
        <f>IF(Weights!$E37=0,0,$I37*Weights!ER37/Weights!$E37)</f>
        <v>0</v>
      </c>
      <c r="ES37" s="21">
        <f>IF(Weights!$E37=0,0,$I37*Weights!ES37/Weights!$E37)</f>
        <v>0</v>
      </c>
      <c r="ET37" s="21">
        <f>IF(Weights!$E37=0,0,$I37*Weights!ET37/Weights!$E37)</f>
        <v>0</v>
      </c>
      <c r="EU37" s="21">
        <f>IF(Weights!$E37=0,0,$I37*Weights!EU37/Weights!$E37)</f>
        <v>0</v>
      </c>
      <c r="EV37" s="21">
        <f>IF(Weights!$E37=0,0,$I37*Weights!EV37/Weights!$E37)</f>
        <v>0</v>
      </c>
      <c r="EW37" s="21">
        <f>IF(Weights!$E37=0,0,$I37*Weights!EW37/Weights!$E37)</f>
        <v>0</v>
      </c>
      <c r="EX37" s="21">
        <f>IF(Weights!$E37=0,0,$I37*Weights!EX37/Weights!$E37)</f>
        <v>0</v>
      </c>
      <c r="EY37" s="21">
        <f>IF(Weights!$E37=0,0,$I37*Weights!EY37/Weights!$E37)</f>
        <v>0</v>
      </c>
      <c r="EZ37" s="21">
        <f>IF(Weights!$E37=0,0,$I37*Weights!EZ37/Weights!$E37)</f>
        <v>0</v>
      </c>
      <c r="FA37" s="21">
        <f>IF(Weights!$E37=0,0,$I37*Weights!FA37/Weights!$E37)</f>
        <v>0</v>
      </c>
      <c r="FB37" s="21">
        <f>IF(Weights!$E37=0,0,$I37*Weights!FB37/Weights!$E37)</f>
        <v>0</v>
      </c>
      <c r="FC37" s="21">
        <f>IF(Weights!$E37=0,0,$I37*Weights!FC37/Weights!$E37)</f>
        <v>0</v>
      </c>
      <c r="FD37" s="21">
        <f>IF(Weights!$E37=0,0,$I37*Weights!FD37/Weights!$E37)</f>
        <v>0</v>
      </c>
      <c r="FE37" s="21">
        <f>IF(Weights!$E37=0,0,$I37*Weights!FE37/Weights!$E37)</f>
        <v>0</v>
      </c>
      <c r="FF37" s="21">
        <f>IF(Weights!$E37=0,0,$I37*Weights!FF37/Weights!$E37)</f>
        <v>0</v>
      </c>
      <c r="FG37" s="21">
        <f>IF(Weights!$E37=0,0,$I37*Weights!FG37/Weights!$E37)</f>
        <v>0</v>
      </c>
      <c r="FH37" s="21">
        <f>IF(Weights!$E37=0,0,$I37*Weights!FH37/Weights!$E37)</f>
        <v>0</v>
      </c>
      <c r="FI37" s="21">
        <f>IF(Weights!$E37=0,0,$I37*Weights!FI37/Weights!$E37)</f>
        <v>0</v>
      </c>
      <c r="FJ37" s="21">
        <f>IF(Weights!$E37=0,0,$I37*Weights!FJ37/Weights!$E37)</f>
        <v>0</v>
      </c>
      <c r="FK37" s="21">
        <f>IF(Weights!$E37=0,0,$I37*Weights!FK37/Weights!$E37)</f>
        <v>0</v>
      </c>
      <c r="FL37" s="21">
        <f>IF(Weights!$E37=0,0,$I37*Weights!FL37/Weights!$E37)</f>
        <v>0</v>
      </c>
      <c r="FM37" s="21">
        <f>IF(Weights!$E37=0,0,$I37*Weights!FM37/Weights!$E37)</f>
        <v>0</v>
      </c>
      <c r="FN37" s="21">
        <f>IF(Weights!$E37=0,0,$I37*Weights!FN37/Weights!$E37)</f>
        <v>0</v>
      </c>
      <c r="FO37" s="21">
        <f>IF(Weights!$E37=0,0,$I37*Weights!FO37/Weights!$E37)</f>
        <v>0</v>
      </c>
      <c r="FP37" s="21">
        <f>IF(Weights!$E37=0,0,$I37*Weights!FP37/Weights!$E37)</f>
        <v>0</v>
      </c>
      <c r="FQ37" s="21">
        <f>IF(Weights!$E37=0,0,$I37*Weights!FQ37/Weights!$E37)</f>
        <v>0</v>
      </c>
      <c r="FR37" s="21">
        <f>IF(Weights!$E37=0,0,$I37*Weights!FR37/Weights!$E37)</f>
        <v>0</v>
      </c>
      <c r="FS37" s="21">
        <f>IF(Weights!$E37=0,0,$I37*Weights!FS37/Weights!$E37)</f>
        <v>0</v>
      </c>
      <c r="FT37" s="21">
        <f>IF(Weights!$E37=0,0,$I37*Weights!FT37/Weights!$E37)</f>
        <v>0</v>
      </c>
      <c r="FU37" s="21">
        <f>IF(Weights!$E37=0,0,$I37*Weights!FU37/Weights!$E37)</f>
        <v>0</v>
      </c>
      <c r="FV37" s="21">
        <f>IF(Weights!$E37=0,0,$I37*Weights!FV37/Weights!$E37)</f>
        <v>0</v>
      </c>
      <c r="FW37" s="21">
        <f>IF(Weights!$E37=0,0,$I37*Weights!FW37/Weights!$E37)</f>
        <v>0</v>
      </c>
      <c r="FX37" s="21">
        <f>IF(Weights!$E37=0,0,$I37*Weights!FX37/Weights!$E37)</f>
        <v>0</v>
      </c>
      <c r="FY37" s="21">
        <f>IF(Weights!$E37=0,0,$I37*Weights!FY37/Weights!$E37)</f>
        <v>0</v>
      </c>
      <c r="FZ37" s="21">
        <f>IF(Weights!$E37=0,0,$I37*Weights!FZ37/Weights!$E37)</f>
        <v>0</v>
      </c>
      <c r="GA37" s="21">
        <f>IF(Weights!$E37=0,0,$I37*Weights!GA37/Weights!$E37)</f>
        <v>0</v>
      </c>
      <c r="GB37" s="21">
        <f>IF(Weights!$E37=0,0,$I37*Weights!GB37/Weights!$E37)</f>
        <v>0</v>
      </c>
      <c r="GC37" s="21">
        <f>IF(Weights!$E37=0,0,$I37*Weights!GC37/Weights!$E37)</f>
        <v>0</v>
      </c>
      <c r="GD37" s="21">
        <f>IF(Weights!$E37=0,0,$I37*Weights!GD37/Weights!$E37)</f>
        <v>0</v>
      </c>
      <c r="GE37" s="21">
        <f>IF(Weights!$E37=0,0,$I37*Weights!GE37/Weights!$E37)</f>
        <v>0</v>
      </c>
      <c r="GF37" s="21">
        <f>IF(Weights!$E37=0,0,$I37*Weights!GF37/Weights!$E37)</f>
        <v>0</v>
      </c>
      <c r="GG37" s="21">
        <f>IF(Weights!$E37=0,0,$I37*Weights!GG37/Weights!$E37)</f>
        <v>0</v>
      </c>
      <c r="GH37" s="21">
        <f>IF(Weights!$E37=0,0,$I37*Weights!GH37/Weights!$E37)</f>
        <v>0</v>
      </c>
      <c r="GI37" s="21">
        <f>IF(Weights!$E37=0,0,$I37*Weights!GI37/Weights!$E37)</f>
        <v>0</v>
      </c>
      <c r="GJ37" s="21">
        <f>IF(Weights!$E37=0,0,$I37*Weights!GJ37/Weights!$E37)</f>
        <v>0</v>
      </c>
      <c r="GK37" s="21">
        <f>IF(Weights!$E37=0,0,$I37*Weights!GK37/Weights!$E37)</f>
        <v>0</v>
      </c>
      <c r="GL37" s="21">
        <f>IF(Weights!$E37=0,0,$I37*Weights!GL37/Weights!$E37)</f>
        <v>0</v>
      </c>
    </row>
    <row r="38" spans="1:194" s="19" customFormat="1" ht="13.5" customHeight="1" x14ac:dyDescent="0.3">
      <c r="A38" s="10" t="s">
        <v>40</v>
      </c>
      <c r="B38" s="11" t="s">
        <v>63</v>
      </c>
      <c r="C38" s="12" t="s">
        <v>11</v>
      </c>
      <c r="D38" s="12" t="s">
        <v>64</v>
      </c>
      <c r="E38" s="49">
        <v>46300</v>
      </c>
      <c r="F38" s="14">
        <v>46329</v>
      </c>
      <c r="G38" s="49">
        <v>46300</v>
      </c>
      <c r="H38" s="14">
        <v>46329</v>
      </c>
      <c r="I38" s="15">
        <v>600</v>
      </c>
      <c r="J38" s="20">
        <f>IF(Weights!$E38=0,0,$I38*Weights!J38/Weights!$E38)</f>
        <v>0</v>
      </c>
      <c r="K38" s="21">
        <f>IF(Weights!$E38=0,0,$I38*Weights!K38/Weights!$E38)</f>
        <v>0</v>
      </c>
      <c r="L38" s="21">
        <f>IF(Weights!$E38=0,0,$I38*Weights!L38/Weights!$E38)</f>
        <v>0</v>
      </c>
      <c r="M38" s="21">
        <f>IF(Weights!$E38=0,0,$I38*Weights!M38/Weights!$E38)</f>
        <v>0</v>
      </c>
      <c r="N38" s="21">
        <f>IF(Weights!$E38=0,0,$I38*Weights!N38/Weights!$E38)</f>
        <v>0</v>
      </c>
      <c r="O38" s="21">
        <f>IF(Weights!$E38=0,0,$I38*Weights!O38/Weights!$E38)</f>
        <v>0</v>
      </c>
      <c r="P38" s="21">
        <f>IF(Weights!$E38=0,0,$I38*Weights!P38/Weights!$E38)</f>
        <v>0</v>
      </c>
      <c r="Q38" s="21">
        <f>IF(Weights!$E38=0,0,$I38*Weights!Q38/Weights!$E38)</f>
        <v>0</v>
      </c>
      <c r="R38" s="21">
        <f>IF(Weights!$E38=0,0,$I38*Weights!R38/Weights!$E38)</f>
        <v>0</v>
      </c>
      <c r="S38" s="21">
        <f>IF(Weights!$E38=0,0,$I38*Weights!S38/Weights!$E38)</f>
        <v>0</v>
      </c>
      <c r="T38" s="21">
        <f>IF(Weights!$E38=0,0,$I38*Weights!T38/Weights!$E38)</f>
        <v>0</v>
      </c>
      <c r="U38" s="21">
        <f>IF(Weights!$E38=0,0,$I38*Weights!U38/Weights!$E38)</f>
        <v>0</v>
      </c>
      <c r="V38" s="21">
        <f>IF(Weights!$E38=0,0,$I38*Weights!V38/Weights!$E38)</f>
        <v>0</v>
      </c>
      <c r="W38" s="21">
        <f>IF(Weights!$E38=0,0,$I38*Weights!W38/Weights!$E38)</f>
        <v>0</v>
      </c>
      <c r="X38" s="21">
        <f>IF(Weights!$E38=0,0,$I38*Weights!X38/Weights!$E38)</f>
        <v>0</v>
      </c>
      <c r="Y38" s="21">
        <f>IF(Weights!$E38=0,0,$I38*Weights!Y38/Weights!$E38)</f>
        <v>0</v>
      </c>
      <c r="Z38" s="21">
        <f>IF(Weights!$E38=0,0,$I38*Weights!Z38/Weights!$E38)</f>
        <v>120</v>
      </c>
      <c r="AA38" s="21">
        <f>IF(Weights!$E38=0,0,$I38*Weights!AA38/Weights!$E38)</f>
        <v>120</v>
      </c>
      <c r="AB38" s="21">
        <f>IF(Weights!$E38=0,0,$I38*Weights!AB38/Weights!$E38)</f>
        <v>120</v>
      </c>
      <c r="AC38" s="18">
        <f>IF(Weights!$E38=0,0,$I38*Weights!AC38/Weights!$E38)</f>
        <v>120</v>
      </c>
      <c r="AD38" s="21">
        <f>IF(Weights!$E38=0,0,$I38*Weights!AD38/Weights!$E38)</f>
        <v>120</v>
      </c>
      <c r="AE38" s="21">
        <f>IF(Weights!$E38=0,0,$I38*Weights!AE38/Weights!$E38)</f>
        <v>0</v>
      </c>
      <c r="AF38" s="21">
        <f>IF(Weights!$E38=0,0,$I38*Weights!AF38/Weights!$E38)</f>
        <v>0</v>
      </c>
      <c r="AG38" s="21">
        <f>IF(Weights!$E38=0,0,$I38*Weights!AG38/Weights!$E38)</f>
        <v>0</v>
      </c>
      <c r="AH38" s="21">
        <f>IF(Weights!$E38=0,0,$I38*Weights!AH38/Weights!$E38)</f>
        <v>0</v>
      </c>
      <c r="AI38" s="21">
        <f>IF(Weights!$E38=0,0,$I38*Weights!AI38/Weights!$E38)</f>
        <v>0</v>
      </c>
      <c r="AJ38" s="21">
        <f>IF(Weights!$E38=0,0,$I38*Weights!AJ38/Weights!$E38)</f>
        <v>0</v>
      </c>
      <c r="AK38" s="21">
        <f>IF(Weights!$E38=0,0,$I38*Weights!AK38/Weights!$E38)</f>
        <v>0</v>
      </c>
      <c r="AL38" s="21">
        <f>IF(Weights!$E38=0,0,$I38*Weights!AL38/Weights!$E38)</f>
        <v>0</v>
      </c>
      <c r="AM38" s="21">
        <f>IF(Weights!$E38=0,0,$I38*Weights!AM38/Weights!$E38)</f>
        <v>0</v>
      </c>
      <c r="AN38" s="21">
        <f>IF(Weights!$E38=0,0,$I38*Weights!AN38/Weights!$E38)</f>
        <v>0</v>
      </c>
      <c r="AO38" s="21">
        <f>IF(Weights!$E38=0,0,$I38*Weights!AO38/Weights!$E38)</f>
        <v>0</v>
      </c>
      <c r="AP38" s="21">
        <f>IF(Weights!$E38=0,0,$I38*Weights!AP38/Weights!$E38)</f>
        <v>0</v>
      </c>
      <c r="AQ38" s="21">
        <f>IF(Weights!$E38=0,0,$I38*Weights!AQ38/Weights!$E38)</f>
        <v>0</v>
      </c>
      <c r="AR38" s="21">
        <f>IF(Weights!$E38=0,0,$I38*Weights!AR38/Weights!$E38)</f>
        <v>0</v>
      </c>
      <c r="AS38" s="21">
        <f>IF(Weights!$E38=0,0,$I38*Weights!AS38/Weights!$E38)</f>
        <v>0</v>
      </c>
      <c r="AT38" s="21">
        <f>IF(Weights!$E38=0,0,$I38*Weights!AT38/Weights!$E38)</f>
        <v>0</v>
      </c>
      <c r="AU38" s="21">
        <f>IF(Weights!$E38=0,0,$I38*Weights!AU38/Weights!$E38)</f>
        <v>0</v>
      </c>
      <c r="AV38" s="21">
        <f>IF(Weights!$E38=0,0,$I38*Weights!AV38/Weights!$E38)</f>
        <v>0</v>
      </c>
      <c r="AW38" s="21">
        <f>IF(Weights!$E38=0,0,$I38*Weights!AW38/Weights!$E38)</f>
        <v>0</v>
      </c>
      <c r="AX38" s="21">
        <f>IF(Weights!$E38=0,0,$I38*Weights!AX38/Weights!$E38)</f>
        <v>0</v>
      </c>
      <c r="AY38" s="21">
        <f>IF(Weights!$E38=0,0,$I38*Weights!AY38/Weights!$E38)</f>
        <v>0</v>
      </c>
      <c r="AZ38" s="21">
        <f>IF(Weights!$E38=0,0,$I38*Weights!AZ38/Weights!$E38)</f>
        <v>0</v>
      </c>
      <c r="BA38" s="21">
        <f>IF(Weights!$E38=0,0,$I38*Weights!BA38/Weights!$E38)</f>
        <v>0</v>
      </c>
      <c r="BB38" s="21">
        <f>IF(Weights!$E38=0,0,$I38*Weights!BB38/Weights!$E38)</f>
        <v>0</v>
      </c>
      <c r="BC38" s="21">
        <f>IF(Weights!$E38=0,0,$I38*Weights!BC38/Weights!$E38)</f>
        <v>0</v>
      </c>
      <c r="BD38" s="21">
        <f>IF(Weights!$E38=0,0,$I38*Weights!BD38/Weights!$E38)</f>
        <v>0</v>
      </c>
      <c r="BE38" s="21">
        <f>IF(Weights!$E38=0,0,$I38*Weights!BE38/Weights!$E38)</f>
        <v>0</v>
      </c>
      <c r="BF38" s="21">
        <f>IF(Weights!$E38=0,0,$I38*Weights!BF38/Weights!$E38)</f>
        <v>0</v>
      </c>
      <c r="BG38" s="21">
        <f>IF(Weights!$E38=0,0,$I38*Weights!BG38/Weights!$E38)</f>
        <v>0</v>
      </c>
      <c r="BH38" s="21">
        <f>IF(Weights!$E38=0,0,$I38*Weights!BH38/Weights!$E38)</f>
        <v>0</v>
      </c>
      <c r="BI38" s="21">
        <f>IF(Weights!$E38=0,0,$I38*Weights!BI38/Weights!$E38)</f>
        <v>0</v>
      </c>
      <c r="BJ38" s="21">
        <f>IF(Weights!$E38=0,0,$I38*Weights!BJ38/Weights!$E38)</f>
        <v>0</v>
      </c>
      <c r="BK38" s="21">
        <f>IF(Weights!$E38=0,0,$I38*Weights!BK38/Weights!$E38)</f>
        <v>0</v>
      </c>
      <c r="BL38" s="21">
        <f>IF(Weights!$E38=0,0,$I38*Weights!BL38/Weights!$E38)</f>
        <v>0</v>
      </c>
      <c r="BM38" s="21">
        <f>IF(Weights!$E38=0,0,$I38*Weights!BM38/Weights!$E38)</f>
        <v>0</v>
      </c>
      <c r="BN38" s="21">
        <f>IF(Weights!$E38=0,0,$I38*Weights!BN38/Weights!$E38)</f>
        <v>0</v>
      </c>
      <c r="BO38" s="21">
        <f>IF(Weights!$E38=0,0,$I38*Weights!BO38/Weights!$E38)</f>
        <v>0</v>
      </c>
      <c r="BP38" s="21">
        <f>IF(Weights!$E38=0,0,$I38*Weights!BP38/Weights!$E38)</f>
        <v>0</v>
      </c>
      <c r="BQ38" s="21">
        <f>IF(Weights!$E38=0,0,$I38*Weights!BQ38/Weights!$E38)</f>
        <v>0</v>
      </c>
      <c r="BR38" s="21">
        <f>IF(Weights!$E38=0,0,$I38*Weights!BR38/Weights!$E38)</f>
        <v>0</v>
      </c>
      <c r="BS38" s="21">
        <f>IF(Weights!$E38=0,0,$I38*Weights!BS38/Weights!$E38)</f>
        <v>0</v>
      </c>
      <c r="BT38" s="21">
        <f>IF(Weights!$E38=0,0,$I38*Weights!BT38/Weights!$E38)</f>
        <v>0</v>
      </c>
      <c r="BU38" s="21">
        <f>IF(Weights!$E38=0,0,$I38*Weights!BU38/Weights!$E38)</f>
        <v>0</v>
      </c>
      <c r="BV38" s="21">
        <f>IF(Weights!$E38=0,0,$I38*Weights!BV38/Weights!$E38)</f>
        <v>0</v>
      </c>
      <c r="BW38" s="21">
        <f>IF(Weights!$E38=0,0,$I38*Weights!BW38/Weights!$E38)</f>
        <v>0</v>
      </c>
      <c r="BX38" s="21">
        <f>IF(Weights!$E38=0,0,$I38*Weights!BX38/Weights!$E38)</f>
        <v>0</v>
      </c>
      <c r="BY38" s="21">
        <f>IF(Weights!$E38=0,0,$I38*Weights!BY38/Weights!$E38)</f>
        <v>0</v>
      </c>
      <c r="BZ38" s="21">
        <f>IF(Weights!$E38=0,0,$I38*Weights!BZ38/Weights!$E38)</f>
        <v>0</v>
      </c>
      <c r="CA38" s="21">
        <f>IF(Weights!$E38=0,0,$I38*Weights!CA38/Weights!$E38)</f>
        <v>0</v>
      </c>
      <c r="CB38" s="21">
        <f>IF(Weights!$E38=0,0,$I38*Weights!CB38/Weights!$E38)</f>
        <v>0</v>
      </c>
      <c r="CC38" s="21">
        <f>IF(Weights!$E38=0,0,$I38*Weights!CC38/Weights!$E38)</f>
        <v>0</v>
      </c>
      <c r="CD38" s="21">
        <f>IF(Weights!$E38=0,0,$I38*Weights!CD38/Weights!$E38)</f>
        <v>0</v>
      </c>
      <c r="CE38" s="21">
        <f>IF(Weights!$E38=0,0,$I38*Weights!CE38/Weights!$E38)</f>
        <v>0</v>
      </c>
      <c r="CF38" s="21">
        <f>IF(Weights!$E38=0,0,$I38*Weights!CF38/Weights!$E38)</f>
        <v>0</v>
      </c>
      <c r="CG38" s="21">
        <f>IF(Weights!$E38=0,0,$I38*Weights!CG38/Weights!$E38)</f>
        <v>0</v>
      </c>
      <c r="CH38" s="21">
        <f>IF(Weights!$E38=0,0,$I38*Weights!CH38/Weights!$E38)</f>
        <v>0</v>
      </c>
      <c r="CI38" s="21">
        <f>IF(Weights!$E38=0,0,$I38*Weights!CI38/Weights!$E38)</f>
        <v>0</v>
      </c>
      <c r="CJ38" s="21">
        <f>IF(Weights!$E38=0,0,$I38*Weights!CJ38/Weights!$E38)</f>
        <v>0</v>
      </c>
      <c r="CK38" s="21">
        <f>IF(Weights!$E38=0,0,$I38*Weights!CK38/Weights!$E38)</f>
        <v>0</v>
      </c>
      <c r="CL38" s="21">
        <f>IF(Weights!$E38=0,0,$I38*Weights!CL38/Weights!$E38)</f>
        <v>0</v>
      </c>
      <c r="CM38" s="21">
        <f>IF(Weights!$E38=0,0,$I38*Weights!CM38/Weights!$E38)</f>
        <v>0</v>
      </c>
      <c r="CN38" s="21">
        <f>IF(Weights!$E38=0,0,$I38*Weights!CN38/Weights!$E38)</f>
        <v>0</v>
      </c>
      <c r="CO38" s="21">
        <f>IF(Weights!$E38=0,0,$I38*Weights!CO38/Weights!$E38)</f>
        <v>0</v>
      </c>
      <c r="CP38" s="21">
        <f>IF(Weights!$E38=0,0,$I38*Weights!CP38/Weights!$E38)</f>
        <v>0</v>
      </c>
      <c r="CQ38" s="21">
        <f>IF(Weights!$E38=0,0,$I38*Weights!CQ38/Weights!$E38)</f>
        <v>0</v>
      </c>
      <c r="CR38" s="21">
        <f>IF(Weights!$E38=0,0,$I38*Weights!CR38/Weights!$E38)</f>
        <v>0</v>
      </c>
      <c r="CS38" s="21">
        <f>IF(Weights!$E38=0,0,$I38*Weights!CS38/Weights!$E38)</f>
        <v>0</v>
      </c>
      <c r="CT38" s="21">
        <f>IF(Weights!$E38=0,0,$I38*Weights!CT38/Weights!$E38)</f>
        <v>0</v>
      </c>
      <c r="CU38" s="21">
        <f>IF(Weights!$E38=0,0,$I38*Weights!CU38/Weights!$E38)</f>
        <v>0</v>
      </c>
      <c r="CV38" s="21">
        <f>IF(Weights!$E38=0,0,$I38*Weights!CV38/Weights!$E38)</f>
        <v>0</v>
      </c>
      <c r="CW38" s="21">
        <f>IF(Weights!$E38=0,0,$I38*Weights!CW38/Weights!$E38)</f>
        <v>0</v>
      </c>
      <c r="CX38" s="21">
        <f>IF(Weights!$E38=0,0,$I38*Weights!CX38/Weights!$E38)</f>
        <v>0</v>
      </c>
      <c r="CY38" s="21">
        <f>IF(Weights!$E38=0,0,$I38*Weights!CY38/Weights!$E38)</f>
        <v>0</v>
      </c>
      <c r="CZ38" s="21">
        <f>IF(Weights!$E38=0,0,$I38*Weights!CZ38/Weights!$E38)</f>
        <v>0</v>
      </c>
      <c r="DA38" s="21">
        <f>IF(Weights!$E38=0,0,$I38*Weights!DA38/Weights!$E38)</f>
        <v>0</v>
      </c>
      <c r="DB38" s="21">
        <f>IF(Weights!$E38=0,0,$I38*Weights!DB38/Weights!$E38)</f>
        <v>0</v>
      </c>
      <c r="DC38" s="21">
        <f>IF(Weights!$E38=0,0,$I38*Weights!DC38/Weights!$E38)</f>
        <v>0</v>
      </c>
      <c r="DD38" s="21">
        <f>IF(Weights!$E38=0,0,$I38*Weights!DD38/Weights!$E38)</f>
        <v>0</v>
      </c>
      <c r="DE38" s="21">
        <f>IF(Weights!$E38=0,0,$I38*Weights!DE38/Weights!$E38)</f>
        <v>0</v>
      </c>
      <c r="DF38" s="21">
        <f>IF(Weights!$E38=0,0,$I38*Weights!DF38/Weights!$E38)</f>
        <v>0</v>
      </c>
      <c r="DG38" s="21">
        <f>IF(Weights!$E38=0,0,$I38*Weights!DG38/Weights!$E38)</f>
        <v>0</v>
      </c>
      <c r="DH38" s="21">
        <f>IF(Weights!$E38=0,0,$I38*Weights!DH38/Weights!$E38)</f>
        <v>0</v>
      </c>
      <c r="DI38" s="21">
        <f>IF(Weights!$E38=0,0,$I38*Weights!DI38/Weights!$E38)</f>
        <v>0</v>
      </c>
      <c r="DJ38" s="21">
        <f>IF(Weights!$E38=0,0,$I38*Weights!DJ38/Weights!$E38)</f>
        <v>0</v>
      </c>
      <c r="DK38" s="21">
        <f>IF(Weights!$E38=0,0,$I38*Weights!DK38/Weights!$E38)</f>
        <v>0</v>
      </c>
      <c r="DL38" s="21">
        <f>IF(Weights!$E38=0,0,$I38*Weights!DL38/Weights!$E38)</f>
        <v>0</v>
      </c>
      <c r="DM38" s="21">
        <f>IF(Weights!$E38=0,0,$I38*Weights!DM38/Weights!$E38)</f>
        <v>0</v>
      </c>
      <c r="DN38" s="21">
        <f>IF(Weights!$E38=0,0,$I38*Weights!DN38/Weights!$E38)</f>
        <v>0</v>
      </c>
      <c r="DO38" s="21">
        <f>IF(Weights!$E38=0,0,$I38*Weights!DO38/Weights!$E38)</f>
        <v>0</v>
      </c>
      <c r="DP38" s="21">
        <f>IF(Weights!$E38=0,0,$I38*Weights!DP38/Weights!$E38)</f>
        <v>0</v>
      </c>
      <c r="DQ38" s="21">
        <f>IF(Weights!$E38=0,0,$I38*Weights!DQ38/Weights!$E38)</f>
        <v>0</v>
      </c>
      <c r="DR38" s="21">
        <f>IF(Weights!$E38=0,0,$I38*Weights!DR38/Weights!$E38)</f>
        <v>0</v>
      </c>
      <c r="DS38" s="21">
        <f>IF(Weights!$E38=0,0,$I38*Weights!DS38/Weights!$E38)</f>
        <v>0</v>
      </c>
      <c r="DT38" s="21">
        <f>IF(Weights!$E38=0,0,$I38*Weights!DT38/Weights!$E38)</f>
        <v>0</v>
      </c>
      <c r="DU38" s="21">
        <f>IF(Weights!$E38=0,0,$I38*Weights!DU38/Weights!$E38)</f>
        <v>0</v>
      </c>
      <c r="DV38" s="21">
        <f>IF(Weights!$E38=0,0,$I38*Weights!DV38/Weights!$E38)</f>
        <v>0</v>
      </c>
      <c r="DW38" s="21">
        <f>IF(Weights!$E38=0,0,$I38*Weights!DW38/Weights!$E38)</f>
        <v>0</v>
      </c>
      <c r="DX38" s="21">
        <f>IF(Weights!$E38=0,0,$I38*Weights!DX38/Weights!$E38)</f>
        <v>0</v>
      </c>
      <c r="DY38" s="21">
        <f>IF(Weights!$E38=0,0,$I38*Weights!DY38/Weights!$E38)</f>
        <v>0</v>
      </c>
      <c r="DZ38" s="21">
        <f>IF(Weights!$E38=0,0,$I38*Weights!DZ38/Weights!$E38)</f>
        <v>0</v>
      </c>
      <c r="EA38" s="21">
        <f>IF(Weights!$E38=0,0,$I38*Weights!EA38/Weights!$E38)</f>
        <v>0</v>
      </c>
      <c r="EB38" s="21">
        <f>IF(Weights!$E38=0,0,$I38*Weights!EB38/Weights!$E38)</f>
        <v>0</v>
      </c>
      <c r="EC38" s="21">
        <f>IF(Weights!$E38=0,0,$I38*Weights!EC38/Weights!$E38)</f>
        <v>0</v>
      </c>
      <c r="ED38" s="21">
        <f>IF(Weights!$E38=0,0,$I38*Weights!ED38/Weights!$E38)</f>
        <v>0</v>
      </c>
      <c r="EE38" s="21">
        <f>IF(Weights!$E38=0,0,$I38*Weights!EE38/Weights!$E38)</f>
        <v>0</v>
      </c>
      <c r="EF38" s="21">
        <f>IF(Weights!$E38=0,0,$I38*Weights!EF38/Weights!$E38)</f>
        <v>0</v>
      </c>
      <c r="EG38" s="21">
        <f>IF(Weights!$E38=0,0,$I38*Weights!EG38/Weights!$E38)</f>
        <v>0</v>
      </c>
      <c r="EH38" s="21">
        <f>IF(Weights!$E38=0,0,$I38*Weights!EH38/Weights!$E38)</f>
        <v>0</v>
      </c>
      <c r="EI38" s="21">
        <f>IF(Weights!$E38=0,0,$I38*Weights!EI38/Weights!$E38)</f>
        <v>0</v>
      </c>
      <c r="EJ38" s="21">
        <f>IF(Weights!$E38=0,0,$I38*Weights!EJ38/Weights!$E38)</f>
        <v>0</v>
      </c>
      <c r="EK38" s="21">
        <f>IF(Weights!$E38=0,0,$I38*Weights!EK38/Weights!$E38)</f>
        <v>0</v>
      </c>
      <c r="EL38" s="21">
        <f>IF(Weights!$E38=0,0,$I38*Weights!EL38/Weights!$E38)</f>
        <v>0</v>
      </c>
      <c r="EM38" s="21">
        <f>IF(Weights!$E38=0,0,$I38*Weights!EM38/Weights!$E38)</f>
        <v>0</v>
      </c>
      <c r="EN38" s="21">
        <f>IF(Weights!$E38=0,0,$I38*Weights!EN38/Weights!$E38)</f>
        <v>0</v>
      </c>
      <c r="EO38" s="21">
        <f>IF(Weights!$E38=0,0,$I38*Weights!EO38/Weights!$E38)</f>
        <v>0</v>
      </c>
      <c r="EP38" s="21">
        <f>IF(Weights!$E38=0,0,$I38*Weights!EP38/Weights!$E38)</f>
        <v>0</v>
      </c>
      <c r="EQ38" s="21">
        <f>IF(Weights!$E38=0,0,$I38*Weights!EQ38/Weights!$E38)</f>
        <v>0</v>
      </c>
      <c r="ER38" s="21">
        <f>IF(Weights!$E38=0,0,$I38*Weights!ER38/Weights!$E38)</f>
        <v>0</v>
      </c>
      <c r="ES38" s="21">
        <f>IF(Weights!$E38=0,0,$I38*Weights!ES38/Weights!$E38)</f>
        <v>0</v>
      </c>
      <c r="ET38" s="21">
        <f>IF(Weights!$E38=0,0,$I38*Weights!ET38/Weights!$E38)</f>
        <v>0</v>
      </c>
      <c r="EU38" s="21">
        <f>IF(Weights!$E38=0,0,$I38*Weights!EU38/Weights!$E38)</f>
        <v>0</v>
      </c>
      <c r="EV38" s="21">
        <f>IF(Weights!$E38=0,0,$I38*Weights!EV38/Weights!$E38)</f>
        <v>0</v>
      </c>
      <c r="EW38" s="21">
        <f>IF(Weights!$E38=0,0,$I38*Weights!EW38/Weights!$E38)</f>
        <v>0</v>
      </c>
      <c r="EX38" s="21">
        <f>IF(Weights!$E38=0,0,$I38*Weights!EX38/Weights!$E38)</f>
        <v>0</v>
      </c>
      <c r="EY38" s="21">
        <f>IF(Weights!$E38=0,0,$I38*Weights!EY38/Weights!$E38)</f>
        <v>0</v>
      </c>
      <c r="EZ38" s="21">
        <f>IF(Weights!$E38=0,0,$I38*Weights!EZ38/Weights!$E38)</f>
        <v>0</v>
      </c>
      <c r="FA38" s="21">
        <f>IF(Weights!$E38=0,0,$I38*Weights!FA38/Weights!$E38)</f>
        <v>0</v>
      </c>
      <c r="FB38" s="21">
        <f>IF(Weights!$E38=0,0,$I38*Weights!FB38/Weights!$E38)</f>
        <v>0</v>
      </c>
      <c r="FC38" s="21">
        <f>IF(Weights!$E38=0,0,$I38*Weights!FC38/Weights!$E38)</f>
        <v>0</v>
      </c>
      <c r="FD38" s="21">
        <f>IF(Weights!$E38=0,0,$I38*Weights!FD38/Weights!$E38)</f>
        <v>0</v>
      </c>
      <c r="FE38" s="21">
        <f>IF(Weights!$E38=0,0,$I38*Weights!FE38/Weights!$E38)</f>
        <v>0</v>
      </c>
      <c r="FF38" s="21">
        <f>IF(Weights!$E38=0,0,$I38*Weights!FF38/Weights!$E38)</f>
        <v>0</v>
      </c>
      <c r="FG38" s="21">
        <f>IF(Weights!$E38=0,0,$I38*Weights!FG38/Weights!$E38)</f>
        <v>0</v>
      </c>
      <c r="FH38" s="21">
        <f>IF(Weights!$E38=0,0,$I38*Weights!FH38/Weights!$E38)</f>
        <v>0</v>
      </c>
      <c r="FI38" s="21">
        <f>IF(Weights!$E38=0,0,$I38*Weights!FI38/Weights!$E38)</f>
        <v>0</v>
      </c>
      <c r="FJ38" s="21">
        <f>IF(Weights!$E38=0,0,$I38*Weights!FJ38/Weights!$E38)</f>
        <v>0</v>
      </c>
      <c r="FK38" s="21">
        <f>IF(Weights!$E38=0,0,$I38*Weights!FK38/Weights!$E38)</f>
        <v>0</v>
      </c>
      <c r="FL38" s="21">
        <f>IF(Weights!$E38=0,0,$I38*Weights!FL38/Weights!$E38)</f>
        <v>0</v>
      </c>
      <c r="FM38" s="21">
        <f>IF(Weights!$E38=0,0,$I38*Weights!FM38/Weights!$E38)</f>
        <v>0</v>
      </c>
      <c r="FN38" s="21">
        <f>IF(Weights!$E38=0,0,$I38*Weights!FN38/Weights!$E38)</f>
        <v>0</v>
      </c>
      <c r="FO38" s="21">
        <f>IF(Weights!$E38=0,0,$I38*Weights!FO38/Weights!$E38)</f>
        <v>0</v>
      </c>
      <c r="FP38" s="21">
        <f>IF(Weights!$E38=0,0,$I38*Weights!FP38/Weights!$E38)</f>
        <v>0</v>
      </c>
      <c r="FQ38" s="21">
        <f>IF(Weights!$E38=0,0,$I38*Weights!FQ38/Weights!$E38)</f>
        <v>0</v>
      </c>
      <c r="FR38" s="21">
        <f>IF(Weights!$E38=0,0,$I38*Weights!FR38/Weights!$E38)</f>
        <v>0</v>
      </c>
      <c r="FS38" s="21">
        <f>IF(Weights!$E38=0,0,$I38*Weights!FS38/Weights!$E38)</f>
        <v>0</v>
      </c>
      <c r="FT38" s="21">
        <f>IF(Weights!$E38=0,0,$I38*Weights!FT38/Weights!$E38)</f>
        <v>0</v>
      </c>
      <c r="FU38" s="21">
        <f>IF(Weights!$E38=0,0,$I38*Weights!FU38/Weights!$E38)</f>
        <v>0</v>
      </c>
      <c r="FV38" s="21">
        <f>IF(Weights!$E38=0,0,$I38*Weights!FV38/Weights!$E38)</f>
        <v>0</v>
      </c>
      <c r="FW38" s="21">
        <f>IF(Weights!$E38=0,0,$I38*Weights!FW38/Weights!$E38)</f>
        <v>0</v>
      </c>
      <c r="FX38" s="21">
        <f>IF(Weights!$E38=0,0,$I38*Weights!FX38/Weights!$E38)</f>
        <v>0</v>
      </c>
      <c r="FY38" s="21">
        <f>IF(Weights!$E38=0,0,$I38*Weights!FY38/Weights!$E38)</f>
        <v>0</v>
      </c>
      <c r="FZ38" s="21">
        <f>IF(Weights!$E38=0,0,$I38*Weights!FZ38/Weights!$E38)</f>
        <v>0</v>
      </c>
      <c r="GA38" s="21">
        <f>IF(Weights!$E38=0,0,$I38*Weights!GA38/Weights!$E38)</f>
        <v>0</v>
      </c>
      <c r="GB38" s="21">
        <f>IF(Weights!$E38=0,0,$I38*Weights!GB38/Weights!$E38)</f>
        <v>0</v>
      </c>
      <c r="GC38" s="21">
        <f>IF(Weights!$E38=0,0,$I38*Weights!GC38/Weights!$E38)</f>
        <v>0</v>
      </c>
      <c r="GD38" s="21">
        <f>IF(Weights!$E38=0,0,$I38*Weights!GD38/Weights!$E38)</f>
        <v>0</v>
      </c>
      <c r="GE38" s="21">
        <f>IF(Weights!$E38=0,0,$I38*Weights!GE38/Weights!$E38)</f>
        <v>0</v>
      </c>
      <c r="GF38" s="21">
        <f>IF(Weights!$E38=0,0,$I38*Weights!GF38/Weights!$E38)</f>
        <v>0</v>
      </c>
      <c r="GG38" s="21">
        <f>IF(Weights!$E38=0,0,$I38*Weights!GG38/Weights!$E38)</f>
        <v>0</v>
      </c>
      <c r="GH38" s="21">
        <f>IF(Weights!$E38=0,0,$I38*Weights!GH38/Weights!$E38)</f>
        <v>0</v>
      </c>
      <c r="GI38" s="21">
        <f>IF(Weights!$E38=0,0,$I38*Weights!GI38/Weights!$E38)</f>
        <v>0</v>
      </c>
      <c r="GJ38" s="21">
        <f>IF(Weights!$E38=0,0,$I38*Weights!GJ38/Weights!$E38)</f>
        <v>0</v>
      </c>
      <c r="GK38" s="21">
        <f>IF(Weights!$E38=0,0,$I38*Weights!GK38/Weights!$E38)</f>
        <v>0</v>
      </c>
      <c r="GL38" s="21">
        <f>IF(Weights!$E38=0,0,$I38*Weights!GL38/Weights!$E38)</f>
        <v>0</v>
      </c>
    </row>
    <row r="39" spans="1:194" s="19" customFormat="1" ht="13.5" customHeight="1" x14ac:dyDescent="0.3">
      <c r="A39" s="10" t="s">
        <v>40</v>
      </c>
      <c r="B39" s="11" t="s">
        <v>65</v>
      </c>
      <c r="C39" s="12" t="s">
        <v>11</v>
      </c>
      <c r="D39" s="12" t="s">
        <v>66</v>
      </c>
      <c r="E39" s="13"/>
      <c r="F39" s="14"/>
      <c r="G39" s="49">
        <v>46307</v>
      </c>
      <c r="H39" s="14">
        <v>46346</v>
      </c>
      <c r="I39" s="15">
        <v>6540</v>
      </c>
      <c r="J39" s="20">
        <f>IF(Weights!$E39=0,0,$I39*Weights!J39/Weights!$E39)</f>
        <v>0</v>
      </c>
      <c r="K39" s="21">
        <f>IF(Weights!$E39=0,0,$I39*Weights!K39/Weights!$E39)</f>
        <v>0</v>
      </c>
      <c r="L39" s="21">
        <f>IF(Weights!$E39=0,0,$I39*Weights!L39/Weights!$E39)</f>
        <v>0</v>
      </c>
      <c r="M39" s="21">
        <f>IF(Weights!$E39=0,0,$I39*Weights!M39/Weights!$E39)</f>
        <v>0</v>
      </c>
      <c r="N39" s="21">
        <f>IF(Weights!$E39=0,0,$I39*Weights!N39/Weights!$E39)</f>
        <v>0</v>
      </c>
      <c r="O39" s="21">
        <f>IF(Weights!$E39=0,0,$I39*Weights!O39/Weights!$E39)</f>
        <v>0</v>
      </c>
      <c r="P39" s="21">
        <f>IF(Weights!$E39=0,0,$I39*Weights!P39/Weights!$E39)</f>
        <v>0</v>
      </c>
      <c r="Q39" s="21">
        <f>IF(Weights!$E39=0,0,$I39*Weights!Q39/Weights!$E39)</f>
        <v>0</v>
      </c>
      <c r="R39" s="21">
        <f>IF(Weights!$E39=0,0,$I39*Weights!R39/Weights!$E39)</f>
        <v>0</v>
      </c>
      <c r="S39" s="21">
        <f>IF(Weights!$E39=0,0,$I39*Weights!S39/Weights!$E39)</f>
        <v>0</v>
      </c>
      <c r="T39" s="21">
        <f>IF(Weights!$E39=0,0,$I39*Weights!T39/Weights!$E39)</f>
        <v>0</v>
      </c>
      <c r="U39" s="21">
        <f>IF(Weights!$E39=0,0,$I39*Weights!U39/Weights!$E39)</f>
        <v>0</v>
      </c>
      <c r="V39" s="21">
        <f>IF(Weights!$E39=0,0,$I39*Weights!V39/Weights!$E39)</f>
        <v>0</v>
      </c>
      <c r="W39" s="21">
        <f>IF(Weights!$E39=0,0,$I39*Weights!W39/Weights!$E39)</f>
        <v>0</v>
      </c>
      <c r="X39" s="21">
        <f>IF(Weights!$E39=0,0,$I39*Weights!X39/Weights!$E39)</f>
        <v>0</v>
      </c>
      <c r="Y39" s="21">
        <f>IF(Weights!$E39=0,0,$I39*Weights!Y39/Weights!$E39)</f>
        <v>0</v>
      </c>
      <c r="Z39" s="21">
        <f>IF(Weights!$E39=0,0,$I39*Weights!Z39/Weights!$E39)</f>
        <v>0</v>
      </c>
      <c r="AA39" s="21">
        <f>IF(Weights!$E39=0,0,$I39*Weights!AA39/Weights!$E39)</f>
        <v>1090</v>
      </c>
      <c r="AB39" s="21">
        <f>IF(Weights!$E39=0,0,$I39*Weights!AB39/Weights!$E39)</f>
        <v>1090</v>
      </c>
      <c r="AC39" s="18">
        <f>IF(Weights!$E39=0,0,$I39*Weights!AC39/Weights!$E39)</f>
        <v>1090</v>
      </c>
      <c r="AD39" s="21">
        <f>IF(Weights!$E39=0,0,$I39*Weights!AD39/Weights!$E39)</f>
        <v>1090</v>
      </c>
      <c r="AE39" s="21">
        <f>IF(Weights!$E39=0,0,$I39*Weights!AE39/Weights!$E39)</f>
        <v>1090</v>
      </c>
      <c r="AF39" s="21">
        <f>IF(Weights!$E39=0,0,$I39*Weights!AF39/Weights!$E39)</f>
        <v>1090</v>
      </c>
      <c r="AG39" s="21">
        <f>IF(Weights!$E39=0,0,$I39*Weights!AG39/Weights!$E39)</f>
        <v>0</v>
      </c>
      <c r="AH39" s="21">
        <f>IF(Weights!$E39=0,0,$I39*Weights!AH39/Weights!$E39)</f>
        <v>0</v>
      </c>
      <c r="AI39" s="21">
        <f>IF(Weights!$E39=0,0,$I39*Weights!AI39/Weights!$E39)</f>
        <v>0</v>
      </c>
      <c r="AJ39" s="21">
        <f>IF(Weights!$E39=0,0,$I39*Weights!AJ39/Weights!$E39)</f>
        <v>0</v>
      </c>
      <c r="AK39" s="21">
        <f>IF(Weights!$E39=0,0,$I39*Weights!AK39/Weights!$E39)</f>
        <v>0</v>
      </c>
      <c r="AL39" s="21">
        <f>IF(Weights!$E39=0,0,$I39*Weights!AL39/Weights!$E39)</f>
        <v>0</v>
      </c>
      <c r="AM39" s="21">
        <f>IF(Weights!$E39=0,0,$I39*Weights!AM39/Weights!$E39)</f>
        <v>0</v>
      </c>
      <c r="AN39" s="21">
        <f>IF(Weights!$E39=0,0,$I39*Weights!AN39/Weights!$E39)</f>
        <v>0</v>
      </c>
      <c r="AO39" s="21">
        <f>IF(Weights!$E39=0,0,$I39*Weights!AO39/Weights!$E39)</f>
        <v>0</v>
      </c>
      <c r="AP39" s="21">
        <f>IF(Weights!$E39=0,0,$I39*Weights!AP39/Weights!$E39)</f>
        <v>0</v>
      </c>
      <c r="AQ39" s="21">
        <f>IF(Weights!$E39=0,0,$I39*Weights!AQ39/Weights!$E39)</f>
        <v>0</v>
      </c>
      <c r="AR39" s="21">
        <f>IF(Weights!$E39=0,0,$I39*Weights!AR39/Weights!$E39)</f>
        <v>0</v>
      </c>
      <c r="AS39" s="21">
        <f>IF(Weights!$E39=0,0,$I39*Weights!AS39/Weights!$E39)</f>
        <v>0</v>
      </c>
      <c r="AT39" s="21">
        <f>IF(Weights!$E39=0,0,$I39*Weights!AT39/Weights!$E39)</f>
        <v>0</v>
      </c>
      <c r="AU39" s="21">
        <f>IF(Weights!$E39=0,0,$I39*Weights!AU39/Weights!$E39)</f>
        <v>0</v>
      </c>
      <c r="AV39" s="21">
        <f>IF(Weights!$E39=0,0,$I39*Weights!AV39/Weights!$E39)</f>
        <v>0</v>
      </c>
      <c r="AW39" s="21">
        <f>IF(Weights!$E39=0,0,$I39*Weights!AW39/Weights!$E39)</f>
        <v>0</v>
      </c>
      <c r="AX39" s="21">
        <f>IF(Weights!$E39=0,0,$I39*Weights!AX39/Weights!$E39)</f>
        <v>0</v>
      </c>
      <c r="AY39" s="21">
        <f>IF(Weights!$E39=0,0,$I39*Weights!AY39/Weights!$E39)</f>
        <v>0</v>
      </c>
      <c r="AZ39" s="21">
        <f>IF(Weights!$E39=0,0,$I39*Weights!AZ39/Weights!$E39)</f>
        <v>0</v>
      </c>
      <c r="BA39" s="21">
        <f>IF(Weights!$E39=0,0,$I39*Weights!BA39/Weights!$E39)</f>
        <v>0</v>
      </c>
      <c r="BB39" s="21">
        <f>IF(Weights!$E39=0,0,$I39*Weights!BB39/Weights!$E39)</f>
        <v>0</v>
      </c>
      <c r="BC39" s="21">
        <f>IF(Weights!$E39=0,0,$I39*Weights!BC39/Weights!$E39)</f>
        <v>0</v>
      </c>
      <c r="BD39" s="21">
        <f>IF(Weights!$E39=0,0,$I39*Weights!BD39/Weights!$E39)</f>
        <v>0</v>
      </c>
      <c r="BE39" s="21">
        <f>IF(Weights!$E39=0,0,$I39*Weights!BE39/Weights!$E39)</f>
        <v>0</v>
      </c>
      <c r="BF39" s="21">
        <f>IF(Weights!$E39=0,0,$I39*Weights!BF39/Weights!$E39)</f>
        <v>0</v>
      </c>
      <c r="BG39" s="21">
        <f>IF(Weights!$E39=0,0,$I39*Weights!BG39/Weights!$E39)</f>
        <v>0</v>
      </c>
      <c r="BH39" s="21">
        <f>IF(Weights!$E39=0,0,$I39*Weights!BH39/Weights!$E39)</f>
        <v>0</v>
      </c>
      <c r="BI39" s="21">
        <f>IF(Weights!$E39=0,0,$I39*Weights!BI39/Weights!$E39)</f>
        <v>0</v>
      </c>
      <c r="BJ39" s="21">
        <f>IF(Weights!$E39=0,0,$I39*Weights!BJ39/Weights!$E39)</f>
        <v>0</v>
      </c>
      <c r="BK39" s="21">
        <f>IF(Weights!$E39=0,0,$I39*Weights!BK39/Weights!$E39)</f>
        <v>0</v>
      </c>
      <c r="BL39" s="21">
        <f>IF(Weights!$E39=0,0,$I39*Weights!BL39/Weights!$E39)</f>
        <v>0</v>
      </c>
      <c r="BM39" s="21">
        <f>IF(Weights!$E39=0,0,$I39*Weights!BM39/Weights!$E39)</f>
        <v>0</v>
      </c>
      <c r="BN39" s="21">
        <f>IF(Weights!$E39=0,0,$I39*Weights!BN39/Weights!$E39)</f>
        <v>0</v>
      </c>
      <c r="BO39" s="21">
        <f>IF(Weights!$E39=0,0,$I39*Weights!BO39/Weights!$E39)</f>
        <v>0</v>
      </c>
      <c r="BP39" s="21">
        <f>IF(Weights!$E39=0,0,$I39*Weights!BP39/Weights!$E39)</f>
        <v>0</v>
      </c>
      <c r="BQ39" s="21">
        <f>IF(Weights!$E39=0,0,$I39*Weights!BQ39/Weights!$E39)</f>
        <v>0</v>
      </c>
      <c r="BR39" s="21">
        <f>IF(Weights!$E39=0,0,$I39*Weights!BR39/Weights!$E39)</f>
        <v>0</v>
      </c>
      <c r="BS39" s="21">
        <f>IF(Weights!$E39=0,0,$I39*Weights!BS39/Weights!$E39)</f>
        <v>0</v>
      </c>
      <c r="BT39" s="21">
        <f>IF(Weights!$E39=0,0,$I39*Weights!BT39/Weights!$E39)</f>
        <v>0</v>
      </c>
      <c r="BU39" s="21">
        <f>IF(Weights!$E39=0,0,$I39*Weights!BU39/Weights!$E39)</f>
        <v>0</v>
      </c>
      <c r="BV39" s="21">
        <f>IF(Weights!$E39=0,0,$I39*Weights!BV39/Weights!$E39)</f>
        <v>0</v>
      </c>
      <c r="BW39" s="21">
        <f>IF(Weights!$E39=0,0,$I39*Weights!BW39/Weights!$E39)</f>
        <v>0</v>
      </c>
      <c r="BX39" s="21">
        <f>IF(Weights!$E39=0,0,$I39*Weights!BX39/Weights!$E39)</f>
        <v>0</v>
      </c>
      <c r="BY39" s="21">
        <f>IF(Weights!$E39=0,0,$I39*Weights!BY39/Weights!$E39)</f>
        <v>0</v>
      </c>
      <c r="BZ39" s="21">
        <f>IF(Weights!$E39=0,0,$I39*Weights!BZ39/Weights!$E39)</f>
        <v>0</v>
      </c>
      <c r="CA39" s="21">
        <f>IF(Weights!$E39=0,0,$I39*Weights!CA39/Weights!$E39)</f>
        <v>0</v>
      </c>
      <c r="CB39" s="21">
        <f>IF(Weights!$E39=0,0,$I39*Weights!CB39/Weights!$E39)</f>
        <v>0</v>
      </c>
      <c r="CC39" s="21">
        <f>IF(Weights!$E39=0,0,$I39*Weights!CC39/Weights!$E39)</f>
        <v>0</v>
      </c>
      <c r="CD39" s="21">
        <f>IF(Weights!$E39=0,0,$I39*Weights!CD39/Weights!$E39)</f>
        <v>0</v>
      </c>
      <c r="CE39" s="21">
        <f>IF(Weights!$E39=0,0,$I39*Weights!CE39/Weights!$E39)</f>
        <v>0</v>
      </c>
      <c r="CF39" s="21">
        <f>IF(Weights!$E39=0,0,$I39*Weights!CF39/Weights!$E39)</f>
        <v>0</v>
      </c>
      <c r="CG39" s="21">
        <f>IF(Weights!$E39=0,0,$I39*Weights!CG39/Weights!$E39)</f>
        <v>0</v>
      </c>
      <c r="CH39" s="21">
        <f>IF(Weights!$E39=0,0,$I39*Weights!CH39/Weights!$E39)</f>
        <v>0</v>
      </c>
      <c r="CI39" s="21">
        <f>IF(Weights!$E39=0,0,$I39*Weights!CI39/Weights!$E39)</f>
        <v>0</v>
      </c>
      <c r="CJ39" s="21">
        <f>IF(Weights!$E39=0,0,$I39*Weights!CJ39/Weights!$E39)</f>
        <v>0</v>
      </c>
      <c r="CK39" s="21">
        <f>IF(Weights!$E39=0,0,$I39*Weights!CK39/Weights!$E39)</f>
        <v>0</v>
      </c>
      <c r="CL39" s="21">
        <f>IF(Weights!$E39=0,0,$I39*Weights!CL39/Weights!$E39)</f>
        <v>0</v>
      </c>
      <c r="CM39" s="21">
        <f>IF(Weights!$E39=0,0,$I39*Weights!CM39/Weights!$E39)</f>
        <v>0</v>
      </c>
      <c r="CN39" s="21">
        <f>IF(Weights!$E39=0,0,$I39*Weights!CN39/Weights!$E39)</f>
        <v>0</v>
      </c>
      <c r="CO39" s="21">
        <f>IF(Weights!$E39=0,0,$I39*Weights!CO39/Weights!$E39)</f>
        <v>0</v>
      </c>
      <c r="CP39" s="21">
        <f>IF(Weights!$E39=0,0,$I39*Weights!CP39/Weights!$E39)</f>
        <v>0</v>
      </c>
      <c r="CQ39" s="21">
        <f>IF(Weights!$E39=0,0,$I39*Weights!CQ39/Weights!$E39)</f>
        <v>0</v>
      </c>
      <c r="CR39" s="21">
        <f>IF(Weights!$E39=0,0,$I39*Weights!CR39/Weights!$E39)</f>
        <v>0</v>
      </c>
      <c r="CS39" s="21">
        <f>IF(Weights!$E39=0,0,$I39*Weights!CS39/Weights!$E39)</f>
        <v>0</v>
      </c>
      <c r="CT39" s="21">
        <f>IF(Weights!$E39=0,0,$I39*Weights!CT39/Weights!$E39)</f>
        <v>0</v>
      </c>
      <c r="CU39" s="21">
        <f>IF(Weights!$E39=0,0,$I39*Weights!CU39/Weights!$E39)</f>
        <v>0</v>
      </c>
      <c r="CV39" s="21">
        <f>IF(Weights!$E39=0,0,$I39*Weights!CV39/Weights!$E39)</f>
        <v>0</v>
      </c>
      <c r="CW39" s="21">
        <f>IF(Weights!$E39=0,0,$I39*Weights!CW39/Weights!$E39)</f>
        <v>0</v>
      </c>
      <c r="CX39" s="21">
        <f>IF(Weights!$E39=0,0,$I39*Weights!CX39/Weights!$E39)</f>
        <v>0</v>
      </c>
      <c r="CY39" s="21">
        <f>IF(Weights!$E39=0,0,$I39*Weights!CY39/Weights!$E39)</f>
        <v>0</v>
      </c>
      <c r="CZ39" s="21">
        <f>IF(Weights!$E39=0,0,$I39*Weights!CZ39/Weights!$E39)</f>
        <v>0</v>
      </c>
      <c r="DA39" s="21">
        <f>IF(Weights!$E39=0,0,$I39*Weights!DA39/Weights!$E39)</f>
        <v>0</v>
      </c>
      <c r="DB39" s="21">
        <f>IF(Weights!$E39=0,0,$I39*Weights!DB39/Weights!$E39)</f>
        <v>0</v>
      </c>
      <c r="DC39" s="21">
        <f>IF(Weights!$E39=0,0,$I39*Weights!DC39/Weights!$E39)</f>
        <v>0</v>
      </c>
      <c r="DD39" s="21">
        <f>IF(Weights!$E39=0,0,$I39*Weights!DD39/Weights!$E39)</f>
        <v>0</v>
      </c>
      <c r="DE39" s="21">
        <f>IF(Weights!$E39=0,0,$I39*Weights!DE39/Weights!$E39)</f>
        <v>0</v>
      </c>
      <c r="DF39" s="21">
        <f>IF(Weights!$E39=0,0,$I39*Weights!DF39/Weights!$E39)</f>
        <v>0</v>
      </c>
      <c r="DG39" s="21">
        <f>IF(Weights!$E39=0,0,$I39*Weights!DG39/Weights!$E39)</f>
        <v>0</v>
      </c>
      <c r="DH39" s="21">
        <f>IF(Weights!$E39=0,0,$I39*Weights!DH39/Weights!$E39)</f>
        <v>0</v>
      </c>
      <c r="DI39" s="21">
        <f>IF(Weights!$E39=0,0,$I39*Weights!DI39/Weights!$E39)</f>
        <v>0</v>
      </c>
      <c r="DJ39" s="21">
        <f>IF(Weights!$E39=0,0,$I39*Weights!DJ39/Weights!$E39)</f>
        <v>0</v>
      </c>
      <c r="DK39" s="21">
        <f>IF(Weights!$E39=0,0,$I39*Weights!DK39/Weights!$E39)</f>
        <v>0</v>
      </c>
      <c r="DL39" s="21">
        <f>IF(Weights!$E39=0,0,$I39*Weights!DL39/Weights!$E39)</f>
        <v>0</v>
      </c>
      <c r="DM39" s="21">
        <f>IF(Weights!$E39=0,0,$I39*Weights!DM39/Weights!$E39)</f>
        <v>0</v>
      </c>
      <c r="DN39" s="21">
        <f>IF(Weights!$E39=0,0,$I39*Weights!DN39/Weights!$E39)</f>
        <v>0</v>
      </c>
      <c r="DO39" s="21">
        <f>IF(Weights!$E39=0,0,$I39*Weights!DO39/Weights!$E39)</f>
        <v>0</v>
      </c>
      <c r="DP39" s="21">
        <f>IF(Weights!$E39=0,0,$I39*Weights!DP39/Weights!$E39)</f>
        <v>0</v>
      </c>
      <c r="DQ39" s="21">
        <f>IF(Weights!$E39=0,0,$I39*Weights!DQ39/Weights!$E39)</f>
        <v>0</v>
      </c>
      <c r="DR39" s="21">
        <f>IF(Weights!$E39=0,0,$I39*Weights!DR39/Weights!$E39)</f>
        <v>0</v>
      </c>
      <c r="DS39" s="21">
        <f>IF(Weights!$E39=0,0,$I39*Weights!DS39/Weights!$E39)</f>
        <v>0</v>
      </c>
      <c r="DT39" s="21">
        <f>IF(Weights!$E39=0,0,$I39*Weights!DT39/Weights!$E39)</f>
        <v>0</v>
      </c>
      <c r="DU39" s="21">
        <f>IF(Weights!$E39=0,0,$I39*Weights!DU39/Weights!$E39)</f>
        <v>0</v>
      </c>
      <c r="DV39" s="21">
        <f>IF(Weights!$E39=0,0,$I39*Weights!DV39/Weights!$E39)</f>
        <v>0</v>
      </c>
      <c r="DW39" s="21">
        <f>IF(Weights!$E39=0,0,$I39*Weights!DW39/Weights!$E39)</f>
        <v>0</v>
      </c>
      <c r="DX39" s="21">
        <f>IF(Weights!$E39=0,0,$I39*Weights!DX39/Weights!$E39)</f>
        <v>0</v>
      </c>
      <c r="DY39" s="21">
        <f>IF(Weights!$E39=0,0,$I39*Weights!DY39/Weights!$E39)</f>
        <v>0</v>
      </c>
      <c r="DZ39" s="21">
        <f>IF(Weights!$E39=0,0,$I39*Weights!DZ39/Weights!$E39)</f>
        <v>0</v>
      </c>
      <c r="EA39" s="21">
        <f>IF(Weights!$E39=0,0,$I39*Weights!EA39/Weights!$E39)</f>
        <v>0</v>
      </c>
      <c r="EB39" s="21">
        <f>IF(Weights!$E39=0,0,$I39*Weights!EB39/Weights!$E39)</f>
        <v>0</v>
      </c>
      <c r="EC39" s="21">
        <f>IF(Weights!$E39=0,0,$I39*Weights!EC39/Weights!$E39)</f>
        <v>0</v>
      </c>
      <c r="ED39" s="21">
        <f>IF(Weights!$E39=0,0,$I39*Weights!ED39/Weights!$E39)</f>
        <v>0</v>
      </c>
      <c r="EE39" s="21">
        <f>IF(Weights!$E39=0,0,$I39*Weights!EE39/Weights!$E39)</f>
        <v>0</v>
      </c>
      <c r="EF39" s="21">
        <f>IF(Weights!$E39=0,0,$I39*Weights!EF39/Weights!$E39)</f>
        <v>0</v>
      </c>
      <c r="EG39" s="21">
        <f>IF(Weights!$E39=0,0,$I39*Weights!EG39/Weights!$E39)</f>
        <v>0</v>
      </c>
      <c r="EH39" s="21">
        <f>IF(Weights!$E39=0,0,$I39*Weights!EH39/Weights!$E39)</f>
        <v>0</v>
      </c>
      <c r="EI39" s="21">
        <f>IF(Weights!$E39=0,0,$I39*Weights!EI39/Weights!$E39)</f>
        <v>0</v>
      </c>
      <c r="EJ39" s="21">
        <f>IF(Weights!$E39=0,0,$I39*Weights!EJ39/Weights!$E39)</f>
        <v>0</v>
      </c>
      <c r="EK39" s="21">
        <f>IF(Weights!$E39=0,0,$I39*Weights!EK39/Weights!$E39)</f>
        <v>0</v>
      </c>
      <c r="EL39" s="21">
        <f>IF(Weights!$E39=0,0,$I39*Weights!EL39/Weights!$E39)</f>
        <v>0</v>
      </c>
      <c r="EM39" s="21">
        <f>IF(Weights!$E39=0,0,$I39*Weights!EM39/Weights!$E39)</f>
        <v>0</v>
      </c>
      <c r="EN39" s="21">
        <f>IF(Weights!$E39=0,0,$I39*Weights!EN39/Weights!$E39)</f>
        <v>0</v>
      </c>
      <c r="EO39" s="21">
        <f>IF(Weights!$E39=0,0,$I39*Weights!EO39/Weights!$E39)</f>
        <v>0</v>
      </c>
      <c r="EP39" s="21">
        <f>IF(Weights!$E39=0,0,$I39*Weights!EP39/Weights!$E39)</f>
        <v>0</v>
      </c>
      <c r="EQ39" s="21">
        <f>IF(Weights!$E39=0,0,$I39*Weights!EQ39/Weights!$E39)</f>
        <v>0</v>
      </c>
      <c r="ER39" s="21">
        <f>IF(Weights!$E39=0,0,$I39*Weights!ER39/Weights!$E39)</f>
        <v>0</v>
      </c>
      <c r="ES39" s="21">
        <f>IF(Weights!$E39=0,0,$I39*Weights!ES39/Weights!$E39)</f>
        <v>0</v>
      </c>
      <c r="ET39" s="21">
        <f>IF(Weights!$E39=0,0,$I39*Weights!ET39/Weights!$E39)</f>
        <v>0</v>
      </c>
      <c r="EU39" s="21">
        <f>IF(Weights!$E39=0,0,$I39*Weights!EU39/Weights!$E39)</f>
        <v>0</v>
      </c>
      <c r="EV39" s="21">
        <f>IF(Weights!$E39=0,0,$I39*Weights!EV39/Weights!$E39)</f>
        <v>0</v>
      </c>
      <c r="EW39" s="21">
        <f>IF(Weights!$E39=0,0,$I39*Weights!EW39/Weights!$E39)</f>
        <v>0</v>
      </c>
      <c r="EX39" s="21">
        <f>IF(Weights!$E39=0,0,$I39*Weights!EX39/Weights!$E39)</f>
        <v>0</v>
      </c>
      <c r="EY39" s="21">
        <f>IF(Weights!$E39=0,0,$I39*Weights!EY39/Weights!$E39)</f>
        <v>0</v>
      </c>
      <c r="EZ39" s="21">
        <f>IF(Weights!$E39=0,0,$I39*Weights!EZ39/Weights!$E39)</f>
        <v>0</v>
      </c>
      <c r="FA39" s="21">
        <f>IF(Weights!$E39=0,0,$I39*Weights!FA39/Weights!$E39)</f>
        <v>0</v>
      </c>
      <c r="FB39" s="21">
        <f>IF(Weights!$E39=0,0,$I39*Weights!FB39/Weights!$E39)</f>
        <v>0</v>
      </c>
      <c r="FC39" s="21">
        <f>IF(Weights!$E39=0,0,$I39*Weights!FC39/Weights!$E39)</f>
        <v>0</v>
      </c>
      <c r="FD39" s="21">
        <f>IF(Weights!$E39=0,0,$I39*Weights!FD39/Weights!$E39)</f>
        <v>0</v>
      </c>
      <c r="FE39" s="21">
        <f>IF(Weights!$E39=0,0,$I39*Weights!FE39/Weights!$E39)</f>
        <v>0</v>
      </c>
      <c r="FF39" s="21">
        <f>IF(Weights!$E39=0,0,$I39*Weights!FF39/Weights!$E39)</f>
        <v>0</v>
      </c>
      <c r="FG39" s="21">
        <f>IF(Weights!$E39=0,0,$I39*Weights!FG39/Weights!$E39)</f>
        <v>0</v>
      </c>
      <c r="FH39" s="21">
        <f>IF(Weights!$E39=0,0,$I39*Weights!FH39/Weights!$E39)</f>
        <v>0</v>
      </c>
      <c r="FI39" s="21">
        <f>IF(Weights!$E39=0,0,$I39*Weights!FI39/Weights!$E39)</f>
        <v>0</v>
      </c>
      <c r="FJ39" s="21">
        <f>IF(Weights!$E39=0,0,$I39*Weights!FJ39/Weights!$E39)</f>
        <v>0</v>
      </c>
      <c r="FK39" s="21">
        <f>IF(Weights!$E39=0,0,$I39*Weights!FK39/Weights!$E39)</f>
        <v>0</v>
      </c>
      <c r="FL39" s="21">
        <f>IF(Weights!$E39=0,0,$I39*Weights!FL39/Weights!$E39)</f>
        <v>0</v>
      </c>
      <c r="FM39" s="21">
        <f>IF(Weights!$E39=0,0,$I39*Weights!FM39/Weights!$E39)</f>
        <v>0</v>
      </c>
      <c r="FN39" s="21">
        <f>IF(Weights!$E39=0,0,$I39*Weights!FN39/Weights!$E39)</f>
        <v>0</v>
      </c>
      <c r="FO39" s="21">
        <f>IF(Weights!$E39=0,0,$I39*Weights!FO39/Weights!$E39)</f>
        <v>0</v>
      </c>
      <c r="FP39" s="21">
        <f>IF(Weights!$E39=0,0,$I39*Weights!FP39/Weights!$E39)</f>
        <v>0</v>
      </c>
      <c r="FQ39" s="21">
        <f>IF(Weights!$E39=0,0,$I39*Weights!FQ39/Weights!$E39)</f>
        <v>0</v>
      </c>
      <c r="FR39" s="21">
        <f>IF(Weights!$E39=0,0,$I39*Weights!FR39/Weights!$E39)</f>
        <v>0</v>
      </c>
      <c r="FS39" s="21">
        <f>IF(Weights!$E39=0,0,$I39*Weights!FS39/Weights!$E39)</f>
        <v>0</v>
      </c>
      <c r="FT39" s="21">
        <f>IF(Weights!$E39=0,0,$I39*Weights!FT39/Weights!$E39)</f>
        <v>0</v>
      </c>
      <c r="FU39" s="21">
        <f>IF(Weights!$E39=0,0,$I39*Weights!FU39/Weights!$E39)</f>
        <v>0</v>
      </c>
      <c r="FV39" s="21">
        <f>IF(Weights!$E39=0,0,$I39*Weights!FV39/Weights!$E39)</f>
        <v>0</v>
      </c>
      <c r="FW39" s="21">
        <f>IF(Weights!$E39=0,0,$I39*Weights!FW39/Weights!$E39)</f>
        <v>0</v>
      </c>
      <c r="FX39" s="21">
        <f>IF(Weights!$E39=0,0,$I39*Weights!FX39/Weights!$E39)</f>
        <v>0</v>
      </c>
      <c r="FY39" s="21">
        <f>IF(Weights!$E39=0,0,$I39*Weights!FY39/Weights!$E39)</f>
        <v>0</v>
      </c>
      <c r="FZ39" s="21">
        <f>IF(Weights!$E39=0,0,$I39*Weights!FZ39/Weights!$E39)</f>
        <v>0</v>
      </c>
      <c r="GA39" s="21">
        <f>IF(Weights!$E39=0,0,$I39*Weights!GA39/Weights!$E39)</f>
        <v>0</v>
      </c>
      <c r="GB39" s="21">
        <f>IF(Weights!$E39=0,0,$I39*Weights!GB39/Weights!$E39)</f>
        <v>0</v>
      </c>
      <c r="GC39" s="21">
        <f>IF(Weights!$E39=0,0,$I39*Weights!GC39/Weights!$E39)</f>
        <v>0</v>
      </c>
      <c r="GD39" s="21">
        <f>IF(Weights!$E39=0,0,$I39*Weights!GD39/Weights!$E39)</f>
        <v>0</v>
      </c>
      <c r="GE39" s="21">
        <f>IF(Weights!$E39=0,0,$I39*Weights!GE39/Weights!$E39)</f>
        <v>0</v>
      </c>
      <c r="GF39" s="21">
        <f>IF(Weights!$E39=0,0,$I39*Weights!GF39/Weights!$E39)</f>
        <v>0</v>
      </c>
      <c r="GG39" s="21">
        <f>IF(Weights!$E39=0,0,$I39*Weights!GG39/Weights!$E39)</f>
        <v>0</v>
      </c>
      <c r="GH39" s="21">
        <f>IF(Weights!$E39=0,0,$I39*Weights!GH39/Weights!$E39)</f>
        <v>0</v>
      </c>
      <c r="GI39" s="21">
        <f>IF(Weights!$E39=0,0,$I39*Weights!GI39/Weights!$E39)</f>
        <v>0</v>
      </c>
      <c r="GJ39" s="21">
        <f>IF(Weights!$E39=0,0,$I39*Weights!GJ39/Weights!$E39)</f>
        <v>0</v>
      </c>
      <c r="GK39" s="21">
        <f>IF(Weights!$E39=0,0,$I39*Weights!GK39/Weights!$E39)</f>
        <v>0</v>
      </c>
      <c r="GL39" s="21">
        <f>IF(Weights!$E39=0,0,$I39*Weights!GL39/Weights!$E39)</f>
        <v>0</v>
      </c>
    </row>
    <row r="40" spans="1:194" s="19" customFormat="1" ht="13.5" customHeight="1" x14ac:dyDescent="0.3">
      <c r="A40" s="10" t="s">
        <v>40</v>
      </c>
      <c r="B40" s="11" t="s">
        <v>67</v>
      </c>
      <c r="C40" s="12" t="s">
        <v>11</v>
      </c>
      <c r="D40" s="12" t="s">
        <v>68</v>
      </c>
      <c r="E40" s="49">
        <v>46298</v>
      </c>
      <c r="F40" s="14">
        <v>46319</v>
      </c>
      <c r="G40" s="49">
        <v>46298</v>
      </c>
      <c r="H40" s="14">
        <v>46319</v>
      </c>
      <c r="I40" s="15">
        <v>1830</v>
      </c>
      <c r="J40" s="20">
        <f>IF(Weights!$E40=0,0,$I40*Weights!J40/Weights!$E40)</f>
        <v>0</v>
      </c>
      <c r="K40" s="21">
        <f>IF(Weights!$E40=0,0,$I40*Weights!K40/Weights!$E40)</f>
        <v>0</v>
      </c>
      <c r="L40" s="21">
        <f>IF(Weights!$E40=0,0,$I40*Weights!L40/Weights!$E40)</f>
        <v>0</v>
      </c>
      <c r="M40" s="21">
        <f>IF(Weights!$E40=0,0,$I40*Weights!M40/Weights!$E40)</f>
        <v>0</v>
      </c>
      <c r="N40" s="21">
        <f>IF(Weights!$E40=0,0,$I40*Weights!N40/Weights!$E40)</f>
        <v>0</v>
      </c>
      <c r="O40" s="21">
        <f>IF(Weights!$E40=0,0,$I40*Weights!O40/Weights!$E40)</f>
        <v>0</v>
      </c>
      <c r="P40" s="21">
        <f>IF(Weights!$E40=0,0,$I40*Weights!P40/Weights!$E40)</f>
        <v>0</v>
      </c>
      <c r="Q40" s="21">
        <f>IF(Weights!$E40=0,0,$I40*Weights!Q40/Weights!$E40)</f>
        <v>0</v>
      </c>
      <c r="R40" s="21">
        <f>IF(Weights!$E40=0,0,$I40*Weights!R40/Weights!$E40)</f>
        <v>0</v>
      </c>
      <c r="S40" s="21">
        <f>IF(Weights!$E40=0,0,$I40*Weights!S40/Weights!$E40)</f>
        <v>0</v>
      </c>
      <c r="T40" s="21">
        <f>IF(Weights!$E40=0,0,$I40*Weights!T40/Weights!$E40)</f>
        <v>0</v>
      </c>
      <c r="U40" s="21">
        <f>IF(Weights!$E40=0,0,$I40*Weights!U40/Weights!$E40)</f>
        <v>0</v>
      </c>
      <c r="V40" s="21">
        <f>IF(Weights!$E40=0,0,$I40*Weights!V40/Weights!$E40)</f>
        <v>0</v>
      </c>
      <c r="W40" s="21">
        <f>IF(Weights!$E40=0,0,$I40*Weights!W40/Weights!$E40)</f>
        <v>0</v>
      </c>
      <c r="X40" s="21">
        <f>IF(Weights!$E40=0,0,$I40*Weights!X40/Weights!$E40)</f>
        <v>0</v>
      </c>
      <c r="Y40" s="21">
        <f>IF(Weights!$E40=0,0,$I40*Weights!Y40/Weights!$E40)</f>
        <v>457.5</v>
      </c>
      <c r="Z40" s="21">
        <f>IF(Weights!$E40=0,0,$I40*Weights!Z40/Weights!$E40)</f>
        <v>457.5</v>
      </c>
      <c r="AA40" s="21">
        <f>IF(Weights!$E40=0,0,$I40*Weights!AA40/Weights!$E40)</f>
        <v>457.5</v>
      </c>
      <c r="AB40" s="21">
        <f>IF(Weights!$E40=0,0,$I40*Weights!AB40/Weights!$E40)</f>
        <v>457.5</v>
      </c>
      <c r="AC40" s="18">
        <f>IF(Weights!$E40=0,0,$I40*Weights!AC40/Weights!$E40)</f>
        <v>0</v>
      </c>
      <c r="AD40" s="21">
        <f>IF(Weights!$E40=0,0,$I40*Weights!AD40/Weights!$E40)</f>
        <v>0</v>
      </c>
      <c r="AE40" s="21">
        <f>IF(Weights!$E40=0,0,$I40*Weights!AE40/Weights!$E40)</f>
        <v>0</v>
      </c>
      <c r="AF40" s="21">
        <f>IF(Weights!$E40=0,0,$I40*Weights!AF40/Weights!$E40)</f>
        <v>0</v>
      </c>
      <c r="AG40" s="21">
        <f>IF(Weights!$E40=0,0,$I40*Weights!AG40/Weights!$E40)</f>
        <v>0</v>
      </c>
      <c r="AH40" s="21">
        <f>IF(Weights!$E40=0,0,$I40*Weights!AH40/Weights!$E40)</f>
        <v>0</v>
      </c>
      <c r="AI40" s="21">
        <f>IF(Weights!$E40=0,0,$I40*Weights!AI40/Weights!$E40)</f>
        <v>0</v>
      </c>
      <c r="AJ40" s="21">
        <f>IF(Weights!$E40=0,0,$I40*Weights!AJ40/Weights!$E40)</f>
        <v>0</v>
      </c>
      <c r="AK40" s="21">
        <f>IF(Weights!$E40=0,0,$I40*Weights!AK40/Weights!$E40)</f>
        <v>0</v>
      </c>
      <c r="AL40" s="21">
        <f>IF(Weights!$E40=0,0,$I40*Weights!AL40/Weights!$E40)</f>
        <v>0</v>
      </c>
      <c r="AM40" s="21">
        <f>IF(Weights!$E40=0,0,$I40*Weights!AM40/Weights!$E40)</f>
        <v>0</v>
      </c>
      <c r="AN40" s="21">
        <f>IF(Weights!$E40=0,0,$I40*Weights!AN40/Weights!$E40)</f>
        <v>0</v>
      </c>
      <c r="AO40" s="21">
        <f>IF(Weights!$E40=0,0,$I40*Weights!AO40/Weights!$E40)</f>
        <v>0</v>
      </c>
      <c r="AP40" s="21">
        <f>IF(Weights!$E40=0,0,$I40*Weights!AP40/Weights!$E40)</f>
        <v>0</v>
      </c>
      <c r="AQ40" s="21">
        <f>IF(Weights!$E40=0,0,$I40*Weights!AQ40/Weights!$E40)</f>
        <v>0</v>
      </c>
      <c r="AR40" s="21">
        <f>IF(Weights!$E40=0,0,$I40*Weights!AR40/Weights!$E40)</f>
        <v>0</v>
      </c>
      <c r="AS40" s="21">
        <f>IF(Weights!$E40=0,0,$I40*Weights!AS40/Weights!$E40)</f>
        <v>0</v>
      </c>
      <c r="AT40" s="21">
        <f>IF(Weights!$E40=0,0,$I40*Weights!AT40/Weights!$E40)</f>
        <v>0</v>
      </c>
      <c r="AU40" s="21">
        <f>IF(Weights!$E40=0,0,$I40*Weights!AU40/Weights!$E40)</f>
        <v>0</v>
      </c>
      <c r="AV40" s="21">
        <f>IF(Weights!$E40=0,0,$I40*Weights!AV40/Weights!$E40)</f>
        <v>0</v>
      </c>
      <c r="AW40" s="21">
        <f>IF(Weights!$E40=0,0,$I40*Weights!AW40/Weights!$E40)</f>
        <v>0</v>
      </c>
      <c r="AX40" s="21">
        <f>IF(Weights!$E40=0,0,$I40*Weights!AX40/Weights!$E40)</f>
        <v>0</v>
      </c>
      <c r="AY40" s="21">
        <f>IF(Weights!$E40=0,0,$I40*Weights!AY40/Weights!$E40)</f>
        <v>0</v>
      </c>
      <c r="AZ40" s="21">
        <f>IF(Weights!$E40=0,0,$I40*Weights!AZ40/Weights!$E40)</f>
        <v>0</v>
      </c>
      <c r="BA40" s="21">
        <f>IF(Weights!$E40=0,0,$I40*Weights!BA40/Weights!$E40)</f>
        <v>0</v>
      </c>
      <c r="BB40" s="21">
        <f>IF(Weights!$E40=0,0,$I40*Weights!BB40/Weights!$E40)</f>
        <v>0</v>
      </c>
      <c r="BC40" s="21">
        <f>IF(Weights!$E40=0,0,$I40*Weights!BC40/Weights!$E40)</f>
        <v>0</v>
      </c>
      <c r="BD40" s="21">
        <f>IF(Weights!$E40=0,0,$I40*Weights!BD40/Weights!$E40)</f>
        <v>0</v>
      </c>
      <c r="BE40" s="21">
        <f>IF(Weights!$E40=0,0,$I40*Weights!BE40/Weights!$E40)</f>
        <v>0</v>
      </c>
      <c r="BF40" s="21">
        <f>IF(Weights!$E40=0,0,$I40*Weights!BF40/Weights!$E40)</f>
        <v>0</v>
      </c>
      <c r="BG40" s="21">
        <f>IF(Weights!$E40=0,0,$I40*Weights!BG40/Weights!$E40)</f>
        <v>0</v>
      </c>
      <c r="BH40" s="21">
        <f>IF(Weights!$E40=0,0,$I40*Weights!BH40/Weights!$E40)</f>
        <v>0</v>
      </c>
      <c r="BI40" s="21">
        <f>IF(Weights!$E40=0,0,$I40*Weights!BI40/Weights!$E40)</f>
        <v>0</v>
      </c>
      <c r="BJ40" s="21">
        <f>IF(Weights!$E40=0,0,$I40*Weights!BJ40/Weights!$E40)</f>
        <v>0</v>
      </c>
      <c r="BK40" s="21">
        <f>IF(Weights!$E40=0,0,$I40*Weights!BK40/Weights!$E40)</f>
        <v>0</v>
      </c>
      <c r="BL40" s="21">
        <f>IF(Weights!$E40=0,0,$I40*Weights!BL40/Weights!$E40)</f>
        <v>0</v>
      </c>
      <c r="BM40" s="21">
        <f>IF(Weights!$E40=0,0,$I40*Weights!BM40/Weights!$E40)</f>
        <v>0</v>
      </c>
      <c r="BN40" s="21">
        <f>IF(Weights!$E40=0,0,$I40*Weights!BN40/Weights!$E40)</f>
        <v>0</v>
      </c>
      <c r="BO40" s="21">
        <f>IF(Weights!$E40=0,0,$I40*Weights!BO40/Weights!$E40)</f>
        <v>0</v>
      </c>
      <c r="BP40" s="21">
        <f>IF(Weights!$E40=0,0,$I40*Weights!BP40/Weights!$E40)</f>
        <v>0</v>
      </c>
      <c r="BQ40" s="21">
        <f>IF(Weights!$E40=0,0,$I40*Weights!BQ40/Weights!$E40)</f>
        <v>0</v>
      </c>
      <c r="BR40" s="21">
        <f>IF(Weights!$E40=0,0,$I40*Weights!BR40/Weights!$E40)</f>
        <v>0</v>
      </c>
      <c r="BS40" s="21">
        <f>IF(Weights!$E40=0,0,$I40*Weights!BS40/Weights!$E40)</f>
        <v>0</v>
      </c>
      <c r="BT40" s="21">
        <f>IF(Weights!$E40=0,0,$I40*Weights!BT40/Weights!$E40)</f>
        <v>0</v>
      </c>
      <c r="BU40" s="21">
        <f>IF(Weights!$E40=0,0,$I40*Weights!BU40/Weights!$E40)</f>
        <v>0</v>
      </c>
      <c r="BV40" s="21">
        <f>IF(Weights!$E40=0,0,$I40*Weights!BV40/Weights!$E40)</f>
        <v>0</v>
      </c>
      <c r="BW40" s="21">
        <f>IF(Weights!$E40=0,0,$I40*Weights!BW40/Weights!$E40)</f>
        <v>0</v>
      </c>
      <c r="BX40" s="21">
        <f>IF(Weights!$E40=0,0,$I40*Weights!BX40/Weights!$E40)</f>
        <v>0</v>
      </c>
      <c r="BY40" s="21">
        <f>IF(Weights!$E40=0,0,$I40*Weights!BY40/Weights!$E40)</f>
        <v>0</v>
      </c>
      <c r="BZ40" s="21">
        <f>IF(Weights!$E40=0,0,$I40*Weights!BZ40/Weights!$E40)</f>
        <v>0</v>
      </c>
      <c r="CA40" s="21">
        <f>IF(Weights!$E40=0,0,$I40*Weights!CA40/Weights!$E40)</f>
        <v>0</v>
      </c>
      <c r="CB40" s="21">
        <f>IF(Weights!$E40=0,0,$I40*Weights!CB40/Weights!$E40)</f>
        <v>0</v>
      </c>
      <c r="CC40" s="21">
        <f>IF(Weights!$E40=0,0,$I40*Weights!CC40/Weights!$E40)</f>
        <v>0</v>
      </c>
      <c r="CD40" s="21">
        <f>IF(Weights!$E40=0,0,$I40*Weights!CD40/Weights!$E40)</f>
        <v>0</v>
      </c>
      <c r="CE40" s="21">
        <f>IF(Weights!$E40=0,0,$I40*Weights!CE40/Weights!$E40)</f>
        <v>0</v>
      </c>
      <c r="CF40" s="21">
        <f>IF(Weights!$E40=0,0,$I40*Weights!CF40/Weights!$E40)</f>
        <v>0</v>
      </c>
      <c r="CG40" s="21">
        <f>IF(Weights!$E40=0,0,$I40*Weights!CG40/Weights!$E40)</f>
        <v>0</v>
      </c>
      <c r="CH40" s="21">
        <f>IF(Weights!$E40=0,0,$I40*Weights!CH40/Weights!$E40)</f>
        <v>0</v>
      </c>
      <c r="CI40" s="21">
        <f>IF(Weights!$E40=0,0,$I40*Weights!CI40/Weights!$E40)</f>
        <v>0</v>
      </c>
      <c r="CJ40" s="21">
        <f>IF(Weights!$E40=0,0,$I40*Weights!CJ40/Weights!$E40)</f>
        <v>0</v>
      </c>
      <c r="CK40" s="21">
        <f>IF(Weights!$E40=0,0,$I40*Weights!CK40/Weights!$E40)</f>
        <v>0</v>
      </c>
      <c r="CL40" s="21">
        <f>IF(Weights!$E40=0,0,$I40*Weights!CL40/Weights!$E40)</f>
        <v>0</v>
      </c>
      <c r="CM40" s="21">
        <f>IF(Weights!$E40=0,0,$I40*Weights!CM40/Weights!$E40)</f>
        <v>0</v>
      </c>
      <c r="CN40" s="21">
        <f>IF(Weights!$E40=0,0,$I40*Weights!CN40/Weights!$E40)</f>
        <v>0</v>
      </c>
      <c r="CO40" s="21">
        <f>IF(Weights!$E40=0,0,$I40*Weights!CO40/Weights!$E40)</f>
        <v>0</v>
      </c>
      <c r="CP40" s="21">
        <f>IF(Weights!$E40=0,0,$I40*Weights!CP40/Weights!$E40)</f>
        <v>0</v>
      </c>
      <c r="CQ40" s="21">
        <f>IF(Weights!$E40=0,0,$I40*Weights!CQ40/Weights!$E40)</f>
        <v>0</v>
      </c>
      <c r="CR40" s="21">
        <f>IF(Weights!$E40=0,0,$I40*Weights!CR40/Weights!$E40)</f>
        <v>0</v>
      </c>
      <c r="CS40" s="21">
        <f>IF(Weights!$E40=0,0,$I40*Weights!CS40/Weights!$E40)</f>
        <v>0</v>
      </c>
      <c r="CT40" s="21">
        <f>IF(Weights!$E40=0,0,$I40*Weights!CT40/Weights!$E40)</f>
        <v>0</v>
      </c>
      <c r="CU40" s="21">
        <f>IF(Weights!$E40=0,0,$I40*Weights!CU40/Weights!$E40)</f>
        <v>0</v>
      </c>
      <c r="CV40" s="21">
        <f>IF(Weights!$E40=0,0,$I40*Weights!CV40/Weights!$E40)</f>
        <v>0</v>
      </c>
      <c r="CW40" s="21">
        <f>IF(Weights!$E40=0,0,$I40*Weights!CW40/Weights!$E40)</f>
        <v>0</v>
      </c>
      <c r="CX40" s="21">
        <f>IF(Weights!$E40=0,0,$I40*Weights!CX40/Weights!$E40)</f>
        <v>0</v>
      </c>
      <c r="CY40" s="21">
        <f>IF(Weights!$E40=0,0,$I40*Weights!CY40/Weights!$E40)</f>
        <v>0</v>
      </c>
      <c r="CZ40" s="21">
        <f>IF(Weights!$E40=0,0,$I40*Weights!CZ40/Weights!$E40)</f>
        <v>0</v>
      </c>
      <c r="DA40" s="21">
        <f>IF(Weights!$E40=0,0,$I40*Weights!DA40/Weights!$E40)</f>
        <v>0</v>
      </c>
      <c r="DB40" s="21">
        <f>IF(Weights!$E40=0,0,$I40*Weights!DB40/Weights!$E40)</f>
        <v>0</v>
      </c>
      <c r="DC40" s="21">
        <f>IF(Weights!$E40=0,0,$I40*Weights!DC40/Weights!$E40)</f>
        <v>0</v>
      </c>
      <c r="DD40" s="21">
        <f>IF(Weights!$E40=0,0,$I40*Weights!DD40/Weights!$E40)</f>
        <v>0</v>
      </c>
      <c r="DE40" s="21">
        <f>IF(Weights!$E40=0,0,$I40*Weights!DE40/Weights!$E40)</f>
        <v>0</v>
      </c>
      <c r="DF40" s="21">
        <f>IF(Weights!$E40=0,0,$I40*Weights!DF40/Weights!$E40)</f>
        <v>0</v>
      </c>
      <c r="DG40" s="21">
        <f>IF(Weights!$E40=0,0,$I40*Weights!DG40/Weights!$E40)</f>
        <v>0</v>
      </c>
      <c r="DH40" s="21">
        <f>IF(Weights!$E40=0,0,$I40*Weights!DH40/Weights!$E40)</f>
        <v>0</v>
      </c>
      <c r="DI40" s="21">
        <f>IF(Weights!$E40=0,0,$I40*Weights!DI40/Weights!$E40)</f>
        <v>0</v>
      </c>
      <c r="DJ40" s="21">
        <f>IF(Weights!$E40=0,0,$I40*Weights!DJ40/Weights!$E40)</f>
        <v>0</v>
      </c>
      <c r="DK40" s="21">
        <f>IF(Weights!$E40=0,0,$I40*Weights!DK40/Weights!$E40)</f>
        <v>0</v>
      </c>
      <c r="DL40" s="21">
        <f>IF(Weights!$E40=0,0,$I40*Weights!DL40/Weights!$E40)</f>
        <v>0</v>
      </c>
      <c r="DM40" s="21">
        <f>IF(Weights!$E40=0,0,$I40*Weights!DM40/Weights!$E40)</f>
        <v>0</v>
      </c>
      <c r="DN40" s="21">
        <f>IF(Weights!$E40=0,0,$I40*Weights!DN40/Weights!$E40)</f>
        <v>0</v>
      </c>
      <c r="DO40" s="21">
        <f>IF(Weights!$E40=0,0,$I40*Weights!DO40/Weights!$E40)</f>
        <v>0</v>
      </c>
      <c r="DP40" s="21">
        <f>IF(Weights!$E40=0,0,$I40*Weights!DP40/Weights!$E40)</f>
        <v>0</v>
      </c>
      <c r="DQ40" s="21">
        <f>IF(Weights!$E40=0,0,$I40*Weights!DQ40/Weights!$E40)</f>
        <v>0</v>
      </c>
      <c r="DR40" s="21">
        <f>IF(Weights!$E40=0,0,$I40*Weights!DR40/Weights!$E40)</f>
        <v>0</v>
      </c>
      <c r="DS40" s="21">
        <f>IF(Weights!$E40=0,0,$I40*Weights!DS40/Weights!$E40)</f>
        <v>0</v>
      </c>
      <c r="DT40" s="21">
        <f>IF(Weights!$E40=0,0,$I40*Weights!DT40/Weights!$E40)</f>
        <v>0</v>
      </c>
      <c r="DU40" s="21">
        <f>IF(Weights!$E40=0,0,$I40*Weights!DU40/Weights!$E40)</f>
        <v>0</v>
      </c>
      <c r="DV40" s="21">
        <f>IF(Weights!$E40=0,0,$I40*Weights!DV40/Weights!$E40)</f>
        <v>0</v>
      </c>
      <c r="DW40" s="21">
        <f>IF(Weights!$E40=0,0,$I40*Weights!DW40/Weights!$E40)</f>
        <v>0</v>
      </c>
      <c r="DX40" s="21">
        <f>IF(Weights!$E40=0,0,$I40*Weights!DX40/Weights!$E40)</f>
        <v>0</v>
      </c>
      <c r="DY40" s="21">
        <f>IF(Weights!$E40=0,0,$I40*Weights!DY40/Weights!$E40)</f>
        <v>0</v>
      </c>
      <c r="DZ40" s="21">
        <f>IF(Weights!$E40=0,0,$I40*Weights!DZ40/Weights!$E40)</f>
        <v>0</v>
      </c>
      <c r="EA40" s="21">
        <f>IF(Weights!$E40=0,0,$I40*Weights!EA40/Weights!$E40)</f>
        <v>0</v>
      </c>
      <c r="EB40" s="21">
        <f>IF(Weights!$E40=0,0,$I40*Weights!EB40/Weights!$E40)</f>
        <v>0</v>
      </c>
      <c r="EC40" s="21">
        <f>IF(Weights!$E40=0,0,$I40*Weights!EC40/Weights!$E40)</f>
        <v>0</v>
      </c>
      <c r="ED40" s="21">
        <f>IF(Weights!$E40=0,0,$I40*Weights!ED40/Weights!$E40)</f>
        <v>0</v>
      </c>
      <c r="EE40" s="21">
        <f>IF(Weights!$E40=0,0,$I40*Weights!EE40/Weights!$E40)</f>
        <v>0</v>
      </c>
      <c r="EF40" s="21">
        <f>IF(Weights!$E40=0,0,$I40*Weights!EF40/Weights!$E40)</f>
        <v>0</v>
      </c>
      <c r="EG40" s="21">
        <f>IF(Weights!$E40=0,0,$I40*Weights!EG40/Weights!$E40)</f>
        <v>0</v>
      </c>
      <c r="EH40" s="21">
        <f>IF(Weights!$E40=0,0,$I40*Weights!EH40/Weights!$E40)</f>
        <v>0</v>
      </c>
      <c r="EI40" s="21">
        <f>IF(Weights!$E40=0,0,$I40*Weights!EI40/Weights!$E40)</f>
        <v>0</v>
      </c>
      <c r="EJ40" s="21">
        <f>IF(Weights!$E40=0,0,$I40*Weights!EJ40/Weights!$E40)</f>
        <v>0</v>
      </c>
      <c r="EK40" s="21">
        <f>IF(Weights!$E40=0,0,$I40*Weights!EK40/Weights!$E40)</f>
        <v>0</v>
      </c>
      <c r="EL40" s="21">
        <f>IF(Weights!$E40=0,0,$I40*Weights!EL40/Weights!$E40)</f>
        <v>0</v>
      </c>
      <c r="EM40" s="21">
        <f>IF(Weights!$E40=0,0,$I40*Weights!EM40/Weights!$E40)</f>
        <v>0</v>
      </c>
      <c r="EN40" s="21">
        <f>IF(Weights!$E40=0,0,$I40*Weights!EN40/Weights!$E40)</f>
        <v>0</v>
      </c>
      <c r="EO40" s="21">
        <f>IF(Weights!$E40=0,0,$I40*Weights!EO40/Weights!$E40)</f>
        <v>0</v>
      </c>
      <c r="EP40" s="21">
        <f>IF(Weights!$E40=0,0,$I40*Weights!EP40/Weights!$E40)</f>
        <v>0</v>
      </c>
      <c r="EQ40" s="21">
        <f>IF(Weights!$E40=0,0,$I40*Weights!EQ40/Weights!$E40)</f>
        <v>0</v>
      </c>
      <c r="ER40" s="21">
        <f>IF(Weights!$E40=0,0,$I40*Weights!ER40/Weights!$E40)</f>
        <v>0</v>
      </c>
      <c r="ES40" s="21">
        <f>IF(Weights!$E40=0,0,$I40*Weights!ES40/Weights!$E40)</f>
        <v>0</v>
      </c>
      <c r="ET40" s="21">
        <f>IF(Weights!$E40=0,0,$I40*Weights!ET40/Weights!$E40)</f>
        <v>0</v>
      </c>
      <c r="EU40" s="21">
        <f>IF(Weights!$E40=0,0,$I40*Weights!EU40/Weights!$E40)</f>
        <v>0</v>
      </c>
      <c r="EV40" s="21">
        <f>IF(Weights!$E40=0,0,$I40*Weights!EV40/Weights!$E40)</f>
        <v>0</v>
      </c>
      <c r="EW40" s="21">
        <f>IF(Weights!$E40=0,0,$I40*Weights!EW40/Weights!$E40)</f>
        <v>0</v>
      </c>
      <c r="EX40" s="21">
        <f>IF(Weights!$E40=0,0,$I40*Weights!EX40/Weights!$E40)</f>
        <v>0</v>
      </c>
      <c r="EY40" s="21">
        <f>IF(Weights!$E40=0,0,$I40*Weights!EY40/Weights!$E40)</f>
        <v>0</v>
      </c>
      <c r="EZ40" s="21">
        <f>IF(Weights!$E40=0,0,$I40*Weights!EZ40/Weights!$E40)</f>
        <v>0</v>
      </c>
      <c r="FA40" s="21">
        <f>IF(Weights!$E40=0,0,$I40*Weights!FA40/Weights!$E40)</f>
        <v>0</v>
      </c>
      <c r="FB40" s="21">
        <f>IF(Weights!$E40=0,0,$I40*Weights!FB40/Weights!$E40)</f>
        <v>0</v>
      </c>
      <c r="FC40" s="21">
        <f>IF(Weights!$E40=0,0,$I40*Weights!FC40/Weights!$E40)</f>
        <v>0</v>
      </c>
      <c r="FD40" s="21">
        <f>IF(Weights!$E40=0,0,$I40*Weights!FD40/Weights!$E40)</f>
        <v>0</v>
      </c>
      <c r="FE40" s="21">
        <f>IF(Weights!$E40=0,0,$I40*Weights!FE40/Weights!$E40)</f>
        <v>0</v>
      </c>
      <c r="FF40" s="21">
        <f>IF(Weights!$E40=0,0,$I40*Weights!FF40/Weights!$E40)</f>
        <v>0</v>
      </c>
      <c r="FG40" s="21">
        <f>IF(Weights!$E40=0,0,$I40*Weights!FG40/Weights!$E40)</f>
        <v>0</v>
      </c>
      <c r="FH40" s="21">
        <f>IF(Weights!$E40=0,0,$I40*Weights!FH40/Weights!$E40)</f>
        <v>0</v>
      </c>
      <c r="FI40" s="21">
        <f>IF(Weights!$E40=0,0,$I40*Weights!FI40/Weights!$E40)</f>
        <v>0</v>
      </c>
      <c r="FJ40" s="21">
        <f>IF(Weights!$E40=0,0,$I40*Weights!FJ40/Weights!$E40)</f>
        <v>0</v>
      </c>
      <c r="FK40" s="21">
        <f>IF(Weights!$E40=0,0,$I40*Weights!FK40/Weights!$E40)</f>
        <v>0</v>
      </c>
      <c r="FL40" s="21">
        <f>IF(Weights!$E40=0,0,$I40*Weights!FL40/Weights!$E40)</f>
        <v>0</v>
      </c>
      <c r="FM40" s="21">
        <f>IF(Weights!$E40=0,0,$I40*Weights!FM40/Weights!$E40)</f>
        <v>0</v>
      </c>
      <c r="FN40" s="21">
        <f>IF(Weights!$E40=0,0,$I40*Weights!FN40/Weights!$E40)</f>
        <v>0</v>
      </c>
      <c r="FO40" s="21">
        <f>IF(Weights!$E40=0,0,$I40*Weights!FO40/Weights!$E40)</f>
        <v>0</v>
      </c>
      <c r="FP40" s="21">
        <f>IF(Weights!$E40=0,0,$I40*Weights!FP40/Weights!$E40)</f>
        <v>0</v>
      </c>
      <c r="FQ40" s="21">
        <f>IF(Weights!$E40=0,0,$I40*Weights!FQ40/Weights!$E40)</f>
        <v>0</v>
      </c>
      <c r="FR40" s="21">
        <f>IF(Weights!$E40=0,0,$I40*Weights!FR40/Weights!$E40)</f>
        <v>0</v>
      </c>
      <c r="FS40" s="21">
        <f>IF(Weights!$E40=0,0,$I40*Weights!FS40/Weights!$E40)</f>
        <v>0</v>
      </c>
      <c r="FT40" s="21">
        <f>IF(Weights!$E40=0,0,$I40*Weights!FT40/Weights!$E40)</f>
        <v>0</v>
      </c>
      <c r="FU40" s="21">
        <f>IF(Weights!$E40=0,0,$I40*Weights!FU40/Weights!$E40)</f>
        <v>0</v>
      </c>
      <c r="FV40" s="21">
        <f>IF(Weights!$E40=0,0,$I40*Weights!FV40/Weights!$E40)</f>
        <v>0</v>
      </c>
      <c r="FW40" s="21">
        <f>IF(Weights!$E40=0,0,$I40*Weights!FW40/Weights!$E40)</f>
        <v>0</v>
      </c>
      <c r="FX40" s="21">
        <f>IF(Weights!$E40=0,0,$I40*Weights!FX40/Weights!$E40)</f>
        <v>0</v>
      </c>
      <c r="FY40" s="21">
        <f>IF(Weights!$E40=0,0,$I40*Weights!FY40/Weights!$E40)</f>
        <v>0</v>
      </c>
      <c r="FZ40" s="21">
        <f>IF(Weights!$E40=0,0,$I40*Weights!FZ40/Weights!$E40)</f>
        <v>0</v>
      </c>
      <c r="GA40" s="21">
        <f>IF(Weights!$E40=0,0,$I40*Weights!GA40/Weights!$E40)</f>
        <v>0</v>
      </c>
      <c r="GB40" s="21">
        <f>IF(Weights!$E40=0,0,$I40*Weights!GB40/Weights!$E40)</f>
        <v>0</v>
      </c>
      <c r="GC40" s="21">
        <f>IF(Weights!$E40=0,0,$I40*Weights!GC40/Weights!$E40)</f>
        <v>0</v>
      </c>
      <c r="GD40" s="21">
        <f>IF(Weights!$E40=0,0,$I40*Weights!GD40/Weights!$E40)</f>
        <v>0</v>
      </c>
      <c r="GE40" s="21">
        <f>IF(Weights!$E40=0,0,$I40*Weights!GE40/Weights!$E40)</f>
        <v>0</v>
      </c>
      <c r="GF40" s="21">
        <f>IF(Weights!$E40=0,0,$I40*Weights!GF40/Weights!$E40)</f>
        <v>0</v>
      </c>
      <c r="GG40" s="21">
        <f>IF(Weights!$E40=0,0,$I40*Weights!GG40/Weights!$E40)</f>
        <v>0</v>
      </c>
      <c r="GH40" s="21">
        <f>IF(Weights!$E40=0,0,$I40*Weights!GH40/Weights!$E40)</f>
        <v>0</v>
      </c>
      <c r="GI40" s="21">
        <f>IF(Weights!$E40=0,0,$I40*Weights!GI40/Weights!$E40)</f>
        <v>0</v>
      </c>
      <c r="GJ40" s="21">
        <f>IF(Weights!$E40=0,0,$I40*Weights!GJ40/Weights!$E40)</f>
        <v>0</v>
      </c>
      <c r="GK40" s="21">
        <f>IF(Weights!$E40=0,0,$I40*Weights!GK40/Weights!$E40)</f>
        <v>0</v>
      </c>
      <c r="GL40" s="21">
        <f>IF(Weights!$E40=0,0,$I40*Weights!GL40/Weights!$E40)</f>
        <v>0</v>
      </c>
    </row>
    <row r="41" spans="1:194" s="19" customFormat="1" ht="13.5" customHeight="1" x14ac:dyDescent="0.3">
      <c r="A41" s="10" t="s">
        <v>40</v>
      </c>
      <c r="B41" s="11" t="s">
        <v>69</v>
      </c>
      <c r="C41" s="12" t="s">
        <v>11</v>
      </c>
      <c r="D41" s="12"/>
      <c r="E41" s="49"/>
      <c r="F41" s="14"/>
      <c r="G41" s="49"/>
      <c r="H41" s="14"/>
      <c r="I41" s="15">
        <v>0</v>
      </c>
      <c r="J41" s="20">
        <f>IF(Weights!$E41=0,0,$I41*Weights!J41/Weights!$E41)</f>
        <v>0</v>
      </c>
      <c r="K41" s="21">
        <f>IF(Weights!$E41=0,0,$I41*Weights!K41/Weights!$E41)</f>
        <v>0</v>
      </c>
      <c r="L41" s="21">
        <f>IF(Weights!$E41=0,0,$I41*Weights!L41/Weights!$E41)</f>
        <v>0</v>
      </c>
      <c r="M41" s="21">
        <f>IF(Weights!$E41=0,0,$I41*Weights!M41/Weights!$E41)</f>
        <v>0</v>
      </c>
      <c r="N41" s="21">
        <f>IF(Weights!$E41=0,0,$I41*Weights!N41/Weights!$E41)</f>
        <v>0</v>
      </c>
      <c r="O41" s="21">
        <f>IF(Weights!$E41=0,0,$I41*Weights!O41/Weights!$E41)</f>
        <v>0</v>
      </c>
      <c r="P41" s="21">
        <f>IF(Weights!$E41=0,0,$I41*Weights!P41/Weights!$E41)</f>
        <v>0</v>
      </c>
      <c r="Q41" s="21">
        <f>IF(Weights!$E41=0,0,$I41*Weights!Q41/Weights!$E41)</f>
        <v>0</v>
      </c>
      <c r="R41" s="21">
        <f>IF(Weights!$E41=0,0,$I41*Weights!R41/Weights!$E41)</f>
        <v>0</v>
      </c>
      <c r="S41" s="21">
        <f>IF(Weights!$E41=0,0,$I41*Weights!S41/Weights!$E41)</f>
        <v>0</v>
      </c>
      <c r="T41" s="21">
        <f>IF(Weights!$E41=0,0,$I41*Weights!T41/Weights!$E41)</f>
        <v>0</v>
      </c>
      <c r="U41" s="21">
        <f>IF(Weights!$E41=0,0,$I41*Weights!U41/Weights!$E41)</f>
        <v>0</v>
      </c>
      <c r="V41" s="21">
        <f>IF(Weights!$E41=0,0,$I41*Weights!V41/Weights!$E41)</f>
        <v>0</v>
      </c>
      <c r="W41" s="21">
        <f>IF(Weights!$E41=0,0,$I41*Weights!W41/Weights!$E41)</f>
        <v>0</v>
      </c>
      <c r="X41" s="21">
        <f>IF(Weights!$E41=0,0,$I41*Weights!X41/Weights!$E41)</f>
        <v>0</v>
      </c>
      <c r="Y41" s="21">
        <f>IF(Weights!$E41=0,0,$I41*Weights!Y41/Weights!$E41)</f>
        <v>0</v>
      </c>
      <c r="Z41" s="21">
        <f>IF(Weights!$E41=0,0,$I41*Weights!Z41/Weights!$E41)</f>
        <v>0</v>
      </c>
      <c r="AA41" s="21">
        <f>IF(Weights!$E41=0,0,$I41*Weights!AA41/Weights!$E41)</f>
        <v>0</v>
      </c>
      <c r="AB41" s="21">
        <f>IF(Weights!$E41=0,0,$I41*Weights!AB41/Weights!$E41)</f>
        <v>0</v>
      </c>
      <c r="AC41" s="18">
        <f>IF(Weights!$E41=0,0,$I41*Weights!AC41/Weights!$E41)</f>
        <v>0</v>
      </c>
      <c r="AD41" s="21">
        <f>IF(Weights!$E41=0,0,$I41*Weights!AD41/Weights!$E41)</f>
        <v>0</v>
      </c>
      <c r="AE41" s="21">
        <f>IF(Weights!$E41=0,0,$I41*Weights!AE41/Weights!$E41)</f>
        <v>0</v>
      </c>
      <c r="AF41" s="21">
        <f>IF(Weights!$E41=0,0,$I41*Weights!AF41/Weights!$E41)</f>
        <v>0</v>
      </c>
      <c r="AG41" s="21">
        <f>IF(Weights!$E41=0,0,$I41*Weights!AG41/Weights!$E41)</f>
        <v>0</v>
      </c>
      <c r="AH41" s="21">
        <f>IF(Weights!$E41=0,0,$I41*Weights!AH41/Weights!$E41)</f>
        <v>0</v>
      </c>
      <c r="AI41" s="21">
        <f>IF(Weights!$E41=0,0,$I41*Weights!AI41/Weights!$E41)</f>
        <v>0</v>
      </c>
      <c r="AJ41" s="21">
        <f>IF(Weights!$E41=0,0,$I41*Weights!AJ41/Weights!$E41)</f>
        <v>0</v>
      </c>
      <c r="AK41" s="21">
        <f>IF(Weights!$E41=0,0,$I41*Weights!AK41/Weights!$E41)</f>
        <v>0</v>
      </c>
      <c r="AL41" s="21">
        <f>IF(Weights!$E41=0,0,$I41*Weights!AL41/Weights!$E41)</f>
        <v>0</v>
      </c>
      <c r="AM41" s="21">
        <f>IF(Weights!$E41=0,0,$I41*Weights!AM41/Weights!$E41)</f>
        <v>0</v>
      </c>
      <c r="AN41" s="21">
        <f>IF(Weights!$E41=0,0,$I41*Weights!AN41/Weights!$E41)</f>
        <v>0</v>
      </c>
      <c r="AO41" s="21">
        <f>IF(Weights!$E41=0,0,$I41*Weights!AO41/Weights!$E41)</f>
        <v>0</v>
      </c>
      <c r="AP41" s="21">
        <f>IF(Weights!$E41=0,0,$I41*Weights!AP41/Weights!$E41)</f>
        <v>0</v>
      </c>
      <c r="AQ41" s="21">
        <f>IF(Weights!$E41=0,0,$I41*Weights!AQ41/Weights!$E41)</f>
        <v>0</v>
      </c>
      <c r="AR41" s="21">
        <f>IF(Weights!$E41=0,0,$I41*Weights!AR41/Weights!$E41)</f>
        <v>0</v>
      </c>
      <c r="AS41" s="21">
        <f>IF(Weights!$E41=0,0,$I41*Weights!AS41/Weights!$E41)</f>
        <v>0</v>
      </c>
      <c r="AT41" s="21">
        <f>IF(Weights!$E41=0,0,$I41*Weights!AT41/Weights!$E41)</f>
        <v>0</v>
      </c>
      <c r="AU41" s="21">
        <f>IF(Weights!$E41=0,0,$I41*Weights!AU41/Weights!$E41)</f>
        <v>0</v>
      </c>
      <c r="AV41" s="21">
        <f>IF(Weights!$E41=0,0,$I41*Weights!AV41/Weights!$E41)</f>
        <v>0</v>
      </c>
      <c r="AW41" s="21">
        <f>IF(Weights!$E41=0,0,$I41*Weights!AW41/Weights!$E41)</f>
        <v>0</v>
      </c>
      <c r="AX41" s="21">
        <f>IF(Weights!$E41=0,0,$I41*Weights!AX41/Weights!$E41)</f>
        <v>0</v>
      </c>
      <c r="AY41" s="21">
        <f>IF(Weights!$E41=0,0,$I41*Weights!AY41/Weights!$E41)</f>
        <v>0</v>
      </c>
      <c r="AZ41" s="21">
        <f>IF(Weights!$E41=0,0,$I41*Weights!AZ41/Weights!$E41)</f>
        <v>0</v>
      </c>
      <c r="BA41" s="21">
        <f>IF(Weights!$E41=0,0,$I41*Weights!BA41/Weights!$E41)</f>
        <v>0</v>
      </c>
      <c r="BB41" s="21">
        <f>IF(Weights!$E41=0,0,$I41*Weights!BB41/Weights!$E41)</f>
        <v>0</v>
      </c>
      <c r="BC41" s="21">
        <f>IF(Weights!$E41=0,0,$I41*Weights!BC41/Weights!$E41)</f>
        <v>0</v>
      </c>
      <c r="BD41" s="21">
        <f>IF(Weights!$E41=0,0,$I41*Weights!BD41/Weights!$E41)</f>
        <v>0</v>
      </c>
      <c r="BE41" s="21">
        <f>IF(Weights!$E41=0,0,$I41*Weights!BE41/Weights!$E41)</f>
        <v>0</v>
      </c>
      <c r="BF41" s="21">
        <f>IF(Weights!$E41=0,0,$I41*Weights!BF41/Weights!$E41)</f>
        <v>0</v>
      </c>
      <c r="BG41" s="21">
        <f>IF(Weights!$E41=0,0,$I41*Weights!BG41/Weights!$E41)</f>
        <v>0</v>
      </c>
      <c r="BH41" s="21">
        <f>IF(Weights!$E41=0,0,$I41*Weights!BH41/Weights!$E41)</f>
        <v>0</v>
      </c>
      <c r="BI41" s="21">
        <f>IF(Weights!$E41=0,0,$I41*Weights!BI41/Weights!$E41)</f>
        <v>0</v>
      </c>
      <c r="BJ41" s="21">
        <f>IF(Weights!$E41=0,0,$I41*Weights!BJ41/Weights!$E41)</f>
        <v>0</v>
      </c>
      <c r="BK41" s="21">
        <f>IF(Weights!$E41=0,0,$I41*Weights!BK41/Weights!$E41)</f>
        <v>0</v>
      </c>
      <c r="BL41" s="21">
        <f>IF(Weights!$E41=0,0,$I41*Weights!BL41/Weights!$E41)</f>
        <v>0</v>
      </c>
      <c r="BM41" s="21">
        <f>IF(Weights!$E41=0,0,$I41*Weights!BM41/Weights!$E41)</f>
        <v>0</v>
      </c>
      <c r="BN41" s="21">
        <f>IF(Weights!$E41=0,0,$I41*Weights!BN41/Weights!$E41)</f>
        <v>0</v>
      </c>
      <c r="BO41" s="21">
        <f>IF(Weights!$E41=0,0,$I41*Weights!BO41/Weights!$E41)</f>
        <v>0</v>
      </c>
      <c r="BP41" s="21">
        <f>IF(Weights!$E41=0,0,$I41*Weights!BP41/Weights!$E41)</f>
        <v>0</v>
      </c>
      <c r="BQ41" s="21">
        <f>IF(Weights!$E41=0,0,$I41*Weights!BQ41/Weights!$E41)</f>
        <v>0</v>
      </c>
      <c r="BR41" s="21">
        <f>IF(Weights!$E41=0,0,$I41*Weights!BR41/Weights!$E41)</f>
        <v>0</v>
      </c>
      <c r="BS41" s="21">
        <f>IF(Weights!$E41=0,0,$I41*Weights!BS41/Weights!$E41)</f>
        <v>0</v>
      </c>
      <c r="BT41" s="21">
        <f>IF(Weights!$E41=0,0,$I41*Weights!BT41/Weights!$E41)</f>
        <v>0</v>
      </c>
      <c r="BU41" s="21">
        <f>IF(Weights!$E41=0,0,$I41*Weights!BU41/Weights!$E41)</f>
        <v>0</v>
      </c>
      <c r="BV41" s="21">
        <f>IF(Weights!$E41=0,0,$I41*Weights!BV41/Weights!$E41)</f>
        <v>0</v>
      </c>
      <c r="BW41" s="21">
        <f>IF(Weights!$E41=0,0,$I41*Weights!BW41/Weights!$E41)</f>
        <v>0</v>
      </c>
      <c r="BX41" s="21">
        <f>IF(Weights!$E41=0,0,$I41*Weights!BX41/Weights!$E41)</f>
        <v>0</v>
      </c>
      <c r="BY41" s="21">
        <f>IF(Weights!$E41=0,0,$I41*Weights!BY41/Weights!$E41)</f>
        <v>0</v>
      </c>
      <c r="BZ41" s="21">
        <f>IF(Weights!$E41=0,0,$I41*Weights!BZ41/Weights!$E41)</f>
        <v>0</v>
      </c>
      <c r="CA41" s="21">
        <f>IF(Weights!$E41=0,0,$I41*Weights!CA41/Weights!$E41)</f>
        <v>0</v>
      </c>
      <c r="CB41" s="21">
        <f>IF(Weights!$E41=0,0,$I41*Weights!CB41/Weights!$E41)</f>
        <v>0</v>
      </c>
      <c r="CC41" s="21">
        <f>IF(Weights!$E41=0,0,$I41*Weights!CC41/Weights!$E41)</f>
        <v>0</v>
      </c>
      <c r="CD41" s="21">
        <f>IF(Weights!$E41=0,0,$I41*Weights!CD41/Weights!$E41)</f>
        <v>0</v>
      </c>
      <c r="CE41" s="21">
        <f>IF(Weights!$E41=0,0,$I41*Weights!CE41/Weights!$E41)</f>
        <v>0</v>
      </c>
      <c r="CF41" s="21">
        <f>IF(Weights!$E41=0,0,$I41*Weights!CF41/Weights!$E41)</f>
        <v>0</v>
      </c>
      <c r="CG41" s="21">
        <f>IF(Weights!$E41=0,0,$I41*Weights!CG41/Weights!$E41)</f>
        <v>0</v>
      </c>
      <c r="CH41" s="21">
        <f>IF(Weights!$E41=0,0,$I41*Weights!CH41/Weights!$E41)</f>
        <v>0</v>
      </c>
      <c r="CI41" s="21">
        <f>IF(Weights!$E41=0,0,$I41*Weights!CI41/Weights!$E41)</f>
        <v>0</v>
      </c>
      <c r="CJ41" s="21">
        <f>IF(Weights!$E41=0,0,$I41*Weights!CJ41/Weights!$E41)</f>
        <v>0</v>
      </c>
      <c r="CK41" s="21">
        <f>IF(Weights!$E41=0,0,$I41*Weights!CK41/Weights!$E41)</f>
        <v>0</v>
      </c>
      <c r="CL41" s="21">
        <f>IF(Weights!$E41=0,0,$I41*Weights!CL41/Weights!$E41)</f>
        <v>0</v>
      </c>
      <c r="CM41" s="21">
        <f>IF(Weights!$E41=0,0,$I41*Weights!CM41/Weights!$E41)</f>
        <v>0</v>
      </c>
      <c r="CN41" s="21">
        <f>IF(Weights!$E41=0,0,$I41*Weights!CN41/Weights!$E41)</f>
        <v>0</v>
      </c>
      <c r="CO41" s="21">
        <f>IF(Weights!$E41=0,0,$I41*Weights!CO41/Weights!$E41)</f>
        <v>0</v>
      </c>
      <c r="CP41" s="21">
        <f>IF(Weights!$E41=0,0,$I41*Weights!CP41/Weights!$E41)</f>
        <v>0</v>
      </c>
      <c r="CQ41" s="21">
        <f>IF(Weights!$E41=0,0,$I41*Weights!CQ41/Weights!$E41)</f>
        <v>0</v>
      </c>
      <c r="CR41" s="21">
        <f>IF(Weights!$E41=0,0,$I41*Weights!CR41/Weights!$E41)</f>
        <v>0</v>
      </c>
      <c r="CS41" s="21">
        <f>IF(Weights!$E41=0,0,$I41*Weights!CS41/Weights!$E41)</f>
        <v>0</v>
      </c>
      <c r="CT41" s="21">
        <f>IF(Weights!$E41=0,0,$I41*Weights!CT41/Weights!$E41)</f>
        <v>0</v>
      </c>
      <c r="CU41" s="21">
        <f>IF(Weights!$E41=0,0,$I41*Weights!CU41/Weights!$E41)</f>
        <v>0</v>
      </c>
      <c r="CV41" s="21">
        <f>IF(Weights!$E41=0,0,$I41*Weights!CV41/Weights!$E41)</f>
        <v>0</v>
      </c>
      <c r="CW41" s="21">
        <f>IF(Weights!$E41=0,0,$I41*Weights!CW41/Weights!$E41)</f>
        <v>0</v>
      </c>
      <c r="CX41" s="21">
        <f>IF(Weights!$E41=0,0,$I41*Weights!CX41/Weights!$E41)</f>
        <v>0</v>
      </c>
      <c r="CY41" s="21">
        <f>IF(Weights!$E41=0,0,$I41*Weights!CY41/Weights!$E41)</f>
        <v>0</v>
      </c>
      <c r="CZ41" s="21">
        <f>IF(Weights!$E41=0,0,$I41*Weights!CZ41/Weights!$E41)</f>
        <v>0</v>
      </c>
      <c r="DA41" s="21">
        <f>IF(Weights!$E41=0,0,$I41*Weights!DA41/Weights!$E41)</f>
        <v>0</v>
      </c>
      <c r="DB41" s="21">
        <f>IF(Weights!$E41=0,0,$I41*Weights!DB41/Weights!$E41)</f>
        <v>0</v>
      </c>
      <c r="DC41" s="21">
        <f>IF(Weights!$E41=0,0,$I41*Weights!DC41/Weights!$E41)</f>
        <v>0</v>
      </c>
      <c r="DD41" s="21">
        <f>IF(Weights!$E41=0,0,$I41*Weights!DD41/Weights!$E41)</f>
        <v>0</v>
      </c>
      <c r="DE41" s="21">
        <f>IF(Weights!$E41=0,0,$I41*Weights!DE41/Weights!$E41)</f>
        <v>0</v>
      </c>
      <c r="DF41" s="21">
        <f>IF(Weights!$E41=0,0,$I41*Weights!DF41/Weights!$E41)</f>
        <v>0</v>
      </c>
      <c r="DG41" s="21">
        <f>IF(Weights!$E41=0,0,$I41*Weights!DG41/Weights!$E41)</f>
        <v>0</v>
      </c>
      <c r="DH41" s="21">
        <f>IF(Weights!$E41=0,0,$I41*Weights!DH41/Weights!$E41)</f>
        <v>0</v>
      </c>
      <c r="DI41" s="21">
        <f>IF(Weights!$E41=0,0,$I41*Weights!DI41/Weights!$E41)</f>
        <v>0</v>
      </c>
      <c r="DJ41" s="21">
        <f>IF(Weights!$E41=0,0,$I41*Weights!DJ41/Weights!$E41)</f>
        <v>0</v>
      </c>
      <c r="DK41" s="21">
        <f>IF(Weights!$E41=0,0,$I41*Weights!DK41/Weights!$E41)</f>
        <v>0</v>
      </c>
      <c r="DL41" s="21">
        <f>IF(Weights!$E41=0,0,$I41*Weights!DL41/Weights!$E41)</f>
        <v>0</v>
      </c>
      <c r="DM41" s="21">
        <f>IF(Weights!$E41=0,0,$I41*Weights!DM41/Weights!$E41)</f>
        <v>0</v>
      </c>
      <c r="DN41" s="21">
        <f>IF(Weights!$E41=0,0,$I41*Weights!DN41/Weights!$E41)</f>
        <v>0</v>
      </c>
      <c r="DO41" s="21">
        <f>IF(Weights!$E41=0,0,$I41*Weights!DO41/Weights!$E41)</f>
        <v>0</v>
      </c>
      <c r="DP41" s="21">
        <f>IF(Weights!$E41=0,0,$I41*Weights!DP41/Weights!$E41)</f>
        <v>0</v>
      </c>
      <c r="DQ41" s="21">
        <f>IF(Weights!$E41=0,0,$I41*Weights!DQ41/Weights!$E41)</f>
        <v>0</v>
      </c>
      <c r="DR41" s="21">
        <f>IF(Weights!$E41=0,0,$I41*Weights!DR41/Weights!$E41)</f>
        <v>0</v>
      </c>
      <c r="DS41" s="21">
        <f>IF(Weights!$E41=0,0,$I41*Weights!DS41/Weights!$E41)</f>
        <v>0</v>
      </c>
      <c r="DT41" s="21">
        <f>IF(Weights!$E41=0,0,$I41*Weights!DT41/Weights!$E41)</f>
        <v>0</v>
      </c>
      <c r="DU41" s="21">
        <f>IF(Weights!$E41=0,0,$I41*Weights!DU41/Weights!$E41)</f>
        <v>0</v>
      </c>
      <c r="DV41" s="21">
        <f>IF(Weights!$E41=0,0,$I41*Weights!DV41/Weights!$E41)</f>
        <v>0</v>
      </c>
      <c r="DW41" s="21">
        <f>IF(Weights!$E41=0,0,$I41*Weights!DW41/Weights!$E41)</f>
        <v>0</v>
      </c>
      <c r="DX41" s="21">
        <f>IF(Weights!$E41=0,0,$I41*Weights!DX41/Weights!$E41)</f>
        <v>0</v>
      </c>
      <c r="DY41" s="21">
        <f>IF(Weights!$E41=0,0,$I41*Weights!DY41/Weights!$E41)</f>
        <v>0</v>
      </c>
      <c r="DZ41" s="21">
        <f>IF(Weights!$E41=0,0,$I41*Weights!DZ41/Weights!$E41)</f>
        <v>0</v>
      </c>
      <c r="EA41" s="21">
        <f>IF(Weights!$E41=0,0,$I41*Weights!EA41/Weights!$E41)</f>
        <v>0</v>
      </c>
      <c r="EB41" s="21">
        <f>IF(Weights!$E41=0,0,$I41*Weights!EB41/Weights!$E41)</f>
        <v>0</v>
      </c>
      <c r="EC41" s="21">
        <f>IF(Weights!$E41=0,0,$I41*Weights!EC41/Weights!$E41)</f>
        <v>0</v>
      </c>
      <c r="ED41" s="21">
        <f>IF(Weights!$E41=0,0,$I41*Weights!ED41/Weights!$E41)</f>
        <v>0</v>
      </c>
      <c r="EE41" s="21">
        <f>IF(Weights!$E41=0,0,$I41*Weights!EE41/Weights!$E41)</f>
        <v>0</v>
      </c>
      <c r="EF41" s="21">
        <f>IF(Weights!$E41=0,0,$I41*Weights!EF41/Weights!$E41)</f>
        <v>0</v>
      </c>
      <c r="EG41" s="21">
        <f>IF(Weights!$E41=0,0,$I41*Weights!EG41/Weights!$E41)</f>
        <v>0</v>
      </c>
      <c r="EH41" s="21">
        <f>IF(Weights!$E41=0,0,$I41*Weights!EH41/Weights!$E41)</f>
        <v>0</v>
      </c>
      <c r="EI41" s="21">
        <f>IF(Weights!$E41=0,0,$I41*Weights!EI41/Weights!$E41)</f>
        <v>0</v>
      </c>
      <c r="EJ41" s="21">
        <f>IF(Weights!$E41=0,0,$I41*Weights!EJ41/Weights!$E41)</f>
        <v>0</v>
      </c>
      <c r="EK41" s="21">
        <f>IF(Weights!$E41=0,0,$I41*Weights!EK41/Weights!$E41)</f>
        <v>0</v>
      </c>
      <c r="EL41" s="21">
        <f>IF(Weights!$E41=0,0,$I41*Weights!EL41/Weights!$E41)</f>
        <v>0</v>
      </c>
      <c r="EM41" s="21">
        <f>IF(Weights!$E41=0,0,$I41*Weights!EM41/Weights!$E41)</f>
        <v>0</v>
      </c>
      <c r="EN41" s="21">
        <f>IF(Weights!$E41=0,0,$I41*Weights!EN41/Weights!$E41)</f>
        <v>0</v>
      </c>
      <c r="EO41" s="21">
        <f>IF(Weights!$E41=0,0,$I41*Weights!EO41/Weights!$E41)</f>
        <v>0</v>
      </c>
      <c r="EP41" s="21">
        <f>IF(Weights!$E41=0,0,$I41*Weights!EP41/Weights!$E41)</f>
        <v>0</v>
      </c>
      <c r="EQ41" s="21">
        <f>IF(Weights!$E41=0,0,$I41*Weights!EQ41/Weights!$E41)</f>
        <v>0</v>
      </c>
      <c r="ER41" s="21">
        <f>IF(Weights!$E41=0,0,$I41*Weights!ER41/Weights!$E41)</f>
        <v>0</v>
      </c>
      <c r="ES41" s="21">
        <f>IF(Weights!$E41=0,0,$I41*Weights!ES41/Weights!$E41)</f>
        <v>0</v>
      </c>
      <c r="ET41" s="21">
        <f>IF(Weights!$E41=0,0,$I41*Weights!ET41/Weights!$E41)</f>
        <v>0</v>
      </c>
      <c r="EU41" s="21">
        <f>IF(Weights!$E41=0,0,$I41*Weights!EU41/Weights!$E41)</f>
        <v>0</v>
      </c>
      <c r="EV41" s="21">
        <f>IF(Weights!$E41=0,0,$I41*Weights!EV41/Weights!$E41)</f>
        <v>0</v>
      </c>
      <c r="EW41" s="21">
        <f>IF(Weights!$E41=0,0,$I41*Weights!EW41/Weights!$E41)</f>
        <v>0</v>
      </c>
      <c r="EX41" s="21">
        <f>IF(Weights!$E41=0,0,$I41*Weights!EX41/Weights!$E41)</f>
        <v>0</v>
      </c>
      <c r="EY41" s="21">
        <f>IF(Weights!$E41=0,0,$I41*Weights!EY41/Weights!$E41)</f>
        <v>0</v>
      </c>
      <c r="EZ41" s="21">
        <f>IF(Weights!$E41=0,0,$I41*Weights!EZ41/Weights!$E41)</f>
        <v>0</v>
      </c>
      <c r="FA41" s="21">
        <f>IF(Weights!$E41=0,0,$I41*Weights!FA41/Weights!$E41)</f>
        <v>0</v>
      </c>
      <c r="FB41" s="21">
        <f>IF(Weights!$E41=0,0,$I41*Weights!FB41/Weights!$E41)</f>
        <v>0</v>
      </c>
      <c r="FC41" s="21">
        <f>IF(Weights!$E41=0,0,$I41*Weights!FC41/Weights!$E41)</f>
        <v>0</v>
      </c>
      <c r="FD41" s="21">
        <f>IF(Weights!$E41=0,0,$I41*Weights!FD41/Weights!$E41)</f>
        <v>0</v>
      </c>
      <c r="FE41" s="21">
        <f>IF(Weights!$E41=0,0,$I41*Weights!FE41/Weights!$E41)</f>
        <v>0</v>
      </c>
      <c r="FF41" s="21">
        <f>IF(Weights!$E41=0,0,$I41*Weights!FF41/Weights!$E41)</f>
        <v>0</v>
      </c>
      <c r="FG41" s="21">
        <f>IF(Weights!$E41=0,0,$I41*Weights!FG41/Weights!$E41)</f>
        <v>0</v>
      </c>
      <c r="FH41" s="21">
        <f>IF(Weights!$E41=0,0,$I41*Weights!FH41/Weights!$E41)</f>
        <v>0</v>
      </c>
      <c r="FI41" s="21">
        <f>IF(Weights!$E41=0,0,$I41*Weights!FI41/Weights!$E41)</f>
        <v>0</v>
      </c>
      <c r="FJ41" s="21">
        <f>IF(Weights!$E41=0,0,$I41*Weights!FJ41/Weights!$E41)</f>
        <v>0</v>
      </c>
      <c r="FK41" s="21">
        <f>IF(Weights!$E41=0,0,$I41*Weights!FK41/Weights!$E41)</f>
        <v>0</v>
      </c>
      <c r="FL41" s="21">
        <f>IF(Weights!$E41=0,0,$I41*Weights!FL41/Weights!$E41)</f>
        <v>0</v>
      </c>
      <c r="FM41" s="21">
        <f>IF(Weights!$E41=0,0,$I41*Weights!FM41/Weights!$E41)</f>
        <v>0</v>
      </c>
      <c r="FN41" s="21">
        <f>IF(Weights!$E41=0,0,$I41*Weights!FN41/Weights!$E41)</f>
        <v>0</v>
      </c>
      <c r="FO41" s="21">
        <f>IF(Weights!$E41=0,0,$I41*Weights!FO41/Weights!$E41)</f>
        <v>0</v>
      </c>
      <c r="FP41" s="21">
        <f>IF(Weights!$E41=0,0,$I41*Weights!FP41/Weights!$E41)</f>
        <v>0</v>
      </c>
      <c r="FQ41" s="21">
        <f>IF(Weights!$E41=0,0,$I41*Weights!FQ41/Weights!$E41)</f>
        <v>0</v>
      </c>
      <c r="FR41" s="21">
        <f>IF(Weights!$E41=0,0,$I41*Weights!FR41/Weights!$E41)</f>
        <v>0</v>
      </c>
      <c r="FS41" s="21">
        <f>IF(Weights!$E41=0,0,$I41*Weights!FS41/Weights!$E41)</f>
        <v>0</v>
      </c>
      <c r="FT41" s="21">
        <f>IF(Weights!$E41=0,0,$I41*Weights!FT41/Weights!$E41)</f>
        <v>0</v>
      </c>
      <c r="FU41" s="21">
        <f>IF(Weights!$E41=0,0,$I41*Weights!FU41/Weights!$E41)</f>
        <v>0</v>
      </c>
      <c r="FV41" s="21">
        <f>IF(Weights!$E41=0,0,$I41*Weights!FV41/Weights!$E41)</f>
        <v>0</v>
      </c>
      <c r="FW41" s="21">
        <f>IF(Weights!$E41=0,0,$I41*Weights!FW41/Weights!$E41)</f>
        <v>0</v>
      </c>
      <c r="FX41" s="21">
        <f>IF(Weights!$E41=0,0,$I41*Weights!FX41/Weights!$E41)</f>
        <v>0</v>
      </c>
      <c r="FY41" s="21">
        <f>IF(Weights!$E41=0,0,$I41*Weights!FY41/Weights!$E41)</f>
        <v>0</v>
      </c>
      <c r="FZ41" s="21">
        <f>IF(Weights!$E41=0,0,$I41*Weights!FZ41/Weights!$E41)</f>
        <v>0</v>
      </c>
      <c r="GA41" s="21">
        <f>IF(Weights!$E41=0,0,$I41*Weights!GA41/Weights!$E41)</f>
        <v>0</v>
      </c>
      <c r="GB41" s="21">
        <f>IF(Weights!$E41=0,0,$I41*Weights!GB41/Weights!$E41)</f>
        <v>0</v>
      </c>
      <c r="GC41" s="21">
        <f>IF(Weights!$E41=0,0,$I41*Weights!GC41/Weights!$E41)</f>
        <v>0</v>
      </c>
      <c r="GD41" s="21">
        <f>IF(Weights!$E41=0,0,$I41*Weights!GD41/Weights!$E41)</f>
        <v>0</v>
      </c>
      <c r="GE41" s="21">
        <f>IF(Weights!$E41=0,0,$I41*Weights!GE41/Weights!$E41)</f>
        <v>0</v>
      </c>
      <c r="GF41" s="21">
        <f>IF(Weights!$E41=0,0,$I41*Weights!GF41/Weights!$E41)</f>
        <v>0</v>
      </c>
      <c r="GG41" s="21">
        <f>IF(Weights!$E41=0,0,$I41*Weights!GG41/Weights!$E41)</f>
        <v>0</v>
      </c>
      <c r="GH41" s="21">
        <f>IF(Weights!$E41=0,0,$I41*Weights!GH41/Weights!$E41)</f>
        <v>0</v>
      </c>
      <c r="GI41" s="21">
        <f>IF(Weights!$E41=0,0,$I41*Weights!GI41/Weights!$E41)</f>
        <v>0</v>
      </c>
      <c r="GJ41" s="21">
        <f>IF(Weights!$E41=0,0,$I41*Weights!GJ41/Weights!$E41)</f>
        <v>0</v>
      </c>
      <c r="GK41" s="21">
        <f>IF(Weights!$E41=0,0,$I41*Weights!GK41/Weights!$E41)</f>
        <v>0</v>
      </c>
      <c r="GL41" s="21">
        <f>IF(Weights!$E41=0,0,$I41*Weights!GL41/Weights!$E41)</f>
        <v>0</v>
      </c>
    </row>
    <row r="42" spans="1:194" s="19" customFormat="1" ht="13.5" customHeight="1" x14ac:dyDescent="0.3">
      <c r="A42" s="10" t="s">
        <v>40</v>
      </c>
      <c r="B42" s="11" t="s">
        <v>70</v>
      </c>
      <c r="C42" s="12" t="s">
        <v>11</v>
      </c>
      <c r="D42" s="12"/>
      <c r="E42" s="13"/>
      <c r="F42" s="14"/>
      <c r="G42" s="49"/>
      <c r="H42" s="14"/>
      <c r="I42" s="15">
        <v>0</v>
      </c>
      <c r="J42" s="20">
        <f>IF(Weights!$E42=0,0,$I42*Weights!J42/Weights!$E42)</f>
        <v>0</v>
      </c>
      <c r="K42" s="21">
        <f>IF(Weights!$E42=0,0,$I42*Weights!K42/Weights!$E42)</f>
        <v>0</v>
      </c>
      <c r="L42" s="21">
        <f>IF(Weights!$E42=0,0,$I42*Weights!L42/Weights!$E42)</f>
        <v>0</v>
      </c>
      <c r="M42" s="21">
        <f>IF(Weights!$E42=0,0,$I42*Weights!M42/Weights!$E42)</f>
        <v>0</v>
      </c>
      <c r="N42" s="21">
        <f>IF(Weights!$E42=0,0,$I42*Weights!N42/Weights!$E42)</f>
        <v>0</v>
      </c>
      <c r="O42" s="21">
        <f>IF(Weights!$E42=0,0,$I42*Weights!O42/Weights!$E42)</f>
        <v>0</v>
      </c>
      <c r="P42" s="21">
        <f>IF(Weights!$E42=0,0,$I42*Weights!P42/Weights!$E42)</f>
        <v>0</v>
      </c>
      <c r="Q42" s="21">
        <f>IF(Weights!$E42=0,0,$I42*Weights!Q42/Weights!$E42)</f>
        <v>0</v>
      </c>
      <c r="R42" s="21">
        <f>IF(Weights!$E42=0,0,$I42*Weights!R42/Weights!$E42)</f>
        <v>0</v>
      </c>
      <c r="S42" s="21">
        <f>IF(Weights!$E42=0,0,$I42*Weights!S42/Weights!$E42)</f>
        <v>0</v>
      </c>
      <c r="T42" s="21">
        <f>IF(Weights!$E42=0,0,$I42*Weights!T42/Weights!$E42)</f>
        <v>0</v>
      </c>
      <c r="U42" s="21">
        <f>IF(Weights!$E42=0,0,$I42*Weights!U42/Weights!$E42)</f>
        <v>0</v>
      </c>
      <c r="V42" s="21">
        <f>IF(Weights!$E42=0,0,$I42*Weights!V42/Weights!$E42)</f>
        <v>0</v>
      </c>
      <c r="W42" s="21">
        <f>IF(Weights!$E42=0,0,$I42*Weights!W42/Weights!$E42)</f>
        <v>0</v>
      </c>
      <c r="X42" s="21">
        <f>IF(Weights!$E42=0,0,$I42*Weights!X42/Weights!$E42)</f>
        <v>0</v>
      </c>
      <c r="Y42" s="21">
        <f>IF(Weights!$E42=0,0,$I42*Weights!Y42/Weights!$E42)</f>
        <v>0</v>
      </c>
      <c r="Z42" s="21">
        <f>IF(Weights!$E42=0,0,$I42*Weights!Z42/Weights!$E42)</f>
        <v>0</v>
      </c>
      <c r="AA42" s="21">
        <f>IF(Weights!$E42=0,0,$I42*Weights!AA42/Weights!$E42)</f>
        <v>0</v>
      </c>
      <c r="AB42" s="21">
        <f>IF(Weights!$E42=0,0,$I42*Weights!AB42/Weights!$E42)</f>
        <v>0</v>
      </c>
      <c r="AC42" s="18">
        <f>IF(Weights!$E42=0,0,$I42*Weights!AC42/Weights!$E42)</f>
        <v>0</v>
      </c>
      <c r="AD42" s="21">
        <f>IF(Weights!$E42=0,0,$I42*Weights!AD42/Weights!$E42)</f>
        <v>0</v>
      </c>
      <c r="AE42" s="21">
        <f>IF(Weights!$E42=0,0,$I42*Weights!AE42/Weights!$E42)</f>
        <v>0</v>
      </c>
      <c r="AF42" s="21">
        <f>IF(Weights!$E42=0,0,$I42*Weights!AF42/Weights!$E42)</f>
        <v>0</v>
      </c>
      <c r="AG42" s="21">
        <f>IF(Weights!$E42=0,0,$I42*Weights!AG42/Weights!$E42)</f>
        <v>0</v>
      </c>
      <c r="AH42" s="21">
        <f>IF(Weights!$E42=0,0,$I42*Weights!AH42/Weights!$E42)</f>
        <v>0</v>
      </c>
      <c r="AI42" s="21">
        <f>IF(Weights!$E42=0,0,$I42*Weights!AI42/Weights!$E42)</f>
        <v>0</v>
      </c>
      <c r="AJ42" s="21">
        <f>IF(Weights!$E42=0,0,$I42*Weights!AJ42/Weights!$E42)</f>
        <v>0</v>
      </c>
      <c r="AK42" s="21">
        <f>IF(Weights!$E42=0,0,$I42*Weights!AK42/Weights!$E42)</f>
        <v>0</v>
      </c>
      <c r="AL42" s="21">
        <f>IF(Weights!$E42=0,0,$I42*Weights!AL42/Weights!$E42)</f>
        <v>0</v>
      </c>
      <c r="AM42" s="21">
        <f>IF(Weights!$E42=0,0,$I42*Weights!AM42/Weights!$E42)</f>
        <v>0</v>
      </c>
      <c r="AN42" s="21">
        <f>IF(Weights!$E42=0,0,$I42*Weights!AN42/Weights!$E42)</f>
        <v>0</v>
      </c>
      <c r="AO42" s="21">
        <f>IF(Weights!$E42=0,0,$I42*Weights!AO42/Weights!$E42)</f>
        <v>0</v>
      </c>
      <c r="AP42" s="21">
        <f>IF(Weights!$E42=0,0,$I42*Weights!AP42/Weights!$E42)</f>
        <v>0</v>
      </c>
      <c r="AQ42" s="21">
        <f>IF(Weights!$E42=0,0,$I42*Weights!AQ42/Weights!$E42)</f>
        <v>0</v>
      </c>
      <c r="AR42" s="21">
        <f>IF(Weights!$E42=0,0,$I42*Weights!AR42/Weights!$E42)</f>
        <v>0</v>
      </c>
      <c r="AS42" s="21">
        <f>IF(Weights!$E42=0,0,$I42*Weights!AS42/Weights!$E42)</f>
        <v>0</v>
      </c>
      <c r="AT42" s="21">
        <f>IF(Weights!$E42=0,0,$I42*Weights!AT42/Weights!$E42)</f>
        <v>0</v>
      </c>
      <c r="AU42" s="21">
        <f>IF(Weights!$E42=0,0,$I42*Weights!AU42/Weights!$E42)</f>
        <v>0</v>
      </c>
      <c r="AV42" s="21">
        <f>IF(Weights!$E42=0,0,$I42*Weights!AV42/Weights!$E42)</f>
        <v>0</v>
      </c>
      <c r="AW42" s="21">
        <f>IF(Weights!$E42=0,0,$I42*Weights!AW42/Weights!$E42)</f>
        <v>0</v>
      </c>
      <c r="AX42" s="21">
        <f>IF(Weights!$E42=0,0,$I42*Weights!AX42/Weights!$E42)</f>
        <v>0</v>
      </c>
      <c r="AY42" s="21">
        <f>IF(Weights!$E42=0,0,$I42*Weights!AY42/Weights!$E42)</f>
        <v>0</v>
      </c>
      <c r="AZ42" s="21">
        <f>IF(Weights!$E42=0,0,$I42*Weights!AZ42/Weights!$E42)</f>
        <v>0</v>
      </c>
      <c r="BA42" s="21">
        <f>IF(Weights!$E42=0,0,$I42*Weights!BA42/Weights!$E42)</f>
        <v>0</v>
      </c>
      <c r="BB42" s="21">
        <f>IF(Weights!$E42=0,0,$I42*Weights!BB42/Weights!$E42)</f>
        <v>0</v>
      </c>
      <c r="BC42" s="21">
        <f>IF(Weights!$E42=0,0,$I42*Weights!BC42/Weights!$E42)</f>
        <v>0</v>
      </c>
      <c r="BD42" s="21">
        <f>IF(Weights!$E42=0,0,$I42*Weights!BD42/Weights!$E42)</f>
        <v>0</v>
      </c>
      <c r="BE42" s="21">
        <f>IF(Weights!$E42=0,0,$I42*Weights!BE42/Weights!$E42)</f>
        <v>0</v>
      </c>
      <c r="BF42" s="21">
        <f>IF(Weights!$E42=0,0,$I42*Weights!BF42/Weights!$E42)</f>
        <v>0</v>
      </c>
      <c r="BG42" s="21">
        <f>IF(Weights!$E42=0,0,$I42*Weights!BG42/Weights!$E42)</f>
        <v>0</v>
      </c>
      <c r="BH42" s="21">
        <f>IF(Weights!$E42=0,0,$I42*Weights!BH42/Weights!$E42)</f>
        <v>0</v>
      </c>
      <c r="BI42" s="21">
        <f>IF(Weights!$E42=0,0,$I42*Weights!BI42/Weights!$E42)</f>
        <v>0</v>
      </c>
      <c r="BJ42" s="21">
        <f>IF(Weights!$E42=0,0,$I42*Weights!BJ42/Weights!$E42)</f>
        <v>0</v>
      </c>
      <c r="BK42" s="21">
        <f>IF(Weights!$E42=0,0,$I42*Weights!BK42/Weights!$E42)</f>
        <v>0</v>
      </c>
      <c r="BL42" s="21">
        <f>IF(Weights!$E42=0,0,$I42*Weights!BL42/Weights!$E42)</f>
        <v>0</v>
      </c>
      <c r="BM42" s="21">
        <f>IF(Weights!$E42=0,0,$I42*Weights!BM42/Weights!$E42)</f>
        <v>0</v>
      </c>
      <c r="BN42" s="21">
        <f>IF(Weights!$E42=0,0,$I42*Weights!BN42/Weights!$E42)</f>
        <v>0</v>
      </c>
      <c r="BO42" s="21">
        <f>IF(Weights!$E42=0,0,$I42*Weights!BO42/Weights!$E42)</f>
        <v>0</v>
      </c>
      <c r="BP42" s="21">
        <f>IF(Weights!$E42=0,0,$I42*Weights!BP42/Weights!$E42)</f>
        <v>0</v>
      </c>
      <c r="BQ42" s="21">
        <f>IF(Weights!$E42=0,0,$I42*Weights!BQ42/Weights!$E42)</f>
        <v>0</v>
      </c>
      <c r="BR42" s="21">
        <f>IF(Weights!$E42=0,0,$I42*Weights!BR42/Weights!$E42)</f>
        <v>0</v>
      </c>
      <c r="BS42" s="21">
        <f>IF(Weights!$E42=0,0,$I42*Weights!BS42/Weights!$E42)</f>
        <v>0</v>
      </c>
      <c r="BT42" s="21">
        <f>IF(Weights!$E42=0,0,$I42*Weights!BT42/Weights!$E42)</f>
        <v>0</v>
      </c>
      <c r="BU42" s="21">
        <f>IF(Weights!$E42=0,0,$I42*Weights!BU42/Weights!$E42)</f>
        <v>0</v>
      </c>
      <c r="BV42" s="21">
        <f>IF(Weights!$E42=0,0,$I42*Weights!BV42/Weights!$E42)</f>
        <v>0</v>
      </c>
      <c r="BW42" s="21">
        <f>IF(Weights!$E42=0,0,$I42*Weights!BW42/Weights!$E42)</f>
        <v>0</v>
      </c>
      <c r="BX42" s="21">
        <f>IF(Weights!$E42=0,0,$I42*Weights!BX42/Weights!$E42)</f>
        <v>0</v>
      </c>
      <c r="BY42" s="21">
        <f>IF(Weights!$E42=0,0,$I42*Weights!BY42/Weights!$E42)</f>
        <v>0</v>
      </c>
      <c r="BZ42" s="21">
        <f>IF(Weights!$E42=0,0,$I42*Weights!BZ42/Weights!$E42)</f>
        <v>0</v>
      </c>
      <c r="CA42" s="21">
        <f>IF(Weights!$E42=0,0,$I42*Weights!CA42/Weights!$E42)</f>
        <v>0</v>
      </c>
      <c r="CB42" s="21">
        <f>IF(Weights!$E42=0,0,$I42*Weights!CB42/Weights!$E42)</f>
        <v>0</v>
      </c>
      <c r="CC42" s="21">
        <f>IF(Weights!$E42=0,0,$I42*Weights!CC42/Weights!$E42)</f>
        <v>0</v>
      </c>
      <c r="CD42" s="21">
        <f>IF(Weights!$E42=0,0,$I42*Weights!CD42/Weights!$E42)</f>
        <v>0</v>
      </c>
      <c r="CE42" s="21">
        <f>IF(Weights!$E42=0,0,$I42*Weights!CE42/Weights!$E42)</f>
        <v>0</v>
      </c>
      <c r="CF42" s="21">
        <f>IF(Weights!$E42=0,0,$I42*Weights!CF42/Weights!$E42)</f>
        <v>0</v>
      </c>
      <c r="CG42" s="21">
        <f>IF(Weights!$E42=0,0,$I42*Weights!CG42/Weights!$E42)</f>
        <v>0</v>
      </c>
      <c r="CH42" s="21">
        <f>IF(Weights!$E42=0,0,$I42*Weights!CH42/Weights!$E42)</f>
        <v>0</v>
      </c>
      <c r="CI42" s="21">
        <f>IF(Weights!$E42=0,0,$I42*Weights!CI42/Weights!$E42)</f>
        <v>0</v>
      </c>
      <c r="CJ42" s="21">
        <f>IF(Weights!$E42=0,0,$I42*Weights!CJ42/Weights!$E42)</f>
        <v>0</v>
      </c>
      <c r="CK42" s="21">
        <f>IF(Weights!$E42=0,0,$I42*Weights!CK42/Weights!$E42)</f>
        <v>0</v>
      </c>
      <c r="CL42" s="21">
        <f>IF(Weights!$E42=0,0,$I42*Weights!CL42/Weights!$E42)</f>
        <v>0</v>
      </c>
      <c r="CM42" s="21">
        <f>IF(Weights!$E42=0,0,$I42*Weights!CM42/Weights!$E42)</f>
        <v>0</v>
      </c>
      <c r="CN42" s="21">
        <f>IF(Weights!$E42=0,0,$I42*Weights!CN42/Weights!$E42)</f>
        <v>0</v>
      </c>
      <c r="CO42" s="21">
        <f>IF(Weights!$E42=0,0,$I42*Weights!CO42/Weights!$E42)</f>
        <v>0</v>
      </c>
      <c r="CP42" s="21">
        <f>IF(Weights!$E42=0,0,$I42*Weights!CP42/Weights!$E42)</f>
        <v>0</v>
      </c>
      <c r="CQ42" s="21">
        <f>IF(Weights!$E42=0,0,$I42*Weights!CQ42/Weights!$E42)</f>
        <v>0</v>
      </c>
      <c r="CR42" s="21">
        <f>IF(Weights!$E42=0,0,$I42*Weights!CR42/Weights!$E42)</f>
        <v>0</v>
      </c>
      <c r="CS42" s="21">
        <f>IF(Weights!$E42=0,0,$I42*Weights!CS42/Weights!$E42)</f>
        <v>0</v>
      </c>
      <c r="CT42" s="21">
        <f>IF(Weights!$E42=0,0,$I42*Weights!CT42/Weights!$E42)</f>
        <v>0</v>
      </c>
      <c r="CU42" s="21">
        <f>IF(Weights!$E42=0,0,$I42*Weights!CU42/Weights!$E42)</f>
        <v>0</v>
      </c>
      <c r="CV42" s="21">
        <f>IF(Weights!$E42=0,0,$I42*Weights!CV42/Weights!$E42)</f>
        <v>0</v>
      </c>
      <c r="CW42" s="21">
        <f>IF(Weights!$E42=0,0,$I42*Weights!CW42/Weights!$E42)</f>
        <v>0</v>
      </c>
      <c r="CX42" s="21">
        <f>IF(Weights!$E42=0,0,$I42*Weights!CX42/Weights!$E42)</f>
        <v>0</v>
      </c>
      <c r="CY42" s="21">
        <f>IF(Weights!$E42=0,0,$I42*Weights!CY42/Weights!$E42)</f>
        <v>0</v>
      </c>
      <c r="CZ42" s="21">
        <f>IF(Weights!$E42=0,0,$I42*Weights!CZ42/Weights!$E42)</f>
        <v>0</v>
      </c>
      <c r="DA42" s="21">
        <f>IF(Weights!$E42=0,0,$I42*Weights!DA42/Weights!$E42)</f>
        <v>0</v>
      </c>
      <c r="DB42" s="21">
        <f>IF(Weights!$E42=0,0,$I42*Weights!DB42/Weights!$E42)</f>
        <v>0</v>
      </c>
      <c r="DC42" s="21">
        <f>IF(Weights!$E42=0,0,$I42*Weights!DC42/Weights!$E42)</f>
        <v>0</v>
      </c>
      <c r="DD42" s="21">
        <f>IF(Weights!$E42=0,0,$I42*Weights!DD42/Weights!$E42)</f>
        <v>0</v>
      </c>
      <c r="DE42" s="21">
        <f>IF(Weights!$E42=0,0,$I42*Weights!DE42/Weights!$E42)</f>
        <v>0</v>
      </c>
      <c r="DF42" s="21">
        <f>IF(Weights!$E42=0,0,$I42*Weights!DF42/Weights!$E42)</f>
        <v>0</v>
      </c>
      <c r="DG42" s="21">
        <f>IF(Weights!$E42=0,0,$I42*Weights!DG42/Weights!$E42)</f>
        <v>0</v>
      </c>
      <c r="DH42" s="21">
        <f>IF(Weights!$E42=0,0,$I42*Weights!DH42/Weights!$E42)</f>
        <v>0</v>
      </c>
      <c r="DI42" s="21">
        <f>IF(Weights!$E42=0,0,$I42*Weights!DI42/Weights!$E42)</f>
        <v>0</v>
      </c>
      <c r="DJ42" s="21">
        <f>IF(Weights!$E42=0,0,$I42*Weights!DJ42/Weights!$E42)</f>
        <v>0</v>
      </c>
      <c r="DK42" s="21">
        <f>IF(Weights!$E42=0,0,$I42*Weights!DK42/Weights!$E42)</f>
        <v>0</v>
      </c>
      <c r="DL42" s="21">
        <f>IF(Weights!$E42=0,0,$I42*Weights!DL42/Weights!$E42)</f>
        <v>0</v>
      </c>
      <c r="DM42" s="21">
        <f>IF(Weights!$E42=0,0,$I42*Weights!DM42/Weights!$E42)</f>
        <v>0</v>
      </c>
      <c r="DN42" s="21">
        <f>IF(Weights!$E42=0,0,$I42*Weights!DN42/Weights!$E42)</f>
        <v>0</v>
      </c>
      <c r="DO42" s="21">
        <f>IF(Weights!$E42=0,0,$I42*Weights!DO42/Weights!$E42)</f>
        <v>0</v>
      </c>
      <c r="DP42" s="21">
        <f>IF(Weights!$E42=0,0,$I42*Weights!DP42/Weights!$E42)</f>
        <v>0</v>
      </c>
      <c r="DQ42" s="21">
        <f>IF(Weights!$E42=0,0,$I42*Weights!DQ42/Weights!$E42)</f>
        <v>0</v>
      </c>
      <c r="DR42" s="21">
        <f>IF(Weights!$E42=0,0,$I42*Weights!DR42/Weights!$E42)</f>
        <v>0</v>
      </c>
      <c r="DS42" s="21">
        <f>IF(Weights!$E42=0,0,$I42*Weights!DS42/Weights!$E42)</f>
        <v>0</v>
      </c>
      <c r="DT42" s="21">
        <f>IF(Weights!$E42=0,0,$I42*Weights!DT42/Weights!$E42)</f>
        <v>0</v>
      </c>
      <c r="DU42" s="21">
        <f>IF(Weights!$E42=0,0,$I42*Weights!DU42/Weights!$E42)</f>
        <v>0</v>
      </c>
      <c r="DV42" s="21">
        <f>IF(Weights!$E42=0,0,$I42*Weights!DV42/Weights!$E42)</f>
        <v>0</v>
      </c>
      <c r="DW42" s="21">
        <f>IF(Weights!$E42=0,0,$I42*Weights!DW42/Weights!$E42)</f>
        <v>0</v>
      </c>
      <c r="DX42" s="21">
        <f>IF(Weights!$E42=0,0,$I42*Weights!DX42/Weights!$E42)</f>
        <v>0</v>
      </c>
      <c r="DY42" s="21">
        <f>IF(Weights!$E42=0,0,$I42*Weights!DY42/Weights!$E42)</f>
        <v>0</v>
      </c>
      <c r="DZ42" s="21">
        <f>IF(Weights!$E42=0,0,$I42*Weights!DZ42/Weights!$E42)</f>
        <v>0</v>
      </c>
      <c r="EA42" s="21">
        <f>IF(Weights!$E42=0,0,$I42*Weights!EA42/Weights!$E42)</f>
        <v>0</v>
      </c>
      <c r="EB42" s="21">
        <f>IF(Weights!$E42=0,0,$I42*Weights!EB42/Weights!$E42)</f>
        <v>0</v>
      </c>
      <c r="EC42" s="21">
        <f>IF(Weights!$E42=0,0,$I42*Weights!EC42/Weights!$E42)</f>
        <v>0</v>
      </c>
      <c r="ED42" s="21">
        <f>IF(Weights!$E42=0,0,$I42*Weights!ED42/Weights!$E42)</f>
        <v>0</v>
      </c>
      <c r="EE42" s="21">
        <f>IF(Weights!$E42=0,0,$I42*Weights!EE42/Weights!$E42)</f>
        <v>0</v>
      </c>
      <c r="EF42" s="21">
        <f>IF(Weights!$E42=0,0,$I42*Weights!EF42/Weights!$E42)</f>
        <v>0</v>
      </c>
      <c r="EG42" s="21">
        <f>IF(Weights!$E42=0,0,$I42*Weights!EG42/Weights!$E42)</f>
        <v>0</v>
      </c>
      <c r="EH42" s="21">
        <f>IF(Weights!$E42=0,0,$I42*Weights!EH42/Weights!$E42)</f>
        <v>0</v>
      </c>
      <c r="EI42" s="21">
        <f>IF(Weights!$E42=0,0,$I42*Weights!EI42/Weights!$E42)</f>
        <v>0</v>
      </c>
      <c r="EJ42" s="21">
        <f>IF(Weights!$E42=0,0,$I42*Weights!EJ42/Weights!$E42)</f>
        <v>0</v>
      </c>
      <c r="EK42" s="21">
        <f>IF(Weights!$E42=0,0,$I42*Weights!EK42/Weights!$E42)</f>
        <v>0</v>
      </c>
      <c r="EL42" s="21">
        <f>IF(Weights!$E42=0,0,$I42*Weights!EL42/Weights!$E42)</f>
        <v>0</v>
      </c>
      <c r="EM42" s="21">
        <f>IF(Weights!$E42=0,0,$I42*Weights!EM42/Weights!$E42)</f>
        <v>0</v>
      </c>
      <c r="EN42" s="21">
        <f>IF(Weights!$E42=0,0,$I42*Weights!EN42/Weights!$E42)</f>
        <v>0</v>
      </c>
      <c r="EO42" s="21">
        <f>IF(Weights!$E42=0,0,$I42*Weights!EO42/Weights!$E42)</f>
        <v>0</v>
      </c>
      <c r="EP42" s="21">
        <f>IF(Weights!$E42=0,0,$I42*Weights!EP42/Weights!$E42)</f>
        <v>0</v>
      </c>
      <c r="EQ42" s="21">
        <f>IF(Weights!$E42=0,0,$I42*Weights!EQ42/Weights!$E42)</f>
        <v>0</v>
      </c>
      <c r="ER42" s="21">
        <f>IF(Weights!$E42=0,0,$I42*Weights!ER42/Weights!$E42)</f>
        <v>0</v>
      </c>
      <c r="ES42" s="21">
        <f>IF(Weights!$E42=0,0,$I42*Weights!ES42/Weights!$E42)</f>
        <v>0</v>
      </c>
      <c r="ET42" s="21">
        <f>IF(Weights!$E42=0,0,$I42*Weights!ET42/Weights!$E42)</f>
        <v>0</v>
      </c>
      <c r="EU42" s="21">
        <f>IF(Weights!$E42=0,0,$I42*Weights!EU42/Weights!$E42)</f>
        <v>0</v>
      </c>
      <c r="EV42" s="21">
        <f>IF(Weights!$E42=0,0,$I42*Weights!EV42/Weights!$E42)</f>
        <v>0</v>
      </c>
      <c r="EW42" s="21">
        <f>IF(Weights!$E42=0,0,$I42*Weights!EW42/Weights!$E42)</f>
        <v>0</v>
      </c>
      <c r="EX42" s="21">
        <f>IF(Weights!$E42=0,0,$I42*Weights!EX42/Weights!$E42)</f>
        <v>0</v>
      </c>
      <c r="EY42" s="21">
        <f>IF(Weights!$E42=0,0,$I42*Weights!EY42/Weights!$E42)</f>
        <v>0</v>
      </c>
      <c r="EZ42" s="21">
        <f>IF(Weights!$E42=0,0,$I42*Weights!EZ42/Weights!$E42)</f>
        <v>0</v>
      </c>
      <c r="FA42" s="21">
        <f>IF(Weights!$E42=0,0,$I42*Weights!FA42/Weights!$E42)</f>
        <v>0</v>
      </c>
      <c r="FB42" s="21">
        <f>IF(Weights!$E42=0,0,$I42*Weights!FB42/Weights!$E42)</f>
        <v>0</v>
      </c>
      <c r="FC42" s="21">
        <f>IF(Weights!$E42=0,0,$I42*Weights!FC42/Weights!$E42)</f>
        <v>0</v>
      </c>
      <c r="FD42" s="21">
        <f>IF(Weights!$E42=0,0,$I42*Weights!FD42/Weights!$E42)</f>
        <v>0</v>
      </c>
      <c r="FE42" s="21">
        <f>IF(Weights!$E42=0,0,$I42*Weights!FE42/Weights!$E42)</f>
        <v>0</v>
      </c>
      <c r="FF42" s="21">
        <f>IF(Weights!$E42=0,0,$I42*Weights!FF42/Weights!$E42)</f>
        <v>0</v>
      </c>
      <c r="FG42" s="21">
        <f>IF(Weights!$E42=0,0,$I42*Weights!FG42/Weights!$E42)</f>
        <v>0</v>
      </c>
      <c r="FH42" s="21">
        <f>IF(Weights!$E42=0,0,$I42*Weights!FH42/Weights!$E42)</f>
        <v>0</v>
      </c>
      <c r="FI42" s="21">
        <f>IF(Weights!$E42=0,0,$I42*Weights!FI42/Weights!$E42)</f>
        <v>0</v>
      </c>
      <c r="FJ42" s="21">
        <f>IF(Weights!$E42=0,0,$I42*Weights!FJ42/Weights!$E42)</f>
        <v>0</v>
      </c>
      <c r="FK42" s="21">
        <f>IF(Weights!$E42=0,0,$I42*Weights!FK42/Weights!$E42)</f>
        <v>0</v>
      </c>
      <c r="FL42" s="21">
        <f>IF(Weights!$E42=0,0,$I42*Weights!FL42/Weights!$E42)</f>
        <v>0</v>
      </c>
      <c r="FM42" s="21">
        <f>IF(Weights!$E42=0,0,$I42*Weights!FM42/Weights!$E42)</f>
        <v>0</v>
      </c>
      <c r="FN42" s="21">
        <f>IF(Weights!$E42=0,0,$I42*Weights!FN42/Weights!$E42)</f>
        <v>0</v>
      </c>
      <c r="FO42" s="21">
        <f>IF(Weights!$E42=0,0,$I42*Weights!FO42/Weights!$E42)</f>
        <v>0</v>
      </c>
      <c r="FP42" s="21">
        <f>IF(Weights!$E42=0,0,$I42*Weights!FP42/Weights!$E42)</f>
        <v>0</v>
      </c>
      <c r="FQ42" s="21">
        <f>IF(Weights!$E42=0,0,$I42*Weights!FQ42/Weights!$E42)</f>
        <v>0</v>
      </c>
      <c r="FR42" s="21">
        <f>IF(Weights!$E42=0,0,$I42*Weights!FR42/Weights!$E42)</f>
        <v>0</v>
      </c>
      <c r="FS42" s="21">
        <f>IF(Weights!$E42=0,0,$I42*Weights!FS42/Weights!$E42)</f>
        <v>0</v>
      </c>
      <c r="FT42" s="21">
        <f>IF(Weights!$E42=0,0,$I42*Weights!FT42/Weights!$E42)</f>
        <v>0</v>
      </c>
      <c r="FU42" s="21">
        <f>IF(Weights!$E42=0,0,$I42*Weights!FU42/Weights!$E42)</f>
        <v>0</v>
      </c>
      <c r="FV42" s="21">
        <f>IF(Weights!$E42=0,0,$I42*Weights!FV42/Weights!$E42)</f>
        <v>0</v>
      </c>
      <c r="FW42" s="21">
        <f>IF(Weights!$E42=0,0,$I42*Weights!FW42/Weights!$E42)</f>
        <v>0</v>
      </c>
      <c r="FX42" s="21">
        <f>IF(Weights!$E42=0,0,$I42*Weights!FX42/Weights!$E42)</f>
        <v>0</v>
      </c>
      <c r="FY42" s="21">
        <f>IF(Weights!$E42=0,0,$I42*Weights!FY42/Weights!$E42)</f>
        <v>0</v>
      </c>
      <c r="FZ42" s="21">
        <f>IF(Weights!$E42=0,0,$I42*Weights!FZ42/Weights!$E42)</f>
        <v>0</v>
      </c>
      <c r="GA42" s="21">
        <f>IF(Weights!$E42=0,0,$I42*Weights!GA42/Weights!$E42)</f>
        <v>0</v>
      </c>
      <c r="GB42" s="21">
        <f>IF(Weights!$E42=0,0,$I42*Weights!GB42/Weights!$E42)</f>
        <v>0</v>
      </c>
      <c r="GC42" s="21">
        <f>IF(Weights!$E42=0,0,$I42*Weights!GC42/Weights!$E42)</f>
        <v>0</v>
      </c>
      <c r="GD42" s="21">
        <f>IF(Weights!$E42=0,0,$I42*Weights!GD42/Weights!$E42)</f>
        <v>0</v>
      </c>
      <c r="GE42" s="21">
        <f>IF(Weights!$E42=0,0,$I42*Weights!GE42/Weights!$E42)</f>
        <v>0</v>
      </c>
      <c r="GF42" s="21">
        <f>IF(Weights!$E42=0,0,$I42*Weights!GF42/Weights!$E42)</f>
        <v>0</v>
      </c>
      <c r="GG42" s="21">
        <f>IF(Weights!$E42=0,0,$I42*Weights!GG42/Weights!$E42)</f>
        <v>0</v>
      </c>
      <c r="GH42" s="21">
        <f>IF(Weights!$E42=0,0,$I42*Weights!GH42/Weights!$E42)</f>
        <v>0</v>
      </c>
      <c r="GI42" s="21">
        <f>IF(Weights!$E42=0,0,$I42*Weights!GI42/Weights!$E42)</f>
        <v>0</v>
      </c>
      <c r="GJ42" s="21">
        <f>IF(Weights!$E42=0,0,$I42*Weights!GJ42/Weights!$E42)</f>
        <v>0</v>
      </c>
      <c r="GK42" s="21">
        <f>IF(Weights!$E42=0,0,$I42*Weights!GK42/Weights!$E42)</f>
        <v>0</v>
      </c>
      <c r="GL42" s="21">
        <f>IF(Weights!$E42=0,0,$I42*Weights!GL42/Weights!$E42)</f>
        <v>0</v>
      </c>
    </row>
    <row r="43" spans="1:194" s="19" customFormat="1" ht="13.5" customHeight="1" x14ac:dyDescent="0.3">
      <c r="A43" s="10" t="s">
        <v>40</v>
      </c>
      <c r="B43" s="11" t="s">
        <v>71</v>
      </c>
      <c r="C43" s="12" t="s">
        <v>11</v>
      </c>
      <c r="D43" s="12"/>
      <c r="E43" s="13"/>
      <c r="F43" s="14"/>
      <c r="G43" s="49"/>
      <c r="H43" s="14"/>
      <c r="I43" s="15">
        <v>0</v>
      </c>
      <c r="J43" s="20">
        <f>IF(Weights!$E43=0,0,$I43*Weights!J43/Weights!$E43)</f>
        <v>0</v>
      </c>
      <c r="K43" s="21">
        <f>IF(Weights!$E43=0,0,$I43*Weights!K43/Weights!$E43)</f>
        <v>0</v>
      </c>
      <c r="L43" s="21">
        <f>IF(Weights!$E43=0,0,$I43*Weights!L43/Weights!$E43)</f>
        <v>0</v>
      </c>
      <c r="M43" s="21">
        <f>IF(Weights!$E43=0,0,$I43*Weights!M43/Weights!$E43)</f>
        <v>0</v>
      </c>
      <c r="N43" s="21">
        <f>IF(Weights!$E43=0,0,$I43*Weights!N43/Weights!$E43)</f>
        <v>0</v>
      </c>
      <c r="O43" s="21">
        <f>IF(Weights!$E43=0,0,$I43*Weights!O43/Weights!$E43)</f>
        <v>0</v>
      </c>
      <c r="P43" s="21">
        <f>IF(Weights!$E43=0,0,$I43*Weights!P43/Weights!$E43)</f>
        <v>0</v>
      </c>
      <c r="Q43" s="21">
        <f>IF(Weights!$E43=0,0,$I43*Weights!Q43/Weights!$E43)</f>
        <v>0</v>
      </c>
      <c r="R43" s="21">
        <f>IF(Weights!$E43=0,0,$I43*Weights!R43/Weights!$E43)</f>
        <v>0</v>
      </c>
      <c r="S43" s="21">
        <f>IF(Weights!$E43=0,0,$I43*Weights!S43/Weights!$E43)</f>
        <v>0</v>
      </c>
      <c r="T43" s="21">
        <f>IF(Weights!$E43=0,0,$I43*Weights!T43/Weights!$E43)</f>
        <v>0</v>
      </c>
      <c r="U43" s="21">
        <f>IF(Weights!$E43=0,0,$I43*Weights!U43/Weights!$E43)</f>
        <v>0</v>
      </c>
      <c r="V43" s="21">
        <f>IF(Weights!$E43=0,0,$I43*Weights!V43/Weights!$E43)</f>
        <v>0</v>
      </c>
      <c r="W43" s="21">
        <f>IF(Weights!$E43=0,0,$I43*Weights!W43/Weights!$E43)</f>
        <v>0</v>
      </c>
      <c r="X43" s="21">
        <f>IF(Weights!$E43=0,0,$I43*Weights!X43/Weights!$E43)</f>
        <v>0</v>
      </c>
      <c r="Y43" s="21">
        <f>IF(Weights!$E43=0,0,$I43*Weights!Y43/Weights!$E43)</f>
        <v>0</v>
      </c>
      <c r="Z43" s="21">
        <f>IF(Weights!$E43=0,0,$I43*Weights!Z43/Weights!$E43)</f>
        <v>0</v>
      </c>
      <c r="AA43" s="21">
        <f>IF(Weights!$E43=0,0,$I43*Weights!AA43/Weights!$E43)</f>
        <v>0</v>
      </c>
      <c r="AB43" s="21">
        <f>IF(Weights!$E43=0,0,$I43*Weights!AB43/Weights!$E43)</f>
        <v>0</v>
      </c>
      <c r="AC43" s="18">
        <f>IF(Weights!$E43=0,0,$I43*Weights!AC43/Weights!$E43)</f>
        <v>0</v>
      </c>
      <c r="AD43" s="21">
        <f>IF(Weights!$E43=0,0,$I43*Weights!AD43/Weights!$E43)</f>
        <v>0</v>
      </c>
      <c r="AE43" s="21">
        <f>IF(Weights!$E43=0,0,$I43*Weights!AE43/Weights!$E43)</f>
        <v>0</v>
      </c>
      <c r="AF43" s="21">
        <f>IF(Weights!$E43=0,0,$I43*Weights!AF43/Weights!$E43)</f>
        <v>0</v>
      </c>
      <c r="AG43" s="21">
        <f>IF(Weights!$E43=0,0,$I43*Weights!AG43/Weights!$E43)</f>
        <v>0</v>
      </c>
      <c r="AH43" s="21">
        <f>IF(Weights!$E43=0,0,$I43*Weights!AH43/Weights!$E43)</f>
        <v>0</v>
      </c>
      <c r="AI43" s="21">
        <f>IF(Weights!$E43=0,0,$I43*Weights!AI43/Weights!$E43)</f>
        <v>0</v>
      </c>
      <c r="AJ43" s="21">
        <f>IF(Weights!$E43=0,0,$I43*Weights!AJ43/Weights!$E43)</f>
        <v>0</v>
      </c>
      <c r="AK43" s="21">
        <f>IF(Weights!$E43=0,0,$I43*Weights!AK43/Weights!$E43)</f>
        <v>0</v>
      </c>
      <c r="AL43" s="21">
        <f>IF(Weights!$E43=0,0,$I43*Weights!AL43/Weights!$E43)</f>
        <v>0</v>
      </c>
      <c r="AM43" s="21">
        <f>IF(Weights!$E43=0,0,$I43*Weights!AM43/Weights!$E43)</f>
        <v>0</v>
      </c>
      <c r="AN43" s="21">
        <f>IF(Weights!$E43=0,0,$I43*Weights!AN43/Weights!$E43)</f>
        <v>0</v>
      </c>
      <c r="AO43" s="21">
        <f>IF(Weights!$E43=0,0,$I43*Weights!AO43/Weights!$E43)</f>
        <v>0</v>
      </c>
      <c r="AP43" s="21">
        <f>IF(Weights!$E43=0,0,$I43*Weights!AP43/Weights!$E43)</f>
        <v>0</v>
      </c>
      <c r="AQ43" s="21">
        <f>IF(Weights!$E43=0,0,$I43*Weights!AQ43/Weights!$E43)</f>
        <v>0</v>
      </c>
      <c r="AR43" s="21">
        <f>IF(Weights!$E43=0,0,$I43*Weights!AR43/Weights!$E43)</f>
        <v>0</v>
      </c>
      <c r="AS43" s="21">
        <f>IF(Weights!$E43=0,0,$I43*Weights!AS43/Weights!$E43)</f>
        <v>0</v>
      </c>
      <c r="AT43" s="21">
        <f>IF(Weights!$E43=0,0,$I43*Weights!AT43/Weights!$E43)</f>
        <v>0</v>
      </c>
      <c r="AU43" s="21">
        <f>IF(Weights!$E43=0,0,$I43*Weights!AU43/Weights!$E43)</f>
        <v>0</v>
      </c>
      <c r="AV43" s="21">
        <f>IF(Weights!$E43=0,0,$I43*Weights!AV43/Weights!$E43)</f>
        <v>0</v>
      </c>
      <c r="AW43" s="21">
        <f>IF(Weights!$E43=0,0,$I43*Weights!AW43/Weights!$E43)</f>
        <v>0</v>
      </c>
      <c r="AX43" s="21">
        <f>IF(Weights!$E43=0,0,$I43*Weights!AX43/Weights!$E43)</f>
        <v>0</v>
      </c>
      <c r="AY43" s="21">
        <f>IF(Weights!$E43=0,0,$I43*Weights!AY43/Weights!$E43)</f>
        <v>0</v>
      </c>
      <c r="AZ43" s="21">
        <f>IF(Weights!$E43=0,0,$I43*Weights!AZ43/Weights!$E43)</f>
        <v>0</v>
      </c>
      <c r="BA43" s="21">
        <f>IF(Weights!$E43=0,0,$I43*Weights!BA43/Weights!$E43)</f>
        <v>0</v>
      </c>
      <c r="BB43" s="21">
        <f>IF(Weights!$E43=0,0,$I43*Weights!BB43/Weights!$E43)</f>
        <v>0</v>
      </c>
      <c r="BC43" s="21">
        <f>IF(Weights!$E43=0,0,$I43*Weights!BC43/Weights!$E43)</f>
        <v>0</v>
      </c>
      <c r="BD43" s="21">
        <f>IF(Weights!$E43=0,0,$I43*Weights!BD43/Weights!$E43)</f>
        <v>0</v>
      </c>
      <c r="BE43" s="21">
        <f>IF(Weights!$E43=0,0,$I43*Weights!BE43/Weights!$E43)</f>
        <v>0</v>
      </c>
      <c r="BF43" s="21">
        <f>IF(Weights!$E43=0,0,$I43*Weights!BF43/Weights!$E43)</f>
        <v>0</v>
      </c>
      <c r="BG43" s="21">
        <f>IF(Weights!$E43=0,0,$I43*Weights!BG43/Weights!$E43)</f>
        <v>0</v>
      </c>
      <c r="BH43" s="21">
        <f>IF(Weights!$E43=0,0,$I43*Weights!BH43/Weights!$E43)</f>
        <v>0</v>
      </c>
      <c r="BI43" s="21">
        <f>IF(Weights!$E43=0,0,$I43*Weights!BI43/Weights!$E43)</f>
        <v>0</v>
      </c>
      <c r="BJ43" s="21">
        <f>IF(Weights!$E43=0,0,$I43*Weights!BJ43/Weights!$E43)</f>
        <v>0</v>
      </c>
      <c r="BK43" s="21">
        <f>IF(Weights!$E43=0,0,$I43*Weights!BK43/Weights!$E43)</f>
        <v>0</v>
      </c>
      <c r="BL43" s="21">
        <f>IF(Weights!$E43=0,0,$I43*Weights!BL43/Weights!$E43)</f>
        <v>0</v>
      </c>
      <c r="BM43" s="21">
        <f>IF(Weights!$E43=0,0,$I43*Weights!BM43/Weights!$E43)</f>
        <v>0</v>
      </c>
      <c r="BN43" s="21">
        <f>IF(Weights!$E43=0,0,$I43*Weights!BN43/Weights!$E43)</f>
        <v>0</v>
      </c>
      <c r="BO43" s="21">
        <f>IF(Weights!$E43=0,0,$I43*Weights!BO43/Weights!$E43)</f>
        <v>0</v>
      </c>
      <c r="BP43" s="21">
        <f>IF(Weights!$E43=0,0,$I43*Weights!BP43/Weights!$E43)</f>
        <v>0</v>
      </c>
      <c r="BQ43" s="21">
        <f>IF(Weights!$E43=0,0,$I43*Weights!BQ43/Weights!$E43)</f>
        <v>0</v>
      </c>
      <c r="BR43" s="21">
        <f>IF(Weights!$E43=0,0,$I43*Weights!BR43/Weights!$E43)</f>
        <v>0</v>
      </c>
      <c r="BS43" s="21">
        <f>IF(Weights!$E43=0,0,$I43*Weights!BS43/Weights!$E43)</f>
        <v>0</v>
      </c>
      <c r="BT43" s="21">
        <f>IF(Weights!$E43=0,0,$I43*Weights!BT43/Weights!$E43)</f>
        <v>0</v>
      </c>
      <c r="BU43" s="21">
        <f>IF(Weights!$E43=0,0,$I43*Weights!BU43/Weights!$E43)</f>
        <v>0</v>
      </c>
      <c r="BV43" s="21">
        <f>IF(Weights!$E43=0,0,$I43*Weights!BV43/Weights!$E43)</f>
        <v>0</v>
      </c>
      <c r="BW43" s="21">
        <f>IF(Weights!$E43=0,0,$I43*Weights!BW43/Weights!$E43)</f>
        <v>0</v>
      </c>
      <c r="BX43" s="21">
        <f>IF(Weights!$E43=0,0,$I43*Weights!BX43/Weights!$E43)</f>
        <v>0</v>
      </c>
      <c r="BY43" s="21">
        <f>IF(Weights!$E43=0,0,$I43*Weights!BY43/Weights!$E43)</f>
        <v>0</v>
      </c>
      <c r="BZ43" s="21">
        <f>IF(Weights!$E43=0,0,$I43*Weights!BZ43/Weights!$E43)</f>
        <v>0</v>
      </c>
      <c r="CA43" s="21">
        <f>IF(Weights!$E43=0,0,$I43*Weights!CA43/Weights!$E43)</f>
        <v>0</v>
      </c>
      <c r="CB43" s="21">
        <f>IF(Weights!$E43=0,0,$I43*Weights!CB43/Weights!$E43)</f>
        <v>0</v>
      </c>
      <c r="CC43" s="21">
        <f>IF(Weights!$E43=0,0,$I43*Weights!CC43/Weights!$E43)</f>
        <v>0</v>
      </c>
      <c r="CD43" s="21">
        <f>IF(Weights!$E43=0,0,$I43*Weights!CD43/Weights!$E43)</f>
        <v>0</v>
      </c>
      <c r="CE43" s="21">
        <f>IF(Weights!$E43=0,0,$I43*Weights!CE43/Weights!$E43)</f>
        <v>0</v>
      </c>
      <c r="CF43" s="21">
        <f>IF(Weights!$E43=0,0,$I43*Weights!CF43/Weights!$E43)</f>
        <v>0</v>
      </c>
      <c r="CG43" s="21">
        <f>IF(Weights!$E43=0,0,$I43*Weights!CG43/Weights!$E43)</f>
        <v>0</v>
      </c>
      <c r="CH43" s="21">
        <f>IF(Weights!$E43=0,0,$I43*Weights!CH43/Weights!$E43)</f>
        <v>0</v>
      </c>
      <c r="CI43" s="21">
        <f>IF(Weights!$E43=0,0,$I43*Weights!CI43/Weights!$E43)</f>
        <v>0</v>
      </c>
      <c r="CJ43" s="21">
        <f>IF(Weights!$E43=0,0,$I43*Weights!CJ43/Weights!$E43)</f>
        <v>0</v>
      </c>
      <c r="CK43" s="21">
        <f>IF(Weights!$E43=0,0,$I43*Weights!CK43/Weights!$E43)</f>
        <v>0</v>
      </c>
      <c r="CL43" s="21">
        <f>IF(Weights!$E43=0,0,$I43*Weights!CL43/Weights!$E43)</f>
        <v>0</v>
      </c>
      <c r="CM43" s="21">
        <f>IF(Weights!$E43=0,0,$I43*Weights!CM43/Weights!$E43)</f>
        <v>0</v>
      </c>
      <c r="CN43" s="21">
        <f>IF(Weights!$E43=0,0,$I43*Weights!CN43/Weights!$E43)</f>
        <v>0</v>
      </c>
      <c r="CO43" s="21">
        <f>IF(Weights!$E43=0,0,$I43*Weights!CO43/Weights!$E43)</f>
        <v>0</v>
      </c>
      <c r="CP43" s="21">
        <f>IF(Weights!$E43=0,0,$I43*Weights!CP43/Weights!$E43)</f>
        <v>0</v>
      </c>
      <c r="CQ43" s="21">
        <f>IF(Weights!$E43=0,0,$I43*Weights!CQ43/Weights!$E43)</f>
        <v>0</v>
      </c>
      <c r="CR43" s="21">
        <f>IF(Weights!$E43=0,0,$I43*Weights!CR43/Weights!$E43)</f>
        <v>0</v>
      </c>
      <c r="CS43" s="21">
        <f>IF(Weights!$E43=0,0,$I43*Weights!CS43/Weights!$E43)</f>
        <v>0</v>
      </c>
      <c r="CT43" s="21">
        <f>IF(Weights!$E43=0,0,$I43*Weights!CT43/Weights!$E43)</f>
        <v>0</v>
      </c>
      <c r="CU43" s="21">
        <f>IF(Weights!$E43=0,0,$I43*Weights!CU43/Weights!$E43)</f>
        <v>0</v>
      </c>
      <c r="CV43" s="21">
        <f>IF(Weights!$E43=0,0,$I43*Weights!CV43/Weights!$E43)</f>
        <v>0</v>
      </c>
      <c r="CW43" s="21">
        <f>IF(Weights!$E43=0,0,$I43*Weights!CW43/Weights!$E43)</f>
        <v>0</v>
      </c>
      <c r="CX43" s="21">
        <f>IF(Weights!$E43=0,0,$I43*Weights!CX43/Weights!$E43)</f>
        <v>0</v>
      </c>
      <c r="CY43" s="21">
        <f>IF(Weights!$E43=0,0,$I43*Weights!CY43/Weights!$E43)</f>
        <v>0</v>
      </c>
      <c r="CZ43" s="21">
        <f>IF(Weights!$E43=0,0,$I43*Weights!CZ43/Weights!$E43)</f>
        <v>0</v>
      </c>
      <c r="DA43" s="21">
        <f>IF(Weights!$E43=0,0,$I43*Weights!DA43/Weights!$E43)</f>
        <v>0</v>
      </c>
      <c r="DB43" s="21">
        <f>IF(Weights!$E43=0,0,$I43*Weights!DB43/Weights!$E43)</f>
        <v>0</v>
      </c>
      <c r="DC43" s="21">
        <f>IF(Weights!$E43=0,0,$I43*Weights!DC43/Weights!$E43)</f>
        <v>0</v>
      </c>
      <c r="DD43" s="21">
        <f>IF(Weights!$E43=0,0,$I43*Weights!DD43/Weights!$E43)</f>
        <v>0</v>
      </c>
      <c r="DE43" s="21">
        <f>IF(Weights!$E43=0,0,$I43*Weights!DE43/Weights!$E43)</f>
        <v>0</v>
      </c>
      <c r="DF43" s="21">
        <f>IF(Weights!$E43=0,0,$I43*Weights!DF43/Weights!$E43)</f>
        <v>0</v>
      </c>
      <c r="DG43" s="21">
        <f>IF(Weights!$E43=0,0,$I43*Weights!DG43/Weights!$E43)</f>
        <v>0</v>
      </c>
      <c r="DH43" s="21">
        <f>IF(Weights!$E43=0,0,$I43*Weights!DH43/Weights!$E43)</f>
        <v>0</v>
      </c>
      <c r="DI43" s="21">
        <f>IF(Weights!$E43=0,0,$I43*Weights!DI43/Weights!$E43)</f>
        <v>0</v>
      </c>
      <c r="DJ43" s="21">
        <f>IF(Weights!$E43=0,0,$I43*Weights!DJ43/Weights!$E43)</f>
        <v>0</v>
      </c>
      <c r="DK43" s="21">
        <f>IF(Weights!$E43=0,0,$I43*Weights!DK43/Weights!$E43)</f>
        <v>0</v>
      </c>
      <c r="DL43" s="21">
        <f>IF(Weights!$E43=0,0,$I43*Weights!DL43/Weights!$E43)</f>
        <v>0</v>
      </c>
      <c r="DM43" s="21">
        <f>IF(Weights!$E43=0,0,$I43*Weights!DM43/Weights!$E43)</f>
        <v>0</v>
      </c>
      <c r="DN43" s="21">
        <f>IF(Weights!$E43=0,0,$I43*Weights!DN43/Weights!$E43)</f>
        <v>0</v>
      </c>
      <c r="DO43" s="21">
        <f>IF(Weights!$E43=0,0,$I43*Weights!DO43/Weights!$E43)</f>
        <v>0</v>
      </c>
      <c r="DP43" s="21">
        <f>IF(Weights!$E43=0,0,$I43*Weights!DP43/Weights!$E43)</f>
        <v>0</v>
      </c>
      <c r="DQ43" s="21">
        <f>IF(Weights!$E43=0,0,$I43*Weights!DQ43/Weights!$E43)</f>
        <v>0</v>
      </c>
      <c r="DR43" s="21">
        <f>IF(Weights!$E43=0,0,$I43*Weights!DR43/Weights!$E43)</f>
        <v>0</v>
      </c>
      <c r="DS43" s="21">
        <f>IF(Weights!$E43=0,0,$I43*Weights!DS43/Weights!$E43)</f>
        <v>0</v>
      </c>
      <c r="DT43" s="21">
        <f>IF(Weights!$E43=0,0,$I43*Weights!DT43/Weights!$E43)</f>
        <v>0</v>
      </c>
      <c r="DU43" s="21">
        <f>IF(Weights!$E43=0,0,$I43*Weights!DU43/Weights!$E43)</f>
        <v>0</v>
      </c>
      <c r="DV43" s="21">
        <f>IF(Weights!$E43=0,0,$I43*Weights!DV43/Weights!$E43)</f>
        <v>0</v>
      </c>
      <c r="DW43" s="21">
        <f>IF(Weights!$E43=0,0,$I43*Weights!DW43/Weights!$E43)</f>
        <v>0</v>
      </c>
      <c r="DX43" s="21">
        <f>IF(Weights!$E43=0,0,$I43*Weights!DX43/Weights!$E43)</f>
        <v>0</v>
      </c>
      <c r="DY43" s="21">
        <f>IF(Weights!$E43=0,0,$I43*Weights!DY43/Weights!$E43)</f>
        <v>0</v>
      </c>
      <c r="DZ43" s="21">
        <f>IF(Weights!$E43=0,0,$I43*Weights!DZ43/Weights!$E43)</f>
        <v>0</v>
      </c>
      <c r="EA43" s="21">
        <f>IF(Weights!$E43=0,0,$I43*Weights!EA43/Weights!$E43)</f>
        <v>0</v>
      </c>
      <c r="EB43" s="21">
        <f>IF(Weights!$E43=0,0,$I43*Weights!EB43/Weights!$E43)</f>
        <v>0</v>
      </c>
      <c r="EC43" s="21">
        <f>IF(Weights!$E43=0,0,$I43*Weights!EC43/Weights!$E43)</f>
        <v>0</v>
      </c>
      <c r="ED43" s="21">
        <f>IF(Weights!$E43=0,0,$I43*Weights!ED43/Weights!$E43)</f>
        <v>0</v>
      </c>
      <c r="EE43" s="21">
        <f>IF(Weights!$E43=0,0,$I43*Weights!EE43/Weights!$E43)</f>
        <v>0</v>
      </c>
      <c r="EF43" s="21">
        <f>IF(Weights!$E43=0,0,$I43*Weights!EF43/Weights!$E43)</f>
        <v>0</v>
      </c>
      <c r="EG43" s="21">
        <f>IF(Weights!$E43=0,0,$I43*Weights!EG43/Weights!$E43)</f>
        <v>0</v>
      </c>
      <c r="EH43" s="21">
        <f>IF(Weights!$E43=0,0,$I43*Weights!EH43/Weights!$E43)</f>
        <v>0</v>
      </c>
      <c r="EI43" s="21">
        <f>IF(Weights!$E43=0,0,$I43*Weights!EI43/Weights!$E43)</f>
        <v>0</v>
      </c>
      <c r="EJ43" s="21">
        <f>IF(Weights!$E43=0,0,$I43*Weights!EJ43/Weights!$E43)</f>
        <v>0</v>
      </c>
      <c r="EK43" s="21">
        <f>IF(Weights!$E43=0,0,$I43*Weights!EK43/Weights!$E43)</f>
        <v>0</v>
      </c>
      <c r="EL43" s="21">
        <f>IF(Weights!$E43=0,0,$I43*Weights!EL43/Weights!$E43)</f>
        <v>0</v>
      </c>
      <c r="EM43" s="21">
        <f>IF(Weights!$E43=0,0,$I43*Weights!EM43/Weights!$E43)</f>
        <v>0</v>
      </c>
      <c r="EN43" s="21">
        <f>IF(Weights!$E43=0,0,$I43*Weights!EN43/Weights!$E43)</f>
        <v>0</v>
      </c>
      <c r="EO43" s="21">
        <f>IF(Weights!$E43=0,0,$I43*Weights!EO43/Weights!$E43)</f>
        <v>0</v>
      </c>
      <c r="EP43" s="21">
        <f>IF(Weights!$E43=0,0,$I43*Weights!EP43/Weights!$E43)</f>
        <v>0</v>
      </c>
      <c r="EQ43" s="21">
        <f>IF(Weights!$E43=0,0,$I43*Weights!EQ43/Weights!$E43)</f>
        <v>0</v>
      </c>
      <c r="ER43" s="21">
        <f>IF(Weights!$E43=0,0,$I43*Weights!ER43/Weights!$E43)</f>
        <v>0</v>
      </c>
      <c r="ES43" s="21">
        <f>IF(Weights!$E43=0,0,$I43*Weights!ES43/Weights!$E43)</f>
        <v>0</v>
      </c>
      <c r="ET43" s="21">
        <f>IF(Weights!$E43=0,0,$I43*Weights!ET43/Weights!$E43)</f>
        <v>0</v>
      </c>
      <c r="EU43" s="21">
        <f>IF(Weights!$E43=0,0,$I43*Weights!EU43/Weights!$E43)</f>
        <v>0</v>
      </c>
      <c r="EV43" s="21">
        <f>IF(Weights!$E43=0,0,$I43*Weights!EV43/Weights!$E43)</f>
        <v>0</v>
      </c>
      <c r="EW43" s="21">
        <f>IF(Weights!$E43=0,0,$I43*Weights!EW43/Weights!$E43)</f>
        <v>0</v>
      </c>
      <c r="EX43" s="21">
        <f>IF(Weights!$E43=0,0,$I43*Weights!EX43/Weights!$E43)</f>
        <v>0</v>
      </c>
      <c r="EY43" s="21">
        <f>IF(Weights!$E43=0,0,$I43*Weights!EY43/Weights!$E43)</f>
        <v>0</v>
      </c>
      <c r="EZ43" s="21">
        <f>IF(Weights!$E43=0,0,$I43*Weights!EZ43/Weights!$E43)</f>
        <v>0</v>
      </c>
      <c r="FA43" s="21">
        <f>IF(Weights!$E43=0,0,$I43*Weights!FA43/Weights!$E43)</f>
        <v>0</v>
      </c>
      <c r="FB43" s="21">
        <f>IF(Weights!$E43=0,0,$I43*Weights!FB43/Weights!$E43)</f>
        <v>0</v>
      </c>
      <c r="FC43" s="21">
        <f>IF(Weights!$E43=0,0,$I43*Weights!FC43/Weights!$E43)</f>
        <v>0</v>
      </c>
      <c r="FD43" s="21">
        <f>IF(Weights!$E43=0,0,$I43*Weights!FD43/Weights!$E43)</f>
        <v>0</v>
      </c>
      <c r="FE43" s="21">
        <f>IF(Weights!$E43=0,0,$I43*Weights!FE43/Weights!$E43)</f>
        <v>0</v>
      </c>
      <c r="FF43" s="21">
        <f>IF(Weights!$E43=0,0,$I43*Weights!FF43/Weights!$E43)</f>
        <v>0</v>
      </c>
      <c r="FG43" s="21">
        <f>IF(Weights!$E43=0,0,$I43*Weights!FG43/Weights!$E43)</f>
        <v>0</v>
      </c>
      <c r="FH43" s="21">
        <f>IF(Weights!$E43=0,0,$I43*Weights!FH43/Weights!$E43)</f>
        <v>0</v>
      </c>
      <c r="FI43" s="21">
        <f>IF(Weights!$E43=0,0,$I43*Weights!FI43/Weights!$E43)</f>
        <v>0</v>
      </c>
      <c r="FJ43" s="21">
        <f>IF(Weights!$E43=0,0,$I43*Weights!FJ43/Weights!$E43)</f>
        <v>0</v>
      </c>
      <c r="FK43" s="21">
        <f>IF(Weights!$E43=0,0,$I43*Weights!FK43/Weights!$E43)</f>
        <v>0</v>
      </c>
      <c r="FL43" s="21">
        <f>IF(Weights!$E43=0,0,$I43*Weights!FL43/Weights!$E43)</f>
        <v>0</v>
      </c>
      <c r="FM43" s="21">
        <f>IF(Weights!$E43=0,0,$I43*Weights!FM43/Weights!$E43)</f>
        <v>0</v>
      </c>
      <c r="FN43" s="21">
        <f>IF(Weights!$E43=0,0,$I43*Weights!FN43/Weights!$E43)</f>
        <v>0</v>
      </c>
      <c r="FO43" s="21">
        <f>IF(Weights!$E43=0,0,$I43*Weights!FO43/Weights!$E43)</f>
        <v>0</v>
      </c>
      <c r="FP43" s="21">
        <f>IF(Weights!$E43=0,0,$I43*Weights!FP43/Weights!$E43)</f>
        <v>0</v>
      </c>
      <c r="FQ43" s="21">
        <f>IF(Weights!$E43=0,0,$I43*Weights!FQ43/Weights!$E43)</f>
        <v>0</v>
      </c>
      <c r="FR43" s="21">
        <f>IF(Weights!$E43=0,0,$I43*Weights!FR43/Weights!$E43)</f>
        <v>0</v>
      </c>
      <c r="FS43" s="21">
        <f>IF(Weights!$E43=0,0,$I43*Weights!FS43/Weights!$E43)</f>
        <v>0</v>
      </c>
      <c r="FT43" s="21">
        <f>IF(Weights!$E43=0,0,$I43*Weights!FT43/Weights!$E43)</f>
        <v>0</v>
      </c>
      <c r="FU43" s="21">
        <f>IF(Weights!$E43=0,0,$I43*Weights!FU43/Weights!$E43)</f>
        <v>0</v>
      </c>
      <c r="FV43" s="21">
        <f>IF(Weights!$E43=0,0,$I43*Weights!FV43/Weights!$E43)</f>
        <v>0</v>
      </c>
      <c r="FW43" s="21">
        <f>IF(Weights!$E43=0,0,$I43*Weights!FW43/Weights!$E43)</f>
        <v>0</v>
      </c>
      <c r="FX43" s="21">
        <f>IF(Weights!$E43=0,0,$I43*Weights!FX43/Weights!$E43)</f>
        <v>0</v>
      </c>
      <c r="FY43" s="21">
        <f>IF(Weights!$E43=0,0,$I43*Weights!FY43/Weights!$E43)</f>
        <v>0</v>
      </c>
      <c r="FZ43" s="21">
        <f>IF(Weights!$E43=0,0,$I43*Weights!FZ43/Weights!$E43)</f>
        <v>0</v>
      </c>
      <c r="GA43" s="21">
        <f>IF(Weights!$E43=0,0,$I43*Weights!GA43/Weights!$E43)</f>
        <v>0</v>
      </c>
      <c r="GB43" s="21">
        <f>IF(Weights!$E43=0,0,$I43*Weights!GB43/Weights!$E43)</f>
        <v>0</v>
      </c>
      <c r="GC43" s="21">
        <f>IF(Weights!$E43=0,0,$I43*Weights!GC43/Weights!$E43)</f>
        <v>0</v>
      </c>
      <c r="GD43" s="21">
        <f>IF(Weights!$E43=0,0,$I43*Weights!GD43/Weights!$E43)</f>
        <v>0</v>
      </c>
      <c r="GE43" s="21">
        <f>IF(Weights!$E43=0,0,$I43*Weights!GE43/Weights!$E43)</f>
        <v>0</v>
      </c>
      <c r="GF43" s="21">
        <f>IF(Weights!$E43=0,0,$I43*Weights!GF43/Weights!$E43)</f>
        <v>0</v>
      </c>
      <c r="GG43" s="21">
        <f>IF(Weights!$E43=0,0,$I43*Weights!GG43/Weights!$E43)</f>
        <v>0</v>
      </c>
      <c r="GH43" s="21">
        <f>IF(Weights!$E43=0,0,$I43*Weights!GH43/Weights!$E43)</f>
        <v>0</v>
      </c>
      <c r="GI43" s="21">
        <f>IF(Weights!$E43=0,0,$I43*Weights!GI43/Weights!$E43)</f>
        <v>0</v>
      </c>
      <c r="GJ43" s="21">
        <f>IF(Weights!$E43=0,0,$I43*Weights!GJ43/Weights!$E43)</f>
        <v>0</v>
      </c>
      <c r="GK43" s="21">
        <f>IF(Weights!$E43=0,0,$I43*Weights!GK43/Weights!$E43)</f>
        <v>0</v>
      </c>
      <c r="GL43" s="21">
        <f>IF(Weights!$E43=0,0,$I43*Weights!GL43/Weights!$E43)</f>
        <v>0</v>
      </c>
    </row>
    <row r="44" spans="1:194" s="19" customFormat="1" ht="13.5" customHeight="1" x14ac:dyDescent="0.3">
      <c r="A44" s="10" t="s">
        <v>40</v>
      </c>
      <c r="B44" s="11" t="s">
        <v>72</v>
      </c>
      <c r="C44" s="12" t="s">
        <v>11</v>
      </c>
      <c r="D44" s="12" t="s">
        <v>73</v>
      </c>
      <c r="E44" s="49">
        <v>46311</v>
      </c>
      <c r="F44" s="14">
        <v>46356</v>
      </c>
      <c r="G44" s="49">
        <v>46311</v>
      </c>
      <c r="H44" s="14">
        <v>46356</v>
      </c>
      <c r="I44" s="15">
        <v>1950</v>
      </c>
      <c r="J44" s="20">
        <f>IF(Weights!$E44=0,0,$I44*Weights!J44/Weights!$E44)</f>
        <v>0</v>
      </c>
      <c r="K44" s="21">
        <f>IF(Weights!$E44=0,0,$I44*Weights!K44/Weights!$E44)</f>
        <v>0</v>
      </c>
      <c r="L44" s="21">
        <f>IF(Weights!$E44=0,0,$I44*Weights!L44/Weights!$E44)</f>
        <v>0</v>
      </c>
      <c r="M44" s="21">
        <f>IF(Weights!$E44=0,0,$I44*Weights!M44/Weights!$E44)</f>
        <v>0</v>
      </c>
      <c r="N44" s="21">
        <f>IF(Weights!$E44=0,0,$I44*Weights!N44/Weights!$E44)</f>
        <v>0</v>
      </c>
      <c r="O44" s="21">
        <f>IF(Weights!$E44=0,0,$I44*Weights!O44/Weights!$E44)</f>
        <v>0</v>
      </c>
      <c r="P44" s="21">
        <f>IF(Weights!$E44=0,0,$I44*Weights!P44/Weights!$E44)</f>
        <v>0</v>
      </c>
      <c r="Q44" s="21">
        <f>IF(Weights!$E44=0,0,$I44*Weights!Q44/Weights!$E44)</f>
        <v>0</v>
      </c>
      <c r="R44" s="21">
        <f>IF(Weights!$E44=0,0,$I44*Weights!R44/Weights!$E44)</f>
        <v>0</v>
      </c>
      <c r="S44" s="21">
        <f>IF(Weights!$E44=0,0,$I44*Weights!S44/Weights!$E44)</f>
        <v>0</v>
      </c>
      <c r="T44" s="21">
        <f>IF(Weights!$E44=0,0,$I44*Weights!T44/Weights!$E44)</f>
        <v>0</v>
      </c>
      <c r="U44" s="21">
        <f>IF(Weights!$E44=0,0,$I44*Weights!U44/Weights!$E44)</f>
        <v>0</v>
      </c>
      <c r="V44" s="21">
        <f>IF(Weights!$E44=0,0,$I44*Weights!V44/Weights!$E44)</f>
        <v>0</v>
      </c>
      <c r="W44" s="21">
        <f>IF(Weights!$E44=0,0,$I44*Weights!W44/Weights!$E44)</f>
        <v>0</v>
      </c>
      <c r="X44" s="21">
        <f>IF(Weights!$E44=0,0,$I44*Weights!X44/Weights!$E44)</f>
        <v>0</v>
      </c>
      <c r="Y44" s="21">
        <f>IF(Weights!$E44=0,0,$I44*Weights!Y44/Weights!$E44)</f>
        <v>0</v>
      </c>
      <c r="Z44" s="21">
        <f>IF(Weights!$E44=0,0,$I44*Weights!Z44/Weights!$E44)</f>
        <v>0</v>
      </c>
      <c r="AA44" s="21">
        <f>IF(Weights!$E44=0,0,$I44*Weights!AA44/Weights!$E44)</f>
        <v>130</v>
      </c>
      <c r="AB44" s="21">
        <f>IF(Weights!$E44=0,0,$I44*Weights!AB44/Weights!$E44)</f>
        <v>260</v>
      </c>
      <c r="AC44" s="18">
        <f>IF(Weights!$E44=0,0,$I44*Weights!AC44/Weights!$E44)</f>
        <v>390</v>
      </c>
      <c r="AD44" s="21">
        <f>IF(Weights!$E44=0,0,$I44*Weights!AD44/Weights!$E44)</f>
        <v>390</v>
      </c>
      <c r="AE44" s="21">
        <f>IF(Weights!$E44=0,0,$I44*Weights!AE44/Weights!$E44)</f>
        <v>390</v>
      </c>
      <c r="AF44" s="21">
        <f>IF(Weights!$E44=0,0,$I44*Weights!AF44/Weights!$E44)</f>
        <v>260</v>
      </c>
      <c r="AG44" s="21">
        <f>IF(Weights!$E44=0,0,$I44*Weights!AG44/Weights!$E44)</f>
        <v>0</v>
      </c>
      <c r="AH44" s="21">
        <f>IF(Weights!$E44=0,0,$I44*Weights!AH44/Weights!$E44)</f>
        <v>130</v>
      </c>
      <c r="AI44" s="21">
        <f>IF(Weights!$E44=0,0,$I44*Weights!AI44/Weights!$E44)</f>
        <v>0</v>
      </c>
      <c r="AJ44" s="21">
        <f>IF(Weights!$E44=0,0,$I44*Weights!AJ44/Weights!$E44)</f>
        <v>0</v>
      </c>
      <c r="AK44" s="21">
        <f>IF(Weights!$E44=0,0,$I44*Weights!AK44/Weights!$E44)</f>
        <v>0</v>
      </c>
      <c r="AL44" s="21">
        <f>IF(Weights!$E44=0,0,$I44*Weights!AL44/Weights!$E44)</f>
        <v>0</v>
      </c>
      <c r="AM44" s="21">
        <f>IF(Weights!$E44=0,0,$I44*Weights!AM44/Weights!$E44)</f>
        <v>0</v>
      </c>
      <c r="AN44" s="21">
        <f>IF(Weights!$E44=0,0,$I44*Weights!AN44/Weights!$E44)</f>
        <v>0</v>
      </c>
      <c r="AO44" s="21">
        <f>IF(Weights!$E44=0,0,$I44*Weights!AO44/Weights!$E44)</f>
        <v>0</v>
      </c>
      <c r="AP44" s="21">
        <f>IF(Weights!$E44=0,0,$I44*Weights!AP44/Weights!$E44)</f>
        <v>0</v>
      </c>
      <c r="AQ44" s="21">
        <f>IF(Weights!$E44=0,0,$I44*Weights!AQ44/Weights!$E44)</f>
        <v>0</v>
      </c>
      <c r="AR44" s="21">
        <f>IF(Weights!$E44=0,0,$I44*Weights!AR44/Weights!$E44)</f>
        <v>0</v>
      </c>
      <c r="AS44" s="21">
        <f>IF(Weights!$E44=0,0,$I44*Weights!AS44/Weights!$E44)</f>
        <v>0</v>
      </c>
      <c r="AT44" s="21">
        <f>IF(Weights!$E44=0,0,$I44*Weights!AT44/Weights!$E44)</f>
        <v>0</v>
      </c>
      <c r="AU44" s="21">
        <f>IF(Weights!$E44=0,0,$I44*Weights!AU44/Weights!$E44)</f>
        <v>0</v>
      </c>
      <c r="AV44" s="21">
        <f>IF(Weights!$E44=0,0,$I44*Weights!AV44/Weights!$E44)</f>
        <v>0</v>
      </c>
      <c r="AW44" s="21">
        <f>IF(Weights!$E44=0,0,$I44*Weights!AW44/Weights!$E44)</f>
        <v>0</v>
      </c>
      <c r="AX44" s="21">
        <f>IF(Weights!$E44=0,0,$I44*Weights!AX44/Weights!$E44)</f>
        <v>0</v>
      </c>
      <c r="AY44" s="21">
        <f>IF(Weights!$E44=0,0,$I44*Weights!AY44/Weights!$E44)</f>
        <v>0</v>
      </c>
      <c r="AZ44" s="21">
        <f>IF(Weights!$E44=0,0,$I44*Weights!AZ44/Weights!$E44)</f>
        <v>0</v>
      </c>
      <c r="BA44" s="21">
        <f>IF(Weights!$E44=0,0,$I44*Weights!BA44/Weights!$E44)</f>
        <v>0</v>
      </c>
      <c r="BB44" s="21">
        <f>IF(Weights!$E44=0,0,$I44*Weights!BB44/Weights!$E44)</f>
        <v>0</v>
      </c>
      <c r="BC44" s="21">
        <f>IF(Weights!$E44=0,0,$I44*Weights!BC44/Weights!$E44)</f>
        <v>0</v>
      </c>
      <c r="BD44" s="21">
        <f>IF(Weights!$E44=0,0,$I44*Weights!BD44/Weights!$E44)</f>
        <v>0</v>
      </c>
      <c r="BE44" s="21">
        <f>IF(Weights!$E44=0,0,$I44*Weights!BE44/Weights!$E44)</f>
        <v>0</v>
      </c>
      <c r="BF44" s="21">
        <f>IF(Weights!$E44=0,0,$I44*Weights!BF44/Weights!$E44)</f>
        <v>0</v>
      </c>
      <c r="BG44" s="21">
        <f>IF(Weights!$E44=0,0,$I44*Weights!BG44/Weights!$E44)</f>
        <v>0</v>
      </c>
      <c r="BH44" s="21">
        <f>IF(Weights!$E44=0,0,$I44*Weights!BH44/Weights!$E44)</f>
        <v>0</v>
      </c>
      <c r="BI44" s="21">
        <f>IF(Weights!$E44=0,0,$I44*Weights!BI44/Weights!$E44)</f>
        <v>0</v>
      </c>
      <c r="BJ44" s="21">
        <f>IF(Weights!$E44=0,0,$I44*Weights!BJ44/Weights!$E44)</f>
        <v>0</v>
      </c>
      <c r="BK44" s="21">
        <f>IF(Weights!$E44=0,0,$I44*Weights!BK44/Weights!$E44)</f>
        <v>0</v>
      </c>
      <c r="BL44" s="21">
        <f>IF(Weights!$E44=0,0,$I44*Weights!BL44/Weights!$E44)</f>
        <v>0</v>
      </c>
      <c r="BM44" s="21">
        <f>IF(Weights!$E44=0,0,$I44*Weights!BM44/Weights!$E44)</f>
        <v>0</v>
      </c>
      <c r="BN44" s="21">
        <f>IF(Weights!$E44=0,0,$I44*Weights!BN44/Weights!$E44)</f>
        <v>0</v>
      </c>
      <c r="BO44" s="21">
        <f>IF(Weights!$E44=0,0,$I44*Weights!BO44/Weights!$E44)</f>
        <v>0</v>
      </c>
      <c r="BP44" s="21">
        <f>IF(Weights!$E44=0,0,$I44*Weights!BP44/Weights!$E44)</f>
        <v>0</v>
      </c>
      <c r="BQ44" s="21">
        <f>IF(Weights!$E44=0,0,$I44*Weights!BQ44/Weights!$E44)</f>
        <v>0</v>
      </c>
      <c r="BR44" s="21">
        <f>IF(Weights!$E44=0,0,$I44*Weights!BR44/Weights!$E44)</f>
        <v>0</v>
      </c>
      <c r="BS44" s="21">
        <f>IF(Weights!$E44=0,0,$I44*Weights!BS44/Weights!$E44)</f>
        <v>0</v>
      </c>
      <c r="BT44" s="21">
        <f>IF(Weights!$E44=0,0,$I44*Weights!BT44/Weights!$E44)</f>
        <v>0</v>
      </c>
      <c r="BU44" s="21">
        <f>IF(Weights!$E44=0,0,$I44*Weights!BU44/Weights!$E44)</f>
        <v>0</v>
      </c>
      <c r="BV44" s="21">
        <f>IF(Weights!$E44=0,0,$I44*Weights!BV44/Weights!$E44)</f>
        <v>0</v>
      </c>
      <c r="BW44" s="21">
        <f>IF(Weights!$E44=0,0,$I44*Weights!BW44/Weights!$E44)</f>
        <v>0</v>
      </c>
      <c r="BX44" s="21">
        <f>IF(Weights!$E44=0,0,$I44*Weights!BX44/Weights!$E44)</f>
        <v>0</v>
      </c>
      <c r="BY44" s="21">
        <f>IF(Weights!$E44=0,0,$I44*Weights!BY44/Weights!$E44)</f>
        <v>0</v>
      </c>
      <c r="BZ44" s="21">
        <f>IF(Weights!$E44=0,0,$I44*Weights!BZ44/Weights!$E44)</f>
        <v>0</v>
      </c>
      <c r="CA44" s="21">
        <f>IF(Weights!$E44=0,0,$I44*Weights!CA44/Weights!$E44)</f>
        <v>0</v>
      </c>
      <c r="CB44" s="21">
        <f>IF(Weights!$E44=0,0,$I44*Weights!CB44/Weights!$E44)</f>
        <v>0</v>
      </c>
      <c r="CC44" s="21">
        <f>IF(Weights!$E44=0,0,$I44*Weights!CC44/Weights!$E44)</f>
        <v>0</v>
      </c>
      <c r="CD44" s="21">
        <f>IF(Weights!$E44=0,0,$I44*Weights!CD44/Weights!$E44)</f>
        <v>0</v>
      </c>
      <c r="CE44" s="21">
        <f>IF(Weights!$E44=0,0,$I44*Weights!CE44/Weights!$E44)</f>
        <v>0</v>
      </c>
      <c r="CF44" s="21">
        <f>IF(Weights!$E44=0,0,$I44*Weights!CF44/Weights!$E44)</f>
        <v>0</v>
      </c>
      <c r="CG44" s="21">
        <f>IF(Weights!$E44=0,0,$I44*Weights!CG44/Weights!$E44)</f>
        <v>0</v>
      </c>
      <c r="CH44" s="21">
        <f>IF(Weights!$E44=0,0,$I44*Weights!CH44/Weights!$E44)</f>
        <v>0</v>
      </c>
      <c r="CI44" s="21">
        <f>IF(Weights!$E44=0,0,$I44*Weights!CI44/Weights!$E44)</f>
        <v>0</v>
      </c>
      <c r="CJ44" s="21">
        <f>IF(Weights!$E44=0,0,$I44*Weights!CJ44/Weights!$E44)</f>
        <v>0</v>
      </c>
      <c r="CK44" s="21">
        <f>IF(Weights!$E44=0,0,$I44*Weights!CK44/Weights!$E44)</f>
        <v>0</v>
      </c>
      <c r="CL44" s="21">
        <f>IF(Weights!$E44=0,0,$I44*Weights!CL44/Weights!$E44)</f>
        <v>0</v>
      </c>
      <c r="CM44" s="21">
        <f>IF(Weights!$E44=0,0,$I44*Weights!CM44/Weights!$E44)</f>
        <v>0</v>
      </c>
      <c r="CN44" s="21">
        <f>IF(Weights!$E44=0,0,$I44*Weights!CN44/Weights!$E44)</f>
        <v>0</v>
      </c>
      <c r="CO44" s="21">
        <f>IF(Weights!$E44=0,0,$I44*Weights!CO44/Weights!$E44)</f>
        <v>0</v>
      </c>
      <c r="CP44" s="21">
        <f>IF(Weights!$E44=0,0,$I44*Weights!CP44/Weights!$E44)</f>
        <v>0</v>
      </c>
      <c r="CQ44" s="21">
        <f>IF(Weights!$E44=0,0,$I44*Weights!CQ44/Weights!$E44)</f>
        <v>0</v>
      </c>
      <c r="CR44" s="21">
        <f>IF(Weights!$E44=0,0,$I44*Weights!CR44/Weights!$E44)</f>
        <v>0</v>
      </c>
      <c r="CS44" s="21">
        <f>IF(Weights!$E44=0,0,$I44*Weights!CS44/Weights!$E44)</f>
        <v>0</v>
      </c>
      <c r="CT44" s="21">
        <f>IF(Weights!$E44=0,0,$I44*Weights!CT44/Weights!$E44)</f>
        <v>0</v>
      </c>
      <c r="CU44" s="21">
        <f>IF(Weights!$E44=0,0,$I44*Weights!CU44/Weights!$E44)</f>
        <v>0</v>
      </c>
      <c r="CV44" s="21">
        <f>IF(Weights!$E44=0,0,$I44*Weights!CV44/Weights!$E44)</f>
        <v>0</v>
      </c>
      <c r="CW44" s="21">
        <f>IF(Weights!$E44=0,0,$I44*Weights!CW44/Weights!$E44)</f>
        <v>0</v>
      </c>
      <c r="CX44" s="21">
        <f>IF(Weights!$E44=0,0,$I44*Weights!CX44/Weights!$E44)</f>
        <v>0</v>
      </c>
      <c r="CY44" s="21">
        <f>IF(Weights!$E44=0,0,$I44*Weights!CY44/Weights!$E44)</f>
        <v>0</v>
      </c>
      <c r="CZ44" s="21">
        <f>IF(Weights!$E44=0,0,$I44*Weights!CZ44/Weights!$E44)</f>
        <v>0</v>
      </c>
      <c r="DA44" s="21">
        <f>IF(Weights!$E44=0,0,$I44*Weights!DA44/Weights!$E44)</f>
        <v>0</v>
      </c>
      <c r="DB44" s="21">
        <f>IF(Weights!$E44=0,0,$I44*Weights!DB44/Weights!$E44)</f>
        <v>0</v>
      </c>
      <c r="DC44" s="21">
        <f>IF(Weights!$E44=0,0,$I44*Weights!DC44/Weights!$E44)</f>
        <v>0</v>
      </c>
      <c r="DD44" s="21">
        <f>IF(Weights!$E44=0,0,$I44*Weights!DD44/Weights!$E44)</f>
        <v>0</v>
      </c>
      <c r="DE44" s="21">
        <f>IF(Weights!$E44=0,0,$I44*Weights!DE44/Weights!$E44)</f>
        <v>0</v>
      </c>
      <c r="DF44" s="21">
        <f>IF(Weights!$E44=0,0,$I44*Weights!DF44/Weights!$E44)</f>
        <v>0</v>
      </c>
      <c r="DG44" s="21">
        <f>IF(Weights!$E44=0,0,$I44*Weights!DG44/Weights!$E44)</f>
        <v>0</v>
      </c>
      <c r="DH44" s="21">
        <f>IF(Weights!$E44=0,0,$I44*Weights!DH44/Weights!$E44)</f>
        <v>0</v>
      </c>
      <c r="DI44" s="21">
        <f>IF(Weights!$E44=0,0,$I44*Weights!DI44/Weights!$E44)</f>
        <v>0</v>
      </c>
      <c r="DJ44" s="21">
        <f>IF(Weights!$E44=0,0,$I44*Weights!DJ44/Weights!$E44)</f>
        <v>0</v>
      </c>
      <c r="DK44" s="21">
        <f>IF(Weights!$E44=0,0,$I44*Weights!DK44/Weights!$E44)</f>
        <v>0</v>
      </c>
      <c r="DL44" s="21">
        <f>IF(Weights!$E44=0,0,$I44*Weights!DL44/Weights!$E44)</f>
        <v>0</v>
      </c>
      <c r="DM44" s="21">
        <f>IF(Weights!$E44=0,0,$I44*Weights!DM44/Weights!$E44)</f>
        <v>0</v>
      </c>
      <c r="DN44" s="21">
        <f>IF(Weights!$E44=0,0,$I44*Weights!DN44/Weights!$E44)</f>
        <v>0</v>
      </c>
      <c r="DO44" s="21">
        <f>IF(Weights!$E44=0,0,$I44*Weights!DO44/Weights!$E44)</f>
        <v>0</v>
      </c>
      <c r="DP44" s="21">
        <f>IF(Weights!$E44=0,0,$I44*Weights!DP44/Weights!$E44)</f>
        <v>0</v>
      </c>
      <c r="DQ44" s="21">
        <f>IF(Weights!$E44=0,0,$I44*Weights!DQ44/Weights!$E44)</f>
        <v>0</v>
      </c>
      <c r="DR44" s="21">
        <f>IF(Weights!$E44=0,0,$I44*Weights!DR44/Weights!$E44)</f>
        <v>0</v>
      </c>
      <c r="DS44" s="21">
        <f>IF(Weights!$E44=0,0,$I44*Weights!DS44/Weights!$E44)</f>
        <v>0</v>
      </c>
      <c r="DT44" s="21">
        <f>IF(Weights!$E44=0,0,$I44*Weights!DT44/Weights!$E44)</f>
        <v>0</v>
      </c>
      <c r="DU44" s="21">
        <f>IF(Weights!$E44=0,0,$I44*Weights!DU44/Weights!$E44)</f>
        <v>0</v>
      </c>
      <c r="DV44" s="21">
        <f>IF(Weights!$E44=0,0,$I44*Weights!DV44/Weights!$E44)</f>
        <v>0</v>
      </c>
      <c r="DW44" s="21">
        <f>IF(Weights!$E44=0,0,$I44*Weights!DW44/Weights!$E44)</f>
        <v>0</v>
      </c>
      <c r="DX44" s="21">
        <f>IF(Weights!$E44=0,0,$I44*Weights!DX44/Weights!$E44)</f>
        <v>0</v>
      </c>
      <c r="DY44" s="21">
        <f>IF(Weights!$E44=0,0,$I44*Weights!DY44/Weights!$E44)</f>
        <v>0</v>
      </c>
      <c r="DZ44" s="21">
        <f>IF(Weights!$E44=0,0,$I44*Weights!DZ44/Weights!$E44)</f>
        <v>0</v>
      </c>
      <c r="EA44" s="21">
        <f>IF(Weights!$E44=0,0,$I44*Weights!EA44/Weights!$E44)</f>
        <v>0</v>
      </c>
      <c r="EB44" s="21">
        <f>IF(Weights!$E44=0,0,$I44*Weights!EB44/Weights!$E44)</f>
        <v>0</v>
      </c>
      <c r="EC44" s="21">
        <f>IF(Weights!$E44=0,0,$I44*Weights!EC44/Weights!$E44)</f>
        <v>0</v>
      </c>
      <c r="ED44" s="21">
        <f>IF(Weights!$E44=0,0,$I44*Weights!ED44/Weights!$E44)</f>
        <v>0</v>
      </c>
      <c r="EE44" s="21">
        <f>IF(Weights!$E44=0,0,$I44*Weights!EE44/Weights!$E44)</f>
        <v>0</v>
      </c>
      <c r="EF44" s="21">
        <f>IF(Weights!$E44=0,0,$I44*Weights!EF44/Weights!$E44)</f>
        <v>0</v>
      </c>
      <c r="EG44" s="21">
        <f>IF(Weights!$E44=0,0,$I44*Weights!EG44/Weights!$E44)</f>
        <v>0</v>
      </c>
      <c r="EH44" s="21">
        <f>IF(Weights!$E44=0,0,$I44*Weights!EH44/Weights!$E44)</f>
        <v>0</v>
      </c>
      <c r="EI44" s="21">
        <f>IF(Weights!$E44=0,0,$I44*Weights!EI44/Weights!$E44)</f>
        <v>0</v>
      </c>
      <c r="EJ44" s="21">
        <f>IF(Weights!$E44=0,0,$I44*Weights!EJ44/Weights!$E44)</f>
        <v>0</v>
      </c>
      <c r="EK44" s="21">
        <f>IF(Weights!$E44=0,0,$I44*Weights!EK44/Weights!$E44)</f>
        <v>0</v>
      </c>
      <c r="EL44" s="21">
        <f>IF(Weights!$E44=0,0,$I44*Weights!EL44/Weights!$E44)</f>
        <v>0</v>
      </c>
      <c r="EM44" s="21">
        <f>IF(Weights!$E44=0,0,$I44*Weights!EM44/Weights!$E44)</f>
        <v>0</v>
      </c>
      <c r="EN44" s="21">
        <f>IF(Weights!$E44=0,0,$I44*Weights!EN44/Weights!$E44)</f>
        <v>0</v>
      </c>
      <c r="EO44" s="21">
        <f>IF(Weights!$E44=0,0,$I44*Weights!EO44/Weights!$E44)</f>
        <v>0</v>
      </c>
      <c r="EP44" s="21">
        <f>IF(Weights!$E44=0,0,$I44*Weights!EP44/Weights!$E44)</f>
        <v>0</v>
      </c>
      <c r="EQ44" s="21">
        <f>IF(Weights!$E44=0,0,$I44*Weights!EQ44/Weights!$E44)</f>
        <v>0</v>
      </c>
      <c r="ER44" s="21">
        <f>IF(Weights!$E44=0,0,$I44*Weights!ER44/Weights!$E44)</f>
        <v>0</v>
      </c>
      <c r="ES44" s="21">
        <f>IF(Weights!$E44=0,0,$I44*Weights!ES44/Weights!$E44)</f>
        <v>0</v>
      </c>
      <c r="ET44" s="21">
        <f>IF(Weights!$E44=0,0,$I44*Weights!ET44/Weights!$E44)</f>
        <v>0</v>
      </c>
      <c r="EU44" s="21">
        <f>IF(Weights!$E44=0,0,$I44*Weights!EU44/Weights!$E44)</f>
        <v>0</v>
      </c>
      <c r="EV44" s="21">
        <f>IF(Weights!$E44=0,0,$I44*Weights!EV44/Weights!$E44)</f>
        <v>0</v>
      </c>
      <c r="EW44" s="21">
        <f>IF(Weights!$E44=0,0,$I44*Weights!EW44/Weights!$E44)</f>
        <v>0</v>
      </c>
      <c r="EX44" s="21">
        <f>IF(Weights!$E44=0,0,$I44*Weights!EX44/Weights!$E44)</f>
        <v>0</v>
      </c>
      <c r="EY44" s="21">
        <f>IF(Weights!$E44=0,0,$I44*Weights!EY44/Weights!$E44)</f>
        <v>0</v>
      </c>
      <c r="EZ44" s="21">
        <f>IF(Weights!$E44=0,0,$I44*Weights!EZ44/Weights!$E44)</f>
        <v>0</v>
      </c>
      <c r="FA44" s="21">
        <f>IF(Weights!$E44=0,0,$I44*Weights!FA44/Weights!$E44)</f>
        <v>0</v>
      </c>
      <c r="FB44" s="21">
        <f>IF(Weights!$E44=0,0,$I44*Weights!FB44/Weights!$E44)</f>
        <v>0</v>
      </c>
      <c r="FC44" s="21">
        <f>IF(Weights!$E44=0,0,$I44*Weights!FC44/Weights!$E44)</f>
        <v>0</v>
      </c>
      <c r="FD44" s="21">
        <f>IF(Weights!$E44=0,0,$I44*Weights!FD44/Weights!$E44)</f>
        <v>0</v>
      </c>
      <c r="FE44" s="21">
        <f>IF(Weights!$E44=0,0,$I44*Weights!FE44/Weights!$E44)</f>
        <v>0</v>
      </c>
      <c r="FF44" s="21">
        <f>IF(Weights!$E44=0,0,$I44*Weights!FF44/Weights!$E44)</f>
        <v>0</v>
      </c>
      <c r="FG44" s="21">
        <f>IF(Weights!$E44=0,0,$I44*Weights!FG44/Weights!$E44)</f>
        <v>0</v>
      </c>
      <c r="FH44" s="21">
        <f>IF(Weights!$E44=0,0,$I44*Weights!FH44/Weights!$E44)</f>
        <v>0</v>
      </c>
      <c r="FI44" s="21">
        <f>IF(Weights!$E44=0,0,$I44*Weights!FI44/Weights!$E44)</f>
        <v>0</v>
      </c>
      <c r="FJ44" s="21">
        <f>IF(Weights!$E44=0,0,$I44*Weights!FJ44/Weights!$E44)</f>
        <v>0</v>
      </c>
      <c r="FK44" s="21">
        <f>IF(Weights!$E44=0,0,$I44*Weights!FK44/Weights!$E44)</f>
        <v>0</v>
      </c>
      <c r="FL44" s="21">
        <f>IF(Weights!$E44=0,0,$I44*Weights!FL44/Weights!$E44)</f>
        <v>0</v>
      </c>
      <c r="FM44" s="21">
        <f>IF(Weights!$E44=0,0,$I44*Weights!FM44/Weights!$E44)</f>
        <v>0</v>
      </c>
      <c r="FN44" s="21">
        <f>IF(Weights!$E44=0,0,$I44*Weights!FN44/Weights!$E44)</f>
        <v>0</v>
      </c>
      <c r="FO44" s="21">
        <f>IF(Weights!$E44=0,0,$I44*Weights!FO44/Weights!$E44)</f>
        <v>0</v>
      </c>
      <c r="FP44" s="21">
        <f>IF(Weights!$E44=0,0,$I44*Weights!FP44/Weights!$E44)</f>
        <v>0</v>
      </c>
      <c r="FQ44" s="21">
        <f>IF(Weights!$E44=0,0,$I44*Weights!FQ44/Weights!$E44)</f>
        <v>0</v>
      </c>
      <c r="FR44" s="21">
        <f>IF(Weights!$E44=0,0,$I44*Weights!FR44/Weights!$E44)</f>
        <v>0</v>
      </c>
      <c r="FS44" s="21">
        <f>IF(Weights!$E44=0,0,$I44*Weights!FS44/Weights!$E44)</f>
        <v>0</v>
      </c>
      <c r="FT44" s="21">
        <f>IF(Weights!$E44=0,0,$I44*Weights!FT44/Weights!$E44)</f>
        <v>0</v>
      </c>
      <c r="FU44" s="21">
        <f>IF(Weights!$E44=0,0,$I44*Weights!FU44/Weights!$E44)</f>
        <v>0</v>
      </c>
      <c r="FV44" s="21">
        <f>IF(Weights!$E44=0,0,$I44*Weights!FV44/Weights!$E44)</f>
        <v>0</v>
      </c>
      <c r="FW44" s="21">
        <f>IF(Weights!$E44=0,0,$I44*Weights!FW44/Weights!$E44)</f>
        <v>0</v>
      </c>
      <c r="FX44" s="21">
        <f>IF(Weights!$E44=0,0,$I44*Weights!FX44/Weights!$E44)</f>
        <v>0</v>
      </c>
      <c r="FY44" s="21">
        <f>IF(Weights!$E44=0,0,$I44*Weights!FY44/Weights!$E44)</f>
        <v>0</v>
      </c>
      <c r="FZ44" s="21">
        <f>IF(Weights!$E44=0,0,$I44*Weights!FZ44/Weights!$E44)</f>
        <v>0</v>
      </c>
      <c r="GA44" s="21">
        <f>IF(Weights!$E44=0,0,$I44*Weights!GA44/Weights!$E44)</f>
        <v>0</v>
      </c>
      <c r="GB44" s="21">
        <f>IF(Weights!$E44=0,0,$I44*Weights!GB44/Weights!$E44)</f>
        <v>0</v>
      </c>
      <c r="GC44" s="21">
        <f>IF(Weights!$E44=0,0,$I44*Weights!GC44/Weights!$E44)</f>
        <v>0</v>
      </c>
      <c r="GD44" s="21">
        <f>IF(Weights!$E44=0,0,$I44*Weights!GD44/Weights!$E44)</f>
        <v>0</v>
      </c>
      <c r="GE44" s="21">
        <f>IF(Weights!$E44=0,0,$I44*Weights!GE44/Weights!$E44)</f>
        <v>0</v>
      </c>
      <c r="GF44" s="21">
        <f>IF(Weights!$E44=0,0,$I44*Weights!GF44/Weights!$E44)</f>
        <v>0</v>
      </c>
      <c r="GG44" s="21">
        <f>IF(Weights!$E44=0,0,$I44*Weights!GG44/Weights!$E44)</f>
        <v>0</v>
      </c>
      <c r="GH44" s="21">
        <f>IF(Weights!$E44=0,0,$I44*Weights!GH44/Weights!$E44)</f>
        <v>0</v>
      </c>
      <c r="GI44" s="21">
        <f>IF(Weights!$E44=0,0,$I44*Weights!GI44/Weights!$E44)</f>
        <v>0</v>
      </c>
      <c r="GJ44" s="21">
        <f>IF(Weights!$E44=0,0,$I44*Weights!GJ44/Weights!$E44)</f>
        <v>0</v>
      </c>
      <c r="GK44" s="21">
        <f>IF(Weights!$E44=0,0,$I44*Weights!GK44/Weights!$E44)</f>
        <v>0</v>
      </c>
      <c r="GL44" s="21">
        <f>IF(Weights!$E44=0,0,$I44*Weights!GL44/Weights!$E44)</f>
        <v>0</v>
      </c>
    </row>
    <row r="45" spans="1:194" s="19" customFormat="1" ht="13.5" customHeight="1" x14ac:dyDescent="0.3">
      <c r="A45" s="10" t="s">
        <v>40</v>
      </c>
      <c r="B45" s="11" t="s">
        <v>74</v>
      </c>
      <c r="C45" s="12" t="s">
        <v>11</v>
      </c>
      <c r="D45" s="12" t="s">
        <v>75</v>
      </c>
      <c r="E45" s="49">
        <v>46344</v>
      </c>
      <c r="F45" s="14">
        <v>46426</v>
      </c>
      <c r="G45" s="49">
        <v>46344</v>
      </c>
      <c r="H45" s="14">
        <v>46426</v>
      </c>
      <c r="I45" s="15">
        <v>560</v>
      </c>
      <c r="J45" s="20">
        <f>IF(Weights!$E45=0,0,$I45*Weights!J45/Weights!$E45)</f>
        <v>0</v>
      </c>
      <c r="K45" s="21">
        <f>IF(Weights!$E45=0,0,$I45*Weights!K45/Weights!$E45)</f>
        <v>0</v>
      </c>
      <c r="L45" s="21">
        <f>IF(Weights!$E45=0,0,$I45*Weights!L45/Weights!$E45)</f>
        <v>0</v>
      </c>
      <c r="M45" s="21">
        <f>IF(Weights!$E45=0,0,$I45*Weights!M45/Weights!$E45)</f>
        <v>0</v>
      </c>
      <c r="N45" s="21">
        <f>IF(Weights!$E45=0,0,$I45*Weights!N45/Weights!$E45)</f>
        <v>0</v>
      </c>
      <c r="O45" s="21">
        <f>IF(Weights!$E45=0,0,$I45*Weights!O45/Weights!$E45)</f>
        <v>0</v>
      </c>
      <c r="P45" s="21">
        <f>IF(Weights!$E45=0,0,$I45*Weights!P45/Weights!$E45)</f>
        <v>0</v>
      </c>
      <c r="Q45" s="21">
        <f>IF(Weights!$E45=0,0,$I45*Weights!Q45/Weights!$E45)</f>
        <v>0</v>
      </c>
      <c r="R45" s="21">
        <f>IF(Weights!$E45=0,0,$I45*Weights!R45/Weights!$E45)</f>
        <v>0</v>
      </c>
      <c r="S45" s="21">
        <f>IF(Weights!$E45=0,0,$I45*Weights!S45/Weights!$E45)</f>
        <v>0</v>
      </c>
      <c r="T45" s="21">
        <f>IF(Weights!$E45=0,0,$I45*Weights!T45/Weights!$E45)</f>
        <v>0</v>
      </c>
      <c r="U45" s="21">
        <f>IF(Weights!$E45=0,0,$I45*Weights!U45/Weights!$E45)</f>
        <v>0</v>
      </c>
      <c r="V45" s="21">
        <f>IF(Weights!$E45=0,0,$I45*Weights!V45/Weights!$E45)</f>
        <v>0</v>
      </c>
      <c r="W45" s="21">
        <f>IF(Weights!$E45=0,0,$I45*Weights!W45/Weights!$E45)</f>
        <v>0</v>
      </c>
      <c r="X45" s="21">
        <f>IF(Weights!$E45=0,0,$I45*Weights!X45/Weights!$E45)</f>
        <v>0</v>
      </c>
      <c r="Y45" s="21">
        <f>IF(Weights!$E45=0,0,$I45*Weights!Y45/Weights!$E45)</f>
        <v>0</v>
      </c>
      <c r="Z45" s="21">
        <f>IF(Weights!$E45=0,0,$I45*Weights!Z45/Weights!$E45)</f>
        <v>0</v>
      </c>
      <c r="AA45" s="21">
        <f>IF(Weights!$E45=0,0,$I45*Weights!AA45/Weights!$E45)</f>
        <v>0</v>
      </c>
      <c r="AB45" s="21">
        <f>IF(Weights!$E45=0,0,$I45*Weights!AB45/Weights!$E45)</f>
        <v>0</v>
      </c>
      <c r="AC45" s="18">
        <f>IF(Weights!$E45=0,0,$I45*Weights!AC45/Weights!$E45)</f>
        <v>0</v>
      </c>
      <c r="AD45" s="21">
        <f>IF(Weights!$E45=0,0,$I45*Weights!AD45/Weights!$E45)</f>
        <v>0</v>
      </c>
      <c r="AE45" s="21">
        <f>IF(Weights!$E45=0,0,$I45*Weights!AE45/Weights!$E45)</f>
        <v>0</v>
      </c>
      <c r="AF45" s="21">
        <f>IF(Weights!$E45=0,0,$I45*Weights!AF45/Weights!$E45)</f>
        <v>21.212121212121211</v>
      </c>
      <c r="AG45" s="21">
        <f>IF(Weights!$E45=0,0,$I45*Weights!AG45/Weights!$E45)</f>
        <v>0</v>
      </c>
      <c r="AH45" s="21">
        <f>IF(Weights!$E45=0,0,$I45*Weights!AH45/Weights!$E45)</f>
        <v>42.424242424242422</v>
      </c>
      <c r="AI45" s="21">
        <f>IF(Weights!$E45=0,0,$I45*Weights!AI45/Weights!$E45)</f>
        <v>63.636363636363633</v>
      </c>
      <c r="AJ45" s="21">
        <f>IF(Weights!$E45=0,0,$I45*Weights!AJ45/Weights!$E45)</f>
        <v>63.636363636363633</v>
      </c>
      <c r="AK45" s="21">
        <f>IF(Weights!$E45=0,0,$I45*Weights!AK45/Weights!$E45)</f>
        <v>0</v>
      </c>
      <c r="AL45" s="21">
        <f>IF(Weights!$E45=0,0,$I45*Weights!AL45/Weights!$E45)</f>
        <v>50.909090909090907</v>
      </c>
      <c r="AM45" s="21">
        <f>IF(Weights!$E45=0,0,$I45*Weights!AM45/Weights!$E45)</f>
        <v>63.636363636363633</v>
      </c>
      <c r="AN45" s="21">
        <f>IF(Weights!$E45=0,0,$I45*Weights!AN45/Weights!$E45)</f>
        <v>63.636363636363633</v>
      </c>
      <c r="AO45" s="21">
        <f>IF(Weights!$E45=0,0,$I45*Weights!AO45/Weights!$E45)</f>
        <v>63.636363636363633</v>
      </c>
      <c r="AP45" s="21">
        <f>IF(Weights!$E45=0,0,$I45*Weights!AP45/Weights!$E45)</f>
        <v>63.636363636363633</v>
      </c>
      <c r="AQ45" s="21">
        <f>IF(Weights!$E45=0,0,$I45*Weights!AQ45/Weights!$E45)</f>
        <v>42.424242424242422</v>
      </c>
      <c r="AR45" s="21">
        <f>IF(Weights!$E45=0,0,$I45*Weights!AR45/Weights!$E45)</f>
        <v>21.212121212121211</v>
      </c>
      <c r="AS45" s="21">
        <f>IF(Weights!$E45=0,0,$I45*Weights!AS45/Weights!$E45)</f>
        <v>0</v>
      </c>
      <c r="AT45" s="21">
        <f>IF(Weights!$E45=0,0,$I45*Weights!AT45/Weights!$E45)</f>
        <v>0</v>
      </c>
      <c r="AU45" s="21">
        <f>IF(Weights!$E45=0,0,$I45*Weights!AU45/Weights!$E45)</f>
        <v>0</v>
      </c>
      <c r="AV45" s="21">
        <f>IF(Weights!$E45=0,0,$I45*Weights!AV45/Weights!$E45)</f>
        <v>0</v>
      </c>
      <c r="AW45" s="21">
        <f>IF(Weights!$E45=0,0,$I45*Weights!AW45/Weights!$E45)</f>
        <v>0</v>
      </c>
      <c r="AX45" s="21">
        <f>IF(Weights!$E45=0,0,$I45*Weights!AX45/Weights!$E45)</f>
        <v>0</v>
      </c>
      <c r="AY45" s="21">
        <f>IF(Weights!$E45=0,0,$I45*Weights!AY45/Weights!$E45)</f>
        <v>0</v>
      </c>
      <c r="AZ45" s="21">
        <f>IF(Weights!$E45=0,0,$I45*Weights!AZ45/Weights!$E45)</f>
        <v>0</v>
      </c>
      <c r="BA45" s="21">
        <f>IF(Weights!$E45=0,0,$I45*Weights!BA45/Weights!$E45)</f>
        <v>0</v>
      </c>
      <c r="BB45" s="21">
        <f>IF(Weights!$E45=0,0,$I45*Weights!BB45/Weights!$E45)</f>
        <v>0</v>
      </c>
      <c r="BC45" s="21">
        <f>IF(Weights!$E45=0,0,$I45*Weights!BC45/Weights!$E45)</f>
        <v>0</v>
      </c>
      <c r="BD45" s="21">
        <f>IF(Weights!$E45=0,0,$I45*Weights!BD45/Weights!$E45)</f>
        <v>0</v>
      </c>
      <c r="BE45" s="21">
        <f>IF(Weights!$E45=0,0,$I45*Weights!BE45/Weights!$E45)</f>
        <v>0</v>
      </c>
      <c r="BF45" s="21">
        <f>IF(Weights!$E45=0,0,$I45*Weights!BF45/Weights!$E45)</f>
        <v>0</v>
      </c>
      <c r="BG45" s="21">
        <f>IF(Weights!$E45=0,0,$I45*Weights!BG45/Weights!$E45)</f>
        <v>0</v>
      </c>
      <c r="BH45" s="21">
        <f>IF(Weights!$E45=0,0,$I45*Weights!BH45/Weights!$E45)</f>
        <v>0</v>
      </c>
      <c r="BI45" s="21">
        <f>IF(Weights!$E45=0,0,$I45*Weights!BI45/Weights!$E45)</f>
        <v>0</v>
      </c>
      <c r="BJ45" s="21">
        <f>IF(Weights!$E45=0,0,$I45*Weights!BJ45/Weights!$E45)</f>
        <v>0</v>
      </c>
      <c r="BK45" s="21">
        <f>IF(Weights!$E45=0,0,$I45*Weights!BK45/Weights!$E45)</f>
        <v>0</v>
      </c>
      <c r="BL45" s="21">
        <f>IF(Weights!$E45=0,0,$I45*Weights!BL45/Weights!$E45)</f>
        <v>0</v>
      </c>
      <c r="BM45" s="21">
        <f>IF(Weights!$E45=0,0,$I45*Weights!BM45/Weights!$E45)</f>
        <v>0</v>
      </c>
      <c r="BN45" s="21">
        <f>IF(Weights!$E45=0,0,$I45*Weights!BN45/Weights!$E45)</f>
        <v>0</v>
      </c>
      <c r="BO45" s="21">
        <f>IF(Weights!$E45=0,0,$I45*Weights!BO45/Weights!$E45)</f>
        <v>0</v>
      </c>
      <c r="BP45" s="21">
        <f>IF(Weights!$E45=0,0,$I45*Weights!BP45/Weights!$E45)</f>
        <v>0</v>
      </c>
      <c r="BQ45" s="21">
        <f>IF(Weights!$E45=0,0,$I45*Weights!BQ45/Weights!$E45)</f>
        <v>0</v>
      </c>
      <c r="BR45" s="21">
        <f>IF(Weights!$E45=0,0,$I45*Weights!BR45/Weights!$E45)</f>
        <v>0</v>
      </c>
      <c r="BS45" s="21">
        <f>IF(Weights!$E45=0,0,$I45*Weights!BS45/Weights!$E45)</f>
        <v>0</v>
      </c>
      <c r="BT45" s="21">
        <f>IF(Weights!$E45=0,0,$I45*Weights!BT45/Weights!$E45)</f>
        <v>0</v>
      </c>
      <c r="BU45" s="21">
        <f>IF(Weights!$E45=0,0,$I45*Weights!BU45/Weights!$E45)</f>
        <v>0</v>
      </c>
      <c r="BV45" s="21">
        <f>IF(Weights!$E45=0,0,$I45*Weights!BV45/Weights!$E45)</f>
        <v>0</v>
      </c>
      <c r="BW45" s="21">
        <f>IF(Weights!$E45=0,0,$I45*Weights!BW45/Weights!$E45)</f>
        <v>0</v>
      </c>
      <c r="BX45" s="21">
        <f>IF(Weights!$E45=0,0,$I45*Weights!BX45/Weights!$E45)</f>
        <v>0</v>
      </c>
      <c r="BY45" s="21">
        <f>IF(Weights!$E45=0,0,$I45*Weights!BY45/Weights!$E45)</f>
        <v>0</v>
      </c>
      <c r="BZ45" s="21">
        <f>IF(Weights!$E45=0,0,$I45*Weights!BZ45/Weights!$E45)</f>
        <v>0</v>
      </c>
      <c r="CA45" s="21">
        <f>IF(Weights!$E45=0,0,$I45*Weights!CA45/Weights!$E45)</f>
        <v>0</v>
      </c>
      <c r="CB45" s="21">
        <f>IF(Weights!$E45=0,0,$I45*Weights!CB45/Weights!$E45)</f>
        <v>0</v>
      </c>
      <c r="CC45" s="21">
        <f>IF(Weights!$E45=0,0,$I45*Weights!CC45/Weights!$E45)</f>
        <v>0</v>
      </c>
      <c r="CD45" s="21">
        <f>IF(Weights!$E45=0,0,$I45*Weights!CD45/Weights!$E45)</f>
        <v>0</v>
      </c>
      <c r="CE45" s="21">
        <f>IF(Weights!$E45=0,0,$I45*Weights!CE45/Weights!$E45)</f>
        <v>0</v>
      </c>
      <c r="CF45" s="21">
        <f>IF(Weights!$E45=0,0,$I45*Weights!CF45/Weights!$E45)</f>
        <v>0</v>
      </c>
      <c r="CG45" s="21">
        <f>IF(Weights!$E45=0,0,$I45*Weights!CG45/Weights!$E45)</f>
        <v>0</v>
      </c>
      <c r="CH45" s="21">
        <f>IF(Weights!$E45=0,0,$I45*Weights!CH45/Weights!$E45)</f>
        <v>0</v>
      </c>
      <c r="CI45" s="21">
        <f>IF(Weights!$E45=0,0,$I45*Weights!CI45/Weights!$E45)</f>
        <v>0</v>
      </c>
      <c r="CJ45" s="21">
        <f>IF(Weights!$E45=0,0,$I45*Weights!CJ45/Weights!$E45)</f>
        <v>0</v>
      </c>
      <c r="CK45" s="21">
        <f>IF(Weights!$E45=0,0,$I45*Weights!CK45/Weights!$E45)</f>
        <v>0</v>
      </c>
      <c r="CL45" s="21">
        <f>IF(Weights!$E45=0,0,$I45*Weights!CL45/Weights!$E45)</f>
        <v>0</v>
      </c>
      <c r="CM45" s="21">
        <f>IF(Weights!$E45=0,0,$I45*Weights!CM45/Weights!$E45)</f>
        <v>0</v>
      </c>
      <c r="CN45" s="21">
        <f>IF(Weights!$E45=0,0,$I45*Weights!CN45/Weights!$E45)</f>
        <v>0</v>
      </c>
      <c r="CO45" s="21">
        <f>IF(Weights!$E45=0,0,$I45*Weights!CO45/Weights!$E45)</f>
        <v>0</v>
      </c>
      <c r="CP45" s="21">
        <f>IF(Weights!$E45=0,0,$I45*Weights!CP45/Weights!$E45)</f>
        <v>0</v>
      </c>
      <c r="CQ45" s="21">
        <f>IF(Weights!$E45=0,0,$I45*Weights!CQ45/Weights!$E45)</f>
        <v>0</v>
      </c>
      <c r="CR45" s="21">
        <f>IF(Weights!$E45=0,0,$I45*Weights!CR45/Weights!$E45)</f>
        <v>0</v>
      </c>
      <c r="CS45" s="21">
        <f>IF(Weights!$E45=0,0,$I45*Weights!CS45/Weights!$E45)</f>
        <v>0</v>
      </c>
      <c r="CT45" s="21">
        <f>IF(Weights!$E45=0,0,$I45*Weights!CT45/Weights!$E45)</f>
        <v>0</v>
      </c>
      <c r="CU45" s="21">
        <f>IF(Weights!$E45=0,0,$I45*Weights!CU45/Weights!$E45)</f>
        <v>0</v>
      </c>
      <c r="CV45" s="21">
        <f>IF(Weights!$E45=0,0,$I45*Weights!CV45/Weights!$E45)</f>
        <v>0</v>
      </c>
      <c r="CW45" s="21">
        <f>IF(Weights!$E45=0,0,$I45*Weights!CW45/Weights!$E45)</f>
        <v>0</v>
      </c>
      <c r="CX45" s="21">
        <f>IF(Weights!$E45=0,0,$I45*Weights!CX45/Weights!$E45)</f>
        <v>0</v>
      </c>
      <c r="CY45" s="21">
        <f>IF(Weights!$E45=0,0,$I45*Weights!CY45/Weights!$E45)</f>
        <v>0</v>
      </c>
      <c r="CZ45" s="21">
        <f>IF(Weights!$E45=0,0,$I45*Weights!CZ45/Weights!$E45)</f>
        <v>0</v>
      </c>
      <c r="DA45" s="21">
        <f>IF(Weights!$E45=0,0,$I45*Weights!DA45/Weights!$E45)</f>
        <v>0</v>
      </c>
      <c r="DB45" s="21">
        <f>IF(Weights!$E45=0,0,$I45*Weights!DB45/Weights!$E45)</f>
        <v>0</v>
      </c>
      <c r="DC45" s="21">
        <f>IF(Weights!$E45=0,0,$I45*Weights!DC45/Weights!$E45)</f>
        <v>0</v>
      </c>
      <c r="DD45" s="21">
        <f>IF(Weights!$E45=0,0,$I45*Weights!DD45/Weights!$E45)</f>
        <v>0</v>
      </c>
      <c r="DE45" s="21">
        <f>IF(Weights!$E45=0,0,$I45*Weights!DE45/Weights!$E45)</f>
        <v>0</v>
      </c>
      <c r="DF45" s="21">
        <f>IF(Weights!$E45=0,0,$I45*Weights!DF45/Weights!$E45)</f>
        <v>0</v>
      </c>
      <c r="DG45" s="21">
        <f>IF(Weights!$E45=0,0,$I45*Weights!DG45/Weights!$E45)</f>
        <v>0</v>
      </c>
      <c r="DH45" s="21">
        <f>IF(Weights!$E45=0,0,$I45*Weights!DH45/Weights!$E45)</f>
        <v>0</v>
      </c>
      <c r="DI45" s="21">
        <f>IF(Weights!$E45=0,0,$I45*Weights!DI45/Weights!$E45)</f>
        <v>0</v>
      </c>
      <c r="DJ45" s="21">
        <f>IF(Weights!$E45=0,0,$I45*Weights!DJ45/Weights!$E45)</f>
        <v>0</v>
      </c>
      <c r="DK45" s="21">
        <f>IF(Weights!$E45=0,0,$I45*Weights!DK45/Weights!$E45)</f>
        <v>0</v>
      </c>
      <c r="DL45" s="21">
        <f>IF(Weights!$E45=0,0,$I45*Weights!DL45/Weights!$E45)</f>
        <v>0</v>
      </c>
      <c r="DM45" s="21">
        <f>IF(Weights!$E45=0,0,$I45*Weights!DM45/Weights!$E45)</f>
        <v>0</v>
      </c>
      <c r="DN45" s="21">
        <f>IF(Weights!$E45=0,0,$I45*Weights!DN45/Weights!$E45)</f>
        <v>0</v>
      </c>
      <c r="DO45" s="21">
        <f>IF(Weights!$E45=0,0,$I45*Weights!DO45/Weights!$E45)</f>
        <v>0</v>
      </c>
      <c r="DP45" s="21">
        <f>IF(Weights!$E45=0,0,$I45*Weights!DP45/Weights!$E45)</f>
        <v>0</v>
      </c>
      <c r="DQ45" s="21">
        <f>IF(Weights!$E45=0,0,$I45*Weights!DQ45/Weights!$E45)</f>
        <v>0</v>
      </c>
      <c r="DR45" s="21">
        <f>IF(Weights!$E45=0,0,$I45*Weights!DR45/Weights!$E45)</f>
        <v>0</v>
      </c>
      <c r="DS45" s="21">
        <f>IF(Weights!$E45=0,0,$I45*Weights!DS45/Weights!$E45)</f>
        <v>0</v>
      </c>
      <c r="DT45" s="21">
        <f>IF(Weights!$E45=0,0,$I45*Weights!DT45/Weights!$E45)</f>
        <v>0</v>
      </c>
      <c r="DU45" s="21">
        <f>IF(Weights!$E45=0,0,$I45*Weights!DU45/Weights!$E45)</f>
        <v>0</v>
      </c>
      <c r="DV45" s="21">
        <f>IF(Weights!$E45=0,0,$I45*Weights!DV45/Weights!$E45)</f>
        <v>0</v>
      </c>
      <c r="DW45" s="21">
        <f>IF(Weights!$E45=0,0,$I45*Weights!DW45/Weights!$E45)</f>
        <v>0</v>
      </c>
      <c r="DX45" s="21">
        <f>IF(Weights!$E45=0,0,$I45*Weights!DX45/Weights!$E45)</f>
        <v>0</v>
      </c>
      <c r="DY45" s="21">
        <f>IF(Weights!$E45=0,0,$I45*Weights!DY45/Weights!$E45)</f>
        <v>0</v>
      </c>
      <c r="DZ45" s="21">
        <f>IF(Weights!$E45=0,0,$I45*Weights!DZ45/Weights!$E45)</f>
        <v>0</v>
      </c>
      <c r="EA45" s="21">
        <f>IF(Weights!$E45=0,0,$I45*Weights!EA45/Weights!$E45)</f>
        <v>0</v>
      </c>
      <c r="EB45" s="21">
        <f>IF(Weights!$E45=0,0,$I45*Weights!EB45/Weights!$E45)</f>
        <v>0</v>
      </c>
      <c r="EC45" s="21">
        <f>IF(Weights!$E45=0,0,$I45*Weights!EC45/Weights!$E45)</f>
        <v>0</v>
      </c>
      <c r="ED45" s="21">
        <f>IF(Weights!$E45=0,0,$I45*Weights!ED45/Weights!$E45)</f>
        <v>0</v>
      </c>
      <c r="EE45" s="21">
        <f>IF(Weights!$E45=0,0,$I45*Weights!EE45/Weights!$E45)</f>
        <v>0</v>
      </c>
      <c r="EF45" s="21">
        <f>IF(Weights!$E45=0,0,$I45*Weights!EF45/Weights!$E45)</f>
        <v>0</v>
      </c>
      <c r="EG45" s="21">
        <f>IF(Weights!$E45=0,0,$I45*Weights!EG45/Weights!$E45)</f>
        <v>0</v>
      </c>
      <c r="EH45" s="21">
        <f>IF(Weights!$E45=0,0,$I45*Weights!EH45/Weights!$E45)</f>
        <v>0</v>
      </c>
      <c r="EI45" s="21">
        <f>IF(Weights!$E45=0,0,$I45*Weights!EI45/Weights!$E45)</f>
        <v>0</v>
      </c>
      <c r="EJ45" s="21">
        <f>IF(Weights!$E45=0,0,$I45*Weights!EJ45/Weights!$E45)</f>
        <v>0</v>
      </c>
      <c r="EK45" s="21">
        <f>IF(Weights!$E45=0,0,$I45*Weights!EK45/Weights!$E45)</f>
        <v>0</v>
      </c>
      <c r="EL45" s="21">
        <f>IF(Weights!$E45=0,0,$I45*Weights!EL45/Weights!$E45)</f>
        <v>0</v>
      </c>
      <c r="EM45" s="21">
        <f>IF(Weights!$E45=0,0,$I45*Weights!EM45/Weights!$E45)</f>
        <v>0</v>
      </c>
      <c r="EN45" s="21">
        <f>IF(Weights!$E45=0,0,$I45*Weights!EN45/Weights!$E45)</f>
        <v>0</v>
      </c>
      <c r="EO45" s="21">
        <f>IF(Weights!$E45=0,0,$I45*Weights!EO45/Weights!$E45)</f>
        <v>0</v>
      </c>
      <c r="EP45" s="21">
        <f>IF(Weights!$E45=0,0,$I45*Weights!EP45/Weights!$E45)</f>
        <v>0</v>
      </c>
      <c r="EQ45" s="21">
        <f>IF(Weights!$E45=0,0,$I45*Weights!EQ45/Weights!$E45)</f>
        <v>0</v>
      </c>
      <c r="ER45" s="21">
        <f>IF(Weights!$E45=0,0,$I45*Weights!ER45/Weights!$E45)</f>
        <v>0</v>
      </c>
      <c r="ES45" s="21">
        <f>IF(Weights!$E45=0,0,$I45*Weights!ES45/Weights!$E45)</f>
        <v>0</v>
      </c>
      <c r="ET45" s="21">
        <f>IF(Weights!$E45=0,0,$I45*Weights!ET45/Weights!$E45)</f>
        <v>0</v>
      </c>
      <c r="EU45" s="21">
        <f>IF(Weights!$E45=0,0,$I45*Weights!EU45/Weights!$E45)</f>
        <v>0</v>
      </c>
      <c r="EV45" s="21">
        <f>IF(Weights!$E45=0,0,$I45*Weights!EV45/Weights!$E45)</f>
        <v>0</v>
      </c>
      <c r="EW45" s="21">
        <f>IF(Weights!$E45=0,0,$I45*Weights!EW45/Weights!$E45)</f>
        <v>0</v>
      </c>
      <c r="EX45" s="21">
        <f>IF(Weights!$E45=0,0,$I45*Weights!EX45/Weights!$E45)</f>
        <v>0</v>
      </c>
      <c r="EY45" s="21">
        <f>IF(Weights!$E45=0,0,$I45*Weights!EY45/Weights!$E45)</f>
        <v>0</v>
      </c>
      <c r="EZ45" s="21">
        <f>IF(Weights!$E45=0,0,$I45*Weights!EZ45/Weights!$E45)</f>
        <v>0</v>
      </c>
      <c r="FA45" s="21">
        <f>IF(Weights!$E45=0,0,$I45*Weights!FA45/Weights!$E45)</f>
        <v>0</v>
      </c>
      <c r="FB45" s="21">
        <f>IF(Weights!$E45=0,0,$I45*Weights!FB45/Weights!$E45)</f>
        <v>0</v>
      </c>
      <c r="FC45" s="21">
        <f>IF(Weights!$E45=0,0,$I45*Weights!FC45/Weights!$E45)</f>
        <v>0</v>
      </c>
      <c r="FD45" s="21">
        <f>IF(Weights!$E45=0,0,$I45*Weights!FD45/Weights!$E45)</f>
        <v>0</v>
      </c>
      <c r="FE45" s="21">
        <f>IF(Weights!$E45=0,0,$I45*Weights!FE45/Weights!$E45)</f>
        <v>0</v>
      </c>
      <c r="FF45" s="21">
        <f>IF(Weights!$E45=0,0,$I45*Weights!FF45/Weights!$E45)</f>
        <v>0</v>
      </c>
      <c r="FG45" s="21">
        <f>IF(Weights!$E45=0,0,$I45*Weights!FG45/Weights!$E45)</f>
        <v>0</v>
      </c>
      <c r="FH45" s="21">
        <f>IF(Weights!$E45=0,0,$I45*Weights!FH45/Weights!$E45)</f>
        <v>0</v>
      </c>
      <c r="FI45" s="21">
        <f>IF(Weights!$E45=0,0,$I45*Weights!FI45/Weights!$E45)</f>
        <v>0</v>
      </c>
      <c r="FJ45" s="21">
        <f>IF(Weights!$E45=0,0,$I45*Weights!FJ45/Weights!$E45)</f>
        <v>0</v>
      </c>
      <c r="FK45" s="21">
        <f>IF(Weights!$E45=0,0,$I45*Weights!FK45/Weights!$E45)</f>
        <v>0</v>
      </c>
      <c r="FL45" s="21">
        <f>IF(Weights!$E45=0,0,$I45*Weights!FL45/Weights!$E45)</f>
        <v>0</v>
      </c>
      <c r="FM45" s="21">
        <f>IF(Weights!$E45=0,0,$I45*Weights!FM45/Weights!$E45)</f>
        <v>0</v>
      </c>
      <c r="FN45" s="21">
        <f>IF(Weights!$E45=0,0,$I45*Weights!FN45/Weights!$E45)</f>
        <v>0</v>
      </c>
      <c r="FO45" s="21">
        <f>IF(Weights!$E45=0,0,$I45*Weights!FO45/Weights!$E45)</f>
        <v>0</v>
      </c>
      <c r="FP45" s="21">
        <f>IF(Weights!$E45=0,0,$I45*Weights!FP45/Weights!$E45)</f>
        <v>0</v>
      </c>
      <c r="FQ45" s="21">
        <f>IF(Weights!$E45=0,0,$I45*Weights!FQ45/Weights!$E45)</f>
        <v>0</v>
      </c>
      <c r="FR45" s="21">
        <f>IF(Weights!$E45=0,0,$I45*Weights!FR45/Weights!$E45)</f>
        <v>0</v>
      </c>
      <c r="FS45" s="21">
        <f>IF(Weights!$E45=0,0,$I45*Weights!FS45/Weights!$E45)</f>
        <v>0</v>
      </c>
      <c r="FT45" s="21">
        <f>IF(Weights!$E45=0,0,$I45*Weights!FT45/Weights!$E45)</f>
        <v>0</v>
      </c>
      <c r="FU45" s="21">
        <f>IF(Weights!$E45=0,0,$I45*Weights!FU45/Weights!$E45)</f>
        <v>0</v>
      </c>
      <c r="FV45" s="21">
        <f>IF(Weights!$E45=0,0,$I45*Weights!FV45/Weights!$E45)</f>
        <v>0</v>
      </c>
      <c r="FW45" s="21">
        <f>IF(Weights!$E45=0,0,$I45*Weights!FW45/Weights!$E45)</f>
        <v>0</v>
      </c>
      <c r="FX45" s="21">
        <f>IF(Weights!$E45=0,0,$I45*Weights!FX45/Weights!$E45)</f>
        <v>0</v>
      </c>
      <c r="FY45" s="21">
        <f>IF(Weights!$E45=0,0,$I45*Weights!FY45/Weights!$E45)</f>
        <v>0</v>
      </c>
      <c r="FZ45" s="21">
        <f>IF(Weights!$E45=0,0,$I45*Weights!FZ45/Weights!$E45)</f>
        <v>0</v>
      </c>
      <c r="GA45" s="21">
        <f>IF(Weights!$E45=0,0,$I45*Weights!GA45/Weights!$E45)</f>
        <v>0</v>
      </c>
      <c r="GB45" s="21">
        <f>IF(Weights!$E45=0,0,$I45*Weights!GB45/Weights!$E45)</f>
        <v>0</v>
      </c>
      <c r="GC45" s="21">
        <f>IF(Weights!$E45=0,0,$I45*Weights!GC45/Weights!$E45)</f>
        <v>0</v>
      </c>
      <c r="GD45" s="21">
        <f>IF(Weights!$E45=0,0,$I45*Weights!GD45/Weights!$E45)</f>
        <v>0</v>
      </c>
      <c r="GE45" s="21">
        <f>IF(Weights!$E45=0,0,$I45*Weights!GE45/Weights!$E45)</f>
        <v>0</v>
      </c>
      <c r="GF45" s="21">
        <f>IF(Weights!$E45=0,0,$I45*Weights!GF45/Weights!$E45)</f>
        <v>0</v>
      </c>
      <c r="GG45" s="21">
        <f>IF(Weights!$E45=0,0,$I45*Weights!GG45/Weights!$E45)</f>
        <v>0</v>
      </c>
      <c r="GH45" s="21">
        <f>IF(Weights!$E45=0,0,$I45*Weights!GH45/Weights!$E45)</f>
        <v>0</v>
      </c>
      <c r="GI45" s="21">
        <f>IF(Weights!$E45=0,0,$I45*Weights!GI45/Weights!$E45)</f>
        <v>0</v>
      </c>
      <c r="GJ45" s="21">
        <f>IF(Weights!$E45=0,0,$I45*Weights!GJ45/Weights!$E45)</f>
        <v>0</v>
      </c>
      <c r="GK45" s="21">
        <f>IF(Weights!$E45=0,0,$I45*Weights!GK45/Weights!$E45)</f>
        <v>0</v>
      </c>
      <c r="GL45" s="21">
        <f>IF(Weights!$E45=0,0,$I45*Weights!GL45/Weights!$E45)</f>
        <v>0</v>
      </c>
    </row>
    <row r="46" spans="1:194" s="19" customFormat="1" ht="13.5" customHeight="1" x14ac:dyDescent="0.3">
      <c r="A46" s="10" t="s">
        <v>40</v>
      </c>
      <c r="B46" s="11" t="s">
        <v>76</v>
      </c>
      <c r="C46" s="12" t="s">
        <v>11</v>
      </c>
      <c r="D46" s="12" t="s">
        <v>77</v>
      </c>
      <c r="E46" s="49">
        <v>46311</v>
      </c>
      <c r="F46" s="14">
        <v>46364</v>
      </c>
      <c r="G46" s="49">
        <v>46311</v>
      </c>
      <c r="H46" s="14">
        <v>46364</v>
      </c>
      <c r="I46" s="15">
        <v>4750</v>
      </c>
      <c r="J46" s="20">
        <f>IF(Weights!$E46=0,0,$I46*Weights!J46/Weights!$E46)</f>
        <v>0</v>
      </c>
      <c r="K46" s="21">
        <f>IF(Weights!$E46=0,0,$I46*Weights!K46/Weights!$E46)</f>
        <v>0</v>
      </c>
      <c r="L46" s="21">
        <f>IF(Weights!$E46=0,0,$I46*Weights!L46/Weights!$E46)</f>
        <v>0</v>
      </c>
      <c r="M46" s="21">
        <f>IF(Weights!$E46=0,0,$I46*Weights!M46/Weights!$E46)</f>
        <v>0</v>
      </c>
      <c r="N46" s="21">
        <f>IF(Weights!$E46=0,0,$I46*Weights!N46/Weights!$E46)</f>
        <v>0</v>
      </c>
      <c r="O46" s="21">
        <f>IF(Weights!$E46=0,0,$I46*Weights!O46/Weights!$E46)</f>
        <v>0</v>
      </c>
      <c r="P46" s="21">
        <f>IF(Weights!$E46=0,0,$I46*Weights!P46/Weights!$E46)</f>
        <v>0</v>
      </c>
      <c r="Q46" s="21">
        <f>IF(Weights!$E46=0,0,$I46*Weights!Q46/Weights!$E46)</f>
        <v>0</v>
      </c>
      <c r="R46" s="21">
        <f>IF(Weights!$E46=0,0,$I46*Weights!R46/Weights!$E46)</f>
        <v>0</v>
      </c>
      <c r="S46" s="21">
        <f>IF(Weights!$E46=0,0,$I46*Weights!S46/Weights!$E46)</f>
        <v>0</v>
      </c>
      <c r="T46" s="21">
        <f>IF(Weights!$E46=0,0,$I46*Weights!T46/Weights!$E46)</f>
        <v>0</v>
      </c>
      <c r="U46" s="21">
        <f>IF(Weights!$E46=0,0,$I46*Weights!U46/Weights!$E46)</f>
        <v>0</v>
      </c>
      <c r="V46" s="21">
        <f>IF(Weights!$E46=0,0,$I46*Weights!V46/Weights!$E46)</f>
        <v>0</v>
      </c>
      <c r="W46" s="21">
        <f>IF(Weights!$E46=0,0,$I46*Weights!W46/Weights!$E46)</f>
        <v>0</v>
      </c>
      <c r="X46" s="21">
        <f>IF(Weights!$E46=0,0,$I46*Weights!X46/Weights!$E46)</f>
        <v>0</v>
      </c>
      <c r="Y46" s="21">
        <f>IF(Weights!$E46=0,0,$I46*Weights!Y46/Weights!$E46)</f>
        <v>0</v>
      </c>
      <c r="Z46" s="21">
        <f>IF(Weights!$E46=0,0,$I46*Weights!Z46/Weights!$E46)</f>
        <v>0</v>
      </c>
      <c r="AA46" s="21">
        <f>IF(Weights!$E46=0,0,$I46*Weights!AA46/Weights!$E46)</f>
        <v>263.88888888888886</v>
      </c>
      <c r="AB46" s="21">
        <f>IF(Weights!$E46=0,0,$I46*Weights!AB46/Weights!$E46)</f>
        <v>527.77777777777771</v>
      </c>
      <c r="AC46" s="18">
        <f>IF(Weights!$E46=0,0,$I46*Weights!AC46/Weights!$E46)</f>
        <v>791.66666666666663</v>
      </c>
      <c r="AD46" s="21">
        <f>IF(Weights!$E46=0,0,$I46*Weights!AD46/Weights!$E46)</f>
        <v>791.66666666666663</v>
      </c>
      <c r="AE46" s="21">
        <f>IF(Weights!$E46=0,0,$I46*Weights!AE46/Weights!$E46)</f>
        <v>791.66666666666663</v>
      </c>
      <c r="AF46" s="21">
        <f>IF(Weights!$E46=0,0,$I46*Weights!AF46/Weights!$E46)</f>
        <v>791.66666666666663</v>
      </c>
      <c r="AG46" s="21">
        <f>IF(Weights!$E46=0,0,$I46*Weights!AG46/Weights!$E46)</f>
        <v>0</v>
      </c>
      <c r="AH46" s="21">
        <f>IF(Weights!$E46=0,0,$I46*Weights!AH46/Weights!$E46)</f>
        <v>527.77777777777771</v>
      </c>
      <c r="AI46" s="21">
        <f>IF(Weights!$E46=0,0,$I46*Weights!AI46/Weights!$E46)</f>
        <v>263.88888888888886</v>
      </c>
      <c r="AJ46" s="21">
        <f>IF(Weights!$E46=0,0,$I46*Weights!AJ46/Weights!$E46)</f>
        <v>0</v>
      </c>
      <c r="AK46" s="21">
        <f>IF(Weights!$E46=0,0,$I46*Weights!AK46/Weights!$E46)</f>
        <v>0</v>
      </c>
      <c r="AL46" s="21">
        <f>IF(Weights!$E46=0,0,$I46*Weights!AL46/Weights!$E46)</f>
        <v>0</v>
      </c>
      <c r="AM46" s="21">
        <f>IF(Weights!$E46=0,0,$I46*Weights!AM46/Weights!$E46)</f>
        <v>0</v>
      </c>
      <c r="AN46" s="21">
        <f>IF(Weights!$E46=0,0,$I46*Weights!AN46/Weights!$E46)</f>
        <v>0</v>
      </c>
      <c r="AO46" s="21">
        <f>IF(Weights!$E46=0,0,$I46*Weights!AO46/Weights!$E46)</f>
        <v>0</v>
      </c>
      <c r="AP46" s="21">
        <f>IF(Weights!$E46=0,0,$I46*Weights!AP46/Weights!$E46)</f>
        <v>0</v>
      </c>
      <c r="AQ46" s="21">
        <f>IF(Weights!$E46=0,0,$I46*Weights!AQ46/Weights!$E46)</f>
        <v>0</v>
      </c>
      <c r="AR46" s="21">
        <f>IF(Weights!$E46=0,0,$I46*Weights!AR46/Weights!$E46)</f>
        <v>0</v>
      </c>
      <c r="AS46" s="21">
        <f>IF(Weights!$E46=0,0,$I46*Weights!AS46/Weights!$E46)</f>
        <v>0</v>
      </c>
      <c r="AT46" s="21">
        <f>IF(Weights!$E46=0,0,$I46*Weights!AT46/Weights!$E46)</f>
        <v>0</v>
      </c>
      <c r="AU46" s="21">
        <f>IF(Weights!$E46=0,0,$I46*Weights!AU46/Weights!$E46)</f>
        <v>0</v>
      </c>
      <c r="AV46" s="21">
        <f>IF(Weights!$E46=0,0,$I46*Weights!AV46/Weights!$E46)</f>
        <v>0</v>
      </c>
      <c r="AW46" s="21">
        <f>IF(Weights!$E46=0,0,$I46*Weights!AW46/Weights!$E46)</f>
        <v>0</v>
      </c>
      <c r="AX46" s="21">
        <f>IF(Weights!$E46=0,0,$I46*Weights!AX46/Weights!$E46)</f>
        <v>0</v>
      </c>
      <c r="AY46" s="21">
        <f>IF(Weights!$E46=0,0,$I46*Weights!AY46/Weights!$E46)</f>
        <v>0</v>
      </c>
      <c r="AZ46" s="21">
        <f>IF(Weights!$E46=0,0,$I46*Weights!AZ46/Weights!$E46)</f>
        <v>0</v>
      </c>
      <c r="BA46" s="21">
        <f>IF(Weights!$E46=0,0,$I46*Weights!BA46/Weights!$E46)</f>
        <v>0</v>
      </c>
      <c r="BB46" s="21">
        <f>IF(Weights!$E46=0,0,$I46*Weights!BB46/Weights!$E46)</f>
        <v>0</v>
      </c>
      <c r="BC46" s="21">
        <f>IF(Weights!$E46=0,0,$I46*Weights!BC46/Weights!$E46)</f>
        <v>0</v>
      </c>
      <c r="BD46" s="21">
        <f>IF(Weights!$E46=0,0,$I46*Weights!BD46/Weights!$E46)</f>
        <v>0</v>
      </c>
      <c r="BE46" s="21">
        <f>IF(Weights!$E46=0,0,$I46*Weights!BE46/Weights!$E46)</f>
        <v>0</v>
      </c>
      <c r="BF46" s="21">
        <f>IF(Weights!$E46=0,0,$I46*Weights!BF46/Weights!$E46)</f>
        <v>0</v>
      </c>
      <c r="BG46" s="21">
        <f>IF(Weights!$E46=0,0,$I46*Weights!BG46/Weights!$E46)</f>
        <v>0</v>
      </c>
      <c r="BH46" s="21">
        <f>IF(Weights!$E46=0,0,$I46*Weights!BH46/Weights!$E46)</f>
        <v>0</v>
      </c>
      <c r="BI46" s="21">
        <f>IF(Weights!$E46=0,0,$I46*Weights!BI46/Weights!$E46)</f>
        <v>0</v>
      </c>
      <c r="BJ46" s="21">
        <f>IF(Weights!$E46=0,0,$I46*Weights!BJ46/Weights!$E46)</f>
        <v>0</v>
      </c>
      <c r="BK46" s="21">
        <f>IF(Weights!$E46=0,0,$I46*Weights!BK46/Weights!$E46)</f>
        <v>0</v>
      </c>
      <c r="BL46" s="21">
        <f>IF(Weights!$E46=0,0,$I46*Weights!BL46/Weights!$E46)</f>
        <v>0</v>
      </c>
      <c r="BM46" s="21">
        <f>IF(Weights!$E46=0,0,$I46*Weights!BM46/Weights!$E46)</f>
        <v>0</v>
      </c>
      <c r="BN46" s="21">
        <f>IF(Weights!$E46=0,0,$I46*Weights!BN46/Weights!$E46)</f>
        <v>0</v>
      </c>
      <c r="BO46" s="21">
        <f>IF(Weights!$E46=0,0,$I46*Weights!BO46/Weights!$E46)</f>
        <v>0</v>
      </c>
      <c r="BP46" s="21">
        <f>IF(Weights!$E46=0,0,$I46*Weights!BP46/Weights!$E46)</f>
        <v>0</v>
      </c>
      <c r="BQ46" s="21">
        <f>IF(Weights!$E46=0,0,$I46*Weights!BQ46/Weights!$E46)</f>
        <v>0</v>
      </c>
      <c r="BR46" s="21">
        <f>IF(Weights!$E46=0,0,$I46*Weights!BR46/Weights!$E46)</f>
        <v>0</v>
      </c>
      <c r="BS46" s="21">
        <f>IF(Weights!$E46=0,0,$I46*Weights!BS46/Weights!$E46)</f>
        <v>0</v>
      </c>
      <c r="BT46" s="21">
        <f>IF(Weights!$E46=0,0,$I46*Weights!BT46/Weights!$E46)</f>
        <v>0</v>
      </c>
      <c r="BU46" s="21">
        <f>IF(Weights!$E46=0,0,$I46*Weights!BU46/Weights!$E46)</f>
        <v>0</v>
      </c>
      <c r="BV46" s="21">
        <f>IF(Weights!$E46=0,0,$I46*Weights!BV46/Weights!$E46)</f>
        <v>0</v>
      </c>
      <c r="BW46" s="21">
        <f>IF(Weights!$E46=0,0,$I46*Weights!BW46/Weights!$E46)</f>
        <v>0</v>
      </c>
      <c r="BX46" s="21">
        <f>IF(Weights!$E46=0,0,$I46*Weights!BX46/Weights!$E46)</f>
        <v>0</v>
      </c>
      <c r="BY46" s="21">
        <f>IF(Weights!$E46=0,0,$I46*Weights!BY46/Weights!$E46)</f>
        <v>0</v>
      </c>
      <c r="BZ46" s="21">
        <f>IF(Weights!$E46=0,0,$I46*Weights!BZ46/Weights!$E46)</f>
        <v>0</v>
      </c>
      <c r="CA46" s="21">
        <f>IF(Weights!$E46=0,0,$I46*Weights!CA46/Weights!$E46)</f>
        <v>0</v>
      </c>
      <c r="CB46" s="21">
        <f>IF(Weights!$E46=0,0,$I46*Weights!CB46/Weights!$E46)</f>
        <v>0</v>
      </c>
      <c r="CC46" s="21">
        <f>IF(Weights!$E46=0,0,$I46*Weights!CC46/Weights!$E46)</f>
        <v>0</v>
      </c>
      <c r="CD46" s="21">
        <f>IF(Weights!$E46=0,0,$I46*Weights!CD46/Weights!$E46)</f>
        <v>0</v>
      </c>
      <c r="CE46" s="21">
        <f>IF(Weights!$E46=0,0,$I46*Weights!CE46/Weights!$E46)</f>
        <v>0</v>
      </c>
      <c r="CF46" s="21">
        <f>IF(Weights!$E46=0,0,$I46*Weights!CF46/Weights!$E46)</f>
        <v>0</v>
      </c>
      <c r="CG46" s="21">
        <f>IF(Weights!$E46=0,0,$I46*Weights!CG46/Weights!$E46)</f>
        <v>0</v>
      </c>
      <c r="CH46" s="21">
        <f>IF(Weights!$E46=0,0,$I46*Weights!CH46/Weights!$E46)</f>
        <v>0</v>
      </c>
      <c r="CI46" s="21">
        <f>IF(Weights!$E46=0,0,$I46*Weights!CI46/Weights!$E46)</f>
        <v>0</v>
      </c>
      <c r="CJ46" s="21">
        <f>IF(Weights!$E46=0,0,$I46*Weights!CJ46/Weights!$E46)</f>
        <v>0</v>
      </c>
      <c r="CK46" s="21">
        <f>IF(Weights!$E46=0,0,$I46*Weights!CK46/Weights!$E46)</f>
        <v>0</v>
      </c>
      <c r="CL46" s="21">
        <f>IF(Weights!$E46=0,0,$I46*Weights!CL46/Weights!$E46)</f>
        <v>0</v>
      </c>
      <c r="CM46" s="21">
        <f>IF(Weights!$E46=0,0,$I46*Weights!CM46/Weights!$E46)</f>
        <v>0</v>
      </c>
      <c r="CN46" s="21">
        <f>IF(Weights!$E46=0,0,$I46*Weights!CN46/Weights!$E46)</f>
        <v>0</v>
      </c>
      <c r="CO46" s="21">
        <f>IF(Weights!$E46=0,0,$I46*Weights!CO46/Weights!$E46)</f>
        <v>0</v>
      </c>
      <c r="CP46" s="21">
        <f>IF(Weights!$E46=0,0,$I46*Weights!CP46/Weights!$E46)</f>
        <v>0</v>
      </c>
      <c r="CQ46" s="21">
        <f>IF(Weights!$E46=0,0,$I46*Weights!CQ46/Weights!$E46)</f>
        <v>0</v>
      </c>
      <c r="CR46" s="21">
        <f>IF(Weights!$E46=0,0,$I46*Weights!CR46/Weights!$E46)</f>
        <v>0</v>
      </c>
      <c r="CS46" s="21">
        <f>IF(Weights!$E46=0,0,$I46*Weights!CS46/Weights!$E46)</f>
        <v>0</v>
      </c>
      <c r="CT46" s="21">
        <f>IF(Weights!$E46=0,0,$I46*Weights!CT46/Weights!$E46)</f>
        <v>0</v>
      </c>
      <c r="CU46" s="21">
        <f>IF(Weights!$E46=0,0,$I46*Weights!CU46/Weights!$E46)</f>
        <v>0</v>
      </c>
      <c r="CV46" s="21">
        <f>IF(Weights!$E46=0,0,$I46*Weights!CV46/Weights!$E46)</f>
        <v>0</v>
      </c>
      <c r="CW46" s="21">
        <f>IF(Weights!$E46=0,0,$I46*Weights!CW46/Weights!$E46)</f>
        <v>0</v>
      </c>
      <c r="CX46" s="21">
        <f>IF(Weights!$E46=0,0,$I46*Weights!CX46/Weights!$E46)</f>
        <v>0</v>
      </c>
      <c r="CY46" s="21">
        <f>IF(Weights!$E46=0,0,$I46*Weights!CY46/Weights!$E46)</f>
        <v>0</v>
      </c>
      <c r="CZ46" s="21">
        <f>IF(Weights!$E46=0,0,$I46*Weights!CZ46/Weights!$E46)</f>
        <v>0</v>
      </c>
      <c r="DA46" s="21">
        <f>IF(Weights!$E46=0,0,$I46*Weights!DA46/Weights!$E46)</f>
        <v>0</v>
      </c>
      <c r="DB46" s="21">
        <f>IF(Weights!$E46=0,0,$I46*Weights!DB46/Weights!$E46)</f>
        <v>0</v>
      </c>
      <c r="DC46" s="21">
        <f>IF(Weights!$E46=0,0,$I46*Weights!DC46/Weights!$E46)</f>
        <v>0</v>
      </c>
      <c r="DD46" s="21">
        <f>IF(Weights!$E46=0,0,$I46*Weights!DD46/Weights!$E46)</f>
        <v>0</v>
      </c>
      <c r="DE46" s="21">
        <f>IF(Weights!$E46=0,0,$I46*Weights!DE46/Weights!$E46)</f>
        <v>0</v>
      </c>
      <c r="DF46" s="21">
        <f>IF(Weights!$E46=0,0,$I46*Weights!DF46/Weights!$E46)</f>
        <v>0</v>
      </c>
      <c r="DG46" s="21">
        <f>IF(Weights!$E46=0,0,$I46*Weights!DG46/Weights!$E46)</f>
        <v>0</v>
      </c>
      <c r="DH46" s="21">
        <f>IF(Weights!$E46=0,0,$I46*Weights!DH46/Weights!$E46)</f>
        <v>0</v>
      </c>
      <c r="DI46" s="21">
        <f>IF(Weights!$E46=0,0,$I46*Weights!DI46/Weights!$E46)</f>
        <v>0</v>
      </c>
      <c r="DJ46" s="21">
        <f>IF(Weights!$E46=0,0,$I46*Weights!DJ46/Weights!$E46)</f>
        <v>0</v>
      </c>
      <c r="DK46" s="21">
        <f>IF(Weights!$E46=0,0,$I46*Weights!DK46/Weights!$E46)</f>
        <v>0</v>
      </c>
      <c r="DL46" s="21">
        <f>IF(Weights!$E46=0,0,$I46*Weights!DL46/Weights!$E46)</f>
        <v>0</v>
      </c>
      <c r="DM46" s="21">
        <f>IF(Weights!$E46=0,0,$I46*Weights!DM46/Weights!$E46)</f>
        <v>0</v>
      </c>
      <c r="DN46" s="21">
        <f>IF(Weights!$E46=0,0,$I46*Weights!DN46/Weights!$E46)</f>
        <v>0</v>
      </c>
      <c r="DO46" s="21">
        <f>IF(Weights!$E46=0,0,$I46*Weights!DO46/Weights!$E46)</f>
        <v>0</v>
      </c>
      <c r="DP46" s="21">
        <f>IF(Weights!$E46=0,0,$I46*Weights!DP46/Weights!$E46)</f>
        <v>0</v>
      </c>
      <c r="DQ46" s="21">
        <f>IF(Weights!$E46=0,0,$I46*Weights!DQ46/Weights!$E46)</f>
        <v>0</v>
      </c>
      <c r="DR46" s="21">
        <f>IF(Weights!$E46=0,0,$I46*Weights!DR46/Weights!$E46)</f>
        <v>0</v>
      </c>
      <c r="DS46" s="21">
        <f>IF(Weights!$E46=0,0,$I46*Weights!DS46/Weights!$E46)</f>
        <v>0</v>
      </c>
      <c r="DT46" s="21">
        <f>IF(Weights!$E46=0,0,$I46*Weights!DT46/Weights!$E46)</f>
        <v>0</v>
      </c>
      <c r="DU46" s="21">
        <f>IF(Weights!$E46=0,0,$I46*Weights!DU46/Weights!$E46)</f>
        <v>0</v>
      </c>
      <c r="DV46" s="21">
        <f>IF(Weights!$E46=0,0,$I46*Weights!DV46/Weights!$E46)</f>
        <v>0</v>
      </c>
      <c r="DW46" s="21">
        <f>IF(Weights!$E46=0,0,$I46*Weights!DW46/Weights!$E46)</f>
        <v>0</v>
      </c>
      <c r="DX46" s="21">
        <f>IF(Weights!$E46=0,0,$I46*Weights!DX46/Weights!$E46)</f>
        <v>0</v>
      </c>
      <c r="DY46" s="21">
        <f>IF(Weights!$E46=0,0,$I46*Weights!DY46/Weights!$E46)</f>
        <v>0</v>
      </c>
      <c r="DZ46" s="21">
        <f>IF(Weights!$E46=0,0,$I46*Weights!DZ46/Weights!$E46)</f>
        <v>0</v>
      </c>
      <c r="EA46" s="21">
        <f>IF(Weights!$E46=0,0,$I46*Weights!EA46/Weights!$E46)</f>
        <v>0</v>
      </c>
      <c r="EB46" s="21">
        <f>IF(Weights!$E46=0,0,$I46*Weights!EB46/Weights!$E46)</f>
        <v>0</v>
      </c>
      <c r="EC46" s="21">
        <f>IF(Weights!$E46=0,0,$I46*Weights!EC46/Weights!$E46)</f>
        <v>0</v>
      </c>
      <c r="ED46" s="21">
        <f>IF(Weights!$E46=0,0,$I46*Weights!ED46/Weights!$E46)</f>
        <v>0</v>
      </c>
      <c r="EE46" s="21">
        <f>IF(Weights!$E46=0,0,$I46*Weights!EE46/Weights!$E46)</f>
        <v>0</v>
      </c>
      <c r="EF46" s="21">
        <f>IF(Weights!$E46=0,0,$I46*Weights!EF46/Weights!$E46)</f>
        <v>0</v>
      </c>
      <c r="EG46" s="21">
        <f>IF(Weights!$E46=0,0,$I46*Weights!EG46/Weights!$E46)</f>
        <v>0</v>
      </c>
      <c r="EH46" s="21">
        <f>IF(Weights!$E46=0,0,$I46*Weights!EH46/Weights!$E46)</f>
        <v>0</v>
      </c>
      <c r="EI46" s="21">
        <f>IF(Weights!$E46=0,0,$I46*Weights!EI46/Weights!$E46)</f>
        <v>0</v>
      </c>
      <c r="EJ46" s="21">
        <f>IF(Weights!$E46=0,0,$I46*Weights!EJ46/Weights!$E46)</f>
        <v>0</v>
      </c>
      <c r="EK46" s="21">
        <f>IF(Weights!$E46=0,0,$I46*Weights!EK46/Weights!$E46)</f>
        <v>0</v>
      </c>
      <c r="EL46" s="21">
        <f>IF(Weights!$E46=0,0,$I46*Weights!EL46/Weights!$E46)</f>
        <v>0</v>
      </c>
      <c r="EM46" s="21">
        <f>IF(Weights!$E46=0,0,$I46*Weights!EM46/Weights!$E46)</f>
        <v>0</v>
      </c>
      <c r="EN46" s="21">
        <f>IF(Weights!$E46=0,0,$I46*Weights!EN46/Weights!$E46)</f>
        <v>0</v>
      </c>
      <c r="EO46" s="21">
        <f>IF(Weights!$E46=0,0,$I46*Weights!EO46/Weights!$E46)</f>
        <v>0</v>
      </c>
      <c r="EP46" s="21">
        <f>IF(Weights!$E46=0,0,$I46*Weights!EP46/Weights!$E46)</f>
        <v>0</v>
      </c>
      <c r="EQ46" s="21">
        <f>IF(Weights!$E46=0,0,$I46*Weights!EQ46/Weights!$E46)</f>
        <v>0</v>
      </c>
      <c r="ER46" s="21">
        <f>IF(Weights!$E46=0,0,$I46*Weights!ER46/Weights!$E46)</f>
        <v>0</v>
      </c>
      <c r="ES46" s="21">
        <f>IF(Weights!$E46=0,0,$I46*Weights!ES46/Weights!$E46)</f>
        <v>0</v>
      </c>
      <c r="ET46" s="21">
        <f>IF(Weights!$E46=0,0,$I46*Weights!ET46/Weights!$E46)</f>
        <v>0</v>
      </c>
      <c r="EU46" s="21">
        <f>IF(Weights!$E46=0,0,$I46*Weights!EU46/Weights!$E46)</f>
        <v>0</v>
      </c>
      <c r="EV46" s="21">
        <f>IF(Weights!$E46=0,0,$I46*Weights!EV46/Weights!$E46)</f>
        <v>0</v>
      </c>
      <c r="EW46" s="21">
        <f>IF(Weights!$E46=0,0,$I46*Weights!EW46/Weights!$E46)</f>
        <v>0</v>
      </c>
      <c r="EX46" s="21">
        <f>IF(Weights!$E46=0,0,$I46*Weights!EX46/Weights!$E46)</f>
        <v>0</v>
      </c>
      <c r="EY46" s="21">
        <f>IF(Weights!$E46=0,0,$I46*Weights!EY46/Weights!$E46)</f>
        <v>0</v>
      </c>
      <c r="EZ46" s="21">
        <f>IF(Weights!$E46=0,0,$I46*Weights!EZ46/Weights!$E46)</f>
        <v>0</v>
      </c>
      <c r="FA46" s="21">
        <f>IF(Weights!$E46=0,0,$I46*Weights!FA46/Weights!$E46)</f>
        <v>0</v>
      </c>
      <c r="FB46" s="21">
        <f>IF(Weights!$E46=0,0,$I46*Weights!FB46/Weights!$E46)</f>
        <v>0</v>
      </c>
      <c r="FC46" s="21">
        <f>IF(Weights!$E46=0,0,$I46*Weights!FC46/Weights!$E46)</f>
        <v>0</v>
      </c>
      <c r="FD46" s="21">
        <f>IF(Weights!$E46=0,0,$I46*Weights!FD46/Weights!$E46)</f>
        <v>0</v>
      </c>
      <c r="FE46" s="21">
        <f>IF(Weights!$E46=0,0,$I46*Weights!FE46/Weights!$E46)</f>
        <v>0</v>
      </c>
      <c r="FF46" s="21">
        <f>IF(Weights!$E46=0,0,$I46*Weights!FF46/Weights!$E46)</f>
        <v>0</v>
      </c>
      <c r="FG46" s="21">
        <f>IF(Weights!$E46=0,0,$I46*Weights!FG46/Weights!$E46)</f>
        <v>0</v>
      </c>
      <c r="FH46" s="21">
        <f>IF(Weights!$E46=0,0,$I46*Weights!FH46/Weights!$E46)</f>
        <v>0</v>
      </c>
      <c r="FI46" s="21">
        <f>IF(Weights!$E46=0,0,$I46*Weights!FI46/Weights!$E46)</f>
        <v>0</v>
      </c>
      <c r="FJ46" s="21">
        <f>IF(Weights!$E46=0,0,$I46*Weights!FJ46/Weights!$E46)</f>
        <v>0</v>
      </c>
      <c r="FK46" s="21">
        <f>IF(Weights!$E46=0,0,$I46*Weights!FK46/Weights!$E46)</f>
        <v>0</v>
      </c>
      <c r="FL46" s="21">
        <f>IF(Weights!$E46=0,0,$I46*Weights!FL46/Weights!$E46)</f>
        <v>0</v>
      </c>
      <c r="FM46" s="21">
        <f>IF(Weights!$E46=0,0,$I46*Weights!FM46/Weights!$E46)</f>
        <v>0</v>
      </c>
      <c r="FN46" s="21">
        <f>IF(Weights!$E46=0,0,$I46*Weights!FN46/Weights!$E46)</f>
        <v>0</v>
      </c>
      <c r="FO46" s="21">
        <f>IF(Weights!$E46=0,0,$I46*Weights!FO46/Weights!$E46)</f>
        <v>0</v>
      </c>
      <c r="FP46" s="21">
        <f>IF(Weights!$E46=0,0,$I46*Weights!FP46/Weights!$E46)</f>
        <v>0</v>
      </c>
      <c r="FQ46" s="21">
        <f>IF(Weights!$E46=0,0,$I46*Weights!FQ46/Weights!$E46)</f>
        <v>0</v>
      </c>
      <c r="FR46" s="21">
        <f>IF(Weights!$E46=0,0,$I46*Weights!FR46/Weights!$E46)</f>
        <v>0</v>
      </c>
      <c r="FS46" s="21">
        <f>IF(Weights!$E46=0,0,$I46*Weights!FS46/Weights!$E46)</f>
        <v>0</v>
      </c>
      <c r="FT46" s="21">
        <f>IF(Weights!$E46=0,0,$I46*Weights!FT46/Weights!$E46)</f>
        <v>0</v>
      </c>
      <c r="FU46" s="21">
        <f>IF(Weights!$E46=0,0,$I46*Weights!FU46/Weights!$E46)</f>
        <v>0</v>
      </c>
      <c r="FV46" s="21">
        <f>IF(Weights!$E46=0,0,$I46*Weights!FV46/Weights!$E46)</f>
        <v>0</v>
      </c>
      <c r="FW46" s="21">
        <f>IF(Weights!$E46=0,0,$I46*Weights!FW46/Weights!$E46)</f>
        <v>0</v>
      </c>
      <c r="FX46" s="21">
        <f>IF(Weights!$E46=0,0,$I46*Weights!FX46/Weights!$E46)</f>
        <v>0</v>
      </c>
      <c r="FY46" s="21">
        <f>IF(Weights!$E46=0,0,$I46*Weights!FY46/Weights!$E46)</f>
        <v>0</v>
      </c>
      <c r="FZ46" s="21">
        <f>IF(Weights!$E46=0,0,$I46*Weights!FZ46/Weights!$E46)</f>
        <v>0</v>
      </c>
      <c r="GA46" s="21">
        <f>IF(Weights!$E46=0,0,$I46*Weights!GA46/Weights!$E46)</f>
        <v>0</v>
      </c>
      <c r="GB46" s="21">
        <f>IF(Weights!$E46=0,0,$I46*Weights!GB46/Weights!$E46)</f>
        <v>0</v>
      </c>
      <c r="GC46" s="21">
        <f>IF(Weights!$E46=0,0,$I46*Weights!GC46/Weights!$E46)</f>
        <v>0</v>
      </c>
      <c r="GD46" s="21">
        <f>IF(Weights!$E46=0,0,$I46*Weights!GD46/Weights!$E46)</f>
        <v>0</v>
      </c>
      <c r="GE46" s="21">
        <f>IF(Weights!$E46=0,0,$I46*Weights!GE46/Weights!$E46)</f>
        <v>0</v>
      </c>
      <c r="GF46" s="21">
        <f>IF(Weights!$E46=0,0,$I46*Weights!GF46/Weights!$E46)</f>
        <v>0</v>
      </c>
      <c r="GG46" s="21">
        <f>IF(Weights!$E46=0,0,$I46*Weights!GG46/Weights!$E46)</f>
        <v>0</v>
      </c>
      <c r="GH46" s="21">
        <f>IF(Weights!$E46=0,0,$I46*Weights!GH46/Weights!$E46)</f>
        <v>0</v>
      </c>
      <c r="GI46" s="21">
        <f>IF(Weights!$E46=0,0,$I46*Weights!GI46/Weights!$E46)</f>
        <v>0</v>
      </c>
      <c r="GJ46" s="21">
        <f>IF(Weights!$E46=0,0,$I46*Weights!GJ46/Weights!$E46)</f>
        <v>0</v>
      </c>
      <c r="GK46" s="21">
        <f>IF(Weights!$E46=0,0,$I46*Weights!GK46/Weights!$E46)</f>
        <v>0</v>
      </c>
      <c r="GL46" s="21">
        <f>IF(Weights!$E46=0,0,$I46*Weights!GL46/Weights!$E46)</f>
        <v>0</v>
      </c>
    </row>
    <row r="47" spans="1:194" s="19" customFormat="1" ht="13.35" customHeight="1" x14ac:dyDescent="0.3">
      <c r="A47" s="10" t="s">
        <v>40</v>
      </c>
      <c r="B47" s="11" t="s">
        <v>78</v>
      </c>
      <c r="C47" s="12" t="s">
        <v>11</v>
      </c>
      <c r="D47" s="12" t="s">
        <v>79</v>
      </c>
      <c r="E47" s="13"/>
      <c r="F47" s="14"/>
      <c r="G47" s="49">
        <v>46310</v>
      </c>
      <c r="H47" s="14">
        <v>46365</v>
      </c>
      <c r="I47" s="15">
        <v>560</v>
      </c>
      <c r="J47" s="20">
        <f>IF(Weights!$E47=0,0,$I47*Weights!J47/Weights!$E47)</f>
        <v>0</v>
      </c>
      <c r="K47" s="21">
        <f>IF(Weights!$E47=0,0,$I47*Weights!K47/Weights!$E47)</f>
        <v>0</v>
      </c>
      <c r="L47" s="21">
        <f>IF(Weights!$E47=0,0,$I47*Weights!L47/Weights!$E47)</f>
        <v>0</v>
      </c>
      <c r="M47" s="21">
        <f>IF(Weights!$E47=0,0,$I47*Weights!M47/Weights!$E47)</f>
        <v>0</v>
      </c>
      <c r="N47" s="21">
        <f>IF(Weights!$E47=0,0,$I47*Weights!N47/Weights!$E47)</f>
        <v>0</v>
      </c>
      <c r="O47" s="21">
        <f>IF(Weights!$E47=0,0,$I47*Weights!O47/Weights!$E47)</f>
        <v>0</v>
      </c>
      <c r="P47" s="21">
        <f>IF(Weights!$E47=0,0,$I47*Weights!P47/Weights!$E47)</f>
        <v>0</v>
      </c>
      <c r="Q47" s="21">
        <f>IF(Weights!$E47=0,0,$I47*Weights!Q47/Weights!$E47)</f>
        <v>0</v>
      </c>
      <c r="R47" s="21">
        <f>IF(Weights!$E47=0,0,$I47*Weights!R47/Weights!$E47)</f>
        <v>0</v>
      </c>
      <c r="S47" s="21">
        <f>IF(Weights!$E47=0,0,$I47*Weights!S47/Weights!$E47)</f>
        <v>0</v>
      </c>
      <c r="T47" s="21">
        <f>IF(Weights!$E47=0,0,$I47*Weights!T47/Weights!$E47)</f>
        <v>0</v>
      </c>
      <c r="U47" s="21">
        <f>IF(Weights!$E47=0,0,$I47*Weights!U47/Weights!$E47)</f>
        <v>0</v>
      </c>
      <c r="V47" s="21">
        <f>IF(Weights!$E47=0,0,$I47*Weights!V47/Weights!$E47)</f>
        <v>0</v>
      </c>
      <c r="W47" s="21">
        <f>IF(Weights!$E47=0,0,$I47*Weights!W47/Weights!$E47)</f>
        <v>0</v>
      </c>
      <c r="X47" s="21">
        <f>IF(Weights!$E47=0,0,$I47*Weights!X47/Weights!$E47)</f>
        <v>0</v>
      </c>
      <c r="Y47" s="21">
        <f>IF(Weights!$E47=0,0,$I47*Weights!Y47/Weights!$E47)</f>
        <v>0</v>
      </c>
      <c r="Z47" s="21">
        <f>IF(Weights!$E47=0,0,$I47*Weights!Z47/Weights!$E47)</f>
        <v>0</v>
      </c>
      <c r="AA47" s="21">
        <f>IF(Weights!$E47=0,0,$I47*Weights!AA47/Weights!$E47)</f>
        <v>31.111111111111111</v>
      </c>
      <c r="AB47" s="21">
        <f>IF(Weights!$E47=0,0,$I47*Weights!AB47/Weights!$E47)</f>
        <v>62.222222222222221</v>
      </c>
      <c r="AC47" s="18">
        <f>IF(Weights!$E47=0,0,$I47*Weights!AC47/Weights!$E47)</f>
        <v>93.333333333333329</v>
      </c>
      <c r="AD47" s="21">
        <f>IF(Weights!$E47=0,0,$I47*Weights!AD47/Weights!$E47)</f>
        <v>93.333333333333329</v>
      </c>
      <c r="AE47" s="21">
        <f>IF(Weights!$E47=0,0,$I47*Weights!AE47/Weights!$E47)</f>
        <v>93.333333333333329</v>
      </c>
      <c r="AF47" s="21">
        <f>IF(Weights!$E47=0,0,$I47*Weights!AF47/Weights!$E47)</f>
        <v>93.333333333333329</v>
      </c>
      <c r="AG47" s="21">
        <f>IF(Weights!$E47=0,0,$I47*Weights!AG47/Weights!$E47)</f>
        <v>0</v>
      </c>
      <c r="AH47" s="21">
        <f>IF(Weights!$E47=0,0,$I47*Weights!AH47/Weights!$E47)</f>
        <v>62.222222222222221</v>
      </c>
      <c r="AI47" s="21">
        <f>IF(Weights!$E47=0,0,$I47*Weights!AI47/Weights!$E47)</f>
        <v>31.111111111111111</v>
      </c>
      <c r="AJ47" s="21">
        <f>IF(Weights!$E47=0,0,$I47*Weights!AJ47/Weights!$E47)</f>
        <v>0</v>
      </c>
      <c r="AK47" s="21">
        <f>IF(Weights!$E47=0,0,$I47*Weights!AK47/Weights!$E47)</f>
        <v>0</v>
      </c>
      <c r="AL47" s="21">
        <f>IF(Weights!$E47=0,0,$I47*Weights!AL47/Weights!$E47)</f>
        <v>0</v>
      </c>
      <c r="AM47" s="21">
        <f>IF(Weights!$E47=0,0,$I47*Weights!AM47/Weights!$E47)</f>
        <v>0</v>
      </c>
      <c r="AN47" s="21">
        <f>IF(Weights!$E47=0,0,$I47*Weights!AN47/Weights!$E47)</f>
        <v>0</v>
      </c>
      <c r="AO47" s="21">
        <f>IF(Weights!$E47=0,0,$I47*Weights!AO47/Weights!$E47)</f>
        <v>0</v>
      </c>
      <c r="AP47" s="21">
        <f>IF(Weights!$E47=0,0,$I47*Weights!AP47/Weights!$E47)</f>
        <v>0</v>
      </c>
      <c r="AQ47" s="21">
        <f>IF(Weights!$E47=0,0,$I47*Weights!AQ47/Weights!$E47)</f>
        <v>0</v>
      </c>
      <c r="AR47" s="21">
        <f>IF(Weights!$E47=0,0,$I47*Weights!AR47/Weights!$E47)</f>
        <v>0</v>
      </c>
      <c r="AS47" s="21">
        <f>IF(Weights!$E47=0,0,$I47*Weights!AS47/Weights!$E47)</f>
        <v>0</v>
      </c>
      <c r="AT47" s="21">
        <f>IF(Weights!$E47=0,0,$I47*Weights!AT47/Weights!$E47)</f>
        <v>0</v>
      </c>
      <c r="AU47" s="21">
        <f>IF(Weights!$E47=0,0,$I47*Weights!AU47/Weights!$E47)</f>
        <v>0</v>
      </c>
      <c r="AV47" s="21">
        <f>IF(Weights!$E47=0,0,$I47*Weights!AV47/Weights!$E47)</f>
        <v>0</v>
      </c>
      <c r="AW47" s="21">
        <f>IF(Weights!$E47=0,0,$I47*Weights!AW47/Weights!$E47)</f>
        <v>0</v>
      </c>
      <c r="AX47" s="21">
        <f>IF(Weights!$E47=0,0,$I47*Weights!AX47/Weights!$E47)</f>
        <v>0</v>
      </c>
      <c r="AY47" s="21">
        <f>IF(Weights!$E47=0,0,$I47*Weights!AY47/Weights!$E47)</f>
        <v>0</v>
      </c>
      <c r="AZ47" s="21">
        <f>IF(Weights!$E47=0,0,$I47*Weights!AZ47/Weights!$E47)</f>
        <v>0</v>
      </c>
      <c r="BA47" s="21">
        <f>IF(Weights!$E47=0,0,$I47*Weights!BA47/Weights!$E47)</f>
        <v>0</v>
      </c>
      <c r="BB47" s="21">
        <f>IF(Weights!$E47=0,0,$I47*Weights!BB47/Weights!$E47)</f>
        <v>0</v>
      </c>
      <c r="BC47" s="21">
        <f>IF(Weights!$E47=0,0,$I47*Weights!BC47/Weights!$E47)</f>
        <v>0</v>
      </c>
      <c r="BD47" s="21">
        <f>IF(Weights!$E47=0,0,$I47*Weights!BD47/Weights!$E47)</f>
        <v>0</v>
      </c>
      <c r="BE47" s="21">
        <f>IF(Weights!$E47=0,0,$I47*Weights!BE47/Weights!$E47)</f>
        <v>0</v>
      </c>
      <c r="BF47" s="21">
        <f>IF(Weights!$E47=0,0,$I47*Weights!BF47/Weights!$E47)</f>
        <v>0</v>
      </c>
      <c r="BG47" s="21">
        <f>IF(Weights!$E47=0,0,$I47*Weights!BG47/Weights!$E47)</f>
        <v>0</v>
      </c>
      <c r="BH47" s="21">
        <f>IF(Weights!$E47=0,0,$I47*Weights!BH47/Weights!$E47)</f>
        <v>0</v>
      </c>
      <c r="BI47" s="21">
        <f>IF(Weights!$E47=0,0,$I47*Weights!BI47/Weights!$E47)</f>
        <v>0</v>
      </c>
      <c r="BJ47" s="21">
        <f>IF(Weights!$E47=0,0,$I47*Weights!BJ47/Weights!$E47)</f>
        <v>0</v>
      </c>
      <c r="BK47" s="21">
        <f>IF(Weights!$E47=0,0,$I47*Weights!BK47/Weights!$E47)</f>
        <v>0</v>
      </c>
      <c r="BL47" s="21">
        <f>IF(Weights!$E47=0,0,$I47*Weights!BL47/Weights!$E47)</f>
        <v>0</v>
      </c>
      <c r="BM47" s="21">
        <f>IF(Weights!$E47=0,0,$I47*Weights!BM47/Weights!$E47)</f>
        <v>0</v>
      </c>
      <c r="BN47" s="21">
        <f>IF(Weights!$E47=0,0,$I47*Weights!BN47/Weights!$E47)</f>
        <v>0</v>
      </c>
      <c r="BO47" s="21">
        <f>IF(Weights!$E47=0,0,$I47*Weights!BO47/Weights!$E47)</f>
        <v>0</v>
      </c>
      <c r="BP47" s="21">
        <f>IF(Weights!$E47=0,0,$I47*Weights!BP47/Weights!$E47)</f>
        <v>0</v>
      </c>
      <c r="BQ47" s="21">
        <f>IF(Weights!$E47=0,0,$I47*Weights!BQ47/Weights!$E47)</f>
        <v>0</v>
      </c>
      <c r="BR47" s="21">
        <f>IF(Weights!$E47=0,0,$I47*Weights!BR47/Weights!$E47)</f>
        <v>0</v>
      </c>
      <c r="BS47" s="21">
        <f>IF(Weights!$E47=0,0,$I47*Weights!BS47/Weights!$E47)</f>
        <v>0</v>
      </c>
      <c r="BT47" s="21">
        <f>IF(Weights!$E47=0,0,$I47*Weights!BT47/Weights!$E47)</f>
        <v>0</v>
      </c>
      <c r="BU47" s="21">
        <f>IF(Weights!$E47=0,0,$I47*Weights!BU47/Weights!$E47)</f>
        <v>0</v>
      </c>
      <c r="BV47" s="21">
        <f>IF(Weights!$E47=0,0,$I47*Weights!BV47/Weights!$E47)</f>
        <v>0</v>
      </c>
      <c r="BW47" s="21">
        <f>IF(Weights!$E47=0,0,$I47*Weights!BW47/Weights!$E47)</f>
        <v>0</v>
      </c>
      <c r="BX47" s="21">
        <f>IF(Weights!$E47=0,0,$I47*Weights!BX47/Weights!$E47)</f>
        <v>0</v>
      </c>
      <c r="BY47" s="21">
        <f>IF(Weights!$E47=0,0,$I47*Weights!BY47/Weights!$E47)</f>
        <v>0</v>
      </c>
      <c r="BZ47" s="21">
        <f>IF(Weights!$E47=0,0,$I47*Weights!BZ47/Weights!$E47)</f>
        <v>0</v>
      </c>
      <c r="CA47" s="21">
        <f>IF(Weights!$E47=0,0,$I47*Weights!CA47/Weights!$E47)</f>
        <v>0</v>
      </c>
      <c r="CB47" s="21">
        <f>IF(Weights!$E47=0,0,$I47*Weights!CB47/Weights!$E47)</f>
        <v>0</v>
      </c>
      <c r="CC47" s="21">
        <f>IF(Weights!$E47=0,0,$I47*Weights!CC47/Weights!$E47)</f>
        <v>0</v>
      </c>
      <c r="CD47" s="21">
        <f>IF(Weights!$E47=0,0,$I47*Weights!CD47/Weights!$E47)</f>
        <v>0</v>
      </c>
      <c r="CE47" s="21">
        <f>IF(Weights!$E47=0,0,$I47*Weights!CE47/Weights!$E47)</f>
        <v>0</v>
      </c>
      <c r="CF47" s="21">
        <f>IF(Weights!$E47=0,0,$I47*Weights!CF47/Weights!$E47)</f>
        <v>0</v>
      </c>
      <c r="CG47" s="21">
        <f>IF(Weights!$E47=0,0,$I47*Weights!CG47/Weights!$E47)</f>
        <v>0</v>
      </c>
      <c r="CH47" s="21">
        <f>IF(Weights!$E47=0,0,$I47*Weights!CH47/Weights!$E47)</f>
        <v>0</v>
      </c>
      <c r="CI47" s="21">
        <f>IF(Weights!$E47=0,0,$I47*Weights!CI47/Weights!$E47)</f>
        <v>0</v>
      </c>
      <c r="CJ47" s="21">
        <f>IF(Weights!$E47=0,0,$I47*Weights!CJ47/Weights!$E47)</f>
        <v>0</v>
      </c>
      <c r="CK47" s="21">
        <f>IF(Weights!$E47=0,0,$I47*Weights!CK47/Weights!$E47)</f>
        <v>0</v>
      </c>
      <c r="CL47" s="21">
        <f>IF(Weights!$E47=0,0,$I47*Weights!CL47/Weights!$E47)</f>
        <v>0</v>
      </c>
      <c r="CM47" s="21">
        <f>IF(Weights!$E47=0,0,$I47*Weights!CM47/Weights!$E47)</f>
        <v>0</v>
      </c>
      <c r="CN47" s="21">
        <f>IF(Weights!$E47=0,0,$I47*Weights!CN47/Weights!$E47)</f>
        <v>0</v>
      </c>
      <c r="CO47" s="21">
        <f>IF(Weights!$E47=0,0,$I47*Weights!CO47/Weights!$E47)</f>
        <v>0</v>
      </c>
      <c r="CP47" s="21">
        <f>IF(Weights!$E47=0,0,$I47*Weights!CP47/Weights!$E47)</f>
        <v>0</v>
      </c>
      <c r="CQ47" s="21">
        <f>IF(Weights!$E47=0,0,$I47*Weights!CQ47/Weights!$E47)</f>
        <v>0</v>
      </c>
      <c r="CR47" s="21">
        <f>IF(Weights!$E47=0,0,$I47*Weights!CR47/Weights!$E47)</f>
        <v>0</v>
      </c>
      <c r="CS47" s="21">
        <f>IF(Weights!$E47=0,0,$I47*Weights!CS47/Weights!$E47)</f>
        <v>0</v>
      </c>
      <c r="CT47" s="21">
        <f>IF(Weights!$E47=0,0,$I47*Weights!CT47/Weights!$E47)</f>
        <v>0</v>
      </c>
      <c r="CU47" s="21">
        <f>IF(Weights!$E47=0,0,$I47*Weights!CU47/Weights!$E47)</f>
        <v>0</v>
      </c>
      <c r="CV47" s="21">
        <f>IF(Weights!$E47=0,0,$I47*Weights!CV47/Weights!$E47)</f>
        <v>0</v>
      </c>
      <c r="CW47" s="21">
        <f>IF(Weights!$E47=0,0,$I47*Weights!CW47/Weights!$E47)</f>
        <v>0</v>
      </c>
      <c r="CX47" s="21">
        <f>IF(Weights!$E47=0,0,$I47*Weights!CX47/Weights!$E47)</f>
        <v>0</v>
      </c>
      <c r="CY47" s="21">
        <f>IF(Weights!$E47=0,0,$I47*Weights!CY47/Weights!$E47)</f>
        <v>0</v>
      </c>
      <c r="CZ47" s="21">
        <f>IF(Weights!$E47=0,0,$I47*Weights!CZ47/Weights!$E47)</f>
        <v>0</v>
      </c>
      <c r="DA47" s="21">
        <f>IF(Weights!$E47=0,0,$I47*Weights!DA47/Weights!$E47)</f>
        <v>0</v>
      </c>
      <c r="DB47" s="21">
        <f>IF(Weights!$E47=0,0,$I47*Weights!DB47/Weights!$E47)</f>
        <v>0</v>
      </c>
      <c r="DC47" s="21">
        <f>IF(Weights!$E47=0,0,$I47*Weights!DC47/Weights!$E47)</f>
        <v>0</v>
      </c>
      <c r="DD47" s="21">
        <f>IF(Weights!$E47=0,0,$I47*Weights!DD47/Weights!$E47)</f>
        <v>0</v>
      </c>
      <c r="DE47" s="21">
        <f>IF(Weights!$E47=0,0,$I47*Weights!DE47/Weights!$E47)</f>
        <v>0</v>
      </c>
      <c r="DF47" s="21">
        <f>IF(Weights!$E47=0,0,$I47*Weights!DF47/Weights!$E47)</f>
        <v>0</v>
      </c>
      <c r="DG47" s="21">
        <f>IF(Weights!$E47=0,0,$I47*Weights!DG47/Weights!$E47)</f>
        <v>0</v>
      </c>
      <c r="DH47" s="21">
        <f>IF(Weights!$E47=0,0,$I47*Weights!DH47/Weights!$E47)</f>
        <v>0</v>
      </c>
      <c r="DI47" s="21">
        <f>IF(Weights!$E47=0,0,$I47*Weights!DI47/Weights!$E47)</f>
        <v>0</v>
      </c>
      <c r="DJ47" s="21">
        <f>IF(Weights!$E47=0,0,$I47*Weights!DJ47/Weights!$E47)</f>
        <v>0</v>
      </c>
      <c r="DK47" s="21">
        <f>IF(Weights!$E47=0,0,$I47*Weights!DK47/Weights!$E47)</f>
        <v>0</v>
      </c>
      <c r="DL47" s="21">
        <f>IF(Weights!$E47=0,0,$I47*Weights!DL47/Weights!$E47)</f>
        <v>0</v>
      </c>
      <c r="DM47" s="21">
        <f>IF(Weights!$E47=0,0,$I47*Weights!DM47/Weights!$E47)</f>
        <v>0</v>
      </c>
      <c r="DN47" s="21">
        <f>IF(Weights!$E47=0,0,$I47*Weights!DN47/Weights!$E47)</f>
        <v>0</v>
      </c>
      <c r="DO47" s="21">
        <f>IF(Weights!$E47=0,0,$I47*Weights!DO47/Weights!$E47)</f>
        <v>0</v>
      </c>
      <c r="DP47" s="21">
        <f>IF(Weights!$E47=0,0,$I47*Weights!DP47/Weights!$E47)</f>
        <v>0</v>
      </c>
      <c r="DQ47" s="21">
        <f>IF(Weights!$E47=0,0,$I47*Weights!DQ47/Weights!$E47)</f>
        <v>0</v>
      </c>
      <c r="DR47" s="21">
        <f>IF(Weights!$E47=0,0,$I47*Weights!DR47/Weights!$E47)</f>
        <v>0</v>
      </c>
      <c r="DS47" s="21">
        <f>IF(Weights!$E47=0,0,$I47*Weights!DS47/Weights!$E47)</f>
        <v>0</v>
      </c>
      <c r="DT47" s="21">
        <f>IF(Weights!$E47=0,0,$I47*Weights!DT47/Weights!$E47)</f>
        <v>0</v>
      </c>
      <c r="DU47" s="21">
        <f>IF(Weights!$E47=0,0,$I47*Weights!DU47/Weights!$E47)</f>
        <v>0</v>
      </c>
      <c r="DV47" s="21">
        <f>IF(Weights!$E47=0,0,$I47*Weights!DV47/Weights!$E47)</f>
        <v>0</v>
      </c>
      <c r="DW47" s="21">
        <f>IF(Weights!$E47=0,0,$I47*Weights!DW47/Weights!$E47)</f>
        <v>0</v>
      </c>
      <c r="DX47" s="21">
        <f>IF(Weights!$E47=0,0,$I47*Weights!DX47/Weights!$E47)</f>
        <v>0</v>
      </c>
      <c r="DY47" s="21">
        <f>IF(Weights!$E47=0,0,$I47*Weights!DY47/Weights!$E47)</f>
        <v>0</v>
      </c>
      <c r="DZ47" s="21">
        <f>IF(Weights!$E47=0,0,$I47*Weights!DZ47/Weights!$E47)</f>
        <v>0</v>
      </c>
      <c r="EA47" s="21">
        <f>IF(Weights!$E47=0,0,$I47*Weights!EA47/Weights!$E47)</f>
        <v>0</v>
      </c>
      <c r="EB47" s="21">
        <f>IF(Weights!$E47=0,0,$I47*Weights!EB47/Weights!$E47)</f>
        <v>0</v>
      </c>
      <c r="EC47" s="21">
        <f>IF(Weights!$E47=0,0,$I47*Weights!EC47/Weights!$E47)</f>
        <v>0</v>
      </c>
      <c r="ED47" s="21">
        <f>IF(Weights!$E47=0,0,$I47*Weights!ED47/Weights!$E47)</f>
        <v>0</v>
      </c>
      <c r="EE47" s="21">
        <f>IF(Weights!$E47=0,0,$I47*Weights!EE47/Weights!$E47)</f>
        <v>0</v>
      </c>
      <c r="EF47" s="21">
        <f>IF(Weights!$E47=0,0,$I47*Weights!EF47/Weights!$E47)</f>
        <v>0</v>
      </c>
      <c r="EG47" s="21">
        <f>IF(Weights!$E47=0,0,$I47*Weights!EG47/Weights!$E47)</f>
        <v>0</v>
      </c>
      <c r="EH47" s="21">
        <f>IF(Weights!$E47=0,0,$I47*Weights!EH47/Weights!$E47)</f>
        <v>0</v>
      </c>
      <c r="EI47" s="21">
        <f>IF(Weights!$E47=0,0,$I47*Weights!EI47/Weights!$E47)</f>
        <v>0</v>
      </c>
      <c r="EJ47" s="21">
        <f>IF(Weights!$E47=0,0,$I47*Weights!EJ47/Weights!$E47)</f>
        <v>0</v>
      </c>
      <c r="EK47" s="21">
        <f>IF(Weights!$E47=0,0,$I47*Weights!EK47/Weights!$E47)</f>
        <v>0</v>
      </c>
      <c r="EL47" s="21">
        <f>IF(Weights!$E47=0,0,$I47*Weights!EL47/Weights!$E47)</f>
        <v>0</v>
      </c>
      <c r="EM47" s="21">
        <f>IF(Weights!$E47=0,0,$I47*Weights!EM47/Weights!$E47)</f>
        <v>0</v>
      </c>
      <c r="EN47" s="21">
        <f>IF(Weights!$E47=0,0,$I47*Weights!EN47/Weights!$E47)</f>
        <v>0</v>
      </c>
      <c r="EO47" s="21">
        <f>IF(Weights!$E47=0,0,$I47*Weights!EO47/Weights!$E47)</f>
        <v>0</v>
      </c>
      <c r="EP47" s="21">
        <f>IF(Weights!$E47=0,0,$I47*Weights!EP47/Weights!$E47)</f>
        <v>0</v>
      </c>
      <c r="EQ47" s="21">
        <f>IF(Weights!$E47=0,0,$I47*Weights!EQ47/Weights!$E47)</f>
        <v>0</v>
      </c>
      <c r="ER47" s="21">
        <f>IF(Weights!$E47=0,0,$I47*Weights!ER47/Weights!$E47)</f>
        <v>0</v>
      </c>
      <c r="ES47" s="21">
        <f>IF(Weights!$E47=0,0,$I47*Weights!ES47/Weights!$E47)</f>
        <v>0</v>
      </c>
      <c r="ET47" s="21">
        <f>IF(Weights!$E47=0,0,$I47*Weights!ET47/Weights!$E47)</f>
        <v>0</v>
      </c>
      <c r="EU47" s="21">
        <f>IF(Weights!$E47=0,0,$I47*Weights!EU47/Weights!$E47)</f>
        <v>0</v>
      </c>
      <c r="EV47" s="21">
        <f>IF(Weights!$E47=0,0,$I47*Weights!EV47/Weights!$E47)</f>
        <v>0</v>
      </c>
      <c r="EW47" s="21">
        <f>IF(Weights!$E47=0,0,$I47*Weights!EW47/Weights!$E47)</f>
        <v>0</v>
      </c>
      <c r="EX47" s="21">
        <f>IF(Weights!$E47=0,0,$I47*Weights!EX47/Weights!$E47)</f>
        <v>0</v>
      </c>
      <c r="EY47" s="21">
        <f>IF(Weights!$E47=0,0,$I47*Weights!EY47/Weights!$E47)</f>
        <v>0</v>
      </c>
      <c r="EZ47" s="21">
        <f>IF(Weights!$E47=0,0,$I47*Weights!EZ47/Weights!$E47)</f>
        <v>0</v>
      </c>
      <c r="FA47" s="21">
        <f>IF(Weights!$E47=0,0,$I47*Weights!FA47/Weights!$E47)</f>
        <v>0</v>
      </c>
      <c r="FB47" s="21">
        <f>IF(Weights!$E47=0,0,$I47*Weights!FB47/Weights!$E47)</f>
        <v>0</v>
      </c>
      <c r="FC47" s="21">
        <f>IF(Weights!$E47=0,0,$I47*Weights!FC47/Weights!$E47)</f>
        <v>0</v>
      </c>
      <c r="FD47" s="21">
        <f>IF(Weights!$E47=0,0,$I47*Weights!FD47/Weights!$E47)</f>
        <v>0</v>
      </c>
      <c r="FE47" s="21">
        <f>IF(Weights!$E47=0,0,$I47*Weights!FE47/Weights!$E47)</f>
        <v>0</v>
      </c>
      <c r="FF47" s="21">
        <f>IF(Weights!$E47=0,0,$I47*Weights!FF47/Weights!$E47)</f>
        <v>0</v>
      </c>
      <c r="FG47" s="21">
        <f>IF(Weights!$E47=0,0,$I47*Weights!FG47/Weights!$E47)</f>
        <v>0</v>
      </c>
      <c r="FH47" s="21">
        <f>IF(Weights!$E47=0,0,$I47*Weights!FH47/Weights!$E47)</f>
        <v>0</v>
      </c>
      <c r="FI47" s="21">
        <f>IF(Weights!$E47=0,0,$I47*Weights!FI47/Weights!$E47)</f>
        <v>0</v>
      </c>
      <c r="FJ47" s="21">
        <f>IF(Weights!$E47=0,0,$I47*Weights!FJ47/Weights!$E47)</f>
        <v>0</v>
      </c>
      <c r="FK47" s="21">
        <f>IF(Weights!$E47=0,0,$I47*Weights!FK47/Weights!$E47)</f>
        <v>0</v>
      </c>
      <c r="FL47" s="21">
        <f>IF(Weights!$E47=0,0,$I47*Weights!FL47/Weights!$E47)</f>
        <v>0</v>
      </c>
      <c r="FM47" s="21">
        <f>IF(Weights!$E47=0,0,$I47*Weights!FM47/Weights!$E47)</f>
        <v>0</v>
      </c>
      <c r="FN47" s="21">
        <f>IF(Weights!$E47=0,0,$I47*Weights!FN47/Weights!$E47)</f>
        <v>0</v>
      </c>
      <c r="FO47" s="21">
        <f>IF(Weights!$E47=0,0,$I47*Weights!FO47/Weights!$E47)</f>
        <v>0</v>
      </c>
      <c r="FP47" s="21">
        <f>IF(Weights!$E47=0,0,$I47*Weights!FP47/Weights!$E47)</f>
        <v>0</v>
      </c>
      <c r="FQ47" s="21">
        <f>IF(Weights!$E47=0,0,$I47*Weights!FQ47/Weights!$E47)</f>
        <v>0</v>
      </c>
      <c r="FR47" s="21">
        <f>IF(Weights!$E47=0,0,$I47*Weights!FR47/Weights!$E47)</f>
        <v>0</v>
      </c>
      <c r="FS47" s="21">
        <f>IF(Weights!$E47=0,0,$I47*Weights!FS47/Weights!$E47)</f>
        <v>0</v>
      </c>
      <c r="FT47" s="21">
        <f>IF(Weights!$E47=0,0,$I47*Weights!FT47/Weights!$E47)</f>
        <v>0</v>
      </c>
      <c r="FU47" s="21">
        <f>IF(Weights!$E47=0,0,$I47*Weights!FU47/Weights!$E47)</f>
        <v>0</v>
      </c>
      <c r="FV47" s="21">
        <f>IF(Weights!$E47=0,0,$I47*Weights!FV47/Weights!$E47)</f>
        <v>0</v>
      </c>
      <c r="FW47" s="21">
        <f>IF(Weights!$E47=0,0,$I47*Weights!FW47/Weights!$E47)</f>
        <v>0</v>
      </c>
      <c r="FX47" s="21">
        <f>IF(Weights!$E47=0,0,$I47*Weights!FX47/Weights!$E47)</f>
        <v>0</v>
      </c>
      <c r="FY47" s="21">
        <f>IF(Weights!$E47=0,0,$I47*Weights!FY47/Weights!$E47)</f>
        <v>0</v>
      </c>
      <c r="FZ47" s="21">
        <f>IF(Weights!$E47=0,0,$I47*Weights!FZ47/Weights!$E47)</f>
        <v>0</v>
      </c>
      <c r="GA47" s="21">
        <f>IF(Weights!$E47=0,0,$I47*Weights!GA47/Weights!$E47)</f>
        <v>0</v>
      </c>
      <c r="GB47" s="21">
        <f>IF(Weights!$E47=0,0,$I47*Weights!GB47/Weights!$E47)</f>
        <v>0</v>
      </c>
      <c r="GC47" s="21">
        <f>IF(Weights!$E47=0,0,$I47*Weights!GC47/Weights!$E47)</f>
        <v>0</v>
      </c>
      <c r="GD47" s="21">
        <f>IF(Weights!$E47=0,0,$I47*Weights!GD47/Weights!$E47)</f>
        <v>0</v>
      </c>
      <c r="GE47" s="21">
        <f>IF(Weights!$E47=0,0,$I47*Weights!GE47/Weights!$E47)</f>
        <v>0</v>
      </c>
      <c r="GF47" s="21">
        <f>IF(Weights!$E47=0,0,$I47*Weights!GF47/Weights!$E47)</f>
        <v>0</v>
      </c>
      <c r="GG47" s="21">
        <f>IF(Weights!$E47=0,0,$I47*Weights!GG47/Weights!$E47)</f>
        <v>0</v>
      </c>
      <c r="GH47" s="21">
        <f>IF(Weights!$E47=0,0,$I47*Weights!GH47/Weights!$E47)</f>
        <v>0</v>
      </c>
      <c r="GI47" s="21">
        <f>IF(Weights!$E47=0,0,$I47*Weights!GI47/Weights!$E47)</f>
        <v>0</v>
      </c>
      <c r="GJ47" s="21">
        <f>IF(Weights!$E47=0,0,$I47*Weights!GJ47/Weights!$E47)</f>
        <v>0</v>
      </c>
      <c r="GK47" s="21">
        <f>IF(Weights!$E47=0,0,$I47*Weights!GK47/Weights!$E47)</f>
        <v>0</v>
      </c>
      <c r="GL47" s="21">
        <f>IF(Weights!$E47=0,0,$I47*Weights!GL47/Weights!$E47)</f>
        <v>0</v>
      </c>
    </row>
    <row r="48" spans="1:194" s="19" customFormat="1" ht="13.5" customHeight="1" x14ac:dyDescent="0.3">
      <c r="A48" s="10" t="s">
        <v>42</v>
      </c>
      <c r="B48" s="11" t="s">
        <v>80</v>
      </c>
      <c r="C48" s="12" t="s">
        <v>11</v>
      </c>
      <c r="D48" s="12"/>
      <c r="E48" s="13"/>
      <c r="F48" s="14"/>
      <c r="G48" s="13"/>
      <c r="H48" s="14"/>
      <c r="I48" s="15">
        <v>0</v>
      </c>
      <c r="J48" s="20">
        <f>IF(Weights!$E48=0,0,$I48*Weights!J48/Weights!$E48)</f>
        <v>0</v>
      </c>
      <c r="K48" s="21">
        <f>IF(Weights!$E48=0,0,$I48*Weights!K48/Weights!$E48)</f>
        <v>0</v>
      </c>
      <c r="L48" s="21">
        <f>IF(Weights!$E48=0,0,$I48*Weights!L48/Weights!$E48)</f>
        <v>0</v>
      </c>
      <c r="M48" s="21">
        <f>IF(Weights!$E48=0,0,$I48*Weights!M48/Weights!$E48)</f>
        <v>0</v>
      </c>
      <c r="N48" s="21">
        <f>IF(Weights!$E48=0,0,$I48*Weights!N48/Weights!$E48)</f>
        <v>0</v>
      </c>
      <c r="O48" s="21">
        <f>IF(Weights!$E48=0,0,$I48*Weights!O48/Weights!$E48)</f>
        <v>0</v>
      </c>
      <c r="P48" s="21">
        <f>IF(Weights!$E48=0,0,$I48*Weights!P48/Weights!$E48)</f>
        <v>0</v>
      </c>
      <c r="Q48" s="21">
        <f>IF(Weights!$E48=0,0,$I48*Weights!Q48/Weights!$E48)</f>
        <v>0</v>
      </c>
      <c r="R48" s="21">
        <f>IF(Weights!$E48=0,0,$I48*Weights!R48/Weights!$E48)</f>
        <v>0</v>
      </c>
      <c r="S48" s="21">
        <f>IF(Weights!$E48=0,0,$I48*Weights!S48/Weights!$E48)</f>
        <v>0</v>
      </c>
      <c r="T48" s="21">
        <f>IF(Weights!$E48=0,0,$I48*Weights!T48/Weights!$E48)</f>
        <v>0</v>
      </c>
      <c r="U48" s="21">
        <f>IF(Weights!$E48=0,0,$I48*Weights!U48/Weights!$E48)</f>
        <v>0</v>
      </c>
      <c r="V48" s="21">
        <f>IF(Weights!$E48=0,0,$I48*Weights!V48/Weights!$E48)</f>
        <v>0</v>
      </c>
      <c r="W48" s="21">
        <f>IF(Weights!$E48=0,0,$I48*Weights!W48/Weights!$E48)</f>
        <v>0</v>
      </c>
      <c r="X48" s="21">
        <f>IF(Weights!$E48=0,0,$I48*Weights!X48/Weights!$E48)</f>
        <v>0</v>
      </c>
      <c r="Y48" s="21">
        <f>IF(Weights!$E48=0,0,$I48*Weights!Y48/Weights!$E48)</f>
        <v>0</v>
      </c>
      <c r="Z48" s="21">
        <f>IF(Weights!$E48=0,0,$I48*Weights!Z48/Weights!$E48)</f>
        <v>0</v>
      </c>
      <c r="AA48" s="21">
        <f>IF(Weights!$E48=0,0,$I48*Weights!AA48/Weights!$E48)</f>
        <v>0</v>
      </c>
      <c r="AB48" s="21">
        <f>IF(Weights!$E48=0,0,$I48*Weights!AB48/Weights!$E48)</f>
        <v>0</v>
      </c>
      <c r="AC48" s="18">
        <f>IF(Weights!$E48=0,0,$I48*Weights!AC48/Weights!$E48)</f>
        <v>0</v>
      </c>
      <c r="AD48" s="21">
        <f>IF(Weights!$E48=0,0,$I48*Weights!AD48/Weights!$E48)</f>
        <v>0</v>
      </c>
      <c r="AE48" s="21">
        <f>IF(Weights!$E48=0,0,$I48*Weights!AE48/Weights!$E48)</f>
        <v>0</v>
      </c>
      <c r="AF48" s="21">
        <f>IF(Weights!$E48=0,0,$I48*Weights!AF48/Weights!$E48)</f>
        <v>0</v>
      </c>
      <c r="AG48" s="21">
        <f>IF(Weights!$E48=0,0,$I48*Weights!AG48/Weights!$E48)</f>
        <v>0</v>
      </c>
      <c r="AH48" s="21">
        <f>IF(Weights!$E48=0,0,$I48*Weights!AH48/Weights!$E48)</f>
        <v>0</v>
      </c>
      <c r="AI48" s="21">
        <f>IF(Weights!$E48=0,0,$I48*Weights!AI48/Weights!$E48)</f>
        <v>0</v>
      </c>
      <c r="AJ48" s="21">
        <f>IF(Weights!$E48=0,0,$I48*Weights!AJ48/Weights!$E48)</f>
        <v>0</v>
      </c>
      <c r="AK48" s="21">
        <f>IF(Weights!$E48=0,0,$I48*Weights!AK48/Weights!$E48)</f>
        <v>0</v>
      </c>
      <c r="AL48" s="21">
        <f>IF(Weights!$E48=0,0,$I48*Weights!AL48/Weights!$E48)</f>
        <v>0</v>
      </c>
      <c r="AM48" s="21">
        <f>IF(Weights!$E48=0,0,$I48*Weights!AM48/Weights!$E48)</f>
        <v>0</v>
      </c>
      <c r="AN48" s="21">
        <f>IF(Weights!$E48=0,0,$I48*Weights!AN48/Weights!$E48)</f>
        <v>0</v>
      </c>
      <c r="AO48" s="21">
        <f>IF(Weights!$E48=0,0,$I48*Weights!AO48/Weights!$E48)</f>
        <v>0</v>
      </c>
      <c r="AP48" s="21">
        <f>IF(Weights!$E48=0,0,$I48*Weights!AP48/Weights!$E48)</f>
        <v>0</v>
      </c>
      <c r="AQ48" s="21">
        <f>IF(Weights!$E48=0,0,$I48*Weights!AQ48/Weights!$E48)</f>
        <v>0</v>
      </c>
      <c r="AR48" s="21">
        <f>IF(Weights!$E48=0,0,$I48*Weights!AR48/Weights!$E48)</f>
        <v>0</v>
      </c>
      <c r="AS48" s="21">
        <f>IF(Weights!$E48=0,0,$I48*Weights!AS48/Weights!$E48)</f>
        <v>0</v>
      </c>
      <c r="AT48" s="21">
        <f>IF(Weights!$E48=0,0,$I48*Weights!AT48/Weights!$E48)</f>
        <v>0</v>
      </c>
      <c r="AU48" s="21">
        <f>IF(Weights!$E48=0,0,$I48*Weights!AU48/Weights!$E48)</f>
        <v>0</v>
      </c>
      <c r="AV48" s="21">
        <f>IF(Weights!$E48=0,0,$I48*Weights!AV48/Weights!$E48)</f>
        <v>0</v>
      </c>
      <c r="AW48" s="21">
        <f>IF(Weights!$E48=0,0,$I48*Weights!AW48/Weights!$E48)</f>
        <v>0</v>
      </c>
      <c r="AX48" s="21">
        <f>IF(Weights!$E48=0,0,$I48*Weights!AX48/Weights!$E48)</f>
        <v>0</v>
      </c>
      <c r="AY48" s="21">
        <f>IF(Weights!$E48=0,0,$I48*Weights!AY48/Weights!$E48)</f>
        <v>0</v>
      </c>
      <c r="AZ48" s="21">
        <f>IF(Weights!$E48=0,0,$I48*Weights!AZ48/Weights!$E48)</f>
        <v>0</v>
      </c>
      <c r="BA48" s="21">
        <f>IF(Weights!$E48=0,0,$I48*Weights!BA48/Weights!$E48)</f>
        <v>0</v>
      </c>
      <c r="BB48" s="21">
        <f>IF(Weights!$E48=0,0,$I48*Weights!BB48/Weights!$E48)</f>
        <v>0</v>
      </c>
      <c r="BC48" s="21">
        <f>IF(Weights!$E48=0,0,$I48*Weights!BC48/Weights!$E48)</f>
        <v>0</v>
      </c>
      <c r="BD48" s="21">
        <f>IF(Weights!$E48=0,0,$I48*Weights!BD48/Weights!$E48)</f>
        <v>0</v>
      </c>
      <c r="BE48" s="21">
        <f>IF(Weights!$E48=0,0,$I48*Weights!BE48/Weights!$E48)</f>
        <v>0</v>
      </c>
      <c r="BF48" s="21">
        <f>IF(Weights!$E48=0,0,$I48*Weights!BF48/Weights!$E48)</f>
        <v>0</v>
      </c>
      <c r="BG48" s="21">
        <f>IF(Weights!$E48=0,0,$I48*Weights!BG48/Weights!$E48)</f>
        <v>0</v>
      </c>
      <c r="BH48" s="21">
        <f>IF(Weights!$E48=0,0,$I48*Weights!BH48/Weights!$E48)</f>
        <v>0</v>
      </c>
      <c r="BI48" s="21">
        <f>IF(Weights!$E48=0,0,$I48*Weights!BI48/Weights!$E48)</f>
        <v>0</v>
      </c>
      <c r="BJ48" s="21">
        <f>IF(Weights!$E48=0,0,$I48*Weights!BJ48/Weights!$E48)</f>
        <v>0</v>
      </c>
      <c r="BK48" s="21">
        <f>IF(Weights!$E48=0,0,$I48*Weights!BK48/Weights!$E48)</f>
        <v>0</v>
      </c>
      <c r="BL48" s="21">
        <f>IF(Weights!$E48=0,0,$I48*Weights!BL48/Weights!$E48)</f>
        <v>0</v>
      </c>
      <c r="BM48" s="21">
        <f>IF(Weights!$E48=0,0,$I48*Weights!BM48/Weights!$E48)</f>
        <v>0</v>
      </c>
      <c r="BN48" s="21">
        <f>IF(Weights!$E48=0,0,$I48*Weights!BN48/Weights!$E48)</f>
        <v>0</v>
      </c>
      <c r="BO48" s="21">
        <f>IF(Weights!$E48=0,0,$I48*Weights!BO48/Weights!$E48)</f>
        <v>0</v>
      </c>
      <c r="BP48" s="21">
        <f>IF(Weights!$E48=0,0,$I48*Weights!BP48/Weights!$E48)</f>
        <v>0</v>
      </c>
      <c r="BQ48" s="21">
        <f>IF(Weights!$E48=0,0,$I48*Weights!BQ48/Weights!$E48)</f>
        <v>0</v>
      </c>
      <c r="BR48" s="21">
        <f>IF(Weights!$E48=0,0,$I48*Weights!BR48/Weights!$E48)</f>
        <v>0</v>
      </c>
      <c r="BS48" s="21">
        <f>IF(Weights!$E48=0,0,$I48*Weights!BS48/Weights!$E48)</f>
        <v>0</v>
      </c>
      <c r="BT48" s="21">
        <f>IF(Weights!$E48=0,0,$I48*Weights!BT48/Weights!$E48)</f>
        <v>0</v>
      </c>
      <c r="BU48" s="21">
        <f>IF(Weights!$E48=0,0,$I48*Weights!BU48/Weights!$E48)</f>
        <v>0</v>
      </c>
      <c r="BV48" s="21">
        <f>IF(Weights!$E48=0,0,$I48*Weights!BV48/Weights!$E48)</f>
        <v>0</v>
      </c>
      <c r="BW48" s="21">
        <f>IF(Weights!$E48=0,0,$I48*Weights!BW48/Weights!$E48)</f>
        <v>0</v>
      </c>
      <c r="BX48" s="21">
        <f>IF(Weights!$E48=0,0,$I48*Weights!BX48/Weights!$E48)</f>
        <v>0</v>
      </c>
      <c r="BY48" s="21">
        <f>IF(Weights!$E48=0,0,$I48*Weights!BY48/Weights!$E48)</f>
        <v>0</v>
      </c>
      <c r="BZ48" s="21">
        <f>IF(Weights!$E48=0,0,$I48*Weights!BZ48/Weights!$E48)</f>
        <v>0</v>
      </c>
      <c r="CA48" s="21">
        <f>IF(Weights!$E48=0,0,$I48*Weights!CA48/Weights!$E48)</f>
        <v>0</v>
      </c>
      <c r="CB48" s="21">
        <f>IF(Weights!$E48=0,0,$I48*Weights!CB48/Weights!$E48)</f>
        <v>0</v>
      </c>
      <c r="CC48" s="21">
        <f>IF(Weights!$E48=0,0,$I48*Weights!CC48/Weights!$E48)</f>
        <v>0</v>
      </c>
      <c r="CD48" s="21">
        <f>IF(Weights!$E48=0,0,$I48*Weights!CD48/Weights!$E48)</f>
        <v>0</v>
      </c>
      <c r="CE48" s="21">
        <f>IF(Weights!$E48=0,0,$I48*Weights!CE48/Weights!$E48)</f>
        <v>0</v>
      </c>
      <c r="CF48" s="21">
        <f>IF(Weights!$E48=0,0,$I48*Weights!CF48/Weights!$E48)</f>
        <v>0</v>
      </c>
      <c r="CG48" s="21">
        <f>IF(Weights!$E48=0,0,$I48*Weights!CG48/Weights!$E48)</f>
        <v>0</v>
      </c>
      <c r="CH48" s="21">
        <f>IF(Weights!$E48=0,0,$I48*Weights!CH48/Weights!$E48)</f>
        <v>0</v>
      </c>
      <c r="CI48" s="21">
        <f>IF(Weights!$E48=0,0,$I48*Weights!CI48/Weights!$E48)</f>
        <v>0</v>
      </c>
      <c r="CJ48" s="21">
        <f>IF(Weights!$E48=0,0,$I48*Weights!CJ48/Weights!$E48)</f>
        <v>0</v>
      </c>
      <c r="CK48" s="21">
        <f>IF(Weights!$E48=0,0,$I48*Weights!CK48/Weights!$E48)</f>
        <v>0</v>
      </c>
      <c r="CL48" s="21">
        <f>IF(Weights!$E48=0,0,$I48*Weights!CL48/Weights!$E48)</f>
        <v>0</v>
      </c>
      <c r="CM48" s="21">
        <f>IF(Weights!$E48=0,0,$I48*Weights!CM48/Weights!$E48)</f>
        <v>0</v>
      </c>
      <c r="CN48" s="21">
        <f>IF(Weights!$E48=0,0,$I48*Weights!CN48/Weights!$E48)</f>
        <v>0</v>
      </c>
      <c r="CO48" s="21">
        <f>IF(Weights!$E48=0,0,$I48*Weights!CO48/Weights!$E48)</f>
        <v>0</v>
      </c>
      <c r="CP48" s="21">
        <f>IF(Weights!$E48=0,0,$I48*Weights!CP48/Weights!$E48)</f>
        <v>0</v>
      </c>
      <c r="CQ48" s="21">
        <f>IF(Weights!$E48=0,0,$I48*Weights!CQ48/Weights!$E48)</f>
        <v>0</v>
      </c>
      <c r="CR48" s="21">
        <f>IF(Weights!$E48=0,0,$I48*Weights!CR48/Weights!$E48)</f>
        <v>0</v>
      </c>
      <c r="CS48" s="21">
        <f>IF(Weights!$E48=0,0,$I48*Weights!CS48/Weights!$E48)</f>
        <v>0</v>
      </c>
      <c r="CT48" s="21">
        <f>IF(Weights!$E48=0,0,$I48*Weights!CT48/Weights!$E48)</f>
        <v>0</v>
      </c>
      <c r="CU48" s="21">
        <f>IF(Weights!$E48=0,0,$I48*Weights!CU48/Weights!$E48)</f>
        <v>0</v>
      </c>
      <c r="CV48" s="21">
        <f>IF(Weights!$E48=0,0,$I48*Weights!CV48/Weights!$E48)</f>
        <v>0</v>
      </c>
      <c r="CW48" s="21">
        <f>IF(Weights!$E48=0,0,$I48*Weights!CW48/Weights!$E48)</f>
        <v>0</v>
      </c>
      <c r="CX48" s="21">
        <f>IF(Weights!$E48=0,0,$I48*Weights!CX48/Weights!$E48)</f>
        <v>0</v>
      </c>
      <c r="CY48" s="21">
        <f>IF(Weights!$E48=0,0,$I48*Weights!CY48/Weights!$E48)</f>
        <v>0</v>
      </c>
      <c r="CZ48" s="21">
        <f>IF(Weights!$E48=0,0,$I48*Weights!CZ48/Weights!$E48)</f>
        <v>0</v>
      </c>
      <c r="DA48" s="21">
        <f>IF(Weights!$E48=0,0,$I48*Weights!DA48/Weights!$E48)</f>
        <v>0</v>
      </c>
      <c r="DB48" s="21">
        <f>IF(Weights!$E48=0,0,$I48*Weights!DB48/Weights!$E48)</f>
        <v>0</v>
      </c>
      <c r="DC48" s="21">
        <f>IF(Weights!$E48=0,0,$I48*Weights!DC48/Weights!$E48)</f>
        <v>0</v>
      </c>
      <c r="DD48" s="21">
        <f>IF(Weights!$E48=0,0,$I48*Weights!DD48/Weights!$E48)</f>
        <v>0</v>
      </c>
      <c r="DE48" s="21">
        <f>IF(Weights!$E48=0,0,$I48*Weights!DE48/Weights!$E48)</f>
        <v>0</v>
      </c>
      <c r="DF48" s="21">
        <f>IF(Weights!$E48=0,0,$I48*Weights!DF48/Weights!$E48)</f>
        <v>0</v>
      </c>
      <c r="DG48" s="21">
        <f>IF(Weights!$E48=0,0,$I48*Weights!DG48/Weights!$E48)</f>
        <v>0</v>
      </c>
      <c r="DH48" s="21">
        <f>IF(Weights!$E48=0,0,$I48*Weights!DH48/Weights!$E48)</f>
        <v>0</v>
      </c>
      <c r="DI48" s="21">
        <f>IF(Weights!$E48=0,0,$I48*Weights!DI48/Weights!$E48)</f>
        <v>0</v>
      </c>
      <c r="DJ48" s="21">
        <f>IF(Weights!$E48=0,0,$I48*Weights!DJ48/Weights!$E48)</f>
        <v>0</v>
      </c>
      <c r="DK48" s="21">
        <f>IF(Weights!$E48=0,0,$I48*Weights!DK48/Weights!$E48)</f>
        <v>0</v>
      </c>
      <c r="DL48" s="21">
        <f>IF(Weights!$E48=0,0,$I48*Weights!DL48/Weights!$E48)</f>
        <v>0</v>
      </c>
      <c r="DM48" s="21">
        <f>IF(Weights!$E48=0,0,$I48*Weights!DM48/Weights!$E48)</f>
        <v>0</v>
      </c>
      <c r="DN48" s="21">
        <f>IF(Weights!$E48=0,0,$I48*Weights!DN48/Weights!$E48)</f>
        <v>0</v>
      </c>
      <c r="DO48" s="21">
        <f>IF(Weights!$E48=0,0,$I48*Weights!DO48/Weights!$E48)</f>
        <v>0</v>
      </c>
      <c r="DP48" s="21">
        <f>IF(Weights!$E48=0,0,$I48*Weights!DP48/Weights!$E48)</f>
        <v>0</v>
      </c>
      <c r="DQ48" s="21">
        <f>IF(Weights!$E48=0,0,$I48*Weights!DQ48/Weights!$E48)</f>
        <v>0</v>
      </c>
      <c r="DR48" s="21">
        <f>IF(Weights!$E48=0,0,$I48*Weights!DR48/Weights!$E48)</f>
        <v>0</v>
      </c>
      <c r="DS48" s="21">
        <f>IF(Weights!$E48=0,0,$I48*Weights!DS48/Weights!$E48)</f>
        <v>0</v>
      </c>
      <c r="DT48" s="21">
        <f>IF(Weights!$E48=0,0,$I48*Weights!DT48/Weights!$E48)</f>
        <v>0</v>
      </c>
      <c r="DU48" s="21">
        <f>IF(Weights!$E48=0,0,$I48*Weights!DU48/Weights!$E48)</f>
        <v>0</v>
      </c>
      <c r="DV48" s="21">
        <f>IF(Weights!$E48=0,0,$I48*Weights!DV48/Weights!$E48)</f>
        <v>0</v>
      </c>
      <c r="DW48" s="21">
        <f>IF(Weights!$E48=0,0,$I48*Weights!DW48/Weights!$E48)</f>
        <v>0</v>
      </c>
      <c r="DX48" s="21">
        <f>IF(Weights!$E48=0,0,$I48*Weights!DX48/Weights!$E48)</f>
        <v>0</v>
      </c>
      <c r="DY48" s="21">
        <f>IF(Weights!$E48=0,0,$I48*Weights!DY48/Weights!$E48)</f>
        <v>0</v>
      </c>
      <c r="DZ48" s="21">
        <f>IF(Weights!$E48=0,0,$I48*Weights!DZ48/Weights!$E48)</f>
        <v>0</v>
      </c>
      <c r="EA48" s="21">
        <f>IF(Weights!$E48=0,0,$I48*Weights!EA48/Weights!$E48)</f>
        <v>0</v>
      </c>
      <c r="EB48" s="21">
        <f>IF(Weights!$E48=0,0,$I48*Weights!EB48/Weights!$E48)</f>
        <v>0</v>
      </c>
      <c r="EC48" s="21">
        <f>IF(Weights!$E48=0,0,$I48*Weights!EC48/Weights!$E48)</f>
        <v>0</v>
      </c>
      <c r="ED48" s="21">
        <f>IF(Weights!$E48=0,0,$I48*Weights!ED48/Weights!$E48)</f>
        <v>0</v>
      </c>
      <c r="EE48" s="21">
        <f>IF(Weights!$E48=0,0,$I48*Weights!EE48/Weights!$E48)</f>
        <v>0</v>
      </c>
      <c r="EF48" s="21">
        <f>IF(Weights!$E48=0,0,$I48*Weights!EF48/Weights!$E48)</f>
        <v>0</v>
      </c>
      <c r="EG48" s="21">
        <f>IF(Weights!$E48=0,0,$I48*Weights!EG48/Weights!$E48)</f>
        <v>0</v>
      </c>
      <c r="EH48" s="21">
        <f>IF(Weights!$E48=0,0,$I48*Weights!EH48/Weights!$E48)</f>
        <v>0</v>
      </c>
      <c r="EI48" s="21">
        <f>IF(Weights!$E48=0,0,$I48*Weights!EI48/Weights!$E48)</f>
        <v>0</v>
      </c>
      <c r="EJ48" s="21">
        <f>IF(Weights!$E48=0,0,$I48*Weights!EJ48/Weights!$E48)</f>
        <v>0</v>
      </c>
      <c r="EK48" s="21">
        <f>IF(Weights!$E48=0,0,$I48*Weights!EK48/Weights!$E48)</f>
        <v>0</v>
      </c>
      <c r="EL48" s="21">
        <f>IF(Weights!$E48=0,0,$I48*Weights!EL48/Weights!$E48)</f>
        <v>0</v>
      </c>
      <c r="EM48" s="21">
        <f>IF(Weights!$E48=0,0,$I48*Weights!EM48/Weights!$E48)</f>
        <v>0</v>
      </c>
      <c r="EN48" s="21">
        <f>IF(Weights!$E48=0,0,$I48*Weights!EN48/Weights!$E48)</f>
        <v>0</v>
      </c>
      <c r="EO48" s="21">
        <f>IF(Weights!$E48=0,0,$I48*Weights!EO48/Weights!$E48)</f>
        <v>0</v>
      </c>
      <c r="EP48" s="21">
        <f>IF(Weights!$E48=0,0,$I48*Weights!EP48/Weights!$E48)</f>
        <v>0</v>
      </c>
      <c r="EQ48" s="21">
        <f>IF(Weights!$E48=0,0,$I48*Weights!EQ48/Weights!$E48)</f>
        <v>0</v>
      </c>
      <c r="ER48" s="21">
        <f>IF(Weights!$E48=0,0,$I48*Weights!ER48/Weights!$E48)</f>
        <v>0</v>
      </c>
      <c r="ES48" s="21">
        <f>IF(Weights!$E48=0,0,$I48*Weights!ES48/Weights!$E48)</f>
        <v>0</v>
      </c>
      <c r="ET48" s="21">
        <f>IF(Weights!$E48=0,0,$I48*Weights!ET48/Weights!$E48)</f>
        <v>0</v>
      </c>
      <c r="EU48" s="21">
        <f>IF(Weights!$E48=0,0,$I48*Weights!EU48/Weights!$E48)</f>
        <v>0</v>
      </c>
      <c r="EV48" s="21">
        <f>IF(Weights!$E48=0,0,$I48*Weights!EV48/Weights!$E48)</f>
        <v>0</v>
      </c>
      <c r="EW48" s="21">
        <f>IF(Weights!$E48=0,0,$I48*Weights!EW48/Weights!$E48)</f>
        <v>0</v>
      </c>
      <c r="EX48" s="21">
        <f>IF(Weights!$E48=0,0,$I48*Weights!EX48/Weights!$E48)</f>
        <v>0</v>
      </c>
      <c r="EY48" s="21">
        <f>IF(Weights!$E48=0,0,$I48*Weights!EY48/Weights!$E48)</f>
        <v>0</v>
      </c>
      <c r="EZ48" s="21">
        <f>IF(Weights!$E48=0,0,$I48*Weights!EZ48/Weights!$E48)</f>
        <v>0</v>
      </c>
      <c r="FA48" s="21">
        <f>IF(Weights!$E48=0,0,$I48*Weights!FA48/Weights!$E48)</f>
        <v>0</v>
      </c>
      <c r="FB48" s="21">
        <f>IF(Weights!$E48=0,0,$I48*Weights!FB48/Weights!$E48)</f>
        <v>0</v>
      </c>
      <c r="FC48" s="21">
        <f>IF(Weights!$E48=0,0,$I48*Weights!FC48/Weights!$E48)</f>
        <v>0</v>
      </c>
      <c r="FD48" s="21">
        <f>IF(Weights!$E48=0,0,$I48*Weights!FD48/Weights!$E48)</f>
        <v>0</v>
      </c>
      <c r="FE48" s="21">
        <f>IF(Weights!$E48=0,0,$I48*Weights!FE48/Weights!$E48)</f>
        <v>0</v>
      </c>
      <c r="FF48" s="21">
        <f>IF(Weights!$E48=0,0,$I48*Weights!FF48/Weights!$E48)</f>
        <v>0</v>
      </c>
      <c r="FG48" s="21">
        <f>IF(Weights!$E48=0,0,$I48*Weights!FG48/Weights!$E48)</f>
        <v>0</v>
      </c>
      <c r="FH48" s="21">
        <f>IF(Weights!$E48=0,0,$I48*Weights!FH48/Weights!$E48)</f>
        <v>0</v>
      </c>
      <c r="FI48" s="21">
        <f>IF(Weights!$E48=0,0,$I48*Weights!FI48/Weights!$E48)</f>
        <v>0</v>
      </c>
      <c r="FJ48" s="21">
        <f>IF(Weights!$E48=0,0,$I48*Weights!FJ48/Weights!$E48)</f>
        <v>0</v>
      </c>
      <c r="FK48" s="21">
        <f>IF(Weights!$E48=0,0,$I48*Weights!FK48/Weights!$E48)</f>
        <v>0</v>
      </c>
      <c r="FL48" s="21">
        <f>IF(Weights!$E48=0,0,$I48*Weights!FL48/Weights!$E48)</f>
        <v>0</v>
      </c>
      <c r="FM48" s="21">
        <f>IF(Weights!$E48=0,0,$I48*Weights!FM48/Weights!$E48)</f>
        <v>0</v>
      </c>
      <c r="FN48" s="21">
        <f>IF(Weights!$E48=0,0,$I48*Weights!FN48/Weights!$E48)</f>
        <v>0</v>
      </c>
      <c r="FO48" s="21">
        <f>IF(Weights!$E48=0,0,$I48*Weights!FO48/Weights!$E48)</f>
        <v>0</v>
      </c>
      <c r="FP48" s="21">
        <f>IF(Weights!$E48=0,0,$I48*Weights!FP48/Weights!$E48)</f>
        <v>0</v>
      </c>
      <c r="FQ48" s="21">
        <f>IF(Weights!$E48=0,0,$I48*Weights!FQ48/Weights!$E48)</f>
        <v>0</v>
      </c>
      <c r="FR48" s="21">
        <f>IF(Weights!$E48=0,0,$I48*Weights!FR48/Weights!$E48)</f>
        <v>0</v>
      </c>
      <c r="FS48" s="21">
        <f>IF(Weights!$E48=0,0,$I48*Weights!FS48/Weights!$E48)</f>
        <v>0</v>
      </c>
      <c r="FT48" s="21">
        <f>IF(Weights!$E48=0,0,$I48*Weights!FT48/Weights!$E48)</f>
        <v>0</v>
      </c>
      <c r="FU48" s="21">
        <f>IF(Weights!$E48=0,0,$I48*Weights!FU48/Weights!$E48)</f>
        <v>0</v>
      </c>
      <c r="FV48" s="21">
        <f>IF(Weights!$E48=0,0,$I48*Weights!FV48/Weights!$E48)</f>
        <v>0</v>
      </c>
      <c r="FW48" s="21">
        <f>IF(Weights!$E48=0,0,$I48*Weights!FW48/Weights!$E48)</f>
        <v>0</v>
      </c>
      <c r="FX48" s="21">
        <f>IF(Weights!$E48=0,0,$I48*Weights!FX48/Weights!$E48)</f>
        <v>0</v>
      </c>
      <c r="FY48" s="21">
        <f>IF(Weights!$E48=0,0,$I48*Weights!FY48/Weights!$E48)</f>
        <v>0</v>
      </c>
      <c r="FZ48" s="21">
        <f>IF(Weights!$E48=0,0,$I48*Weights!FZ48/Weights!$E48)</f>
        <v>0</v>
      </c>
      <c r="GA48" s="21">
        <f>IF(Weights!$E48=0,0,$I48*Weights!GA48/Weights!$E48)</f>
        <v>0</v>
      </c>
      <c r="GB48" s="21">
        <f>IF(Weights!$E48=0,0,$I48*Weights!GB48/Weights!$E48)</f>
        <v>0</v>
      </c>
      <c r="GC48" s="21">
        <f>IF(Weights!$E48=0,0,$I48*Weights!GC48/Weights!$E48)</f>
        <v>0</v>
      </c>
      <c r="GD48" s="21">
        <f>IF(Weights!$E48=0,0,$I48*Weights!GD48/Weights!$E48)</f>
        <v>0</v>
      </c>
      <c r="GE48" s="21">
        <f>IF(Weights!$E48=0,0,$I48*Weights!GE48/Weights!$E48)</f>
        <v>0</v>
      </c>
      <c r="GF48" s="21">
        <f>IF(Weights!$E48=0,0,$I48*Weights!GF48/Weights!$E48)</f>
        <v>0</v>
      </c>
      <c r="GG48" s="21">
        <f>IF(Weights!$E48=0,0,$I48*Weights!GG48/Weights!$E48)</f>
        <v>0</v>
      </c>
      <c r="GH48" s="21">
        <f>IF(Weights!$E48=0,0,$I48*Weights!GH48/Weights!$E48)</f>
        <v>0</v>
      </c>
      <c r="GI48" s="21">
        <f>IF(Weights!$E48=0,0,$I48*Weights!GI48/Weights!$E48)</f>
        <v>0</v>
      </c>
      <c r="GJ48" s="21">
        <f>IF(Weights!$E48=0,0,$I48*Weights!GJ48/Weights!$E48)</f>
        <v>0</v>
      </c>
      <c r="GK48" s="21">
        <f>IF(Weights!$E48=0,0,$I48*Weights!GK48/Weights!$E48)</f>
        <v>0</v>
      </c>
      <c r="GL48" s="21">
        <f>IF(Weights!$E48=0,0,$I48*Weights!GL48/Weights!$E48)</f>
        <v>0</v>
      </c>
    </row>
    <row r="49" spans="1:194" s="19" customFormat="1" ht="13.5" customHeight="1" outlineLevel="1" x14ac:dyDescent="0.3">
      <c r="A49" s="10" t="s">
        <v>40</v>
      </c>
      <c r="B49" s="11" t="s">
        <v>81</v>
      </c>
      <c r="C49" s="12" t="s">
        <v>11</v>
      </c>
      <c r="D49" s="12" t="s">
        <v>82</v>
      </c>
      <c r="E49" s="49">
        <v>46301</v>
      </c>
      <c r="F49" s="14">
        <v>46309</v>
      </c>
      <c r="G49" s="49">
        <v>46301</v>
      </c>
      <c r="H49" s="14">
        <v>46309</v>
      </c>
      <c r="I49" s="15">
        <v>1600</v>
      </c>
      <c r="J49" s="20">
        <f>IF(Weights!$E49=0,0,$I49*Weights!J49/Weights!$E49)</f>
        <v>0</v>
      </c>
      <c r="K49" s="21">
        <f>IF(Weights!$E49=0,0,$I49*Weights!K49/Weights!$E49)</f>
        <v>0</v>
      </c>
      <c r="L49" s="21">
        <f>IF(Weights!$E49=0,0,$I49*Weights!L49/Weights!$E49)</f>
        <v>0</v>
      </c>
      <c r="M49" s="21">
        <f>IF(Weights!$E49=0,0,$I49*Weights!M49/Weights!$E49)</f>
        <v>0</v>
      </c>
      <c r="N49" s="21">
        <f>IF(Weights!$E49=0,0,$I49*Weights!N49/Weights!$E49)</f>
        <v>0</v>
      </c>
      <c r="O49" s="21">
        <f>IF(Weights!$E49=0,0,$I49*Weights!O49/Weights!$E49)</f>
        <v>0</v>
      </c>
      <c r="P49" s="21">
        <f>IF(Weights!$E49=0,0,$I49*Weights!P49/Weights!$E49)</f>
        <v>0</v>
      </c>
      <c r="Q49" s="21">
        <f>IF(Weights!$E49=0,0,$I49*Weights!Q49/Weights!$E49)</f>
        <v>0</v>
      </c>
      <c r="R49" s="21">
        <f>IF(Weights!$E49=0,0,$I49*Weights!R49/Weights!$E49)</f>
        <v>0</v>
      </c>
      <c r="S49" s="21">
        <f>IF(Weights!$E49=0,0,$I49*Weights!S49/Weights!$E49)</f>
        <v>0</v>
      </c>
      <c r="T49" s="21">
        <f>IF(Weights!$E49=0,0,$I49*Weights!T49/Weights!$E49)</f>
        <v>0</v>
      </c>
      <c r="U49" s="21">
        <f>IF(Weights!$E49=0,0,$I49*Weights!U49/Weights!$E49)</f>
        <v>0</v>
      </c>
      <c r="V49" s="21">
        <f>IF(Weights!$E49=0,0,$I49*Weights!V49/Weights!$E49)</f>
        <v>0</v>
      </c>
      <c r="W49" s="21">
        <f>IF(Weights!$E49=0,0,$I49*Weights!W49/Weights!$E49)</f>
        <v>0</v>
      </c>
      <c r="X49" s="21">
        <f>IF(Weights!$E49=0,0,$I49*Weights!X49/Weights!$E49)</f>
        <v>0</v>
      </c>
      <c r="Y49" s="21">
        <f>IF(Weights!$E49=0,0,$I49*Weights!Y49/Weights!$E49)</f>
        <v>0</v>
      </c>
      <c r="Z49" s="21">
        <f>IF(Weights!$E49=0,0,$I49*Weights!Z49/Weights!$E49)</f>
        <v>800</v>
      </c>
      <c r="AA49" s="21">
        <f>IF(Weights!$E49=0,0,$I49*Weights!AA49/Weights!$E49)</f>
        <v>800</v>
      </c>
      <c r="AB49" s="21">
        <f>IF(Weights!$E49=0,0,$I49*Weights!AB49/Weights!$E49)</f>
        <v>0</v>
      </c>
      <c r="AC49" s="18">
        <f>IF(Weights!$E49=0,0,$I49*Weights!AC49/Weights!$E49)</f>
        <v>0</v>
      </c>
      <c r="AD49" s="21">
        <f>IF(Weights!$E49=0,0,$I49*Weights!AD49/Weights!$E49)</f>
        <v>0</v>
      </c>
      <c r="AE49" s="21">
        <f>IF(Weights!$E49=0,0,$I49*Weights!AE49/Weights!$E49)</f>
        <v>0</v>
      </c>
      <c r="AF49" s="21">
        <f>IF(Weights!$E49=0,0,$I49*Weights!AF49/Weights!$E49)</f>
        <v>0</v>
      </c>
      <c r="AG49" s="21">
        <f>IF(Weights!$E49=0,0,$I49*Weights!AG49/Weights!$E49)</f>
        <v>0</v>
      </c>
      <c r="AH49" s="21">
        <f>IF(Weights!$E49=0,0,$I49*Weights!AH49/Weights!$E49)</f>
        <v>0</v>
      </c>
      <c r="AI49" s="21">
        <f>IF(Weights!$E49=0,0,$I49*Weights!AI49/Weights!$E49)</f>
        <v>0</v>
      </c>
      <c r="AJ49" s="21">
        <f>IF(Weights!$E49=0,0,$I49*Weights!AJ49/Weights!$E49)</f>
        <v>0</v>
      </c>
      <c r="AK49" s="21">
        <f>IF(Weights!$E49=0,0,$I49*Weights!AK49/Weights!$E49)</f>
        <v>0</v>
      </c>
      <c r="AL49" s="21">
        <f>IF(Weights!$E49=0,0,$I49*Weights!AL49/Weights!$E49)</f>
        <v>0</v>
      </c>
      <c r="AM49" s="21">
        <f>IF(Weights!$E49=0,0,$I49*Weights!AM49/Weights!$E49)</f>
        <v>0</v>
      </c>
      <c r="AN49" s="21">
        <f>IF(Weights!$E49=0,0,$I49*Weights!AN49/Weights!$E49)</f>
        <v>0</v>
      </c>
      <c r="AO49" s="21">
        <f>IF(Weights!$E49=0,0,$I49*Weights!AO49/Weights!$E49)</f>
        <v>0</v>
      </c>
      <c r="AP49" s="21">
        <f>IF(Weights!$E49=0,0,$I49*Weights!AP49/Weights!$E49)</f>
        <v>0</v>
      </c>
      <c r="AQ49" s="21">
        <f>IF(Weights!$E49=0,0,$I49*Weights!AQ49/Weights!$E49)</f>
        <v>0</v>
      </c>
      <c r="AR49" s="21">
        <f>IF(Weights!$E49=0,0,$I49*Weights!AR49/Weights!$E49)</f>
        <v>0</v>
      </c>
      <c r="AS49" s="21">
        <f>IF(Weights!$E49=0,0,$I49*Weights!AS49/Weights!$E49)</f>
        <v>0</v>
      </c>
      <c r="AT49" s="21">
        <f>IF(Weights!$E49=0,0,$I49*Weights!AT49/Weights!$E49)</f>
        <v>0</v>
      </c>
      <c r="AU49" s="21">
        <f>IF(Weights!$E49=0,0,$I49*Weights!AU49/Weights!$E49)</f>
        <v>0</v>
      </c>
      <c r="AV49" s="21">
        <f>IF(Weights!$E49=0,0,$I49*Weights!AV49/Weights!$E49)</f>
        <v>0</v>
      </c>
      <c r="AW49" s="21">
        <f>IF(Weights!$E49=0,0,$I49*Weights!AW49/Weights!$E49)</f>
        <v>0</v>
      </c>
      <c r="AX49" s="21">
        <f>IF(Weights!$E49=0,0,$I49*Weights!AX49/Weights!$E49)</f>
        <v>0</v>
      </c>
      <c r="AY49" s="21">
        <f>IF(Weights!$E49=0,0,$I49*Weights!AY49/Weights!$E49)</f>
        <v>0</v>
      </c>
      <c r="AZ49" s="21">
        <f>IF(Weights!$E49=0,0,$I49*Weights!AZ49/Weights!$E49)</f>
        <v>0</v>
      </c>
      <c r="BA49" s="21">
        <f>IF(Weights!$E49=0,0,$I49*Weights!BA49/Weights!$E49)</f>
        <v>0</v>
      </c>
      <c r="BB49" s="21">
        <f>IF(Weights!$E49=0,0,$I49*Weights!BB49/Weights!$E49)</f>
        <v>0</v>
      </c>
      <c r="BC49" s="21">
        <f>IF(Weights!$E49=0,0,$I49*Weights!BC49/Weights!$E49)</f>
        <v>0</v>
      </c>
      <c r="BD49" s="21">
        <f>IF(Weights!$E49=0,0,$I49*Weights!BD49/Weights!$E49)</f>
        <v>0</v>
      </c>
      <c r="BE49" s="21">
        <f>IF(Weights!$E49=0,0,$I49*Weights!BE49/Weights!$E49)</f>
        <v>0</v>
      </c>
      <c r="BF49" s="21">
        <f>IF(Weights!$E49=0,0,$I49*Weights!BF49/Weights!$E49)</f>
        <v>0</v>
      </c>
      <c r="BG49" s="21">
        <f>IF(Weights!$E49=0,0,$I49*Weights!BG49/Weights!$E49)</f>
        <v>0</v>
      </c>
      <c r="BH49" s="21">
        <f>IF(Weights!$E49=0,0,$I49*Weights!BH49/Weights!$E49)</f>
        <v>0</v>
      </c>
      <c r="BI49" s="21">
        <f>IF(Weights!$E49=0,0,$I49*Weights!BI49/Weights!$E49)</f>
        <v>0</v>
      </c>
      <c r="BJ49" s="21">
        <f>IF(Weights!$E49=0,0,$I49*Weights!BJ49/Weights!$E49)</f>
        <v>0</v>
      </c>
      <c r="BK49" s="21">
        <f>IF(Weights!$E49=0,0,$I49*Weights!BK49/Weights!$E49)</f>
        <v>0</v>
      </c>
      <c r="BL49" s="21">
        <f>IF(Weights!$E49=0,0,$I49*Weights!BL49/Weights!$E49)</f>
        <v>0</v>
      </c>
      <c r="BM49" s="21">
        <f>IF(Weights!$E49=0,0,$I49*Weights!BM49/Weights!$E49)</f>
        <v>0</v>
      </c>
      <c r="BN49" s="21">
        <f>IF(Weights!$E49=0,0,$I49*Weights!BN49/Weights!$E49)</f>
        <v>0</v>
      </c>
      <c r="BO49" s="21">
        <f>IF(Weights!$E49=0,0,$I49*Weights!BO49/Weights!$E49)</f>
        <v>0</v>
      </c>
      <c r="BP49" s="21">
        <f>IF(Weights!$E49=0,0,$I49*Weights!BP49/Weights!$E49)</f>
        <v>0</v>
      </c>
      <c r="BQ49" s="21">
        <f>IF(Weights!$E49=0,0,$I49*Weights!BQ49/Weights!$E49)</f>
        <v>0</v>
      </c>
      <c r="BR49" s="21">
        <f>IF(Weights!$E49=0,0,$I49*Weights!BR49/Weights!$E49)</f>
        <v>0</v>
      </c>
      <c r="BS49" s="21">
        <f>IF(Weights!$E49=0,0,$I49*Weights!BS49/Weights!$E49)</f>
        <v>0</v>
      </c>
      <c r="BT49" s="21">
        <f>IF(Weights!$E49=0,0,$I49*Weights!BT49/Weights!$E49)</f>
        <v>0</v>
      </c>
      <c r="BU49" s="21">
        <f>IF(Weights!$E49=0,0,$I49*Weights!BU49/Weights!$E49)</f>
        <v>0</v>
      </c>
      <c r="BV49" s="21">
        <f>IF(Weights!$E49=0,0,$I49*Weights!BV49/Weights!$E49)</f>
        <v>0</v>
      </c>
      <c r="BW49" s="21">
        <f>IF(Weights!$E49=0,0,$I49*Weights!BW49/Weights!$E49)</f>
        <v>0</v>
      </c>
      <c r="BX49" s="21">
        <f>IF(Weights!$E49=0,0,$I49*Weights!BX49/Weights!$E49)</f>
        <v>0</v>
      </c>
      <c r="BY49" s="21">
        <f>IF(Weights!$E49=0,0,$I49*Weights!BY49/Weights!$E49)</f>
        <v>0</v>
      </c>
      <c r="BZ49" s="21">
        <f>IF(Weights!$E49=0,0,$I49*Weights!BZ49/Weights!$E49)</f>
        <v>0</v>
      </c>
      <c r="CA49" s="21">
        <f>IF(Weights!$E49=0,0,$I49*Weights!CA49/Weights!$E49)</f>
        <v>0</v>
      </c>
      <c r="CB49" s="21">
        <f>IF(Weights!$E49=0,0,$I49*Weights!CB49/Weights!$E49)</f>
        <v>0</v>
      </c>
      <c r="CC49" s="21">
        <f>IF(Weights!$E49=0,0,$I49*Weights!CC49/Weights!$E49)</f>
        <v>0</v>
      </c>
      <c r="CD49" s="21">
        <f>IF(Weights!$E49=0,0,$I49*Weights!CD49/Weights!$E49)</f>
        <v>0</v>
      </c>
      <c r="CE49" s="21">
        <f>IF(Weights!$E49=0,0,$I49*Weights!CE49/Weights!$E49)</f>
        <v>0</v>
      </c>
      <c r="CF49" s="21">
        <f>IF(Weights!$E49=0,0,$I49*Weights!CF49/Weights!$E49)</f>
        <v>0</v>
      </c>
      <c r="CG49" s="21">
        <f>IF(Weights!$E49=0,0,$I49*Weights!CG49/Weights!$E49)</f>
        <v>0</v>
      </c>
      <c r="CH49" s="21">
        <f>IF(Weights!$E49=0,0,$I49*Weights!CH49/Weights!$E49)</f>
        <v>0</v>
      </c>
      <c r="CI49" s="21">
        <f>IF(Weights!$E49=0,0,$I49*Weights!CI49/Weights!$E49)</f>
        <v>0</v>
      </c>
      <c r="CJ49" s="21">
        <f>IF(Weights!$E49=0,0,$I49*Weights!CJ49/Weights!$E49)</f>
        <v>0</v>
      </c>
      <c r="CK49" s="21">
        <f>IF(Weights!$E49=0,0,$I49*Weights!CK49/Weights!$E49)</f>
        <v>0</v>
      </c>
      <c r="CL49" s="21">
        <f>IF(Weights!$E49=0,0,$I49*Weights!CL49/Weights!$E49)</f>
        <v>0</v>
      </c>
      <c r="CM49" s="21">
        <f>IF(Weights!$E49=0,0,$I49*Weights!CM49/Weights!$E49)</f>
        <v>0</v>
      </c>
      <c r="CN49" s="21">
        <f>IF(Weights!$E49=0,0,$I49*Weights!CN49/Weights!$E49)</f>
        <v>0</v>
      </c>
      <c r="CO49" s="21">
        <f>IF(Weights!$E49=0,0,$I49*Weights!CO49/Weights!$E49)</f>
        <v>0</v>
      </c>
      <c r="CP49" s="21">
        <f>IF(Weights!$E49=0,0,$I49*Weights!CP49/Weights!$E49)</f>
        <v>0</v>
      </c>
      <c r="CQ49" s="21">
        <f>IF(Weights!$E49=0,0,$I49*Weights!CQ49/Weights!$E49)</f>
        <v>0</v>
      </c>
      <c r="CR49" s="21">
        <f>IF(Weights!$E49=0,0,$I49*Weights!CR49/Weights!$E49)</f>
        <v>0</v>
      </c>
      <c r="CS49" s="21">
        <f>IF(Weights!$E49=0,0,$I49*Weights!CS49/Weights!$E49)</f>
        <v>0</v>
      </c>
      <c r="CT49" s="21">
        <f>IF(Weights!$E49=0,0,$I49*Weights!CT49/Weights!$E49)</f>
        <v>0</v>
      </c>
      <c r="CU49" s="21">
        <f>IF(Weights!$E49=0,0,$I49*Weights!CU49/Weights!$E49)</f>
        <v>0</v>
      </c>
      <c r="CV49" s="21">
        <f>IF(Weights!$E49=0,0,$I49*Weights!CV49/Weights!$E49)</f>
        <v>0</v>
      </c>
      <c r="CW49" s="21">
        <f>IF(Weights!$E49=0,0,$I49*Weights!CW49/Weights!$E49)</f>
        <v>0</v>
      </c>
      <c r="CX49" s="21">
        <f>IF(Weights!$E49=0,0,$I49*Weights!CX49/Weights!$E49)</f>
        <v>0</v>
      </c>
      <c r="CY49" s="21">
        <f>IF(Weights!$E49=0,0,$I49*Weights!CY49/Weights!$E49)</f>
        <v>0</v>
      </c>
      <c r="CZ49" s="21">
        <f>IF(Weights!$E49=0,0,$I49*Weights!CZ49/Weights!$E49)</f>
        <v>0</v>
      </c>
      <c r="DA49" s="21">
        <f>IF(Weights!$E49=0,0,$I49*Weights!DA49/Weights!$E49)</f>
        <v>0</v>
      </c>
      <c r="DB49" s="21">
        <f>IF(Weights!$E49=0,0,$I49*Weights!DB49/Weights!$E49)</f>
        <v>0</v>
      </c>
      <c r="DC49" s="21">
        <f>IF(Weights!$E49=0,0,$I49*Weights!DC49/Weights!$E49)</f>
        <v>0</v>
      </c>
      <c r="DD49" s="21">
        <f>IF(Weights!$E49=0,0,$I49*Weights!DD49/Weights!$E49)</f>
        <v>0</v>
      </c>
      <c r="DE49" s="21">
        <f>IF(Weights!$E49=0,0,$I49*Weights!DE49/Weights!$E49)</f>
        <v>0</v>
      </c>
      <c r="DF49" s="21">
        <f>IF(Weights!$E49=0,0,$I49*Weights!DF49/Weights!$E49)</f>
        <v>0</v>
      </c>
      <c r="DG49" s="21">
        <f>IF(Weights!$E49=0,0,$I49*Weights!DG49/Weights!$E49)</f>
        <v>0</v>
      </c>
      <c r="DH49" s="21">
        <f>IF(Weights!$E49=0,0,$I49*Weights!DH49/Weights!$E49)</f>
        <v>0</v>
      </c>
      <c r="DI49" s="21">
        <f>IF(Weights!$E49=0,0,$I49*Weights!DI49/Weights!$E49)</f>
        <v>0</v>
      </c>
      <c r="DJ49" s="21">
        <f>IF(Weights!$E49=0,0,$I49*Weights!DJ49/Weights!$E49)</f>
        <v>0</v>
      </c>
      <c r="DK49" s="21">
        <f>IF(Weights!$E49=0,0,$I49*Weights!DK49/Weights!$E49)</f>
        <v>0</v>
      </c>
      <c r="DL49" s="21">
        <f>IF(Weights!$E49=0,0,$I49*Weights!DL49/Weights!$E49)</f>
        <v>0</v>
      </c>
      <c r="DM49" s="21">
        <f>IF(Weights!$E49=0,0,$I49*Weights!DM49/Weights!$E49)</f>
        <v>0</v>
      </c>
      <c r="DN49" s="21">
        <f>IF(Weights!$E49=0,0,$I49*Weights!DN49/Weights!$E49)</f>
        <v>0</v>
      </c>
      <c r="DO49" s="21">
        <f>IF(Weights!$E49=0,0,$I49*Weights!DO49/Weights!$E49)</f>
        <v>0</v>
      </c>
      <c r="DP49" s="21">
        <f>IF(Weights!$E49=0,0,$I49*Weights!DP49/Weights!$E49)</f>
        <v>0</v>
      </c>
      <c r="DQ49" s="21">
        <f>IF(Weights!$E49=0,0,$I49*Weights!DQ49/Weights!$E49)</f>
        <v>0</v>
      </c>
      <c r="DR49" s="21">
        <f>IF(Weights!$E49=0,0,$I49*Weights!DR49/Weights!$E49)</f>
        <v>0</v>
      </c>
      <c r="DS49" s="21">
        <f>IF(Weights!$E49=0,0,$I49*Weights!DS49/Weights!$E49)</f>
        <v>0</v>
      </c>
      <c r="DT49" s="21">
        <f>IF(Weights!$E49=0,0,$I49*Weights!DT49/Weights!$E49)</f>
        <v>0</v>
      </c>
      <c r="DU49" s="21">
        <f>IF(Weights!$E49=0,0,$I49*Weights!DU49/Weights!$E49)</f>
        <v>0</v>
      </c>
      <c r="DV49" s="21">
        <f>IF(Weights!$E49=0,0,$I49*Weights!DV49/Weights!$E49)</f>
        <v>0</v>
      </c>
      <c r="DW49" s="21">
        <f>IF(Weights!$E49=0,0,$I49*Weights!DW49/Weights!$E49)</f>
        <v>0</v>
      </c>
      <c r="DX49" s="21">
        <f>IF(Weights!$E49=0,0,$I49*Weights!DX49/Weights!$E49)</f>
        <v>0</v>
      </c>
      <c r="DY49" s="21">
        <f>IF(Weights!$E49=0,0,$I49*Weights!DY49/Weights!$E49)</f>
        <v>0</v>
      </c>
      <c r="DZ49" s="21">
        <f>IF(Weights!$E49=0,0,$I49*Weights!DZ49/Weights!$E49)</f>
        <v>0</v>
      </c>
      <c r="EA49" s="21">
        <f>IF(Weights!$E49=0,0,$I49*Weights!EA49/Weights!$E49)</f>
        <v>0</v>
      </c>
      <c r="EB49" s="21">
        <f>IF(Weights!$E49=0,0,$I49*Weights!EB49/Weights!$E49)</f>
        <v>0</v>
      </c>
      <c r="EC49" s="21">
        <f>IF(Weights!$E49=0,0,$I49*Weights!EC49/Weights!$E49)</f>
        <v>0</v>
      </c>
      <c r="ED49" s="21">
        <f>IF(Weights!$E49=0,0,$I49*Weights!ED49/Weights!$E49)</f>
        <v>0</v>
      </c>
      <c r="EE49" s="21">
        <f>IF(Weights!$E49=0,0,$I49*Weights!EE49/Weights!$E49)</f>
        <v>0</v>
      </c>
      <c r="EF49" s="21">
        <f>IF(Weights!$E49=0,0,$I49*Weights!EF49/Weights!$E49)</f>
        <v>0</v>
      </c>
      <c r="EG49" s="21">
        <f>IF(Weights!$E49=0,0,$I49*Weights!EG49/Weights!$E49)</f>
        <v>0</v>
      </c>
      <c r="EH49" s="21">
        <f>IF(Weights!$E49=0,0,$I49*Weights!EH49/Weights!$E49)</f>
        <v>0</v>
      </c>
      <c r="EI49" s="21">
        <f>IF(Weights!$E49=0,0,$I49*Weights!EI49/Weights!$E49)</f>
        <v>0</v>
      </c>
      <c r="EJ49" s="21">
        <f>IF(Weights!$E49=0,0,$I49*Weights!EJ49/Weights!$E49)</f>
        <v>0</v>
      </c>
      <c r="EK49" s="21">
        <f>IF(Weights!$E49=0,0,$I49*Weights!EK49/Weights!$E49)</f>
        <v>0</v>
      </c>
      <c r="EL49" s="21">
        <f>IF(Weights!$E49=0,0,$I49*Weights!EL49/Weights!$E49)</f>
        <v>0</v>
      </c>
      <c r="EM49" s="21">
        <f>IF(Weights!$E49=0,0,$I49*Weights!EM49/Weights!$E49)</f>
        <v>0</v>
      </c>
      <c r="EN49" s="21">
        <f>IF(Weights!$E49=0,0,$I49*Weights!EN49/Weights!$E49)</f>
        <v>0</v>
      </c>
      <c r="EO49" s="21">
        <f>IF(Weights!$E49=0,0,$I49*Weights!EO49/Weights!$E49)</f>
        <v>0</v>
      </c>
      <c r="EP49" s="21">
        <f>IF(Weights!$E49=0,0,$I49*Weights!EP49/Weights!$E49)</f>
        <v>0</v>
      </c>
      <c r="EQ49" s="21">
        <f>IF(Weights!$E49=0,0,$I49*Weights!EQ49/Weights!$E49)</f>
        <v>0</v>
      </c>
      <c r="ER49" s="21">
        <f>IF(Weights!$E49=0,0,$I49*Weights!ER49/Weights!$E49)</f>
        <v>0</v>
      </c>
      <c r="ES49" s="21">
        <f>IF(Weights!$E49=0,0,$I49*Weights!ES49/Weights!$E49)</f>
        <v>0</v>
      </c>
      <c r="ET49" s="21">
        <f>IF(Weights!$E49=0,0,$I49*Weights!ET49/Weights!$E49)</f>
        <v>0</v>
      </c>
      <c r="EU49" s="21">
        <f>IF(Weights!$E49=0,0,$I49*Weights!EU49/Weights!$E49)</f>
        <v>0</v>
      </c>
      <c r="EV49" s="21">
        <f>IF(Weights!$E49=0,0,$I49*Weights!EV49/Weights!$E49)</f>
        <v>0</v>
      </c>
      <c r="EW49" s="21">
        <f>IF(Weights!$E49=0,0,$I49*Weights!EW49/Weights!$E49)</f>
        <v>0</v>
      </c>
      <c r="EX49" s="21">
        <f>IF(Weights!$E49=0,0,$I49*Weights!EX49/Weights!$E49)</f>
        <v>0</v>
      </c>
      <c r="EY49" s="21">
        <f>IF(Weights!$E49=0,0,$I49*Weights!EY49/Weights!$E49)</f>
        <v>0</v>
      </c>
      <c r="EZ49" s="21">
        <f>IF(Weights!$E49=0,0,$I49*Weights!EZ49/Weights!$E49)</f>
        <v>0</v>
      </c>
      <c r="FA49" s="21">
        <f>IF(Weights!$E49=0,0,$I49*Weights!FA49/Weights!$E49)</f>
        <v>0</v>
      </c>
      <c r="FB49" s="21">
        <f>IF(Weights!$E49=0,0,$I49*Weights!FB49/Weights!$E49)</f>
        <v>0</v>
      </c>
      <c r="FC49" s="21">
        <f>IF(Weights!$E49=0,0,$I49*Weights!FC49/Weights!$E49)</f>
        <v>0</v>
      </c>
      <c r="FD49" s="21">
        <f>IF(Weights!$E49=0,0,$I49*Weights!FD49/Weights!$E49)</f>
        <v>0</v>
      </c>
      <c r="FE49" s="21">
        <f>IF(Weights!$E49=0,0,$I49*Weights!FE49/Weights!$E49)</f>
        <v>0</v>
      </c>
      <c r="FF49" s="21">
        <f>IF(Weights!$E49=0,0,$I49*Weights!FF49/Weights!$E49)</f>
        <v>0</v>
      </c>
      <c r="FG49" s="21">
        <f>IF(Weights!$E49=0,0,$I49*Weights!FG49/Weights!$E49)</f>
        <v>0</v>
      </c>
      <c r="FH49" s="21">
        <f>IF(Weights!$E49=0,0,$I49*Weights!FH49/Weights!$E49)</f>
        <v>0</v>
      </c>
      <c r="FI49" s="21">
        <f>IF(Weights!$E49=0,0,$I49*Weights!FI49/Weights!$E49)</f>
        <v>0</v>
      </c>
      <c r="FJ49" s="21">
        <f>IF(Weights!$E49=0,0,$I49*Weights!FJ49/Weights!$E49)</f>
        <v>0</v>
      </c>
      <c r="FK49" s="21">
        <f>IF(Weights!$E49=0,0,$I49*Weights!FK49/Weights!$E49)</f>
        <v>0</v>
      </c>
      <c r="FL49" s="21">
        <f>IF(Weights!$E49=0,0,$I49*Weights!FL49/Weights!$E49)</f>
        <v>0</v>
      </c>
      <c r="FM49" s="21">
        <f>IF(Weights!$E49=0,0,$I49*Weights!FM49/Weights!$E49)</f>
        <v>0</v>
      </c>
      <c r="FN49" s="21">
        <f>IF(Weights!$E49=0,0,$I49*Weights!FN49/Weights!$E49)</f>
        <v>0</v>
      </c>
      <c r="FO49" s="21">
        <f>IF(Weights!$E49=0,0,$I49*Weights!FO49/Weights!$E49)</f>
        <v>0</v>
      </c>
      <c r="FP49" s="21">
        <f>IF(Weights!$E49=0,0,$I49*Weights!FP49/Weights!$E49)</f>
        <v>0</v>
      </c>
      <c r="FQ49" s="21">
        <f>IF(Weights!$E49=0,0,$I49*Weights!FQ49/Weights!$E49)</f>
        <v>0</v>
      </c>
      <c r="FR49" s="21">
        <f>IF(Weights!$E49=0,0,$I49*Weights!FR49/Weights!$E49)</f>
        <v>0</v>
      </c>
      <c r="FS49" s="21">
        <f>IF(Weights!$E49=0,0,$I49*Weights!FS49/Weights!$E49)</f>
        <v>0</v>
      </c>
      <c r="FT49" s="21">
        <f>IF(Weights!$E49=0,0,$I49*Weights!FT49/Weights!$E49)</f>
        <v>0</v>
      </c>
      <c r="FU49" s="21">
        <f>IF(Weights!$E49=0,0,$I49*Weights!FU49/Weights!$E49)</f>
        <v>0</v>
      </c>
      <c r="FV49" s="21">
        <f>IF(Weights!$E49=0,0,$I49*Weights!FV49/Weights!$E49)</f>
        <v>0</v>
      </c>
      <c r="FW49" s="21">
        <f>IF(Weights!$E49=0,0,$I49*Weights!FW49/Weights!$E49)</f>
        <v>0</v>
      </c>
      <c r="FX49" s="21">
        <f>IF(Weights!$E49=0,0,$I49*Weights!FX49/Weights!$E49)</f>
        <v>0</v>
      </c>
      <c r="FY49" s="21">
        <f>IF(Weights!$E49=0,0,$I49*Weights!FY49/Weights!$E49)</f>
        <v>0</v>
      </c>
      <c r="FZ49" s="21">
        <f>IF(Weights!$E49=0,0,$I49*Weights!FZ49/Weights!$E49)</f>
        <v>0</v>
      </c>
      <c r="GA49" s="21">
        <f>IF(Weights!$E49=0,0,$I49*Weights!GA49/Weights!$E49)</f>
        <v>0</v>
      </c>
      <c r="GB49" s="21">
        <f>IF(Weights!$E49=0,0,$I49*Weights!GB49/Weights!$E49)</f>
        <v>0</v>
      </c>
      <c r="GC49" s="21">
        <f>IF(Weights!$E49=0,0,$I49*Weights!GC49/Weights!$E49)</f>
        <v>0</v>
      </c>
      <c r="GD49" s="21">
        <f>IF(Weights!$E49=0,0,$I49*Weights!GD49/Weights!$E49)</f>
        <v>0</v>
      </c>
      <c r="GE49" s="21">
        <f>IF(Weights!$E49=0,0,$I49*Weights!GE49/Weights!$E49)</f>
        <v>0</v>
      </c>
      <c r="GF49" s="21">
        <f>IF(Weights!$E49=0,0,$I49*Weights!GF49/Weights!$E49)</f>
        <v>0</v>
      </c>
      <c r="GG49" s="21">
        <f>IF(Weights!$E49=0,0,$I49*Weights!GG49/Weights!$E49)</f>
        <v>0</v>
      </c>
      <c r="GH49" s="21">
        <f>IF(Weights!$E49=0,0,$I49*Weights!GH49/Weights!$E49)</f>
        <v>0</v>
      </c>
      <c r="GI49" s="21">
        <f>IF(Weights!$E49=0,0,$I49*Weights!GI49/Weights!$E49)</f>
        <v>0</v>
      </c>
      <c r="GJ49" s="21">
        <f>IF(Weights!$E49=0,0,$I49*Weights!GJ49/Weights!$E49)</f>
        <v>0</v>
      </c>
      <c r="GK49" s="21">
        <f>IF(Weights!$E49=0,0,$I49*Weights!GK49/Weights!$E49)</f>
        <v>0</v>
      </c>
      <c r="GL49" s="21">
        <f>IF(Weights!$E49=0,0,$I49*Weights!GL49/Weights!$E49)</f>
        <v>0</v>
      </c>
    </row>
    <row r="50" spans="1:194" s="19" customFormat="1" ht="13.5" customHeight="1" outlineLevel="1" x14ac:dyDescent="0.3">
      <c r="A50" s="10" t="s">
        <v>40</v>
      </c>
      <c r="B50" s="11" t="s">
        <v>83</v>
      </c>
      <c r="C50" s="12" t="s">
        <v>11</v>
      </c>
      <c r="D50" s="12" t="s">
        <v>84</v>
      </c>
      <c r="E50" s="13"/>
      <c r="F50" s="14"/>
      <c r="G50" s="49">
        <v>46304</v>
      </c>
      <c r="H50" s="14">
        <v>46329</v>
      </c>
      <c r="I50" s="15">
        <v>510</v>
      </c>
      <c r="J50" s="20">
        <f>IF(Weights!$E50=0,0,$I50*Weights!J50/Weights!$E50)</f>
        <v>0</v>
      </c>
      <c r="K50" s="21">
        <f>IF(Weights!$E50=0,0,$I50*Weights!K50/Weights!$E50)</f>
        <v>0</v>
      </c>
      <c r="L50" s="21">
        <f>IF(Weights!$E50=0,0,$I50*Weights!L50/Weights!$E50)</f>
        <v>0</v>
      </c>
      <c r="M50" s="21">
        <f>IF(Weights!$E50=0,0,$I50*Weights!M50/Weights!$E50)</f>
        <v>0</v>
      </c>
      <c r="N50" s="21">
        <f>IF(Weights!$E50=0,0,$I50*Weights!N50/Weights!$E50)</f>
        <v>0</v>
      </c>
      <c r="O50" s="21">
        <f>IF(Weights!$E50=0,0,$I50*Weights!O50/Weights!$E50)</f>
        <v>0</v>
      </c>
      <c r="P50" s="21">
        <f>IF(Weights!$E50=0,0,$I50*Weights!P50/Weights!$E50)</f>
        <v>0</v>
      </c>
      <c r="Q50" s="21">
        <f>IF(Weights!$E50=0,0,$I50*Weights!Q50/Weights!$E50)</f>
        <v>0</v>
      </c>
      <c r="R50" s="21">
        <f>IF(Weights!$E50=0,0,$I50*Weights!R50/Weights!$E50)</f>
        <v>0</v>
      </c>
      <c r="S50" s="21">
        <f>IF(Weights!$E50=0,0,$I50*Weights!S50/Weights!$E50)</f>
        <v>0</v>
      </c>
      <c r="T50" s="21">
        <f>IF(Weights!$E50=0,0,$I50*Weights!T50/Weights!$E50)</f>
        <v>0</v>
      </c>
      <c r="U50" s="21">
        <f>IF(Weights!$E50=0,0,$I50*Weights!U50/Weights!$E50)</f>
        <v>0</v>
      </c>
      <c r="V50" s="21">
        <f>IF(Weights!$E50=0,0,$I50*Weights!V50/Weights!$E50)</f>
        <v>0</v>
      </c>
      <c r="W50" s="21">
        <f>IF(Weights!$E50=0,0,$I50*Weights!W50/Weights!$E50)</f>
        <v>0</v>
      </c>
      <c r="X50" s="21">
        <f>IF(Weights!$E50=0,0,$I50*Weights!X50/Weights!$E50)</f>
        <v>0</v>
      </c>
      <c r="Y50" s="21">
        <f>IF(Weights!$E50=0,0,$I50*Weights!Y50/Weights!$E50)</f>
        <v>0</v>
      </c>
      <c r="Z50" s="21">
        <f>IF(Weights!$E50=0,0,$I50*Weights!Z50/Weights!$E50)</f>
        <v>102</v>
      </c>
      <c r="AA50" s="21">
        <f>IF(Weights!$E50=0,0,$I50*Weights!AA50/Weights!$E50)</f>
        <v>102</v>
      </c>
      <c r="AB50" s="21">
        <f>IF(Weights!$E50=0,0,$I50*Weights!AB50/Weights!$E50)</f>
        <v>102</v>
      </c>
      <c r="AC50" s="18">
        <f>IF(Weights!$E50=0,0,$I50*Weights!AC50/Weights!$E50)</f>
        <v>102</v>
      </c>
      <c r="AD50" s="21">
        <f>IF(Weights!$E50=0,0,$I50*Weights!AD50/Weights!$E50)</f>
        <v>102</v>
      </c>
      <c r="AE50" s="21">
        <f>IF(Weights!$E50=0,0,$I50*Weights!AE50/Weights!$E50)</f>
        <v>0</v>
      </c>
      <c r="AF50" s="21">
        <f>IF(Weights!$E50=0,0,$I50*Weights!AF50/Weights!$E50)</f>
        <v>0</v>
      </c>
      <c r="AG50" s="21">
        <f>IF(Weights!$E50=0,0,$I50*Weights!AG50/Weights!$E50)</f>
        <v>0</v>
      </c>
      <c r="AH50" s="21">
        <f>IF(Weights!$E50=0,0,$I50*Weights!AH50/Weights!$E50)</f>
        <v>0</v>
      </c>
      <c r="AI50" s="21">
        <f>IF(Weights!$E50=0,0,$I50*Weights!AI50/Weights!$E50)</f>
        <v>0</v>
      </c>
      <c r="AJ50" s="21">
        <f>IF(Weights!$E50=0,0,$I50*Weights!AJ50/Weights!$E50)</f>
        <v>0</v>
      </c>
      <c r="AK50" s="21">
        <f>IF(Weights!$E50=0,0,$I50*Weights!AK50/Weights!$E50)</f>
        <v>0</v>
      </c>
      <c r="AL50" s="21">
        <f>IF(Weights!$E50=0,0,$I50*Weights!AL50/Weights!$E50)</f>
        <v>0</v>
      </c>
      <c r="AM50" s="21">
        <f>IF(Weights!$E50=0,0,$I50*Weights!AM50/Weights!$E50)</f>
        <v>0</v>
      </c>
      <c r="AN50" s="21">
        <f>IF(Weights!$E50=0,0,$I50*Weights!AN50/Weights!$E50)</f>
        <v>0</v>
      </c>
      <c r="AO50" s="21">
        <f>IF(Weights!$E50=0,0,$I50*Weights!AO50/Weights!$E50)</f>
        <v>0</v>
      </c>
      <c r="AP50" s="21">
        <f>IF(Weights!$E50=0,0,$I50*Weights!AP50/Weights!$E50)</f>
        <v>0</v>
      </c>
      <c r="AQ50" s="21">
        <f>IF(Weights!$E50=0,0,$I50*Weights!AQ50/Weights!$E50)</f>
        <v>0</v>
      </c>
      <c r="AR50" s="21">
        <f>IF(Weights!$E50=0,0,$I50*Weights!AR50/Weights!$E50)</f>
        <v>0</v>
      </c>
      <c r="AS50" s="21">
        <f>IF(Weights!$E50=0,0,$I50*Weights!AS50/Weights!$E50)</f>
        <v>0</v>
      </c>
      <c r="AT50" s="21">
        <f>IF(Weights!$E50=0,0,$I50*Weights!AT50/Weights!$E50)</f>
        <v>0</v>
      </c>
      <c r="AU50" s="21">
        <f>IF(Weights!$E50=0,0,$I50*Weights!AU50/Weights!$E50)</f>
        <v>0</v>
      </c>
      <c r="AV50" s="21">
        <f>IF(Weights!$E50=0,0,$I50*Weights!AV50/Weights!$E50)</f>
        <v>0</v>
      </c>
      <c r="AW50" s="21">
        <f>IF(Weights!$E50=0,0,$I50*Weights!AW50/Weights!$E50)</f>
        <v>0</v>
      </c>
      <c r="AX50" s="21">
        <f>IF(Weights!$E50=0,0,$I50*Weights!AX50/Weights!$E50)</f>
        <v>0</v>
      </c>
      <c r="AY50" s="21">
        <f>IF(Weights!$E50=0,0,$I50*Weights!AY50/Weights!$E50)</f>
        <v>0</v>
      </c>
      <c r="AZ50" s="21">
        <f>IF(Weights!$E50=0,0,$I50*Weights!AZ50/Weights!$E50)</f>
        <v>0</v>
      </c>
      <c r="BA50" s="21">
        <f>IF(Weights!$E50=0,0,$I50*Weights!BA50/Weights!$E50)</f>
        <v>0</v>
      </c>
      <c r="BB50" s="21">
        <f>IF(Weights!$E50=0,0,$I50*Weights!BB50/Weights!$E50)</f>
        <v>0</v>
      </c>
      <c r="BC50" s="21">
        <f>IF(Weights!$E50=0,0,$I50*Weights!BC50/Weights!$E50)</f>
        <v>0</v>
      </c>
      <c r="BD50" s="21">
        <f>IF(Weights!$E50=0,0,$I50*Weights!BD50/Weights!$E50)</f>
        <v>0</v>
      </c>
      <c r="BE50" s="21">
        <f>IF(Weights!$E50=0,0,$I50*Weights!BE50/Weights!$E50)</f>
        <v>0</v>
      </c>
      <c r="BF50" s="21">
        <f>IF(Weights!$E50=0,0,$I50*Weights!BF50/Weights!$E50)</f>
        <v>0</v>
      </c>
      <c r="BG50" s="21">
        <f>IF(Weights!$E50=0,0,$I50*Weights!BG50/Weights!$E50)</f>
        <v>0</v>
      </c>
      <c r="BH50" s="21">
        <f>IF(Weights!$E50=0,0,$I50*Weights!BH50/Weights!$E50)</f>
        <v>0</v>
      </c>
      <c r="BI50" s="21">
        <f>IF(Weights!$E50=0,0,$I50*Weights!BI50/Weights!$E50)</f>
        <v>0</v>
      </c>
      <c r="BJ50" s="21">
        <f>IF(Weights!$E50=0,0,$I50*Weights!BJ50/Weights!$E50)</f>
        <v>0</v>
      </c>
      <c r="BK50" s="21">
        <f>IF(Weights!$E50=0,0,$I50*Weights!BK50/Weights!$E50)</f>
        <v>0</v>
      </c>
      <c r="BL50" s="21">
        <f>IF(Weights!$E50=0,0,$I50*Weights!BL50/Weights!$E50)</f>
        <v>0</v>
      </c>
      <c r="BM50" s="21">
        <f>IF(Weights!$E50=0,0,$I50*Weights!BM50/Weights!$E50)</f>
        <v>0</v>
      </c>
      <c r="BN50" s="21">
        <f>IF(Weights!$E50=0,0,$I50*Weights!BN50/Weights!$E50)</f>
        <v>0</v>
      </c>
      <c r="BO50" s="21">
        <f>IF(Weights!$E50=0,0,$I50*Weights!BO50/Weights!$E50)</f>
        <v>0</v>
      </c>
      <c r="BP50" s="21">
        <f>IF(Weights!$E50=0,0,$I50*Weights!BP50/Weights!$E50)</f>
        <v>0</v>
      </c>
      <c r="BQ50" s="21">
        <f>IF(Weights!$E50=0,0,$I50*Weights!BQ50/Weights!$E50)</f>
        <v>0</v>
      </c>
      <c r="BR50" s="21">
        <f>IF(Weights!$E50=0,0,$I50*Weights!BR50/Weights!$E50)</f>
        <v>0</v>
      </c>
      <c r="BS50" s="21">
        <f>IF(Weights!$E50=0,0,$I50*Weights!BS50/Weights!$E50)</f>
        <v>0</v>
      </c>
      <c r="BT50" s="21">
        <f>IF(Weights!$E50=0,0,$I50*Weights!BT50/Weights!$E50)</f>
        <v>0</v>
      </c>
      <c r="BU50" s="21">
        <f>IF(Weights!$E50=0,0,$I50*Weights!BU50/Weights!$E50)</f>
        <v>0</v>
      </c>
      <c r="BV50" s="21">
        <f>IF(Weights!$E50=0,0,$I50*Weights!BV50/Weights!$E50)</f>
        <v>0</v>
      </c>
      <c r="BW50" s="21">
        <f>IF(Weights!$E50=0,0,$I50*Weights!BW50/Weights!$E50)</f>
        <v>0</v>
      </c>
      <c r="BX50" s="21">
        <f>IF(Weights!$E50=0,0,$I50*Weights!BX50/Weights!$E50)</f>
        <v>0</v>
      </c>
      <c r="BY50" s="21">
        <f>IF(Weights!$E50=0,0,$I50*Weights!BY50/Weights!$E50)</f>
        <v>0</v>
      </c>
      <c r="BZ50" s="21">
        <f>IF(Weights!$E50=0,0,$I50*Weights!BZ50/Weights!$E50)</f>
        <v>0</v>
      </c>
      <c r="CA50" s="21">
        <f>IF(Weights!$E50=0,0,$I50*Weights!CA50/Weights!$E50)</f>
        <v>0</v>
      </c>
      <c r="CB50" s="21">
        <f>IF(Weights!$E50=0,0,$I50*Weights!CB50/Weights!$E50)</f>
        <v>0</v>
      </c>
      <c r="CC50" s="21">
        <f>IF(Weights!$E50=0,0,$I50*Weights!CC50/Weights!$E50)</f>
        <v>0</v>
      </c>
      <c r="CD50" s="21">
        <f>IF(Weights!$E50=0,0,$I50*Weights!CD50/Weights!$E50)</f>
        <v>0</v>
      </c>
      <c r="CE50" s="21">
        <f>IF(Weights!$E50=0,0,$I50*Weights!CE50/Weights!$E50)</f>
        <v>0</v>
      </c>
      <c r="CF50" s="21">
        <f>IF(Weights!$E50=0,0,$I50*Weights!CF50/Weights!$E50)</f>
        <v>0</v>
      </c>
      <c r="CG50" s="21">
        <f>IF(Weights!$E50=0,0,$I50*Weights!CG50/Weights!$E50)</f>
        <v>0</v>
      </c>
      <c r="CH50" s="21">
        <f>IF(Weights!$E50=0,0,$I50*Weights!CH50/Weights!$E50)</f>
        <v>0</v>
      </c>
      <c r="CI50" s="21">
        <f>IF(Weights!$E50=0,0,$I50*Weights!CI50/Weights!$E50)</f>
        <v>0</v>
      </c>
      <c r="CJ50" s="21">
        <f>IF(Weights!$E50=0,0,$I50*Weights!CJ50/Weights!$E50)</f>
        <v>0</v>
      </c>
      <c r="CK50" s="21">
        <f>IF(Weights!$E50=0,0,$I50*Weights!CK50/Weights!$E50)</f>
        <v>0</v>
      </c>
      <c r="CL50" s="21">
        <f>IF(Weights!$E50=0,0,$I50*Weights!CL50/Weights!$E50)</f>
        <v>0</v>
      </c>
      <c r="CM50" s="21">
        <f>IF(Weights!$E50=0,0,$I50*Weights!CM50/Weights!$E50)</f>
        <v>0</v>
      </c>
      <c r="CN50" s="21">
        <f>IF(Weights!$E50=0,0,$I50*Weights!CN50/Weights!$E50)</f>
        <v>0</v>
      </c>
      <c r="CO50" s="21">
        <f>IF(Weights!$E50=0,0,$I50*Weights!CO50/Weights!$E50)</f>
        <v>0</v>
      </c>
      <c r="CP50" s="21">
        <f>IF(Weights!$E50=0,0,$I50*Weights!CP50/Weights!$E50)</f>
        <v>0</v>
      </c>
      <c r="CQ50" s="21">
        <f>IF(Weights!$E50=0,0,$I50*Weights!CQ50/Weights!$E50)</f>
        <v>0</v>
      </c>
      <c r="CR50" s="21">
        <f>IF(Weights!$E50=0,0,$I50*Weights!CR50/Weights!$E50)</f>
        <v>0</v>
      </c>
      <c r="CS50" s="21">
        <f>IF(Weights!$E50=0,0,$I50*Weights!CS50/Weights!$E50)</f>
        <v>0</v>
      </c>
      <c r="CT50" s="21">
        <f>IF(Weights!$E50=0,0,$I50*Weights!CT50/Weights!$E50)</f>
        <v>0</v>
      </c>
      <c r="CU50" s="21">
        <f>IF(Weights!$E50=0,0,$I50*Weights!CU50/Weights!$E50)</f>
        <v>0</v>
      </c>
      <c r="CV50" s="21">
        <f>IF(Weights!$E50=0,0,$I50*Weights!CV50/Weights!$E50)</f>
        <v>0</v>
      </c>
      <c r="CW50" s="21">
        <f>IF(Weights!$E50=0,0,$I50*Weights!CW50/Weights!$E50)</f>
        <v>0</v>
      </c>
      <c r="CX50" s="21">
        <f>IF(Weights!$E50=0,0,$I50*Weights!CX50/Weights!$E50)</f>
        <v>0</v>
      </c>
      <c r="CY50" s="21">
        <f>IF(Weights!$E50=0,0,$I50*Weights!CY50/Weights!$E50)</f>
        <v>0</v>
      </c>
      <c r="CZ50" s="21">
        <f>IF(Weights!$E50=0,0,$I50*Weights!CZ50/Weights!$E50)</f>
        <v>0</v>
      </c>
      <c r="DA50" s="21">
        <f>IF(Weights!$E50=0,0,$I50*Weights!DA50/Weights!$E50)</f>
        <v>0</v>
      </c>
      <c r="DB50" s="21">
        <f>IF(Weights!$E50=0,0,$I50*Weights!DB50/Weights!$E50)</f>
        <v>0</v>
      </c>
      <c r="DC50" s="21">
        <f>IF(Weights!$E50=0,0,$I50*Weights!DC50/Weights!$E50)</f>
        <v>0</v>
      </c>
      <c r="DD50" s="21">
        <f>IF(Weights!$E50=0,0,$I50*Weights!DD50/Weights!$E50)</f>
        <v>0</v>
      </c>
      <c r="DE50" s="21">
        <f>IF(Weights!$E50=0,0,$I50*Weights!DE50/Weights!$E50)</f>
        <v>0</v>
      </c>
      <c r="DF50" s="21">
        <f>IF(Weights!$E50=0,0,$I50*Weights!DF50/Weights!$E50)</f>
        <v>0</v>
      </c>
      <c r="DG50" s="21">
        <f>IF(Weights!$E50=0,0,$I50*Weights!DG50/Weights!$E50)</f>
        <v>0</v>
      </c>
      <c r="DH50" s="21">
        <f>IF(Weights!$E50=0,0,$I50*Weights!DH50/Weights!$E50)</f>
        <v>0</v>
      </c>
      <c r="DI50" s="21">
        <f>IF(Weights!$E50=0,0,$I50*Weights!DI50/Weights!$E50)</f>
        <v>0</v>
      </c>
      <c r="DJ50" s="21">
        <f>IF(Weights!$E50=0,0,$I50*Weights!DJ50/Weights!$E50)</f>
        <v>0</v>
      </c>
      <c r="DK50" s="21">
        <f>IF(Weights!$E50=0,0,$I50*Weights!DK50/Weights!$E50)</f>
        <v>0</v>
      </c>
      <c r="DL50" s="21">
        <f>IF(Weights!$E50=0,0,$I50*Weights!DL50/Weights!$E50)</f>
        <v>0</v>
      </c>
      <c r="DM50" s="21">
        <f>IF(Weights!$E50=0,0,$I50*Weights!DM50/Weights!$E50)</f>
        <v>0</v>
      </c>
      <c r="DN50" s="21">
        <f>IF(Weights!$E50=0,0,$I50*Weights!DN50/Weights!$E50)</f>
        <v>0</v>
      </c>
      <c r="DO50" s="21">
        <f>IF(Weights!$E50=0,0,$I50*Weights!DO50/Weights!$E50)</f>
        <v>0</v>
      </c>
      <c r="DP50" s="21">
        <f>IF(Weights!$E50=0,0,$I50*Weights!DP50/Weights!$E50)</f>
        <v>0</v>
      </c>
      <c r="DQ50" s="21">
        <f>IF(Weights!$E50=0,0,$I50*Weights!DQ50/Weights!$E50)</f>
        <v>0</v>
      </c>
      <c r="DR50" s="21">
        <f>IF(Weights!$E50=0,0,$I50*Weights!DR50/Weights!$E50)</f>
        <v>0</v>
      </c>
      <c r="DS50" s="21">
        <f>IF(Weights!$E50=0,0,$I50*Weights!DS50/Weights!$E50)</f>
        <v>0</v>
      </c>
      <c r="DT50" s="21">
        <f>IF(Weights!$E50=0,0,$I50*Weights!DT50/Weights!$E50)</f>
        <v>0</v>
      </c>
      <c r="DU50" s="21">
        <f>IF(Weights!$E50=0,0,$I50*Weights!DU50/Weights!$E50)</f>
        <v>0</v>
      </c>
      <c r="DV50" s="21">
        <f>IF(Weights!$E50=0,0,$I50*Weights!DV50/Weights!$E50)</f>
        <v>0</v>
      </c>
      <c r="DW50" s="21">
        <f>IF(Weights!$E50=0,0,$I50*Weights!DW50/Weights!$E50)</f>
        <v>0</v>
      </c>
      <c r="DX50" s="21">
        <f>IF(Weights!$E50=0,0,$I50*Weights!DX50/Weights!$E50)</f>
        <v>0</v>
      </c>
      <c r="DY50" s="21">
        <f>IF(Weights!$E50=0,0,$I50*Weights!DY50/Weights!$E50)</f>
        <v>0</v>
      </c>
      <c r="DZ50" s="21">
        <f>IF(Weights!$E50=0,0,$I50*Weights!DZ50/Weights!$E50)</f>
        <v>0</v>
      </c>
      <c r="EA50" s="21">
        <f>IF(Weights!$E50=0,0,$I50*Weights!EA50/Weights!$E50)</f>
        <v>0</v>
      </c>
      <c r="EB50" s="21">
        <f>IF(Weights!$E50=0,0,$I50*Weights!EB50/Weights!$E50)</f>
        <v>0</v>
      </c>
      <c r="EC50" s="21">
        <f>IF(Weights!$E50=0,0,$I50*Weights!EC50/Weights!$E50)</f>
        <v>0</v>
      </c>
      <c r="ED50" s="21">
        <f>IF(Weights!$E50=0,0,$I50*Weights!ED50/Weights!$E50)</f>
        <v>0</v>
      </c>
      <c r="EE50" s="21">
        <f>IF(Weights!$E50=0,0,$I50*Weights!EE50/Weights!$E50)</f>
        <v>0</v>
      </c>
      <c r="EF50" s="21">
        <f>IF(Weights!$E50=0,0,$I50*Weights!EF50/Weights!$E50)</f>
        <v>0</v>
      </c>
      <c r="EG50" s="21">
        <f>IF(Weights!$E50=0,0,$I50*Weights!EG50/Weights!$E50)</f>
        <v>0</v>
      </c>
      <c r="EH50" s="21">
        <f>IF(Weights!$E50=0,0,$I50*Weights!EH50/Weights!$E50)</f>
        <v>0</v>
      </c>
      <c r="EI50" s="21">
        <f>IF(Weights!$E50=0,0,$I50*Weights!EI50/Weights!$E50)</f>
        <v>0</v>
      </c>
      <c r="EJ50" s="21">
        <f>IF(Weights!$E50=0,0,$I50*Weights!EJ50/Weights!$E50)</f>
        <v>0</v>
      </c>
      <c r="EK50" s="21">
        <f>IF(Weights!$E50=0,0,$I50*Weights!EK50/Weights!$E50)</f>
        <v>0</v>
      </c>
      <c r="EL50" s="21">
        <f>IF(Weights!$E50=0,0,$I50*Weights!EL50/Weights!$E50)</f>
        <v>0</v>
      </c>
      <c r="EM50" s="21">
        <f>IF(Weights!$E50=0,0,$I50*Weights!EM50/Weights!$E50)</f>
        <v>0</v>
      </c>
      <c r="EN50" s="21">
        <f>IF(Weights!$E50=0,0,$I50*Weights!EN50/Weights!$E50)</f>
        <v>0</v>
      </c>
      <c r="EO50" s="21">
        <f>IF(Weights!$E50=0,0,$I50*Weights!EO50/Weights!$E50)</f>
        <v>0</v>
      </c>
      <c r="EP50" s="21">
        <f>IF(Weights!$E50=0,0,$I50*Weights!EP50/Weights!$E50)</f>
        <v>0</v>
      </c>
      <c r="EQ50" s="21">
        <f>IF(Weights!$E50=0,0,$I50*Weights!EQ50/Weights!$E50)</f>
        <v>0</v>
      </c>
      <c r="ER50" s="21">
        <f>IF(Weights!$E50=0,0,$I50*Weights!ER50/Weights!$E50)</f>
        <v>0</v>
      </c>
      <c r="ES50" s="21">
        <f>IF(Weights!$E50=0,0,$I50*Weights!ES50/Weights!$E50)</f>
        <v>0</v>
      </c>
      <c r="ET50" s="21">
        <f>IF(Weights!$E50=0,0,$I50*Weights!ET50/Weights!$E50)</f>
        <v>0</v>
      </c>
      <c r="EU50" s="21">
        <f>IF(Weights!$E50=0,0,$I50*Weights!EU50/Weights!$E50)</f>
        <v>0</v>
      </c>
      <c r="EV50" s="21">
        <f>IF(Weights!$E50=0,0,$I50*Weights!EV50/Weights!$E50)</f>
        <v>0</v>
      </c>
      <c r="EW50" s="21">
        <f>IF(Weights!$E50=0,0,$I50*Weights!EW50/Weights!$E50)</f>
        <v>0</v>
      </c>
      <c r="EX50" s="21">
        <f>IF(Weights!$E50=0,0,$I50*Weights!EX50/Weights!$E50)</f>
        <v>0</v>
      </c>
      <c r="EY50" s="21">
        <f>IF(Weights!$E50=0,0,$I50*Weights!EY50/Weights!$E50)</f>
        <v>0</v>
      </c>
      <c r="EZ50" s="21">
        <f>IF(Weights!$E50=0,0,$I50*Weights!EZ50/Weights!$E50)</f>
        <v>0</v>
      </c>
      <c r="FA50" s="21">
        <f>IF(Weights!$E50=0,0,$I50*Weights!FA50/Weights!$E50)</f>
        <v>0</v>
      </c>
      <c r="FB50" s="21">
        <f>IF(Weights!$E50=0,0,$I50*Weights!FB50/Weights!$E50)</f>
        <v>0</v>
      </c>
      <c r="FC50" s="21">
        <f>IF(Weights!$E50=0,0,$I50*Weights!FC50/Weights!$E50)</f>
        <v>0</v>
      </c>
      <c r="FD50" s="21">
        <f>IF(Weights!$E50=0,0,$I50*Weights!FD50/Weights!$E50)</f>
        <v>0</v>
      </c>
      <c r="FE50" s="21">
        <f>IF(Weights!$E50=0,0,$I50*Weights!FE50/Weights!$E50)</f>
        <v>0</v>
      </c>
      <c r="FF50" s="21">
        <f>IF(Weights!$E50=0,0,$I50*Weights!FF50/Weights!$E50)</f>
        <v>0</v>
      </c>
      <c r="FG50" s="21">
        <f>IF(Weights!$E50=0,0,$I50*Weights!FG50/Weights!$E50)</f>
        <v>0</v>
      </c>
      <c r="FH50" s="21">
        <f>IF(Weights!$E50=0,0,$I50*Weights!FH50/Weights!$E50)</f>
        <v>0</v>
      </c>
      <c r="FI50" s="21">
        <f>IF(Weights!$E50=0,0,$I50*Weights!FI50/Weights!$E50)</f>
        <v>0</v>
      </c>
      <c r="FJ50" s="21">
        <f>IF(Weights!$E50=0,0,$I50*Weights!FJ50/Weights!$E50)</f>
        <v>0</v>
      </c>
      <c r="FK50" s="21">
        <f>IF(Weights!$E50=0,0,$I50*Weights!FK50/Weights!$E50)</f>
        <v>0</v>
      </c>
      <c r="FL50" s="21">
        <f>IF(Weights!$E50=0,0,$I50*Weights!FL50/Weights!$E50)</f>
        <v>0</v>
      </c>
      <c r="FM50" s="21">
        <f>IF(Weights!$E50=0,0,$I50*Weights!FM50/Weights!$E50)</f>
        <v>0</v>
      </c>
      <c r="FN50" s="21">
        <f>IF(Weights!$E50=0,0,$I50*Weights!FN50/Weights!$E50)</f>
        <v>0</v>
      </c>
      <c r="FO50" s="21">
        <f>IF(Weights!$E50=0,0,$I50*Weights!FO50/Weights!$E50)</f>
        <v>0</v>
      </c>
      <c r="FP50" s="21">
        <f>IF(Weights!$E50=0,0,$I50*Weights!FP50/Weights!$E50)</f>
        <v>0</v>
      </c>
      <c r="FQ50" s="21">
        <f>IF(Weights!$E50=0,0,$I50*Weights!FQ50/Weights!$E50)</f>
        <v>0</v>
      </c>
      <c r="FR50" s="21">
        <f>IF(Weights!$E50=0,0,$I50*Weights!FR50/Weights!$E50)</f>
        <v>0</v>
      </c>
      <c r="FS50" s="21">
        <f>IF(Weights!$E50=0,0,$I50*Weights!FS50/Weights!$E50)</f>
        <v>0</v>
      </c>
      <c r="FT50" s="21">
        <f>IF(Weights!$E50=0,0,$I50*Weights!FT50/Weights!$E50)</f>
        <v>0</v>
      </c>
      <c r="FU50" s="21">
        <f>IF(Weights!$E50=0,0,$I50*Weights!FU50/Weights!$E50)</f>
        <v>0</v>
      </c>
      <c r="FV50" s="21">
        <f>IF(Weights!$E50=0,0,$I50*Weights!FV50/Weights!$E50)</f>
        <v>0</v>
      </c>
      <c r="FW50" s="21">
        <f>IF(Weights!$E50=0,0,$I50*Weights!FW50/Weights!$E50)</f>
        <v>0</v>
      </c>
      <c r="FX50" s="21">
        <f>IF(Weights!$E50=0,0,$I50*Weights!FX50/Weights!$E50)</f>
        <v>0</v>
      </c>
      <c r="FY50" s="21">
        <f>IF(Weights!$E50=0,0,$I50*Weights!FY50/Weights!$E50)</f>
        <v>0</v>
      </c>
      <c r="FZ50" s="21">
        <f>IF(Weights!$E50=0,0,$I50*Weights!FZ50/Weights!$E50)</f>
        <v>0</v>
      </c>
      <c r="GA50" s="21">
        <f>IF(Weights!$E50=0,0,$I50*Weights!GA50/Weights!$E50)</f>
        <v>0</v>
      </c>
      <c r="GB50" s="21">
        <f>IF(Weights!$E50=0,0,$I50*Weights!GB50/Weights!$E50)</f>
        <v>0</v>
      </c>
      <c r="GC50" s="21">
        <f>IF(Weights!$E50=0,0,$I50*Weights!GC50/Weights!$E50)</f>
        <v>0</v>
      </c>
      <c r="GD50" s="21">
        <f>IF(Weights!$E50=0,0,$I50*Weights!GD50/Weights!$E50)</f>
        <v>0</v>
      </c>
      <c r="GE50" s="21">
        <f>IF(Weights!$E50=0,0,$I50*Weights!GE50/Weights!$E50)</f>
        <v>0</v>
      </c>
      <c r="GF50" s="21">
        <f>IF(Weights!$E50=0,0,$I50*Weights!GF50/Weights!$E50)</f>
        <v>0</v>
      </c>
      <c r="GG50" s="21">
        <f>IF(Weights!$E50=0,0,$I50*Weights!GG50/Weights!$E50)</f>
        <v>0</v>
      </c>
      <c r="GH50" s="21">
        <f>IF(Weights!$E50=0,0,$I50*Weights!GH50/Weights!$E50)</f>
        <v>0</v>
      </c>
      <c r="GI50" s="21">
        <f>IF(Weights!$E50=0,0,$I50*Weights!GI50/Weights!$E50)</f>
        <v>0</v>
      </c>
      <c r="GJ50" s="21">
        <f>IF(Weights!$E50=0,0,$I50*Weights!GJ50/Weights!$E50)</f>
        <v>0</v>
      </c>
      <c r="GK50" s="21">
        <f>IF(Weights!$E50=0,0,$I50*Weights!GK50/Weights!$E50)</f>
        <v>0</v>
      </c>
      <c r="GL50" s="21">
        <f>IF(Weights!$E50=0,0,$I50*Weights!GL50/Weights!$E50)</f>
        <v>0</v>
      </c>
    </row>
    <row r="51" spans="1:194" s="19" customFormat="1" ht="13.5" customHeight="1" outlineLevel="1" x14ac:dyDescent="0.3">
      <c r="A51" s="10" t="s">
        <v>40</v>
      </c>
      <c r="B51" s="11" t="s">
        <v>85</v>
      </c>
      <c r="C51" s="12" t="s">
        <v>11</v>
      </c>
      <c r="D51" s="12" t="s">
        <v>86</v>
      </c>
      <c r="E51" s="13"/>
      <c r="F51" s="14"/>
      <c r="G51" s="49">
        <v>46301</v>
      </c>
      <c r="H51" s="14">
        <v>46365</v>
      </c>
      <c r="I51" s="15">
        <v>900</v>
      </c>
      <c r="J51" s="20">
        <f>IF(Weights!$E51=0,0,$I51*Weights!J51/Weights!$E51)</f>
        <v>0</v>
      </c>
      <c r="K51" s="21">
        <f>IF(Weights!$E51=0,0,$I51*Weights!K51/Weights!$E51)</f>
        <v>0</v>
      </c>
      <c r="L51" s="21">
        <f>IF(Weights!$E51=0,0,$I51*Weights!L51/Weights!$E51)</f>
        <v>0</v>
      </c>
      <c r="M51" s="21">
        <f>IF(Weights!$E51=0,0,$I51*Weights!M51/Weights!$E51)</f>
        <v>0</v>
      </c>
      <c r="N51" s="21">
        <f>IF(Weights!$E51=0,0,$I51*Weights!N51/Weights!$E51)</f>
        <v>0</v>
      </c>
      <c r="O51" s="21">
        <f>IF(Weights!$E51=0,0,$I51*Weights!O51/Weights!$E51)</f>
        <v>0</v>
      </c>
      <c r="P51" s="21">
        <f>IF(Weights!$E51=0,0,$I51*Weights!P51/Weights!$E51)</f>
        <v>0</v>
      </c>
      <c r="Q51" s="21">
        <f>IF(Weights!$E51=0,0,$I51*Weights!Q51/Weights!$E51)</f>
        <v>0</v>
      </c>
      <c r="R51" s="21">
        <f>IF(Weights!$E51=0,0,$I51*Weights!R51/Weights!$E51)</f>
        <v>0</v>
      </c>
      <c r="S51" s="21">
        <f>IF(Weights!$E51=0,0,$I51*Weights!S51/Weights!$E51)</f>
        <v>0</v>
      </c>
      <c r="T51" s="21">
        <f>IF(Weights!$E51=0,0,$I51*Weights!T51/Weights!$E51)</f>
        <v>0</v>
      </c>
      <c r="U51" s="21">
        <f>IF(Weights!$E51=0,0,$I51*Weights!U51/Weights!$E51)</f>
        <v>0</v>
      </c>
      <c r="V51" s="21">
        <f>IF(Weights!$E51=0,0,$I51*Weights!V51/Weights!$E51)</f>
        <v>0</v>
      </c>
      <c r="W51" s="21">
        <f>IF(Weights!$E51=0,0,$I51*Weights!W51/Weights!$E51)</f>
        <v>0</v>
      </c>
      <c r="X51" s="21">
        <f>IF(Weights!$E51=0,0,$I51*Weights!X51/Weights!$E51)</f>
        <v>0</v>
      </c>
      <c r="Y51" s="21">
        <f>IF(Weights!$E51=0,0,$I51*Weights!Y51/Weights!$E51)</f>
        <v>0</v>
      </c>
      <c r="Z51" s="21">
        <f>IF(Weights!$E51=0,0,$I51*Weights!Z51/Weights!$E51)</f>
        <v>42.857142857142854</v>
      </c>
      <c r="AA51" s="21">
        <f>IF(Weights!$E51=0,0,$I51*Weights!AA51/Weights!$E51)</f>
        <v>85.714285714285708</v>
      </c>
      <c r="AB51" s="21">
        <f>IF(Weights!$E51=0,0,$I51*Weights!AB51/Weights!$E51)</f>
        <v>128.57142857142858</v>
      </c>
      <c r="AC51" s="18">
        <f>IF(Weights!$E51=0,0,$I51*Weights!AC51/Weights!$E51)</f>
        <v>128.57142857142858</v>
      </c>
      <c r="AD51" s="21">
        <f>IF(Weights!$E51=0,0,$I51*Weights!AD51/Weights!$E51)</f>
        <v>128.57142857142858</v>
      </c>
      <c r="AE51" s="21">
        <f>IF(Weights!$E51=0,0,$I51*Weights!AE51/Weights!$E51)</f>
        <v>128.57142857142858</v>
      </c>
      <c r="AF51" s="21">
        <f>IF(Weights!$E51=0,0,$I51*Weights!AF51/Weights!$E51)</f>
        <v>128.57142857142858</v>
      </c>
      <c r="AG51" s="21">
        <f>IF(Weights!$E51=0,0,$I51*Weights!AG51/Weights!$E51)</f>
        <v>0</v>
      </c>
      <c r="AH51" s="21">
        <f>IF(Weights!$E51=0,0,$I51*Weights!AH51/Weights!$E51)</f>
        <v>85.714285714285708</v>
      </c>
      <c r="AI51" s="21">
        <f>IF(Weights!$E51=0,0,$I51*Weights!AI51/Weights!$E51)</f>
        <v>42.857142857142854</v>
      </c>
      <c r="AJ51" s="21">
        <f>IF(Weights!$E51=0,0,$I51*Weights!AJ51/Weights!$E51)</f>
        <v>0</v>
      </c>
      <c r="AK51" s="21">
        <f>IF(Weights!$E51=0,0,$I51*Weights!AK51/Weights!$E51)</f>
        <v>0</v>
      </c>
      <c r="AL51" s="21">
        <f>IF(Weights!$E51=0,0,$I51*Weights!AL51/Weights!$E51)</f>
        <v>0</v>
      </c>
      <c r="AM51" s="21">
        <f>IF(Weights!$E51=0,0,$I51*Weights!AM51/Weights!$E51)</f>
        <v>0</v>
      </c>
      <c r="AN51" s="21">
        <f>IF(Weights!$E51=0,0,$I51*Weights!AN51/Weights!$E51)</f>
        <v>0</v>
      </c>
      <c r="AO51" s="21">
        <f>IF(Weights!$E51=0,0,$I51*Weights!AO51/Weights!$E51)</f>
        <v>0</v>
      </c>
      <c r="AP51" s="21">
        <f>IF(Weights!$E51=0,0,$I51*Weights!AP51/Weights!$E51)</f>
        <v>0</v>
      </c>
      <c r="AQ51" s="21">
        <f>IF(Weights!$E51=0,0,$I51*Weights!AQ51/Weights!$E51)</f>
        <v>0</v>
      </c>
      <c r="AR51" s="21">
        <f>IF(Weights!$E51=0,0,$I51*Weights!AR51/Weights!$E51)</f>
        <v>0</v>
      </c>
      <c r="AS51" s="21">
        <f>IF(Weights!$E51=0,0,$I51*Weights!AS51/Weights!$E51)</f>
        <v>0</v>
      </c>
      <c r="AT51" s="21">
        <f>IF(Weights!$E51=0,0,$I51*Weights!AT51/Weights!$E51)</f>
        <v>0</v>
      </c>
      <c r="AU51" s="21">
        <f>IF(Weights!$E51=0,0,$I51*Weights!AU51/Weights!$E51)</f>
        <v>0</v>
      </c>
      <c r="AV51" s="21">
        <f>IF(Weights!$E51=0,0,$I51*Weights!AV51/Weights!$E51)</f>
        <v>0</v>
      </c>
      <c r="AW51" s="21">
        <f>IF(Weights!$E51=0,0,$I51*Weights!AW51/Weights!$E51)</f>
        <v>0</v>
      </c>
      <c r="AX51" s="21">
        <f>IF(Weights!$E51=0,0,$I51*Weights!AX51/Weights!$E51)</f>
        <v>0</v>
      </c>
      <c r="AY51" s="21">
        <f>IF(Weights!$E51=0,0,$I51*Weights!AY51/Weights!$E51)</f>
        <v>0</v>
      </c>
      <c r="AZ51" s="21">
        <f>IF(Weights!$E51=0,0,$I51*Weights!AZ51/Weights!$E51)</f>
        <v>0</v>
      </c>
      <c r="BA51" s="21">
        <f>IF(Weights!$E51=0,0,$I51*Weights!BA51/Weights!$E51)</f>
        <v>0</v>
      </c>
      <c r="BB51" s="21">
        <f>IF(Weights!$E51=0,0,$I51*Weights!BB51/Weights!$E51)</f>
        <v>0</v>
      </c>
      <c r="BC51" s="21">
        <f>IF(Weights!$E51=0,0,$I51*Weights!BC51/Weights!$E51)</f>
        <v>0</v>
      </c>
      <c r="BD51" s="21">
        <f>IF(Weights!$E51=0,0,$I51*Weights!BD51/Weights!$E51)</f>
        <v>0</v>
      </c>
      <c r="BE51" s="21">
        <f>IF(Weights!$E51=0,0,$I51*Weights!BE51/Weights!$E51)</f>
        <v>0</v>
      </c>
      <c r="BF51" s="21">
        <f>IF(Weights!$E51=0,0,$I51*Weights!BF51/Weights!$E51)</f>
        <v>0</v>
      </c>
      <c r="BG51" s="21">
        <f>IF(Weights!$E51=0,0,$I51*Weights!BG51/Weights!$E51)</f>
        <v>0</v>
      </c>
      <c r="BH51" s="21">
        <f>IF(Weights!$E51=0,0,$I51*Weights!BH51/Weights!$E51)</f>
        <v>0</v>
      </c>
      <c r="BI51" s="21">
        <f>IF(Weights!$E51=0,0,$I51*Weights!BI51/Weights!$E51)</f>
        <v>0</v>
      </c>
      <c r="BJ51" s="21">
        <f>IF(Weights!$E51=0,0,$I51*Weights!BJ51/Weights!$E51)</f>
        <v>0</v>
      </c>
      <c r="BK51" s="21">
        <f>IF(Weights!$E51=0,0,$I51*Weights!BK51/Weights!$E51)</f>
        <v>0</v>
      </c>
      <c r="BL51" s="21">
        <f>IF(Weights!$E51=0,0,$I51*Weights!BL51/Weights!$E51)</f>
        <v>0</v>
      </c>
      <c r="BM51" s="21">
        <f>IF(Weights!$E51=0,0,$I51*Weights!BM51/Weights!$E51)</f>
        <v>0</v>
      </c>
      <c r="BN51" s="21">
        <f>IF(Weights!$E51=0,0,$I51*Weights!BN51/Weights!$E51)</f>
        <v>0</v>
      </c>
      <c r="BO51" s="21">
        <f>IF(Weights!$E51=0,0,$I51*Weights!BO51/Weights!$E51)</f>
        <v>0</v>
      </c>
      <c r="BP51" s="21">
        <f>IF(Weights!$E51=0,0,$I51*Weights!BP51/Weights!$E51)</f>
        <v>0</v>
      </c>
      <c r="BQ51" s="21">
        <f>IF(Weights!$E51=0,0,$I51*Weights!BQ51/Weights!$E51)</f>
        <v>0</v>
      </c>
      <c r="BR51" s="21">
        <f>IF(Weights!$E51=0,0,$I51*Weights!BR51/Weights!$E51)</f>
        <v>0</v>
      </c>
      <c r="BS51" s="21">
        <f>IF(Weights!$E51=0,0,$I51*Weights!BS51/Weights!$E51)</f>
        <v>0</v>
      </c>
      <c r="BT51" s="21">
        <f>IF(Weights!$E51=0,0,$I51*Weights!BT51/Weights!$E51)</f>
        <v>0</v>
      </c>
      <c r="BU51" s="21">
        <f>IF(Weights!$E51=0,0,$I51*Weights!BU51/Weights!$E51)</f>
        <v>0</v>
      </c>
      <c r="BV51" s="21">
        <f>IF(Weights!$E51=0,0,$I51*Weights!BV51/Weights!$E51)</f>
        <v>0</v>
      </c>
      <c r="BW51" s="21">
        <f>IF(Weights!$E51=0,0,$I51*Weights!BW51/Weights!$E51)</f>
        <v>0</v>
      </c>
      <c r="BX51" s="21">
        <f>IF(Weights!$E51=0,0,$I51*Weights!BX51/Weights!$E51)</f>
        <v>0</v>
      </c>
      <c r="BY51" s="21">
        <f>IF(Weights!$E51=0,0,$I51*Weights!BY51/Weights!$E51)</f>
        <v>0</v>
      </c>
      <c r="BZ51" s="21">
        <f>IF(Weights!$E51=0,0,$I51*Weights!BZ51/Weights!$E51)</f>
        <v>0</v>
      </c>
      <c r="CA51" s="21">
        <f>IF(Weights!$E51=0,0,$I51*Weights!CA51/Weights!$E51)</f>
        <v>0</v>
      </c>
      <c r="CB51" s="21">
        <f>IF(Weights!$E51=0,0,$I51*Weights!CB51/Weights!$E51)</f>
        <v>0</v>
      </c>
      <c r="CC51" s="21">
        <f>IF(Weights!$E51=0,0,$I51*Weights!CC51/Weights!$E51)</f>
        <v>0</v>
      </c>
      <c r="CD51" s="21">
        <f>IF(Weights!$E51=0,0,$I51*Weights!CD51/Weights!$E51)</f>
        <v>0</v>
      </c>
      <c r="CE51" s="21">
        <f>IF(Weights!$E51=0,0,$I51*Weights!CE51/Weights!$E51)</f>
        <v>0</v>
      </c>
      <c r="CF51" s="21">
        <f>IF(Weights!$E51=0,0,$I51*Weights!CF51/Weights!$E51)</f>
        <v>0</v>
      </c>
      <c r="CG51" s="21">
        <f>IF(Weights!$E51=0,0,$I51*Weights!CG51/Weights!$E51)</f>
        <v>0</v>
      </c>
      <c r="CH51" s="21">
        <f>IF(Weights!$E51=0,0,$I51*Weights!CH51/Weights!$E51)</f>
        <v>0</v>
      </c>
      <c r="CI51" s="21">
        <f>IF(Weights!$E51=0,0,$I51*Weights!CI51/Weights!$E51)</f>
        <v>0</v>
      </c>
      <c r="CJ51" s="21">
        <f>IF(Weights!$E51=0,0,$I51*Weights!CJ51/Weights!$E51)</f>
        <v>0</v>
      </c>
      <c r="CK51" s="21">
        <f>IF(Weights!$E51=0,0,$I51*Weights!CK51/Weights!$E51)</f>
        <v>0</v>
      </c>
      <c r="CL51" s="21">
        <f>IF(Weights!$E51=0,0,$I51*Weights!CL51/Weights!$E51)</f>
        <v>0</v>
      </c>
      <c r="CM51" s="21">
        <f>IF(Weights!$E51=0,0,$I51*Weights!CM51/Weights!$E51)</f>
        <v>0</v>
      </c>
      <c r="CN51" s="21">
        <f>IF(Weights!$E51=0,0,$I51*Weights!CN51/Weights!$E51)</f>
        <v>0</v>
      </c>
      <c r="CO51" s="21">
        <f>IF(Weights!$E51=0,0,$I51*Weights!CO51/Weights!$E51)</f>
        <v>0</v>
      </c>
      <c r="CP51" s="21">
        <f>IF(Weights!$E51=0,0,$I51*Weights!CP51/Weights!$E51)</f>
        <v>0</v>
      </c>
      <c r="CQ51" s="21">
        <f>IF(Weights!$E51=0,0,$I51*Weights!CQ51/Weights!$E51)</f>
        <v>0</v>
      </c>
      <c r="CR51" s="21">
        <f>IF(Weights!$E51=0,0,$I51*Weights!CR51/Weights!$E51)</f>
        <v>0</v>
      </c>
      <c r="CS51" s="21">
        <f>IF(Weights!$E51=0,0,$I51*Weights!CS51/Weights!$E51)</f>
        <v>0</v>
      </c>
      <c r="CT51" s="21">
        <f>IF(Weights!$E51=0,0,$I51*Weights!CT51/Weights!$E51)</f>
        <v>0</v>
      </c>
      <c r="CU51" s="21">
        <f>IF(Weights!$E51=0,0,$I51*Weights!CU51/Weights!$E51)</f>
        <v>0</v>
      </c>
      <c r="CV51" s="21">
        <f>IF(Weights!$E51=0,0,$I51*Weights!CV51/Weights!$E51)</f>
        <v>0</v>
      </c>
      <c r="CW51" s="21">
        <f>IF(Weights!$E51=0,0,$I51*Weights!CW51/Weights!$E51)</f>
        <v>0</v>
      </c>
      <c r="CX51" s="21">
        <f>IF(Weights!$E51=0,0,$I51*Weights!CX51/Weights!$E51)</f>
        <v>0</v>
      </c>
      <c r="CY51" s="21">
        <f>IF(Weights!$E51=0,0,$I51*Weights!CY51/Weights!$E51)</f>
        <v>0</v>
      </c>
      <c r="CZ51" s="21">
        <f>IF(Weights!$E51=0,0,$I51*Weights!CZ51/Weights!$E51)</f>
        <v>0</v>
      </c>
      <c r="DA51" s="21">
        <f>IF(Weights!$E51=0,0,$I51*Weights!DA51/Weights!$E51)</f>
        <v>0</v>
      </c>
      <c r="DB51" s="21">
        <f>IF(Weights!$E51=0,0,$I51*Weights!DB51/Weights!$E51)</f>
        <v>0</v>
      </c>
      <c r="DC51" s="21">
        <f>IF(Weights!$E51=0,0,$I51*Weights!DC51/Weights!$E51)</f>
        <v>0</v>
      </c>
      <c r="DD51" s="21">
        <f>IF(Weights!$E51=0,0,$I51*Weights!DD51/Weights!$E51)</f>
        <v>0</v>
      </c>
      <c r="DE51" s="21">
        <f>IF(Weights!$E51=0,0,$I51*Weights!DE51/Weights!$E51)</f>
        <v>0</v>
      </c>
      <c r="DF51" s="21">
        <f>IF(Weights!$E51=0,0,$I51*Weights!DF51/Weights!$E51)</f>
        <v>0</v>
      </c>
      <c r="DG51" s="21">
        <f>IF(Weights!$E51=0,0,$I51*Weights!DG51/Weights!$E51)</f>
        <v>0</v>
      </c>
      <c r="DH51" s="21">
        <f>IF(Weights!$E51=0,0,$I51*Weights!DH51/Weights!$E51)</f>
        <v>0</v>
      </c>
      <c r="DI51" s="21">
        <f>IF(Weights!$E51=0,0,$I51*Weights!DI51/Weights!$E51)</f>
        <v>0</v>
      </c>
      <c r="DJ51" s="21">
        <f>IF(Weights!$E51=0,0,$I51*Weights!DJ51/Weights!$E51)</f>
        <v>0</v>
      </c>
      <c r="DK51" s="21">
        <f>IF(Weights!$E51=0,0,$I51*Weights!DK51/Weights!$E51)</f>
        <v>0</v>
      </c>
      <c r="DL51" s="21">
        <f>IF(Weights!$E51=0,0,$I51*Weights!DL51/Weights!$E51)</f>
        <v>0</v>
      </c>
      <c r="DM51" s="21">
        <f>IF(Weights!$E51=0,0,$I51*Weights!DM51/Weights!$E51)</f>
        <v>0</v>
      </c>
      <c r="DN51" s="21">
        <f>IF(Weights!$E51=0,0,$I51*Weights!DN51/Weights!$E51)</f>
        <v>0</v>
      </c>
      <c r="DO51" s="21">
        <f>IF(Weights!$E51=0,0,$I51*Weights!DO51/Weights!$E51)</f>
        <v>0</v>
      </c>
      <c r="DP51" s="21">
        <f>IF(Weights!$E51=0,0,$I51*Weights!DP51/Weights!$E51)</f>
        <v>0</v>
      </c>
      <c r="DQ51" s="21">
        <f>IF(Weights!$E51=0,0,$I51*Weights!DQ51/Weights!$E51)</f>
        <v>0</v>
      </c>
      <c r="DR51" s="21">
        <f>IF(Weights!$E51=0,0,$I51*Weights!DR51/Weights!$E51)</f>
        <v>0</v>
      </c>
      <c r="DS51" s="21">
        <f>IF(Weights!$E51=0,0,$I51*Weights!DS51/Weights!$E51)</f>
        <v>0</v>
      </c>
      <c r="DT51" s="21">
        <f>IF(Weights!$E51=0,0,$I51*Weights!DT51/Weights!$E51)</f>
        <v>0</v>
      </c>
      <c r="DU51" s="21">
        <f>IF(Weights!$E51=0,0,$I51*Weights!DU51/Weights!$E51)</f>
        <v>0</v>
      </c>
      <c r="DV51" s="21">
        <f>IF(Weights!$E51=0,0,$I51*Weights!DV51/Weights!$E51)</f>
        <v>0</v>
      </c>
      <c r="DW51" s="21">
        <f>IF(Weights!$E51=0,0,$I51*Weights!DW51/Weights!$E51)</f>
        <v>0</v>
      </c>
      <c r="DX51" s="21">
        <f>IF(Weights!$E51=0,0,$I51*Weights!DX51/Weights!$E51)</f>
        <v>0</v>
      </c>
      <c r="DY51" s="21">
        <f>IF(Weights!$E51=0,0,$I51*Weights!DY51/Weights!$E51)</f>
        <v>0</v>
      </c>
      <c r="DZ51" s="21">
        <f>IF(Weights!$E51=0,0,$I51*Weights!DZ51/Weights!$E51)</f>
        <v>0</v>
      </c>
      <c r="EA51" s="21">
        <f>IF(Weights!$E51=0,0,$I51*Weights!EA51/Weights!$E51)</f>
        <v>0</v>
      </c>
      <c r="EB51" s="21">
        <f>IF(Weights!$E51=0,0,$I51*Weights!EB51/Weights!$E51)</f>
        <v>0</v>
      </c>
      <c r="EC51" s="21">
        <f>IF(Weights!$E51=0,0,$I51*Weights!EC51/Weights!$E51)</f>
        <v>0</v>
      </c>
      <c r="ED51" s="21">
        <f>IF(Weights!$E51=0,0,$I51*Weights!ED51/Weights!$E51)</f>
        <v>0</v>
      </c>
      <c r="EE51" s="21">
        <f>IF(Weights!$E51=0,0,$I51*Weights!EE51/Weights!$E51)</f>
        <v>0</v>
      </c>
      <c r="EF51" s="21">
        <f>IF(Weights!$E51=0,0,$I51*Weights!EF51/Weights!$E51)</f>
        <v>0</v>
      </c>
      <c r="EG51" s="21">
        <f>IF(Weights!$E51=0,0,$I51*Weights!EG51/Weights!$E51)</f>
        <v>0</v>
      </c>
      <c r="EH51" s="21">
        <f>IF(Weights!$E51=0,0,$I51*Weights!EH51/Weights!$E51)</f>
        <v>0</v>
      </c>
      <c r="EI51" s="21">
        <f>IF(Weights!$E51=0,0,$I51*Weights!EI51/Weights!$E51)</f>
        <v>0</v>
      </c>
      <c r="EJ51" s="21">
        <f>IF(Weights!$E51=0,0,$I51*Weights!EJ51/Weights!$E51)</f>
        <v>0</v>
      </c>
      <c r="EK51" s="21">
        <f>IF(Weights!$E51=0,0,$I51*Weights!EK51/Weights!$E51)</f>
        <v>0</v>
      </c>
      <c r="EL51" s="21">
        <f>IF(Weights!$E51=0,0,$I51*Weights!EL51/Weights!$E51)</f>
        <v>0</v>
      </c>
      <c r="EM51" s="21">
        <f>IF(Weights!$E51=0,0,$I51*Weights!EM51/Weights!$E51)</f>
        <v>0</v>
      </c>
      <c r="EN51" s="21">
        <f>IF(Weights!$E51=0,0,$I51*Weights!EN51/Weights!$E51)</f>
        <v>0</v>
      </c>
      <c r="EO51" s="21">
        <f>IF(Weights!$E51=0,0,$I51*Weights!EO51/Weights!$E51)</f>
        <v>0</v>
      </c>
      <c r="EP51" s="21">
        <f>IF(Weights!$E51=0,0,$I51*Weights!EP51/Weights!$E51)</f>
        <v>0</v>
      </c>
      <c r="EQ51" s="21">
        <f>IF(Weights!$E51=0,0,$I51*Weights!EQ51/Weights!$E51)</f>
        <v>0</v>
      </c>
      <c r="ER51" s="21">
        <f>IF(Weights!$E51=0,0,$I51*Weights!ER51/Weights!$E51)</f>
        <v>0</v>
      </c>
      <c r="ES51" s="21">
        <f>IF(Weights!$E51=0,0,$I51*Weights!ES51/Weights!$E51)</f>
        <v>0</v>
      </c>
      <c r="ET51" s="21">
        <f>IF(Weights!$E51=0,0,$I51*Weights!ET51/Weights!$E51)</f>
        <v>0</v>
      </c>
      <c r="EU51" s="21">
        <f>IF(Weights!$E51=0,0,$I51*Weights!EU51/Weights!$E51)</f>
        <v>0</v>
      </c>
      <c r="EV51" s="21">
        <f>IF(Weights!$E51=0,0,$I51*Weights!EV51/Weights!$E51)</f>
        <v>0</v>
      </c>
      <c r="EW51" s="21">
        <f>IF(Weights!$E51=0,0,$I51*Weights!EW51/Weights!$E51)</f>
        <v>0</v>
      </c>
      <c r="EX51" s="21">
        <f>IF(Weights!$E51=0,0,$I51*Weights!EX51/Weights!$E51)</f>
        <v>0</v>
      </c>
      <c r="EY51" s="21">
        <f>IF(Weights!$E51=0,0,$I51*Weights!EY51/Weights!$E51)</f>
        <v>0</v>
      </c>
      <c r="EZ51" s="21">
        <f>IF(Weights!$E51=0,0,$I51*Weights!EZ51/Weights!$E51)</f>
        <v>0</v>
      </c>
      <c r="FA51" s="21">
        <f>IF(Weights!$E51=0,0,$I51*Weights!FA51/Weights!$E51)</f>
        <v>0</v>
      </c>
      <c r="FB51" s="21">
        <f>IF(Weights!$E51=0,0,$I51*Weights!FB51/Weights!$E51)</f>
        <v>0</v>
      </c>
      <c r="FC51" s="21">
        <f>IF(Weights!$E51=0,0,$I51*Weights!FC51/Weights!$E51)</f>
        <v>0</v>
      </c>
      <c r="FD51" s="21">
        <f>IF(Weights!$E51=0,0,$I51*Weights!FD51/Weights!$E51)</f>
        <v>0</v>
      </c>
      <c r="FE51" s="21">
        <f>IF(Weights!$E51=0,0,$I51*Weights!FE51/Weights!$E51)</f>
        <v>0</v>
      </c>
      <c r="FF51" s="21">
        <f>IF(Weights!$E51=0,0,$I51*Weights!FF51/Weights!$E51)</f>
        <v>0</v>
      </c>
      <c r="FG51" s="21">
        <f>IF(Weights!$E51=0,0,$I51*Weights!FG51/Weights!$E51)</f>
        <v>0</v>
      </c>
      <c r="FH51" s="21">
        <f>IF(Weights!$E51=0,0,$I51*Weights!FH51/Weights!$E51)</f>
        <v>0</v>
      </c>
      <c r="FI51" s="21">
        <f>IF(Weights!$E51=0,0,$I51*Weights!FI51/Weights!$E51)</f>
        <v>0</v>
      </c>
      <c r="FJ51" s="21">
        <f>IF(Weights!$E51=0,0,$I51*Weights!FJ51/Weights!$E51)</f>
        <v>0</v>
      </c>
      <c r="FK51" s="21">
        <f>IF(Weights!$E51=0,0,$I51*Weights!FK51/Weights!$E51)</f>
        <v>0</v>
      </c>
      <c r="FL51" s="21">
        <f>IF(Weights!$E51=0,0,$I51*Weights!FL51/Weights!$E51)</f>
        <v>0</v>
      </c>
      <c r="FM51" s="21">
        <f>IF(Weights!$E51=0,0,$I51*Weights!FM51/Weights!$E51)</f>
        <v>0</v>
      </c>
      <c r="FN51" s="21">
        <f>IF(Weights!$E51=0,0,$I51*Weights!FN51/Weights!$E51)</f>
        <v>0</v>
      </c>
      <c r="FO51" s="21">
        <f>IF(Weights!$E51=0,0,$I51*Weights!FO51/Weights!$E51)</f>
        <v>0</v>
      </c>
      <c r="FP51" s="21">
        <f>IF(Weights!$E51=0,0,$I51*Weights!FP51/Weights!$E51)</f>
        <v>0</v>
      </c>
      <c r="FQ51" s="21">
        <f>IF(Weights!$E51=0,0,$I51*Weights!FQ51/Weights!$E51)</f>
        <v>0</v>
      </c>
      <c r="FR51" s="21">
        <f>IF(Weights!$E51=0,0,$I51*Weights!FR51/Weights!$E51)</f>
        <v>0</v>
      </c>
      <c r="FS51" s="21">
        <f>IF(Weights!$E51=0,0,$I51*Weights!FS51/Weights!$E51)</f>
        <v>0</v>
      </c>
      <c r="FT51" s="21">
        <f>IF(Weights!$E51=0,0,$I51*Weights!FT51/Weights!$E51)</f>
        <v>0</v>
      </c>
      <c r="FU51" s="21">
        <f>IF(Weights!$E51=0,0,$I51*Weights!FU51/Weights!$E51)</f>
        <v>0</v>
      </c>
      <c r="FV51" s="21">
        <f>IF(Weights!$E51=0,0,$I51*Weights!FV51/Weights!$E51)</f>
        <v>0</v>
      </c>
      <c r="FW51" s="21">
        <f>IF(Weights!$E51=0,0,$I51*Weights!FW51/Weights!$E51)</f>
        <v>0</v>
      </c>
      <c r="FX51" s="21">
        <f>IF(Weights!$E51=0,0,$I51*Weights!FX51/Weights!$E51)</f>
        <v>0</v>
      </c>
      <c r="FY51" s="21">
        <f>IF(Weights!$E51=0,0,$I51*Weights!FY51/Weights!$E51)</f>
        <v>0</v>
      </c>
      <c r="FZ51" s="21">
        <f>IF(Weights!$E51=0,0,$I51*Weights!FZ51/Weights!$E51)</f>
        <v>0</v>
      </c>
      <c r="GA51" s="21">
        <f>IF(Weights!$E51=0,0,$I51*Weights!GA51/Weights!$E51)</f>
        <v>0</v>
      </c>
      <c r="GB51" s="21">
        <f>IF(Weights!$E51=0,0,$I51*Weights!GB51/Weights!$E51)</f>
        <v>0</v>
      </c>
      <c r="GC51" s="21">
        <f>IF(Weights!$E51=0,0,$I51*Weights!GC51/Weights!$E51)</f>
        <v>0</v>
      </c>
      <c r="GD51" s="21">
        <f>IF(Weights!$E51=0,0,$I51*Weights!GD51/Weights!$E51)</f>
        <v>0</v>
      </c>
      <c r="GE51" s="21">
        <f>IF(Weights!$E51=0,0,$I51*Weights!GE51/Weights!$E51)</f>
        <v>0</v>
      </c>
      <c r="GF51" s="21">
        <f>IF(Weights!$E51=0,0,$I51*Weights!GF51/Weights!$E51)</f>
        <v>0</v>
      </c>
      <c r="GG51" s="21">
        <f>IF(Weights!$E51=0,0,$I51*Weights!GG51/Weights!$E51)</f>
        <v>0</v>
      </c>
      <c r="GH51" s="21">
        <f>IF(Weights!$E51=0,0,$I51*Weights!GH51/Weights!$E51)</f>
        <v>0</v>
      </c>
      <c r="GI51" s="21">
        <f>IF(Weights!$E51=0,0,$I51*Weights!GI51/Weights!$E51)</f>
        <v>0</v>
      </c>
      <c r="GJ51" s="21">
        <f>IF(Weights!$E51=0,0,$I51*Weights!GJ51/Weights!$E51)</f>
        <v>0</v>
      </c>
      <c r="GK51" s="21">
        <f>IF(Weights!$E51=0,0,$I51*Weights!GK51/Weights!$E51)</f>
        <v>0</v>
      </c>
      <c r="GL51" s="21">
        <f>IF(Weights!$E51=0,0,$I51*Weights!GL51/Weights!$E51)</f>
        <v>0</v>
      </c>
    </row>
    <row r="52" spans="1:194" s="19" customFormat="1" ht="13.5" customHeight="1" outlineLevel="1" x14ac:dyDescent="0.3">
      <c r="A52" s="10" t="s">
        <v>40</v>
      </c>
      <c r="B52" s="11" t="s">
        <v>87</v>
      </c>
      <c r="C52" s="12" t="s">
        <v>11</v>
      </c>
      <c r="D52" s="12" t="s">
        <v>88</v>
      </c>
      <c r="E52" s="49">
        <v>46307</v>
      </c>
      <c r="F52" s="14">
        <v>46326</v>
      </c>
      <c r="G52" s="49">
        <v>46307</v>
      </c>
      <c r="H52" s="14">
        <v>46326</v>
      </c>
      <c r="I52" s="15">
        <v>2220</v>
      </c>
      <c r="J52" s="20">
        <f>IF(Weights!$E52=0,0,$I52*Weights!J52/Weights!$E52)</f>
        <v>0</v>
      </c>
      <c r="K52" s="21">
        <f>IF(Weights!$E52=0,0,$I52*Weights!K52/Weights!$E52)</f>
        <v>0</v>
      </c>
      <c r="L52" s="21">
        <f>IF(Weights!$E52=0,0,$I52*Weights!L52/Weights!$E52)</f>
        <v>0</v>
      </c>
      <c r="M52" s="21">
        <f>IF(Weights!$E52=0,0,$I52*Weights!M52/Weights!$E52)</f>
        <v>0</v>
      </c>
      <c r="N52" s="21">
        <f>IF(Weights!$E52=0,0,$I52*Weights!N52/Weights!$E52)</f>
        <v>0</v>
      </c>
      <c r="O52" s="21">
        <f>IF(Weights!$E52=0,0,$I52*Weights!O52/Weights!$E52)</f>
        <v>0</v>
      </c>
      <c r="P52" s="21">
        <f>IF(Weights!$E52=0,0,$I52*Weights!P52/Weights!$E52)</f>
        <v>0</v>
      </c>
      <c r="Q52" s="21">
        <f>IF(Weights!$E52=0,0,$I52*Weights!Q52/Weights!$E52)</f>
        <v>0</v>
      </c>
      <c r="R52" s="21">
        <f>IF(Weights!$E52=0,0,$I52*Weights!R52/Weights!$E52)</f>
        <v>0</v>
      </c>
      <c r="S52" s="21">
        <f>IF(Weights!$E52=0,0,$I52*Weights!S52/Weights!$E52)</f>
        <v>0</v>
      </c>
      <c r="T52" s="21">
        <f>IF(Weights!$E52=0,0,$I52*Weights!T52/Weights!$E52)</f>
        <v>0</v>
      </c>
      <c r="U52" s="21">
        <f>IF(Weights!$E52=0,0,$I52*Weights!U52/Weights!$E52)</f>
        <v>0</v>
      </c>
      <c r="V52" s="21">
        <f>IF(Weights!$E52=0,0,$I52*Weights!V52/Weights!$E52)</f>
        <v>0</v>
      </c>
      <c r="W52" s="21">
        <f>IF(Weights!$E52=0,0,$I52*Weights!W52/Weights!$E52)</f>
        <v>0</v>
      </c>
      <c r="X52" s="21">
        <f>IF(Weights!$E52=0,0,$I52*Weights!X52/Weights!$E52)</f>
        <v>0</v>
      </c>
      <c r="Y52" s="21">
        <f>IF(Weights!$E52=0,0,$I52*Weights!Y52/Weights!$E52)</f>
        <v>0</v>
      </c>
      <c r="Z52" s="21">
        <f>IF(Weights!$E52=0,0,$I52*Weights!Z52/Weights!$E52)</f>
        <v>0</v>
      </c>
      <c r="AA52" s="21">
        <f>IF(Weights!$E52=0,0,$I52*Weights!AA52/Weights!$E52)</f>
        <v>740</v>
      </c>
      <c r="AB52" s="21">
        <f>IF(Weights!$E52=0,0,$I52*Weights!AB52/Weights!$E52)</f>
        <v>740</v>
      </c>
      <c r="AC52" s="18">
        <f>IF(Weights!$E52=0,0,$I52*Weights!AC52/Weights!$E52)</f>
        <v>740</v>
      </c>
      <c r="AD52" s="21">
        <f>IF(Weights!$E52=0,0,$I52*Weights!AD52/Weights!$E52)</f>
        <v>0</v>
      </c>
      <c r="AE52" s="21">
        <f>IF(Weights!$E52=0,0,$I52*Weights!AE52/Weights!$E52)</f>
        <v>0</v>
      </c>
      <c r="AF52" s="21">
        <f>IF(Weights!$E52=0,0,$I52*Weights!AF52/Weights!$E52)</f>
        <v>0</v>
      </c>
      <c r="AG52" s="21">
        <f>IF(Weights!$E52=0,0,$I52*Weights!AG52/Weights!$E52)</f>
        <v>0</v>
      </c>
      <c r="AH52" s="21">
        <f>IF(Weights!$E52=0,0,$I52*Weights!AH52/Weights!$E52)</f>
        <v>0</v>
      </c>
      <c r="AI52" s="21">
        <f>IF(Weights!$E52=0,0,$I52*Weights!AI52/Weights!$E52)</f>
        <v>0</v>
      </c>
      <c r="AJ52" s="21">
        <f>IF(Weights!$E52=0,0,$I52*Weights!AJ52/Weights!$E52)</f>
        <v>0</v>
      </c>
      <c r="AK52" s="21">
        <f>IF(Weights!$E52=0,0,$I52*Weights!AK52/Weights!$E52)</f>
        <v>0</v>
      </c>
      <c r="AL52" s="21">
        <f>IF(Weights!$E52=0,0,$I52*Weights!AL52/Weights!$E52)</f>
        <v>0</v>
      </c>
      <c r="AM52" s="21">
        <f>IF(Weights!$E52=0,0,$I52*Weights!AM52/Weights!$E52)</f>
        <v>0</v>
      </c>
      <c r="AN52" s="21">
        <f>IF(Weights!$E52=0,0,$I52*Weights!AN52/Weights!$E52)</f>
        <v>0</v>
      </c>
      <c r="AO52" s="21">
        <f>IF(Weights!$E52=0,0,$I52*Weights!AO52/Weights!$E52)</f>
        <v>0</v>
      </c>
      <c r="AP52" s="21">
        <f>IF(Weights!$E52=0,0,$I52*Weights!AP52/Weights!$E52)</f>
        <v>0</v>
      </c>
      <c r="AQ52" s="21">
        <f>IF(Weights!$E52=0,0,$I52*Weights!AQ52/Weights!$E52)</f>
        <v>0</v>
      </c>
      <c r="AR52" s="21">
        <f>IF(Weights!$E52=0,0,$I52*Weights!AR52/Weights!$E52)</f>
        <v>0</v>
      </c>
      <c r="AS52" s="21">
        <f>IF(Weights!$E52=0,0,$I52*Weights!AS52/Weights!$E52)</f>
        <v>0</v>
      </c>
      <c r="AT52" s="21">
        <f>IF(Weights!$E52=0,0,$I52*Weights!AT52/Weights!$E52)</f>
        <v>0</v>
      </c>
      <c r="AU52" s="21">
        <f>IF(Weights!$E52=0,0,$I52*Weights!AU52/Weights!$E52)</f>
        <v>0</v>
      </c>
      <c r="AV52" s="21">
        <f>IF(Weights!$E52=0,0,$I52*Weights!AV52/Weights!$E52)</f>
        <v>0</v>
      </c>
      <c r="AW52" s="21">
        <f>IF(Weights!$E52=0,0,$I52*Weights!AW52/Weights!$E52)</f>
        <v>0</v>
      </c>
      <c r="AX52" s="21">
        <f>IF(Weights!$E52=0,0,$I52*Weights!AX52/Weights!$E52)</f>
        <v>0</v>
      </c>
      <c r="AY52" s="21">
        <f>IF(Weights!$E52=0,0,$I52*Weights!AY52/Weights!$E52)</f>
        <v>0</v>
      </c>
      <c r="AZ52" s="21">
        <f>IF(Weights!$E52=0,0,$I52*Weights!AZ52/Weights!$E52)</f>
        <v>0</v>
      </c>
      <c r="BA52" s="21">
        <f>IF(Weights!$E52=0,0,$I52*Weights!BA52/Weights!$E52)</f>
        <v>0</v>
      </c>
      <c r="BB52" s="21">
        <f>IF(Weights!$E52=0,0,$I52*Weights!BB52/Weights!$E52)</f>
        <v>0</v>
      </c>
      <c r="BC52" s="21">
        <f>IF(Weights!$E52=0,0,$I52*Weights!BC52/Weights!$E52)</f>
        <v>0</v>
      </c>
      <c r="BD52" s="21">
        <f>IF(Weights!$E52=0,0,$I52*Weights!BD52/Weights!$E52)</f>
        <v>0</v>
      </c>
      <c r="BE52" s="21">
        <f>IF(Weights!$E52=0,0,$I52*Weights!BE52/Weights!$E52)</f>
        <v>0</v>
      </c>
      <c r="BF52" s="21">
        <f>IF(Weights!$E52=0,0,$I52*Weights!BF52/Weights!$E52)</f>
        <v>0</v>
      </c>
      <c r="BG52" s="21">
        <f>IF(Weights!$E52=0,0,$I52*Weights!BG52/Weights!$E52)</f>
        <v>0</v>
      </c>
      <c r="BH52" s="21">
        <f>IF(Weights!$E52=0,0,$I52*Weights!BH52/Weights!$E52)</f>
        <v>0</v>
      </c>
      <c r="BI52" s="21">
        <f>IF(Weights!$E52=0,0,$I52*Weights!BI52/Weights!$E52)</f>
        <v>0</v>
      </c>
      <c r="BJ52" s="21">
        <f>IF(Weights!$E52=0,0,$I52*Weights!BJ52/Weights!$E52)</f>
        <v>0</v>
      </c>
      <c r="BK52" s="21">
        <f>IF(Weights!$E52=0,0,$I52*Weights!BK52/Weights!$E52)</f>
        <v>0</v>
      </c>
      <c r="BL52" s="21">
        <f>IF(Weights!$E52=0,0,$I52*Weights!BL52/Weights!$E52)</f>
        <v>0</v>
      </c>
      <c r="BM52" s="21">
        <f>IF(Weights!$E52=0,0,$I52*Weights!BM52/Weights!$E52)</f>
        <v>0</v>
      </c>
      <c r="BN52" s="21">
        <f>IF(Weights!$E52=0,0,$I52*Weights!BN52/Weights!$E52)</f>
        <v>0</v>
      </c>
      <c r="BO52" s="21">
        <f>IF(Weights!$E52=0,0,$I52*Weights!BO52/Weights!$E52)</f>
        <v>0</v>
      </c>
      <c r="BP52" s="21">
        <f>IF(Weights!$E52=0,0,$I52*Weights!BP52/Weights!$E52)</f>
        <v>0</v>
      </c>
      <c r="BQ52" s="21">
        <f>IF(Weights!$E52=0,0,$I52*Weights!BQ52/Weights!$E52)</f>
        <v>0</v>
      </c>
      <c r="BR52" s="21">
        <f>IF(Weights!$E52=0,0,$I52*Weights!BR52/Weights!$E52)</f>
        <v>0</v>
      </c>
      <c r="BS52" s="21">
        <f>IF(Weights!$E52=0,0,$I52*Weights!BS52/Weights!$E52)</f>
        <v>0</v>
      </c>
      <c r="BT52" s="21">
        <f>IF(Weights!$E52=0,0,$I52*Weights!BT52/Weights!$E52)</f>
        <v>0</v>
      </c>
      <c r="BU52" s="21">
        <f>IF(Weights!$E52=0,0,$I52*Weights!BU52/Weights!$E52)</f>
        <v>0</v>
      </c>
      <c r="BV52" s="21">
        <f>IF(Weights!$E52=0,0,$I52*Weights!BV52/Weights!$E52)</f>
        <v>0</v>
      </c>
      <c r="BW52" s="21">
        <f>IF(Weights!$E52=0,0,$I52*Weights!BW52/Weights!$E52)</f>
        <v>0</v>
      </c>
      <c r="BX52" s="21">
        <f>IF(Weights!$E52=0,0,$I52*Weights!BX52/Weights!$E52)</f>
        <v>0</v>
      </c>
      <c r="BY52" s="21">
        <f>IF(Weights!$E52=0,0,$I52*Weights!BY52/Weights!$E52)</f>
        <v>0</v>
      </c>
      <c r="BZ52" s="21">
        <f>IF(Weights!$E52=0,0,$I52*Weights!BZ52/Weights!$E52)</f>
        <v>0</v>
      </c>
      <c r="CA52" s="21">
        <f>IF(Weights!$E52=0,0,$I52*Weights!CA52/Weights!$E52)</f>
        <v>0</v>
      </c>
      <c r="CB52" s="21">
        <f>IF(Weights!$E52=0,0,$I52*Weights!CB52/Weights!$E52)</f>
        <v>0</v>
      </c>
      <c r="CC52" s="21">
        <f>IF(Weights!$E52=0,0,$I52*Weights!CC52/Weights!$E52)</f>
        <v>0</v>
      </c>
      <c r="CD52" s="21">
        <f>IF(Weights!$E52=0,0,$I52*Weights!CD52/Weights!$E52)</f>
        <v>0</v>
      </c>
      <c r="CE52" s="21">
        <f>IF(Weights!$E52=0,0,$I52*Weights!CE52/Weights!$E52)</f>
        <v>0</v>
      </c>
      <c r="CF52" s="21">
        <f>IF(Weights!$E52=0,0,$I52*Weights!CF52/Weights!$E52)</f>
        <v>0</v>
      </c>
      <c r="CG52" s="21">
        <f>IF(Weights!$E52=0,0,$I52*Weights!CG52/Weights!$E52)</f>
        <v>0</v>
      </c>
      <c r="CH52" s="21">
        <f>IF(Weights!$E52=0,0,$I52*Weights!CH52/Weights!$E52)</f>
        <v>0</v>
      </c>
      <c r="CI52" s="21">
        <f>IF(Weights!$E52=0,0,$I52*Weights!CI52/Weights!$E52)</f>
        <v>0</v>
      </c>
      <c r="CJ52" s="21">
        <f>IF(Weights!$E52=0,0,$I52*Weights!CJ52/Weights!$E52)</f>
        <v>0</v>
      </c>
      <c r="CK52" s="21">
        <f>IF(Weights!$E52=0,0,$I52*Weights!CK52/Weights!$E52)</f>
        <v>0</v>
      </c>
      <c r="CL52" s="21">
        <f>IF(Weights!$E52=0,0,$I52*Weights!CL52/Weights!$E52)</f>
        <v>0</v>
      </c>
      <c r="CM52" s="21">
        <f>IF(Weights!$E52=0,0,$I52*Weights!CM52/Weights!$E52)</f>
        <v>0</v>
      </c>
      <c r="CN52" s="21">
        <f>IF(Weights!$E52=0,0,$I52*Weights!CN52/Weights!$E52)</f>
        <v>0</v>
      </c>
      <c r="CO52" s="21">
        <f>IF(Weights!$E52=0,0,$I52*Weights!CO52/Weights!$E52)</f>
        <v>0</v>
      </c>
      <c r="CP52" s="21">
        <f>IF(Weights!$E52=0,0,$I52*Weights!CP52/Weights!$E52)</f>
        <v>0</v>
      </c>
      <c r="CQ52" s="21">
        <f>IF(Weights!$E52=0,0,$I52*Weights!CQ52/Weights!$E52)</f>
        <v>0</v>
      </c>
      <c r="CR52" s="21">
        <f>IF(Weights!$E52=0,0,$I52*Weights!CR52/Weights!$E52)</f>
        <v>0</v>
      </c>
      <c r="CS52" s="21">
        <f>IF(Weights!$E52=0,0,$I52*Weights!CS52/Weights!$E52)</f>
        <v>0</v>
      </c>
      <c r="CT52" s="21">
        <f>IF(Weights!$E52=0,0,$I52*Weights!CT52/Weights!$E52)</f>
        <v>0</v>
      </c>
      <c r="CU52" s="21">
        <f>IF(Weights!$E52=0,0,$I52*Weights!CU52/Weights!$E52)</f>
        <v>0</v>
      </c>
      <c r="CV52" s="21">
        <f>IF(Weights!$E52=0,0,$I52*Weights!CV52/Weights!$E52)</f>
        <v>0</v>
      </c>
      <c r="CW52" s="21">
        <f>IF(Weights!$E52=0,0,$I52*Weights!CW52/Weights!$E52)</f>
        <v>0</v>
      </c>
      <c r="CX52" s="21">
        <f>IF(Weights!$E52=0,0,$I52*Weights!CX52/Weights!$E52)</f>
        <v>0</v>
      </c>
      <c r="CY52" s="21">
        <f>IF(Weights!$E52=0,0,$I52*Weights!CY52/Weights!$E52)</f>
        <v>0</v>
      </c>
      <c r="CZ52" s="21">
        <f>IF(Weights!$E52=0,0,$I52*Weights!CZ52/Weights!$E52)</f>
        <v>0</v>
      </c>
      <c r="DA52" s="21">
        <f>IF(Weights!$E52=0,0,$I52*Weights!DA52/Weights!$E52)</f>
        <v>0</v>
      </c>
      <c r="DB52" s="21">
        <f>IF(Weights!$E52=0,0,$I52*Weights!DB52/Weights!$E52)</f>
        <v>0</v>
      </c>
      <c r="DC52" s="21">
        <f>IF(Weights!$E52=0,0,$I52*Weights!DC52/Weights!$E52)</f>
        <v>0</v>
      </c>
      <c r="DD52" s="21">
        <f>IF(Weights!$E52=0,0,$I52*Weights!DD52/Weights!$E52)</f>
        <v>0</v>
      </c>
      <c r="DE52" s="21">
        <f>IF(Weights!$E52=0,0,$I52*Weights!DE52/Weights!$E52)</f>
        <v>0</v>
      </c>
      <c r="DF52" s="21">
        <f>IF(Weights!$E52=0,0,$I52*Weights!DF52/Weights!$E52)</f>
        <v>0</v>
      </c>
      <c r="DG52" s="21">
        <f>IF(Weights!$E52=0,0,$I52*Weights!DG52/Weights!$E52)</f>
        <v>0</v>
      </c>
      <c r="DH52" s="21">
        <f>IF(Weights!$E52=0,0,$I52*Weights!DH52/Weights!$E52)</f>
        <v>0</v>
      </c>
      <c r="DI52" s="21">
        <f>IF(Weights!$E52=0,0,$I52*Weights!DI52/Weights!$E52)</f>
        <v>0</v>
      </c>
      <c r="DJ52" s="21">
        <f>IF(Weights!$E52=0,0,$I52*Weights!DJ52/Weights!$E52)</f>
        <v>0</v>
      </c>
      <c r="DK52" s="21">
        <f>IF(Weights!$E52=0,0,$I52*Weights!DK52/Weights!$E52)</f>
        <v>0</v>
      </c>
      <c r="DL52" s="21">
        <f>IF(Weights!$E52=0,0,$I52*Weights!DL52/Weights!$E52)</f>
        <v>0</v>
      </c>
      <c r="DM52" s="21">
        <f>IF(Weights!$E52=0,0,$I52*Weights!DM52/Weights!$E52)</f>
        <v>0</v>
      </c>
      <c r="DN52" s="21">
        <f>IF(Weights!$E52=0,0,$I52*Weights!DN52/Weights!$E52)</f>
        <v>0</v>
      </c>
      <c r="DO52" s="21">
        <f>IF(Weights!$E52=0,0,$I52*Weights!DO52/Weights!$E52)</f>
        <v>0</v>
      </c>
      <c r="DP52" s="21">
        <f>IF(Weights!$E52=0,0,$I52*Weights!DP52/Weights!$E52)</f>
        <v>0</v>
      </c>
      <c r="DQ52" s="21">
        <f>IF(Weights!$E52=0,0,$I52*Weights!DQ52/Weights!$E52)</f>
        <v>0</v>
      </c>
      <c r="DR52" s="21">
        <f>IF(Weights!$E52=0,0,$I52*Weights!DR52/Weights!$E52)</f>
        <v>0</v>
      </c>
      <c r="DS52" s="21">
        <f>IF(Weights!$E52=0,0,$I52*Weights!DS52/Weights!$E52)</f>
        <v>0</v>
      </c>
      <c r="DT52" s="21">
        <f>IF(Weights!$E52=0,0,$I52*Weights!DT52/Weights!$E52)</f>
        <v>0</v>
      </c>
      <c r="DU52" s="21">
        <f>IF(Weights!$E52=0,0,$I52*Weights!DU52/Weights!$E52)</f>
        <v>0</v>
      </c>
      <c r="DV52" s="21">
        <f>IF(Weights!$E52=0,0,$I52*Weights!DV52/Weights!$E52)</f>
        <v>0</v>
      </c>
      <c r="DW52" s="21">
        <f>IF(Weights!$E52=0,0,$I52*Weights!DW52/Weights!$E52)</f>
        <v>0</v>
      </c>
      <c r="DX52" s="21">
        <f>IF(Weights!$E52=0,0,$I52*Weights!DX52/Weights!$E52)</f>
        <v>0</v>
      </c>
      <c r="DY52" s="21">
        <f>IF(Weights!$E52=0,0,$I52*Weights!DY52/Weights!$E52)</f>
        <v>0</v>
      </c>
      <c r="DZ52" s="21">
        <f>IF(Weights!$E52=0,0,$I52*Weights!DZ52/Weights!$E52)</f>
        <v>0</v>
      </c>
      <c r="EA52" s="21">
        <f>IF(Weights!$E52=0,0,$I52*Weights!EA52/Weights!$E52)</f>
        <v>0</v>
      </c>
      <c r="EB52" s="21">
        <f>IF(Weights!$E52=0,0,$I52*Weights!EB52/Weights!$E52)</f>
        <v>0</v>
      </c>
      <c r="EC52" s="21">
        <f>IF(Weights!$E52=0,0,$I52*Weights!EC52/Weights!$E52)</f>
        <v>0</v>
      </c>
      <c r="ED52" s="21">
        <f>IF(Weights!$E52=0,0,$I52*Weights!ED52/Weights!$E52)</f>
        <v>0</v>
      </c>
      <c r="EE52" s="21">
        <f>IF(Weights!$E52=0,0,$I52*Weights!EE52/Weights!$E52)</f>
        <v>0</v>
      </c>
      <c r="EF52" s="21">
        <f>IF(Weights!$E52=0,0,$I52*Weights!EF52/Weights!$E52)</f>
        <v>0</v>
      </c>
      <c r="EG52" s="21">
        <f>IF(Weights!$E52=0,0,$I52*Weights!EG52/Weights!$E52)</f>
        <v>0</v>
      </c>
      <c r="EH52" s="21">
        <f>IF(Weights!$E52=0,0,$I52*Weights!EH52/Weights!$E52)</f>
        <v>0</v>
      </c>
      <c r="EI52" s="21">
        <f>IF(Weights!$E52=0,0,$I52*Weights!EI52/Weights!$E52)</f>
        <v>0</v>
      </c>
      <c r="EJ52" s="21">
        <f>IF(Weights!$E52=0,0,$I52*Weights!EJ52/Weights!$E52)</f>
        <v>0</v>
      </c>
      <c r="EK52" s="21">
        <f>IF(Weights!$E52=0,0,$I52*Weights!EK52/Weights!$E52)</f>
        <v>0</v>
      </c>
      <c r="EL52" s="21">
        <f>IF(Weights!$E52=0,0,$I52*Weights!EL52/Weights!$E52)</f>
        <v>0</v>
      </c>
      <c r="EM52" s="21">
        <f>IF(Weights!$E52=0,0,$I52*Weights!EM52/Weights!$E52)</f>
        <v>0</v>
      </c>
      <c r="EN52" s="21">
        <f>IF(Weights!$E52=0,0,$I52*Weights!EN52/Weights!$E52)</f>
        <v>0</v>
      </c>
      <c r="EO52" s="21">
        <f>IF(Weights!$E52=0,0,$I52*Weights!EO52/Weights!$E52)</f>
        <v>0</v>
      </c>
      <c r="EP52" s="21">
        <f>IF(Weights!$E52=0,0,$I52*Weights!EP52/Weights!$E52)</f>
        <v>0</v>
      </c>
      <c r="EQ52" s="21">
        <f>IF(Weights!$E52=0,0,$I52*Weights!EQ52/Weights!$E52)</f>
        <v>0</v>
      </c>
      <c r="ER52" s="21">
        <f>IF(Weights!$E52=0,0,$I52*Weights!ER52/Weights!$E52)</f>
        <v>0</v>
      </c>
      <c r="ES52" s="21">
        <f>IF(Weights!$E52=0,0,$I52*Weights!ES52/Weights!$E52)</f>
        <v>0</v>
      </c>
      <c r="ET52" s="21">
        <f>IF(Weights!$E52=0,0,$I52*Weights!ET52/Weights!$E52)</f>
        <v>0</v>
      </c>
      <c r="EU52" s="21">
        <f>IF(Weights!$E52=0,0,$I52*Weights!EU52/Weights!$E52)</f>
        <v>0</v>
      </c>
      <c r="EV52" s="21">
        <f>IF(Weights!$E52=0,0,$I52*Weights!EV52/Weights!$E52)</f>
        <v>0</v>
      </c>
      <c r="EW52" s="21">
        <f>IF(Weights!$E52=0,0,$I52*Weights!EW52/Weights!$E52)</f>
        <v>0</v>
      </c>
      <c r="EX52" s="21">
        <f>IF(Weights!$E52=0,0,$I52*Weights!EX52/Weights!$E52)</f>
        <v>0</v>
      </c>
      <c r="EY52" s="21">
        <f>IF(Weights!$E52=0,0,$I52*Weights!EY52/Weights!$E52)</f>
        <v>0</v>
      </c>
      <c r="EZ52" s="21">
        <f>IF(Weights!$E52=0,0,$I52*Weights!EZ52/Weights!$E52)</f>
        <v>0</v>
      </c>
      <c r="FA52" s="21">
        <f>IF(Weights!$E52=0,0,$I52*Weights!FA52/Weights!$E52)</f>
        <v>0</v>
      </c>
      <c r="FB52" s="21">
        <f>IF(Weights!$E52=0,0,$I52*Weights!FB52/Weights!$E52)</f>
        <v>0</v>
      </c>
      <c r="FC52" s="21">
        <f>IF(Weights!$E52=0,0,$I52*Weights!FC52/Weights!$E52)</f>
        <v>0</v>
      </c>
      <c r="FD52" s="21">
        <f>IF(Weights!$E52=0,0,$I52*Weights!FD52/Weights!$E52)</f>
        <v>0</v>
      </c>
      <c r="FE52" s="21">
        <f>IF(Weights!$E52=0,0,$I52*Weights!FE52/Weights!$E52)</f>
        <v>0</v>
      </c>
      <c r="FF52" s="21">
        <f>IF(Weights!$E52=0,0,$I52*Weights!FF52/Weights!$E52)</f>
        <v>0</v>
      </c>
      <c r="FG52" s="21">
        <f>IF(Weights!$E52=0,0,$I52*Weights!FG52/Weights!$E52)</f>
        <v>0</v>
      </c>
      <c r="FH52" s="21">
        <f>IF(Weights!$E52=0,0,$I52*Weights!FH52/Weights!$E52)</f>
        <v>0</v>
      </c>
      <c r="FI52" s="21">
        <f>IF(Weights!$E52=0,0,$I52*Weights!FI52/Weights!$E52)</f>
        <v>0</v>
      </c>
      <c r="FJ52" s="21">
        <f>IF(Weights!$E52=0,0,$I52*Weights!FJ52/Weights!$E52)</f>
        <v>0</v>
      </c>
      <c r="FK52" s="21">
        <f>IF(Weights!$E52=0,0,$I52*Weights!FK52/Weights!$E52)</f>
        <v>0</v>
      </c>
      <c r="FL52" s="21">
        <f>IF(Weights!$E52=0,0,$I52*Weights!FL52/Weights!$E52)</f>
        <v>0</v>
      </c>
      <c r="FM52" s="21">
        <f>IF(Weights!$E52=0,0,$I52*Weights!FM52/Weights!$E52)</f>
        <v>0</v>
      </c>
      <c r="FN52" s="21">
        <f>IF(Weights!$E52=0,0,$I52*Weights!FN52/Weights!$E52)</f>
        <v>0</v>
      </c>
      <c r="FO52" s="21">
        <f>IF(Weights!$E52=0,0,$I52*Weights!FO52/Weights!$E52)</f>
        <v>0</v>
      </c>
      <c r="FP52" s="21">
        <f>IF(Weights!$E52=0,0,$I52*Weights!FP52/Weights!$E52)</f>
        <v>0</v>
      </c>
      <c r="FQ52" s="21">
        <f>IF(Weights!$E52=0,0,$I52*Weights!FQ52/Weights!$E52)</f>
        <v>0</v>
      </c>
      <c r="FR52" s="21">
        <f>IF(Weights!$E52=0,0,$I52*Weights!FR52/Weights!$E52)</f>
        <v>0</v>
      </c>
      <c r="FS52" s="21">
        <f>IF(Weights!$E52=0,0,$I52*Weights!FS52/Weights!$E52)</f>
        <v>0</v>
      </c>
      <c r="FT52" s="21">
        <f>IF(Weights!$E52=0,0,$I52*Weights!FT52/Weights!$E52)</f>
        <v>0</v>
      </c>
      <c r="FU52" s="21">
        <f>IF(Weights!$E52=0,0,$I52*Weights!FU52/Weights!$E52)</f>
        <v>0</v>
      </c>
      <c r="FV52" s="21">
        <f>IF(Weights!$E52=0,0,$I52*Weights!FV52/Weights!$E52)</f>
        <v>0</v>
      </c>
      <c r="FW52" s="21">
        <f>IF(Weights!$E52=0,0,$I52*Weights!FW52/Weights!$E52)</f>
        <v>0</v>
      </c>
      <c r="FX52" s="21">
        <f>IF(Weights!$E52=0,0,$I52*Weights!FX52/Weights!$E52)</f>
        <v>0</v>
      </c>
      <c r="FY52" s="21">
        <f>IF(Weights!$E52=0,0,$I52*Weights!FY52/Weights!$E52)</f>
        <v>0</v>
      </c>
      <c r="FZ52" s="21">
        <f>IF(Weights!$E52=0,0,$I52*Weights!FZ52/Weights!$E52)</f>
        <v>0</v>
      </c>
      <c r="GA52" s="21">
        <f>IF(Weights!$E52=0,0,$I52*Weights!GA52/Weights!$E52)</f>
        <v>0</v>
      </c>
      <c r="GB52" s="21">
        <f>IF(Weights!$E52=0,0,$I52*Weights!GB52/Weights!$E52)</f>
        <v>0</v>
      </c>
      <c r="GC52" s="21">
        <f>IF(Weights!$E52=0,0,$I52*Weights!GC52/Weights!$E52)</f>
        <v>0</v>
      </c>
      <c r="GD52" s="21">
        <f>IF(Weights!$E52=0,0,$I52*Weights!GD52/Weights!$E52)</f>
        <v>0</v>
      </c>
      <c r="GE52" s="21">
        <f>IF(Weights!$E52=0,0,$I52*Weights!GE52/Weights!$E52)</f>
        <v>0</v>
      </c>
      <c r="GF52" s="21">
        <f>IF(Weights!$E52=0,0,$I52*Weights!GF52/Weights!$E52)</f>
        <v>0</v>
      </c>
      <c r="GG52" s="21">
        <f>IF(Weights!$E52=0,0,$I52*Weights!GG52/Weights!$E52)</f>
        <v>0</v>
      </c>
      <c r="GH52" s="21">
        <f>IF(Weights!$E52=0,0,$I52*Weights!GH52/Weights!$E52)</f>
        <v>0</v>
      </c>
      <c r="GI52" s="21">
        <f>IF(Weights!$E52=0,0,$I52*Weights!GI52/Weights!$E52)</f>
        <v>0</v>
      </c>
      <c r="GJ52" s="21">
        <f>IF(Weights!$E52=0,0,$I52*Weights!GJ52/Weights!$E52)</f>
        <v>0</v>
      </c>
      <c r="GK52" s="21">
        <f>IF(Weights!$E52=0,0,$I52*Weights!GK52/Weights!$E52)</f>
        <v>0</v>
      </c>
      <c r="GL52" s="21">
        <f>IF(Weights!$E52=0,0,$I52*Weights!GL52/Weights!$E52)</f>
        <v>0</v>
      </c>
    </row>
    <row r="53" spans="1:194" s="19" customFormat="1" ht="13.5" customHeight="1" outlineLevel="1" x14ac:dyDescent="0.3">
      <c r="A53" s="10" t="s">
        <v>40</v>
      </c>
      <c r="B53" s="11" t="s">
        <v>89</v>
      </c>
      <c r="C53" s="12" t="s">
        <v>11</v>
      </c>
      <c r="D53" s="12" t="s">
        <v>90</v>
      </c>
      <c r="E53" s="49">
        <v>46300</v>
      </c>
      <c r="F53" s="14">
        <v>46321</v>
      </c>
      <c r="G53" s="49">
        <v>46300</v>
      </c>
      <c r="H53" s="14">
        <v>46321</v>
      </c>
      <c r="I53" s="15">
        <v>3200</v>
      </c>
      <c r="J53" s="20">
        <f>IF(Weights!$E53=0,0,$I53*Weights!J53/Weights!$E53)</f>
        <v>0</v>
      </c>
      <c r="K53" s="21">
        <f>IF(Weights!$E53=0,0,$I53*Weights!K53/Weights!$E53)</f>
        <v>0</v>
      </c>
      <c r="L53" s="21">
        <f>IF(Weights!$E53=0,0,$I53*Weights!L53/Weights!$E53)</f>
        <v>0</v>
      </c>
      <c r="M53" s="21">
        <f>IF(Weights!$E53=0,0,$I53*Weights!M53/Weights!$E53)</f>
        <v>0</v>
      </c>
      <c r="N53" s="21">
        <f>IF(Weights!$E53=0,0,$I53*Weights!N53/Weights!$E53)</f>
        <v>0</v>
      </c>
      <c r="O53" s="21">
        <f>IF(Weights!$E53=0,0,$I53*Weights!O53/Weights!$E53)</f>
        <v>0</v>
      </c>
      <c r="P53" s="21">
        <f>IF(Weights!$E53=0,0,$I53*Weights!P53/Weights!$E53)</f>
        <v>0</v>
      </c>
      <c r="Q53" s="21">
        <f>IF(Weights!$E53=0,0,$I53*Weights!Q53/Weights!$E53)</f>
        <v>0</v>
      </c>
      <c r="R53" s="21">
        <f>IF(Weights!$E53=0,0,$I53*Weights!R53/Weights!$E53)</f>
        <v>0</v>
      </c>
      <c r="S53" s="21">
        <f>IF(Weights!$E53=0,0,$I53*Weights!S53/Weights!$E53)</f>
        <v>0</v>
      </c>
      <c r="T53" s="21">
        <f>IF(Weights!$E53=0,0,$I53*Weights!T53/Weights!$E53)</f>
        <v>0</v>
      </c>
      <c r="U53" s="21">
        <f>IF(Weights!$E53=0,0,$I53*Weights!U53/Weights!$E53)</f>
        <v>0</v>
      </c>
      <c r="V53" s="21">
        <f>IF(Weights!$E53=0,0,$I53*Weights!V53/Weights!$E53)</f>
        <v>0</v>
      </c>
      <c r="W53" s="21">
        <f>IF(Weights!$E53=0,0,$I53*Weights!W53/Weights!$E53)</f>
        <v>0</v>
      </c>
      <c r="X53" s="21">
        <f>IF(Weights!$E53=0,0,$I53*Weights!X53/Weights!$E53)</f>
        <v>0</v>
      </c>
      <c r="Y53" s="21">
        <f>IF(Weights!$E53=0,0,$I53*Weights!Y53/Weights!$E53)</f>
        <v>0</v>
      </c>
      <c r="Z53" s="21">
        <f>IF(Weights!$E53=0,0,$I53*Weights!Z53/Weights!$E53)</f>
        <v>800</v>
      </c>
      <c r="AA53" s="21">
        <f>IF(Weights!$E53=0,0,$I53*Weights!AA53/Weights!$E53)</f>
        <v>800</v>
      </c>
      <c r="AB53" s="21">
        <f>IF(Weights!$E53=0,0,$I53*Weights!AB53/Weights!$E53)</f>
        <v>800</v>
      </c>
      <c r="AC53" s="18">
        <f>IF(Weights!$E53=0,0,$I53*Weights!AC53/Weights!$E53)</f>
        <v>800</v>
      </c>
      <c r="AD53" s="21">
        <f>IF(Weights!$E53=0,0,$I53*Weights!AD53/Weights!$E53)</f>
        <v>0</v>
      </c>
      <c r="AE53" s="21">
        <f>IF(Weights!$E53=0,0,$I53*Weights!AE53/Weights!$E53)</f>
        <v>0</v>
      </c>
      <c r="AF53" s="21">
        <f>IF(Weights!$E53=0,0,$I53*Weights!AF53/Weights!$E53)</f>
        <v>0</v>
      </c>
      <c r="AG53" s="21">
        <f>IF(Weights!$E53=0,0,$I53*Weights!AG53/Weights!$E53)</f>
        <v>0</v>
      </c>
      <c r="AH53" s="21">
        <f>IF(Weights!$E53=0,0,$I53*Weights!AH53/Weights!$E53)</f>
        <v>0</v>
      </c>
      <c r="AI53" s="21">
        <f>IF(Weights!$E53=0,0,$I53*Weights!AI53/Weights!$E53)</f>
        <v>0</v>
      </c>
      <c r="AJ53" s="21">
        <f>IF(Weights!$E53=0,0,$I53*Weights!AJ53/Weights!$E53)</f>
        <v>0</v>
      </c>
      <c r="AK53" s="21">
        <f>IF(Weights!$E53=0,0,$I53*Weights!AK53/Weights!$E53)</f>
        <v>0</v>
      </c>
      <c r="AL53" s="21">
        <f>IF(Weights!$E53=0,0,$I53*Weights!AL53/Weights!$E53)</f>
        <v>0</v>
      </c>
      <c r="AM53" s="21">
        <f>IF(Weights!$E53=0,0,$I53*Weights!AM53/Weights!$E53)</f>
        <v>0</v>
      </c>
      <c r="AN53" s="21">
        <f>IF(Weights!$E53=0,0,$I53*Weights!AN53/Weights!$E53)</f>
        <v>0</v>
      </c>
      <c r="AO53" s="21">
        <f>IF(Weights!$E53=0,0,$I53*Weights!AO53/Weights!$E53)</f>
        <v>0</v>
      </c>
      <c r="AP53" s="21">
        <f>IF(Weights!$E53=0,0,$I53*Weights!AP53/Weights!$E53)</f>
        <v>0</v>
      </c>
      <c r="AQ53" s="21">
        <f>IF(Weights!$E53=0,0,$I53*Weights!AQ53/Weights!$E53)</f>
        <v>0</v>
      </c>
      <c r="AR53" s="21">
        <f>IF(Weights!$E53=0,0,$I53*Weights!AR53/Weights!$E53)</f>
        <v>0</v>
      </c>
      <c r="AS53" s="21">
        <f>IF(Weights!$E53=0,0,$I53*Weights!AS53/Weights!$E53)</f>
        <v>0</v>
      </c>
      <c r="AT53" s="21">
        <f>IF(Weights!$E53=0,0,$I53*Weights!AT53/Weights!$E53)</f>
        <v>0</v>
      </c>
      <c r="AU53" s="21">
        <f>IF(Weights!$E53=0,0,$I53*Weights!AU53/Weights!$E53)</f>
        <v>0</v>
      </c>
      <c r="AV53" s="21">
        <f>IF(Weights!$E53=0,0,$I53*Weights!AV53/Weights!$E53)</f>
        <v>0</v>
      </c>
      <c r="AW53" s="21">
        <f>IF(Weights!$E53=0,0,$I53*Weights!AW53/Weights!$E53)</f>
        <v>0</v>
      </c>
      <c r="AX53" s="21">
        <f>IF(Weights!$E53=0,0,$I53*Weights!AX53/Weights!$E53)</f>
        <v>0</v>
      </c>
      <c r="AY53" s="21">
        <f>IF(Weights!$E53=0,0,$I53*Weights!AY53/Weights!$E53)</f>
        <v>0</v>
      </c>
      <c r="AZ53" s="21">
        <f>IF(Weights!$E53=0,0,$I53*Weights!AZ53/Weights!$E53)</f>
        <v>0</v>
      </c>
      <c r="BA53" s="21">
        <f>IF(Weights!$E53=0,0,$I53*Weights!BA53/Weights!$E53)</f>
        <v>0</v>
      </c>
      <c r="BB53" s="21">
        <f>IF(Weights!$E53=0,0,$I53*Weights!BB53/Weights!$E53)</f>
        <v>0</v>
      </c>
      <c r="BC53" s="21">
        <f>IF(Weights!$E53=0,0,$I53*Weights!BC53/Weights!$E53)</f>
        <v>0</v>
      </c>
      <c r="BD53" s="21">
        <f>IF(Weights!$E53=0,0,$I53*Weights!BD53/Weights!$E53)</f>
        <v>0</v>
      </c>
      <c r="BE53" s="21">
        <f>IF(Weights!$E53=0,0,$I53*Weights!BE53/Weights!$E53)</f>
        <v>0</v>
      </c>
      <c r="BF53" s="21">
        <f>IF(Weights!$E53=0,0,$I53*Weights!BF53/Weights!$E53)</f>
        <v>0</v>
      </c>
      <c r="BG53" s="21">
        <f>IF(Weights!$E53=0,0,$I53*Weights!BG53/Weights!$E53)</f>
        <v>0</v>
      </c>
      <c r="BH53" s="21">
        <f>IF(Weights!$E53=0,0,$I53*Weights!BH53/Weights!$E53)</f>
        <v>0</v>
      </c>
      <c r="BI53" s="21">
        <f>IF(Weights!$E53=0,0,$I53*Weights!BI53/Weights!$E53)</f>
        <v>0</v>
      </c>
      <c r="BJ53" s="21">
        <f>IF(Weights!$E53=0,0,$I53*Weights!BJ53/Weights!$E53)</f>
        <v>0</v>
      </c>
      <c r="BK53" s="21">
        <f>IF(Weights!$E53=0,0,$I53*Weights!BK53/Weights!$E53)</f>
        <v>0</v>
      </c>
      <c r="BL53" s="21">
        <f>IF(Weights!$E53=0,0,$I53*Weights!BL53/Weights!$E53)</f>
        <v>0</v>
      </c>
      <c r="BM53" s="21">
        <f>IF(Weights!$E53=0,0,$I53*Weights!BM53/Weights!$E53)</f>
        <v>0</v>
      </c>
      <c r="BN53" s="21">
        <f>IF(Weights!$E53=0,0,$I53*Weights!BN53/Weights!$E53)</f>
        <v>0</v>
      </c>
      <c r="BO53" s="21">
        <f>IF(Weights!$E53=0,0,$I53*Weights!BO53/Weights!$E53)</f>
        <v>0</v>
      </c>
      <c r="BP53" s="21">
        <f>IF(Weights!$E53=0,0,$I53*Weights!BP53/Weights!$E53)</f>
        <v>0</v>
      </c>
      <c r="BQ53" s="21">
        <f>IF(Weights!$E53=0,0,$I53*Weights!BQ53/Weights!$E53)</f>
        <v>0</v>
      </c>
      <c r="BR53" s="21">
        <f>IF(Weights!$E53=0,0,$I53*Weights!BR53/Weights!$E53)</f>
        <v>0</v>
      </c>
      <c r="BS53" s="21">
        <f>IF(Weights!$E53=0,0,$I53*Weights!BS53/Weights!$E53)</f>
        <v>0</v>
      </c>
      <c r="BT53" s="21">
        <f>IF(Weights!$E53=0,0,$I53*Weights!BT53/Weights!$E53)</f>
        <v>0</v>
      </c>
      <c r="BU53" s="21">
        <f>IF(Weights!$E53=0,0,$I53*Weights!BU53/Weights!$E53)</f>
        <v>0</v>
      </c>
      <c r="BV53" s="21">
        <f>IF(Weights!$E53=0,0,$I53*Weights!BV53/Weights!$E53)</f>
        <v>0</v>
      </c>
      <c r="BW53" s="21">
        <f>IF(Weights!$E53=0,0,$I53*Weights!BW53/Weights!$E53)</f>
        <v>0</v>
      </c>
      <c r="BX53" s="21">
        <f>IF(Weights!$E53=0,0,$I53*Weights!BX53/Weights!$E53)</f>
        <v>0</v>
      </c>
      <c r="BY53" s="21">
        <f>IF(Weights!$E53=0,0,$I53*Weights!BY53/Weights!$E53)</f>
        <v>0</v>
      </c>
      <c r="BZ53" s="21">
        <f>IF(Weights!$E53=0,0,$I53*Weights!BZ53/Weights!$E53)</f>
        <v>0</v>
      </c>
      <c r="CA53" s="21">
        <f>IF(Weights!$E53=0,0,$I53*Weights!CA53/Weights!$E53)</f>
        <v>0</v>
      </c>
      <c r="CB53" s="21">
        <f>IF(Weights!$E53=0,0,$I53*Weights!CB53/Weights!$E53)</f>
        <v>0</v>
      </c>
      <c r="CC53" s="21">
        <f>IF(Weights!$E53=0,0,$I53*Weights!CC53/Weights!$E53)</f>
        <v>0</v>
      </c>
      <c r="CD53" s="21">
        <f>IF(Weights!$E53=0,0,$I53*Weights!CD53/Weights!$E53)</f>
        <v>0</v>
      </c>
      <c r="CE53" s="21">
        <f>IF(Weights!$E53=0,0,$I53*Weights!CE53/Weights!$E53)</f>
        <v>0</v>
      </c>
      <c r="CF53" s="21">
        <f>IF(Weights!$E53=0,0,$I53*Weights!CF53/Weights!$E53)</f>
        <v>0</v>
      </c>
      <c r="CG53" s="21">
        <f>IF(Weights!$E53=0,0,$I53*Weights!CG53/Weights!$E53)</f>
        <v>0</v>
      </c>
      <c r="CH53" s="21">
        <f>IF(Weights!$E53=0,0,$I53*Weights!CH53/Weights!$E53)</f>
        <v>0</v>
      </c>
      <c r="CI53" s="21">
        <f>IF(Weights!$E53=0,0,$I53*Weights!CI53/Weights!$E53)</f>
        <v>0</v>
      </c>
      <c r="CJ53" s="21">
        <f>IF(Weights!$E53=0,0,$I53*Weights!CJ53/Weights!$E53)</f>
        <v>0</v>
      </c>
      <c r="CK53" s="21">
        <f>IF(Weights!$E53=0,0,$I53*Weights!CK53/Weights!$E53)</f>
        <v>0</v>
      </c>
      <c r="CL53" s="21">
        <f>IF(Weights!$E53=0,0,$I53*Weights!CL53/Weights!$E53)</f>
        <v>0</v>
      </c>
      <c r="CM53" s="21">
        <f>IF(Weights!$E53=0,0,$I53*Weights!CM53/Weights!$E53)</f>
        <v>0</v>
      </c>
      <c r="CN53" s="21">
        <f>IF(Weights!$E53=0,0,$I53*Weights!CN53/Weights!$E53)</f>
        <v>0</v>
      </c>
      <c r="CO53" s="21">
        <f>IF(Weights!$E53=0,0,$I53*Weights!CO53/Weights!$E53)</f>
        <v>0</v>
      </c>
      <c r="CP53" s="21">
        <f>IF(Weights!$E53=0,0,$I53*Weights!CP53/Weights!$E53)</f>
        <v>0</v>
      </c>
      <c r="CQ53" s="21">
        <f>IF(Weights!$E53=0,0,$I53*Weights!CQ53/Weights!$E53)</f>
        <v>0</v>
      </c>
      <c r="CR53" s="21">
        <f>IF(Weights!$E53=0,0,$I53*Weights!CR53/Weights!$E53)</f>
        <v>0</v>
      </c>
      <c r="CS53" s="21">
        <f>IF(Weights!$E53=0,0,$I53*Weights!CS53/Weights!$E53)</f>
        <v>0</v>
      </c>
      <c r="CT53" s="21">
        <f>IF(Weights!$E53=0,0,$I53*Weights!CT53/Weights!$E53)</f>
        <v>0</v>
      </c>
      <c r="CU53" s="21">
        <f>IF(Weights!$E53=0,0,$I53*Weights!CU53/Weights!$E53)</f>
        <v>0</v>
      </c>
      <c r="CV53" s="21">
        <f>IF(Weights!$E53=0,0,$I53*Weights!CV53/Weights!$E53)</f>
        <v>0</v>
      </c>
      <c r="CW53" s="21">
        <f>IF(Weights!$E53=0,0,$I53*Weights!CW53/Weights!$E53)</f>
        <v>0</v>
      </c>
      <c r="CX53" s="21">
        <f>IF(Weights!$E53=0,0,$I53*Weights!CX53/Weights!$E53)</f>
        <v>0</v>
      </c>
      <c r="CY53" s="21">
        <f>IF(Weights!$E53=0,0,$I53*Weights!CY53/Weights!$E53)</f>
        <v>0</v>
      </c>
      <c r="CZ53" s="21">
        <f>IF(Weights!$E53=0,0,$I53*Weights!CZ53/Weights!$E53)</f>
        <v>0</v>
      </c>
      <c r="DA53" s="21">
        <f>IF(Weights!$E53=0,0,$I53*Weights!DA53/Weights!$E53)</f>
        <v>0</v>
      </c>
      <c r="DB53" s="21">
        <f>IF(Weights!$E53=0,0,$I53*Weights!DB53/Weights!$E53)</f>
        <v>0</v>
      </c>
      <c r="DC53" s="21">
        <f>IF(Weights!$E53=0,0,$I53*Weights!DC53/Weights!$E53)</f>
        <v>0</v>
      </c>
      <c r="DD53" s="21">
        <f>IF(Weights!$E53=0,0,$I53*Weights!DD53/Weights!$E53)</f>
        <v>0</v>
      </c>
      <c r="DE53" s="21">
        <f>IF(Weights!$E53=0,0,$I53*Weights!DE53/Weights!$E53)</f>
        <v>0</v>
      </c>
      <c r="DF53" s="21">
        <f>IF(Weights!$E53=0,0,$I53*Weights!DF53/Weights!$E53)</f>
        <v>0</v>
      </c>
      <c r="DG53" s="21">
        <f>IF(Weights!$E53=0,0,$I53*Weights!DG53/Weights!$E53)</f>
        <v>0</v>
      </c>
      <c r="DH53" s="21">
        <f>IF(Weights!$E53=0,0,$I53*Weights!DH53/Weights!$E53)</f>
        <v>0</v>
      </c>
      <c r="DI53" s="21">
        <f>IF(Weights!$E53=0,0,$I53*Weights!DI53/Weights!$E53)</f>
        <v>0</v>
      </c>
      <c r="DJ53" s="21">
        <f>IF(Weights!$E53=0,0,$I53*Weights!DJ53/Weights!$E53)</f>
        <v>0</v>
      </c>
      <c r="DK53" s="21">
        <f>IF(Weights!$E53=0,0,$I53*Weights!DK53/Weights!$E53)</f>
        <v>0</v>
      </c>
      <c r="DL53" s="21">
        <f>IF(Weights!$E53=0,0,$I53*Weights!DL53/Weights!$E53)</f>
        <v>0</v>
      </c>
      <c r="DM53" s="21">
        <f>IF(Weights!$E53=0,0,$I53*Weights!DM53/Weights!$E53)</f>
        <v>0</v>
      </c>
      <c r="DN53" s="21">
        <f>IF(Weights!$E53=0,0,$I53*Weights!DN53/Weights!$E53)</f>
        <v>0</v>
      </c>
      <c r="DO53" s="21">
        <f>IF(Weights!$E53=0,0,$I53*Weights!DO53/Weights!$E53)</f>
        <v>0</v>
      </c>
      <c r="DP53" s="21">
        <f>IF(Weights!$E53=0,0,$I53*Weights!DP53/Weights!$E53)</f>
        <v>0</v>
      </c>
      <c r="DQ53" s="21">
        <f>IF(Weights!$E53=0,0,$I53*Weights!DQ53/Weights!$E53)</f>
        <v>0</v>
      </c>
      <c r="DR53" s="21">
        <f>IF(Weights!$E53=0,0,$I53*Weights!DR53/Weights!$E53)</f>
        <v>0</v>
      </c>
      <c r="DS53" s="21">
        <f>IF(Weights!$E53=0,0,$I53*Weights!DS53/Weights!$E53)</f>
        <v>0</v>
      </c>
      <c r="DT53" s="21">
        <f>IF(Weights!$E53=0,0,$I53*Weights!DT53/Weights!$E53)</f>
        <v>0</v>
      </c>
      <c r="DU53" s="21">
        <f>IF(Weights!$E53=0,0,$I53*Weights!DU53/Weights!$E53)</f>
        <v>0</v>
      </c>
      <c r="DV53" s="21">
        <f>IF(Weights!$E53=0,0,$I53*Weights!DV53/Weights!$E53)</f>
        <v>0</v>
      </c>
      <c r="DW53" s="21">
        <f>IF(Weights!$E53=0,0,$I53*Weights!DW53/Weights!$E53)</f>
        <v>0</v>
      </c>
      <c r="DX53" s="21">
        <f>IF(Weights!$E53=0,0,$I53*Weights!DX53/Weights!$E53)</f>
        <v>0</v>
      </c>
      <c r="DY53" s="21">
        <f>IF(Weights!$E53=0,0,$I53*Weights!DY53/Weights!$E53)</f>
        <v>0</v>
      </c>
      <c r="DZ53" s="21">
        <f>IF(Weights!$E53=0,0,$I53*Weights!DZ53/Weights!$E53)</f>
        <v>0</v>
      </c>
      <c r="EA53" s="21">
        <f>IF(Weights!$E53=0,0,$I53*Weights!EA53/Weights!$E53)</f>
        <v>0</v>
      </c>
      <c r="EB53" s="21">
        <f>IF(Weights!$E53=0,0,$I53*Weights!EB53/Weights!$E53)</f>
        <v>0</v>
      </c>
      <c r="EC53" s="21">
        <f>IF(Weights!$E53=0,0,$I53*Weights!EC53/Weights!$E53)</f>
        <v>0</v>
      </c>
      <c r="ED53" s="21">
        <f>IF(Weights!$E53=0,0,$I53*Weights!ED53/Weights!$E53)</f>
        <v>0</v>
      </c>
      <c r="EE53" s="21">
        <f>IF(Weights!$E53=0,0,$I53*Weights!EE53/Weights!$E53)</f>
        <v>0</v>
      </c>
      <c r="EF53" s="21">
        <f>IF(Weights!$E53=0,0,$I53*Weights!EF53/Weights!$E53)</f>
        <v>0</v>
      </c>
      <c r="EG53" s="21">
        <f>IF(Weights!$E53=0,0,$I53*Weights!EG53/Weights!$E53)</f>
        <v>0</v>
      </c>
      <c r="EH53" s="21">
        <f>IF(Weights!$E53=0,0,$I53*Weights!EH53/Weights!$E53)</f>
        <v>0</v>
      </c>
      <c r="EI53" s="21">
        <f>IF(Weights!$E53=0,0,$I53*Weights!EI53/Weights!$E53)</f>
        <v>0</v>
      </c>
      <c r="EJ53" s="21">
        <f>IF(Weights!$E53=0,0,$I53*Weights!EJ53/Weights!$E53)</f>
        <v>0</v>
      </c>
      <c r="EK53" s="21">
        <f>IF(Weights!$E53=0,0,$I53*Weights!EK53/Weights!$E53)</f>
        <v>0</v>
      </c>
      <c r="EL53" s="21">
        <f>IF(Weights!$E53=0,0,$I53*Weights!EL53/Weights!$E53)</f>
        <v>0</v>
      </c>
      <c r="EM53" s="21">
        <f>IF(Weights!$E53=0,0,$I53*Weights!EM53/Weights!$E53)</f>
        <v>0</v>
      </c>
      <c r="EN53" s="21">
        <f>IF(Weights!$E53=0,0,$I53*Weights!EN53/Weights!$E53)</f>
        <v>0</v>
      </c>
      <c r="EO53" s="21">
        <f>IF(Weights!$E53=0,0,$I53*Weights!EO53/Weights!$E53)</f>
        <v>0</v>
      </c>
      <c r="EP53" s="21">
        <f>IF(Weights!$E53=0,0,$I53*Weights!EP53/Weights!$E53)</f>
        <v>0</v>
      </c>
      <c r="EQ53" s="21">
        <f>IF(Weights!$E53=0,0,$I53*Weights!EQ53/Weights!$E53)</f>
        <v>0</v>
      </c>
      <c r="ER53" s="21">
        <f>IF(Weights!$E53=0,0,$I53*Weights!ER53/Weights!$E53)</f>
        <v>0</v>
      </c>
      <c r="ES53" s="21">
        <f>IF(Weights!$E53=0,0,$I53*Weights!ES53/Weights!$E53)</f>
        <v>0</v>
      </c>
      <c r="ET53" s="21">
        <f>IF(Weights!$E53=0,0,$I53*Weights!ET53/Weights!$E53)</f>
        <v>0</v>
      </c>
      <c r="EU53" s="21">
        <f>IF(Weights!$E53=0,0,$I53*Weights!EU53/Weights!$E53)</f>
        <v>0</v>
      </c>
      <c r="EV53" s="21">
        <f>IF(Weights!$E53=0,0,$I53*Weights!EV53/Weights!$E53)</f>
        <v>0</v>
      </c>
      <c r="EW53" s="21">
        <f>IF(Weights!$E53=0,0,$I53*Weights!EW53/Weights!$E53)</f>
        <v>0</v>
      </c>
      <c r="EX53" s="21">
        <f>IF(Weights!$E53=0,0,$I53*Weights!EX53/Weights!$E53)</f>
        <v>0</v>
      </c>
      <c r="EY53" s="21">
        <f>IF(Weights!$E53=0,0,$I53*Weights!EY53/Weights!$E53)</f>
        <v>0</v>
      </c>
      <c r="EZ53" s="21">
        <f>IF(Weights!$E53=0,0,$I53*Weights!EZ53/Weights!$E53)</f>
        <v>0</v>
      </c>
      <c r="FA53" s="21">
        <f>IF(Weights!$E53=0,0,$I53*Weights!FA53/Weights!$E53)</f>
        <v>0</v>
      </c>
      <c r="FB53" s="21">
        <f>IF(Weights!$E53=0,0,$I53*Weights!FB53/Weights!$E53)</f>
        <v>0</v>
      </c>
      <c r="FC53" s="21">
        <f>IF(Weights!$E53=0,0,$I53*Weights!FC53/Weights!$E53)</f>
        <v>0</v>
      </c>
      <c r="FD53" s="21">
        <f>IF(Weights!$E53=0,0,$I53*Weights!FD53/Weights!$E53)</f>
        <v>0</v>
      </c>
      <c r="FE53" s="21">
        <f>IF(Weights!$E53=0,0,$I53*Weights!FE53/Weights!$E53)</f>
        <v>0</v>
      </c>
      <c r="FF53" s="21">
        <f>IF(Weights!$E53=0,0,$I53*Weights!FF53/Weights!$E53)</f>
        <v>0</v>
      </c>
      <c r="FG53" s="21">
        <f>IF(Weights!$E53=0,0,$I53*Weights!FG53/Weights!$E53)</f>
        <v>0</v>
      </c>
      <c r="FH53" s="21">
        <f>IF(Weights!$E53=0,0,$I53*Weights!FH53/Weights!$E53)</f>
        <v>0</v>
      </c>
      <c r="FI53" s="21">
        <f>IF(Weights!$E53=0,0,$I53*Weights!FI53/Weights!$E53)</f>
        <v>0</v>
      </c>
      <c r="FJ53" s="21">
        <f>IF(Weights!$E53=0,0,$I53*Weights!FJ53/Weights!$E53)</f>
        <v>0</v>
      </c>
      <c r="FK53" s="21">
        <f>IF(Weights!$E53=0,0,$I53*Weights!FK53/Weights!$E53)</f>
        <v>0</v>
      </c>
      <c r="FL53" s="21">
        <f>IF(Weights!$E53=0,0,$I53*Weights!FL53/Weights!$E53)</f>
        <v>0</v>
      </c>
      <c r="FM53" s="21">
        <f>IF(Weights!$E53=0,0,$I53*Weights!FM53/Weights!$E53)</f>
        <v>0</v>
      </c>
      <c r="FN53" s="21">
        <f>IF(Weights!$E53=0,0,$I53*Weights!FN53/Weights!$E53)</f>
        <v>0</v>
      </c>
      <c r="FO53" s="21">
        <f>IF(Weights!$E53=0,0,$I53*Weights!FO53/Weights!$E53)</f>
        <v>0</v>
      </c>
      <c r="FP53" s="21">
        <f>IF(Weights!$E53=0,0,$I53*Weights!FP53/Weights!$E53)</f>
        <v>0</v>
      </c>
      <c r="FQ53" s="21">
        <f>IF(Weights!$E53=0,0,$I53*Weights!FQ53/Weights!$E53)</f>
        <v>0</v>
      </c>
      <c r="FR53" s="21">
        <f>IF(Weights!$E53=0,0,$I53*Weights!FR53/Weights!$E53)</f>
        <v>0</v>
      </c>
      <c r="FS53" s="21">
        <f>IF(Weights!$E53=0,0,$I53*Weights!FS53/Weights!$E53)</f>
        <v>0</v>
      </c>
      <c r="FT53" s="21">
        <f>IF(Weights!$E53=0,0,$I53*Weights!FT53/Weights!$E53)</f>
        <v>0</v>
      </c>
      <c r="FU53" s="21">
        <f>IF(Weights!$E53=0,0,$I53*Weights!FU53/Weights!$E53)</f>
        <v>0</v>
      </c>
      <c r="FV53" s="21">
        <f>IF(Weights!$E53=0,0,$I53*Weights!FV53/Weights!$E53)</f>
        <v>0</v>
      </c>
      <c r="FW53" s="21">
        <f>IF(Weights!$E53=0,0,$I53*Weights!FW53/Weights!$E53)</f>
        <v>0</v>
      </c>
      <c r="FX53" s="21">
        <f>IF(Weights!$E53=0,0,$I53*Weights!FX53/Weights!$E53)</f>
        <v>0</v>
      </c>
      <c r="FY53" s="21">
        <f>IF(Weights!$E53=0,0,$I53*Weights!FY53/Weights!$E53)</f>
        <v>0</v>
      </c>
      <c r="FZ53" s="21">
        <f>IF(Weights!$E53=0,0,$I53*Weights!FZ53/Weights!$E53)</f>
        <v>0</v>
      </c>
      <c r="GA53" s="21">
        <f>IF(Weights!$E53=0,0,$I53*Weights!GA53/Weights!$E53)</f>
        <v>0</v>
      </c>
      <c r="GB53" s="21">
        <f>IF(Weights!$E53=0,0,$I53*Weights!GB53/Weights!$E53)</f>
        <v>0</v>
      </c>
      <c r="GC53" s="21">
        <f>IF(Weights!$E53=0,0,$I53*Weights!GC53/Weights!$E53)</f>
        <v>0</v>
      </c>
      <c r="GD53" s="21">
        <f>IF(Weights!$E53=0,0,$I53*Weights!GD53/Weights!$E53)</f>
        <v>0</v>
      </c>
      <c r="GE53" s="21">
        <f>IF(Weights!$E53=0,0,$I53*Weights!GE53/Weights!$E53)</f>
        <v>0</v>
      </c>
      <c r="GF53" s="21">
        <f>IF(Weights!$E53=0,0,$I53*Weights!GF53/Weights!$E53)</f>
        <v>0</v>
      </c>
      <c r="GG53" s="21">
        <f>IF(Weights!$E53=0,0,$I53*Weights!GG53/Weights!$E53)</f>
        <v>0</v>
      </c>
      <c r="GH53" s="21">
        <f>IF(Weights!$E53=0,0,$I53*Weights!GH53/Weights!$E53)</f>
        <v>0</v>
      </c>
      <c r="GI53" s="21">
        <f>IF(Weights!$E53=0,0,$I53*Weights!GI53/Weights!$E53)</f>
        <v>0</v>
      </c>
      <c r="GJ53" s="21">
        <f>IF(Weights!$E53=0,0,$I53*Weights!GJ53/Weights!$E53)</f>
        <v>0</v>
      </c>
      <c r="GK53" s="21">
        <f>IF(Weights!$E53=0,0,$I53*Weights!GK53/Weights!$E53)</f>
        <v>0</v>
      </c>
      <c r="GL53" s="21">
        <f>IF(Weights!$E53=0,0,$I53*Weights!GL53/Weights!$E53)</f>
        <v>0</v>
      </c>
    </row>
    <row r="54" spans="1:194" s="19" customFormat="1" ht="13.5" customHeight="1" outlineLevel="1" x14ac:dyDescent="0.3">
      <c r="A54" s="10" t="s">
        <v>40</v>
      </c>
      <c r="B54" s="11" t="s">
        <v>91</v>
      </c>
      <c r="C54" s="12" t="s">
        <v>11</v>
      </c>
      <c r="D54" s="12" t="s">
        <v>92</v>
      </c>
      <c r="E54" s="13"/>
      <c r="F54" s="14"/>
      <c r="G54" s="55">
        <v>46301</v>
      </c>
      <c r="H54" s="54">
        <v>46427</v>
      </c>
      <c r="I54" s="15">
        <v>1920</v>
      </c>
      <c r="J54" s="20">
        <f>IF(Weights!$E54=0,0,$I54*Weights!J54/Weights!$E54)</f>
        <v>0</v>
      </c>
      <c r="K54" s="21">
        <f>IF(Weights!$E54=0,0,$I54*Weights!K54/Weights!$E54)</f>
        <v>0</v>
      </c>
      <c r="L54" s="21">
        <f>IF(Weights!$E54=0,0,$I54*Weights!L54/Weights!$E54)</f>
        <v>0</v>
      </c>
      <c r="M54" s="21">
        <f>IF(Weights!$E54=0,0,$I54*Weights!M54/Weights!$E54)</f>
        <v>0</v>
      </c>
      <c r="N54" s="21">
        <f>IF(Weights!$E54=0,0,$I54*Weights!N54/Weights!$E54)</f>
        <v>0</v>
      </c>
      <c r="O54" s="21">
        <f>IF(Weights!$E54=0,0,$I54*Weights!O54/Weights!$E54)</f>
        <v>0</v>
      </c>
      <c r="P54" s="21">
        <f>IF(Weights!$E54=0,0,$I54*Weights!P54/Weights!$E54)</f>
        <v>0</v>
      </c>
      <c r="Q54" s="21">
        <f>IF(Weights!$E54=0,0,$I54*Weights!Q54/Weights!$E54)</f>
        <v>0</v>
      </c>
      <c r="R54" s="21">
        <f>IF(Weights!$E54=0,0,$I54*Weights!R54/Weights!$E54)</f>
        <v>0</v>
      </c>
      <c r="S54" s="21">
        <f>IF(Weights!$E54=0,0,$I54*Weights!S54/Weights!$E54)</f>
        <v>0</v>
      </c>
      <c r="T54" s="21">
        <f>IF(Weights!$E54=0,0,$I54*Weights!T54/Weights!$E54)</f>
        <v>0</v>
      </c>
      <c r="U54" s="21">
        <f>IF(Weights!$E54=0,0,$I54*Weights!U54/Weights!$E54)</f>
        <v>0</v>
      </c>
      <c r="V54" s="21">
        <f>IF(Weights!$E54=0,0,$I54*Weights!V54/Weights!$E54)</f>
        <v>0</v>
      </c>
      <c r="W54" s="21">
        <f>IF(Weights!$E54=0,0,$I54*Weights!W54/Weights!$E54)</f>
        <v>0</v>
      </c>
      <c r="X54" s="21">
        <f>IF(Weights!$E54=0,0,$I54*Weights!X54/Weights!$E54)</f>
        <v>0</v>
      </c>
      <c r="Y54" s="21">
        <f>IF(Weights!$E54=0,0,$I54*Weights!Y54/Weights!$E54)</f>
        <v>0</v>
      </c>
      <c r="Z54" s="21">
        <f>IF(Weights!$E54=0,0,$I54*Weights!Z54/Weights!$E54)</f>
        <v>43.243243243243242</v>
      </c>
      <c r="AA54" s="21">
        <f>IF(Weights!$E54=0,0,$I54*Weights!AA54/Weights!$E54)</f>
        <v>86.486486486486484</v>
      </c>
      <c r="AB54" s="21">
        <f>IF(Weights!$E54=0,0,$I54*Weights!AB54/Weights!$E54)</f>
        <v>129.72972972972971</v>
      </c>
      <c r="AC54" s="18">
        <f>IF(Weights!$E54=0,0,$I54*Weights!AC54/Weights!$E54)</f>
        <v>129.72972972972971</v>
      </c>
      <c r="AD54" s="21">
        <f>IF(Weights!$E54=0,0,$I54*Weights!AD54/Weights!$E54)</f>
        <v>129.72972972972971</v>
      </c>
      <c r="AE54" s="21">
        <f>IF(Weights!$E54=0,0,$I54*Weights!AE54/Weights!$E54)</f>
        <v>129.72972972972971</v>
      </c>
      <c r="AF54" s="21">
        <f>IF(Weights!$E54=0,0,$I54*Weights!AF54/Weights!$E54)</f>
        <v>129.72972972972971</v>
      </c>
      <c r="AG54" s="21">
        <f>IF(Weights!$E54=0,0,$I54*Weights!AG54/Weights!$E54)</f>
        <v>0</v>
      </c>
      <c r="AH54" s="21">
        <f>IF(Weights!$E54=0,0,$I54*Weights!AH54/Weights!$E54)</f>
        <v>129.72972972972971</v>
      </c>
      <c r="AI54" s="21">
        <f>IF(Weights!$E54=0,0,$I54*Weights!AI54/Weights!$E54)</f>
        <v>129.72972972972971</v>
      </c>
      <c r="AJ54" s="21">
        <f>IF(Weights!$E54=0,0,$I54*Weights!AJ54/Weights!$E54)</f>
        <v>129.72972972972971</v>
      </c>
      <c r="AK54" s="21">
        <f>IF(Weights!$E54=0,0,$I54*Weights!AK54/Weights!$E54)</f>
        <v>0</v>
      </c>
      <c r="AL54" s="21">
        <f>IF(Weights!$E54=0,0,$I54*Weights!AL54/Weights!$E54)</f>
        <v>103.78378378378378</v>
      </c>
      <c r="AM54" s="21">
        <f>IF(Weights!$E54=0,0,$I54*Weights!AM54/Weights!$E54)</f>
        <v>129.72972972972971</v>
      </c>
      <c r="AN54" s="21">
        <f>IF(Weights!$E54=0,0,$I54*Weights!AN54/Weights!$E54)</f>
        <v>129.72972972972971</v>
      </c>
      <c r="AO54" s="21">
        <f>IF(Weights!$E54=0,0,$I54*Weights!AO54/Weights!$E54)</f>
        <v>129.72972972972971</v>
      </c>
      <c r="AP54" s="21">
        <f>IF(Weights!$E54=0,0,$I54*Weights!AP54/Weights!$E54)</f>
        <v>129.72972972972971</v>
      </c>
      <c r="AQ54" s="21">
        <f>IF(Weights!$E54=0,0,$I54*Weights!AQ54/Weights!$E54)</f>
        <v>86.486486486486484</v>
      </c>
      <c r="AR54" s="21">
        <f>IF(Weights!$E54=0,0,$I54*Weights!AR54/Weights!$E54)</f>
        <v>43.243243243243242</v>
      </c>
      <c r="AS54" s="21">
        <f>IF(Weights!$E54=0,0,$I54*Weights!AS54/Weights!$E54)</f>
        <v>0</v>
      </c>
      <c r="AT54" s="21">
        <f>IF(Weights!$E54=0,0,$I54*Weights!AT54/Weights!$E54)</f>
        <v>0</v>
      </c>
      <c r="AU54" s="21">
        <f>IF(Weights!$E54=0,0,$I54*Weights!AU54/Weights!$E54)</f>
        <v>0</v>
      </c>
      <c r="AV54" s="21">
        <f>IF(Weights!$E54=0,0,$I54*Weights!AV54/Weights!$E54)</f>
        <v>0</v>
      </c>
      <c r="AW54" s="21">
        <f>IF(Weights!$E54=0,0,$I54*Weights!AW54/Weights!$E54)</f>
        <v>0</v>
      </c>
      <c r="AX54" s="21">
        <f>IF(Weights!$E54=0,0,$I54*Weights!AX54/Weights!$E54)</f>
        <v>0</v>
      </c>
      <c r="AY54" s="21">
        <f>IF(Weights!$E54=0,0,$I54*Weights!AY54/Weights!$E54)</f>
        <v>0</v>
      </c>
      <c r="AZ54" s="21">
        <f>IF(Weights!$E54=0,0,$I54*Weights!AZ54/Weights!$E54)</f>
        <v>0</v>
      </c>
      <c r="BA54" s="21">
        <f>IF(Weights!$E54=0,0,$I54*Weights!BA54/Weights!$E54)</f>
        <v>0</v>
      </c>
      <c r="BB54" s="21">
        <f>IF(Weights!$E54=0,0,$I54*Weights!BB54/Weights!$E54)</f>
        <v>0</v>
      </c>
      <c r="BC54" s="21">
        <f>IF(Weights!$E54=0,0,$I54*Weights!BC54/Weights!$E54)</f>
        <v>0</v>
      </c>
      <c r="BD54" s="21">
        <f>IF(Weights!$E54=0,0,$I54*Weights!BD54/Weights!$E54)</f>
        <v>0</v>
      </c>
      <c r="BE54" s="21">
        <f>IF(Weights!$E54=0,0,$I54*Weights!BE54/Weights!$E54)</f>
        <v>0</v>
      </c>
      <c r="BF54" s="21">
        <f>IF(Weights!$E54=0,0,$I54*Weights!BF54/Weights!$E54)</f>
        <v>0</v>
      </c>
      <c r="BG54" s="21">
        <f>IF(Weights!$E54=0,0,$I54*Weights!BG54/Weights!$E54)</f>
        <v>0</v>
      </c>
      <c r="BH54" s="21">
        <f>IF(Weights!$E54=0,0,$I54*Weights!BH54/Weights!$E54)</f>
        <v>0</v>
      </c>
      <c r="BI54" s="21">
        <f>IF(Weights!$E54=0,0,$I54*Weights!BI54/Weights!$E54)</f>
        <v>0</v>
      </c>
      <c r="BJ54" s="21">
        <f>IF(Weights!$E54=0,0,$I54*Weights!BJ54/Weights!$E54)</f>
        <v>0</v>
      </c>
      <c r="BK54" s="21">
        <f>IF(Weights!$E54=0,0,$I54*Weights!BK54/Weights!$E54)</f>
        <v>0</v>
      </c>
      <c r="BL54" s="21">
        <f>IF(Weights!$E54=0,0,$I54*Weights!BL54/Weights!$E54)</f>
        <v>0</v>
      </c>
      <c r="BM54" s="21">
        <f>IF(Weights!$E54=0,0,$I54*Weights!BM54/Weights!$E54)</f>
        <v>0</v>
      </c>
      <c r="BN54" s="21">
        <f>IF(Weights!$E54=0,0,$I54*Weights!BN54/Weights!$E54)</f>
        <v>0</v>
      </c>
      <c r="BO54" s="21">
        <f>IF(Weights!$E54=0,0,$I54*Weights!BO54/Weights!$E54)</f>
        <v>0</v>
      </c>
      <c r="BP54" s="21">
        <f>IF(Weights!$E54=0,0,$I54*Weights!BP54/Weights!$E54)</f>
        <v>0</v>
      </c>
      <c r="BQ54" s="21">
        <f>IF(Weights!$E54=0,0,$I54*Weights!BQ54/Weights!$E54)</f>
        <v>0</v>
      </c>
      <c r="BR54" s="21">
        <f>IF(Weights!$E54=0,0,$I54*Weights!BR54/Weights!$E54)</f>
        <v>0</v>
      </c>
      <c r="BS54" s="21">
        <f>IF(Weights!$E54=0,0,$I54*Weights!BS54/Weights!$E54)</f>
        <v>0</v>
      </c>
      <c r="BT54" s="21">
        <f>IF(Weights!$E54=0,0,$I54*Weights!BT54/Weights!$E54)</f>
        <v>0</v>
      </c>
      <c r="BU54" s="21">
        <f>IF(Weights!$E54=0,0,$I54*Weights!BU54/Weights!$E54)</f>
        <v>0</v>
      </c>
      <c r="BV54" s="21">
        <f>IF(Weights!$E54=0,0,$I54*Weights!BV54/Weights!$E54)</f>
        <v>0</v>
      </c>
      <c r="BW54" s="21">
        <f>IF(Weights!$E54=0,0,$I54*Weights!BW54/Weights!$E54)</f>
        <v>0</v>
      </c>
      <c r="BX54" s="21">
        <f>IF(Weights!$E54=0,0,$I54*Weights!BX54/Weights!$E54)</f>
        <v>0</v>
      </c>
      <c r="BY54" s="21">
        <f>IF(Weights!$E54=0,0,$I54*Weights!BY54/Weights!$E54)</f>
        <v>0</v>
      </c>
      <c r="BZ54" s="21">
        <f>IF(Weights!$E54=0,0,$I54*Weights!BZ54/Weights!$E54)</f>
        <v>0</v>
      </c>
      <c r="CA54" s="21">
        <f>IF(Weights!$E54=0,0,$I54*Weights!CA54/Weights!$E54)</f>
        <v>0</v>
      </c>
      <c r="CB54" s="21">
        <f>IF(Weights!$E54=0,0,$I54*Weights!CB54/Weights!$E54)</f>
        <v>0</v>
      </c>
      <c r="CC54" s="21">
        <f>IF(Weights!$E54=0,0,$I54*Weights!CC54/Weights!$E54)</f>
        <v>0</v>
      </c>
      <c r="CD54" s="21">
        <f>IF(Weights!$E54=0,0,$I54*Weights!CD54/Weights!$E54)</f>
        <v>0</v>
      </c>
      <c r="CE54" s="21">
        <f>IF(Weights!$E54=0,0,$I54*Weights!CE54/Weights!$E54)</f>
        <v>0</v>
      </c>
      <c r="CF54" s="21">
        <f>IF(Weights!$E54=0,0,$I54*Weights!CF54/Weights!$E54)</f>
        <v>0</v>
      </c>
      <c r="CG54" s="21">
        <f>IF(Weights!$E54=0,0,$I54*Weights!CG54/Weights!$E54)</f>
        <v>0</v>
      </c>
      <c r="CH54" s="21">
        <f>IF(Weights!$E54=0,0,$I54*Weights!CH54/Weights!$E54)</f>
        <v>0</v>
      </c>
      <c r="CI54" s="21">
        <f>IF(Weights!$E54=0,0,$I54*Weights!CI54/Weights!$E54)</f>
        <v>0</v>
      </c>
      <c r="CJ54" s="21">
        <f>IF(Weights!$E54=0,0,$I54*Weights!CJ54/Weights!$E54)</f>
        <v>0</v>
      </c>
      <c r="CK54" s="21">
        <f>IF(Weights!$E54=0,0,$I54*Weights!CK54/Weights!$E54)</f>
        <v>0</v>
      </c>
      <c r="CL54" s="21">
        <f>IF(Weights!$E54=0,0,$I54*Weights!CL54/Weights!$E54)</f>
        <v>0</v>
      </c>
      <c r="CM54" s="21">
        <f>IF(Weights!$E54=0,0,$I54*Weights!CM54/Weights!$E54)</f>
        <v>0</v>
      </c>
      <c r="CN54" s="21">
        <f>IF(Weights!$E54=0,0,$I54*Weights!CN54/Weights!$E54)</f>
        <v>0</v>
      </c>
      <c r="CO54" s="21">
        <f>IF(Weights!$E54=0,0,$I54*Weights!CO54/Weights!$E54)</f>
        <v>0</v>
      </c>
      <c r="CP54" s="21">
        <f>IF(Weights!$E54=0,0,$I54*Weights!CP54/Weights!$E54)</f>
        <v>0</v>
      </c>
      <c r="CQ54" s="21">
        <f>IF(Weights!$E54=0,0,$I54*Weights!CQ54/Weights!$E54)</f>
        <v>0</v>
      </c>
      <c r="CR54" s="21">
        <f>IF(Weights!$E54=0,0,$I54*Weights!CR54/Weights!$E54)</f>
        <v>0</v>
      </c>
      <c r="CS54" s="21">
        <f>IF(Weights!$E54=0,0,$I54*Weights!CS54/Weights!$E54)</f>
        <v>0</v>
      </c>
      <c r="CT54" s="21">
        <f>IF(Weights!$E54=0,0,$I54*Weights!CT54/Weights!$E54)</f>
        <v>0</v>
      </c>
      <c r="CU54" s="21">
        <f>IF(Weights!$E54=0,0,$I54*Weights!CU54/Weights!$E54)</f>
        <v>0</v>
      </c>
      <c r="CV54" s="21">
        <f>IF(Weights!$E54=0,0,$I54*Weights!CV54/Weights!$E54)</f>
        <v>0</v>
      </c>
      <c r="CW54" s="21">
        <f>IF(Weights!$E54=0,0,$I54*Weights!CW54/Weights!$E54)</f>
        <v>0</v>
      </c>
      <c r="CX54" s="21">
        <f>IF(Weights!$E54=0,0,$I54*Weights!CX54/Weights!$E54)</f>
        <v>0</v>
      </c>
      <c r="CY54" s="21">
        <f>IF(Weights!$E54=0,0,$I54*Weights!CY54/Weights!$E54)</f>
        <v>0</v>
      </c>
      <c r="CZ54" s="21">
        <f>IF(Weights!$E54=0,0,$I54*Weights!CZ54/Weights!$E54)</f>
        <v>0</v>
      </c>
      <c r="DA54" s="21">
        <f>IF(Weights!$E54=0,0,$I54*Weights!DA54/Weights!$E54)</f>
        <v>0</v>
      </c>
      <c r="DB54" s="21">
        <f>IF(Weights!$E54=0,0,$I54*Weights!DB54/Weights!$E54)</f>
        <v>0</v>
      </c>
      <c r="DC54" s="21">
        <f>IF(Weights!$E54=0,0,$I54*Weights!DC54/Weights!$E54)</f>
        <v>0</v>
      </c>
      <c r="DD54" s="21">
        <f>IF(Weights!$E54=0,0,$I54*Weights!DD54/Weights!$E54)</f>
        <v>0</v>
      </c>
      <c r="DE54" s="21">
        <f>IF(Weights!$E54=0,0,$I54*Weights!DE54/Weights!$E54)</f>
        <v>0</v>
      </c>
      <c r="DF54" s="21">
        <f>IF(Weights!$E54=0,0,$I54*Weights!DF54/Weights!$E54)</f>
        <v>0</v>
      </c>
      <c r="DG54" s="21">
        <f>IF(Weights!$E54=0,0,$I54*Weights!DG54/Weights!$E54)</f>
        <v>0</v>
      </c>
      <c r="DH54" s="21">
        <f>IF(Weights!$E54=0,0,$I54*Weights!DH54/Weights!$E54)</f>
        <v>0</v>
      </c>
      <c r="DI54" s="21">
        <f>IF(Weights!$E54=0,0,$I54*Weights!DI54/Weights!$E54)</f>
        <v>0</v>
      </c>
      <c r="DJ54" s="21">
        <f>IF(Weights!$E54=0,0,$I54*Weights!DJ54/Weights!$E54)</f>
        <v>0</v>
      </c>
      <c r="DK54" s="21">
        <f>IF(Weights!$E54=0,0,$I54*Weights!DK54/Weights!$E54)</f>
        <v>0</v>
      </c>
      <c r="DL54" s="21">
        <f>IF(Weights!$E54=0,0,$I54*Weights!DL54/Weights!$E54)</f>
        <v>0</v>
      </c>
      <c r="DM54" s="21">
        <f>IF(Weights!$E54=0,0,$I54*Weights!DM54/Weights!$E54)</f>
        <v>0</v>
      </c>
      <c r="DN54" s="21">
        <f>IF(Weights!$E54=0,0,$I54*Weights!DN54/Weights!$E54)</f>
        <v>0</v>
      </c>
      <c r="DO54" s="21">
        <f>IF(Weights!$E54=0,0,$I54*Weights!DO54/Weights!$E54)</f>
        <v>0</v>
      </c>
      <c r="DP54" s="21">
        <f>IF(Weights!$E54=0,0,$I54*Weights!DP54/Weights!$E54)</f>
        <v>0</v>
      </c>
      <c r="DQ54" s="21">
        <f>IF(Weights!$E54=0,0,$I54*Weights!DQ54/Weights!$E54)</f>
        <v>0</v>
      </c>
      <c r="DR54" s="21">
        <f>IF(Weights!$E54=0,0,$I54*Weights!DR54/Weights!$E54)</f>
        <v>0</v>
      </c>
      <c r="DS54" s="21">
        <f>IF(Weights!$E54=0,0,$I54*Weights!DS54/Weights!$E54)</f>
        <v>0</v>
      </c>
      <c r="DT54" s="21">
        <f>IF(Weights!$E54=0,0,$I54*Weights!DT54/Weights!$E54)</f>
        <v>0</v>
      </c>
      <c r="DU54" s="21">
        <f>IF(Weights!$E54=0,0,$I54*Weights!DU54/Weights!$E54)</f>
        <v>0</v>
      </c>
      <c r="DV54" s="21">
        <f>IF(Weights!$E54=0,0,$I54*Weights!DV54/Weights!$E54)</f>
        <v>0</v>
      </c>
      <c r="DW54" s="21">
        <f>IF(Weights!$E54=0,0,$I54*Weights!DW54/Weights!$E54)</f>
        <v>0</v>
      </c>
      <c r="DX54" s="21">
        <f>IF(Weights!$E54=0,0,$I54*Weights!DX54/Weights!$E54)</f>
        <v>0</v>
      </c>
      <c r="DY54" s="21">
        <f>IF(Weights!$E54=0,0,$I54*Weights!DY54/Weights!$E54)</f>
        <v>0</v>
      </c>
      <c r="DZ54" s="21">
        <f>IF(Weights!$E54=0,0,$I54*Weights!DZ54/Weights!$E54)</f>
        <v>0</v>
      </c>
      <c r="EA54" s="21">
        <f>IF(Weights!$E54=0,0,$I54*Weights!EA54/Weights!$E54)</f>
        <v>0</v>
      </c>
      <c r="EB54" s="21">
        <f>IF(Weights!$E54=0,0,$I54*Weights!EB54/Weights!$E54)</f>
        <v>0</v>
      </c>
      <c r="EC54" s="21">
        <f>IF(Weights!$E54=0,0,$I54*Weights!EC54/Weights!$E54)</f>
        <v>0</v>
      </c>
      <c r="ED54" s="21">
        <f>IF(Weights!$E54=0,0,$I54*Weights!ED54/Weights!$E54)</f>
        <v>0</v>
      </c>
      <c r="EE54" s="21">
        <f>IF(Weights!$E54=0,0,$I54*Weights!EE54/Weights!$E54)</f>
        <v>0</v>
      </c>
      <c r="EF54" s="21">
        <f>IF(Weights!$E54=0,0,$I54*Weights!EF54/Weights!$E54)</f>
        <v>0</v>
      </c>
      <c r="EG54" s="21">
        <f>IF(Weights!$E54=0,0,$I54*Weights!EG54/Weights!$E54)</f>
        <v>0</v>
      </c>
      <c r="EH54" s="21">
        <f>IF(Weights!$E54=0,0,$I54*Weights!EH54/Weights!$E54)</f>
        <v>0</v>
      </c>
      <c r="EI54" s="21">
        <f>IF(Weights!$E54=0,0,$I54*Weights!EI54/Weights!$E54)</f>
        <v>0</v>
      </c>
      <c r="EJ54" s="21">
        <f>IF(Weights!$E54=0,0,$I54*Weights!EJ54/Weights!$E54)</f>
        <v>0</v>
      </c>
      <c r="EK54" s="21">
        <f>IF(Weights!$E54=0,0,$I54*Weights!EK54/Weights!$E54)</f>
        <v>0</v>
      </c>
      <c r="EL54" s="21">
        <f>IF(Weights!$E54=0,0,$I54*Weights!EL54/Weights!$E54)</f>
        <v>0</v>
      </c>
      <c r="EM54" s="21">
        <f>IF(Weights!$E54=0,0,$I54*Weights!EM54/Weights!$E54)</f>
        <v>0</v>
      </c>
      <c r="EN54" s="21">
        <f>IF(Weights!$E54=0,0,$I54*Weights!EN54/Weights!$E54)</f>
        <v>0</v>
      </c>
      <c r="EO54" s="21">
        <f>IF(Weights!$E54=0,0,$I54*Weights!EO54/Weights!$E54)</f>
        <v>0</v>
      </c>
      <c r="EP54" s="21">
        <f>IF(Weights!$E54=0,0,$I54*Weights!EP54/Weights!$E54)</f>
        <v>0</v>
      </c>
      <c r="EQ54" s="21">
        <f>IF(Weights!$E54=0,0,$I54*Weights!EQ54/Weights!$E54)</f>
        <v>0</v>
      </c>
      <c r="ER54" s="21">
        <f>IF(Weights!$E54=0,0,$I54*Weights!ER54/Weights!$E54)</f>
        <v>0</v>
      </c>
      <c r="ES54" s="21">
        <f>IF(Weights!$E54=0,0,$I54*Weights!ES54/Weights!$E54)</f>
        <v>0</v>
      </c>
      <c r="ET54" s="21">
        <f>IF(Weights!$E54=0,0,$I54*Weights!ET54/Weights!$E54)</f>
        <v>0</v>
      </c>
      <c r="EU54" s="21">
        <f>IF(Weights!$E54=0,0,$I54*Weights!EU54/Weights!$E54)</f>
        <v>0</v>
      </c>
      <c r="EV54" s="21">
        <f>IF(Weights!$E54=0,0,$I54*Weights!EV54/Weights!$E54)</f>
        <v>0</v>
      </c>
      <c r="EW54" s="21">
        <f>IF(Weights!$E54=0,0,$I54*Weights!EW54/Weights!$E54)</f>
        <v>0</v>
      </c>
      <c r="EX54" s="21">
        <f>IF(Weights!$E54=0,0,$I54*Weights!EX54/Weights!$E54)</f>
        <v>0</v>
      </c>
      <c r="EY54" s="21">
        <f>IF(Weights!$E54=0,0,$I54*Weights!EY54/Weights!$E54)</f>
        <v>0</v>
      </c>
      <c r="EZ54" s="21">
        <f>IF(Weights!$E54=0,0,$I54*Weights!EZ54/Weights!$E54)</f>
        <v>0</v>
      </c>
      <c r="FA54" s="21">
        <f>IF(Weights!$E54=0,0,$I54*Weights!FA54/Weights!$E54)</f>
        <v>0</v>
      </c>
      <c r="FB54" s="21">
        <f>IF(Weights!$E54=0,0,$I54*Weights!FB54/Weights!$E54)</f>
        <v>0</v>
      </c>
      <c r="FC54" s="21">
        <f>IF(Weights!$E54=0,0,$I54*Weights!FC54/Weights!$E54)</f>
        <v>0</v>
      </c>
      <c r="FD54" s="21">
        <f>IF(Weights!$E54=0,0,$I54*Weights!FD54/Weights!$E54)</f>
        <v>0</v>
      </c>
      <c r="FE54" s="21">
        <f>IF(Weights!$E54=0,0,$I54*Weights!FE54/Weights!$E54)</f>
        <v>0</v>
      </c>
      <c r="FF54" s="21">
        <f>IF(Weights!$E54=0,0,$I54*Weights!FF54/Weights!$E54)</f>
        <v>0</v>
      </c>
      <c r="FG54" s="21">
        <f>IF(Weights!$E54=0,0,$I54*Weights!FG54/Weights!$E54)</f>
        <v>0</v>
      </c>
      <c r="FH54" s="21">
        <f>IF(Weights!$E54=0,0,$I54*Weights!FH54/Weights!$E54)</f>
        <v>0</v>
      </c>
      <c r="FI54" s="21">
        <f>IF(Weights!$E54=0,0,$I54*Weights!FI54/Weights!$E54)</f>
        <v>0</v>
      </c>
      <c r="FJ54" s="21">
        <f>IF(Weights!$E54=0,0,$I54*Weights!FJ54/Weights!$E54)</f>
        <v>0</v>
      </c>
      <c r="FK54" s="21">
        <f>IF(Weights!$E54=0,0,$I54*Weights!FK54/Weights!$E54)</f>
        <v>0</v>
      </c>
      <c r="FL54" s="21">
        <f>IF(Weights!$E54=0,0,$I54*Weights!FL54/Weights!$E54)</f>
        <v>0</v>
      </c>
      <c r="FM54" s="21">
        <f>IF(Weights!$E54=0,0,$I54*Weights!FM54/Weights!$E54)</f>
        <v>0</v>
      </c>
      <c r="FN54" s="21">
        <f>IF(Weights!$E54=0,0,$I54*Weights!FN54/Weights!$E54)</f>
        <v>0</v>
      </c>
      <c r="FO54" s="21">
        <f>IF(Weights!$E54=0,0,$I54*Weights!FO54/Weights!$E54)</f>
        <v>0</v>
      </c>
      <c r="FP54" s="21">
        <f>IF(Weights!$E54=0,0,$I54*Weights!FP54/Weights!$E54)</f>
        <v>0</v>
      </c>
      <c r="FQ54" s="21">
        <f>IF(Weights!$E54=0,0,$I54*Weights!FQ54/Weights!$E54)</f>
        <v>0</v>
      </c>
      <c r="FR54" s="21">
        <f>IF(Weights!$E54=0,0,$I54*Weights!FR54/Weights!$E54)</f>
        <v>0</v>
      </c>
      <c r="FS54" s="21">
        <f>IF(Weights!$E54=0,0,$I54*Weights!FS54/Weights!$E54)</f>
        <v>0</v>
      </c>
      <c r="FT54" s="21">
        <f>IF(Weights!$E54=0,0,$I54*Weights!FT54/Weights!$E54)</f>
        <v>0</v>
      </c>
      <c r="FU54" s="21">
        <f>IF(Weights!$E54=0,0,$I54*Weights!FU54/Weights!$E54)</f>
        <v>0</v>
      </c>
      <c r="FV54" s="21">
        <f>IF(Weights!$E54=0,0,$I54*Weights!FV54/Weights!$E54)</f>
        <v>0</v>
      </c>
      <c r="FW54" s="21">
        <f>IF(Weights!$E54=0,0,$I54*Weights!FW54/Weights!$E54)</f>
        <v>0</v>
      </c>
      <c r="FX54" s="21">
        <f>IF(Weights!$E54=0,0,$I54*Weights!FX54/Weights!$E54)</f>
        <v>0</v>
      </c>
      <c r="FY54" s="21">
        <f>IF(Weights!$E54=0,0,$I54*Weights!FY54/Weights!$E54)</f>
        <v>0</v>
      </c>
      <c r="FZ54" s="21">
        <f>IF(Weights!$E54=0,0,$I54*Weights!FZ54/Weights!$E54)</f>
        <v>0</v>
      </c>
      <c r="GA54" s="21">
        <f>IF(Weights!$E54=0,0,$I54*Weights!GA54/Weights!$E54)</f>
        <v>0</v>
      </c>
      <c r="GB54" s="21">
        <f>IF(Weights!$E54=0,0,$I54*Weights!GB54/Weights!$E54)</f>
        <v>0</v>
      </c>
      <c r="GC54" s="21">
        <f>IF(Weights!$E54=0,0,$I54*Weights!GC54/Weights!$E54)</f>
        <v>0</v>
      </c>
      <c r="GD54" s="21">
        <f>IF(Weights!$E54=0,0,$I54*Weights!GD54/Weights!$E54)</f>
        <v>0</v>
      </c>
      <c r="GE54" s="21">
        <f>IF(Weights!$E54=0,0,$I54*Weights!GE54/Weights!$E54)</f>
        <v>0</v>
      </c>
      <c r="GF54" s="21">
        <f>IF(Weights!$E54=0,0,$I54*Weights!GF54/Weights!$E54)</f>
        <v>0</v>
      </c>
      <c r="GG54" s="21">
        <f>IF(Weights!$E54=0,0,$I54*Weights!GG54/Weights!$E54)</f>
        <v>0</v>
      </c>
      <c r="GH54" s="21">
        <f>IF(Weights!$E54=0,0,$I54*Weights!GH54/Weights!$E54)</f>
        <v>0</v>
      </c>
      <c r="GI54" s="21">
        <f>IF(Weights!$E54=0,0,$I54*Weights!GI54/Weights!$E54)</f>
        <v>0</v>
      </c>
      <c r="GJ54" s="21">
        <f>IF(Weights!$E54=0,0,$I54*Weights!GJ54/Weights!$E54)</f>
        <v>0</v>
      </c>
      <c r="GK54" s="21">
        <f>IF(Weights!$E54=0,0,$I54*Weights!GK54/Weights!$E54)</f>
        <v>0</v>
      </c>
      <c r="GL54" s="21">
        <f>IF(Weights!$E54=0,0,$I54*Weights!GL54/Weights!$E54)</f>
        <v>0</v>
      </c>
    </row>
    <row r="55" spans="1:194" s="19" customFormat="1" ht="13.5" customHeight="1" outlineLevel="1" x14ac:dyDescent="0.3">
      <c r="A55" s="10" t="s">
        <v>40</v>
      </c>
      <c r="B55" s="11" t="s">
        <v>93</v>
      </c>
      <c r="C55" s="12" t="s">
        <v>11</v>
      </c>
      <c r="D55" s="12" t="s">
        <v>94</v>
      </c>
      <c r="E55" s="13"/>
      <c r="F55" s="14"/>
      <c r="G55" s="55">
        <v>46301</v>
      </c>
      <c r="H55" s="54">
        <v>46427</v>
      </c>
      <c r="I55" s="15">
        <v>1200</v>
      </c>
      <c r="J55" s="20">
        <f>IF(Weights!$E55=0,0,$I55*Weights!J55/Weights!$E55)</f>
        <v>0</v>
      </c>
      <c r="K55" s="21">
        <f>IF(Weights!$E55=0,0,$I55*Weights!K55/Weights!$E55)</f>
        <v>0</v>
      </c>
      <c r="L55" s="21">
        <f>IF(Weights!$E55=0,0,$I55*Weights!L55/Weights!$E55)</f>
        <v>0</v>
      </c>
      <c r="M55" s="21">
        <f>IF(Weights!$E55=0,0,$I55*Weights!M55/Weights!$E55)</f>
        <v>0</v>
      </c>
      <c r="N55" s="21">
        <f>IF(Weights!$E55=0,0,$I55*Weights!N55/Weights!$E55)</f>
        <v>0</v>
      </c>
      <c r="O55" s="21">
        <f>IF(Weights!$E55=0,0,$I55*Weights!O55/Weights!$E55)</f>
        <v>0</v>
      </c>
      <c r="P55" s="21">
        <f>IF(Weights!$E55=0,0,$I55*Weights!P55/Weights!$E55)</f>
        <v>0</v>
      </c>
      <c r="Q55" s="21">
        <f>IF(Weights!$E55=0,0,$I55*Weights!Q55/Weights!$E55)</f>
        <v>0</v>
      </c>
      <c r="R55" s="21">
        <f>IF(Weights!$E55=0,0,$I55*Weights!R55/Weights!$E55)</f>
        <v>0</v>
      </c>
      <c r="S55" s="21">
        <f>IF(Weights!$E55=0,0,$I55*Weights!S55/Weights!$E55)</f>
        <v>0</v>
      </c>
      <c r="T55" s="21">
        <f>IF(Weights!$E55=0,0,$I55*Weights!T55/Weights!$E55)</f>
        <v>0</v>
      </c>
      <c r="U55" s="21">
        <f>IF(Weights!$E55=0,0,$I55*Weights!U55/Weights!$E55)</f>
        <v>0</v>
      </c>
      <c r="V55" s="21">
        <f>IF(Weights!$E55=0,0,$I55*Weights!V55/Weights!$E55)</f>
        <v>0</v>
      </c>
      <c r="W55" s="21">
        <f>IF(Weights!$E55=0,0,$I55*Weights!W55/Weights!$E55)</f>
        <v>0</v>
      </c>
      <c r="X55" s="21">
        <f>IF(Weights!$E55=0,0,$I55*Weights!X55/Weights!$E55)</f>
        <v>0</v>
      </c>
      <c r="Y55" s="21">
        <f>IF(Weights!$E55=0,0,$I55*Weights!Y55/Weights!$E55)</f>
        <v>0</v>
      </c>
      <c r="Z55" s="21">
        <f>IF(Weights!$E55=0,0,$I55*Weights!Z55/Weights!$E55)</f>
        <v>27.027027027027025</v>
      </c>
      <c r="AA55" s="21">
        <f>IF(Weights!$E55=0,0,$I55*Weights!AA55/Weights!$E55)</f>
        <v>54.054054054054049</v>
      </c>
      <c r="AB55" s="21">
        <f>IF(Weights!$E55=0,0,$I55*Weights!AB55/Weights!$E55)</f>
        <v>81.081081081081081</v>
      </c>
      <c r="AC55" s="18">
        <f>IF(Weights!$E55=0,0,$I55*Weights!AC55/Weights!$E55)</f>
        <v>81.081081081081081</v>
      </c>
      <c r="AD55" s="21">
        <f>IF(Weights!$E55=0,0,$I55*Weights!AD55/Weights!$E55)</f>
        <v>81.081081081081081</v>
      </c>
      <c r="AE55" s="21">
        <f>IF(Weights!$E55=0,0,$I55*Weights!AE55/Weights!$E55)</f>
        <v>81.081081081081081</v>
      </c>
      <c r="AF55" s="21">
        <f>IF(Weights!$E55=0,0,$I55*Weights!AF55/Weights!$E55)</f>
        <v>81.081081081081081</v>
      </c>
      <c r="AG55" s="21">
        <f>IF(Weights!$E55=0,0,$I55*Weights!AG55/Weights!$E55)</f>
        <v>0</v>
      </c>
      <c r="AH55" s="21">
        <f>IF(Weights!$E55=0,0,$I55*Weights!AH55/Weights!$E55)</f>
        <v>81.081081081081081</v>
      </c>
      <c r="AI55" s="21">
        <f>IF(Weights!$E55=0,0,$I55*Weights!AI55/Weights!$E55)</f>
        <v>81.081081081081081</v>
      </c>
      <c r="AJ55" s="21">
        <f>IF(Weights!$E55=0,0,$I55*Weights!AJ55/Weights!$E55)</f>
        <v>81.081081081081081</v>
      </c>
      <c r="AK55" s="21">
        <f>IF(Weights!$E55=0,0,$I55*Weights!AK55/Weights!$E55)</f>
        <v>0</v>
      </c>
      <c r="AL55" s="21">
        <f>IF(Weights!$E55=0,0,$I55*Weights!AL55/Weights!$E55)</f>
        <v>64.864864864864856</v>
      </c>
      <c r="AM55" s="21">
        <f>IF(Weights!$E55=0,0,$I55*Weights!AM55/Weights!$E55)</f>
        <v>81.081081081081081</v>
      </c>
      <c r="AN55" s="21">
        <f>IF(Weights!$E55=0,0,$I55*Weights!AN55/Weights!$E55)</f>
        <v>81.081081081081081</v>
      </c>
      <c r="AO55" s="21">
        <f>IF(Weights!$E55=0,0,$I55*Weights!AO55/Weights!$E55)</f>
        <v>81.081081081081081</v>
      </c>
      <c r="AP55" s="21">
        <f>IF(Weights!$E55=0,0,$I55*Weights!AP55/Weights!$E55)</f>
        <v>81.081081081081081</v>
      </c>
      <c r="AQ55" s="21">
        <f>IF(Weights!$E55=0,0,$I55*Weights!AQ55/Weights!$E55)</f>
        <v>54.054054054054049</v>
      </c>
      <c r="AR55" s="21">
        <f>IF(Weights!$E55=0,0,$I55*Weights!AR55/Weights!$E55)</f>
        <v>27.027027027027025</v>
      </c>
      <c r="AS55" s="21">
        <f>IF(Weights!$E55=0,0,$I55*Weights!AS55/Weights!$E55)</f>
        <v>0</v>
      </c>
      <c r="AT55" s="21">
        <f>IF(Weights!$E55=0,0,$I55*Weights!AT55/Weights!$E55)</f>
        <v>0</v>
      </c>
      <c r="AU55" s="21">
        <f>IF(Weights!$E55=0,0,$I55*Weights!AU55/Weights!$E55)</f>
        <v>0</v>
      </c>
      <c r="AV55" s="21">
        <f>IF(Weights!$E55=0,0,$I55*Weights!AV55/Weights!$E55)</f>
        <v>0</v>
      </c>
      <c r="AW55" s="21">
        <f>IF(Weights!$E55=0,0,$I55*Weights!AW55/Weights!$E55)</f>
        <v>0</v>
      </c>
      <c r="AX55" s="21">
        <f>IF(Weights!$E55=0,0,$I55*Weights!AX55/Weights!$E55)</f>
        <v>0</v>
      </c>
      <c r="AY55" s="21">
        <f>IF(Weights!$E55=0,0,$I55*Weights!AY55/Weights!$E55)</f>
        <v>0</v>
      </c>
      <c r="AZ55" s="21">
        <f>IF(Weights!$E55=0,0,$I55*Weights!AZ55/Weights!$E55)</f>
        <v>0</v>
      </c>
      <c r="BA55" s="21">
        <f>IF(Weights!$E55=0,0,$I55*Weights!BA55/Weights!$E55)</f>
        <v>0</v>
      </c>
      <c r="BB55" s="21">
        <f>IF(Weights!$E55=0,0,$I55*Weights!BB55/Weights!$E55)</f>
        <v>0</v>
      </c>
      <c r="BC55" s="21">
        <f>IF(Weights!$E55=0,0,$I55*Weights!BC55/Weights!$E55)</f>
        <v>0</v>
      </c>
      <c r="BD55" s="21">
        <f>IF(Weights!$E55=0,0,$I55*Weights!BD55/Weights!$E55)</f>
        <v>0</v>
      </c>
      <c r="BE55" s="21">
        <f>IF(Weights!$E55=0,0,$I55*Weights!BE55/Weights!$E55)</f>
        <v>0</v>
      </c>
      <c r="BF55" s="21">
        <f>IF(Weights!$E55=0,0,$I55*Weights!BF55/Weights!$E55)</f>
        <v>0</v>
      </c>
      <c r="BG55" s="21">
        <f>IF(Weights!$E55=0,0,$I55*Weights!BG55/Weights!$E55)</f>
        <v>0</v>
      </c>
      <c r="BH55" s="21">
        <f>IF(Weights!$E55=0,0,$I55*Weights!BH55/Weights!$E55)</f>
        <v>0</v>
      </c>
      <c r="BI55" s="21">
        <f>IF(Weights!$E55=0,0,$I55*Weights!BI55/Weights!$E55)</f>
        <v>0</v>
      </c>
      <c r="BJ55" s="21">
        <f>IF(Weights!$E55=0,0,$I55*Weights!BJ55/Weights!$E55)</f>
        <v>0</v>
      </c>
      <c r="BK55" s="21">
        <f>IF(Weights!$E55=0,0,$I55*Weights!BK55/Weights!$E55)</f>
        <v>0</v>
      </c>
      <c r="BL55" s="21">
        <f>IF(Weights!$E55=0,0,$I55*Weights!BL55/Weights!$E55)</f>
        <v>0</v>
      </c>
      <c r="BM55" s="21">
        <f>IF(Weights!$E55=0,0,$I55*Weights!BM55/Weights!$E55)</f>
        <v>0</v>
      </c>
      <c r="BN55" s="21">
        <f>IF(Weights!$E55=0,0,$I55*Weights!BN55/Weights!$E55)</f>
        <v>0</v>
      </c>
      <c r="BO55" s="21">
        <f>IF(Weights!$E55=0,0,$I55*Weights!BO55/Weights!$E55)</f>
        <v>0</v>
      </c>
      <c r="BP55" s="21">
        <f>IF(Weights!$E55=0,0,$I55*Weights!BP55/Weights!$E55)</f>
        <v>0</v>
      </c>
      <c r="BQ55" s="21">
        <f>IF(Weights!$E55=0,0,$I55*Weights!BQ55/Weights!$E55)</f>
        <v>0</v>
      </c>
      <c r="BR55" s="21">
        <f>IF(Weights!$E55=0,0,$I55*Weights!BR55/Weights!$E55)</f>
        <v>0</v>
      </c>
      <c r="BS55" s="21">
        <f>IF(Weights!$E55=0,0,$I55*Weights!BS55/Weights!$E55)</f>
        <v>0</v>
      </c>
      <c r="BT55" s="21">
        <f>IF(Weights!$E55=0,0,$I55*Weights!BT55/Weights!$E55)</f>
        <v>0</v>
      </c>
      <c r="BU55" s="21">
        <f>IF(Weights!$E55=0,0,$I55*Weights!BU55/Weights!$E55)</f>
        <v>0</v>
      </c>
      <c r="BV55" s="21">
        <f>IF(Weights!$E55=0,0,$I55*Weights!BV55/Weights!$E55)</f>
        <v>0</v>
      </c>
      <c r="BW55" s="21">
        <f>IF(Weights!$E55=0,0,$I55*Weights!BW55/Weights!$E55)</f>
        <v>0</v>
      </c>
      <c r="BX55" s="21">
        <f>IF(Weights!$E55=0,0,$I55*Weights!BX55/Weights!$E55)</f>
        <v>0</v>
      </c>
      <c r="BY55" s="21">
        <f>IF(Weights!$E55=0,0,$I55*Weights!BY55/Weights!$E55)</f>
        <v>0</v>
      </c>
      <c r="BZ55" s="21">
        <f>IF(Weights!$E55=0,0,$I55*Weights!BZ55/Weights!$E55)</f>
        <v>0</v>
      </c>
      <c r="CA55" s="21">
        <f>IF(Weights!$E55=0,0,$I55*Weights!CA55/Weights!$E55)</f>
        <v>0</v>
      </c>
      <c r="CB55" s="21">
        <f>IF(Weights!$E55=0,0,$I55*Weights!CB55/Weights!$E55)</f>
        <v>0</v>
      </c>
      <c r="CC55" s="21">
        <f>IF(Weights!$E55=0,0,$I55*Weights!CC55/Weights!$E55)</f>
        <v>0</v>
      </c>
      <c r="CD55" s="21">
        <f>IF(Weights!$E55=0,0,$I55*Weights!CD55/Weights!$E55)</f>
        <v>0</v>
      </c>
      <c r="CE55" s="21">
        <f>IF(Weights!$E55=0,0,$I55*Weights!CE55/Weights!$E55)</f>
        <v>0</v>
      </c>
      <c r="CF55" s="21">
        <f>IF(Weights!$E55=0,0,$I55*Weights!CF55/Weights!$E55)</f>
        <v>0</v>
      </c>
      <c r="CG55" s="21">
        <f>IF(Weights!$E55=0,0,$I55*Weights!CG55/Weights!$E55)</f>
        <v>0</v>
      </c>
      <c r="CH55" s="21">
        <f>IF(Weights!$E55=0,0,$I55*Weights!CH55/Weights!$E55)</f>
        <v>0</v>
      </c>
      <c r="CI55" s="21">
        <f>IF(Weights!$E55=0,0,$I55*Weights!CI55/Weights!$E55)</f>
        <v>0</v>
      </c>
      <c r="CJ55" s="21">
        <f>IF(Weights!$E55=0,0,$I55*Weights!CJ55/Weights!$E55)</f>
        <v>0</v>
      </c>
      <c r="CK55" s="21">
        <f>IF(Weights!$E55=0,0,$I55*Weights!CK55/Weights!$E55)</f>
        <v>0</v>
      </c>
      <c r="CL55" s="21">
        <f>IF(Weights!$E55=0,0,$I55*Weights!CL55/Weights!$E55)</f>
        <v>0</v>
      </c>
      <c r="CM55" s="21">
        <f>IF(Weights!$E55=0,0,$I55*Weights!CM55/Weights!$E55)</f>
        <v>0</v>
      </c>
      <c r="CN55" s="21">
        <f>IF(Weights!$E55=0,0,$I55*Weights!CN55/Weights!$E55)</f>
        <v>0</v>
      </c>
      <c r="CO55" s="21">
        <f>IF(Weights!$E55=0,0,$I55*Weights!CO55/Weights!$E55)</f>
        <v>0</v>
      </c>
      <c r="CP55" s="21">
        <f>IF(Weights!$E55=0,0,$I55*Weights!CP55/Weights!$E55)</f>
        <v>0</v>
      </c>
      <c r="CQ55" s="21">
        <f>IF(Weights!$E55=0,0,$I55*Weights!CQ55/Weights!$E55)</f>
        <v>0</v>
      </c>
      <c r="CR55" s="21">
        <f>IF(Weights!$E55=0,0,$I55*Weights!CR55/Weights!$E55)</f>
        <v>0</v>
      </c>
      <c r="CS55" s="21">
        <f>IF(Weights!$E55=0,0,$I55*Weights!CS55/Weights!$E55)</f>
        <v>0</v>
      </c>
      <c r="CT55" s="21">
        <f>IF(Weights!$E55=0,0,$I55*Weights!CT55/Weights!$E55)</f>
        <v>0</v>
      </c>
      <c r="CU55" s="21">
        <f>IF(Weights!$E55=0,0,$I55*Weights!CU55/Weights!$E55)</f>
        <v>0</v>
      </c>
      <c r="CV55" s="21">
        <f>IF(Weights!$E55=0,0,$I55*Weights!CV55/Weights!$E55)</f>
        <v>0</v>
      </c>
      <c r="CW55" s="21">
        <f>IF(Weights!$E55=0,0,$I55*Weights!CW55/Weights!$E55)</f>
        <v>0</v>
      </c>
      <c r="CX55" s="21">
        <f>IF(Weights!$E55=0,0,$I55*Weights!CX55/Weights!$E55)</f>
        <v>0</v>
      </c>
      <c r="CY55" s="21">
        <f>IF(Weights!$E55=0,0,$I55*Weights!CY55/Weights!$E55)</f>
        <v>0</v>
      </c>
      <c r="CZ55" s="21">
        <f>IF(Weights!$E55=0,0,$I55*Weights!CZ55/Weights!$E55)</f>
        <v>0</v>
      </c>
      <c r="DA55" s="21">
        <f>IF(Weights!$E55=0,0,$I55*Weights!DA55/Weights!$E55)</f>
        <v>0</v>
      </c>
      <c r="DB55" s="21">
        <f>IF(Weights!$E55=0,0,$I55*Weights!DB55/Weights!$E55)</f>
        <v>0</v>
      </c>
      <c r="DC55" s="21">
        <f>IF(Weights!$E55=0,0,$I55*Weights!DC55/Weights!$E55)</f>
        <v>0</v>
      </c>
      <c r="DD55" s="21">
        <f>IF(Weights!$E55=0,0,$I55*Weights!DD55/Weights!$E55)</f>
        <v>0</v>
      </c>
      <c r="DE55" s="21">
        <f>IF(Weights!$E55=0,0,$I55*Weights!DE55/Weights!$E55)</f>
        <v>0</v>
      </c>
      <c r="DF55" s="21">
        <f>IF(Weights!$E55=0,0,$I55*Weights!DF55/Weights!$E55)</f>
        <v>0</v>
      </c>
      <c r="DG55" s="21">
        <f>IF(Weights!$E55=0,0,$I55*Weights!DG55/Weights!$E55)</f>
        <v>0</v>
      </c>
      <c r="DH55" s="21">
        <f>IF(Weights!$E55=0,0,$I55*Weights!DH55/Weights!$E55)</f>
        <v>0</v>
      </c>
      <c r="DI55" s="21">
        <f>IF(Weights!$E55=0,0,$I55*Weights!DI55/Weights!$E55)</f>
        <v>0</v>
      </c>
      <c r="DJ55" s="21">
        <f>IF(Weights!$E55=0,0,$I55*Weights!DJ55/Weights!$E55)</f>
        <v>0</v>
      </c>
      <c r="DK55" s="21">
        <f>IF(Weights!$E55=0,0,$I55*Weights!DK55/Weights!$E55)</f>
        <v>0</v>
      </c>
      <c r="DL55" s="21">
        <f>IF(Weights!$E55=0,0,$I55*Weights!DL55/Weights!$E55)</f>
        <v>0</v>
      </c>
      <c r="DM55" s="21">
        <f>IF(Weights!$E55=0,0,$I55*Weights!DM55/Weights!$E55)</f>
        <v>0</v>
      </c>
      <c r="DN55" s="21">
        <f>IF(Weights!$E55=0,0,$I55*Weights!DN55/Weights!$E55)</f>
        <v>0</v>
      </c>
      <c r="DO55" s="21">
        <f>IF(Weights!$E55=0,0,$I55*Weights!DO55/Weights!$E55)</f>
        <v>0</v>
      </c>
      <c r="DP55" s="21">
        <f>IF(Weights!$E55=0,0,$I55*Weights!DP55/Weights!$E55)</f>
        <v>0</v>
      </c>
      <c r="DQ55" s="21">
        <f>IF(Weights!$E55=0,0,$I55*Weights!DQ55/Weights!$E55)</f>
        <v>0</v>
      </c>
      <c r="DR55" s="21">
        <f>IF(Weights!$E55=0,0,$I55*Weights!DR55/Weights!$E55)</f>
        <v>0</v>
      </c>
      <c r="DS55" s="21">
        <f>IF(Weights!$E55=0,0,$I55*Weights!DS55/Weights!$E55)</f>
        <v>0</v>
      </c>
      <c r="DT55" s="21">
        <f>IF(Weights!$E55=0,0,$I55*Weights!DT55/Weights!$E55)</f>
        <v>0</v>
      </c>
      <c r="DU55" s="21">
        <f>IF(Weights!$E55=0,0,$I55*Weights!DU55/Weights!$E55)</f>
        <v>0</v>
      </c>
      <c r="DV55" s="21">
        <f>IF(Weights!$E55=0,0,$I55*Weights!DV55/Weights!$E55)</f>
        <v>0</v>
      </c>
      <c r="DW55" s="21">
        <f>IF(Weights!$E55=0,0,$I55*Weights!DW55/Weights!$E55)</f>
        <v>0</v>
      </c>
      <c r="DX55" s="21">
        <f>IF(Weights!$E55=0,0,$I55*Weights!DX55/Weights!$E55)</f>
        <v>0</v>
      </c>
      <c r="DY55" s="21">
        <f>IF(Weights!$E55=0,0,$I55*Weights!DY55/Weights!$E55)</f>
        <v>0</v>
      </c>
      <c r="DZ55" s="21">
        <f>IF(Weights!$E55=0,0,$I55*Weights!DZ55/Weights!$E55)</f>
        <v>0</v>
      </c>
      <c r="EA55" s="21">
        <f>IF(Weights!$E55=0,0,$I55*Weights!EA55/Weights!$E55)</f>
        <v>0</v>
      </c>
      <c r="EB55" s="21">
        <f>IF(Weights!$E55=0,0,$I55*Weights!EB55/Weights!$E55)</f>
        <v>0</v>
      </c>
      <c r="EC55" s="21">
        <f>IF(Weights!$E55=0,0,$I55*Weights!EC55/Weights!$E55)</f>
        <v>0</v>
      </c>
      <c r="ED55" s="21">
        <f>IF(Weights!$E55=0,0,$I55*Weights!ED55/Weights!$E55)</f>
        <v>0</v>
      </c>
      <c r="EE55" s="21">
        <f>IF(Weights!$E55=0,0,$I55*Weights!EE55/Weights!$E55)</f>
        <v>0</v>
      </c>
      <c r="EF55" s="21">
        <f>IF(Weights!$E55=0,0,$I55*Weights!EF55/Weights!$E55)</f>
        <v>0</v>
      </c>
      <c r="EG55" s="21">
        <f>IF(Weights!$E55=0,0,$I55*Weights!EG55/Weights!$E55)</f>
        <v>0</v>
      </c>
      <c r="EH55" s="21">
        <f>IF(Weights!$E55=0,0,$I55*Weights!EH55/Weights!$E55)</f>
        <v>0</v>
      </c>
      <c r="EI55" s="21">
        <f>IF(Weights!$E55=0,0,$I55*Weights!EI55/Weights!$E55)</f>
        <v>0</v>
      </c>
      <c r="EJ55" s="21">
        <f>IF(Weights!$E55=0,0,$I55*Weights!EJ55/Weights!$E55)</f>
        <v>0</v>
      </c>
      <c r="EK55" s="21">
        <f>IF(Weights!$E55=0,0,$I55*Weights!EK55/Weights!$E55)</f>
        <v>0</v>
      </c>
      <c r="EL55" s="21">
        <f>IF(Weights!$E55=0,0,$I55*Weights!EL55/Weights!$E55)</f>
        <v>0</v>
      </c>
      <c r="EM55" s="21">
        <f>IF(Weights!$E55=0,0,$I55*Weights!EM55/Weights!$E55)</f>
        <v>0</v>
      </c>
      <c r="EN55" s="21">
        <f>IF(Weights!$E55=0,0,$I55*Weights!EN55/Weights!$E55)</f>
        <v>0</v>
      </c>
      <c r="EO55" s="21">
        <f>IF(Weights!$E55=0,0,$I55*Weights!EO55/Weights!$E55)</f>
        <v>0</v>
      </c>
      <c r="EP55" s="21">
        <f>IF(Weights!$E55=0,0,$I55*Weights!EP55/Weights!$E55)</f>
        <v>0</v>
      </c>
      <c r="EQ55" s="21">
        <f>IF(Weights!$E55=0,0,$I55*Weights!EQ55/Weights!$E55)</f>
        <v>0</v>
      </c>
      <c r="ER55" s="21">
        <f>IF(Weights!$E55=0,0,$I55*Weights!ER55/Weights!$E55)</f>
        <v>0</v>
      </c>
      <c r="ES55" s="21">
        <f>IF(Weights!$E55=0,0,$I55*Weights!ES55/Weights!$E55)</f>
        <v>0</v>
      </c>
      <c r="ET55" s="21">
        <f>IF(Weights!$E55=0,0,$I55*Weights!ET55/Weights!$E55)</f>
        <v>0</v>
      </c>
      <c r="EU55" s="21">
        <f>IF(Weights!$E55=0,0,$I55*Weights!EU55/Weights!$E55)</f>
        <v>0</v>
      </c>
      <c r="EV55" s="21">
        <f>IF(Weights!$E55=0,0,$I55*Weights!EV55/Weights!$E55)</f>
        <v>0</v>
      </c>
      <c r="EW55" s="21">
        <f>IF(Weights!$E55=0,0,$I55*Weights!EW55/Weights!$E55)</f>
        <v>0</v>
      </c>
      <c r="EX55" s="21">
        <f>IF(Weights!$E55=0,0,$I55*Weights!EX55/Weights!$E55)</f>
        <v>0</v>
      </c>
      <c r="EY55" s="21">
        <f>IF(Weights!$E55=0,0,$I55*Weights!EY55/Weights!$E55)</f>
        <v>0</v>
      </c>
      <c r="EZ55" s="21">
        <f>IF(Weights!$E55=0,0,$I55*Weights!EZ55/Weights!$E55)</f>
        <v>0</v>
      </c>
      <c r="FA55" s="21">
        <f>IF(Weights!$E55=0,0,$I55*Weights!FA55/Weights!$E55)</f>
        <v>0</v>
      </c>
      <c r="FB55" s="21">
        <f>IF(Weights!$E55=0,0,$I55*Weights!FB55/Weights!$E55)</f>
        <v>0</v>
      </c>
      <c r="FC55" s="21">
        <f>IF(Weights!$E55=0,0,$I55*Weights!FC55/Weights!$E55)</f>
        <v>0</v>
      </c>
      <c r="FD55" s="21">
        <f>IF(Weights!$E55=0,0,$I55*Weights!FD55/Weights!$E55)</f>
        <v>0</v>
      </c>
      <c r="FE55" s="21">
        <f>IF(Weights!$E55=0,0,$I55*Weights!FE55/Weights!$E55)</f>
        <v>0</v>
      </c>
      <c r="FF55" s="21">
        <f>IF(Weights!$E55=0,0,$I55*Weights!FF55/Weights!$E55)</f>
        <v>0</v>
      </c>
      <c r="FG55" s="21">
        <f>IF(Weights!$E55=0,0,$I55*Weights!FG55/Weights!$E55)</f>
        <v>0</v>
      </c>
      <c r="FH55" s="21">
        <f>IF(Weights!$E55=0,0,$I55*Weights!FH55/Weights!$E55)</f>
        <v>0</v>
      </c>
      <c r="FI55" s="21">
        <f>IF(Weights!$E55=0,0,$I55*Weights!FI55/Weights!$E55)</f>
        <v>0</v>
      </c>
      <c r="FJ55" s="21">
        <f>IF(Weights!$E55=0,0,$I55*Weights!FJ55/Weights!$E55)</f>
        <v>0</v>
      </c>
      <c r="FK55" s="21">
        <f>IF(Weights!$E55=0,0,$I55*Weights!FK55/Weights!$E55)</f>
        <v>0</v>
      </c>
      <c r="FL55" s="21">
        <f>IF(Weights!$E55=0,0,$I55*Weights!FL55/Weights!$E55)</f>
        <v>0</v>
      </c>
      <c r="FM55" s="21">
        <f>IF(Weights!$E55=0,0,$I55*Weights!FM55/Weights!$E55)</f>
        <v>0</v>
      </c>
      <c r="FN55" s="21">
        <f>IF(Weights!$E55=0,0,$I55*Weights!FN55/Weights!$E55)</f>
        <v>0</v>
      </c>
      <c r="FO55" s="21">
        <f>IF(Weights!$E55=0,0,$I55*Weights!FO55/Weights!$E55)</f>
        <v>0</v>
      </c>
      <c r="FP55" s="21">
        <f>IF(Weights!$E55=0,0,$I55*Weights!FP55/Weights!$E55)</f>
        <v>0</v>
      </c>
      <c r="FQ55" s="21">
        <f>IF(Weights!$E55=0,0,$I55*Weights!FQ55/Weights!$E55)</f>
        <v>0</v>
      </c>
      <c r="FR55" s="21">
        <f>IF(Weights!$E55=0,0,$I55*Weights!FR55/Weights!$E55)</f>
        <v>0</v>
      </c>
      <c r="FS55" s="21">
        <f>IF(Weights!$E55=0,0,$I55*Weights!FS55/Weights!$E55)</f>
        <v>0</v>
      </c>
      <c r="FT55" s="21">
        <f>IF(Weights!$E55=0,0,$I55*Weights!FT55/Weights!$E55)</f>
        <v>0</v>
      </c>
      <c r="FU55" s="21">
        <f>IF(Weights!$E55=0,0,$I55*Weights!FU55/Weights!$E55)</f>
        <v>0</v>
      </c>
      <c r="FV55" s="21">
        <f>IF(Weights!$E55=0,0,$I55*Weights!FV55/Weights!$E55)</f>
        <v>0</v>
      </c>
      <c r="FW55" s="21">
        <f>IF(Weights!$E55=0,0,$I55*Weights!FW55/Weights!$E55)</f>
        <v>0</v>
      </c>
      <c r="FX55" s="21">
        <f>IF(Weights!$E55=0,0,$I55*Weights!FX55/Weights!$E55)</f>
        <v>0</v>
      </c>
      <c r="FY55" s="21">
        <f>IF(Weights!$E55=0,0,$I55*Weights!FY55/Weights!$E55)</f>
        <v>0</v>
      </c>
      <c r="FZ55" s="21">
        <f>IF(Weights!$E55=0,0,$I55*Weights!FZ55/Weights!$E55)</f>
        <v>0</v>
      </c>
      <c r="GA55" s="21">
        <f>IF(Weights!$E55=0,0,$I55*Weights!GA55/Weights!$E55)</f>
        <v>0</v>
      </c>
      <c r="GB55" s="21">
        <f>IF(Weights!$E55=0,0,$I55*Weights!GB55/Weights!$E55)</f>
        <v>0</v>
      </c>
      <c r="GC55" s="21">
        <f>IF(Weights!$E55=0,0,$I55*Weights!GC55/Weights!$E55)</f>
        <v>0</v>
      </c>
      <c r="GD55" s="21">
        <f>IF(Weights!$E55=0,0,$I55*Weights!GD55/Weights!$E55)</f>
        <v>0</v>
      </c>
      <c r="GE55" s="21">
        <f>IF(Weights!$E55=0,0,$I55*Weights!GE55/Weights!$E55)</f>
        <v>0</v>
      </c>
      <c r="GF55" s="21">
        <f>IF(Weights!$E55=0,0,$I55*Weights!GF55/Weights!$E55)</f>
        <v>0</v>
      </c>
      <c r="GG55" s="21">
        <f>IF(Weights!$E55=0,0,$I55*Weights!GG55/Weights!$E55)</f>
        <v>0</v>
      </c>
      <c r="GH55" s="21">
        <f>IF(Weights!$E55=0,0,$I55*Weights!GH55/Weights!$E55)</f>
        <v>0</v>
      </c>
      <c r="GI55" s="21">
        <f>IF(Weights!$E55=0,0,$I55*Weights!GI55/Weights!$E55)</f>
        <v>0</v>
      </c>
      <c r="GJ55" s="21">
        <f>IF(Weights!$E55=0,0,$I55*Weights!GJ55/Weights!$E55)</f>
        <v>0</v>
      </c>
      <c r="GK55" s="21">
        <f>IF(Weights!$E55=0,0,$I55*Weights!GK55/Weights!$E55)</f>
        <v>0</v>
      </c>
      <c r="GL55" s="21">
        <f>IF(Weights!$E55=0,0,$I55*Weights!GL55/Weights!$E55)</f>
        <v>0</v>
      </c>
    </row>
    <row r="56" spans="1:194" s="19" customFormat="1" ht="13.5" customHeight="1" outlineLevel="1" x14ac:dyDescent="0.3">
      <c r="A56" s="10" t="s">
        <v>40</v>
      </c>
      <c r="B56" s="11" t="s">
        <v>95</v>
      </c>
      <c r="C56" s="12" t="s">
        <v>11</v>
      </c>
      <c r="D56" s="12" t="s">
        <v>96</v>
      </c>
      <c r="E56" s="13"/>
      <c r="F56" s="14"/>
      <c r="G56" s="55">
        <v>46301</v>
      </c>
      <c r="H56" s="54">
        <v>46427</v>
      </c>
      <c r="I56" s="15">
        <v>2910</v>
      </c>
      <c r="J56" s="20">
        <f>IF(Weights!$E56=0,0,$I56*Weights!J56/Weights!$E56)</f>
        <v>0</v>
      </c>
      <c r="K56" s="21">
        <f>IF(Weights!$E56=0,0,$I56*Weights!K56/Weights!$E56)</f>
        <v>0</v>
      </c>
      <c r="L56" s="21">
        <f>IF(Weights!$E56=0,0,$I56*Weights!L56/Weights!$E56)</f>
        <v>0</v>
      </c>
      <c r="M56" s="21">
        <f>IF(Weights!$E56=0,0,$I56*Weights!M56/Weights!$E56)</f>
        <v>0</v>
      </c>
      <c r="N56" s="21">
        <f>IF(Weights!$E56=0,0,$I56*Weights!N56/Weights!$E56)</f>
        <v>0</v>
      </c>
      <c r="O56" s="21">
        <f>IF(Weights!$E56=0,0,$I56*Weights!O56/Weights!$E56)</f>
        <v>0</v>
      </c>
      <c r="P56" s="21">
        <f>IF(Weights!$E56=0,0,$I56*Weights!P56/Weights!$E56)</f>
        <v>0</v>
      </c>
      <c r="Q56" s="21">
        <f>IF(Weights!$E56=0,0,$I56*Weights!Q56/Weights!$E56)</f>
        <v>0</v>
      </c>
      <c r="R56" s="21">
        <f>IF(Weights!$E56=0,0,$I56*Weights!R56/Weights!$E56)</f>
        <v>0</v>
      </c>
      <c r="S56" s="21">
        <f>IF(Weights!$E56=0,0,$I56*Weights!S56/Weights!$E56)</f>
        <v>0</v>
      </c>
      <c r="T56" s="21">
        <f>IF(Weights!$E56=0,0,$I56*Weights!T56/Weights!$E56)</f>
        <v>0</v>
      </c>
      <c r="U56" s="21">
        <f>IF(Weights!$E56=0,0,$I56*Weights!U56/Weights!$E56)</f>
        <v>0</v>
      </c>
      <c r="V56" s="21">
        <f>IF(Weights!$E56=0,0,$I56*Weights!V56/Weights!$E56)</f>
        <v>0</v>
      </c>
      <c r="W56" s="21">
        <f>IF(Weights!$E56=0,0,$I56*Weights!W56/Weights!$E56)</f>
        <v>0</v>
      </c>
      <c r="X56" s="21">
        <f>IF(Weights!$E56=0,0,$I56*Weights!X56/Weights!$E56)</f>
        <v>0</v>
      </c>
      <c r="Y56" s="21">
        <f>IF(Weights!$E56=0,0,$I56*Weights!Y56/Weights!$E56)</f>
        <v>0</v>
      </c>
      <c r="Z56" s="21">
        <f>IF(Weights!$E56=0,0,$I56*Weights!Z56/Weights!$E56)</f>
        <v>65.540540540540533</v>
      </c>
      <c r="AA56" s="21">
        <f>IF(Weights!$E56=0,0,$I56*Weights!AA56/Weights!$E56)</f>
        <v>131.08108108108107</v>
      </c>
      <c r="AB56" s="21">
        <f>IF(Weights!$E56=0,0,$I56*Weights!AB56/Weights!$E56)</f>
        <v>196.62162162162161</v>
      </c>
      <c r="AC56" s="18">
        <f>IF(Weights!$E56=0,0,$I56*Weights!AC56/Weights!$E56)</f>
        <v>196.62162162162161</v>
      </c>
      <c r="AD56" s="21">
        <f>IF(Weights!$E56=0,0,$I56*Weights!AD56/Weights!$E56)</f>
        <v>196.62162162162161</v>
      </c>
      <c r="AE56" s="21">
        <f>IF(Weights!$E56=0,0,$I56*Weights!AE56/Weights!$E56)</f>
        <v>196.62162162162161</v>
      </c>
      <c r="AF56" s="21">
        <f>IF(Weights!$E56=0,0,$I56*Weights!AF56/Weights!$E56)</f>
        <v>196.62162162162161</v>
      </c>
      <c r="AG56" s="21">
        <f>IF(Weights!$E56=0,0,$I56*Weights!AG56/Weights!$E56)</f>
        <v>0</v>
      </c>
      <c r="AH56" s="21">
        <f>IF(Weights!$E56=0,0,$I56*Weights!AH56/Weights!$E56)</f>
        <v>196.62162162162161</v>
      </c>
      <c r="AI56" s="21">
        <f>IF(Weights!$E56=0,0,$I56*Weights!AI56/Weights!$E56)</f>
        <v>196.62162162162161</v>
      </c>
      <c r="AJ56" s="21">
        <f>IF(Weights!$E56=0,0,$I56*Weights!AJ56/Weights!$E56)</f>
        <v>196.62162162162161</v>
      </c>
      <c r="AK56" s="21">
        <f>IF(Weights!$E56=0,0,$I56*Weights!AK56/Weights!$E56)</f>
        <v>0</v>
      </c>
      <c r="AL56" s="21">
        <f>IF(Weights!$E56=0,0,$I56*Weights!AL56/Weights!$E56)</f>
        <v>157.29729729729729</v>
      </c>
      <c r="AM56" s="21">
        <f>IF(Weights!$E56=0,0,$I56*Weights!AM56/Weights!$E56)</f>
        <v>196.62162162162161</v>
      </c>
      <c r="AN56" s="21">
        <f>IF(Weights!$E56=0,0,$I56*Weights!AN56/Weights!$E56)</f>
        <v>196.62162162162161</v>
      </c>
      <c r="AO56" s="21">
        <f>IF(Weights!$E56=0,0,$I56*Weights!AO56/Weights!$E56)</f>
        <v>196.62162162162161</v>
      </c>
      <c r="AP56" s="21">
        <f>IF(Weights!$E56=0,0,$I56*Weights!AP56/Weights!$E56)</f>
        <v>196.62162162162161</v>
      </c>
      <c r="AQ56" s="21">
        <f>IF(Weights!$E56=0,0,$I56*Weights!AQ56/Weights!$E56)</f>
        <v>131.08108108108107</v>
      </c>
      <c r="AR56" s="21">
        <f>IF(Weights!$E56=0,0,$I56*Weights!AR56/Weights!$E56)</f>
        <v>65.540540540540533</v>
      </c>
      <c r="AS56" s="21">
        <f>IF(Weights!$E56=0,0,$I56*Weights!AS56/Weights!$E56)</f>
        <v>0</v>
      </c>
      <c r="AT56" s="21">
        <f>IF(Weights!$E56=0,0,$I56*Weights!AT56/Weights!$E56)</f>
        <v>0</v>
      </c>
      <c r="AU56" s="21">
        <f>IF(Weights!$E56=0,0,$I56*Weights!AU56/Weights!$E56)</f>
        <v>0</v>
      </c>
      <c r="AV56" s="21">
        <f>IF(Weights!$E56=0,0,$I56*Weights!AV56/Weights!$E56)</f>
        <v>0</v>
      </c>
      <c r="AW56" s="21">
        <f>IF(Weights!$E56=0,0,$I56*Weights!AW56/Weights!$E56)</f>
        <v>0</v>
      </c>
      <c r="AX56" s="21">
        <f>IF(Weights!$E56=0,0,$I56*Weights!AX56/Weights!$E56)</f>
        <v>0</v>
      </c>
      <c r="AY56" s="21">
        <f>IF(Weights!$E56=0,0,$I56*Weights!AY56/Weights!$E56)</f>
        <v>0</v>
      </c>
      <c r="AZ56" s="21">
        <f>IF(Weights!$E56=0,0,$I56*Weights!AZ56/Weights!$E56)</f>
        <v>0</v>
      </c>
      <c r="BA56" s="21">
        <f>IF(Weights!$E56=0,0,$I56*Weights!BA56/Weights!$E56)</f>
        <v>0</v>
      </c>
      <c r="BB56" s="21">
        <f>IF(Weights!$E56=0,0,$I56*Weights!BB56/Weights!$E56)</f>
        <v>0</v>
      </c>
      <c r="BC56" s="21">
        <f>IF(Weights!$E56=0,0,$I56*Weights!BC56/Weights!$E56)</f>
        <v>0</v>
      </c>
      <c r="BD56" s="21">
        <f>IF(Weights!$E56=0,0,$I56*Weights!BD56/Weights!$E56)</f>
        <v>0</v>
      </c>
      <c r="BE56" s="21">
        <f>IF(Weights!$E56=0,0,$I56*Weights!BE56/Weights!$E56)</f>
        <v>0</v>
      </c>
      <c r="BF56" s="21">
        <f>IF(Weights!$E56=0,0,$I56*Weights!BF56/Weights!$E56)</f>
        <v>0</v>
      </c>
      <c r="BG56" s="21">
        <f>IF(Weights!$E56=0,0,$I56*Weights!BG56/Weights!$E56)</f>
        <v>0</v>
      </c>
      <c r="BH56" s="21">
        <f>IF(Weights!$E56=0,0,$I56*Weights!BH56/Weights!$E56)</f>
        <v>0</v>
      </c>
      <c r="BI56" s="21">
        <f>IF(Weights!$E56=0,0,$I56*Weights!BI56/Weights!$E56)</f>
        <v>0</v>
      </c>
      <c r="BJ56" s="21">
        <f>IF(Weights!$E56=0,0,$I56*Weights!BJ56/Weights!$E56)</f>
        <v>0</v>
      </c>
      <c r="BK56" s="21">
        <f>IF(Weights!$E56=0,0,$I56*Weights!BK56/Weights!$E56)</f>
        <v>0</v>
      </c>
      <c r="BL56" s="21">
        <f>IF(Weights!$E56=0,0,$I56*Weights!BL56/Weights!$E56)</f>
        <v>0</v>
      </c>
      <c r="BM56" s="21">
        <f>IF(Weights!$E56=0,0,$I56*Weights!BM56/Weights!$E56)</f>
        <v>0</v>
      </c>
      <c r="BN56" s="21">
        <f>IF(Weights!$E56=0,0,$I56*Weights!BN56/Weights!$E56)</f>
        <v>0</v>
      </c>
      <c r="BO56" s="21">
        <f>IF(Weights!$E56=0,0,$I56*Weights!BO56/Weights!$E56)</f>
        <v>0</v>
      </c>
      <c r="BP56" s="21">
        <f>IF(Weights!$E56=0,0,$I56*Weights!BP56/Weights!$E56)</f>
        <v>0</v>
      </c>
      <c r="BQ56" s="21">
        <f>IF(Weights!$E56=0,0,$I56*Weights!BQ56/Weights!$E56)</f>
        <v>0</v>
      </c>
      <c r="BR56" s="21">
        <f>IF(Weights!$E56=0,0,$I56*Weights!BR56/Weights!$E56)</f>
        <v>0</v>
      </c>
      <c r="BS56" s="21">
        <f>IF(Weights!$E56=0,0,$I56*Weights!BS56/Weights!$E56)</f>
        <v>0</v>
      </c>
      <c r="BT56" s="21">
        <f>IF(Weights!$E56=0,0,$I56*Weights!BT56/Weights!$E56)</f>
        <v>0</v>
      </c>
      <c r="BU56" s="21">
        <f>IF(Weights!$E56=0,0,$I56*Weights!BU56/Weights!$E56)</f>
        <v>0</v>
      </c>
      <c r="BV56" s="21">
        <f>IF(Weights!$E56=0,0,$I56*Weights!BV56/Weights!$E56)</f>
        <v>0</v>
      </c>
      <c r="BW56" s="21">
        <f>IF(Weights!$E56=0,0,$I56*Weights!BW56/Weights!$E56)</f>
        <v>0</v>
      </c>
      <c r="BX56" s="21">
        <f>IF(Weights!$E56=0,0,$I56*Weights!BX56/Weights!$E56)</f>
        <v>0</v>
      </c>
      <c r="BY56" s="21">
        <f>IF(Weights!$E56=0,0,$I56*Weights!BY56/Weights!$E56)</f>
        <v>0</v>
      </c>
      <c r="BZ56" s="21">
        <f>IF(Weights!$E56=0,0,$I56*Weights!BZ56/Weights!$E56)</f>
        <v>0</v>
      </c>
      <c r="CA56" s="21">
        <f>IF(Weights!$E56=0,0,$I56*Weights!CA56/Weights!$E56)</f>
        <v>0</v>
      </c>
      <c r="CB56" s="21">
        <f>IF(Weights!$E56=0,0,$I56*Weights!CB56/Weights!$E56)</f>
        <v>0</v>
      </c>
      <c r="CC56" s="21">
        <f>IF(Weights!$E56=0,0,$I56*Weights!CC56/Weights!$E56)</f>
        <v>0</v>
      </c>
      <c r="CD56" s="21">
        <f>IF(Weights!$E56=0,0,$I56*Weights!CD56/Weights!$E56)</f>
        <v>0</v>
      </c>
      <c r="CE56" s="21">
        <f>IF(Weights!$E56=0,0,$I56*Weights!CE56/Weights!$E56)</f>
        <v>0</v>
      </c>
      <c r="CF56" s="21">
        <f>IF(Weights!$E56=0,0,$I56*Weights!CF56/Weights!$E56)</f>
        <v>0</v>
      </c>
      <c r="CG56" s="21">
        <f>IF(Weights!$E56=0,0,$I56*Weights!CG56/Weights!$E56)</f>
        <v>0</v>
      </c>
      <c r="CH56" s="21">
        <f>IF(Weights!$E56=0,0,$I56*Weights!CH56/Weights!$E56)</f>
        <v>0</v>
      </c>
      <c r="CI56" s="21">
        <f>IF(Weights!$E56=0,0,$I56*Weights!CI56/Weights!$E56)</f>
        <v>0</v>
      </c>
      <c r="CJ56" s="21">
        <f>IF(Weights!$E56=0,0,$I56*Weights!CJ56/Weights!$E56)</f>
        <v>0</v>
      </c>
      <c r="CK56" s="21">
        <f>IF(Weights!$E56=0,0,$I56*Weights!CK56/Weights!$E56)</f>
        <v>0</v>
      </c>
      <c r="CL56" s="21">
        <f>IF(Weights!$E56=0,0,$I56*Weights!CL56/Weights!$E56)</f>
        <v>0</v>
      </c>
      <c r="CM56" s="21">
        <f>IF(Weights!$E56=0,0,$I56*Weights!CM56/Weights!$E56)</f>
        <v>0</v>
      </c>
      <c r="CN56" s="21">
        <f>IF(Weights!$E56=0,0,$I56*Weights!CN56/Weights!$E56)</f>
        <v>0</v>
      </c>
      <c r="CO56" s="21">
        <f>IF(Weights!$E56=0,0,$I56*Weights!CO56/Weights!$E56)</f>
        <v>0</v>
      </c>
      <c r="CP56" s="21">
        <f>IF(Weights!$E56=0,0,$I56*Weights!CP56/Weights!$E56)</f>
        <v>0</v>
      </c>
      <c r="CQ56" s="21">
        <f>IF(Weights!$E56=0,0,$I56*Weights!CQ56/Weights!$E56)</f>
        <v>0</v>
      </c>
      <c r="CR56" s="21">
        <f>IF(Weights!$E56=0,0,$I56*Weights!CR56/Weights!$E56)</f>
        <v>0</v>
      </c>
      <c r="CS56" s="21">
        <f>IF(Weights!$E56=0,0,$I56*Weights!CS56/Weights!$E56)</f>
        <v>0</v>
      </c>
      <c r="CT56" s="21">
        <f>IF(Weights!$E56=0,0,$I56*Weights!CT56/Weights!$E56)</f>
        <v>0</v>
      </c>
      <c r="CU56" s="21">
        <f>IF(Weights!$E56=0,0,$I56*Weights!CU56/Weights!$E56)</f>
        <v>0</v>
      </c>
      <c r="CV56" s="21">
        <f>IF(Weights!$E56=0,0,$I56*Weights!CV56/Weights!$E56)</f>
        <v>0</v>
      </c>
      <c r="CW56" s="21">
        <f>IF(Weights!$E56=0,0,$I56*Weights!CW56/Weights!$E56)</f>
        <v>0</v>
      </c>
      <c r="CX56" s="21">
        <f>IF(Weights!$E56=0,0,$I56*Weights!CX56/Weights!$E56)</f>
        <v>0</v>
      </c>
      <c r="CY56" s="21">
        <f>IF(Weights!$E56=0,0,$I56*Weights!CY56/Weights!$E56)</f>
        <v>0</v>
      </c>
      <c r="CZ56" s="21">
        <f>IF(Weights!$E56=0,0,$I56*Weights!CZ56/Weights!$E56)</f>
        <v>0</v>
      </c>
      <c r="DA56" s="21">
        <f>IF(Weights!$E56=0,0,$I56*Weights!DA56/Weights!$E56)</f>
        <v>0</v>
      </c>
      <c r="DB56" s="21">
        <f>IF(Weights!$E56=0,0,$I56*Weights!DB56/Weights!$E56)</f>
        <v>0</v>
      </c>
      <c r="DC56" s="21">
        <f>IF(Weights!$E56=0,0,$I56*Weights!DC56/Weights!$E56)</f>
        <v>0</v>
      </c>
      <c r="DD56" s="21">
        <f>IF(Weights!$E56=0,0,$I56*Weights!DD56/Weights!$E56)</f>
        <v>0</v>
      </c>
      <c r="DE56" s="21">
        <f>IF(Weights!$E56=0,0,$I56*Weights!DE56/Weights!$E56)</f>
        <v>0</v>
      </c>
      <c r="DF56" s="21">
        <f>IF(Weights!$E56=0,0,$I56*Weights!DF56/Weights!$E56)</f>
        <v>0</v>
      </c>
      <c r="DG56" s="21">
        <f>IF(Weights!$E56=0,0,$I56*Weights!DG56/Weights!$E56)</f>
        <v>0</v>
      </c>
      <c r="DH56" s="21">
        <f>IF(Weights!$E56=0,0,$I56*Weights!DH56/Weights!$E56)</f>
        <v>0</v>
      </c>
      <c r="DI56" s="21">
        <f>IF(Weights!$E56=0,0,$I56*Weights!DI56/Weights!$E56)</f>
        <v>0</v>
      </c>
      <c r="DJ56" s="21">
        <f>IF(Weights!$E56=0,0,$I56*Weights!DJ56/Weights!$E56)</f>
        <v>0</v>
      </c>
      <c r="DK56" s="21">
        <f>IF(Weights!$E56=0,0,$I56*Weights!DK56/Weights!$E56)</f>
        <v>0</v>
      </c>
      <c r="DL56" s="21">
        <f>IF(Weights!$E56=0,0,$I56*Weights!DL56/Weights!$E56)</f>
        <v>0</v>
      </c>
      <c r="DM56" s="21">
        <f>IF(Weights!$E56=0,0,$I56*Weights!DM56/Weights!$E56)</f>
        <v>0</v>
      </c>
      <c r="DN56" s="21">
        <f>IF(Weights!$E56=0,0,$I56*Weights!DN56/Weights!$E56)</f>
        <v>0</v>
      </c>
      <c r="DO56" s="21">
        <f>IF(Weights!$E56=0,0,$I56*Weights!DO56/Weights!$E56)</f>
        <v>0</v>
      </c>
      <c r="DP56" s="21">
        <f>IF(Weights!$E56=0,0,$I56*Weights!DP56/Weights!$E56)</f>
        <v>0</v>
      </c>
      <c r="DQ56" s="21">
        <f>IF(Weights!$E56=0,0,$I56*Weights!DQ56/Weights!$E56)</f>
        <v>0</v>
      </c>
      <c r="DR56" s="21">
        <f>IF(Weights!$E56=0,0,$I56*Weights!DR56/Weights!$E56)</f>
        <v>0</v>
      </c>
      <c r="DS56" s="21">
        <f>IF(Weights!$E56=0,0,$I56*Weights!DS56/Weights!$E56)</f>
        <v>0</v>
      </c>
      <c r="DT56" s="21">
        <f>IF(Weights!$E56=0,0,$I56*Weights!DT56/Weights!$E56)</f>
        <v>0</v>
      </c>
      <c r="DU56" s="21">
        <f>IF(Weights!$E56=0,0,$I56*Weights!DU56/Weights!$E56)</f>
        <v>0</v>
      </c>
      <c r="DV56" s="21">
        <f>IF(Weights!$E56=0,0,$I56*Weights!DV56/Weights!$E56)</f>
        <v>0</v>
      </c>
      <c r="DW56" s="21">
        <f>IF(Weights!$E56=0,0,$I56*Weights!DW56/Weights!$E56)</f>
        <v>0</v>
      </c>
      <c r="DX56" s="21">
        <f>IF(Weights!$E56=0,0,$I56*Weights!DX56/Weights!$E56)</f>
        <v>0</v>
      </c>
      <c r="DY56" s="21">
        <f>IF(Weights!$E56=0,0,$I56*Weights!DY56/Weights!$E56)</f>
        <v>0</v>
      </c>
      <c r="DZ56" s="21">
        <f>IF(Weights!$E56=0,0,$I56*Weights!DZ56/Weights!$E56)</f>
        <v>0</v>
      </c>
      <c r="EA56" s="21">
        <f>IF(Weights!$E56=0,0,$I56*Weights!EA56/Weights!$E56)</f>
        <v>0</v>
      </c>
      <c r="EB56" s="21">
        <f>IF(Weights!$E56=0,0,$I56*Weights!EB56/Weights!$E56)</f>
        <v>0</v>
      </c>
      <c r="EC56" s="21">
        <f>IF(Weights!$E56=0,0,$I56*Weights!EC56/Weights!$E56)</f>
        <v>0</v>
      </c>
      <c r="ED56" s="21">
        <f>IF(Weights!$E56=0,0,$I56*Weights!ED56/Weights!$E56)</f>
        <v>0</v>
      </c>
      <c r="EE56" s="21">
        <f>IF(Weights!$E56=0,0,$I56*Weights!EE56/Weights!$E56)</f>
        <v>0</v>
      </c>
      <c r="EF56" s="21">
        <f>IF(Weights!$E56=0,0,$I56*Weights!EF56/Weights!$E56)</f>
        <v>0</v>
      </c>
      <c r="EG56" s="21">
        <f>IF(Weights!$E56=0,0,$I56*Weights!EG56/Weights!$E56)</f>
        <v>0</v>
      </c>
      <c r="EH56" s="21">
        <f>IF(Weights!$E56=0,0,$I56*Weights!EH56/Weights!$E56)</f>
        <v>0</v>
      </c>
      <c r="EI56" s="21">
        <f>IF(Weights!$E56=0,0,$I56*Weights!EI56/Weights!$E56)</f>
        <v>0</v>
      </c>
      <c r="EJ56" s="21">
        <f>IF(Weights!$E56=0,0,$I56*Weights!EJ56/Weights!$E56)</f>
        <v>0</v>
      </c>
      <c r="EK56" s="21">
        <f>IF(Weights!$E56=0,0,$I56*Weights!EK56/Weights!$E56)</f>
        <v>0</v>
      </c>
      <c r="EL56" s="21">
        <f>IF(Weights!$E56=0,0,$I56*Weights!EL56/Weights!$E56)</f>
        <v>0</v>
      </c>
      <c r="EM56" s="21">
        <f>IF(Weights!$E56=0,0,$I56*Weights!EM56/Weights!$E56)</f>
        <v>0</v>
      </c>
      <c r="EN56" s="21">
        <f>IF(Weights!$E56=0,0,$I56*Weights!EN56/Weights!$E56)</f>
        <v>0</v>
      </c>
      <c r="EO56" s="21">
        <f>IF(Weights!$E56=0,0,$I56*Weights!EO56/Weights!$E56)</f>
        <v>0</v>
      </c>
      <c r="EP56" s="21">
        <f>IF(Weights!$E56=0,0,$I56*Weights!EP56/Weights!$E56)</f>
        <v>0</v>
      </c>
      <c r="EQ56" s="21">
        <f>IF(Weights!$E56=0,0,$I56*Weights!EQ56/Weights!$E56)</f>
        <v>0</v>
      </c>
      <c r="ER56" s="21">
        <f>IF(Weights!$E56=0,0,$I56*Weights!ER56/Weights!$E56)</f>
        <v>0</v>
      </c>
      <c r="ES56" s="21">
        <f>IF(Weights!$E56=0,0,$I56*Weights!ES56/Weights!$E56)</f>
        <v>0</v>
      </c>
      <c r="ET56" s="21">
        <f>IF(Weights!$E56=0,0,$I56*Weights!ET56/Weights!$E56)</f>
        <v>0</v>
      </c>
      <c r="EU56" s="21">
        <f>IF(Weights!$E56=0,0,$I56*Weights!EU56/Weights!$E56)</f>
        <v>0</v>
      </c>
      <c r="EV56" s="21">
        <f>IF(Weights!$E56=0,0,$I56*Weights!EV56/Weights!$E56)</f>
        <v>0</v>
      </c>
      <c r="EW56" s="21">
        <f>IF(Weights!$E56=0,0,$I56*Weights!EW56/Weights!$E56)</f>
        <v>0</v>
      </c>
      <c r="EX56" s="21">
        <f>IF(Weights!$E56=0,0,$I56*Weights!EX56/Weights!$E56)</f>
        <v>0</v>
      </c>
      <c r="EY56" s="21">
        <f>IF(Weights!$E56=0,0,$I56*Weights!EY56/Weights!$E56)</f>
        <v>0</v>
      </c>
      <c r="EZ56" s="21">
        <f>IF(Weights!$E56=0,0,$I56*Weights!EZ56/Weights!$E56)</f>
        <v>0</v>
      </c>
      <c r="FA56" s="21">
        <f>IF(Weights!$E56=0,0,$I56*Weights!FA56/Weights!$E56)</f>
        <v>0</v>
      </c>
      <c r="FB56" s="21">
        <f>IF(Weights!$E56=0,0,$I56*Weights!FB56/Weights!$E56)</f>
        <v>0</v>
      </c>
      <c r="FC56" s="21">
        <f>IF(Weights!$E56=0,0,$I56*Weights!FC56/Weights!$E56)</f>
        <v>0</v>
      </c>
      <c r="FD56" s="21">
        <f>IF(Weights!$E56=0,0,$I56*Weights!FD56/Weights!$E56)</f>
        <v>0</v>
      </c>
      <c r="FE56" s="21">
        <f>IF(Weights!$E56=0,0,$I56*Weights!FE56/Weights!$E56)</f>
        <v>0</v>
      </c>
      <c r="FF56" s="21">
        <f>IF(Weights!$E56=0,0,$I56*Weights!FF56/Weights!$E56)</f>
        <v>0</v>
      </c>
      <c r="FG56" s="21">
        <f>IF(Weights!$E56=0,0,$I56*Weights!FG56/Weights!$E56)</f>
        <v>0</v>
      </c>
      <c r="FH56" s="21">
        <f>IF(Weights!$E56=0,0,$I56*Weights!FH56/Weights!$E56)</f>
        <v>0</v>
      </c>
      <c r="FI56" s="21">
        <f>IF(Weights!$E56=0,0,$I56*Weights!FI56/Weights!$E56)</f>
        <v>0</v>
      </c>
      <c r="FJ56" s="21">
        <f>IF(Weights!$E56=0,0,$I56*Weights!FJ56/Weights!$E56)</f>
        <v>0</v>
      </c>
      <c r="FK56" s="21">
        <f>IF(Weights!$E56=0,0,$I56*Weights!FK56/Weights!$E56)</f>
        <v>0</v>
      </c>
      <c r="FL56" s="21">
        <f>IF(Weights!$E56=0,0,$I56*Weights!FL56/Weights!$E56)</f>
        <v>0</v>
      </c>
      <c r="FM56" s="21">
        <f>IF(Weights!$E56=0,0,$I56*Weights!FM56/Weights!$E56)</f>
        <v>0</v>
      </c>
      <c r="FN56" s="21">
        <f>IF(Weights!$E56=0,0,$I56*Weights!FN56/Weights!$E56)</f>
        <v>0</v>
      </c>
      <c r="FO56" s="21">
        <f>IF(Weights!$E56=0,0,$I56*Weights!FO56/Weights!$E56)</f>
        <v>0</v>
      </c>
      <c r="FP56" s="21">
        <f>IF(Weights!$E56=0,0,$I56*Weights!FP56/Weights!$E56)</f>
        <v>0</v>
      </c>
      <c r="FQ56" s="21">
        <f>IF(Weights!$E56=0,0,$I56*Weights!FQ56/Weights!$E56)</f>
        <v>0</v>
      </c>
      <c r="FR56" s="21">
        <f>IF(Weights!$E56=0,0,$I56*Weights!FR56/Weights!$E56)</f>
        <v>0</v>
      </c>
      <c r="FS56" s="21">
        <f>IF(Weights!$E56=0,0,$I56*Weights!FS56/Weights!$E56)</f>
        <v>0</v>
      </c>
      <c r="FT56" s="21">
        <f>IF(Weights!$E56=0,0,$I56*Weights!FT56/Weights!$E56)</f>
        <v>0</v>
      </c>
      <c r="FU56" s="21">
        <f>IF(Weights!$E56=0,0,$I56*Weights!FU56/Weights!$E56)</f>
        <v>0</v>
      </c>
      <c r="FV56" s="21">
        <f>IF(Weights!$E56=0,0,$I56*Weights!FV56/Weights!$E56)</f>
        <v>0</v>
      </c>
      <c r="FW56" s="21">
        <f>IF(Weights!$E56=0,0,$I56*Weights!FW56/Weights!$E56)</f>
        <v>0</v>
      </c>
      <c r="FX56" s="21">
        <f>IF(Weights!$E56=0,0,$I56*Weights!FX56/Weights!$E56)</f>
        <v>0</v>
      </c>
      <c r="FY56" s="21">
        <f>IF(Weights!$E56=0,0,$I56*Weights!FY56/Weights!$E56)</f>
        <v>0</v>
      </c>
      <c r="FZ56" s="21">
        <f>IF(Weights!$E56=0,0,$I56*Weights!FZ56/Weights!$E56)</f>
        <v>0</v>
      </c>
      <c r="GA56" s="21">
        <f>IF(Weights!$E56=0,0,$I56*Weights!GA56/Weights!$E56)</f>
        <v>0</v>
      </c>
      <c r="GB56" s="21">
        <f>IF(Weights!$E56=0,0,$I56*Weights!GB56/Weights!$E56)</f>
        <v>0</v>
      </c>
      <c r="GC56" s="21">
        <f>IF(Weights!$E56=0,0,$I56*Weights!GC56/Weights!$E56)</f>
        <v>0</v>
      </c>
      <c r="GD56" s="21">
        <f>IF(Weights!$E56=0,0,$I56*Weights!GD56/Weights!$E56)</f>
        <v>0</v>
      </c>
      <c r="GE56" s="21">
        <f>IF(Weights!$E56=0,0,$I56*Weights!GE56/Weights!$E56)</f>
        <v>0</v>
      </c>
      <c r="GF56" s="21">
        <f>IF(Weights!$E56=0,0,$I56*Weights!GF56/Weights!$E56)</f>
        <v>0</v>
      </c>
      <c r="GG56" s="21">
        <f>IF(Weights!$E56=0,0,$I56*Weights!GG56/Weights!$E56)</f>
        <v>0</v>
      </c>
      <c r="GH56" s="21">
        <f>IF(Weights!$E56=0,0,$I56*Weights!GH56/Weights!$E56)</f>
        <v>0</v>
      </c>
      <c r="GI56" s="21">
        <f>IF(Weights!$E56=0,0,$I56*Weights!GI56/Weights!$E56)</f>
        <v>0</v>
      </c>
      <c r="GJ56" s="21">
        <f>IF(Weights!$E56=0,0,$I56*Weights!GJ56/Weights!$E56)</f>
        <v>0</v>
      </c>
      <c r="GK56" s="21">
        <f>IF(Weights!$E56=0,0,$I56*Weights!GK56/Weights!$E56)</f>
        <v>0</v>
      </c>
      <c r="GL56" s="21">
        <f>IF(Weights!$E56=0,0,$I56*Weights!GL56/Weights!$E56)</f>
        <v>0</v>
      </c>
    </row>
    <row r="57" spans="1:194" s="19" customFormat="1" ht="13.5" customHeight="1" outlineLevel="1" x14ac:dyDescent="0.3">
      <c r="A57" s="10" t="s">
        <v>40</v>
      </c>
      <c r="B57" s="11" t="s">
        <v>97</v>
      </c>
      <c r="C57" s="12" t="s">
        <v>11</v>
      </c>
      <c r="D57" s="12" t="s">
        <v>98</v>
      </c>
      <c r="E57" s="13"/>
      <c r="F57" s="14"/>
      <c r="G57" s="55">
        <v>46301</v>
      </c>
      <c r="H57" s="54">
        <v>46427</v>
      </c>
      <c r="I57" s="15">
        <v>2400</v>
      </c>
      <c r="J57" s="20">
        <f>IF(Weights!$E57=0,0,$I57*Weights!J57/Weights!$E57)</f>
        <v>0</v>
      </c>
      <c r="K57" s="21">
        <f>IF(Weights!$E57=0,0,$I57*Weights!K57/Weights!$E57)</f>
        <v>0</v>
      </c>
      <c r="L57" s="21">
        <f>IF(Weights!$E57=0,0,$I57*Weights!L57/Weights!$E57)</f>
        <v>0</v>
      </c>
      <c r="M57" s="21">
        <f>IF(Weights!$E57=0,0,$I57*Weights!M57/Weights!$E57)</f>
        <v>0</v>
      </c>
      <c r="N57" s="21">
        <f>IF(Weights!$E57=0,0,$I57*Weights!N57/Weights!$E57)</f>
        <v>0</v>
      </c>
      <c r="O57" s="21">
        <f>IF(Weights!$E57=0,0,$I57*Weights!O57/Weights!$E57)</f>
        <v>0</v>
      </c>
      <c r="P57" s="21">
        <f>IF(Weights!$E57=0,0,$I57*Weights!P57/Weights!$E57)</f>
        <v>0</v>
      </c>
      <c r="Q57" s="21">
        <f>IF(Weights!$E57=0,0,$I57*Weights!Q57/Weights!$E57)</f>
        <v>0</v>
      </c>
      <c r="R57" s="21">
        <f>IF(Weights!$E57=0,0,$I57*Weights!R57/Weights!$E57)</f>
        <v>0</v>
      </c>
      <c r="S57" s="21">
        <f>IF(Weights!$E57=0,0,$I57*Weights!S57/Weights!$E57)</f>
        <v>0</v>
      </c>
      <c r="T57" s="21">
        <f>IF(Weights!$E57=0,0,$I57*Weights!T57/Weights!$E57)</f>
        <v>0</v>
      </c>
      <c r="U57" s="21">
        <f>IF(Weights!$E57=0,0,$I57*Weights!U57/Weights!$E57)</f>
        <v>0</v>
      </c>
      <c r="V57" s="21">
        <f>IF(Weights!$E57=0,0,$I57*Weights!V57/Weights!$E57)</f>
        <v>0</v>
      </c>
      <c r="W57" s="21">
        <f>IF(Weights!$E57=0,0,$I57*Weights!W57/Weights!$E57)</f>
        <v>0</v>
      </c>
      <c r="X57" s="21">
        <f>IF(Weights!$E57=0,0,$I57*Weights!X57/Weights!$E57)</f>
        <v>0</v>
      </c>
      <c r="Y57" s="21">
        <f>IF(Weights!$E57=0,0,$I57*Weights!Y57/Weights!$E57)</f>
        <v>0</v>
      </c>
      <c r="Z57" s="21">
        <f>IF(Weights!$E57=0,0,$I57*Weights!Z57/Weights!$E57)</f>
        <v>54.054054054054049</v>
      </c>
      <c r="AA57" s="21">
        <f>IF(Weights!$E57=0,0,$I57*Weights!AA57/Weights!$E57)</f>
        <v>108.1081081081081</v>
      </c>
      <c r="AB57" s="21">
        <f>IF(Weights!$E57=0,0,$I57*Weights!AB57/Weights!$E57)</f>
        <v>162.16216216216216</v>
      </c>
      <c r="AC57" s="18">
        <f>IF(Weights!$E57=0,0,$I57*Weights!AC57/Weights!$E57)</f>
        <v>162.16216216216216</v>
      </c>
      <c r="AD57" s="21">
        <f>IF(Weights!$E57=0,0,$I57*Weights!AD57/Weights!$E57)</f>
        <v>162.16216216216216</v>
      </c>
      <c r="AE57" s="21">
        <f>IF(Weights!$E57=0,0,$I57*Weights!AE57/Weights!$E57)</f>
        <v>162.16216216216216</v>
      </c>
      <c r="AF57" s="21">
        <f>IF(Weights!$E57=0,0,$I57*Weights!AF57/Weights!$E57)</f>
        <v>162.16216216216216</v>
      </c>
      <c r="AG57" s="21">
        <f>IF(Weights!$E57=0,0,$I57*Weights!AG57/Weights!$E57)</f>
        <v>0</v>
      </c>
      <c r="AH57" s="21">
        <f>IF(Weights!$E57=0,0,$I57*Weights!AH57/Weights!$E57)</f>
        <v>162.16216216216216</v>
      </c>
      <c r="AI57" s="21">
        <f>IF(Weights!$E57=0,0,$I57*Weights!AI57/Weights!$E57)</f>
        <v>162.16216216216216</v>
      </c>
      <c r="AJ57" s="21">
        <f>IF(Weights!$E57=0,0,$I57*Weights!AJ57/Weights!$E57)</f>
        <v>162.16216216216216</v>
      </c>
      <c r="AK57" s="21">
        <f>IF(Weights!$E57=0,0,$I57*Weights!AK57/Weights!$E57)</f>
        <v>0</v>
      </c>
      <c r="AL57" s="21">
        <f>IF(Weights!$E57=0,0,$I57*Weights!AL57/Weights!$E57)</f>
        <v>129.72972972972971</v>
      </c>
      <c r="AM57" s="21">
        <f>IF(Weights!$E57=0,0,$I57*Weights!AM57/Weights!$E57)</f>
        <v>162.16216216216216</v>
      </c>
      <c r="AN57" s="21">
        <f>IF(Weights!$E57=0,0,$I57*Weights!AN57/Weights!$E57)</f>
        <v>162.16216216216216</v>
      </c>
      <c r="AO57" s="21">
        <f>IF(Weights!$E57=0,0,$I57*Weights!AO57/Weights!$E57)</f>
        <v>162.16216216216216</v>
      </c>
      <c r="AP57" s="21">
        <f>IF(Weights!$E57=0,0,$I57*Weights!AP57/Weights!$E57)</f>
        <v>162.16216216216216</v>
      </c>
      <c r="AQ57" s="21">
        <f>IF(Weights!$E57=0,0,$I57*Weights!AQ57/Weights!$E57)</f>
        <v>108.1081081081081</v>
      </c>
      <c r="AR57" s="21">
        <f>IF(Weights!$E57=0,0,$I57*Weights!AR57/Weights!$E57)</f>
        <v>54.054054054054049</v>
      </c>
      <c r="AS57" s="21">
        <f>IF(Weights!$E57=0,0,$I57*Weights!AS57/Weights!$E57)</f>
        <v>0</v>
      </c>
      <c r="AT57" s="21">
        <f>IF(Weights!$E57=0,0,$I57*Weights!AT57/Weights!$E57)</f>
        <v>0</v>
      </c>
      <c r="AU57" s="21">
        <f>IF(Weights!$E57=0,0,$I57*Weights!AU57/Weights!$E57)</f>
        <v>0</v>
      </c>
      <c r="AV57" s="21">
        <f>IF(Weights!$E57=0,0,$I57*Weights!AV57/Weights!$E57)</f>
        <v>0</v>
      </c>
      <c r="AW57" s="21">
        <f>IF(Weights!$E57=0,0,$I57*Weights!AW57/Weights!$E57)</f>
        <v>0</v>
      </c>
      <c r="AX57" s="21">
        <f>IF(Weights!$E57=0,0,$I57*Weights!AX57/Weights!$E57)</f>
        <v>0</v>
      </c>
      <c r="AY57" s="21">
        <f>IF(Weights!$E57=0,0,$I57*Weights!AY57/Weights!$E57)</f>
        <v>0</v>
      </c>
      <c r="AZ57" s="21">
        <f>IF(Weights!$E57=0,0,$I57*Weights!AZ57/Weights!$E57)</f>
        <v>0</v>
      </c>
      <c r="BA57" s="21">
        <f>IF(Weights!$E57=0,0,$I57*Weights!BA57/Weights!$E57)</f>
        <v>0</v>
      </c>
      <c r="BB57" s="21">
        <f>IF(Weights!$E57=0,0,$I57*Weights!BB57/Weights!$E57)</f>
        <v>0</v>
      </c>
      <c r="BC57" s="21">
        <f>IF(Weights!$E57=0,0,$I57*Weights!BC57/Weights!$E57)</f>
        <v>0</v>
      </c>
      <c r="BD57" s="21">
        <f>IF(Weights!$E57=0,0,$I57*Weights!BD57/Weights!$E57)</f>
        <v>0</v>
      </c>
      <c r="BE57" s="21">
        <f>IF(Weights!$E57=0,0,$I57*Weights!BE57/Weights!$E57)</f>
        <v>0</v>
      </c>
      <c r="BF57" s="21">
        <f>IF(Weights!$E57=0,0,$I57*Weights!BF57/Weights!$E57)</f>
        <v>0</v>
      </c>
      <c r="BG57" s="21">
        <f>IF(Weights!$E57=0,0,$I57*Weights!BG57/Weights!$E57)</f>
        <v>0</v>
      </c>
      <c r="BH57" s="21">
        <f>IF(Weights!$E57=0,0,$I57*Weights!BH57/Weights!$E57)</f>
        <v>0</v>
      </c>
      <c r="BI57" s="21">
        <f>IF(Weights!$E57=0,0,$I57*Weights!BI57/Weights!$E57)</f>
        <v>0</v>
      </c>
      <c r="BJ57" s="21">
        <f>IF(Weights!$E57=0,0,$I57*Weights!BJ57/Weights!$E57)</f>
        <v>0</v>
      </c>
      <c r="BK57" s="21">
        <f>IF(Weights!$E57=0,0,$I57*Weights!BK57/Weights!$E57)</f>
        <v>0</v>
      </c>
      <c r="BL57" s="21">
        <f>IF(Weights!$E57=0,0,$I57*Weights!BL57/Weights!$E57)</f>
        <v>0</v>
      </c>
      <c r="BM57" s="21">
        <f>IF(Weights!$E57=0,0,$I57*Weights!BM57/Weights!$E57)</f>
        <v>0</v>
      </c>
      <c r="BN57" s="21">
        <f>IF(Weights!$E57=0,0,$I57*Weights!BN57/Weights!$E57)</f>
        <v>0</v>
      </c>
      <c r="BO57" s="21">
        <f>IF(Weights!$E57=0,0,$I57*Weights!BO57/Weights!$E57)</f>
        <v>0</v>
      </c>
      <c r="BP57" s="21">
        <f>IF(Weights!$E57=0,0,$I57*Weights!BP57/Weights!$E57)</f>
        <v>0</v>
      </c>
      <c r="BQ57" s="21">
        <f>IF(Weights!$E57=0,0,$I57*Weights!BQ57/Weights!$E57)</f>
        <v>0</v>
      </c>
      <c r="BR57" s="21">
        <f>IF(Weights!$E57=0,0,$I57*Weights!BR57/Weights!$E57)</f>
        <v>0</v>
      </c>
      <c r="BS57" s="21">
        <f>IF(Weights!$E57=0,0,$I57*Weights!BS57/Weights!$E57)</f>
        <v>0</v>
      </c>
      <c r="BT57" s="21">
        <f>IF(Weights!$E57=0,0,$I57*Weights!BT57/Weights!$E57)</f>
        <v>0</v>
      </c>
      <c r="BU57" s="21">
        <f>IF(Weights!$E57=0,0,$I57*Weights!BU57/Weights!$E57)</f>
        <v>0</v>
      </c>
      <c r="BV57" s="21">
        <f>IF(Weights!$E57=0,0,$I57*Weights!BV57/Weights!$E57)</f>
        <v>0</v>
      </c>
      <c r="BW57" s="21">
        <f>IF(Weights!$E57=0,0,$I57*Weights!BW57/Weights!$E57)</f>
        <v>0</v>
      </c>
      <c r="BX57" s="21">
        <f>IF(Weights!$E57=0,0,$I57*Weights!BX57/Weights!$E57)</f>
        <v>0</v>
      </c>
      <c r="BY57" s="21">
        <f>IF(Weights!$E57=0,0,$I57*Weights!BY57/Weights!$E57)</f>
        <v>0</v>
      </c>
      <c r="BZ57" s="21">
        <f>IF(Weights!$E57=0,0,$I57*Weights!BZ57/Weights!$E57)</f>
        <v>0</v>
      </c>
      <c r="CA57" s="21">
        <f>IF(Weights!$E57=0,0,$I57*Weights!CA57/Weights!$E57)</f>
        <v>0</v>
      </c>
      <c r="CB57" s="21">
        <f>IF(Weights!$E57=0,0,$I57*Weights!CB57/Weights!$E57)</f>
        <v>0</v>
      </c>
      <c r="CC57" s="21">
        <f>IF(Weights!$E57=0,0,$I57*Weights!CC57/Weights!$E57)</f>
        <v>0</v>
      </c>
      <c r="CD57" s="21">
        <f>IF(Weights!$E57=0,0,$I57*Weights!CD57/Weights!$E57)</f>
        <v>0</v>
      </c>
      <c r="CE57" s="21">
        <f>IF(Weights!$E57=0,0,$I57*Weights!CE57/Weights!$E57)</f>
        <v>0</v>
      </c>
      <c r="CF57" s="21">
        <f>IF(Weights!$E57=0,0,$I57*Weights!CF57/Weights!$E57)</f>
        <v>0</v>
      </c>
      <c r="CG57" s="21">
        <f>IF(Weights!$E57=0,0,$I57*Weights!CG57/Weights!$E57)</f>
        <v>0</v>
      </c>
      <c r="CH57" s="21">
        <f>IF(Weights!$E57=0,0,$I57*Weights!CH57/Weights!$E57)</f>
        <v>0</v>
      </c>
      <c r="CI57" s="21">
        <f>IF(Weights!$E57=0,0,$I57*Weights!CI57/Weights!$E57)</f>
        <v>0</v>
      </c>
      <c r="CJ57" s="21">
        <f>IF(Weights!$E57=0,0,$I57*Weights!CJ57/Weights!$E57)</f>
        <v>0</v>
      </c>
      <c r="CK57" s="21">
        <f>IF(Weights!$E57=0,0,$I57*Weights!CK57/Weights!$E57)</f>
        <v>0</v>
      </c>
      <c r="CL57" s="21">
        <f>IF(Weights!$E57=0,0,$I57*Weights!CL57/Weights!$E57)</f>
        <v>0</v>
      </c>
      <c r="CM57" s="21">
        <f>IF(Weights!$E57=0,0,$I57*Weights!CM57/Weights!$E57)</f>
        <v>0</v>
      </c>
      <c r="CN57" s="21">
        <f>IF(Weights!$E57=0,0,$I57*Weights!CN57/Weights!$E57)</f>
        <v>0</v>
      </c>
      <c r="CO57" s="21">
        <f>IF(Weights!$E57=0,0,$I57*Weights!CO57/Weights!$E57)</f>
        <v>0</v>
      </c>
      <c r="CP57" s="21">
        <f>IF(Weights!$E57=0,0,$I57*Weights!CP57/Weights!$E57)</f>
        <v>0</v>
      </c>
      <c r="CQ57" s="21">
        <f>IF(Weights!$E57=0,0,$I57*Weights!CQ57/Weights!$E57)</f>
        <v>0</v>
      </c>
      <c r="CR57" s="21">
        <f>IF(Weights!$E57=0,0,$I57*Weights!CR57/Weights!$E57)</f>
        <v>0</v>
      </c>
      <c r="CS57" s="21">
        <f>IF(Weights!$E57=0,0,$I57*Weights!CS57/Weights!$E57)</f>
        <v>0</v>
      </c>
      <c r="CT57" s="21">
        <f>IF(Weights!$E57=0,0,$I57*Weights!CT57/Weights!$E57)</f>
        <v>0</v>
      </c>
      <c r="CU57" s="21">
        <f>IF(Weights!$E57=0,0,$I57*Weights!CU57/Weights!$E57)</f>
        <v>0</v>
      </c>
      <c r="CV57" s="21">
        <f>IF(Weights!$E57=0,0,$I57*Weights!CV57/Weights!$E57)</f>
        <v>0</v>
      </c>
      <c r="CW57" s="21">
        <f>IF(Weights!$E57=0,0,$I57*Weights!CW57/Weights!$E57)</f>
        <v>0</v>
      </c>
      <c r="CX57" s="21">
        <f>IF(Weights!$E57=0,0,$I57*Weights!CX57/Weights!$E57)</f>
        <v>0</v>
      </c>
      <c r="CY57" s="21">
        <f>IF(Weights!$E57=0,0,$I57*Weights!CY57/Weights!$E57)</f>
        <v>0</v>
      </c>
      <c r="CZ57" s="21">
        <f>IF(Weights!$E57=0,0,$I57*Weights!CZ57/Weights!$E57)</f>
        <v>0</v>
      </c>
      <c r="DA57" s="21">
        <f>IF(Weights!$E57=0,0,$I57*Weights!DA57/Weights!$E57)</f>
        <v>0</v>
      </c>
      <c r="DB57" s="21">
        <f>IF(Weights!$E57=0,0,$I57*Weights!DB57/Weights!$E57)</f>
        <v>0</v>
      </c>
      <c r="DC57" s="21">
        <f>IF(Weights!$E57=0,0,$I57*Weights!DC57/Weights!$E57)</f>
        <v>0</v>
      </c>
      <c r="DD57" s="21">
        <f>IF(Weights!$E57=0,0,$I57*Weights!DD57/Weights!$E57)</f>
        <v>0</v>
      </c>
      <c r="DE57" s="21">
        <f>IF(Weights!$E57=0,0,$I57*Weights!DE57/Weights!$E57)</f>
        <v>0</v>
      </c>
      <c r="DF57" s="21">
        <f>IF(Weights!$E57=0,0,$I57*Weights!DF57/Weights!$E57)</f>
        <v>0</v>
      </c>
      <c r="DG57" s="21">
        <f>IF(Weights!$E57=0,0,$I57*Weights!DG57/Weights!$E57)</f>
        <v>0</v>
      </c>
      <c r="DH57" s="21">
        <f>IF(Weights!$E57=0,0,$I57*Weights!DH57/Weights!$E57)</f>
        <v>0</v>
      </c>
      <c r="DI57" s="21">
        <f>IF(Weights!$E57=0,0,$I57*Weights!DI57/Weights!$E57)</f>
        <v>0</v>
      </c>
      <c r="DJ57" s="21">
        <f>IF(Weights!$E57=0,0,$I57*Weights!DJ57/Weights!$E57)</f>
        <v>0</v>
      </c>
      <c r="DK57" s="21">
        <f>IF(Weights!$E57=0,0,$I57*Weights!DK57/Weights!$E57)</f>
        <v>0</v>
      </c>
      <c r="DL57" s="21">
        <f>IF(Weights!$E57=0,0,$I57*Weights!DL57/Weights!$E57)</f>
        <v>0</v>
      </c>
      <c r="DM57" s="21">
        <f>IF(Weights!$E57=0,0,$I57*Weights!DM57/Weights!$E57)</f>
        <v>0</v>
      </c>
      <c r="DN57" s="21">
        <f>IF(Weights!$E57=0,0,$I57*Weights!DN57/Weights!$E57)</f>
        <v>0</v>
      </c>
      <c r="DO57" s="21">
        <f>IF(Weights!$E57=0,0,$I57*Weights!DO57/Weights!$E57)</f>
        <v>0</v>
      </c>
      <c r="DP57" s="21">
        <f>IF(Weights!$E57=0,0,$I57*Weights!DP57/Weights!$E57)</f>
        <v>0</v>
      </c>
      <c r="DQ57" s="21">
        <f>IF(Weights!$E57=0,0,$I57*Weights!DQ57/Weights!$E57)</f>
        <v>0</v>
      </c>
      <c r="DR57" s="21">
        <f>IF(Weights!$E57=0,0,$I57*Weights!DR57/Weights!$E57)</f>
        <v>0</v>
      </c>
      <c r="DS57" s="21">
        <f>IF(Weights!$E57=0,0,$I57*Weights!DS57/Weights!$E57)</f>
        <v>0</v>
      </c>
      <c r="DT57" s="21">
        <f>IF(Weights!$E57=0,0,$I57*Weights!DT57/Weights!$E57)</f>
        <v>0</v>
      </c>
      <c r="DU57" s="21">
        <f>IF(Weights!$E57=0,0,$I57*Weights!DU57/Weights!$E57)</f>
        <v>0</v>
      </c>
      <c r="DV57" s="21">
        <f>IF(Weights!$E57=0,0,$I57*Weights!DV57/Weights!$E57)</f>
        <v>0</v>
      </c>
      <c r="DW57" s="21">
        <f>IF(Weights!$E57=0,0,$I57*Weights!DW57/Weights!$E57)</f>
        <v>0</v>
      </c>
      <c r="DX57" s="21">
        <f>IF(Weights!$E57=0,0,$I57*Weights!DX57/Weights!$E57)</f>
        <v>0</v>
      </c>
      <c r="DY57" s="21">
        <f>IF(Weights!$E57=0,0,$I57*Weights!DY57/Weights!$E57)</f>
        <v>0</v>
      </c>
      <c r="DZ57" s="21">
        <f>IF(Weights!$E57=0,0,$I57*Weights!DZ57/Weights!$E57)</f>
        <v>0</v>
      </c>
      <c r="EA57" s="21">
        <f>IF(Weights!$E57=0,0,$I57*Weights!EA57/Weights!$E57)</f>
        <v>0</v>
      </c>
      <c r="EB57" s="21">
        <f>IF(Weights!$E57=0,0,$I57*Weights!EB57/Weights!$E57)</f>
        <v>0</v>
      </c>
      <c r="EC57" s="21">
        <f>IF(Weights!$E57=0,0,$I57*Weights!EC57/Weights!$E57)</f>
        <v>0</v>
      </c>
      <c r="ED57" s="21">
        <f>IF(Weights!$E57=0,0,$I57*Weights!ED57/Weights!$E57)</f>
        <v>0</v>
      </c>
      <c r="EE57" s="21">
        <f>IF(Weights!$E57=0,0,$I57*Weights!EE57/Weights!$E57)</f>
        <v>0</v>
      </c>
      <c r="EF57" s="21">
        <f>IF(Weights!$E57=0,0,$I57*Weights!EF57/Weights!$E57)</f>
        <v>0</v>
      </c>
      <c r="EG57" s="21">
        <f>IF(Weights!$E57=0,0,$I57*Weights!EG57/Weights!$E57)</f>
        <v>0</v>
      </c>
      <c r="EH57" s="21">
        <f>IF(Weights!$E57=0,0,$I57*Weights!EH57/Weights!$E57)</f>
        <v>0</v>
      </c>
      <c r="EI57" s="21">
        <f>IF(Weights!$E57=0,0,$I57*Weights!EI57/Weights!$E57)</f>
        <v>0</v>
      </c>
      <c r="EJ57" s="21">
        <f>IF(Weights!$E57=0,0,$I57*Weights!EJ57/Weights!$E57)</f>
        <v>0</v>
      </c>
      <c r="EK57" s="21">
        <f>IF(Weights!$E57=0,0,$I57*Weights!EK57/Weights!$E57)</f>
        <v>0</v>
      </c>
      <c r="EL57" s="21">
        <f>IF(Weights!$E57=0,0,$I57*Weights!EL57/Weights!$E57)</f>
        <v>0</v>
      </c>
      <c r="EM57" s="21">
        <f>IF(Weights!$E57=0,0,$I57*Weights!EM57/Weights!$E57)</f>
        <v>0</v>
      </c>
      <c r="EN57" s="21">
        <f>IF(Weights!$E57=0,0,$I57*Weights!EN57/Weights!$E57)</f>
        <v>0</v>
      </c>
      <c r="EO57" s="21">
        <f>IF(Weights!$E57=0,0,$I57*Weights!EO57/Weights!$E57)</f>
        <v>0</v>
      </c>
      <c r="EP57" s="21">
        <f>IF(Weights!$E57=0,0,$I57*Weights!EP57/Weights!$E57)</f>
        <v>0</v>
      </c>
      <c r="EQ57" s="21">
        <f>IF(Weights!$E57=0,0,$I57*Weights!EQ57/Weights!$E57)</f>
        <v>0</v>
      </c>
      <c r="ER57" s="21">
        <f>IF(Weights!$E57=0,0,$I57*Weights!ER57/Weights!$E57)</f>
        <v>0</v>
      </c>
      <c r="ES57" s="21">
        <f>IF(Weights!$E57=0,0,$I57*Weights!ES57/Weights!$E57)</f>
        <v>0</v>
      </c>
      <c r="ET57" s="21">
        <f>IF(Weights!$E57=0,0,$I57*Weights!ET57/Weights!$E57)</f>
        <v>0</v>
      </c>
      <c r="EU57" s="21">
        <f>IF(Weights!$E57=0,0,$I57*Weights!EU57/Weights!$E57)</f>
        <v>0</v>
      </c>
      <c r="EV57" s="21">
        <f>IF(Weights!$E57=0,0,$I57*Weights!EV57/Weights!$E57)</f>
        <v>0</v>
      </c>
      <c r="EW57" s="21">
        <f>IF(Weights!$E57=0,0,$I57*Weights!EW57/Weights!$E57)</f>
        <v>0</v>
      </c>
      <c r="EX57" s="21">
        <f>IF(Weights!$E57=0,0,$I57*Weights!EX57/Weights!$E57)</f>
        <v>0</v>
      </c>
      <c r="EY57" s="21">
        <f>IF(Weights!$E57=0,0,$I57*Weights!EY57/Weights!$E57)</f>
        <v>0</v>
      </c>
      <c r="EZ57" s="21">
        <f>IF(Weights!$E57=0,0,$I57*Weights!EZ57/Weights!$E57)</f>
        <v>0</v>
      </c>
      <c r="FA57" s="21">
        <f>IF(Weights!$E57=0,0,$I57*Weights!FA57/Weights!$E57)</f>
        <v>0</v>
      </c>
      <c r="FB57" s="21">
        <f>IF(Weights!$E57=0,0,$I57*Weights!FB57/Weights!$E57)</f>
        <v>0</v>
      </c>
      <c r="FC57" s="21">
        <f>IF(Weights!$E57=0,0,$I57*Weights!FC57/Weights!$E57)</f>
        <v>0</v>
      </c>
      <c r="FD57" s="21">
        <f>IF(Weights!$E57=0,0,$I57*Weights!FD57/Weights!$E57)</f>
        <v>0</v>
      </c>
      <c r="FE57" s="21">
        <f>IF(Weights!$E57=0,0,$I57*Weights!FE57/Weights!$E57)</f>
        <v>0</v>
      </c>
      <c r="FF57" s="21">
        <f>IF(Weights!$E57=0,0,$I57*Weights!FF57/Weights!$E57)</f>
        <v>0</v>
      </c>
      <c r="FG57" s="21">
        <f>IF(Weights!$E57=0,0,$I57*Weights!FG57/Weights!$E57)</f>
        <v>0</v>
      </c>
      <c r="FH57" s="21">
        <f>IF(Weights!$E57=0,0,$I57*Weights!FH57/Weights!$E57)</f>
        <v>0</v>
      </c>
      <c r="FI57" s="21">
        <f>IF(Weights!$E57=0,0,$I57*Weights!FI57/Weights!$E57)</f>
        <v>0</v>
      </c>
      <c r="FJ57" s="21">
        <f>IF(Weights!$E57=0,0,$I57*Weights!FJ57/Weights!$E57)</f>
        <v>0</v>
      </c>
      <c r="FK57" s="21">
        <f>IF(Weights!$E57=0,0,$I57*Weights!FK57/Weights!$E57)</f>
        <v>0</v>
      </c>
      <c r="FL57" s="21">
        <f>IF(Weights!$E57=0,0,$I57*Weights!FL57/Weights!$E57)</f>
        <v>0</v>
      </c>
      <c r="FM57" s="21">
        <f>IF(Weights!$E57=0,0,$I57*Weights!FM57/Weights!$E57)</f>
        <v>0</v>
      </c>
      <c r="FN57" s="21">
        <f>IF(Weights!$E57=0,0,$I57*Weights!FN57/Weights!$E57)</f>
        <v>0</v>
      </c>
      <c r="FO57" s="21">
        <f>IF(Weights!$E57=0,0,$I57*Weights!FO57/Weights!$E57)</f>
        <v>0</v>
      </c>
      <c r="FP57" s="21">
        <f>IF(Weights!$E57=0,0,$I57*Weights!FP57/Weights!$E57)</f>
        <v>0</v>
      </c>
      <c r="FQ57" s="21">
        <f>IF(Weights!$E57=0,0,$I57*Weights!FQ57/Weights!$E57)</f>
        <v>0</v>
      </c>
      <c r="FR57" s="21">
        <f>IF(Weights!$E57=0,0,$I57*Weights!FR57/Weights!$E57)</f>
        <v>0</v>
      </c>
      <c r="FS57" s="21">
        <f>IF(Weights!$E57=0,0,$I57*Weights!FS57/Weights!$E57)</f>
        <v>0</v>
      </c>
      <c r="FT57" s="21">
        <f>IF(Weights!$E57=0,0,$I57*Weights!FT57/Weights!$E57)</f>
        <v>0</v>
      </c>
      <c r="FU57" s="21">
        <f>IF(Weights!$E57=0,0,$I57*Weights!FU57/Weights!$E57)</f>
        <v>0</v>
      </c>
      <c r="FV57" s="21">
        <f>IF(Weights!$E57=0,0,$I57*Weights!FV57/Weights!$E57)</f>
        <v>0</v>
      </c>
      <c r="FW57" s="21">
        <f>IF(Weights!$E57=0,0,$I57*Weights!FW57/Weights!$E57)</f>
        <v>0</v>
      </c>
      <c r="FX57" s="21">
        <f>IF(Weights!$E57=0,0,$I57*Weights!FX57/Weights!$E57)</f>
        <v>0</v>
      </c>
      <c r="FY57" s="21">
        <f>IF(Weights!$E57=0,0,$I57*Weights!FY57/Weights!$E57)</f>
        <v>0</v>
      </c>
      <c r="FZ57" s="21">
        <f>IF(Weights!$E57=0,0,$I57*Weights!FZ57/Weights!$E57)</f>
        <v>0</v>
      </c>
      <c r="GA57" s="21">
        <f>IF(Weights!$E57=0,0,$I57*Weights!GA57/Weights!$E57)</f>
        <v>0</v>
      </c>
      <c r="GB57" s="21">
        <f>IF(Weights!$E57=0,0,$I57*Weights!GB57/Weights!$E57)</f>
        <v>0</v>
      </c>
      <c r="GC57" s="21">
        <f>IF(Weights!$E57=0,0,$I57*Weights!GC57/Weights!$E57)</f>
        <v>0</v>
      </c>
      <c r="GD57" s="21">
        <f>IF(Weights!$E57=0,0,$I57*Weights!GD57/Weights!$E57)</f>
        <v>0</v>
      </c>
      <c r="GE57" s="21">
        <f>IF(Weights!$E57=0,0,$I57*Weights!GE57/Weights!$E57)</f>
        <v>0</v>
      </c>
      <c r="GF57" s="21">
        <f>IF(Weights!$E57=0,0,$I57*Weights!GF57/Weights!$E57)</f>
        <v>0</v>
      </c>
      <c r="GG57" s="21">
        <f>IF(Weights!$E57=0,0,$I57*Weights!GG57/Weights!$E57)</f>
        <v>0</v>
      </c>
      <c r="GH57" s="21">
        <f>IF(Weights!$E57=0,0,$I57*Weights!GH57/Weights!$E57)</f>
        <v>0</v>
      </c>
      <c r="GI57" s="21">
        <f>IF(Weights!$E57=0,0,$I57*Weights!GI57/Weights!$E57)</f>
        <v>0</v>
      </c>
      <c r="GJ57" s="21">
        <f>IF(Weights!$E57=0,0,$I57*Weights!GJ57/Weights!$E57)</f>
        <v>0</v>
      </c>
      <c r="GK57" s="21">
        <f>IF(Weights!$E57=0,0,$I57*Weights!GK57/Weights!$E57)</f>
        <v>0</v>
      </c>
      <c r="GL57" s="21">
        <f>IF(Weights!$E57=0,0,$I57*Weights!GL57/Weights!$E57)</f>
        <v>0</v>
      </c>
    </row>
    <row r="58" spans="1:194" s="19" customFormat="1" ht="13.5" customHeight="1" outlineLevel="1" x14ac:dyDescent="0.3">
      <c r="A58" s="10" t="s">
        <v>40</v>
      </c>
      <c r="B58" s="11" t="s">
        <v>99</v>
      </c>
      <c r="C58" s="12" t="s">
        <v>11</v>
      </c>
      <c r="D58" s="12" t="s">
        <v>100</v>
      </c>
      <c r="E58" s="49">
        <v>46330</v>
      </c>
      <c r="F58" s="14">
        <v>46336</v>
      </c>
      <c r="G58" s="49">
        <v>46330</v>
      </c>
      <c r="H58" s="14">
        <v>46336</v>
      </c>
      <c r="I58" s="15">
        <v>470</v>
      </c>
      <c r="J58" s="20">
        <f>IF(Weights!$E58=0,0,$I58*Weights!J58/Weights!$E58)</f>
        <v>0</v>
      </c>
      <c r="K58" s="21">
        <f>IF(Weights!$E58=0,0,$I58*Weights!K58/Weights!$E58)</f>
        <v>0</v>
      </c>
      <c r="L58" s="21">
        <f>IF(Weights!$E58=0,0,$I58*Weights!L58/Weights!$E58)</f>
        <v>0</v>
      </c>
      <c r="M58" s="21">
        <f>IF(Weights!$E58=0,0,$I58*Weights!M58/Weights!$E58)</f>
        <v>0</v>
      </c>
      <c r="N58" s="21">
        <f>IF(Weights!$E58=0,0,$I58*Weights!N58/Weights!$E58)</f>
        <v>0</v>
      </c>
      <c r="O58" s="21">
        <f>IF(Weights!$E58=0,0,$I58*Weights!O58/Weights!$E58)</f>
        <v>0</v>
      </c>
      <c r="P58" s="21">
        <f>IF(Weights!$E58=0,0,$I58*Weights!P58/Weights!$E58)</f>
        <v>0</v>
      </c>
      <c r="Q58" s="21">
        <f>IF(Weights!$E58=0,0,$I58*Weights!Q58/Weights!$E58)</f>
        <v>0</v>
      </c>
      <c r="R58" s="21">
        <f>IF(Weights!$E58=0,0,$I58*Weights!R58/Weights!$E58)</f>
        <v>0</v>
      </c>
      <c r="S58" s="21">
        <f>IF(Weights!$E58=0,0,$I58*Weights!S58/Weights!$E58)</f>
        <v>0</v>
      </c>
      <c r="T58" s="21">
        <f>IF(Weights!$E58=0,0,$I58*Weights!T58/Weights!$E58)</f>
        <v>0</v>
      </c>
      <c r="U58" s="21">
        <f>IF(Weights!$E58=0,0,$I58*Weights!U58/Weights!$E58)</f>
        <v>0</v>
      </c>
      <c r="V58" s="21">
        <f>IF(Weights!$E58=0,0,$I58*Weights!V58/Weights!$E58)</f>
        <v>0</v>
      </c>
      <c r="W58" s="21">
        <f>IF(Weights!$E58=0,0,$I58*Weights!W58/Weights!$E58)</f>
        <v>0</v>
      </c>
      <c r="X58" s="21">
        <f>IF(Weights!$E58=0,0,$I58*Weights!X58/Weights!$E58)</f>
        <v>0</v>
      </c>
      <c r="Y58" s="21">
        <f>IF(Weights!$E58=0,0,$I58*Weights!Y58/Weights!$E58)</f>
        <v>0</v>
      </c>
      <c r="Z58" s="21">
        <f>IF(Weights!$E58=0,0,$I58*Weights!Z58/Weights!$E58)</f>
        <v>0</v>
      </c>
      <c r="AA58" s="21">
        <f>IF(Weights!$E58=0,0,$I58*Weights!AA58/Weights!$E58)</f>
        <v>0</v>
      </c>
      <c r="AB58" s="21">
        <f>IF(Weights!$E58=0,0,$I58*Weights!AB58/Weights!$E58)</f>
        <v>0</v>
      </c>
      <c r="AC58" s="18">
        <f>IF(Weights!$E58=0,0,$I58*Weights!AC58/Weights!$E58)</f>
        <v>0</v>
      </c>
      <c r="AD58" s="21">
        <f>IF(Weights!$E58=0,0,$I58*Weights!AD58/Weights!$E58)</f>
        <v>235</v>
      </c>
      <c r="AE58" s="21">
        <f>IF(Weights!$E58=0,0,$I58*Weights!AE58/Weights!$E58)</f>
        <v>235</v>
      </c>
      <c r="AF58" s="21">
        <f>IF(Weights!$E58=0,0,$I58*Weights!AF58/Weights!$E58)</f>
        <v>0</v>
      </c>
      <c r="AG58" s="21">
        <f>IF(Weights!$E58=0,0,$I58*Weights!AG58/Weights!$E58)</f>
        <v>0</v>
      </c>
      <c r="AH58" s="21">
        <f>IF(Weights!$E58=0,0,$I58*Weights!AH58/Weights!$E58)</f>
        <v>0</v>
      </c>
      <c r="AI58" s="21">
        <f>IF(Weights!$E58=0,0,$I58*Weights!AI58/Weights!$E58)</f>
        <v>0</v>
      </c>
      <c r="AJ58" s="21">
        <f>IF(Weights!$E58=0,0,$I58*Weights!AJ58/Weights!$E58)</f>
        <v>0</v>
      </c>
      <c r="AK58" s="21">
        <f>IF(Weights!$E58=0,0,$I58*Weights!AK58/Weights!$E58)</f>
        <v>0</v>
      </c>
      <c r="AL58" s="21">
        <f>IF(Weights!$E58=0,0,$I58*Weights!AL58/Weights!$E58)</f>
        <v>0</v>
      </c>
      <c r="AM58" s="21">
        <f>IF(Weights!$E58=0,0,$I58*Weights!AM58/Weights!$E58)</f>
        <v>0</v>
      </c>
      <c r="AN58" s="21">
        <f>IF(Weights!$E58=0,0,$I58*Weights!AN58/Weights!$E58)</f>
        <v>0</v>
      </c>
      <c r="AO58" s="21">
        <f>IF(Weights!$E58=0,0,$I58*Weights!AO58/Weights!$E58)</f>
        <v>0</v>
      </c>
      <c r="AP58" s="21">
        <f>IF(Weights!$E58=0,0,$I58*Weights!AP58/Weights!$E58)</f>
        <v>0</v>
      </c>
      <c r="AQ58" s="21">
        <f>IF(Weights!$E58=0,0,$I58*Weights!AQ58/Weights!$E58)</f>
        <v>0</v>
      </c>
      <c r="AR58" s="21">
        <f>IF(Weights!$E58=0,0,$I58*Weights!AR58/Weights!$E58)</f>
        <v>0</v>
      </c>
      <c r="AS58" s="21">
        <f>IF(Weights!$E58=0,0,$I58*Weights!AS58/Weights!$E58)</f>
        <v>0</v>
      </c>
      <c r="AT58" s="21">
        <f>IF(Weights!$E58=0,0,$I58*Weights!AT58/Weights!$E58)</f>
        <v>0</v>
      </c>
      <c r="AU58" s="21">
        <f>IF(Weights!$E58=0,0,$I58*Weights!AU58/Weights!$E58)</f>
        <v>0</v>
      </c>
      <c r="AV58" s="21">
        <f>IF(Weights!$E58=0,0,$I58*Weights!AV58/Weights!$E58)</f>
        <v>0</v>
      </c>
      <c r="AW58" s="21">
        <f>IF(Weights!$E58=0,0,$I58*Weights!AW58/Weights!$E58)</f>
        <v>0</v>
      </c>
      <c r="AX58" s="21">
        <f>IF(Weights!$E58=0,0,$I58*Weights!AX58/Weights!$E58)</f>
        <v>0</v>
      </c>
      <c r="AY58" s="21">
        <f>IF(Weights!$E58=0,0,$I58*Weights!AY58/Weights!$E58)</f>
        <v>0</v>
      </c>
      <c r="AZ58" s="21">
        <f>IF(Weights!$E58=0,0,$I58*Weights!AZ58/Weights!$E58)</f>
        <v>0</v>
      </c>
      <c r="BA58" s="21">
        <f>IF(Weights!$E58=0,0,$I58*Weights!BA58/Weights!$E58)</f>
        <v>0</v>
      </c>
      <c r="BB58" s="21">
        <f>IF(Weights!$E58=0,0,$I58*Weights!BB58/Weights!$E58)</f>
        <v>0</v>
      </c>
      <c r="BC58" s="21">
        <f>IF(Weights!$E58=0,0,$I58*Weights!BC58/Weights!$E58)</f>
        <v>0</v>
      </c>
      <c r="BD58" s="21">
        <f>IF(Weights!$E58=0,0,$I58*Weights!BD58/Weights!$E58)</f>
        <v>0</v>
      </c>
      <c r="BE58" s="21">
        <f>IF(Weights!$E58=0,0,$I58*Weights!BE58/Weights!$E58)</f>
        <v>0</v>
      </c>
      <c r="BF58" s="21">
        <f>IF(Weights!$E58=0,0,$I58*Weights!BF58/Weights!$E58)</f>
        <v>0</v>
      </c>
      <c r="BG58" s="21">
        <f>IF(Weights!$E58=0,0,$I58*Weights!BG58/Weights!$E58)</f>
        <v>0</v>
      </c>
      <c r="BH58" s="21">
        <f>IF(Weights!$E58=0,0,$I58*Weights!BH58/Weights!$E58)</f>
        <v>0</v>
      </c>
      <c r="BI58" s="21">
        <f>IF(Weights!$E58=0,0,$I58*Weights!BI58/Weights!$E58)</f>
        <v>0</v>
      </c>
      <c r="BJ58" s="21">
        <f>IF(Weights!$E58=0,0,$I58*Weights!BJ58/Weights!$E58)</f>
        <v>0</v>
      </c>
      <c r="BK58" s="21">
        <f>IF(Weights!$E58=0,0,$I58*Weights!BK58/Weights!$E58)</f>
        <v>0</v>
      </c>
      <c r="BL58" s="21">
        <f>IF(Weights!$E58=0,0,$I58*Weights!BL58/Weights!$E58)</f>
        <v>0</v>
      </c>
      <c r="BM58" s="21">
        <f>IF(Weights!$E58=0,0,$I58*Weights!BM58/Weights!$E58)</f>
        <v>0</v>
      </c>
      <c r="BN58" s="21">
        <f>IF(Weights!$E58=0,0,$I58*Weights!BN58/Weights!$E58)</f>
        <v>0</v>
      </c>
      <c r="BO58" s="21">
        <f>IF(Weights!$E58=0,0,$I58*Weights!BO58/Weights!$E58)</f>
        <v>0</v>
      </c>
      <c r="BP58" s="21">
        <f>IF(Weights!$E58=0,0,$I58*Weights!BP58/Weights!$E58)</f>
        <v>0</v>
      </c>
      <c r="BQ58" s="21">
        <f>IF(Weights!$E58=0,0,$I58*Weights!BQ58/Weights!$E58)</f>
        <v>0</v>
      </c>
      <c r="BR58" s="21">
        <f>IF(Weights!$E58=0,0,$I58*Weights!BR58/Weights!$E58)</f>
        <v>0</v>
      </c>
      <c r="BS58" s="21">
        <f>IF(Weights!$E58=0,0,$I58*Weights!BS58/Weights!$E58)</f>
        <v>0</v>
      </c>
      <c r="BT58" s="21">
        <f>IF(Weights!$E58=0,0,$I58*Weights!BT58/Weights!$E58)</f>
        <v>0</v>
      </c>
      <c r="BU58" s="21">
        <f>IF(Weights!$E58=0,0,$I58*Weights!BU58/Weights!$E58)</f>
        <v>0</v>
      </c>
      <c r="BV58" s="21">
        <f>IF(Weights!$E58=0,0,$I58*Weights!BV58/Weights!$E58)</f>
        <v>0</v>
      </c>
      <c r="BW58" s="21">
        <f>IF(Weights!$E58=0,0,$I58*Weights!BW58/Weights!$E58)</f>
        <v>0</v>
      </c>
      <c r="BX58" s="21">
        <f>IF(Weights!$E58=0,0,$I58*Weights!BX58/Weights!$E58)</f>
        <v>0</v>
      </c>
      <c r="BY58" s="21">
        <f>IF(Weights!$E58=0,0,$I58*Weights!BY58/Weights!$E58)</f>
        <v>0</v>
      </c>
      <c r="BZ58" s="21">
        <f>IF(Weights!$E58=0,0,$I58*Weights!BZ58/Weights!$E58)</f>
        <v>0</v>
      </c>
      <c r="CA58" s="21">
        <f>IF(Weights!$E58=0,0,$I58*Weights!CA58/Weights!$E58)</f>
        <v>0</v>
      </c>
      <c r="CB58" s="21">
        <f>IF(Weights!$E58=0,0,$I58*Weights!CB58/Weights!$E58)</f>
        <v>0</v>
      </c>
      <c r="CC58" s="21">
        <f>IF(Weights!$E58=0,0,$I58*Weights!CC58/Weights!$E58)</f>
        <v>0</v>
      </c>
      <c r="CD58" s="21">
        <f>IF(Weights!$E58=0,0,$I58*Weights!CD58/Weights!$E58)</f>
        <v>0</v>
      </c>
      <c r="CE58" s="21">
        <f>IF(Weights!$E58=0,0,$I58*Weights!CE58/Weights!$E58)</f>
        <v>0</v>
      </c>
      <c r="CF58" s="21">
        <f>IF(Weights!$E58=0,0,$I58*Weights!CF58/Weights!$E58)</f>
        <v>0</v>
      </c>
      <c r="CG58" s="21">
        <f>IF(Weights!$E58=0,0,$I58*Weights!CG58/Weights!$E58)</f>
        <v>0</v>
      </c>
      <c r="CH58" s="21">
        <f>IF(Weights!$E58=0,0,$I58*Weights!CH58/Weights!$E58)</f>
        <v>0</v>
      </c>
      <c r="CI58" s="21">
        <f>IF(Weights!$E58=0,0,$I58*Weights!CI58/Weights!$E58)</f>
        <v>0</v>
      </c>
      <c r="CJ58" s="21">
        <f>IF(Weights!$E58=0,0,$I58*Weights!CJ58/Weights!$E58)</f>
        <v>0</v>
      </c>
      <c r="CK58" s="21">
        <f>IF(Weights!$E58=0,0,$I58*Weights!CK58/Weights!$E58)</f>
        <v>0</v>
      </c>
      <c r="CL58" s="21">
        <f>IF(Weights!$E58=0,0,$I58*Weights!CL58/Weights!$E58)</f>
        <v>0</v>
      </c>
      <c r="CM58" s="21">
        <f>IF(Weights!$E58=0,0,$I58*Weights!CM58/Weights!$E58)</f>
        <v>0</v>
      </c>
      <c r="CN58" s="21">
        <f>IF(Weights!$E58=0,0,$I58*Weights!CN58/Weights!$E58)</f>
        <v>0</v>
      </c>
      <c r="CO58" s="21">
        <f>IF(Weights!$E58=0,0,$I58*Weights!CO58/Weights!$E58)</f>
        <v>0</v>
      </c>
      <c r="CP58" s="21">
        <f>IF(Weights!$E58=0,0,$I58*Weights!CP58/Weights!$E58)</f>
        <v>0</v>
      </c>
      <c r="CQ58" s="21">
        <f>IF(Weights!$E58=0,0,$I58*Weights!CQ58/Weights!$E58)</f>
        <v>0</v>
      </c>
      <c r="CR58" s="21">
        <f>IF(Weights!$E58=0,0,$I58*Weights!CR58/Weights!$E58)</f>
        <v>0</v>
      </c>
      <c r="CS58" s="21">
        <f>IF(Weights!$E58=0,0,$I58*Weights!CS58/Weights!$E58)</f>
        <v>0</v>
      </c>
      <c r="CT58" s="21">
        <f>IF(Weights!$E58=0,0,$I58*Weights!CT58/Weights!$E58)</f>
        <v>0</v>
      </c>
      <c r="CU58" s="21">
        <f>IF(Weights!$E58=0,0,$I58*Weights!CU58/Weights!$E58)</f>
        <v>0</v>
      </c>
      <c r="CV58" s="21">
        <f>IF(Weights!$E58=0,0,$I58*Weights!CV58/Weights!$E58)</f>
        <v>0</v>
      </c>
      <c r="CW58" s="21">
        <f>IF(Weights!$E58=0,0,$I58*Weights!CW58/Weights!$E58)</f>
        <v>0</v>
      </c>
      <c r="CX58" s="21">
        <f>IF(Weights!$E58=0,0,$I58*Weights!CX58/Weights!$E58)</f>
        <v>0</v>
      </c>
      <c r="CY58" s="21">
        <f>IF(Weights!$E58=0,0,$I58*Weights!CY58/Weights!$E58)</f>
        <v>0</v>
      </c>
      <c r="CZ58" s="21">
        <f>IF(Weights!$E58=0,0,$I58*Weights!CZ58/Weights!$E58)</f>
        <v>0</v>
      </c>
      <c r="DA58" s="21">
        <f>IF(Weights!$E58=0,0,$I58*Weights!DA58/Weights!$E58)</f>
        <v>0</v>
      </c>
      <c r="DB58" s="21">
        <f>IF(Weights!$E58=0,0,$I58*Weights!DB58/Weights!$E58)</f>
        <v>0</v>
      </c>
      <c r="DC58" s="21">
        <f>IF(Weights!$E58=0,0,$I58*Weights!DC58/Weights!$E58)</f>
        <v>0</v>
      </c>
      <c r="DD58" s="21">
        <f>IF(Weights!$E58=0,0,$I58*Weights!DD58/Weights!$E58)</f>
        <v>0</v>
      </c>
      <c r="DE58" s="21">
        <f>IF(Weights!$E58=0,0,$I58*Weights!DE58/Weights!$E58)</f>
        <v>0</v>
      </c>
      <c r="DF58" s="21">
        <f>IF(Weights!$E58=0,0,$I58*Weights!DF58/Weights!$E58)</f>
        <v>0</v>
      </c>
      <c r="DG58" s="21">
        <f>IF(Weights!$E58=0,0,$I58*Weights!DG58/Weights!$E58)</f>
        <v>0</v>
      </c>
      <c r="DH58" s="21">
        <f>IF(Weights!$E58=0,0,$I58*Weights!DH58/Weights!$E58)</f>
        <v>0</v>
      </c>
      <c r="DI58" s="21">
        <f>IF(Weights!$E58=0,0,$I58*Weights!DI58/Weights!$E58)</f>
        <v>0</v>
      </c>
      <c r="DJ58" s="21">
        <f>IF(Weights!$E58=0,0,$I58*Weights!DJ58/Weights!$E58)</f>
        <v>0</v>
      </c>
      <c r="DK58" s="21">
        <f>IF(Weights!$E58=0,0,$I58*Weights!DK58/Weights!$E58)</f>
        <v>0</v>
      </c>
      <c r="DL58" s="21">
        <f>IF(Weights!$E58=0,0,$I58*Weights!DL58/Weights!$E58)</f>
        <v>0</v>
      </c>
      <c r="DM58" s="21">
        <f>IF(Weights!$E58=0,0,$I58*Weights!DM58/Weights!$E58)</f>
        <v>0</v>
      </c>
      <c r="DN58" s="21">
        <f>IF(Weights!$E58=0,0,$I58*Weights!DN58/Weights!$E58)</f>
        <v>0</v>
      </c>
      <c r="DO58" s="21">
        <f>IF(Weights!$E58=0,0,$I58*Weights!DO58/Weights!$E58)</f>
        <v>0</v>
      </c>
      <c r="DP58" s="21">
        <f>IF(Weights!$E58=0,0,$I58*Weights!DP58/Weights!$E58)</f>
        <v>0</v>
      </c>
      <c r="DQ58" s="21">
        <f>IF(Weights!$E58=0,0,$I58*Weights!DQ58/Weights!$E58)</f>
        <v>0</v>
      </c>
      <c r="DR58" s="21">
        <f>IF(Weights!$E58=0,0,$I58*Weights!DR58/Weights!$E58)</f>
        <v>0</v>
      </c>
      <c r="DS58" s="21">
        <f>IF(Weights!$E58=0,0,$I58*Weights!DS58/Weights!$E58)</f>
        <v>0</v>
      </c>
      <c r="DT58" s="21">
        <f>IF(Weights!$E58=0,0,$I58*Weights!DT58/Weights!$E58)</f>
        <v>0</v>
      </c>
      <c r="DU58" s="21">
        <f>IF(Weights!$E58=0,0,$I58*Weights!DU58/Weights!$E58)</f>
        <v>0</v>
      </c>
      <c r="DV58" s="21">
        <f>IF(Weights!$E58=0,0,$I58*Weights!DV58/Weights!$E58)</f>
        <v>0</v>
      </c>
      <c r="DW58" s="21">
        <f>IF(Weights!$E58=0,0,$I58*Weights!DW58/Weights!$E58)</f>
        <v>0</v>
      </c>
      <c r="DX58" s="21">
        <f>IF(Weights!$E58=0,0,$I58*Weights!DX58/Weights!$E58)</f>
        <v>0</v>
      </c>
      <c r="DY58" s="21">
        <f>IF(Weights!$E58=0,0,$I58*Weights!DY58/Weights!$E58)</f>
        <v>0</v>
      </c>
      <c r="DZ58" s="21">
        <f>IF(Weights!$E58=0,0,$I58*Weights!DZ58/Weights!$E58)</f>
        <v>0</v>
      </c>
      <c r="EA58" s="21">
        <f>IF(Weights!$E58=0,0,$I58*Weights!EA58/Weights!$E58)</f>
        <v>0</v>
      </c>
      <c r="EB58" s="21">
        <f>IF(Weights!$E58=0,0,$I58*Weights!EB58/Weights!$E58)</f>
        <v>0</v>
      </c>
      <c r="EC58" s="21">
        <f>IF(Weights!$E58=0,0,$I58*Weights!EC58/Weights!$E58)</f>
        <v>0</v>
      </c>
      <c r="ED58" s="21">
        <f>IF(Weights!$E58=0,0,$I58*Weights!ED58/Weights!$E58)</f>
        <v>0</v>
      </c>
      <c r="EE58" s="21">
        <f>IF(Weights!$E58=0,0,$I58*Weights!EE58/Weights!$E58)</f>
        <v>0</v>
      </c>
      <c r="EF58" s="21">
        <f>IF(Weights!$E58=0,0,$I58*Weights!EF58/Weights!$E58)</f>
        <v>0</v>
      </c>
      <c r="EG58" s="21">
        <f>IF(Weights!$E58=0,0,$I58*Weights!EG58/Weights!$E58)</f>
        <v>0</v>
      </c>
      <c r="EH58" s="21">
        <f>IF(Weights!$E58=0,0,$I58*Weights!EH58/Weights!$E58)</f>
        <v>0</v>
      </c>
      <c r="EI58" s="21">
        <f>IF(Weights!$E58=0,0,$I58*Weights!EI58/Weights!$E58)</f>
        <v>0</v>
      </c>
      <c r="EJ58" s="21">
        <f>IF(Weights!$E58=0,0,$I58*Weights!EJ58/Weights!$E58)</f>
        <v>0</v>
      </c>
      <c r="EK58" s="21">
        <f>IF(Weights!$E58=0,0,$I58*Weights!EK58/Weights!$E58)</f>
        <v>0</v>
      </c>
      <c r="EL58" s="21">
        <f>IF(Weights!$E58=0,0,$I58*Weights!EL58/Weights!$E58)</f>
        <v>0</v>
      </c>
      <c r="EM58" s="21">
        <f>IF(Weights!$E58=0,0,$I58*Weights!EM58/Weights!$E58)</f>
        <v>0</v>
      </c>
      <c r="EN58" s="21">
        <f>IF(Weights!$E58=0,0,$I58*Weights!EN58/Weights!$E58)</f>
        <v>0</v>
      </c>
      <c r="EO58" s="21">
        <f>IF(Weights!$E58=0,0,$I58*Weights!EO58/Weights!$E58)</f>
        <v>0</v>
      </c>
      <c r="EP58" s="21">
        <f>IF(Weights!$E58=0,0,$I58*Weights!EP58/Weights!$E58)</f>
        <v>0</v>
      </c>
      <c r="EQ58" s="21">
        <f>IF(Weights!$E58=0,0,$I58*Weights!EQ58/Weights!$E58)</f>
        <v>0</v>
      </c>
      <c r="ER58" s="21">
        <f>IF(Weights!$E58=0,0,$I58*Weights!ER58/Weights!$E58)</f>
        <v>0</v>
      </c>
      <c r="ES58" s="21">
        <f>IF(Weights!$E58=0,0,$I58*Weights!ES58/Weights!$E58)</f>
        <v>0</v>
      </c>
      <c r="ET58" s="21">
        <f>IF(Weights!$E58=0,0,$I58*Weights!ET58/Weights!$E58)</f>
        <v>0</v>
      </c>
      <c r="EU58" s="21">
        <f>IF(Weights!$E58=0,0,$I58*Weights!EU58/Weights!$E58)</f>
        <v>0</v>
      </c>
      <c r="EV58" s="21">
        <f>IF(Weights!$E58=0,0,$I58*Weights!EV58/Weights!$E58)</f>
        <v>0</v>
      </c>
      <c r="EW58" s="21">
        <f>IF(Weights!$E58=0,0,$I58*Weights!EW58/Weights!$E58)</f>
        <v>0</v>
      </c>
      <c r="EX58" s="21">
        <f>IF(Weights!$E58=0,0,$I58*Weights!EX58/Weights!$E58)</f>
        <v>0</v>
      </c>
      <c r="EY58" s="21">
        <f>IF(Weights!$E58=0,0,$I58*Weights!EY58/Weights!$E58)</f>
        <v>0</v>
      </c>
      <c r="EZ58" s="21">
        <f>IF(Weights!$E58=0,0,$I58*Weights!EZ58/Weights!$E58)</f>
        <v>0</v>
      </c>
      <c r="FA58" s="21">
        <f>IF(Weights!$E58=0,0,$I58*Weights!FA58/Weights!$E58)</f>
        <v>0</v>
      </c>
      <c r="FB58" s="21">
        <f>IF(Weights!$E58=0,0,$I58*Weights!FB58/Weights!$E58)</f>
        <v>0</v>
      </c>
      <c r="FC58" s="21">
        <f>IF(Weights!$E58=0,0,$I58*Weights!FC58/Weights!$E58)</f>
        <v>0</v>
      </c>
      <c r="FD58" s="21">
        <f>IF(Weights!$E58=0,0,$I58*Weights!FD58/Weights!$E58)</f>
        <v>0</v>
      </c>
      <c r="FE58" s="21">
        <f>IF(Weights!$E58=0,0,$I58*Weights!FE58/Weights!$E58)</f>
        <v>0</v>
      </c>
      <c r="FF58" s="21">
        <f>IF(Weights!$E58=0,0,$I58*Weights!FF58/Weights!$E58)</f>
        <v>0</v>
      </c>
      <c r="FG58" s="21">
        <f>IF(Weights!$E58=0,0,$I58*Weights!FG58/Weights!$E58)</f>
        <v>0</v>
      </c>
      <c r="FH58" s="21">
        <f>IF(Weights!$E58=0,0,$I58*Weights!FH58/Weights!$E58)</f>
        <v>0</v>
      </c>
      <c r="FI58" s="21">
        <f>IF(Weights!$E58=0,0,$I58*Weights!FI58/Weights!$E58)</f>
        <v>0</v>
      </c>
      <c r="FJ58" s="21">
        <f>IF(Weights!$E58=0,0,$I58*Weights!FJ58/Weights!$E58)</f>
        <v>0</v>
      </c>
      <c r="FK58" s="21">
        <f>IF(Weights!$E58=0,0,$I58*Weights!FK58/Weights!$E58)</f>
        <v>0</v>
      </c>
      <c r="FL58" s="21">
        <f>IF(Weights!$E58=0,0,$I58*Weights!FL58/Weights!$E58)</f>
        <v>0</v>
      </c>
      <c r="FM58" s="21">
        <f>IF(Weights!$E58=0,0,$I58*Weights!FM58/Weights!$E58)</f>
        <v>0</v>
      </c>
      <c r="FN58" s="21">
        <f>IF(Weights!$E58=0,0,$I58*Weights!FN58/Weights!$E58)</f>
        <v>0</v>
      </c>
      <c r="FO58" s="21">
        <f>IF(Weights!$E58=0,0,$I58*Weights!FO58/Weights!$E58)</f>
        <v>0</v>
      </c>
      <c r="FP58" s="21">
        <f>IF(Weights!$E58=0,0,$I58*Weights!FP58/Weights!$E58)</f>
        <v>0</v>
      </c>
      <c r="FQ58" s="21">
        <f>IF(Weights!$E58=0,0,$I58*Weights!FQ58/Weights!$E58)</f>
        <v>0</v>
      </c>
      <c r="FR58" s="21">
        <f>IF(Weights!$E58=0,0,$I58*Weights!FR58/Weights!$E58)</f>
        <v>0</v>
      </c>
      <c r="FS58" s="21">
        <f>IF(Weights!$E58=0,0,$I58*Weights!FS58/Weights!$E58)</f>
        <v>0</v>
      </c>
      <c r="FT58" s="21">
        <f>IF(Weights!$E58=0,0,$I58*Weights!FT58/Weights!$E58)</f>
        <v>0</v>
      </c>
      <c r="FU58" s="21">
        <f>IF(Weights!$E58=0,0,$I58*Weights!FU58/Weights!$E58)</f>
        <v>0</v>
      </c>
      <c r="FV58" s="21">
        <f>IF(Weights!$E58=0,0,$I58*Weights!FV58/Weights!$E58)</f>
        <v>0</v>
      </c>
      <c r="FW58" s="21">
        <f>IF(Weights!$E58=0,0,$I58*Weights!FW58/Weights!$E58)</f>
        <v>0</v>
      </c>
      <c r="FX58" s="21">
        <f>IF(Weights!$E58=0,0,$I58*Weights!FX58/Weights!$E58)</f>
        <v>0</v>
      </c>
      <c r="FY58" s="21">
        <f>IF(Weights!$E58=0,0,$I58*Weights!FY58/Weights!$E58)</f>
        <v>0</v>
      </c>
      <c r="FZ58" s="21">
        <f>IF(Weights!$E58=0,0,$I58*Weights!FZ58/Weights!$E58)</f>
        <v>0</v>
      </c>
      <c r="GA58" s="21">
        <f>IF(Weights!$E58=0,0,$I58*Weights!GA58/Weights!$E58)</f>
        <v>0</v>
      </c>
      <c r="GB58" s="21">
        <f>IF(Weights!$E58=0,0,$I58*Weights!GB58/Weights!$E58)</f>
        <v>0</v>
      </c>
      <c r="GC58" s="21">
        <f>IF(Weights!$E58=0,0,$I58*Weights!GC58/Weights!$E58)</f>
        <v>0</v>
      </c>
      <c r="GD58" s="21">
        <f>IF(Weights!$E58=0,0,$I58*Weights!GD58/Weights!$E58)</f>
        <v>0</v>
      </c>
      <c r="GE58" s="21">
        <f>IF(Weights!$E58=0,0,$I58*Weights!GE58/Weights!$E58)</f>
        <v>0</v>
      </c>
      <c r="GF58" s="21">
        <f>IF(Weights!$E58=0,0,$I58*Weights!GF58/Weights!$E58)</f>
        <v>0</v>
      </c>
      <c r="GG58" s="21">
        <f>IF(Weights!$E58=0,0,$I58*Weights!GG58/Weights!$E58)</f>
        <v>0</v>
      </c>
      <c r="GH58" s="21">
        <f>IF(Weights!$E58=0,0,$I58*Weights!GH58/Weights!$E58)</f>
        <v>0</v>
      </c>
      <c r="GI58" s="21">
        <f>IF(Weights!$E58=0,0,$I58*Weights!GI58/Weights!$E58)</f>
        <v>0</v>
      </c>
      <c r="GJ58" s="21">
        <f>IF(Weights!$E58=0,0,$I58*Weights!GJ58/Weights!$E58)</f>
        <v>0</v>
      </c>
      <c r="GK58" s="21">
        <f>IF(Weights!$E58=0,0,$I58*Weights!GK58/Weights!$E58)</f>
        <v>0</v>
      </c>
      <c r="GL58" s="21">
        <f>IF(Weights!$E58=0,0,$I58*Weights!GL58/Weights!$E58)</f>
        <v>0</v>
      </c>
    </row>
    <row r="59" spans="1:194" s="19" customFormat="1" ht="13.5" customHeight="1" outlineLevel="1" x14ac:dyDescent="0.3">
      <c r="A59" s="10" t="s">
        <v>40</v>
      </c>
      <c r="B59" s="11" t="s">
        <v>101</v>
      </c>
      <c r="C59" s="12" t="s">
        <v>11</v>
      </c>
      <c r="D59" s="12" t="s">
        <v>102</v>
      </c>
      <c r="E59" s="49">
        <v>46366</v>
      </c>
      <c r="F59" s="14">
        <v>46375</v>
      </c>
      <c r="G59" s="49">
        <v>46366</v>
      </c>
      <c r="H59" s="14">
        <v>46375</v>
      </c>
      <c r="I59" s="15">
        <v>1820</v>
      </c>
      <c r="J59" s="20">
        <f>IF(Weights!$E59=0,0,$I59*Weights!J59/Weights!$E59)</f>
        <v>0</v>
      </c>
      <c r="K59" s="21">
        <f>IF(Weights!$E59=0,0,$I59*Weights!K59/Weights!$E59)</f>
        <v>0</v>
      </c>
      <c r="L59" s="21">
        <f>IF(Weights!$E59=0,0,$I59*Weights!L59/Weights!$E59)</f>
        <v>0</v>
      </c>
      <c r="M59" s="21">
        <f>IF(Weights!$E59=0,0,$I59*Weights!M59/Weights!$E59)</f>
        <v>0</v>
      </c>
      <c r="N59" s="21">
        <f>IF(Weights!$E59=0,0,$I59*Weights!N59/Weights!$E59)</f>
        <v>0</v>
      </c>
      <c r="O59" s="21">
        <f>IF(Weights!$E59=0,0,$I59*Weights!O59/Weights!$E59)</f>
        <v>0</v>
      </c>
      <c r="P59" s="21">
        <f>IF(Weights!$E59=0,0,$I59*Weights!P59/Weights!$E59)</f>
        <v>0</v>
      </c>
      <c r="Q59" s="21">
        <f>IF(Weights!$E59=0,0,$I59*Weights!Q59/Weights!$E59)</f>
        <v>0</v>
      </c>
      <c r="R59" s="21">
        <f>IF(Weights!$E59=0,0,$I59*Weights!R59/Weights!$E59)</f>
        <v>0</v>
      </c>
      <c r="S59" s="21">
        <f>IF(Weights!$E59=0,0,$I59*Weights!S59/Weights!$E59)</f>
        <v>0</v>
      </c>
      <c r="T59" s="21">
        <f>IF(Weights!$E59=0,0,$I59*Weights!T59/Weights!$E59)</f>
        <v>0</v>
      </c>
      <c r="U59" s="21">
        <f>IF(Weights!$E59=0,0,$I59*Weights!U59/Weights!$E59)</f>
        <v>0</v>
      </c>
      <c r="V59" s="21">
        <f>IF(Weights!$E59=0,0,$I59*Weights!V59/Weights!$E59)</f>
        <v>0</v>
      </c>
      <c r="W59" s="21">
        <f>IF(Weights!$E59=0,0,$I59*Weights!W59/Weights!$E59)</f>
        <v>0</v>
      </c>
      <c r="X59" s="21">
        <f>IF(Weights!$E59=0,0,$I59*Weights!X59/Weights!$E59)</f>
        <v>0</v>
      </c>
      <c r="Y59" s="21">
        <f>IF(Weights!$E59=0,0,$I59*Weights!Y59/Weights!$E59)</f>
        <v>0</v>
      </c>
      <c r="Z59" s="21">
        <f>IF(Weights!$E59=0,0,$I59*Weights!Z59/Weights!$E59)</f>
        <v>0</v>
      </c>
      <c r="AA59" s="21">
        <f>IF(Weights!$E59=0,0,$I59*Weights!AA59/Weights!$E59)</f>
        <v>0</v>
      </c>
      <c r="AB59" s="21">
        <f>IF(Weights!$E59=0,0,$I59*Weights!AB59/Weights!$E59)</f>
        <v>0</v>
      </c>
      <c r="AC59" s="18">
        <f>IF(Weights!$E59=0,0,$I59*Weights!AC59/Weights!$E59)</f>
        <v>0</v>
      </c>
      <c r="AD59" s="21">
        <f>IF(Weights!$E59=0,0,$I59*Weights!AD59/Weights!$E59)</f>
        <v>0</v>
      </c>
      <c r="AE59" s="21">
        <f>IF(Weights!$E59=0,0,$I59*Weights!AE59/Weights!$E59)</f>
        <v>0</v>
      </c>
      <c r="AF59" s="21">
        <f>IF(Weights!$E59=0,0,$I59*Weights!AF59/Weights!$E59)</f>
        <v>0</v>
      </c>
      <c r="AG59" s="21">
        <f>IF(Weights!$E59=0,0,$I59*Weights!AG59/Weights!$E59)</f>
        <v>0</v>
      </c>
      <c r="AH59" s="21">
        <f>IF(Weights!$E59=0,0,$I59*Weights!AH59/Weights!$E59)</f>
        <v>0</v>
      </c>
      <c r="AI59" s="21">
        <f>IF(Weights!$E59=0,0,$I59*Weights!AI59/Weights!$E59)</f>
        <v>910</v>
      </c>
      <c r="AJ59" s="21">
        <f>IF(Weights!$E59=0,0,$I59*Weights!AJ59/Weights!$E59)</f>
        <v>910</v>
      </c>
      <c r="AK59" s="21">
        <f>IF(Weights!$E59=0,0,$I59*Weights!AK59/Weights!$E59)</f>
        <v>0</v>
      </c>
      <c r="AL59" s="21">
        <f>IF(Weights!$E59=0,0,$I59*Weights!AL59/Weights!$E59)</f>
        <v>0</v>
      </c>
      <c r="AM59" s="21">
        <f>IF(Weights!$E59=0,0,$I59*Weights!AM59/Weights!$E59)</f>
        <v>0</v>
      </c>
      <c r="AN59" s="21">
        <f>IF(Weights!$E59=0,0,$I59*Weights!AN59/Weights!$E59)</f>
        <v>0</v>
      </c>
      <c r="AO59" s="21">
        <f>IF(Weights!$E59=0,0,$I59*Weights!AO59/Weights!$E59)</f>
        <v>0</v>
      </c>
      <c r="AP59" s="21">
        <f>IF(Weights!$E59=0,0,$I59*Weights!AP59/Weights!$E59)</f>
        <v>0</v>
      </c>
      <c r="AQ59" s="21">
        <f>IF(Weights!$E59=0,0,$I59*Weights!AQ59/Weights!$E59)</f>
        <v>0</v>
      </c>
      <c r="AR59" s="21">
        <f>IF(Weights!$E59=0,0,$I59*Weights!AR59/Weights!$E59)</f>
        <v>0</v>
      </c>
      <c r="AS59" s="21">
        <f>IF(Weights!$E59=0,0,$I59*Weights!AS59/Weights!$E59)</f>
        <v>0</v>
      </c>
      <c r="AT59" s="21">
        <f>IF(Weights!$E59=0,0,$I59*Weights!AT59/Weights!$E59)</f>
        <v>0</v>
      </c>
      <c r="AU59" s="21">
        <f>IF(Weights!$E59=0,0,$I59*Weights!AU59/Weights!$E59)</f>
        <v>0</v>
      </c>
      <c r="AV59" s="21">
        <f>IF(Weights!$E59=0,0,$I59*Weights!AV59/Weights!$E59)</f>
        <v>0</v>
      </c>
      <c r="AW59" s="21">
        <f>IF(Weights!$E59=0,0,$I59*Weights!AW59/Weights!$E59)</f>
        <v>0</v>
      </c>
      <c r="AX59" s="21">
        <f>IF(Weights!$E59=0,0,$I59*Weights!AX59/Weights!$E59)</f>
        <v>0</v>
      </c>
      <c r="AY59" s="21">
        <f>IF(Weights!$E59=0,0,$I59*Weights!AY59/Weights!$E59)</f>
        <v>0</v>
      </c>
      <c r="AZ59" s="21">
        <f>IF(Weights!$E59=0,0,$I59*Weights!AZ59/Weights!$E59)</f>
        <v>0</v>
      </c>
      <c r="BA59" s="21">
        <f>IF(Weights!$E59=0,0,$I59*Weights!BA59/Weights!$E59)</f>
        <v>0</v>
      </c>
      <c r="BB59" s="21">
        <f>IF(Weights!$E59=0,0,$I59*Weights!BB59/Weights!$E59)</f>
        <v>0</v>
      </c>
      <c r="BC59" s="21">
        <f>IF(Weights!$E59=0,0,$I59*Weights!BC59/Weights!$E59)</f>
        <v>0</v>
      </c>
      <c r="BD59" s="21">
        <f>IF(Weights!$E59=0,0,$I59*Weights!BD59/Weights!$E59)</f>
        <v>0</v>
      </c>
      <c r="BE59" s="21">
        <f>IF(Weights!$E59=0,0,$I59*Weights!BE59/Weights!$E59)</f>
        <v>0</v>
      </c>
      <c r="BF59" s="21">
        <f>IF(Weights!$E59=0,0,$I59*Weights!BF59/Weights!$E59)</f>
        <v>0</v>
      </c>
      <c r="BG59" s="21">
        <f>IF(Weights!$E59=0,0,$I59*Weights!BG59/Weights!$E59)</f>
        <v>0</v>
      </c>
      <c r="BH59" s="21">
        <f>IF(Weights!$E59=0,0,$I59*Weights!BH59/Weights!$E59)</f>
        <v>0</v>
      </c>
      <c r="BI59" s="21">
        <f>IF(Weights!$E59=0,0,$I59*Weights!BI59/Weights!$E59)</f>
        <v>0</v>
      </c>
      <c r="BJ59" s="21">
        <f>IF(Weights!$E59=0,0,$I59*Weights!BJ59/Weights!$E59)</f>
        <v>0</v>
      </c>
      <c r="BK59" s="21">
        <f>IF(Weights!$E59=0,0,$I59*Weights!BK59/Weights!$E59)</f>
        <v>0</v>
      </c>
      <c r="BL59" s="21">
        <f>IF(Weights!$E59=0,0,$I59*Weights!BL59/Weights!$E59)</f>
        <v>0</v>
      </c>
      <c r="BM59" s="21">
        <f>IF(Weights!$E59=0,0,$I59*Weights!BM59/Weights!$E59)</f>
        <v>0</v>
      </c>
      <c r="BN59" s="21">
        <f>IF(Weights!$E59=0,0,$I59*Weights!BN59/Weights!$E59)</f>
        <v>0</v>
      </c>
      <c r="BO59" s="21">
        <f>IF(Weights!$E59=0,0,$I59*Weights!BO59/Weights!$E59)</f>
        <v>0</v>
      </c>
      <c r="BP59" s="21">
        <f>IF(Weights!$E59=0,0,$I59*Weights!BP59/Weights!$E59)</f>
        <v>0</v>
      </c>
      <c r="BQ59" s="21">
        <f>IF(Weights!$E59=0,0,$I59*Weights!BQ59/Weights!$E59)</f>
        <v>0</v>
      </c>
      <c r="BR59" s="21">
        <f>IF(Weights!$E59=0,0,$I59*Weights!BR59/Weights!$E59)</f>
        <v>0</v>
      </c>
      <c r="BS59" s="21">
        <f>IF(Weights!$E59=0,0,$I59*Weights!BS59/Weights!$E59)</f>
        <v>0</v>
      </c>
      <c r="BT59" s="21">
        <f>IF(Weights!$E59=0,0,$I59*Weights!BT59/Weights!$E59)</f>
        <v>0</v>
      </c>
      <c r="BU59" s="21">
        <f>IF(Weights!$E59=0,0,$I59*Weights!BU59/Weights!$E59)</f>
        <v>0</v>
      </c>
      <c r="BV59" s="21">
        <f>IF(Weights!$E59=0,0,$I59*Weights!BV59/Weights!$E59)</f>
        <v>0</v>
      </c>
      <c r="BW59" s="21">
        <f>IF(Weights!$E59=0,0,$I59*Weights!BW59/Weights!$E59)</f>
        <v>0</v>
      </c>
      <c r="BX59" s="21">
        <f>IF(Weights!$E59=0,0,$I59*Weights!BX59/Weights!$E59)</f>
        <v>0</v>
      </c>
      <c r="BY59" s="21">
        <f>IF(Weights!$E59=0,0,$I59*Weights!BY59/Weights!$E59)</f>
        <v>0</v>
      </c>
      <c r="BZ59" s="21">
        <f>IF(Weights!$E59=0,0,$I59*Weights!BZ59/Weights!$E59)</f>
        <v>0</v>
      </c>
      <c r="CA59" s="21">
        <f>IF(Weights!$E59=0,0,$I59*Weights!CA59/Weights!$E59)</f>
        <v>0</v>
      </c>
      <c r="CB59" s="21">
        <f>IF(Weights!$E59=0,0,$I59*Weights!CB59/Weights!$E59)</f>
        <v>0</v>
      </c>
      <c r="CC59" s="21">
        <f>IF(Weights!$E59=0,0,$I59*Weights!CC59/Weights!$E59)</f>
        <v>0</v>
      </c>
      <c r="CD59" s="21">
        <f>IF(Weights!$E59=0,0,$I59*Weights!CD59/Weights!$E59)</f>
        <v>0</v>
      </c>
      <c r="CE59" s="21">
        <f>IF(Weights!$E59=0,0,$I59*Weights!CE59/Weights!$E59)</f>
        <v>0</v>
      </c>
      <c r="CF59" s="21">
        <f>IF(Weights!$E59=0,0,$I59*Weights!CF59/Weights!$E59)</f>
        <v>0</v>
      </c>
      <c r="CG59" s="21">
        <f>IF(Weights!$E59=0,0,$I59*Weights!CG59/Weights!$E59)</f>
        <v>0</v>
      </c>
      <c r="CH59" s="21">
        <f>IF(Weights!$E59=0,0,$I59*Weights!CH59/Weights!$E59)</f>
        <v>0</v>
      </c>
      <c r="CI59" s="21">
        <f>IF(Weights!$E59=0,0,$I59*Weights!CI59/Weights!$E59)</f>
        <v>0</v>
      </c>
      <c r="CJ59" s="21">
        <f>IF(Weights!$E59=0,0,$I59*Weights!CJ59/Weights!$E59)</f>
        <v>0</v>
      </c>
      <c r="CK59" s="21">
        <f>IF(Weights!$E59=0,0,$I59*Weights!CK59/Weights!$E59)</f>
        <v>0</v>
      </c>
      <c r="CL59" s="21">
        <f>IF(Weights!$E59=0,0,$I59*Weights!CL59/Weights!$E59)</f>
        <v>0</v>
      </c>
      <c r="CM59" s="21">
        <f>IF(Weights!$E59=0,0,$I59*Weights!CM59/Weights!$E59)</f>
        <v>0</v>
      </c>
      <c r="CN59" s="21">
        <f>IF(Weights!$E59=0,0,$I59*Weights!CN59/Weights!$E59)</f>
        <v>0</v>
      </c>
      <c r="CO59" s="21">
        <f>IF(Weights!$E59=0,0,$I59*Weights!CO59/Weights!$E59)</f>
        <v>0</v>
      </c>
      <c r="CP59" s="21">
        <f>IF(Weights!$E59=0,0,$I59*Weights!CP59/Weights!$E59)</f>
        <v>0</v>
      </c>
      <c r="CQ59" s="21">
        <f>IF(Weights!$E59=0,0,$I59*Weights!CQ59/Weights!$E59)</f>
        <v>0</v>
      </c>
      <c r="CR59" s="21">
        <f>IF(Weights!$E59=0,0,$I59*Weights!CR59/Weights!$E59)</f>
        <v>0</v>
      </c>
      <c r="CS59" s="21">
        <f>IF(Weights!$E59=0,0,$I59*Weights!CS59/Weights!$E59)</f>
        <v>0</v>
      </c>
      <c r="CT59" s="21">
        <f>IF(Weights!$E59=0,0,$I59*Weights!CT59/Weights!$E59)</f>
        <v>0</v>
      </c>
      <c r="CU59" s="21">
        <f>IF(Weights!$E59=0,0,$I59*Weights!CU59/Weights!$E59)</f>
        <v>0</v>
      </c>
      <c r="CV59" s="21">
        <f>IF(Weights!$E59=0,0,$I59*Weights!CV59/Weights!$E59)</f>
        <v>0</v>
      </c>
      <c r="CW59" s="21">
        <f>IF(Weights!$E59=0,0,$I59*Weights!CW59/Weights!$E59)</f>
        <v>0</v>
      </c>
      <c r="CX59" s="21">
        <f>IF(Weights!$E59=0,0,$I59*Weights!CX59/Weights!$E59)</f>
        <v>0</v>
      </c>
      <c r="CY59" s="21">
        <f>IF(Weights!$E59=0,0,$I59*Weights!CY59/Weights!$E59)</f>
        <v>0</v>
      </c>
      <c r="CZ59" s="21">
        <f>IF(Weights!$E59=0,0,$I59*Weights!CZ59/Weights!$E59)</f>
        <v>0</v>
      </c>
      <c r="DA59" s="21">
        <f>IF(Weights!$E59=0,0,$I59*Weights!DA59/Weights!$E59)</f>
        <v>0</v>
      </c>
      <c r="DB59" s="21">
        <f>IF(Weights!$E59=0,0,$I59*Weights!DB59/Weights!$E59)</f>
        <v>0</v>
      </c>
      <c r="DC59" s="21">
        <f>IF(Weights!$E59=0,0,$I59*Weights!DC59/Weights!$E59)</f>
        <v>0</v>
      </c>
      <c r="DD59" s="21">
        <f>IF(Weights!$E59=0,0,$I59*Weights!DD59/Weights!$E59)</f>
        <v>0</v>
      </c>
      <c r="DE59" s="21">
        <f>IF(Weights!$E59=0,0,$I59*Weights!DE59/Weights!$E59)</f>
        <v>0</v>
      </c>
      <c r="DF59" s="21">
        <f>IF(Weights!$E59=0,0,$I59*Weights!DF59/Weights!$E59)</f>
        <v>0</v>
      </c>
      <c r="DG59" s="21">
        <f>IF(Weights!$E59=0,0,$I59*Weights!DG59/Weights!$E59)</f>
        <v>0</v>
      </c>
      <c r="DH59" s="21">
        <f>IF(Weights!$E59=0,0,$I59*Weights!DH59/Weights!$E59)</f>
        <v>0</v>
      </c>
      <c r="DI59" s="21">
        <f>IF(Weights!$E59=0,0,$I59*Weights!DI59/Weights!$E59)</f>
        <v>0</v>
      </c>
      <c r="DJ59" s="21">
        <f>IF(Weights!$E59=0,0,$I59*Weights!DJ59/Weights!$E59)</f>
        <v>0</v>
      </c>
      <c r="DK59" s="21">
        <f>IF(Weights!$E59=0,0,$I59*Weights!DK59/Weights!$E59)</f>
        <v>0</v>
      </c>
      <c r="DL59" s="21">
        <f>IF(Weights!$E59=0,0,$I59*Weights!DL59/Weights!$E59)</f>
        <v>0</v>
      </c>
      <c r="DM59" s="21">
        <f>IF(Weights!$E59=0,0,$I59*Weights!DM59/Weights!$E59)</f>
        <v>0</v>
      </c>
      <c r="DN59" s="21">
        <f>IF(Weights!$E59=0,0,$I59*Weights!DN59/Weights!$E59)</f>
        <v>0</v>
      </c>
      <c r="DO59" s="21">
        <f>IF(Weights!$E59=0,0,$I59*Weights!DO59/Weights!$E59)</f>
        <v>0</v>
      </c>
      <c r="DP59" s="21">
        <f>IF(Weights!$E59=0,0,$I59*Weights!DP59/Weights!$E59)</f>
        <v>0</v>
      </c>
      <c r="DQ59" s="21">
        <f>IF(Weights!$E59=0,0,$I59*Weights!DQ59/Weights!$E59)</f>
        <v>0</v>
      </c>
      <c r="DR59" s="21">
        <f>IF(Weights!$E59=0,0,$I59*Weights!DR59/Weights!$E59)</f>
        <v>0</v>
      </c>
      <c r="DS59" s="21">
        <f>IF(Weights!$E59=0,0,$I59*Weights!DS59/Weights!$E59)</f>
        <v>0</v>
      </c>
      <c r="DT59" s="21">
        <f>IF(Weights!$E59=0,0,$I59*Weights!DT59/Weights!$E59)</f>
        <v>0</v>
      </c>
      <c r="DU59" s="21">
        <f>IF(Weights!$E59=0,0,$I59*Weights!DU59/Weights!$E59)</f>
        <v>0</v>
      </c>
      <c r="DV59" s="21">
        <f>IF(Weights!$E59=0,0,$I59*Weights!DV59/Weights!$E59)</f>
        <v>0</v>
      </c>
      <c r="DW59" s="21">
        <f>IF(Weights!$E59=0,0,$I59*Weights!DW59/Weights!$E59)</f>
        <v>0</v>
      </c>
      <c r="DX59" s="21">
        <f>IF(Weights!$E59=0,0,$I59*Weights!DX59/Weights!$E59)</f>
        <v>0</v>
      </c>
      <c r="DY59" s="21">
        <f>IF(Weights!$E59=0,0,$I59*Weights!DY59/Weights!$E59)</f>
        <v>0</v>
      </c>
      <c r="DZ59" s="21">
        <f>IF(Weights!$E59=0,0,$I59*Weights!DZ59/Weights!$E59)</f>
        <v>0</v>
      </c>
      <c r="EA59" s="21">
        <f>IF(Weights!$E59=0,0,$I59*Weights!EA59/Weights!$E59)</f>
        <v>0</v>
      </c>
      <c r="EB59" s="21">
        <f>IF(Weights!$E59=0,0,$I59*Weights!EB59/Weights!$E59)</f>
        <v>0</v>
      </c>
      <c r="EC59" s="21">
        <f>IF(Weights!$E59=0,0,$I59*Weights!EC59/Weights!$E59)</f>
        <v>0</v>
      </c>
      <c r="ED59" s="21">
        <f>IF(Weights!$E59=0,0,$I59*Weights!ED59/Weights!$E59)</f>
        <v>0</v>
      </c>
      <c r="EE59" s="21">
        <f>IF(Weights!$E59=0,0,$I59*Weights!EE59/Weights!$E59)</f>
        <v>0</v>
      </c>
      <c r="EF59" s="21">
        <f>IF(Weights!$E59=0,0,$I59*Weights!EF59/Weights!$E59)</f>
        <v>0</v>
      </c>
      <c r="EG59" s="21">
        <f>IF(Weights!$E59=0,0,$I59*Weights!EG59/Weights!$E59)</f>
        <v>0</v>
      </c>
      <c r="EH59" s="21">
        <f>IF(Weights!$E59=0,0,$I59*Weights!EH59/Weights!$E59)</f>
        <v>0</v>
      </c>
      <c r="EI59" s="21">
        <f>IF(Weights!$E59=0,0,$I59*Weights!EI59/Weights!$E59)</f>
        <v>0</v>
      </c>
      <c r="EJ59" s="21">
        <f>IF(Weights!$E59=0,0,$I59*Weights!EJ59/Weights!$E59)</f>
        <v>0</v>
      </c>
      <c r="EK59" s="21">
        <f>IF(Weights!$E59=0,0,$I59*Weights!EK59/Weights!$E59)</f>
        <v>0</v>
      </c>
      <c r="EL59" s="21">
        <f>IF(Weights!$E59=0,0,$I59*Weights!EL59/Weights!$E59)</f>
        <v>0</v>
      </c>
      <c r="EM59" s="21">
        <f>IF(Weights!$E59=0,0,$I59*Weights!EM59/Weights!$E59)</f>
        <v>0</v>
      </c>
      <c r="EN59" s="21">
        <f>IF(Weights!$E59=0,0,$I59*Weights!EN59/Weights!$E59)</f>
        <v>0</v>
      </c>
      <c r="EO59" s="21">
        <f>IF(Weights!$E59=0,0,$I59*Weights!EO59/Weights!$E59)</f>
        <v>0</v>
      </c>
      <c r="EP59" s="21">
        <f>IF(Weights!$E59=0,0,$I59*Weights!EP59/Weights!$E59)</f>
        <v>0</v>
      </c>
      <c r="EQ59" s="21">
        <f>IF(Weights!$E59=0,0,$I59*Weights!EQ59/Weights!$E59)</f>
        <v>0</v>
      </c>
      <c r="ER59" s="21">
        <f>IF(Weights!$E59=0,0,$I59*Weights!ER59/Weights!$E59)</f>
        <v>0</v>
      </c>
      <c r="ES59" s="21">
        <f>IF(Weights!$E59=0,0,$I59*Weights!ES59/Weights!$E59)</f>
        <v>0</v>
      </c>
      <c r="ET59" s="21">
        <f>IF(Weights!$E59=0,0,$I59*Weights!ET59/Weights!$E59)</f>
        <v>0</v>
      </c>
      <c r="EU59" s="21">
        <f>IF(Weights!$E59=0,0,$I59*Weights!EU59/Weights!$E59)</f>
        <v>0</v>
      </c>
      <c r="EV59" s="21">
        <f>IF(Weights!$E59=0,0,$I59*Weights!EV59/Weights!$E59)</f>
        <v>0</v>
      </c>
      <c r="EW59" s="21">
        <f>IF(Weights!$E59=0,0,$I59*Weights!EW59/Weights!$E59)</f>
        <v>0</v>
      </c>
      <c r="EX59" s="21">
        <f>IF(Weights!$E59=0,0,$I59*Weights!EX59/Weights!$E59)</f>
        <v>0</v>
      </c>
      <c r="EY59" s="21">
        <f>IF(Weights!$E59=0,0,$I59*Weights!EY59/Weights!$E59)</f>
        <v>0</v>
      </c>
      <c r="EZ59" s="21">
        <f>IF(Weights!$E59=0,0,$I59*Weights!EZ59/Weights!$E59)</f>
        <v>0</v>
      </c>
      <c r="FA59" s="21">
        <f>IF(Weights!$E59=0,0,$I59*Weights!FA59/Weights!$E59)</f>
        <v>0</v>
      </c>
      <c r="FB59" s="21">
        <f>IF(Weights!$E59=0,0,$I59*Weights!FB59/Weights!$E59)</f>
        <v>0</v>
      </c>
      <c r="FC59" s="21">
        <f>IF(Weights!$E59=0,0,$I59*Weights!FC59/Weights!$E59)</f>
        <v>0</v>
      </c>
      <c r="FD59" s="21">
        <f>IF(Weights!$E59=0,0,$I59*Weights!FD59/Weights!$E59)</f>
        <v>0</v>
      </c>
      <c r="FE59" s="21">
        <f>IF(Weights!$E59=0,0,$I59*Weights!FE59/Weights!$E59)</f>
        <v>0</v>
      </c>
      <c r="FF59" s="21">
        <f>IF(Weights!$E59=0,0,$I59*Weights!FF59/Weights!$E59)</f>
        <v>0</v>
      </c>
      <c r="FG59" s="21">
        <f>IF(Weights!$E59=0,0,$I59*Weights!FG59/Weights!$E59)</f>
        <v>0</v>
      </c>
      <c r="FH59" s="21">
        <f>IF(Weights!$E59=0,0,$I59*Weights!FH59/Weights!$E59)</f>
        <v>0</v>
      </c>
      <c r="FI59" s="21">
        <f>IF(Weights!$E59=0,0,$I59*Weights!FI59/Weights!$E59)</f>
        <v>0</v>
      </c>
      <c r="FJ59" s="21">
        <f>IF(Weights!$E59=0,0,$I59*Weights!FJ59/Weights!$E59)</f>
        <v>0</v>
      </c>
      <c r="FK59" s="21">
        <f>IF(Weights!$E59=0,0,$I59*Weights!FK59/Weights!$E59)</f>
        <v>0</v>
      </c>
      <c r="FL59" s="21">
        <f>IF(Weights!$E59=0,0,$I59*Weights!FL59/Weights!$E59)</f>
        <v>0</v>
      </c>
      <c r="FM59" s="21">
        <f>IF(Weights!$E59=0,0,$I59*Weights!FM59/Weights!$E59)</f>
        <v>0</v>
      </c>
      <c r="FN59" s="21">
        <f>IF(Weights!$E59=0,0,$I59*Weights!FN59/Weights!$E59)</f>
        <v>0</v>
      </c>
      <c r="FO59" s="21">
        <f>IF(Weights!$E59=0,0,$I59*Weights!FO59/Weights!$E59)</f>
        <v>0</v>
      </c>
      <c r="FP59" s="21">
        <f>IF(Weights!$E59=0,0,$I59*Weights!FP59/Weights!$E59)</f>
        <v>0</v>
      </c>
      <c r="FQ59" s="21">
        <f>IF(Weights!$E59=0,0,$I59*Weights!FQ59/Weights!$E59)</f>
        <v>0</v>
      </c>
      <c r="FR59" s="21">
        <f>IF(Weights!$E59=0,0,$I59*Weights!FR59/Weights!$E59)</f>
        <v>0</v>
      </c>
      <c r="FS59" s="21">
        <f>IF(Weights!$E59=0,0,$I59*Weights!FS59/Weights!$E59)</f>
        <v>0</v>
      </c>
      <c r="FT59" s="21">
        <f>IF(Weights!$E59=0,0,$I59*Weights!FT59/Weights!$E59)</f>
        <v>0</v>
      </c>
      <c r="FU59" s="21">
        <f>IF(Weights!$E59=0,0,$I59*Weights!FU59/Weights!$E59)</f>
        <v>0</v>
      </c>
      <c r="FV59" s="21">
        <f>IF(Weights!$E59=0,0,$I59*Weights!FV59/Weights!$E59)</f>
        <v>0</v>
      </c>
      <c r="FW59" s="21">
        <f>IF(Weights!$E59=0,0,$I59*Weights!FW59/Weights!$E59)</f>
        <v>0</v>
      </c>
      <c r="FX59" s="21">
        <f>IF(Weights!$E59=0,0,$I59*Weights!FX59/Weights!$E59)</f>
        <v>0</v>
      </c>
      <c r="FY59" s="21">
        <f>IF(Weights!$E59=0,0,$I59*Weights!FY59/Weights!$E59)</f>
        <v>0</v>
      </c>
      <c r="FZ59" s="21">
        <f>IF(Weights!$E59=0,0,$I59*Weights!FZ59/Weights!$E59)</f>
        <v>0</v>
      </c>
      <c r="GA59" s="21">
        <f>IF(Weights!$E59=0,0,$I59*Weights!GA59/Weights!$E59)</f>
        <v>0</v>
      </c>
      <c r="GB59" s="21">
        <f>IF(Weights!$E59=0,0,$I59*Weights!GB59/Weights!$E59)</f>
        <v>0</v>
      </c>
      <c r="GC59" s="21">
        <f>IF(Weights!$E59=0,0,$I59*Weights!GC59/Weights!$E59)</f>
        <v>0</v>
      </c>
      <c r="GD59" s="21">
        <f>IF(Weights!$E59=0,0,$I59*Weights!GD59/Weights!$E59)</f>
        <v>0</v>
      </c>
      <c r="GE59" s="21">
        <f>IF(Weights!$E59=0,0,$I59*Weights!GE59/Weights!$E59)</f>
        <v>0</v>
      </c>
      <c r="GF59" s="21">
        <f>IF(Weights!$E59=0,0,$I59*Weights!GF59/Weights!$E59)</f>
        <v>0</v>
      </c>
      <c r="GG59" s="21">
        <f>IF(Weights!$E59=0,0,$I59*Weights!GG59/Weights!$E59)</f>
        <v>0</v>
      </c>
      <c r="GH59" s="21">
        <f>IF(Weights!$E59=0,0,$I59*Weights!GH59/Weights!$E59)</f>
        <v>0</v>
      </c>
      <c r="GI59" s="21">
        <f>IF(Weights!$E59=0,0,$I59*Weights!GI59/Weights!$E59)</f>
        <v>0</v>
      </c>
      <c r="GJ59" s="21">
        <f>IF(Weights!$E59=0,0,$I59*Weights!GJ59/Weights!$E59)</f>
        <v>0</v>
      </c>
      <c r="GK59" s="21">
        <f>IF(Weights!$E59=0,0,$I59*Weights!GK59/Weights!$E59)</f>
        <v>0</v>
      </c>
      <c r="GL59" s="21">
        <f>IF(Weights!$E59=0,0,$I59*Weights!GL59/Weights!$E59)</f>
        <v>0</v>
      </c>
    </row>
    <row r="60" spans="1:194" s="19" customFormat="1" ht="13.5" customHeight="1" outlineLevel="1" x14ac:dyDescent="0.3">
      <c r="A60" s="10" t="s">
        <v>40</v>
      </c>
      <c r="B60" s="11" t="s">
        <v>103</v>
      </c>
      <c r="C60" s="12" t="s">
        <v>16</v>
      </c>
      <c r="D60" s="12" t="s">
        <v>104</v>
      </c>
      <c r="E60" s="49">
        <v>46315</v>
      </c>
      <c r="F60" s="14">
        <v>46378</v>
      </c>
      <c r="G60" s="49">
        <v>46315</v>
      </c>
      <c r="H60" s="14">
        <v>46378</v>
      </c>
      <c r="I60" s="15">
        <v>6300</v>
      </c>
      <c r="J60" s="20">
        <f>IF(Weights!$E60=0,0,$I60*Weights!J60/Weights!$E60)</f>
        <v>0</v>
      </c>
      <c r="K60" s="21">
        <f>IF(Weights!$E60=0,0,$I60*Weights!K60/Weights!$E60)</f>
        <v>0</v>
      </c>
      <c r="L60" s="21">
        <f>IF(Weights!$E60=0,0,$I60*Weights!L60/Weights!$E60)</f>
        <v>0</v>
      </c>
      <c r="M60" s="21">
        <f>IF(Weights!$E60=0,0,$I60*Weights!M60/Weights!$E60)</f>
        <v>0</v>
      </c>
      <c r="N60" s="21">
        <f>IF(Weights!$E60=0,0,$I60*Weights!N60/Weights!$E60)</f>
        <v>0</v>
      </c>
      <c r="O60" s="21">
        <f>IF(Weights!$E60=0,0,$I60*Weights!O60/Weights!$E60)</f>
        <v>0</v>
      </c>
      <c r="P60" s="21">
        <f>IF(Weights!$E60=0,0,$I60*Weights!P60/Weights!$E60)</f>
        <v>0</v>
      </c>
      <c r="Q60" s="21">
        <f>IF(Weights!$E60=0,0,$I60*Weights!Q60/Weights!$E60)</f>
        <v>0</v>
      </c>
      <c r="R60" s="21">
        <f>IF(Weights!$E60=0,0,$I60*Weights!R60/Weights!$E60)</f>
        <v>0</v>
      </c>
      <c r="S60" s="21">
        <f>IF(Weights!$E60=0,0,$I60*Weights!S60/Weights!$E60)</f>
        <v>0</v>
      </c>
      <c r="T60" s="21">
        <f>IF(Weights!$E60=0,0,$I60*Weights!T60/Weights!$E60)</f>
        <v>0</v>
      </c>
      <c r="U60" s="21">
        <f>IF(Weights!$E60=0,0,$I60*Weights!U60/Weights!$E60)</f>
        <v>0</v>
      </c>
      <c r="V60" s="21">
        <f>IF(Weights!$E60=0,0,$I60*Weights!V60/Weights!$E60)</f>
        <v>0</v>
      </c>
      <c r="W60" s="21">
        <f>IF(Weights!$E60=0,0,$I60*Weights!W60/Weights!$E60)</f>
        <v>0</v>
      </c>
      <c r="X60" s="21">
        <f>IF(Weights!$E60=0,0,$I60*Weights!X60/Weights!$E60)</f>
        <v>0</v>
      </c>
      <c r="Y60" s="21">
        <f>IF(Weights!$E60=0,0,$I60*Weights!Y60/Weights!$E60)</f>
        <v>0</v>
      </c>
      <c r="Z60" s="21">
        <f>IF(Weights!$E60=0,0,$I60*Weights!Z60/Weights!$E60)</f>
        <v>0</v>
      </c>
      <c r="AA60" s="21">
        <f>IF(Weights!$E60=0,0,$I60*Weights!AA60/Weights!$E60)</f>
        <v>0</v>
      </c>
      <c r="AB60" s="21">
        <f>IF(Weights!$E60=0,0,$I60*Weights!AB60/Weights!$E60)</f>
        <v>350</v>
      </c>
      <c r="AC60" s="18">
        <f>IF(Weights!$E60=0,0,$I60*Weights!AC60/Weights!$E60)</f>
        <v>700</v>
      </c>
      <c r="AD60" s="21">
        <f>IF(Weights!$E60=0,0,$I60*Weights!AD60/Weights!$E60)</f>
        <v>1050</v>
      </c>
      <c r="AE60" s="21">
        <f>IF(Weights!$E60=0,0,$I60*Weights!AE60/Weights!$E60)</f>
        <v>1050</v>
      </c>
      <c r="AF60" s="21">
        <f>IF(Weights!$E60=0,0,$I60*Weights!AF60/Weights!$E60)</f>
        <v>1050</v>
      </c>
      <c r="AG60" s="21">
        <f>IF(Weights!$E60=0,0,$I60*Weights!AG60/Weights!$E60)</f>
        <v>0</v>
      </c>
      <c r="AH60" s="21">
        <f>IF(Weights!$E60=0,0,$I60*Weights!AH60/Weights!$E60)</f>
        <v>1050</v>
      </c>
      <c r="AI60" s="21">
        <f>IF(Weights!$E60=0,0,$I60*Weights!AI60/Weights!$E60)</f>
        <v>700</v>
      </c>
      <c r="AJ60" s="21">
        <f>IF(Weights!$E60=0,0,$I60*Weights!AJ60/Weights!$E60)</f>
        <v>350</v>
      </c>
      <c r="AK60" s="21">
        <f>IF(Weights!$E60=0,0,$I60*Weights!AK60/Weights!$E60)</f>
        <v>0</v>
      </c>
      <c r="AL60" s="21">
        <f>IF(Weights!$E60=0,0,$I60*Weights!AL60/Weights!$E60)</f>
        <v>0</v>
      </c>
      <c r="AM60" s="21">
        <f>IF(Weights!$E60=0,0,$I60*Weights!AM60/Weights!$E60)</f>
        <v>0</v>
      </c>
      <c r="AN60" s="21">
        <f>IF(Weights!$E60=0,0,$I60*Weights!AN60/Weights!$E60)</f>
        <v>0</v>
      </c>
      <c r="AO60" s="21">
        <f>IF(Weights!$E60=0,0,$I60*Weights!AO60/Weights!$E60)</f>
        <v>0</v>
      </c>
      <c r="AP60" s="21">
        <f>IF(Weights!$E60=0,0,$I60*Weights!AP60/Weights!$E60)</f>
        <v>0</v>
      </c>
      <c r="AQ60" s="21">
        <f>IF(Weights!$E60=0,0,$I60*Weights!AQ60/Weights!$E60)</f>
        <v>0</v>
      </c>
      <c r="AR60" s="21">
        <f>IF(Weights!$E60=0,0,$I60*Weights!AR60/Weights!$E60)</f>
        <v>0</v>
      </c>
      <c r="AS60" s="21">
        <f>IF(Weights!$E60=0,0,$I60*Weights!AS60/Weights!$E60)</f>
        <v>0</v>
      </c>
      <c r="AT60" s="21">
        <f>IF(Weights!$E60=0,0,$I60*Weights!AT60/Weights!$E60)</f>
        <v>0</v>
      </c>
      <c r="AU60" s="21">
        <f>IF(Weights!$E60=0,0,$I60*Weights!AU60/Weights!$E60)</f>
        <v>0</v>
      </c>
      <c r="AV60" s="21">
        <f>IF(Weights!$E60=0,0,$I60*Weights!AV60/Weights!$E60)</f>
        <v>0</v>
      </c>
      <c r="AW60" s="21">
        <f>IF(Weights!$E60=0,0,$I60*Weights!AW60/Weights!$E60)</f>
        <v>0</v>
      </c>
      <c r="AX60" s="21">
        <f>IF(Weights!$E60=0,0,$I60*Weights!AX60/Weights!$E60)</f>
        <v>0</v>
      </c>
      <c r="AY60" s="21">
        <f>IF(Weights!$E60=0,0,$I60*Weights!AY60/Weights!$E60)</f>
        <v>0</v>
      </c>
      <c r="AZ60" s="21">
        <f>IF(Weights!$E60=0,0,$I60*Weights!AZ60/Weights!$E60)</f>
        <v>0</v>
      </c>
      <c r="BA60" s="21">
        <f>IF(Weights!$E60=0,0,$I60*Weights!BA60/Weights!$E60)</f>
        <v>0</v>
      </c>
      <c r="BB60" s="21">
        <f>IF(Weights!$E60=0,0,$I60*Weights!BB60/Weights!$E60)</f>
        <v>0</v>
      </c>
      <c r="BC60" s="21">
        <f>IF(Weights!$E60=0,0,$I60*Weights!BC60/Weights!$E60)</f>
        <v>0</v>
      </c>
      <c r="BD60" s="21">
        <f>IF(Weights!$E60=0,0,$I60*Weights!BD60/Weights!$E60)</f>
        <v>0</v>
      </c>
      <c r="BE60" s="21">
        <f>IF(Weights!$E60=0,0,$I60*Weights!BE60/Weights!$E60)</f>
        <v>0</v>
      </c>
      <c r="BF60" s="21">
        <f>IF(Weights!$E60=0,0,$I60*Weights!BF60/Weights!$E60)</f>
        <v>0</v>
      </c>
      <c r="BG60" s="21">
        <f>IF(Weights!$E60=0,0,$I60*Weights!BG60/Weights!$E60)</f>
        <v>0</v>
      </c>
      <c r="BH60" s="21">
        <f>IF(Weights!$E60=0,0,$I60*Weights!BH60/Weights!$E60)</f>
        <v>0</v>
      </c>
      <c r="BI60" s="21">
        <f>IF(Weights!$E60=0,0,$I60*Weights!BI60/Weights!$E60)</f>
        <v>0</v>
      </c>
      <c r="BJ60" s="21">
        <f>IF(Weights!$E60=0,0,$I60*Weights!BJ60/Weights!$E60)</f>
        <v>0</v>
      </c>
      <c r="BK60" s="21">
        <f>IF(Weights!$E60=0,0,$I60*Weights!BK60/Weights!$E60)</f>
        <v>0</v>
      </c>
      <c r="BL60" s="21">
        <f>IF(Weights!$E60=0,0,$I60*Weights!BL60/Weights!$E60)</f>
        <v>0</v>
      </c>
      <c r="BM60" s="21">
        <f>IF(Weights!$E60=0,0,$I60*Weights!BM60/Weights!$E60)</f>
        <v>0</v>
      </c>
      <c r="BN60" s="21">
        <f>IF(Weights!$E60=0,0,$I60*Weights!BN60/Weights!$E60)</f>
        <v>0</v>
      </c>
      <c r="BO60" s="21">
        <f>IF(Weights!$E60=0,0,$I60*Weights!BO60/Weights!$E60)</f>
        <v>0</v>
      </c>
      <c r="BP60" s="21">
        <f>IF(Weights!$E60=0,0,$I60*Weights!BP60/Weights!$E60)</f>
        <v>0</v>
      </c>
      <c r="BQ60" s="21">
        <f>IF(Weights!$E60=0,0,$I60*Weights!BQ60/Weights!$E60)</f>
        <v>0</v>
      </c>
      <c r="BR60" s="21">
        <f>IF(Weights!$E60=0,0,$I60*Weights!BR60/Weights!$E60)</f>
        <v>0</v>
      </c>
      <c r="BS60" s="21">
        <f>IF(Weights!$E60=0,0,$I60*Weights!BS60/Weights!$E60)</f>
        <v>0</v>
      </c>
      <c r="BT60" s="21">
        <f>IF(Weights!$E60=0,0,$I60*Weights!BT60/Weights!$E60)</f>
        <v>0</v>
      </c>
      <c r="BU60" s="21">
        <f>IF(Weights!$E60=0,0,$I60*Weights!BU60/Weights!$E60)</f>
        <v>0</v>
      </c>
      <c r="BV60" s="21">
        <f>IF(Weights!$E60=0,0,$I60*Weights!BV60/Weights!$E60)</f>
        <v>0</v>
      </c>
      <c r="BW60" s="21">
        <f>IF(Weights!$E60=0,0,$I60*Weights!BW60/Weights!$E60)</f>
        <v>0</v>
      </c>
      <c r="BX60" s="21">
        <f>IF(Weights!$E60=0,0,$I60*Weights!BX60/Weights!$E60)</f>
        <v>0</v>
      </c>
      <c r="BY60" s="21">
        <f>IF(Weights!$E60=0,0,$I60*Weights!BY60/Weights!$E60)</f>
        <v>0</v>
      </c>
      <c r="BZ60" s="21">
        <f>IF(Weights!$E60=0,0,$I60*Weights!BZ60/Weights!$E60)</f>
        <v>0</v>
      </c>
      <c r="CA60" s="21">
        <f>IF(Weights!$E60=0,0,$I60*Weights!CA60/Weights!$E60)</f>
        <v>0</v>
      </c>
      <c r="CB60" s="21">
        <f>IF(Weights!$E60=0,0,$I60*Weights!CB60/Weights!$E60)</f>
        <v>0</v>
      </c>
      <c r="CC60" s="21">
        <f>IF(Weights!$E60=0,0,$I60*Weights!CC60/Weights!$E60)</f>
        <v>0</v>
      </c>
      <c r="CD60" s="21">
        <f>IF(Weights!$E60=0,0,$I60*Weights!CD60/Weights!$E60)</f>
        <v>0</v>
      </c>
      <c r="CE60" s="21">
        <f>IF(Weights!$E60=0,0,$I60*Weights!CE60/Weights!$E60)</f>
        <v>0</v>
      </c>
      <c r="CF60" s="21">
        <f>IF(Weights!$E60=0,0,$I60*Weights!CF60/Weights!$E60)</f>
        <v>0</v>
      </c>
      <c r="CG60" s="21">
        <f>IF(Weights!$E60=0,0,$I60*Weights!CG60/Weights!$E60)</f>
        <v>0</v>
      </c>
      <c r="CH60" s="21">
        <f>IF(Weights!$E60=0,0,$I60*Weights!CH60/Weights!$E60)</f>
        <v>0</v>
      </c>
      <c r="CI60" s="21">
        <f>IF(Weights!$E60=0,0,$I60*Weights!CI60/Weights!$E60)</f>
        <v>0</v>
      </c>
      <c r="CJ60" s="21">
        <f>IF(Weights!$E60=0,0,$I60*Weights!CJ60/Weights!$E60)</f>
        <v>0</v>
      </c>
      <c r="CK60" s="21">
        <f>IF(Weights!$E60=0,0,$I60*Weights!CK60/Weights!$E60)</f>
        <v>0</v>
      </c>
      <c r="CL60" s="21">
        <f>IF(Weights!$E60=0,0,$I60*Weights!CL60/Weights!$E60)</f>
        <v>0</v>
      </c>
      <c r="CM60" s="21">
        <f>IF(Weights!$E60=0,0,$I60*Weights!CM60/Weights!$E60)</f>
        <v>0</v>
      </c>
      <c r="CN60" s="21">
        <f>IF(Weights!$E60=0,0,$I60*Weights!CN60/Weights!$E60)</f>
        <v>0</v>
      </c>
      <c r="CO60" s="21">
        <f>IF(Weights!$E60=0,0,$I60*Weights!CO60/Weights!$E60)</f>
        <v>0</v>
      </c>
      <c r="CP60" s="21">
        <f>IF(Weights!$E60=0,0,$I60*Weights!CP60/Weights!$E60)</f>
        <v>0</v>
      </c>
      <c r="CQ60" s="21">
        <f>IF(Weights!$E60=0,0,$I60*Weights!CQ60/Weights!$E60)</f>
        <v>0</v>
      </c>
      <c r="CR60" s="21">
        <f>IF(Weights!$E60=0,0,$I60*Weights!CR60/Weights!$E60)</f>
        <v>0</v>
      </c>
      <c r="CS60" s="21">
        <f>IF(Weights!$E60=0,0,$I60*Weights!CS60/Weights!$E60)</f>
        <v>0</v>
      </c>
      <c r="CT60" s="21">
        <f>IF(Weights!$E60=0,0,$I60*Weights!CT60/Weights!$E60)</f>
        <v>0</v>
      </c>
      <c r="CU60" s="21">
        <f>IF(Weights!$E60=0,0,$I60*Weights!CU60/Weights!$E60)</f>
        <v>0</v>
      </c>
      <c r="CV60" s="21">
        <f>IF(Weights!$E60=0,0,$I60*Weights!CV60/Weights!$E60)</f>
        <v>0</v>
      </c>
      <c r="CW60" s="21">
        <f>IF(Weights!$E60=0,0,$I60*Weights!CW60/Weights!$E60)</f>
        <v>0</v>
      </c>
      <c r="CX60" s="21">
        <f>IF(Weights!$E60=0,0,$I60*Weights!CX60/Weights!$E60)</f>
        <v>0</v>
      </c>
      <c r="CY60" s="21">
        <f>IF(Weights!$E60=0,0,$I60*Weights!CY60/Weights!$E60)</f>
        <v>0</v>
      </c>
      <c r="CZ60" s="21">
        <f>IF(Weights!$E60=0,0,$I60*Weights!CZ60/Weights!$E60)</f>
        <v>0</v>
      </c>
      <c r="DA60" s="21">
        <f>IF(Weights!$E60=0,0,$I60*Weights!DA60/Weights!$E60)</f>
        <v>0</v>
      </c>
      <c r="DB60" s="21">
        <f>IF(Weights!$E60=0,0,$I60*Weights!DB60/Weights!$E60)</f>
        <v>0</v>
      </c>
      <c r="DC60" s="21">
        <f>IF(Weights!$E60=0,0,$I60*Weights!DC60/Weights!$E60)</f>
        <v>0</v>
      </c>
      <c r="DD60" s="21">
        <f>IF(Weights!$E60=0,0,$I60*Weights!DD60/Weights!$E60)</f>
        <v>0</v>
      </c>
      <c r="DE60" s="21">
        <f>IF(Weights!$E60=0,0,$I60*Weights!DE60/Weights!$E60)</f>
        <v>0</v>
      </c>
      <c r="DF60" s="21">
        <f>IF(Weights!$E60=0,0,$I60*Weights!DF60/Weights!$E60)</f>
        <v>0</v>
      </c>
      <c r="DG60" s="21">
        <f>IF(Weights!$E60=0,0,$I60*Weights!DG60/Weights!$E60)</f>
        <v>0</v>
      </c>
      <c r="DH60" s="21">
        <f>IF(Weights!$E60=0,0,$I60*Weights!DH60/Weights!$E60)</f>
        <v>0</v>
      </c>
      <c r="DI60" s="21">
        <f>IF(Weights!$E60=0,0,$I60*Weights!DI60/Weights!$E60)</f>
        <v>0</v>
      </c>
      <c r="DJ60" s="21">
        <f>IF(Weights!$E60=0,0,$I60*Weights!DJ60/Weights!$E60)</f>
        <v>0</v>
      </c>
      <c r="DK60" s="21">
        <f>IF(Weights!$E60=0,0,$I60*Weights!DK60/Weights!$E60)</f>
        <v>0</v>
      </c>
      <c r="DL60" s="21">
        <f>IF(Weights!$E60=0,0,$I60*Weights!DL60/Weights!$E60)</f>
        <v>0</v>
      </c>
      <c r="DM60" s="21">
        <f>IF(Weights!$E60=0,0,$I60*Weights!DM60/Weights!$E60)</f>
        <v>0</v>
      </c>
      <c r="DN60" s="21">
        <f>IF(Weights!$E60=0,0,$I60*Weights!DN60/Weights!$E60)</f>
        <v>0</v>
      </c>
      <c r="DO60" s="21">
        <f>IF(Weights!$E60=0,0,$I60*Weights!DO60/Weights!$E60)</f>
        <v>0</v>
      </c>
      <c r="DP60" s="21">
        <f>IF(Weights!$E60=0,0,$I60*Weights!DP60/Weights!$E60)</f>
        <v>0</v>
      </c>
      <c r="DQ60" s="21">
        <f>IF(Weights!$E60=0,0,$I60*Weights!DQ60/Weights!$E60)</f>
        <v>0</v>
      </c>
      <c r="DR60" s="21">
        <f>IF(Weights!$E60=0,0,$I60*Weights!DR60/Weights!$E60)</f>
        <v>0</v>
      </c>
      <c r="DS60" s="21">
        <f>IF(Weights!$E60=0,0,$I60*Weights!DS60/Weights!$E60)</f>
        <v>0</v>
      </c>
      <c r="DT60" s="21">
        <f>IF(Weights!$E60=0,0,$I60*Weights!DT60/Weights!$E60)</f>
        <v>0</v>
      </c>
      <c r="DU60" s="21">
        <f>IF(Weights!$E60=0,0,$I60*Weights!DU60/Weights!$E60)</f>
        <v>0</v>
      </c>
      <c r="DV60" s="21">
        <f>IF(Weights!$E60=0,0,$I60*Weights!DV60/Weights!$E60)</f>
        <v>0</v>
      </c>
      <c r="DW60" s="21">
        <f>IF(Weights!$E60=0,0,$I60*Weights!DW60/Weights!$E60)</f>
        <v>0</v>
      </c>
      <c r="DX60" s="21">
        <f>IF(Weights!$E60=0,0,$I60*Weights!DX60/Weights!$E60)</f>
        <v>0</v>
      </c>
      <c r="DY60" s="21">
        <f>IF(Weights!$E60=0,0,$I60*Weights!DY60/Weights!$E60)</f>
        <v>0</v>
      </c>
      <c r="DZ60" s="21">
        <f>IF(Weights!$E60=0,0,$I60*Weights!DZ60/Weights!$E60)</f>
        <v>0</v>
      </c>
      <c r="EA60" s="21">
        <f>IF(Weights!$E60=0,0,$I60*Weights!EA60/Weights!$E60)</f>
        <v>0</v>
      </c>
      <c r="EB60" s="21">
        <f>IF(Weights!$E60=0,0,$I60*Weights!EB60/Weights!$E60)</f>
        <v>0</v>
      </c>
      <c r="EC60" s="21">
        <f>IF(Weights!$E60=0,0,$I60*Weights!EC60/Weights!$E60)</f>
        <v>0</v>
      </c>
      <c r="ED60" s="21">
        <f>IF(Weights!$E60=0,0,$I60*Weights!ED60/Weights!$E60)</f>
        <v>0</v>
      </c>
      <c r="EE60" s="21">
        <f>IF(Weights!$E60=0,0,$I60*Weights!EE60/Weights!$E60)</f>
        <v>0</v>
      </c>
      <c r="EF60" s="21">
        <f>IF(Weights!$E60=0,0,$I60*Weights!EF60/Weights!$E60)</f>
        <v>0</v>
      </c>
      <c r="EG60" s="21">
        <f>IF(Weights!$E60=0,0,$I60*Weights!EG60/Weights!$E60)</f>
        <v>0</v>
      </c>
      <c r="EH60" s="21">
        <f>IF(Weights!$E60=0,0,$I60*Weights!EH60/Weights!$E60)</f>
        <v>0</v>
      </c>
      <c r="EI60" s="21">
        <f>IF(Weights!$E60=0,0,$I60*Weights!EI60/Weights!$E60)</f>
        <v>0</v>
      </c>
      <c r="EJ60" s="21">
        <f>IF(Weights!$E60=0,0,$I60*Weights!EJ60/Weights!$E60)</f>
        <v>0</v>
      </c>
      <c r="EK60" s="21">
        <f>IF(Weights!$E60=0,0,$I60*Weights!EK60/Weights!$E60)</f>
        <v>0</v>
      </c>
      <c r="EL60" s="21">
        <f>IF(Weights!$E60=0,0,$I60*Weights!EL60/Weights!$E60)</f>
        <v>0</v>
      </c>
      <c r="EM60" s="21">
        <f>IF(Weights!$E60=0,0,$I60*Weights!EM60/Weights!$E60)</f>
        <v>0</v>
      </c>
      <c r="EN60" s="21">
        <f>IF(Weights!$E60=0,0,$I60*Weights!EN60/Weights!$E60)</f>
        <v>0</v>
      </c>
      <c r="EO60" s="21">
        <f>IF(Weights!$E60=0,0,$I60*Weights!EO60/Weights!$E60)</f>
        <v>0</v>
      </c>
      <c r="EP60" s="21">
        <f>IF(Weights!$E60=0,0,$I60*Weights!EP60/Weights!$E60)</f>
        <v>0</v>
      </c>
      <c r="EQ60" s="21">
        <f>IF(Weights!$E60=0,0,$I60*Weights!EQ60/Weights!$E60)</f>
        <v>0</v>
      </c>
      <c r="ER60" s="21">
        <f>IF(Weights!$E60=0,0,$I60*Weights!ER60/Weights!$E60)</f>
        <v>0</v>
      </c>
      <c r="ES60" s="21">
        <f>IF(Weights!$E60=0,0,$I60*Weights!ES60/Weights!$E60)</f>
        <v>0</v>
      </c>
      <c r="ET60" s="21">
        <f>IF(Weights!$E60=0,0,$I60*Weights!ET60/Weights!$E60)</f>
        <v>0</v>
      </c>
      <c r="EU60" s="21">
        <f>IF(Weights!$E60=0,0,$I60*Weights!EU60/Weights!$E60)</f>
        <v>0</v>
      </c>
      <c r="EV60" s="21">
        <f>IF(Weights!$E60=0,0,$I60*Weights!EV60/Weights!$E60)</f>
        <v>0</v>
      </c>
      <c r="EW60" s="21">
        <f>IF(Weights!$E60=0,0,$I60*Weights!EW60/Weights!$E60)</f>
        <v>0</v>
      </c>
      <c r="EX60" s="21">
        <f>IF(Weights!$E60=0,0,$I60*Weights!EX60/Weights!$E60)</f>
        <v>0</v>
      </c>
      <c r="EY60" s="21">
        <f>IF(Weights!$E60=0,0,$I60*Weights!EY60/Weights!$E60)</f>
        <v>0</v>
      </c>
      <c r="EZ60" s="21">
        <f>IF(Weights!$E60=0,0,$I60*Weights!EZ60/Weights!$E60)</f>
        <v>0</v>
      </c>
      <c r="FA60" s="21">
        <f>IF(Weights!$E60=0,0,$I60*Weights!FA60/Weights!$E60)</f>
        <v>0</v>
      </c>
      <c r="FB60" s="21">
        <f>IF(Weights!$E60=0,0,$I60*Weights!FB60/Weights!$E60)</f>
        <v>0</v>
      </c>
      <c r="FC60" s="21">
        <f>IF(Weights!$E60=0,0,$I60*Weights!FC60/Weights!$E60)</f>
        <v>0</v>
      </c>
      <c r="FD60" s="21">
        <f>IF(Weights!$E60=0,0,$I60*Weights!FD60/Weights!$E60)</f>
        <v>0</v>
      </c>
      <c r="FE60" s="21">
        <f>IF(Weights!$E60=0,0,$I60*Weights!FE60/Weights!$E60)</f>
        <v>0</v>
      </c>
      <c r="FF60" s="21">
        <f>IF(Weights!$E60=0,0,$I60*Weights!FF60/Weights!$E60)</f>
        <v>0</v>
      </c>
      <c r="FG60" s="21">
        <f>IF(Weights!$E60=0,0,$I60*Weights!FG60/Weights!$E60)</f>
        <v>0</v>
      </c>
      <c r="FH60" s="21">
        <f>IF(Weights!$E60=0,0,$I60*Weights!FH60/Weights!$E60)</f>
        <v>0</v>
      </c>
      <c r="FI60" s="21">
        <f>IF(Weights!$E60=0,0,$I60*Weights!FI60/Weights!$E60)</f>
        <v>0</v>
      </c>
      <c r="FJ60" s="21">
        <f>IF(Weights!$E60=0,0,$I60*Weights!FJ60/Weights!$E60)</f>
        <v>0</v>
      </c>
      <c r="FK60" s="21">
        <f>IF(Weights!$E60=0,0,$I60*Weights!FK60/Weights!$E60)</f>
        <v>0</v>
      </c>
      <c r="FL60" s="21">
        <f>IF(Weights!$E60=0,0,$I60*Weights!FL60/Weights!$E60)</f>
        <v>0</v>
      </c>
      <c r="FM60" s="21">
        <f>IF(Weights!$E60=0,0,$I60*Weights!FM60/Weights!$E60)</f>
        <v>0</v>
      </c>
      <c r="FN60" s="21">
        <f>IF(Weights!$E60=0,0,$I60*Weights!FN60/Weights!$E60)</f>
        <v>0</v>
      </c>
      <c r="FO60" s="21">
        <f>IF(Weights!$E60=0,0,$I60*Weights!FO60/Weights!$E60)</f>
        <v>0</v>
      </c>
      <c r="FP60" s="21">
        <f>IF(Weights!$E60=0,0,$I60*Weights!FP60/Weights!$E60)</f>
        <v>0</v>
      </c>
      <c r="FQ60" s="21">
        <f>IF(Weights!$E60=0,0,$I60*Weights!FQ60/Weights!$E60)</f>
        <v>0</v>
      </c>
      <c r="FR60" s="21">
        <f>IF(Weights!$E60=0,0,$I60*Weights!FR60/Weights!$E60)</f>
        <v>0</v>
      </c>
      <c r="FS60" s="21">
        <f>IF(Weights!$E60=0,0,$I60*Weights!FS60/Weights!$E60)</f>
        <v>0</v>
      </c>
      <c r="FT60" s="21">
        <f>IF(Weights!$E60=0,0,$I60*Weights!FT60/Weights!$E60)</f>
        <v>0</v>
      </c>
      <c r="FU60" s="21">
        <f>IF(Weights!$E60=0,0,$I60*Weights!FU60/Weights!$E60)</f>
        <v>0</v>
      </c>
      <c r="FV60" s="21">
        <f>IF(Weights!$E60=0,0,$I60*Weights!FV60/Weights!$E60)</f>
        <v>0</v>
      </c>
      <c r="FW60" s="21">
        <f>IF(Weights!$E60=0,0,$I60*Weights!FW60/Weights!$E60)</f>
        <v>0</v>
      </c>
      <c r="FX60" s="21">
        <f>IF(Weights!$E60=0,0,$I60*Weights!FX60/Weights!$E60)</f>
        <v>0</v>
      </c>
      <c r="FY60" s="21">
        <f>IF(Weights!$E60=0,0,$I60*Weights!FY60/Weights!$E60)</f>
        <v>0</v>
      </c>
      <c r="FZ60" s="21">
        <f>IF(Weights!$E60=0,0,$I60*Weights!FZ60/Weights!$E60)</f>
        <v>0</v>
      </c>
      <c r="GA60" s="21">
        <f>IF(Weights!$E60=0,0,$I60*Weights!GA60/Weights!$E60)</f>
        <v>0</v>
      </c>
      <c r="GB60" s="21">
        <f>IF(Weights!$E60=0,0,$I60*Weights!GB60/Weights!$E60)</f>
        <v>0</v>
      </c>
      <c r="GC60" s="21">
        <f>IF(Weights!$E60=0,0,$I60*Weights!GC60/Weights!$E60)</f>
        <v>0</v>
      </c>
      <c r="GD60" s="21">
        <f>IF(Weights!$E60=0,0,$I60*Weights!GD60/Weights!$E60)</f>
        <v>0</v>
      </c>
      <c r="GE60" s="21">
        <f>IF(Weights!$E60=0,0,$I60*Weights!GE60/Weights!$E60)</f>
        <v>0</v>
      </c>
      <c r="GF60" s="21">
        <f>IF(Weights!$E60=0,0,$I60*Weights!GF60/Weights!$E60)</f>
        <v>0</v>
      </c>
      <c r="GG60" s="21">
        <f>IF(Weights!$E60=0,0,$I60*Weights!GG60/Weights!$E60)</f>
        <v>0</v>
      </c>
      <c r="GH60" s="21">
        <f>IF(Weights!$E60=0,0,$I60*Weights!GH60/Weights!$E60)</f>
        <v>0</v>
      </c>
      <c r="GI60" s="21">
        <f>IF(Weights!$E60=0,0,$I60*Weights!GI60/Weights!$E60)</f>
        <v>0</v>
      </c>
      <c r="GJ60" s="21">
        <f>IF(Weights!$E60=0,0,$I60*Weights!GJ60/Weights!$E60)</f>
        <v>0</v>
      </c>
      <c r="GK60" s="21">
        <f>IF(Weights!$E60=0,0,$I60*Weights!GK60/Weights!$E60)</f>
        <v>0</v>
      </c>
      <c r="GL60" s="21">
        <f>IF(Weights!$E60=0,0,$I60*Weights!GL60/Weights!$E60)</f>
        <v>0</v>
      </c>
    </row>
    <row r="61" spans="1:194" s="19" customFormat="1" ht="13.5" customHeight="1" outlineLevel="1" x14ac:dyDescent="0.3">
      <c r="A61" s="10" t="s">
        <v>40</v>
      </c>
      <c r="B61" s="11" t="s">
        <v>105</v>
      </c>
      <c r="C61" s="12" t="s">
        <v>16</v>
      </c>
      <c r="D61" s="22" t="s">
        <v>106</v>
      </c>
      <c r="E61" s="49">
        <v>46325</v>
      </c>
      <c r="F61" s="14">
        <v>46377</v>
      </c>
      <c r="G61" s="49">
        <v>46325</v>
      </c>
      <c r="H61" s="14">
        <v>46377</v>
      </c>
      <c r="I61" s="15">
        <v>760</v>
      </c>
      <c r="J61" s="20">
        <f>IF(Weights!$E61=0,0,$I61*Weights!J61/Weights!$E61)</f>
        <v>0</v>
      </c>
      <c r="K61" s="21">
        <f>IF(Weights!$E61=0,0,$I61*Weights!K61/Weights!$E61)</f>
        <v>0</v>
      </c>
      <c r="L61" s="21">
        <f>IF(Weights!$E61=0,0,$I61*Weights!L61/Weights!$E61)</f>
        <v>0</v>
      </c>
      <c r="M61" s="21">
        <f>IF(Weights!$E61=0,0,$I61*Weights!M61/Weights!$E61)</f>
        <v>0</v>
      </c>
      <c r="N61" s="21">
        <f>IF(Weights!$E61=0,0,$I61*Weights!N61/Weights!$E61)</f>
        <v>0</v>
      </c>
      <c r="O61" s="21">
        <f>IF(Weights!$E61=0,0,$I61*Weights!O61/Weights!$E61)</f>
        <v>0</v>
      </c>
      <c r="P61" s="21">
        <f>IF(Weights!$E61=0,0,$I61*Weights!P61/Weights!$E61)</f>
        <v>0</v>
      </c>
      <c r="Q61" s="21">
        <f>IF(Weights!$E61=0,0,$I61*Weights!Q61/Weights!$E61)</f>
        <v>0</v>
      </c>
      <c r="R61" s="21">
        <f>IF(Weights!$E61=0,0,$I61*Weights!R61/Weights!$E61)</f>
        <v>0</v>
      </c>
      <c r="S61" s="21">
        <f>IF(Weights!$E61=0,0,$I61*Weights!S61/Weights!$E61)</f>
        <v>0</v>
      </c>
      <c r="T61" s="21">
        <f>IF(Weights!$E61=0,0,$I61*Weights!T61/Weights!$E61)</f>
        <v>0</v>
      </c>
      <c r="U61" s="21">
        <f>IF(Weights!$E61=0,0,$I61*Weights!U61/Weights!$E61)</f>
        <v>0</v>
      </c>
      <c r="V61" s="21">
        <f>IF(Weights!$E61=0,0,$I61*Weights!V61/Weights!$E61)</f>
        <v>0</v>
      </c>
      <c r="W61" s="21">
        <f>IF(Weights!$E61=0,0,$I61*Weights!W61/Weights!$E61)</f>
        <v>0</v>
      </c>
      <c r="X61" s="21">
        <f>IF(Weights!$E61=0,0,$I61*Weights!X61/Weights!$E61)</f>
        <v>0</v>
      </c>
      <c r="Y61" s="21">
        <f>IF(Weights!$E61=0,0,$I61*Weights!Y61/Weights!$E61)</f>
        <v>0</v>
      </c>
      <c r="Z61" s="21">
        <f>IF(Weights!$E61=0,0,$I61*Weights!Z61/Weights!$E61)</f>
        <v>0</v>
      </c>
      <c r="AA61" s="21">
        <f>IF(Weights!$E61=0,0,$I61*Weights!AA61/Weights!$E61)</f>
        <v>0</v>
      </c>
      <c r="AB61" s="21">
        <f>IF(Weights!$E61=0,0,$I61*Weights!AB61/Weights!$E61)</f>
        <v>0</v>
      </c>
      <c r="AC61" s="18">
        <f>IF(Weights!$E61=0,0,$I61*Weights!AC61/Weights!$E61)</f>
        <v>50.666666666666664</v>
      </c>
      <c r="AD61" s="21">
        <f>IF(Weights!$E61=0,0,$I61*Weights!AD61/Weights!$E61)</f>
        <v>101.33333333333333</v>
      </c>
      <c r="AE61" s="21">
        <f>IF(Weights!$E61=0,0,$I61*Weights!AE61/Weights!$E61)</f>
        <v>152</v>
      </c>
      <c r="AF61" s="21">
        <f>IF(Weights!$E61=0,0,$I61*Weights!AF61/Weights!$E61)</f>
        <v>152</v>
      </c>
      <c r="AG61" s="21">
        <f>IF(Weights!$E61=0,0,$I61*Weights!AG61/Weights!$E61)</f>
        <v>0</v>
      </c>
      <c r="AH61" s="21">
        <f>IF(Weights!$E61=0,0,$I61*Weights!AH61/Weights!$E61)</f>
        <v>152</v>
      </c>
      <c r="AI61" s="21">
        <f>IF(Weights!$E61=0,0,$I61*Weights!AI61/Weights!$E61)</f>
        <v>101.33333333333333</v>
      </c>
      <c r="AJ61" s="21">
        <f>IF(Weights!$E61=0,0,$I61*Weights!AJ61/Weights!$E61)</f>
        <v>50.666666666666664</v>
      </c>
      <c r="AK61" s="21">
        <f>IF(Weights!$E61=0,0,$I61*Weights!AK61/Weights!$E61)</f>
        <v>0</v>
      </c>
      <c r="AL61" s="21">
        <f>IF(Weights!$E61=0,0,$I61*Weights!AL61/Weights!$E61)</f>
        <v>0</v>
      </c>
      <c r="AM61" s="21">
        <f>IF(Weights!$E61=0,0,$I61*Weights!AM61/Weights!$E61)</f>
        <v>0</v>
      </c>
      <c r="AN61" s="21">
        <f>IF(Weights!$E61=0,0,$I61*Weights!AN61/Weights!$E61)</f>
        <v>0</v>
      </c>
      <c r="AO61" s="21">
        <f>IF(Weights!$E61=0,0,$I61*Weights!AO61/Weights!$E61)</f>
        <v>0</v>
      </c>
      <c r="AP61" s="21">
        <f>IF(Weights!$E61=0,0,$I61*Weights!AP61/Weights!$E61)</f>
        <v>0</v>
      </c>
      <c r="AQ61" s="21">
        <f>IF(Weights!$E61=0,0,$I61*Weights!AQ61/Weights!$E61)</f>
        <v>0</v>
      </c>
      <c r="AR61" s="21">
        <f>IF(Weights!$E61=0,0,$I61*Weights!AR61/Weights!$E61)</f>
        <v>0</v>
      </c>
      <c r="AS61" s="21">
        <f>IF(Weights!$E61=0,0,$I61*Weights!AS61/Weights!$E61)</f>
        <v>0</v>
      </c>
      <c r="AT61" s="21">
        <f>IF(Weights!$E61=0,0,$I61*Weights!AT61/Weights!$E61)</f>
        <v>0</v>
      </c>
      <c r="AU61" s="21">
        <f>IF(Weights!$E61=0,0,$I61*Weights!AU61/Weights!$E61)</f>
        <v>0</v>
      </c>
      <c r="AV61" s="21">
        <f>IF(Weights!$E61=0,0,$I61*Weights!AV61/Weights!$E61)</f>
        <v>0</v>
      </c>
      <c r="AW61" s="21">
        <f>IF(Weights!$E61=0,0,$I61*Weights!AW61/Weights!$E61)</f>
        <v>0</v>
      </c>
      <c r="AX61" s="21">
        <f>IF(Weights!$E61=0,0,$I61*Weights!AX61/Weights!$E61)</f>
        <v>0</v>
      </c>
      <c r="AY61" s="21">
        <f>IF(Weights!$E61=0,0,$I61*Weights!AY61/Weights!$E61)</f>
        <v>0</v>
      </c>
      <c r="AZ61" s="21">
        <f>IF(Weights!$E61=0,0,$I61*Weights!AZ61/Weights!$E61)</f>
        <v>0</v>
      </c>
      <c r="BA61" s="21">
        <f>IF(Weights!$E61=0,0,$I61*Weights!BA61/Weights!$E61)</f>
        <v>0</v>
      </c>
      <c r="BB61" s="21">
        <f>IF(Weights!$E61=0,0,$I61*Weights!BB61/Weights!$E61)</f>
        <v>0</v>
      </c>
      <c r="BC61" s="21">
        <f>IF(Weights!$E61=0,0,$I61*Weights!BC61/Weights!$E61)</f>
        <v>0</v>
      </c>
      <c r="BD61" s="21">
        <f>IF(Weights!$E61=0,0,$I61*Weights!BD61/Weights!$E61)</f>
        <v>0</v>
      </c>
      <c r="BE61" s="21">
        <f>IF(Weights!$E61=0,0,$I61*Weights!BE61/Weights!$E61)</f>
        <v>0</v>
      </c>
      <c r="BF61" s="21">
        <f>IF(Weights!$E61=0,0,$I61*Weights!BF61/Weights!$E61)</f>
        <v>0</v>
      </c>
      <c r="BG61" s="21">
        <f>IF(Weights!$E61=0,0,$I61*Weights!BG61/Weights!$E61)</f>
        <v>0</v>
      </c>
      <c r="BH61" s="21">
        <f>IF(Weights!$E61=0,0,$I61*Weights!BH61/Weights!$E61)</f>
        <v>0</v>
      </c>
      <c r="BI61" s="21">
        <f>IF(Weights!$E61=0,0,$I61*Weights!BI61/Weights!$E61)</f>
        <v>0</v>
      </c>
      <c r="BJ61" s="21">
        <f>IF(Weights!$E61=0,0,$I61*Weights!BJ61/Weights!$E61)</f>
        <v>0</v>
      </c>
      <c r="BK61" s="21">
        <f>IF(Weights!$E61=0,0,$I61*Weights!BK61/Weights!$E61)</f>
        <v>0</v>
      </c>
      <c r="BL61" s="21">
        <f>IF(Weights!$E61=0,0,$I61*Weights!BL61/Weights!$E61)</f>
        <v>0</v>
      </c>
      <c r="BM61" s="21">
        <f>IF(Weights!$E61=0,0,$I61*Weights!BM61/Weights!$E61)</f>
        <v>0</v>
      </c>
      <c r="BN61" s="21">
        <f>IF(Weights!$E61=0,0,$I61*Weights!BN61/Weights!$E61)</f>
        <v>0</v>
      </c>
      <c r="BO61" s="21">
        <f>IF(Weights!$E61=0,0,$I61*Weights!BO61/Weights!$E61)</f>
        <v>0</v>
      </c>
      <c r="BP61" s="21">
        <f>IF(Weights!$E61=0,0,$I61*Weights!BP61/Weights!$E61)</f>
        <v>0</v>
      </c>
      <c r="BQ61" s="21">
        <f>IF(Weights!$E61=0,0,$I61*Weights!BQ61/Weights!$E61)</f>
        <v>0</v>
      </c>
      <c r="BR61" s="21">
        <f>IF(Weights!$E61=0,0,$I61*Weights!BR61/Weights!$E61)</f>
        <v>0</v>
      </c>
      <c r="BS61" s="21">
        <f>IF(Weights!$E61=0,0,$I61*Weights!BS61/Weights!$E61)</f>
        <v>0</v>
      </c>
      <c r="BT61" s="21">
        <f>IF(Weights!$E61=0,0,$I61*Weights!BT61/Weights!$E61)</f>
        <v>0</v>
      </c>
      <c r="BU61" s="21">
        <f>IF(Weights!$E61=0,0,$I61*Weights!BU61/Weights!$E61)</f>
        <v>0</v>
      </c>
      <c r="BV61" s="21">
        <f>IF(Weights!$E61=0,0,$I61*Weights!BV61/Weights!$E61)</f>
        <v>0</v>
      </c>
      <c r="BW61" s="21">
        <f>IF(Weights!$E61=0,0,$I61*Weights!BW61/Weights!$E61)</f>
        <v>0</v>
      </c>
      <c r="BX61" s="21">
        <f>IF(Weights!$E61=0,0,$I61*Weights!BX61/Weights!$E61)</f>
        <v>0</v>
      </c>
      <c r="BY61" s="21">
        <f>IF(Weights!$E61=0,0,$I61*Weights!BY61/Weights!$E61)</f>
        <v>0</v>
      </c>
      <c r="BZ61" s="21">
        <f>IF(Weights!$E61=0,0,$I61*Weights!BZ61/Weights!$E61)</f>
        <v>0</v>
      </c>
      <c r="CA61" s="21">
        <f>IF(Weights!$E61=0,0,$I61*Weights!CA61/Weights!$E61)</f>
        <v>0</v>
      </c>
      <c r="CB61" s="21">
        <f>IF(Weights!$E61=0,0,$I61*Weights!CB61/Weights!$E61)</f>
        <v>0</v>
      </c>
      <c r="CC61" s="21">
        <f>IF(Weights!$E61=0,0,$I61*Weights!CC61/Weights!$E61)</f>
        <v>0</v>
      </c>
      <c r="CD61" s="21">
        <f>IF(Weights!$E61=0,0,$I61*Weights!CD61/Weights!$E61)</f>
        <v>0</v>
      </c>
      <c r="CE61" s="21">
        <f>IF(Weights!$E61=0,0,$I61*Weights!CE61/Weights!$E61)</f>
        <v>0</v>
      </c>
      <c r="CF61" s="21">
        <f>IF(Weights!$E61=0,0,$I61*Weights!CF61/Weights!$E61)</f>
        <v>0</v>
      </c>
      <c r="CG61" s="21">
        <f>IF(Weights!$E61=0,0,$I61*Weights!CG61/Weights!$E61)</f>
        <v>0</v>
      </c>
      <c r="CH61" s="21">
        <f>IF(Weights!$E61=0,0,$I61*Weights!CH61/Weights!$E61)</f>
        <v>0</v>
      </c>
      <c r="CI61" s="21">
        <f>IF(Weights!$E61=0,0,$I61*Weights!CI61/Weights!$E61)</f>
        <v>0</v>
      </c>
      <c r="CJ61" s="21">
        <f>IF(Weights!$E61=0,0,$I61*Weights!CJ61/Weights!$E61)</f>
        <v>0</v>
      </c>
      <c r="CK61" s="21">
        <f>IF(Weights!$E61=0,0,$I61*Weights!CK61/Weights!$E61)</f>
        <v>0</v>
      </c>
      <c r="CL61" s="21">
        <f>IF(Weights!$E61=0,0,$I61*Weights!CL61/Weights!$E61)</f>
        <v>0</v>
      </c>
      <c r="CM61" s="21">
        <f>IF(Weights!$E61=0,0,$I61*Weights!CM61/Weights!$E61)</f>
        <v>0</v>
      </c>
      <c r="CN61" s="21">
        <f>IF(Weights!$E61=0,0,$I61*Weights!CN61/Weights!$E61)</f>
        <v>0</v>
      </c>
      <c r="CO61" s="21">
        <f>IF(Weights!$E61=0,0,$I61*Weights!CO61/Weights!$E61)</f>
        <v>0</v>
      </c>
      <c r="CP61" s="21">
        <f>IF(Weights!$E61=0,0,$I61*Weights!CP61/Weights!$E61)</f>
        <v>0</v>
      </c>
      <c r="CQ61" s="21">
        <f>IF(Weights!$E61=0,0,$I61*Weights!CQ61/Weights!$E61)</f>
        <v>0</v>
      </c>
      <c r="CR61" s="21">
        <f>IF(Weights!$E61=0,0,$I61*Weights!CR61/Weights!$E61)</f>
        <v>0</v>
      </c>
      <c r="CS61" s="21">
        <f>IF(Weights!$E61=0,0,$I61*Weights!CS61/Weights!$E61)</f>
        <v>0</v>
      </c>
      <c r="CT61" s="21">
        <f>IF(Weights!$E61=0,0,$I61*Weights!CT61/Weights!$E61)</f>
        <v>0</v>
      </c>
      <c r="CU61" s="21">
        <f>IF(Weights!$E61=0,0,$I61*Weights!CU61/Weights!$E61)</f>
        <v>0</v>
      </c>
      <c r="CV61" s="21">
        <f>IF(Weights!$E61=0,0,$I61*Weights!CV61/Weights!$E61)</f>
        <v>0</v>
      </c>
      <c r="CW61" s="21">
        <f>IF(Weights!$E61=0,0,$I61*Weights!CW61/Weights!$E61)</f>
        <v>0</v>
      </c>
      <c r="CX61" s="21">
        <f>IF(Weights!$E61=0,0,$I61*Weights!CX61/Weights!$E61)</f>
        <v>0</v>
      </c>
      <c r="CY61" s="21">
        <f>IF(Weights!$E61=0,0,$I61*Weights!CY61/Weights!$E61)</f>
        <v>0</v>
      </c>
      <c r="CZ61" s="21">
        <f>IF(Weights!$E61=0,0,$I61*Weights!CZ61/Weights!$E61)</f>
        <v>0</v>
      </c>
      <c r="DA61" s="21">
        <f>IF(Weights!$E61=0,0,$I61*Weights!DA61/Weights!$E61)</f>
        <v>0</v>
      </c>
      <c r="DB61" s="21">
        <f>IF(Weights!$E61=0,0,$I61*Weights!DB61/Weights!$E61)</f>
        <v>0</v>
      </c>
      <c r="DC61" s="21">
        <f>IF(Weights!$E61=0,0,$I61*Weights!DC61/Weights!$E61)</f>
        <v>0</v>
      </c>
      <c r="DD61" s="21">
        <f>IF(Weights!$E61=0,0,$I61*Weights!DD61/Weights!$E61)</f>
        <v>0</v>
      </c>
      <c r="DE61" s="21">
        <f>IF(Weights!$E61=0,0,$I61*Weights!DE61/Weights!$E61)</f>
        <v>0</v>
      </c>
      <c r="DF61" s="21">
        <f>IF(Weights!$E61=0,0,$I61*Weights!DF61/Weights!$E61)</f>
        <v>0</v>
      </c>
      <c r="DG61" s="21">
        <f>IF(Weights!$E61=0,0,$I61*Weights!DG61/Weights!$E61)</f>
        <v>0</v>
      </c>
      <c r="DH61" s="21">
        <f>IF(Weights!$E61=0,0,$I61*Weights!DH61/Weights!$E61)</f>
        <v>0</v>
      </c>
      <c r="DI61" s="21">
        <f>IF(Weights!$E61=0,0,$I61*Weights!DI61/Weights!$E61)</f>
        <v>0</v>
      </c>
      <c r="DJ61" s="21">
        <f>IF(Weights!$E61=0,0,$I61*Weights!DJ61/Weights!$E61)</f>
        <v>0</v>
      </c>
      <c r="DK61" s="21">
        <f>IF(Weights!$E61=0,0,$I61*Weights!DK61/Weights!$E61)</f>
        <v>0</v>
      </c>
      <c r="DL61" s="21">
        <f>IF(Weights!$E61=0,0,$I61*Weights!DL61/Weights!$E61)</f>
        <v>0</v>
      </c>
      <c r="DM61" s="21">
        <f>IF(Weights!$E61=0,0,$I61*Weights!DM61/Weights!$E61)</f>
        <v>0</v>
      </c>
      <c r="DN61" s="21">
        <f>IF(Weights!$E61=0,0,$I61*Weights!DN61/Weights!$E61)</f>
        <v>0</v>
      </c>
      <c r="DO61" s="21">
        <f>IF(Weights!$E61=0,0,$I61*Weights!DO61/Weights!$E61)</f>
        <v>0</v>
      </c>
      <c r="DP61" s="21">
        <f>IF(Weights!$E61=0,0,$I61*Weights!DP61/Weights!$E61)</f>
        <v>0</v>
      </c>
      <c r="DQ61" s="21">
        <f>IF(Weights!$E61=0,0,$I61*Weights!DQ61/Weights!$E61)</f>
        <v>0</v>
      </c>
      <c r="DR61" s="21">
        <f>IF(Weights!$E61=0,0,$I61*Weights!DR61/Weights!$E61)</f>
        <v>0</v>
      </c>
      <c r="DS61" s="21">
        <f>IF(Weights!$E61=0,0,$I61*Weights!DS61/Weights!$E61)</f>
        <v>0</v>
      </c>
      <c r="DT61" s="21">
        <f>IF(Weights!$E61=0,0,$I61*Weights!DT61/Weights!$E61)</f>
        <v>0</v>
      </c>
      <c r="DU61" s="21">
        <f>IF(Weights!$E61=0,0,$I61*Weights!DU61/Weights!$E61)</f>
        <v>0</v>
      </c>
      <c r="DV61" s="21">
        <f>IF(Weights!$E61=0,0,$I61*Weights!DV61/Weights!$E61)</f>
        <v>0</v>
      </c>
      <c r="DW61" s="21">
        <f>IF(Weights!$E61=0,0,$I61*Weights!DW61/Weights!$E61)</f>
        <v>0</v>
      </c>
      <c r="DX61" s="21">
        <f>IF(Weights!$E61=0,0,$I61*Weights!DX61/Weights!$E61)</f>
        <v>0</v>
      </c>
      <c r="DY61" s="21">
        <f>IF(Weights!$E61=0,0,$I61*Weights!DY61/Weights!$E61)</f>
        <v>0</v>
      </c>
      <c r="DZ61" s="21">
        <f>IF(Weights!$E61=0,0,$I61*Weights!DZ61/Weights!$E61)</f>
        <v>0</v>
      </c>
      <c r="EA61" s="21">
        <f>IF(Weights!$E61=0,0,$I61*Weights!EA61/Weights!$E61)</f>
        <v>0</v>
      </c>
      <c r="EB61" s="21">
        <f>IF(Weights!$E61=0,0,$I61*Weights!EB61/Weights!$E61)</f>
        <v>0</v>
      </c>
      <c r="EC61" s="21">
        <f>IF(Weights!$E61=0,0,$I61*Weights!EC61/Weights!$E61)</f>
        <v>0</v>
      </c>
      <c r="ED61" s="21">
        <f>IF(Weights!$E61=0,0,$I61*Weights!ED61/Weights!$E61)</f>
        <v>0</v>
      </c>
      <c r="EE61" s="21">
        <f>IF(Weights!$E61=0,0,$I61*Weights!EE61/Weights!$E61)</f>
        <v>0</v>
      </c>
      <c r="EF61" s="21">
        <f>IF(Weights!$E61=0,0,$I61*Weights!EF61/Weights!$E61)</f>
        <v>0</v>
      </c>
      <c r="EG61" s="21">
        <f>IF(Weights!$E61=0,0,$I61*Weights!EG61/Weights!$E61)</f>
        <v>0</v>
      </c>
      <c r="EH61" s="21">
        <f>IF(Weights!$E61=0,0,$I61*Weights!EH61/Weights!$E61)</f>
        <v>0</v>
      </c>
      <c r="EI61" s="21">
        <f>IF(Weights!$E61=0,0,$I61*Weights!EI61/Weights!$E61)</f>
        <v>0</v>
      </c>
      <c r="EJ61" s="21">
        <f>IF(Weights!$E61=0,0,$I61*Weights!EJ61/Weights!$E61)</f>
        <v>0</v>
      </c>
      <c r="EK61" s="21">
        <f>IF(Weights!$E61=0,0,$I61*Weights!EK61/Weights!$E61)</f>
        <v>0</v>
      </c>
      <c r="EL61" s="21">
        <f>IF(Weights!$E61=0,0,$I61*Weights!EL61/Weights!$E61)</f>
        <v>0</v>
      </c>
      <c r="EM61" s="21">
        <f>IF(Weights!$E61=0,0,$I61*Weights!EM61/Weights!$E61)</f>
        <v>0</v>
      </c>
      <c r="EN61" s="21">
        <f>IF(Weights!$E61=0,0,$I61*Weights!EN61/Weights!$E61)</f>
        <v>0</v>
      </c>
      <c r="EO61" s="21">
        <f>IF(Weights!$E61=0,0,$I61*Weights!EO61/Weights!$E61)</f>
        <v>0</v>
      </c>
      <c r="EP61" s="21">
        <f>IF(Weights!$E61=0,0,$I61*Weights!EP61/Weights!$E61)</f>
        <v>0</v>
      </c>
      <c r="EQ61" s="21">
        <f>IF(Weights!$E61=0,0,$I61*Weights!EQ61/Weights!$E61)</f>
        <v>0</v>
      </c>
      <c r="ER61" s="21">
        <f>IF(Weights!$E61=0,0,$I61*Weights!ER61/Weights!$E61)</f>
        <v>0</v>
      </c>
      <c r="ES61" s="21">
        <f>IF(Weights!$E61=0,0,$I61*Weights!ES61/Weights!$E61)</f>
        <v>0</v>
      </c>
      <c r="ET61" s="21">
        <f>IF(Weights!$E61=0,0,$I61*Weights!ET61/Weights!$E61)</f>
        <v>0</v>
      </c>
      <c r="EU61" s="21">
        <f>IF(Weights!$E61=0,0,$I61*Weights!EU61/Weights!$E61)</f>
        <v>0</v>
      </c>
      <c r="EV61" s="21">
        <f>IF(Weights!$E61=0,0,$I61*Weights!EV61/Weights!$E61)</f>
        <v>0</v>
      </c>
      <c r="EW61" s="21">
        <f>IF(Weights!$E61=0,0,$I61*Weights!EW61/Weights!$E61)</f>
        <v>0</v>
      </c>
      <c r="EX61" s="21">
        <f>IF(Weights!$E61=0,0,$I61*Weights!EX61/Weights!$E61)</f>
        <v>0</v>
      </c>
      <c r="EY61" s="21">
        <f>IF(Weights!$E61=0,0,$I61*Weights!EY61/Weights!$E61)</f>
        <v>0</v>
      </c>
      <c r="EZ61" s="21">
        <f>IF(Weights!$E61=0,0,$I61*Weights!EZ61/Weights!$E61)</f>
        <v>0</v>
      </c>
      <c r="FA61" s="21">
        <f>IF(Weights!$E61=0,0,$I61*Weights!FA61/Weights!$E61)</f>
        <v>0</v>
      </c>
      <c r="FB61" s="21">
        <f>IF(Weights!$E61=0,0,$I61*Weights!FB61/Weights!$E61)</f>
        <v>0</v>
      </c>
      <c r="FC61" s="21">
        <f>IF(Weights!$E61=0,0,$I61*Weights!FC61/Weights!$E61)</f>
        <v>0</v>
      </c>
      <c r="FD61" s="21">
        <f>IF(Weights!$E61=0,0,$I61*Weights!FD61/Weights!$E61)</f>
        <v>0</v>
      </c>
      <c r="FE61" s="21">
        <f>IF(Weights!$E61=0,0,$I61*Weights!FE61/Weights!$E61)</f>
        <v>0</v>
      </c>
      <c r="FF61" s="21">
        <f>IF(Weights!$E61=0,0,$I61*Weights!FF61/Weights!$E61)</f>
        <v>0</v>
      </c>
      <c r="FG61" s="21">
        <f>IF(Weights!$E61=0,0,$I61*Weights!FG61/Weights!$E61)</f>
        <v>0</v>
      </c>
      <c r="FH61" s="21">
        <f>IF(Weights!$E61=0,0,$I61*Weights!FH61/Weights!$E61)</f>
        <v>0</v>
      </c>
      <c r="FI61" s="21">
        <f>IF(Weights!$E61=0,0,$I61*Weights!FI61/Weights!$E61)</f>
        <v>0</v>
      </c>
      <c r="FJ61" s="21">
        <f>IF(Weights!$E61=0,0,$I61*Weights!FJ61/Weights!$E61)</f>
        <v>0</v>
      </c>
      <c r="FK61" s="21">
        <f>IF(Weights!$E61=0,0,$I61*Weights!FK61/Weights!$E61)</f>
        <v>0</v>
      </c>
      <c r="FL61" s="21">
        <f>IF(Weights!$E61=0,0,$I61*Weights!FL61/Weights!$E61)</f>
        <v>0</v>
      </c>
      <c r="FM61" s="21">
        <f>IF(Weights!$E61=0,0,$I61*Weights!FM61/Weights!$E61)</f>
        <v>0</v>
      </c>
      <c r="FN61" s="21">
        <f>IF(Weights!$E61=0,0,$I61*Weights!FN61/Weights!$E61)</f>
        <v>0</v>
      </c>
      <c r="FO61" s="21">
        <f>IF(Weights!$E61=0,0,$I61*Weights!FO61/Weights!$E61)</f>
        <v>0</v>
      </c>
      <c r="FP61" s="21">
        <f>IF(Weights!$E61=0,0,$I61*Weights!FP61/Weights!$E61)</f>
        <v>0</v>
      </c>
      <c r="FQ61" s="21">
        <f>IF(Weights!$E61=0,0,$I61*Weights!FQ61/Weights!$E61)</f>
        <v>0</v>
      </c>
      <c r="FR61" s="21">
        <f>IF(Weights!$E61=0,0,$I61*Weights!FR61/Weights!$E61)</f>
        <v>0</v>
      </c>
      <c r="FS61" s="21">
        <f>IF(Weights!$E61=0,0,$I61*Weights!FS61/Weights!$E61)</f>
        <v>0</v>
      </c>
      <c r="FT61" s="21">
        <f>IF(Weights!$E61=0,0,$I61*Weights!FT61/Weights!$E61)</f>
        <v>0</v>
      </c>
      <c r="FU61" s="21">
        <f>IF(Weights!$E61=0,0,$I61*Weights!FU61/Weights!$E61)</f>
        <v>0</v>
      </c>
      <c r="FV61" s="21">
        <f>IF(Weights!$E61=0,0,$I61*Weights!FV61/Weights!$E61)</f>
        <v>0</v>
      </c>
      <c r="FW61" s="21">
        <f>IF(Weights!$E61=0,0,$I61*Weights!FW61/Weights!$E61)</f>
        <v>0</v>
      </c>
      <c r="FX61" s="21">
        <f>IF(Weights!$E61=0,0,$I61*Weights!FX61/Weights!$E61)</f>
        <v>0</v>
      </c>
      <c r="FY61" s="21">
        <f>IF(Weights!$E61=0,0,$I61*Weights!FY61/Weights!$E61)</f>
        <v>0</v>
      </c>
      <c r="FZ61" s="21">
        <f>IF(Weights!$E61=0,0,$I61*Weights!FZ61/Weights!$E61)</f>
        <v>0</v>
      </c>
      <c r="GA61" s="21">
        <f>IF(Weights!$E61=0,0,$I61*Weights!GA61/Weights!$E61)</f>
        <v>0</v>
      </c>
      <c r="GB61" s="21">
        <f>IF(Weights!$E61=0,0,$I61*Weights!GB61/Weights!$E61)</f>
        <v>0</v>
      </c>
      <c r="GC61" s="21">
        <f>IF(Weights!$E61=0,0,$I61*Weights!GC61/Weights!$E61)</f>
        <v>0</v>
      </c>
      <c r="GD61" s="21">
        <f>IF(Weights!$E61=0,0,$I61*Weights!GD61/Weights!$E61)</f>
        <v>0</v>
      </c>
      <c r="GE61" s="21">
        <f>IF(Weights!$E61=0,0,$I61*Weights!GE61/Weights!$E61)</f>
        <v>0</v>
      </c>
      <c r="GF61" s="21">
        <f>IF(Weights!$E61=0,0,$I61*Weights!GF61/Weights!$E61)</f>
        <v>0</v>
      </c>
      <c r="GG61" s="21">
        <f>IF(Weights!$E61=0,0,$I61*Weights!GG61/Weights!$E61)</f>
        <v>0</v>
      </c>
      <c r="GH61" s="21">
        <f>IF(Weights!$E61=0,0,$I61*Weights!GH61/Weights!$E61)</f>
        <v>0</v>
      </c>
      <c r="GI61" s="21">
        <f>IF(Weights!$E61=0,0,$I61*Weights!GI61/Weights!$E61)</f>
        <v>0</v>
      </c>
      <c r="GJ61" s="21">
        <f>IF(Weights!$E61=0,0,$I61*Weights!GJ61/Weights!$E61)</f>
        <v>0</v>
      </c>
      <c r="GK61" s="21">
        <f>IF(Weights!$E61=0,0,$I61*Weights!GK61/Weights!$E61)</f>
        <v>0</v>
      </c>
      <c r="GL61" s="21">
        <f>IF(Weights!$E61=0,0,$I61*Weights!GL61/Weights!$E61)</f>
        <v>0</v>
      </c>
    </row>
    <row r="62" spans="1:194" s="19" customFormat="1" ht="13.5" customHeight="1" outlineLevel="1" x14ac:dyDescent="0.3">
      <c r="A62" s="10" t="s">
        <v>40</v>
      </c>
      <c r="B62" s="11" t="s">
        <v>107</v>
      </c>
      <c r="C62" s="12" t="s">
        <v>16</v>
      </c>
      <c r="D62" s="22" t="s">
        <v>108</v>
      </c>
      <c r="E62" s="49">
        <v>46331</v>
      </c>
      <c r="F62" s="14">
        <v>46385</v>
      </c>
      <c r="G62" s="49">
        <v>46331</v>
      </c>
      <c r="H62" s="14">
        <v>46385</v>
      </c>
      <c r="I62" s="15">
        <v>3700</v>
      </c>
      <c r="J62" s="20">
        <f>IF(Weights!$E62=0,0,$I62*Weights!J62/Weights!$E62)</f>
        <v>0</v>
      </c>
      <c r="K62" s="21">
        <f>IF(Weights!$E62=0,0,$I62*Weights!K62/Weights!$E62)</f>
        <v>0</v>
      </c>
      <c r="L62" s="21">
        <f>IF(Weights!$E62=0,0,$I62*Weights!L62/Weights!$E62)</f>
        <v>0</v>
      </c>
      <c r="M62" s="21">
        <f>IF(Weights!$E62=0,0,$I62*Weights!M62/Weights!$E62)</f>
        <v>0</v>
      </c>
      <c r="N62" s="21">
        <f>IF(Weights!$E62=0,0,$I62*Weights!N62/Weights!$E62)</f>
        <v>0</v>
      </c>
      <c r="O62" s="21">
        <f>IF(Weights!$E62=0,0,$I62*Weights!O62/Weights!$E62)</f>
        <v>0</v>
      </c>
      <c r="P62" s="21">
        <f>IF(Weights!$E62=0,0,$I62*Weights!P62/Weights!$E62)</f>
        <v>0</v>
      </c>
      <c r="Q62" s="21">
        <f>IF(Weights!$E62=0,0,$I62*Weights!Q62/Weights!$E62)</f>
        <v>0</v>
      </c>
      <c r="R62" s="21">
        <f>IF(Weights!$E62=0,0,$I62*Weights!R62/Weights!$E62)</f>
        <v>0</v>
      </c>
      <c r="S62" s="21">
        <f>IF(Weights!$E62=0,0,$I62*Weights!S62/Weights!$E62)</f>
        <v>0</v>
      </c>
      <c r="T62" s="21">
        <f>IF(Weights!$E62=0,0,$I62*Weights!T62/Weights!$E62)</f>
        <v>0</v>
      </c>
      <c r="U62" s="21">
        <f>IF(Weights!$E62=0,0,$I62*Weights!U62/Weights!$E62)</f>
        <v>0</v>
      </c>
      <c r="V62" s="21">
        <f>IF(Weights!$E62=0,0,$I62*Weights!V62/Weights!$E62)</f>
        <v>0</v>
      </c>
      <c r="W62" s="21">
        <f>IF(Weights!$E62=0,0,$I62*Weights!W62/Weights!$E62)</f>
        <v>0</v>
      </c>
      <c r="X62" s="21">
        <f>IF(Weights!$E62=0,0,$I62*Weights!X62/Weights!$E62)</f>
        <v>0</v>
      </c>
      <c r="Y62" s="21">
        <f>IF(Weights!$E62=0,0,$I62*Weights!Y62/Weights!$E62)</f>
        <v>0</v>
      </c>
      <c r="Z62" s="21">
        <f>IF(Weights!$E62=0,0,$I62*Weights!Z62/Weights!$E62)</f>
        <v>0</v>
      </c>
      <c r="AA62" s="21">
        <f>IF(Weights!$E62=0,0,$I62*Weights!AA62/Weights!$E62)</f>
        <v>0</v>
      </c>
      <c r="AB62" s="21">
        <f>IF(Weights!$E62=0,0,$I62*Weights!AB62/Weights!$E62)</f>
        <v>0</v>
      </c>
      <c r="AC62" s="18">
        <f>IF(Weights!$E62=0,0,$I62*Weights!AC62/Weights!$E62)</f>
        <v>0</v>
      </c>
      <c r="AD62" s="21">
        <f>IF(Weights!$E62=0,0,$I62*Weights!AD62/Weights!$E62)</f>
        <v>249.99999999999997</v>
      </c>
      <c r="AE62" s="21">
        <f>IF(Weights!$E62=0,0,$I62*Weights!AE62/Weights!$E62)</f>
        <v>499.99999999999994</v>
      </c>
      <c r="AF62" s="21">
        <f>IF(Weights!$E62=0,0,$I62*Weights!AF62/Weights!$E62)</f>
        <v>750</v>
      </c>
      <c r="AG62" s="21">
        <f>IF(Weights!$E62=0,0,$I62*Weights!AG62/Weights!$E62)</f>
        <v>0</v>
      </c>
      <c r="AH62" s="21">
        <f>IF(Weights!$E62=0,0,$I62*Weights!AH62/Weights!$E62)</f>
        <v>750</v>
      </c>
      <c r="AI62" s="21">
        <f>IF(Weights!$E62=0,0,$I62*Weights!AI62/Weights!$E62)</f>
        <v>750</v>
      </c>
      <c r="AJ62" s="21">
        <f>IF(Weights!$E62=0,0,$I62*Weights!AJ62/Weights!$E62)</f>
        <v>499.99999999999994</v>
      </c>
      <c r="AK62" s="21">
        <f>IF(Weights!$E62=0,0,$I62*Weights!AK62/Weights!$E62)</f>
        <v>0</v>
      </c>
      <c r="AL62" s="21">
        <f>IF(Weights!$E62=0,0,$I62*Weights!AL62/Weights!$E62)</f>
        <v>199.99999999999997</v>
      </c>
      <c r="AM62" s="21">
        <f>IF(Weights!$E62=0,0,$I62*Weights!AM62/Weights!$E62)</f>
        <v>0</v>
      </c>
      <c r="AN62" s="21">
        <f>IF(Weights!$E62=0,0,$I62*Weights!AN62/Weights!$E62)</f>
        <v>0</v>
      </c>
      <c r="AO62" s="21">
        <f>IF(Weights!$E62=0,0,$I62*Weights!AO62/Weights!$E62)</f>
        <v>0</v>
      </c>
      <c r="AP62" s="21">
        <f>IF(Weights!$E62=0,0,$I62*Weights!AP62/Weights!$E62)</f>
        <v>0</v>
      </c>
      <c r="AQ62" s="21">
        <f>IF(Weights!$E62=0,0,$I62*Weights!AQ62/Weights!$E62)</f>
        <v>0</v>
      </c>
      <c r="AR62" s="21">
        <f>IF(Weights!$E62=0,0,$I62*Weights!AR62/Weights!$E62)</f>
        <v>0</v>
      </c>
      <c r="AS62" s="21">
        <f>IF(Weights!$E62=0,0,$I62*Weights!AS62/Weights!$E62)</f>
        <v>0</v>
      </c>
      <c r="AT62" s="21">
        <f>IF(Weights!$E62=0,0,$I62*Weights!AT62/Weights!$E62)</f>
        <v>0</v>
      </c>
      <c r="AU62" s="21">
        <f>IF(Weights!$E62=0,0,$I62*Weights!AU62/Weights!$E62)</f>
        <v>0</v>
      </c>
      <c r="AV62" s="21">
        <f>IF(Weights!$E62=0,0,$I62*Weights!AV62/Weights!$E62)</f>
        <v>0</v>
      </c>
      <c r="AW62" s="21">
        <f>IF(Weights!$E62=0,0,$I62*Weights!AW62/Weights!$E62)</f>
        <v>0</v>
      </c>
      <c r="AX62" s="21">
        <f>IF(Weights!$E62=0,0,$I62*Weights!AX62/Weights!$E62)</f>
        <v>0</v>
      </c>
      <c r="AY62" s="21">
        <f>IF(Weights!$E62=0,0,$I62*Weights!AY62/Weights!$E62)</f>
        <v>0</v>
      </c>
      <c r="AZ62" s="21">
        <f>IF(Weights!$E62=0,0,$I62*Weights!AZ62/Weights!$E62)</f>
        <v>0</v>
      </c>
      <c r="BA62" s="21">
        <f>IF(Weights!$E62=0,0,$I62*Weights!BA62/Weights!$E62)</f>
        <v>0</v>
      </c>
      <c r="BB62" s="21">
        <f>IF(Weights!$E62=0,0,$I62*Weights!BB62/Weights!$E62)</f>
        <v>0</v>
      </c>
      <c r="BC62" s="21">
        <f>IF(Weights!$E62=0,0,$I62*Weights!BC62/Weights!$E62)</f>
        <v>0</v>
      </c>
      <c r="BD62" s="21">
        <f>IF(Weights!$E62=0,0,$I62*Weights!BD62/Weights!$E62)</f>
        <v>0</v>
      </c>
      <c r="BE62" s="21">
        <f>IF(Weights!$E62=0,0,$I62*Weights!BE62/Weights!$E62)</f>
        <v>0</v>
      </c>
      <c r="BF62" s="21">
        <f>IF(Weights!$E62=0,0,$I62*Weights!BF62/Weights!$E62)</f>
        <v>0</v>
      </c>
      <c r="BG62" s="21">
        <f>IF(Weights!$E62=0,0,$I62*Weights!BG62/Weights!$E62)</f>
        <v>0</v>
      </c>
      <c r="BH62" s="21">
        <f>IF(Weights!$E62=0,0,$I62*Weights!BH62/Weights!$E62)</f>
        <v>0</v>
      </c>
      <c r="BI62" s="21">
        <f>IF(Weights!$E62=0,0,$I62*Weights!BI62/Weights!$E62)</f>
        <v>0</v>
      </c>
      <c r="BJ62" s="21">
        <f>IF(Weights!$E62=0,0,$I62*Weights!BJ62/Weights!$E62)</f>
        <v>0</v>
      </c>
      <c r="BK62" s="21">
        <f>IF(Weights!$E62=0,0,$I62*Weights!BK62/Weights!$E62)</f>
        <v>0</v>
      </c>
      <c r="BL62" s="21">
        <f>IF(Weights!$E62=0,0,$I62*Weights!BL62/Weights!$E62)</f>
        <v>0</v>
      </c>
      <c r="BM62" s="21">
        <f>IF(Weights!$E62=0,0,$I62*Weights!BM62/Weights!$E62)</f>
        <v>0</v>
      </c>
      <c r="BN62" s="21">
        <f>IF(Weights!$E62=0,0,$I62*Weights!BN62/Weights!$E62)</f>
        <v>0</v>
      </c>
      <c r="BO62" s="21">
        <f>IF(Weights!$E62=0,0,$I62*Weights!BO62/Weights!$E62)</f>
        <v>0</v>
      </c>
      <c r="BP62" s="21">
        <f>IF(Weights!$E62=0,0,$I62*Weights!BP62/Weights!$E62)</f>
        <v>0</v>
      </c>
      <c r="BQ62" s="21">
        <f>IF(Weights!$E62=0,0,$I62*Weights!BQ62/Weights!$E62)</f>
        <v>0</v>
      </c>
      <c r="BR62" s="21">
        <f>IF(Weights!$E62=0,0,$I62*Weights!BR62/Weights!$E62)</f>
        <v>0</v>
      </c>
      <c r="BS62" s="21">
        <f>IF(Weights!$E62=0,0,$I62*Weights!BS62/Weights!$E62)</f>
        <v>0</v>
      </c>
      <c r="BT62" s="21">
        <f>IF(Weights!$E62=0,0,$I62*Weights!BT62/Weights!$E62)</f>
        <v>0</v>
      </c>
      <c r="BU62" s="21">
        <f>IF(Weights!$E62=0,0,$I62*Weights!BU62/Weights!$E62)</f>
        <v>0</v>
      </c>
      <c r="BV62" s="21">
        <f>IF(Weights!$E62=0,0,$I62*Weights!BV62/Weights!$E62)</f>
        <v>0</v>
      </c>
      <c r="BW62" s="21">
        <f>IF(Weights!$E62=0,0,$I62*Weights!BW62/Weights!$E62)</f>
        <v>0</v>
      </c>
      <c r="BX62" s="21">
        <f>IF(Weights!$E62=0,0,$I62*Weights!BX62/Weights!$E62)</f>
        <v>0</v>
      </c>
      <c r="BY62" s="21">
        <f>IF(Weights!$E62=0,0,$I62*Weights!BY62/Weights!$E62)</f>
        <v>0</v>
      </c>
      <c r="BZ62" s="21">
        <f>IF(Weights!$E62=0,0,$I62*Weights!BZ62/Weights!$E62)</f>
        <v>0</v>
      </c>
      <c r="CA62" s="21">
        <f>IF(Weights!$E62=0,0,$I62*Weights!CA62/Weights!$E62)</f>
        <v>0</v>
      </c>
      <c r="CB62" s="21">
        <f>IF(Weights!$E62=0,0,$I62*Weights!CB62/Weights!$E62)</f>
        <v>0</v>
      </c>
      <c r="CC62" s="21">
        <f>IF(Weights!$E62=0,0,$I62*Weights!CC62/Weights!$E62)</f>
        <v>0</v>
      </c>
      <c r="CD62" s="21">
        <f>IF(Weights!$E62=0,0,$I62*Weights!CD62/Weights!$E62)</f>
        <v>0</v>
      </c>
      <c r="CE62" s="21">
        <f>IF(Weights!$E62=0,0,$I62*Weights!CE62/Weights!$E62)</f>
        <v>0</v>
      </c>
      <c r="CF62" s="21">
        <f>IF(Weights!$E62=0,0,$I62*Weights!CF62/Weights!$E62)</f>
        <v>0</v>
      </c>
      <c r="CG62" s="21">
        <f>IF(Weights!$E62=0,0,$I62*Weights!CG62/Weights!$E62)</f>
        <v>0</v>
      </c>
      <c r="CH62" s="21">
        <f>IF(Weights!$E62=0,0,$I62*Weights!CH62/Weights!$E62)</f>
        <v>0</v>
      </c>
      <c r="CI62" s="21">
        <f>IF(Weights!$E62=0,0,$I62*Weights!CI62/Weights!$E62)</f>
        <v>0</v>
      </c>
      <c r="CJ62" s="21">
        <f>IF(Weights!$E62=0,0,$I62*Weights!CJ62/Weights!$E62)</f>
        <v>0</v>
      </c>
      <c r="CK62" s="21">
        <f>IF(Weights!$E62=0,0,$I62*Weights!CK62/Weights!$E62)</f>
        <v>0</v>
      </c>
      <c r="CL62" s="21">
        <f>IF(Weights!$E62=0,0,$I62*Weights!CL62/Weights!$E62)</f>
        <v>0</v>
      </c>
      <c r="CM62" s="21">
        <f>IF(Weights!$E62=0,0,$I62*Weights!CM62/Weights!$E62)</f>
        <v>0</v>
      </c>
      <c r="CN62" s="21">
        <f>IF(Weights!$E62=0,0,$I62*Weights!CN62/Weights!$E62)</f>
        <v>0</v>
      </c>
      <c r="CO62" s="21">
        <f>IF(Weights!$E62=0,0,$I62*Weights!CO62/Weights!$E62)</f>
        <v>0</v>
      </c>
      <c r="CP62" s="21">
        <f>IF(Weights!$E62=0,0,$I62*Weights!CP62/Weights!$E62)</f>
        <v>0</v>
      </c>
      <c r="CQ62" s="21">
        <f>IF(Weights!$E62=0,0,$I62*Weights!CQ62/Weights!$E62)</f>
        <v>0</v>
      </c>
      <c r="CR62" s="21">
        <f>IF(Weights!$E62=0,0,$I62*Weights!CR62/Weights!$E62)</f>
        <v>0</v>
      </c>
      <c r="CS62" s="21">
        <f>IF(Weights!$E62=0,0,$I62*Weights!CS62/Weights!$E62)</f>
        <v>0</v>
      </c>
      <c r="CT62" s="21">
        <f>IF(Weights!$E62=0,0,$I62*Weights!CT62/Weights!$E62)</f>
        <v>0</v>
      </c>
      <c r="CU62" s="21">
        <f>IF(Weights!$E62=0,0,$I62*Weights!CU62/Weights!$E62)</f>
        <v>0</v>
      </c>
      <c r="CV62" s="21">
        <f>IF(Weights!$E62=0,0,$I62*Weights!CV62/Weights!$E62)</f>
        <v>0</v>
      </c>
      <c r="CW62" s="21">
        <f>IF(Weights!$E62=0,0,$I62*Weights!CW62/Weights!$E62)</f>
        <v>0</v>
      </c>
      <c r="CX62" s="21">
        <f>IF(Weights!$E62=0,0,$I62*Weights!CX62/Weights!$E62)</f>
        <v>0</v>
      </c>
      <c r="CY62" s="21">
        <f>IF(Weights!$E62=0,0,$I62*Weights!CY62/Weights!$E62)</f>
        <v>0</v>
      </c>
      <c r="CZ62" s="21">
        <f>IF(Weights!$E62=0,0,$I62*Weights!CZ62/Weights!$E62)</f>
        <v>0</v>
      </c>
      <c r="DA62" s="21">
        <f>IF(Weights!$E62=0,0,$I62*Weights!DA62/Weights!$E62)</f>
        <v>0</v>
      </c>
      <c r="DB62" s="21">
        <f>IF(Weights!$E62=0,0,$I62*Weights!DB62/Weights!$E62)</f>
        <v>0</v>
      </c>
      <c r="DC62" s="21">
        <f>IF(Weights!$E62=0,0,$I62*Weights!DC62/Weights!$E62)</f>
        <v>0</v>
      </c>
      <c r="DD62" s="21">
        <f>IF(Weights!$E62=0,0,$I62*Weights!DD62/Weights!$E62)</f>
        <v>0</v>
      </c>
      <c r="DE62" s="21">
        <f>IF(Weights!$E62=0,0,$I62*Weights!DE62/Weights!$E62)</f>
        <v>0</v>
      </c>
      <c r="DF62" s="21">
        <f>IF(Weights!$E62=0,0,$I62*Weights!DF62/Weights!$E62)</f>
        <v>0</v>
      </c>
      <c r="DG62" s="21">
        <f>IF(Weights!$E62=0,0,$I62*Weights!DG62/Weights!$E62)</f>
        <v>0</v>
      </c>
      <c r="DH62" s="21">
        <f>IF(Weights!$E62=0,0,$I62*Weights!DH62/Weights!$E62)</f>
        <v>0</v>
      </c>
      <c r="DI62" s="21">
        <f>IF(Weights!$E62=0,0,$I62*Weights!DI62/Weights!$E62)</f>
        <v>0</v>
      </c>
      <c r="DJ62" s="21">
        <f>IF(Weights!$E62=0,0,$I62*Weights!DJ62/Weights!$E62)</f>
        <v>0</v>
      </c>
      <c r="DK62" s="21">
        <f>IF(Weights!$E62=0,0,$I62*Weights!DK62/Weights!$E62)</f>
        <v>0</v>
      </c>
      <c r="DL62" s="21">
        <f>IF(Weights!$E62=0,0,$I62*Weights!DL62/Weights!$E62)</f>
        <v>0</v>
      </c>
      <c r="DM62" s="21">
        <f>IF(Weights!$E62=0,0,$I62*Weights!DM62/Weights!$E62)</f>
        <v>0</v>
      </c>
      <c r="DN62" s="21">
        <f>IF(Weights!$E62=0,0,$I62*Weights!DN62/Weights!$E62)</f>
        <v>0</v>
      </c>
      <c r="DO62" s="21">
        <f>IF(Weights!$E62=0,0,$I62*Weights!DO62/Weights!$E62)</f>
        <v>0</v>
      </c>
      <c r="DP62" s="21">
        <f>IF(Weights!$E62=0,0,$I62*Weights!DP62/Weights!$E62)</f>
        <v>0</v>
      </c>
      <c r="DQ62" s="21">
        <f>IF(Weights!$E62=0,0,$I62*Weights!DQ62/Weights!$E62)</f>
        <v>0</v>
      </c>
      <c r="DR62" s="21">
        <f>IF(Weights!$E62=0,0,$I62*Weights!DR62/Weights!$E62)</f>
        <v>0</v>
      </c>
      <c r="DS62" s="21">
        <f>IF(Weights!$E62=0,0,$I62*Weights!DS62/Weights!$E62)</f>
        <v>0</v>
      </c>
      <c r="DT62" s="21">
        <f>IF(Weights!$E62=0,0,$I62*Weights!DT62/Weights!$E62)</f>
        <v>0</v>
      </c>
      <c r="DU62" s="21">
        <f>IF(Weights!$E62=0,0,$I62*Weights!DU62/Weights!$E62)</f>
        <v>0</v>
      </c>
      <c r="DV62" s="21">
        <f>IF(Weights!$E62=0,0,$I62*Weights!DV62/Weights!$E62)</f>
        <v>0</v>
      </c>
      <c r="DW62" s="21">
        <f>IF(Weights!$E62=0,0,$I62*Weights!DW62/Weights!$E62)</f>
        <v>0</v>
      </c>
      <c r="DX62" s="21">
        <f>IF(Weights!$E62=0,0,$I62*Weights!DX62/Weights!$E62)</f>
        <v>0</v>
      </c>
      <c r="DY62" s="21">
        <f>IF(Weights!$E62=0,0,$I62*Weights!DY62/Weights!$E62)</f>
        <v>0</v>
      </c>
      <c r="DZ62" s="21">
        <f>IF(Weights!$E62=0,0,$I62*Weights!DZ62/Weights!$E62)</f>
        <v>0</v>
      </c>
      <c r="EA62" s="21">
        <f>IF(Weights!$E62=0,0,$I62*Weights!EA62/Weights!$E62)</f>
        <v>0</v>
      </c>
      <c r="EB62" s="21">
        <f>IF(Weights!$E62=0,0,$I62*Weights!EB62/Weights!$E62)</f>
        <v>0</v>
      </c>
      <c r="EC62" s="21">
        <f>IF(Weights!$E62=0,0,$I62*Weights!EC62/Weights!$E62)</f>
        <v>0</v>
      </c>
      <c r="ED62" s="21">
        <f>IF(Weights!$E62=0,0,$I62*Weights!ED62/Weights!$E62)</f>
        <v>0</v>
      </c>
      <c r="EE62" s="21">
        <f>IF(Weights!$E62=0,0,$I62*Weights!EE62/Weights!$E62)</f>
        <v>0</v>
      </c>
      <c r="EF62" s="21">
        <f>IF(Weights!$E62=0,0,$I62*Weights!EF62/Weights!$E62)</f>
        <v>0</v>
      </c>
      <c r="EG62" s="21">
        <f>IF(Weights!$E62=0,0,$I62*Weights!EG62/Weights!$E62)</f>
        <v>0</v>
      </c>
      <c r="EH62" s="21">
        <f>IF(Weights!$E62=0,0,$I62*Weights!EH62/Weights!$E62)</f>
        <v>0</v>
      </c>
      <c r="EI62" s="21">
        <f>IF(Weights!$E62=0,0,$I62*Weights!EI62/Weights!$E62)</f>
        <v>0</v>
      </c>
      <c r="EJ62" s="21">
        <f>IF(Weights!$E62=0,0,$I62*Weights!EJ62/Weights!$E62)</f>
        <v>0</v>
      </c>
      <c r="EK62" s="21">
        <f>IF(Weights!$E62=0,0,$I62*Weights!EK62/Weights!$E62)</f>
        <v>0</v>
      </c>
      <c r="EL62" s="21">
        <f>IF(Weights!$E62=0,0,$I62*Weights!EL62/Weights!$E62)</f>
        <v>0</v>
      </c>
      <c r="EM62" s="21">
        <f>IF(Weights!$E62=0,0,$I62*Weights!EM62/Weights!$E62)</f>
        <v>0</v>
      </c>
      <c r="EN62" s="21">
        <f>IF(Weights!$E62=0,0,$I62*Weights!EN62/Weights!$E62)</f>
        <v>0</v>
      </c>
      <c r="EO62" s="21">
        <f>IF(Weights!$E62=0,0,$I62*Weights!EO62/Weights!$E62)</f>
        <v>0</v>
      </c>
      <c r="EP62" s="21">
        <f>IF(Weights!$E62=0,0,$I62*Weights!EP62/Weights!$E62)</f>
        <v>0</v>
      </c>
      <c r="EQ62" s="21">
        <f>IF(Weights!$E62=0,0,$I62*Weights!EQ62/Weights!$E62)</f>
        <v>0</v>
      </c>
      <c r="ER62" s="21">
        <f>IF(Weights!$E62=0,0,$I62*Weights!ER62/Weights!$E62)</f>
        <v>0</v>
      </c>
      <c r="ES62" s="21">
        <f>IF(Weights!$E62=0,0,$I62*Weights!ES62/Weights!$E62)</f>
        <v>0</v>
      </c>
      <c r="ET62" s="21">
        <f>IF(Weights!$E62=0,0,$I62*Weights!ET62/Weights!$E62)</f>
        <v>0</v>
      </c>
      <c r="EU62" s="21">
        <f>IF(Weights!$E62=0,0,$I62*Weights!EU62/Weights!$E62)</f>
        <v>0</v>
      </c>
      <c r="EV62" s="21">
        <f>IF(Weights!$E62=0,0,$I62*Weights!EV62/Weights!$E62)</f>
        <v>0</v>
      </c>
      <c r="EW62" s="21">
        <f>IF(Weights!$E62=0,0,$I62*Weights!EW62/Weights!$E62)</f>
        <v>0</v>
      </c>
      <c r="EX62" s="21">
        <f>IF(Weights!$E62=0,0,$I62*Weights!EX62/Weights!$E62)</f>
        <v>0</v>
      </c>
      <c r="EY62" s="21">
        <f>IF(Weights!$E62=0,0,$I62*Weights!EY62/Weights!$E62)</f>
        <v>0</v>
      </c>
      <c r="EZ62" s="21">
        <f>IF(Weights!$E62=0,0,$I62*Weights!EZ62/Weights!$E62)</f>
        <v>0</v>
      </c>
      <c r="FA62" s="21">
        <f>IF(Weights!$E62=0,0,$I62*Weights!FA62/Weights!$E62)</f>
        <v>0</v>
      </c>
      <c r="FB62" s="21">
        <f>IF(Weights!$E62=0,0,$I62*Weights!FB62/Weights!$E62)</f>
        <v>0</v>
      </c>
      <c r="FC62" s="21">
        <f>IF(Weights!$E62=0,0,$I62*Weights!FC62/Weights!$E62)</f>
        <v>0</v>
      </c>
      <c r="FD62" s="21">
        <f>IF(Weights!$E62=0,0,$I62*Weights!FD62/Weights!$E62)</f>
        <v>0</v>
      </c>
      <c r="FE62" s="21">
        <f>IF(Weights!$E62=0,0,$I62*Weights!FE62/Weights!$E62)</f>
        <v>0</v>
      </c>
      <c r="FF62" s="21">
        <f>IF(Weights!$E62=0,0,$I62*Weights!FF62/Weights!$E62)</f>
        <v>0</v>
      </c>
      <c r="FG62" s="21">
        <f>IF(Weights!$E62=0,0,$I62*Weights!FG62/Weights!$E62)</f>
        <v>0</v>
      </c>
      <c r="FH62" s="21">
        <f>IF(Weights!$E62=0,0,$I62*Weights!FH62/Weights!$E62)</f>
        <v>0</v>
      </c>
      <c r="FI62" s="21">
        <f>IF(Weights!$E62=0,0,$I62*Weights!FI62/Weights!$E62)</f>
        <v>0</v>
      </c>
      <c r="FJ62" s="21">
        <f>IF(Weights!$E62=0,0,$I62*Weights!FJ62/Weights!$E62)</f>
        <v>0</v>
      </c>
      <c r="FK62" s="21">
        <f>IF(Weights!$E62=0,0,$I62*Weights!FK62/Weights!$E62)</f>
        <v>0</v>
      </c>
      <c r="FL62" s="21">
        <f>IF(Weights!$E62=0,0,$I62*Weights!FL62/Weights!$E62)</f>
        <v>0</v>
      </c>
      <c r="FM62" s="21">
        <f>IF(Weights!$E62=0,0,$I62*Weights!FM62/Weights!$E62)</f>
        <v>0</v>
      </c>
      <c r="FN62" s="21">
        <f>IF(Weights!$E62=0,0,$I62*Weights!FN62/Weights!$E62)</f>
        <v>0</v>
      </c>
      <c r="FO62" s="21">
        <f>IF(Weights!$E62=0,0,$I62*Weights!FO62/Weights!$E62)</f>
        <v>0</v>
      </c>
      <c r="FP62" s="21">
        <f>IF(Weights!$E62=0,0,$I62*Weights!FP62/Weights!$E62)</f>
        <v>0</v>
      </c>
      <c r="FQ62" s="21">
        <f>IF(Weights!$E62=0,0,$I62*Weights!FQ62/Weights!$E62)</f>
        <v>0</v>
      </c>
      <c r="FR62" s="21">
        <f>IF(Weights!$E62=0,0,$I62*Weights!FR62/Weights!$E62)</f>
        <v>0</v>
      </c>
      <c r="FS62" s="21">
        <f>IF(Weights!$E62=0,0,$I62*Weights!FS62/Weights!$E62)</f>
        <v>0</v>
      </c>
      <c r="FT62" s="21">
        <f>IF(Weights!$E62=0,0,$I62*Weights!FT62/Weights!$E62)</f>
        <v>0</v>
      </c>
      <c r="FU62" s="21">
        <f>IF(Weights!$E62=0,0,$I62*Weights!FU62/Weights!$E62)</f>
        <v>0</v>
      </c>
      <c r="FV62" s="21">
        <f>IF(Weights!$E62=0,0,$I62*Weights!FV62/Weights!$E62)</f>
        <v>0</v>
      </c>
      <c r="FW62" s="21">
        <f>IF(Weights!$E62=0,0,$I62*Weights!FW62/Weights!$E62)</f>
        <v>0</v>
      </c>
      <c r="FX62" s="21">
        <f>IF(Weights!$E62=0,0,$I62*Weights!FX62/Weights!$E62)</f>
        <v>0</v>
      </c>
      <c r="FY62" s="21">
        <f>IF(Weights!$E62=0,0,$I62*Weights!FY62/Weights!$E62)</f>
        <v>0</v>
      </c>
      <c r="FZ62" s="21">
        <f>IF(Weights!$E62=0,0,$I62*Weights!FZ62/Weights!$E62)</f>
        <v>0</v>
      </c>
      <c r="GA62" s="21">
        <f>IF(Weights!$E62=0,0,$I62*Weights!GA62/Weights!$E62)</f>
        <v>0</v>
      </c>
      <c r="GB62" s="21">
        <f>IF(Weights!$E62=0,0,$I62*Weights!GB62/Weights!$E62)</f>
        <v>0</v>
      </c>
      <c r="GC62" s="21">
        <f>IF(Weights!$E62=0,0,$I62*Weights!GC62/Weights!$E62)</f>
        <v>0</v>
      </c>
      <c r="GD62" s="21">
        <f>IF(Weights!$E62=0,0,$I62*Weights!GD62/Weights!$E62)</f>
        <v>0</v>
      </c>
      <c r="GE62" s="21">
        <f>IF(Weights!$E62=0,0,$I62*Weights!GE62/Weights!$E62)</f>
        <v>0</v>
      </c>
      <c r="GF62" s="21">
        <f>IF(Weights!$E62=0,0,$I62*Weights!GF62/Weights!$E62)</f>
        <v>0</v>
      </c>
      <c r="GG62" s="21">
        <f>IF(Weights!$E62=0,0,$I62*Weights!GG62/Weights!$E62)</f>
        <v>0</v>
      </c>
      <c r="GH62" s="21">
        <f>IF(Weights!$E62=0,0,$I62*Weights!GH62/Weights!$E62)</f>
        <v>0</v>
      </c>
      <c r="GI62" s="21">
        <f>IF(Weights!$E62=0,0,$I62*Weights!GI62/Weights!$E62)</f>
        <v>0</v>
      </c>
      <c r="GJ62" s="21">
        <f>IF(Weights!$E62=0,0,$I62*Weights!GJ62/Weights!$E62)</f>
        <v>0</v>
      </c>
      <c r="GK62" s="21">
        <f>IF(Weights!$E62=0,0,$I62*Weights!GK62/Weights!$E62)</f>
        <v>0</v>
      </c>
      <c r="GL62" s="21">
        <f>IF(Weights!$E62=0,0,$I62*Weights!GL62/Weights!$E62)</f>
        <v>0</v>
      </c>
    </row>
    <row r="63" spans="1:194" s="19" customFormat="1" ht="13.5" customHeight="1" outlineLevel="1" x14ac:dyDescent="0.3">
      <c r="A63" s="10" t="s">
        <v>40</v>
      </c>
      <c r="B63" s="11" t="s">
        <v>109</v>
      </c>
      <c r="C63" s="12" t="s">
        <v>16</v>
      </c>
      <c r="D63" s="22" t="s">
        <v>110</v>
      </c>
      <c r="E63" s="13"/>
      <c r="F63" s="14"/>
      <c r="G63" s="55">
        <v>46332</v>
      </c>
      <c r="H63" s="54">
        <v>46377</v>
      </c>
      <c r="I63" s="15">
        <v>520</v>
      </c>
      <c r="J63" s="20">
        <f>IF(Weights!$E63=0,0,$I63*Weights!J63/Weights!$E63)</f>
        <v>0</v>
      </c>
      <c r="K63" s="21">
        <f>IF(Weights!$E63=0,0,$I63*Weights!K63/Weights!$E63)</f>
        <v>0</v>
      </c>
      <c r="L63" s="21">
        <f>IF(Weights!$E63=0,0,$I63*Weights!L63/Weights!$E63)</f>
        <v>0</v>
      </c>
      <c r="M63" s="21">
        <f>IF(Weights!$E63=0,0,$I63*Weights!M63/Weights!$E63)</f>
        <v>0</v>
      </c>
      <c r="N63" s="21">
        <f>IF(Weights!$E63=0,0,$I63*Weights!N63/Weights!$E63)</f>
        <v>0</v>
      </c>
      <c r="O63" s="21">
        <f>IF(Weights!$E63=0,0,$I63*Weights!O63/Weights!$E63)</f>
        <v>0</v>
      </c>
      <c r="P63" s="21">
        <f>IF(Weights!$E63=0,0,$I63*Weights!P63/Weights!$E63)</f>
        <v>0</v>
      </c>
      <c r="Q63" s="21">
        <f>IF(Weights!$E63=0,0,$I63*Weights!Q63/Weights!$E63)</f>
        <v>0</v>
      </c>
      <c r="R63" s="21">
        <f>IF(Weights!$E63=0,0,$I63*Weights!R63/Weights!$E63)</f>
        <v>0</v>
      </c>
      <c r="S63" s="21">
        <f>IF(Weights!$E63=0,0,$I63*Weights!S63/Weights!$E63)</f>
        <v>0</v>
      </c>
      <c r="T63" s="21">
        <f>IF(Weights!$E63=0,0,$I63*Weights!T63/Weights!$E63)</f>
        <v>0</v>
      </c>
      <c r="U63" s="21">
        <f>IF(Weights!$E63=0,0,$I63*Weights!U63/Weights!$E63)</f>
        <v>0</v>
      </c>
      <c r="V63" s="21">
        <f>IF(Weights!$E63=0,0,$I63*Weights!V63/Weights!$E63)</f>
        <v>0</v>
      </c>
      <c r="W63" s="21">
        <f>IF(Weights!$E63=0,0,$I63*Weights!W63/Weights!$E63)</f>
        <v>0</v>
      </c>
      <c r="X63" s="21">
        <f>IF(Weights!$E63=0,0,$I63*Weights!X63/Weights!$E63)</f>
        <v>0</v>
      </c>
      <c r="Y63" s="21">
        <f>IF(Weights!$E63=0,0,$I63*Weights!Y63/Weights!$E63)</f>
        <v>0</v>
      </c>
      <c r="Z63" s="21">
        <f>IF(Weights!$E63=0,0,$I63*Weights!Z63/Weights!$E63)</f>
        <v>0</v>
      </c>
      <c r="AA63" s="21">
        <f>IF(Weights!$E63=0,0,$I63*Weights!AA63/Weights!$E63)</f>
        <v>0</v>
      </c>
      <c r="AB63" s="21">
        <f>IF(Weights!$E63=0,0,$I63*Weights!AB63/Weights!$E63)</f>
        <v>0</v>
      </c>
      <c r="AC63" s="18">
        <f>IF(Weights!$E63=0,0,$I63*Weights!AC63/Weights!$E63)</f>
        <v>0</v>
      </c>
      <c r="AD63" s="21">
        <f>IF(Weights!$E63=0,0,$I63*Weights!AD63/Weights!$E63)</f>
        <v>86.666666666666671</v>
      </c>
      <c r="AE63" s="21">
        <f>IF(Weights!$E63=0,0,$I63*Weights!AE63/Weights!$E63)</f>
        <v>86.666666666666671</v>
      </c>
      <c r="AF63" s="21">
        <f>IF(Weights!$E63=0,0,$I63*Weights!AF63/Weights!$E63)</f>
        <v>86.666666666666671</v>
      </c>
      <c r="AG63" s="21">
        <f>IF(Weights!$E63=0,0,$I63*Weights!AG63/Weights!$E63)</f>
        <v>0</v>
      </c>
      <c r="AH63" s="21">
        <f>IF(Weights!$E63=0,0,$I63*Weights!AH63/Weights!$E63)</f>
        <v>86.666666666666671</v>
      </c>
      <c r="AI63" s="21">
        <f>IF(Weights!$E63=0,0,$I63*Weights!AI63/Weights!$E63)</f>
        <v>86.666666666666671</v>
      </c>
      <c r="AJ63" s="21">
        <f>IF(Weights!$E63=0,0,$I63*Weights!AJ63/Weights!$E63)</f>
        <v>86.666666666666671</v>
      </c>
      <c r="AK63" s="21">
        <f>IF(Weights!$E63=0,0,$I63*Weights!AK63/Weights!$E63)</f>
        <v>0</v>
      </c>
      <c r="AL63" s="21">
        <f>IF(Weights!$E63=0,0,$I63*Weights!AL63/Weights!$E63)</f>
        <v>0</v>
      </c>
      <c r="AM63" s="21">
        <f>IF(Weights!$E63=0,0,$I63*Weights!AM63/Weights!$E63)</f>
        <v>0</v>
      </c>
      <c r="AN63" s="21">
        <f>IF(Weights!$E63=0,0,$I63*Weights!AN63/Weights!$E63)</f>
        <v>0</v>
      </c>
      <c r="AO63" s="21">
        <f>IF(Weights!$E63=0,0,$I63*Weights!AO63/Weights!$E63)</f>
        <v>0</v>
      </c>
      <c r="AP63" s="21">
        <f>IF(Weights!$E63=0,0,$I63*Weights!AP63/Weights!$E63)</f>
        <v>0</v>
      </c>
      <c r="AQ63" s="21">
        <f>IF(Weights!$E63=0,0,$I63*Weights!AQ63/Weights!$E63)</f>
        <v>0</v>
      </c>
      <c r="AR63" s="21">
        <f>IF(Weights!$E63=0,0,$I63*Weights!AR63/Weights!$E63)</f>
        <v>0</v>
      </c>
      <c r="AS63" s="21">
        <f>IF(Weights!$E63=0,0,$I63*Weights!AS63/Weights!$E63)</f>
        <v>0</v>
      </c>
      <c r="AT63" s="21">
        <f>IF(Weights!$E63=0,0,$I63*Weights!AT63/Weights!$E63)</f>
        <v>0</v>
      </c>
      <c r="AU63" s="21">
        <f>IF(Weights!$E63=0,0,$I63*Weights!AU63/Weights!$E63)</f>
        <v>0</v>
      </c>
      <c r="AV63" s="21">
        <f>IF(Weights!$E63=0,0,$I63*Weights!AV63/Weights!$E63)</f>
        <v>0</v>
      </c>
      <c r="AW63" s="21">
        <f>IF(Weights!$E63=0,0,$I63*Weights!AW63/Weights!$E63)</f>
        <v>0</v>
      </c>
      <c r="AX63" s="21">
        <f>IF(Weights!$E63=0,0,$I63*Weights!AX63/Weights!$E63)</f>
        <v>0</v>
      </c>
      <c r="AY63" s="21">
        <f>IF(Weights!$E63=0,0,$I63*Weights!AY63/Weights!$E63)</f>
        <v>0</v>
      </c>
      <c r="AZ63" s="21">
        <f>IF(Weights!$E63=0,0,$I63*Weights!AZ63/Weights!$E63)</f>
        <v>0</v>
      </c>
      <c r="BA63" s="21">
        <f>IF(Weights!$E63=0,0,$I63*Weights!BA63/Weights!$E63)</f>
        <v>0</v>
      </c>
      <c r="BB63" s="21">
        <f>IF(Weights!$E63=0,0,$I63*Weights!BB63/Weights!$E63)</f>
        <v>0</v>
      </c>
      <c r="BC63" s="21">
        <f>IF(Weights!$E63=0,0,$I63*Weights!BC63/Weights!$E63)</f>
        <v>0</v>
      </c>
      <c r="BD63" s="21">
        <f>IF(Weights!$E63=0,0,$I63*Weights!BD63/Weights!$E63)</f>
        <v>0</v>
      </c>
      <c r="BE63" s="21">
        <f>IF(Weights!$E63=0,0,$I63*Weights!BE63/Weights!$E63)</f>
        <v>0</v>
      </c>
      <c r="BF63" s="21">
        <f>IF(Weights!$E63=0,0,$I63*Weights!BF63/Weights!$E63)</f>
        <v>0</v>
      </c>
      <c r="BG63" s="21">
        <f>IF(Weights!$E63=0,0,$I63*Weights!BG63/Weights!$E63)</f>
        <v>0</v>
      </c>
      <c r="BH63" s="21">
        <f>IF(Weights!$E63=0,0,$I63*Weights!BH63/Weights!$E63)</f>
        <v>0</v>
      </c>
      <c r="BI63" s="21">
        <f>IF(Weights!$E63=0,0,$I63*Weights!BI63/Weights!$E63)</f>
        <v>0</v>
      </c>
      <c r="BJ63" s="21">
        <f>IF(Weights!$E63=0,0,$I63*Weights!BJ63/Weights!$E63)</f>
        <v>0</v>
      </c>
      <c r="BK63" s="21">
        <f>IF(Weights!$E63=0,0,$I63*Weights!BK63/Weights!$E63)</f>
        <v>0</v>
      </c>
      <c r="BL63" s="21">
        <f>IF(Weights!$E63=0,0,$I63*Weights!BL63/Weights!$E63)</f>
        <v>0</v>
      </c>
      <c r="BM63" s="21">
        <f>IF(Weights!$E63=0,0,$I63*Weights!BM63/Weights!$E63)</f>
        <v>0</v>
      </c>
      <c r="BN63" s="21">
        <f>IF(Weights!$E63=0,0,$I63*Weights!BN63/Weights!$E63)</f>
        <v>0</v>
      </c>
      <c r="BO63" s="21">
        <f>IF(Weights!$E63=0,0,$I63*Weights!BO63/Weights!$E63)</f>
        <v>0</v>
      </c>
      <c r="BP63" s="21">
        <f>IF(Weights!$E63=0,0,$I63*Weights!BP63/Weights!$E63)</f>
        <v>0</v>
      </c>
      <c r="BQ63" s="21">
        <f>IF(Weights!$E63=0,0,$I63*Weights!BQ63/Weights!$E63)</f>
        <v>0</v>
      </c>
      <c r="BR63" s="21">
        <f>IF(Weights!$E63=0,0,$I63*Weights!BR63/Weights!$E63)</f>
        <v>0</v>
      </c>
      <c r="BS63" s="21">
        <f>IF(Weights!$E63=0,0,$I63*Weights!BS63/Weights!$E63)</f>
        <v>0</v>
      </c>
      <c r="BT63" s="21">
        <f>IF(Weights!$E63=0,0,$I63*Weights!BT63/Weights!$E63)</f>
        <v>0</v>
      </c>
      <c r="BU63" s="21">
        <f>IF(Weights!$E63=0,0,$I63*Weights!BU63/Weights!$E63)</f>
        <v>0</v>
      </c>
      <c r="BV63" s="21">
        <f>IF(Weights!$E63=0,0,$I63*Weights!BV63/Weights!$E63)</f>
        <v>0</v>
      </c>
      <c r="BW63" s="21">
        <f>IF(Weights!$E63=0,0,$I63*Weights!BW63/Weights!$E63)</f>
        <v>0</v>
      </c>
      <c r="BX63" s="21">
        <f>IF(Weights!$E63=0,0,$I63*Weights!BX63/Weights!$E63)</f>
        <v>0</v>
      </c>
      <c r="BY63" s="21">
        <f>IF(Weights!$E63=0,0,$I63*Weights!BY63/Weights!$E63)</f>
        <v>0</v>
      </c>
      <c r="BZ63" s="21">
        <f>IF(Weights!$E63=0,0,$I63*Weights!BZ63/Weights!$E63)</f>
        <v>0</v>
      </c>
      <c r="CA63" s="21">
        <f>IF(Weights!$E63=0,0,$I63*Weights!CA63/Weights!$E63)</f>
        <v>0</v>
      </c>
      <c r="CB63" s="21">
        <f>IF(Weights!$E63=0,0,$I63*Weights!CB63/Weights!$E63)</f>
        <v>0</v>
      </c>
      <c r="CC63" s="21">
        <f>IF(Weights!$E63=0,0,$I63*Weights!CC63/Weights!$E63)</f>
        <v>0</v>
      </c>
      <c r="CD63" s="21">
        <f>IF(Weights!$E63=0,0,$I63*Weights!CD63/Weights!$E63)</f>
        <v>0</v>
      </c>
      <c r="CE63" s="21">
        <f>IF(Weights!$E63=0,0,$I63*Weights!CE63/Weights!$E63)</f>
        <v>0</v>
      </c>
      <c r="CF63" s="21">
        <f>IF(Weights!$E63=0,0,$I63*Weights!CF63/Weights!$E63)</f>
        <v>0</v>
      </c>
      <c r="CG63" s="21">
        <f>IF(Weights!$E63=0,0,$I63*Weights!CG63/Weights!$E63)</f>
        <v>0</v>
      </c>
      <c r="CH63" s="21">
        <f>IF(Weights!$E63=0,0,$I63*Weights!CH63/Weights!$E63)</f>
        <v>0</v>
      </c>
      <c r="CI63" s="21">
        <f>IF(Weights!$E63=0,0,$I63*Weights!CI63/Weights!$E63)</f>
        <v>0</v>
      </c>
      <c r="CJ63" s="21">
        <f>IF(Weights!$E63=0,0,$I63*Weights!CJ63/Weights!$E63)</f>
        <v>0</v>
      </c>
      <c r="CK63" s="21">
        <f>IF(Weights!$E63=0,0,$I63*Weights!CK63/Weights!$E63)</f>
        <v>0</v>
      </c>
      <c r="CL63" s="21">
        <f>IF(Weights!$E63=0,0,$I63*Weights!CL63/Weights!$E63)</f>
        <v>0</v>
      </c>
      <c r="CM63" s="21">
        <f>IF(Weights!$E63=0,0,$I63*Weights!CM63/Weights!$E63)</f>
        <v>0</v>
      </c>
      <c r="CN63" s="21">
        <f>IF(Weights!$E63=0,0,$I63*Weights!CN63/Weights!$E63)</f>
        <v>0</v>
      </c>
      <c r="CO63" s="21">
        <f>IF(Weights!$E63=0,0,$I63*Weights!CO63/Weights!$E63)</f>
        <v>0</v>
      </c>
      <c r="CP63" s="21">
        <f>IF(Weights!$E63=0,0,$I63*Weights!CP63/Weights!$E63)</f>
        <v>0</v>
      </c>
      <c r="CQ63" s="21">
        <f>IF(Weights!$E63=0,0,$I63*Weights!CQ63/Weights!$E63)</f>
        <v>0</v>
      </c>
      <c r="CR63" s="21">
        <f>IF(Weights!$E63=0,0,$I63*Weights!CR63/Weights!$E63)</f>
        <v>0</v>
      </c>
      <c r="CS63" s="21">
        <f>IF(Weights!$E63=0,0,$I63*Weights!CS63/Weights!$E63)</f>
        <v>0</v>
      </c>
      <c r="CT63" s="21">
        <f>IF(Weights!$E63=0,0,$I63*Weights!CT63/Weights!$E63)</f>
        <v>0</v>
      </c>
      <c r="CU63" s="21">
        <f>IF(Weights!$E63=0,0,$I63*Weights!CU63/Weights!$E63)</f>
        <v>0</v>
      </c>
      <c r="CV63" s="21">
        <f>IF(Weights!$E63=0,0,$I63*Weights!CV63/Weights!$E63)</f>
        <v>0</v>
      </c>
      <c r="CW63" s="21">
        <f>IF(Weights!$E63=0,0,$I63*Weights!CW63/Weights!$E63)</f>
        <v>0</v>
      </c>
      <c r="CX63" s="21">
        <f>IF(Weights!$E63=0,0,$I63*Weights!CX63/Weights!$E63)</f>
        <v>0</v>
      </c>
      <c r="CY63" s="21">
        <f>IF(Weights!$E63=0,0,$I63*Weights!CY63/Weights!$E63)</f>
        <v>0</v>
      </c>
      <c r="CZ63" s="21">
        <f>IF(Weights!$E63=0,0,$I63*Weights!CZ63/Weights!$E63)</f>
        <v>0</v>
      </c>
      <c r="DA63" s="21">
        <f>IF(Weights!$E63=0,0,$I63*Weights!DA63/Weights!$E63)</f>
        <v>0</v>
      </c>
      <c r="DB63" s="21">
        <f>IF(Weights!$E63=0,0,$I63*Weights!DB63/Weights!$E63)</f>
        <v>0</v>
      </c>
      <c r="DC63" s="21">
        <f>IF(Weights!$E63=0,0,$I63*Weights!DC63/Weights!$E63)</f>
        <v>0</v>
      </c>
      <c r="DD63" s="21">
        <f>IF(Weights!$E63=0,0,$I63*Weights!DD63/Weights!$E63)</f>
        <v>0</v>
      </c>
      <c r="DE63" s="21">
        <f>IF(Weights!$E63=0,0,$I63*Weights!DE63/Weights!$E63)</f>
        <v>0</v>
      </c>
      <c r="DF63" s="21">
        <f>IF(Weights!$E63=0,0,$I63*Weights!DF63/Weights!$E63)</f>
        <v>0</v>
      </c>
      <c r="DG63" s="21">
        <f>IF(Weights!$E63=0,0,$I63*Weights!DG63/Weights!$E63)</f>
        <v>0</v>
      </c>
      <c r="DH63" s="21">
        <f>IF(Weights!$E63=0,0,$I63*Weights!DH63/Weights!$E63)</f>
        <v>0</v>
      </c>
      <c r="DI63" s="21">
        <f>IF(Weights!$E63=0,0,$I63*Weights!DI63/Weights!$E63)</f>
        <v>0</v>
      </c>
      <c r="DJ63" s="21">
        <f>IF(Weights!$E63=0,0,$I63*Weights!DJ63/Weights!$E63)</f>
        <v>0</v>
      </c>
      <c r="DK63" s="21">
        <f>IF(Weights!$E63=0,0,$I63*Weights!DK63/Weights!$E63)</f>
        <v>0</v>
      </c>
      <c r="DL63" s="21">
        <f>IF(Weights!$E63=0,0,$I63*Weights!DL63/Weights!$E63)</f>
        <v>0</v>
      </c>
      <c r="DM63" s="21">
        <f>IF(Weights!$E63=0,0,$I63*Weights!DM63/Weights!$E63)</f>
        <v>0</v>
      </c>
      <c r="DN63" s="21">
        <f>IF(Weights!$E63=0,0,$I63*Weights!DN63/Weights!$E63)</f>
        <v>0</v>
      </c>
      <c r="DO63" s="21">
        <f>IF(Weights!$E63=0,0,$I63*Weights!DO63/Weights!$E63)</f>
        <v>0</v>
      </c>
      <c r="DP63" s="21">
        <f>IF(Weights!$E63=0,0,$I63*Weights!DP63/Weights!$E63)</f>
        <v>0</v>
      </c>
      <c r="DQ63" s="21">
        <f>IF(Weights!$E63=0,0,$I63*Weights!DQ63/Weights!$E63)</f>
        <v>0</v>
      </c>
      <c r="DR63" s="21">
        <f>IF(Weights!$E63=0,0,$I63*Weights!DR63/Weights!$E63)</f>
        <v>0</v>
      </c>
      <c r="DS63" s="21">
        <f>IF(Weights!$E63=0,0,$I63*Weights!DS63/Weights!$E63)</f>
        <v>0</v>
      </c>
      <c r="DT63" s="21">
        <f>IF(Weights!$E63=0,0,$I63*Weights!DT63/Weights!$E63)</f>
        <v>0</v>
      </c>
      <c r="DU63" s="21">
        <f>IF(Weights!$E63=0,0,$I63*Weights!DU63/Weights!$E63)</f>
        <v>0</v>
      </c>
      <c r="DV63" s="21">
        <f>IF(Weights!$E63=0,0,$I63*Weights!DV63/Weights!$E63)</f>
        <v>0</v>
      </c>
      <c r="DW63" s="21">
        <f>IF(Weights!$E63=0,0,$I63*Weights!DW63/Weights!$E63)</f>
        <v>0</v>
      </c>
      <c r="DX63" s="21">
        <f>IF(Weights!$E63=0,0,$I63*Weights!DX63/Weights!$E63)</f>
        <v>0</v>
      </c>
      <c r="DY63" s="21">
        <f>IF(Weights!$E63=0,0,$I63*Weights!DY63/Weights!$E63)</f>
        <v>0</v>
      </c>
      <c r="DZ63" s="21">
        <f>IF(Weights!$E63=0,0,$I63*Weights!DZ63/Weights!$E63)</f>
        <v>0</v>
      </c>
      <c r="EA63" s="21">
        <f>IF(Weights!$E63=0,0,$I63*Weights!EA63/Weights!$E63)</f>
        <v>0</v>
      </c>
      <c r="EB63" s="21">
        <f>IF(Weights!$E63=0,0,$I63*Weights!EB63/Weights!$E63)</f>
        <v>0</v>
      </c>
      <c r="EC63" s="21">
        <f>IF(Weights!$E63=0,0,$I63*Weights!EC63/Weights!$E63)</f>
        <v>0</v>
      </c>
      <c r="ED63" s="21">
        <f>IF(Weights!$E63=0,0,$I63*Weights!ED63/Weights!$E63)</f>
        <v>0</v>
      </c>
      <c r="EE63" s="21">
        <f>IF(Weights!$E63=0,0,$I63*Weights!EE63/Weights!$E63)</f>
        <v>0</v>
      </c>
      <c r="EF63" s="21">
        <f>IF(Weights!$E63=0,0,$I63*Weights!EF63/Weights!$E63)</f>
        <v>0</v>
      </c>
      <c r="EG63" s="21">
        <f>IF(Weights!$E63=0,0,$I63*Weights!EG63/Weights!$E63)</f>
        <v>0</v>
      </c>
      <c r="EH63" s="21">
        <f>IF(Weights!$E63=0,0,$I63*Weights!EH63/Weights!$E63)</f>
        <v>0</v>
      </c>
      <c r="EI63" s="21">
        <f>IF(Weights!$E63=0,0,$I63*Weights!EI63/Weights!$E63)</f>
        <v>0</v>
      </c>
      <c r="EJ63" s="21">
        <f>IF(Weights!$E63=0,0,$I63*Weights!EJ63/Weights!$E63)</f>
        <v>0</v>
      </c>
      <c r="EK63" s="21">
        <f>IF(Weights!$E63=0,0,$I63*Weights!EK63/Weights!$E63)</f>
        <v>0</v>
      </c>
      <c r="EL63" s="21">
        <f>IF(Weights!$E63=0,0,$I63*Weights!EL63/Weights!$E63)</f>
        <v>0</v>
      </c>
      <c r="EM63" s="21">
        <f>IF(Weights!$E63=0,0,$I63*Weights!EM63/Weights!$E63)</f>
        <v>0</v>
      </c>
      <c r="EN63" s="21">
        <f>IF(Weights!$E63=0,0,$I63*Weights!EN63/Weights!$E63)</f>
        <v>0</v>
      </c>
      <c r="EO63" s="21">
        <f>IF(Weights!$E63=0,0,$I63*Weights!EO63/Weights!$E63)</f>
        <v>0</v>
      </c>
      <c r="EP63" s="21">
        <f>IF(Weights!$E63=0,0,$I63*Weights!EP63/Weights!$E63)</f>
        <v>0</v>
      </c>
      <c r="EQ63" s="21">
        <f>IF(Weights!$E63=0,0,$I63*Weights!EQ63/Weights!$E63)</f>
        <v>0</v>
      </c>
      <c r="ER63" s="21">
        <f>IF(Weights!$E63=0,0,$I63*Weights!ER63/Weights!$E63)</f>
        <v>0</v>
      </c>
      <c r="ES63" s="21">
        <f>IF(Weights!$E63=0,0,$I63*Weights!ES63/Weights!$E63)</f>
        <v>0</v>
      </c>
      <c r="ET63" s="21">
        <f>IF(Weights!$E63=0,0,$I63*Weights!ET63/Weights!$E63)</f>
        <v>0</v>
      </c>
      <c r="EU63" s="21">
        <f>IF(Weights!$E63=0,0,$I63*Weights!EU63/Weights!$E63)</f>
        <v>0</v>
      </c>
      <c r="EV63" s="21">
        <f>IF(Weights!$E63=0,0,$I63*Weights!EV63/Weights!$E63)</f>
        <v>0</v>
      </c>
      <c r="EW63" s="21">
        <f>IF(Weights!$E63=0,0,$I63*Weights!EW63/Weights!$E63)</f>
        <v>0</v>
      </c>
      <c r="EX63" s="21">
        <f>IF(Weights!$E63=0,0,$I63*Weights!EX63/Weights!$E63)</f>
        <v>0</v>
      </c>
      <c r="EY63" s="21">
        <f>IF(Weights!$E63=0,0,$I63*Weights!EY63/Weights!$E63)</f>
        <v>0</v>
      </c>
      <c r="EZ63" s="21">
        <f>IF(Weights!$E63=0,0,$I63*Weights!EZ63/Weights!$E63)</f>
        <v>0</v>
      </c>
      <c r="FA63" s="21">
        <f>IF(Weights!$E63=0,0,$I63*Weights!FA63/Weights!$E63)</f>
        <v>0</v>
      </c>
      <c r="FB63" s="21">
        <f>IF(Weights!$E63=0,0,$I63*Weights!FB63/Weights!$E63)</f>
        <v>0</v>
      </c>
      <c r="FC63" s="21">
        <f>IF(Weights!$E63=0,0,$I63*Weights!FC63/Weights!$E63)</f>
        <v>0</v>
      </c>
      <c r="FD63" s="21">
        <f>IF(Weights!$E63=0,0,$I63*Weights!FD63/Weights!$E63)</f>
        <v>0</v>
      </c>
      <c r="FE63" s="21">
        <f>IF(Weights!$E63=0,0,$I63*Weights!FE63/Weights!$E63)</f>
        <v>0</v>
      </c>
      <c r="FF63" s="21">
        <f>IF(Weights!$E63=0,0,$I63*Weights!FF63/Weights!$E63)</f>
        <v>0</v>
      </c>
      <c r="FG63" s="21">
        <f>IF(Weights!$E63=0,0,$I63*Weights!FG63/Weights!$E63)</f>
        <v>0</v>
      </c>
      <c r="FH63" s="21">
        <f>IF(Weights!$E63=0,0,$I63*Weights!FH63/Weights!$E63)</f>
        <v>0</v>
      </c>
      <c r="FI63" s="21">
        <f>IF(Weights!$E63=0,0,$I63*Weights!FI63/Weights!$E63)</f>
        <v>0</v>
      </c>
      <c r="FJ63" s="21">
        <f>IF(Weights!$E63=0,0,$I63*Weights!FJ63/Weights!$E63)</f>
        <v>0</v>
      </c>
      <c r="FK63" s="21">
        <f>IF(Weights!$E63=0,0,$I63*Weights!FK63/Weights!$E63)</f>
        <v>0</v>
      </c>
      <c r="FL63" s="21">
        <f>IF(Weights!$E63=0,0,$I63*Weights!FL63/Weights!$E63)</f>
        <v>0</v>
      </c>
      <c r="FM63" s="21">
        <f>IF(Weights!$E63=0,0,$I63*Weights!FM63/Weights!$E63)</f>
        <v>0</v>
      </c>
      <c r="FN63" s="21">
        <f>IF(Weights!$E63=0,0,$I63*Weights!FN63/Weights!$E63)</f>
        <v>0</v>
      </c>
      <c r="FO63" s="21">
        <f>IF(Weights!$E63=0,0,$I63*Weights!FO63/Weights!$E63)</f>
        <v>0</v>
      </c>
      <c r="FP63" s="21">
        <f>IF(Weights!$E63=0,0,$I63*Weights!FP63/Weights!$E63)</f>
        <v>0</v>
      </c>
      <c r="FQ63" s="21">
        <f>IF(Weights!$E63=0,0,$I63*Weights!FQ63/Weights!$E63)</f>
        <v>0</v>
      </c>
      <c r="FR63" s="21">
        <f>IF(Weights!$E63=0,0,$I63*Weights!FR63/Weights!$E63)</f>
        <v>0</v>
      </c>
      <c r="FS63" s="21">
        <f>IF(Weights!$E63=0,0,$I63*Weights!FS63/Weights!$E63)</f>
        <v>0</v>
      </c>
      <c r="FT63" s="21">
        <f>IF(Weights!$E63=0,0,$I63*Weights!FT63/Weights!$E63)</f>
        <v>0</v>
      </c>
      <c r="FU63" s="21">
        <f>IF(Weights!$E63=0,0,$I63*Weights!FU63/Weights!$E63)</f>
        <v>0</v>
      </c>
      <c r="FV63" s="21">
        <f>IF(Weights!$E63=0,0,$I63*Weights!FV63/Weights!$E63)</f>
        <v>0</v>
      </c>
      <c r="FW63" s="21">
        <f>IF(Weights!$E63=0,0,$I63*Weights!FW63/Weights!$E63)</f>
        <v>0</v>
      </c>
      <c r="FX63" s="21">
        <f>IF(Weights!$E63=0,0,$I63*Weights!FX63/Weights!$E63)</f>
        <v>0</v>
      </c>
      <c r="FY63" s="21">
        <f>IF(Weights!$E63=0,0,$I63*Weights!FY63/Weights!$E63)</f>
        <v>0</v>
      </c>
      <c r="FZ63" s="21">
        <f>IF(Weights!$E63=0,0,$I63*Weights!FZ63/Weights!$E63)</f>
        <v>0</v>
      </c>
      <c r="GA63" s="21">
        <f>IF(Weights!$E63=0,0,$I63*Weights!GA63/Weights!$E63)</f>
        <v>0</v>
      </c>
      <c r="GB63" s="21">
        <f>IF(Weights!$E63=0,0,$I63*Weights!GB63/Weights!$E63)</f>
        <v>0</v>
      </c>
      <c r="GC63" s="21">
        <f>IF(Weights!$E63=0,0,$I63*Weights!GC63/Weights!$E63)</f>
        <v>0</v>
      </c>
      <c r="GD63" s="21">
        <f>IF(Weights!$E63=0,0,$I63*Weights!GD63/Weights!$E63)</f>
        <v>0</v>
      </c>
      <c r="GE63" s="21">
        <f>IF(Weights!$E63=0,0,$I63*Weights!GE63/Weights!$E63)</f>
        <v>0</v>
      </c>
      <c r="GF63" s="21">
        <f>IF(Weights!$E63=0,0,$I63*Weights!GF63/Weights!$E63)</f>
        <v>0</v>
      </c>
      <c r="GG63" s="21">
        <f>IF(Weights!$E63=0,0,$I63*Weights!GG63/Weights!$E63)</f>
        <v>0</v>
      </c>
      <c r="GH63" s="21">
        <f>IF(Weights!$E63=0,0,$I63*Weights!GH63/Weights!$E63)</f>
        <v>0</v>
      </c>
      <c r="GI63" s="21">
        <f>IF(Weights!$E63=0,0,$I63*Weights!GI63/Weights!$E63)</f>
        <v>0</v>
      </c>
      <c r="GJ63" s="21">
        <f>IF(Weights!$E63=0,0,$I63*Weights!GJ63/Weights!$E63)</f>
        <v>0</v>
      </c>
      <c r="GK63" s="21">
        <f>IF(Weights!$E63=0,0,$I63*Weights!GK63/Weights!$E63)</f>
        <v>0</v>
      </c>
      <c r="GL63" s="21">
        <f>IF(Weights!$E63=0,0,$I63*Weights!GL63/Weights!$E63)</f>
        <v>0</v>
      </c>
    </row>
    <row r="64" spans="1:194" s="19" customFormat="1" ht="13.5" customHeight="1" outlineLevel="1" x14ac:dyDescent="0.3">
      <c r="A64" s="10" t="s">
        <v>9</v>
      </c>
      <c r="B64" s="11" t="s">
        <v>111</v>
      </c>
      <c r="C64" s="12" t="s">
        <v>16</v>
      </c>
      <c r="D64" s="22" t="s">
        <v>112</v>
      </c>
      <c r="E64" s="49">
        <v>46337</v>
      </c>
      <c r="F64" s="14">
        <v>46387</v>
      </c>
      <c r="G64" s="49">
        <v>46337</v>
      </c>
      <c r="H64" s="14">
        <v>46387</v>
      </c>
      <c r="I64" s="15">
        <v>1280</v>
      </c>
      <c r="J64" s="20">
        <f>IF(Weights!$E64=0,0,$I64*Weights!J64/Weights!$E64)</f>
        <v>0</v>
      </c>
      <c r="K64" s="21">
        <f>IF(Weights!$E64=0,0,$I64*Weights!K64/Weights!$E64)</f>
        <v>0</v>
      </c>
      <c r="L64" s="21">
        <f>IF(Weights!$E64=0,0,$I64*Weights!L64/Weights!$E64)</f>
        <v>0</v>
      </c>
      <c r="M64" s="21">
        <f>IF(Weights!$E64=0,0,$I64*Weights!M64/Weights!$E64)</f>
        <v>0</v>
      </c>
      <c r="N64" s="21">
        <f>IF(Weights!$E64=0,0,$I64*Weights!N64/Weights!$E64)</f>
        <v>0</v>
      </c>
      <c r="O64" s="21">
        <f>IF(Weights!$E64=0,0,$I64*Weights!O64/Weights!$E64)</f>
        <v>0</v>
      </c>
      <c r="P64" s="21">
        <f>IF(Weights!$E64=0,0,$I64*Weights!P64/Weights!$E64)</f>
        <v>0</v>
      </c>
      <c r="Q64" s="21">
        <f>IF(Weights!$E64=0,0,$I64*Weights!Q64/Weights!$E64)</f>
        <v>0</v>
      </c>
      <c r="R64" s="21">
        <f>IF(Weights!$E64=0,0,$I64*Weights!R64/Weights!$E64)</f>
        <v>0</v>
      </c>
      <c r="S64" s="21">
        <f>IF(Weights!$E64=0,0,$I64*Weights!S64/Weights!$E64)</f>
        <v>0</v>
      </c>
      <c r="T64" s="21">
        <f>IF(Weights!$E64=0,0,$I64*Weights!T64/Weights!$E64)</f>
        <v>0</v>
      </c>
      <c r="U64" s="21">
        <f>IF(Weights!$E64=0,0,$I64*Weights!U64/Weights!$E64)</f>
        <v>0</v>
      </c>
      <c r="V64" s="21">
        <f>IF(Weights!$E64=0,0,$I64*Weights!V64/Weights!$E64)</f>
        <v>0</v>
      </c>
      <c r="W64" s="21">
        <f>IF(Weights!$E64=0,0,$I64*Weights!W64/Weights!$E64)</f>
        <v>0</v>
      </c>
      <c r="X64" s="21">
        <f>IF(Weights!$E64=0,0,$I64*Weights!X64/Weights!$E64)</f>
        <v>0</v>
      </c>
      <c r="Y64" s="21">
        <f>IF(Weights!$E64=0,0,$I64*Weights!Y64/Weights!$E64)</f>
        <v>0</v>
      </c>
      <c r="Z64" s="21">
        <f>IF(Weights!$E64=0,0,$I64*Weights!Z64/Weights!$E64)</f>
        <v>0</v>
      </c>
      <c r="AA64" s="21">
        <f>IF(Weights!$E64=0,0,$I64*Weights!AA64/Weights!$E64)</f>
        <v>0</v>
      </c>
      <c r="AB64" s="21">
        <f>IF(Weights!$E64=0,0,$I64*Weights!AB64/Weights!$E64)</f>
        <v>0</v>
      </c>
      <c r="AC64" s="18">
        <f>IF(Weights!$E64=0,0,$I64*Weights!AC64/Weights!$E64)</f>
        <v>0</v>
      </c>
      <c r="AD64" s="21">
        <f>IF(Weights!$E64=0,0,$I64*Weights!AD64/Weights!$E64)</f>
        <v>0</v>
      </c>
      <c r="AE64" s="21">
        <f>IF(Weights!$E64=0,0,$I64*Weights!AE64/Weights!$E64)</f>
        <v>220.68965517241381</v>
      </c>
      <c r="AF64" s="21">
        <f>IF(Weights!$E64=0,0,$I64*Weights!AF64/Weights!$E64)</f>
        <v>220.68965517241381</v>
      </c>
      <c r="AG64" s="21">
        <f>IF(Weights!$E64=0,0,$I64*Weights!AG64/Weights!$E64)</f>
        <v>0</v>
      </c>
      <c r="AH64" s="21">
        <f>IF(Weights!$E64=0,0,$I64*Weights!AH64/Weights!$E64)</f>
        <v>220.68965517241381</v>
      </c>
      <c r="AI64" s="21">
        <f>IF(Weights!$E64=0,0,$I64*Weights!AI64/Weights!$E64)</f>
        <v>220.68965517241381</v>
      </c>
      <c r="AJ64" s="21">
        <f>IF(Weights!$E64=0,0,$I64*Weights!AJ64/Weights!$E64)</f>
        <v>220.68965517241381</v>
      </c>
      <c r="AK64" s="21">
        <f>IF(Weights!$E64=0,0,$I64*Weights!AK64/Weights!$E64)</f>
        <v>0</v>
      </c>
      <c r="AL64" s="21">
        <f>IF(Weights!$E64=0,0,$I64*Weights!AL64/Weights!$E64)</f>
        <v>176.55172413793105</v>
      </c>
      <c r="AM64" s="21">
        <f>IF(Weights!$E64=0,0,$I64*Weights!AM64/Weights!$E64)</f>
        <v>0</v>
      </c>
      <c r="AN64" s="21">
        <f>IF(Weights!$E64=0,0,$I64*Weights!AN64/Weights!$E64)</f>
        <v>0</v>
      </c>
      <c r="AO64" s="21">
        <f>IF(Weights!$E64=0,0,$I64*Weights!AO64/Weights!$E64)</f>
        <v>0</v>
      </c>
      <c r="AP64" s="21">
        <f>IF(Weights!$E64=0,0,$I64*Weights!AP64/Weights!$E64)</f>
        <v>0</v>
      </c>
      <c r="AQ64" s="21">
        <f>IF(Weights!$E64=0,0,$I64*Weights!AQ64/Weights!$E64)</f>
        <v>0</v>
      </c>
      <c r="AR64" s="21">
        <f>IF(Weights!$E64=0,0,$I64*Weights!AR64/Weights!$E64)</f>
        <v>0</v>
      </c>
      <c r="AS64" s="21">
        <f>IF(Weights!$E64=0,0,$I64*Weights!AS64/Weights!$E64)</f>
        <v>0</v>
      </c>
      <c r="AT64" s="21">
        <f>IF(Weights!$E64=0,0,$I64*Weights!AT64/Weights!$E64)</f>
        <v>0</v>
      </c>
      <c r="AU64" s="21">
        <f>IF(Weights!$E64=0,0,$I64*Weights!AU64/Weights!$E64)</f>
        <v>0</v>
      </c>
      <c r="AV64" s="21">
        <f>IF(Weights!$E64=0,0,$I64*Weights!AV64/Weights!$E64)</f>
        <v>0</v>
      </c>
      <c r="AW64" s="21">
        <f>IF(Weights!$E64=0,0,$I64*Weights!AW64/Weights!$E64)</f>
        <v>0</v>
      </c>
      <c r="AX64" s="21">
        <f>IF(Weights!$E64=0,0,$I64*Weights!AX64/Weights!$E64)</f>
        <v>0</v>
      </c>
      <c r="AY64" s="21">
        <f>IF(Weights!$E64=0,0,$I64*Weights!AY64/Weights!$E64)</f>
        <v>0</v>
      </c>
      <c r="AZ64" s="21">
        <f>IF(Weights!$E64=0,0,$I64*Weights!AZ64/Weights!$E64)</f>
        <v>0</v>
      </c>
      <c r="BA64" s="21">
        <f>IF(Weights!$E64=0,0,$I64*Weights!BA64/Weights!$E64)</f>
        <v>0</v>
      </c>
      <c r="BB64" s="21">
        <f>IF(Weights!$E64=0,0,$I64*Weights!BB64/Weights!$E64)</f>
        <v>0</v>
      </c>
      <c r="BC64" s="21">
        <f>IF(Weights!$E64=0,0,$I64*Weights!BC64/Weights!$E64)</f>
        <v>0</v>
      </c>
      <c r="BD64" s="21">
        <f>IF(Weights!$E64=0,0,$I64*Weights!BD64/Weights!$E64)</f>
        <v>0</v>
      </c>
      <c r="BE64" s="21">
        <f>IF(Weights!$E64=0,0,$I64*Weights!BE64/Weights!$E64)</f>
        <v>0</v>
      </c>
      <c r="BF64" s="21">
        <f>IF(Weights!$E64=0,0,$I64*Weights!BF64/Weights!$E64)</f>
        <v>0</v>
      </c>
      <c r="BG64" s="21">
        <f>IF(Weights!$E64=0,0,$I64*Weights!BG64/Weights!$E64)</f>
        <v>0</v>
      </c>
      <c r="BH64" s="21">
        <f>IF(Weights!$E64=0,0,$I64*Weights!BH64/Weights!$E64)</f>
        <v>0</v>
      </c>
      <c r="BI64" s="21">
        <f>IF(Weights!$E64=0,0,$I64*Weights!BI64/Weights!$E64)</f>
        <v>0</v>
      </c>
      <c r="BJ64" s="21">
        <f>IF(Weights!$E64=0,0,$I64*Weights!BJ64/Weights!$E64)</f>
        <v>0</v>
      </c>
      <c r="BK64" s="21">
        <f>IF(Weights!$E64=0,0,$I64*Weights!BK64/Weights!$E64)</f>
        <v>0</v>
      </c>
      <c r="BL64" s="21">
        <f>IF(Weights!$E64=0,0,$I64*Weights!BL64/Weights!$E64)</f>
        <v>0</v>
      </c>
      <c r="BM64" s="21">
        <f>IF(Weights!$E64=0,0,$I64*Weights!BM64/Weights!$E64)</f>
        <v>0</v>
      </c>
      <c r="BN64" s="21">
        <f>IF(Weights!$E64=0,0,$I64*Weights!BN64/Weights!$E64)</f>
        <v>0</v>
      </c>
      <c r="BO64" s="21">
        <f>IF(Weights!$E64=0,0,$I64*Weights!BO64/Weights!$E64)</f>
        <v>0</v>
      </c>
      <c r="BP64" s="21">
        <f>IF(Weights!$E64=0,0,$I64*Weights!BP64/Weights!$E64)</f>
        <v>0</v>
      </c>
      <c r="BQ64" s="21">
        <f>IF(Weights!$E64=0,0,$I64*Weights!BQ64/Weights!$E64)</f>
        <v>0</v>
      </c>
      <c r="BR64" s="21">
        <f>IF(Weights!$E64=0,0,$I64*Weights!BR64/Weights!$E64)</f>
        <v>0</v>
      </c>
      <c r="BS64" s="21">
        <f>IF(Weights!$E64=0,0,$I64*Weights!BS64/Weights!$E64)</f>
        <v>0</v>
      </c>
      <c r="BT64" s="21">
        <f>IF(Weights!$E64=0,0,$I64*Weights!BT64/Weights!$E64)</f>
        <v>0</v>
      </c>
      <c r="BU64" s="21">
        <f>IF(Weights!$E64=0,0,$I64*Weights!BU64/Weights!$E64)</f>
        <v>0</v>
      </c>
      <c r="BV64" s="21">
        <f>IF(Weights!$E64=0,0,$I64*Weights!BV64/Weights!$E64)</f>
        <v>0</v>
      </c>
      <c r="BW64" s="21">
        <f>IF(Weights!$E64=0,0,$I64*Weights!BW64/Weights!$E64)</f>
        <v>0</v>
      </c>
      <c r="BX64" s="21">
        <f>IF(Weights!$E64=0,0,$I64*Weights!BX64/Weights!$E64)</f>
        <v>0</v>
      </c>
      <c r="BY64" s="21">
        <f>IF(Weights!$E64=0,0,$I64*Weights!BY64/Weights!$E64)</f>
        <v>0</v>
      </c>
      <c r="BZ64" s="21">
        <f>IF(Weights!$E64=0,0,$I64*Weights!BZ64/Weights!$E64)</f>
        <v>0</v>
      </c>
      <c r="CA64" s="21">
        <f>IF(Weights!$E64=0,0,$I64*Weights!CA64/Weights!$E64)</f>
        <v>0</v>
      </c>
      <c r="CB64" s="21">
        <f>IF(Weights!$E64=0,0,$I64*Weights!CB64/Weights!$E64)</f>
        <v>0</v>
      </c>
      <c r="CC64" s="21">
        <f>IF(Weights!$E64=0,0,$I64*Weights!CC64/Weights!$E64)</f>
        <v>0</v>
      </c>
      <c r="CD64" s="21">
        <f>IF(Weights!$E64=0,0,$I64*Weights!CD64/Weights!$E64)</f>
        <v>0</v>
      </c>
      <c r="CE64" s="21">
        <f>IF(Weights!$E64=0,0,$I64*Weights!CE64/Weights!$E64)</f>
        <v>0</v>
      </c>
      <c r="CF64" s="21">
        <f>IF(Weights!$E64=0,0,$I64*Weights!CF64/Weights!$E64)</f>
        <v>0</v>
      </c>
      <c r="CG64" s="21">
        <f>IF(Weights!$E64=0,0,$I64*Weights!CG64/Weights!$E64)</f>
        <v>0</v>
      </c>
      <c r="CH64" s="21">
        <f>IF(Weights!$E64=0,0,$I64*Weights!CH64/Weights!$E64)</f>
        <v>0</v>
      </c>
      <c r="CI64" s="21">
        <f>IF(Weights!$E64=0,0,$I64*Weights!CI64/Weights!$E64)</f>
        <v>0</v>
      </c>
      <c r="CJ64" s="21">
        <f>IF(Weights!$E64=0,0,$I64*Weights!CJ64/Weights!$E64)</f>
        <v>0</v>
      </c>
      <c r="CK64" s="21">
        <f>IF(Weights!$E64=0,0,$I64*Weights!CK64/Weights!$E64)</f>
        <v>0</v>
      </c>
      <c r="CL64" s="21">
        <f>IF(Weights!$E64=0,0,$I64*Weights!CL64/Weights!$E64)</f>
        <v>0</v>
      </c>
      <c r="CM64" s="21">
        <f>IF(Weights!$E64=0,0,$I64*Weights!CM64/Weights!$E64)</f>
        <v>0</v>
      </c>
      <c r="CN64" s="21">
        <f>IF(Weights!$E64=0,0,$I64*Weights!CN64/Weights!$E64)</f>
        <v>0</v>
      </c>
      <c r="CO64" s="21">
        <f>IF(Weights!$E64=0,0,$I64*Weights!CO64/Weights!$E64)</f>
        <v>0</v>
      </c>
      <c r="CP64" s="21">
        <f>IF(Weights!$E64=0,0,$I64*Weights!CP64/Weights!$E64)</f>
        <v>0</v>
      </c>
      <c r="CQ64" s="21">
        <f>IF(Weights!$E64=0,0,$I64*Weights!CQ64/Weights!$E64)</f>
        <v>0</v>
      </c>
      <c r="CR64" s="21">
        <f>IF(Weights!$E64=0,0,$I64*Weights!CR64/Weights!$E64)</f>
        <v>0</v>
      </c>
      <c r="CS64" s="21">
        <f>IF(Weights!$E64=0,0,$I64*Weights!CS64/Weights!$E64)</f>
        <v>0</v>
      </c>
      <c r="CT64" s="21">
        <f>IF(Weights!$E64=0,0,$I64*Weights!CT64/Weights!$E64)</f>
        <v>0</v>
      </c>
      <c r="CU64" s="21">
        <f>IF(Weights!$E64=0,0,$I64*Weights!CU64/Weights!$E64)</f>
        <v>0</v>
      </c>
      <c r="CV64" s="21">
        <f>IF(Weights!$E64=0,0,$I64*Weights!CV64/Weights!$E64)</f>
        <v>0</v>
      </c>
      <c r="CW64" s="21">
        <f>IF(Weights!$E64=0,0,$I64*Weights!CW64/Weights!$E64)</f>
        <v>0</v>
      </c>
      <c r="CX64" s="21">
        <f>IF(Weights!$E64=0,0,$I64*Weights!CX64/Weights!$E64)</f>
        <v>0</v>
      </c>
      <c r="CY64" s="21">
        <f>IF(Weights!$E64=0,0,$I64*Weights!CY64/Weights!$E64)</f>
        <v>0</v>
      </c>
      <c r="CZ64" s="21">
        <f>IF(Weights!$E64=0,0,$I64*Weights!CZ64/Weights!$E64)</f>
        <v>0</v>
      </c>
      <c r="DA64" s="21">
        <f>IF(Weights!$E64=0,0,$I64*Weights!DA64/Weights!$E64)</f>
        <v>0</v>
      </c>
      <c r="DB64" s="21">
        <f>IF(Weights!$E64=0,0,$I64*Weights!DB64/Weights!$E64)</f>
        <v>0</v>
      </c>
      <c r="DC64" s="21">
        <f>IF(Weights!$E64=0,0,$I64*Weights!DC64/Weights!$E64)</f>
        <v>0</v>
      </c>
      <c r="DD64" s="21">
        <f>IF(Weights!$E64=0,0,$I64*Weights!DD64/Weights!$E64)</f>
        <v>0</v>
      </c>
      <c r="DE64" s="21">
        <f>IF(Weights!$E64=0,0,$I64*Weights!DE64/Weights!$E64)</f>
        <v>0</v>
      </c>
      <c r="DF64" s="21">
        <f>IF(Weights!$E64=0,0,$I64*Weights!DF64/Weights!$E64)</f>
        <v>0</v>
      </c>
      <c r="DG64" s="21">
        <f>IF(Weights!$E64=0,0,$I64*Weights!DG64/Weights!$E64)</f>
        <v>0</v>
      </c>
      <c r="DH64" s="21">
        <f>IF(Weights!$E64=0,0,$I64*Weights!DH64/Weights!$E64)</f>
        <v>0</v>
      </c>
      <c r="DI64" s="21">
        <f>IF(Weights!$E64=0,0,$I64*Weights!DI64/Weights!$E64)</f>
        <v>0</v>
      </c>
      <c r="DJ64" s="21">
        <f>IF(Weights!$E64=0,0,$I64*Weights!DJ64/Weights!$E64)</f>
        <v>0</v>
      </c>
      <c r="DK64" s="21">
        <f>IF(Weights!$E64=0,0,$I64*Weights!DK64/Weights!$E64)</f>
        <v>0</v>
      </c>
      <c r="DL64" s="21">
        <f>IF(Weights!$E64=0,0,$I64*Weights!DL64/Weights!$E64)</f>
        <v>0</v>
      </c>
      <c r="DM64" s="21">
        <f>IF(Weights!$E64=0,0,$I64*Weights!DM64/Weights!$E64)</f>
        <v>0</v>
      </c>
      <c r="DN64" s="21">
        <f>IF(Weights!$E64=0,0,$I64*Weights!DN64/Weights!$E64)</f>
        <v>0</v>
      </c>
      <c r="DO64" s="21">
        <f>IF(Weights!$E64=0,0,$I64*Weights!DO64/Weights!$E64)</f>
        <v>0</v>
      </c>
      <c r="DP64" s="21">
        <f>IF(Weights!$E64=0,0,$I64*Weights!DP64/Weights!$E64)</f>
        <v>0</v>
      </c>
      <c r="DQ64" s="21">
        <f>IF(Weights!$E64=0,0,$I64*Weights!DQ64/Weights!$E64)</f>
        <v>0</v>
      </c>
      <c r="DR64" s="21">
        <f>IF(Weights!$E64=0,0,$I64*Weights!DR64/Weights!$E64)</f>
        <v>0</v>
      </c>
      <c r="DS64" s="21">
        <f>IF(Weights!$E64=0,0,$I64*Weights!DS64/Weights!$E64)</f>
        <v>0</v>
      </c>
      <c r="DT64" s="21">
        <f>IF(Weights!$E64=0,0,$I64*Weights!DT64/Weights!$E64)</f>
        <v>0</v>
      </c>
      <c r="DU64" s="21">
        <f>IF(Weights!$E64=0,0,$I64*Weights!DU64/Weights!$E64)</f>
        <v>0</v>
      </c>
      <c r="DV64" s="21">
        <f>IF(Weights!$E64=0,0,$I64*Weights!DV64/Weights!$E64)</f>
        <v>0</v>
      </c>
      <c r="DW64" s="21">
        <f>IF(Weights!$E64=0,0,$I64*Weights!DW64/Weights!$E64)</f>
        <v>0</v>
      </c>
      <c r="DX64" s="21">
        <f>IF(Weights!$E64=0,0,$I64*Weights!DX64/Weights!$E64)</f>
        <v>0</v>
      </c>
      <c r="DY64" s="21">
        <f>IF(Weights!$E64=0,0,$I64*Weights!DY64/Weights!$E64)</f>
        <v>0</v>
      </c>
      <c r="DZ64" s="21">
        <f>IF(Weights!$E64=0,0,$I64*Weights!DZ64/Weights!$E64)</f>
        <v>0</v>
      </c>
      <c r="EA64" s="21">
        <f>IF(Weights!$E64=0,0,$I64*Weights!EA64/Weights!$E64)</f>
        <v>0</v>
      </c>
      <c r="EB64" s="21">
        <f>IF(Weights!$E64=0,0,$I64*Weights!EB64/Weights!$E64)</f>
        <v>0</v>
      </c>
      <c r="EC64" s="21">
        <f>IF(Weights!$E64=0,0,$I64*Weights!EC64/Weights!$E64)</f>
        <v>0</v>
      </c>
      <c r="ED64" s="21">
        <f>IF(Weights!$E64=0,0,$I64*Weights!ED64/Weights!$E64)</f>
        <v>0</v>
      </c>
      <c r="EE64" s="21">
        <f>IF(Weights!$E64=0,0,$I64*Weights!EE64/Weights!$E64)</f>
        <v>0</v>
      </c>
      <c r="EF64" s="21">
        <f>IF(Weights!$E64=0,0,$I64*Weights!EF64/Weights!$E64)</f>
        <v>0</v>
      </c>
      <c r="EG64" s="21">
        <f>IF(Weights!$E64=0,0,$I64*Weights!EG64/Weights!$E64)</f>
        <v>0</v>
      </c>
      <c r="EH64" s="21">
        <f>IF(Weights!$E64=0,0,$I64*Weights!EH64/Weights!$E64)</f>
        <v>0</v>
      </c>
      <c r="EI64" s="21">
        <f>IF(Weights!$E64=0,0,$I64*Weights!EI64/Weights!$E64)</f>
        <v>0</v>
      </c>
      <c r="EJ64" s="21">
        <f>IF(Weights!$E64=0,0,$I64*Weights!EJ64/Weights!$E64)</f>
        <v>0</v>
      </c>
      <c r="EK64" s="21">
        <f>IF(Weights!$E64=0,0,$I64*Weights!EK64/Weights!$E64)</f>
        <v>0</v>
      </c>
      <c r="EL64" s="21">
        <f>IF(Weights!$E64=0,0,$I64*Weights!EL64/Weights!$E64)</f>
        <v>0</v>
      </c>
      <c r="EM64" s="21">
        <f>IF(Weights!$E64=0,0,$I64*Weights!EM64/Weights!$E64)</f>
        <v>0</v>
      </c>
      <c r="EN64" s="21">
        <f>IF(Weights!$E64=0,0,$I64*Weights!EN64/Weights!$E64)</f>
        <v>0</v>
      </c>
      <c r="EO64" s="21">
        <f>IF(Weights!$E64=0,0,$I64*Weights!EO64/Weights!$E64)</f>
        <v>0</v>
      </c>
      <c r="EP64" s="21">
        <f>IF(Weights!$E64=0,0,$I64*Weights!EP64/Weights!$E64)</f>
        <v>0</v>
      </c>
      <c r="EQ64" s="21">
        <f>IF(Weights!$E64=0,0,$I64*Weights!EQ64/Weights!$E64)</f>
        <v>0</v>
      </c>
      <c r="ER64" s="21">
        <f>IF(Weights!$E64=0,0,$I64*Weights!ER64/Weights!$E64)</f>
        <v>0</v>
      </c>
      <c r="ES64" s="21">
        <f>IF(Weights!$E64=0,0,$I64*Weights!ES64/Weights!$E64)</f>
        <v>0</v>
      </c>
      <c r="ET64" s="21">
        <f>IF(Weights!$E64=0,0,$I64*Weights!ET64/Weights!$E64)</f>
        <v>0</v>
      </c>
      <c r="EU64" s="21">
        <f>IF(Weights!$E64=0,0,$I64*Weights!EU64/Weights!$E64)</f>
        <v>0</v>
      </c>
      <c r="EV64" s="21">
        <f>IF(Weights!$E64=0,0,$I64*Weights!EV64/Weights!$E64)</f>
        <v>0</v>
      </c>
      <c r="EW64" s="21">
        <f>IF(Weights!$E64=0,0,$I64*Weights!EW64/Weights!$E64)</f>
        <v>0</v>
      </c>
      <c r="EX64" s="21">
        <f>IF(Weights!$E64=0,0,$I64*Weights!EX64/Weights!$E64)</f>
        <v>0</v>
      </c>
      <c r="EY64" s="21">
        <f>IF(Weights!$E64=0,0,$I64*Weights!EY64/Weights!$E64)</f>
        <v>0</v>
      </c>
      <c r="EZ64" s="21">
        <f>IF(Weights!$E64=0,0,$I64*Weights!EZ64/Weights!$E64)</f>
        <v>0</v>
      </c>
      <c r="FA64" s="21">
        <f>IF(Weights!$E64=0,0,$I64*Weights!FA64/Weights!$E64)</f>
        <v>0</v>
      </c>
      <c r="FB64" s="21">
        <f>IF(Weights!$E64=0,0,$I64*Weights!FB64/Weights!$E64)</f>
        <v>0</v>
      </c>
      <c r="FC64" s="21">
        <f>IF(Weights!$E64=0,0,$I64*Weights!FC64/Weights!$E64)</f>
        <v>0</v>
      </c>
      <c r="FD64" s="21">
        <f>IF(Weights!$E64=0,0,$I64*Weights!FD64/Weights!$E64)</f>
        <v>0</v>
      </c>
      <c r="FE64" s="21">
        <f>IF(Weights!$E64=0,0,$I64*Weights!FE64/Weights!$E64)</f>
        <v>0</v>
      </c>
      <c r="FF64" s="21">
        <f>IF(Weights!$E64=0,0,$I64*Weights!FF64/Weights!$E64)</f>
        <v>0</v>
      </c>
      <c r="FG64" s="21">
        <f>IF(Weights!$E64=0,0,$I64*Weights!FG64/Weights!$E64)</f>
        <v>0</v>
      </c>
      <c r="FH64" s="21">
        <f>IF(Weights!$E64=0,0,$I64*Weights!FH64/Weights!$E64)</f>
        <v>0</v>
      </c>
      <c r="FI64" s="21">
        <f>IF(Weights!$E64=0,0,$I64*Weights!FI64/Weights!$E64)</f>
        <v>0</v>
      </c>
      <c r="FJ64" s="21">
        <f>IF(Weights!$E64=0,0,$I64*Weights!FJ64/Weights!$E64)</f>
        <v>0</v>
      </c>
      <c r="FK64" s="21">
        <f>IF(Weights!$E64=0,0,$I64*Weights!FK64/Weights!$E64)</f>
        <v>0</v>
      </c>
      <c r="FL64" s="21">
        <f>IF(Weights!$E64=0,0,$I64*Weights!FL64/Weights!$E64)</f>
        <v>0</v>
      </c>
      <c r="FM64" s="21">
        <f>IF(Weights!$E64=0,0,$I64*Weights!FM64/Weights!$E64)</f>
        <v>0</v>
      </c>
      <c r="FN64" s="21">
        <f>IF(Weights!$E64=0,0,$I64*Weights!FN64/Weights!$E64)</f>
        <v>0</v>
      </c>
      <c r="FO64" s="21">
        <f>IF(Weights!$E64=0,0,$I64*Weights!FO64/Weights!$E64)</f>
        <v>0</v>
      </c>
      <c r="FP64" s="21">
        <f>IF(Weights!$E64=0,0,$I64*Weights!FP64/Weights!$E64)</f>
        <v>0</v>
      </c>
      <c r="FQ64" s="21">
        <f>IF(Weights!$E64=0,0,$I64*Weights!FQ64/Weights!$E64)</f>
        <v>0</v>
      </c>
      <c r="FR64" s="21">
        <f>IF(Weights!$E64=0,0,$I64*Weights!FR64/Weights!$E64)</f>
        <v>0</v>
      </c>
      <c r="FS64" s="21">
        <f>IF(Weights!$E64=0,0,$I64*Weights!FS64/Weights!$E64)</f>
        <v>0</v>
      </c>
      <c r="FT64" s="21">
        <f>IF(Weights!$E64=0,0,$I64*Weights!FT64/Weights!$E64)</f>
        <v>0</v>
      </c>
      <c r="FU64" s="21">
        <f>IF(Weights!$E64=0,0,$I64*Weights!FU64/Weights!$E64)</f>
        <v>0</v>
      </c>
      <c r="FV64" s="21">
        <f>IF(Weights!$E64=0,0,$I64*Weights!FV64/Weights!$E64)</f>
        <v>0</v>
      </c>
      <c r="FW64" s="21">
        <f>IF(Weights!$E64=0,0,$I64*Weights!FW64/Weights!$E64)</f>
        <v>0</v>
      </c>
      <c r="FX64" s="21">
        <f>IF(Weights!$E64=0,0,$I64*Weights!FX64/Weights!$E64)</f>
        <v>0</v>
      </c>
      <c r="FY64" s="21">
        <f>IF(Weights!$E64=0,0,$I64*Weights!FY64/Weights!$E64)</f>
        <v>0</v>
      </c>
      <c r="FZ64" s="21">
        <f>IF(Weights!$E64=0,0,$I64*Weights!FZ64/Weights!$E64)</f>
        <v>0</v>
      </c>
      <c r="GA64" s="21">
        <f>IF(Weights!$E64=0,0,$I64*Weights!GA64/Weights!$E64)</f>
        <v>0</v>
      </c>
      <c r="GB64" s="21">
        <f>IF(Weights!$E64=0,0,$I64*Weights!GB64/Weights!$E64)</f>
        <v>0</v>
      </c>
      <c r="GC64" s="21">
        <f>IF(Weights!$E64=0,0,$I64*Weights!GC64/Weights!$E64)</f>
        <v>0</v>
      </c>
      <c r="GD64" s="21">
        <f>IF(Weights!$E64=0,0,$I64*Weights!GD64/Weights!$E64)</f>
        <v>0</v>
      </c>
      <c r="GE64" s="21">
        <f>IF(Weights!$E64=0,0,$I64*Weights!GE64/Weights!$E64)</f>
        <v>0</v>
      </c>
      <c r="GF64" s="21">
        <f>IF(Weights!$E64=0,0,$I64*Weights!GF64/Weights!$E64)</f>
        <v>0</v>
      </c>
      <c r="GG64" s="21">
        <f>IF(Weights!$E64=0,0,$I64*Weights!GG64/Weights!$E64)</f>
        <v>0</v>
      </c>
      <c r="GH64" s="21">
        <f>IF(Weights!$E64=0,0,$I64*Weights!GH64/Weights!$E64)</f>
        <v>0</v>
      </c>
      <c r="GI64" s="21">
        <f>IF(Weights!$E64=0,0,$I64*Weights!GI64/Weights!$E64)</f>
        <v>0</v>
      </c>
      <c r="GJ64" s="21">
        <f>IF(Weights!$E64=0,0,$I64*Weights!GJ64/Weights!$E64)</f>
        <v>0</v>
      </c>
      <c r="GK64" s="21">
        <f>IF(Weights!$E64=0,0,$I64*Weights!GK64/Weights!$E64)</f>
        <v>0</v>
      </c>
      <c r="GL64" s="21">
        <f>IF(Weights!$E64=0,0,$I64*Weights!GL64/Weights!$E64)</f>
        <v>0</v>
      </c>
    </row>
    <row r="65" spans="1:194" s="19" customFormat="1" ht="13.5" customHeight="1" outlineLevel="1" x14ac:dyDescent="0.3">
      <c r="A65" s="10" t="s">
        <v>9</v>
      </c>
      <c r="B65" s="11" t="s">
        <v>113</v>
      </c>
      <c r="C65" s="12" t="s">
        <v>16</v>
      </c>
      <c r="D65" s="22" t="s">
        <v>114</v>
      </c>
      <c r="E65" s="49">
        <v>46343</v>
      </c>
      <c r="F65" s="14">
        <v>46392</v>
      </c>
      <c r="G65" s="49">
        <v>46343</v>
      </c>
      <c r="H65" s="14">
        <v>46392</v>
      </c>
      <c r="I65" s="15">
        <v>3240</v>
      </c>
      <c r="J65" s="20">
        <f>IF(Weights!$E65=0,0,$I65*Weights!J65/Weights!$E65)</f>
        <v>0</v>
      </c>
      <c r="K65" s="21">
        <f>IF(Weights!$E65=0,0,$I65*Weights!K65/Weights!$E65)</f>
        <v>0</v>
      </c>
      <c r="L65" s="21">
        <f>IF(Weights!$E65=0,0,$I65*Weights!L65/Weights!$E65)</f>
        <v>0</v>
      </c>
      <c r="M65" s="21">
        <f>IF(Weights!$E65=0,0,$I65*Weights!M65/Weights!$E65)</f>
        <v>0</v>
      </c>
      <c r="N65" s="21">
        <f>IF(Weights!$E65=0,0,$I65*Weights!N65/Weights!$E65)</f>
        <v>0</v>
      </c>
      <c r="O65" s="21">
        <f>IF(Weights!$E65=0,0,$I65*Weights!O65/Weights!$E65)</f>
        <v>0</v>
      </c>
      <c r="P65" s="21">
        <f>IF(Weights!$E65=0,0,$I65*Weights!P65/Weights!$E65)</f>
        <v>0</v>
      </c>
      <c r="Q65" s="21">
        <f>IF(Weights!$E65=0,0,$I65*Weights!Q65/Weights!$E65)</f>
        <v>0</v>
      </c>
      <c r="R65" s="21">
        <f>IF(Weights!$E65=0,0,$I65*Weights!R65/Weights!$E65)</f>
        <v>0</v>
      </c>
      <c r="S65" s="21">
        <f>IF(Weights!$E65=0,0,$I65*Weights!S65/Weights!$E65)</f>
        <v>0</v>
      </c>
      <c r="T65" s="21">
        <f>IF(Weights!$E65=0,0,$I65*Weights!T65/Weights!$E65)</f>
        <v>0</v>
      </c>
      <c r="U65" s="21">
        <f>IF(Weights!$E65=0,0,$I65*Weights!U65/Weights!$E65)</f>
        <v>0</v>
      </c>
      <c r="V65" s="21">
        <f>IF(Weights!$E65=0,0,$I65*Weights!V65/Weights!$E65)</f>
        <v>0</v>
      </c>
      <c r="W65" s="21">
        <f>IF(Weights!$E65=0,0,$I65*Weights!W65/Weights!$E65)</f>
        <v>0</v>
      </c>
      <c r="X65" s="21">
        <f>IF(Weights!$E65=0,0,$I65*Weights!X65/Weights!$E65)</f>
        <v>0</v>
      </c>
      <c r="Y65" s="21">
        <f>IF(Weights!$E65=0,0,$I65*Weights!Y65/Weights!$E65)</f>
        <v>0</v>
      </c>
      <c r="Z65" s="21">
        <f>IF(Weights!$E65=0,0,$I65*Weights!Z65/Weights!$E65)</f>
        <v>0</v>
      </c>
      <c r="AA65" s="21">
        <f>IF(Weights!$E65=0,0,$I65*Weights!AA65/Weights!$E65)</f>
        <v>0</v>
      </c>
      <c r="AB65" s="21">
        <f>IF(Weights!$E65=0,0,$I65*Weights!AB65/Weights!$E65)</f>
        <v>0</v>
      </c>
      <c r="AC65" s="18">
        <f>IF(Weights!$E65=0,0,$I65*Weights!AC65/Weights!$E65)</f>
        <v>0</v>
      </c>
      <c r="AD65" s="21">
        <f>IF(Weights!$E65=0,0,$I65*Weights!AD65/Weights!$E65)</f>
        <v>0</v>
      </c>
      <c r="AE65" s="21">
        <f>IF(Weights!$E65=0,0,$I65*Weights!AE65/Weights!$E65)</f>
        <v>0</v>
      </c>
      <c r="AF65" s="21">
        <f>IF(Weights!$E65=0,0,$I65*Weights!AF65/Weights!$E65)</f>
        <v>558.62068965517244</v>
      </c>
      <c r="AG65" s="21">
        <f>IF(Weights!$E65=0,0,$I65*Weights!AG65/Weights!$E65)</f>
        <v>0</v>
      </c>
      <c r="AH65" s="21">
        <f>IF(Weights!$E65=0,0,$I65*Weights!AH65/Weights!$E65)</f>
        <v>558.62068965517244</v>
      </c>
      <c r="AI65" s="21">
        <f>IF(Weights!$E65=0,0,$I65*Weights!AI65/Weights!$E65)</f>
        <v>558.62068965517244</v>
      </c>
      <c r="AJ65" s="21">
        <f>IF(Weights!$E65=0,0,$I65*Weights!AJ65/Weights!$E65)</f>
        <v>558.62068965517244</v>
      </c>
      <c r="AK65" s="21">
        <f>IF(Weights!$E65=0,0,$I65*Weights!AK65/Weights!$E65)</f>
        <v>0</v>
      </c>
      <c r="AL65" s="21">
        <f>IF(Weights!$E65=0,0,$I65*Weights!AL65/Weights!$E65)</f>
        <v>446.89655172413796</v>
      </c>
      <c r="AM65" s="21">
        <f>IF(Weights!$E65=0,0,$I65*Weights!AM65/Weights!$E65)</f>
        <v>558.62068965517244</v>
      </c>
      <c r="AN65" s="21">
        <f>IF(Weights!$E65=0,0,$I65*Weights!AN65/Weights!$E65)</f>
        <v>0</v>
      </c>
      <c r="AO65" s="21">
        <f>IF(Weights!$E65=0,0,$I65*Weights!AO65/Weights!$E65)</f>
        <v>0</v>
      </c>
      <c r="AP65" s="21">
        <f>IF(Weights!$E65=0,0,$I65*Weights!AP65/Weights!$E65)</f>
        <v>0</v>
      </c>
      <c r="AQ65" s="21">
        <f>IF(Weights!$E65=0,0,$I65*Weights!AQ65/Weights!$E65)</f>
        <v>0</v>
      </c>
      <c r="AR65" s="21">
        <f>IF(Weights!$E65=0,0,$I65*Weights!AR65/Weights!$E65)</f>
        <v>0</v>
      </c>
      <c r="AS65" s="21">
        <f>IF(Weights!$E65=0,0,$I65*Weights!AS65/Weights!$E65)</f>
        <v>0</v>
      </c>
      <c r="AT65" s="21">
        <f>IF(Weights!$E65=0,0,$I65*Weights!AT65/Weights!$E65)</f>
        <v>0</v>
      </c>
      <c r="AU65" s="21">
        <f>IF(Weights!$E65=0,0,$I65*Weights!AU65/Weights!$E65)</f>
        <v>0</v>
      </c>
      <c r="AV65" s="21">
        <f>IF(Weights!$E65=0,0,$I65*Weights!AV65/Weights!$E65)</f>
        <v>0</v>
      </c>
      <c r="AW65" s="21">
        <f>IF(Weights!$E65=0,0,$I65*Weights!AW65/Weights!$E65)</f>
        <v>0</v>
      </c>
      <c r="AX65" s="21">
        <f>IF(Weights!$E65=0,0,$I65*Weights!AX65/Weights!$E65)</f>
        <v>0</v>
      </c>
      <c r="AY65" s="21">
        <f>IF(Weights!$E65=0,0,$I65*Weights!AY65/Weights!$E65)</f>
        <v>0</v>
      </c>
      <c r="AZ65" s="21">
        <f>IF(Weights!$E65=0,0,$I65*Weights!AZ65/Weights!$E65)</f>
        <v>0</v>
      </c>
      <c r="BA65" s="21">
        <f>IF(Weights!$E65=0,0,$I65*Weights!BA65/Weights!$E65)</f>
        <v>0</v>
      </c>
      <c r="BB65" s="21">
        <f>IF(Weights!$E65=0,0,$I65*Weights!BB65/Weights!$E65)</f>
        <v>0</v>
      </c>
      <c r="BC65" s="21">
        <f>IF(Weights!$E65=0,0,$I65*Weights!BC65/Weights!$E65)</f>
        <v>0</v>
      </c>
      <c r="BD65" s="21">
        <f>IF(Weights!$E65=0,0,$I65*Weights!BD65/Weights!$E65)</f>
        <v>0</v>
      </c>
      <c r="BE65" s="21">
        <f>IF(Weights!$E65=0,0,$I65*Weights!BE65/Weights!$E65)</f>
        <v>0</v>
      </c>
      <c r="BF65" s="21">
        <f>IF(Weights!$E65=0,0,$I65*Weights!BF65/Weights!$E65)</f>
        <v>0</v>
      </c>
      <c r="BG65" s="21">
        <f>IF(Weights!$E65=0,0,$I65*Weights!BG65/Weights!$E65)</f>
        <v>0</v>
      </c>
      <c r="BH65" s="21">
        <f>IF(Weights!$E65=0,0,$I65*Weights!BH65/Weights!$E65)</f>
        <v>0</v>
      </c>
      <c r="BI65" s="21">
        <f>IF(Weights!$E65=0,0,$I65*Weights!BI65/Weights!$E65)</f>
        <v>0</v>
      </c>
      <c r="BJ65" s="21">
        <f>IF(Weights!$E65=0,0,$I65*Weights!BJ65/Weights!$E65)</f>
        <v>0</v>
      </c>
      <c r="BK65" s="21">
        <f>IF(Weights!$E65=0,0,$I65*Weights!BK65/Weights!$E65)</f>
        <v>0</v>
      </c>
      <c r="BL65" s="21">
        <f>IF(Weights!$E65=0,0,$I65*Weights!BL65/Weights!$E65)</f>
        <v>0</v>
      </c>
      <c r="BM65" s="21">
        <f>IF(Weights!$E65=0,0,$I65*Weights!BM65/Weights!$E65)</f>
        <v>0</v>
      </c>
      <c r="BN65" s="21">
        <f>IF(Weights!$E65=0,0,$I65*Weights!BN65/Weights!$E65)</f>
        <v>0</v>
      </c>
      <c r="BO65" s="21">
        <f>IF(Weights!$E65=0,0,$I65*Weights!BO65/Weights!$E65)</f>
        <v>0</v>
      </c>
      <c r="BP65" s="21">
        <f>IF(Weights!$E65=0,0,$I65*Weights!BP65/Weights!$E65)</f>
        <v>0</v>
      </c>
      <c r="BQ65" s="21">
        <f>IF(Weights!$E65=0,0,$I65*Weights!BQ65/Weights!$E65)</f>
        <v>0</v>
      </c>
      <c r="BR65" s="21">
        <f>IF(Weights!$E65=0,0,$I65*Weights!BR65/Weights!$E65)</f>
        <v>0</v>
      </c>
      <c r="BS65" s="21">
        <f>IF(Weights!$E65=0,0,$I65*Weights!BS65/Weights!$E65)</f>
        <v>0</v>
      </c>
      <c r="BT65" s="21">
        <f>IF(Weights!$E65=0,0,$I65*Weights!BT65/Weights!$E65)</f>
        <v>0</v>
      </c>
      <c r="BU65" s="21">
        <f>IF(Weights!$E65=0,0,$I65*Weights!BU65/Weights!$E65)</f>
        <v>0</v>
      </c>
      <c r="BV65" s="21">
        <f>IF(Weights!$E65=0,0,$I65*Weights!BV65/Weights!$E65)</f>
        <v>0</v>
      </c>
      <c r="BW65" s="21">
        <f>IF(Weights!$E65=0,0,$I65*Weights!BW65/Weights!$E65)</f>
        <v>0</v>
      </c>
      <c r="BX65" s="21">
        <f>IF(Weights!$E65=0,0,$I65*Weights!BX65/Weights!$E65)</f>
        <v>0</v>
      </c>
      <c r="BY65" s="21">
        <f>IF(Weights!$E65=0,0,$I65*Weights!BY65/Weights!$E65)</f>
        <v>0</v>
      </c>
      <c r="BZ65" s="21">
        <f>IF(Weights!$E65=0,0,$I65*Weights!BZ65/Weights!$E65)</f>
        <v>0</v>
      </c>
      <c r="CA65" s="21">
        <f>IF(Weights!$E65=0,0,$I65*Weights!CA65/Weights!$E65)</f>
        <v>0</v>
      </c>
      <c r="CB65" s="21">
        <f>IF(Weights!$E65=0,0,$I65*Weights!CB65/Weights!$E65)</f>
        <v>0</v>
      </c>
      <c r="CC65" s="21">
        <f>IF(Weights!$E65=0,0,$I65*Weights!CC65/Weights!$E65)</f>
        <v>0</v>
      </c>
      <c r="CD65" s="21">
        <f>IF(Weights!$E65=0,0,$I65*Weights!CD65/Weights!$E65)</f>
        <v>0</v>
      </c>
      <c r="CE65" s="21">
        <f>IF(Weights!$E65=0,0,$I65*Weights!CE65/Weights!$E65)</f>
        <v>0</v>
      </c>
      <c r="CF65" s="21">
        <f>IF(Weights!$E65=0,0,$I65*Weights!CF65/Weights!$E65)</f>
        <v>0</v>
      </c>
      <c r="CG65" s="21">
        <f>IF(Weights!$E65=0,0,$I65*Weights!CG65/Weights!$E65)</f>
        <v>0</v>
      </c>
      <c r="CH65" s="21">
        <f>IF(Weights!$E65=0,0,$I65*Weights!CH65/Weights!$E65)</f>
        <v>0</v>
      </c>
      <c r="CI65" s="21">
        <f>IF(Weights!$E65=0,0,$I65*Weights!CI65/Weights!$E65)</f>
        <v>0</v>
      </c>
      <c r="CJ65" s="21">
        <f>IF(Weights!$E65=0,0,$I65*Weights!CJ65/Weights!$E65)</f>
        <v>0</v>
      </c>
      <c r="CK65" s="21">
        <f>IF(Weights!$E65=0,0,$I65*Weights!CK65/Weights!$E65)</f>
        <v>0</v>
      </c>
      <c r="CL65" s="21">
        <f>IF(Weights!$E65=0,0,$I65*Weights!CL65/Weights!$E65)</f>
        <v>0</v>
      </c>
      <c r="CM65" s="21">
        <f>IF(Weights!$E65=0,0,$I65*Weights!CM65/Weights!$E65)</f>
        <v>0</v>
      </c>
      <c r="CN65" s="21">
        <f>IF(Weights!$E65=0,0,$I65*Weights!CN65/Weights!$E65)</f>
        <v>0</v>
      </c>
      <c r="CO65" s="21">
        <f>IF(Weights!$E65=0,0,$I65*Weights!CO65/Weights!$E65)</f>
        <v>0</v>
      </c>
      <c r="CP65" s="21">
        <f>IF(Weights!$E65=0,0,$I65*Weights!CP65/Weights!$E65)</f>
        <v>0</v>
      </c>
      <c r="CQ65" s="21">
        <f>IF(Weights!$E65=0,0,$I65*Weights!CQ65/Weights!$E65)</f>
        <v>0</v>
      </c>
      <c r="CR65" s="21">
        <f>IF(Weights!$E65=0,0,$I65*Weights!CR65/Weights!$E65)</f>
        <v>0</v>
      </c>
      <c r="CS65" s="21">
        <f>IF(Weights!$E65=0,0,$I65*Weights!CS65/Weights!$E65)</f>
        <v>0</v>
      </c>
      <c r="CT65" s="21">
        <f>IF(Weights!$E65=0,0,$I65*Weights!CT65/Weights!$E65)</f>
        <v>0</v>
      </c>
      <c r="CU65" s="21">
        <f>IF(Weights!$E65=0,0,$I65*Weights!CU65/Weights!$E65)</f>
        <v>0</v>
      </c>
      <c r="CV65" s="21">
        <f>IF(Weights!$E65=0,0,$I65*Weights!CV65/Weights!$E65)</f>
        <v>0</v>
      </c>
      <c r="CW65" s="21">
        <f>IF(Weights!$E65=0,0,$I65*Weights!CW65/Weights!$E65)</f>
        <v>0</v>
      </c>
      <c r="CX65" s="21">
        <f>IF(Weights!$E65=0,0,$I65*Weights!CX65/Weights!$E65)</f>
        <v>0</v>
      </c>
      <c r="CY65" s="21">
        <f>IF(Weights!$E65=0,0,$I65*Weights!CY65/Weights!$E65)</f>
        <v>0</v>
      </c>
      <c r="CZ65" s="21">
        <f>IF(Weights!$E65=0,0,$I65*Weights!CZ65/Weights!$E65)</f>
        <v>0</v>
      </c>
      <c r="DA65" s="21">
        <f>IF(Weights!$E65=0,0,$I65*Weights!DA65/Weights!$E65)</f>
        <v>0</v>
      </c>
      <c r="DB65" s="21">
        <f>IF(Weights!$E65=0,0,$I65*Weights!DB65/Weights!$E65)</f>
        <v>0</v>
      </c>
      <c r="DC65" s="21">
        <f>IF(Weights!$E65=0,0,$I65*Weights!DC65/Weights!$E65)</f>
        <v>0</v>
      </c>
      <c r="DD65" s="21">
        <f>IF(Weights!$E65=0,0,$I65*Weights!DD65/Weights!$E65)</f>
        <v>0</v>
      </c>
      <c r="DE65" s="21">
        <f>IF(Weights!$E65=0,0,$I65*Weights!DE65/Weights!$E65)</f>
        <v>0</v>
      </c>
      <c r="DF65" s="21">
        <f>IF(Weights!$E65=0,0,$I65*Weights!DF65/Weights!$E65)</f>
        <v>0</v>
      </c>
      <c r="DG65" s="21">
        <f>IF(Weights!$E65=0,0,$I65*Weights!DG65/Weights!$E65)</f>
        <v>0</v>
      </c>
      <c r="DH65" s="21">
        <f>IF(Weights!$E65=0,0,$I65*Weights!DH65/Weights!$E65)</f>
        <v>0</v>
      </c>
      <c r="DI65" s="21">
        <f>IF(Weights!$E65=0,0,$I65*Weights!DI65/Weights!$E65)</f>
        <v>0</v>
      </c>
      <c r="DJ65" s="21">
        <f>IF(Weights!$E65=0,0,$I65*Weights!DJ65/Weights!$E65)</f>
        <v>0</v>
      </c>
      <c r="DK65" s="21">
        <f>IF(Weights!$E65=0,0,$I65*Weights!DK65/Weights!$E65)</f>
        <v>0</v>
      </c>
      <c r="DL65" s="21">
        <f>IF(Weights!$E65=0,0,$I65*Weights!DL65/Weights!$E65)</f>
        <v>0</v>
      </c>
      <c r="DM65" s="21">
        <f>IF(Weights!$E65=0,0,$I65*Weights!DM65/Weights!$E65)</f>
        <v>0</v>
      </c>
      <c r="DN65" s="21">
        <f>IF(Weights!$E65=0,0,$I65*Weights!DN65/Weights!$E65)</f>
        <v>0</v>
      </c>
      <c r="DO65" s="21">
        <f>IF(Weights!$E65=0,0,$I65*Weights!DO65/Weights!$E65)</f>
        <v>0</v>
      </c>
      <c r="DP65" s="21">
        <f>IF(Weights!$E65=0,0,$I65*Weights!DP65/Weights!$E65)</f>
        <v>0</v>
      </c>
      <c r="DQ65" s="21">
        <f>IF(Weights!$E65=0,0,$I65*Weights!DQ65/Weights!$E65)</f>
        <v>0</v>
      </c>
      <c r="DR65" s="21">
        <f>IF(Weights!$E65=0,0,$I65*Weights!DR65/Weights!$E65)</f>
        <v>0</v>
      </c>
      <c r="DS65" s="21">
        <f>IF(Weights!$E65=0,0,$I65*Weights!DS65/Weights!$E65)</f>
        <v>0</v>
      </c>
      <c r="DT65" s="21">
        <f>IF(Weights!$E65=0,0,$I65*Weights!DT65/Weights!$E65)</f>
        <v>0</v>
      </c>
      <c r="DU65" s="21">
        <f>IF(Weights!$E65=0,0,$I65*Weights!DU65/Weights!$E65)</f>
        <v>0</v>
      </c>
      <c r="DV65" s="21">
        <f>IF(Weights!$E65=0,0,$I65*Weights!DV65/Weights!$E65)</f>
        <v>0</v>
      </c>
      <c r="DW65" s="21">
        <f>IF(Weights!$E65=0,0,$I65*Weights!DW65/Weights!$E65)</f>
        <v>0</v>
      </c>
      <c r="DX65" s="21">
        <f>IF(Weights!$E65=0,0,$I65*Weights!DX65/Weights!$E65)</f>
        <v>0</v>
      </c>
      <c r="DY65" s="21">
        <f>IF(Weights!$E65=0,0,$I65*Weights!DY65/Weights!$E65)</f>
        <v>0</v>
      </c>
      <c r="DZ65" s="21">
        <f>IF(Weights!$E65=0,0,$I65*Weights!DZ65/Weights!$E65)</f>
        <v>0</v>
      </c>
      <c r="EA65" s="21">
        <f>IF(Weights!$E65=0,0,$I65*Weights!EA65/Weights!$E65)</f>
        <v>0</v>
      </c>
      <c r="EB65" s="21">
        <f>IF(Weights!$E65=0,0,$I65*Weights!EB65/Weights!$E65)</f>
        <v>0</v>
      </c>
      <c r="EC65" s="21">
        <f>IF(Weights!$E65=0,0,$I65*Weights!EC65/Weights!$E65)</f>
        <v>0</v>
      </c>
      <c r="ED65" s="21">
        <f>IF(Weights!$E65=0,0,$I65*Weights!ED65/Weights!$E65)</f>
        <v>0</v>
      </c>
      <c r="EE65" s="21">
        <f>IF(Weights!$E65=0,0,$I65*Weights!EE65/Weights!$E65)</f>
        <v>0</v>
      </c>
      <c r="EF65" s="21">
        <f>IF(Weights!$E65=0,0,$I65*Weights!EF65/Weights!$E65)</f>
        <v>0</v>
      </c>
      <c r="EG65" s="21">
        <f>IF(Weights!$E65=0,0,$I65*Weights!EG65/Weights!$E65)</f>
        <v>0</v>
      </c>
      <c r="EH65" s="21">
        <f>IF(Weights!$E65=0,0,$I65*Weights!EH65/Weights!$E65)</f>
        <v>0</v>
      </c>
      <c r="EI65" s="21">
        <f>IF(Weights!$E65=0,0,$I65*Weights!EI65/Weights!$E65)</f>
        <v>0</v>
      </c>
      <c r="EJ65" s="21">
        <f>IF(Weights!$E65=0,0,$I65*Weights!EJ65/Weights!$E65)</f>
        <v>0</v>
      </c>
      <c r="EK65" s="21">
        <f>IF(Weights!$E65=0,0,$I65*Weights!EK65/Weights!$E65)</f>
        <v>0</v>
      </c>
      <c r="EL65" s="21">
        <f>IF(Weights!$E65=0,0,$I65*Weights!EL65/Weights!$E65)</f>
        <v>0</v>
      </c>
      <c r="EM65" s="21">
        <f>IF(Weights!$E65=0,0,$I65*Weights!EM65/Weights!$E65)</f>
        <v>0</v>
      </c>
      <c r="EN65" s="21">
        <f>IF(Weights!$E65=0,0,$I65*Weights!EN65/Weights!$E65)</f>
        <v>0</v>
      </c>
      <c r="EO65" s="21">
        <f>IF(Weights!$E65=0,0,$I65*Weights!EO65/Weights!$E65)</f>
        <v>0</v>
      </c>
      <c r="EP65" s="21">
        <f>IF(Weights!$E65=0,0,$I65*Weights!EP65/Weights!$E65)</f>
        <v>0</v>
      </c>
      <c r="EQ65" s="21">
        <f>IF(Weights!$E65=0,0,$I65*Weights!EQ65/Weights!$E65)</f>
        <v>0</v>
      </c>
      <c r="ER65" s="21">
        <f>IF(Weights!$E65=0,0,$I65*Weights!ER65/Weights!$E65)</f>
        <v>0</v>
      </c>
      <c r="ES65" s="21">
        <f>IF(Weights!$E65=0,0,$I65*Weights!ES65/Weights!$E65)</f>
        <v>0</v>
      </c>
      <c r="ET65" s="21">
        <f>IF(Weights!$E65=0,0,$I65*Weights!ET65/Weights!$E65)</f>
        <v>0</v>
      </c>
      <c r="EU65" s="21">
        <f>IF(Weights!$E65=0,0,$I65*Weights!EU65/Weights!$E65)</f>
        <v>0</v>
      </c>
      <c r="EV65" s="21">
        <f>IF(Weights!$E65=0,0,$I65*Weights!EV65/Weights!$E65)</f>
        <v>0</v>
      </c>
      <c r="EW65" s="21">
        <f>IF(Weights!$E65=0,0,$I65*Weights!EW65/Weights!$E65)</f>
        <v>0</v>
      </c>
      <c r="EX65" s="21">
        <f>IF(Weights!$E65=0,0,$I65*Weights!EX65/Weights!$E65)</f>
        <v>0</v>
      </c>
      <c r="EY65" s="21">
        <f>IF(Weights!$E65=0,0,$I65*Weights!EY65/Weights!$E65)</f>
        <v>0</v>
      </c>
      <c r="EZ65" s="21">
        <f>IF(Weights!$E65=0,0,$I65*Weights!EZ65/Weights!$E65)</f>
        <v>0</v>
      </c>
      <c r="FA65" s="21">
        <f>IF(Weights!$E65=0,0,$I65*Weights!FA65/Weights!$E65)</f>
        <v>0</v>
      </c>
      <c r="FB65" s="21">
        <f>IF(Weights!$E65=0,0,$I65*Weights!FB65/Weights!$E65)</f>
        <v>0</v>
      </c>
      <c r="FC65" s="21">
        <f>IF(Weights!$E65=0,0,$I65*Weights!FC65/Weights!$E65)</f>
        <v>0</v>
      </c>
      <c r="FD65" s="21">
        <f>IF(Weights!$E65=0,0,$I65*Weights!FD65/Weights!$E65)</f>
        <v>0</v>
      </c>
      <c r="FE65" s="21">
        <f>IF(Weights!$E65=0,0,$I65*Weights!FE65/Weights!$E65)</f>
        <v>0</v>
      </c>
      <c r="FF65" s="21">
        <f>IF(Weights!$E65=0,0,$I65*Weights!FF65/Weights!$E65)</f>
        <v>0</v>
      </c>
      <c r="FG65" s="21">
        <f>IF(Weights!$E65=0,0,$I65*Weights!FG65/Weights!$E65)</f>
        <v>0</v>
      </c>
      <c r="FH65" s="21">
        <f>IF(Weights!$E65=0,0,$I65*Weights!FH65/Weights!$E65)</f>
        <v>0</v>
      </c>
      <c r="FI65" s="21">
        <f>IF(Weights!$E65=0,0,$I65*Weights!FI65/Weights!$E65)</f>
        <v>0</v>
      </c>
      <c r="FJ65" s="21">
        <f>IF(Weights!$E65=0,0,$I65*Weights!FJ65/Weights!$E65)</f>
        <v>0</v>
      </c>
      <c r="FK65" s="21">
        <f>IF(Weights!$E65=0,0,$I65*Weights!FK65/Weights!$E65)</f>
        <v>0</v>
      </c>
      <c r="FL65" s="21">
        <f>IF(Weights!$E65=0,0,$I65*Weights!FL65/Weights!$E65)</f>
        <v>0</v>
      </c>
      <c r="FM65" s="21">
        <f>IF(Weights!$E65=0,0,$I65*Weights!FM65/Weights!$E65)</f>
        <v>0</v>
      </c>
      <c r="FN65" s="21">
        <f>IF(Weights!$E65=0,0,$I65*Weights!FN65/Weights!$E65)</f>
        <v>0</v>
      </c>
      <c r="FO65" s="21">
        <f>IF(Weights!$E65=0,0,$I65*Weights!FO65/Weights!$E65)</f>
        <v>0</v>
      </c>
      <c r="FP65" s="21">
        <f>IF(Weights!$E65=0,0,$I65*Weights!FP65/Weights!$E65)</f>
        <v>0</v>
      </c>
      <c r="FQ65" s="21">
        <f>IF(Weights!$E65=0,0,$I65*Weights!FQ65/Weights!$E65)</f>
        <v>0</v>
      </c>
      <c r="FR65" s="21">
        <f>IF(Weights!$E65=0,0,$I65*Weights!FR65/Weights!$E65)</f>
        <v>0</v>
      </c>
      <c r="FS65" s="21">
        <f>IF(Weights!$E65=0,0,$I65*Weights!FS65/Weights!$E65)</f>
        <v>0</v>
      </c>
      <c r="FT65" s="21">
        <f>IF(Weights!$E65=0,0,$I65*Weights!FT65/Weights!$E65)</f>
        <v>0</v>
      </c>
      <c r="FU65" s="21">
        <f>IF(Weights!$E65=0,0,$I65*Weights!FU65/Weights!$E65)</f>
        <v>0</v>
      </c>
      <c r="FV65" s="21">
        <f>IF(Weights!$E65=0,0,$I65*Weights!FV65/Weights!$E65)</f>
        <v>0</v>
      </c>
      <c r="FW65" s="21">
        <f>IF(Weights!$E65=0,0,$I65*Weights!FW65/Weights!$E65)</f>
        <v>0</v>
      </c>
      <c r="FX65" s="21">
        <f>IF(Weights!$E65=0,0,$I65*Weights!FX65/Weights!$E65)</f>
        <v>0</v>
      </c>
      <c r="FY65" s="21">
        <f>IF(Weights!$E65=0,0,$I65*Weights!FY65/Weights!$E65)</f>
        <v>0</v>
      </c>
      <c r="FZ65" s="21">
        <f>IF(Weights!$E65=0,0,$I65*Weights!FZ65/Weights!$E65)</f>
        <v>0</v>
      </c>
      <c r="GA65" s="21">
        <f>IF(Weights!$E65=0,0,$I65*Weights!GA65/Weights!$E65)</f>
        <v>0</v>
      </c>
      <c r="GB65" s="21">
        <f>IF(Weights!$E65=0,0,$I65*Weights!GB65/Weights!$E65)</f>
        <v>0</v>
      </c>
      <c r="GC65" s="21">
        <f>IF(Weights!$E65=0,0,$I65*Weights!GC65/Weights!$E65)</f>
        <v>0</v>
      </c>
      <c r="GD65" s="21">
        <f>IF(Weights!$E65=0,0,$I65*Weights!GD65/Weights!$E65)</f>
        <v>0</v>
      </c>
      <c r="GE65" s="21">
        <f>IF(Weights!$E65=0,0,$I65*Weights!GE65/Weights!$E65)</f>
        <v>0</v>
      </c>
      <c r="GF65" s="21">
        <f>IF(Weights!$E65=0,0,$I65*Weights!GF65/Weights!$E65)</f>
        <v>0</v>
      </c>
      <c r="GG65" s="21">
        <f>IF(Weights!$E65=0,0,$I65*Weights!GG65/Weights!$E65)</f>
        <v>0</v>
      </c>
      <c r="GH65" s="21">
        <f>IF(Weights!$E65=0,0,$I65*Weights!GH65/Weights!$E65)</f>
        <v>0</v>
      </c>
      <c r="GI65" s="21">
        <f>IF(Weights!$E65=0,0,$I65*Weights!GI65/Weights!$E65)</f>
        <v>0</v>
      </c>
      <c r="GJ65" s="21">
        <f>IF(Weights!$E65=0,0,$I65*Weights!GJ65/Weights!$E65)</f>
        <v>0</v>
      </c>
      <c r="GK65" s="21">
        <f>IF(Weights!$E65=0,0,$I65*Weights!GK65/Weights!$E65)</f>
        <v>0</v>
      </c>
      <c r="GL65" s="21">
        <f>IF(Weights!$E65=0,0,$I65*Weights!GL65/Weights!$E65)</f>
        <v>0</v>
      </c>
    </row>
    <row r="66" spans="1:194" s="19" customFormat="1" ht="13.5" customHeight="1" outlineLevel="1" x14ac:dyDescent="0.3">
      <c r="A66" s="10" t="s">
        <v>9</v>
      </c>
      <c r="B66" s="11" t="s">
        <v>115</v>
      </c>
      <c r="C66" s="12" t="s">
        <v>16</v>
      </c>
      <c r="D66" s="22" t="s">
        <v>116</v>
      </c>
      <c r="E66" s="49">
        <v>46349</v>
      </c>
      <c r="F66" s="14">
        <v>46394</v>
      </c>
      <c r="G66" s="49">
        <v>46349</v>
      </c>
      <c r="H66" s="14">
        <v>46394</v>
      </c>
      <c r="I66" s="15">
        <v>19240</v>
      </c>
      <c r="J66" s="20">
        <f>IF(Weights!$E66=0,0,$I66*Weights!J66/Weights!$E66)</f>
        <v>0</v>
      </c>
      <c r="K66" s="21">
        <f>IF(Weights!$E66=0,0,$I66*Weights!K66/Weights!$E66)</f>
        <v>0</v>
      </c>
      <c r="L66" s="21">
        <f>IF(Weights!$E66=0,0,$I66*Weights!L66/Weights!$E66)</f>
        <v>0</v>
      </c>
      <c r="M66" s="21">
        <f>IF(Weights!$E66=0,0,$I66*Weights!M66/Weights!$E66)</f>
        <v>0</v>
      </c>
      <c r="N66" s="21">
        <f>IF(Weights!$E66=0,0,$I66*Weights!N66/Weights!$E66)</f>
        <v>0</v>
      </c>
      <c r="O66" s="21">
        <f>IF(Weights!$E66=0,0,$I66*Weights!O66/Weights!$E66)</f>
        <v>0</v>
      </c>
      <c r="P66" s="21">
        <f>IF(Weights!$E66=0,0,$I66*Weights!P66/Weights!$E66)</f>
        <v>0</v>
      </c>
      <c r="Q66" s="21">
        <f>IF(Weights!$E66=0,0,$I66*Weights!Q66/Weights!$E66)</f>
        <v>0</v>
      </c>
      <c r="R66" s="21">
        <f>IF(Weights!$E66=0,0,$I66*Weights!R66/Weights!$E66)</f>
        <v>0</v>
      </c>
      <c r="S66" s="21">
        <f>IF(Weights!$E66=0,0,$I66*Weights!S66/Weights!$E66)</f>
        <v>0</v>
      </c>
      <c r="T66" s="21">
        <f>IF(Weights!$E66=0,0,$I66*Weights!T66/Weights!$E66)</f>
        <v>0</v>
      </c>
      <c r="U66" s="21">
        <f>IF(Weights!$E66=0,0,$I66*Weights!U66/Weights!$E66)</f>
        <v>0</v>
      </c>
      <c r="V66" s="21">
        <f>IF(Weights!$E66=0,0,$I66*Weights!V66/Weights!$E66)</f>
        <v>0</v>
      </c>
      <c r="W66" s="21">
        <f>IF(Weights!$E66=0,0,$I66*Weights!W66/Weights!$E66)</f>
        <v>0</v>
      </c>
      <c r="X66" s="21">
        <f>IF(Weights!$E66=0,0,$I66*Weights!X66/Weights!$E66)</f>
        <v>0</v>
      </c>
      <c r="Y66" s="21">
        <f>IF(Weights!$E66=0,0,$I66*Weights!Y66/Weights!$E66)</f>
        <v>0</v>
      </c>
      <c r="Z66" s="21">
        <f>IF(Weights!$E66=0,0,$I66*Weights!Z66/Weights!$E66)</f>
        <v>0</v>
      </c>
      <c r="AA66" s="21">
        <f>IF(Weights!$E66=0,0,$I66*Weights!AA66/Weights!$E66)</f>
        <v>0</v>
      </c>
      <c r="AB66" s="21">
        <f>IF(Weights!$E66=0,0,$I66*Weights!AB66/Weights!$E66)</f>
        <v>0</v>
      </c>
      <c r="AC66" s="18">
        <f>IF(Weights!$E66=0,0,$I66*Weights!AC66/Weights!$E66)</f>
        <v>0</v>
      </c>
      <c r="AD66" s="21">
        <f>IF(Weights!$E66=0,0,$I66*Weights!AD66/Weights!$E66)</f>
        <v>0</v>
      </c>
      <c r="AE66" s="21">
        <f>IF(Weights!$E66=0,0,$I66*Weights!AE66/Weights!$E66)</f>
        <v>0</v>
      </c>
      <c r="AF66" s="21">
        <f>IF(Weights!$E66=0,0,$I66*Weights!AF66/Weights!$E66)</f>
        <v>0</v>
      </c>
      <c r="AG66" s="21">
        <f>IF(Weights!$E66=0,0,$I66*Weights!AG66/Weights!$E66)</f>
        <v>0</v>
      </c>
      <c r="AH66" s="21">
        <f>IF(Weights!$E66=0,0,$I66*Weights!AH66/Weights!$E66)</f>
        <v>4008.3333333333335</v>
      </c>
      <c r="AI66" s="21">
        <f>IF(Weights!$E66=0,0,$I66*Weights!AI66/Weights!$E66)</f>
        <v>4008.3333333333335</v>
      </c>
      <c r="AJ66" s="21">
        <f>IF(Weights!$E66=0,0,$I66*Weights!AJ66/Weights!$E66)</f>
        <v>4008.3333333333335</v>
      </c>
      <c r="AK66" s="21">
        <f>IF(Weights!$E66=0,0,$I66*Weights!AK66/Weights!$E66)</f>
        <v>0</v>
      </c>
      <c r="AL66" s="21">
        <f>IF(Weights!$E66=0,0,$I66*Weights!AL66/Weights!$E66)</f>
        <v>3206.666666666667</v>
      </c>
      <c r="AM66" s="21">
        <f>IF(Weights!$E66=0,0,$I66*Weights!AM66/Weights!$E66)</f>
        <v>4008.3333333333335</v>
      </c>
      <c r="AN66" s="21">
        <f>IF(Weights!$E66=0,0,$I66*Weights!AN66/Weights!$E66)</f>
        <v>0</v>
      </c>
      <c r="AO66" s="21">
        <f>IF(Weights!$E66=0,0,$I66*Weights!AO66/Weights!$E66)</f>
        <v>0</v>
      </c>
      <c r="AP66" s="21">
        <f>IF(Weights!$E66=0,0,$I66*Weights!AP66/Weights!$E66)</f>
        <v>0</v>
      </c>
      <c r="AQ66" s="21">
        <f>IF(Weights!$E66=0,0,$I66*Weights!AQ66/Weights!$E66)</f>
        <v>0</v>
      </c>
      <c r="AR66" s="21">
        <f>IF(Weights!$E66=0,0,$I66*Weights!AR66/Weights!$E66)</f>
        <v>0</v>
      </c>
      <c r="AS66" s="21">
        <f>IF(Weights!$E66=0,0,$I66*Weights!AS66/Weights!$E66)</f>
        <v>0</v>
      </c>
      <c r="AT66" s="21">
        <f>IF(Weights!$E66=0,0,$I66*Weights!AT66/Weights!$E66)</f>
        <v>0</v>
      </c>
      <c r="AU66" s="21">
        <f>IF(Weights!$E66=0,0,$I66*Weights!AU66/Weights!$E66)</f>
        <v>0</v>
      </c>
      <c r="AV66" s="21">
        <f>IF(Weights!$E66=0,0,$I66*Weights!AV66/Weights!$E66)</f>
        <v>0</v>
      </c>
      <c r="AW66" s="21">
        <f>IF(Weights!$E66=0,0,$I66*Weights!AW66/Weights!$E66)</f>
        <v>0</v>
      </c>
      <c r="AX66" s="21">
        <f>IF(Weights!$E66=0,0,$I66*Weights!AX66/Weights!$E66)</f>
        <v>0</v>
      </c>
      <c r="AY66" s="21">
        <f>IF(Weights!$E66=0,0,$I66*Weights!AY66/Weights!$E66)</f>
        <v>0</v>
      </c>
      <c r="AZ66" s="21">
        <f>IF(Weights!$E66=0,0,$I66*Weights!AZ66/Weights!$E66)</f>
        <v>0</v>
      </c>
      <c r="BA66" s="21">
        <f>IF(Weights!$E66=0,0,$I66*Weights!BA66/Weights!$E66)</f>
        <v>0</v>
      </c>
      <c r="BB66" s="21">
        <f>IF(Weights!$E66=0,0,$I66*Weights!BB66/Weights!$E66)</f>
        <v>0</v>
      </c>
      <c r="BC66" s="21">
        <f>IF(Weights!$E66=0,0,$I66*Weights!BC66/Weights!$E66)</f>
        <v>0</v>
      </c>
      <c r="BD66" s="21">
        <f>IF(Weights!$E66=0,0,$I66*Weights!BD66/Weights!$E66)</f>
        <v>0</v>
      </c>
      <c r="BE66" s="21">
        <f>IF(Weights!$E66=0,0,$I66*Weights!BE66/Weights!$E66)</f>
        <v>0</v>
      </c>
      <c r="BF66" s="21">
        <f>IF(Weights!$E66=0,0,$I66*Weights!BF66/Weights!$E66)</f>
        <v>0</v>
      </c>
      <c r="BG66" s="21">
        <f>IF(Weights!$E66=0,0,$I66*Weights!BG66/Weights!$E66)</f>
        <v>0</v>
      </c>
      <c r="BH66" s="21">
        <f>IF(Weights!$E66=0,0,$I66*Weights!BH66/Weights!$E66)</f>
        <v>0</v>
      </c>
      <c r="BI66" s="21">
        <f>IF(Weights!$E66=0,0,$I66*Weights!BI66/Weights!$E66)</f>
        <v>0</v>
      </c>
      <c r="BJ66" s="21">
        <f>IF(Weights!$E66=0,0,$I66*Weights!BJ66/Weights!$E66)</f>
        <v>0</v>
      </c>
      <c r="BK66" s="21">
        <f>IF(Weights!$E66=0,0,$I66*Weights!BK66/Weights!$E66)</f>
        <v>0</v>
      </c>
      <c r="BL66" s="21">
        <f>IF(Weights!$E66=0,0,$I66*Weights!BL66/Weights!$E66)</f>
        <v>0</v>
      </c>
      <c r="BM66" s="21">
        <f>IF(Weights!$E66=0,0,$I66*Weights!BM66/Weights!$E66)</f>
        <v>0</v>
      </c>
      <c r="BN66" s="21">
        <f>IF(Weights!$E66=0,0,$I66*Weights!BN66/Weights!$E66)</f>
        <v>0</v>
      </c>
      <c r="BO66" s="21">
        <f>IF(Weights!$E66=0,0,$I66*Weights!BO66/Weights!$E66)</f>
        <v>0</v>
      </c>
      <c r="BP66" s="21">
        <f>IF(Weights!$E66=0,0,$I66*Weights!BP66/Weights!$E66)</f>
        <v>0</v>
      </c>
      <c r="BQ66" s="21">
        <f>IF(Weights!$E66=0,0,$I66*Weights!BQ66/Weights!$E66)</f>
        <v>0</v>
      </c>
      <c r="BR66" s="21">
        <f>IF(Weights!$E66=0,0,$I66*Weights!BR66/Weights!$E66)</f>
        <v>0</v>
      </c>
      <c r="BS66" s="21">
        <f>IF(Weights!$E66=0,0,$I66*Weights!BS66/Weights!$E66)</f>
        <v>0</v>
      </c>
      <c r="BT66" s="21">
        <f>IF(Weights!$E66=0,0,$I66*Weights!BT66/Weights!$E66)</f>
        <v>0</v>
      </c>
      <c r="BU66" s="21">
        <f>IF(Weights!$E66=0,0,$I66*Weights!BU66/Weights!$E66)</f>
        <v>0</v>
      </c>
      <c r="BV66" s="21">
        <f>IF(Weights!$E66=0,0,$I66*Weights!BV66/Weights!$E66)</f>
        <v>0</v>
      </c>
      <c r="BW66" s="21">
        <f>IF(Weights!$E66=0,0,$I66*Weights!BW66/Weights!$E66)</f>
        <v>0</v>
      </c>
      <c r="BX66" s="21">
        <f>IF(Weights!$E66=0,0,$I66*Weights!BX66/Weights!$E66)</f>
        <v>0</v>
      </c>
      <c r="BY66" s="21">
        <f>IF(Weights!$E66=0,0,$I66*Weights!BY66/Weights!$E66)</f>
        <v>0</v>
      </c>
      <c r="BZ66" s="21">
        <f>IF(Weights!$E66=0,0,$I66*Weights!BZ66/Weights!$E66)</f>
        <v>0</v>
      </c>
      <c r="CA66" s="21">
        <f>IF(Weights!$E66=0,0,$I66*Weights!CA66/Weights!$E66)</f>
        <v>0</v>
      </c>
      <c r="CB66" s="21">
        <f>IF(Weights!$E66=0,0,$I66*Weights!CB66/Weights!$E66)</f>
        <v>0</v>
      </c>
      <c r="CC66" s="21">
        <f>IF(Weights!$E66=0,0,$I66*Weights!CC66/Weights!$E66)</f>
        <v>0</v>
      </c>
      <c r="CD66" s="21">
        <f>IF(Weights!$E66=0,0,$I66*Weights!CD66/Weights!$E66)</f>
        <v>0</v>
      </c>
      <c r="CE66" s="21">
        <f>IF(Weights!$E66=0,0,$I66*Weights!CE66/Weights!$E66)</f>
        <v>0</v>
      </c>
      <c r="CF66" s="21">
        <f>IF(Weights!$E66=0,0,$I66*Weights!CF66/Weights!$E66)</f>
        <v>0</v>
      </c>
      <c r="CG66" s="21">
        <f>IF(Weights!$E66=0,0,$I66*Weights!CG66/Weights!$E66)</f>
        <v>0</v>
      </c>
      <c r="CH66" s="21">
        <f>IF(Weights!$E66=0,0,$I66*Weights!CH66/Weights!$E66)</f>
        <v>0</v>
      </c>
      <c r="CI66" s="21">
        <f>IF(Weights!$E66=0,0,$I66*Weights!CI66/Weights!$E66)</f>
        <v>0</v>
      </c>
      <c r="CJ66" s="21">
        <f>IF(Weights!$E66=0,0,$I66*Weights!CJ66/Weights!$E66)</f>
        <v>0</v>
      </c>
      <c r="CK66" s="21">
        <f>IF(Weights!$E66=0,0,$I66*Weights!CK66/Weights!$E66)</f>
        <v>0</v>
      </c>
      <c r="CL66" s="21">
        <f>IF(Weights!$E66=0,0,$I66*Weights!CL66/Weights!$E66)</f>
        <v>0</v>
      </c>
      <c r="CM66" s="21">
        <f>IF(Weights!$E66=0,0,$I66*Weights!CM66/Weights!$E66)</f>
        <v>0</v>
      </c>
      <c r="CN66" s="21">
        <f>IF(Weights!$E66=0,0,$I66*Weights!CN66/Weights!$E66)</f>
        <v>0</v>
      </c>
      <c r="CO66" s="21">
        <f>IF(Weights!$E66=0,0,$I66*Weights!CO66/Weights!$E66)</f>
        <v>0</v>
      </c>
      <c r="CP66" s="21">
        <f>IF(Weights!$E66=0,0,$I66*Weights!CP66/Weights!$E66)</f>
        <v>0</v>
      </c>
      <c r="CQ66" s="21">
        <f>IF(Weights!$E66=0,0,$I66*Weights!CQ66/Weights!$E66)</f>
        <v>0</v>
      </c>
      <c r="CR66" s="21">
        <f>IF(Weights!$E66=0,0,$I66*Weights!CR66/Weights!$E66)</f>
        <v>0</v>
      </c>
      <c r="CS66" s="21">
        <f>IF(Weights!$E66=0,0,$I66*Weights!CS66/Weights!$E66)</f>
        <v>0</v>
      </c>
      <c r="CT66" s="21">
        <f>IF(Weights!$E66=0,0,$I66*Weights!CT66/Weights!$E66)</f>
        <v>0</v>
      </c>
      <c r="CU66" s="21">
        <f>IF(Weights!$E66=0,0,$I66*Weights!CU66/Weights!$E66)</f>
        <v>0</v>
      </c>
      <c r="CV66" s="21">
        <f>IF(Weights!$E66=0,0,$I66*Weights!CV66/Weights!$E66)</f>
        <v>0</v>
      </c>
      <c r="CW66" s="21">
        <f>IF(Weights!$E66=0,0,$I66*Weights!CW66/Weights!$E66)</f>
        <v>0</v>
      </c>
      <c r="CX66" s="21">
        <f>IF(Weights!$E66=0,0,$I66*Weights!CX66/Weights!$E66)</f>
        <v>0</v>
      </c>
      <c r="CY66" s="21">
        <f>IF(Weights!$E66=0,0,$I66*Weights!CY66/Weights!$E66)</f>
        <v>0</v>
      </c>
      <c r="CZ66" s="21">
        <f>IF(Weights!$E66=0,0,$I66*Weights!CZ66/Weights!$E66)</f>
        <v>0</v>
      </c>
      <c r="DA66" s="21">
        <f>IF(Weights!$E66=0,0,$I66*Weights!DA66/Weights!$E66)</f>
        <v>0</v>
      </c>
      <c r="DB66" s="21">
        <f>IF(Weights!$E66=0,0,$I66*Weights!DB66/Weights!$E66)</f>
        <v>0</v>
      </c>
      <c r="DC66" s="21">
        <f>IF(Weights!$E66=0,0,$I66*Weights!DC66/Weights!$E66)</f>
        <v>0</v>
      </c>
      <c r="DD66" s="21">
        <f>IF(Weights!$E66=0,0,$I66*Weights!DD66/Weights!$E66)</f>
        <v>0</v>
      </c>
      <c r="DE66" s="21">
        <f>IF(Weights!$E66=0,0,$I66*Weights!DE66/Weights!$E66)</f>
        <v>0</v>
      </c>
      <c r="DF66" s="21">
        <f>IF(Weights!$E66=0,0,$I66*Weights!DF66/Weights!$E66)</f>
        <v>0</v>
      </c>
      <c r="DG66" s="21">
        <f>IF(Weights!$E66=0,0,$I66*Weights!DG66/Weights!$E66)</f>
        <v>0</v>
      </c>
      <c r="DH66" s="21">
        <f>IF(Weights!$E66=0,0,$I66*Weights!DH66/Weights!$E66)</f>
        <v>0</v>
      </c>
      <c r="DI66" s="21">
        <f>IF(Weights!$E66=0,0,$I66*Weights!DI66/Weights!$E66)</f>
        <v>0</v>
      </c>
      <c r="DJ66" s="21">
        <f>IF(Weights!$E66=0,0,$I66*Weights!DJ66/Weights!$E66)</f>
        <v>0</v>
      </c>
      <c r="DK66" s="21">
        <f>IF(Weights!$E66=0,0,$I66*Weights!DK66/Weights!$E66)</f>
        <v>0</v>
      </c>
      <c r="DL66" s="21">
        <f>IF(Weights!$E66=0,0,$I66*Weights!DL66/Weights!$E66)</f>
        <v>0</v>
      </c>
      <c r="DM66" s="21">
        <f>IF(Weights!$E66=0,0,$I66*Weights!DM66/Weights!$E66)</f>
        <v>0</v>
      </c>
      <c r="DN66" s="21">
        <f>IF(Weights!$E66=0,0,$I66*Weights!DN66/Weights!$E66)</f>
        <v>0</v>
      </c>
      <c r="DO66" s="21">
        <f>IF(Weights!$E66=0,0,$I66*Weights!DO66/Weights!$E66)</f>
        <v>0</v>
      </c>
      <c r="DP66" s="21">
        <f>IF(Weights!$E66=0,0,$I66*Weights!DP66/Weights!$E66)</f>
        <v>0</v>
      </c>
      <c r="DQ66" s="21">
        <f>IF(Weights!$E66=0,0,$I66*Weights!DQ66/Weights!$E66)</f>
        <v>0</v>
      </c>
      <c r="DR66" s="21">
        <f>IF(Weights!$E66=0,0,$I66*Weights!DR66/Weights!$E66)</f>
        <v>0</v>
      </c>
      <c r="DS66" s="21">
        <f>IF(Weights!$E66=0,0,$I66*Weights!DS66/Weights!$E66)</f>
        <v>0</v>
      </c>
      <c r="DT66" s="21">
        <f>IF(Weights!$E66=0,0,$I66*Weights!DT66/Weights!$E66)</f>
        <v>0</v>
      </c>
      <c r="DU66" s="21">
        <f>IF(Weights!$E66=0,0,$I66*Weights!DU66/Weights!$E66)</f>
        <v>0</v>
      </c>
      <c r="DV66" s="21">
        <f>IF(Weights!$E66=0,0,$I66*Weights!DV66/Weights!$E66)</f>
        <v>0</v>
      </c>
      <c r="DW66" s="21">
        <f>IF(Weights!$E66=0,0,$I66*Weights!DW66/Weights!$E66)</f>
        <v>0</v>
      </c>
      <c r="DX66" s="21">
        <f>IF(Weights!$E66=0,0,$I66*Weights!DX66/Weights!$E66)</f>
        <v>0</v>
      </c>
      <c r="DY66" s="21">
        <f>IF(Weights!$E66=0,0,$I66*Weights!DY66/Weights!$E66)</f>
        <v>0</v>
      </c>
      <c r="DZ66" s="21">
        <f>IF(Weights!$E66=0,0,$I66*Weights!DZ66/Weights!$E66)</f>
        <v>0</v>
      </c>
      <c r="EA66" s="21">
        <f>IF(Weights!$E66=0,0,$I66*Weights!EA66/Weights!$E66)</f>
        <v>0</v>
      </c>
      <c r="EB66" s="21">
        <f>IF(Weights!$E66=0,0,$I66*Weights!EB66/Weights!$E66)</f>
        <v>0</v>
      </c>
      <c r="EC66" s="21">
        <f>IF(Weights!$E66=0,0,$I66*Weights!EC66/Weights!$E66)</f>
        <v>0</v>
      </c>
      <c r="ED66" s="21">
        <f>IF(Weights!$E66=0,0,$I66*Weights!ED66/Weights!$E66)</f>
        <v>0</v>
      </c>
      <c r="EE66" s="21">
        <f>IF(Weights!$E66=0,0,$I66*Weights!EE66/Weights!$E66)</f>
        <v>0</v>
      </c>
      <c r="EF66" s="21">
        <f>IF(Weights!$E66=0,0,$I66*Weights!EF66/Weights!$E66)</f>
        <v>0</v>
      </c>
      <c r="EG66" s="21">
        <f>IF(Weights!$E66=0,0,$I66*Weights!EG66/Weights!$E66)</f>
        <v>0</v>
      </c>
      <c r="EH66" s="21">
        <f>IF(Weights!$E66=0,0,$I66*Weights!EH66/Weights!$E66)</f>
        <v>0</v>
      </c>
      <c r="EI66" s="21">
        <f>IF(Weights!$E66=0,0,$I66*Weights!EI66/Weights!$E66)</f>
        <v>0</v>
      </c>
      <c r="EJ66" s="21">
        <f>IF(Weights!$E66=0,0,$I66*Weights!EJ66/Weights!$E66)</f>
        <v>0</v>
      </c>
      <c r="EK66" s="21">
        <f>IF(Weights!$E66=0,0,$I66*Weights!EK66/Weights!$E66)</f>
        <v>0</v>
      </c>
      <c r="EL66" s="21">
        <f>IF(Weights!$E66=0,0,$I66*Weights!EL66/Weights!$E66)</f>
        <v>0</v>
      </c>
      <c r="EM66" s="21">
        <f>IF(Weights!$E66=0,0,$I66*Weights!EM66/Weights!$E66)</f>
        <v>0</v>
      </c>
      <c r="EN66" s="21">
        <f>IF(Weights!$E66=0,0,$I66*Weights!EN66/Weights!$E66)</f>
        <v>0</v>
      </c>
      <c r="EO66" s="21">
        <f>IF(Weights!$E66=0,0,$I66*Weights!EO66/Weights!$E66)</f>
        <v>0</v>
      </c>
      <c r="EP66" s="21">
        <f>IF(Weights!$E66=0,0,$I66*Weights!EP66/Weights!$E66)</f>
        <v>0</v>
      </c>
      <c r="EQ66" s="21">
        <f>IF(Weights!$E66=0,0,$I66*Weights!EQ66/Weights!$E66)</f>
        <v>0</v>
      </c>
      <c r="ER66" s="21">
        <f>IF(Weights!$E66=0,0,$I66*Weights!ER66/Weights!$E66)</f>
        <v>0</v>
      </c>
      <c r="ES66" s="21">
        <f>IF(Weights!$E66=0,0,$I66*Weights!ES66/Weights!$E66)</f>
        <v>0</v>
      </c>
      <c r="ET66" s="21">
        <f>IF(Weights!$E66=0,0,$I66*Weights!ET66/Weights!$E66)</f>
        <v>0</v>
      </c>
      <c r="EU66" s="21">
        <f>IF(Weights!$E66=0,0,$I66*Weights!EU66/Weights!$E66)</f>
        <v>0</v>
      </c>
      <c r="EV66" s="21">
        <f>IF(Weights!$E66=0,0,$I66*Weights!EV66/Weights!$E66)</f>
        <v>0</v>
      </c>
      <c r="EW66" s="21">
        <f>IF(Weights!$E66=0,0,$I66*Weights!EW66/Weights!$E66)</f>
        <v>0</v>
      </c>
      <c r="EX66" s="21">
        <f>IF(Weights!$E66=0,0,$I66*Weights!EX66/Weights!$E66)</f>
        <v>0</v>
      </c>
      <c r="EY66" s="21">
        <f>IF(Weights!$E66=0,0,$I66*Weights!EY66/Weights!$E66)</f>
        <v>0</v>
      </c>
      <c r="EZ66" s="21">
        <f>IF(Weights!$E66=0,0,$I66*Weights!EZ66/Weights!$E66)</f>
        <v>0</v>
      </c>
      <c r="FA66" s="21">
        <f>IF(Weights!$E66=0,0,$I66*Weights!FA66/Weights!$E66)</f>
        <v>0</v>
      </c>
      <c r="FB66" s="21">
        <f>IF(Weights!$E66=0,0,$I66*Weights!FB66/Weights!$E66)</f>
        <v>0</v>
      </c>
      <c r="FC66" s="21">
        <f>IF(Weights!$E66=0,0,$I66*Weights!FC66/Weights!$E66)</f>
        <v>0</v>
      </c>
      <c r="FD66" s="21">
        <f>IF(Weights!$E66=0,0,$I66*Weights!FD66/Weights!$E66)</f>
        <v>0</v>
      </c>
      <c r="FE66" s="21">
        <f>IF(Weights!$E66=0,0,$I66*Weights!FE66/Weights!$E66)</f>
        <v>0</v>
      </c>
      <c r="FF66" s="21">
        <f>IF(Weights!$E66=0,0,$I66*Weights!FF66/Weights!$E66)</f>
        <v>0</v>
      </c>
      <c r="FG66" s="21">
        <f>IF(Weights!$E66=0,0,$I66*Weights!FG66/Weights!$E66)</f>
        <v>0</v>
      </c>
      <c r="FH66" s="21">
        <f>IF(Weights!$E66=0,0,$I66*Weights!FH66/Weights!$E66)</f>
        <v>0</v>
      </c>
      <c r="FI66" s="21">
        <f>IF(Weights!$E66=0,0,$I66*Weights!FI66/Weights!$E66)</f>
        <v>0</v>
      </c>
      <c r="FJ66" s="21">
        <f>IF(Weights!$E66=0,0,$I66*Weights!FJ66/Weights!$E66)</f>
        <v>0</v>
      </c>
      <c r="FK66" s="21">
        <f>IF(Weights!$E66=0,0,$I66*Weights!FK66/Weights!$E66)</f>
        <v>0</v>
      </c>
      <c r="FL66" s="21">
        <f>IF(Weights!$E66=0,0,$I66*Weights!FL66/Weights!$E66)</f>
        <v>0</v>
      </c>
      <c r="FM66" s="21">
        <f>IF(Weights!$E66=0,0,$I66*Weights!FM66/Weights!$E66)</f>
        <v>0</v>
      </c>
      <c r="FN66" s="21">
        <f>IF(Weights!$E66=0,0,$I66*Weights!FN66/Weights!$E66)</f>
        <v>0</v>
      </c>
      <c r="FO66" s="21">
        <f>IF(Weights!$E66=0,0,$I66*Weights!FO66/Weights!$E66)</f>
        <v>0</v>
      </c>
      <c r="FP66" s="21">
        <f>IF(Weights!$E66=0,0,$I66*Weights!FP66/Weights!$E66)</f>
        <v>0</v>
      </c>
      <c r="FQ66" s="21">
        <f>IF(Weights!$E66=0,0,$I66*Weights!FQ66/Weights!$E66)</f>
        <v>0</v>
      </c>
      <c r="FR66" s="21">
        <f>IF(Weights!$E66=0,0,$I66*Weights!FR66/Weights!$E66)</f>
        <v>0</v>
      </c>
      <c r="FS66" s="21">
        <f>IF(Weights!$E66=0,0,$I66*Weights!FS66/Weights!$E66)</f>
        <v>0</v>
      </c>
      <c r="FT66" s="21">
        <f>IF(Weights!$E66=0,0,$I66*Weights!FT66/Weights!$E66)</f>
        <v>0</v>
      </c>
      <c r="FU66" s="21">
        <f>IF(Weights!$E66=0,0,$I66*Weights!FU66/Weights!$E66)</f>
        <v>0</v>
      </c>
      <c r="FV66" s="21">
        <f>IF(Weights!$E66=0,0,$I66*Weights!FV66/Weights!$E66)</f>
        <v>0</v>
      </c>
      <c r="FW66" s="21">
        <f>IF(Weights!$E66=0,0,$I66*Weights!FW66/Weights!$E66)</f>
        <v>0</v>
      </c>
      <c r="FX66" s="21">
        <f>IF(Weights!$E66=0,0,$I66*Weights!FX66/Weights!$E66)</f>
        <v>0</v>
      </c>
      <c r="FY66" s="21">
        <f>IF(Weights!$E66=0,0,$I66*Weights!FY66/Weights!$E66)</f>
        <v>0</v>
      </c>
      <c r="FZ66" s="21">
        <f>IF(Weights!$E66=0,0,$I66*Weights!FZ66/Weights!$E66)</f>
        <v>0</v>
      </c>
      <c r="GA66" s="21">
        <f>IF(Weights!$E66=0,0,$I66*Weights!GA66/Weights!$E66)</f>
        <v>0</v>
      </c>
      <c r="GB66" s="21">
        <f>IF(Weights!$E66=0,0,$I66*Weights!GB66/Weights!$E66)</f>
        <v>0</v>
      </c>
      <c r="GC66" s="21">
        <f>IF(Weights!$E66=0,0,$I66*Weights!GC66/Weights!$E66)</f>
        <v>0</v>
      </c>
      <c r="GD66" s="21">
        <f>IF(Weights!$E66=0,0,$I66*Weights!GD66/Weights!$E66)</f>
        <v>0</v>
      </c>
      <c r="GE66" s="21">
        <f>IF(Weights!$E66=0,0,$I66*Weights!GE66/Weights!$E66)</f>
        <v>0</v>
      </c>
      <c r="GF66" s="21">
        <f>IF(Weights!$E66=0,0,$I66*Weights!GF66/Weights!$E66)</f>
        <v>0</v>
      </c>
      <c r="GG66" s="21">
        <f>IF(Weights!$E66=0,0,$I66*Weights!GG66/Weights!$E66)</f>
        <v>0</v>
      </c>
      <c r="GH66" s="21">
        <f>IF(Weights!$E66=0,0,$I66*Weights!GH66/Weights!$E66)</f>
        <v>0</v>
      </c>
      <c r="GI66" s="21">
        <f>IF(Weights!$E66=0,0,$I66*Weights!GI66/Weights!$E66)</f>
        <v>0</v>
      </c>
      <c r="GJ66" s="21">
        <f>IF(Weights!$E66=0,0,$I66*Weights!GJ66/Weights!$E66)</f>
        <v>0</v>
      </c>
      <c r="GK66" s="21">
        <f>IF(Weights!$E66=0,0,$I66*Weights!GK66/Weights!$E66)</f>
        <v>0</v>
      </c>
      <c r="GL66" s="21">
        <f>IF(Weights!$E66=0,0,$I66*Weights!GL66/Weights!$E66)</f>
        <v>0</v>
      </c>
    </row>
    <row r="67" spans="1:194" s="19" customFormat="1" ht="13.5" customHeight="1" outlineLevel="1" x14ac:dyDescent="0.3">
      <c r="A67" s="10" t="s">
        <v>9</v>
      </c>
      <c r="B67" s="11" t="s">
        <v>117</v>
      </c>
      <c r="C67" s="12" t="s">
        <v>16</v>
      </c>
      <c r="D67" s="22" t="s">
        <v>118</v>
      </c>
      <c r="E67" s="49">
        <v>46359</v>
      </c>
      <c r="F67" s="14">
        <v>46396</v>
      </c>
      <c r="G67" s="49">
        <v>46359</v>
      </c>
      <c r="H67" s="14">
        <v>46396</v>
      </c>
      <c r="I67" s="15">
        <v>1700</v>
      </c>
      <c r="J67" s="20">
        <f>IF(Weights!$E67=0,0,$I67*Weights!J67/Weights!$E67)</f>
        <v>0</v>
      </c>
      <c r="K67" s="21">
        <f>IF(Weights!$E67=0,0,$I67*Weights!K67/Weights!$E67)</f>
        <v>0</v>
      </c>
      <c r="L67" s="21">
        <f>IF(Weights!$E67=0,0,$I67*Weights!L67/Weights!$E67)</f>
        <v>0</v>
      </c>
      <c r="M67" s="21">
        <f>IF(Weights!$E67=0,0,$I67*Weights!M67/Weights!$E67)</f>
        <v>0</v>
      </c>
      <c r="N67" s="21">
        <f>IF(Weights!$E67=0,0,$I67*Weights!N67/Weights!$E67)</f>
        <v>0</v>
      </c>
      <c r="O67" s="21">
        <f>IF(Weights!$E67=0,0,$I67*Weights!O67/Weights!$E67)</f>
        <v>0</v>
      </c>
      <c r="P67" s="21">
        <f>IF(Weights!$E67=0,0,$I67*Weights!P67/Weights!$E67)</f>
        <v>0</v>
      </c>
      <c r="Q67" s="21">
        <f>IF(Weights!$E67=0,0,$I67*Weights!Q67/Weights!$E67)</f>
        <v>0</v>
      </c>
      <c r="R67" s="21">
        <f>IF(Weights!$E67=0,0,$I67*Weights!R67/Weights!$E67)</f>
        <v>0</v>
      </c>
      <c r="S67" s="21">
        <f>IF(Weights!$E67=0,0,$I67*Weights!S67/Weights!$E67)</f>
        <v>0</v>
      </c>
      <c r="T67" s="21">
        <f>IF(Weights!$E67=0,0,$I67*Weights!T67/Weights!$E67)</f>
        <v>0</v>
      </c>
      <c r="U67" s="21">
        <f>IF(Weights!$E67=0,0,$I67*Weights!U67/Weights!$E67)</f>
        <v>0</v>
      </c>
      <c r="V67" s="21">
        <f>IF(Weights!$E67=0,0,$I67*Weights!V67/Weights!$E67)</f>
        <v>0</v>
      </c>
      <c r="W67" s="21">
        <f>IF(Weights!$E67=0,0,$I67*Weights!W67/Weights!$E67)</f>
        <v>0</v>
      </c>
      <c r="X67" s="21">
        <f>IF(Weights!$E67=0,0,$I67*Weights!X67/Weights!$E67)</f>
        <v>0</v>
      </c>
      <c r="Y67" s="21">
        <f>IF(Weights!$E67=0,0,$I67*Weights!Y67/Weights!$E67)</f>
        <v>0</v>
      </c>
      <c r="Z67" s="21">
        <f>IF(Weights!$E67=0,0,$I67*Weights!Z67/Weights!$E67)</f>
        <v>0</v>
      </c>
      <c r="AA67" s="21">
        <f>IF(Weights!$E67=0,0,$I67*Weights!AA67/Weights!$E67)</f>
        <v>0</v>
      </c>
      <c r="AB67" s="21">
        <f>IF(Weights!$E67=0,0,$I67*Weights!AB67/Weights!$E67)</f>
        <v>0</v>
      </c>
      <c r="AC67" s="18">
        <f>IF(Weights!$E67=0,0,$I67*Weights!AC67/Weights!$E67)</f>
        <v>0</v>
      </c>
      <c r="AD67" s="21">
        <f>IF(Weights!$E67=0,0,$I67*Weights!AD67/Weights!$E67)</f>
        <v>0</v>
      </c>
      <c r="AE67" s="21">
        <f>IF(Weights!$E67=0,0,$I67*Weights!AE67/Weights!$E67)</f>
        <v>0</v>
      </c>
      <c r="AF67" s="21">
        <f>IF(Weights!$E67=0,0,$I67*Weights!AF67/Weights!$E67)</f>
        <v>0</v>
      </c>
      <c r="AG67" s="21">
        <f>IF(Weights!$E67=0,0,$I67*Weights!AG67/Weights!$E67)</f>
        <v>0</v>
      </c>
      <c r="AH67" s="21">
        <f>IF(Weights!$E67=0,0,$I67*Weights!AH67/Weights!$E67)</f>
        <v>354.16666666666669</v>
      </c>
      <c r="AI67" s="21">
        <f>IF(Weights!$E67=0,0,$I67*Weights!AI67/Weights!$E67)</f>
        <v>354.16666666666669</v>
      </c>
      <c r="AJ67" s="21">
        <f>IF(Weights!$E67=0,0,$I67*Weights!AJ67/Weights!$E67)</f>
        <v>354.16666666666669</v>
      </c>
      <c r="AK67" s="21">
        <f>IF(Weights!$E67=0,0,$I67*Weights!AK67/Weights!$E67)</f>
        <v>0</v>
      </c>
      <c r="AL67" s="21">
        <f>IF(Weights!$E67=0,0,$I67*Weights!AL67/Weights!$E67)</f>
        <v>283.33333333333337</v>
      </c>
      <c r="AM67" s="21">
        <f>IF(Weights!$E67=0,0,$I67*Weights!AM67/Weights!$E67)</f>
        <v>354.16666666666669</v>
      </c>
      <c r="AN67" s="21">
        <f>IF(Weights!$E67=0,0,$I67*Weights!AN67/Weights!$E67)</f>
        <v>0</v>
      </c>
      <c r="AO67" s="21">
        <f>IF(Weights!$E67=0,0,$I67*Weights!AO67/Weights!$E67)</f>
        <v>0</v>
      </c>
      <c r="AP67" s="21">
        <f>IF(Weights!$E67=0,0,$I67*Weights!AP67/Weights!$E67)</f>
        <v>0</v>
      </c>
      <c r="AQ67" s="21">
        <f>IF(Weights!$E67=0,0,$I67*Weights!AQ67/Weights!$E67)</f>
        <v>0</v>
      </c>
      <c r="AR67" s="21">
        <f>IF(Weights!$E67=0,0,$I67*Weights!AR67/Weights!$E67)</f>
        <v>0</v>
      </c>
      <c r="AS67" s="21">
        <f>IF(Weights!$E67=0,0,$I67*Weights!AS67/Weights!$E67)</f>
        <v>0</v>
      </c>
      <c r="AT67" s="21">
        <f>IF(Weights!$E67=0,0,$I67*Weights!AT67/Weights!$E67)</f>
        <v>0</v>
      </c>
      <c r="AU67" s="21">
        <f>IF(Weights!$E67=0,0,$I67*Weights!AU67/Weights!$E67)</f>
        <v>0</v>
      </c>
      <c r="AV67" s="21">
        <f>IF(Weights!$E67=0,0,$I67*Weights!AV67/Weights!$E67)</f>
        <v>0</v>
      </c>
      <c r="AW67" s="21">
        <f>IF(Weights!$E67=0,0,$I67*Weights!AW67/Weights!$E67)</f>
        <v>0</v>
      </c>
      <c r="AX67" s="21">
        <f>IF(Weights!$E67=0,0,$I67*Weights!AX67/Weights!$E67)</f>
        <v>0</v>
      </c>
      <c r="AY67" s="21">
        <f>IF(Weights!$E67=0,0,$I67*Weights!AY67/Weights!$E67)</f>
        <v>0</v>
      </c>
      <c r="AZ67" s="21">
        <f>IF(Weights!$E67=0,0,$I67*Weights!AZ67/Weights!$E67)</f>
        <v>0</v>
      </c>
      <c r="BA67" s="21">
        <f>IF(Weights!$E67=0,0,$I67*Weights!BA67/Weights!$E67)</f>
        <v>0</v>
      </c>
      <c r="BB67" s="21">
        <f>IF(Weights!$E67=0,0,$I67*Weights!BB67/Weights!$E67)</f>
        <v>0</v>
      </c>
      <c r="BC67" s="21">
        <f>IF(Weights!$E67=0,0,$I67*Weights!BC67/Weights!$E67)</f>
        <v>0</v>
      </c>
      <c r="BD67" s="21">
        <f>IF(Weights!$E67=0,0,$I67*Weights!BD67/Weights!$E67)</f>
        <v>0</v>
      </c>
      <c r="BE67" s="21">
        <f>IF(Weights!$E67=0,0,$I67*Weights!BE67/Weights!$E67)</f>
        <v>0</v>
      </c>
      <c r="BF67" s="21">
        <f>IF(Weights!$E67=0,0,$I67*Weights!BF67/Weights!$E67)</f>
        <v>0</v>
      </c>
      <c r="BG67" s="21">
        <f>IF(Weights!$E67=0,0,$I67*Weights!BG67/Weights!$E67)</f>
        <v>0</v>
      </c>
      <c r="BH67" s="21">
        <f>IF(Weights!$E67=0,0,$I67*Weights!BH67/Weights!$E67)</f>
        <v>0</v>
      </c>
      <c r="BI67" s="21">
        <f>IF(Weights!$E67=0,0,$I67*Weights!BI67/Weights!$E67)</f>
        <v>0</v>
      </c>
      <c r="BJ67" s="21">
        <f>IF(Weights!$E67=0,0,$I67*Weights!BJ67/Weights!$E67)</f>
        <v>0</v>
      </c>
      <c r="BK67" s="21">
        <f>IF(Weights!$E67=0,0,$I67*Weights!BK67/Weights!$E67)</f>
        <v>0</v>
      </c>
      <c r="BL67" s="21">
        <f>IF(Weights!$E67=0,0,$I67*Weights!BL67/Weights!$E67)</f>
        <v>0</v>
      </c>
      <c r="BM67" s="21">
        <f>IF(Weights!$E67=0,0,$I67*Weights!BM67/Weights!$E67)</f>
        <v>0</v>
      </c>
      <c r="BN67" s="21">
        <f>IF(Weights!$E67=0,0,$I67*Weights!BN67/Weights!$E67)</f>
        <v>0</v>
      </c>
      <c r="BO67" s="21">
        <f>IF(Weights!$E67=0,0,$I67*Weights!BO67/Weights!$E67)</f>
        <v>0</v>
      </c>
      <c r="BP67" s="21">
        <f>IF(Weights!$E67=0,0,$I67*Weights!BP67/Weights!$E67)</f>
        <v>0</v>
      </c>
      <c r="BQ67" s="21">
        <f>IF(Weights!$E67=0,0,$I67*Weights!BQ67/Weights!$E67)</f>
        <v>0</v>
      </c>
      <c r="BR67" s="21">
        <f>IF(Weights!$E67=0,0,$I67*Weights!BR67/Weights!$E67)</f>
        <v>0</v>
      </c>
      <c r="BS67" s="21">
        <f>IF(Weights!$E67=0,0,$I67*Weights!BS67/Weights!$E67)</f>
        <v>0</v>
      </c>
      <c r="BT67" s="21">
        <f>IF(Weights!$E67=0,0,$I67*Weights!BT67/Weights!$E67)</f>
        <v>0</v>
      </c>
      <c r="BU67" s="21">
        <f>IF(Weights!$E67=0,0,$I67*Weights!BU67/Weights!$E67)</f>
        <v>0</v>
      </c>
      <c r="BV67" s="21">
        <f>IF(Weights!$E67=0,0,$I67*Weights!BV67/Weights!$E67)</f>
        <v>0</v>
      </c>
      <c r="BW67" s="21">
        <f>IF(Weights!$E67=0,0,$I67*Weights!BW67/Weights!$E67)</f>
        <v>0</v>
      </c>
      <c r="BX67" s="21">
        <f>IF(Weights!$E67=0,0,$I67*Weights!BX67/Weights!$E67)</f>
        <v>0</v>
      </c>
      <c r="BY67" s="21">
        <f>IF(Weights!$E67=0,0,$I67*Weights!BY67/Weights!$E67)</f>
        <v>0</v>
      </c>
      <c r="BZ67" s="21">
        <f>IF(Weights!$E67=0,0,$I67*Weights!BZ67/Weights!$E67)</f>
        <v>0</v>
      </c>
      <c r="CA67" s="21">
        <f>IF(Weights!$E67=0,0,$I67*Weights!CA67/Weights!$E67)</f>
        <v>0</v>
      </c>
      <c r="CB67" s="21">
        <f>IF(Weights!$E67=0,0,$I67*Weights!CB67/Weights!$E67)</f>
        <v>0</v>
      </c>
      <c r="CC67" s="21">
        <f>IF(Weights!$E67=0,0,$I67*Weights!CC67/Weights!$E67)</f>
        <v>0</v>
      </c>
      <c r="CD67" s="21">
        <f>IF(Weights!$E67=0,0,$I67*Weights!CD67/Weights!$E67)</f>
        <v>0</v>
      </c>
      <c r="CE67" s="21">
        <f>IF(Weights!$E67=0,0,$I67*Weights!CE67/Weights!$E67)</f>
        <v>0</v>
      </c>
      <c r="CF67" s="21">
        <f>IF(Weights!$E67=0,0,$I67*Weights!CF67/Weights!$E67)</f>
        <v>0</v>
      </c>
      <c r="CG67" s="21">
        <f>IF(Weights!$E67=0,0,$I67*Weights!CG67/Weights!$E67)</f>
        <v>0</v>
      </c>
      <c r="CH67" s="21">
        <f>IF(Weights!$E67=0,0,$I67*Weights!CH67/Weights!$E67)</f>
        <v>0</v>
      </c>
      <c r="CI67" s="21">
        <f>IF(Weights!$E67=0,0,$I67*Weights!CI67/Weights!$E67)</f>
        <v>0</v>
      </c>
      <c r="CJ67" s="21">
        <f>IF(Weights!$E67=0,0,$I67*Weights!CJ67/Weights!$E67)</f>
        <v>0</v>
      </c>
      <c r="CK67" s="21">
        <f>IF(Weights!$E67=0,0,$I67*Weights!CK67/Weights!$E67)</f>
        <v>0</v>
      </c>
      <c r="CL67" s="21">
        <f>IF(Weights!$E67=0,0,$I67*Weights!CL67/Weights!$E67)</f>
        <v>0</v>
      </c>
      <c r="CM67" s="21">
        <f>IF(Weights!$E67=0,0,$I67*Weights!CM67/Weights!$E67)</f>
        <v>0</v>
      </c>
      <c r="CN67" s="21">
        <f>IF(Weights!$E67=0,0,$I67*Weights!CN67/Weights!$E67)</f>
        <v>0</v>
      </c>
      <c r="CO67" s="21">
        <f>IF(Weights!$E67=0,0,$I67*Weights!CO67/Weights!$E67)</f>
        <v>0</v>
      </c>
      <c r="CP67" s="21">
        <f>IF(Weights!$E67=0,0,$I67*Weights!CP67/Weights!$E67)</f>
        <v>0</v>
      </c>
      <c r="CQ67" s="21">
        <f>IF(Weights!$E67=0,0,$I67*Weights!CQ67/Weights!$E67)</f>
        <v>0</v>
      </c>
      <c r="CR67" s="21">
        <f>IF(Weights!$E67=0,0,$I67*Weights!CR67/Weights!$E67)</f>
        <v>0</v>
      </c>
      <c r="CS67" s="21">
        <f>IF(Weights!$E67=0,0,$I67*Weights!CS67/Weights!$E67)</f>
        <v>0</v>
      </c>
      <c r="CT67" s="21">
        <f>IF(Weights!$E67=0,0,$I67*Weights!CT67/Weights!$E67)</f>
        <v>0</v>
      </c>
      <c r="CU67" s="21">
        <f>IF(Weights!$E67=0,0,$I67*Weights!CU67/Weights!$E67)</f>
        <v>0</v>
      </c>
      <c r="CV67" s="21">
        <f>IF(Weights!$E67=0,0,$I67*Weights!CV67/Weights!$E67)</f>
        <v>0</v>
      </c>
      <c r="CW67" s="21">
        <f>IF(Weights!$E67=0,0,$I67*Weights!CW67/Weights!$E67)</f>
        <v>0</v>
      </c>
      <c r="CX67" s="21">
        <f>IF(Weights!$E67=0,0,$I67*Weights!CX67/Weights!$E67)</f>
        <v>0</v>
      </c>
      <c r="CY67" s="21">
        <f>IF(Weights!$E67=0,0,$I67*Weights!CY67/Weights!$E67)</f>
        <v>0</v>
      </c>
      <c r="CZ67" s="21">
        <f>IF(Weights!$E67=0,0,$I67*Weights!CZ67/Weights!$E67)</f>
        <v>0</v>
      </c>
      <c r="DA67" s="21">
        <f>IF(Weights!$E67=0,0,$I67*Weights!DA67/Weights!$E67)</f>
        <v>0</v>
      </c>
      <c r="DB67" s="21">
        <f>IF(Weights!$E67=0,0,$I67*Weights!DB67/Weights!$E67)</f>
        <v>0</v>
      </c>
      <c r="DC67" s="21">
        <f>IF(Weights!$E67=0,0,$I67*Weights!DC67/Weights!$E67)</f>
        <v>0</v>
      </c>
      <c r="DD67" s="21">
        <f>IF(Weights!$E67=0,0,$I67*Weights!DD67/Weights!$E67)</f>
        <v>0</v>
      </c>
      <c r="DE67" s="21">
        <f>IF(Weights!$E67=0,0,$I67*Weights!DE67/Weights!$E67)</f>
        <v>0</v>
      </c>
      <c r="DF67" s="21">
        <f>IF(Weights!$E67=0,0,$I67*Weights!DF67/Weights!$E67)</f>
        <v>0</v>
      </c>
      <c r="DG67" s="21">
        <f>IF(Weights!$E67=0,0,$I67*Weights!DG67/Weights!$E67)</f>
        <v>0</v>
      </c>
      <c r="DH67" s="21">
        <f>IF(Weights!$E67=0,0,$I67*Weights!DH67/Weights!$E67)</f>
        <v>0</v>
      </c>
      <c r="DI67" s="21">
        <f>IF(Weights!$E67=0,0,$I67*Weights!DI67/Weights!$E67)</f>
        <v>0</v>
      </c>
      <c r="DJ67" s="21">
        <f>IF(Weights!$E67=0,0,$I67*Weights!DJ67/Weights!$E67)</f>
        <v>0</v>
      </c>
      <c r="DK67" s="21">
        <f>IF(Weights!$E67=0,0,$I67*Weights!DK67/Weights!$E67)</f>
        <v>0</v>
      </c>
      <c r="DL67" s="21">
        <f>IF(Weights!$E67=0,0,$I67*Weights!DL67/Weights!$E67)</f>
        <v>0</v>
      </c>
      <c r="DM67" s="21">
        <f>IF(Weights!$E67=0,0,$I67*Weights!DM67/Weights!$E67)</f>
        <v>0</v>
      </c>
      <c r="DN67" s="21">
        <f>IF(Weights!$E67=0,0,$I67*Weights!DN67/Weights!$E67)</f>
        <v>0</v>
      </c>
      <c r="DO67" s="21">
        <f>IF(Weights!$E67=0,0,$I67*Weights!DO67/Weights!$E67)</f>
        <v>0</v>
      </c>
      <c r="DP67" s="21">
        <f>IF(Weights!$E67=0,0,$I67*Weights!DP67/Weights!$E67)</f>
        <v>0</v>
      </c>
      <c r="DQ67" s="21">
        <f>IF(Weights!$E67=0,0,$I67*Weights!DQ67/Weights!$E67)</f>
        <v>0</v>
      </c>
      <c r="DR67" s="21">
        <f>IF(Weights!$E67=0,0,$I67*Weights!DR67/Weights!$E67)</f>
        <v>0</v>
      </c>
      <c r="DS67" s="21">
        <f>IF(Weights!$E67=0,0,$I67*Weights!DS67/Weights!$E67)</f>
        <v>0</v>
      </c>
      <c r="DT67" s="21">
        <f>IF(Weights!$E67=0,0,$I67*Weights!DT67/Weights!$E67)</f>
        <v>0</v>
      </c>
      <c r="DU67" s="21">
        <f>IF(Weights!$E67=0,0,$I67*Weights!DU67/Weights!$E67)</f>
        <v>0</v>
      </c>
      <c r="DV67" s="21">
        <f>IF(Weights!$E67=0,0,$I67*Weights!DV67/Weights!$E67)</f>
        <v>0</v>
      </c>
      <c r="DW67" s="21">
        <f>IF(Weights!$E67=0,0,$I67*Weights!DW67/Weights!$E67)</f>
        <v>0</v>
      </c>
      <c r="DX67" s="21">
        <f>IF(Weights!$E67=0,0,$I67*Weights!DX67/Weights!$E67)</f>
        <v>0</v>
      </c>
      <c r="DY67" s="21">
        <f>IF(Weights!$E67=0,0,$I67*Weights!DY67/Weights!$E67)</f>
        <v>0</v>
      </c>
      <c r="DZ67" s="21">
        <f>IF(Weights!$E67=0,0,$I67*Weights!DZ67/Weights!$E67)</f>
        <v>0</v>
      </c>
      <c r="EA67" s="21">
        <f>IF(Weights!$E67=0,0,$I67*Weights!EA67/Weights!$E67)</f>
        <v>0</v>
      </c>
      <c r="EB67" s="21">
        <f>IF(Weights!$E67=0,0,$I67*Weights!EB67/Weights!$E67)</f>
        <v>0</v>
      </c>
      <c r="EC67" s="21">
        <f>IF(Weights!$E67=0,0,$I67*Weights!EC67/Weights!$E67)</f>
        <v>0</v>
      </c>
      <c r="ED67" s="21">
        <f>IF(Weights!$E67=0,0,$I67*Weights!ED67/Weights!$E67)</f>
        <v>0</v>
      </c>
      <c r="EE67" s="21">
        <f>IF(Weights!$E67=0,0,$I67*Weights!EE67/Weights!$E67)</f>
        <v>0</v>
      </c>
      <c r="EF67" s="21">
        <f>IF(Weights!$E67=0,0,$I67*Weights!EF67/Weights!$E67)</f>
        <v>0</v>
      </c>
      <c r="EG67" s="21">
        <f>IF(Weights!$E67=0,0,$I67*Weights!EG67/Weights!$E67)</f>
        <v>0</v>
      </c>
      <c r="EH67" s="21">
        <f>IF(Weights!$E67=0,0,$I67*Weights!EH67/Weights!$E67)</f>
        <v>0</v>
      </c>
      <c r="EI67" s="21">
        <f>IF(Weights!$E67=0,0,$I67*Weights!EI67/Weights!$E67)</f>
        <v>0</v>
      </c>
      <c r="EJ67" s="21">
        <f>IF(Weights!$E67=0,0,$I67*Weights!EJ67/Weights!$E67)</f>
        <v>0</v>
      </c>
      <c r="EK67" s="21">
        <f>IF(Weights!$E67=0,0,$I67*Weights!EK67/Weights!$E67)</f>
        <v>0</v>
      </c>
      <c r="EL67" s="21">
        <f>IF(Weights!$E67=0,0,$I67*Weights!EL67/Weights!$E67)</f>
        <v>0</v>
      </c>
      <c r="EM67" s="21">
        <f>IF(Weights!$E67=0,0,$I67*Weights!EM67/Weights!$E67)</f>
        <v>0</v>
      </c>
      <c r="EN67" s="21">
        <f>IF(Weights!$E67=0,0,$I67*Weights!EN67/Weights!$E67)</f>
        <v>0</v>
      </c>
      <c r="EO67" s="21">
        <f>IF(Weights!$E67=0,0,$I67*Weights!EO67/Weights!$E67)</f>
        <v>0</v>
      </c>
      <c r="EP67" s="21">
        <f>IF(Weights!$E67=0,0,$I67*Weights!EP67/Weights!$E67)</f>
        <v>0</v>
      </c>
      <c r="EQ67" s="21">
        <f>IF(Weights!$E67=0,0,$I67*Weights!EQ67/Weights!$E67)</f>
        <v>0</v>
      </c>
      <c r="ER67" s="21">
        <f>IF(Weights!$E67=0,0,$I67*Weights!ER67/Weights!$E67)</f>
        <v>0</v>
      </c>
      <c r="ES67" s="21">
        <f>IF(Weights!$E67=0,0,$I67*Weights!ES67/Weights!$E67)</f>
        <v>0</v>
      </c>
      <c r="ET67" s="21">
        <f>IF(Weights!$E67=0,0,$I67*Weights!ET67/Weights!$E67)</f>
        <v>0</v>
      </c>
      <c r="EU67" s="21">
        <f>IF(Weights!$E67=0,0,$I67*Weights!EU67/Weights!$E67)</f>
        <v>0</v>
      </c>
      <c r="EV67" s="21">
        <f>IF(Weights!$E67=0,0,$I67*Weights!EV67/Weights!$E67)</f>
        <v>0</v>
      </c>
      <c r="EW67" s="21">
        <f>IF(Weights!$E67=0,0,$I67*Weights!EW67/Weights!$E67)</f>
        <v>0</v>
      </c>
      <c r="EX67" s="21">
        <f>IF(Weights!$E67=0,0,$I67*Weights!EX67/Weights!$E67)</f>
        <v>0</v>
      </c>
      <c r="EY67" s="21">
        <f>IF(Weights!$E67=0,0,$I67*Weights!EY67/Weights!$E67)</f>
        <v>0</v>
      </c>
      <c r="EZ67" s="21">
        <f>IF(Weights!$E67=0,0,$I67*Weights!EZ67/Weights!$E67)</f>
        <v>0</v>
      </c>
      <c r="FA67" s="21">
        <f>IF(Weights!$E67=0,0,$I67*Weights!FA67/Weights!$E67)</f>
        <v>0</v>
      </c>
      <c r="FB67" s="21">
        <f>IF(Weights!$E67=0,0,$I67*Weights!FB67/Weights!$E67)</f>
        <v>0</v>
      </c>
      <c r="FC67" s="21">
        <f>IF(Weights!$E67=0,0,$I67*Weights!FC67/Weights!$E67)</f>
        <v>0</v>
      </c>
      <c r="FD67" s="21">
        <f>IF(Weights!$E67=0,0,$I67*Weights!FD67/Weights!$E67)</f>
        <v>0</v>
      </c>
      <c r="FE67" s="21">
        <f>IF(Weights!$E67=0,0,$I67*Weights!FE67/Weights!$E67)</f>
        <v>0</v>
      </c>
      <c r="FF67" s="21">
        <f>IF(Weights!$E67=0,0,$I67*Weights!FF67/Weights!$E67)</f>
        <v>0</v>
      </c>
      <c r="FG67" s="21">
        <f>IF(Weights!$E67=0,0,$I67*Weights!FG67/Weights!$E67)</f>
        <v>0</v>
      </c>
      <c r="FH67" s="21">
        <f>IF(Weights!$E67=0,0,$I67*Weights!FH67/Weights!$E67)</f>
        <v>0</v>
      </c>
      <c r="FI67" s="21">
        <f>IF(Weights!$E67=0,0,$I67*Weights!FI67/Weights!$E67)</f>
        <v>0</v>
      </c>
      <c r="FJ67" s="21">
        <f>IF(Weights!$E67=0,0,$I67*Weights!FJ67/Weights!$E67)</f>
        <v>0</v>
      </c>
      <c r="FK67" s="21">
        <f>IF(Weights!$E67=0,0,$I67*Weights!FK67/Weights!$E67)</f>
        <v>0</v>
      </c>
      <c r="FL67" s="21">
        <f>IF(Weights!$E67=0,0,$I67*Weights!FL67/Weights!$E67)</f>
        <v>0</v>
      </c>
      <c r="FM67" s="21">
        <f>IF(Weights!$E67=0,0,$I67*Weights!FM67/Weights!$E67)</f>
        <v>0</v>
      </c>
      <c r="FN67" s="21">
        <f>IF(Weights!$E67=0,0,$I67*Weights!FN67/Weights!$E67)</f>
        <v>0</v>
      </c>
      <c r="FO67" s="21">
        <f>IF(Weights!$E67=0,0,$I67*Weights!FO67/Weights!$E67)</f>
        <v>0</v>
      </c>
      <c r="FP67" s="21">
        <f>IF(Weights!$E67=0,0,$I67*Weights!FP67/Weights!$E67)</f>
        <v>0</v>
      </c>
      <c r="FQ67" s="21">
        <f>IF(Weights!$E67=0,0,$I67*Weights!FQ67/Weights!$E67)</f>
        <v>0</v>
      </c>
      <c r="FR67" s="21">
        <f>IF(Weights!$E67=0,0,$I67*Weights!FR67/Weights!$E67)</f>
        <v>0</v>
      </c>
      <c r="FS67" s="21">
        <f>IF(Weights!$E67=0,0,$I67*Weights!FS67/Weights!$E67)</f>
        <v>0</v>
      </c>
      <c r="FT67" s="21">
        <f>IF(Weights!$E67=0,0,$I67*Weights!FT67/Weights!$E67)</f>
        <v>0</v>
      </c>
      <c r="FU67" s="21">
        <f>IF(Weights!$E67=0,0,$I67*Weights!FU67/Weights!$E67)</f>
        <v>0</v>
      </c>
      <c r="FV67" s="21">
        <f>IF(Weights!$E67=0,0,$I67*Weights!FV67/Weights!$E67)</f>
        <v>0</v>
      </c>
      <c r="FW67" s="21">
        <f>IF(Weights!$E67=0,0,$I67*Weights!FW67/Weights!$E67)</f>
        <v>0</v>
      </c>
      <c r="FX67" s="21">
        <f>IF(Weights!$E67=0,0,$I67*Weights!FX67/Weights!$E67)</f>
        <v>0</v>
      </c>
      <c r="FY67" s="21">
        <f>IF(Weights!$E67=0,0,$I67*Weights!FY67/Weights!$E67)</f>
        <v>0</v>
      </c>
      <c r="FZ67" s="21">
        <f>IF(Weights!$E67=0,0,$I67*Weights!FZ67/Weights!$E67)</f>
        <v>0</v>
      </c>
      <c r="GA67" s="21">
        <f>IF(Weights!$E67=0,0,$I67*Weights!GA67/Weights!$E67)</f>
        <v>0</v>
      </c>
      <c r="GB67" s="21">
        <f>IF(Weights!$E67=0,0,$I67*Weights!GB67/Weights!$E67)</f>
        <v>0</v>
      </c>
      <c r="GC67" s="21">
        <f>IF(Weights!$E67=0,0,$I67*Weights!GC67/Weights!$E67)</f>
        <v>0</v>
      </c>
      <c r="GD67" s="21">
        <f>IF(Weights!$E67=0,0,$I67*Weights!GD67/Weights!$E67)</f>
        <v>0</v>
      </c>
      <c r="GE67" s="21">
        <f>IF(Weights!$E67=0,0,$I67*Weights!GE67/Weights!$E67)</f>
        <v>0</v>
      </c>
      <c r="GF67" s="21">
        <f>IF(Weights!$E67=0,0,$I67*Weights!GF67/Weights!$E67)</f>
        <v>0</v>
      </c>
      <c r="GG67" s="21">
        <f>IF(Weights!$E67=0,0,$I67*Weights!GG67/Weights!$E67)</f>
        <v>0</v>
      </c>
      <c r="GH67" s="21">
        <f>IF(Weights!$E67=0,0,$I67*Weights!GH67/Weights!$E67)</f>
        <v>0</v>
      </c>
      <c r="GI67" s="21">
        <f>IF(Weights!$E67=0,0,$I67*Weights!GI67/Weights!$E67)</f>
        <v>0</v>
      </c>
      <c r="GJ67" s="21">
        <f>IF(Weights!$E67=0,0,$I67*Weights!GJ67/Weights!$E67)</f>
        <v>0</v>
      </c>
      <c r="GK67" s="21">
        <f>IF(Weights!$E67=0,0,$I67*Weights!GK67/Weights!$E67)</f>
        <v>0</v>
      </c>
      <c r="GL67" s="21">
        <f>IF(Weights!$E67=0,0,$I67*Weights!GL67/Weights!$E67)</f>
        <v>0</v>
      </c>
    </row>
    <row r="68" spans="1:194" s="19" customFormat="1" ht="13.5" customHeight="1" outlineLevel="1" x14ac:dyDescent="0.3">
      <c r="A68" s="10" t="s">
        <v>40</v>
      </c>
      <c r="B68" s="11" t="s">
        <v>119</v>
      </c>
      <c r="C68" s="12" t="s">
        <v>16</v>
      </c>
      <c r="D68" s="22" t="s">
        <v>120</v>
      </c>
      <c r="E68" s="49">
        <v>46359</v>
      </c>
      <c r="F68" s="14">
        <v>46409</v>
      </c>
      <c r="G68" s="49">
        <v>46359</v>
      </c>
      <c r="H68" s="14">
        <v>46409</v>
      </c>
      <c r="I68" s="15">
        <v>4160</v>
      </c>
      <c r="J68" s="20">
        <f>IF(Weights!$E68=0,0,$I68*Weights!J68/Weights!$E68)</f>
        <v>0</v>
      </c>
      <c r="K68" s="21">
        <f>IF(Weights!$E68=0,0,$I68*Weights!K68/Weights!$E68)</f>
        <v>0</v>
      </c>
      <c r="L68" s="21">
        <f>IF(Weights!$E68=0,0,$I68*Weights!L68/Weights!$E68)</f>
        <v>0</v>
      </c>
      <c r="M68" s="21">
        <f>IF(Weights!$E68=0,0,$I68*Weights!M68/Weights!$E68)</f>
        <v>0</v>
      </c>
      <c r="N68" s="21">
        <f>IF(Weights!$E68=0,0,$I68*Weights!N68/Weights!$E68)</f>
        <v>0</v>
      </c>
      <c r="O68" s="21">
        <f>IF(Weights!$E68=0,0,$I68*Weights!O68/Weights!$E68)</f>
        <v>0</v>
      </c>
      <c r="P68" s="21">
        <f>IF(Weights!$E68=0,0,$I68*Weights!P68/Weights!$E68)</f>
        <v>0</v>
      </c>
      <c r="Q68" s="21">
        <f>IF(Weights!$E68=0,0,$I68*Weights!Q68/Weights!$E68)</f>
        <v>0</v>
      </c>
      <c r="R68" s="21">
        <f>IF(Weights!$E68=0,0,$I68*Weights!R68/Weights!$E68)</f>
        <v>0</v>
      </c>
      <c r="S68" s="21">
        <f>IF(Weights!$E68=0,0,$I68*Weights!S68/Weights!$E68)</f>
        <v>0</v>
      </c>
      <c r="T68" s="21">
        <f>IF(Weights!$E68=0,0,$I68*Weights!T68/Weights!$E68)</f>
        <v>0</v>
      </c>
      <c r="U68" s="21">
        <f>IF(Weights!$E68=0,0,$I68*Weights!U68/Weights!$E68)</f>
        <v>0</v>
      </c>
      <c r="V68" s="21">
        <f>IF(Weights!$E68=0,0,$I68*Weights!V68/Weights!$E68)</f>
        <v>0</v>
      </c>
      <c r="W68" s="21">
        <f>IF(Weights!$E68=0,0,$I68*Weights!W68/Weights!$E68)</f>
        <v>0</v>
      </c>
      <c r="X68" s="21">
        <f>IF(Weights!$E68=0,0,$I68*Weights!X68/Weights!$E68)</f>
        <v>0</v>
      </c>
      <c r="Y68" s="21">
        <f>IF(Weights!$E68=0,0,$I68*Weights!Y68/Weights!$E68)</f>
        <v>0</v>
      </c>
      <c r="Z68" s="21">
        <f>IF(Weights!$E68=0,0,$I68*Weights!Z68/Weights!$E68)</f>
        <v>0</v>
      </c>
      <c r="AA68" s="21">
        <f>IF(Weights!$E68=0,0,$I68*Weights!AA68/Weights!$E68)</f>
        <v>0</v>
      </c>
      <c r="AB68" s="21">
        <f>IF(Weights!$E68=0,0,$I68*Weights!AB68/Weights!$E68)</f>
        <v>0</v>
      </c>
      <c r="AC68" s="18">
        <f>IF(Weights!$E68=0,0,$I68*Weights!AC68/Weights!$E68)</f>
        <v>0</v>
      </c>
      <c r="AD68" s="21">
        <f>IF(Weights!$E68=0,0,$I68*Weights!AD68/Weights!$E68)</f>
        <v>0</v>
      </c>
      <c r="AE68" s="21">
        <f>IF(Weights!$E68=0,0,$I68*Weights!AE68/Weights!$E68)</f>
        <v>0</v>
      </c>
      <c r="AF68" s="21">
        <f>IF(Weights!$E68=0,0,$I68*Weights!AF68/Weights!$E68)</f>
        <v>0</v>
      </c>
      <c r="AG68" s="21">
        <f>IF(Weights!$E68=0,0,$I68*Weights!AG68/Weights!$E68)</f>
        <v>0</v>
      </c>
      <c r="AH68" s="21">
        <f>IF(Weights!$E68=0,0,$I68*Weights!AH68/Weights!$E68)</f>
        <v>288.88888888888886</v>
      </c>
      <c r="AI68" s="21">
        <f>IF(Weights!$E68=0,0,$I68*Weights!AI68/Weights!$E68)</f>
        <v>577.77777777777771</v>
      </c>
      <c r="AJ68" s="21">
        <f>IF(Weights!$E68=0,0,$I68*Weights!AJ68/Weights!$E68)</f>
        <v>866.66666666666674</v>
      </c>
      <c r="AK68" s="21">
        <f>IF(Weights!$E68=0,0,$I68*Weights!AK68/Weights!$E68)</f>
        <v>0</v>
      </c>
      <c r="AL68" s="21">
        <f>IF(Weights!$E68=0,0,$I68*Weights!AL68/Weights!$E68)</f>
        <v>693.33333333333337</v>
      </c>
      <c r="AM68" s="21">
        <f>IF(Weights!$E68=0,0,$I68*Weights!AM68/Weights!$E68)</f>
        <v>866.66666666666674</v>
      </c>
      <c r="AN68" s="21">
        <f>IF(Weights!$E68=0,0,$I68*Weights!AN68/Weights!$E68)</f>
        <v>577.77777777777771</v>
      </c>
      <c r="AO68" s="21">
        <f>IF(Weights!$E68=0,0,$I68*Weights!AO68/Weights!$E68)</f>
        <v>288.88888888888886</v>
      </c>
      <c r="AP68" s="21">
        <f>IF(Weights!$E68=0,0,$I68*Weights!AP68/Weights!$E68)</f>
        <v>0</v>
      </c>
      <c r="AQ68" s="21">
        <f>IF(Weights!$E68=0,0,$I68*Weights!AQ68/Weights!$E68)</f>
        <v>0</v>
      </c>
      <c r="AR68" s="21">
        <f>IF(Weights!$E68=0,0,$I68*Weights!AR68/Weights!$E68)</f>
        <v>0</v>
      </c>
      <c r="AS68" s="21">
        <f>IF(Weights!$E68=0,0,$I68*Weights!AS68/Weights!$E68)</f>
        <v>0</v>
      </c>
      <c r="AT68" s="21">
        <f>IF(Weights!$E68=0,0,$I68*Weights!AT68/Weights!$E68)</f>
        <v>0</v>
      </c>
      <c r="AU68" s="21">
        <f>IF(Weights!$E68=0,0,$I68*Weights!AU68/Weights!$E68)</f>
        <v>0</v>
      </c>
      <c r="AV68" s="21">
        <f>IF(Weights!$E68=0,0,$I68*Weights!AV68/Weights!$E68)</f>
        <v>0</v>
      </c>
      <c r="AW68" s="21">
        <f>IF(Weights!$E68=0,0,$I68*Weights!AW68/Weights!$E68)</f>
        <v>0</v>
      </c>
      <c r="AX68" s="21">
        <f>IF(Weights!$E68=0,0,$I68*Weights!AX68/Weights!$E68)</f>
        <v>0</v>
      </c>
      <c r="AY68" s="21">
        <f>IF(Weights!$E68=0,0,$I68*Weights!AY68/Weights!$E68)</f>
        <v>0</v>
      </c>
      <c r="AZ68" s="21">
        <f>IF(Weights!$E68=0,0,$I68*Weights!AZ68/Weights!$E68)</f>
        <v>0</v>
      </c>
      <c r="BA68" s="21">
        <f>IF(Weights!$E68=0,0,$I68*Weights!BA68/Weights!$E68)</f>
        <v>0</v>
      </c>
      <c r="BB68" s="21">
        <f>IF(Weights!$E68=0,0,$I68*Weights!BB68/Weights!$E68)</f>
        <v>0</v>
      </c>
      <c r="BC68" s="21">
        <f>IF(Weights!$E68=0,0,$I68*Weights!BC68/Weights!$E68)</f>
        <v>0</v>
      </c>
      <c r="BD68" s="21">
        <f>IF(Weights!$E68=0,0,$I68*Weights!BD68/Weights!$E68)</f>
        <v>0</v>
      </c>
      <c r="BE68" s="21">
        <f>IF(Weights!$E68=0,0,$I68*Weights!BE68/Weights!$E68)</f>
        <v>0</v>
      </c>
      <c r="BF68" s="21">
        <f>IF(Weights!$E68=0,0,$I68*Weights!BF68/Weights!$E68)</f>
        <v>0</v>
      </c>
      <c r="BG68" s="21">
        <f>IF(Weights!$E68=0,0,$I68*Weights!BG68/Weights!$E68)</f>
        <v>0</v>
      </c>
      <c r="BH68" s="21">
        <f>IF(Weights!$E68=0,0,$I68*Weights!BH68/Weights!$E68)</f>
        <v>0</v>
      </c>
      <c r="BI68" s="21">
        <f>IF(Weights!$E68=0,0,$I68*Weights!BI68/Weights!$E68)</f>
        <v>0</v>
      </c>
      <c r="BJ68" s="21">
        <f>IF(Weights!$E68=0,0,$I68*Weights!BJ68/Weights!$E68)</f>
        <v>0</v>
      </c>
      <c r="BK68" s="21">
        <f>IF(Weights!$E68=0,0,$I68*Weights!BK68/Weights!$E68)</f>
        <v>0</v>
      </c>
      <c r="BL68" s="21">
        <f>IF(Weights!$E68=0,0,$I68*Weights!BL68/Weights!$E68)</f>
        <v>0</v>
      </c>
      <c r="BM68" s="21">
        <f>IF(Weights!$E68=0,0,$I68*Weights!BM68/Weights!$E68)</f>
        <v>0</v>
      </c>
      <c r="BN68" s="21">
        <f>IF(Weights!$E68=0,0,$I68*Weights!BN68/Weights!$E68)</f>
        <v>0</v>
      </c>
      <c r="BO68" s="21">
        <f>IF(Weights!$E68=0,0,$I68*Weights!BO68/Weights!$E68)</f>
        <v>0</v>
      </c>
      <c r="BP68" s="21">
        <f>IF(Weights!$E68=0,0,$I68*Weights!BP68/Weights!$E68)</f>
        <v>0</v>
      </c>
      <c r="BQ68" s="21">
        <f>IF(Weights!$E68=0,0,$I68*Weights!BQ68/Weights!$E68)</f>
        <v>0</v>
      </c>
      <c r="BR68" s="21">
        <f>IF(Weights!$E68=0,0,$I68*Weights!BR68/Weights!$E68)</f>
        <v>0</v>
      </c>
      <c r="BS68" s="21">
        <f>IF(Weights!$E68=0,0,$I68*Weights!BS68/Weights!$E68)</f>
        <v>0</v>
      </c>
      <c r="BT68" s="21">
        <f>IF(Weights!$E68=0,0,$I68*Weights!BT68/Weights!$E68)</f>
        <v>0</v>
      </c>
      <c r="BU68" s="21">
        <f>IF(Weights!$E68=0,0,$I68*Weights!BU68/Weights!$E68)</f>
        <v>0</v>
      </c>
      <c r="BV68" s="21">
        <f>IF(Weights!$E68=0,0,$I68*Weights!BV68/Weights!$E68)</f>
        <v>0</v>
      </c>
      <c r="BW68" s="21">
        <f>IF(Weights!$E68=0,0,$I68*Weights!BW68/Weights!$E68)</f>
        <v>0</v>
      </c>
      <c r="BX68" s="21">
        <f>IF(Weights!$E68=0,0,$I68*Weights!BX68/Weights!$E68)</f>
        <v>0</v>
      </c>
      <c r="BY68" s="21">
        <f>IF(Weights!$E68=0,0,$I68*Weights!BY68/Weights!$E68)</f>
        <v>0</v>
      </c>
      <c r="BZ68" s="21">
        <f>IF(Weights!$E68=0,0,$I68*Weights!BZ68/Weights!$E68)</f>
        <v>0</v>
      </c>
      <c r="CA68" s="21">
        <f>IF(Weights!$E68=0,0,$I68*Weights!CA68/Weights!$E68)</f>
        <v>0</v>
      </c>
      <c r="CB68" s="21">
        <f>IF(Weights!$E68=0,0,$I68*Weights!CB68/Weights!$E68)</f>
        <v>0</v>
      </c>
      <c r="CC68" s="21">
        <f>IF(Weights!$E68=0,0,$I68*Weights!CC68/Weights!$E68)</f>
        <v>0</v>
      </c>
      <c r="CD68" s="21">
        <f>IF(Weights!$E68=0,0,$I68*Weights!CD68/Weights!$E68)</f>
        <v>0</v>
      </c>
      <c r="CE68" s="21">
        <f>IF(Weights!$E68=0,0,$I68*Weights!CE68/Weights!$E68)</f>
        <v>0</v>
      </c>
      <c r="CF68" s="21">
        <f>IF(Weights!$E68=0,0,$I68*Weights!CF68/Weights!$E68)</f>
        <v>0</v>
      </c>
      <c r="CG68" s="21">
        <f>IF(Weights!$E68=0,0,$I68*Weights!CG68/Weights!$E68)</f>
        <v>0</v>
      </c>
      <c r="CH68" s="21">
        <f>IF(Weights!$E68=0,0,$I68*Weights!CH68/Weights!$E68)</f>
        <v>0</v>
      </c>
      <c r="CI68" s="21">
        <f>IF(Weights!$E68=0,0,$I68*Weights!CI68/Weights!$E68)</f>
        <v>0</v>
      </c>
      <c r="CJ68" s="21">
        <f>IF(Weights!$E68=0,0,$I68*Weights!CJ68/Weights!$E68)</f>
        <v>0</v>
      </c>
      <c r="CK68" s="21">
        <f>IF(Weights!$E68=0,0,$I68*Weights!CK68/Weights!$E68)</f>
        <v>0</v>
      </c>
      <c r="CL68" s="21">
        <f>IF(Weights!$E68=0,0,$I68*Weights!CL68/Weights!$E68)</f>
        <v>0</v>
      </c>
      <c r="CM68" s="21">
        <f>IF(Weights!$E68=0,0,$I68*Weights!CM68/Weights!$E68)</f>
        <v>0</v>
      </c>
      <c r="CN68" s="21">
        <f>IF(Weights!$E68=0,0,$I68*Weights!CN68/Weights!$E68)</f>
        <v>0</v>
      </c>
      <c r="CO68" s="21">
        <f>IF(Weights!$E68=0,0,$I68*Weights!CO68/Weights!$E68)</f>
        <v>0</v>
      </c>
      <c r="CP68" s="21">
        <f>IF(Weights!$E68=0,0,$I68*Weights!CP68/Weights!$E68)</f>
        <v>0</v>
      </c>
      <c r="CQ68" s="21">
        <f>IF(Weights!$E68=0,0,$I68*Weights!CQ68/Weights!$E68)</f>
        <v>0</v>
      </c>
      <c r="CR68" s="21">
        <f>IF(Weights!$E68=0,0,$I68*Weights!CR68/Weights!$E68)</f>
        <v>0</v>
      </c>
      <c r="CS68" s="21">
        <f>IF(Weights!$E68=0,0,$I68*Weights!CS68/Weights!$E68)</f>
        <v>0</v>
      </c>
      <c r="CT68" s="21">
        <f>IF(Weights!$E68=0,0,$I68*Weights!CT68/Weights!$E68)</f>
        <v>0</v>
      </c>
      <c r="CU68" s="21">
        <f>IF(Weights!$E68=0,0,$I68*Weights!CU68/Weights!$E68)</f>
        <v>0</v>
      </c>
      <c r="CV68" s="21">
        <f>IF(Weights!$E68=0,0,$I68*Weights!CV68/Weights!$E68)</f>
        <v>0</v>
      </c>
      <c r="CW68" s="21">
        <f>IF(Weights!$E68=0,0,$I68*Weights!CW68/Weights!$E68)</f>
        <v>0</v>
      </c>
      <c r="CX68" s="21">
        <f>IF(Weights!$E68=0,0,$I68*Weights!CX68/Weights!$E68)</f>
        <v>0</v>
      </c>
      <c r="CY68" s="21">
        <f>IF(Weights!$E68=0,0,$I68*Weights!CY68/Weights!$E68)</f>
        <v>0</v>
      </c>
      <c r="CZ68" s="21">
        <f>IF(Weights!$E68=0,0,$I68*Weights!CZ68/Weights!$E68)</f>
        <v>0</v>
      </c>
      <c r="DA68" s="21">
        <f>IF(Weights!$E68=0,0,$I68*Weights!DA68/Weights!$E68)</f>
        <v>0</v>
      </c>
      <c r="DB68" s="21">
        <f>IF(Weights!$E68=0,0,$I68*Weights!DB68/Weights!$E68)</f>
        <v>0</v>
      </c>
      <c r="DC68" s="21">
        <f>IF(Weights!$E68=0,0,$I68*Weights!DC68/Weights!$E68)</f>
        <v>0</v>
      </c>
      <c r="DD68" s="21">
        <f>IF(Weights!$E68=0,0,$I68*Weights!DD68/Weights!$E68)</f>
        <v>0</v>
      </c>
      <c r="DE68" s="21">
        <f>IF(Weights!$E68=0,0,$I68*Weights!DE68/Weights!$E68)</f>
        <v>0</v>
      </c>
      <c r="DF68" s="21">
        <f>IF(Weights!$E68=0,0,$I68*Weights!DF68/Weights!$E68)</f>
        <v>0</v>
      </c>
      <c r="DG68" s="21">
        <f>IF(Weights!$E68=0,0,$I68*Weights!DG68/Weights!$E68)</f>
        <v>0</v>
      </c>
      <c r="DH68" s="21">
        <f>IF(Weights!$E68=0,0,$I68*Weights!DH68/Weights!$E68)</f>
        <v>0</v>
      </c>
      <c r="DI68" s="21">
        <f>IF(Weights!$E68=0,0,$I68*Weights!DI68/Weights!$E68)</f>
        <v>0</v>
      </c>
      <c r="DJ68" s="21">
        <f>IF(Weights!$E68=0,0,$I68*Weights!DJ68/Weights!$E68)</f>
        <v>0</v>
      </c>
      <c r="DK68" s="21">
        <f>IF(Weights!$E68=0,0,$I68*Weights!DK68/Weights!$E68)</f>
        <v>0</v>
      </c>
      <c r="DL68" s="21">
        <f>IF(Weights!$E68=0,0,$I68*Weights!DL68/Weights!$E68)</f>
        <v>0</v>
      </c>
      <c r="DM68" s="21">
        <f>IF(Weights!$E68=0,0,$I68*Weights!DM68/Weights!$E68)</f>
        <v>0</v>
      </c>
      <c r="DN68" s="21">
        <f>IF(Weights!$E68=0,0,$I68*Weights!DN68/Weights!$E68)</f>
        <v>0</v>
      </c>
      <c r="DO68" s="21">
        <f>IF(Weights!$E68=0,0,$I68*Weights!DO68/Weights!$E68)</f>
        <v>0</v>
      </c>
      <c r="DP68" s="21">
        <f>IF(Weights!$E68=0,0,$I68*Weights!DP68/Weights!$E68)</f>
        <v>0</v>
      </c>
      <c r="DQ68" s="21">
        <f>IF(Weights!$E68=0,0,$I68*Weights!DQ68/Weights!$E68)</f>
        <v>0</v>
      </c>
      <c r="DR68" s="21">
        <f>IF(Weights!$E68=0,0,$I68*Weights!DR68/Weights!$E68)</f>
        <v>0</v>
      </c>
      <c r="DS68" s="21">
        <f>IF(Weights!$E68=0,0,$I68*Weights!DS68/Weights!$E68)</f>
        <v>0</v>
      </c>
      <c r="DT68" s="21">
        <f>IF(Weights!$E68=0,0,$I68*Weights!DT68/Weights!$E68)</f>
        <v>0</v>
      </c>
      <c r="DU68" s="21">
        <f>IF(Weights!$E68=0,0,$I68*Weights!DU68/Weights!$E68)</f>
        <v>0</v>
      </c>
      <c r="DV68" s="21">
        <f>IF(Weights!$E68=0,0,$I68*Weights!DV68/Weights!$E68)</f>
        <v>0</v>
      </c>
      <c r="DW68" s="21">
        <f>IF(Weights!$E68=0,0,$I68*Weights!DW68/Weights!$E68)</f>
        <v>0</v>
      </c>
      <c r="DX68" s="21">
        <f>IF(Weights!$E68=0,0,$I68*Weights!DX68/Weights!$E68)</f>
        <v>0</v>
      </c>
      <c r="DY68" s="21">
        <f>IF(Weights!$E68=0,0,$I68*Weights!DY68/Weights!$E68)</f>
        <v>0</v>
      </c>
      <c r="DZ68" s="21">
        <f>IF(Weights!$E68=0,0,$I68*Weights!DZ68/Weights!$E68)</f>
        <v>0</v>
      </c>
      <c r="EA68" s="21">
        <f>IF(Weights!$E68=0,0,$I68*Weights!EA68/Weights!$E68)</f>
        <v>0</v>
      </c>
      <c r="EB68" s="21">
        <f>IF(Weights!$E68=0,0,$I68*Weights!EB68/Weights!$E68)</f>
        <v>0</v>
      </c>
      <c r="EC68" s="21">
        <f>IF(Weights!$E68=0,0,$I68*Weights!EC68/Weights!$E68)</f>
        <v>0</v>
      </c>
      <c r="ED68" s="21">
        <f>IF(Weights!$E68=0,0,$I68*Weights!ED68/Weights!$E68)</f>
        <v>0</v>
      </c>
      <c r="EE68" s="21">
        <f>IF(Weights!$E68=0,0,$I68*Weights!EE68/Weights!$E68)</f>
        <v>0</v>
      </c>
      <c r="EF68" s="21">
        <f>IF(Weights!$E68=0,0,$I68*Weights!EF68/Weights!$E68)</f>
        <v>0</v>
      </c>
      <c r="EG68" s="21">
        <f>IF(Weights!$E68=0,0,$I68*Weights!EG68/Weights!$E68)</f>
        <v>0</v>
      </c>
      <c r="EH68" s="21">
        <f>IF(Weights!$E68=0,0,$I68*Weights!EH68/Weights!$E68)</f>
        <v>0</v>
      </c>
      <c r="EI68" s="21">
        <f>IF(Weights!$E68=0,0,$I68*Weights!EI68/Weights!$E68)</f>
        <v>0</v>
      </c>
      <c r="EJ68" s="21">
        <f>IF(Weights!$E68=0,0,$I68*Weights!EJ68/Weights!$E68)</f>
        <v>0</v>
      </c>
      <c r="EK68" s="21">
        <f>IF(Weights!$E68=0,0,$I68*Weights!EK68/Weights!$E68)</f>
        <v>0</v>
      </c>
      <c r="EL68" s="21">
        <f>IF(Weights!$E68=0,0,$I68*Weights!EL68/Weights!$E68)</f>
        <v>0</v>
      </c>
      <c r="EM68" s="21">
        <f>IF(Weights!$E68=0,0,$I68*Weights!EM68/Weights!$E68)</f>
        <v>0</v>
      </c>
      <c r="EN68" s="21">
        <f>IF(Weights!$E68=0,0,$I68*Weights!EN68/Weights!$E68)</f>
        <v>0</v>
      </c>
      <c r="EO68" s="21">
        <f>IF(Weights!$E68=0,0,$I68*Weights!EO68/Weights!$E68)</f>
        <v>0</v>
      </c>
      <c r="EP68" s="21">
        <f>IF(Weights!$E68=0,0,$I68*Weights!EP68/Weights!$E68)</f>
        <v>0</v>
      </c>
      <c r="EQ68" s="21">
        <f>IF(Weights!$E68=0,0,$I68*Weights!EQ68/Weights!$E68)</f>
        <v>0</v>
      </c>
      <c r="ER68" s="21">
        <f>IF(Weights!$E68=0,0,$I68*Weights!ER68/Weights!$E68)</f>
        <v>0</v>
      </c>
      <c r="ES68" s="21">
        <f>IF(Weights!$E68=0,0,$I68*Weights!ES68/Weights!$E68)</f>
        <v>0</v>
      </c>
      <c r="ET68" s="21">
        <f>IF(Weights!$E68=0,0,$I68*Weights!ET68/Weights!$E68)</f>
        <v>0</v>
      </c>
      <c r="EU68" s="21">
        <f>IF(Weights!$E68=0,0,$I68*Weights!EU68/Weights!$E68)</f>
        <v>0</v>
      </c>
      <c r="EV68" s="21">
        <f>IF(Weights!$E68=0,0,$I68*Weights!EV68/Weights!$E68)</f>
        <v>0</v>
      </c>
      <c r="EW68" s="21">
        <f>IF(Weights!$E68=0,0,$I68*Weights!EW68/Weights!$E68)</f>
        <v>0</v>
      </c>
      <c r="EX68" s="21">
        <f>IF(Weights!$E68=0,0,$I68*Weights!EX68/Weights!$E68)</f>
        <v>0</v>
      </c>
      <c r="EY68" s="21">
        <f>IF(Weights!$E68=0,0,$I68*Weights!EY68/Weights!$E68)</f>
        <v>0</v>
      </c>
      <c r="EZ68" s="21">
        <f>IF(Weights!$E68=0,0,$I68*Weights!EZ68/Weights!$E68)</f>
        <v>0</v>
      </c>
      <c r="FA68" s="21">
        <f>IF(Weights!$E68=0,0,$I68*Weights!FA68/Weights!$E68)</f>
        <v>0</v>
      </c>
      <c r="FB68" s="21">
        <f>IF(Weights!$E68=0,0,$I68*Weights!FB68/Weights!$E68)</f>
        <v>0</v>
      </c>
      <c r="FC68" s="21">
        <f>IF(Weights!$E68=0,0,$I68*Weights!FC68/Weights!$E68)</f>
        <v>0</v>
      </c>
      <c r="FD68" s="21">
        <f>IF(Weights!$E68=0,0,$I68*Weights!FD68/Weights!$E68)</f>
        <v>0</v>
      </c>
      <c r="FE68" s="21">
        <f>IF(Weights!$E68=0,0,$I68*Weights!FE68/Weights!$E68)</f>
        <v>0</v>
      </c>
      <c r="FF68" s="21">
        <f>IF(Weights!$E68=0,0,$I68*Weights!FF68/Weights!$E68)</f>
        <v>0</v>
      </c>
      <c r="FG68" s="21">
        <f>IF(Weights!$E68=0,0,$I68*Weights!FG68/Weights!$E68)</f>
        <v>0</v>
      </c>
      <c r="FH68" s="21">
        <f>IF(Weights!$E68=0,0,$I68*Weights!FH68/Weights!$E68)</f>
        <v>0</v>
      </c>
      <c r="FI68" s="21">
        <f>IF(Weights!$E68=0,0,$I68*Weights!FI68/Weights!$E68)</f>
        <v>0</v>
      </c>
      <c r="FJ68" s="21">
        <f>IF(Weights!$E68=0,0,$I68*Weights!FJ68/Weights!$E68)</f>
        <v>0</v>
      </c>
      <c r="FK68" s="21">
        <f>IF(Weights!$E68=0,0,$I68*Weights!FK68/Weights!$E68)</f>
        <v>0</v>
      </c>
      <c r="FL68" s="21">
        <f>IF(Weights!$E68=0,0,$I68*Weights!FL68/Weights!$E68)</f>
        <v>0</v>
      </c>
      <c r="FM68" s="21">
        <f>IF(Weights!$E68=0,0,$I68*Weights!FM68/Weights!$E68)</f>
        <v>0</v>
      </c>
      <c r="FN68" s="21">
        <f>IF(Weights!$E68=0,0,$I68*Weights!FN68/Weights!$E68)</f>
        <v>0</v>
      </c>
      <c r="FO68" s="21">
        <f>IF(Weights!$E68=0,0,$I68*Weights!FO68/Weights!$E68)</f>
        <v>0</v>
      </c>
      <c r="FP68" s="21">
        <f>IF(Weights!$E68=0,0,$I68*Weights!FP68/Weights!$E68)</f>
        <v>0</v>
      </c>
      <c r="FQ68" s="21">
        <f>IF(Weights!$E68=0,0,$I68*Weights!FQ68/Weights!$E68)</f>
        <v>0</v>
      </c>
      <c r="FR68" s="21">
        <f>IF(Weights!$E68=0,0,$I68*Weights!FR68/Weights!$E68)</f>
        <v>0</v>
      </c>
      <c r="FS68" s="21">
        <f>IF(Weights!$E68=0,0,$I68*Weights!FS68/Weights!$E68)</f>
        <v>0</v>
      </c>
      <c r="FT68" s="21">
        <f>IF(Weights!$E68=0,0,$I68*Weights!FT68/Weights!$E68)</f>
        <v>0</v>
      </c>
      <c r="FU68" s="21">
        <f>IF(Weights!$E68=0,0,$I68*Weights!FU68/Weights!$E68)</f>
        <v>0</v>
      </c>
      <c r="FV68" s="21">
        <f>IF(Weights!$E68=0,0,$I68*Weights!FV68/Weights!$E68)</f>
        <v>0</v>
      </c>
      <c r="FW68" s="21">
        <f>IF(Weights!$E68=0,0,$I68*Weights!FW68/Weights!$E68)</f>
        <v>0</v>
      </c>
      <c r="FX68" s="21">
        <f>IF(Weights!$E68=0,0,$I68*Weights!FX68/Weights!$E68)</f>
        <v>0</v>
      </c>
      <c r="FY68" s="21">
        <f>IF(Weights!$E68=0,0,$I68*Weights!FY68/Weights!$E68)</f>
        <v>0</v>
      </c>
      <c r="FZ68" s="21">
        <f>IF(Weights!$E68=0,0,$I68*Weights!FZ68/Weights!$E68)</f>
        <v>0</v>
      </c>
      <c r="GA68" s="21">
        <f>IF(Weights!$E68=0,0,$I68*Weights!GA68/Weights!$E68)</f>
        <v>0</v>
      </c>
      <c r="GB68" s="21">
        <f>IF(Weights!$E68=0,0,$I68*Weights!GB68/Weights!$E68)</f>
        <v>0</v>
      </c>
      <c r="GC68" s="21">
        <f>IF(Weights!$E68=0,0,$I68*Weights!GC68/Weights!$E68)</f>
        <v>0</v>
      </c>
      <c r="GD68" s="21">
        <f>IF(Weights!$E68=0,0,$I68*Weights!GD68/Weights!$E68)</f>
        <v>0</v>
      </c>
      <c r="GE68" s="21">
        <f>IF(Weights!$E68=0,0,$I68*Weights!GE68/Weights!$E68)</f>
        <v>0</v>
      </c>
      <c r="GF68" s="21">
        <f>IF(Weights!$E68=0,0,$I68*Weights!GF68/Weights!$E68)</f>
        <v>0</v>
      </c>
      <c r="GG68" s="21">
        <f>IF(Weights!$E68=0,0,$I68*Weights!GG68/Weights!$E68)</f>
        <v>0</v>
      </c>
      <c r="GH68" s="21">
        <f>IF(Weights!$E68=0,0,$I68*Weights!GH68/Weights!$E68)</f>
        <v>0</v>
      </c>
      <c r="GI68" s="21">
        <f>IF(Weights!$E68=0,0,$I68*Weights!GI68/Weights!$E68)</f>
        <v>0</v>
      </c>
      <c r="GJ68" s="21">
        <f>IF(Weights!$E68=0,0,$I68*Weights!GJ68/Weights!$E68)</f>
        <v>0</v>
      </c>
      <c r="GK68" s="21">
        <f>IF(Weights!$E68=0,0,$I68*Weights!GK68/Weights!$E68)</f>
        <v>0</v>
      </c>
      <c r="GL68" s="21">
        <f>IF(Weights!$E68=0,0,$I68*Weights!GL68/Weights!$E68)</f>
        <v>0</v>
      </c>
    </row>
    <row r="69" spans="1:194" s="19" customFormat="1" ht="13.5" customHeight="1" outlineLevel="1" x14ac:dyDescent="0.3">
      <c r="A69" s="10" t="s">
        <v>40</v>
      </c>
      <c r="B69" s="11" t="s">
        <v>121</v>
      </c>
      <c r="C69" s="12" t="s">
        <v>16</v>
      </c>
      <c r="D69" s="22" t="s">
        <v>122</v>
      </c>
      <c r="E69" s="49">
        <v>46365</v>
      </c>
      <c r="F69" s="14">
        <v>46412</v>
      </c>
      <c r="G69" s="49">
        <v>46365</v>
      </c>
      <c r="H69" s="14">
        <v>46412</v>
      </c>
      <c r="I69" s="15">
        <v>14280</v>
      </c>
      <c r="J69" s="20">
        <f>IF(Weights!$E69=0,0,$I69*Weights!J69/Weights!$E69)</f>
        <v>0</v>
      </c>
      <c r="K69" s="21">
        <f>IF(Weights!$E69=0,0,$I69*Weights!K69/Weights!$E69)</f>
        <v>0</v>
      </c>
      <c r="L69" s="21">
        <f>IF(Weights!$E69=0,0,$I69*Weights!L69/Weights!$E69)</f>
        <v>0</v>
      </c>
      <c r="M69" s="21">
        <f>IF(Weights!$E69=0,0,$I69*Weights!M69/Weights!$E69)</f>
        <v>0</v>
      </c>
      <c r="N69" s="21">
        <f>IF(Weights!$E69=0,0,$I69*Weights!N69/Weights!$E69)</f>
        <v>0</v>
      </c>
      <c r="O69" s="21">
        <f>IF(Weights!$E69=0,0,$I69*Weights!O69/Weights!$E69)</f>
        <v>0</v>
      </c>
      <c r="P69" s="21">
        <f>IF(Weights!$E69=0,0,$I69*Weights!P69/Weights!$E69)</f>
        <v>0</v>
      </c>
      <c r="Q69" s="21">
        <f>IF(Weights!$E69=0,0,$I69*Weights!Q69/Weights!$E69)</f>
        <v>0</v>
      </c>
      <c r="R69" s="21">
        <f>IF(Weights!$E69=0,0,$I69*Weights!R69/Weights!$E69)</f>
        <v>0</v>
      </c>
      <c r="S69" s="21">
        <f>IF(Weights!$E69=0,0,$I69*Weights!S69/Weights!$E69)</f>
        <v>0</v>
      </c>
      <c r="T69" s="21">
        <f>IF(Weights!$E69=0,0,$I69*Weights!T69/Weights!$E69)</f>
        <v>0</v>
      </c>
      <c r="U69" s="21">
        <f>IF(Weights!$E69=0,0,$I69*Weights!U69/Weights!$E69)</f>
        <v>0</v>
      </c>
      <c r="V69" s="21">
        <f>IF(Weights!$E69=0,0,$I69*Weights!V69/Weights!$E69)</f>
        <v>0</v>
      </c>
      <c r="W69" s="21">
        <f>IF(Weights!$E69=0,0,$I69*Weights!W69/Weights!$E69)</f>
        <v>0</v>
      </c>
      <c r="X69" s="21">
        <f>IF(Weights!$E69=0,0,$I69*Weights!X69/Weights!$E69)</f>
        <v>0</v>
      </c>
      <c r="Y69" s="21">
        <f>IF(Weights!$E69=0,0,$I69*Weights!Y69/Weights!$E69)</f>
        <v>0</v>
      </c>
      <c r="Z69" s="21">
        <f>IF(Weights!$E69=0,0,$I69*Weights!Z69/Weights!$E69)</f>
        <v>0</v>
      </c>
      <c r="AA69" s="21">
        <f>IF(Weights!$E69=0,0,$I69*Weights!AA69/Weights!$E69)</f>
        <v>0</v>
      </c>
      <c r="AB69" s="21">
        <f>IF(Weights!$E69=0,0,$I69*Weights!AB69/Weights!$E69)</f>
        <v>0</v>
      </c>
      <c r="AC69" s="18">
        <f>IF(Weights!$E69=0,0,$I69*Weights!AC69/Weights!$E69)</f>
        <v>0</v>
      </c>
      <c r="AD69" s="21">
        <f>IF(Weights!$E69=0,0,$I69*Weights!AD69/Weights!$E69)</f>
        <v>0</v>
      </c>
      <c r="AE69" s="21">
        <f>IF(Weights!$E69=0,0,$I69*Weights!AE69/Weights!$E69)</f>
        <v>0</v>
      </c>
      <c r="AF69" s="21">
        <f>IF(Weights!$E69=0,0,$I69*Weights!AF69/Weights!$E69)</f>
        <v>0</v>
      </c>
      <c r="AG69" s="21">
        <f>IF(Weights!$E69=0,0,$I69*Weights!AG69/Weights!$E69)</f>
        <v>0</v>
      </c>
      <c r="AH69" s="21">
        <f>IF(Weights!$E69=0,0,$I69*Weights!AH69/Weights!$E69)</f>
        <v>0</v>
      </c>
      <c r="AI69" s="21">
        <f>IF(Weights!$E69=0,0,$I69*Weights!AI69/Weights!$E69)</f>
        <v>991.66666666666674</v>
      </c>
      <c r="AJ69" s="21">
        <f>IF(Weights!$E69=0,0,$I69*Weights!AJ69/Weights!$E69)</f>
        <v>1983.3333333333335</v>
      </c>
      <c r="AK69" s="21">
        <f>IF(Weights!$E69=0,0,$I69*Weights!AK69/Weights!$E69)</f>
        <v>0</v>
      </c>
      <c r="AL69" s="21">
        <f>IF(Weights!$E69=0,0,$I69*Weights!AL69/Weights!$E69)</f>
        <v>2380</v>
      </c>
      <c r="AM69" s="21">
        <f>IF(Weights!$E69=0,0,$I69*Weights!AM69/Weights!$E69)</f>
        <v>2975</v>
      </c>
      <c r="AN69" s="21">
        <f>IF(Weights!$E69=0,0,$I69*Weights!AN69/Weights!$E69)</f>
        <v>2975</v>
      </c>
      <c r="AO69" s="21">
        <f>IF(Weights!$E69=0,0,$I69*Weights!AO69/Weights!$E69)</f>
        <v>1983.3333333333335</v>
      </c>
      <c r="AP69" s="21">
        <f>IF(Weights!$E69=0,0,$I69*Weights!AP69/Weights!$E69)</f>
        <v>991.66666666666674</v>
      </c>
      <c r="AQ69" s="21">
        <f>IF(Weights!$E69=0,0,$I69*Weights!AQ69/Weights!$E69)</f>
        <v>0</v>
      </c>
      <c r="AR69" s="21">
        <f>IF(Weights!$E69=0,0,$I69*Weights!AR69/Weights!$E69)</f>
        <v>0</v>
      </c>
      <c r="AS69" s="21">
        <f>IF(Weights!$E69=0,0,$I69*Weights!AS69/Weights!$E69)</f>
        <v>0</v>
      </c>
      <c r="AT69" s="21">
        <f>IF(Weights!$E69=0,0,$I69*Weights!AT69/Weights!$E69)</f>
        <v>0</v>
      </c>
      <c r="AU69" s="21">
        <f>IF(Weights!$E69=0,0,$I69*Weights!AU69/Weights!$E69)</f>
        <v>0</v>
      </c>
      <c r="AV69" s="21">
        <f>IF(Weights!$E69=0,0,$I69*Weights!AV69/Weights!$E69)</f>
        <v>0</v>
      </c>
      <c r="AW69" s="21">
        <f>IF(Weights!$E69=0,0,$I69*Weights!AW69/Weights!$E69)</f>
        <v>0</v>
      </c>
      <c r="AX69" s="21">
        <f>IF(Weights!$E69=0,0,$I69*Weights!AX69/Weights!$E69)</f>
        <v>0</v>
      </c>
      <c r="AY69" s="21">
        <f>IF(Weights!$E69=0,0,$I69*Weights!AY69/Weights!$E69)</f>
        <v>0</v>
      </c>
      <c r="AZ69" s="21">
        <f>IF(Weights!$E69=0,0,$I69*Weights!AZ69/Weights!$E69)</f>
        <v>0</v>
      </c>
      <c r="BA69" s="21">
        <f>IF(Weights!$E69=0,0,$I69*Weights!BA69/Weights!$E69)</f>
        <v>0</v>
      </c>
      <c r="BB69" s="21">
        <f>IF(Weights!$E69=0,0,$I69*Weights!BB69/Weights!$E69)</f>
        <v>0</v>
      </c>
      <c r="BC69" s="21">
        <f>IF(Weights!$E69=0,0,$I69*Weights!BC69/Weights!$E69)</f>
        <v>0</v>
      </c>
      <c r="BD69" s="21">
        <f>IF(Weights!$E69=0,0,$I69*Weights!BD69/Weights!$E69)</f>
        <v>0</v>
      </c>
      <c r="BE69" s="21">
        <f>IF(Weights!$E69=0,0,$I69*Weights!BE69/Weights!$E69)</f>
        <v>0</v>
      </c>
      <c r="BF69" s="21">
        <f>IF(Weights!$E69=0,0,$I69*Weights!BF69/Weights!$E69)</f>
        <v>0</v>
      </c>
      <c r="BG69" s="21">
        <f>IF(Weights!$E69=0,0,$I69*Weights!BG69/Weights!$E69)</f>
        <v>0</v>
      </c>
      <c r="BH69" s="21">
        <f>IF(Weights!$E69=0,0,$I69*Weights!BH69/Weights!$E69)</f>
        <v>0</v>
      </c>
      <c r="BI69" s="21">
        <f>IF(Weights!$E69=0,0,$I69*Weights!BI69/Weights!$E69)</f>
        <v>0</v>
      </c>
      <c r="BJ69" s="21">
        <f>IF(Weights!$E69=0,0,$I69*Weights!BJ69/Weights!$E69)</f>
        <v>0</v>
      </c>
      <c r="BK69" s="21">
        <f>IF(Weights!$E69=0,0,$I69*Weights!BK69/Weights!$E69)</f>
        <v>0</v>
      </c>
      <c r="BL69" s="21">
        <f>IF(Weights!$E69=0,0,$I69*Weights!BL69/Weights!$E69)</f>
        <v>0</v>
      </c>
      <c r="BM69" s="21">
        <f>IF(Weights!$E69=0,0,$I69*Weights!BM69/Weights!$E69)</f>
        <v>0</v>
      </c>
      <c r="BN69" s="21">
        <f>IF(Weights!$E69=0,0,$I69*Weights!BN69/Weights!$E69)</f>
        <v>0</v>
      </c>
      <c r="BO69" s="21">
        <f>IF(Weights!$E69=0,0,$I69*Weights!BO69/Weights!$E69)</f>
        <v>0</v>
      </c>
      <c r="BP69" s="21">
        <f>IF(Weights!$E69=0,0,$I69*Weights!BP69/Weights!$E69)</f>
        <v>0</v>
      </c>
      <c r="BQ69" s="21">
        <f>IF(Weights!$E69=0,0,$I69*Weights!BQ69/Weights!$E69)</f>
        <v>0</v>
      </c>
      <c r="BR69" s="21">
        <f>IF(Weights!$E69=0,0,$I69*Weights!BR69/Weights!$E69)</f>
        <v>0</v>
      </c>
      <c r="BS69" s="21">
        <f>IF(Weights!$E69=0,0,$I69*Weights!BS69/Weights!$E69)</f>
        <v>0</v>
      </c>
      <c r="BT69" s="21">
        <f>IF(Weights!$E69=0,0,$I69*Weights!BT69/Weights!$E69)</f>
        <v>0</v>
      </c>
      <c r="BU69" s="21">
        <f>IF(Weights!$E69=0,0,$I69*Weights!BU69/Weights!$E69)</f>
        <v>0</v>
      </c>
      <c r="BV69" s="21">
        <f>IF(Weights!$E69=0,0,$I69*Weights!BV69/Weights!$E69)</f>
        <v>0</v>
      </c>
      <c r="BW69" s="21">
        <f>IF(Weights!$E69=0,0,$I69*Weights!BW69/Weights!$E69)</f>
        <v>0</v>
      </c>
      <c r="BX69" s="21">
        <f>IF(Weights!$E69=0,0,$I69*Weights!BX69/Weights!$E69)</f>
        <v>0</v>
      </c>
      <c r="BY69" s="21">
        <f>IF(Weights!$E69=0,0,$I69*Weights!BY69/Weights!$E69)</f>
        <v>0</v>
      </c>
      <c r="BZ69" s="21">
        <f>IF(Weights!$E69=0,0,$I69*Weights!BZ69/Weights!$E69)</f>
        <v>0</v>
      </c>
      <c r="CA69" s="21">
        <f>IF(Weights!$E69=0,0,$I69*Weights!CA69/Weights!$E69)</f>
        <v>0</v>
      </c>
      <c r="CB69" s="21">
        <f>IF(Weights!$E69=0,0,$I69*Weights!CB69/Weights!$E69)</f>
        <v>0</v>
      </c>
      <c r="CC69" s="21">
        <f>IF(Weights!$E69=0,0,$I69*Weights!CC69/Weights!$E69)</f>
        <v>0</v>
      </c>
      <c r="CD69" s="21">
        <f>IF(Weights!$E69=0,0,$I69*Weights!CD69/Weights!$E69)</f>
        <v>0</v>
      </c>
      <c r="CE69" s="21">
        <f>IF(Weights!$E69=0,0,$I69*Weights!CE69/Weights!$E69)</f>
        <v>0</v>
      </c>
      <c r="CF69" s="21">
        <f>IF(Weights!$E69=0,0,$I69*Weights!CF69/Weights!$E69)</f>
        <v>0</v>
      </c>
      <c r="CG69" s="21">
        <f>IF(Weights!$E69=0,0,$I69*Weights!CG69/Weights!$E69)</f>
        <v>0</v>
      </c>
      <c r="CH69" s="21">
        <f>IF(Weights!$E69=0,0,$I69*Weights!CH69/Weights!$E69)</f>
        <v>0</v>
      </c>
      <c r="CI69" s="21">
        <f>IF(Weights!$E69=0,0,$I69*Weights!CI69/Weights!$E69)</f>
        <v>0</v>
      </c>
      <c r="CJ69" s="21">
        <f>IF(Weights!$E69=0,0,$I69*Weights!CJ69/Weights!$E69)</f>
        <v>0</v>
      </c>
      <c r="CK69" s="21">
        <f>IF(Weights!$E69=0,0,$I69*Weights!CK69/Weights!$E69)</f>
        <v>0</v>
      </c>
      <c r="CL69" s="21">
        <f>IF(Weights!$E69=0,0,$I69*Weights!CL69/Weights!$E69)</f>
        <v>0</v>
      </c>
      <c r="CM69" s="21">
        <f>IF(Weights!$E69=0,0,$I69*Weights!CM69/Weights!$E69)</f>
        <v>0</v>
      </c>
      <c r="CN69" s="21">
        <f>IF(Weights!$E69=0,0,$I69*Weights!CN69/Weights!$E69)</f>
        <v>0</v>
      </c>
      <c r="CO69" s="21">
        <f>IF(Weights!$E69=0,0,$I69*Weights!CO69/Weights!$E69)</f>
        <v>0</v>
      </c>
      <c r="CP69" s="21">
        <f>IF(Weights!$E69=0,0,$I69*Weights!CP69/Weights!$E69)</f>
        <v>0</v>
      </c>
      <c r="CQ69" s="21">
        <f>IF(Weights!$E69=0,0,$I69*Weights!CQ69/Weights!$E69)</f>
        <v>0</v>
      </c>
      <c r="CR69" s="21">
        <f>IF(Weights!$E69=0,0,$I69*Weights!CR69/Weights!$E69)</f>
        <v>0</v>
      </c>
      <c r="CS69" s="21">
        <f>IF(Weights!$E69=0,0,$I69*Weights!CS69/Weights!$E69)</f>
        <v>0</v>
      </c>
      <c r="CT69" s="21">
        <f>IF(Weights!$E69=0,0,$I69*Weights!CT69/Weights!$E69)</f>
        <v>0</v>
      </c>
      <c r="CU69" s="21">
        <f>IF(Weights!$E69=0,0,$I69*Weights!CU69/Weights!$E69)</f>
        <v>0</v>
      </c>
      <c r="CV69" s="21">
        <f>IF(Weights!$E69=0,0,$I69*Weights!CV69/Weights!$E69)</f>
        <v>0</v>
      </c>
      <c r="CW69" s="21">
        <f>IF(Weights!$E69=0,0,$I69*Weights!CW69/Weights!$E69)</f>
        <v>0</v>
      </c>
      <c r="CX69" s="21">
        <f>IF(Weights!$E69=0,0,$I69*Weights!CX69/Weights!$E69)</f>
        <v>0</v>
      </c>
      <c r="CY69" s="21">
        <f>IF(Weights!$E69=0,0,$I69*Weights!CY69/Weights!$E69)</f>
        <v>0</v>
      </c>
      <c r="CZ69" s="21">
        <f>IF(Weights!$E69=0,0,$I69*Weights!CZ69/Weights!$E69)</f>
        <v>0</v>
      </c>
      <c r="DA69" s="21">
        <f>IF(Weights!$E69=0,0,$I69*Weights!DA69/Weights!$E69)</f>
        <v>0</v>
      </c>
      <c r="DB69" s="21">
        <f>IF(Weights!$E69=0,0,$I69*Weights!DB69/Weights!$E69)</f>
        <v>0</v>
      </c>
      <c r="DC69" s="21">
        <f>IF(Weights!$E69=0,0,$I69*Weights!DC69/Weights!$E69)</f>
        <v>0</v>
      </c>
      <c r="DD69" s="21">
        <f>IF(Weights!$E69=0,0,$I69*Weights!DD69/Weights!$E69)</f>
        <v>0</v>
      </c>
      <c r="DE69" s="21">
        <f>IF(Weights!$E69=0,0,$I69*Weights!DE69/Weights!$E69)</f>
        <v>0</v>
      </c>
      <c r="DF69" s="21">
        <f>IF(Weights!$E69=0,0,$I69*Weights!DF69/Weights!$E69)</f>
        <v>0</v>
      </c>
      <c r="DG69" s="21">
        <f>IF(Weights!$E69=0,0,$I69*Weights!DG69/Weights!$E69)</f>
        <v>0</v>
      </c>
      <c r="DH69" s="21">
        <f>IF(Weights!$E69=0,0,$I69*Weights!DH69/Weights!$E69)</f>
        <v>0</v>
      </c>
      <c r="DI69" s="21">
        <f>IF(Weights!$E69=0,0,$I69*Weights!DI69/Weights!$E69)</f>
        <v>0</v>
      </c>
      <c r="DJ69" s="21">
        <f>IF(Weights!$E69=0,0,$I69*Weights!DJ69/Weights!$E69)</f>
        <v>0</v>
      </c>
      <c r="DK69" s="21">
        <f>IF(Weights!$E69=0,0,$I69*Weights!DK69/Weights!$E69)</f>
        <v>0</v>
      </c>
      <c r="DL69" s="21">
        <f>IF(Weights!$E69=0,0,$I69*Weights!DL69/Weights!$E69)</f>
        <v>0</v>
      </c>
      <c r="DM69" s="21">
        <f>IF(Weights!$E69=0,0,$I69*Weights!DM69/Weights!$E69)</f>
        <v>0</v>
      </c>
      <c r="DN69" s="21">
        <f>IF(Weights!$E69=0,0,$I69*Weights!DN69/Weights!$E69)</f>
        <v>0</v>
      </c>
      <c r="DO69" s="21">
        <f>IF(Weights!$E69=0,0,$I69*Weights!DO69/Weights!$E69)</f>
        <v>0</v>
      </c>
      <c r="DP69" s="21">
        <f>IF(Weights!$E69=0,0,$I69*Weights!DP69/Weights!$E69)</f>
        <v>0</v>
      </c>
      <c r="DQ69" s="21">
        <f>IF(Weights!$E69=0,0,$I69*Weights!DQ69/Weights!$E69)</f>
        <v>0</v>
      </c>
      <c r="DR69" s="21">
        <f>IF(Weights!$E69=0,0,$I69*Weights!DR69/Weights!$E69)</f>
        <v>0</v>
      </c>
      <c r="DS69" s="21">
        <f>IF(Weights!$E69=0,0,$I69*Weights!DS69/Weights!$E69)</f>
        <v>0</v>
      </c>
      <c r="DT69" s="21">
        <f>IF(Weights!$E69=0,0,$I69*Weights!DT69/Weights!$E69)</f>
        <v>0</v>
      </c>
      <c r="DU69" s="21">
        <f>IF(Weights!$E69=0,0,$I69*Weights!DU69/Weights!$E69)</f>
        <v>0</v>
      </c>
      <c r="DV69" s="21">
        <f>IF(Weights!$E69=0,0,$I69*Weights!DV69/Weights!$E69)</f>
        <v>0</v>
      </c>
      <c r="DW69" s="21">
        <f>IF(Weights!$E69=0,0,$I69*Weights!DW69/Weights!$E69)</f>
        <v>0</v>
      </c>
      <c r="DX69" s="21">
        <f>IF(Weights!$E69=0,0,$I69*Weights!DX69/Weights!$E69)</f>
        <v>0</v>
      </c>
      <c r="DY69" s="21">
        <f>IF(Weights!$E69=0,0,$I69*Weights!DY69/Weights!$E69)</f>
        <v>0</v>
      </c>
      <c r="DZ69" s="21">
        <f>IF(Weights!$E69=0,0,$I69*Weights!DZ69/Weights!$E69)</f>
        <v>0</v>
      </c>
      <c r="EA69" s="21">
        <f>IF(Weights!$E69=0,0,$I69*Weights!EA69/Weights!$E69)</f>
        <v>0</v>
      </c>
      <c r="EB69" s="21">
        <f>IF(Weights!$E69=0,0,$I69*Weights!EB69/Weights!$E69)</f>
        <v>0</v>
      </c>
      <c r="EC69" s="21">
        <f>IF(Weights!$E69=0,0,$I69*Weights!EC69/Weights!$E69)</f>
        <v>0</v>
      </c>
      <c r="ED69" s="21">
        <f>IF(Weights!$E69=0,0,$I69*Weights!ED69/Weights!$E69)</f>
        <v>0</v>
      </c>
      <c r="EE69" s="21">
        <f>IF(Weights!$E69=0,0,$I69*Weights!EE69/Weights!$E69)</f>
        <v>0</v>
      </c>
      <c r="EF69" s="21">
        <f>IF(Weights!$E69=0,0,$I69*Weights!EF69/Weights!$E69)</f>
        <v>0</v>
      </c>
      <c r="EG69" s="21">
        <f>IF(Weights!$E69=0,0,$I69*Weights!EG69/Weights!$E69)</f>
        <v>0</v>
      </c>
      <c r="EH69" s="21">
        <f>IF(Weights!$E69=0,0,$I69*Weights!EH69/Weights!$E69)</f>
        <v>0</v>
      </c>
      <c r="EI69" s="21">
        <f>IF(Weights!$E69=0,0,$I69*Weights!EI69/Weights!$E69)</f>
        <v>0</v>
      </c>
      <c r="EJ69" s="21">
        <f>IF(Weights!$E69=0,0,$I69*Weights!EJ69/Weights!$E69)</f>
        <v>0</v>
      </c>
      <c r="EK69" s="21">
        <f>IF(Weights!$E69=0,0,$I69*Weights!EK69/Weights!$E69)</f>
        <v>0</v>
      </c>
      <c r="EL69" s="21">
        <f>IF(Weights!$E69=0,0,$I69*Weights!EL69/Weights!$E69)</f>
        <v>0</v>
      </c>
      <c r="EM69" s="21">
        <f>IF(Weights!$E69=0,0,$I69*Weights!EM69/Weights!$E69)</f>
        <v>0</v>
      </c>
      <c r="EN69" s="21">
        <f>IF(Weights!$E69=0,0,$I69*Weights!EN69/Weights!$E69)</f>
        <v>0</v>
      </c>
      <c r="EO69" s="21">
        <f>IF(Weights!$E69=0,0,$I69*Weights!EO69/Weights!$E69)</f>
        <v>0</v>
      </c>
      <c r="EP69" s="21">
        <f>IF(Weights!$E69=0,0,$I69*Weights!EP69/Weights!$E69)</f>
        <v>0</v>
      </c>
      <c r="EQ69" s="21">
        <f>IF(Weights!$E69=0,0,$I69*Weights!EQ69/Weights!$E69)</f>
        <v>0</v>
      </c>
      <c r="ER69" s="21">
        <f>IF(Weights!$E69=0,0,$I69*Weights!ER69/Weights!$E69)</f>
        <v>0</v>
      </c>
      <c r="ES69" s="21">
        <f>IF(Weights!$E69=0,0,$I69*Weights!ES69/Weights!$E69)</f>
        <v>0</v>
      </c>
      <c r="ET69" s="21">
        <f>IF(Weights!$E69=0,0,$I69*Weights!ET69/Weights!$E69)</f>
        <v>0</v>
      </c>
      <c r="EU69" s="21">
        <f>IF(Weights!$E69=0,0,$I69*Weights!EU69/Weights!$E69)</f>
        <v>0</v>
      </c>
      <c r="EV69" s="21">
        <f>IF(Weights!$E69=0,0,$I69*Weights!EV69/Weights!$E69)</f>
        <v>0</v>
      </c>
      <c r="EW69" s="21">
        <f>IF(Weights!$E69=0,0,$I69*Weights!EW69/Weights!$E69)</f>
        <v>0</v>
      </c>
      <c r="EX69" s="21">
        <f>IF(Weights!$E69=0,0,$I69*Weights!EX69/Weights!$E69)</f>
        <v>0</v>
      </c>
      <c r="EY69" s="21">
        <f>IF(Weights!$E69=0,0,$I69*Weights!EY69/Weights!$E69)</f>
        <v>0</v>
      </c>
      <c r="EZ69" s="21">
        <f>IF(Weights!$E69=0,0,$I69*Weights!EZ69/Weights!$E69)</f>
        <v>0</v>
      </c>
      <c r="FA69" s="21">
        <f>IF(Weights!$E69=0,0,$I69*Weights!FA69/Weights!$E69)</f>
        <v>0</v>
      </c>
      <c r="FB69" s="21">
        <f>IF(Weights!$E69=0,0,$I69*Weights!FB69/Weights!$E69)</f>
        <v>0</v>
      </c>
      <c r="FC69" s="21">
        <f>IF(Weights!$E69=0,0,$I69*Weights!FC69/Weights!$E69)</f>
        <v>0</v>
      </c>
      <c r="FD69" s="21">
        <f>IF(Weights!$E69=0,0,$I69*Weights!FD69/Weights!$E69)</f>
        <v>0</v>
      </c>
      <c r="FE69" s="21">
        <f>IF(Weights!$E69=0,0,$I69*Weights!FE69/Weights!$E69)</f>
        <v>0</v>
      </c>
      <c r="FF69" s="21">
        <f>IF(Weights!$E69=0,0,$I69*Weights!FF69/Weights!$E69)</f>
        <v>0</v>
      </c>
      <c r="FG69" s="21">
        <f>IF(Weights!$E69=0,0,$I69*Weights!FG69/Weights!$E69)</f>
        <v>0</v>
      </c>
      <c r="FH69" s="21">
        <f>IF(Weights!$E69=0,0,$I69*Weights!FH69/Weights!$E69)</f>
        <v>0</v>
      </c>
      <c r="FI69" s="21">
        <f>IF(Weights!$E69=0,0,$I69*Weights!FI69/Weights!$E69)</f>
        <v>0</v>
      </c>
      <c r="FJ69" s="21">
        <f>IF(Weights!$E69=0,0,$I69*Weights!FJ69/Weights!$E69)</f>
        <v>0</v>
      </c>
      <c r="FK69" s="21">
        <f>IF(Weights!$E69=0,0,$I69*Weights!FK69/Weights!$E69)</f>
        <v>0</v>
      </c>
      <c r="FL69" s="21">
        <f>IF(Weights!$E69=0,0,$I69*Weights!FL69/Weights!$E69)</f>
        <v>0</v>
      </c>
      <c r="FM69" s="21">
        <f>IF(Weights!$E69=0,0,$I69*Weights!FM69/Weights!$E69)</f>
        <v>0</v>
      </c>
      <c r="FN69" s="21">
        <f>IF(Weights!$E69=0,0,$I69*Weights!FN69/Weights!$E69)</f>
        <v>0</v>
      </c>
      <c r="FO69" s="21">
        <f>IF(Weights!$E69=0,0,$I69*Weights!FO69/Weights!$E69)</f>
        <v>0</v>
      </c>
      <c r="FP69" s="21">
        <f>IF(Weights!$E69=0,0,$I69*Weights!FP69/Weights!$E69)</f>
        <v>0</v>
      </c>
      <c r="FQ69" s="21">
        <f>IF(Weights!$E69=0,0,$I69*Weights!FQ69/Weights!$E69)</f>
        <v>0</v>
      </c>
      <c r="FR69" s="21">
        <f>IF(Weights!$E69=0,0,$I69*Weights!FR69/Weights!$E69)</f>
        <v>0</v>
      </c>
      <c r="FS69" s="21">
        <f>IF(Weights!$E69=0,0,$I69*Weights!FS69/Weights!$E69)</f>
        <v>0</v>
      </c>
      <c r="FT69" s="21">
        <f>IF(Weights!$E69=0,0,$I69*Weights!FT69/Weights!$E69)</f>
        <v>0</v>
      </c>
      <c r="FU69" s="21">
        <f>IF(Weights!$E69=0,0,$I69*Weights!FU69/Weights!$E69)</f>
        <v>0</v>
      </c>
      <c r="FV69" s="21">
        <f>IF(Weights!$E69=0,0,$I69*Weights!FV69/Weights!$E69)</f>
        <v>0</v>
      </c>
      <c r="FW69" s="21">
        <f>IF(Weights!$E69=0,0,$I69*Weights!FW69/Weights!$E69)</f>
        <v>0</v>
      </c>
      <c r="FX69" s="21">
        <f>IF(Weights!$E69=0,0,$I69*Weights!FX69/Weights!$E69)</f>
        <v>0</v>
      </c>
      <c r="FY69" s="21">
        <f>IF(Weights!$E69=0,0,$I69*Weights!FY69/Weights!$E69)</f>
        <v>0</v>
      </c>
      <c r="FZ69" s="21">
        <f>IF(Weights!$E69=0,0,$I69*Weights!FZ69/Weights!$E69)</f>
        <v>0</v>
      </c>
      <c r="GA69" s="21">
        <f>IF(Weights!$E69=0,0,$I69*Weights!GA69/Weights!$E69)</f>
        <v>0</v>
      </c>
      <c r="GB69" s="21">
        <f>IF(Weights!$E69=0,0,$I69*Weights!GB69/Weights!$E69)</f>
        <v>0</v>
      </c>
      <c r="GC69" s="21">
        <f>IF(Weights!$E69=0,0,$I69*Weights!GC69/Weights!$E69)</f>
        <v>0</v>
      </c>
      <c r="GD69" s="21">
        <f>IF(Weights!$E69=0,0,$I69*Weights!GD69/Weights!$E69)</f>
        <v>0</v>
      </c>
      <c r="GE69" s="21">
        <f>IF(Weights!$E69=0,0,$I69*Weights!GE69/Weights!$E69)</f>
        <v>0</v>
      </c>
      <c r="GF69" s="21">
        <f>IF(Weights!$E69=0,0,$I69*Weights!GF69/Weights!$E69)</f>
        <v>0</v>
      </c>
      <c r="GG69" s="21">
        <f>IF(Weights!$E69=0,0,$I69*Weights!GG69/Weights!$E69)</f>
        <v>0</v>
      </c>
      <c r="GH69" s="21">
        <f>IF(Weights!$E69=0,0,$I69*Weights!GH69/Weights!$E69)</f>
        <v>0</v>
      </c>
      <c r="GI69" s="21">
        <f>IF(Weights!$E69=0,0,$I69*Weights!GI69/Weights!$E69)</f>
        <v>0</v>
      </c>
      <c r="GJ69" s="21">
        <f>IF(Weights!$E69=0,0,$I69*Weights!GJ69/Weights!$E69)</f>
        <v>0</v>
      </c>
      <c r="GK69" s="21">
        <f>IF(Weights!$E69=0,0,$I69*Weights!GK69/Weights!$E69)</f>
        <v>0</v>
      </c>
      <c r="GL69" s="21">
        <f>IF(Weights!$E69=0,0,$I69*Weights!GL69/Weights!$E69)</f>
        <v>0</v>
      </c>
    </row>
    <row r="70" spans="1:194" s="19" customFormat="1" ht="13.5" customHeight="1" outlineLevel="1" x14ac:dyDescent="0.3">
      <c r="A70" s="10" t="s">
        <v>40</v>
      </c>
      <c r="B70" s="11" t="s">
        <v>123</v>
      </c>
      <c r="C70" s="12" t="s">
        <v>16</v>
      </c>
      <c r="D70" s="22" t="s">
        <v>124</v>
      </c>
      <c r="E70" s="49">
        <v>46371</v>
      </c>
      <c r="F70" s="14">
        <v>46414</v>
      </c>
      <c r="G70" s="49">
        <v>46371</v>
      </c>
      <c r="H70" s="14">
        <v>46414</v>
      </c>
      <c r="I70" s="15">
        <v>3220</v>
      </c>
      <c r="J70" s="20">
        <f>IF(Weights!$E70=0,0,$I70*Weights!J70/Weights!$E70)</f>
        <v>0</v>
      </c>
      <c r="K70" s="21">
        <f>IF(Weights!$E70=0,0,$I70*Weights!K70/Weights!$E70)</f>
        <v>0</v>
      </c>
      <c r="L70" s="21">
        <f>IF(Weights!$E70=0,0,$I70*Weights!L70/Weights!$E70)</f>
        <v>0</v>
      </c>
      <c r="M70" s="21">
        <f>IF(Weights!$E70=0,0,$I70*Weights!M70/Weights!$E70)</f>
        <v>0</v>
      </c>
      <c r="N70" s="21">
        <f>IF(Weights!$E70=0,0,$I70*Weights!N70/Weights!$E70)</f>
        <v>0</v>
      </c>
      <c r="O70" s="21">
        <f>IF(Weights!$E70=0,0,$I70*Weights!O70/Weights!$E70)</f>
        <v>0</v>
      </c>
      <c r="P70" s="21">
        <f>IF(Weights!$E70=0,0,$I70*Weights!P70/Weights!$E70)</f>
        <v>0</v>
      </c>
      <c r="Q70" s="21">
        <f>IF(Weights!$E70=0,0,$I70*Weights!Q70/Weights!$E70)</f>
        <v>0</v>
      </c>
      <c r="R70" s="21">
        <f>IF(Weights!$E70=0,0,$I70*Weights!R70/Weights!$E70)</f>
        <v>0</v>
      </c>
      <c r="S70" s="21">
        <f>IF(Weights!$E70=0,0,$I70*Weights!S70/Weights!$E70)</f>
        <v>0</v>
      </c>
      <c r="T70" s="21">
        <f>IF(Weights!$E70=0,0,$I70*Weights!T70/Weights!$E70)</f>
        <v>0</v>
      </c>
      <c r="U70" s="21">
        <f>IF(Weights!$E70=0,0,$I70*Weights!U70/Weights!$E70)</f>
        <v>0</v>
      </c>
      <c r="V70" s="21">
        <f>IF(Weights!$E70=0,0,$I70*Weights!V70/Weights!$E70)</f>
        <v>0</v>
      </c>
      <c r="W70" s="21">
        <f>IF(Weights!$E70=0,0,$I70*Weights!W70/Weights!$E70)</f>
        <v>0</v>
      </c>
      <c r="X70" s="21">
        <f>IF(Weights!$E70=0,0,$I70*Weights!X70/Weights!$E70)</f>
        <v>0</v>
      </c>
      <c r="Y70" s="21">
        <f>IF(Weights!$E70=0,0,$I70*Weights!Y70/Weights!$E70)</f>
        <v>0</v>
      </c>
      <c r="Z70" s="21">
        <f>IF(Weights!$E70=0,0,$I70*Weights!Z70/Weights!$E70)</f>
        <v>0</v>
      </c>
      <c r="AA70" s="21">
        <f>IF(Weights!$E70=0,0,$I70*Weights!AA70/Weights!$E70)</f>
        <v>0</v>
      </c>
      <c r="AB70" s="21">
        <f>IF(Weights!$E70=0,0,$I70*Weights!AB70/Weights!$E70)</f>
        <v>0</v>
      </c>
      <c r="AC70" s="18">
        <f>IF(Weights!$E70=0,0,$I70*Weights!AC70/Weights!$E70)</f>
        <v>0</v>
      </c>
      <c r="AD70" s="21">
        <f>IF(Weights!$E70=0,0,$I70*Weights!AD70/Weights!$E70)</f>
        <v>0</v>
      </c>
      <c r="AE70" s="21">
        <f>IF(Weights!$E70=0,0,$I70*Weights!AE70/Weights!$E70)</f>
        <v>0</v>
      </c>
      <c r="AF70" s="21">
        <f>IF(Weights!$E70=0,0,$I70*Weights!AF70/Weights!$E70)</f>
        <v>0</v>
      </c>
      <c r="AG70" s="21">
        <f>IF(Weights!$E70=0,0,$I70*Weights!AG70/Weights!$E70)</f>
        <v>0</v>
      </c>
      <c r="AH70" s="21">
        <f>IF(Weights!$E70=0,0,$I70*Weights!AH70/Weights!$E70)</f>
        <v>0</v>
      </c>
      <c r="AI70" s="21">
        <f>IF(Weights!$E70=0,0,$I70*Weights!AI70/Weights!$E70)</f>
        <v>0</v>
      </c>
      <c r="AJ70" s="21">
        <f>IF(Weights!$E70=0,0,$I70*Weights!AJ70/Weights!$E70)</f>
        <v>555.17241379310349</v>
      </c>
      <c r="AK70" s="21">
        <f>IF(Weights!$E70=0,0,$I70*Weights!AK70/Weights!$E70)</f>
        <v>0</v>
      </c>
      <c r="AL70" s="21">
        <f>IF(Weights!$E70=0,0,$I70*Weights!AL70/Weights!$E70)</f>
        <v>444.13793103448279</v>
      </c>
      <c r="AM70" s="21">
        <f>IF(Weights!$E70=0,0,$I70*Weights!AM70/Weights!$E70)</f>
        <v>555.17241379310349</v>
      </c>
      <c r="AN70" s="21">
        <f>IF(Weights!$E70=0,0,$I70*Weights!AN70/Weights!$E70)</f>
        <v>555.17241379310349</v>
      </c>
      <c r="AO70" s="21">
        <f>IF(Weights!$E70=0,0,$I70*Weights!AO70/Weights!$E70)</f>
        <v>555.17241379310349</v>
      </c>
      <c r="AP70" s="21">
        <f>IF(Weights!$E70=0,0,$I70*Weights!AP70/Weights!$E70)</f>
        <v>555.17241379310349</v>
      </c>
      <c r="AQ70" s="21">
        <f>IF(Weights!$E70=0,0,$I70*Weights!AQ70/Weights!$E70)</f>
        <v>0</v>
      </c>
      <c r="AR70" s="21">
        <f>IF(Weights!$E70=0,0,$I70*Weights!AR70/Weights!$E70)</f>
        <v>0</v>
      </c>
      <c r="AS70" s="21">
        <f>IF(Weights!$E70=0,0,$I70*Weights!AS70/Weights!$E70)</f>
        <v>0</v>
      </c>
      <c r="AT70" s="21">
        <f>IF(Weights!$E70=0,0,$I70*Weights!AT70/Weights!$E70)</f>
        <v>0</v>
      </c>
      <c r="AU70" s="21">
        <f>IF(Weights!$E70=0,0,$I70*Weights!AU70/Weights!$E70)</f>
        <v>0</v>
      </c>
      <c r="AV70" s="21">
        <f>IF(Weights!$E70=0,0,$I70*Weights!AV70/Weights!$E70)</f>
        <v>0</v>
      </c>
      <c r="AW70" s="21">
        <f>IF(Weights!$E70=0,0,$I70*Weights!AW70/Weights!$E70)</f>
        <v>0</v>
      </c>
      <c r="AX70" s="21">
        <f>IF(Weights!$E70=0,0,$I70*Weights!AX70/Weights!$E70)</f>
        <v>0</v>
      </c>
      <c r="AY70" s="21">
        <f>IF(Weights!$E70=0,0,$I70*Weights!AY70/Weights!$E70)</f>
        <v>0</v>
      </c>
      <c r="AZ70" s="21">
        <f>IF(Weights!$E70=0,0,$I70*Weights!AZ70/Weights!$E70)</f>
        <v>0</v>
      </c>
      <c r="BA70" s="21">
        <f>IF(Weights!$E70=0,0,$I70*Weights!BA70/Weights!$E70)</f>
        <v>0</v>
      </c>
      <c r="BB70" s="21">
        <f>IF(Weights!$E70=0,0,$I70*Weights!BB70/Weights!$E70)</f>
        <v>0</v>
      </c>
      <c r="BC70" s="21">
        <f>IF(Weights!$E70=0,0,$I70*Weights!BC70/Weights!$E70)</f>
        <v>0</v>
      </c>
      <c r="BD70" s="21">
        <f>IF(Weights!$E70=0,0,$I70*Weights!BD70/Weights!$E70)</f>
        <v>0</v>
      </c>
      <c r="BE70" s="21">
        <f>IF(Weights!$E70=0,0,$I70*Weights!BE70/Weights!$E70)</f>
        <v>0</v>
      </c>
      <c r="BF70" s="21">
        <f>IF(Weights!$E70=0,0,$I70*Weights!BF70/Weights!$E70)</f>
        <v>0</v>
      </c>
      <c r="BG70" s="21">
        <f>IF(Weights!$E70=0,0,$I70*Weights!BG70/Weights!$E70)</f>
        <v>0</v>
      </c>
      <c r="BH70" s="21">
        <f>IF(Weights!$E70=0,0,$I70*Weights!BH70/Weights!$E70)</f>
        <v>0</v>
      </c>
      <c r="BI70" s="21">
        <f>IF(Weights!$E70=0,0,$I70*Weights!BI70/Weights!$E70)</f>
        <v>0</v>
      </c>
      <c r="BJ70" s="21">
        <f>IF(Weights!$E70=0,0,$I70*Weights!BJ70/Weights!$E70)</f>
        <v>0</v>
      </c>
      <c r="BK70" s="21">
        <f>IF(Weights!$E70=0,0,$I70*Weights!BK70/Weights!$E70)</f>
        <v>0</v>
      </c>
      <c r="BL70" s="21">
        <f>IF(Weights!$E70=0,0,$I70*Weights!BL70/Weights!$E70)</f>
        <v>0</v>
      </c>
      <c r="BM70" s="21">
        <f>IF(Weights!$E70=0,0,$I70*Weights!BM70/Weights!$E70)</f>
        <v>0</v>
      </c>
      <c r="BN70" s="21">
        <f>IF(Weights!$E70=0,0,$I70*Weights!BN70/Weights!$E70)</f>
        <v>0</v>
      </c>
      <c r="BO70" s="21">
        <f>IF(Weights!$E70=0,0,$I70*Weights!BO70/Weights!$E70)</f>
        <v>0</v>
      </c>
      <c r="BP70" s="21">
        <f>IF(Weights!$E70=0,0,$I70*Weights!BP70/Weights!$E70)</f>
        <v>0</v>
      </c>
      <c r="BQ70" s="21">
        <f>IF(Weights!$E70=0,0,$I70*Weights!BQ70/Weights!$E70)</f>
        <v>0</v>
      </c>
      <c r="BR70" s="21">
        <f>IF(Weights!$E70=0,0,$I70*Weights!BR70/Weights!$E70)</f>
        <v>0</v>
      </c>
      <c r="BS70" s="21">
        <f>IF(Weights!$E70=0,0,$I70*Weights!BS70/Weights!$E70)</f>
        <v>0</v>
      </c>
      <c r="BT70" s="21">
        <f>IF(Weights!$E70=0,0,$I70*Weights!BT70/Weights!$E70)</f>
        <v>0</v>
      </c>
      <c r="BU70" s="21">
        <f>IF(Weights!$E70=0,0,$I70*Weights!BU70/Weights!$E70)</f>
        <v>0</v>
      </c>
      <c r="BV70" s="21">
        <f>IF(Weights!$E70=0,0,$I70*Weights!BV70/Weights!$E70)</f>
        <v>0</v>
      </c>
      <c r="BW70" s="21">
        <f>IF(Weights!$E70=0,0,$I70*Weights!BW70/Weights!$E70)</f>
        <v>0</v>
      </c>
      <c r="BX70" s="21">
        <f>IF(Weights!$E70=0,0,$I70*Weights!BX70/Weights!$E70)</f>
        <v>0</v>
      </c>
      <c r="BY70" s="21">
        <f>IF(Weights!$E70=0,0,$I70*Weights!BY70/Weights!$E70)</f>
        <v>0</v>
      </c>
      <c r="BZ70" s="21">
        <f>IF(Weights!$E70=0,0,$I70*Weights!BZ70/Weights!$E70)</f>
        <v>0</v>
      </c>
      <c r="CA70" s="21">
        <f>IF(Weights!$E70=0,0,$I70*Weights!CA70/Weights!$E70)</f>
        <v>0</v>
      </c>
      <c r="CB70" s="21">
        <f>IF(Weights!$E70=0,0,$I70*Weights!CB70/Weights!$E70)</f>
        <v>0</v>
      </c>
      <c r="CC70" s="21">
        <f>IF(Weights!$E70=0,0,$I70*Weights!CC70/Weights!$E70)</f>
        <v>0</v>
      </c>
      <c r="CD70" s="21">
        <f>IF(Weights!$E70=0,0,$I70*Weights!CD70/Weights!$E70)</f>
        <v>0</v>
      </c>
      <c r="CE70" s="21">
        <f>IF(Weights!$E70=0,0,$I70*Weights!CE70/Weights!$E70)</f>
        <v>0</v>
      </c>
      <c r="CF70" s="21">
        <f>IF(Weights!$E70=0,0,$I70*Weights!CF70/Weights!$E70)</f>
        <v>0</v>
      </c>
      <c r="CG70" s="21">
        <f>IF(Weights!$E70=0,0,$I70*Weights!CG70/Weights!$E70)</f>
        <v>0</v>
      </c>
      <c r="CH70" s="21">
        <f>IF(Weights!$E70=0,0,$I70*Weights!CH70/Weights!$E70)</f>
        <v>0</v>
      </c>
      <c r="CI70" s="21">
        <f>IF(Weights!$E70=0,0,$I70*Weights!CI70/Weights!$E70)</f>
        <v>0</v>
      </c>
      <c r="CJ70" s="21">
        <f>IF(Weights!$E70=0,0,$I70*Weights!CJ70/Weights!$E70)</f>
        <v>0</v>
      </c>
      <c r="CK70" s="21">
        <f>IF(Weights!$E70=0,0,$I70*Weights!CK70/Weights!$E70)</f>
        <v>0</v>
      </c>
      <c r="CL70" s="21">
        <f>IF(Weights!$E70=0,0,$I70*Weights!CL70/Weights!$E70)</f>
        <v>0</v>
      </c>
      <c r="CM70" s="21">
        <f>IF(Weights!$E70=0,0,$I70*Weights!CM70/Weights!$E70)</f>
        <v>0</v>
      </c>
      <c r="CN70" s="21">
        <f>IF(Weights!$E70=0,0,$I70*Weights!CN70/Weights!$E70)</f>
        <v>0</v>
      </c>
      <c r="CO70" s="21">
        <f>IF(Weights!$E70=0,0,$I70*Weights!CO70/Weights!$E70)</f>
        <v>0</v>
      </c>
      <c r="CP70" s="21">
        <f>IF(Weights!$E70=0,0,$I70*Weights!CP70/Weights!$E70)</f>
        <v>0</v>
      </c>
      <c r="CQ70" s="21">
        <f>IF(Weights!$E70=0,0,$I70*Weights!CQ70/Weights!$E70)</f>
        <v>0</v>
      </c>
      <c r="CR70" s="21">
        <f>IF(Weights!$E70=0,0,$I70*Weights!CR70/Weights!$E70)</f>
        <v>0</v>
      </c>
      <c r="CS70" s="21">
        <f>IF(Weights!$E70=0,0,$I70*Weights!CS70/Weights!$E70)</f>
        <v>0</v>
      </c>
      <c r="CT70" s="21">
        <f>IF(Weights!$E70=0,0,$I70*Weights!CT70/Weights!$E70)</f>
        <v>0</v>
      </c>
      <c r="CU70" s="21">
        <f>IF(Weights!$E70=0,0,$I70*Weights!CU70/Weights!$E70)</f>
        <v>0</v>
      </c>
      <c r="CV70" s="21">
        <f>IF(Weights!$E70=0,0,$I70*Weights!CV70/Weights!$E70)</f>
        <v>0</v>
      </c>
      <c r="CW70" s="21">
        <f>IF(Weights!$E70=0,0,$I70*Weights!CW70/Weights!$E70)</f>
        <v>0</v>
      </c>
      <c r="CX70" s="21">
        <f>IF(Weights!$E70=0,0,$I70*Weights!CX70/Weights!$E70)</f>
        <v>0</v>
      </c>
      <c r="CY70" s="21">
        <f>IF(Weights!$E70=0,0,$I70*Weights!CY70/Weights!$E70)</f>
        <v>0</v>
      </c>
      <c r="CZ70" s="21">
        <f>IF(Weights!$E70=0,0,$I70*Weights!CZ70/Weights!$E70)</f>
        <v>0</v>
      </c>
      <c r="DA70" s="21">
        <f>IF(Weights!$E70=0,0,$I70*Weights!DA70/Weights!$E70)</f>
        <v>0</v>
      </c>
      <c r="DB70" s="21">
        <f>IF(Weights!$E70=0,0,$I70*Weights!DB70/Weights!$E70)</f>
        <v>0</v>
      </c>
      <c r="DC70" s="21">
        <f>IF(Weights!$E70=0,0,$I70*Weights!DC70/Weights!$E70)</f>
        <v>0</v>
      </c>
      <c r="DD70" s="21">
        <f>IF(Weights!$E70=0,0,$I70*Weights!DD70/Weights!$E70)</f>
        <v>0</v>
      </c>
      <c r="DE70" s="21">
        <f>IF(Weights!$E70=0,0,$I70*Weights!DE70/Weights!$E70)</f>
        <v>0</v>
      </c>
      <c r="DF70" s="21">
        <f>IF(Weights!$E70=0,0,$I70*Weights!DF70/Weights!$E70)</f>
        <v>0</v>
      </c>
      <c r="DG70" s="21">
        <f>IF(Weights!$E70=0,0,$I70*Weights!DG70/Weights!$E70)</f>
        <v>0</v>
      </c>
      <c r="DH70" s="21">
        <f>IF(Weights!$E70=0,0,$I70*Weights!DH70/Weights!$E70)</f>
        <v>0</v>
      </c>
      <c r="DI70" s="21">
        <f>IF(Weights!$E70=0,0,$I70*Weights!DI70/Weights!$E70)</f>
        <v>0</v>
      </c>
      <c r="DJ70" s="21">
        <f>IF(Weights!$E70=0,0,$I70*Weights!DJ70/Weights!$E70)</f>
        <v>0</v>
      </c>
      <c r="DK70" s="21">
        <f>IF(Weights!$E70=0,0,$I70*Weights!DK70/Weights!$E70)</f>
        <v>0</v>
      </c>
      <c r="DL70" s="21">
        <f>IF(Weights!$E70=0,0,$I70*Weights!DL70/Weights!$E70)</f>
        <v>0</v>
      </c>
      <c r="DM70" s="21">
        <f>IF(Weights!$E70=0,0,$I70*Weights!DM70/Weights!$E70)</f>
        <v>0</v>
      </c>
      <c r="DN70" s="21">
        <f>IF(Weights!$E70=0,0,$I70*Weights!DN70/Weights!$E70)</f>
        <v>0</v>
      </c>
      <c r="DO70" s="21">
        <f>IF(Weights!$E70=0,0,$I70*Weights!DO70/Weights!$E70)</f>
        <v>0</v>
      </c>
      <c r="DP70" s="21">
        <f>IF(Weights!$E70=0,0,$I70*Weights!DP70/Weights!$E70)</f>
        <v>0</v>
      </c>
      <c r="DQ70" s="21">
        <f>IF(Weights!$E70=0,0,$I70*Weights!DQ70/Weights!$E70)</f>
        <v>0</v>
      </c>
      <c r="DR70" s="21">
        <f>IF(Weights!$E70=0,0,$I70*Weights!DR70/Weights!$E70)</f>
        <v>0</v>
      </c>
      <c r="DS70" s="21">
        <f>IF(Weights!$E70=0,0,$I70*Weights!DS70/Weights!$E70)</f>
        <v>0</v>
      </c>
      <c r="DT70" s="21">
        <f>IF(Weights!$E70=0,0,$I70*Weights!DT70/Weights!$E70)</f>
        <v>0</v>
      </c>
      <c r="DU70" s="21">
        <f>IF(Weights!$E70=0,0,$I70*Weights!DU70/Weights!$E70)</f>
        <v>0</v>
      </c>
      <c r="DV70" s="21">
        <f>IF(Weights!$E70=0,0,$I70*Weights!DV70/Weights!$E70)</f>
        <v>0</v>
      </c>
      <c r="DW70" s="21">
        <f>IF(Weights!$E70=0,0,$I70*Weights!DW70/Weights!$E70)</f>
        <v>0</v>
      </c>
      <c r="DX70" s="21">
        <f>IF(Weights!$E70=0,0,$I70*Weights!DX70/Weights!$E70)</f>
        <v>0</v>
      </c>
      <c r="DY70" s="21">
        <f>IF(Weights!$E70=0,0,$I70*Weights!DY70/Weights!$E70)</f>
        <v>0</v>
      </c>
      <c r="DZ70" s="21">
        <f>IF(Weights!$E70=0,0,$I70*Weights!DZ70/Weights!$E70)</f>
        <v>0</v>
      </c>
      <c r="EA70" s="21">
        <f>IF(Weights!$E70=0,0,$I70*Weights!EA70/Weights!$E70)</f>
        <v>0</v>
      </c>
      <c r="EB70" s="21">
        <f>IF(Weights!$E70=0,0,$I70*Weights!EB70/Weights!$E70)</f>
        <v>0</v>
      </c>
      <c r="EC70" s="21">
        <f>IF(Weights!$E70=0,0,$I70*Weights!EC70/Weights!$E70)</f>
        <v>0</v>
      </c>
      <c r="ED70" s="21">
        <f>IF(Weights!$E70=0,0,$I70*Weights!ED70/Weights!$E70)</f>
        <v>0</v>
      </c>
      <c r="EE70" s="21">
        <f>IF(Weights!$E70=0,0,$I70*Weights!EE70/Weights!$E70)</f>
        <v>0</v>
      </c>
      <c r="EF70" s="21">
        <f>IF(Weights!$E70=0,0,$I70*Weights!EF70/Weights!$E70)</f>
        <v>0</v>
      </c>
      <c r="EG70" s="21">
        <f>IF(Weights!$E70=0,0,$I70*Weights!EG70/Weights!$E70)</f>
        <v>0</v>
      </c>
      <c r="EH70" s="21">
        <f>IF(Weights!$E70=0,0,$I70*Weights!EH70/Weights!$E70)</f>
        <v>0</v>
      </c>
      <c r="EI70" s="21">
        <f>IF(Weights!$E70=0,0,$I70*Weights!EI70/Weights!$E70)</f>
        <v>0</v>
      </c>
      <c r="EJ70" s="21">
        <f>IF(Weights!$E70=0,0,$I70*Weights!EJ70/Weights!$E70)</f>
        <v>0</v>
      </c>
      <c r="EK70" s="21">
        <f>IF(Weights!$E70=0,0,$I70*Weights!EK70/Weights!$E70)</f>
        <v>0</v>
      </c>
      <c r="EL70" s="21">
        <f>IF(Weights!$E70=0,0,$I70*Weights!EL70/Weights!$E70)</f>
        <v>0</v>
      </c>
      <c r="EM70" s="21">
        <f>IF(Weights!$E70=0,0,$I70*Weights!EM70/Weights!$E70)</f>
        <v>0</v>
      </c>
      <c r="EN70" s="21">
        <f>IF(Weights!$E70=0,0,$I70*Weights!EN70/Weights!$E70)</f>
        <v>0</v>
      </c>
      <c r="EO70" s="21">
        <f>IF(Weights!$E70=0,0,$I70*Weights!EO70/Weights!$E70)</f>
        <v>0</v>
      </c>
      <c r="EP70" s="21">
        <f>IF(Weights!$E70=0,0,$I70*Weights!EP70/Weights!$E70)</f>
        <v>0</v>
      </c>
      <c r="EQ70" s="21">
        <f>IF(Weights!$E70=0,0,$I70*Weights!EQ70/Weights!$E70)</f>
        <v>0</v>
      </c>
      <c r="ER70" s="21">
        <f>IF(Weights!$E70=0,0,$I70*Weights!ER70/Weights!$E70)</f>
        <v>0</v>
      </c>
      <c r="ES70" s="21">
        <f>IF(Weights!$E70=0,0,$I70*Weights!ES70/Weights!$E70)</f>
        <v>0</v>
      </c>
      <c r="ET70" s="21">
        <f>IF(Weights!$E70=0,0,$I70*Weights!ET70/Weights!$E70)</f>
        <v>0</v>
      </c>
      <c r="EU70" s="21">
        <f>IF(Weights!$E70=0,0,$I70*Weights!EU70/Weights!$E70)</f>
        <v>0</v>
      </c>
      <c r="EV70" s="21">
        <f>IF(Weights!$E70=0,0,$I70*Weights!EV70/Weights!$E70)</f>
        <v>0</v>
      </c>
      <c r="EW70" s="21">
        <f>IF(Weights!$E70=0,0,$I70*Weights!EW70/Weights!$E70)</f>
        <v>0</v>
      </c>
      <c r="EX70" s="21">
        <f>IF(Weights!$E70=0,0,$I70*Weights!EX70/Weights!$E70)</f>
        <v>0</v>
      </c>
      <c r="EY70" s="21">
        <f>IF(Weights!$E70=0,0,$I70*Weights!EY70/Weights!$E70)</f>
        <v>0</v>
      </c>
      <c r="EZ70" s="21">
        <f>IF(Weights!$E70=0,0,$I70*Weights!EZ70/Weights!$E70)</f>
        <v>0</v>
      </c>
      <c r="FA70" s="21">
        <f>IF(Weights!$E70=0,0,$I70*Weights!FA70/Weights!$E70)</f>
        <v>0</v>
      </c>
      <c r="FB70" s="21">
        <f>IF(Weights!$E70=0,0,$I70*Weights!FB70/Weights!$E70)</f>
        <v>0</v>
      </c>
      <c r="FC70" s="21">
        <f>IF(Weights!$E70=0,0,$I70*Weights!FC70/Weights!$E70)</f>
        <v>0</v>
      </c>
      <c r="FD70" s="21">
        <f>IF(Weights!$E70=0,0,$I70*Weights!FD70/Weights!$E70)</f>
        <v>0</v>
      </c>
      <c r="FE70" s="21">
        <f>IF(Weights!$E70=0,0,$I70*Weights!FE70/Weights!$E70)</f>
        <v>0</v>
      </c>
      <c r="FF70" s="21">
        <f>IF(Weights!$E70=0,0,$I70*Weights!FF70/Weights!$E70)</f>
        <v>0</v>
      </c>
      <c r="FG70" s="21">
        <f>IF(Weights!$E70=0,0,$I70*Weights!FG70/Weights!$E70)</f>
        <v>0</v>
      </c>
      <c r="FH70" s="21">
        <f>IF(Weights!$E70=0,0,$I70*Weights!FH70/Weights!$E70)</f>
        <v>0</v>
      </c>
      <c r="FI70" s="21">
        <f>IF(Weights!$E70=0,0,$I70*Weights!FI70/Weights!$E70)</f>
        <v>0</v>
      </c>
      <c r="FJ70" s="21">
        <f>IF(Weights!$E70=0,0,$I70*Weights!FJ70/Weights!$E70)</f>
        <v>0</v>
      </c>
      <c r="FK70" s="21">
        <f>IF(Weights!$E70=0,0,$I70*Weights!FK70/Weights!$E70)</f>
        <v>0</v>
      </c>
      <c r="FL70" s="21">
        <f>IF(Weights!$E70=0,0,$I70*Weights!FL70/Weights!$E70)</f>
        <v>0</v>
      </c>
      <c r="FM70" s="21">
        <f>IF(Weights!$E70=0,0,$I70*Weights!FM70/Weights!$E70)</f>
        <v>0</v>
      </c>
      <c r="FN70" s="21">
        <f>IF(Weights!$E70=0,0,$I70*Weights!FN70/Weights!$E70)</f>
        <v>0</v>
      </c>
      <c r="FO70" s="21">
        <f>IF(Weights!$E70=0,0,$I70*Weights!FO70/Weights!$E70)</f>
        <v>0</v>
      </c>
      <c r="FP70" s="21">
        <f>IF(Weights!$E70=0,0,$I70*Weights!FP70/Weights!$E70)</f>
        <v>0</v>
      </c>
      <c r="FQ70" s="21">
        <f>IF(Weights!$E70=0,0,$I70*Weights!FQ70/Weights!$E70)</f>
        <v>0</v>
      </c>
      <c r="FR70" s="21">
        <f>IF(Weights!$E70=0,0,$I70*Weights!FR70/Weights!$E70)</f>
        <v>0</v>
      </c>
      <c r="FS70" s="21">
        <f>IF(Weights!$E70=0,0,$I70*Weights!FS70/Weights!$E70)</f>
        <v>0</v>
      </c>
      <c r="FT70" s="21">
        <f>IF(Weights!$E70=0,0,$I70*Weights!FT70/Weights!$E70)</f>
        <v>0</v>
      </c>
      <c r="FU70" s="21">
        <f>IF(Weights!$E70=0,0,$I70*Weights!FU70/Weights!$E70)</f>
        <v>0</v>
      </c>
      <c r="FV70" s="21">
        <f>IF(Weights!$E70=0,0,$I70*Weights!FV70/Weights!$E70)</f>
        <v>0</v>
      </c>
      <c r="FW70" s="21">
        <f>IF(Weights!$E70=0,0,$I70*Weights!FW70/Weights!$E70)</f>
        <v>0</v>
      </c>
      <c r="FX70" s="21">
        <f>IF(Weights!$E70=0,0,$I70*Weights!FX70/Weights!$E70)</f>
        <v>0</v>
      </c>
      <c r="FY70" s="21">
        <f>IF(Weights!$E70=0,0,$I70*Weights!FY70/Weights!$E70)</f>
        <v>0</v>
      </c>
      <c r="FZ70" s="21">
        <f>IF(Weights!$E70=0,0,$I70*Weights!FZ70/Weights!$E70)</f>
        <v>0</v>
      </c>
      <c r="GA70" s="21">
        <f>IF(Weights!$E70=0,0,$I70*Weights!GA70/Weights!$E70)</f>
        <v>0</v>
      </c>
      <c r="GB70" s="21">
        <f>IF(Weights!$E70=0,0,$I70*Weights!GB70/Weights!$E70)</f>
        <v>0</v>
      </c>
      <c r="GC70" s="21">
        <f>IF(Weights!$E70=0,0,$I70*Weights!GC70/Weights!$E70)</f>
        <v>0</v>
      </c>
      <c r="GD70" s="21">
        <f>IF(Weights!$E70=0,0,$I70*Weights!GD70/Weights!$E70)</f>
        <v>0</v>
      </c>
      <c r="GE70" s="21">
        <f>IF(Weights!$E70=0,0,$I70*Weights!GE70/Weights!$E70)</f>
        <v>0</v>
      </c>
      <c r="GF70" s="21">
        <f>IF(Weights!$E70=0,0,$I70*Weights!GF70/Weights!$E70)</f>
        <v>0</v>
      </c>
      <c r="GG70" s="21">
        <f>IF(Weights!$E70=0,0,$I70*Weights!GG70/Weights!$E70)</f>
        <v>0</v>
      </c>
      <c r="GH70" s="21">
        <f>IF(Weights!$E70=0,0,$I70*Weights!GH70/Weights!$E70)</f>
        <v>0</v>
      </c>
      <c r="GI70" s="21">
        <f>IF(Weights!$E70=0,0,$I70*Weights!GI70/Weights!$E70)</f>
        <v>0</v>
      </c>
      <c r="GJ70" s="21">
        <f>IF(Weights!$E70=0,0,$I70*Weights!GJ70/Weights!$E70)</f>
        <v>0</v>
      </c>
      <c r="GK70" s="21">
        <f>IF(Weights!$E70=0,0,$I70*Weights!GK70/Weights!$E70)</f>
        <v>0</v>
      </c>
      <c r="GL70" s="21">
        <f>IF(Weights!$E70=0,0,$I70*Weights!GL70/Weights!$E70)</f>
        <v>0</v>
      </c>
    </row>
    <row r="71" spans="1:194" s="19" customFormat="1" ht="13.5" customHeight="1" outlineLevel="1" x14ac:dyDescent="0.3">
      <c r="A71" s="10" t="s">
        <v>40</v>
      </c>
      <c r="B71" s="11" t="s">
        <v>125</v>
      </c>
      <c r="C71" s="12" t="s">
        <v>16</v>
      </c>
      <c r="D71" s="22" t="s">
        <v>126</v>
      </c>
      <c r="E71" s="49">
        <v>46417</v>
      </c>
      <c r="F71" s="14">
        <v>46445</v>
      </c>
      <c r="G71" s="49">
        <v>46417</v>
      </c>
      <c r="H71" s="14">
        <v>46445</v>
      </c>
      <c r="I71" s="15">
        <v>1100</v>
      </c>
      <c r="J71" s="20">
        <f>IF(Weights!$E71=0,0,$I71*Weights!J71/Weights!$E71)</f>
        <v>0</v>
      </c>
      <c r="K71" s="21">
        <f>IF(Weights!$E71=0,0,$I71*Weights!K71/Weights!$E71)</f>
        <v>0</v>
      </c>
      <c r="L71" s="21">
        <f>IF(Weights!$E71=0,0,$I71*Weights!L71/Weights!$E71)</f>
        <v>0</v>
      </c>
      <c r="M71" s="21">
        <f>IF(Weights!$E71=0,0,$I71*Weights!M71/Weights!$E71)</f>
        <v>0</v>
      </c>
      <c r="N71" s="21">
        <f>IF(Weights!$E71=0,0,$I71*Weights!N71/Weights!$E71)</f>
        <v>0</v>
      </c>
      <c r="O71" s="21">
        <f>IF(Weights!$E71=0,0,$I71*Weights!O71/Weights!$E71)</f>
        <v>0</v>
      </c>
      <c r="P71" s="21">
        <f>IF(Weights!$E71=0,0,$I71*Weights!P71/Weights!$E71)</f>
        <v>0</v>
      </c>
      <c r="Q71" s="21">
        <f>IF(Weights!$E71=0,0,$I71*Weights!Q71/Weights!$E71)</f>
        <v>0</v>
      </c>
      <c r="R71" s="21">
        <f>IF(Weights!$E71=0,0,$I71*Weights!R71/Weights!$E71)</f>
        <v>0</v>
      </c>
      <c r="S71" s="21">
        <f>IF(Weights!$E71=0,0,$I71*Weights!S71/Weights!$E71)</f>
        <v>0</v>
      </c>
      <c r="T71" s="21">
        <f>IF(Weights!$E71=0,0,$I71*Weights!T71/Weights!$E71)</f>
        <v>0</v>
      </c>
      <c r="U71" s="21">
        <f>IF(Weights!$E71=0,0,$I71*Weights!U71/Weights!$E71)</f>
        <v>0</v>
      </c>
      <c r="V71" s="21">
        <f>IF(Weights!$E71=0,0,$I71*Weights!V71/Weights!$E71)</f>
        <v>0</v>
      </c>
      <c r="W71" s="21">
        <f>IF(Weights!$E71=0,0,$I71*Weights!W71/Weights!$E71)</f>
        <v>0</v>
      </c>
      <c r="X71" s="21">
        <f>IF(Weights!$E71=0,0,$I71*Weights!X71/Weights!$E71)</f>
        <v>0</v>
      </c>
      <c r="Y71" s="21">
        <f>IF(Weights!$E71=0,0,$I71*Weights!Y71/Weights!$E71)</f>
        <v>0</v>
      </c>
      <c r="Z71" s="21">
        <f>IF(Weights!$E71=0,0,$I71*Weights!Z71/Weights!$E71)</f>
        <v>0</v>
      </c>
      <c r="AA71" s="21">
        <f>IF(Weights!$E71=0,0,$I71*Weights!AA71/Weights!$E71)</f>
        <v>0</v>
      </c>
      <c r="AB71" s="21">
        <f>IF(Weights!$E71=0,0,$I71*Weights!AB71/Weights!$E71)</f>
        <v>0</v>
      </c>
      <c r="AC71" s="18">
        <f>IF(Weights!$E71=0,0,$I71*Weights!AC71/Weights!$E71)</f>
        <v>0</v>
      </c>
      <c r="AD71" s="21">
        <f>IF(Weights!$E71=0,0,$I71*Weights!AD71/Weights!$E71)</f>
        <v>0</v>
      </c>
      <c r="AE71" s="21">
        <f>IF(Weights!$E71=0,0,$I71*Weights!AE71/Weights!$E71)</f>
        <v>0</v>
      </c>
      <c r="AF71" s="21">
        <f>IF(Weights!$E71=0,0,$I71*Weights!AF71/Weights!$E71)</f>
        <v>0</v>
      </c>
      <c r="AG71" s="21">
        <f>IF(Weights!$E71=0,0,$I71*Weights!AG71/Weights!$E71)</f>
        <v>0</v>
      </c>
      <c r="AH71" s="21">
        <f>IF(Weights!$E71=0,0,$I71*Weights!AH71/Weights!$E71)</f>
        <v>0</v>
      </c>
      <c r="AI71" s="21">
        <f>IF(Weights!$E71=0,0,$I71*Weights!AI71/Weights!$E71)</f>
        <v>0</v>
      </c>
      <c r="AJ71" s="21">
        <f>IF(Weights!$E71=0,0,$I71*Weights!AJ71/Weights!$E71)</f>
        <v>0</v>
      </c>
      <c r="AK71" s="21">
        <f>IF(Weights!$E71=0,0,$I71*Weights!AK71/Weights!$E71)</f>
        <v>0</v>
      </c>
      <c r="AL71" s="21">
        <f>IF(Weights!$E71=0,0,$I71*Weights!AL71/Weights!$E71)</f>
        <v>0</v>
      </c>
      <c r="AM71" s="21">
        <f>IF(Weights!$E71=0,0,$I71*Weights!AM71/Weights!$E71)</f>
        <v>0</v>
      </c>
      <c r="AN71" s="21">
        <f>IF(Weights!$E71=0,0,$I71*Weights!AN71/Weights!$E71)</f>
        <v>0</v>
      </c>
      <c r="AO71" s="21">
        <f>IF(Weights!$E71=0,0,$I71*Weights!AO71/Weights!$E71)</f>
        <v>0</v>
      </c>
      <c r="AP71" s="21">
        <f>IF(Weights!$E71=0,0,$I71*Weights!AP71/Weights!$E71)</f>
        <v>220</v>
      </c>
      <c r="AQ71" s="21">
        <f>IF(Weights!$E71=0,0,$I71*Weights!AQ71/Weights!$E71)</f>
        <v>220</v>
      </c>
      <c r="AR71" s="21">
        <f>IF(Weights!$E71=0,0,$I71*Weights!AR71/Weights!$E71)</f>
        <v>220</v>
      </c>
      <c r="AS71" s="21">
        <f>IF(Weights!$E71=0,0,$I71*Weights!AS71/Weights!$E71)</f>
        <v>220</v>
      </c>
      <c r="AT71" s="21">
        <f>IF(Weights!$E71=0,0,$I71*Weights!AT71/Weights!$E71)</f>
        <v>220</v>
      </c>
      <c r="AU71" s="21">
        <f>IF(Weights!$E71=0,0,$I71*Weights!AU71/Weights!$E71)</f>
        <v>0</v>
      </c>
      <c r="AV71" s="21">
        <f>IF(Weights!$E71=0,0,$I71*Weights!AV71/Weights!$E71)</f>
        <v>0</v>
      </c>
      <c r="AW71" s="21">
        <f>IF(Weights!$E71=0,0,$I71*Weights!AW71/Weights!$E71)</f>
        <v>0</v>
      </c>
      <c r="AX71" s="21">
        <f>IF(Weights!$E71=0,0,$I71*Weights!AX71/Weights!$E71)</f>
        <v>0</v>
      </c>
      <c r="AY71" s="21">
        <f>IF(Weights!$E71=0,0,$I71*Weights!AY71/Weights!$E71)</f>
        <v>0</v>
      </c>
      <c r="AZ71" s="21">
        <f>IF(Weights!$E71=0,0,$I71*Weights!AZ71/Weights!$E71)</f>
        <v>0</v>
      </c>
      <c r="BA71" s="21">
        <f>IF(Weights!$E71=0,0,$I71*Weights!BA71/Weights!$E71)</f>
        <v>0</v>
      </c>
      <c r="BB71" s="21">
        <f>IF(Weights!$E71=0,0,$I71*Weights!BB71/Weights!$E71)</f>
        <v>0</v>
      </c>
      <c r="BC71" s="21">
        <f>IF(Weights!$E71=0,0,$I71*Weights!BC71/Weights!$E71)</f>
        <v>0</v>
      </c>
      <c r="BD71" s="21">
        <f>IF(Weights!$E71=0,0,$I71*Weights!BD71/Weights!$E71)</f>
        <v>0</v>
      </c>
      <c r="BE71" s="21">
        <f>IF(Weights!$E71=0,0,$I71*Weights!BE71/Weights!$E71)</f>
        <v>0</v>
      </c>
      <c r="BF71" s="21">
        <f>IF(Weights!$E71=0,0,$I71*Weights!BF71/Weights!$E71)</f>
        <v>0</v>
      </c>
      <c r="BG71" s="21">
        <f>IF(Weights!$E71=0,0,$I71*Weights!BG71/Weights!$E71)</f>
        <v>0</v>
      </c>
      <c r="BH71" s="21">
        <f>IF(Weights!$E71=0,0,$I71*Weights!BH71/Weights!$E71)</f>
        <v>0</v>
      </c>
      <c r="BI71" s="21">
        <f>IF(Weights!$E71=0,0,$I71*Weights!BI71/Weights!$E71)</f>
        <v>0</v>
      </c>
      <c r="BJ71" s="21">
        <f>IF(Weights!$E71=0,0,$I71*Weights!BJ71/Weights!$E71)</f>
        <v>0</v>
      </c>
      <c r="BK71" s="21">
        <f>IF(Weights!$E71=0,0,$I71*Weights!BK71/Weights!$E71)</f>
        <v>0</v>
      </c>
      <c r="BL71" s="21">
        <f>IF(Weights!$E71=0,0,$I71*Weights!BL71/Weights!$E71)</f>
        <v>0</v>
      </c>
      <c r="BM71" s="21">
        <f>IF(Weights!$E71=0,0,$I71*Weights!BM71/Weights!$E71)</f>
        <v>0</v>
      </c>
      <c r="BN71" s="21">
        <f>IF(Weights!$E71=0,0,$I71*Weights!BN71/Weights!$E71)</f>
        <v>0</v>
      </c>
      <c r="BO71" s="21">
        <f>IF(Weights!$E71=0,0,$I71*Weights!BO71/Weights!$E71)</f>
        <v>0</v>
      </c>
      <c r="BP71" s="21">
        <f>IF(Weights!$E71=0,0,$I71*Weights!BP71/Weights!$E71)</f>
        <v>0</v>
      </c>
      <c r="BQ71" s="21">
        <f>IF(Weights!$E71=0,0,$I71*Weights!BQ71/Weights!$E71)</f>
        <v>0</v>
      </c>
      <c r="BR71" s="21">
        <f>IF(Weights!$E71=0,0,$I71*Weights!BR71/Weights!$E71)</f>
        <v>0</v>
      </c>
      <c r="BS71" s="21">
        <f>IF(Weights!$E71=0,0,$I71*Weights!BS71/Weights!$E71)</f>
        <v>0</v>
      </c>
      <c r="BT71" s="21">
        <f>IF(Weights!$E71=0,0,$I71*Weights!BT71/Weights!$E71)</f>
        <v>0</v>
      </c>
      <c r="BU71" s="21">
        <f>IF(Weights!$E71=0,0,$I71*Weights!BU71/Weights!$E71)</f>
        <v>0</v>
      </c>
      <c r="BV71" s="21">
        <f>IF(Weights!$E71=0,0,$I71*Weights!BV71/Weights!$E71)</f>
        <v>0</v>
      </c>
      <c r="BW71" s="21">
        <f>IF(Weights!$E71=0,0,$I71*Weights!BW71/Weights!$E71)</f>
        <v>0</v>
      </c>
      <c r="BX71" s="21">
        <f>IF(Weights!$E71=0,0,$I71*Weights!BX71/Weights!$E71)</f>
        <v>0</v>
      </c>
      <c r="BY71" s="21">
        <f>IF(Weights!$E71=0,0,$I71*Weights!BY71/Weights!$E71)</f>
        <v>0</v>
      </c>
      <c r="BZ71" s="21">
        <f>IF(Weights!$E71=0,0,$I71*Weights!BZ71/Weights!$E71)</f>
        <v>0</v>
      </c>
      <c r="CA71" s="21">
        <f>IF(Weights!$E71=0,0,$I71*Weights!CA71/Weights!$E71)</f>
        <v>0</v>
      </c>
      <c r="CB71" s="21">
        <f>IF(Weights!$E71=0,0,$I71*Weights!CB71/Weights!$E71)</f>
        <v>0</v>
      </c>
      <c r="CC71" s="21">
        <f>IF(Weights!$E71=0,0,$I71*Weights!CC71/Weights!$E71)</f>
        <v>0</v>
      </c>
      <c r="CD71" s="21">
        <f>IF(Weights!$E71=0,0,$I71*Weights!CD71/Weights!$E71)</f>
        <v>0</v>
      </c>
      <c r="CE71" s="21">
        <f>IF(Weights!$E71=0,0,$I71*Weights!CE71/Weights!$E71)</f>
        <v>0</v>
      </c>
      <c r="CF71" s="21">
        <f>IF(Weights!$E71=0,0,$I71*Weights!CF71/Weights!$E71)</f>
        <v>0</v>
      </c>
      <c r="CG71" s="21">
        <f>IF(Weights!$E71=0,0,$I71*Weights!CG71/Weights!$E71)</f>
        <v>0</v>
      </c>
      <c r="CH71" s="21">
        <f>IF(Weights!$E71=0,0,$I71*Weights!CH71/Weights!$E71)</f>
        <v>0</v>
      </c>
      <c r="CI71" s="21">
        <f>IF(Weights!$E71=0,0,$I71*Weights!CI71/Weights!$E71)</f>
        <v>0</v>
      </c>
      <c r="CJ71" s="21">
        <f>IF(Weights!$E71=0,0,$I71*Weights!CJ71/Weights!$E71)</f>
        <v>0</v>
      </c>
      <c r="CK71" s="21">
        <f>IF(Weights!$E71=0,0,$I71*Weights!CK71/Weights!$E71)</f>
        <v>0</v>
      </c>
      <c r="CL71" s="21">
        <f>IF(Weights!$E71=0,0,$I71*Weights!CL71/Weights!$E71)</f>
        <v>0</v>
      </c>
      <c r="CM71" s="21">
        <f>IF(Weights!$E71=0,0,$I71*Weights!CM71/Weights!$E71)</f>
        <v>0</v>
      </c>
      <c r="CN71" s="21">
        <f>IF(Weights!$E71=0,0,$I71*Weights!CN71/Weights!$E71)</f>
        <v>0</v>
      </c>
      <c r="CO71" s="21">
        <f>IF(Weights!$E71=0,0,$I71*Weights!CO71/Weights!$E71)</f>
        <v>0</v>
      </c>
      <c r="CP71" s="21">
        <f>IF(Weights!$E71=0,0,$I71*Weights!CP71/Weights!$E71)</f>
        <v>0</v>
      </c>
      <c r="CQ71" s="21">
        <f>IF(Weights!$E71=0,0,$I71*Weights!CQ71/Weights!$E71)</f>
        <v>0</v>
      </c>
      <c r="CR71" s="21">
        <f>IF(Weights!$E71=0,0,$I71*Weights!CR71/Weights!$E71)</f>
        <v>0</v>
      </c>
      <c r="CS71" s="21">
        <f>IF(Weights!$E71=0,0,$I71*Weights!CS71/Weights!$E71)</f>
        <v>0</v>
      </c>
      <c r="CT71" s="21">
        <f>IF(Weights!$E71=0,0,$I71*Weights!CT71/Weights!$E71)</f>
        <v>0</v>
      </c>
      <c r="CU71" s="21">
        <f>IF(Weights!$E71=0,0,$I71*Weights!CU71/Weights!$E71)</f>
        <v>0</v>
      </c>
      <c r="CV71" s="21">
        <f>IF(Weights!$E71=0,0,$I71*Weights!CV71/Weights!$E71)</f>
        <v>0</v>
      </c>
      <c r="CW71" s="21">
        <f>IF(Weights!$E71=0,0,$I71*Weights!CW71/Weights!$E71)</f>
        <v>0</v>
      </c>
      <c r="CX71" s="21">
        <f>IF(Weights!$E71=0,0,$I71*Weights!CX71/Weights!$E71)</f>
        <v>0</v>
      </c>
      <c r="CY71" s="21">
        <f>IF(Weights!$E71=0,0,$I71*Weights!CY71/Weights!$E71)</f>
        <v>0</v>
      </c>
      <c r="CZ71" s="21">
        <f>IF(Weights!$E71=0,0,$I71*Weights!CZ71/Weights!$E71)</f>
        <v>0</v>
      </c>
      <c r="DA71" s="21">
        <f>IF(Weights!$E71=0,0,$I71*Weights!DA71/Weights!$E71)</f>
        <v>0</v>
      </c>
      <c r="DB71" s="21">
        <f>IF(Weights!$E71=0,0,$I71*Weights!DB71/Weights!$E71)</f>
        <v>0</v>
      </c>
      <c r="DC71" s="21">
        <f>IF(Weights!$E71=0,0,$I71*Weights!DC71/Weights!$E71)</f>
        <v>0</v>
      </c>
      <c r="DD71" s="21">
        <f>IF(Weights!$E71=0,0,$I71*Weights!DD71/Weights!$E71)</f>
        <v>0</v>
      </c>
      <c r="DE71" s="21">
        <f>IF(Weights!$E71=0,0,$I71*Weights!DE71/Weights!$E71)</f>
        <v>0</v>
      </c>
      <c r="DF71" s="21">
        <f>IF(Weights!$E71=0,0,$I71*Weights!DF71/Weights!$E71)</f>
        <v>0</v>
      </c>
      <c r="DG71" s="21">
        <f>IF(Weights!$E71=0,0,$I71*Weights!DG71/Weights!$E71)</f>
        <v>0</v>
      </c>
      <c r="DH71" s="21">
        <f>IF(Weights!$E71=0,0,$I71*Weights!DH71/Weights!$E71)</f>
        <v>0</v>
      </c>
      <c r="DI71" s="21">
        <f>IF(Weights!$E71=0,0,$I71*Weights!DI71/Weights!$E71)</f>
        <v>0</v>
      </c>
      <c r="DJ71" s="21">
        <f>IF(Weights!$E71=0,0,$I71*Weights!DJ71/Weights!$E71)</f>
        <v>0</v>
      </c>
      <c r="DK71" s="21">
        <f>IF(Weights!$E71=0,0,$I71*Weights!DK71/Weights!$E71)</f>
        <v>0</v>
      </c>
      <c r="DL71" s="21">
        <f>IF(Weights!$E71=0,0,$I71*Weights!DL71/Weights!$E71)</f>
        <v>0</v>
      </c>
      <c r="DM71" s="21">
        <f>IF(Weights!$E71=0,0,$I71*Weights!DM71/Weights!$E71)</f>
        <v>0</v>
      </c>
      <c r="DN71" s="21">
        <f>IF(Weights!$E71=0,0,$I71*Weights!DN71/Weights!$E71)</f>
        <v>0</v>
      </c>
      <c r="DO71" s="21">
        <f>IF(Weights!$E71=0,0,$I71*Weights!DO71/Weights!$E71)</f>
        <v>0</v>
      </c>
      <c r="DP71" s="21">
        <f>IF(Weights!$E71=0,0,$I71*Weights!DP71/Weights!$E71)</f>
        <v>0</v>
      </c>
      <c r="DQ71" s="21">
        <f>IF(Weights!$E71=0,0,$I71*Weights!DQ71/Weights!$E71)</f>
        <v>0</v>
      </c>
      <c r="DR71" s="21">
        <f>IF(Weights!$E71=0,0,$I71*Weights!DR71/Weights!$E71)</f>
        <v>0</v>
      </c>
      <c r="DS71" s="21">
        <f>IF(Weights!$E71=0,0,$I71*Weights!DS71/Weights!$E71)</f>
        <v>0</v>
      </c>
      <c r="DT71" s="21">
        <f>IF(Weights!$E71=0,0,$I71*Weights!DT71/Weights!$E71)</f>
        <v>0</v>
      </c>
      <c r="DU71" s="21">
        <f>IF(Weights!$E71=0,0,$I71*Weights!DU71/Weights!$E71)</f>
        <v>0</v>
      </c>
      <c r="DV71" s="21">
        <f>IF(Weights!$E71=0,0,$I71*Weights!DV71/Weights!$E71)</f>
        <v>0</v>
      </c>
      <c r="DW71" s="21">
        <f>IF(Weights!$E71=0,0,$I71*Weights!DW71/Weights!$E71)</f>
        <v>0</v>
      </c>
      <c r="DX71" s="21">
        <f>IF(Weights!$E71=0,0,$I71*Weights!DX71/Weights!$E71)</f>
        <v>0</v>
      </c>
      <c r="DY71" s="21">
        <f>IF(Weights!$E71=0,0,$I71*Weights!DY71/Weights!$E71)</f>
        <v>0</v>
      </c>
      <c r="DZ71" s="21">
        <f>IF(Weights!$E71=0,0,$I71*Weights!DZ71/Weights!$E71)</f>
        <v>0</v>
      </c>
      <c r="EA71" s="21">
        <f>IF(Weights!$E71=0,0,$I71*Weights!EA71/Weights!$E71)</f>
        <v>0</v>
      </c>
      <c r="EB71" s="21">
        <f>IF(Weights!$E71=0,0,$I71*Weights!EB71/Weights!$E71)</f>
        <v>0</v>
      </c>
      <c r="EC71" s="21">
        <f>IF(Weights!$E71=0,0,$I71*Weights!EC71/Weights!$E71)</f>
        <v>0</v>
      </c>
      <c r="ED71" s="21">
        <f>IF(Weights!$E71=0,0,$I71*Weights!ED71/Weights!$E71)</f>
        <v>0</v>
      </c>
      <c r="EE71" s="21">
        <f>IF(Weights!$E71=0,0,$I71*Weights!EE71/Weights!$E71)</f>
        <v>0</v>
      </c>
      <c r="EF71" s="21">
        <f>IF(Weights!$E71=0,0,$I71*Weights!EF71/Weights!$E71)</f>
        <v>0</v>
      </c>
      <c r="EG71" s="21">
        <f>IF(Weights!$E71=0,0,$I71*Weights!EG71/Weights!$E71)</f>
        <v>0</v>
      </c>
      <c r="EH71" s="21">
        <f>IF(Weights!$E71=0,0,$I71*Weights!EH71/Weights!$E71)</f>
        <v>0</v>
      </c>
      <c r="EI71" s="21">
        <f>IF(Weights!$E71=0,0,$I71*Weights!EI71/Weights!$E71)</f>
        <v>0</v>
      </c>
      <c r="EJ71" s="21">
        <f>IF(Weights!$E71=0,0,$I71*Weights!EJ71/Weights!$E71)</f>
        <v>0</v>
      </c>
      <c r="EK71" s="21">
        <f>IF(Weights!$E71=0,0,$I71*Weights!EK71/Weights!$E71)</f>
        <v>0</v>
      </c>
      <c r="EL71" s="21">
        <f>IF(Weights!$E71=0,0,$I71*Weights!EL71/Weights!$E71)</f>
        <v>0</v>
      </c>
      <c r="EM71" s="21">
        <f>IF(Weights!$E71=0,0,$I71*Weights!EM71/Weights!$E71)</f>
        <v>0</v>
      </c>
      <c r="EN71" s="21">
        <f>IF(Weights!$E71=0,0,$I71*Weights!EN71/Weights!$E71)</f>
        <v>0</v>
      </c>
      <c r="EO71" s="21">
        <f>IF(Weights!$E71=0,0,$I71*Weights!EO71/Weights!$E71)</f>
        <v>0</v>
      </c>
      <c r="EP71" s="21">
        <f>IF(Weights!$E71=0,0,$I71*Weights!EP71/Weights!$E71)</f>
        <v>0</v>
      </c>
      <c r="EQ71" s="21">
        <f>IF(Weights!$E71=0,0,$I71*Weights!EQ71/Weights!$E71)</f>
        <v>0</v>
      </c>
      <c r="ER71" s="21">
        <f>IF(Weights!$E71=0,0,$I71*Weights!ER71/Weights!$E71)</f>
        <v>0</v>
      </c>
      <c r="ES71" s="21">
        <f>IF(Weights!$E71=0,0,$I71*Weights!ES71/Weights!$E71)</f>
        <v>0</v>
      </c>
      <c r="ET71" s="21">
        <f>IF(Weights!$E71=0,0,$I71*Weights!ET71/Weights!$E71)</f>
        <v>0</v>
      </c>
      <c r="EU71" s="21">
        <f>IF(Weights!$E71=0,0,$I71*Weights!EU71/Weights!$E71)</f>
        <v>0</v>
      </c>
      <c r="EV71" s="21">
        <f>IF(Weights!$E71=0,0,$I71*Weights!EV71/Weights!$E71)</f>
        <v>0</v>
      </c>
      <c r="EW71" s="21">
        <f>IF(Weights!$E71=0,0,$I71*Weights!EW71/Weights!$E71)</f>
        <v>0</v>
      </c>
      <c r="EX71" s="21">
        <f>IF(Weights!$E71=0,0,$I71*Weights!EX71/Weights!$E71)</f>
        <v>0</v>
      </c>
      <c r="EY71" s="21">
        <f>IF(Weights!$E71=0,0,$I71*Weights!EY71/Weights!$E71)</f>
        <v>0</v>
      </c>
      <c r="EZ71" s="21">
        <f>IF(Weights!$E71=0,0,$I71*Weights!EZ71/Weights!$E71)</f>
        <v>0</v>
      </c>
      <c r="FA71" s="21">
        <f>IF(Weights!$E71=0,0,$I71*Weights!FA71/Weights!$E71)</f>
        <v>0</v>
      </c>
      <c r="FB71" s="21">
        <f>IF(Weights!$E71=0,0,$I71*Weights!FB71/Weights!$E71)</f>
        <v>0</v>
      </c>
      <c r="FC71" s="21">
        <f>IF(Weights!$E71=0,0,$I71*Weights!FC71/Weights!$E71)</f>
        <v>0</v>
      </c>
      <c r="FD71" s="21">
        <f>IF(Weights!$E71=0,0,$I71*Weights!FD71/Weights!$E71)</f>
        <v>0</v>
      </c>
      <c r="FE71" s="21">
        <f>IF(Weights!$E71=0,0,$I71*Weights!FE71/Weights!$E71)</f>
        <v>0</v>
      </c>
      <c r="FF71" s="21">
        <f>IF(Weights!$E71=0,0,$I71*Weights!FF71/Weights!$E71)</f>
        <v>0</v>
      </c>
      <c r="FG71" s="21">
        <f>IF(Weights!$E71=0,0,$I71*Weights!FG71/Weights!$E71)</f>
        <v>0</v>
      </c>
      <c r="FH71" s="21">
        <f>IF(Weights!$E71=0,0,$I71*Weights!FH71/Weights!$E71)</f>
        <v>0</v>
      </c>
      <c r="FI71" s="21">
        <f>IF(Weights!$E71=0,0,$I71*Weights!FI71/Weights!$E71)</f>
        <v>0</v>
      </c>
      <c r="FJ71" s="21">
        <f>IF(Weights!$E71=0,0,$I71*Weights!FJ71/Weights!$E71)</f>
        <v>0</v>
      </c>
      <c r="FK71" s="21">
        <f>IF(Weights!$E71=0,0,$I71*Weights!FK71/Weights!$E71)</f>
        <v>0</v>
      </c>
      <c r="FL71" s="21">
        <f>IF(Weights!$E71=0,0,$I71*Weights!FL71/Weights!$E71)</f>
        <v>0</v>
      </c>
      <c r="FM71" s="21">
        <f>IF(Weights!$E71=0,0,$I71*Weights!FM71/Weights!$E71)</f>
        <v>0</v>
      </c>
      <c r="FN71" s="21">
        <f>IF(Weights!$E71=0,0,$I71*Weights!FN71/Weights!$E71)</f>
        <v>0</v>
      </c>
      <c r="FO71" s="21">
        <f>IF(Weights!$E71=0,0,$I71*Weights!FO71/Weights!$E71)</f>
        <v>0</v>
      </c>
      <c r="FP71" s="21">
        <f>IF(Weights!$E71=0,0,$I71*Weights!FP71/Weights!$E71)</f>
        <v>0</v>
      </c>
      <c r="FQ71" s="21">
        <f>IF(Weights!$E71=0,0,$I71*Weights!FQ71/Weights!$E71)</f>
        <v>0</v>
      </c>
      <c r="FR71" s="21">
        <f>IF(Weights!$E71=0,0,$I71*Weights!FR71/Weights!$E71)</f>
        <v>0</v>
      </c>
      <c r="FS71" s="21">
        <f>IF(Weights!$E71=0,0,$I71*Weights!FS71/Weights!$E71)</f>
        <v>0</v>
      </c>
      <c r="FT71" s="21">
        <f>IF(Weights!$E71=0,0,$I71*Weights!FT71/Weights!$E71)</f>
        <v>0</v>
      </c>
      <c r="FU71" s="21">
        <f>IF(Weights!$E71=0,0,$I71*Weights!FU71/Weights!$E71)</f>
        <v>0</v>
      </c>
      <c r="FV71" s="21">
        <f>IF(Weights!$E71=0,0,$I71*Weights!FV71/Weights!$E71)</f>
        <v>0</v>
      </c>
      <c r="FW71" s="21">
        <f>IF(Weights!$E71=0,0,$I71*Weights!FW71/Weights!$E71)</f>
        <v>0</v>
      </c>
      <c r="FX71" s="21">
        <f>IF(Weights!$E71=0,0,$I71*Weights!FX71/Weights!$E71)</f>
        <v>0</v>
      </c>
      <c r="FY71" s="21">
        <f>IF(Weights!$E71=0,0,$I71*Weights!FY71/Weights!$E71)</f>
        <v>0</v>
      </c>
      <c r="FZ71" s="21">
        <f>IF(Weights!$E71=0,0,$I71*Weights!FZ71/Weights!$E71)</f>
        <v>0</v>
      </c>
      <c r="GA71" s="21">
        <f>IF(Weights!$E71=0,0,$I71*Weights!GA71/Weights!$E71)</f>
        <v>0</v>
      </c>
      <c r="GB71" s="21">
        <f>IF(Weights!$E71=0,0,$I71*Weights!GB71/Weights!$E71)</f>
        <v>0</v>
      </c>
      <c r="GC71" s="21">
        <f>IF(Weights!$E71=0,0,$I71*Weights!GC71/Weights!$E71)</f>
        <v>0</v>
      </c>
      <c r="GD71" s="21">
        <f>IF(Weights!$E71=0,0,$I71*Weights!GD71/Weights!$E71)</f>
        <v>0</v>
      </c>
      <c r="GE71" s="21">
        <f>IF(Weights!$E71=0,0,$I71*Weights!GE71/Weights!$E71)</f>
        <v>0</v>
      </c>
      <c r="GF71" s="21">
        <f>IF(Weights!$E71=0,0,$I71*Weights!GF71/Weights!$E71)</f>
        <v>0</v>
      </c>
      <c r="GG71" s="21">
        <f>IF(Weights!$E71=0,0,$I71*Weights!GG71/Weights!$E71)</f>
        <v>0</v>
      </c>
      <c r="GH71" s="21">
        <f>IF(Weights!$E71=0,0,$I71*Weights!GH71/Weights!$E71)</f>
        <v>0</v>
      </c>
      <c r="GI71" s="21">
        <f>IF(Weights!$E71=0,0,$I71*Weights!GI71/Weights!$E71)</f>
        <v>0</v>
      </c>
      <c r="GJ71" s="21">
        <f>IF(Weights!$E71=0,0,$I71*Weights!GJ71/Weights!$E71)</f>
        <v>0</v>
      </c>
      <c r="GK71" s="21">
        <f>IF(Weights!$E71=0,0,$I71*Weights!GK71/Weights!$E71)</f>
        <v>0</v>
      </c>
      <c r="GL71" s="21">
        <f>IF(Weights!$E71=0,0,$I71*Weights!GL71/Weights!$E71)</f>
        <v>0</v>
      </c>
    </row>
    <row r="72" spans="1:194" s="19" customFormat="1" ht="13.5" customHeight="1" outlineLevel="1" x14ac:dyDescent="0.3">
      <c r="A72" s="10" t="s">
        <v>40</v>
      </c>
      <c r="B72" s="11" t="s">
        <v>127</v>
      </c>
      <c r="C72" s="12" t="s">
        <v>16</v>
      </c>
      <c r="D72" s="22" t="s">
        <v>128</v>
      </c>
      <c r="E72" s="13"/>
      <c r="F72" s="14"/>
      <c r="G72" s="49">
        <v>46331</v>
      </c>
      <c r="H72" s="14">
        <v>46371</v>
      </c>
      <c r="I72" s="15">
        <v>4000</v>
      </c>
      <c r="J72" s="20">
        <f>IF(Weights!$E72=0,0,$I72*Weights!J72/Weights!$E72)</f>
        <v>0</v>
      </c>
      <c r="K72" s="21">
        <f>IF(Weights!$E72=0,0,$I72*Weights!K72/Weights!$E72)</f>
        <v>0</v>
      </c>
      <c r="L72" s="21">
        <f>IF(Weights!$E72=0,0,$I72*Weights!L72/Weights!$E72)</f>
        <v>0</v>
      </c>
      <c r="M72" s="21">
        <f>IF(Weights!$E72=0,0,$I72*Weights!M72/Weights!$E72)</f>
        <v>0</v>
      </c>
      <c r="N72" s="21">
        <f>IF(Weights!$E72=0,0,$I72*Weights!N72/Weights!$E72)</f>
        <v>0</v>
      </c>
      <c r="O72" s="21">
        <f>IF(Weights!$E72=0,0,$I72*Weights!O72/Weights!$E72)</f>
        <v>0</v>
      </c>
      <c r="P72" s="21">
        <f>IF(Weights!$E72=0,0,$I72*Weights!P72/Weights!$E72)</f>
        <v>0</v>
      </c>
      <c r="Q72" s="21">
        <f>IF(Weights!$E72=0,0,$I72*Weights!Q72/Weights!$E72)</f>
        <v>0</v>
      </c>
      <c r="R72" s="21">
        <f>IF(Weights!$E72=0,0,$I72*Weights!R72/Weights!$E72)</f>
        <v>0</v>
      </c>
      <c r="S72" s="21">
        <f>IF(Weights!$E72=0,0,$I72*Weights!S72/Weights!$E72)</f>
        <v>0</v>
      </c>
      <c r="T72" s="21">
        <f>IF(Weights!$E72=0,0,$I72*Weights!T72/Weights!$E72)</f>
        <v>0</v>
      </c>
      <c r="U72" s="21">
        <f>IF(Weights!$E72=0,0,$I72*Weights!U72/Weights!$E72)</f>
        <v>0</v>
      </c>
      <c r="V72" s="21">
        <f>IF(Weights!$E72=0,0,$I72*Weights!V72/Weights!$E72)</f>
        <v>0</v>
      </c>
      <c r="W72" s="21">
        <f>IF(Weights!$E72=0,0,$I72*Weights!W72/Weights!$E72)</f>
        <v>0</v>
      </c>
      <c r="X72" s="21">
        <f>IF(Weights!$E72=0,0,$I72*Weights!X72/Weights!$E72)</f>
        <v>0</v>
      </c>
      <c r="Y72" s="21">
        <f>IF(Weights!$E72=0,0,$I72*Weights!Y72/Weights!$E72)</f>
        <v>0</v>
      </c>
      <c r="Z72" s="21">
        <f>IF(Weights!$E72=0,0,$I72*Weights!Z72/Weights!$E72)</f>
        <v>0</v>
      </c>
      <c r="AA72" s="21">
        <f>IF(Weights!$E72=0,0,$I72*Weights!AA72/Weights!$E72)</f>
        <v>0</v>
      </c>
      <c r="AB72" s="21">
        <f>IF(Weights!$E72=0,0,$I72*Weights!AB72/Weights!$E72)</f>
        <v>0</v>
      </c>
      <c r="AC72" s="18">
        <f>IF(Weights!$E72=0,0,$I72*Weights!AC72/Weights!$E72)</f>
        <v>0</v>
      </c>
      <c r="AD72" s="21">
        <f>IF(Weights!$E72=0,0,$I72*Weights!AD72/Weights!$E72)</f>
        <v>666.66666666666663</v>
      </c>
      <c r="AE72" s="21">
        <f>IF(Weights!$E72=0,0,$I72*Weights!AE72/Weights!$E72)</f>
        <v>666.66666666666663</v>
      </c>
      <c r="AF72" s="21">
        <f>IF(Weights!$E72=0,0,$I72*Weights!AF72/Weights!$E72)</f>
        <v>666.66666666666663</v>
      </c>
      <c r="AG72" s="21">
        <f>IF(Weights!$E72=0,0,$I72*Weights!AG72/Weights!$E72)</f>
        <v>0</v>
      </c>
      <c r="AH72" s="21">
        <f>IF(Weights!$E72=0,0,$I72*Weights!AH72/Weights!$E72)</f>
        <v>666.66666666666663</v>
      </c>
      <c r="AI72" s="21">
        <f>IF(Weights!$E72=0,0,$I72*Weights!AI72/Weights!$E72)</f>
        <v>666.66666666666663</v>
      </c>
      <c r="AJ72" s="21">
        <f>IF(Weights!$E72=0,0,$I72*Weights!AJ72/Weights!$E72)</f>
        <v>666.66666666666663</v>
      </c>
      <c r="AK72" s="21">
        <f>IF(Weights!$E72=0,0,$I72*Weights!AK72/Weights!$E72)</f>
        <v>0</v>
      </c>
      <c r="AL72" s="21">
        <f>IF(Weights!$E72=0,0,$I72*Weights!AL72/Weights!$E72)</f>
        <v>0</v>
      </c>
      <c r="AM72" s="21">
        <f>IF(Weights!$E72=0,0,$I72*Weights!AM72/Weights!$E72)</f>
        <v>0</v>
      </c>
      <c r="AN72" s="21">
        <f>IF(Weights!$E72=0,0,$I72*Weights!AN72/Weights!$E72)</f>
        <v>0</v>
      </c>
      <c r="AO72" s="21">
        <f>IF(Weights!$E72=0,0,$I72*Weights!AO72/Weights!$E72)</f>
        <v>0</v>
      </c>
      <c r="AP72" s="21">
        <f>IF(Weights!$E72=0,0,$I72*Weights!AP72/Weights!$E72)</f>
        <v>0</v>
      </c>
      <c r="AQ72" s="21">
        <f>IF(Weights!$E72=0,0,$I72*Weights!AQ72/Weights!$E72)</f>
        <v>0</v>
      </c>
      <c r="AR72" s="21">
        <f>IF(Weights!$E72=0,0,$I72*Weights!AR72/Weights!$E72)</f>
        <v>0</v>
      </c>
      <c r="AS72" s="21">
        <f>IF(Weights!$E72=0,0,$I72*Weights!AS72/Weights!$E72)</f>
        <v>0</v>
      </c>
      <c r="AT72" s="21">
        <f>IF(Weights!$E72=0,0,$I72*Weights!AT72/Weights!$E72)</f>
        <v>0</v>
      </c>
      <c r="AU72" s="21">
        <f>IF(Weights!$E72=0,0,$I72*Weights!AU72/Weights!$E72)</f>
        <v>0</v>
      </c>
      <c r="AV72" s="21">
        <f>IF(Weights!$E72=0,0,$I72*Weights!AV72/Weights!$E72)</f>
        <v>0</v>
      </c>
      <c r="AW72" s="21">
        <f>IF(Weights!$E72=0,0,$I72*Weights!AW72/Weights!$E72)</f>
        <v>0</v>
      </c>
      <c r="AX72" s="21">
        <f>IF(Weights!$E72=0,0,$I72*Weights!AX72/Weights!$E72)</f>
        <v>0</v>
      </c>
      <c r="AY72" s="21">
        <f>IF(Weights!$E72=0,0,$I72*Weights!AY72/Weights!$E72)</f>
        <v>0</v>
      </c>
      <c r="AZ72" s="21">
        <f>IF(Weights!$E72=0,0,$I72*Weights!AZ72/Weights!$E72)</f>
        <v>0</v>
      </c>
      <c r="BA72" s="21">
        <f>IF(Weights!$E72=0,0,$I72*Weights!BA72/Weights!$E72)</f>
        <v>0</v>
      </c>
      <c r="BB72" s="21">
        <f>IF(Weights!$E72=0,0,$I72*Weights!BB72/Weights!$E72)</f>
        <v>0</v>
      </c>
      <c r="BC72" s="21">
        <f>IF(Weights!$E72=0,0,$I72*Weights!BC72/Weights!$E72)</f>
        <v>0</v>
      </c>
      <c r="BD72" s="21">
        <f>IF(Weights!$E72=0,0,$I72*Weights!BD72/Weights!$E72)</f>
        <v>0</v>
      </c>
      <c r="BE72" s="21">
        <f>IF(Weights!$E72=0,0,$I72*Weights!BE72/Weights!$E72)</f>
        <v>0</v>
      </c>
      <c r="BF72" s="21">
        <f>IF(Weights!$E72=0,0,$I72*Weights!BF72/Weights!$E72)</f>
        <v>0</v>
      </c>
      <c r="BG72" s="21">
        <f>IF(Weights!$E72=0,0,$I72*Weights!BG72/Weights!$E72)</f>
        <v>0</v>
      </c>
      <c r="BH72" s="21">
        <f>IF(Weights!$E72=0,0,$I72*Weights!BH72/Weights!$E72)</f>
        <v>0</v>
      </c>
      <c r="BI72" s="21">
        <f>IF(Weights!$E72=0,0,$I72*Weights!BI72/Weights!$E72)</f>
        <v>0</v>
      </c>
      <c r="BJ72" s="21">
        <f>IF(Weights!$E72=0,0,$I72*Weights!BJ72/Weights!$E72)</f>
        <v>0</v>
      </c>
      <c r="BK72" s="21">
        <f>IF(Weights!$E72=0,0,$I72*Weights!BK72/Weights!$E72)</f>
        <v>0</v>
      </c>
      <c r="BL72" s="21">
        <f>IF(Weights!$E72=0,0,$I72*Weights!BL72/Weights!$E72)</f>
        <v>0</v>
      </c>
      <c r="BM72" s="21">
        <f>IF(Weights!$E72=0,0,$I72*Weights!BM72/Weights!$E72)</f>
        <v>0</v>
      </c>
      <c r="BN72" s="21">
        <f>IF(Weights!$E72=0,0,$I72*Weights!BN72/Weights!$E72)</f>
        <v>0</v>
      </c>
      <c r="BO72" s="21">
        <f>IF(Weights!$E72=0,0,$I72*Weights!BO72/Weights!$E72)</f>
        <v>0</v>
      </c>
      <c r="BP72" s="21">
        <f>IF(Weights!$E72=0,0,$I72*Weights!BP72/Weights!$E72)</f>
        <v>0</v>
      </c>
      <c r="BQ72" s="21">
        <f>IF(Weights!$E72=0,0,$I72*Weights!BQ72/Weights!$E72)</f>
        <v>0</v>
      </c>
      <c r="BR72" s="21">
        <f>IF(Weights!$E72=0,0,$I72*Weights!BR72/Weights!$E72)</f>
        <v>0</v>
      </c>
      <c r="BS72" s="21">
        <f>IF(Weights!$E72=0,0,$I72*Weights!BS72/Weights!$E72)</f>
        <v>0</v>
      </c>
      <c r="BT72" s="21">
        <f>IF(Weights!$E72=0,0,$I72*Weights!BT72/Weights!$E72)</f>
        <v>0</v>
      </c>
      <c r="BU72" s="21">
        <f>IF(Weights!$E72=0,0,$I72*Weights!BU72/Weights!$E72)</f>
        <v>0</v>
      </c>
      <c r="BV72" s="21">
        <f>IF(Weights!$E72=0,0,$I72*Weights!BV72/Weights!$E72)</f>
        <v>0</v>
      </c>
      <c r="BW72" s="21">
        <f>IF(Weights!$E72=0,0,$I72*Weights!BW72/Weights!$E72)</f>
        <v>0</v>
      </c>
      <c r="BX72" s="21">
        <f>IF(Weights!$E72=0,0,$I72*Weights!BX72/Weights!$E72)</f>
        <v>0</v>
      </c>
      <c r="BY72" s="21">
        <f>IF(Weights!$E72=0,0,$I72*Weights!BY72/Weights!$E72)</f>
        <v>0</v>
      </c>
      <c r="BZ72" s="21">
        <f>IF(Weights!$E72=0,0,$I72*Weights!BZ72/Weights!$E72)</f>
        <v>0</v>
      </c>
      <c r="CA72" s="21">
        <f>IF(Weights!$E72=0,0,$I72*Weights!CA72/Weights!$E72)</f>
        <v>0</v>
      </c>
      <c r="CB72" s="21">
        <f>IF(Weights!$E72=0,0,$I72*Weights!CB72/Weights!$E72)</f>
        <v>0</v>
      </c>
      <c r="CC72" s="21">
        <f>IF(Weights!$E72=0,0,$I72*Weights!CC72/Weights!$E72)</f>
        <v>0</v>
      </c>
      <c r="CD72" s="21">
        <f>IF(Weights!$E72=0,0,$I72*Weights!CD72/Weights!$E72)</f>
        <v>0</v>
      </c>
      <c r="CE72" s="21">
        <f>IF(Weights!$E72=0,0,$I72*Weights!CE72/Weights!$E72)</f>
        <v>0</v>
      </c>
      <c r="CF72" s="21">
        <f>IF(Weights!$E72=0,0,$I72*Weights!CF72/Weights!$E72)</f>
        <v>0</v>
      </c>
      <c r="CG72" s="21">
        <f>IF(Weights!$E72=0,0,$I72*Weights!CG72/Weights!$E72)</f>
        <v>0</v>
      </c>
      <c r="CH72" s="21">
        <f>IF(Weights!$E72=0,0,$I72*Weights!CH72/Weights!$E72)</f>
        <v>0</v>
      </c>
      <c r="CI72" s="21">
        <f>IF(Weights!$E72=0,0,$I72*Weights!CI72/Weights!$E72)</f>
        <v>0</v>
      </c>
      <c r="CJ72" s="21">
        <f>IF(Weights!$E72=0,0,$I72*Weights!CJ72/Weights!$E72)</f>
        <v>0</v>
      </c>
      <c r="CK72" s="21">
        <f>IF(Weights!$E72=0,0,$I72*Weights!CK72/Weights!$E72)</f>
        <v>0</v>
      </c>
      <c r="CL72" s="21">
        <f>IF(Weights!$E72=0,0,$I72*Weights!CL72/Weights!$E72)</f>
        <v>0</v>
      </c>
      <c r="CM72" s="21">
        <f>IF(Weights!$E72=0,0,$I72*Weights!CM72/Weights!$E72)</f>
        <v>0</v>
      </c>
      <c r="CN72" s="21">
        <f>IF(Weights!$E72=0,0,$I72*Weights!CN72/Weights!$E72)</f>
        <v>0</v>
      </c>
      <c r="CO72" s="21">
        <f>IF(Weights!$E72=0,0,$I72*Weights!CO72/Weights!$E72)</f>
        <v>0</v>
      </c>
      <c r="CP72" s="21">
        <f>IF(Weights!$E72=0,0,$I72*Weights!CP72/Weights!$E72)</f>
        <v>0</v>
      </c>
      <c r="CQ72" s="21">
        <f>IF(Weights!$E72=0,0,$I72*Weights!CQ72/Weights!$E72)</f>
        <v>0</v>
      </c>
      <c r="CR72" s="21">
        <f>IF(Weights!$E72=0,0,$I72*Weights!CR72/Weights!$E72)</f>
        <v>0</v>
      </c>
      <c r="CS72" s="21">
        <f>IF(Weights!$E72=0,0,$I72*Weights!CS72/Weights!$E72)</f>
        <v>0</v>
      </c>
      <c r="CT72" s="21">
        <f>IF(Weights!$E72=0,0,$I72*Weights!CT72/Weights!$E72)</f>
        <v>0</v>
      </c>
      <c r="CU72" s="21">
        <f>IF(Weights!$E72=0,0,$I72*Weights!CU72/Weights!$E72)</f>
        <v>0</v>
      </c>
      <c r="CV72" s="21">
        <f>IF(Weights!$E72=0,0,$I72*Weights!CV72/Weights!$E72)</f>
        <v>0</v>
      </c>
      <c r="CW72" s="21">
        <f>IF(Weights!$E72=0,0,$I72*Weights!CW72/Weights!$E72)</f>
        <v>0</v>
      </c>
      <c r="CX72" s="21">
        <f>IF(Weights!$E72=0,0,$I72*Weights!CX72/Weights!$E72)</f>
        <v>0</v>
      </c>
      <c r="CY72" s="21">
        <f>IF(Weights!$E72=0,0,$I72*Weights!CY72/Weights!$E72)</f>
        <v>0</v>
      </c>
      <c r="CZ72" s="21">
        <f>IF(Weights!$E72=0,0,$I72*Weights!CZ72/Weights!$E72)</f>
        <v>0</v>
      </c>
      <c r="DA72" s="21">
        <f>IF(Weights!$E72=0,0,$I72*Weights!DA72/Weights!$E72)</f>
        <v>0</v>
      </c>
      <c r="DB72" s="21">
        <f>IF(Weights!$E72=0,0,$I72*Weights!DB72/Weights!$E72)</f>
        <v>0</v>
      </c>
      <c r="DC72" s="21">
        <f>IF(Weights!$E72=0,0,$I72*Weights!DC72/Weights!$E72)</f>
        <v>0</v>
      </c>
      <c r="DD72" s="21">
        <f>IF(Weights!$E72=0,0,$I72*Weights!DD72/Weights!$E72)</f>
        <v>0</v>
      </c>
      <c r="DE72" s="21">
        <f>IF(Weights!$E72=0,0,$I72*Weights!DE72/Weights!$E72)</f>
        <v>0</v>
      </c>
      <c r="DF72" s="21">
        <f>IF(Weights!$E72=0,0,$I72*Weights!DF72/Weights!$E72)</f>
        <v>0</v>
      </c>
      <c r="DG72" s="21">
        <f>IF(Weights!$E72=0,0,$I72*Weights!DG72/Weights!$E72)</f>
        <v>0</v>
      </c>
      <c r="DH72" s="21">
        <f>IF(Weights!$E72=0,0,$I72*Weights!DH72/Weights!$E72)</f>
        <v>0</v>
      </c>
      <c r="DI72" s="21">
        <f>IF(Weights!$E72=0,0,$I72*Weights!DI72/Weights!$E72)</f>
        <v>0</v>
      </c>
      <c r="DJ72" s="21">
        <f>IF(Weights!$E72=0,0,$I72*Weights!DJ72/Weights!$E72)</f>
        <v>0</v>
      </c>
      <c r="DK72" s="21">
        <f>IF(Weights!$E72=0,0,$I72*Weights!DK72/Weights!$E72)</f>
        <v>0</v>
      </c>
      <c r="DL72" s="21">
        <f>IF(Weights!$E72=0,0,$I72*Weights!DL72/Weights!$E72)</f>
        <v>0</v>
      </c>
      <c r="DM72" s="21">
        <f>IF(Weights!$E72=0,0,$I72*Weights!DM72/Weights!$E72)</f>
        <v>0</v>
      </c>
      <c r="DN72" s="21">
        <f>IF(Weights!$E72=0,0,$I72*Weights!DN72/Weights!$E72)</f>
        <v>0</v>
      </c>
      <c r="DO72" s="21">
        <f>IF(Weights!$E72=0,0,$I72*Weights!DO72/Weights!$E72)</f>
        <v>0</v>
      </c>
      <c r="DP72" s="21">
        <f>IF(Weights!$E72=0,0,$I72*Weights!DP72/Weights!$E72)</f>
        <v>0</v>
      </c>
      <c r="DQ72" s="21">
        <f>IF(Weights!$E72=0,0,$I72*Weights!DQ72/Weights!$E72)</f>
        <v>0</v>
      </c>
      <c r="DR72" s="21">
        <f>IF(Weights!$E72=0,0,$I72*Weights!DR72/Weights!$E72)</f>
        <v>0</v>
      </c>
      <c r="DS72" s="21">
        <f>IF(Weights!$E72=0,0,$I72*Weights!DS72/Weights!$E72)</f>
        <v>0</v>
      </c>
      <c r="DT72" s="21">
        <f>IF(Weights!$E72=0,0,$I72*Weights!DT72/Weights!$E72)</f>
        <v>0</v>
      </c>
      <c r="DU72" s="21">
        <f>IF(Weights!$E72=0,0,$I72*Weights!DU72/Weights!$E72)</f>
        <v>0</v>
      </c>
      <c r="DV72" s="21">
        <f>IF(Weights!$E72=0,0,$I72*Weights!DV72/Weights!$E72)</f>
        <v>0</v>
      </c>
      <c r="DW72" s="21">
        <f>IF(Weights!$E72=0,0,$I72*Weights!DW72/Weights!$E72)</f>
        <v>0</v>
      </c>
      <c r="DX72" s="21">
        <f>IF(Weights!$E72=0,0,$I72*Weights!DX72/Weights!$E72)</f>
        <v>0</v>
      </c>
      <c r="DY72" s="21">
        <f>IF(Weights!$E72=0,0,$I72*Weights!DY72/Weights!$E72)</f>
        <v>0</v>
      </c>
      <c r="DZ72" s="21">
        <f>IF(Weights!$E72=0,0,$I72*Weights!DZ72/Weights!$E72)</f>
        <v>0</v>
      </c>
      <c r="EA72" s="21">
        <f>IF(Weights!$E72=0,0,$I72*Weights!EA72/Weights!$E72)</f>
        <v>0</v>
      </c>
      <c r="EB72" s="21">
        <f>IF(Weights!$E72=0,0,$I72*Weights!EB72/Weights!$E72)</f>
        <v>0</v>
      </c>
      <c r="EC72" s="21">
        <f>IF(Weights!$E72=0,0,$I72*Weights!EC72/Weights!$E72)</f>
        <v>0</v>
      </c>
      <c r="ED72" s="21">
        <f>IF(Weights!$E72=0,0,$I72*Weights!ED72/Weights!$E72)</f>
        <v>0</v>
      </c>
      <c r="EE72" s="21">
        <f>IF(Weights!$E72=0,0,$I72*Weights!EE72/Weights!$E72)</f>
        <v>0</v>
      </c>
      <c r="EF72" s="21">
        <f>IF(Weights!$E72=0,0,$I72*Weights!EF72/Weights!$E72)</f>
        <v>0</v>
      </c>
      <c r="EG72" s="21">
        <f>IF(Weights!$E72=0,0,$I72*Weights!EG72/Weights!$E72)</f>
        <v>0</v>
      </c>
      <c r="EH72" s="21">
        <f>IF(Weights!$E72=0,0,$I72*Weights!EH72/Weights!$E72)</f>
        <v>0</v>
      </c>
      <c r="EI72" s="21">
        <f>IF(Weights!$E72=0,0,$I72*Weights!EI72/Weights!$E72)</f>
        <v>0</v>
      </c>
      <c r="EJ72" s="21">
        <f>IF(Weights!$E72=0,0,$I72*Weights!EJ72/Weights!$E72)</f>
        <v>0</v>
      </c>
      <c r="EK72" s="21">
        <f>IF(Weights!$E72=0,0,$I72*Weights!EK72/Weights!$E72)</f>
        <v>0</v>
      </c>
      <c r="EL72" s="21">
        <f>IF(Weights!$E72=0,0,$I72*Weights!EL72/Weights!$E72)</f>
        <v>0</v>
      </c>
      <c r="EM72" s="21">
        <f>IF(Weights!$E72=0,0,$I72*Weights!EM72/Weights!$E72)</f>
        <v>0</v>
      </c>
      <c r="EN72" s="21">
        <f>IF(Weights!$E72=0,0,$I72*Weights!EN72/Weights!$E72)</f>
        <v>0</v>
      </c>
      <c r="EO72" s="21">
        <f>IF(Weights!$E72=0,0,$I72*Weights!EO72/Weights!$E72)</f>
        <v>0</v>
      </c>
      <c r="EP72" s="21">
        <f>IF(Weights!$E72=0,0,$I72*Weights!EP72/Weights!$E72)</f>
        <v>0</v>
      </c>
      <c r="EQ72" s="21">
        <f>IF(Weights!$E72=0,0,$I72*Weights!EQ72/Weights!$E72)</f>
        <v>0</v>
      </c>
      <c r="ER72" s="21">
        <f>IF(Weights!$E72=0,0,$I72*Weights!ER72/Weights!$E72)</f>
        <v>0</v>
      </c>
      <c r="ES72" s="21">
        <f>IF(Weights!$E72=0,0,$I72*Weights!ES72/Weights!$E72)</f>
        <v>0</v>
      </c>
      <c r="ET72" s="21">
        <f>IF(Weights!$E72=0,0,$I72*Weights!ET72/Weights!$E72)</f>
        <v>0</v>
      </c>
      <c r="EU72" s="21">
        <f>IF(Weights!$E72=0,0,$I72*Weights!EU72/Weights!$E72)</f>
        <v>0</v>
      </c>
      <c r="EV72" s="21">
        <f>IF(Weights!$E72=0,0,$I72*Weights!EV72/Weights!$E72)</f>
        <v>0</v>
      </c>
      <c r="EW72" s="21">
        <f>IF(Weights!$E72=0,0,$I72*Weights!EW72/Weights!$E72)</f>
        <v>0</v>
      </c>
      <c r="EX72" s="21">
        <f>IF(Weights!$E72=0,0,$I72*Weights!EX72/Weights!$E72)</f>
        <v>0</v>
      </c>
      <c r="EY72" s="21">
        <f>IF(Weights!$E72=0,0,$I72*Weights!EY72/Weights!$E72)</f>
        <v>0</v>
      </c>
      <c r="EZ72" s="21">
        <f>IF(Weights!$E72=0,0,$I72*Weights!EZ72/Weights!$E72)</f>
        <v>0</v>
      </c>
      <c r="FA72" s="21">
        <f>IF(Weights!$E72=0,0,$I72*Weights!FA72/Weights!$E72)</f>
        <v>0</v>
      </c>
      <c r="FB72" s="21">
        <f>IF(Weights!$E72=0,0,$I72*Weights!FB72/Weights!$E72)</f>
        <v>0</v>
      </c>
      <c r="FC72" s="21">
        <f>IF(Weights!$E72=0,0,$I72*Weights!FC72/Weights!$E72)</f>
        <v>0</v>
      </c>
      <c r="FD72" s="21">
        <f>IF(Weights!$E72=0,0,$I72*Weights!FD72/Weights!$E72)</f>
        <v>0</v>
      </c>
      <c r="FE72" s="21">
        <f>IF(Weights!$E72=0,0,$I72*Weights!FE72/Weights!$E72)</f>
        <v>0</v>
      </c>
      <c r="FF72" s="21">
        <f>IF(Weights!$E72=0,0,$I72*Weights!FF72/Weights!$E72)</f>
        <v>0</v>
      </c>
      <c r="FG72" s="21">
        <f>IF(Weights!$E72=0,0,$I72*Weights!FG72/Weights!$E72)</f>
        <v>0</v>
      </c>
      <c r="FH72" s="21">
        <f>IF(Weights!$E72=0,0,$I72*Weights!FH72/Weights!$E72)</f>
        <v>0</v>
      </c>
      <c r="FI72" s="21">
        <f>IF(Weights!$E72=0,0,$I72*Weights!FI72/Weights!$E72)</f>
        <v>0</v>
      </c>
      <c r="FJ72" s="21">
        <f>IF(Weights!$E72=0,0,$I72*Weights!FJ72/Weights!$E72)</f>
        <v>0</v>
      </c>
      <c r="FK72" s="21">
        <f>IF(Weights!$E72=0,0,$I72*Weights!FK72/Weights!$E72)</f>
        <v>0</v>
      </c>
      <c r="FL72" s="21">
        <f>IF(Weights!$E72=0,0,$I72*Weights!FL72/Weights!$E72)</f>
        <v>0</v>
      </c>
      <c r="FM72" s="21">
        <f>IF(Weights!$E72=0,0,$I72*Weights!FM72/Weights!$E72)</f>
        <v>0</v>
      </c>
      <c r="FN72" s="21">
        <f>IF(Weights!$E72=0,0,$I72*Weights!FN72/Weights!$E72)</f>
        <v>0</v>
      </c>
      <c r="FO72" s="21">
        <f>IF(Weights!$E72=0,0,$I72*Weights!FO72/Weights!$E72)</f>
        <v>0</v>
      </c>
      <c r="FP72" s="21">
        <f>IF(Weights!$E72=0,0,$I72*Weights!FP72/Weights!$E72)</f>
        <v>0</v>
      </c>
      <c r="FQ72" s="21">
        <f>IF(Weights!$E72=0,0,$I72*Weights!FQ72/Weights!$E72)</f>
        <v>0</v>
      </c>
      <c r="FR72" s="21">
        <f>IF(Weights!$E72=0,0,$I72*Weights!FR72/Weights!$E72)</f>
        <v>0</v>
      </c>
      <c r="FS72" s="21">
        <f>IF(Weights!$E72=0,0,$I72*Weights!FS72/Weights!$E72)</f>
        <v>0</v>
      </c>
      <c r="FT72" s="21">
        <f>IF(Weights!$E72=0,0,$I72*Weights!FT72/Weights!$E72)</f>
        <v>0</v>
      </c>
      <c r="FU72" s="21">
        <f>IF(Weights!$E72=0,0,$I72*Weights!FU72/Weights!$E72)</f>
        <v>0</v>
      </c>
      <c r="FV72" s="21">
        <f>IF(Weights!$E72=0,0,$I72*Weights!FV72/Weights!$E72)</f>
        <v>0</v>
      </c>
      <c r="FW72" s="21">
        <f>IF(Weights!$E72=0,0,$I72*Weights!FW72/Weights!$E72)</f>
        <v>0</v>
      </c>
      <c r="FX72" s="21">
        <f>IF(Weights!$E72=0,0,$I72*Weights!FX72/Weights!$E72)</f>
        <v>0</v>
      </c>
      <c r="FY72" s="21">
        <f>IF(Weights!$E72=0,0,$I72*Weights!FY72/Weights!$E72)</f>
        <v>0</v>
      </c>
      <c r="FZ72" s="21">
        <f>IF(Weights!$E72=0,0,$I72*Weights!FZ72/Weights!$E72)</f>
        <v>0</v>
      </c>
      <c r="GA72" s="21">
        <f>IF(Weights!$E72=0,0,$I72*Weights!GA72/Weights!$E72)</f>
        <v>0</v>
      </c>
      <c r="GB72" s="21">
        <f>IF(Weights!$E72=0,0,$I72*Weights!GB72/Weights!$E72)</f>
        <v>0</v>
      </c>
      <c r="GC72" s="21">
        <f>IF(Weights!$E72=0,0,$I72*Weights!GC72/Weights!$E72)</f>
        <v>0</v>
      </c>
      <c r="GD72" s="21">
        <f>IF(Weights!$E72=0,0,$I72*Weights!GD72/Weights!$E72)</f>
        <v>0</v>
      </c>
      <c r="GE72" s="21">
        <f>IF(Weights!$E72=0,0,$I72*Weights!GE72/Weights!$E72)</f>
        <v>0</v>
      </c>
      <c r="GF72" s="21">
        <f>IF(Weights!$E72=0,0,$I72*Weights!GF72/Weights!$E72)</f>
        <v>0</v>
      </c>
      <c r="GG72" s="21">
        <f>IF(Weights!$E72=0,0,$I72*Weights!GG72/Weights!$E72)</f>
        <v>0</v>
      </c>
      <c r="GH72" s="21">
        <f>IF(Weights!$E72=0,0,$I72*Weights!GH72/Weights!$E72)</f>
        <v>0</v>
      </c>
      <c r="GI72" s="21">
        <f>IF(Weights!$E72=0,0,$I72*Weights!GI72/Weights!$E72)</f>
        <v>0</v>
      </c>
      <c r="GJ72" s="21">
        <f>IF(Weights!$E72=0,0,$I72*Weights!GJ72/Weights!$E72)</f>
        <v>0</v>
      </c>
      <c r="GK72" s="21">
        <f>IF(Weights!$E72=0,0,$I72*Weights!GK72/Weights!$E72)</f>
        <v>0</v>
      </c>
      <c r="GL72" s="21">
        <f>IF(Weights!$E72=0,0,$I72*Weights!GL72/Weights!$E72)</f>
        <v>0</v>
      </c>
    </row>
    <row r="73" spans="1:194" s="19" customFormat="1" ht="13.5" customHeight="1" outlineLevel="1" x14ac:dyDescent="0.3">
      <c r="A73" s="10" t="s">
        <v>40</v>
      </c>
      <c r="B73" s="11" t="s">
        <v>129</v>
      </c>
      <c r="C73" s="12" t="s">
        <v>16</v>
      </c>
      <c r="D73" s="22" t="s">
        <v>130</v>
      </c>
      <c r="E73" s="49">
        <v>46330</v>
      </c>
      <c r="F73" s="14">
        <v>46387</v>
      </c>
      <c r="G73" s="49">
        <v>46330</v>
      </c>
      <c r="H73" s="14">
        <v>46387</v>
      </c>
      <c r="I73" s="15">
        <v>1500</v>
      </c>
      <c r="J73" s="20">
        <f>IF(Weights!$E73=0,0,$I73*Weights!J73/Weights!$E73)</f>
        <v>0</v>
      </c>
      <c r="K73" s="21">
        <f>IF(Weights!$E73=0,0,$I73*Weights!K73/Weights!$E73)</f>
        <v>0</v>
      </c>
      <c r="L73" s="21">
        <f>IF(Weights!$E73=0,0,$I73*Weights!L73/Weights!$E73)</f>
        <v>0</v>
      </c>
      <c r="M73" s="21">
        <f>IF(Weights!$E73=0,0,$I73*Weights!M73/Weights!$E73)</f>
        <v>0</v>
      </c>
      <c r="N73" s="21">
        <f>IF(Weights!$E73=0,0,$I73*Weights!N73/Weights!$E73)</f>
        <v>0</v>
      </c>
      <c r="O73" s="21">
        <f>IF(Weights!$E73=0,0,$I73*Weights!O73/Weights!$E73)</f>
        <v>0</v>
      </c>
      <c r="P73" s="21">
        <f>IF(Weights!$E73=0,0,$I73*Weights!P73/Weights!$E73)</f>
        <v>0</v>
      </c>
      <c r="Q73" s="21">
        <f>IF(Weights!$E73=0,0,$I73*Weights!Q73/Weights!$E73)</f>
        <v>0</v>
      </c>
      <c r="R73" s="21">
        <f>IF(Weights!$E73=0,0,$I73*Weights!R73/Weights!$E73)</f>
        <v>0</v>
      </c>
      <c r="S73" s="21">
        <f>IF(Weights!$E73=0,0,$I73*Weights!S73/Weights!$E73)</f>
        <v>0</v>
      </c>
      <c r="T73" s="21">
        <f>IF(Weights!$E73=0,0,$I73*Weights!T73/Weights!$E73)</f>
        <v>0</v>
      </c>
      <c r="U73" s="21">
        <f>IF(Weights!$E73=0,0,$I73*Weights!U73/Weights!$E73)</f>
        <v>0</v>
      </c>
      <c r="V73" s="21">
        <f>IF(Weights!$E73=0,0,$I73*Weights!V73/Weights!$E73)</f>
        <v>0</v>
      </c>
      <c r="W73" s="21">
        <f>IF(Weights!$E73=0,0,$I73*Weights!W73/Weights!$E73)</f>
        <v>0</v>
      </c>
      <c r="X73" s="21">
        <f>IF(Weights!$E73=0,0,$I73*Weights!X73/Weights!$E73)</f>
        <v>0</v>
      </c>
      <c r="Y73" s="21">
        <f>IF(Weights!$E73=0,0,$I73*Weights!Y73/Weights!$E73)</f>
        <v>0</v>
      </c>
      <c r="Z73" s="21">
        <f>IF(Weights!$E73=0,0,$I73*Weights!Z73/Weights!$E73)</f>
        <v>0</v>
      </c>
      <c r="AA73" s="21">
        <f>IF(Weights!$E73=0,0,$I73*Weights!AA73/Weights!$E73)</f>
        <v>0</v>
      </c>
      <c r="AB73" s="21">
        <f>IF(Weights!$E73=0,0,$I73*Weights!AB73/Weights!$E73)</f>
        <v>0</v>
      </c>
      <c r="AC73" s="18">
        <f>IF(Weights!$E73=0,0,$I73*Weights!AC73/Weights!$E73)</f>
        <v>0</v>
      </c>
      <c r="AD73" s="21">
        <f>IF(Weights!$E73=0,0,$I73*Weights!AD73/Weights!$E73)</f>
        <v>101.35135135135134</v>
      </c>
      <c r="AE73" s="21">
        <f>IF(Weights!$E73=0,0,$I73*Weights!AE73/Weights!$E73)</f>
        <v>202.70270270270268</v>
      </c>
      <c r="AF73" s="21">
        <f>IF(Weights!$E73=0,0,$I73*Weights!AF73/Weights!$E73)</f>
        <v>304.05405405405406</v>
      </c>
      <c r="AG73" s="21">
        <f>IF(Weights!$E73=0,0,$I73*Weights!AG73/Weights!$E73)</f>
        <v>0</v>
      </c>
      <c r="AH73" s="21">
        <f>IF(Weights!$E73=0,0,$I73*Weights!AH73/Weights!$E73)</f>
        <v>304.05405405405406</v>
      </c>
      <c r="AI73" s="21">
        <f>IF(Weights!$E73=0,0,$I73*Weights!AI73/Weights!$E73)</f>
        <v>304.05405405405406</v>
      </c>
      <c r="AJ73" s="21">
        <f>IF(Weights!$E73=0,0,$I73*Weights!AJ73/Weights!$E73)</f>
        <v>202.70270270270268</v>
      </c>
      <c r="AK73" s="21">
        <f>IF(Weights!$E73=0,0,$I73*Weights!AK73/Weights!$E73)</f>
        <v>0</v>
      </c>
      <c r="AL73" s="21">
        <f>IF(Weights!$E73=0,0,$I73*Weights!AL73/Weights!$E73)</f>
        <v>81.081081081081081</v>
      </c>
      <c r="AM73" s="21">
        <f>IF(Weights!$E73=0,0,$I73*Weights!AM73/Weights!$E73)</f>
        <v>0</v>
      </c>
      <c r="AN73" s="21">
        <f>IF(Weights!$E73=0,0,$I73*Weights!AN73/Weights!$E73)</f>
        <v>0</v>
      </c>
      <c r="AO73" s="21">
        <f>IF(Weights!$E73=0,0,$I73*Weights!AO73/Weights!$E73)</f>
        <v>0</v>
      </c>
      <c r="AP73" s="21">
        <f>IF(Weights!$E73=0,0,$I73*Weights!AP73/Weights!$E73)</f>
        <v>0</v>
      </c>
      <c r="AQ73" s="21">
        <f>IF(Weights!$E73=0,0,$I73*Weights!AQ73/Weights!$E73)</f>
        <v>0</v>
      </c>
      <c r="AR73" s="21">
        <f>IF(Weights!$E73=0,0,$I73*Weights!AR73/Weights!$E73)</f>
        <v>0</v>
      </c>
      <c r="AS73" s="21">
        <f>IF(Weights!$E73=0,0,$I73*Weights!AS73/Weights!$E73)</f>
        <v>0</v>
      </c>
      <c r="AT73" s="21">
        <f>IF(Weights!$E73=0,0,$I73*Weights!AT73/Weights!$E73)</f>
        <v>0</v>
      </c>
      <c r="AU73" s="21">
        <f>IF(Weights!$E73=0,0,$I73*Weights!AU73/Weights!$E73)</f>
        <v>0</v>
      </c>
      <c r="AV73" s="21">
        <f>IF(Weights!$E73=0,0,$I73*Weights!AV73/Weights!$E73)</f>
        <v>0</v>
      </c>
      <c r="AW73" s="21">
        <f>IF(Weights!$E73=0,0,$I73*Weights!AW73/Weights!$E73)</f>
        <v>0</v>
      </c>
      <c r="AX73" s="21">
        <f>IF(Weights!$E73=0,0,$I73*Weights!AX73/Weights!$E73)</f>
        <v>0</v>
      </c>
      <c r="AY73" s="21">
        <f>IF(Weights!$E73=0,0,$I73*Weights!AY73/Weights!$E73)</f>
        <v>0</v>
      </c>
      <c r="AZ73" s="21">
        <f>IF(Weights!$E73=0,0,$I73*Weights!AZ73/Weights!$E73)</f>
        <v>0</v>
      </c>
      <c r="BA73" s="21">
        <f>IF(Weights!$E73=0,0,$I73*Weights!BA73/Weights!$E73)</f>
        <v>0</v>
      </c>
      <c r="BB73" s="21">
        <f>IF(Weights!$E73=0,0,$I73*Weights!BB73/Weights!$E73)</f>
        <v>0</v>
      </c>
      <c r="BC73" s="21">
        <f>IF(Weights!$E73=0,0,$I73*Weights!BC73/Weights!$E73)</f>
        <v>0</v>
      </c>
      <c r="BD73" s="21">
        <f>IF(Weights!$E73=0,0,$I73*Weights!BD73/Weights!$E73)</f>
        <v>0</v>
      </c>
      <c r="BE73" s="21">
        <f>IF(Weights!$E73=0,0,$I73*Weights!BE73/Weights!$E73)</f>
        <v>0</v>
      </c>
      <c r="BF73" s="21">
        <f>IF(Weights!$E73=0,0,$I73*Weights!BF73/Weights!$E73)</f>
        <v>0</v>
      </c>
      <c r="BG73" s="21">
        <f>IF(Weights!$E73=0,0,$I73*Weights!BG73/Weights!$E73)</f>
        <v>0</v>
      </c>
      <c r="BH73" s="21">
        <f>IF(Weights!$E73=0,0,$I73*Weights!BH73/Weights!$E73)</f>
        <v>0</v>
      </c>
      <c r="BI73" s="21">
        <f>IF(Weights!$E73=0,0,$I73*Weights!BI73/Weights!$E73)</f>
        <v>0</v>
      </c>
      <c r="BJ73" s="21">
        <f>IF(Weights!$E73=0,0,$I73*Weights!BJ73/Weights!$E73)</f>
        <v>0</v>
      </c>
      <c r="BK73" s="21">
        <f>IF(Weights!$E73=0,0,$I73*Weights!BK73/Weights!$E73)</f>
        <v>0</v>
      </c>
      <c r="BL73" s="21">
        <f>IF(Weights!$E73=0,0,$I73*Weights!BL73/Weights!$E73)</f>
        <v>0</v>
      </c>
      <c r="BM73" s="21">
        <f>IF(Weights!$E73=0,0,$I73*Weights!BM73/Weights!$E73)</f>
        <v>0</v>
      </c>
      <c r="BN73" s="21">
        <f>IF(Weights!$E73=0,0,$I73*Weights!BN73/Weights!$E73)</f>
        <v>0</v>
      </c>
      <c r="BO73" s="21">
        <f>IF(Weights!$E73=0,0,$I73*Weights!BO73/Weights!$E73)</f>
        <v>0</v>
      </c>
      <c r="BP73" s="21">
        <f>IF(Weights!$E73=0,0,$I73*Weights!BP73/Weights!$E73)</f>
        <v>0</v>
      </c>
      <c r="BQ73" s="21">
        <f>IF(Weights!$E73=0,0,$I73*Weights!BQ73/Weights!$E73)</f>
        <v>0</v>
      </c>
      <c r="BR73" s="21">
        <f>IF(Weights!$E73=0,0,$I73*Weights!BR73/Weights!$E73)</f>
        <v>0</v>
      </c>
      <c r="BS73" s="21">
        <f>IF(Weights!$E73=0,0,$I73*Weights!BS73/Weights!$E73)</f>
        <v>0</v>
      </c>
      <c r="BT73" s="21">
        <f>IF(Weights!$E73=0,0,$I73*Weights!BT73/Weights!$E73)</f>
        <v>0</v>
      </c>
      <c r="BU73" s="21">
        <f>IF(Weights!$E73=0,0,$I73*Weights!BU73/Weights!$E73)</f>
        <v>0</v>
      </c>
      <c r="BV73" s="21">
        <f>IF(Weights!$E73=0,0,$I73*Weights!BV73/Weights!$E73)</f>
        <v>0</v>
      </c>
      <c r="BW73" s="21">
        <f>IF(Weights!$E73=0,0,$I73*Weights!BW73/Weights!$E73)</f>
        <v>0</v>
      </c>
      <c r="BX73" s="21">
        <f>IF(Weights!$E73=0,0,$I73*Weights!BX73/Weights!$E73)</f>
        <v>0</v>
      </c>
      <c r="BY73" s="21">
        <f>IF(Weights!$E73=0,0,$I73*Weights!BY73/Weights!$E73)</f>
        <v>0</v>
      </c>
      <c r="BZ73" s="21">
        <f>IF(Weights!$E73=0,0,$I73*Weights!BZ73/Weights!$E73)</f>
        <v>0</v>
      </c>
      <c r="CA73" s="21">
        <f>IF(Weights!$E73=0,0,$I73*Weights!CA73/Weights!$E73)</f>
        <v>0</v>
      </c>
      <c r="CB73" s="21">
        <f>IF(Weights!$E73=0,0,$I73*Weights!CB73/Weights!$E73)</f>
        <v>0</v>
      </c>
      <c r="CC73" s="21">
        <f>IF(Weights!$E73=0,0,$I73*Weights!CC73/Weights!$E73)</f>
        <v>0</v>
      </c>
      <c r="CD73" s="21">
        <f>IF(Weights!$E73=0,0,$I73*Weights!CD73/Weights!$E73)</f>
        <v>0</v>
      </c>
      <c r="CE73" s="21">
        <f>IF(Weights!$E73=0,0,$I73*Weights!CE73/Weights!$E73)</f>
        <v>0</v>
      </c>
      <c r="CF73" s="21">
        <f>IF(Weights!$E73=0,0,$I73*Weights!CF73/Weights!$E73)</f>
        <v>0</v>
      </c>
      <c r="CG73" s="21">
        <f>IF(Weights!$E73=0,0,$I73*Weights!CG73/Weights!$E73)</f>
        <v>0</v>
      </c>
      <c r="CH73" s="21">
        <f>IF(Weights!$E73=0,0,$I73*Weights!CH73/Weights!$E73)</f>
        <v>0</v>
      </c>
      <c r="CI73" s="21">
        <f>IF(Weights!$E73=0,0,$I73*Weights!CI73/Weights!$E73)</f>
        <v>0</v>
      </c>
      <c r="CJ73" s="21">
        <f>IF(Weights!$E73=0,0,$I73*Weights!CJ73/Weights!$E73)</f>
        <v>0</v>
      </c>
      <c r="CK73" s="21">
        <f>IF(Weights!$E73=0,0,$I73*Weights!CK73/Weights!$E73)</f>
        <v>0</v>
      </c>
      <c r="CL73" s="21">
        <f>IF(Weights!$E73=0,0,$I73*Weights!CL73/Weights!$E73)</f>
        <v>0</v>
      </c>
      <c r="CM73" s="21">
        <f>IF(Weights!$E73=0,0,$I73*Weights!CM73/Weights!$E73)</f>
        <v>0</v>
      </c>
      <c r="CN73" s="21">
        <f>IF(Weights!$E73=0,0,$I73*Weights!CN73/Weights!$E73)</f>
        <v>0</v>
      </c>
      <c r="CO73" s="21">
        <f>IF(Weights!$E73=0,0,$I73*Weights!CO73/Weights!$E73)</f>
        <v>0</v>
      </c>
      <c r="CP73" s="21">
        <f>IF(Weights!$E73=0,0,$I73*Weights!CP73/Weights!$E73)</f>
        <v>0</v>
      </c>
      <c r="CQ73" s="21">
        <f>IF(Weights!$E73=0,0,$I73*Weights!CQ73/Weights!$E73)</f>
        <v>0</v>
      </c>
      <c r="CR73" s="21">
        <f>IF(Weights!$E73=0,0,$I73*Weights!CR73/Weights!$E73)</f>
        <v>0</v>
      </c>
      <c r="CS73" s="21">
        <f>IF(Weights!$E73=0,0,$I73*Weights!CS73/Weights!$E73)</f>
        <v>0</v>
      </c>
      <c r="CT73" s="21">
        <f>IF(Weights!$E73=0,0,$I73*Weights!CT73/Weights!$E73)</f>
        <v>0</v>
      </c>
      <c r="CU73" s="21">
        <f>IF(Weights!$E73=0,0,$I73*Weights!CU73/Weights!$E73)</f>
        <v>0</v>
      </c>
      <c r="CV73" s="21">
        <f>IF(Weights!$E73=0,0,$I73*Weights!CV73/Weights!$E73)</f>
        <v>0</v>
      </c>
      <c r="CW73" s="21">
        <f>IF(Weights!$E73=0,0,$I73*Weights!CW73/Weights!$E73)</f>
        <v>0</v>
      </c>
      <c r="CX73" s="21">
        <f>IF(Weights!$E73=0,0,$I73*Weights!CX73/Weights!$E73)</f>
        <v>0</v>
      </c>
      <c r="CY73" s="21">
        <f>IF(Weights!$E73=0,0,$I73*Weights!CY73/Weights!$E73)</f>
        <v>0</v>
      </c>
      <c r="CZ73" s="21">
        <f>IF(Weights!$E73=0,0,$I73*Weights!CZ73/Weights!$E73)</f>
        <v>0</v>
      </c>
      <c r="DA73" s="21">
        <f>IF(Weights!$E73=0,0,$I73*Weights!DA73/Weights!$E73)</f>
        <v>0</v>
      </c>
      <c r="DB73" s="21">
        <f>IF(Weights!$E73=0,0,$I73*Weights!DB73/Weights!$E73)</f>
        <v>0</v>
      </c>
      <c r="DC73" s="21">
        <f>IF(Weights!$E73=0,0,$I73*Weights!DC73/Weights!$E73)</f>
        <v>0</v>
      </c>
      <c r="DD73" s="21">
        <f>IF(Weights!$E73=0,0,$I73*Weights!DD73/Weights!$E73)</f>
        <v>0</v>
      </c>
      <c r="DE73" s="21">
        <f>IF(Weights!$E73=0,0,$I73*Weights!DE73/Weights!$E73)</f>
        <v>0</v>
      </c>
      <c r="DF73" s="21">
        <f>IF(Weights!$E73=0,0,$I73*Weights!DF73/Weights!$E73)</f>
        <v>0</v>
      </c>
      <c r="DG73" s="21">
        <f>IF(Weights!$E73=0,0,$I73*Weights!DG73/Weights!$E73)</f>
        <v>0</v>
      </c>
      <c r="DH73" s="21">
        <f>IF(Weights!$E73=0,0,$I73*Weights!DH73/Weights!$E73)</f>
        <v>0</v>
      </c>
      <c r="DI73" s="21">
        <f>IF(Weights!$E73=0,0,$I73*Weights!DI73/Weights!$E73)</f>
        <v>0</v>
      </c>
      <c r="DJ73" s="21">
        <f>IF(Weights!$E73=0,0,$I73*Weights!DJ73/Weights!$E73)</f>
        <v>0</v>
      </c>
      <c r="DK73" s="21">
        <f>IF(Weights!$E73=0,0,$I73*Weights!DK73/Weights!$E73)</f>
        <v>0</v>
      </c>
      <c r="DL73" s="21">
        <f>IF(Weights!$E73=0,0,$I73*Weights!DL73/Weights!$E73)</f>
        <v>0</v>
      </c>
      <c r="DM73" s="21">
        <f>IF(Weights!$E73=0,0,$I73*Weights!DM73/Weights!$E73)</f>
        <v>0</v>
      </c>
      <c r="DN73" s="21">
        <f>IF(Weights!$E73=0,0,$I73*Weights!DN73/Weights!$E73)</f>
        <v>0</v>
      </c>
      <c r="DO73" s="21">
        <f>IF(Weights!$E73=0,0,$I73*Weights!DO73/Weights!$E73)</f>
        <v>0</v>
      </c>
      <c r="DP73" s="21">
        <f>IF(Weights!$E73=0,0,$I73*Weights!DP73/Weights!$E73)</f>
        <v>0</v>
      </c>
      <c r="DQ73" s="21">
        <f>IF(Weights!$E73=0,0,$I73*Weights!DQ73/Weights!$E73)</f>
        <v>0</v>
      </c>
      <c r="DR73" s="21">
        <f>IF(Weights!$E73=0,0,$I73*Weights!DR73/Weights!$E73)</f>
        <v>0</v>
      </c>
      <c r="DS73" s="21">
        <f>IF(Weights!$E73=0,0,$I73*Weights!DS73/Weights!$E73)</f>
        <v>0</v>
      </c>
      <c r="DT73" s="21">
        <f>IF(Weights!$E73=0,0,$I73*Weights!DT73/Weights!$E73)</f>
        <v>0</v>
      </c>
      <c r="DU73" s="21">
        <f>IF(Weights!$E73=0,0,$I73*Weights!DU73/Weights!$E73)</f>
        <v>0</v>
      </c>
      <c r="DV73" s="21">
        <f>IF(Weights!$E73=0,0,$I73*Weights!DV73/Weights!$E73)</f>
        <v>0</v>
      </c>
      <c r="DW73" s="21">
        <f>IF(Weights!$E73=0,0,$I73*Weights!DW73/Weights!$E73)</f>
        <v>0</v>
      </c>
      <c r="DX73" s="21">
        <f>IF(Weights!$E73=0,0,$I73*Weights!DX73/Weights!$E73)</f>
        <v>0</v>
      </c>
      <c r="DY73" s="21">
        <f>IF(Weights!$E73=0,0,$I73*Weights!DY73/Weights!$E73)</f>
        <v>0</v>
      </c>
      <c r="DZ73" s="21">
        <f>IF(Weights!$E73=0,0,$I73*Weights!DZ73/Weights!$E73)</f>
        <v>0</v>
      </c>
      <c r="EA73" s="21">
        <f>IF(Weights!$E73=0,0,$I73*Weights!EA73/Weights!$E73)</f>
        <v>0</v>
      </c>
      <c r="EB73" s="21">
        <f>IF(Weights!$E73=0,0,$I73*Weights!EB73/Weights!$E73)</f>
        <v>0</v>
      </c>
      <c r="EC73" s="21">
        <f>IF(Weights!$E73=0,0,$I73*Weights!EC73/Weights!$E73)</f>
        <v>0</v>
      </c>
      <c r="ED73" s="21">
        <f>IF(Weights!$E73=0,0,$I73*Weights!ED73/Weights!$E73)</f>
        <v>0</v>
      </c>
      <c r="EE73" s="21">
        <f>IF(Weights!$E73=0,0,$I73*Weights!EE73/Weights!$E73)</f>
        <v>0</v>
      </c>
      <c r="EF73" s="21">
        <f>IF(Weights!$E73=0,0,$I73*Weights!EF73/Weights!$E73)</f>
        <v>0</v>
      </c>
      <c r="EG73" s="21">
        <f>IF(Weights!$E73=0,0,$I73*Weights!EG73/Weights!$E73)</f>
        <v>0</v>
      </c>
      <c r="EH73" s="21">
        <f>IF(Weights!$E73=0,0,$I73*Weights!EH73/Weights!$E73)</f>
        <v>0</v>
      </c>
      <c r="EI73" s="21">
        <f>IF(Weights!$E73=0,0,$I73*Weights!EI73/Weights!$E73)</f>
        <v>0</v>
      </c>
      <c r="EJ73" s="21">
        <f>IF(Weights!$E73=0,0,$I73*Weights!EJ73/Weights!$E73)</f>
        <v>0</v>
      </c>
      <c r="EK73" s="21">
        <f>IF(Weights!$E73=0,0,$I73*Weights!EK73/Weights!$E73)</f>
        <v>0</v>
      </c>
      <c r="EL73" s="21">
        <f>IF(Weights!$E73=0,0,$I73*Weights!EL73/Weights!$E73)</f>
        <v>0</v>
      </c>
      <c r="EM73" s="21">
        <f>IF(Weights!$E73=0,0,$I73*Weights!EM73/Weights!$E73)</f>
        <v>0</v>
      </c>
      <c r="EN73" s="21">
        <f>IF(Weights!$E73=0,0,$I73*Weights!EN73/Weights!$E73)</f>
        <v>0</v>
      </c>
      <c r="EO73" s="21">
        <f>IF(Weights!$E73=0,0,$I73*Weights!EO73/Weights!$E73)</f>
        <v>0</v>
      </c>
      <c r="EP73" s="21">
        <f>IF(Weights!$E73=0,0,$I73*Weights!EP73/Weights!$E73)</f>
        <v>0</v>
      </c>
      <c r="EQ73" s="21">
        <f>IF(Weights!$E73=0,0,$I73*Weights!EQ73/Weights!$E73)</f>
        <v>0</v>
      </c>
      <c r="ER73" s="21">
        <f>IF(Weights!$E73=0,0,$I73*Weights!ER73/Weights!$E73)</f>
        <v>0</v>
      </c>
      <c r="ES73" s="21">
        <f>IF(Weights!$E73=0,0,$I73*Weights!ES73/Weights!$E73)</f>
        <v>0</v>
      </c>
      <c r="ET73" s="21">
        <f>IF(Weights!$E73=0,0,$I73*Weights!ET73/Weights!$E73)</f>
        <v>0</v>
      </c>
      <c r="EU73" s="21">
        <f>IF(Weights!$E73=0,0,$I73*Weights!EU73/Weights!$E73)</f>
        <v>0</v>
      </c>
      <c r="EV73" s="21">
        <f>IF(Weights!$E73=0,0,$I73*Weights!EV73/Weights!$E73)</f>
        <v>0</v>
      </c>
      <c r="EW73" s="21">
        <f>IF(Weights!$E73=0,0,$I73*Weights!EW73/Weights!$E73)</f>
        <v>0</v>
      </c>
      <c r="EX73" s="21">
        <f>IF(Weights!$E73=0,0,$I73*Weights!EX73/Weights!$E73)</f>
        <v>0</v>
      </c>
      <c r="EY73" s="21">
        <f>IF(Weights!$E73=0,0,$I73*Weights!EY73/Weights!$E73)</f>
        <v>0</v>
      </c>
      <c r="EZ73" s="21">
        <f>IF(Weights!$E73=0,0,$I73*Weights!EZ73/Weights!$E73)</f>
        <v>0</v>
      </c>
      <c r="FA73" s="21">
        <f>IF(Weights!$E73=0,0,$I73*Weights!FA73/Weights!$E73)</f>
        <v>0</v>
      </c>
      <c r="FB73" s="21">
        <f>IF(Weights!$E73=0,0,$I73*Weights!FB73/Weights!$E73)</f>
        <v>0</v>
      </c>
      <c r="FC73" s="21">
        <f>IF(Weights!$E73=0,0,$I73*Weights!FC73/Weights!$E73)</f>
        <v>0</v>
      </c>
      <c r="FD73" s="21">
        <f>IF(Weights!$E73=0,0,$I73*Weights!FD73/Weights!$E73)</f>
        <v>0</v>
      </c>
      <c r="FE73" s="21">
        <f>IF(Weights!$E73=0,0,$I73*Weights!FE73/Weights!$E73)</f>
        <v>0</v>
      </c>
      <c r="FF73" s="21">
        <f>IF(Weights!$E73=0,0,$I73*Weights!FF73/Weights!$E73)</f>
        <v>0</v>
      </c>
      <c r="FG73" s="21">
        <f>IF(Weights!$E73=0,0,$I73*Weights!FG73/Weights!$E73)</f>
        <v>0</v>
      </c>
      <c r="FH73" s="21">
        <f>IF(Weights!$E73=0,0,$I73*Weights!FH73/Weights!$E73)</f>
        <v>0</v>
      </c>
      <c r="FI73" s="21">
        <f>IF(Weights!$E73=0,0,$I73*Weights!FI73/Weights!$E73)</f>
        <v>0</v>
      </c>
      <c r="FJ73" s="21">
        <f>IF(Weights!$E73=0,0,$I73*Weights!FJ73/Weights!$E73)</f>
        <v>0</v>
      </c>
      <c r="FK73" s="21">
        <f>IF(Weights!$E73=0,0,$I73*Weights!FK73/Weights!$E73)</f>
        <v>0</v>
      </c>
      <c r="FL73" s="21">
        <f>IF(Weights!$E73=0,0,$I73*Weights!FL73/Weights!$E73)</f>
        <v>0</v>
      </c>
      <c r="FM73" s="21">
        <f>IF(Weights!$E73=0,0,$I73*Weights!FM73/Weights!$E73)</f>
        <v>0</v>
      </c>
      <c r="FN73" s="21">
        <f>IF(Weights!$E73=0,0,$I73*Weights!FN73/Weights!$E73)</f>
        <v>0</v>
      </c>
      <c r="FO73" s="21">
        <f>IF(Weights!$E73=0,0,$I73*Weights!FO73/Weights!$E73)</f>
        <v>0</v>
      </c>
      <c r="FP73" s="21">
        <f>IF(Weights!$E73=0,0,$I73*Weights!FP73/Weights!$E73)</f>
        <v>0</v>
      </c>
      <c r="FQ73" s="21">
        <f>IF(Weights!$E73=0,0,$I73*Weights!FQ73/Weights!$E73)</f>
        <v>0</v>
      </c>
      <c r="FR73" s="21">
        <f>IF(Weights!$E73=0,0,$I73*Weights!FR73/Weights!$E73)</f>
        <v>0</v>
      </c>
      <c r="FS73" s="21">
        <f>IF(Weights!$E73=0,0,$I73*Weights!FS73/Weights!$E73)</f>
        <v>0</v>
      </c>
      <c r="FT73" s="21">
        <f>IF(Weights!$E73=0,0,$I73*Weights!FT73/Weights!$E73)</f>
        <v>0</v>
      </c>
      <c r="FU73" s="21">
        <f>IF(Weights!$E73=0,0,$I73*Weights!FU73/Weights!$E73)</f>
        <v>0</v>
      </c>
      <c r="FV73" s="21">
        <f>IF(Weights!$E73=0,0,$I73*Weights!FV73/Weights!$E73)</f>
        <v>0</v>
      </c>
      <c r="FW73" s="21">
        <f>IF(Weights!$E73=0,0,$I73*Weights!FW73/Weights!$E73)</f>
        <v>0</v>
      </c>
      <c r="FX73" s="21">
        <f>IF(Weights!$E73=0,0,$I73*Weights!FX73/Weights!$E73)</f>
        <v>0</v>
      </c>
      <c r="FY73" s="21">
        <f>IF(Weights!$E73=0,0,$I73*Weights!FY73/Weights!$E73)</f>
        <v>0</v>
      </c>
      <c r="FZ73" s="21">
        <f>IF(Weights!$E73=0,0,$I73*Weights!FZ73/Weights!$E73)</f>
        <v>0</v>
      </c>
      <c r="GA73" s="21">
        <f>IF(Weights!$E73=0,0,$I73*Weights!GA73/Weights!$E73)</f>
        <v>0</v>
      </c>
      <c r="GB73" s="21">
        <f>IF(Weights!$E73=0,0,$I73*Weights!GB73/Weights!$E73)</f>
        <v>0</v>
      </c>
      <c r="GC73" s="21">
        <f>IF(Weights!$E73=0,0,$I73*Weights!GC73/Weights!$E73)</f>
        <v>0</v>
      </c>
      <c r="GD73" s="21">
        <f>IF(Weights!$E73=0,0,$I73*Weights!GD73/Weights!$E73)</f>
        <v>0</v>
      </c>
      <c r="GE73" s="21">
        <f>IF(Weights!$E73=0,0,$I73*Weights!GE73/Weights!$E73)</f>
        <v>0</v>
      </c>
      <c r="GF73" s="21">
        <f>IF(Weights!$E73=0,0,$I73*Weights!GF73/Weights!$E73)</f>
        <v>0</v>
      </c>
      <c r="GG73" s="21">
        <f>IF(Weights!$E73=0,0,$I73*Weights!GG73/Weights!$E73)</f>
        <v>0</v>
      </c>
      <c r="GH73" s="21">
        <f>IF(Weights!$E73=0,0,$I73*Weights!GH73/Weights!$E73)</f>
        <v>0</v>
      </c>
      <c r="GI73" s="21">
        <f>IF(Weights!$E73=0,0,$I73*Weights!GI73/Weights!$E73)</f>
        <v>0</v>
      </c>
      <c r="GJ73" s="21">
        <f>IF(Weights!$E73=0,0,$I73*Weights!GJ73/Weights!$E73)</f>
        <v>0</v>
      </c>
      <c r="GK73" s="21">
        <f>IF(Weights!$E73=0,0,$I73*Weights!GK73/Weights!$E73)</f>
        <v>0</v>
      </c>
      <c r="GL73" s="21">
        <f>IF(Weights!$E73=0,0,$I73*Weights!GL73/Weights!$E73)</f>
        <v>0</v>
      </c>
    </row>
    <row r="74" spans="1:194" s="19" customFormat="1" ht="13.5" customHeight="1" outlineLevel="1" x14ac:dyDescent="0.3">
      <c r="A74" s="10" t="s">
        <v>40</v>
      </c>
      <c r="B74" s="11" t="s">
        <v>131</v>
      </c>
      <c r="C74" s="12" t="s">
        <v>16</v>
      </c>
      <c r="D74" s="22" t="s">
        <v>132</v>
      </c>
      <c r="E74" s="49">
        <v>46330</v>
      </c>
      <c r="F74" s="14">
        <v>46359</v>
      </c>
      <c r="G74" s="49">
        <v>46330</v>
      </c>
      <c r="H74" s="14">
        <v>46359</v>
      </c>
      <c r="I74" s="15">
        <v>700</v>
      </c>
      <c r="J74" s="20">
        <f>IF(Weights!$E74=0,0,$I74*Weights!J74/Weights!$E74)</f>
        <v>0</v>
      </c>
      <c r="K74" s="21">
        <f>IF(Weights!$E74=0,0,$I74*Weights!K74/Weights!$E74)</f>
        <v>0</v>
      </c>
      <c r="L74" s="21">
        <f>IF(Weights!$E74=0,0,$I74*Weights!L74/Weights!$E74)</f>
        <v>0</v>
      </c>
      <c r="M74" s="21">
        <f>IF(Weights!$E74=0,0,$I74*Weights!M74/Weights!$E74)</f>
        <v>0</v>
      </c>
      <c r="N74" s="21">
        <f>IF(Weights!$E74=0,0,$I74*Weights!N74/Weights!$E74)</f>
        <v>0</v>
      </c>
      <c r="O74" s="21">
        <f>IF(Weights!$E74=0,0,$I74*Weights!O74/Weights!$E74)</f>
        <v>0</v>
      </c>
      <c r="P74" s="21">
        <f>IF(Weights!$E74=0,0,$I74*Weights!P74/Weights!$E74)</f>
        <v>0</v>
      </c>
      <c r="Q74" s="21">
        <f>IF(Weights!$E74=0,0,$I74*Weights!Q74/Weights!$E74)</f>
        <v>0</v>
      </c>
      <c r="R74" s="21">
        <f>IF(Weights!$E74=0,0,$I74*Weights!R74/Weights!$E74)</f>
        <v>0</v>
      </c>
      <c r="S74" s="21">
        <f>IF(Weights!$E74=0,0,$I74*Weights!S74/Weights!$E74)</f>
        <v>0</v>
      </c>
      <c r="T74" s="21">
        <f>IF(Weights!$E74=0,0,$I74*Weights!T74/Weights!$E74)</f>
        <v>0</v>
      </c>
      <c r="U74" s="21">
        <f>IF(Weights!$E74=0,0,$I74*Weights!U74/Weights!$E74)</f>
        <v>0</v>
      </c>
      <c r="V74" s="21">
        <f>IF(Weights!$E74=0,0,$I74*Weights!V74/Weights!$E74)</f>
        <v>0</v>
      </c>
      <c r="W74" s="21">
        <f>IF(Weights!$E74=0,0,$I74*Weights!W74/Weights!$E74)</f>
        <v>0</v>
      </c>
      <c r="X74" s="21">
        <f>IF(Weights!$E74=0,0,$I74*Weights!X74/Weights!$E74)</f>
        <v>0</v>
      </c>
      <c r="Y74" s="21">
        <f>IF(Weights!$E74=0,0,$I74*Weights!Y74/Weights!$E74)</f>
        <v>0</v>
      </c>
      <c r="Z74" s="21">
        <f>IF(Weights!$E74=0,0,$I74*Weights!Z74/Weights!$E74)</f>
        <v>0</v>
      </c>
      <c r="AA74" s="21">
        <f>IF(Weights!$E74=0,0,$I74*Weights!AA74/Weights!$E74)</f>
        <v>0</v>
      </c>
      <c r="AB74" s="21">
        <f>IF(Weights!$E74=0,0,$I74*Weights!AB74/Weights!$E74)</f>
        <v>0</v>
      </c>
      <c r="AC74" s="18">
        <f>IF(Weights!$E74=0,0,$I74*Weights!AC74/Weights!$E74)</f>
        <v>0</v>
      </c>
      <c r="AD74" s="21">
        <f>IF(Weights!$E74=0,0,$I74*Weights!AD74/Weights!$E74)</f>
        <v>175</v>
      </c>
      <c r="AE74" s="21">
        <f>IF(Weights!$E74=0,0,$I74*Weights!AE74/Weights!$E74)</f>
        <v>175</v>
      </c>
      <c r="AF74" s="21">
        <f>IF(Weights!$E74=0,0,$I74*Weights!AF74/Weights!$E74)</f>
        <v>175</v>
      </c>
      <c r="AG74" s="21">
        <f>IF(Weights!$E74=0,0,$I74*Weights!AG74/Weights!$E74)</f>
        <v>0</v>
      </c>
      <c r="AH74" s="21">
        <f>IF(Weights!$E74=0,0,$I74*Weights!AH74/Weights!$E74)</f>
        <v>175</v>
      </c>
      <c r="AI74" s="21">
        <f>IF(Weights!$E74=0,0,$I74*Weights!AI74/Weights!$E74)</f>
        <v>0</v>
      </c>
      <c r="AJ74" s="21">
        <f>IF(Weights!$E74=0,0,$I74*Weights!AJ74/Weights!$E74)</f>
        <v>0</v>
      </c>
      <c r="AK74" s="21">
        <f>IF(Weights!$E74=0,0,$I74*Weights!AK74/Weights!$E74)</f>
        <v>0</v>
      </c>
      <c r="AL74" s="21">
        <f>IF(Weights!$E74=0,0,$I74*Weights!AL74/Weights!$E74)</f>
        <v>0</v>
      </c>
      <c r="AM74" s="21">
        <f>IF(Weights!$E74=0,0,$I74*Weights!AM74/Weights!$E74)</f>
        <v>0</v>
      </c>
      <c r="AN74" s="21">
        <f>IF(Weights!$E74=0,0,$I74*Weights!AN74/Weights!$E74)</f>
        <v>0</v>
      </c>
      <c r="AO74" s="21">
        <f>IF(Weights!$E74=0,0,$I74*Weights!AO74/Weights!$E74)</f>
        <v>0</v>
      </c>
      <c r="AP74" s="21">
        <f>IF(Weights!$E74=0,0,$I74*Weights!AP74/Weights!$E74)</f>
        <v>0</v>
      </c>
      <c r="AQ74" s="21">
        <f>IF(Weights!$E74=0,0,$I74*Weights!AQ74/Weights!$E74)</f>
        <v>0</v>
      </c>
      <c r="AR74" s="21">
        <f>IF(Weights!$E74=0,0,$I74*Weights!AR74/Weights!$E74)</f>
        <v>0</v>
      </c>
      <c r="AS74" s="21">
        <f>IF(Weights!$E74=0,0,$I74*Weights!AS74/Weights!$E74)</f>
        <v>0</v>
      </c>
      <c r="AT74" s="21">
        <f>IF(Weights!$E74=0,0,$I74*Weights!AT74/Weights!$E74)</f>
        <v>0</v>
      </c>
      <c r="AU74" s="21">
        <f>IF(Weights!$E74=0,0,$I74*Weights!AU74/Weights!$E74)</f>
        <v>0</v>
      </c>
      <c r="AV74" s="21">
        <f>IF(Weights!$E74=0,0,$I74*Weights!AV74/Weights!$E74)</f>
        <v>0</v>
      </c>
      <c r="AW74" s="21">
        <f>IF(Weights!$E74=0,0,$I74*Weights!AW74/Weights!$E74)</f>
        <v>0</v>
      </c>
      <c r="AX74" s="21">
        <f>IF(Weights!$E74=0,0,$I74*Weights!AX74/Weights!$E74)</f>
        <v>0</v>
      </c>
      <c r="AY74" s="21">
        <f>IF(Weights!$E74=0,0,$I74*Weights!AY74/Weights!$E74)</f>
        <v>0</v>
      </c>
      <c r="AZ74" s="21">
        <f>IF(Weights!$E74=0,0,$I74*Weights!AZ74/Weights!$E74)</f>
        <v>0</v>
      </c>
      <c r="BA74" s="21">
        <f>IF(Weights!$E74=0,0,$I74*Weights!BA74/Weights!$E74)</f>
        <v>0</v>
      </c>
      <c r="BB74" s="21">
        <f>IF(Weights!$E74=0,0,$I74*Weights!BB74/Weights!$E74)</f>
        <v>0</v>
      </c>
      <c r="BC74" s="21">
        <f>IF(Weights!$E74=0,0,$I74*Weights!BC74/Weights!$E74)</f>
        <v>0</v>
      </c>
      <c r="BD74" s="21">
        <f>IF(Weights!$E74=0,0,$I74*Weights!BD74/Weights!$E74)</f>
        <v>0</v>
      </c>
      <c r="BE74" s="21">
        <f>IF(Weights!$E74=0,0,$I74*Weights!BE74/Weights!$E74)</f>
        <v>0</v>
      </c>
      <c r="BF74" s="21">
        <f>IF(Weights!$E74=0,0,$I74*Weights!BF74/Weights!$E74)</f>
        <v>0</v>
      </c>
      <c r="BG74" s="21">
        <f>IF(Weights!$E74=0,0,$I74*Weights!BG74/Weights!$E74)</f>
        <v>0</v>
      </c>
      <c r="BH74" s="21">
        <f>IF(Weights!$E74=0,0,$I74*Weights!BH74/Weights!$E74)</f>
        <v>0</v>
      </c>
      <c r="BI74" s="21">
        <f>IF(Weights!$E74=0,0,$I74*Weights!BI74/Weights!$E74)</f>
        <v>0</v>
      </c>
      <c r="BJ74" s="21">
        <f>IF(Weights!$E74=0,0,$I74*Weights!BJ74/Weights!$E74)</f>
        <v>0</v>
      </c>
      <c r="BK74" s="21">
        <f>IF(Weights!$E74=0,0,$I74*Weights!BK74/Weights!$E74)</f>
        <v>0</v>
      </c>
      <c r="BL74" s="21">
        <f>IF(Weights!$E74=0,0,$I74*Weights!BL74/Weights!$E74)</f>
        <v>0</v>
      </c>
      <c r="BM74" s="21">
        <f>IF(Weights!$E74=0,0,$I74*Weights!BM74/Weights!$E74)</f>
        <v>0</v>
      </c>
      <c r="BN74" s="21">
        <f>IF(Weights!$E74=0,0,$I74*Weights!BN74/Weights!$E74)</f>
        <v>0</v>
      </c>
      <c r="BO74" s="21">
        <f>IF(Weights!$E74=0,0,$I74*Weights!BO74/Weights!$E74)</f>
        <v>0</v>
      </c>
      <c r="BP74" s="21">
        <f>IF(Weights!$E74=0,0,$I74*Weights!BP74/Weights!$E74)</f>
        <v>0</v>
      </c>
      <c r="BQ74" s="21">
        <f>IF(Weights!$E74=0,0,$I74*Weights!BQ74/Weights!$E74)</f>
        <v>0</v>
      </c>
      <c r="BR74" s="21">
        <f>IF(Weights!$E74=0,0,$I74*Weights!BR74/Weights!$E74)</f>
        <v>0</v>
      </c>
      <c r="BS74" s="21">
        <f>IF(Weights!$E74=0,0,$I74*Weights!BS74/Weights!$E74)</f>
        <v>0</v>
      </c>
      <c r="BT74" s="21">
        <f>IF(Weights!$E74=0,0,$I74*Weights!BT74/Weights!$E74)</f>
        <v>0</v>
      </c>
      <c r="BU74" s="21">
        <f>IF(Weights!$E74=0,0,$I74*Weights!BU74/Weights!$E74)</f>
        <v>0</v>
      </c>
      <c r="BV74" s="21">
        <f>IF(Weights!$E74=0,0,$I74*Weights!BV74/Weights!$E74)</f>
        <v>0</v>
      </c>
      <c r="BW74" s="21">
        <f>IF(Weights!$E74=0,0,$I74*Weights!BW74/Weights!$E74)</f>
        <v>0</v>
      </c>
      <c r="BX74" s="21">
        <f>IF(Weights!$E74=0,0,$I74*Weights!BX74/Weights!$E74)</f>
        <v>0</v>
      </c>
      <c r="BY74" s="21">
        <f>IF(Weights!$E74=0,0,$I74*Weights!BY74/Weights!$E74)</f>
        <v>0</v>
      </c>
      <c r="BZ74" s="21">
        <f>IF(Weights!$E74=0,0,$I74*Weights!BZ74/Weights!$E74)</f>
        <v>0</v>
      </c>
      <c r="CA74" s="21">
        <f>IF(Weights!$E74=0,0,$I74*Weights!CA74/Weights!$E74)</f>
        <v>0</v>
      </c>
      <c r="CB74" s="21">
        <f>IF(Weights!$E74=0,0,$I74*Weights!CB74/Weights!$E74)</f>
        <v>0</v>
      </c>
      <c r="CC74" s="21">
        <f>IF(Weights!$E74=0,0,$I74*Weights!CC74/Weights!$E74)</f>
        <v>0</v>
      </c>
      <c r="CD74" s="21">
        <f>IF(Weights!$E74=0,0,$I74*Weights!CD74/Weights!$E74)</f>
        <v>0</v>
      </c>
      <c r="CE74" s="21">
        <f>IF(Weights!$E74=0,0,$I74*Weights!CE74/Weights!$E74)</f>
        <v>0</v>
      </c>
      <c r="CF74" s="21">
        <f>IF(Weights!$E74=0,0,$I74*Weights!CF74/Weights!$E74)</f>
        <v>0</v>
      </c>
      <c r="CG74" s="21">
        <f>IF(Weights!$E74=0,0,$I74*Weights!CG74/Weights!$E74)</f>
        <v>0</v>
      </c>
      <c r="CH74" s="21">
        <f>IF(Weights!$E74=0,0,$I74*Weights!CH74/Weights!$E74)</f>
        <v>0</v>
      </c>
      <c r="CI74" s="21">
        <f>IF(Weights!$E74=0,0,$I74*Weights!CI74/Weights!$E74)</f>
        <v>0</v>
      </c>
      <c r="CJ74" s="21">
        <f>IF(Weights!$E74=0,0,$I74*Weights!CJ74/Weights!$E74)</f>
        <v>0</v>
      </c>
      <c r="CK74" s="21">
        <f>IF(Weights!$E74=0,0,$I74*Weights!CK74/Weights!$E74)</f>
        <v>0</v>
      </c>
      <c r="CL74" s="21">
        <f>IF(Weights!$E74=0,0,$I74*Weights!CL74/Weights!$E74)</f>
        <v>0</v>
      </c>
      <c r="CM74" s="21">
        <f>IF(Weights!$E74=0,0,$I74*Weights!CM74/Weights!$E74)</f>
        <v>0</v>
      </c>
      <c r="CN74" s="21">
        <f>IF(Weights!$E74=0,0,$I74*Weights!CN74/Weights!$E74)</f>
        <v>0</v>
      </c>
      <c r="CO74" s="21">
        <f>IF(Weights!$E74=0,0,$I74*Weights!CO74/Weights!$E74)</f>
        <v>0</v>
      </c>
      <c r="CP74" s="21">
        <f>IF(Weights!$E74=0,0,$I74*Weights!CP74/Weights!$E74)</f>
        <v>0</v>
      </c>
      <c r="CQ74" s="21">
        <f>IF(Weights!$E74=0,0,$I74*Weights!CQ74/Weights!$E74)</f>
        <v>0</v>
      </c>
      <c r="CR74" s="21">
        <f>IF(Weights!$E74=0,0,$I74*Weights!CR74/Weights!$E74)</f>
        <v>0</v>
      </c>
      <c r="CS74" s="21">
        <f>IF(Weights!$E74=0,0,$I74*Weights!CS74/Weights!$E74)</f>
        <v>0</v>
      </c>
      <c r="CT74" s="21">
        <f>IF(Weights!$E74=0,0,$I74*Weights!CT74/Weights!$E74)</f>
        <v>0</v>
      </c>
      <c r="CU74" s="21">
        <f>IF(Weights!$E74=0,0,$I74*Weights!CU74/Weights!$E74)</f>
        <v>0</v>
      </c>
      <c r="CV74" s="21">
        <f>IF(Weights!$E74=0,0,$I74*Weights!CV74/Weights!$E74)</f>
        <v>0</v>
      </c>
      <c r="CW74" s="21">
        <f>IF(Weights!$E74=0,0,$I74*Weights!CW74/Weights!$E74)</f>
        <v>0</v>
      </c>
      <c r="CX74" s="21">
        <f>IF(Weights!$E74=0,0,$I74*Weights!CX74/Weights!$E74)</f>
        <v>0</v>
      </c>
      <c r="CY74" s="21">
        <f>IF(Weights!$E74=0,0,$I74*Weights!CY74/Weights!$E74)</f>
        <v>0</v>
      </c>
      <c r="CZ74" s="21">
        <f>IF(Weights!$E74=0,0,$I74*Weights!CZ74/Weights!$E74)</f>
        <v>0</v>
      </c>
      <c r="DA74" s="21">
        <f>IF(Weights!$E74=0,0,$I74*Weights!DA74/Weights!$E74)</f>
        <v>0</v>
      </c>
      <c r="DB74" s="21">
        <f>IF(Weights!$E74=0,0,$I74*Weights!DB74/Weights!$E74)</f>
        <v>0</v>
      </c>
      <c r="DC74" s="21">
        <f>IF(Weights!$E74=0,0,$I74*Weights!DC74/Weights!$E74)</f>
        <v>0</v>
      </c>
      <c r="DD74" s="21">
        <f>IF(Weights!$E74=0,0,$I74*Weights!DD74/Weights!$E74)</f>
        <v>0</v>
      </c>
      <c r="DE74" s="21">
        <f>IF(Weights!$E74=0,0,$I74*Weights!DE74/Weights!$E74)</f>
        <v>0</v>
      </c>
      <c r="DF74" s="21">
        <f>IF(Weights!$E74=0,0,$I74*Weights!DF74/Weights!$E74)</f>
        <v>0</v>
      </c>
      <c r="DG74" s="21">
        <f>IF(Weights!$E74=0,0,$I74*Weights!DG74/Weights!$E74)</f>
        <v>0</v>
      </c>
      <c r="DH74" s="21">
        <f>IF(Weights!$E74=0,0,$I74*Weights!DH74/Weights!$E74)</f>
        <v>0</v>
      </c>
      <c r="DI74" s="21">
        <f>IF(Weights!$E74=0,0,$I74*Weights!DI74/Weights!$E74)</f>
        <v>0</v>
      </c>
      <c r="DJ74" s="21">
        <f>IF(Weights!$E74=0,0,$I74*Weights!DJ74/Weights!$E74)</f>
        <v>0</v>
      </c>
      <c r="DK74" s="21">
        <f>IF(Weights!$E74=0,0,$I74*Weights!DK74/Weights!$E74)</f>
        <v>0</v>
      </c>
      <c r="DL74" s="21">
        <f>IF(Weights!$E74=0,0,$I74*Weights!DL74/Weights!$E74)</f>
        <v>0</v>
      </c>
      <c r="DM74" s="21">
        <f>IF(Weights!$E74=0,0,$I74*Weights!DM74/Weights!$E74)</f>
        <v>0</v>
      </c>
      <c r="DN74" s="21">
        <f>IF(Weights!$E74=0,0,$I74*Weights!DN74/Weights!$E74)</f>
        <v>0</v>
      </c>
      <c r="DO74" s="21">
        <f>IF(Weights!$E74=0,0,$I74*Weights!DO74/Weights!$E74)</f>
        <v>0</v>
      </c>
      <c r="DP74" s="21">
        <f>IF(Weights!$E74=0,0,$I74*Weights!DP74/Weights!$E74)</f>
        <v>0</v>
      </c>
      <c r="DQ74" s="21">
        <f>IF(Weights!$E74=0,0,$I74*Weights!DQ74/Weights!$E74)</f>
        <v>0</v>
      </c>
      <c r="DR74" s="21">
        <f>IF(Weights!$E74=0,0,$I74*Weights!DR74/Weights!$E74)</f>
        <v>0</v>
      </c>
      <c r="DS74" s="21">
        <f>IF(Weights!$E74=0,0,$I74*Weights!DS74/Weights!$E74)</f>
        <v>0</v>
      </c>
      <c r="DT74" s="21">
        <f>IF(Weights!$E74=0,0,$I74*Weights!DT74/Weights!$E74)</f>
        <v>0</v>
      </c>
      <c r="DU74" s="21">
        <f>IF(Weights!$E74=0,0,$I74*Weights!DU74/Weights!$E74)</f>
        <v>0</v>
      </c>
      <c r="DV74" s="21">
        <f>IF(Weights!$E74=0,0,$I74*Weights!DV74/Weights!$E74)</f>
        <v>0</v>
      </c>
      <c r="DW74" s="21">
        <f>IF(Weights!$E74=0,0,$I74*Weights!DW74/Weights!$E74)</f>
        <v>0</v>
      </c>
      <c r="DX74" s="21">
        <f>IF(Weights!$E74=0,0,$I74*Weights!DX74/Weights!$E74)</f>
        <v>0</v>
      </c>
      <c r="DY74" s="21">
        <f>IF(Weights!$E74=0,0,$I74*Weights!DY74/Weights!$E74)</f>
        <v>0</v>
      </c>
      <c r="DZ74" s="21">
        <f>IF(Weights!$E74=0,0,$I74*Weights!DZ74/Weights!$E74)</f>
        <v>0</v>
      </c>
      <c r="EA74" s="21">
        <f>IF(Weights!$E74=0,0,$I74*Weights!EA74/Weights!$E74)</f>
        <v>0</v>
      </c>
      <c r="EB74" s="21">
        <f>IF(Weights!$E74=0,0,$I74*Weights!EB74/Weights!$E74)</f>
        <v>0</v>
      </c>
      <c r="EC74" s="21">
        <f>IF(Weights!$E74=0,0,$I74*Weights!EC74/Weights!$E74)</f>
        <v>0</v>
      </c>
      <c r="ED74" s="21">
        <f>IF(Weights!$E74=0,0,$I74*Weights!ED74/Weights!$E74)</f>
        <v>0</v>
      </c>
      <c r="EE74" s="21">
        <f>IF(Weights!$E74=0,0,$I74*Weights!EE74/Weights!$E74)</f>
        <v>0</v>
      </c>
      <c r="EF74" s="21">
        <f>IF(Weights!$E74=0,0,$I74*Weights!EF74/Weights!$E74)</f>
        <v>0</v>
      </c>
      <c r="EG74" s="21">
        <f>IF(Weights!$E74=0,0,$I74*Weights!EG74/Weights!$E74)</f>
        <v>0</v>
      </c>
      <c r="EH74" s="21">
        <f>IF(Weights!$E74=0,0,$I74*Weights!EH74/Weights!$E74)</f>
        <v>0</v>
      </c>
      <c r="EI74" s="21">
        <f>IF(Weights!$E74=0,0,$I74*Weights!EI74/Weights!$E74)</f>
        <v>0</v>
      </c>
      <c r="EJ74" s="21">
        <f>IF(Weights!$E74=0,0,$I74*Weights!EJ74/Weights!$E74)</f>
        <v>0</v>
      </c>
      <c r="EK74" s="21">
        <f>IF(Weights!$E74=0,0,$I74*Weights!EK74/Weights!$E74)</f>
        <v>0</v>
      </c>
      <c r="EL74" s="21">
        <f>IF(Weights!$E74=0,0,$I74*Weights!EL74/Weights!$E74)</f>
        <v>0</v>
      </c>
      <c r="EM74" s="21">
        <f>IF(Weights!$E74=0,0,$I74*Weights!EM74/Weights!$E74)</f>
        <v>0</v>
      </c>
      <c r="EN74" s="21">
        <f>IF(Weights!$E74=0,0,$I74*Weights!EN74/Weights!$E74)</f>
        <v>0</v>
      </c>
      <c r="EO74" s="21">
        <f>IF(Weights!$E74=0,0,$I74*Weights!EO74/Weights!$E74)</f>
        <v>0</v>
      </c>
      <c r="EP74" s="21">
        <f>IF(Weights!$E74=0,0,$I74*Weights!EP74/Weights!$E74)</f>
        <v>0</v>
      </c>
      <c r="EQ74" s="21">
        <f>IF(Weights!$E74=0,0,$I74*Weights!EQ74/Weights!$E74)</f>
        <v>0</v>
      </c>
      <c r="ER74" s="21">
        <f>IF(Weights!$E74=0,0,$I74*Weights!ER74/Weights!$E74)</f>
        <v>0</v>
      </c>
      <c r="ES74" s="21">
        <f>IF(Weights!$E74=0,0,$I74*Weights!ES74/Weights!$E74)</f>
        <v>0</v>
      </c>
      <c r="ET74" s="21">
        <f>IF(Weights!$E74=0,0,$I74*Weights!ET74/Weights!$E74)</f>
        <v>0</v>
      </c>
      <c r="EU74" s="21">
        <f>IF(Weights!$E74=0,0,$I74*Weights!EU74/Weights!$E74)</f>
        <v>0</v>
      </c>
      <c r="EV74" s="21">
        <f>IF(Weights!$E74=0,0,$I74*Weights!EV74/Weights!$E74)</f>
        <v>0</v>
      </c>
      <c r="EW74" s="21">
        <f>IF(Weights!$E74=0,0,$I74*Weights!EW74/Weights!$E74)</f>
        <v>0</v>
      </c>
      <c r="EX74" s="21">
        <f>IF(Weights!$E74=0,0,$I74*Weights!EX74/Weights!$E74)</f>
        <v>0</v>
      </c>
      <c r="EY74" s="21">
        <f>IF(Weights!$E74=0,0,$I74*Weights!EY74/Weights!$E74)</f>
        <v>0</v>
      </c>
      <c r="EZ74" s="21">
        <f>IF(Weights!$E74=0,0,$I74*Weights!EZ74/Weights!$E74)</f>
        <v>0</v>
      </c>
      <c r="FA74" s="21">
        <f>IF(Weights!$E74=0,0,$I74*Weights!FA74/Weights!$E74)</f>
        <v>0</v>
      </c>
      <c r="FB74" s="21">
        <f>IF(Weights!$E74=0,0,$I74*Weights!FB74/Weights!$E74)</f>
        <v>0</v>
      </c>
      <c r="FC74" s="21">
        <f>IF(Weights!$E74=0,0,$I74*Weights!FC74/Weights!$E74)</f>
        <v>0</v>
      </c>
      <c r="FD74" s="21">
        <f>IF(Weights!$E74=0,0,$I74*Weights!FD74/Weights!$E74)</f>
        <v>0</v>
      </c>
      <c r="FE74" s="21">
        <f>IF(Weights!$E74=0,0,$I74*Weights!FE74/Weights!$E74)</f>
        <v>0</v>
      </c>
      <c r="FF74" s="21">
        <f>IF(Weights!$E74=0,0,$I74*Weights!FF74/Weights!$E74)</f>
        <v>0</v>
      </c>
      <c r="FG74" s="21">
        <f>IF(Weights!$E74=0,0,$I74*Weights!FG74/Weights!$E74)</f>
        <v>0</v>
      </c>
      <c r="FH74" s="21">
        <f>IF(Weights!$E74=0,0,$I74*Weights!FH74/Weights!$E74)</f>
        <v>0</v>
      </c>
      <c r="FI74" s="21">
        <f>IF(Weights!$E74=0,0,$I74*Weights!FI74/Weights!$E74)</f>
        <v>0</v>
      </c>
      <c r="FJ74" s="21">
        <f>IF(Weights!$E74=0,0,$I74*Weights!FJ74/Weights!$E74)</f>
        <v>0</v>
      </c>
      <c r="FK74" s="21">
        <f>IF(Weights!$E74=0,0,$I74*Weights!FK74/Weights!$E74)</f>
        <v>0</v>
      </c>
      <c r="FL74" s="21">
        <f>IF(Weights!$E74=0,0,$I74*Weights!FL74/Weights!$E74)</f>
        <v>0</v>
      </c>
      <c r="FM74" s="21">
        <f>IF(Weights!$E74=0,0,$I74*Weights!FM74/Weights!$E74)</f>
        <v>0</v>
      </c>
      <c r="FN74" s="21">
        <f>IF(Weights!$E74=0,0,$I74*Weights!FN74/Weights!$E74)</f>
        <v>0</v>
      </c>
      <c r="FO74" s="21">
        <f>IF(Weights!$E74=0,0,$I74*Weights!FO74/Weights!$E74)</f>
        <v>0</v>
      </c>
      <c r="FP74" s="21">
        <f>IF(Weights!$E74=0,0,$I74*Weights!FP74/Weights!$E74)</f>
        <v>0</v>
      </c>
      <c r="FQ74" s="21">
        <f>IF(Weights!$E74=0,0,$I74*Weights!FQ74/Weights!$E74)</f>
        <v>0</v>
      </c>
      <c r="FR74" s="21">
        <f>IF(Weights!$E74=0,0,$I74*Weights!FR74/Weights!$E74)</f>
        <v>0</v>
      </c>
      <c r="FS74" s="21">
        <f>IF(Weights!$E74=0,0,$I74*Weights!FS74/Weights!$E74)</f>
        <v>0</v>
      </c>
      <c r="FT74" s="21">
        <f>IF(Weights!$E74=0,0,$I74*Weights!FT74/Weights!$E74)</f>
        <v>0</v>
      </c>
      <c r="FU74" s="21">
        <f>IF(Weights!$E74=0,0,$I74*Weights!FU74/Weights!$E74)</f>
        <v>0</v>
      </c>
      <c r="FV74" s="21">
        <f>IF(Weights!$E74=0,0,$I74*Weights!FV74/Weights!$E74)</f>
        <v>0</v>
      </c>
      <c r="FW74" s="21">
        <f>IF(Weights!$E74=0,0,$I74*Weights!FW74/Weights!$E74)</f>
        <v>0</v>
      </c>
      <c r="FX74" s="21">
        <f>IF(Weights!$E74=0,0,$I74*Weights!FX74/Weights!$E74)</f>
        <v>0</v>
      </c>
      <c r="FY74" s="21">
        <f>IF(Weights!$E74=0,0,$I74*Weights!FY74/Weights!$E74)</f>
        <v>0</v>
      </c>
      <c r="FZ74" s="21">
        <f>IF(Weights!$E74=0,0,$I74*Weights!FZ74/Weights!$E74)</f>
        <v>0</v>
      </c>
      <c r="GA74" s="21">
        <f>IF(Weights!$E74=0,0,$I74*Weights!GA74/Weights!$E74)</f>
        <v>0</v>
      </c>
      <c r="GB74" s="21">
        <f>IF(Weights!$E74=0,0,$I74*Weights!GB74/Weights!$E74)</f>
        <v>0</v>
      </c>
      <c r="GC74" s="21">
        <f>IF(Weights!$E74=0,0,$I74*Weights!GC74/Weights!$E74)</f>
        <v>0</v>
      </c>
      <c r="GD74" s="21">
        <f>IF(Weights!$E74=0,0,$I74*Weights!GD74/Weights!$E74)</f>
        <v>0</v>
      </c>
      <c r="GE74" s="21">
        <f>IF(Weights!$E74=0,0,$I74*Weights!GE74/Weights!$E74)</f>
        <v>0</v>
      </c>
      <c r="GF74" s="21">
        <f>IF(Weights!$E74=0,0,$I74*Weights!GF74/Weights!$E74)</f>
        <v>0</v>
      </c>
      <c r="GG74" s="21">
        <f>IF(Weights!$E74=0,0,$I74*Weights!GG74/Weights!$E74)</f>
        <v>0</v>
      </c>
      <c r="GH74" s="21">
        <f>IF(Weights!$E74=0,0,$I74*Weights!GH74/Weights!$E74)</f>
        <v>0</v>
      </c>
      <c r="GI74" s="21">
        <f>IF(Weights!$E74=0,0,$I74*Weights!GI74/Weights!$E74)</f>
        <v>0</v>
      </c>
      <c r="GJ74" s="21">
        <f>IF(Weights!$E74=0,0,$I74*Weights!GJ74/Weights!$E74)</f>
        <v>0</v>
      </c>
      <c r="GK74" s="21">
        <f>IF(Weights!$E74=0,0,$I74*Weights!GK74/Weights!$E74)</f>
        <v>0</v>
      </c>
      <c r="GL74" s="21">
        <f>IF(Weights!$E74=0,0,$I74*Weights!GL74/Weights!$E74)</f>
        <v>0</v>
      </c>
    </row>
    <row r="75" spans="1:194" s="19" customFormat="1" ht="13.5" customHeight="1" outlineLevel="1" x14ac:dyDescent="0.3">
      <c r="A75" s="10" t="s">
        <v>42</v>
      </c>
      <c r="B75" s="11" t="s">
        <v>133</v>
      </c>
      <c r="C75" s="12" t="s">
        <v>16</v>
      </c>
      <c r="D75" s="22" t="s">
        <v>134</v>
      </c>
      <c r="E75" s="49">
        <v>46335</v>
      </c>
      <c r="F75" s="14">
        <v>46365</v>
      </c>
      <c r="G75" s="49">
        <v>46335</v>
      </c>
      <c r="H75" s="14">
        <v>46365</v>
      </c>
      <c r="I75" s="15">
        <v>1000</v>
      </c>
      <c r="J75" s="20">
        <f>IF(Weights!$E75=0,0,$I75*Weights!J75/Weights!$E75)</f>
        <v>0</v>
      </c>
      <c r="K75" s="21">
        <f>IF(Weights!$E75=0,0,$I75*Weights!K75/Weights!$E75)</f>
        <v>0</v>
      </c>
      <c r="L75" s="21">
        <f>IF(Weights!$E75=0,0,$I75*Weights!L75/Weights!$E75)</f>
        <v>0</v>
      </c>
      <c r="M75" s="21">
        <f>IF(Weights!$E75=0,0,$I75*Weights!M75/Weights!$E75)</f>
        <v>0</v>
      </c>
      <c r="N75" s="21">
        <f>IF(Weights!$E75=0,0,$I75*Weights!N75/Weights!$E75)</f>
        <v>0</v>
      </c>
      <c r="O75" s="21">
        <f>IF(Weights!$E75=0,0,$I75*Weights!O75/Weights!$E75)</f>
        <v>0</v>
      </c>
      <c r="P75" s="21">
        <f>IF(Weights!$E75=0,0,$I75*Weights!P75/Weights!$E75)</f>
        <v>0</v>
      </c>
      <c r="Q75" s="21">
        <f>IF(Weights!$E75=0,0,$I75*Weights!Q75/Weights!$E75)</f>
        <v>0</v>
      </c>
      <c r="R75" s="21">
        <f>IF(Weights!$E75=0,0,$I75*Weights!R75/Weights!$E75)</f>
        <v>0</v>
      </c>
      <c r="S75" s="21">
        <f>IF(Weights!$E75=0,0,$I75*Weights!S75/Weights!$E75)</f>
        <v>0</v>
      </c>
      <c r="T75" s="21">
        <f>IF(Weights!$E75=0,0,$I75*Weights!T75/Weights!$E75)</f>
        <v>0</v>
      </c>
      <c r="U75" s="21">
        <f>IF(Weights!$E75=0,0,$I75*Weights!U75/Weights!$E75)</f>
        <v>0</v>
      </c>
      <c r="V75" s="21">
        <f>IF(Weights!$E75=0,0,$I75*Weights!V75/Weights!$E75)</f>
        <v>0</v>
      </c>
      <c r="W75" s="21">
        <f>IF(Weights!$E75=0,0,$I75*Weights!W75/Weights!$E75)</f>
        <v>0</v>
      </c>
      <c r="X75" s="21">
        <f>IF(Weights!$E75=0,0,$I75*Weights!X75/Weights!$E75)</f>
        <v>0</v>
      </c>
      <c r="Y75" s="21">
        <f>IF(Weights!$E75=0,0,$I75*Weights!Y75/Weights!$E75)</f>
        <v>0</v>
      </c>
      <c r="Z75" s="21">
        <f>IF(Weights!$E75=0,0,$I75*Weights!Z75/Weights!$E75)</f>
        <v>0</v>
      </c>
      <c r="AA75" s="21">
        <f>IF(Weights!$E75=0,0,$I75*Weights!AA75/Weights!$E75)</f>
        <v>0</v>
      </c>
      <c r="AB75" s="21">
        <f>IF(Weights!$E75=0,0,$I75*Weights!AB75/Weights!$E75)</f>
        <v>0</v>
      </c>
      <c r="AC75" s="18">
        <f>IF(Weights!$E75=0,0,$I75*Weights!AC75/Weights!$E75)</f>
        <v>0</v>
      </c>
      <c r="AD75" s="21">
        <f>IF(Weights!$E75=0,0,$I75*Weights!AD75/Weights!$E75)</f>
        <v>0</v>
      </c>
      <c r="AE75" s="21">
        <f>IF(Weights!$E75=0,0,$I75*Weights!AE75/Weights!$E75)</f>
        <v>250</v>
      </c>
      <c r="AF75" s="21">
        <f>IF(Weights!$E75=0,0,$I75*Weights!AF75/Weights!$E75)</f>
        <v>250</v>
      </c>
      <c r="AG75" s="21">
        <f>IF(Weights!$E75=0,0,$I75*Weights!AG75/Weights!$E75)</f>
        <v>0</v>
      </c>
      <c r="AH75" s="21">
        <f>IF(Weights!$E75=0,0,$I75*Weights!AH75/Weights!$E75)</f>
        <v>250</v>
      </c>
      <c r="AI75" s="21">
        <f>IF(Weights!$E75=0,0,$I75*Weights!AI75/Weights!$E75)</f>
        <v>250</v>
      </c>
      <c r="AJ75" s="21">
        <f>IF(Weights!$E75=0,0,$I75*Weights!AJ75/Weights!$E75)</f>
        <v>0</v>
      </c>
      <c r="AK75" s="21">
        <f>IF(Weights!$E75=0,0,$I75*Weights!AK75/Weights!$E75)</f>
        <v>0</v>
      </c>
      <c r="AL75" s="21">
        <f>IF(Weights!$E75=0,0,$I75*Weights!AL75/Weights!$E75)</f>
        <v>0</v>
      </c>
      <c r="AM75" s="21">
        <f>IF(Weights!$E75=0,0,$I75*Weights!AM75/Weights!$E75)</f>
        <v>0</v>
      </c>
      <c r="AN75" s="21">
        <f>IF(Weights!$E75=0,0,$I75*Weights!AN75/Weights!$E75)</f>
        <v>0</v>
      </c>
      <c r="AO75" s="21">
        <f>IF(Weights!$E75=0,0,$I75*Weights!AO75/Weights!$E75)</f>
        <v>0</v>
      </c>
      <c r="AP75" s="21">
        <f>IF(Weights!$E75=0,0,$I75*Weights!AP75/Weights!$E75)</f>
        <v>0</v>
      </c>
      <c r="AQ75" s="21">
        <f>IF(Weights!$E75=0,0,$I75*Weights!AQ75/Weights!$E75)</f>
        <v>0</v>
      </c>
      <c r="AR75" s="21">
        <f>IF(Weights!$E75=0,0,$I75*Weights!AR75/Weights!$E75)</f>
        <v>0</v>
      </c>
      <c r="AS75" s="21">
        <f>IF(Weights!$E75=0,0,$I75*Weights!AS75/Weights!$E75)</f>
        <v>0</v>
      </c>
      <c r="AT75" s="21">
        <f>IF(Weights!$E75=0,0,$I75*Weights!AT75/Weights!$E75)</f>
        <v>0</v>
      </c>
      <c r="AU75" s="21">
        <f>IF(Weights!$E75=0,0,$I75*Weights!AU75/Weights!$E75)</f>
        <v>0</v>
      </c>
      <c r="AV75" s="21">
        <f>IF(Weights!$E75=0,0,$I75*Weights!AV75/Weights!$E75)</f>
        <v>0</v>
      </c>
      <c r="AW75" s="21">
        <f>IF(Weights!$E75=0,0,$I75*Weights!AW75/Weights!$E75)</f>
        <v>0</v>
      </c>
      <c r="AX75" s="21">
        <f>IF(Weights!$E75=0,0,$I75*Weights!AX75/Weights!$E75)</f>
        <v>0</v>
      </c>
      <c r="AY75" s="21">
        <f>IF(Weights!$E75=0,0,$I75*Weights!AY75/Weights!$E75)</f>
        <v>0</v>
      </c>
      <c r="AZ75" s="21">
        <f>IF(Weights!$E75=0,0,$I75*Weights!AZ75/Weights!$E75)</f>
        <v>0</v>
      </c>
      <c r="BA75" s="21">
        <f>IF(Weights!$E75=0,0,$I75*Weights!BA75/Weights!$E75)</f>
        <v>0</v>
      </c>
      <c r="BB75" s="21">
        <f>IF(Weights!$E75=0,0,$I75*Weights!BB75/Weights!$E75)</f>
        <v>0</v>
      </c>
      <c r="BC75" s="21">
        <f>IF(Weights!$E75=0,0,$I75*Weights!BC75/Weights!$E75)</f>
        <v>0</v>
      </c>
      <c r="BD75" s="21">
        <f>IF(Weights!$E75=0,0,$I75*Weights!BD75/Weights!$E75)</f>
        <v>0</v>
      </c>
      <c r="BE75" s="21">
        <f>IF(Weights!$E75=0,0,$I75*Weights!BE75/Weights!$E75)</f>
        <v>0</v>
      </c>
      <c r="BF75" s="21">
        <f>IF(Weights!$E75=0,0,$I75*Weights!BF75/Weights!$E75)</f>
        <v>0</v>
      </c>
      <c r="BG75" s="21">
        <f>IF(Weights!$E75=0,0,$I75*Weights!BG75/Weights!$E75)</f>
        <v>0</v>
      </c>
      <c r="BH75" s="21">
        <f>IF(Weights!$E75=0,0,$I75*Weights!BH75/Weights!$E75)</f>
        <v>0</v>
      </c>
      <c r="BI75" s="21">
        <f>IF(Weights!$E75=0,0,$I75*Weights!BI75/Weights!$E75)</f>
        <v>0</v>
      </c>
      <c r="BJ75" s="21">
        <f>IF(Weights!$E75=0,0,$I75*Weights!BJ75/Weights!$E75)</f>
        <v>0</v>
      </c>
      <c r="BK75" s="21">
        <f>IF(Weights!$E75=0,0,$I75*Weights!BK75/Weights!$E75)</f>
        <v>0</v>
      </c>
      <c r="BL75" s="21">
        <f>IF(Weights!$E75=0,0,$I75*Weights!BL75/Weights!$E75)</f>
        <v>0</v>
      </c>
      <c r="BM75" s="21">
        <f>IF(Weights!$E75=0,0,$I75*Weights!BM75/Weights!$E75)</f>
        <v>0</v>
      </c>
      <c r="BN75" s="21">
        <f>IF(Weights!$E75=0,0,$I75*Weights!BN75/Weights!$E75)</f>
        <v>0</v>
      </c>
      <c r="BO75" s="21">
        <f>IF(Weights!$E75=0,0,$I75*Weights!BO75/Weights!$E75)</f>
        <v>0</v>
      </c>
      <c r="BP75" s="21">
        <f>IF(Weights!$E75=0,0,$I75*Weights!BP75/Weights!$E75)</f>
        <v>0</v>
      </c>
      <c r="BQ75" s="21">
        <f>IF(Weights!$E75=0,0,$I75*Weights!BQ75/Weights!$E75)</f>
        <v>0</v>
      </c>
      <c r="BR75" s="21">
        <f>IF(Weights!$E75=0,0,$I75*Weights!BR75/Weights!$E75)</f>
        <v>0</v>
      </c>
      <c r="BS75" s="21">
        <f>IF(Weights!$E75=0,0,$I75*Weights!BS75/Weights!$E75)</f>
        <v>0</v>
      </c>
      <c r="BT75" s="21">
        <f>IF(Weights!$E75=0,0,$I75*Weights!BT75/Weights!$E75)</f>
        <v>0</v>
      </c>
      <c r="BU75" s="21">
        <f>IF(Weights!$E75=0,0,$I75*Weights!BU75/Weights!$E75)</f>
        <v>0</v>
      </c>
      <c r="BV75" s="21">
        <f>IF(Weights!$E75=0,0,$I75*Weights!BV75/Weights!$E75)</f>
        <v>0</v>
      </c>
      <c r="BW75" s="21">
        <f>IF(Weights!$E75=0,0,$I75*Weights!BW75/Weights!$E75)</f>
        <v>0</v>
      </c>
      <c r="BX75" s="21">
        <f>IF(Weights!$E75=0,0,$I75*Weights!BX75/Weights!$E75)</f>
        <v>0</v>
      </c>
      <c r="BY75" s="21">
        <f>IF(Weights!$E75=0,0,$I75*Weights!BY75/Weights!$E75)</f>
        <v>0</v>
      </c>
      <c r="BZ75" s="21">
        <f>IF(Weights!$E75=0,0,$I75*Weights!BZ75/Weights!$E75)</f>
        <v>0</v>
      </c>
      <c r="CA75" s="21">
        <f>IF(Weights!$E75=0,0,$I75*Weights!CA75/Weights!$E75)</f>
        <v>0</v>
      </c>
      <c r="CB75" s="21">
        <f>IF(Weights!$E75=0,0,$I75*Weights!CB75/Weights!$E75)</f>
        <v>0</v>
      </c>
      <c r="CC75" s="21">
        <f>IF(Weights!$E75=0,0,$I75*Weights!CC75/Weights!$E75)</f>
        <v>0</v>
      </c>
      <c r="CD75" s="21">
        <f>IF(Weights!$E75=0,0,$I75*Weights!CD75/Weights!$E75)</f>
        <v>0</v>
      </c>
      <c r="CE75" s="21">
        <f>IF(Weights!$E75=0,0,$I75*Weights!CE75/Weights!$E75)</f>
        <v>0</v>
      </c>
      <c r="CF75" s="21">
        <f>IF(Weights!$E75=0,0,$I75*Weights!CF75/Weights!$E75)</f>
        <v>0</v>
      </c>
      <c r="CG75" s="21">
        <f>IF(Weights!$E75=0,0,$I75*Weights!CG75/Weights!$E75)</f>
        <v>0</v>
      </c>
      <c r="CH75" s="21">
        <f>IF(Weights!$E75=0,0,$I75*Weights!CH75/Weights!$E75)</f>
        <v>0</v>
      </c>
      <c r="CI75" s="21">
        <f>IF(Weights!$E75=0,0,$I75*Weights!CI75/Weights!$E75)</f>
        <v>0</v>
      </c>
      <c r="CJ75" s="21">
        <f>IF(Weights!$E75=0,0,$I75*Weights!CJ75/Weights!$E75)</f>
        <v>0</v>
      </c>
      <c r="CK75" s="21">
        <f>IF(Weights!$E75=0,0,$I75*Weights!CK75/Weights!$E75)</f>
        <v>0</v>
      </c>
      <c r="CL75" s="21">
        <f>IF(Weights!$E75=0,0,$I75*Weights!CL75/Weights!$E75)</f>
        <v>0</v>
      </c>
      <c r="CM75" s="21">
        <f>IF(Weights!$E75=0,0,$I75*Weights!CM75/Weights!$E75)</f>
        <v>0</v>
      </c>
      <c r="CN75" s="21">
        <f>IF(Weights!$E75=0,0,$I75*Weights!CN75/Weights!$E75)</f>
        <v>0</v>
      </c>
      <c r="CO75" s="21">
        <f>IF(Weights!$E75=0,0,$I75*Weights!CO75/Weights!$E75)</f>
        <v>0</v>
      </c>
      <c r="CP75" s="21">
        <f>IF(Weights!$E75=0,0,$I75*Weights!CP75/Weights!$E75)</f>
        <v>0</v>
      </c>
      <c r="CQ75" s="21">
        <f>IF(Weights!$E75=0,0,$I75*Weights!CQ75/Weights!$E75)</f>
        <v>0</v>
      </c>
      <c r="CR75" s="21">
        <f>IF(Weights!$E75=0,0,$I75*Weights!CR75/Weights!$E75)</f>
        <v>0</v>
      </c>
      <c r="CS75" s="21">
        <f>IF(Weights!$E75=0,0,$I75*Weights!CS75/Weights!$E75)</f>
        <v>0</v>
      </c>
      <c r="CT75" s="21">
        <f>IF(Weights!$E75=0,0,$I75*Weights!CT75/Weights!$E75)</f>
        <v>0</v>
      </c>
      <c r="CU75" s="21">
        <f>IF(Weights!$E75=0,0,$I75*Weights!CU75/Weights!$E75)</f>
        <v>0</v>
      </c>
      <c r="CV75" s="21">
        <f>IF(Weights!$E75=0,0,$I75*Weights!CV75/Weights!$E75)</f>
        <v>0</v>
      </c>
      <c r="CW75" s="21">
        <f>IF(Weights!$E75=0,0,$I75*Weights!CW75/Weights!$E75)</f>
        <v>0</v>
      </c>
      <c r="CX75" s="21">
        <f>IF(Weights!$E75=0,0,$I75*Weights!CX75/Weights!$E75)</f>
        <v>0</v>
      </c>
      <c r="CY75" s="21">
        <f>IF(Weights!$E75=0,0,$I75*Weights!CY75/Weights!$E75)</f>
        <v>0</v>
      </c>
      <c r="CZ75" s="21">
        <f>IF(Weights!$E75=0,0,$I75*Weights!CZ75/Weights!$E75)</f>
        <v>0</v>
      </c>
      <c r="DA75" s="21">
        <f>IF(Weights!$E75=0,0,$I75*Weights!DA75/Weights!$E75)</f>
        <v>0</v>
      </c>
      <c r="DB75" s="21">
        <f>IF(Weights!$E75=0,0,$I75*Weights!DB75/Weights!$E75)</f>
        <v>0</v>
      </c>
      <c r="DC75" s="21">
        <f>IF(Weights!$E75=0,0,$I75*Weights!DC75/Weights!$E75)</f>
        <v>0</v>
      </c>
      <c r="DD75" s="21">
        <f>IF(Weights!$E75=0,0,$I75*Weights!DD75/Weights!$E75)</f>
        <v>0</v>
      </c>
      <c r="DE75" s="21">
        <f>IF(Weights!$E75=0,0,$I75*Weights!DE75/Weights!$E75)</f>
        <v>0</v>
      </c>
      <c r="DF75" s="21">
        <f>IF(Weights!$E75=0,0,$I75*Weights!DF75/Weights!$E75)</f>
        <v>0</v>
      </c>
      <c r="DG75" s="21">
        <f>IF(Weights!$E75=0,0,$I75*Weights!DG75/Weights!$E75)</f>
        <v>0</v>
      </c>
      <c r="DH75" s="21">
        <f>IF(Weights!$E75=0,0,$I75*Weights!DH75/Weights!$E75)</f>
        <v>0</v>
      </c>
      <c r="DI75" s="21">
        <f>IF(Weights!$E75=0,0,$I75*Weights!DI75/Weights!$E75)</f>
        <v>0</v>
      </c>
      <c r="DJ75" s="21">
        <f>IF(Weights!$E75=0,0,$I75*Weights!DJ75/Weights!$E75)</f>
        <v>0</v>
      </c>
      <c r="DK75" s="21">
        <f>IF(Weights!$E75=0,0,$I75*Weights!DK75/Weights!$E75)</f>
        <v>0</v>
      </c>
      <c r="DL75" s="21">
        <f>IF(Weights!$E75=0,0,$I75*Weights!DL75/Weights!$E75)</f>
        <v>0</v>
      </c>
      <c r="DM75" s="21">
        <f>IF(Weights!$E75=0,0,$I75*Weights!DM75/Weights!$E75)</f>
        <v>0</v>
      </c>
      <c r="DN75" s="21">
        <f>IF(Weights!$E75=0,0,$I75*Weights!DN75/Weights!$E75)</f>
        <v>0</v>
      </c>
      <c r="DO75" s="21">
        <f>IF(Weights!$E75=0,0,$I75*Weights!DO75/Weights!$E75)</f>
        <v>0</v>
      </c>
      <c r="DP75" s="21">
        <f>IF(Weights!$E75=0,0,$I75*Weights!DP75/Weights!$E75)</f>
        <v>0</v>
      </c>
      <c r="DQ75" s="21">
        <f>IF(Weights!$E75=0,0,$I75*Weights!DQ75/Weights!$E75)</f>
        <v>0</v>
      </c>
      <c r="DR75" s="21">
        <f>IF(Weights!$E75=0,0,$I75*Weights!DR75/Weights!$E75)</f>
        <v>0</v>
      </c>
      <c r="DS75" s="21">
        <f>IF(Weights!$E75=0,0,$I75*Weights!DS75/Weights!$E75)</f>
        <v>0</v>
      </c>
      <c r="DT75" s="21">
        <f>IF(Weights!$E75=0,0,$I75*Weights!DT75/Weights!$E75)</f>
        <v>0</v>
      </c>
      <c r="DU75" s="21">
        <f>IF(Weights!$E75=0,0,$I75*Weights!DU75/Weights!$E75)</f>
        <v>0</v>
      </c>
      <c r="DV75" s="21">
        <f>IF(Weights!$E75=0,0,$I75*Weights!DV75/Weights!$E75)</f>
        <v>0</v>
      </c>
      <c r="DW75" s="21">
        <f>IF(Weights!$E75=0,0,$I75*Weights!DW75/Weights!$E75)</f>
        <v>0</v>
      </c>
      <c r="DX75" s="21">
        <f>IF(Weights!$E75=0,0,$I75*Weights!DX75/Weights!$E75)</f>
        <v>0</v>
      </c>
      <c r="DY75" s="21">
        <f>IF(Weights!$E75=0,0,$I75*Weights!DY75/Weights!$E75)</f>
        <v>0</v>
      </c>
      <c r="DZ75" s="21">
        <f>IF(Weights!$E75=0,0,$I75*Weights!DZ75/Weights!$E75)</f>
        <v>0</v>
      </c>
      <c r="EA75" s="21">
        <f>IF(Weights!$E75=0,0,$I75*Weights!EA75/Weights!$E75)</f>
        <v>0</v>
      </c>
      <c r="EB75" s="21">
        <f>IF(Weights!$E75=0,0,$I75*Weights!EB75/Weights!$E75)</f>
        <v>0</v>
      </c>
      <c r="EC75" s="21">
        <f>IF(Weights!$E75=0,0,$I75*Weights!EC75/Weights!$E75)</f>
        <v>0</v>
      </c>
      <c r="ED75" s="21">
        <f>IF(Weights!$E75=0,0,$I75*Weights!ED75/Weights!$E75)</f>
        <v>0</v>
      </c>
      <c r="EE75" s="21">
        <f>IF(Weights!$E75=0,0,$I75*Weights!EE75/Weights!$E75)</f>
        <v>0</v>
      </c>
      <c r="EF75" s="21">
        <f>IF(Weights!$E75=0,0,$I75*Weights!EF75/Weights!$E75)</f>
        <v>0</v>
      </c>
      <c r="EG75" s="21">
        <f>IF(Weights!$E75=0,0,$I75*Weights!EG75/Weights!$E75)</f>
        <v>0</v>
      </c>
      <c r="EH75" s="21">
        <f>IF(Weights!$E75=0,0,$I75*Weights!EH75/Weights!$E75)</f>
        <v>0</v>
      </c>
      <c r="EI75" s="21">
        <f>IF(Weights!$E75=0,0,$I75*Weights!EI75/Weights!$E75)</f>
        <v>0</v>
      </c>
      <c r="EJ75" s="21">
        <f>IF(Weights!$E75=0,0,$I75*Weights!EJ75/Weights!$E75)</f>
        <v>0</v>
      </c>
      <c r="EK75" s="21">
        <f>IF(Weights!$E75=0,0,$I75*Weights!EK75/Weights!$E75)</f>
        <v>0</v>
      </c>
      <c r="EL75" s="21">
        <f>IF(Weights!$E75=0,0,$I75*Weights!EL75/Weights!$E75)</f>
        <v>0</v>
      </c>
      <c r="EM75" s="21">
        <f>IF(Weights!$E75=0,0,$I75*Weights!EM75/Weights!$E75)</f>
        <v>0</v>
      </c>
      <c r="EN75" s="21">
        <f>IF(Weights!$E75=0,0,$I75*Weights!EN75/Weights!$E75)</f>
        <v>0</v>
      </c>
      <c r="EO75" s="21">
        <f>IF(Weights!$E75=0,0,$I75*Weights!EO75/Weights!$E75)</f>
        <v>0</v>
      </c>
      <c r="EP75" s="21">
        <f>IF(Weights!$E75=0,0,$I75*Weights!EP75/Weights!$E75)</f>
        <v>0</v>
      </c>
      <c r="EQ75" s="21">
        <f>IF(Weights!$E75=0,0,$I75*Weights!EQ75/Weights!$E75)</f>
        <v>0</v>
      </c>
      <c r="ER75" s="21">
        <f>IF(Weights!$E75=0,0,$I75*Weights!ER75/Weights!$E75)</f>
        <v>0</v>
      </c>
      <c r="ES75" s="21">
        <f>IF(Weights!$E75=0,0,$I75*Weights!ES75/Weights!$E75)</f>
        <v>0</v>
      </c>
      <c r="ET75" s="21">
        <f>IF(Weights!$E75=0,0,$I75*Weights!ET75/Weights!$E75)</f>
        <v>0</v>
      </c>
      <c r="EU75" s="21">
        <f>IF(Weights!$E75=0,0,$I75*Weights!EU75/Weights!$E75)</f>
        <v>0</v>
      </c>
      <c r="EV75" s="21">
        <f>IF(Weights!$E75=0,0,$I75*Weights!EV75/Weights!$E75)</f>
        <v>0</v>
      </c>
      <c r="EW75" s="21">
        <f>IF(Weights!$E75=0,0,$I75*Weights!EW75/Weights!$E75)</f>
        <v>0</v>
      </c>
      <c r="EX75" s="21">
        <f>IF(Weights!$E75=0,0,$I75*Weights!EX75/Weights!$E75)</f>
        <v>0</v>
      </c>
      <c r="EY75" s="21">
        <f>IF(Weights!$E75=0,0,$I75*Weights!EY75/Weights!$E75)</f>
        <v>0</v>
      </c>
      <c r="EZ75" s="21">
        <f>IF(Weights!$E75=0,0,$I75*Weights!EZ75/Weights!$E75)</f>
        <v>0</v>
      </c>
      <c r="FA75" s="21">
        <f>IF(Weights!$E75=0,0,$I75*Weights!FA75/Weights!$E75)</f>
        <v>0</v>
      </c>
      <c r="FB75" s="21">
        <f>IF(Weights!$E75=0,0,$I75*Weights!FB75/Weights!$E75)</f>
        <v>0</v>
      </c>
      <c r="FC75" s="21">
        <f>IF(Weights!$E75=0,0,$I75*Weights!FC75/Weights!$E75)</f>
        <v>0</v>
      </c>
      <c r="FD75" s="21">
        <f>IF(Weights!$E75=0,0,$I75*Weights!FD75/Weights!$E75)</f>
        <v>0</v>
      </c>
      <c r="FE75" s="21">
        <f>IF(Weights!$E75=0,0,$I75*Weights!FE75/Weights!$E75)</f>
        <v>0</v>
      </c>
      <c r="FF75" s="21">
        <f>IF(Weights!$E75=0,0,$I75*Weights!FF75/Weights!$E75)</f>
        <v>0</v>
      </c>
      <c r="FG75" s="21">
        <f>IF(Weights!$E75=0,0,$I75*Weights!FG75/Weights!$E75)</f>
        <v>0</v>
      </c>
      <c r="FH75" s="21">
        <f>IF(Weights!$E75=0,0,$I75*Weights!FH75/Weights!$E75)</f>
        <v>0</v>
      </c>
      <c r="FI75" s="21">
        <f>IF(Weights!$E75=0,0,$I75*Weights!FI75/Weights!$E75)</f>
        <v>0</v>
      </c>
      <c r="FJ75" s="21">
        <f>IF(Weights!$E75=0,0,$I75*Weights!FJ75/Weights!$E75)</f>
        <v>0</v>
      </c>
      <c r="FK75" s="21">
        <f>IF(Weights!$E75=0,0,$I75*Weights!FK75/Weights!$E75)</f>
        <v>0</v>
      </c>
      <c r="FL75" s="21">
        <f>IF(Weights!$E75=0,0,$I75*Weights!FL75/Weights!$E75)</f>
        <v>0</v>
      </c>
      <c r="FM75" s="21">
        <f>IF(Weights!$E75=0,0,$I75*Weights!FM75/Weights!$E75)</f>
        <v>0</v>
      </c>
      <c r="FN75" s="21">
        <f>IF(Weights!$E75=0,0,$I75*Weights!FN75/Weights!$E75)</f>
        <v>0</v>
      </c>
      <c r="FO75" s="21">
        <f>IF(Weights!$E75=0,0,$I75*Weights!FO75/Weights!$E75)</f>
        <v>0</v>
      </c>
      <c r="FP75" s="21">
        <f>IF(Weights!$E75=0,0,$I75*Weights!FP75/Weights!$E75)</f>
        <v>0</v>
      </c>
      <c r="FQ75" s="21">
        <f>IF(Weights!$E75=0,0,$I75*Weights!FQ75/Weights!$E75)</f>
        <v>0</v>
      </c>
      <c r="FR75" s="21">
        <f>IF(Weights!$E75=0,0,$I75*Weights!FR75/Weights!$E75)</f>
        <v>0</v>
      </c>
      <c r="FS75" s="21">
        <f>IF(Weights!$E75=0,0,$I75*Weights!FS75/Weights!$E75)</f>
        <v>0</v>
      </c>
      <c r="FT75" s="21">
        <f>IF(Weights!$E75=0,0,$I75*Weights!FT75/Weights!$E75)</f>
        <v>0</v>
      </c>
      <c r="FU75" s="21">
        <f>IF(Weights!$E75=0,0,$I75*Weights!FU75/Weights!$E75)</f>
        <v>0</v>
      </c>
      <c r="FV75" s="21">
        <f>IF(Weights!$E75=0,0,$I75*Weights!FV75/Weights!$E75)</f>
        <v>0</v>
      </c>
      <c r="FW75" s="21">
        <f>IF(Weights!$E75=0,0,$I75*Weights!FW75/Weights!$E75)</f>
        <v>0</v>
      </c>
      <c r="FX75" s="21">
        <f>IF(Weights!$E75=0,0,$I75*Weights!FX75/Weights!$E75)</f>
        <v>0</v>
      </c>
      <c r="FY75" s="21">
        <f>IF(Weights!$E75=0,0,$I75*Weights!FY75/Weights!$E75)</f>
        <v>0</v>
      </c>
      <c r="FZ75" s="21">
        <f>IF(Weights!$E75=0,0,$I75*Weights!FZ75/Weights!$E75)</f>
        <v>0</v>
      </c>
      <c r="GA75" s="21">
        <f>IF(Weights!$E75=0,0,$I75*Weights!GA75/Weights!$E75)</f>
        <v>0</v>
      </c>
      <c r="GB75" s="21">
        <f>IF(Weights!$E75=0,0,$I75*Weights!GB75/Weights!$E75)</f>
        <v>0</v>
      </c>
      <c r="GC75" s="21">
        <f>IF(Weights!$E75=0,0,$I75*Weights!GC75/Weights!$E75)</f>
        <v>0</v>
      </c>
      <c r="GD75" s="21">
        <f>IF(Weights!$E75=0,0,$I75*Weights!GD75/Weights!$E75)</f>
        <v>0</v>
      </c>
      <c r="GE75" s="21">
        <f>IF(Weights!$E75=0,0,$I75*Weights!GE75/Weights!$E75)</f>
        <v>0</v>
      </c>
      <c r="GF75" s="21">
        <f>IF(Weights!$E75=0,0,$I75*Weights!GF75/Weights!$E75)</f>
        <v>0</v>
      </c>
      <c r="GG75" s="21">
        <f>IF(Weights!$E75=0,0,$I75*Weights!GG75/Weights!$E75)</f>
        <v>0</v>
      </c>
      <c r="GH75" s="21">
        <f>IF(Weights!$E75=0,0,$I75*Weights!GH75/Weights!$E75)</f>
        <v>0</v>
      </c>
      <c r="GI75" s="21">
        <f>IF(Weights!$E75=0,0,$I75*Weights!GI75/Weights!$E75)</f>
        <v>0</v>
      </c>
      <c r="GJ75" s="21">
        <f>IF(Weights!$E75=0,0,$I75*Weights!GJ75/Weights!$E75)</f>
        <v>0</v>
      </c>
      <c r="GK75" s="21">
        <f>IF(Weights!$E75=0,0,$I75*Weights!GK75/Weights!$E75)</f>
        <v>0</v>
      </c>
      <c r="GL75" s="21">
        <f>IF(Weights!$E75=0,0,$I75*Weights!GL75/Weights!$E75)</f>
        <v>0</v>
      </c>
    </row>
    <row r="76" spans="1:194" s="19" customFormat="1" ht="13.5" customHeight="1" outlineLevel="1" x14ac:dyDescent="0.3">
      <c r="A76" s="10" t="s">
        <v>40</v>
      </c>
      <c r="B76" s="11" t="s">
        <v>135</v>
      </c>
      <c r="C76" s="12" t="s">
        <v>16</v>
      </c>
      <c r="D76" s="22" t="s">
        <v>136</v>
      </c>
      <c r="E76" s="49">
        <v>46332</v>
      </c>
      <c r="F76" s="14">
        <v>46364</v>
      </c>
      <c r="G76" s="49">
        <v>46332</v>
      </c>
      <c r="H76" s="14">
        <v>46364</v>
      </c>
      <c r="I76" s="15">
        <v>2160</v>
      </c>
      <c r="J76" s="20">
        <f>IF(Weights!$E76=0,0,$I76*Weights!J76/Weights!$E76)</f>
        <v>0</v>
      </c>
      <c r="K76" s="21">
        <f>IF(Weights!$E76=0,0,$I76*Weights!K76/Weights!$E76)</f>
        <v>0</v>
      </c>
      <c r="L76" s="21">
        <f>IF(Weights!$E76=0,0,$I76*Weights!L76/Weights!$E76)</f>
        <v>0</v>
      </c>
      <c r="M76" s="21">
        <f>IF(Weights!$E76=0,0,$I76*Weights!M76/Weights!$E76)</f>
        <v>0</v>
      </c>
      <c r="N76" s="21">
        <f>IF(Weights!$E76=0,0,$I76*Weights!N76/Weights!$E76)</f>
        <v>0</v>
      </c>
      <c r="O76" s="21">
        <f>IF(Weights!$E76=0,0,$I76*Weights!O76/Weights!$E76)</f>
        <v>0</v>
      </c>
      <c r="P76" s="21">
        <f>IF(Weights!$E76=0,0,$I76*Weights!P76/Weights!$E76)</f>
        <v>0</v>
      </c>
      <c r="Q76" s="21">
        <f>IF(Weights!$E76=0,0,$I76*Weights!Q76/Weights!$E76)</f>
        <v>0</v>
      </c>
      <c r="R76" s="21">
        <f>IF(Weights!$E76=0,0,$I76*Weights!R76/Weights!$E76)</f>
        <v>0</v>
      </c>
      <c r="S76" s="21">
        <f>IF(Weights!$E76=0,0,$I76*Weights!S76/Weights!$E76)</f>
        <v>0</v>
      </c>
      <c r="T76" s="21">
        <f>IF(Weights!$E76=0,0,$I76*Weights!T76/Weights!$E76)</f>
        <v>0</v>
      </c>
      <c r="U76" s="21">
        <f>IF(Weights!$E76=0,0,$I76*Weights!U76/Weights!$E76)</f>
        <v>0</v>
      </c>
      <c r="V76" s="21">
        <f>IF(Weights!$E76=0,0,$I76*Weights!V76/Weights!$E76)</f>
        <v>0</v>
      </c>
      <c r="W76" s="21">
        <f>IF(Weights!$E76=0,0,$I76*Weights!W76/Weights!$E76)</f>
        <v>0</v>
      </c>
      <c r="X76" s="21">
        <f>IF(Weights!$E76=0,0,$I76*Weights!X76/Weights!$E76)</f>
        <v>0</v>
      </c>
      <c r="Y76" s="21">
        <f>IF(Weights!$E76=0,0,$I76*Weights!Y76/Weights!$E76)</f>
        <v>0</v>
      </c>
      <c r="Z76" s="21">
        <f>IF(Weights!$E76=0,0,$I76*Weights!Z76/Weights!$E76)</f>
        <v>0</v>
      </c>
      <c r="AA76" s="21">
        <f>IF(Weights!$E76=0,0,$I76*Weights!AA76/Weights!$E76)</f>
        <v>0</v>
      </c>
      <c r="AB76" s="21">
        <f>IF(Weights!$E76=0,0,$I76*Weights!AB76/Weights!$E76)</f>
        <v>0</v>
      </c>
      <c r="AC76" s="18">
        <f>IF(Weights!$E76=0,0,$I76*Weights!AC76/Weights!$E76)</f>
        <v>0</v>
      </c>
      <c r="AD76" s="21">
        <f>IF(Weights!$E76=0,0,$I76*Weights!AD76/Weights!$E76)</f>
        <v>432</v>
      </c>
      <c r="AE76" s="21">
        <f>IF(Weights!$E76=0,0,$I76*Weights!AE76/Weights!$E76)</f>
        <v>432</v>
      </c>
      <c r="AF76" s="21">
        <f>IF(Weights!$E76=0,0,$I76*Weights!AF76/Weights!$E76)</f>
        <v>432</v>
      </c>
      <c r="AG76" s="21">
        <f>IF(Weights!$E76=0,0,$I76*Weights!AG76/Weights!$E76)</f>
        <v>0</v>
      </c>
      <c r="AH76" s="21">
        <f>IF(Weights!$E76=0,0,$I76*Weights!AH76/Weights!$E76)</f>
        <v>432</v>
      </c>
      <c r="AI76" s="21">
        <f>IF(Weights!$E76=0,0,$I76*Weights!AI76/Weights!$E76)</f>
        <v>432</v>
      </c>
      <c r="AJ76" s="21">
        <f>IF(Weights!$E76=0,0,$I76*Weights!AJ76/Weights!$E76)</f>
        <v>0</v>
      </c>
      <c r="AK76" s="21">
        <f>IF(Weights!$E76=0,0,$I76*Weights!AK76/Weights!$E76)</f>
        <v>0</v>
      </c>
      <c r="AL76" s="21">
        <f>IF(Weights!$E76=0,0,$I76*Weights!AL76/Weights!$E76)</f>
        <v>0</v>
      </c>
      <c r="AM76" s="21">
        <f>IF(Weights!$E76=0,0,$I76*Weights!AM76/Weights!$E76)</f>
        <v>0</v>
      </c>
      <c r="AN76" s="21">
        <f>IF(Weights!$E76=0,0,$I76*Weights!AN76/Weights!$E76)</f>
        <v>0</v>
      </c>
      <c r="AO76" s="21">
        <f>IF(Weights!$E76=0,0,$I76*Weights!AO76/Weights!$E76)</f>
        <v>0</v>
      </c>
      <c r="AP76" s="21">
        <f>IF(Weights!$E76=0,0,$I76*Weights!AP76/Weights!$E76)</f>
        <v>0</v>
      </c>
      <c r="AQ76" s="21">
        <f>IF(Weights!$E76=0,0,$I76*Weights!AQ76/Weights!$E76)</f>
        <v>0</v>
      </c>
      <c r="AR76" s="21">
        <f>IF(Weights!$E76=0,0,$I76*Weights!AR76/Weights!$E76)</f>
        <v>0</v>
      </c>
      <c r="AS76" s="21">
        <f>IF(Weights!$E76=0,0,$I76*Weights!AS76/Weights!$E76)</f>
        <v>0</v>
      </c>
      <c r="AT76" s="21">
        <f>IF(Weights!$E76=0,0,$I76*Weights!AT76/Weights!$E76)</f>
        <v>0</v>
      </c>
      <c r="AU76" s="21">
        <f>IF(Weights!$E76=0,0,$I76*Weights!AU76/Weights!$E76)</f>
        <v>0</v>
      </c>
      <c r="AV76" s="21">
        <f>IF(Weights!$E76=0,0,$I76*Weights!AV76/Weights!$E76)</f>
        <v>0</v>
      </c>
      <c r="AW76" s="21">
        <f>IF(Weights!$E76=0,0,$I76*Weights!AW76/Weights!$E76)</f>
        <v>0</v>
      </c>
      <c r="AX76" s="21">
        <f>IF(Weights!$E76=0,0,$I76*Weights!AX76/Weights!$E76)</f>
        <v>0</v>
      </c>
      <c r="AY76" s="21">
        <f>IF(Weights!$E76=0,0,$I76*Weights!AY76/Weights!$E76)</f>
        <v>0</v>
      </c>
      <c r="AZ76" s="21">
        <f>IF(Weights!$E76=0,0,$I76*Weights!AZ76/Weights!$E76)</f>
        <v>0</v>
      </c>
      <c r="BA76" s="21">
        <f>IF(Weights!$E76=0,0,$I76*Weights!BA76/Weights!$E76)</f>
        <v>0</v>
      </c>
      <c r="BB76" s="21">
        <f>IF(Weights!$E76=0,0,$I76*Weights!BB76/Weights!$E76)</f>
        <v>0</v>
      </c>
      <c r="BC76" s="21">
        <f>IF(Weights!$E76=0,0,$I76*Weights!BC76/Weights!$E76)</f>
        <v>0</v>
      </c>
      <c r="BD76" s="21">
        <f>IF(Weights!$E76=0,0,$I76*Weights!BD76/Weights!$E76)</f>
        <v>0</v>
      </c>
      <c r="BE76" s="21">
        <f>IF(Weights!$E76=0,0,$I76*Weights!BE76/Weights!$E76)</f>
        <v>0</v>
      </c>
      <c r="BF76" s="21">
        <f>IF(Weights!$E76=0,0,$I76*Weights!BF76/Weights!$E76)</f>
        <v>0</v>
      </c>
      <c r="BG76" s="21">
        <f>IF(Weights!$E76=0,0,$I76*Weights!BG76/Weights!$E76)</f>
        <v>0</v>
      </c>
      <c r="BH76" s="21">
        <f>IF(Weights!$E76=0,0,$I76*Weights!BH76/Weights!$E76)</f>
        <v>0</v>
      </c>
      <c r="BI76" s="21">
        <f>IF(Weights!$E76=0,0,$I76*Weights!BI76/Weights!$E76)</f>
        <v>0</v>
      </c>
      <c r="BJ76" s="21">
        <f>IF(Weights!$E76=0,0,$I76*Weights!BJ76/Weights!$E76)</f>
        <v>0</v>
      </c>
      <c r="BK76" s="21">
        <f>IF(Weights!$E76=0,0,$I76*Weights!BK76/Weights!$E76)</f>
        <v>0</v>
      </c>
      <c r="BL76" s="21">
        <f>IF(Weights!$E76=0,0,$I76*Weights!BL76/Weights!$E76)</f>
        <v>0</v>
      </c>
      <c r="BM76" s="21">
        <f>IF(Weights!$E76=0,0,$I76*Weights!BM76/Weights!$E76)</f>
        <v>0</v>
      </c>
      <c r="BN76" s="21">
        <f>IF(Weights!$E76=0,0,$I76*Weights!BN76/Weights!$E76)</f>
        <v>0</v>
      </c>
      <c r="BO76" s="21">
        <f>IF(Weights!$E76=0,0,$I76*Weights!BO76/Weights!$E76)</f>
        <v>0</v>
      </c>
      <c r="BP76" s="21">
        <f>IF(Weights!$E76=0,0,$I76*Weights!BP76/Weights!$E76)</f>
        <v>0</v>
      </c>
      <c r="BQ76" s="21">
        <f>IF(Weights!$E76=0,0,$I76*Weights!BQ76/Weights!$E76)</f>
        <v>0</v>
      </c>
      <c r="BR76" s="21">
        <f>IF(Weights!$E76=0,0,$I76*Weights!BR76/Weights!$E76)</f>
        <v>0</v>
      </c>
      <c r="BS76" s="21">
        <f>IF(Weights!$E76=0,0,$I76*Weights!BS76/Weights!$E76)</f>
        <v>0</v>
      </c>
      <c r="BT76" s="21">
        <f>IF(Weights!$E76=0,0,$I76*Weights!BT76/Weights!$E76)</f>
        <v>0</v>
      </c>
      <c r="BU76" s="21">
        <f>IF(Weights!$E76=0,0,$I76*Weights!BU76/Weights!$E76)</f>
        <v>0</v>
      </c>
      <c r="BV76" s="21">
        <f>IF(Weights!$E76=0,0,$I76*Weights!BV76/Weights!$E76)</f>
        <v>0</v>
      </c>
      <c r="BW76" s="21">
        <f>IF(Weights!$E76=0,0,$I76*Weights!BW76/Weights!$E76)</f>
        <v>0</v>
      </c>
      <c r="BX76" s="21">
        <f>IF(Weights!$E76=0,0,$I76*Weights!BX76/Weights!$E76)</f>
        <v>0</v>
      </c>
      <c r="BY76" s="21">
        <f>IF(Weights!$E76=0,0,$I76*Weights!BY76/Weights!$E76)</f>
        <v>0</v>
      </c>
      <c r="BZ76" s="21">
        <f>IF(Weights!$E76=0,0,$I76*Weights!BZ76/Weights!$E76)</f>
        <v>0</v>
      </c>
      <c r="CA76" s="21">
        <f>IF(Weights!$E76=0,0,$I76*Weights!CA76/Weights!$E76)</f>
        <v>0</v>
      </c>
      <c r="CB76" s="21">
        <f>IF(Weights!$E76=0,0,$I76*Weights!CB76/Weights!$E76)</f>
        <v>0</v>
      </c>
      <c r="CC76" s="21">
        <f>IF(Weights!$E76=0,0,$I76*Weights!CC76/Weights!$E76)</f>
        <v>0</v>
      </c>
      <c r="CD76" s="21">
        <f>IF(Weights!$E76=0,0,$I76*Weights!CD76/Weights!$E76)</f>
        <v>0</v>
      </c>
      <c r="CE76" s="21">
        <f>IF(Weights!$E76=0,0,$I76*Weights!CE76/Weights!$E76)</f>
        <v>0</v>
      </c>
      <c r="CF76" s="21">
        <f>IF(Weights!$E76=0,0,$I76*Weights!CF76/Weights!$E76)</f>
        <v>0</v>
      </c>
      <c r="CG76" s="21">
        <f>IF(Weights!$E76=0,0,$I76*Weights!CG76/Weights!$E76)</f>
        <v>0</v>
      </c>
      <c r="CH76" s="21">
        <f>IF(Weights!$E76=0,0,$I76*Weights!CH76/Weights!$E76)</f>
        <v>0</v>
      </c>
      <c r="CI76" s="21">
        <f>IF(Weights!$E76=0,0,$I76*Weights!CI76/Weights!$E76)</f>
        <v>0</v>
      </c>
      <c r="CJ76" s="21">
        <f>IF(Weights!$E76=0,0,$I76*Weights!CJ76/Weights!$E76)</f>
        <v>0</v>
      </c>
      <c r="CK76" s="21">
        <f>IF(Weights!$E76=0,0,$I76*Weights!CK76/Weights!$E76)</f>
        <v>0</v>
      </c>
      <c r="CL76" s="21">
        <f>IF(Weights!$E76=0,0,$I76*Weights!CL76/Weights!$E76)</f>
        <v>0</v>
      </c>
      <c r="CM76" s="21">
        <f>IF(Weights!$E76=0,0,$I76*Weights!CM76/Weights!$E76)</f>
        <v>0</v>
      </c>
      <c r="CN76" s="21">
        <f>IF(Weights!$E76=0,0,$I76*Weights!CN76/Weights!$E76)</f>
        <v>0</v>
      </c>
      <c r="CO76" s="21">
        <f>IF(Weights!$E76=0,0,$I76*Weights!CO76/Weights!$E76)</f>
        <v>0</v>
      </c>
      <c r="CP76" s="21">
        <f>IF(Weights!$E76=0,0,$I76*Weights!CP76/Weights!$E76)</f>
        <v>0</v>
      </c>
      <c r="CQ76" s="21">
        <f>IF(Weights!$E76=0,0,$I76*Weights!CQ76/Weights!$E76)</f>
        <v>0</v>
      </c>
      <c r="CR76" s="21">
        <f>IF(Weights!$E76=0,0,$I76*Weights!CR76/Weights!$E76)</f>
        <v>0</v>
      </c>
      <c r="CS76" s="21">
        <f>IF(Weights!$E76=0,0,$I76*Weights!CS76/Weights!$E76)</f>
        <v>0</v>
      </c>
      <c r="CT76" s="21">
        <f>IF(Weights!$E76=0,0,$I76*Weights!CT76/Weights!$E76)</f>
        <v>0</v>
      </c>
      <c r="CU76" s="21">
        <f>IF(Weights!$E76=0,0,$I76*Weights!CU76/Weights!$E76)</f>
        <v>0</v>
      </c>
      <c r="CV76" s="21">
        <f>IF(Weights!$E76=0,0,$I76*Weights!CV76/Weights!$E76)</f>
        <v>0</v>
      </c>
      <c r="CW76" s="21">
        <f>IF(Weights!$E76=0,0,$I76*Weights!CW76/Weights!$E76)</f>
        <v>0</v>
      </c>
      <c r="CX76" s="21">
        <f>IF(Weights!$E76=0,0,$I76*Weights!CX76/Weights!$E76)</f>
        <v>0</v>
      </c>
      <c r="CY76" s="21">
        <f>IF(Weights!$E76=0,0,$I76*Weights!CY76/Weights!$E76)</f>
        <v>0</v>
      </c>
      <c r="CZ76" s="21">
        <f>IF(Weights!$E76=0,0,$I76*Weights!CZ76/Weights!$E76)</f>
        <v>0</v>
      </c>
      <c r="DA76" s="21">
        <f>IF(Weights!$E76=0,0,$I76*Weights!DA76/Weights!$E76)</f>
        <v>0</v>
      </c>
      <c r="DB76" s="21">
        <f>IF(Weights!$E76=0,0,$I76*Weights!DB76/Weights!$E76)</f>
        <v>0</v>
      </c>
      <c r="DC76" s="21">
        <f>IF(Weights!$E76=0,0,$I76*Weights!DC76/Weights!$E76)</f>
        <v>0</v>
      </c>
      <c r="DD76" s="21">
        <f>IF(Weights!$E76=0,0,$I76*Weights!DD76/Weights!$E76)</f>
        <v>0</v>
      </c>
      <c r="DE76" s="21">
        <f>IF(Weights!$E76=0,0,$I76*Weights!DE76/Weights!$E76)</f>
        <v>0</v>
      </c>
      <c r="DF76" s="21">
        <f>IF(Weights!$E76=0,0,$I76*Weights!DF76/Weights!$E76)</f>
        <v>0</v>
      </c>
      <c r="DG76" s="21">
        <f>IF(Weights!$E76=0,0,$I76*Weights!DG76/Weights!$E76)</f>
        <v>0</v>
      </c>
      <c r="DH76" s="21">
        <f>IF(Weights!$E76=0,0,$I76*Weights!DH76/Weights!$E76)</f>
        <v>0</v>
      </c>
      <c r="DI76" s="21">
        <f>IF(Weights!$E76=0,0,$I76*Weights!DI76/Weights!$E76)</f>
        <v>0</v>
      </c>
      <c r="DJ76" s="21">
        <f>IF(Weights!$E76=0,0,$I76*Weights!DJ76/Weights!$E76)</f>
        <v>0</v>
      </c>
      <c r="DK76" s="21">
        <f>IF(Weights!$E76=0,0,$I76*Weights!DK76/Weights!$E76)</f>
        <v>0</v>
      </c>
      <c r="DL76" s="21">
        <f>IF(Weights!$E76=0,0,$I76*Weights!DL76/Weights!$E76)</f>
        <v>0</v>
      </c>
      <c r="DM76" s="21">
        <f>IF(Weights!$E76=0,0,$I76*Weights!DM76/Weights!$E76)</f>
        <v>0</v>
      </c>
      <c r="DN76" s="21">
        <f>IF(Weights!$E76=0,0,$I76*Weights!DN76/Weights!$E76)</f>
        <v>0</v>
      </c>
      <c r="DO76" s="21">
        <f>IF(Weights!$E76=0,0,$I76*Weights!DO76/Weights!$E76)</f>
        <v>0</v>
      </c>
      <c r="DP76" s="21">
        <f>IF(Weights!$E76=0,0,$I76*Weights!DP76/Weights!$E76)</f>
        <v>0</v>
      </c>
      <c r="DQ76" s="21">
        <f>IF(Weights!$E76=0,0,$I76*Weights!DQ76/Weights!$E76)</f>
        <v>0</v>
      </c>
      <c r="DR76" s="21">
        <f>IF(Weights!$E76=0,0,$I76*Weights!DR76/Weights!$E76)</f>
        <v>0</v>
      </c>
      <c r="DS76" s="21">
        <f>IF(Weights!$E76=0,0,$I76*Weights!DS76/Weights!$E76)</f>
        <v>0</v>
      </c>
      <c r="DT76" s="21">
        <f>IF(Weights!$E76=0,0,$I76*Weights!DT76/Weights!$E76)</f>
        <v>0</v>
      </c>
      <c r="DU76" s="21">
        <f>IF(Weights!$E76=0,0,$I76*Weights!DU76/Weights!$E76)</f>
        <v>0</v>
      </c>
      <c r="DV76" s="21">
        <f>IF(Weights!$E76=0,0,$I76*Weights!DV76/Weights!$E76)</f>
        <v>0</v>
      </c>
      <c r="DW76" s="21">
        <f>IF(Weights!$E76=0,0,$I76*Weights!DW76/Weights!$E76)</f>
        <v>0</v>
      </c>
      <c r="DX76" s="21">
        <f>IF(Weights!$E76=0,0,$I76*Weights!DX76/Weights!$E76)</f>
        <v>0</v>
      </c>
      <c r="DY76" s="21">
        <f>IF(Weights!$E76=0,0,$I76*Weights!DY76/Weights!$E76)</f>
        <v>0</v>
      </c>
      <c r="DZ76" s="21">
        <f>IF(Weights!$E76=0,0,$I76*Weights!DZ76/Weights!$E76)</f>
        <v>0</v>
      </c>
      <c r="EA76" s="21">
        <f>IF(Weights!$E76=0,0,$I76*Weights!EA76/Weights!$E76)</f>
        <v>0</v>
      </c>
      <c r="EB76" s="21">
        <f>IF(Weights!$E76=0,0,$I76*Weights!EB76/Weights!$E76)</f>
        <v>0</v>
      </c>
      <c r="EC76" s="21">
        <f>IF(Weights!$E76=0,0,$I76*Weights!EC76/Weights!$E76)</f>
        <v>0</v>
      </c>
      <c r="ED76" s="21">
        <f>IF(Weights!$E76=0,0,$I76*Weights!ED76/Weights!$E76)</f>
        <v>0</v>
      </c>
      <c r="EE76" s="21">
        <f>IF(Weights!$E76=0,0,$I76*Weights!EE76/Weights!$E76)</f>
        <v>0</v>
      </c>
      <c r="EF76" s="21">
        <f>IF(Weights!$E76=0,0,$I76*Weights!EF76/Weights!$E76)</f>
        <v>0</v>
      </c>
      <c r="EG76" s="21">
        <f>IF(Weights!$E76=0,0,$I76*Weights!EG76/Weights!$E76)</f>
        <v>0</v>
      </c>
      <c r="EH76" s="21">
        <f>IF(Weights!$E76=0,0,$I76*Weights!EH76/Weights!$E76)</f>
        <v>0</v>
      </c>
      <c r="EI76" s="21">
        <f>IF(Weights!$E76=0,0,$I76*Weights!EI76/Weights!$E76)</f>
        <v>0</v>
      </c>
      <c r="EJ76" s="21">
        <f>IF(Weights!$E76=0,0,$I76*Weights!EJ76/Weights!$E76)</f>
        <v>0</v>
      </c>
      <c r="EK76" s="21">
        <f>IF(Weights!$E76=0,0,$I76*Weights!EK76/Weights!$E76)</f>
        <v>0</v>
      </c>
      <c r="EL76" s="21">
        <f>IF(Weights!$E76=0,0,$I76*Weights!EL76/Weights!$E76)</f>
        <v>0</v>
      </c>
      <c r="EM76" s="21">
        <f>IF(Weights!$E76=0,0,$I76*Weights!EM76/Weights!$E76)</f>
        <v>0</v>
      </c>
      <c r="EN76" s="21">
        <f>IF(Weights!$E76=0,0,$I76*Weights!EN76/Weights!$E76)</f>
        <v>0</v>
      </c>
      <c r="EO76" s="21">
        <f>IF(Weights!$E76=0,0,$I76*Weights!EO76/Weights!$E76)</f>
        <v>0</v>
      </c>
      <c r="EP76" s="21">
        <f>IF(Weights!$E76=0,0,$I76*Weights!EP76/Weights!$E76)</f>
        <v>0</v>
      </c>
      <c r="EQ76" s="21">
        <f>IF(Weights!$E76=0,0,$I76*Weights!EQ76/Weights!$E76)</f>
        <v>0</v>
      </c>
      <c r="ER76" s="21">
        <f>IF(Weights!$E76=0,0,$I76*Weights!ER76/Weights!$E76)</f>
        <v>0</v>
      </c>
      <c r="ES76" s="21">
        <f>IF(Weights!$E76=0,0,$I76*Weights!ES76/Weights!$E76)</f>
        <v>0</v>
      </c>
      <c r="ET76" s="21">
        <f>IF(Weights!$E76=0,0,$I76*Weights!ET76/Weights!$E76)</f>
        <v>0</v>
      </c>
      <c r="EU76" s="21">
        <f>IF(Weights!$E76=0,0,$I76*Weights!EU76/Weights!$E76)</f>
        <v>0</v>
      </c>
      <c r="EV76" s="21">
        <f>IF(Weights!$E76=0,0,$I76*Weights!EV76/Weights!$E76)</f>
        <v>0</v>
      </c>
      <c r="EW76" s="21">
        <f>IF(Weights!$E76=0,0,$I76*Weights!EW76/Weights!$E76)</f>
        <v>0</v>
      </c>
      <c r="EX76" s="21">
        <f>IF(Weights!$E76=0,0,$I76*Weights!EX76/Weights!$E76)</f>
        <v>0</v>
      </c>
      <c r="EY76" s="21">
        <f>IF(Weights!$E76=0,0,$I76*Weights!EY76/Weights!$E76)</f>
        <v>0</v>
      </c>
      <c r="EZ76" s="21">
        <f>IF(Weights!$E76=0,0,$I76*Weights!EZ76/Weights!$E76)</f>
        <v>0</v>
      </c>
      <c r="FA76" s="21">
        <f>IF(Weights!$E76=0,0,$I76*Weights!FA76/Weights!$E76)</f>
        <v>0</v>
      </c>
      <c r="FB76" s="21">
        <f>IF(Weights!$E76=0,0,$I76*Weights!FB76/Weights!$E76)</f>
        <v>0</v>
      </c>
      <c r="FC76" s="21">
        <f>IF(Weights!$E76=0,0,$I76*Weights!FC76/Weights!$E76)</f>
        <v>0</v>
      </c>
      <c r="FD76" s="21">
        <f>IF(Weights!$E76=0,0,$I76*Weights!FD76/Weights!$E76)</f>
        <v>0</v>
      </c>
      <c r="FE76" s="21">
        <f>IF(Weights!$E76=0,0,$I76*Weights!FE76/Weights!$E76)</f>
        <v>0</v>
      </c>
      <c r="FF76" s="21">
        <f>IF(Weights!$E76=0,0,$I76*Weights!FF76/Weights!$E76)</f>
        <v>0</v>
      </c>
      <c r="FG76" s="21">
        <f>IF(Weights!$E76=0,0,$I76*Weights!FG76/Weights!$E76)</f>
        <v>0</v>
      </c>
      <c r="FH76" s="21">
        <f>IF(Weights!$E76=0,0,$I76*Weights!FH76/Weights!$E76)</f>
        <v>0</v>
      </c>
      <c r="FI76" s="21">
        <f>IF(Weights!$E76=0,0,$I76*Weights!FI76/Weights!$E76)</f>
        <v>0</v>
      </c>
      <c r="FJ76" s="21">
        <f>IF(Weights!$E76=0,0,$I76*Weights!FJ76/Weights!$E76)</f>
        <v>0</v>
      </c>
      <c r="FK76" s="21">
        <f>IF(Weights!$E76=0,0,$I76*Weights!FK76/Weights!$E76)</f>
        <v>0</v>
      </c>
      <c r="FL76" s="21">
        <f>IF(Weights!$E76=0,0,$I76*Weights!FL76/Weights!$E76)</f>
        <v>0</v>
      </c>
      <c r="FM76" s="21">
        <f>IF(Weights!$E76=0,0,$I76*Weights!FM76/Weights!$E76)</f>
        <v>0</v>
      </c>
      <c r="FN76" s="21">
        <f>IF(Weights!$E76=0,0,$I76*Weights!FN76/Weights!$E76)</f>
        <v>0</v>
      </c>
      <c r="FO76" s="21">
        <f>IF(Weights!$E76=0,0,$I76*Weights!FO76/Weights!$E76)</f>
        <v>0</v>
      </c>
      <c r="FP76" s="21">
        <f>IF(Weights!$E76=0,0,$I76*Weights!FP76/Weights!$E76)</f>
        <v>0</v>
      </c>
      <c r="FQ76" s="21">
        <f>IF(Weights!$E76=0,0,$I76*Weights!FQ76/Weights!$E76)</f>
        <v>0</v>
      </c>
      <c r="FR76" s="21">
        <f>IF(Weights!$E76=0,0,$I76*Weights!FR76/Weights!$E76)</f>
        <v>0</v>
      </c>
      <c r="FS76" s="21">
        <f>IF(Weights!$E76=0,0,$I76*Weights!FS76/Weights!$E76)</f>
        <v>0</v>
      </c>
      <c r="FT76" s="21">
        <f>IF(Weights!$E76=0,0,$I76*Weights!FT76/Weights!$E76)</f>
        <v>0</v>
      </c>
      <c r="FU76" s="21">
        <f>IF(Weights!$E76=0,0,$I76*Weights!FU76/Weights!$E76)</f>
        <v>0</v>
      </c>
      <c r="FV76" s="21">
        <f>IF(Weights!$E76=0,0,$I76*Weights!FV76/Weights!$E76)</f>
        <v>0</v>
      </c>
      <c r="FW76" s="21">
        <f>IF(Weights!$E76=0,0,$I76*Weights!FW76/Weights!$E76)</f>
        <v>0</v>
      </c>
      <c r="FX76" s="21">
        <f>IF(Weights!$E76=0,0,$I76*Weights!FX76/Weights!$E76)</f>
        <v>0</v>
      </c>
      <c r="FY76" s="21">
        <f>IF(Weights!$E76=0,0,$I76*Weights!FY76/Weights!$E76)</f>
        <v>0</v>
      </c>
      <c r="FZ76" s="21">
        <f>IF(Weights!$E76=0,0,$I76*Weights!FZ76/Weights!$E76)</f>
        <v>0</v>
      </c>
      <c r="GA76" s="21">
        <f>IF(Weights!$E76=0,0,$I76*Weights!GA76/Weights!$E76)</f>
        <v>0</v>
      </c>
      <c r="GB76" s="21">
        <f>IF(Weights!$E76=0,0,$I76*Weights!GB76/Weights!$E76)</f>
        <v>0</v>
      </c>
      <c r="GC76" s="21">
        <f>IF(Weights!$E76=0,0,$I76*Weights!GC76/Weights!$E76)</f>
        <v>0</v>
      </c>
      <c r="GD76" s="21">
        <f>IF(Weights!$E76=0,0,$I76*Weights!GD76/Weights!$E76)</f>
        <v>0</v>
      </c>
      <c r="GE76" s="21">
        <f>IF(Weights!$E76=0,0,$I76*Weights!GE76/Weights!$E76)</f>
        <v>0</v>
      </c>
      <c r="GF76" s="21">
        <f>IF(Weights!$E76=0,0,$I76*Weights!GF76/Weights!$E76)</f>
        <v>0</v>
      </c>
      <c r="GG76" s="21">
        <f>IF(Weights!$E76=0,0,$I76*Weights!GG76/Weights!$E76)</f>
        <v>0</v>
      </c>
      <c r="GH76" s="21">
        <f>IF(Weights!$E76=0,0,$I76*Weights!GH76/Weights!$E76)</f>
        <v>0</v>
      </c>
      <c r="GI76" s="21">
        <f>IF(Weights!$E76=0,0,$I76*Weights!GI76/Weights!$E76)</f>
        <v>0</v>
      </c>
      <c r="GJ76" s="21">
        <f>IF(Weights!$E76=0,0,$I76*Weights!GJ76/Weights!$E76)</f>
        <v>0</v>
      </c>
      <c r="GK76" s="21">
        <f>IF(Weights!$E76=0,0,$I76*Weights!GK76/Weights!$E76)</f>
        <v>0</v>
      </c>
      <c r="GL76" s="21">
        <f>IF(Weights!$E76=0,0,$I76*Weights!GL76/Weights!$E76)</f>
        <v>0</v>
      </c>
    </row>
    <row r="77" spans="1:194" s="19" customFormat="1" ht="13.5" customHeight="1" outlineLevel="1" x14ac:dyDescent="0.3">
      <c r="A77" s="10" t="s">
        <v>40</v>
      </c>
      <c r="B77" s="11" t="s">
        <v>137</v>
      </c>
      <c r="C77" s="12" t="s">
        <v>16</v>
      </c>
      <c r="D77" s="22" t="s">
        <v>138</v>
      </c>
      <c r="E77" s="49">
        <v>46374</v>
      </c>
      <c r="F77" s="14">
        <v>46416</v>
      </c>
      <c r="G77" s="49">
        <v>46374</v>
      </c>
      <c r="H77" s="14">
        <v>46416</v>
      </c>
      <c r="I77" s="15">
        <v>2310</v>
      </c>
      <c r="J77" s="20">
        <f>IF(Weights!$E77=0,0,$I77*Weights!J77/Weights!$E77)</f>
        <v>0</v>
      </c>
      <c r="K77" s="21">
        <f>IF(Weights!$E77=0,0,$I77*Weights!K77/Weights!$E77)</f>
        <v>0</v>
      </c>
      <c r="L77" s="21">
        <f>IF(Weights!$E77=0,0,$I77*Weights!L77/Weights!$E77)</f>
        <v>0</v>
      </c>
      <c r="M77" s="21">
        <f>IF(Weights!$E77=0,0,$I77*Weights!M77/Weights!$E77)</f>
        <v>0</v>
      </c>
      <c r="N77" s="21">
        <f>IF(Weights!$E77=0,0,$I77*Weights!N77/Weights!$E77)</f>
        <v>0</v>
      </c>
      <c r="O77" s="21">
        <f>IF(Weights!$E77=0,0,$I77*Weights!O77/Weights!$E77)</f>
        <v>0</v>
      </c>
      <c r="P77" s="21">
        <f>IF(Weights!$E77=0,0,$I77*Weights!P77/Weights!$E77)</f>
        <v>0</v>
      </c>
      <c r="Q77" s="21">
        <f>IF(Weights!$E77=0,0,$I77*Weights!Q77/Weights!$E77)</f>
        <v>0</v>
      </c>
      <c r="R77" s="21">
        <f>IF(Weights!$E77=0,0,$I77*Weights!R77/Weights!$E77)</f>
        <v>0</v>
      </c>
      <c r="S77" s="21">
        <f>IF(Weights!$E77=0,0,$I77*Weights!S77/Weights!$E77)</f>
        <v>0</v>
      </c>
      <c r="T77" s="21">
        <f>IF(Weights!$E77=0,0,$I77*Weights!T77/Weights!$E77)</f>
        <v>0</v>
      </c>
      <c r="U77" s="21">
        <f>IF(Weights!$E77=0,0,$I77*Weights!U77/Weights!$E77)</f>
        <v>0</v>
      </c>
      <c r="V77" s="21">
        <f>IF(Weights!$E77=0,0,$I77*Weights!V77/Weights!$E77)</f>
        <v>0</v>
      </c>
      <c r="W77" s="21">
        <f>IF(Weights!$E77=0,0,$I77*Weights!W77/Weights!$E77)</f>
        <v>0</v>
      </c>
      <c r="X77" s="21">
        <f>IF(Weights!$E77=0,0,$I77*Weights!X77/Weights!$E77)</f>
        <v>0</v>
      </c>
      <c r="Y77" s="21">
        <f>IF(Weights!$E77=0,0,$I77*Weights!Y77/Weights!$E77)</f>
        <v>0</v>
      </c>
      <c r="Z77" s="21">
        <f>IF(Weights!$E77=0,0,$I77*Weights!Z77/Weights!$E77)</f>
        <v>0</v>
      </c>
      <c r="AA77" s="21">
        <f>IF(Weights!$E77=0,0,$I77*Weights!AA77/Weights!$E77)</f>
        <v>0</v>
      </c>
      <c r="AB77" s="21">
        <f>IF(Weights!$E77=0,0,$I77*Weights!AB77/Weights!$E77)</f>
        <v>0</v>
      </c>
      <c r="AC77" s="18">
        <f>IF(Weights!$E77=0,0,$I77*Weights!AC77/Weights!$E77)</f>
        <v>0</v>
      </c>
      <c r="AD77" s="21">
        <f>IF(Weights!$E77=0,0,$I77*Weights!AD77/Weights!$E77)</f>
        <v>0</v>
      </c>
      <c r="AE77" s="21">
        <f>IF(Weights!$E77=0,0,$I77*Weights!AE77/Weights!$E77)</f>
        <v>0</v>
      </c>
      <c r="AF77" s="21">
        <f>IF(Weights!$E77=0,0,$I77*Weights!AF77/Weights!$E77)</f>
        <v>0</v>
      </c>
      <c r="AG77" s="21">
        <f>IF(Weights!$E77=0,0,$I77*Weights!AG77/Weights!$E77)</f>
        <v>0</v>
      </c>
      <c r="AH77" s="21">
        <f>IF(Weights!$E77=0,0,$I77*Weights!AH77/Weights!$E77)</f>
        <v>0</v>
      </c>
      <c r="AI77" s="21">
        <f>IF(Weights!$E77=0,0,$I77*Weights!AI77/Weights!$E77)</f>
        <v>0</v>
      </c>
      <c r="AJ77" s="21">
        <f>IF(Weights!$E77=0,0,$I77*Weights!AJ77/Weights!$E77)</f>
        <v>398.27586206896552</v>
      </c>
      <c r="AK77" s="21">
        <f>IF(Weights!$E77=0,0,$I77*Weights!AK77/Weights!$E77)</f>
        <v>0</v>
      </c>
      <c r="AL77" s="21">
        <f>IF(Weights!$E77=0,0,$I77*Weights!AL77/Weights!$E77)</f>
        <v>318.62068965517244</v>
      </c>
      <c r="AM77" s="21">
        <f>IF(Weights!$E77=0,0,$I77*Weights!AM77/Weights!$E77)</f>
        <v>398.27586206896552</v>
      </c>
      <c r="AN77" s="21">
        <f>IF(Weights!$E77=0,0,$I77*Weights!AN77/Weights!$E77)</f>
        <v>398.27586206896552</v>
      </c>
      <c r="AO77" s="21">
        <f>IF(Weights!$E77=0,0,$I77*Weights!AO77/Weights!$E77)</f>
        <v>398.27586206896552</v>
      </c>
      <c r="AP77" s="21">
        <f>IF(Weights!$E77=0,0,$I77*Weights!AP77/Weights!$E77)</f>
        <v>398.27586206896552</v>
      </c>
      <c r="AQ77" s="21">
        <f>IF(Weights!$E77=0,0,$I77*Weights!AQ77/Weights!$E77)</f>
        <v>0</v>
      </c>
      <c r="AR77" s="21">
        <f>IF(Weights!$E77=0,0,$I77*Weights!AR77/Weights!$E77)</f>
        <v>0</v>
      </c>
      <c r="AS77" s="21">
        <f>IF(Weights!$E77=0,0,$I77*Weights!AS77/Weights!$E77)</f>
        <v>0</v>
      </c>
      <c r="AT77" s="21">
        <f>IF(Weights!$E77=0,0,$I77*Weights!AT77/Weights!$E77)</f>
        <v>0</v>
      </c>
      <c r="AU77" s="21">
        <f>IF(Weights!$E77=0,0,$I77*Weights!AU77/Weights!$E77)</f>
        <v>0</v>
      </c>
      <c r="AV77" s="21">
        <f>IF(Weights!$E77=0,0,$I77*Weights!AV77/Weights!$E77)</f>
        <v>0</v>
      </c>
      <c r="AW77" s="21">
        <f>IF(Weights!$E77=0,0,$I77*Weights!AW77/Weights!$E77)</f>
        <v>0</v>
      </c>
      <c r="AX77" s="21">
        <f>IF(Weights!$E77=0,0,$I77*Weights!AX77/Weights!$E77)</f>
        <v>0</v>
      </c>
      <c r="AY77" s="21">
        <f>IF(Weights!$E77=0,0,$I77*Weights!AY77/Weights!$E77)</f>
        <v>0</v>
      </c>
      <c r="AZ77" s="21">
        <f>IF(Weights!$E77=0,0,$I77*Weights!AZ77/Weights!$E77)</f>
        <v>0</v>
      </c>
      <c r="BA77" s="21">
        <f>IF(Weights!$E77=0,0,$I77*Weights!BA77/Weights!$E77)</f>
        <v>0</v>
      </c>
      <c r="BB77" s="21">
        <f>IF(Weights!$E77=0,0,$I77*Weights!BB77/Weights!$E77)</f>
        <v>0</v>
      </c>
      <c r="BC77" s="21">
        <f>IF(Weights!$E77=0,0,$I77*Weights!BC77/Weights!$E77)</f>
        <v>0</v>
      </c>
      <c r="BD77" s="21">
        <f>IF(Weights!$E77=0,0,$I77*Weights!BD77/Weights!$E77)</f>
        <v>0</v>
      </c>
      <c r="BE77" s="21">
        <f>IF(Weights!$E77=0,0,$I77*Weights!BE77/Weights!$E77)</f>
        <v>0</v>
      </c>
      <c r="BF77" s="21">
        <f>IF(Weights!$E77=0,0,$I77*Weights!BF77/Weights!$E77)</f>
        <v>0</v>
      </c>
      <c r="BG77" s="21">
        <f>IF(Weights!$E77=0,0,$I77*Weights!BG77/Weights!$E77)</f>
        <v>0</v>
      </c>
      <c r="BH77" s="21">
        <f>IF(Weights!$E77=0,0,$I77*Weights!BH77/Weights!$E77)</f>
        <v>0</v>
      </c>
      <c r="BI77" s="21">
        <f>IF(Weights!$E77=0,0,$I77*Weights!BI77/Weights!$E77)</f>
        <v>0</v>
      </c>
      <c r="BJ77" s="21">
        <f>IF(Weights!$E77=0,0,$I77*Weights!BJ77/Weights!$E77)</f>
        <v>0</v>
      </c>
      <c r="BK77" s="21">
        <f>IF(Weights!$E77=0,0,$I77*Weights!BK77/Weights!$E77)</f>
        <v>0</v>
      </c>
      <c r="BL77" s="21">
        <f>IF(Weights!$E77=0,0,$I77*Weights!BL77/Weights!$E77)</f>
        <v>0</v>
      </c>
      <c r="BM77" s="21">
        <f>IF(Weights!$E77=0,0,$I77*Weights!BM77/Weights!$E77)</f>
        <v>0</v>
      </c>
      <c r="BN77" s="21">
        <f>IF(Weights!$E77=0,0,$I77*Weights!BN77/Weights!$E77)</f>
        <v>0</v>
      </c>
      <c r="BO77" s="21">
        <f>IF(Weights!$E77=0,0,$I77*Weights!BO77/Weights!$E77)</f>
        <v>0</v>
      </c>
      <c r="BP77" s="21">
        <f>IF(Weights!$E77=0,0,$I77*Weights!BP77/Weights!$E77)</f>
        <v>0</v>
      </c>
      <c r="BQ77" s="21">
        <f>IF(Weights!$E77=0,0,$I77*Weights!BQ77/Weights!$E77)</f>
        <v>0</v>
      </c>
      <c r="BR77" s="21">
        <f>IF(Weights!$E77=0,0,$I77*Weights!BR77/Weights!$E77)</f>
        <v>0</v>
      </c>
      <c r="BS77" s="21">
        <f>IF(Weights!$E77=0,0,$I77*Weights!BS77/Weights!$E77)</f>
        <v>0</v>
      </c>
      <c r="BT77" s="21">
        <f>IF(Weights!$E77=0,0,$I77*Weights!BT77/Weights!$E77)</f>
        <v>0</v>
      </c>
      <c r="BU77" s="21">
        <f>IF(Weights!$E77=0,0,$I77*Weights!BU77/Weights!$E77)</f>
        <v>0</v>
      </c>
      <c r="BV77" s="21">
        <f>IF(Weights!$E77=0,0,$I77*Weights!BV77/Weights!$E77)</f>
        <v>0</v>
      </c>
      <c r="BW77" s="21">
        <f>IF(Weights!$E77=0,0,$I77*Weights!BW77/Weights!$E77)</f>
        <v>0</v>
      </c>
      <c r="BX77" s="21">
        <f>IF(Weights!$E77=0,0,$I77*Weights!BX77/Weights!$E77)</f>
        <v>0</v>
      </c>
      <c r="BY77" s="21">
        <f>IF(Weights!$E77=0,0,$I77*Weights!BY77/Weights!$E77)</f>
        <v>0</v>
      </c>
      <c r="BZ77" s="21">
        <f>IF(Weights!$E77=0,0,$I77*Weights!BZ77/Weights!$E77)</f>
        <v>0</v>
      </c>
      <c r="CA77" s="21">
        <f>IF(Weights!$E77=0,0,$I77*Weights!CA77/Weights!$E77)</f>
        <v>0</v>
      </c>
      <c r="CB77" s="21">
        <f>IF(Weights!$E77=0,0,$I77*Weights!CB77/Weights!$E77)</f>
        <v>0</v>
      </c>
      <c r="CC77" s="21">
        <f>IF(Weights!$E77=0,0,$I77*Weights!CC77/Weights!$E77)</f>
        <v>0</v>
      </c>
      <c r="CD77" s="21">
        <f>IF(Weights!$E77=0,0,$I77*Weights!CD77/Weights!$E77)</f>
        <v>0</v>
      </c>
      <c r="CE77" s="21">
        <f>IF(Weights!$E77=0,0,$I77*Weights!CE77/Weights!$E77)</f>
        <v>0</v>
      </c>
      <c r="CF77" s="21">
        <f>IF(Weights!$E77=0,0,$I77*Weights!CF77/Weights!$E77)</f>
        <v>0</v>
      </c>
      <c r="CG77" s="21">
        <f>IF(Weights!$E77=0,0,$I77*Weights!CG77/Weights!$E77)</f>
        <v>0</v>
      </c>
      <c r="CH77" s="21">
        <f>IF(Weights!$E77=0,0,$I77*Weights!CH77/Weights!$E77)</f>
        <v>0</v>
      </c>
      <c r="CI77" s="21">
        <f>IF(Weights!$E77=0,0,$I77*Weights!CI77/Weights!$E77)</f>
        <v>0</v>
      </c>
      <c r="CJ77" s="21">
        <f>IF(Weights!$E77=0,0,$I77*Weights!CJ77/Weights!$E77)</f>
        <v>0</v>
      </c>
      <c r="CK77" s="21">
        <f>IF(Weights!$E77=0,0,$I77*Weights!CK77/Weights!$E77)</f>
        <v>0</v>
      </c>
      <c r="CL77" s="21">
        <f>IF(Weights!$E77=0,0,$I77*Weights!CL77/Weights!$E77)</f>
        <v>0</v>
      </c>
      <c r="CM77" s="21">
        <f>IF(Weights!$E77=0,0,$I77*Weights!CM77/Weights!$E77)</f>
        <v>0</v>
      </c>
      <c r="CN77" s="21">
        <f>IF(Weights!$E77=0,0,$I77*Weights!CN77/Weights!$E77)</f>
        <v>0</v>
      </c>
      <c r="CO77" s="21">
        <f>IF(Weights!$E77=0,0,$I77*Weights!CO77/Weights!$E77)</f>
        <v>0</v>
      </c>
      <c r="CP77" s="21">
        <f>IF(Weights!$E77=0,0,$I77*Weights!CP77/Weights!$E77)</f>
        <v>0</v>
      </c>
      <c r="CQ77" s="21">
        <f>IF(Weights!$E77=0,0,$I77*Weights!CQ77/Weights!$E77)</f>
        <v>0</v>
      </c>
      <c r="CR77" s="21">
        <f>IF(Weights!$E77=0,0,$I77*Weights!CR77/Weights!$E77)</f>
        <v>0</v>
      </c>
      <c r="CS77" s="21">
        <f>IF(Weights!$E77=0,0,$I77*Weights!CS77/Weights!$E77)</f>
        <v>0</v>
      </c>
      <c r="CT77" s="21">
        <f>IF(Weights!$E77=0,0,$I77*Weights!CT77/Weights!$E77)</f>
        <v>0</v>
      </c>
      <c r="CU77" s="21">
        <f>IF(Weights!$E77=0,0,$I77*Weights!CU77/Weights!$E77)</f>
        <v>0</v>
      </c>
      <c r="CV77" s="21">
        <f>IF(Weights!$E77=0,0,$I77*Weights!CV77/Weights!$E77)</f>
        <v>0</v>
      </c>
      <c r="CW77" s="21">
        <f>IF(Weights!$E77=0,0,$I77*Weights!CW77/Weights!$E77)</f>
        <v>0</v>
      </c>
      <c r="CX77" s="21">
        <f>IF(Weights!$E77=0,0,$I77*Weights!CX77/Weights!$E77)</f>
        <v>0</v>
      </c>
      <c r="CY77" s="21">
        <f>IF(Weights!$E77=0,0,$I77*Weights!CY77/Weights!$E77)</f>
        <v>0</v>
      </c>
      <c r="CZ77" s="21">
        <f>IF(Weights!$E77=0,0,$I77*Weights!CZ77/Weights!$E77)</f>
        <v>0</v>
      </c>
      <c r="DA77" s="21">
        <f>IF(Weights!$E77=0,0,$I77*Weights!DA77/Weights!$E77)</f>
        <v>0</v>
      </c>
      <c r="DB77" s="21">
        <f>IF(Weights!$E77=0,0,$I77*Weights!DB77/Weights!$E77)</f>
        <v>0</v>
      </c>
      <c r="DC77" s="21">
        <f>IF(Weights!$E77=0,0,$I77*Weights!DC77/Weights!$E77)</f>
        <v>0</v>
      </c>
      <c r="DD77" s="21">
        <f>IF(Weights!$E77=0,0,$I77*Weights!DD77/Weights!$E77)</f>
        <v>0</v>
      </c>
      <c r="DE77" s="21">
        <f>IF(Weights!$E77=0,0,$I77*Weights!DE77/Weights!$E77)</f>
        <v>0</v>
      </c>
      <c r="DF77" s="21">
        <f>IF(Weights!$E77=0,0,$I77*Weights!DF77/Weights!$E77)</f>
        <v>0</v>
      </c>
      <c r="DG77" s="21">
        <f>IF(Weights!$E77=0,0,$I77*Weights!DG77/Weights!$E77)</f>
        <v>0</v>
      </c>
      <c r="DH77" s="21">
        <f>IF(Weights!$E77=0,0,$I77*Weights!DH77/Weights!$E77)</f>
        <v>0</v>
      </c>
      <c r="DI77" s="21">
        <f>IF(Weights!$E77=0,0,$I77*Weights!DI77/Weights!$E77)</f>
        <v>0</v>
      </c>
      <c r="DJ77" s="21">
        <f>IF(Weights!$E77=0,0,$I77*Weights!DJ77/Weights!$E77)</f>
        <v>0</v>
      </c>
      <c r="DK77" s="21">
        <f>IF(Weights!$E77=0,0,$I77*Weights!DK77/Weights!$E77)</f>
        <v>0</v>
      </c>
      <c r="DL77" s="21">
        <f>IF(Weights!$E77=0,0,$I77*Weights!DL77/Weights!$E77)</f>
        <v>0</v>
      </c>
      <c r="DM77" s="21">
        <f>IF(Weights!$E77=0,0,$I77*Weights!DM77/Weights!$E77)</f>
        <v>0</v>
      </c>
      <c r="DN77" s="21">
        <f>IF(Weights!$E77=0,0,$I77*Weights!DN77/Weights!$E77)</f>
        <v>0</v>
      </c>
      <c r="DO77" s="21">
        <f>IF(Weights!$E77=0,0,$I77*Weights!DO77/Weights!$E77)</f>
        <v>0</v>
      </c>
      <c r="DP77" s="21">
        <f>IF(Weights!$E77=0,0,$I77*Weights!DP77/Weights!$E77)</f>
        <v>0</v>
      </c>
      <c r="DQ77" s="21">
        <f>IF(Weights!$E77=0,0,$I77*Weights!DQ77/Weights!$E77)</f>
        <v>0</v>
      </c>
      <c r="DR77" s="21">
        <f>IF(Weights!$E77=0,0,$I77*Weights!DR77/Weights!$E77)</f>
        <v>0</v>
      </c>
      <c r="DS77" s="21">
        <f>IF(Weights!$E77=0,0,$I77*Weights!DS77/Weights!$E77)</f>
        <v>0</v>
      </c>
      <c r="DT77" s="21">
        <f>IF(Weights!$E77=0,0,$I77*Weights!DT77/Weights!$E77)</f>
        <v>0</v>
      </c>
      <c r="DU77" s="21">
        <f>IF(Weights!$E77=0,0,$I77*Weights!DU77/Weights!$E77)</f>
        <v>0</v>
      </c>
      <c r="DV77" s="21">
        <f>IF(Weights!$E77=0,0,$I77*Weights!DV77/Weights!$E77)</f>
        <v>0</v>
      </c>
      <c r="DW77" s="21">
        <f>IF(Weights!$E77=0,0,$I77*Weights!DW77/Weights!$E77)</f>
        <v>0</v>
      </c>
      <c r="DX77" s="21">
        <f>IF(Weights!$E77=0,0,$I77*Weights!DX77/Weights!$E77)</f>
        <v>0</v>
      </c>
      <c r="DY77" s="21">
        <f>IF(Weights!$E77=0,0,$I77*Weights!DY77/Weights!$E77)</f>
        <v>0</v>
      </c>
      <c r="DZ77" s="21">
        <f>IF(Weights!$E77=0,0,$I77*Weights!DZ77/Weights!$E77)</f>
        <v>0</v>
      </c>
      <c r="EA77" s="21">
        <f>IF(Weights!$E77=0,0,$I77*Weights!EA77/Weights!$E77)</f>
        <v>0</v>
      </c>
      <c r="EB77" s="21">
        <f>IF(Weights!$E77=0,0,$I77*Weights!EB77/Weights!$E77)</f>
        <v>0</v>
      </c>
      <c r="EC77" s="21">
        <f>IF(Weights!$E77=0,0,$I77*Weights!EC77/Weights!$E77)</f>
        <v>0</v>
      </c>
      <c r="ED77" s="21">
        <f>IF(Weights!$E77=0,0,$I77*Weights!ED77/Weights!$E77)</f>
        <v>0</v>
      </c>
      <c r="EE77" s="21">
        <f>IF(Weights!$E77=0,0,$I77*Weights!EE77/Weights!$E77)</f>
        <v>0</v>
      </c>
      <c r="EF77" s="21">
        <f>IF(Weights!$E77=0,0,$I77*Weights!EF77/Weights!$E77)</f>
        <v>0</v>
      </c>
      <c r="EG77" s="21">
        <f>IF(Weights!$E77=0,0,$I77*Weights!EG77/Weights!$E77)</f>
        <v>0</v>
      </c>
      <c r="EH77" s="21">
        <f>IF(Weights!$E77=0,0,$I77*Weights!EH77/Weights!$E77)</f>
        <v>0</v>
      </c>
      <c r="EI77" s="21">
        <f>IF(Weights!$E77=0,0,$I77*Weights!EI77/Weights!$E77)</f>
        <v>0</v>
      </c>
      <c r="EJ77" s="21">
        <f>IF(Weights!$E77=0,0,$I77*Weights!EJ77/Weights!$E77)</f>
        <v>0</v>
      </c>
      <c r="EK77" s="21">
        <f>IF(Weights!$E77=0,0,$I77*Weights!EK77/Weights!$E77)</f>
        <v>0</v>
      </c>
      <c r="EL77" s="21">
        <f>IF(Weights!$E77=0,0,$I77*Weights!EL77/Weights!$E77)</f>
        <v>0</v>
      </c>
      <c r="EM77" s="21">
        <f>IF(Weights!$E77=0,0,$I77*Weights!EM77/Weights!$E77)</f>
        <v>0</v>
      </c>
      <c r="EN77" s="21">
        <f>IF(Weights!$E77=0,0,$I77*Weights!EN77/Weights!$E77)</f>
        <v>0</v>
      </c>
      <c r="EO77" s="21">
        <f>IF(Weights!$E77=0,0,$I77*Weights!EO77/Weights!$E77)</f>
        <v>0</v>
      </c>
      <c r="EP77" s="21">
        <f>IF(Weights!$E77=0,0,$I77*Weights!EP77/Weights!$E77)</f>
        <v>0</v>
      </c>
      <c r="EQ77" s="21">
        <f>IF(Weights!$E77=0,0,$I77*Weights!EQ77/Weights!$E77)</f>
        <v>0</v>
      </c>
      <c r="ER77" s="21">
        <f>IF(Weights!$E77=0,0,$I77*Weights!ER77/Weights!$E77)</f>
        <v>0</v>
      </c>
      <c r="ES77" s="21">
        <f>IF(Weights!$E77=0,0,$I77*Weights!ES77/Weights!$E77)</f>
        <v>0</v>
      </c>
      <c r="ET77" s="21">
        <f>IF(Weights!$E77=0,0,$I77*Weights!ET77/Weights!$E77)</f>
        <v>0</v>
      </c>
      <c r="EU77" s="21">
        <f>IF(Weights!$E77=0,0,$I77*Weights!EU77/Weights!$E77)</f>
        <v>0</v>
      </c>
      <c r="EV77" s="21">
        <f>IF(Weights!$E77=0,0,$I77*Weights!EV77/Weights!$E77)</f>
        <v>0</v>
      </c>
      <c r="EW77" s="21">
        <f>IF(Weights!$E77=0,0,$I77*Weights!EW77/Weights!$E77)</f>
        <v>0</v>
      </c>
      <c r="EX77" s="21">
        <f>IF(Weights!$E77=0,0,$I77*Weights!EX77/Weights!$E77)</f>
        <v>0</v>
      </c>
      <c r="EY77" s="21">
        <f>IF(Weights!$E77=0,0,$I77*Weights!EY77/Weights!$E77)</f>
        <v>0</v>
      </c>
      <c r="EZ77" s="21">
        <f>IF(Weights!$E77=0,0,$I77*Weights!EZ77/Weights!$E77)</f>
        <v>0</v>
      </c>
      <c r="FA77" s="21">
        <f>IF(Weights!$E77=0,0,$I77*Weights!FA77/Weights!$E77)</f>
        <v>0</v>
      </c>
      <c r="FB77" s="21">
        <f>IF(Weights!$E77=0,0,$I77*Weights!FB77/Weights!$E77)</f>
        <v>0</v>
      </c>
      <c r="FC77" s="21">
        <f>IF(Weights!$E77=0,0,$I77*Weights!FC77/Weights!$E77)</f>
        <v>0</v>
      </c>
      <c r="FD77" s="21">
        <f>IF(Weights!$E77=0,0,$I77*Weights!FD77/Weights!$E77)</f>
        <v>0</v>
      </c>
      <c r="FE77" s="21">
        <f>IF(Weights!$E77=0,0,$I77*Weights!FE77/Weights!$E77)</f>
        <v>0</v>
      </c>
      <c r="FF77" s="21">
        <f>IF(Weights!$E77=0,0,$I77*Weights!FF77/Weights!$E77)</f>
        <v>0</v>
      </c>
      <c r="FG77" s="21">
        <f>IF(Weights!$E77=0,0,$I77*Weights!FG77/Weights!$E77)</f>
        <v>0</v>
      </c>
      <c r="FH77" s="21">
        <f>IF(Weights!$E77=0,0,$I77*Weights!FH77/Weights!$E77)</f>
        <v>0</v>
      </c>
      <c r="FI77" s="21">
        <f>IF(Weights!$E77=0,0,$I77*Weights!FI77/Weights!$E77)</f>
        <v>0</v>
      </c>
      <c r="FJ77" s="21">
        <f>IF(Weights!$E77=0,0,$I77*Weights!FJ77/Weights!$E77)</f>
        <v>0</v>
      </c>
      <c r="FK77" s="21">
        <f>IF(Weights!$E77=0,0,$I77*Weights!FK77/Weights!$E77)</f>
        <v>0</v>
      </c>
      <c r="FL77" s="21">
        <f>IF(Weights!$E77=0,0,$I77*Weights!FL77/Weights!$E77)</f>
        <v>0</v>
      </c>
      <c r="FM77" s="21">
        <f>IF(Weights!$E77=0,0,$I77*Weights!FM77/Weights!$E77)</f>
        <v>0</v>
      </c>
      <c r="FN77" s="21">
        <f>IF(Weights!$E77=0,0,$I77*Weights!FN77/Weights!$E77)</f>
        <v>0</v>
      </c>
      <c r="FO77" s="21">
        <f>IF(Weights!$E77=0,0,$I77*Weights!FO77/Weights!$E77)</f>
        <v>0</v>
      </c>
      <c r="FP77" s="21">
        <f>IF(Weights!$E77=0,0,$I77*Weights!FP77/Weights!$E77)</f>
        <v>0</v>
      </c>
      <c r="FQ77" s="21">
        <f>IF(Weights!$E77=0,0,$I77*Weights!FQ77/Weights!$E77)</f>
        <v>0</v>
      </c>
      <c r="FR77" s="21">
        <f>IF(Weights!$E77=0,0,$I77*Weights!FR77/Weights!$E77)</f>
        <v>0</v>
      </c>
      <c r="FS77" s="21">
        <f>IF(Weights!$E77=0,0,$I77*Weights!FS77/Weights!$E77)</f>
        <v>0</v>
      </c>
      <c r="FT77" s="21">
        <f>IF(Weights!$E77=0,0,$I77*Weights!FT77/Weights!$E77)</f>
        <v>0</v>
      </c>
      <c r="FU77" s="21">
        <f>IF(Weights!$E77=0,0,$I77*Weights!FU77/Weights!$E77)</f>
        <v>0</v>
      </c>
      <c r="FV77" s="21">
        <f>IF(Weights!$E77=0,0,$I77*Weights!FV77/Weights!$E77)</f>
        <v>0</v>
      </c>
      <c r="FW77" s="21">
        <f>IF(Weights!$E77=0,0,$I77*Weights!FW77/Weights!$E77)</f>
        <v>0</v>
      </c>
      <c r="FX77" s="21">
        <f>IF(Weights!$E77=0,0,$I77*Weights!FX77/Weights!$E77)</f>
        <v>0</v>
      </c>
      <c r="FY77" s="21">
        <f>IF(Weights!$E77=0,0,$I77*Weights!FY77/Weights!$E77)</f>
        <v>0</v>
      </c>
      <c r="FZ77" s="21">
        <f>IF(Weights!$E77=0,0,$I77*Weights!FZ77/Weights!$E77)</f>
        <v>0</v>
      </c>
      <c r="GA77" s="21">
        <f>IF(Weights!$E77=0,0,$I77*Weights!GA77/Weights!$E77)</f>
        <v>0</v>
      </c>
      <c r="GB77" s="21">
        <f>IF(Weights!$E77=0,0,$I77*Weights!GB77/Weights!$E77)</f>
        <v>0</v>
      </c>
      <c r="GC77" s="21">
        <f>IF(Weights!$E77=0,0,$I77*Weights!GC77/Weights!$E77)</f>
        <v>0</v>
      </c>
      <c r="GD77" s="21">
        <f>IF(Weights!$E77=0,0,$I77*Weights!GD77/Weights!$E77)</f>
        <v>0</v>
      </c>
      <c r="GE77" s="21">
        <f>IF(Weights!$E77=0,0,$I77*Weights!GE77/Weights!$E77)</f>
        <v>0</v>
      </c>
      <c r="GF77" s="21">
        <f>IF(Weights!$E77=0,0,$I77*Weights!GF77/Weights!$E77)</f>
        <v>0</v>
      </c>
      <c r="GG77" s="21">
        <f>IF(Weights!$E77=0,0,$I77*Weights!GG77/Weights!$E77)</f>
        <v>0</v>
      </c>
      <c r="GH77" s="21">
        <f>IF(Weights!$E77=0,0,$I77*Weights!GH77/Weights!$E77)</f>
        <v>0</v>
      </c>
      <c r="GI77" s="21">
        <f>IF(Weights!$E77=0,0,$I77*Weights!GI77/Weights!$E77)</f>
        <v>0</v>
      </c>
      <c r="GJ77" s="21">
        <f>IF(Weights!$E77=0,0,$I77*Weights!GJ77/Weights!$E77)</f>
        <v>0</v>
      </c>
      <c r="GK77" s="21">
        <f>IF(Weights!$E77=0,0,$I77*Weights!GK77/Weights!$E77)</f>
        <v>0</v>
      </c>
      <c r="GL77" s="21">
        <f>IF(Weights!$E77=0,0,$I77*Weights!GL77/Weights!$E77)</f>
        <v>0</v>
      </c>
    </row>
    <row r="78" spans="1:194" s="19" customFormat="1" ht="13.5" customHeight="1" outlineLevel="1" x14ac:dyDescent="0.3">
      <c r="A78" s="10" t="s">
        <v>40</v>
      </c>
      <c r="B78" s="11" t="s">
        <v>139</v>
      </c>
      <c r="C78" s="12" t="s">
        <v>16</v>
      </c>
      <c r="D78" s="22" t="s">
        <v>140</v>
      </c>
      <c r="E78" s="49">
        <v>46378</v>
      </c>
      <c r="F78" s="14">
        <v>46417</v>
      </c>
      <c r="G78" s="49">
        <v>46378</v>
      </c>
      <c r="H78" s="14">
        <v>46417</v>
      </c>
      <c r="I78" s="15">
        <v>4370</v>
      </c>
      <c r="J78" s="20">
        <f>IF(Weights!$E78=0,0,$I78*Weights!J78/Weights!$E78)</f>
        <v>0</v>
      </c>
      <c r="K78" s="21">
        <f>IF(Weights!$E78=0,0,$I78*Weights!K78/Weights!$E78)</f>
        <v>0</v>
      </c>
      <c r="L78" s="21">
        <f>IF(Weights!$E78=0,0,$I78*Weights!L78/Weights!$E78)</f>
        <v>0</v>
      </c>
      <c r="M78" s="21">
        <f>IF(Weights!$E78=0,0,$I78*Weights!M78/Weights!$E78)</f>
        <v>0</v>
      </c>
      <c r="N78" s="21">
        <f>IF(Weights!$E78=0,0,$I78*Weights!N78/Weights!$E78)</f>
        <v>0</v>
      </c>
      <c r="O78" s="21">
        <f>IF(Weights!$E78=0,0,$I78*Weights!O78/Weights!$E78)</f>
        <v>0</v>
      </c>
      <c r="P78" s="21">
        <f>IF(Weights!$E78=0,0,$I78*Weights!P78/Weights!$E78)</f>
        <v>0</v>
      </c>
      <c r="Q78" s="21">
        <f>IF(Weights!$E78=0,0,$I78*Weights!Q78/Weights!$E78)</f>
        <v>0</v>
      </c>
      <c r="R78" s="21">
        <f>IF(Weights!$E78=0,0,$I78*Weights!R78/Weights!$E78)</f>
        <v>0</v>
      </c>
      <c r="S78" s="21">
        <f>IF(Weights!$E78=0,0,$I78*Weights!S78/Weights!$E78)</f>
        <v>0</v>
      </c>
      <c r="T78" s="21">
        <f>IF(Weights!$E78=0,0,$I78*Weights!T78/Weights!$E78)</f>
        <v>0</v>
      </c>
      <c r="U78" s="21">
        <f>IF(Weights!$E78=0,0,$I78*Weights!U78/Weights!$E78)</f>
        <v>0</v>
      </c>
      <c r="V78" s="21">
        <f>IF(Weights!$E78=0,0,$I78*Weights!V78/Weights!$E78)</f>
        <v>0</v>
      </c>
      <c r="W78" s="21">
        <f>IF(Weights!$E78=0,0,$I78*Weights!W78/Weights!$E78)</f>
        <v>0</v>
      </c>
      <c r="X78" s="21">
        <f>IF(Weights!$E78=0,0,$I78*Weights!X78/Weights!$E78)</f>
        <v>0</v>
      </c>
      <c r="Y78" s="21">
        <f>IF(Weights!$E78=0,0,$I78*Weights!Y78/Weights!$E78)</f>
        <v>0</v>
      </c>
      <c r="Z78" s="21">
        <f>IF(Weights!$E78=0,0,$I78*Weights!Z78/Weights!$E78)</f>
        <v>0</v>
      </c>
      <c r="AA78" s="21">
        <f>IF(Weights!$E78=0,0,$I78*Weights!AA78/Weights!$E78)</f>
        <v>0</v>
      </c>
      <c r="AB78" s="21">
        <f>IF(Weights!$E78=0,0,$I78*Weights!AB78/Weights!$E78)</f>
        <v>0</v>
      </c>
      <c r="AC78" s="18">
        <f>IF(Weights!$E78=0,0,$I78*Weights!AC78/Weights!$E78)</f>
        <v>0</v>
      </c>
      <c r="AD78" s="21">
        <f>IF(Weights!$E78=0,0,$I78*Weights!AD78/Weights!$E78)</f>
        <v>0</v>
      </c>
      <c r="AE78" s="21">
        <f>IF(Weights!$E78=0,0,$I78*Weights!AE78/Weights!$E78)</f>
        <v>0</v>
      </c>
      <c r="AF78" s="21">
        <f>IF(Weights!$E78=0,0,$I78*Weights!AF78/Weights!$E78)</f>
        <v>0</v>
      </c>
      <c r="AG78" s="21">
        <f>IF(Weights!$E78=0,0,$I78*Weights!AG78/Weights!$E78)</f>
        <v>0</v>
      </c>
      <c r="AH78" s="21">
        <f>IF(Weights!$E78=0,0,$I78*Weights!AH78/Weights!$E78)</f>
        <v>0</v>
      </c>
      <c r="AI78" s="21">
        <f>IF(Weights!$E78=0,0,$I78*Weights!AI78/Weights!$E78)</f>
        <v>0</v>
      </c>
      <c r="AJ78" s="21">
        <f>IF(Weights!$E78=0,0,$I78*Weights!AJ78/Weights!$E78)</f>
        <v>0</v>
      </c>
      <c r="AK78" s="21">
        <f>IF(Weights!$E78=0,0,$I78*Weights!AK78/Weights!$E78)</f>
        <v>0</v>
      </c>
      <c r="AL78" s="21">
        <f>IF(Weights!$E78=0,0,$I78*Weights!AL78/Weights!$E78)</f>
        <v>728.33333333333337</v>
      </c>
      <c r="AM78" s="21">
        <f>IF(Weights!$E78=0,0,$I78*Weights!AM78/Weights!$E78)</f>
        <v>910.41666666666674</v>
      </c>
      <c r="AN78" s="21">
        <f>IF(Weights!$E78=0,0,$I78*Weights!AN78/Weights!$E78)</f>
        <v>910.41666666666674</v>
      </c>
      <c r="AO78" s="21">
        <f>IF(Weights!$E78=0,0,$I78*Weights!AO78/Weights!$E78)</f>
        <v>910.41666666666674</v>
      </c>
      <c r="AP78" s="21">
        <f>IF(Weights!$E78=0,0,$I78*Weights!AP78/Weights!$E78)</f>
        <v>910.41666666666674</v>
      </c>
      <c r="AQ78" s="21">
        <f>IF(Weights!$E78=0,0,$I78*Weights!AQ78/Weights!$E78)</f>
        <v>0</v>
      </c>
      <c r="AR78" s="21">
        <f>IF(Weights!$E78=0,0,$I78*Weights!AR78/Weights!$E78)</f>
        <v>0</v>
      </c>
      <c r="AS78" s="21">
        <f>IF(Weights!$E78=0,0,$I78*Weights!AS78/Weights!$E78)</f>
        <v>0</v>
      </c>
      <c r="AT78" s="21">
        <f>IF(Weights!$E78=0,0,$I78*Weights!AT78/Weights!$E78)</f>
        <v>0</v>
      </c>
      <c r="AU78" s="21">
        <f>IF(Weights!$E78=0,0,$I78*Weights!AU78/Weights!$E78)</f>
        <v>0</v>
      </c>
      <c r="AV78" s="21">
        <f>IF(Weights!$E78=0,0,$I78*Weights!AV78/Weights!$E78)</f>
        <v>0</v>
      </c>
      <c r="AW78" s="21">
        <f>IF(Weights!$E78=0,0,$I78*Weights!AW78/Weights!$E78)</f>
        <v>0</v>
      </c>
      <c r="AX78" s="21">
        <f>IF(Weights!$E78=0,0,$I78*Weights!AX78/Weights!$E78)</f>
        <v>0</v>
      </c>
      <c r="AY78" s="21">
        <f>IF(Weights!$E78=0,0,$I78*Weights!AY78/Weights!$E78)</f>
        <v>0</v>
      </c>
      <c r="AZ78" s="21">
        <f>IF(Weights!$E78=0,0,$I78*Weights!AZ78/Weights!$E78)</f>
        <v>0</v>
      </c>
      <c r="BA78" s="21">
        <f>IF(Weights!$E78=0,0,$I78*Weights!BA78/Weights!$E78)</f>
        <v>0</v>
      </c>
      <c r="BB78" s="21">
        <f>IF(Weights!$E78=0,0,$I78*Weights!BB78/Weights!$E78)</f>
        <v>0</v>
      </c>
      <c r="BC78" s="21">
        <f>IF(Weights!$E78=0,0,$I78*Weights!BC78/Weights!$E78)</f>
        <v>0</v>
      </c>
      <c r="BD78" s="21">
        <f>IF(Weights!$E78=0,0,$I78*Weights!BD78/Weights!$E78)</f>
        <v>0</v>
      </c>
      <c r="BE78" s="21">
        <f>IF(Weights!$E78=0,0,$I78*Weights!BE78/Weights!$E78)</f>
        <v>0</v>
      </c>
      <c r="BF78" s="21">
        <f>IF(Weights!$E78=0,0,$I78*Weights!BF78/Weights!$E78)</f>
        <v>0</v>
      </c>
      <c r="BG78" s="21">
        <f>IF(Weights!$E78=0,0,$I78*Weights!BG78/Weights!$E78)</f>
        <v>0</v>
      </c>
      <c r="BH78" s="21">
        <f>IF(Weights!$E78=0,0,$I78*Weights!BH78/Weights!$E78)</f>
        <v>0</v>
      </c>
      <c r="BI78" s="21">
        <f>IF(Weights!$E78=0,0,$I78*Weights!BI78/Weights!$E78)</f>
        <v>0</v>
      </c>
      <c r="BJ78" s="21">
        <f>IF(Weights!$E78=0,0,$I78*Weights!BJ78/Weights!$E78)</f>
        <v>0</v>
      </c>
      <c r="BK78" s="21">
        <f>IF(Weights!$E78=0,0,$I78*Weights!BK78/Weights!$E78)</f>
        <v>0</v>
      </c>
      <c r="BL78" s="21">
        <f>IF(Weights!$E78=0,0,$I78*Weights!BL78/Weights!$E78)</f>
        <v>0</v>
      </c>
      <c r="BM78" s="21">
        <f>IF(Weights!$E78=0,0,$I78*Weights!BM78/Weights!$E78)</f>
        <v>0</v>
      </c>
      <c r="BN78" s="21">
        <f>IF(Weights!$E78=0,0,$I78*Weights!BN78/Weights!$E78)</f>
        <v>0</v>
      </c>
      <c r="BO78" s="21">
        <f>IF(Weights!$E78=0,0,$I78*Weights!BO78/Weights!$E78)</f>
        <v>0</v>
      </c>
      <c r="BP78" s="21">
        <f>IF(Weights!$E78=0,0,$I78*Weights!BP78/Weights!$E78)</f>
        <v>0</v>
      </c>
      <c r="BQ78" s="21">
        <f>IF(Weights!$E78=0,0,$I78*Weights!BQ78/Weights!$E78)</f>
        <v>0</v>
      </c>
      <c r="BR78" s="21">
        <f>IF(Weights!$E78=0,0,$I78*Weights!BR78/Weights!$E78)</f>
        <v>0</v>
      </c>
      <c r="BS78" s="21">
        <f>IF(Weights!$E78=0,0,$I78*Weights!BS78/Weights!$E78)</f>
        <v>0</v>
      </c>
      <c r="BT78" s="21">
        <f>IF(Weights!$E78=0,0,$I78*Weights!BT78/Weights!$E78)</f>
        <v>0</v>
      </c>
      <c r="BU78" s="21">
        <f>IF(Weights!$E78=0,0,$I78*Weights!BU78/Weights!$E78)</f>
        <v>0</v>
      </c>
      <c r="BV78" s="21">
        <f>IF(Weights!$E78=0,0,$I78*Weights!BV78/Weights!$E78)</f>
        <v>0</v>
      </c>
      <c r="BW78" s="21">
        <f>IF(Weights!$E78=0,0,$I78*Weights!BW78/Weights!$E78)</f>
        <v>0</v>
      </c>
      <c r="BX78" s="21">
        <f>IF(Weights!$E78=0,0,$I78*Weights!BX78/Weights!$E78)</f>
        <v>0</v>
      </c>
      <c r="BY78" s="21">
        <f>IF(Weights!$E78=0,0,$I78*Weights!BY78/Weights!$E78)</f>
        <v>0</v>
      </c>
      <c r="BZ78" s="21">
        <f>IF(Weights!$E78=0,0,$I78*Weights!BZ78/Weights!$E78)</f>
        <v>0</v>
      </c>
      <c r="CA78" s="21">
        <f>IF(Weights!$E78=0,0,$I78*Weights!CA78/Weights!$E78)</f>
        <v>0</v>
      </c>
      <c r="CB78" s="21">
        <f>IF(Weights!$E78=0,0,$I78*Weights!CB78/Weights!$E78)</f>
        <v>0</v>
      </c>
      <c r="CC78" s="21">
        <f>IF(Weights!$E78=0,0,$I78*Weights!CC78/Weights!$E78)</f>
        <v>0</v>
      </c>
      <c r="CD78" s="21">
        <f>IF(Weights!$E78=0,0,$I78*Weights!CD78/Weights!$E78)</f>
        <v>0</v>
      </c>
      <c r="CE78" s="21">
        <f>IF(Weights!$E78=0,0,$I78*Weights!CE78/Weights!$E78)</f>
        <v>0</v>
      </c>
      <c r="CF78" s="21">
        <f>IF(Weights!$E78=0,0,$I78*Weights!CF78/Weights!$E78)</f>
        <v>0</v>
      </c>
      <c r="CG78" s="21">
        <f>IF(Weights!$E78=0,0,$I78*Weights!CG78/Weights!$E78)</f>
        <v>0</v>
      </c>
      <c r="CH78" s="21">
        <f>IF(Weights!$E78=0,0,$I78*Weights!CH78/Weights!$E78)</f>
        <v>0</v>
      </c>
      <c r="CI78" s="21">
        <f>IF(Weights!$E78=0,0,$I78*Weights!CI78/Weights!$E78)</f>
        <v>0</v>
      </c>
      <c r="CJ78" s="21">
        <f>IF(Weights!$E78=0,0,$I78*Weights!CJ78/Weights!$E78)</f>
        <v>0</v>
      </c>
      <c r="CK78" s="21">
        <f>IF(Weights!$E78=0,0,$I78*Weights!CK78/Weights!$E78)</f>
        <v>0</v>
      </c>
      <c r="CL78" s="21">
        <f>IF(Weights!$E78=0,0,$I78*Weights!CL78/Weights!$E78)</f>
        <v>0</v>
      </c>
      <c r="CM78" s="21">
        <f>IF(Weights!$E78=0,0,$I78*Weights!CM78/Weights!$E78)</f>
        <v>0</v>
      </c>
      <c r="CN78" s="21">
        <f>IF(Weights!$E78=0,0,$I78*Weights!CN78/Weights!$E78)</f>
        <v>0</v>
      </c>
      <c r="CO78" s="21">
        <f>IF(Weights!$E78=0,0,$I78*Weights!CO78/Weights!$E78)</f>
        <v>0</v>
      </c>
      <c r="CP78" s="21">
        <f>IF(Weights!$E78=0,0,$I78*Weights!CP78/Weights!$E78)</f>
        <v>0</v>
      </c>
      <c r="CQ78" s="21">
        <f>IF(Weights!$E78=0,0,$I78*Weights!CQ78/Weights!$E78)</f>
        <v>0</v>
      </c>
      <c r="CR78" s="21">
        <f>IF(Weights!$E78=0,0,$I78*Weights!CR78/Weights!$E78)</f>
        <v>0</v>
      </c>
      <c r="CS78" s="21">
        <f>IF(Weights!$E78=0,0,$I78*Weights!CS78/Weights!$E78)</f>
        <v>0</v>
      </c>
      <c r="CT78" s="21">
        <f>IF(Weights!$E78=0,0,$I78*Weights!CT78/Weights!$E78)</f>
        <v>0</v>
      </c>
      <c r="CU78" s="21">
        <f>IF(Weights!$E78=0,0,$I78*Weights!CU78/Weights!$E78)</f>
        <v>0</v>
      </c>
      <c r="CV78" s="21">
        <f>IF(Weights!$E78=0,0,$I78*Weights!CV78/Weights!$E78)</f>
        <v>0</v>
      </c>
      <c r="CW78" s="21">
        <f>IF(Weights!$E78=0,0,$I78*Weights!CW78/Weights!$E78)</f>
        <v>0</v>
      </c>
      <c r="CX78" s="21">
        <f>IF(Weights!$E78=0,0,$I78*Weights!CX78/Weights!$E78)</f>
        <v>0</v>
      </c>
      <c r="CY78" s="21">
        <f>IF(Weights!$E78=0,0,$I78*Weights!CY78/Weights!$E78)</f>
        <v>0</v>
      </c>
      <c r="CZ78" s="21">
        <f>IF(Weights!$E78=0,0,$I78*Weights!CZ78/Weights!$E78)</f>
        <v>0</v>
      </c>
      <c r="DA78" s="21">
        <f>IF(Weights!$E78=0,0,$I78*Weights!DA78/Weights!$E78)</f>
        <v>0</v>
      </c>
      <c r="DB78" s="21">
        <f>IF(Weights!$E78=0,0,$I78*Weights!DB78/Weights!$E78)</f>
        <v>0</v>
      </c>
      <c r="DC78" s="21">
        <f>IF(Weights!$E78=0,0,$I78*Weights!DC78/Weights!$E78)</f>
        <v>0</v>
      </c>
      <c r="DD78" s="21">
        <f>IF(Weights!$E78=0,0,$I78*Weights!DD78/Weights!$E78)</f>
        <v>0</v>
      </c>
      <c r="DE78" s="21">
        <f>IF(Weights!$E78=0,0,$I78*Weights!DE78/Weights!$E78)</f>
        <v>0</v>
      </c>
      <c r="DF78" s="21">
        <f>IF(Weights!$E78=0,0,$I78*Weights!DF78/Weights!$E78)</f>
        <v>0</v>
      </c>
      <c r="DG78" s="21">
        <f>IF(Weights!$E78=0,0,$I78*Weights!DG78/Weights!$E78)</f>
        <v>0</v>
      </c>
      <c r="DH78" s="21">
        <f>IF(Weights!$E78=0,0,$I78*Weights!DH78/Weights!$E78)</f>
        <v>0</v>
      </c>
      <c r="DI78" s="21">
        <f>IF(Weights!$E78=0,0,$I78*Weights!DI78/Weights!$E78)</f>
        <v>0</v>
      </c>
      <c r="DJ78" s="21">
        <f>IF(Weights!$E78=0,0,$I78*Weights!DJ78/Weights!$E78)</f>
        <v>0</v>
      </c>
      <c r="DK78" s="21">
        <f>IF(Weights!$E78=0,0,$I78*Weights!DK78/Weights!$E78)</f>
        <v>0</v>
      </c>
      <c r="DL78" s="21">
        <f>IF(Weights!$E78=0,0,$I78*Weights!DL78/Weights!$E78)</f>
        <v>0</v>
      </c>
      <c r="DM78" s="21">
        <f>IF(Weights!$E78=0,0,$I78*Weights!DM78/Weights!$E78)</f>
        <v>0</v>
      </c>
      <c r="DN78" s="21">
        <f>IF(Weights!$E78=0,0,$I78*Weights!DN78/Weights!$E78)</f>
        <v>0</v>
      </c>
      <c r="DO78" s="21">
        <f>IF(Weights!$E78=0,0,$I78*Weights!DO78/Weights!$E78)</f>
        <v>0</v>
      </c>
      <c r="DP78" s="21">
        <f>IF(Weights!$E78=0,0,$I78*Weights!DP78/Weights!$E78)</f>
        <v>0</v>
      </c>
      <c r="DQ78" s="21">
        <f>IF(Weights!$E78=0,0,$I78*Weights!DQ78/Weights!$E78)</f>
        <v>0</v>
      </c>
      <c r="DR78" s="21">
        <f>IF(Weights!$E78=0,0,$I78*Weights!DR78/Weights!$E78)</f>
        <v>0</v>
      </c>
      <c r="DS78" s="21">
        <f>IF(Weights!$E78=0,0,$I78*Weights!DS78/Weights!$E78)</f>
        <v>0</v>
      </c>
      <c r="DT78" s="21">
        <f>IF(Weights!$E78=0,0,$I78*Weights!DT78/Weights!$E78)</f>
        <v>0</v>
      </c>
      <c r="DU78" s="21">
        <f>IF(Weights!$E78=0,0,$I78*Weights!DU78/Weights!$E78)</f>
        <v>0</v>
      </c>
      <c r="DV78" s="21">
        <f>IF(Weights!$E78=0,0,$I78*Weights!DV78/Weights!$E78)</f>
        <v>0</v>
      </c>
      <c r="DW78" s="21">
        <f>IF(Weights!$E78=0,0,$I78*Weights!DW78/Weights!$E78)</f>
        <v>0</v>
      </c>
      <c r="DX78" s="21">
        <f>IF(Weights!$E78=0,0,$I78*Weights!DX78/Weights!$E78)</f>
        <v>0</v>
      </c>
      <c r="DY78" s="21">
        <f>IF(Weights!$E78=0,0,$I78*Weights!DY78/Weights!$E78)</f>
        <v>0</v>
      </c>
      <c r="DZ78" s="21">
        <f>IF(Weights!$E78=0,0,$I78*Weights!DZ78/Weights!$E78)</f>
        <v>0</v>
      </c>
      <c r="EA78" s="21">
        <f>IF(Weights!$E78=0,0,$I78*Weights!EA78/Weights!$E78)</f>
        <v>0</v>
      </c>
      <c r="EB78" s="21">
        <f>IF(Weights!$E78=0,0,$I78*Weights!EB78/Weights!$E78)</f>
        <v>0</v>
      </c>
      <c r="EC78" s="21">
        <f>IF(Weights!$E78=0,0,$I78*Weights!EC78/Weights!$E78)</f>
        <v>0</v>
      </c>
      <c r="ED78" s="21">
        <f>IF(Weights!$E78=0,0,$I78*Weights!ED78/Weights!$E78)</f>
        <v>0</v>
      </c>
      <c r="EE78" s="21">
        <f>IF(Weights!$E78=0,0,$I78*Weights!EE78/Weights!$E78)</f>
        <v>0</v>
      </c>
      <c r="EF78" s="21">
        <f>IF(Weights!$E78=0,0,$I78*Weights!EF78/Weights!$E78)</f>
        <v>0</v>
      </c>
      <c r="EG78" s="21">
        <f>IF(Weights!$E78=0,0,$I78*Weights!EG78/Weights!$E78)</f>
        <v>0</v>
      </c>
      <c r="EH78" s="21">
        <f>IF(Weights!$E78=0,0,$I78*Weights!EH78/Weights!$E78)</f>
        <v>0</v>
      </c>
      <c r="EI78" s="21">
        <f>IF(Weights!$E78=0,0,$I78*Weights!EI78/Weights!$E78)</f>
        <v>0</v>
      </c>
      <c r="EJ78" s="21">
        <f>IF(Weights!$E78=0,0,$I78*Weights!EJ78/Weights!$E78)</f>
        <v>0</v>
      </c>
      <c r="EK78" s="21">
        <f>IF(Weights!$E78=0,0,$I78*Weights!EK78/Weights!$E78)</f>
        <v>0</v>
      </c>
      <c r="EL78" s="21">
        <f>IF(Weights!$E78=0,0,$I78*Weights!EL78/Weights!$E78)</f>
        <v>0</v>
      </c>
      <c r="EM78" s="21">
        <f>IF(Weights!$E78=0,0,$I78*Weights!EM78/Weights!$E78)</f>
        <v>0</v>
      </c>
      <c r="EN78" s="21">
        <f>IF(Weights!$E78=0,0,$I78*Weights!EN78/Weights!$E78)</f>
        <v>0</v>
      </c>
      <c r="EO78" s="21">
        <f>IF(Weights!$E78=0,0,$I78*Weights!EO78/Weights!$E78)</f>
        <v>0</v>
      </c>
      <c r="EP78" s="21">
        <f>IF(Weights!$E78=0,0,$I78*Weights!EP78/Weights!$E78)</f>
        <v>0</v>
      </c>
      <c r="EQ78" s="21">
        <f>IF(Weights!$E78=0,0,$I78*Weights!EQ78/Weights!$E78)</f>
        <v>0</v>
      </c>
      <c r="ER78" s="21">
        <f>IF(Weights!$E78=0,0,$I78*Weights!ER78/Weights!$E78)</f>
        <v>0</v>
      </c>
      <c r="ES78" s="21">
        <f>IF(Weights!$E78=0,0,$I78*Weights!ES78/Weights!$E78)</f>
        <v>0</v>
      </c>
      <c r="ET78" s="21">
        <f>IF(Weights!$E78=0,0,$I78*Weights!ET78/Weights!$E78)</f>
        <v>0</v>
      </c>
      <c r="EU78" s="21">
        <f>IF(Weights!$E78=0,0,$I78*Weights!EU78/Weights!$E78)</f>
        <v>0</v>
      </c>
      <c r="EV78" s="21">
        <f>IF(Weights!$E78=0,0,$I78*Weights!EV78/Weights!$E78)</f>
        <v>0</v>
      </c>
      <c r="EW78" s="21">
        <f>IF(Weights!$E78=0,0,$I78*Weights!EW78/Weights!$E78)</f>
        <v>0</v>
      </c>
      <c r="EX78" s="21">
        <f>IF(Weights!$E78=0,0,$I78*Weights!EX78/Weights!$E78)</f>
        <v>0</v>
      </c>
      <c r="EY78" s="21">
        <f>IF(Weights!$E78=0,0,$I78*Weights!EY78/Weights!$E78)</f>
        <v>0</v>
      </c>
      <c r="EZ78" s="21">
        <f>IF(Weights!$E78=0,0,$I78*Weights!EZ78/Weights!$E78)</f>
        <v>0</v>
      </c>
      <c r="FA78" s="21">
        <f>IF(Weights!$E78=0,0,$I78*Weights!FA78/Weights!$E78)</f>
        <v>0</v>
      </c>
      <c r="FB78" s="21">
        <f>IF(Weights!$E78=0,0,$I78*Weights!FB78/Weights!$E78)</f>
        <v>0</v>
      </c>
      <c r="FC78" s="21">
        <f>IF(Weights!$E78=0,0,$I78*Weights!FC78/Weights!$E78)</f>
        <v>0</v>
      </c>
      <c r="FD78" s="21">
        <f>IF(Weights!$E78=0,0,$I78*Weights!FD78/Weights!$E78)</f>
        <v>0</v>
      </c>
      <c r="FE78" s="21">
        <f>IF(Weights!$E78=0,0,$I78*Weights!FE78/Weights!$E78)</f>
        <v>0</v>
      </c>
      <c r="FF78" s="21">
        <f>IF(Weights!$E78=0,0,$I78*Weights!FF78/Weights!$E78)</f>
        <v>0</v>
      </c>
      <c r="FG78" s="21">
        <f>IF(Weights!$E78=0,0,$I78*Weights!FG78/Weights!$E78)</f>
        <v>0</v>
      </c>
      <c r="FH78" s="21">
        <f>IF(Weights!$E78=0,0,$I78*Weights!FH78/Weights!$E78)</f>
        <v>0</v>
      </c>
      <c r="FI78" s="21">
        <f>IF(Weights!$E78=0,0,$I78*Weights!FI78/Weights!$E78)</f>
        <v>0</v>
      </c>
      <c r="FJ78" s="21">
        <f>IF(Weights!$E78=0,0,$I78*Weights!FJ78/Weights!$E78)</f>
        <v>0</v>
      </c>
      <c r="FK78" s="21">
        <f>IF(Weights!$E78=0,0,$I78*Weights!FK78/Weights!$E78)</f>
        <v>0</v>
      </c>
      <c r="FL78" s="21">
        <f>IF(Weights!$E78=0,0,$I78*Weights!FL78/Weights!$E78)</f>
        <v>0</v>
      </c>
      <c r="FM78" s="21">
        <f>IF(Weights!$E78=0,0,$I78*Weights!FM78/Weights!$E78)</f>
        <v>0</v>
      </c>
      <c r="FN78" s="21">
        <f>IF(Weights!$E78=0,0,$I78*Weights!FN78/Weights!$E78)</f>
        <v>0</v>
      </c>
      <c r="FO78" s="21">
        <f>IF(Weights!$E78=0,0,$I78*Weights!FO78/Weights!$E78)</f>
        <v>0</v>
      </c>
      <c r="FP78" s="21">
        <f>IF(Weights!$E78=0,0,$I78*Weights!FP78/Weights!$E78)</f>
        <v>0</v>
      </c>
      <c r="FQ78" s="21">
        <f>IF(Weights!$E78=0,0,$I78*Weights!FQ78/Weights!$E78)</f>
        <v>0</v>
      </c>
      <c r="FR78" s="21">
        <f>IF(Weights!$E78=0,0,$I78*Weights!FR78/Weights!$E78)</f>
        <v>0</v>
      </c>
      <c r="FS78" s="21">
        <f>IF(Weights!$E78=0,0,$I78*Weights!FS78/Weights!$E78)</f>
        <v>0</v>
      </c>
      <c r="FT78" s="21">
        <f>IF(Weights!$E78=0,0,$I78*Weights!FT78/Weights!$E78)</f>
        <v>0</v>
      </c>
      <c r="FU78" s="21">
        <f>IF(Weights!$E78=0,0,$I78*Weights!FU78/Weights!$E78)</f>
        <v>0</v>
      </c>
      <c r="FV78" s="21">
        <f>IF(Weights!$E78=0,0,$I78*Weights!FV78/Weights!$E78)</f>
        <v>0</v>
      </c>
      <c r="FW78" s="21">
        <f>IF(Weights!$E78=0,0,$I78*Weights!FW78/Weights!$E78)</f>
        <v>0</v>
      </c>
      <c r="FX78" s="21">
        <f>IF(Weights!$E78=0,0,$I78*Weights!FX78/Weights!$E78)</f>
        <v>0</v>
      </c>
      <c r="FY78" s="21">
        <f>IF(Weights!$E78=0,0,$I78*Weights!FY78/Weights!$E78)</f>
        <v>0</v>
      </c>
      <c r="FZ78" s="21">
        <f>IF(Weights!$E78=0,0,$I78*Weights!FZ78/Weights!$E78)</f>
        <v>0</v>
      </c>
      <c r="GA78" s="21">
        <f>IF(Weights!$E78=0,0,$I78*Weights!GA78/Weights!$E78)</f>
        <v>0</v>
      </c>
      <c r="GB78" s="21">
        <f>IF(Weights!$E78=0,0,$I78*Weights!GB78/Weights!$E78)</f>
        <v>0</v>
      </c>
      <c r="GC78" s="21">
        <f>IF(Weights!$E78=0,0,$I78*Weights!GC78/Weights!$E78)</f>
        <v>0</v>
      </c>
      <c r="GD78" s="21">
        <f>IF(Weights!$E78=0,0,$I78*Weights!GD78/Weights!$E78)</f>
        <v>0</v>
      </c>
      <c r="GE78" s="21">
        <f>IF(Weights!$E78=0,0,$I78*Weights!GE78/Weights!$E78)</f>
        <v>0</v>
      </c>
      <c r="GF78" s="21">
        <f>IF(Weights!$E78=0,0,$I78*Weights!GF78/Weights!$E78)</f>
        <v>0</v>
      </c>
      <c r="GG78" s="21">
        <f>IF(Weights!$E78=0,0,$I78*Weights!GG78/Weights!$E78)</f>
        <v>0</v>
      </c>
      <c r="GH78" s="21">
        <f>IF(Weights!$E78=0,0,$I78*Weights!GH78/Weights!$E78)</f>
        <v>0</v>
      </c>
      <c r="GI78" s="21">
        <f>IF(Weights!$E78=0,0,$I78*Weights!GI78/Weights!$E78)</f>
        <v>0</v>
      </c>
      <c r="GJ78" s="21">
        <f>IF(Weights!$E78=0,0,$I78*Weights!GJ78/Weights!$E78)</f>
        <v>0</v>
      </c>
      <c r="GK78" s="21">
        <f>IF(Weights!$E78=0,0,$I78*Weights!GK78/Weights!$E78)</f>
        <v>0</v>
      </c>
      <c r="GL78" s="21">
        <f>IF(Weights!$E78=0,0,$I78*Weights!GL78/Weights!$E78)</f>
        <v>0</v>
      </c>
    </row>
    <row r="79" spans="1:194" s="19" customFormat="1" ht="13.5" customHeight="1" outlineLevel="1" x14ac:dyDescent="0.3">
      <c r="A79" s="10" t="s">
        <v>40</v>
      </c>
      <c r="B79" s="11" t="s">
        <v>141</v>
      </c>
      <c r="C79" s="12" t="s">
        <v>16</v>
      </c>
      <c r="D79" s="22" t="s">
        <v>142</v>
      </c>
      <c r="E79" s="49">
        <v>46387</v>
      </c>
      <c r="F79" s="14">
        <v>46487</v>
      </c>
      <c r="G79" s="49">
        <v>46387</v>
      </c>
      <c r="H79" s="14">
        <v>46487</v>
      </c>
      <c r="I79" s="15">
        <v>1150</v>
      </c>
      <c r="J79" s="20">
        <f>IF(Weights!$E79=0,0,$I79*Weights!J79/Weights!$E79)</f>
        <v>0</v>
      </c>
      <c r="K79" s="21">
        <f>IF(Weights!$E79=0,0,$I79*Weights!K79/Weights!$E79)</f>
        <v>0</v>
      </c>
      <c r="L79" s="21">
        <f>IF(Weights!$E79=0,0,$I79*Weights!L79/Weights!$E79)</f>
        <v>0</v>
      </c>
      <c r="M79" s="21">
        <f>IF(Weights!$E79=0,0,$I79*Weights!M79/Weights!$E79)</f>
        <v>0</v>
      </c>
      <c r="N79" s="21">
        <f>IF(Weights!$E79=0,0,$I79*Weights!N79/Weights!$E79)</f>
        <v>0</v>
      </c>
      <c r="O79" s="21">
        <f>IF(Weights!$E79=0,0,$I79*Weights!O79/Weights!$E79)</f>
        <v>0</v>
      </c>
      <c r="P79" s="21">
        <f>IF(Weights!$E79=0,0,$I79*Weights!P79/Weights!$E79)</f>
        <v>0</v>
      </c>
      <c r="Q79" s="21">
        <f>IF(Weights!$E79=0,0,$I79*Weights!Q79/Weights!$E79)</f>
        <v>0</v>
      </c>
      <c r="R79" s="21">
        <f>IF(Weights!$E79=0,0,$I79*Weights!R79/Weights!$E79)</f>
        <v>0</v>
      </c>
      <c r="S79" s="21">
        <f>IF(Weights!$E79=0,0,$I79*Weights!S79/Weights!$E79)</f>
        <v>0</v>
      </c>
      <c r="T79" s="21">
        <f>IF(Weights!$E79=0,0,$I79*Weights!T79/Weights!$E79)</f>
        <v>0</v>
      </c>
      <c r="U79" s="21">
        <f>IF(Weights!$E79=0,0,$I79*Weights!U79/Weights!$E79)</f>
        <v>0</v>
      </c>
      <c r="V79" s="21">
        <f>IF(Weights!$E79=0,0,$I79*Weights!V79/Weights!$E79)</f>
        <v>0</v>
      </c>
      <c r="W79" s="21">
        <f>IF(Weights!$E79=0,0,$I79*Weights!W79/Weights!$E79)</f>
        <v>0</v>
      </c>
      <c r="X79" s="21">
        <f>IF(Weights!$E79=0,0,$I79*Weights!X79/Weights!$E79)</f>
        <v>0</v>
      </c>
      <c r="Y79" s="21">
        <f>IF(Weights!$E79=0,0,$I79*Weights!Y79/Weights!$E79)</f>
        <v>0</v>
      </c>
      <c r="Z79" s="21">
        <f>IF(Weights!$E79=0,0,$I79*Weights!Z79/Weights!$E79)</f>
        <v>0</v>
      </c>
      <c r="AA79" s="21">
        <f>IF(Weights!$E79=0,0,$I79*Weights!AA79/Weights!$E79)</f>
        <v>0</v>
      </c>
      <c r="AB79" s="21">
        <f>IF(Weights!$E79=0,0,$I79*Weights!AB79/Weights!$E79)</f>
        <v>0</v>
      </c>
      <c r="AC79" s="18">
        <f>IF(Weights!$E79=0,0,$I79*Weights!AC79/Weights!$E79)</f>
        <v>0</v>
      </c>
      <c r="AD79" s="21">
        <f>IF(Weights!$E79=0,0,$I79*Weights!AD79/Weights!$E79)</f>
        <v>0</v>
      </c>
      <c r="AE79" s="21">
        <f>IF(Weights!$E79=0,0,$I79*Weights!AE79/Weights!$E79)</f>
        <v>0</v>
      </c>
      <c r="AF79" s="21">
        <f>IF(Weights!$E79=0,0,$I79*Weights!AF79/Weights!$E79)</f>
        <v>0</v>
      </c>
      <c r="AG79" s="21">
        <f>IF(Weights!$E79=0,0,$I79*Weights!AG79/Weights!$E79)</f>
        <v>0</v>
      </c>
      <c r="AH79" s="21">
        <f>IF(Weights!$E79=0,0,$I79*Weights!AH79/Weights!$E79)</f>
        <v>0</v>
      </c>
      <c r="AI79" s="21">
        <f>IF(Weights!$E79=0,0,$I79*Weights!AI79/Weights!$E79)</f>
        <v>0</v>
      </c>
      <c r="AJ79" s="21">
        <f>IF(Weights!$E79=0,0,$I79*Weights!AJ79/Weights!$E79)</f>
        <v>0</v>
      </c>
      <c r="AK79" s="21">
        <f>IF(Weights!$E79=0,0,$I79*Weights!AK79/Weights!$E79)</f>
        <v>0</v>
      </c>
      <c r="AL79" s="21">
        <f>IF(Weights!$E79=0,0,$I79*Weights!AL79/Weights!$E79)</f>
        <v>23.711340206185568</v>
      </c>
      <c r="AM79" s="21">
        <f>IF(Weights!$E79=0,0,$I79*Weights!AM79/Weights!$E79)</f>
        <v>59.278350515463913</v>
      </c>
      <c r="AN79" s="21">
        <f>IF(Weights!$E79=0,0,$I79*Weights!AN79/Weights!$E79)</f>
        <v>88.917525773195877</v>
      </c>
      <c r="AO79" s="21">
        <f>IF(Weights!$E79=0,0,$I79*Weights!AO79/Weights!$E79)</f>
        <v>88.917525773195877</v>
      </c>
      <c r="AP79" s="21">
        <f>IF(Weights!$E79=0,0,$I79*Weights!AP79/Weights!$E79)</f>
        <v>88.917525773195877</v>
      </c>
      <c r="AQ79" s="21">
        <f>IF(Weights!$E79=0,0,$I79*Weights!AQ79/Weights!$E79)</f>
        <v>88.917525773195877</v>
      </c>
      <c r="AR79" s="21">
        <f>IF(Weights!$E79=0,0,$I79*Weights!AR79/Weights!$E79)</f>
        <v>88.917525773195877</v>
      </c>
      <c r="AS79" s="21">
        <f>IF(Weights!$E79=0,0,$I79*Weights!AS79/Weights!$E79)</f>
        <v>88.917525773195877</v>
      </c>
      <c r="AT79" s="21">
        <f>IF(Weights!$E79=0,0,$I79*Weights!AT79/Weights!$E79)</f>
        <v>88.917525773195877</v>
      </c>
      <c r="AU79" s="21">
        <f>IF(Weights!$E79=0,0,$I79*Weights!AU79/Weights!$E79)</f>
        <v>88.917525773195877</v>
      </c>
      <c r="AV79" s="21">
        <f>IF(Weights!$E79=0,0,$I79*Weights!AV79/Weights!$E79)</f>
        <v>88.917525773195877</v>
      </c>
      <c r="AW79" s="21">
        <f>IF(Weights!$E79=0,0,$I79*Weights!AW79/Weights!$E79)</f>
        <v>88.917525773195877</v>
      </c>
      <c r="AX79" s="21">
        <f>IF(Weights!$E79=0,0,$I79*Weights!AX79/Weights!$E79)</f>
        <v>88.917525773195877</v>
      </c>
      <c r="AY79" s="21">
        <f>IF(Weights!$E79=0,0,$I79*Weights!AY79/Weights!$E79)</f>
        <v>59.278350515463913</v>
      </c>
      <c r="AZ79" s="21">
        <f>IF(Weights!$E79=0,0,$I79*Weights!AZ79/Weights!$E79)</f>
        <v>29.639175257731956</v>
      </c>
      <c r="BA79" s="21">
        <f>IF(Weights!$E79=0,0,$I79*Weights!BA79/Weights!$E79)</f>
        <v>0</v>
      </c>
      <c r="BB79" s="21">
        <f>IF(Weights!$E79=0,0,$I79*Weights!BB79/Weights!$E79)</f>
        <v>0</v>
      </c>
      <c r="BC79" s="21">
        <f>IF(Weights!$E79=0,0,$I79*Weights!BC79/Weights!$E79)</f>
        <v>0</v>
      </c>
      <c r="BD79" s="21">
        <f>IF(Weights!$E79=0,0,$I79*Weights!BD79/Weights!$E79)</f>
        <v>0</v>
      </c>
      <c r="BE79" s="21">
        <f>IF(Weights!$E79=0,0,$I79*Weights!BE79/Weights!$E79)</f>
        <v>0</v>
      </c>
      <c r="BF79" s="21">
        <f>IF(Weights!$E79=0,0,$I79*Weights!BF79/Weights!$E79)</f>
        <v>0</v>
      </c>
      <c r="BG79" s="21">
        <f>IF(Weights!$E79=0,0,$I79*Weights!BG79/Weights!$E79)</f>
        <v>0</v>
      </c>
      <c r="BH79" s="21">
        <f>IF(Weights!$E79=0,0,$I79*Weights!BH79/Weights!$E79)</f>
        <v>0</v>
      </c>
      <c r="BI79" s="21">
        <f>IF(Weights!$E79=0,0,$I79*Weights!BI79/Weights!$E79)</f>
        <v>0</v>
      </c>
      <c r="BJ79" s="21">
        <f>IF(Weights!$E79=0,0,$I79*Weights!BJ79/Weights!$E79)</f>
        <v>0</v>
      </c>
      <c r="BK79" s="21">
        <f>IF(Weights!$E79=0,0,$I79*Weights!BK79/Weights!$E79)</f>
        <v>0</v>
      </c>
      <c r="BL79" s="21">
        <f>IF(Weights!$E79=0,0,$I79*Weights!BL79/Weights!$E79)</f>
        <v>0</v>
      </c>
      <c r="BM79" s="21">
        <f>IF(Weights!$E79=0,0,$I79*Weights!BM79/Weights!$E79)</f>
        <v>0</v>
      </c>
      <c r="BN79" s="21">
        <f>IF(Weights!$E79=0,0,$I79*Weights!BN79/Weights!$E79)</f>
        <v>0</v>
      </c>
      <c r="BO79" s="21">
        <f>IF(Weights!$E79=0,0,$I79*Weights!BO79/Weights!$E79)</f>
        <v>0</v>
      </c>
      <c r="BP79" s="21">
        <f>IF(Weights!$E79=0,0,$I79*Weights!BP79/Weights!$E79)</f>
        <v>0</v>
      </c>
      <c r="BQ79" s="21">
        <f>IF(Weights!$E79=0,0,$I79*Weights!BQ79/Weights!$E79)</f>
        <v>0</v>
      </c>
      <c r="BR79" s="21">
        <f>IF(Weights!$E79=0,0,$I79*Weights!BR79/Weights!$E79)</f>
        <v>0</v>
      </c>
      <c r="BS79" s="21">
        <f>IF(Weights!$E79=0,0,$I79*Weights!BS79/Weights!$E79)</f>
        <v>0</v>
      </c>
      <c r="BT79" s="21">
        <f>IF(Weights!$E79=0,0,$I79*Weights!BT79/Weights!$E79)</f>
        <v>0</v>
      </c>
      <c r="BU79" s="21">
        <f>IF(Weights!$E79=0,0,$I79*Weights!BU79/Weights!$E79)</f>
        <v>0</v>
      </c>
      <c r="BV79" s="21">
        <f>IF(Weights!$E79=0,0,$I79*Weights!BV79/Weights!$E79)</f>
        <v>0</v>
      </c>
      <c r="BW79" s="21">
        <f>IF(Weights!$E79=0,0,$I79*Weights!BW79/Weights!$E79)</f>
        <v>0</v>
      </c>
      <c r="BX79" s="21">
        <f>IF(Weights!$E79=0,0,$I79*Weights!BX79/Weights!$E79)</f>
        <v>0</v>
      </c>
      <c r="BY79" s="21">
        <f>IF(Weights!$E79=0,0,$I79*Weights!BY79/Weights!$E79)</f>
        <v>0</v>
      </c>
      <c r="BZ79" s="21">
        <f>IF(Weights!$E79=0,0,$I79*Weights!BZ79/Weights!$E79)</f>
        <v>0</v>
      </c>
      <c r="CA79" s="21">
        <f>IF(Weights!$E79=0,0,$I79*Weights!CA79/Weights!$E79)</f>
        <v>0</v>
      </c>
      <c r="CB79" s="21">
        <f>IF(Weights!$E79=0,0,$I79*Weights!CB79/Weights!$E79)</f>
        <v>0</v>
      </c>
      <c r="CC79" s="21">
        <f>IF(Weights!$E79=0,0,$I79*Weights!CC79/Weights!$E79)</f>
        <v>0</v>
      </c>
      <c r="CD79" s="21">
        <f>IF(Weights!$E79=0,0,$I79*Weights!CD79/Weights!$E79)</f>
        <v>0</v>
      </c>
      <c r="CE79" s="21">
        <f>IF(Weights!$E79=0,0,$I79*Weights!CE79/Weights!$E79)</f>
        <v>0</v>
      </c>
      <c r="CF79" s="21">
        <f>IF(Weights!$E79=0,0,$I79*Weights!CF79/Weights!$E79)</f>
        <v>0</v>
      </c>
      <c r="CG79" s="21">
        <f>IF(Weights!$E79=0,0,$I79*Weights!CG79/Weights!$E79)</f>
        <v>0</v>
      </c>
      <c r="CH79" s="21">
        <f>IF(Weights!$E79=0,0,$I79*Weights!CH79/Weights!$E79)</f>
        <v>0</v>
      </c>
      <c r="CI79" s="21">
        <f>IF(Weights!$E79=0,0,$I79*Weights!CI79/Weights!$E79)</f>
        <v>0</v>
      </c>
      <c r="CJ79" s="21">
        <f>IF(Weights!$E79=0,0,$I79*Weights!CJ79/Weights!$E79)</f>
        <v>0</v>
      </c>
      <c r="CK79" s="21">
        <f>IF(Weights!$E79=0,0,$I79*Weights!CK79/Weights!$E79)</f>
        <v>0</v>
      </c>
      <c r="CL79" s="21">
        <f>IF(Weights!$E79=0,0,$I79*Weights!CL79/Weights!$E79)</f>
        <v>0</v>
      </c>
      <c r="CM79" s="21">
        <f>IF(Weights!$E79=0,0,$I79*Weights!CM79/Weights!$E79)</f>
        <v>0</v>
      </c>
      <c r="CN79" s="21">
        <f>IF(Weights!$E79=0,0,$I79*Weights!CN79/Weights!$E79)</f>
        <v>0</v>
      </c>
      <c r="CO79" s="21">
        <f>IF(Weights!$E79=0,0,$I79*Weights!CO79/Weights!$E79)</f>
        <v>0</v>
      </c>
      <c r="CP79" s="21">
        <f>IF(Weights!$E79=0,0,$I79*Weights!CP79/Weights!$E79)</f>
        <v>0</v>
      </c>
      <c r="CQ79" s="21">
        <f>IF(Weights!$E79=0,0,$I79*Weights!CQ79/Weights!$E79)</f>
        <v>0</v>
      </c>
      <c r="CR79" s="21">
        <f>IF(Weights!$E79=0,0,$I79*Weights!CR79/Weights!$E79)</f>
        <v>0</v>
      </c>
      <c r="CS79" s="21">
        <f>IF(Weights!$E79=0,0,$I79*Weights!CS79/Weights!$E79)</f>
        <v>0</v>
      </c>
      <c r="CT79" s="21">
        <f>IF(Weights!$E79=0,0,$I79*Weights!CT79/Weights!$E79)</f>
        <v>0</v>
      </c>
      <c r="CU79" s="21">
        <f>IF(Weights!$E79=0,0,$I79*Weights!CU79/Weights!$E79)</f>
        <v>0</v>
      </c>
      <c r="CV79" s="21">
        <f>IF(Weights!$E79=0,0,$I79*Weights!CV79/Weights!$E79)</f>
        <v>0</v>
      </c>
      <c r="CW79" s="21">
        <f>IF(Weights!$E79=0,0,$I79*Weights!CW79/Weights!$E79)</f>
        <v>0</v>
      </c>
      <c r="CX79" s="21">
        <f>IF(Weights!$E79=0,0,$I79*Weights!CX79/Weights!$E79)</f>
        <v>0</v>
      </c>
      <c r="CY79" s="21">
        <f>IF(Weights!$E79=0,0,$I79*Weights!CY79/Weights!$E79)</f>
        <v>0</v>
      </c>
      <c r="CZ79" s="21">
        <f>IF(Weights!$E79=0,0,$I79*Weights!CZ79/Weights!$E79)</f>
        <v>0</v>
      </c>
      <c r="DA79" s="21">
        <f>IF(Weights!$E79=0,0,$I79*Weights!DA79/Weights!$E79)</f>
        <v>0</v>
      </c>
      <c r="DB79" s="21">
        <f>IF(Weights!$E79=0,0,$I79*Weights!DB79/Weights!$E79)</f>
        <v>0</v>
      </c>
      <c r="DC79" s="21">
        <f>IF(Weights!$E79=0,0,$I79*Weights!DC79/Weights!$E79)</f>
        <v>0</v>
      </c>
      <c r="DD79" s="21">
        <f>IF(Weights!$E79=0,0,$I79*Weights!DD79/Weights!$E79)</f>
        <v>0</v>
      </c>
      <c r="DE79" s="21">
        <f>IF(Weights!$E79=0,0,$I79*Weights!DE79/Weights!$E79)</f>
        <v>0</v>
      </c>
      <c r="DF79" s="21">
        <f>IF(Weights!$E79=0,0,$I79*Weights!DF79/Weights!$E79)</f>
        <v>0</v>
      </c>
      <c r="DG79" s="21">
        <f>IF(Weights!$E79=0,0,$I79*Weights!DG79/Weights!$E79)</f>
        <v>0</v>
      </c>
      <c r="DH79" s="21">
        <f>IF(Weights!$E79=0,0,$I79*Weights!DH79/Weights!$E79)</f>
        <v>0</v>
      </c>
      <c r="DI79" s="21">
        <f>IF(Weights!$E79=0,0,$I79*Weights!DI79/Weights!$E79)</f>
        <v>0</v>
      </c>
      <c r="DJ79" s="21">
        <f>IF(Weights!$E79=0,0,$I79*Weights!DJ79/Weights!$E79)</f>
        <v>0</v>
      </c>
      <c r="DK79" s="21">
        <f>IF(Weights!$E79=0,0,$I79*Weights!DK79/Weights!$E79)</f>
        <v>0</v>
      </c>
      <c r="DL79" s="21">
        <f>IF(Weights!$E79=0,0,$I79*Weights!DL79/Weights!$E79)</f>
        <v>0</v>
      </c>
      <c r="DM79" s="21">
        <f>IF(Weights!$E79=0,0,$I79*Weights!DM79/Weights!$E79)</f>
        <v>0</v>
      </c>
      <c r="DN79" s="21">
        <f>IF(Weights!$E79=0,0,$I79*Weights!DN79/Weights!$E79)</f>
        <v>0</v>
      </c>
      <c r="DO79" s="21">
        <f>IF(Weights!$E79=0,0,$I79*Weights!DO79/Weights!$E79)</f>
        <v>0</v>
      </c>
      <c r="DP79" s="21">
        <f>IF(Weights!$E79=0,0,$I79*Weights!DP79/Weights!$E79)</f>
        <v>0</v>
      </c>
      <c r="DQ79" s="21">
        <f>IF(Weights!$E79=0,0,$I79*Weights!DQ79/Weights!$E79)</f>
        <v>0</v>
      </c>
      <c r="DR79" s="21">
        <f>IF(Weights!$E79=0,0,$I79*Weights!DR79/Weights!$E79)</f>
        <v>0</v>
      </c>
      <c r="DS79" s="21">
        <f>IF(Weights!$E79=0,0,$I79*Weights!DS79/Weights!$E79)</f>
        <v>0</v>
      </c>
      <c r="DT79" s="21">
        <f>IF(Weights!$E79=0,0,$I79*Weights!DT79/Weights!$E79)</f>
        <v>0</v>
      </c>
      <c r="DU79" s="21">
        <f>IF(Weights!$E79=0,0,$I79*Weights!DU79/Weights!$E79)</f>
        <v>0</v>
      </c>
      <c r="DV79" s="21">
        <f>IF(Weights!$E79=0,0,$I79*Weights!DV79/Weights!$E79)</f>
        <v>0</v>
      </c>
      <c r="DW79" s="21">
        <f>IF(Weights!$E79=0,0,$I79*Weights!DW79/Weights!$E79)</f>
        <v>0</v>
      </c>
      <c r="DX79" s="21">
        <f>IF(Weights!$E79=0,0,$I79*Weights!DX79/Weights!$E79)</f>
        <v>0</v>
      </c>
      <c r="DY79" s="21">
        <f>IF(Weights!$E79=0,0,$I79*Weights!DY79/Weights!$E79)</f>
        <v>0</v>
      </c>
      <c r="DZ79" s="21">
        <f>IF(Weights!$E79=0,0,$I79*Weights!DZ79/Weights!$E79)</f>
        <v>0</v>
      </c>
      <c r="EA79" s="21">
        <f>IF(Weights!$E79=0,0,$I79*Weights!EA79/Weights!$E79)</f>
        <v>0</v>
      </c>
      <c r="EB79" s="21">
        <f>IF(Weights!$E79=0,0,$I79*Weights!EB79/Weights!$E79)</f>
        <v>0</v>
      </c>
      <c r="EC79" s="21">
        <f>IF(Weights!$E79=0,0,$I79*Weights!EC79/Weights!$E79)</f>
        <v>0</v>
      </c>
      <c r="ED79" s="21">
        <f>IF(Weights!$E79=0,0,$I79*Weights!ED79/Weights!$E79)</f>
        <v>0</v>
      </c>
      <c r="EE79" s="21">
        <f>IF(Weights!$E79=0,0,$I79*Weights!EE79/Weights!$E79)</f>
        <v>0</v>
      </c>
      <c r="EF79" s="21">
        <f>IF(Weights!$E79=0,0,$I79*Weights!EF79/Weights!$E79)</f>
        <v>0</v>
      </c>
      <c r="EG79" s="21">
        <f>IF(Weights!$E79=0,0,$I79*Weights!EG79/Weights!$E79)</f>
        <v>0</v>
      </c>
      <c r="EH79" s="21">
        <f>IF(Weights!$E79=0,0,$I79*Weights!EH79/Weights!$E79)</f>
        <v>0</v>
      </c>
      <c r="EI79" s="21">
        <f>IF(Weights!$E79=0,0,$I79*Weights!EI79/Weights!$E79)</f>
        <v>0</v>
      </c>
      <c r="EJ79" s="21">
        <f>IF(Weights!$E79=0,0,$I79*Weights!EJ79/Weights!$E79)</f>
        <v>0</v>
      </c>
      <c r="EK79" s="21">
        <f>IF(Weights!$E79=0,0,$I79*Weights!EK79/Weights!$E79)</f>
        <v>0</v>
      </c>
      <c r="EL79" s="21">
        <f>IF(Weights!$E79=0,0,$I79*Weights!EL79/Weights!$E79)</f>
        <v>0</v>
      </c>
      <c r="EM79" s="21">
        <f>IF(Weights!$E79=0,0,$I79*Weights!EM79/Weights!$E79)</f>
        <v>0</v>
      </c>
      <c r="EN79" s="21">
        <f>IF(Weights!$E79=0,0,$I79*Weights!EN79/Weights!$E79)</f>
        <v>0</v>
      </c>
      <c r="EO79" s="21">
        <f>IF(Weights!$E79=0,0,$I79*Weights!EO79/Weights!$E79)</f>
        <v>0</v>
      </c>
      <c r="EP79" s="21">
        <f>IF(Weights!$E79=0,0,$I79*Weights!EP79/Weights!$E79)</f>
        <v>0</v>
      </c>
      <c r="EQ79" s="21">
        <f>IF(Weights!$E79=0,0,$I79*Weights!EQ79/Weights!$E79)</f>
        <v>0</v>
      </c>
      <c r="ER79" s="21">
        <f>IF(Weights!$E79=0,0,$I79*Weights!ER79/Weights!$E79)</f>
        <v>0</v>
      </c>
      <c r="ES79" s="21">
        <f>IF(Weights!$E79=0,0,$I79*Weights!ES79/Weights!$E79)</f>
        <v>0</v>
      </c>
      <c r="ET79" s="21">
        <f>IF(Weights!$E79=0,0,$I79*Weights!ET79/Weights!$E79)</f>
        <v>0</v>
      </c>
      <c r="EU79" s="21">
        <f>IF(Weights!$E79=0,0,$I79*Weights!EU79/Weights!$E79)</f>
        <v>0</v>
      </c>
      <c r="EV79" s="21">
        <f>IF(Weights!$E79=0,0,$I79*Weights!EV79/Weights!$E79)</f>
        <v>0</v>
      </c>
      <c r="EW79" s="21">
        <f>IF(Weights!$E79=0,0,$I79*Weights!EW79/Weights!$E79)</f>
        <v>0</v>
      </c>
      <c r="EX79" s="21">
        <f>IF(Weights!$E79=0,0,$I79*Weights!EX79/Weights!$E79)</f>
        <v>0</v>
      </c>
      <c r="EY79" s="21">
        <f>IF(Weights!$E79=0,0,$I79*Weights!EY79/Weights!$E79)</f>
        <v>0</v>
      </c>
      <c r="EZ79" s="21">
        <f>IF(Weights!$E79=0,0,$I79*Weights!EZ79/Weights!$E79)</f>
        <v>0</v>
      </c>
      <c r="FA79" s="21">
        <f>IF(Weights!$E79=0,0,$I79*Weights!FA79/Weights!$E79)</f>
        <v>0</v>
      </c>
      <c r="FB79" s="21">
        <f>IF(Weights!$E79=0,0,$I79*Weights!FB79/Weights!$E79)</f>
        <v>0</v>
      </c>
      <c r="FC79" s="21">
        <f>IF(Weights!$E79=0,0,$I79*Weights!FC79/Weights!$E79)</f>
        <v>0</v>
      </c>
      <c r="FD79" s="21">
        <f>IF(Weights!$E79=0,0,$I79*Weights!FD79/Weights!$E79)</f>
        <v>0</v>
      </c>
      <c r="FE79" s="21">
        <f>IF(Weights!$E79=0,0,$I79*Weights!FE79/Weights!$E79)</f>
        <v>0</v>
      </c>
      <c r="FF79" s="21">
        <f>IF(Weights!$E79=0,0,$I79*Weights!FF79/Weights!$E79)</f>
        <v>0</v>
      </c>
      <c r="FG79" s="21">
        <f>IF(Weights!$E79=0,0,$I79*Weights!FG79/Weights!$E79)</f>
        <v>0</v>
      </c>
      <c r="FH79" s="21">
        <f>IF(Weights!$E79=0,0,$I79*Weights!FH79/Weights!$E79)</f>
        <v>0</v>
      </c>
      <c r="FI79" s="21">
        <f>IF(Weights!$E79=0,0,$I79*Weights!FI79/Weights!$E79)</f>
        <v>0</v>
      </c>
      <c r="FJ79" s="21">
        <f>IF(Weights!$E79=0,0,$I79*Weights!FJ79/Weights!$E79)</f>
        <v>0</v>
      </c>
      <c r="FK79" s="21">
        <f>IF(Weights!$E79=0,0,$I79*Weights!FK79/Weights!$E79)</f>
        <v>0</v>
      </c>
      <c r="FL79" s="21">
        <f>IF(Weights!$E79=0,0,$I79*Weights!FL79/Weights!$E79)</f>
        <v>0</v>
      </c>
      <c r="FM79" s="21">
        <f>IF(Weights!$E79=0,0,$I79*Weights!FM79/Weights!$E79)</f>
        <v>0</v>
      </c>
      <c r="FN79" s="21">
        <f>IF(Weights!$E79=0,0,$I79*Weights!FN79/Weights!$E79)</f>
        <v>0</v>
      </c>
      <c r="FO79" s="21">
        <f>IF(Weights!$E79=0,0,$I79*Weights!FO79/Weights!$E79)</f>
        <v>0</v>
      </c>
      <c r="FP79" s="21">
        <f>IF(Weights!$E79=0,0,$I79*Weights!FP79/Weights!$E79)</f>
        <v>0</v>
      </c>
      <c r="FQ79" s="21">
        <f>IF(Weights!$E79=0,0,$I79*Weights!FQ79/Weights!$E79)</f>
        <v>0</v>
      </c>
      <c r="FR79" s="21">
        <f>IF(Weights!$E79=0,0,$I79*Weights!FR79/Weights!$E79)</f>
        <v>0</v>
      </c>
      <c r="FS79" s="21">
        <f>IF(Weights!$E79=0,0,$I79*Weights!FS79/Weights!$E79)</f>
        <v>0</v>
      </c>
      <c r="FT79" s="21">
        <f>IF(Weights!$E79=0,0,$I79*Weights!FT79/Weights!$E79)</f>
        <v>0</v>
      </c>
      <c r="FU79" s="21">
        <f>IF(Weights!$E79=0,0,$I79*Weights!FU79/Weights!$E79)</f>
        <v>0</v>
      </c>
      <c r="FV79" s="21">
        <f>IF(Weights!$E79=0,0,$I79*Weights!FV79/Weights!$E79)</f>
        <v>0</v>
      </c>
      <c r="FW79" s="21">
        <f>IF(Weights!$E79=0,0,$I79*Weights!FW79/Weights!$E79)</f>
        <v>0</v>
      </c>
      <c r="FX79" s="21">
        <f>IF(Weights!$E79=0,0,$I79*Weights!FX79/Weights!$E79)</f>
        <v>0</v>
      </c>
      <c r="FY79" s="21">
        <f>IF(Weights!$E79=0,0,$I79*Weights!FY79/Weights!$E79)</f>
        <v>0</v>
      </c>
      <c r="FZ79" s="21">
        <f>IF(Weights!$E79=0,0,$I79*Weights!FZ79/Weights!$E79)</f>
        <v>0</v>
      </c>
      <c r="GA79" s="21">
        <f>IF(Weights!$E79=0,0,$I79*Weights!GA79/Weights!$E79)</f>
        <v>0</v>
      </c>
      <c r="GB79" s="21">
        <f>IF(Weights!$E79=0,0,$I79*Weights!GB79/Weights!$E79)</f>
        <v>0</v>
      </c>
      <c r="GC79" s="21">
        <f>IF(Weights!$E79=0,0,$I79*Weights!GC79/Weights!$E79)</f>
        <v>0</v>
      </c>
      <c r="GD79" s="21">
        <f>IF(Weights!$E79=0,0,$I79*Weights!GD79/Weights!$E79)</f>
        <v>0</v>
      </c>
      <c r="GE79" s="21">
        <f>IF(Weights!$E79=0,0,$I79*Weights!GE79/Weights!$E79)</f>
        <v>0</v>
      </c>
      <c r="GF79" s="21">
        <f>IF(Weights!$E79=0,0,$I79*Weights!GF79/Weights!$E79)</f>
        <v>0</v>
      </c>
      <c r="GG79" s="21">
        <f>IF(Weights!$E79=0,0,$I79*Weights!GG79/Weights!$E79)</f>
        <v>0</v>
      </c>
      <c r="GH79" s="21">
        <f>IF(Weights!$E79=0,0,$I79*Weights!GH79/Weights!$E79)</f>
        <v>0</v>
      </c>
      <c r="GI79" s="21">
        <f>IF(Weights!$E79=0,0,$I79*Weights!GI79/Weights!$E79)</f>
        <v>0</v>
      </c>
      <c r="GJ79" s="21">
        <f>IF(Weights!$E79=0,0,$I79*Weights!GJ79/Weights!$E79)</f>
        <v>0</v>
      </c>
      <c r="GK79" s="21">
        <f>IF(Weights!$E79=0,0,$I79*Weights!GK79/Weights!$E79)</f>
        <v>0</v>
      </c>
      <c r="GL79" s="21">
        <f>IF(Weights!$E79=0,0,$I79*Weights!GL79/Weights!$E79)</f>
        <v>0</v>
      </c>
    </row>
    <row r="80" spans="1:194" s="19" customFormat="1" ht="13.5" customHeight="1" outlineLevel="1" x14ac:dyDescent="0.3">
      <c r="A80" s="10" t="s">
        <v>40</v>
      </c>
      <c r="B80" s="11" t="s">
        <v>143</v>
      </c>
      <c r="C80" s="12" t="s">
        <v>16</v>
      </c>
      <c r="D80" s="22" t="s">
        <v>144</v>
      </c>
      <c r="E80" s="49">
        <v>46371</v>
      </c>
      <c r="F80" s="14">
        <v>46413</v>
      </c>
      <c r="G80" s="49">
        <v>46371</v>
      </c>
      <c r="H80" s="14">
        <v>46413</v>
      </c>
      <c r="I80" s="15">
        <v>1200</v>
      </c>
      <c r="J80" s="20">
        <f>IF(Weights!$E80=0,0,$I80*Weights!J80/Weights!$E80)</f>
        <v>0</v>
      </c>
      <c r="K80" s="21">
        <f>IF(Weights!$E80=0,0,$I80*Weights!K80/Weights!$E80)</f>
        <v>0</v>
      </c>
      <c r="L80" s="21">
        <f>IF(Weights!$E80=0,0,$I80*Weights!L80/Weights!$E80)</f>
        <v>0</v>
      </c>
      <c r="M80" s="21">
        <f>IF(Weights!$E80=0,0,$I80*Weights!M80/Weights!$E80)</f>
        <v>0</v>
      </c>
      <c r="N80" s="21">
        <f>IF(Weights!$E80=0,0,$I80*Weights!N80/Weights!$E80)</f>
        <v>0</v>
      </c>
      <c r="O80" s="21">
        <f>IF(Weights!$E80=0,0,$I80*Weights!O80/Weights!$E80)</f>
        <v>0</v>
      </c>
      <c r="P80" s="21">
        <f>IF(Weights!$E80=0,0,$I80*Weights!P80/Weights!$E80)</f>
        <v>0</v>
      </c>
      <c r="Q80" s="21">
        <f>IF(Weights!$E80=0,0,$I80*Weights!Q80/Weights!$E80)</f>
        <v>0</v>
      </c>
      <c r="R80" s="21">
        <f>IF(Weights!$E80=0,0,$I80*Weights!R80/Weights!$E80)</f>
        <v>0</v>
      </c>
      <c r="S80" s="21">
        <f>IF(Weights!$E80=0,0,$I80*Weights!S80/Weights!$E80)</f>
        <v>0</v>
      </c>
      <c r="T80" s="21">
        <f>IF(Weights!$E80=0,0,$I80*Weights!T80/Weights!$E80)</f>
        <v>0</v>
      </c>
      <c r="U80" s="21">
        <f>IF(Weights!$E80=0,0,$I80*Weights!U80/Weights!$E80)</f>
        <v>0</v>
      </c>
      <c r="V80" s="21">
        <f>IF(Weights!$E80=0,0,$I80*Weights!V80/Weights!$E80)</f>
        <v>0</v>
      </c>
      <c r="W80" s="21">
        <f>IF(Weights!$E80=0,0,$I80*Weights!W80/Weights!$E80)</f>
        <v>0</v>
      </c>
      <c r="X80" s="21">
        <f>IF(Weights!$E80=0,0,$I80*Weights!X80/Weights!$E80)</f>
        <v>0</v>
      </c>
      <c r="Y80" s="21">
        <f>IF(Weights!$E80=0,0,$I80*Weights!Y80/Weights!$E80)</f>
        <v>0</v>
      </c>
      <c r="Z80" s="21">
        <f>IF(Weights!$E80=0,0,$I80*Weights!Z80/Weights!$E80)</f>
        <v>0</v>
      </c>
      <c r="AA80" s="21">
        <f>IF(Weights!$E80=0,0,$I80*Weights!AA80/Weights!$E80)</f>
        <v>0</v>
      </c>
      <c r="AB80" s="21">
        <f>IF(Weights!$E80=0,0,$I80*Weights!AB80/Weights!$E80)</f>
        <v>0</v>
      </c>
      <c r="AC80" s="18">
        <f>IF(Weights!$E80=0,0,$I80*Weights!AC80/Weights!$E80)</f>
        <v>0</v>
      </c>
      <c r="AD80" s="21">
        <f>IF(Weights!$E80=0,0,$I80*Weights!AD80/Weights!$E80)</f>
        <v>0</v>
      </c>
      <c r="AE80" s="21">
        <f>IF(Weights!$E80=0,0,$I80*Weights!AE80/Weights!$E80)</f>
        <v>0</v>
      </c>
      <c r="AF80" s="21">
        <f>IF(Weights!$E80=0,0,$I80*Weights!AF80/Weights!$E80)</f>
        <v>0</v>
      </c>
      <c r="AG80" s="21">
        <f>IF(Weights!$E80=0,0,$I80*Weights!AG80/Weights!$E80)</f>
        <v>0</v>
      </c>
      <c r="AH80" s="21">
        <f>IF(Weights!$E80=0,0,$I80*Weights!AH80/Weights!$E80)</f>
        <v>0</v>
      </c>
      <c r="AI80" s="21">
        <f>IF(Weights!$E80=0,0,$I80*Weights!AI80/Weights!$E80)</f>
        <v>0</v>
      </c>
      <c r="AJ80" s="21">
        <f>IF(Weights!$E80=0,0,$I80*Weights!AJ80/Weights!$E80)</f>
        <v>206.89655172413794</v>
      </c>
      <c r="AK80" s="21">
        <f>IF(Weights!$E80=0,0,$I80*Weights!AK80/Weights!$E80)</f>
        <v>0</v>
      </c>
      <c r="AL80" s="21">
        <f>IF(Weights!$E80=0,0,$I80*Weights!AL80/Weights!$E80)</f>
        <v>165.51724137931035</v>
      </c>
      <c r="AM80" s="21">
        <f>IF(Weights!$E80=0,0,$I80*Weights!AM80/Weights!$E80)</f>
        <v>206.89655172413794</v>
      </c>
      <c r="AN80" s="21">
        <f>IF(Weights!$E80=0,0,$I80*Weights!AN80/Weights!$E80)</f>
        <v>206.89655172413794</v>
      </c>
      <c r="AO80" s="21">
        <f>IF(Weights!$E80=0,0,$I80*Weights!AO80/Weights!$E80)</f>
        <v>206.89655172413794</v>
      </c>
      <c r="AP80" s="21">
        <f>IF(Weights!$E80=0,0,$I80*Weights!AP80/Weights!$E80)</f>
        <v>206.89655172413794</v>
      </c>
      <c r="AQ80" s="21">
        <f>IF(Weights!$E80=0,0,$I80*Weights!AQ80/Weights!$E80)</f>
        <v>0</v>
      </c>
      <c r="AR80" s="21">
        <f>IF(Weights!$E80=0,0,$I80*Weights!AR80/Weights!$E80)</f>
        <v>0</v>
      </c>
      <c r="AS80" s="21">
        <f>IF(Weights!$E80=0,0,$I80*Weights!AS80/Weights!$E80)</f>
        <v>0</v>
      </c>
      <c r="AT80" s="21">
        <f>IF(Weights!$E80=0,0,$I80*Weights!AT80/Weights!$E80)</f>
        <v>0</v>
      </c>
      <c r="AU80" s="21">
        <f>IF(Weights!$E80=0,0,$I80*Weights!AU80/Weights!$E80)</f>
        <v>0</v>
      </c>
      <c r="AV80" s="21">
        <f>IF(Weights!$E80=0,0,$I80*Weights!AV80/Weights!$E80)</f>
        <v>0</v>
      </c>
      <c r="AW80" s="21">
        <f>IF(Weights!$E80=0,0,$I80*Weights!AW80/Weights!$E80)</f>
        <v>0</v>
      </c>
      <c r="AX80" s="21">
        <f>IF(Weights!$E80=0,0,$I80*Weights!AX80/Weights!$E80)</f>
        <v>0</v>
      </c>
      <c r="AY80" s="21">
        <f>IF(Weights!$E80=0,0,$I80*Weights!AY80/Weights!$E80)</f>
        <v>0</v>
      </c>
      <c r="AZ80" s="21">
        <f>IF(Weights!$E80=0,0,$I80*Weights!AZ80/Weights!$E80)</f>
        <v>0</v>
      </c>
      <c r="BA80" s="21">
        <f>IF(Weights!$E80=0,0,$I80*Weights!BA80/Weights!$E80)</f>
        <v>0</v>
      </c>
      <c r="BB80" s="21">
        <f>IF(Weights!$E80=0,0,$I80*Weights!BB80/Weights!$E80)</f>
        <v>0</v>
      </c>
      <c r="BC80" s="21">
        <f>IF(Weights!$E80=0,0,$I80*Weights!BC80/Weights!$E80)</f>
        <v>0</v>
      </c>
      <c r="BD80" s="21">
        <f>IF(Weights!$E80=0,0,$I80*Weights!BD80/Weights!$E80)</f>
        <v>0</v>
      </c>
      <c r="BE80" s="21">
        <f>IF(Weights!$E80=0,0,$I80*Weights!BE80/Weights!$E80)</f>
        <v>0</v>
      </c>
      <c r="BF80" s="21">
        <f>IF(Weights!$E80=0,0,$I80*Weights!BF80/Weights!$E80)</f>
        <v>0</v>
      </c>
      <c r="BG80" s="21">
        <f>IF(Weights!$E80=0,0,$I80*Weights!BG80/Weights!$E80)</f>
        <v>0</v>
      </c>
      <c r="BH80" s="21">
        <f>IF(Weights!$E80=0,0,$I80*Weights!BH80/Weights!$E80)</f>
        <v>0</v>
      </c>
      <c r="BI80" s="21">
        <f>IF(Weights!$E80=0,0,$I80*Weights!BI80/Weights!$E80)</f>
        <v>0</v>
      </c>
      <c r="BJ80" s="21">
        <f>IF(Weights!$E80=0,0,$I80*Weights!BJ80/Weights!$E80)</f>
        <v>0</v>
      </c>
      <c r="BK80" s="21">
        <f>IF(Weights!$E80=0,0,$I80*Weights!BK80/Weights!$E80)</f>
        <v>0</v>
      </c>
      <c r="BL80" s="21">
        <f>IF(Weights!$E80=0,0,$I80*Weights!BL80/Weights!$E80)</f>
        <v>0</v>
      </c>
      <c r="BM80" s="21">
        <f>IF(Weights!$E80=0,0,$I80*Weights!BM80/Weights!$E80)</f>
        <v>0</v>
      </c>
      <c r="BN80" s="21">
        <f>IF(Weights!$E80=0,0,$I80*Weights!BN80/Weights!$E80)</f>
        <v>0</v>
      </c>
      <c r="BO80" s="21">
        <f>IF(Weights!$E80=0,0,$I80*Weights!BO80/Weights!$E80)</f>
        <v>0</v>
      </c>
      <c r="BP80" s="21">
        <f>IF(Weights!$E80=0,0,$I80*Weights!BP80/Weights!$E80)</f>
        <v>0</v>
      </c>
      <c r="BQ80" s="21">
        <f>IF(Weights!$E80=0,0,$I80*Weights!BQ80/Weights!$E80)</f>
        <v>0</v>
      </c>
      <c r="BR80" s="21">
        <f>IF(Weights!$E80=0,0,$I80*Weights!BR80/Weights!$E80)</f>
        <v>0</v>
      </c>
      <c r="BS80" s="21">
        <f>IF(Weights!$E80=0,0,$I80*Weights!BS80/Weights!$E80)</f>
        <v>0</v>
      </c>
      <c r="BT80" s="21">
        <f>IF(Weights!$E80=0,0,$I80*Weights!BT80/Weights!$E80)</f>
        <v>0</v>
      </c>
      <c r="BU80" s="21">
        <f>IF(Weights!$E80=0,0,$I80*Weights!BU80/Weights!$E80)</f>
        <v>0</v>
      </c>
      <c r="BV80" s="21">
        <f>IF(Weights!$E80=0,0,$I80*Weights!BV80/Weights!$E80)</f>
        <v>0</v>
      </c>
      <c r="BW80" s="21">
        <f>IF(Weights!$E80=0,0,$I80*Weights!BW80/Weights!$E80)</f>
        <v>0</v>
      </c>
      <c r="BX80" s="21">
        <f>IF(Weights!$E80=0,0,$I80*Weights!BX80/Weights!$E80)</f>
        <v>0</v>
      </c>
      <c r="BY80" s="21">
        <f>IF(Weights!$E80=0,0,$I80*Weights!BY80/Weights!$E80)</f>
        <v>0</v>
      </c>
      <c r="BZ80" s="21">
        <f>IF(Weights!$E80=0,0,$I80*Weights!BZ80/Weights!$E80)</f>
        <v>0</v>
      </c>
      <c r="CA80" s="21">
        <f>IF(Weights!$E80=0,0,$I80*Weights!CA80/Weights!$E80)</f>
        <v>0</v>
      </c>
      <c r="CB80" s="21">
        <f>IF(Weights!$E80=0,0,$I80*Weights!CB80/Weights!$E80)</f>
        <v>0</v>
      </c>
      <c r="CC80" s="21">
        <f>IF(Weights!$E80=0,0,$I80*Weights!CC80/Weights!$E80)</f>
        <v>0</v>
      </c>
      <c r="CD80" s="21">
        <f>IF(Weights!$E80=0,0,$I80*Weights!CD80/Weights!$E80)</f>
        <v>0</v>
      </c>
      <c r="CE80" s="21">
        <f>IF(Weights!$E80=0,0,$I80*Weights!CE80/Weights!$E80)</f>
        <v>0</v>
      </c>
      <c r="CF80" s="21">
        <f>IF(Weights!$E80=0,0,$I80*Weights!CF80/Weights!$E80)</f>
        <v>0</v>
      </c>
      <c r="CG80" s="21">
        <f>IF(Weights!$E80=0,0,$I80*Weights!CG80/Weights!$E80)</f>
        <v>0</v>
      </c>
      <c r="CH80" s="21">
        <f>IF(Weights!$E80=0,0,$I80*Weights!CH80/Weights!$E80)</f>
        <v>0</v>
      </c>
      <c r="CI80" s="21">
        <f>IF(Weights!$E80=0,0,$I80*Weights!CI80/Weights!$E80)</f>
        <v>0</v>
      </c>
      <c r="CJ80" s="21">
        <f>IF(Weights!$E80=0,0,$I80*Weights!CJ80/Weights!$E80)</f>
        <v>0</v>
      </c>
      <c r="CK80" s="21">
        <f>IF(Weights!$E80=0,0,$I80*Weights!CK80/Weights!$E80)</f>
        <v>0</v>
      </c>
      <c r="CL80" s="21">
        <f>IF(Weights!$E80=0,0,$I80*Weights!CL80/Weights!$E80)</f>
        <v>0</v>
      </c>
      <c r="CM80" s="21">
        <f>IF(Weights!$E80=0,0,$I80*Weights!CM80/Weights!$E80)</f>
        <v>0</v>
      </c>
      <c r="CN80" s="21">
        <f>IF(Weights!$E80=0,0,$I80*Weights!CN80/Weights!$E80)</f>
        <v>0</v>
      </c>
      <c r="CO80" s="21">
        <f>IF(Weights!$E80=0,0,$I80*Weights!CO80/Weights!$E80)</f>
        <v>0</v>
      </c>
      <c r="CP80" s="21">
        <f>IF(Weights!$E80=0,0,$I80*Weights!CP80/Weights!$E80)</f>
        <v>0</v>
      </c>
      <c r="CQ80" s="21">
        <f>IF(Weights!$E80=0,0,$I80*Weights!CQ80/Weights!$E80)</f>
        <v>0</v>
      </c>
      <c r="CR80" s="21">
        <f>IF(Weights!$E80=0,0,$I80*Weights!CR80/Weights!$E80)</f>
        <v>0</v>
      </c>
      <c r="CS80" s="21">
        <f>IF(Weights!$E80=0,0,$I80*Weights!CS80/Weights!$E80)</f>
        <v>0</v>
      </c>
      <c r="CT80" s="21">
        <f>IF(Weights!$E80=0,0,$I80*Weights!CT80/Weights!$E80)</f>
        <v>0</v>
      </c>
      <c r="CU80" s="21">
        <f>IF(Weights!$E80=0,0,$I80*Weights!CU80/Weights!$E80)</f>
        <v>0</v>
      </c>
      <c r="CV80" s="21">
        <f>IF(Weights!$E80=0,0,$I80*Weights!CV80/Weights!$E80)</f>
        <v>0</v>
      </c>
      <c r="CW80" s="21">
        <f>IF(Weights!$E80=0,0,$I80*Weights!CW80/Weights!$E80)</f>
        <v>0</v>
      </c>
      <c r="CX80" s="21">
        <f>IF(Weights!$E80=0,0,$I80*Weights!CX80/Weights!$E80)</f>
        <v>0</v>
      </c>
      <c r="CY80" s="21">
        <f>IF(Weights!$E80=0,0,$I80*Weights!CY80/Weights!$E80)</f>
        <v>0</v>
      </c>
      <c r="CZ80" s="21">
        <f>IF(Weights!$E80=0,0,$I80*Weights!CZ80/Weights!$E80)</f>
        <v>0</v>
      </c>
      <c r="DA80" s="21">
        <f>IF(Weights!$E80=0,0,$I80*Weights!DA80/Weights!$E80)</f>
        <v>0</v>
      </c>
      <c r="DB80" s="21">
        <f>IF(Weights!$E80=0,0,$I80*Weights!DB80/Weights!$E80)</f>
        <v>0</v>
      </c>
      <c r="DC80" s="21">
        <f>IF(Weights!$E80=0,0,$I80*Weights!DC80/Weights!$E80)</f>
        <v>0</v>
      </c>
      <c r="DD80" s="21">
        <f>IF(Weights!$E80=0,0,$I80*Weights!DD80/Weights!$E80)</f>
        <v>0</v>
      </c>
      <c r="DE80" s="21">
        <f>IF(Weights!$E80=0,0,$I80*Weights!DE80/Weights!$E80)</f>
        <v>0</v>
      </c>
      <c r="DF80" s="21">
        <f>IF(Weights!$E80=0,0,$I80*Weights!DF80/Weights!$E80)</f>
        <v>0</v>
      </c>
      <c r="DG80" s="21">
        <f>IF(Weights!$E80=0,0,$I80*Weights!DG80/Weights!$E80)</f>
        <v>0</v>
      </c>
      <c r="DH80" s="21">
        <f>IF(Weights!$E80=0,0,$I80*Weights!DH80/Weights!$E80)</f>
        <v>0</v>
      </c>
      <c r="DI80" s="21">
        <f>IF(Weights!$E80=0,0,$I80*Weights!DI80/Weights!$E80)</f>
        <v>0</v>
      </c>
      <c r="DJ80" s="21">
        <f>IF(Weights!$E80=0,0,$I80*Weights!DJ80/Weights!$E80)</f>
        <v>0</v>
      </c>
      <c r="DK80" s="21">
        <f>IF(Weights!$E80=0,0,$I80*Weights!DK80/Weights!$E80)</f>
        <v>0</v>
      </c>
      <c r="DL80" s="21">
        <f>IF(Weights!$E80=0,0,$I80*Weights!DL80/Weights!$E80)</f>
        <v>0</v>
      </c>
      <c r="DM80" s="21">
        <f>IF(Weights!$E80=0,0,$I80*Weights!DM80/Weights!$E80)</f>
        <v>0</v>
      </c>
      <c r="DN80" s="21">
        <f>IF(Weights!$E80=0,0,$I80*Weights!DN80/Weights!$E80)</f>
        <v>0</v>
      </c>
      <c r="DO80" s="21">
        <f>IF(Weights!$E80=0,0,$I80*Weights!DO80/Weights!$E80)</f>
        <v>0</v>
      </c>
      <c r="DP80" s="21">
        <f>IF(Weights!$E80=0,0,$I80*Weights!DP80/Weights!$E80)</f>
        <v>0</v>
      </c>
      <c r="DQ80" s="21">
        <f>IF(Weights!$E80=0,0,$I80*Weights!DQ80/Weights!$E80)</f>
        <v>0</v>
      </c>
      <c r="DR80" s="21">
        <f>IF(Weights!$E80=0,0,$I80*Weights!DR80/Weights!$E80)</f>
        <v>0</v>
      </c>
      <c r="DS80" s="21">
        <f>IF(Weights!$E80=0,0,$I80*Weights!DS80/Weights!$E80)</f>
        <v>0</v>
      </c>
      <c r="DT80" s="21">
        <f>IF(Weights!$E80=0,0,$I80*Weights!DT80/Weights!$E80)</f>
        <v>0</v>
      </c>
      <c r="DU80" s="21">
        <f>IF(Weights!$E80=0,0,$I80*Weights!DU80/Weights!$E80)</f>
        <v>0</v>
      </c>
      <c r="DV80" s="21">
        <f>IF(Weights!$E80=0,0,$I80*Weights!DV80/Weights!$E80)</f>
        <v>0</v>
      </c>
      <c r="DW80" s="21">
        <f>IF(Weights!$E80=0,0,$I80*Weights!DW80/Weights!$E80)</f>
        <v>0</v>
      </c>
      <c r="DX80" s="21">
        <f>IF(Weights!$E80=0,0,$I80*Weights!DX80/Weights!$E80)</f>
        <v>0</v>
      </c>
      <c r="DY80" s="21">
        <f>IF(Weights!$E80=0,0,$I80*Weights!DY80/Weights!$E80)</f>
        <v>0</v>
      </c>
      <c r="DZ80" s="21">
        <f>IF(Weights!$E80=0,0,$I80*Weights!DZ80/Weights!$E80)</f>
        <v>0</v>
      </c>
      <c r="EA80" s="21">
        <f>IF(Weights!$E80=0,0,$I80*Weights!EA80/Weights!$E80)</f>
        <v>0</v>
      </c>
      <c r="EB80" s="21">
        <f>IF(Weights!$E80=0,0,$I80*Weights!EB80/Weights!$E80)</f>
        <v>0</v>
      </c>
      <c r="EC80" s="21">
        <f>IF(Weights!$E80=0,0,$I80*Weights!EC80/Weights!$E80)</f>
        <v>0</v>
      </c>
      <c r="ED80" s="21">
        <f>IF(Weights!$E80=0,0,$I80*Weights!ED80/Weights!$E80)</f>
        <v>0</v>
      </c>
      <c r="EE80" s="21">
        <f>IF(Weights!$E80=0,0,$I80*Weights!EE80/Weights!$E80)</f>
        <v>0</v>
      </c>
      <c r="EF80" s="21">
        <f>IF(Weights!$E80=0,0,$I80*Weights!EF80/Weights!$E80)</f>
        <v>0</v>
      </c>
      <c r="EG80" s="21">
        <f>IF(Weights!$E80=0,0,$I80*Weights!EG80/Weights!$E80)</f>
        <v>0</v>
      </c>
      <c r="EH80" s="21">
        <f>IF(Weights!$E80=0,0,$I80*Weights!EH80/Weights!$E80)</f>
        <v>0</v>
      </c>
      <c r="EI80" s="21">
        <f>IF(Weights!$E80=0,0,$I80*Weights!EI80/Weights!$E80)</f>
        <v>0</v>
      </c>
      <c r="EJ80" s="21">
        <f>IF(Weights!$E80=0,0,$I80*Weights!EJ80/Weights!$E80)</f>
        <v>0</v>
      </c>
      <c r="EK80" s="21">
        <f>IF(Weights!$E80=0,0,$I80*Weights!EK80/Weights!$E80)</f>
        <v>0</v>
      </c>
      <c r="EL80" s="21">
        <f>IF(Weights!$E80=0,0,$I80*Weights!EL80/Weights!$E80)</f>
        <v>0</v>
      </c>
      <c r="EM80" s="21">
        <f>IF(Weights!$E80=0,0,$I80*Weights!EM80/Weights!$E80)</f>
        <v>0</v>
      </c>
      <c r="EN80" s="21">
        <f>IF(Weights!$E80=0,0,$I80*Weights!EN80/Weights!$E80)</f>
        <v>0</v>
      </c>
      <c r="EO80" s="21">
        <f>IF(Weights!$E80=0,0,$I80*Weights!EO80/Weights!$E80)</f>
        <v>0</v>
      </c>
      <c r="EP80" s="21">
        <f>IF(Weights!$E80=0,0,$I80*Weights!EP80/Weights!$E80)</f>
        <v>0</v>
      </c>
      <c r="EQ80" s="21">
        <f>IF(Weights!$E80=0,0,$I80*Weights!EQ80/Weights!$E80)</f>
        <v>0</v>
      </c>
      <c r="ER80" s="21">
        <f>IF(Weights!$E80=0,0,$I80*Weights!ER80/Weights!$E80)</f>
        <v>0</v>
      </c>
      <c r="ES80" s="21">
        <f>IF(Weights!$E80=0,0,$I80*Weights!ES80/Weights!$E80)</f>
        <v>0</v>
      </c>
      <c r="ET80" s="21">
        <f>IF(Weights!$E80=0,0,$I80*Weights!ET80/Weights!$E80)</f>
        <v>0</v>
      </c>
      <c r="EU80" s="21">
        <f>IF(Weights!$E80=0,0,$I80*Weights!EU80/Weights!$E80)</f>
        <v>0</v>
      </c>
      <c r="EV80" s="21">
        <f>IF(Weights!$E80=0,0,$I80*Weights!EV80/Weights!$E80)</f>
        <v>0</v>
      </c>
      <c r="EW80" s="21">
        <f>IF(Weights!$E80=0,0,$I80*Weights!EW80/Weights!$E80)</f>
        <v>0</v>
      </c>
      <c r="EX80" s="21">
        <f>IF(Weights!$E80=0,0,$I80*Weights!EX80/Weights!$E80)</f>
        <v>0</v>
      </c>
      <c r="EY80" s="21">
        <f>IF(Weights!$E80=0,0,$I80*Weights!EY80/Weights!$E80)</f>
        <v>0</v>
      </c>
      <c r="EZ80" s="21">
        <f>IF(Weights!$E80=0,0,$I80*Weights!EZ80/Weights!$E80)</f>
        <v>0</v>
      </c>
      <c r="FA80" s="21">
        <f>IF(Weights!$E80=0,0,$I80*Weights!FA80/Weights!$E80)</f>
        <v>0</v>
      </c>
      <c r="FB80" s="21">
        <f>IF(Weights!$E80=0,0,$I80*Weights!FB80/Weights!$E80)</f>
        <v>0</v>
      </c>
      <c r="FC80" s="21">
        <f>IF(Weights!$E80=0,0,$I80*Weights!FC80/Weights!$E80)</f>
        <v>0</v>
      </c>
      <c r="FD80" s="21">
        <f>IF(Weights!$E80=0,0,$I80*Weights!FD80/Weights!$E80)</f>
        <v>0</v>
      </c>
      <c r="FE80" s="21">
        <f>IF(Weights!$E80=0,0,$I80*Weights!FE80/Weights!$E80)</f>
        <v>0</v>
      </c>
      <c r="FF80" s="21">
        <f>IF(Weights!$E80=0,0,$I80*Weights!FF80/Weights!$E80)</f>
        <v>0</v>
      </c>
      <c r="FG80" s="21">
        <f>IF(Weights!$E80=0,0,$I80*Weights!FG80/Weights!$E80)</f>
        <v>0</v>
      </c>
      <c r="FH80" s="21">
        <f>IF(Weights!$E80=0,0,$I80*Weights!FH80/Weights!$E80)</f>
        <v>0</v>
      </c>
      <c r="FI80" s="21">
        <f>IF(Weights!$E80=0,0,$I80*Weights!FI80/Weights!$E80)</f>
        <v>0</v>
      </c>
      <c r="FJ80" s="21">
        <f>IF(Weights!$E80=0,0,$I80*Weights!FJ80/Weights!$E80)</f>
        <v>0</v>
      </c>
      <c r="FK80" s="21">
        <f>IF(Weights!$E80=0,0,$I80*Weights!FK80/Weights!$E80)</f>
        <v>0</v>
      </c>
      <c r="FL80" s="21">
        <f>IF(Weights!$E80=0,0,$I80*Weights!FL80/Weights!$E80)</f>
        <v>0</v>
      </c>
      <c r="FM80" s="21">
        <f>IF(Weights!$E80=0,0,$I80*Weights!FM80/Weights!$E80)</f>
        <v>0</v>
      </c>
      <c r="FN80" s="21">
        <f>IF(Weights!$E80=0,0,$I80*Weights!FN80/Weights!$E80)</f>
        <v>0</v>
      </c>
      <c r="FO80" s="21">
        <f>IF(Weights!$E80=0,0,$I80*Weights!FO80/Weights!$E80)</f>
        <v>0</v>
      </c>
      <c r="FP80" s="21">
        <f>IF(Weights!$E80=0,0,$I80*Weights!FP80/Weights!$E80)</f>
        <v>0</v>
      </c>
      <c r="FQ80" s="21">
        <f>IF(Weights!$E80=0,0,$I80*Weights!FQ80/Weights!$E80)</f>
        <v>0</v>
      </c>
      <c r="FR80" s="21">
        <f>IF(Weights!$E80=0,0,$I80*Weights!FR80/Weights!$E80)</f>
        <v>0</v>
      </c>
      <c r="FS80" s="21">
        <f>IF(Weights!$E80=0,0,$I80*Weights!FS80/Weights!$E80)</f>
        <v>0</v>
      </c>
      <c r="FT80" s="21">
        <f>IF(Weights!$E80=0,0,$I80*Weights!FT80/Weights!$E80)</f>
        <v>0</v>
      </c>
      <c r="FU80" s="21">
        <f>IF(Weights!$E80=0,0,$I80*Weights!FU80/Weights!$E80)</f>
        <v>0</v>
      </c>
      <c r="FV80" s="21">
        <f>IF(Weights!$E80=0,0,$I80*Weights!FV80/Weights!$E80)</f>
        <v>0</v>
      </c>
      <c r="FW80" s="21">
        <f>IF(Weights!$E80=0,0,$I80*Weights!FW80/Weights!$E80)</f>
        <v>0</v>
      </c>
      <c r="FX80" s="21">
        <f>IF(Weights!$E80=0,0,$I80*Weights!FX80/Weights!$E80)</f>
        <v>0</v>
      </c>
      <c r="FY80" s="21">
        <f>IF(Weights!$E80=0,0,$I80*Weights!FY80/Weights!$E80)</f>
        <v>0</v>
      </c>
      <c r="FZ80" s="21">
        <f>IF(Weights!$E80=0,0,$I80*Weights!FZ80/Weights!$E80)</f>
        <v>0</v>
      </c>
      <c r="GA80" s="21">
        <f>IF(Weights!$E80=0,0,$I80*Weights!GA80/Weights!$E80)</f>
        <v>0</v>
      </c>
      <c r="GB80" s="21">
        <f>IF(Weights!$E80=0,0,$I80*Weights!GB80/Weights!$E80)</f>
        <v>0</v>
      </c>
      <c r="GC80" s="21">
        <f>IF(Weights!$E80=0,0,$I80*Weights!GC80/Weights!$E80)</f>
        <v>0</v>
      </c>
      <c r="GD80" s="21">
        <f>IF(Weights!$E80=0,0,$I80*Weights!GD80/Weights!$E80)</f>
        <v>0</v>
      </c>
      <c r="GE80" s="21">
        <f>IF(Weights!$E80=0,0,$I80*Weights!GE80/Weights!$E80)</f>
        <v>0</v>
      </c>
      <c r="GF80" s="21">
        <f>IF(Weights!$E80=0,0,$I80*Weights!GF80/Weights!$E80)</f>
        <v>0</v>
      </c>
      <c r="GG80" s="21">
        <f>IF(Weights!$E80=0,0,$I80*Weights!GG80/Weights!$E80)</f>
        <v>0</v>
      </c>
      <c r="GH80" s="21">
        <f>IF(Weights!$E80=0,0,$I80*Weights!GH80/Weights!$E80)</f>
        <v>0</v>
      </c>
      <c r="GI80" s="21">
        <f>IF(Weights!$E80=0,0,$I80*Weights!GI80/Weights!$E80)</f>
        <v>0</v>
      </c>
      <c r="GJ80" s="21">
        <f>IF(Weights!$E80=0,0,$I80*Weights!GJ80/Weights!$E80)</f>
        <v>0</v>
      </c>
      <c r="GK80" s="21">
        <f>IF(Weights!$E80=0,0,$I80*Weights!GK80/Weights!$E80)</f>
        <v>0</v>
      </c>
      <c r="GL80" s="21">
        <f>IF(Weights!$E80=0,0,$I80*Weights!GL80/Weights!$E80)</f>
        <v>0</v>
      </c>
    </row>
    <row r="81" spans="1:194" s="19" customFormat="1" ht="13.5" customHeight="1" outlineLevel="1" x14ac:dyDescent="0.3">
      <c r="A81" s="10" t="s">
        <v>40</v>
      </c>
      <c r="B81" s="11" t="s">
        <v>145</v>
      </c>
      <c r="C81" s="12" t="s">
        <v>16</v>
      </c>
      <c r="D81" s="22" t="s">
        <v>146</v>
      </c>
      <c r="E81" s="49">
        <v>46372</v>
      </c>
      <c r="F81" s="14">
        <v>46412</v>
      </c>
      <c r="G81" s="49">
        <v>46372</v>
      </c>
      <c r="H81" s="14">
        <v>46412</v>
      </c>
      <c r="I81" s="15">
        <v>4400</v>
      </c>
      <c r="J81" s="20">
        <f>IF(Weights!$E81=0,0,$I81*Weights!J81/Weights!$E81)</f>
        <v>0</v>
      </c>
      <c r="K81" s="21">
        <f>IF(Weights!$E81=0,0,$I81*Weights!K81/Weights!$E81)</f>
        <v>0</v>
      </c>
      <c r="L81" s="21">
        <f>IF(Weights!$E81=0,0,$I81*Weights!L81/Weights!$E81)</f>
        <v>0</v>
      </c>
      <c r="M81" s="21">
        <f>IF(Weights!$E81=0,0,$I81*Weights!M81/Weights!$E81)</f>
        <v>0</v>
      </c>
      <c r="N81" s="21">
        <f>IF(Weights!$E81=0,0,$I81*Weights!N81/Weights!$E81)</f>
        <v>0</v>
      </c>
      <c r="O81" s="21">
        <f>IF(Weights!$E81=0,0,$I81*Weights!O81/Weights!$E81)</f>
        <v>0</v>
      </c>
      <c r="P81" s="21">
        <f>IF(Weights!$E81=0,0,$I81*Weights!P81/Weights!$E81)</f>
        <v>0</v>
      </c>
      <c r="Q81" s="21">
        <f>IF(Weights!$E81=0,0,$I81*Weights!Q81/Weights!$E81)</f>
        <v>0</v>
      </c>
      <c r="R81" s="21">
        <f>IF(Weights!$E81=0,0,$I81*Weights!R81/Weights!$E81)</f>
        <v>0</v>
      </c>
      <c r="S81" s="21">
        <f>IF(Weights!$E81=0,0,$I81*Weights!S81/Weights!$E81)</f>
        <v>0</v>
      </c>
      <c r="T81" s="21">
        <f>IF(Weights!$E81=0,0,$I81*Weights!T81/Weights!$E81)</f>
        <v>0</v>
      </c>
      <c r="U81" s="21">
        <f>IF(Weights!$E81=0,0,$I81*Weights!U81/Weights!$E81)</f>
        <v>0</v>
      </c>
      <c r="V81" s="21">
        <f>IF(Weights!$E81=0,0,$I81*Weights!V81/Weights!$E81)</f>
        <v>0</v>
      </c>
      <c r="W81" s="21">
        <f>IF(Weights!$E81=0,0,$I81*Weights!W81/Weights!$E81)</f>
        <v>0</v>
      </c>
      <c r="X81" s="21">
        <f>IF(Weights!$E81=0,0,$I81*Weights!X81/Weights!$E81)</f>
        <v>0</v>
      </c>
      <c r="Y81" s="21">
        <f>IF(Weights!$E81=0,0,$I81*Weights!Y81/Weights!$E81)</f>
        <v>0</v>
      </c>
      <c r="Z81" s="21">
        <f>IF(Weights!$E81=0,0,$I81*Weights!Z81/Weights!$E81)</f>
        <v>0</v>
      </c>
      <c r="AA81" s="21">
        <f>IF(Weights!$E81=0,0,$I81*Weights!AA81/Weights!$E81)</f>
        <v>0</v>
      </c>
      <c r="AB81" s="21">
        <f>IF(Weights!$E81=0,0,$I81*Weights!AB81/Weights!$E81)</f>
        <v>0</v>
      </c>
      <c r="AC81" s="18">
        <f>IF(Weights!$E81=0,0,$I81*Weights!AC81/Weights!$E81)</f>
        <v>0</v>
      </c>
      <c r="AD81" s="21">
        <f>IF(Weights!$E81=0,0,$I81*Weights!AD81/Weights!$E81)</f>
        <v>0</v>
      </c>
      <c r="AE81" s="21">
        <f>IF(Weights!$E81=0,0,$I81*Weights!AE81/Weights!$E81)</f>
        <v>0</v>
      </c>
      <c r="AF81" s="21">
        <f>IF(Weights!$E81=0,0,$I81*Weights!AF81/Weights!$E81)</f>
        <v>0</v>
      </c>
      <c r="AG81" s="21">
        <f>IF(Weights!$E81=0,0,$I81*Weights!AG81/Weights!$E81)</f>
        <v>0</v>
      </c>
      <c r="AH81" s="21">
        <f>IF(Weights!$E81=0,0,$I81*Weights!AH81/Weights!$E81)</f>
        <v>0</v>
      </c>
      <c r="AI81" s="21">
        <f>IF(Weights!$E81=0,0,$I81*Weights!AI81/Weights!$E81)</f>
        <v>0</v>
      </c>
      <c r="AJ81" s="21">
        <f>IF(Weights!$E81=0,0,$I81*Weights!AJ81/Weights!$E81)</f>
        <v>758.62068965517244</v>
      </c>
      <c r="AK81" s="21">
        <f>IF(Weights!$E81=0,0,$I81*Weights!AK81/Weights!$E81)</f>
        <v>0</v>
      </c>
      <c r="AL81" s="21">
        <f>IF(Weights!$E81=0,0,$I81*Weights!AL81/Weights!$E81)</f>
        <v>606.89655172413791</v>
      </c>
      <c r="AM81" s="21">
        <f>IF(Weights!$E81=0,0,$I81*Weights!AM81/Weights!$E81)</f>
        <v>758.62068965517244</v>
      </c>
      <c r="AN81" s="21">
        <f>IF(Weights!$E81=0,0,$I81*Weights!AN81/Weights!$E81)</f>
        <v>758.62068965517244</v>
      </c>
      <c r="AO81" s="21">
        <f>IF(Weights!$E81=0,0,$I81*Weights!AO81/Weights!$E81)</f>
        <v>758.62068965517244</v>
      </c>
      <c r="AP81" s="21">
        <f>IF(Weights!$E81=0,0,$I81*Weights!AP81/Weights!$E81)</f>
        <v>758.62068965517244</v>
      </c>
      <c r="AQ81" s="21">
        <f>IF(Weights!$E81=0,0,$I81*Weights!AQ81/Weights!$E81)</f>
        <v>0</v>
      </c>
      <c r="AR81" s="21">
        <f>IF(Weights!$E81=0,0,$I81*Weights!AR81/Weights!$E81)</f>
        <v>0</v>
      </c>
      <c r="AS81" s="21">
        <f>IF(Weights!$E81=0,0,$I81*Weights!AS81/Weights!$E81)</f>
        <v>0</v>
      </c>
      <c r="AT81" s="21">
        <f>IF(Weights!$E81=0,0,$I81*Weights!AT81/Weights!$E81)</f>
        <v>0</v>
      </c>
      <c r="AU81" s="21">
        <f>IF(Weights!$E81=0,0,$I81*Weights!AU81/Weights!$E81)</f>
        <v>0</v>
      </c>
      <c r="AV81" s="21">
        <f>IF(Weights!$E81=0,0,$I81*Weights!AV81/Weights!$E81)</f>
        <v>0</v>
      </c>
      <c r="AW81" s="21">
        <f>IF(Weights!$E81=0,0,$I81*Weights!AW81/Weights!$E81)</f>
        <v>0</v>
      </c>
      <c r="AX81" s="21">
        <f>IF(Weights!$E81=0,0,$I81*Weights!AX81/Weights!$E81)</f>
        <v>0</v>
      </c>
      <c r="AY81" s="21">
        <f>IF(Weights!$E81=0,0,$I81*Weights!AY81/Weights!$E81)</f>
        <v>0</v>
      </c>
      <c r="AZ81" s="21">
        <f>IF(Weights!$E81=0,0,$I81*Weights!AZ81/Weights!$E81)</f>
        <v>0</v>
      </c>
      <c r="BA81" s="21">
        <f>IF(Weights!$E81=0,0,$I81*Weights!BA81/Weights!$E81)</f>
        <v>0</v>
      </c>
      <c r="BB81" s="21">
        <f>IF(Weights!$E81=0,0,$I81*Weights!BB81/Weights!$E81)</f>
        <v>0</v>
      </c>
      <c r="BC81" s="21">
        <f>IF(Weights!$E81=0,0,$I81*Weights!BC81/Weights!$E81)</f>
        <v>0</v>
      </c>
      <c r="BD81" s="21">
        <f>IF(Weights!$E81=0,0,$I81*Weights!BD81/Weights!$E81)</f>
        <v>0</v>
      </c>
      <c r="BE81" s="21">
        <f>IF(Weights!$E81=0,0,$I81*Weights!BE81/Weights!$E81)</f>
        <v>0</v>
      </c>
      <c r="BF81" s="21">
        <f>IF(Weights!$E81=0,0,$I81*Weights!BF81/Weights!$E81)</f>
        <v>0</v>
      </c>
      <c r="BG81" s="21">
        <f>IF(Weights!$E81=0,0,$I81*Weights!BG81/Weights!$E81)</f>
        <v>0</v>
      </c>
      <c r="BH81" s="21">
        <f>IF(Weights!$E81=0,0,$I81*Weights!BH81/Weights!$E81)</f>
        <v>0</v>
      </c>
      <c r="BI81" s="21">
        <f>IF(Weights!$E81=0,0,$I81*Weights!BI81/Weights!$E81)</f>
        <v>0</v>
      </c>
      <c r="BJ81" s="21">
        <f>IF(Weights!$E81=0,0,$I81*Weights!BJ81/Weights!$E81)</f>
        <v>0</v>
      </c>
      <c r="BK81" s="21">
        <f>IF(Weights!$E81=0,0,$I81*Weights!BK81/Weights!$E81)</f>
        <v>0</v>
      </c>
      <c r="BL81" s="21">
        <f>IF(Weights!$E81=0,0,$I81*Weights!BL81/Weights!$E81)</f>
        <v>0</v>
      </c>
      <c r="BM81" s="21">
        <f>IF(Weights!$E81=0,0,$I81*Weights!BM81/Weights!$E81)</f>
        <v>0</v>
      </c>
      <c r="BN81" s="21">
        <f>IF(Weights!$E81=0,0,$I81*Weights!BN81/Weights!$E81)</f>
        <v>0</v>
      </c>
      <c r="BO81" s="21">
        <f>IF(Weights!$E81=0,0,$I81*Weights!BO81/Weights!$E81)</f>
        <v>0</v>
      </c>
      <c r="BP81" s="21">
        <f>IF(Weights!$E81=0,0,$I81*Weights!BP81/Weights!$E81)</f>
        <v>0</v>
      </c>
      <c r="BQ81" s="21">
        <f>IF(Weights!$E81=0,0,$I81*Weights!BQ81/Weights!$E81)</f>
        <v>0</v>
      </c>
      <c r="BR81" s="21">
        <f>IF(Weights!$E81=0,0,$I81*Weights!BR81/Weights!$E81)</f>
        <v>0</v>
      </c>
      <c r="BS81" s="21">
        <f>IF(Weights!$E81=0,0,$I81*Weights!BS81/Weights!$E81)</f>
        <v>0</v>
      </c>
      <c r="BT81" s="21">
        <f>IF(Weights!$E81=0,0,$I81*Weights!BT81/Weights!$E81)</f>
        <v>0</v>
      </c>
      <c r="BU81" s="21">
        <f>IF(Weights!$E81=0,0,$I81*Weights!BU81/Weights!$E81)</f>
        <v>0</v>
      </c>
      <c r="BV81" s="21">
        <f>IF(Weights!$E81=0,0,$I81*Weights!BV81/Weights!$E81)</f>
        <v>0</v>
      </c>
      <c r="BW81" s="21">
        <f>IF(Weights!$E81=0,0,$I81*Weights!BW81/Weights!$E81)</f>
        <v>0</v>
      </c>
      <c r="BX81" s="21">
        <f>IF(Weights!$E81=0,0,$I81*Weights!BX81/Weights!$E81)</f>
        <v>0</v>
      </c>
      <c r="BY81" s="21">
        <f>IF(Weights!$E81=0,0,$I81*Weights!BY81/Weights!$E81)</f>
        <v>0</v>
      </c>
      <c r="BZ81" s="21">
        <f>IF(Weights!$E81=0,0,$I81*Weights!BZ81/Weights!$E81)</f>
        <v>0</v>
      </c>
      <c r="CA81" s="21">
        <f>IF(Weights!$E81=0,0,$I81*Weights!CA81/Weights!$E81)</f>
        <v>0</v>
      </c>
      <c r="CB81" s="21">
        <f>IF(Weights!$E81=0,0,$I81*Weights!CB81/Weights!$E81)</f>
        <v>0</v>
      </c>
      <c r="CC81" s="21">
        <f>IF(Weights!$E81=0,0,$I81*Weights!CC81/Weights!$E81)</f>
        <v>0</v>
      </c>
      <c r="CD81" s="21">
        <f>IF(Weights!$E81=0,0,$I81*Weights!CD81/Weights!$E81)</f>
        <v>0</v>
      </c>
      <c r="CE81" s="21">
        <f>IF(Weights!$E81=0,0,$I81*Weights!CE81/Weights!$E81)</f>
        <v>0</v>
      </c>
      <c r="CF81" s="21">
        <f>IF(Weights!$E81=0,0,$I81*Weights!CF81/Weights!$E81)</f>
        <v>0</v>
      </c>
      <c r="CG81" s="21">
        <f>IF(Weights!$E81=0,0,$I81*Weights!CG81/Weights!$E81)</f>
        <v>0</v>
      </c>
      <c r="CH81" s="21">
        <f>IF(Weights!$E81=0,0,$I81*Weights!CH81/Weights!$E81)</f>
        <v>0</v>
      </c>
      <c r="CI81" s="21">
        <f>IF(Weights!$E81=0,0,$I81*Weights!CI81/Weights!$E81)</f>
        <v>0</v>
      </c>
      <c r="CJ81" s="21">
        <f>IF(Weights!$E81=0,0,$I81*Weights!CJ81/Weights!$E81)</f>
        <v>0</v>
      </c>
      <c r="CK81" s="21">
        <f>IF(Weights!$E81=0,0,$I81*Weights!CK81/Weights!$E81)</f>
        <v>0</v>
      </c>
      <c r="CL81" s="21">
        <f>IF(Weights!$E81=0,0,$I81*Weights!CL81/Weights!$E81)</f>
        <v>0</v>
      </c>
      <c r="CM81" s="21">
        <f>IF(Weights!$E81=0,0,$I81*Weights!CM81/Weights!$E81)</f>
        <v>0</v>
      </c>
      <c r="CN81" s="21">
        <f>IF(Weights!$E81=0,0,$I81*Weights!CN81/Weights!$E81)</f>
        <v>0</v>
      </c>
      <c r="CO81" s="21">
        <f>IF(Weights!$E81=0,0,$I81*Weights!CO81/Weights!$E81)</f>
        <v>0</v>
      </c>
      <c r="CP81" s="21">
        <f>IF(Weights!$E81=0,0,$I81*Weights!CP81/Weights!$E81)</f>
        <v>0</v>
      </c>
      <c r="CQ81" s="21">
        <f>IF(Weights!$E81=0,0,$I81*Weights!CQ81/Weights!$E81)</f>
        <v>0</v>
      </c>
      <c r="CR81" s="21">
        <f>IF(Weights!$E81=0,0,$I81*Weights!CR81/Weights!$E81)</f>
        <v>0</v>
      </c>
      <c r="CS81" s="21">
        <f>IF(Weights!$E81=0,0,$I81*Weights!CS81/Weights!$E81)</f>
        <v>0</v>
      </c>
      <c r="CT81" s="21">
        <f>IF(Weights!$E81=0,0,$I81*Weights!CT81/Weights!$E81)</f>
        <v>0</v>
      </c>
      <c r="CU81" s="21">
        <f>IF(Weights!$E81=0,0,$I81*Weights!CU81/Weights!$E81)</f>
        <v>0</v>
      </c>
      <c r="CV81" s="21">
        <f>IF(Weights!$E81=0,0,$I81*Weights!CV81/Weights!$E81)</f>
        <v>0</v>
      </c>
      <c r="CW81" s="21">
        <f>IF(Weights!$E81=0,0,$I81*Weights!CW81/Weights!$E81)</f>
        <v>0</v>
      </c>
      <c r="CX81" s="21">
        <f>IF(Weights!$E81=0,0,$I81*Weights!CX81/Weights!$E81)</f>
        <v>0</v>
      </c>
      <c r="CY81" s="21">
        <f>IF(Weights!$E81=0,0,$I81*Weights!CY81/Weights!$E81)</f>
        <v>0</v>
      </c>
      <c r="CZ81" s="21">
        <f>IF(Weights!$E81=0,0,$I81*Weights!CZ81/Weights!$E81)</f>
        <v>0</v>
      </c>
      <c r="DA81" s="21">
        <f>IF(Weights!$E81=0,0,$I81*Weights!DA81/Weights!$E81)</f>
        <v>0</v>
      </c>
      <c r="DB81" s="21">
        <f>IF(Weights!$E81=0,0,$I81*Weights!DB81/Weights!$E81)</f>
        <v>0</v>
      </c>
      <c r="DC81" s="21">
        <f>IF(Weights!$E81=0,0,$I81*Weights!DC81/Weights!$E81)</f>
        <v>0</v>
      </c>
      <c r="DD81" s="21">
        <f>IF(Weights!$E81=0,0,$I81*Weights!DD81/Weights!$E81)</f>
        <v>0</v>
      </c>
      <c r="DE81" s="21">
        <f>IF(Weights!$E81=0,0,$I81*Weights!DE81/Weights!$E81)</f>
        <v>0</v>
      </c>
      <c r="DF81" s="21">
        <f>IF(Weights!$E81=0,0,$I81*Weights!DF81/Weights!$E81)</f>
        <v>0</v>
      </c>
      <c r="DG81" s="21">
        <f>IF(Weights!$E81=0,0,$I81*Weights!DG81/Weights!$E81)</f>
        <v>0</v>
      </c>
      <c r="DH81" s="21">
        <f>IF(Weights!$E81=0,0,$I81*Weights!DH81/Weights!$E81)</f>
        <v>0</v>
      </c>
      <c r="DI81" s="21">
        <f>IF(Weights!$E81=0,0,$I81*Weights!DI81/Weights!$E81)</f>
        <v>0</v>
      </c>
      <c r="DJ81" s="21">
        <f>IF(Weights!$E81=0,0,$I81*Weights!DJ81/Weights!$E81)</f>
        <v>0</v>
      </c>
      <c r="DK81" s="21">
        <f>IF(Weights!$E81=0,0,$I81*Weights!DK81/Weights!$E81)</f>
        <v>0</v>
      </c>
      <c r="DL81" s="21">
        <f>IF(Weights!$E81=0,0,$I81*Weights!DL81/Weights!$E81)</f>
        <v>0</v>
      </c>
      <c r="DM81" s="21">
        <f>IF(Weights!$E81=0,0,$I81*Weights!DM81/Weights!$E81)</f>
        <v>0</v>
      </c>
      <c r="DN81" s="21">
        <f>IF(Weights!$E81=0,0,$I81*Weights!DN81/Weights!$E81)</f>
        <v>0</v>
      </c>
      <c r="DO81" s="21">
        <f>IF(Weights!$E81=0,0,$I81*Weights!DO81/Weights!$E81)</f>
        <v>0</v>
      </c>
      <c r="DP81" s="21">
        <f>IF(Weights!$E81=0,0,$I81*Weights!DP81/Weights!$E81)</f>
        <v>0</v>
      </c>
      <c r="DQ81" s="21">
        <f>IF(Weights!$E81=0,0,$I81*Weights!DQ81/Weights!$E81)</f>
        <v>0</v>
      </c>
      <c r="DR81" s="21">
        <f>IF(Weights!$E81=0,0,$I81*Weights!DR81/Weights!$E81)</f>
        <v>0</v>
      </c>
      <c r="DS81" s="21">
        <f>IF(Weights!$E81=0,0,$I81*Weights!DS81/Weights!$E81)</f>
        <v>0</v>
      </c>
      <c r="DT81" s="21">
        <f>IF(Weights!$E81=0,0,$I81*Weights!DT81/Weights!$E81)</f>
        <v>0</v>
      </c>
      <c r="DU81" s="21">
        <f>IF(Weights!$E81=0,0,$I81*Weights!DU81/Weights!$E81)</f>
        <v>0</v>
      </c>
      <c r="DV81" s="21">
        <f>IF(Weights!$E81=0,0,$I81*Weights!DV81/Weights!$E81)</f>
        <v>0</v>
      </c>
      <c r="DW81" s="21">
        <f>IF(Weights!$E81=0,0,$I81*Weights!DW81/Weights!$E81)</f>
        <v>0</v>
      </c>
      <c r="DX81" s="21">
        <f>IF(Weights!$E81=0,0,$I81*Weights!DX81/Weights!$E81)</f>
        <v>0</v>
      </c>
      <c r="DY81" s="21">
        <f>IF(Weights!$E81=0,0,$I81*Weights!DY81/Weights!$E81)</f>
        <v>0</v>
      </c>
      <c r="DZ81" s="21">
        <f>IF(Weights!$E81=0,0,$I81*Weights!DZ81/Weights!$E81)</f>
        <v>0</v>
      </c>
      <c r="EA81" s="21">
        <f>IF(Weights!$E81=0,0,$I81*Weights!EA81/Weights!$E81)</f>
        <v>0</v>
      </c>
      <c r="EB81" s="21">
        <f>IF(Weights!$E81=0,0,$I81*Weights!EB81/Weights!$E81)</f>
        <v>0</v>
      </c>
      <c r="EC81" s="21">
        <f>IF(Weights!$E81=0,0,$I81*Weights!EC81/Weights!$E81)</f>
        <v>0</v>
      </c>
      <c r="ED81" s="21">
        <f>IF(Weights!$E81=0,0,$I81*Weights!ED81/Weights!$E81)</f>
        <v>0</v>
      </c>
      <c r="EE81" s="21">
        <f>IF(Weights!$E81=0,0,$I81*Weights!EE81/Weights!$E81)</f>
        <v>0</v>
      </c>
      <c r="EF81" s="21">
        <f>IF(Weights!$E81=0,0,$I81*Weights!EF81/Weights!$E81)</f>
        <v>0</v>
      </c>
      <c r="EG81" s="21">
        <f>IF(Weights!$E81=0,0,$I81*Weights!EG81/Weights!$E81)</f>
        <v>0</v>
      </c>
      <c r="EH81" s="21">
        <f>IF(Weights!$E81=0,0,$I81*Weights!EH81/Weights!$E81)</f>
        <v>0</v>
      </c>
      <c r="EI81" s="21">
        <f>IF(Weights!$E81=0,0,$I81*Weights!EI81/Weights!$E81)</f>
        <v>0</v>
      </c>
      <c r="EJ81" s="21">
        <f>IF(Weights!$E81=0,0,$I81*Weights!EJ81/Weights!$E81)</f>
        <v>0</v>
      </c>
      <c r="EK81" s="21">
        <f>IF(Weights!$E81=0,0,$I81*Weights!EK81/Weights!$E81)</f>
        <v>0</v>
      </c>
      <c r="EL81" s="21">
        <f>IF(Weights!$E81=0,0,$I81*Weights!EL81/Weights!$E81)</f>
        <v>0</v>
      </c>
      <c r="EM81" s="21">
        <f>IF(Weights!$E81=0,0,$I81*Weights!EM81/Weights!$E81)</f>
        <v>0</v>
      </c>
      <c r="EN81" s="21">
        <f>IF(Weights!$E81=0,0,$I81*Weights!EN81/Weights!$E81)</f>
        <v>0</v>
      </c>
      <c r="EO81" s="21">
        <f>IF(Weights!$E81=0,0,$I81*Weights!EO81/Weights!$E81)</f>
        <v>0</v>
      </c>
      <c r="EP81" s="21">
        <f>IF(Weights!$E81=0,0,$I81*Weights!EP81/Weights!$E81)</f>
        <v>0</v>
      </c>
      <c r="EQ81" s="21">
        <f>IF(Weights!$E81=0,0,$I81*Weights!EQ81/Weights!$E81)</f>
        <v>0</v>
      </c>
      <c r="ER81" s="21">
        <f>IF(Weights!$E81=0,0,$I81*Weights!ER81/Weights!$E81)</f>
        <v>0</v>
      </c>
      <c r="ES81" s="21">
        <f>IF(Weights!$E81=0,0,$I81*Weights!ES81/Weights!$E81)</f>
        <v>0</v>
      </c>
      <c r="ET81" s="21">
        <f>IF(Weights!$E81=0,0,$I81*Weights!ET81/Weights!$E81)</f>
        <v>0</v>
      </c>
      <c r="EU81" s="21">
        <f>IF(Weights!$E81=0,0,$I81*Weights!EU81/Weights!$E81)</f>
        <v>0</v>
      </c>
      <c r="EV81" s="21">
        <f>IF(Weights!$E81=0,0,$I81*Weights!EV81/Weights!$E81)</f>
        <v>0</v>
      </c>
      <c r="EW81" s="21">
        <f>IF(Weights!$E81=0,0,$I81*Weights!EW81/Weights!$E81)</f>
        <v>0</v>
      </c>
      <c r="EX81" s="21">
        <f>IF(Weights!$E81=0,0,$I81*Weights!EX81/Weights!$E81)</f>
        <v>0</v>
      </c>
      <c r="EY81" s="21">
        <f>IF(Weights!$E81=0,0,$I81*Weights!EY81/Weights!$E81)</f>
        <v>0</v>
      </c>
      <c r="EZ81" s="21">
        <f>IF(Weights!$E81=0,0,$I81*Weights!EZ81/Weights!$E81)</f>
        <v>0</v>
      </c>
      <c r="FA81" s="21">
        <f>IF(Weights!$E81=0,0,$I81*Weights!FA81/Weights!$E81)</f>
        <v>0</v>
      </c>
      <c r="FB81" s="21">
        <f>IF(Weights!$E81=0,0,$I81*Weights!FB81/Weights!$E81)</f>
        <v>0</v>
      </c>
      <c r="FC81" s="21">
        <f>IF(Weights!$E81=0,0,$I81*Weights!FC81/Weights!$E81)</f>
        <v>0</v>
      </c>
      <c r="FD81" s="21">
        <f>IF(Weights!$E81=0,0,$I81*Weights!FD81/Weights!$E81)</f>
        <v>0</v>
      </c>
      <c r="FE81" s="21">
        <f>IF(Weights!$E81=0,0,$I81*Weights!FE81/Weights!$E81)</f>
        <v>0</v>
      </c>
      <c r="FF81" s="21">
        <f>IF(Weights!$E81=0,0,$I81*Weights!FF81/Weights!$E81)</f>
        <v>0</v>
      </c>
      <c r="FG81" s="21">
        <f>IF(Weights!$E81=0,0,$I81*Weights!FG81/Weights!$E81)</f>
        <v>0</v>
      </c>
      <c r="FH81" s="21">
        <f>IF(Weights!$E81=0,0,$I81*Weights!FH81/Weights!$E81)</f>
        <v>0</v>
      </c>
      <c r="FI81" s="21">
        <f>IF(Weights!$E81=0,0,$I81*Weights!FI81/Weights!$E81)</f>
        <v>0</v>
      </c>
      <c r="FJ81" s="21">
        <f>IF(Weights!$E81=0,0,$I81*Weights!FJ81/Weights!$E81)</f>
        <v>0</v>
      </c>
      <c r="FK81" s="21">
        <f>IF(Weights!$E81=0,0,$I81*Weights!FK81/Weights!$E81)</f>
        <v>0</v>
      </c>
      <c r="FL81" s="21">
        <f>IF(Weights!$E81=0,0,$I81*Weights!FL81/Weights!$E81)</f>
        <v>0</v>
      </c>
      <c r="FM81" s="21">
        <f>IF(Weights!$E81=0,0,$I81*Weights!FM81/Weights!$E81)</f>
        <v>0</v>
      </c>
      <c r="FN81" s="21">
        <f>IF(Weights!$E81=0,0,$I81*Weights!FN81/Weights!$E81)</f>
        <v>0</v>
      </c>
      <c r="FO81" s="21">
        <f>IF(Weights!$E81=0,0,$I81*Weights!FO81/Weights!$E81)</f>
        <v>0</v>
      </c>
      <c r="FP81" s="21">
        <f>IF(Weights!$E81=0,0,$I81*Weights!FP81/Weights!$E81)</f>
        <v>0</v>
      </c>
      <c r="FQ81" s="21">
        <f>IF(Weights!$E81=0,0,$I81*Weights!FQ81/Weights!$E81)</f>
        <v>0</v>
      </c>
      <c r="FR81" s="21">
        <f>IF(Weights!$E81=0,0,$I81*Weights!FR81/Weights!$E81)</f>
        <v>0</v>
      </c>
      <c r="FS81" s="21">
        <f>IF(Weights!$E81=0,0,$I81*Weights!FS81/Weights!$E81)</f>
        <v>0</v>
      </c>
      <c r="FT81" s="21">
        <f>IF(Weights!$E81=0,0,$I81*Weights!FT81/Weights!$E81)</f>
        <v>0</v>
      </c>
      <c r="FU81" s="21">
        <f>IF(Weights!$E81=0,0,$I81*Weights!FU81/Weights!$E81)</f>
        <v>0</v>
      </c>
      <c r="FV81" s="21">
        <f>IF(Weights!$E81=0,0,$I81*Weights!FV81/Weights!$E81)</f>
        <v>0</v>
      </c>
      <c r="FW81" s="21">
        <f>IF(Weights!$E81=0,0,$I81*Weights!FW81/Weights!$E81)</f>
        <v>0</v>
      </c>
      <c r="FX81" s="21">
        <f>IF(Weights!$E81=0,0,$I81*Weights!FX81/Weights!$E81)</f>
        <v>0</v>
      </c>
      <c r="FY81" s="21">
        <f>IF(Weights!$E81=0,0,$I81*Weights!FY81/Weights!$E81)</f>
        <v>0</v>
      </c>
      <c r="FZ81" s="21">
        <f>IF(Weights!$E81=0,0,$I81*Weights!FZ81/Weights!$E81)</f>
        <v>0</v>
      </c>
      <c r="GA81" s="21">
        <f>IF(Weights!$E81=0,0,$I81*Weights!GA81/Weights!$E81)</f>
        <v>0</v>
      </c>
      <c r="GB81" s="21">
        <f>IF(Weights!$E81=0,0,$I81*Weights!GB81/Weights!$E81)</f>
        <v>0</v>
      </c>
      <c r="GC81" s="21">
        <f>IF(Weights!$E81=0,0,$I81*Weights!GC81/Weights!$E81)</f>
        <v>0</v>
      </c>
      <c r="GD81" s="21">
        <f>IF(Weights!$E81=0,0,$I81*Weights!GD81/Weights!$E81)</f>
        <v>0</v>
      </c>
      <c r="GE81" s="21">
        <f>IF(Weights!$E81=0,0,$I81*Weights!GE81/Weights!$E81)</f>
        <v>0</v>
      </c>
      <c r="GF81" s="21">
        <f>IF(Weights!$E81=0,0,$I81*Weights!GF81/Weights!$E81)</f>
        <v>0</v>
      </c>
      <c r="GG81" s="21">
        <f>IF(Weights!$E81=0,0,$I81*Weights!GG81/Weights!$E81)</f>
        <v>0</v>
      </c>
      <c r="GH81" s="21">
        <f>IF(Weights!$E81=0,0,$I81*Weights!GH81/Weights!$E81)</f>
        <v>0</v>
      </c>
      <c r="GI81" s="21">
        <f>IF(Weights!$E81=0,0,$I81*Weights!GI81/Weights!$E81)</f>
        <v>0</v>
      </c>
      <c r="GJ81" s="21">
        <f>IF(Weights!$E81=0,0,$I81*Weights!GJ81/Weights!$E81)</f>
        <v>0</v>
      </c>
      <c r="GK81" s="21">
        <f>IF(Weights!$E81=0,0,$I81*Weights!GK81/Weights!$E81)</f>
        <v>0</v>
      </c>
      <c r="GL81" s="21">
        <f>IF(Weights!$E81=0,0,$I81*Weights!GL81/Weights!$E81)</f>
        <v>0</v>
      </c>
    </row>
    <row r="82" spans="1:194" s="19" customFormat="1" ht="13.5" customHeight="1" outlineLevel="1" x14ac:dyDescent="0.3">
      <c r="A82" s="10" t="s">
        <v>40</v>
      </c>
      <c r="B82" s="11" t="s">
        <v>147</v>
      </c>
      <c r="C82" s="12" t="s">
        <v>16</v>
      </c>
      <c r="D82" s="22" t="s">
        <v>148</v>
      </c>
      <c r="E82" s="49">
        <v>46337</v>
      </c>
      <c r="F82" s="14">
        <v>46434</v>
      </c>
      <c r="G82" s="49">
        <v>46337</v>
      </c>
      <c r="H82" s="14">
        <v>46434</v>
      </c>
      <c r="I82" s="15">
        <v>2320</v>
      </c>
      <c r="J82" s="20">
        <f>IF(Weights!$E82=0,0,$I82*Weights!J82/Weights!$E82)</f>
        <v>0</v>
      </c>
      <c r="K82" s="21">
        <f>IF(Weights!$E82=0,0,$I82*Weights!K82/Weights!$E82)</f>
        <v>0</v>
      </c>
      <c r="L82" s="21">
        <f>IF(Weights!$E82=0,0,$I82*Weights!L82/Weights!$E82)</f>
        <v>0</v>
      </c>
      <c r="M82" s="21">
        <f>IF(Weights!$E82=0,0,$I82*Weights!M82/Weights!$E82)</f>
        <v>0</v>
      </c>
      <c r="N82" s="21">
        <f>IF(Weights!$E82=0,0,$I82*Weights!N82/Weights!$E82)</f>
        <v>0</v>
      </c>
      <c r="O82" s="21">
        <f>IF(Weights!$E82=0,0,$I82*Weights!O82/Weights!$E82)</f>
        <v>0</v>
      </c>
      <c r="P82" s="21">
        <f>IF(Weights!$E82=0,0,$I82*Weights!P82/Weights!$E82)</f>
        <v>0</v>
      </c>
      <c r="Q82" s="21">
        <f>IF(Weights!$E82=0,0,$I82*Weights!Q82/Weights!$E82)</f>
        <v>0</v>
      </c>
      <c r="R82" s="21">
        <f>IF(Weights!$E82=0,0,$I82*Weights!R82/Weights!$E82)</f>
        <v>0</v>
      </c>
      <c r="S82" s="21">
        <f>IF(Weights!$E82=0,0,$I82*Weights!S82/Weights!$E82)</f>
        <v>0</v>
      </c>
      <c r="T82" s="21">
        <f>IF(Weights!$E82=0,0,$I82*Weights!T82/Weights!$E82)</f>
        <v>0</v>
      </c>
      <c r="U82" s="21">
        <f>IF(Weights!$E82=0,0,$I82*Weights!U82/Weights!$E82)</f>
        <v>0</v>
      </c>
      <c r="V82" s="21">
        <f>IF(Weights!$E82=0,0,$I82*Weights!V82/Weights!$E82)</f>
        <v>0</v>
      </c>
      <c r="W82" s="21">
        <f>IF(Weights!$E82=0,0,$I82*Weights!W82/Weights!$E82)</f>
        <v>0</v>
      </c>
      <c r="X82" s="21">
        <f>IF(Weights!$E82=0,0,$I82*Weights!X82/Weights!$E82)</f>
        <v>0</v>
      </c>
      <c r="Y82" s="21">
        <f>IF(Weights!$E82=0,0,$I82*Weights!Y82/Weights!$E82)</f>
        <v>0</v>
      </c>
      <c r="Z82" s="21">
        <f>IF(Weights!$E82=0,0,$I82*Weights!Z82/Weights!$E82)</f>
        <v>0</v>
      </c>
      <c r="AA82" s="21">
        <f>IF(Weights!$E82=0,0,$I82*Weights!AA82/Weights!$E82)</f>
        <v>0</v>
      </c>
      <c r="AB82" s="21">
        <f>IF(Weights!$E82=0,0,$I82*Weights!AB82/Weights!$E82)</f>
        <v>0</v>
      </c>
      <c r="AC82" s="18">
        <f>IF(Weights!$E82=0,0,$I82*Weights!AC82/Weights!$E82)</f>
        <v>0</v>
      </c>
      <c r="AD82" s="21">
        <f>IF(Weights!$E82=0,0,$I82*Weights!AD82/Weights!$E82)</f>
        <v>0</v>
      </c>
      <c r="AE82" s="21">
        <f>IF(Weights!$E82=0,0,$I82*Weights!AE82/Weights!$E82)</f>
        <v>71.604938271604922</v>
      </c>
      <c r="AF82" s="21">
        <f>IF(Weights!$E82=0,0,$I82*Weights!AF82/Weights!$E82)</f>
        <v>143.20987654320984</v>
      </c>
      <c r="AG82" s="21">
        <f>IF(Weights!$E82=0,0,$I82*Weights!AG82/Weights!$E82)</f>
        <v>0</v>
      </c>
      <c r="AH82" s="21">
        <f>IF(Weights!$E82=0,0,$I82*Weights!AH82/Weights!$E82)</f>
        <v>214.81481481481481</v>
      </c>
      <c r="AI82" s="21">
        <f>IF(Weights!$E82=0,0,$I82*Weights!AI82/Weights!$E82)</f>
        <v>214.81481481481481</v>
      </c>
      <c r="AJ82" s="21">
        <f>IF(Weights!$E82=0,0,$I82*Weights!AJ82/Weights!$E82)</f>
        <v>214.81481481481481</v>
      </c>
      <c r="AK82" s="21">
        <f>IF(Weights!$E82=0,0,$I82*Weights!AK82/Weights!$E82)</f>
        <v>0</v>
      </c>
      <c r="AL82" s="21">
        <f>IF(Weights!$E82=0,0,$I82*Weights!AL82/Weights!$E82)</f>
        <v>171.85185185185185</v>
      </c>
      <c r="AM82" s="21">
        <f>IF(Weights!$E82=0,0,$I82*Weights!AM82/Weights!$E82)</f>
        <v>214.81481481481481</v>
      </c>
      <c r="AN82" s="21">
        <f>IF(Weights!$E82=0,0,$I82*Weights!AN82/Weights!$E82)</f>
        <v>214.81481481481481</v>
      </c>
      <c r="AO82" s="21">
        <f>IF(Weights!$E82=0,0,$I82*Weights!AO82/Weights!$E82)</f>
        <v>214.81481481481481</v>
      </c>
      <c r="AP82" s="21">
        <f>IF(Weights!$E82=0,0,$I82*Weights!AP82/Weights!$E82)</f>
        <v>214.81481481481481</v>
      </c>
      <c r="AQ82" s="21">
        <f>IF(Weights!$E82=0,0,$I82*Weights!AQ82/Weights!$E82)</f>
        <v>214.81481481481481</v>
      </c>
      <c r="AR82" s="21">
        <f>IF(Weights!$E82=0,0,$I82*Weights!AR82/Weights!$E82)</f>
        <v>143.20987654320984</v>
      </c>
      <c r="AS82" s="21">
        <f>IF(Weights!$E82=0,0,$I82*Weights!AS82/Weights!$E82)</f>
        <v>71.604938271604922</v>
      </c>
      <c r="AT82" s="21">
        <f>IF(Weights!$E82=0,0,$I82*Weights!AT82/Weights!$E82)</f>
        <v>0</v>
      </c>
      <c r="AU82" s="21">
        <f>IF(Weights!$E82=0,0,$I82*Weights!AU82/Weights!$E82)</f>
        <v>0</v>
      </c>
      <c r="AV82" s="21">
        <f>IF(Weights!$E82=0,0,$I82*Weights!AV82/Weights!$E82)</f>
        <v>0</v>
      </c>
      <c r="AW82" s="21">
        <f>IF(Weights!$E82=0,0,$I82*Weights!AW82/Weights!$E82)</f>
        <v>0</v>
      </c>
      <c r="AX82" s="21">
        <f>IF(Weights!$E82=0,0,$I82*Weights!AX82/Weights!$E82)</f>
        <v>0</v>
      </c>
      <c r="AY82" s="21">
        <f>IF(Weights!$E82=0,0,$I82*Weights!AY82/Weights!$E82)</f>
        <v>0</v>
      </c>
      <c r="AZ82" s="21">
        <f>IF(Weights!$E82=0,0,$I82*Weights!AZ82/Weights!$E82)</f>
        <v>0</v>
      </c>
      <c r="BA82" s="21">
        <f>IF(Weights!$E82=0,0,$I82*Weights!BA82/Weights!$E82)</f>
        <v>0</v>
      </c>
      <c r="BB82" s="21">
        <f>IF(Weights!$E82=0,0,$I82*Weights!BB82/Weights!$E82)</f>
        <v>0</v>
      </c>
      <c r="BC82" s="21">
        <f>IF(Weights!$E82=0,0,$I82*Weights!BC82/Weights!$E82)</f>
        <v>0</v>
      </c>
      <c r="BD82" s="21">
        <f>IF(Weights!$E82=0,0,$I82*Weights!BD82/Weights!$E82)</f>
        <v>0</v>
      </c>
      <c r="BE82" s="21">
        <f>IF(Weights!$E82=0,0,$I82*Weights!BE82/Weights!$E82)</f>
        <v>0</v>
      </c>
      <c r="BF82" s="21">
        <f>IF(Weights!$E82=0,0,$I82*Weights!BF82/Weights!$E82)</f>
        <v>0</v>
      </c>
      <c r="BG82" s="21">
        <f>IF(Weights!$E82=0,0,$I82*Weights!BG82/Weights!$E82)</f>
        <v>0</v>
      </c>
      <c r="BH82" s="21">
        <f>IF(Weights!$E82=0,0,$I82*Weights!BH82/Weights!$E82)</f>
        <v>0</v>
      </c>
      <c r="BI82" s="21">
        <f>IF(Weights!$E82=0,0,$I82*Weights!BI82/Weights!$E82)</f>
        <v>0</v>
      </c>
      <c r="BJ82" s="21">
        <f>IF(Weights!$E82=0,0,$I82*Weights!BJ82/Weights!$E82)</f>
        <v>0</v>
      </c>
      <c r="BK82" s="21">
        <f>IF(Weights!$E82=0,0,$I82*Weights!BK82/Weights!$E82)</f>
        <v>0</v>
      </c>
      <c r="BL82" s="21">
        <f>IF(Weights!$E82=0,0,$I82*Weights!BL82/Weights!$E82)</f>
        <v>0</v>
      </c>
      <c r="BM82" s="21">
        <f>IF(Weights!$E82=0,0,$I82*Weights!BM82/Weights!$E82)</f>
        <v>0</v>
      </c>
      <c r="BN82" s="21">
        <f>IF(Weights!$E82=0,0,$I82*Weights!BN82/Weights!$E82)</f>
        <v>0</v>
      </c>
      <c r="BO82" s="21">
        <f>IF(Weights!$E82=0,0,$I82*Weights!BO82/Weights!$E82)</f>
        <v>0</v>
      </c>
      <c r="BP82" s="21">
        <f>IF(Weights!$E82=0,0,$I82*Weights!BP82/Weights!$E82)</f>
        <v>0</v>
      </c>
      <c r="BQ82" s="21">
        <f>IF(Weights!$E82=0,0,$I82*Weights!BQ82/Weights!$E82)</f>
        <v>0</v>
      </c>
      <c r="BR82" s="21">
        <f>IF(Weights!$E82=0,0,$I82*Weights!BR82/Weights!$E82)</f>
        <v>0</v>
      </c>
      <c r="BS82" s="21">
        <f>IF(Weights!$E82=0,0,$I82*Weights!BS82/Weights!$E82)</f>
        <v>0</v>
      </c>
      <c r="BT82" s="21">
        <f>IF(Weights!$E82=0,0,$I82*Weights!BT82/Weights!$E82)</f>
        <v>0</v>
      </c>
      <c r="BU82" s="21">
        <f>IF(Weights!$E82=0,0,$I82*Weights!BU82/Weights!$E82)</f>
        <v>0</v>
      </c>
      <c r="BV82" s="21">
        <f>IF(Weights!$E82=0,0,$I82*Weights!BV82/Weights!$E82)</f>
        <v>0</v>
      </c>
      <c r="BW82" s="21">
        <f>IF(Weights!$E82=0,0,$I82*Weights!BW82/Weights!$E82)</f>
        <v>0</v>
      </c>
      <c r="BX82" s="21">
        <f>IF(Weights!$E82=0,0,$I82*Weights!BX82/Weights!$E82)</f>
        <v>0</v>
      </c>
      <c r="BY82" s="21">
        <f>IF(Weights!$E82=0,0,$I82*Weights!BY82/Weights!$E82)</f>
        <v>0</v>
      </c>
      <c r="BZ82" s="21">
        <f>IF(Weights!$E82=0,0,$I82*Weights!BZ82/Weights!$E82)</f>
        <v>0</v>
      </c>
      <c r="CA82" s="21">
        <f>IF(Weights!$E82=0,0,$I82*Weights!CA82/Weights!$E82)</f>
        <v>0</v>
      </c>
      <c r="CB82" s="21">
        <f>IF(Weights!$E82=0,0,$I82*Weights!CB82/Weights!$E82)</f>
        <v>0</v>
      </c>
      <c r="CC82" s="21">
        <f>IF(Weights!$E82=0,0,$I82*Weights!CC82/Weights!$E82)</f>
        <v>0</v>
      </c>
      <c r="CD82" s="21">
        <f>IF(Weights!$E82=0,0,$I82*Weights!CD82/Weights!$E82)</f>
        <v>0</v>
      </c>
      <c r="CE82" s="21">
        <f>IF(Weights!$E82=0,0,$I82*Weights!CE82/Weights!$E82)</f>
        <v>0</v>
      </c>
      <c r="CF82" s="21">
        <f>IF(Weights!$E82=0,0,$I82*Weights!CF82/Weights!$E82)</f>
        <v>0</v>
      </c>
      <c r="CG82" s="21">
        <f>IF(Weights!$E82=0,0,$I82*Weights!CG82/Weights!$E82)</f>
        <v>0</v>
      </c>
      <c r="CH82" s="21">
        <f>IF(Weights!$E82=0,0,$I82*Weights!CH82/Weights!$E82)</f>
        <v>0</v>
      </c>
      <c r="CI82" s="21">
        <f>IF(Weights!$E82=0,0,$I82*Weights!CI82/Weights!$E82)</f>
        <v>0</v>
      </c>
      <c r="CJ82" s="21">
        <f>IF(Weights!$E82=0,0,$I82*Weights!CJ82/Weights!$E82)</f>
        <v>0</v>
      </c>
      <c r="CK82" s="21">
        <f>IF(Weights!$E82=0,0,$I82*Weights!CK82/Weights!$E82)</f>
        <v>0</v>
      </c>
      <c r="CL82" s="21">
        <f>IF(Weights!$E82=0,0,$I82*Weights!CL82/Weights!$E82)</f>
        <v>0</v>
      </c>
      <c r="CM82" s="21">
        <f>IF(Weights!$E82=0,0,$I82*Weights!CM82/Weights!$E82)</f>
        <v>0</v>
      </c>
      <c r="CN82" s="21">
        <f>IF(Weights!$E82=0,0,$I82*Weights!CN82/Weights!$E82)</f>
        <v>0</v>
      </c>
      <c r="CO82" s="21">
        <f>IF(Weights!$E82=0,0,$I82*Weights!CO82/Weights!$E82)</f>
        <v>0</v>
      </c>
      <c r="CP82" s="21">
        <f>IF(Weights!$E82=0,0,$I82*Weights!CP82/Weights!$E82)</f>
        <v>0</v>
      </c>
      <c r="CQ82" s="21">
        <f>IF(Weights!$E82=0,0,$I82*Weights!CQ82/Weights!$E82)</f>
        <v>0</v>
      </c>
      <c r="CR82" s="21">
        <f>IF(Weights!$E82=0,0,$I82*Weights!CR82/Weights!$E82)</f>
        <v>0</v>
      </c>
      <c r="CS82" s="21">
        <f>IF(Weights!$E82=0,0,$I82*Weights!CS82/Weights!$E82)</f>
        <v>0</v>
      </c>
      <c r="CT82" s="21">
        <f>IF(Weights!$E82=0,0,$I82*Weights!CT82/Weights!$E82)</f>
        <v>0</v>
      </c>
      <c r="CU82" s="21">
        <f>IF(Weights!$E82=0,0,$I82*Weights!CU82/Weights!$E82)</f>
        <v>0</v>
      </c>
      <c r="CV82" s="21">
        <f>IF(Weights!$E82=0,0,$I82*Weights!CV82/Weights!$E82)</f>
        <v>0</v>
      </c>
      <c r="CW82" s="21">
        <f>IF(Weights!$E82=0,0,$I82*Weights!CW82/Weights!$E82)</f>
        <v>0</v>
      </c>
      <c r="CX82" s="21">
        <f>IF(Weights!$E82=0,0,$I82*Weights!CX82/Weights!$E82)</f>
        <v>0</v>
      </c>
      <c r="CY82" s="21">
        <f>IF(Weights!$E82=0,0,$I82*Weights!CY82/Weights!$E82)</f>
        <v>0</v>
      </c>
      <c r="CZ82" s="21">
        <f>IF(Weights!$E82=0,0,$I82*Weights!CZ82/Weights!$E82)</f>
        <v>0</v>
      </c>
      <c r="DA82" s="21">
        <f>IF(Weights!$E82=0,0,$I82*Weights!DA82/Weights!$E82)</f>
        <v>0</v>
      </c>
      <c r="DB82" s="21">
        <f>IF(Weights!$E82=0,0,$I82*Weights!DB82/Weights!$E82)</f>
        <v>0</v>
      </c>
      <c r="DC82" s="21">
        <f>IF(Weights!$E82=0,0,$I82*Weights!DC82/Weights!$E82)</f>
        <v>0</v>
      </c>
      <c r="DD82" s="21">
        <f>IF(Weights!$E82=0,0,$I82*Weights!DD82/Weights!$E82)</f>
        <v>0</v>
      </c>
      <c r="DE82" s="21">
        <f>IF(Weights!$E82=0,0,$I82*Weights!DE82/Weights!$E82)</f>
        <v>0</v>
      </c>
      <c r="DF82" s="21">
        <f>IF(Weights!$E82=0,0,$I82*Weights!DF82/Weights!$E82)</f>
        <v>0</v>
      </c>
      <c r="DG82" s="21">
        <f>IF(Weights!$E82=0,0,$I82*Weights!DG82/Weights!$E82)</f>
        <v>0</v>
      </c>
      <c r="DH82" s="21">
        <f>IF(Weights!$E82=0,0,$I82*Weights!DH82/Weights!$E82)</f>
        <v>0</v>
      </c>
      <c r="DI82" s="21">
        <f>IF(Weights!$E82=0,0,$I82*Weights!DI82/Weights!$E82)</f>
        <v>0</v>
      </c>
      <c r="DJ82" s="21">
        <f>IF(Weights!$E82=0,0,$I82*Weights!DJ82/Weights!$E82)</f>
        <v>0</v>
      </c>
      <c r="DK82" s="21">
        <f>IF(Weights!$E82=0,0,$I82*Weights!DK82/Weights!$E82)</f>
        <v>0</v>
      </c>
      <c r="DL82" s="21">
        <f>IF(Weights!$E82=0,0,$I82*Weights!DL82/Weights!$E82)</f>
        <v>0</v>
      </c>
      <c r="DM82" s="21">
        <f>IF(Weights!$E82=0,0,$I82*Weights!DM82/Weights!$E82)</f>
        <v>0</v>
      </c>
      <c r="DN82" s="21">
        <f>IF(Weights!$E82=0,0,$I82*Weights!DN82/Weights!$E82)</f>
        <v>0</v>
      </c>
      <c r="DO82" s="21">
        <f>IF(Weights!$E82=0,0,$I82*Weights!DO82/Weights!$E82)</f>
        <v>0</v>
      </c>
      <c r="DP82" s="21">
        <f>IF(Weights!$E82=0,0,$I82*Weights!DP82/Weights!$E82)</f>
        <v>0</v>
      </c>
      <c r="DQ82" s="21">
        <f>IF(Weights!$E82=0,0,$I82*Weights!DQ82/Weights!$E82)</f>
        <v>0</v>
      </c>
      <c r="DR82" s="21">
        <f>IF(Weights!$E82=0,0,$I82*Weights!DR82/Weights!$E82)</f>
        <v>0</v>
      </c>
      <c r="DS82" s="21">
        <f>IF(Weights!$E82=0,0,$I82*Weights!DS82/Weights!$E82)</f>
        <v>0</v>
      </c>
      <c r="DT82" s="21">
        <f>IF(Weights!$E82=0,0,$I82*Weights!DT82/Weights!$E82)</f>
        <v>0</v>
      </c>
      <c r="DU82" s="21">
        <f>IF(Weights!$E82=0,0,$I82*Weights!DU82/Weights!$E82)</f>
        <v>0</v>
      </c>
      <c r="DV82" s="21">
        <f>IF(Weights!$E82=0,0,$I82*Weights!DV82/Weights!$E82)</f>
        <v>0</v>
      </c>
      <c r="DW82" s="21">
        <f>IF(Weights!$E82=0,0,$I82*Weights!DW82/Weights!$E82)</f>
        <v>0</v>
      </c>
      <c r="DX82" s="21">
        <f>IF(Weights!$E82=0,0,$I82*Weights!DX82/Weights!$E82)</f>
        <v>0</v>
      </c>
      <c r="DY82" s="21">
        <f>IF(Weights!$E82=0,0,$I82*Weights!DY82/Weights!$E82)</f>
        <v>0</v>
      </c>
      <c r="DZ82" s="21">
        <f>IF(Weights!$E82=0,0,$I82*Weights!DZ82/Weights!$E82)</f>
        <v>0</v>
      </c>
      <c r="EA82" s="21">
        <f>IF(Weights!$E82=0,0,$I82*Weights!EA82/Weights!$E82)</f>
        <v>0</v>
      </c>
      <c r="EB82" s="21">
        <f>IF(Weights!$E82=0,0,$I82*Weights!EB82/Weights!$E82)</f>
        <v>0</v>
      </c>
      <c r="EC82" s="21">
        <f>IF(Weights!$E82=0,0,$I82*Weights!EC82/Weights!$E82)</f>
        <v>0</v>
      </c>
      <c r="ED82" s="21">
        <f>IF(Weights!$E82=0,0,$I82*Weights!ED82/Weights!$E82)</f>
        <v>0</v>
      </c>
      <c r="EE82" s="21">
        <f>IF(Weights!$E82=0,0,$I82*Weights!EE82/Weights!$E82)</f>
        <v>0</v>
      </c>
      <c r="EF82" s="21">
        <f>IF(Weights!$E82=0,0,$I82*Weights!EF82/Weights!$E82)</f>
        <v>0</v>
      </c>
      <c r="EG82" s="21">
        <f>IF(Weights!$E82=0,0,$I82*Weights!EG82/Weights!$E82)</f>
        <v>0</v>
      </c>
      <c r="EH82" s="21">
        <f>IF(Weights!$E82=0,0,$I82*Weights!EH82/Weights!$E82)</f>
        <v>0</v>
      </c>
      <c r="EI82" s="21">
        <f>IF(Weights!$E82=0,0,$I82*Weights!EI82/Weights!$E82)</f>
        <v>0</v>
      </c>
      <c r="EJ82" s="21">
        <f>IF(Weights!$E82=0,0,$I82*Weights!EJ82/Weights!$E82)</f>
        <v>0</v>
      </c>
      <c r="EK82" s="21">
        <f>IF(Weights!$E82=0,0,$I82*Weights!EK82/Weights!$E82)</f>
        <v>0</v>
      </c>
      <c r="EL82" s="21">
        <f>IF(Weights!$E82=0,0,$I82*Weights!EL82/Weights!$E82)</f>
        <v>0</v>
      </c>
      <c r="EM82" s="21">
        <f>IF(Weights!$E82=0,0,$I82*Weights!EM82/Weights!$E82)</f>
        <v>0</v>
      </c>
      <c r="EN82" s="21">
        <f>IF(Weights!$E82=0,0,$I82*Weights!EN82/Weights!$E82)</f>
        <v>0</v>
      </c>
      <c r="EO82" s="21">
        <f>IF(Weights!$E82=0,0,$I82*Weights!EO82/Weights!$E82)</f>
        <v>0</v>
      </c>
      <c r="EP82" s="21">
        <f>IF(Weights!$E82=0,0,$I82*Weights!EP82/Weights!$E82)</f>
        <v>0</v>
      </c>
      <c r="EQ82" s="21">
        <f>IF(Weights!$E82=0,0,$I82*Weights!EQ82/Weights!$E82)</f>
        <v>0</v>
      </c>
      <c r="ER82" s="21">
        <f>IF(Weights!$E82=0,0,$I82*Weights!ER82/Weights!$E82)</f>
        <v>0</v>
      </c>
      <c r="ES82" s="21">
        <f>IF(Weights!$E82=0,0,$I82*Weights!ES82/Weights!$E82)</f>
        <v>0</v>
      </c>
      <c r="ET82" s="21">
        <f>IF(Weights!$E82=0,0,$I82*Weights!ET82/Weights!$E82)</f>
        <v>0</v>
      </c>
      <c r="EU82" s="21">
        <f>IF(Weights!$E82=0,0,$I82*Weights!EU82/Weights!$E82)</f>
        <v>0</v>
      </c>
      <c r="EV82" s="21">
        <f>IF(Weights!$E82=0,0,$I82*Weights!EV82/Weights!$E82)</f>
        <v>0</v>
      </c>
      <c r="EW82" s="21">
        <f>IF(Weights!$E82=0,0,$I82*Weights!EW82/Weights!$E82)</f>
        <v>0</v>
      </c>
      <c r="EX82" s="21">
        <f>IF(Weights!$E82=0,0,$I82*Weights!EX82/Weights!$E82)</f>
        <v>0</v>
      </c>
      <c r="EY82" s="21">
        <f>IF(Weights!$E82=0,0,$I82*Weights!EY82/Weights!$E82)</f>
        <v>0</v>
      </c>
      <c r="EZ82" s="21">
        <f>IF(Weights!$E82=0,0,$I82*Weights!EZ82/Weights!$E82)</f>
        <v>0</v>
      </c>
      <c r="FA82" s="21">
        <f>IF(Weights!$E82=0,0,$I82*Weights!FA82/Weights!$E82)</f>
        <v>0</v>
      </c>
      <c r="FB82" s="21">
        <f>IF(Weights!$E82=0,0,$I82*Weights!FB82/Weights!$E82)</f>
        <v>0</v>
      </c>
      <c r="FC82" s="21">
        <f>IF(Weights!$E82=0,0,$I82*Weights!FC82/Weights!$E82)</f>
        <v>0</v>
      </c>
      <c r="FD82" s="21">
        <f>IF(Weights!$E82=0,0,$I82*Weights!FD82/Weights!$E82)</f>
        <v>0</v>
      </c>
      <c r="FE82" s="21">
        <f>IF(Weights!$E82=0,0,$I82*Weights!FE82/Weights!$E82)</f>
        <v>0</v>
      </c>
      <c r="FF82" s="21">
        <f>IF(Weights!$E82=0,0,$I82*Weights!FF82/Weights!$E82)</f>
        <v>0</v>
      </c>
      <c r="FG82" s="21">
        <f>IF(Weights!$E82=0,0,$I82*Weights!FG82/Weights!$E82)</f>
        <v>0</v>
      </c>
      <c r="FH82" s="21">
        <f>IF(Weights!$E82=0,0,$I82*Weights!FH82/Weights!$E82)</f>
        <v>0</v>
      </c>
      <c r="FI82" s="21">
        <f>IF(Weights!$E82=0,0,$I82*Weights!FI82/Weights!$E82)</f>
        <v>0</v>
      </c>
      <c r="FJ82" s="21">
        <f>IF(Weights!$E82=0,0,$I82*Weights!FJ82/Weights!$E82)</f>
        <v>0</v>
      </c>
      <c r="FK82" s="21">
        <f>IF(Weights!$E82=0,0,$I82*Weights!FK82/Weights!$E82)</f>
        <v>0</v>
      </c>
      <c r="FL82" s="21">
        <f>IF(Weights!$E82=0,0,$I82*Weights!FL82/Weights!$E82)</f>
        <v>0</v>
      </c>
      <c r="FM82" s="21">
        <f>IF(Weights!$E82=0,0,$I82*Weights!FM82/Weights!$E82)</f>
        <v>0</v>
      </c>
      <c r="FN82" s="21">
        <f>IF(Weights!$E82=0,0,$I82*Weights!FN82/Weights!$E82)</f>
        <v>0</v>
      </c>
      <c r="FO82" s="21">
        <f>IF(Weights!$E82=0,0,$I82*Weights!FO82/Weights!$E82)</f>
        <v>0</v>
      </c>
      <c r="FP82" s="21">
        <f>IF(Weights!$E82=0,0,$I82*Weights!FP82/Weights!$E82)</f>
        <v>0</v>
      </c>
      <c r="FQ82" s="21">
        <f>IF(Weights!$E82=0,0,$I82*Weights!FQ82/Weights!$E82)</f>
        <v>0</v>
      </c>
      <c r="FR82" s="21">
        <f>IF(Weights!$E82=0,0,$I82*Weights!FR82/Weights!$E82)</f>
        <v>0</v>
      </c>
      <c r="FS82" s="21">
        <f>IF(Weights!$E82=0,0,$I82*Weights!FS82/Weights!$E82)</f>
        <v>0</v>
      </c>
      <c r="FT82" s="21">
        <f>IF(Weights!$E82=0,0,$I82*Weights!FT82/Weights!$E82)</f>
        <v>0</v>
      </c>
      <c r="FU82" s="21">
        <f>IF(Weights!$E82=0,0,$I82*Weights!FU82/Weights!$E82)</f>
        <v>0</v>
      </c>
      <c r="FV82" s="21">
        <f>IF(Weights!$E82=0,0,$I82*Weights!FV82/Weights!$E82)</f>
        <v>0</v>
      </c>
      <c r="FW82" s="21">
        <f>IF(Weights!$E82=0,0,$I82*Weights!FW82/Weights!$E82)</f>
        <v>0</v>
      </c>
      <c r="FX82" s="21">
        <f>IF(Weights!$E82=0,0,$I82*Weights!FX82/Weights!$E82)</f>
        <v>0</v>
      </c>
      <c r="FY82" s="21">
        <f>IF(Weights!$E82=0,0,$I82*Weights!FY82/Weights!$E82)</f>
        <v>0</v>
      </c>
      <c r="FZ82" s="21">
        <f>IF(Weights!$E82=0,0,$I82*Weights!FZ82/Weights!$E82)</f>
        <v>0</v>
      </c>
      <c r="GA82" s="21">
        <f>IF(Weights!$E82=0,0,$I82*Weights!GA82/Weights!$E82)</f>
        <v>0</v>
      </c>
      <c r="GB82" s="21">
        <f>IF(Weights!$E82=0,0,$I82*Weights!GB82/Weights!$E82)</f>
        <v>0</v>
      </c>
      <c r="GC82" s="21">
        <f>IF(Weights!$E82=0,0,$I82*Weights!GC82/Weights!$E82)</f>
        <v>0</v>
      </c>
      <c r="GD82" s="21">
        <f>IF(Weights!$E82=0,0,$I82*Weights!GD82/Weights!$E82)</f>
        <v>0</v>
      </c>
      <c r="GE82" s="21">
        <f>IF(Weights!$E82=0,0,$I82*Weights!GE82/Weights!$E82)</f>
        <v>0</v>
      </c>
      <c r="GF82" s="21">
        <f>IF(Weights!$E82=0,0,$I82*Weights!GF82/Weights!$E82)</f>
        <v>0</v>
      </c>
      <c r="GG82" s="21">
        <f>IF(Weights!$E82=0,0,$I82*Weights!GG82/Weights!$E82)</f>
        <v>0</v>
      </c>
      <c r="GH82" s="21">
        <f>IF(Weights!$E82=0,0,$I82*Weights!GH82/Weights!$E82)</f>
        <v>0</v>
      </c>
      <c r="GI82" s="21">
        <f>IF(Weights!$E82=0,0,$I82*Weights!GI82/Weights!$E82)</f>
        <v>0</v>
      </c>
      <c r="GJ82" s="21">
        <f>IF(Weights!$E82=0,0,$I82*Weights!GJ82/Weights!$E82)</f>
        <v>0</v>
      </c>
      <c r="GK82" s="21">
        <f>IF(Weights!$E82=0,0,$I82*Weights!GK82/Weights!$E82)</f>
        <v>0</v>
      </c>
      <c r="GL82" s="21">
        <f>IF(Weights!$E82=0,0,$I82*Weights!GL82/Weights!$E82)</f>
        <v>0</v>
      </c>
    </row>
    <row r="83" spans="1:194" s="19" customFormat="1" ht="13.5" customHeight="1" outlineLevel="1" x14ac:dyDescent="0.3">
      <c r="A83" s="10" t="s">
        <v>9</v>
      </c>
      <c r="B83" s="11" t="s">
        <v>149</v>
      </c>
      <c r="C83" s="12" t="s">
        <v>16</v>
      </c>
      <c r="D83" s="22" t="s">
        <v>150</v>
      </c>
      <c r="E83" s="49">
        <v>46340</v>
      </c>
      <c r="F83" s="14">
        <v>46539</v>
      </c>
      <c r="G83" s="49">
        <v>46340</v>
      </c>
      <c r="H83" s="14">
        <v>46539</v>
      </c>
      <c r="I83" s="15">
        <v>4680</v>
      </c>
      <c r="J83" s="20">
        <f>IF(Weights!$E83=0,0,$I83*Weights!J83/Weights!$E83)</f>
        <v>0</v>
      </c>
      <c r="K83" s="21">
        <f>IF(Weights!$E83=0,0,$I83*Weights!K83/Weights!$E83)</f>
        <v>0</v>
      </c>
      <c r="L83" s="21">
        <f>IF(Weights!$E83=0,0,$I83*Weights!L83/Weights!$E83)</f>
        <v>0</v>
      </c>
      <c r="M83" s="21">
        <f>IF(Weights!$E83=0,0,$I83*Weights!M83/Weights!$E83)</f>
        <v>0</v>
      </c>
      <c r="N83" s="21">
        <f>IF(Weights!$E83=0,0,$I83*Weights!N83/Weights!$E83)</f>
        <v>0</v>
      </c>
      <c r="O83" s="21">
        <f>IF(Weights!$E83=0,0,$I83*Weights!O83/Weights!$E83)</f>
        <v>0</v>
      </c>
      <c r="P83" s="21">
        <f>IF(Weights!$E83=0,0,$I83*Weights!P83/Weights!$E83)</f>
        <v>0</v>
      </c>
      <c r="Q83" s="21">
        <f>IF(Weights!$E83=0,0,$I83*Weights!Q83/Weights!$E83)</f>
        <v>0</v>
      </c>
      <c r="R83" s="21">
        <f>IF(Weights!$E83=0,0,$I83*Weights!R83/Weights!$E83)</f>
        <v>0</v>
      </c>
      <c r="S83" s="21">
        <f>IF(Weights!$E83=0,0,$I83*Weights!S83/Weights!$E83)</f>
        <v>0</v>
      </c>
      <c r="T83" s="21">
        <f>IF(Weights!$E83=0,0,$I83*Weights!T83/Weights!$E83)</f>
        <v>0</v>
      </c>
      <c r="U83" s="21">
        <f>IF(Weights!$E83=0,0,$I83*Weights!U83/Weights!$E83)</f>
        <v>0</v>
      </c>
      <c r="V83" s="21">
        <f>IF(Weights!$E83=0,0,$I83*Weights!V83/Weights!$E83)</f>
        <v>0</v>
      </c>
      <c r="W83" s="21">
        <f>IF(Weights!$E83=0,0,$I83*Weights!W83/Weights!$E83)</f>
        <v>0</v>
      </c>
      <c r="X83" s="21">
        <f>IF(Weights!$E83=0,0,$I83*Weights!X83/Weights!$E83)</f>
        <v>0</v>
      </c>
      <c r="Y83" s="21">
        <f>IF(Weights!$E83=0,0,$I83*Weights!Y83/Weights!$E83)</f>
        <v>0</v>
      </c>
      <c r="Z83" s="21">
        <f>IF(Weights!$E83=0,0,$I83*Weights!Z83/Weights!$E83)</f>
        <v>0</v>
      </c>
      <c r="AA83" s="21">
        <f>IF(Weights!$E83=0,0,$I83*Weights!AA83/Weights!$E83)</f>
        <v>0</v>
      </c>
      <c r="AB83" s="21">
        <f>IF(Weights!$E83=0,0,$I83*Weights!AB83/Weights!$E83)</f>
        <v>0</v>
      </c>
      <c r="AC83" s="18">
        <f>IF(Weights!$E83=0,0,$I83*Weights!AC83/Weights!$E83)</f>
        <v>0</v>
      </c>
      <c r="AD83" s="21">
        <f>IF(Weights!$E83=0,0,$I83*Weights!AD83/Weights!$E83)</f>
        <v>0</v>
      </c>
      <c r="AE83" s="21">
        <f>IF(Weights!$E83=0,0,$I83*Weights!AE83/Weights!$E83)</f>
        <v>60.621761658031083</v>
      </c>
      <c r="AF83" s="21">
        <f>IF(Weights!$E83=0,0,$I83*Weights!AF83/Weights!$E83)</f>
        <v>121.24352331606217</v>
      </c>
      <c r="AG83" s="21">
        <f>IF(Weights!$E83=0,0,$I83*Weights!AG83/Weights!$E83)</f>
        <v>0</v>
      </c>
      <c r="AH83" s="21">
        <f>IF(Weights!$E83=0,0,$I83*Weights!AH83/Weights!$E83)</f>
        <v>181.86528497409327</v>
      </c>
      <c r="AI83" s="21">
        <f>IF(Weights!$E83=0,0,$I83*Weights!AI83/Weights!$E83)</f>
        <v>181.86528497409327</v>
      </c>
      <c r="AJ83" s="21">
        <f>IF(Weights!$E83=0,0,$I83*Weights!AJ83/Weights!$E83)</f>
        <v>181.86528497409327</v>
      </c>
      <c r="AK83" s="21">
        <f>IF(Weights!$E83=0,0,$I83*Weights!AK83/Weights!$E83)</f>
        <v>0</v>
      </c>
      <c r="AL83" s="21">
        <f>IF(Weights!$E83=0,0,$I83*Weights!AL83/Weights!$E83)</f>
        <v>145.49222797927462</v>
      </c>
      <c r="AM83" s="21">
        <f>IF(Weights!$E83=0,0,$I83*Weights!AM83/Weights!$E83)</f>
        <v>181.86528497409327</v>
      </c>
      <c r="AN83" s="21">
        <f>IF(Weights!$E83=0,0,$I83*Weights!AN83/Weights!$E83)</f>
        <v>181.86528497409327</v>
      </c>
      <c r="AO83" s="21">
        <f>IF(Weights!$E83=0,0,$I83*Weights!AO83/Weights!$E83)</f>
        <v>181.86528497409327</v>
      </c>
      <c r="AP83" s="21">
        <f>IF(Weights!$E83=0,0,$I83*Weights!AP83/Weights!$E83)</f>
        <v>181.86528497409327</v>
      </c>
      <c r="AQ83" s="21">
        <f>IF(Weights!$E83=0,0,$I83*Weights!AQ83/Weights!$E83)</f>
        <v>181.86528497409327</v>
      </c>
      <c r="AR83" s="21">
        <f>IF(Weights!$E83=0,0,$I83*Weights!AR83/Weights!$E83)</f>
        <v>181.86528497409327</v>
      </c>
      <c r="AS83" s="21">
        <f>IF(Weights!$E83=0,0,$I83*Weights!AS83/Weights!$E83)</f>
        <v>181.86528497409327</v>
      </c>
      <c r="AT83" s="21">
        <f>IF(Weights!$E83=0,0,$I83*Weights!AT83/Weights!$E83)</f>
        <v>181.86528497409327</v>
      </c>
      <c r="AU83" s="21">
        <f>IF(Weights!$E83=0,0,$I83*Weights!AU83/Weights!$E83)</f>
        <v>181.86528497409327</v>
      </c>
      <c r="AV83" s="21">
        <f>IF(Weights!$E83=0,0,$I83*Weights!AV83/Weights!$E83)</f>
        <v>181.86528497409327</v>
      </c>
      <c r="AW83" s="21">
        <f>IF(Weights!$E83=0,0,$I83*Weights!AW83/Weights!$E83)</f>
        <v>181.86528497409327</v>
      </c>
      <c r="AX83" s="21">
        <f>IF(Weights!$E83=0,0,$I83*Weights!AX83/Weights!$E83)</f>
        <v>181.86528497409327</v>
      </c>
      <c r="AY83" s="21">
        <f>IF(Weights!$E83=0,0,$I83*Weights!AY83/Weights!$E83)</f>
        <v>181.86528497409327</v>
      </c>
      <c r="AZ83" s="21">
        <f>IF(Weights!$E83=0,0,$I83*Weights!AZ83/Weights!$E83)</f>
        <v>181.86528497409327</v>
      </c>
      <c r="BA83" s="21">
        <f>IF(Weights!$E83=0,0,$I83*Weights!BA83/Weights!$E83)</f>
        <v>181.86528497409327</v>
      </c>
      <c r="BB83" s="21">
        <f>IF(Weights!$E83=0,0,$I83*Weights!BB83/Weights!$E83)</f>
        <v>181.86528497409327</v>
      </c>
      <c r="BC83" s="21">
        <f>IF(Weights!$E83=0,0,$I83*Weights!BC83/Weights!$E83)</f>
        <v>181.86528497409327</v>
      </c>
      <c r="BD83" s="21">
        <f>IF(Weights!$E83=0,0,$I83*Weights!BD83/Weights!$E83)</f>
        <v>181.86528497409327</v>
      </c>
      <c r="BE83" s="21">
        <f>IF(Weights!$E83=0,0,$I83*Weights!BE83/Weights!$E83)</f>
        <v>181.86528497409327</v>
      </c>
      <c r="BF83" s="21">
        <f>IF(Weights!$E83=0,0,$I83*Weights!BF83/Weights!$E83)</f>
        <v>181.86528497409327</v>
      </c>
      <c r="BG83" s="21">
        <f>IF(Weights!$E83=0,0,$I83*Weights!BG83/Weights!$E83)</f>
        <v>121.24352331606217</v>
      </c>
      <c r="BH83" s="21">
        <f>IF(Weights!$E83=0,0,$I83*Weights!BH83/Weights!$E83)</f>
        <v>48.497409326424872</v>
      </c>
      <c r="BI83" s="21">
        <f>IF(Weights!$E83=0,0,$I83*Weights!BI83/Weights!$E83)</f>
        <v>0</v>
      </c>
      <c r="BJ83" s="21">
        <f>IF(Weights!$E83=0,0,$I83*Weights!BJ83/Weights!$E83)</f>
        <v>0</v>
      </c>
      <c r="BK83" s="21">
        <f>IF(Weights!$E83=0,0,$I83*Weights!BK83/Weights!$E83)</f>
        <v>0</v>
      </c>
      <c r="BL83" s="21">
        <f>IF(Weights!$E83=0,0,$I83*Weights!BL83/Weights!$E83)</f>
        <v>0</v>
      </c>
      <c r="BM83" s="21">
        <f>IF(Weights!$E83=0,0,$I83*Weights!BM83/Weights!$E83)</f>
        <v>0</v>
      </c>
      <c r="BN83" s="21">
        <f>IF(Weights!$E83=0,0,$I83*Weights!BN83/Weights!$E83)</f>
        <v>0</v>
      </c>
      <c r="BO83" s="21">
        <f>IF(Weights!$E83=0,0,$I83*Weights!BO83/Weights!$E83)</f>
        <v>0</v>
      </c>
      <c r="BP83" s="21">
        <f>IF(Weights!$E83=0,0,$I83*Weights!BP83/Weights!$E83)</f>
        <v>0</v>
      </c>
      <c r="BQ83" s="21">
        <f>IF(Weights!$E83=0,0,$I83*Weights!BQ83/Weights!$E83)</f>
        <v>0</v>
      </c>
      <c r="BR83" s="21">
        <f>IF(Weights!$E83=0,0,$I83*Weights!BR83/Weights!$E83)</f>
        <v>0</v>
      </c>
      <c r="BS83" s="21">
        <f>IF(Weights!$E83=0,0,$I83*Weights!BS83/Weights!$E83)</f>
        <v>0</v>
      </c>
      <c r="BT83" s="21">
        <f>IF(Weights!$E83=0,0,$I83*Weights!BT83/Weights!$E83)</f>
        <v>0</v>
      </c>
      <c r="BU83" s="21">
        <f>IF(Weights!$E83=0,0,$I83*Weights!BU83/Weights!$E83)</f>
        <v>0</v>
      </c>
      <c r="BV83" s="21">
        <f>IF(Weights!$E83=0,0,$I83*Weights!BV83/Weights!$E83)</f>
        <v>0</v>
      </c>
      <c r="BW83" s="21">
        <f>IF(Weights!$E83=0,0,$I83*Weights!BW83/Weights!$E83)</f>
        <v>0</v>
      </c>
      <c r="BX83" s="21">
        <f>IF(Weights!$E83=0,0,$I83*Weights!BX83/Weights!$E83)</f>
        <v>0</v>
      </c>
      <c r="BY83" s="21">
        <f>IF(Weights!$E83=0,0,$I83*Weights!BY83/Weights!$E83)</f>
        <v>0</v>
      </c>
      <c r="BZ83" s="21">
        <f>IF(Weights!$E83=0,0,$I83*Weights!BZ83/Weights!$E83)</f>
        <v>0</v>
      </c>
      <c r="CA83" s="21">
        <f>IF(Weights!$E83=0,0,$I83*Weights!CA83/Weights!$E83)</f>
        <v>0</v>
      </c>
      <c r="CB83" s="21">
        <f>IF(Weights!$E83=0,0,$I83*Weights!CB83/Weights!$E83)</f>
        <v>0</v>
      </c>
      <c r="CC83" s="21">
        <f>IF(Weights!$E83=0,0,$I83*Weights!CC83/Weights!$E83)</f>
        <v>0</v>
      </c>
      <c r="CD83" s="21">
        <f>IF(Weights!$E83=0,0,$I83*Weights!CD83/Weights!$E83)</f>
        <v>0</v>
      </c>
      <c r="CE83" s="21">
        <f>IF(Weights!$E83=0,0,$I83*Weights!CE83/Weights!$E83)</f>
        <v>0</v>
      </c>
      <c r="CF83" s="21">
        <f>IF(Weights!$E83=0,0,$I83*Weights!CF83/Weights!$E83)</f>
        <v>0</v>
      </c>
      <c r="CG83" s="21">
        <f>IF(Weights!$E83=0,0,$I83*Weights!CG83/Weights!$E83)</f>
        <v>0</v>
      </c>
      <c r="CH83" s="21">
        <f>IF(Weights!$E83=0,0,$I83*Weights!CH83/Weights!$E83)</f>
        <v>0</v>
      </c>
      <c r="CI83" s="21">
        <f>IF(Weights!$E83=0,0,$I83*Weights!CI83/Weights!$E83)</f>
        <v>0</v>
      </c>
      <c r="CJ83" s="21">
        <f>IF(Weights!$E83=0,0,$I83*Weights!CJ83/Weights!$E83)</f>
        <v>0</v>
      </c>
      <c r="CK83" s="21">
        <f>IF(Weights!$E83=0,0,$I83*Weights!CK83/Weights!$E83)</f>
        <v>0</v>
      </c>
      <c r="CL83" s="21">
        <f>IF(Weights!$E83=0,0,$I83*Weights!CL83/Weights!$E83)</f>
        <v>0</v>
      </c>
      <c r="CM83" s="21">
        <f>IF(Weights!$E83=0,0,$I83*Weights!CM83/Weights!$E83)</f>
        <v>0</v>
      </c>
      <c r="CN83" s="21">
        <f>IF(Weights!$E83=0,0,$I83*Weights!CN83/Weights!$E83)</f>
        <v>0</v>
      </c>
      <c r="CO83" s="21">
        <f>IF(Weights!$E83=0,0,$I83*Weights!CO83/Weights!$E83)</f>
        <v>0</v>
      </c>
      <c r="CP83" s="21">
        <f>IF(Weights!$E83=0,0,$I83*Weights!CP83/Weights!$E83)</f>
        <v>0</v>
      </c>
      <c r="CQ83" s="21">
        <f>IF(Weights!$E83=0,0,$I83*Weights!CQ83/Weights!$E83)</f>
        <v>0</v>
      </c>
      <c r="CR83" s="21">
        <f>IF(Weights!$E83=0,0,$I83*Weights!CR83/Weights!$E83)</f>
        <v>0</v>
      </c>
      <c r="CS83" s="21">
        <f>IF(Weights!$E83=0,0,$I83*Weights!CS83/Weights!$E83)</f>
        <v>0</v>
      </c>
      <c r="CT83" s="21">
        <f>IF(Weights!$E83=0,0,$I83*Weights!CT83/Weights!$E83)</f>
        <v>0</v>
      </c>
      <c r="CU83" s="21">
        <f>IF(Weights!$E83=0,0,$I83*Weights!CU83/Weights!$E83)</f>
        <v>0</v>
      </c>
      <c r="CV83" s="21">
        <f>IF(Weights!$E83=0,0,$I83*Weights!CV83/Weights!$E83)</f>
        <v>0</v>
      </c>
      <c r="CW83" s="21">
        <f>IF(Weights!$E83=0,0,$I83*Weights!CW83/Weights!$E83)</f>
        <v>0</v>
      </c>
      <c r="CX83" s="21">
        <f>IF(Weights!$E83=0,0,$I83*Weights!CX83/Weights!$E83)</f>
        <v>0</v>
      </c>
      <c r="CY83" s="21">
        <f>IF(Weights!$E83=0,0,$I83*Weights!CY83/Weights!$E83)</f>
        <v>0</v>
      </c>
      <c r="CZ83" s="21">
        <f>IF(Weights!$E83=0,0,$I83*Weights!CZ83/Weights!$E83)</f>
        <v>0</v>
      </c>
      <c r="DA83" s="21">
        <f>IF(Weights!$E83=0,0,$I83*Weights!DA83/Weights!$E83)</f>
        <v>0</v>
      </c>
      <c r="DB83" s="21">
        <f>IF(Weights!$E83=0,0,$I83*Weights!DB83/Weights!$E83)</f>
        <v>0</v>
      </c>
      <c r="DC83" s="21">
        <f>IF(Weights!$E83=0,0,$I83*Weights!DC83/Weights!$E83)</f>
        <v>0</v>
      </c>
      <c r="DD83" s="21">
        <f>IF(Weights!$E83=0,0,$I83*Weights!DD83/Weights!$E83)</f>
        <v>0</v>
      </c>
      <c r="DE83" s="21">
        <f>IF(Weights!$E83=0,0,$I83*Weights!DE83/Weights!$E83)</f>
        <v>0</v>
      </c>
      <c r="DF83" s="21">
        <f>IF(Weights!$E83=0,0,$I83*Weights!DF83/Weights!$E83)</f>
        <v>0</v>
      </c>
      <c r="DG83" s="21">
        <f>IF(Weights!$E83=0,0,$I83*Weights!DG83/Weights!$E83)</f>
        <v>0</v>
      </c>
      <c r="DH83" s="21">
        <f>IF(Weights!$E83=0,0,$I83*Weights!DH83/Weights!$E83)</f>
        <v>0</v>
      </c>
      <c r="DI83" s="21">
        <f>IF(Weights!$E83=0,0,$I83*Weights!DI83/Weights!$E83)</f>
        <v>0</v>
      </c>
      <c r="DJ83" s="21">
        <f>IF(Weights!$E83=0,0,$I83*Weights!DJ83/Weights!$E83)</f>
        <v>0</v>
      </c>
      <c r="DK83" s="21">
        <f>IF(Weights!$E83=0,0,$I83*Weights!DK83/Weights!$E83)</f>
        <v>0</v>
      </c>
      <c r="DL83" s="21">
        <f>IF(Weights!$E83=0,0,$I83*Weights!DL83/Weights!$E83)</f>
        <v>0</v>
      </c>
      <c r="DM83" s="21">
        <f>IF(Weights!$E83=0,0,$I83*Weights!DM83/Weights!$E83)</f>
        <v>0</v>
      </c>
      <c r="DN83" s="21">
        <f>IF(Weights!$E83=0,0,$I83*Weights!DN83/Weights!$E83)</f>
        <v>0</v>
      </c>
      <c r="DO83" s="21">
        <f>IF(Weights!$E83=0,0,$I83*Weights!DO83/Weights!$E83)</f>
        <v>0</v>
      </c>
      <c r="DP83" s="21">
        <f>IF(Weights!$E83=0,0,$I83*Weights!DP83/Weights!$E83)</f>
        <v>0</v>
      </c>
      <c r="DQ83" s="21">
        <f>IF(Weights!$E83=0,0,$I83*Weights!DQ83/Weights!$E83)</f>
        <v>0</v>
      </c>
      <c r="DR83" s="21">
        <f>IF(Weights!$E83=0,0,$I83*Weights!DR83/Weights!$E83)</f>
        <v>0</v>
      </c>
      <c r="DS83" s="21">
        <f>IF(Weights!$E83=0,0,$I83*Weights!DS83/Weights!$E83)</f>
        <v>0</v>
      </c>
      <c r="DT83" s="21">
        <f>IF(Weights!$E83=0,0,$I83*Weights!DT83/Weights!$E83)</f>
        <v>0</v>
      </c>
      <c r="DU83" s="21">
        <f>IF(Weights!$E83=0,0,$I83*Weights!DU83/Weights!$E83)</f>
        <v>0</v>
      </c>
      <c r="DV83" s="21">
        <f>IF(Weights!$E83=0,0,$I83*Weights!DV83/Weights!$E83)</f>
        <v>0</v>
      </c>
      <c r="DW83" s="21">
        <f>IF(Weights!$E83=0,0,$I83*Weights!DW83/Weights!$E83)</f>
        <v>0</v>
      </c>
      <c r="DX83" s="21">
        <f>IF(Weights!$E83=0,0,$I83*Weights!DX83/Weights!$E83)</f>
        <v>0</v>
      </c>
      <c r="DY83" s="21">
        <f>IF(Weights!$E83=0,0,$I83*Weights!DY83/Weights!$E83)</f>
        <v>0</v>
      </c>
      <c r="DZ83" s="21">
        <f>IF(Weights!$E83=0,0,$I83*Weights!DZ83/Weights!$E83)</f>
        <v>0</v>
      </c>
      <c r="EA83" s="21">
        <f>IF(Weights!$E83=0,0,$I83*Weights!EA83/Weights!$E83)</f>
        <v>0</v>
      </c>
      <c r="EB83" s="21">
        <f>IF(Weights!$E83=0,0,$I83*Weights!EB83/Weights!$E83)</f>
        <v>0</v>
      </c>
      <c r="EC83" s="21">
        <f>IF(Weights!$E83=0,0,$I83*Weights!EC83/Weights!$E83)</f>
        <v>0</v>
      </c>
      <c r="ED83" s="21">
        <f>IF(Weights!$E83=0,0,$I83*Weights!ED83/Weights!$E83)</f>
        <v>0</v>
      </c>
      <c r="EE83" s="21">
        <f>IF(Weights!$E83=0,0,$I83*Weights!EE83/Weights!$E83)</f>
        <v>0</v>
      </c>
      <c r="EF83" s="21">
        <f>IF(Weights!$E83=0,0,$I83*Weights!EF83/Weights!$E83)</f>
        <v>0</v>
      </c>
      <c r="EG83" s="21">
        <f>IF(Weights!$E83=0,0,$I83*Weights!EG83/Weights!$E83)</f>
        <v>0</v>
      </c>
      <c r="EH83" s="21">
        <f>IF(Weights!$E83=0,0,$I83*Weights!EH83/Weights!$E83)</f>
        <v>0</v>
      </c>
      <c r="EI83" s="21">
        <f>IF(Weights!$E83=0,0,$I83*Weights!EI83/Weights!$E83)</f>
        <v>0</v>
      </c>
      <c r="EJ83" s="21">
        <f>IF(Weights!$E83=0,0,$I83*Weights!EJ83/Weights!$E83)</f>
        <v>0</v>
      </c>
      <c r="EK83" s="21">
        <f>IF(Weights!$E83=0,0,$I83*Weights!EK83/Weights!$E83)</f>
        <v>0</v>
      </c>
      <c r="EL83" s="21">
        <f>IF(Weights!$E83=0,0,$I83*Weights!EL83/Weights!$E83)</f>
        <v>0</v>
      </c>
      <c r="EM83" s="21">
        <f>IF(Weights!$E83=0,0,$I83*Weights!EM83/Weights!$E83)</f>
        <v>0</v>
      </c>
      <c r="EN83" s="21">
        <f>IF(Weights!$E83=0,0,$I83*Weights!EN83/Weights!$E83)</f>
        <v>0</v>
      </c>
      <c r="EO83" s="21">
        <f>IF(Weights!$E83=0,0,$I83*Weights!EO83/Weights!$E83)</f>
        <v>0</v>
      </c>
      <c r="EP83" s="21">
        <f>IF(Weights!$E83=0,0,$I83*Weights!EP83/Weights!$E83)</f>
        <v>0</v>
      </c>
      <c r="EQ83" s="21">
        <f>IF(Weights!$E83=0,0,$I83*Weights!EQ83/Weights!$E83)</f>
        <v>0</v>
      </c>
      <c r="ER83" s="21">
        <f>IF(Weights!$E83=0,0,$I83*Weights!ER83/Weights!$E83)</f>
        <v>0</v>
      </c>
      <c r="ES83" s="21">
        <f>IF(Weights!$E83=0,0,$I83*Weights!ES83/Weights!$E83)</f>
        <v>0</v>
      </c>
      <c r="ET83" s="21">
        <f>IF(Weights!$E83=0,0,$I83*Weights!ET83/Weights!$E83)</f>
        <v>0</v>
      </c>
      <c r="EU83" s="21">
        <f>IF(Weights!$E83=0,0,$I83*Weights!EU83/Weights!$E83)</f>
        <v>0</v>
      </c>
      <c r="EV83" s="21">
        <f>IF(Weights!$E83=0,0,$I83*Weights!EV83/Weights!$E83)</f>
        <v>0</v>
      </c>
      <c r="EW83" s="21">
        <f>IF(Weights!$E83=0,0,$I83*Weights!EW83/Weights!$E83)</f>
        <v>0</v>
      </c>
      <c r="EX83" s="21">
        <f>IF(Weights!$E83=0,0,$I83*Weights!EX83/Weights!$E83)</f>
        <v>0</v>
      </c>
      <c r="EY83" s="21">
        <f>IF(Weights!$E83=0,0,$I83*Weights!EY83/Weights!$E83)</f>
        <v>0</v>
      </c>
      <c r="EZ83" s="21">
        <f>IF(Weights!$E83=0,0,$I83*Weights!EZ83/Weights!$E83)</f>
        <v>0</v>
      </c>
      <c r="FA83" s="21">
        <f>IF(Weights!$E83=0,0,$I83*Weights!FA83/Weights!$E83)</f>
        <v>0</v>
      </c>
      <c r="FB83" s="21">
        <f>IF(Weights!$E83=0,0,$I83*Weights!FB83/Weights!$E83)</f>
        <v>0</v>
      </c>
      <c r="FC83" s="21">
        <f>IF(Weights!$E83=0,0,$I83*Weights!FC83/Weights!$E83)</f>
        <v>0</v>
      </c>
      <c r="FD83" s="21">
        <f>IF(Weights!$E83=0,0,$I83*Weights!FD83/Weights!$E83)</f>
        <v>0</v>
      </c>
      <c r="FE83" s="21">
        <f>IF(Weights!$E83=0,0,$I83*Weights!FE83/Weights!$E83)</f>
        <v>0</v>
      </c>
      <c r="FF83" s="21">
        <f>IF(Weights!$E83=0,0,$I83*Weights!FF83/Weights!$E83)</f>
        <v>0</v>
      </c>
      <c r="FG83" s="21">
        <f>IF(Weights!$E83=0,0,$I83*Weights!FG83/Weights!$E83)</f>
        <v>0</v>
      </c>
      <c r="FH83" s="21">
        <f>IF(Weights!$E83=0,0,$I83*Weights!FH83/Weights!$E83)</f>
        <v>0</v>
      </c>
      <c r="FI83" s="21">
        <f>IF(Weights!$E83=0,0,$I83*Weights!FI83/Weights!$E83)</f>
        <v>0</v>
      </c>
      <c r="FJ83" s="21">
        <f>IF(Weights!$E83=0,0,$I83*Weights!FJ83/Weights!$E83)</f>
        <v>0</v>
      </c>
      <c r="FK83" s="21">
        <f>IF(Weights!$E83=0,0,$I83*Weights!FK83/Weights!$E83)</f>
        <v>0</v>
      </c>
      <c r="FL83" s="21">
        <f>IF(Weights!$E83=0,0,$I83*Weights!FL83/Weights!$E83)</f>
        <v>0</v>
      </c>
      <c r="FM83" s="21">
        <f>IF(Weights!$E83=0,0,$I83*Weights!FM83/Weights!$E83)</f>
        <v>0</v>
      </c>
      <c r="FN83" s="21">
        <f>IF(Weights!$E83=0,0,$I83*Weights!FN83/Weights!$E83)</f>
        <v>0</v>
      </c>
      <c r="FO83" s="21">
        <f>IF(Weights!$E83=0,0,$I83*Weights!FO83/Weights!$E83)</f>
        <v>0</v>
      </c>
      <c r="FP83" s="21">
        <f>IF(Weights!$E83=0,0,$I83*Weights!FP83/Weights!$E83)</f>
        <v>0</v>
      </c>
      <c r="FQ83" s="21">
        <f>IF(Weights!$E83=0,0,$I83*Weights!FQ83/Weights!$E83)</f>
        <v>0</v>
      </c>
      <c r="FR83" s="21">
        <f>IF(Weights!$E83=0,0,$I83*Weights!FR83/Weights!$E83)</f>
        <v>0</v>
      </c>
      <c r="FS83" s="21">
        <f>IF(Weights!$E83=0,0,$I83*Weights!FS83/Weights!$E83)</f>
        <v>0</v>
      </c>
      <c r="FT83" s="21">
        <f>IF(Weights!$E83=0,0,$I83*Weights!FT83/Weights!$E83)</f>
        <v>0</v>
      </c>
      <c r="FU83" s="21">
        <f>IF(Weights!$E83=0,0,$I83*Weights!FU83/Weights!$E83)</f>
        <v>0</v>
      </c>
      <c r="FV83" s="21">
        <f>IF(Weights!$E83=0,0,$I83*Weights!FV83/Weights!$E83)</f>
        <v>0</v>
      </c>
      <c r="FW83" s="21">
        <f>IF(Weights!$E83=0,0,$I83*Weights!FW83/Weights!$E83)</f>
        <v>0</v>
      </c>
      <c r="FX83" s="21">
        <f>IF(Weights!$E83=0,0,$I83*Weights!FX83/Weights!$E83)</f>
        <v>0</v>
      </c>
      <c r="FY83" s="21">
        <f>IF(Weights!$E83=0,0,$I83*Weights!FY83/Weights!$E83)</f>
        <v>0</v>
      </c>
      <c r="FZ83" s="21">
        <f>IF(Weights!$E83=0,0,$I83*Weights!FZ83/Weights!$E83)</f>
        <v>0</v>
      </c>
      <c r="GA83" s="21">
        <f>IF(Weights!$E83=0,0,$I83*Weights!GA83/Weights!$E83)</f>
        <v>0</v>
      </c>
      <c r="GB83" s="21">
        <f>IF(Weights!$E83=0,0,$I83*Weights!GB83/Weights!$E83)</f>
        <v>0</v>
      </c>
      <c r="GC83" s="21">
        <f>IF(Weights!$E83=0,0,$I83*Weights!GC83/Weights!$E83)</f>
        <v>0</v>
      </c>
      <c r="GD83" s="21">
        <f>IF(Weights!$E83=0,0,$I83*Weights!GD83/Weights!$E83)</f>
        <v>0</v>
      </c>
      <c r="GE83" s="21">
        <f>IF(Weights!$E83=0,0,$I83*Weights!GE83/Weights!$E83)</f>
        <v>0</v>
      </c>
      <c r="GF83" s="21">
        <f>IF(Weights!$E83=0,0,$I83*Weights!GF83/Weights!$E83)</f>
        <v>0</v>
      </c>
      <c r="GG83" s="21">
        <f>IF(Weights!$E83=0,0,$I83*Weights!GG83/Weights!$E83)</f>
        <v>0</v>
      </c>
      <c r="GH83" s="21">
        <f>IF(Weights!$E83=0,0,$I83*Weights!GH83/Weights!$E83)</f>
        <v>0</v>
      </c>
      <c r="GI83" s="21">
        <f>IF(Weights!$E83=0,0,$I83*Weights!GI83/Weights!$E83)</f>
        <v>0</v>
      </c>
      <c r="GJ83" s="21">
        <f>IF(Weights!$E83=0,0,$I83*Weights!GJ83/Weights!$E83)</f>
        <v>0</v>
      </c>
      <c r="GK83" s="21">
        <f>IF(Weights!$E83=0,0,$I83*Weights!GK83/Weights!$E83)</f>
        <v>0</v>
      </c>
      <c r="GL83" s="21">
        <f>IF(Weights!$E83=0,0,$I83*Weights!GL83/Weights!$E83)</f>
        <v>0</v>
      </c>
    </row>
    <row r="84" spans="1:194" s="19" customFormat="1" ht="13.5" customHeight="1" outlineLevel="1" x14ac:dyDescent="0.3">
      <c r="A84" s="10" t="s">
        <v>40</v>
      </c>
      <c r="B84" s="11" t="s">
        <v>151</v>
      </c>
      <c r="C84" s="12" t="s">
        <v>16</v>
      </c>
      <c r="D84" s="22" t="s">
        <v>152</v>
      </c>
      <c r="E84" s="49">
        <v>46340</v>
      </c>
      <c r="F84" s="14">
        <v>46368</v>
      </c>
      <c r="G84" s="49">
        <v>46340</v>
      </c>
      <c r="H84" s="14">
        <v>46368</v>
      </c>
      <c r="I84" s="15">
        <v>510</v>
      </c>
      <c r="J84" s="20">
        <f>IF(Weights!$E84=0,0,$I84*Weights!J84/Weights!$E84)</f>
        <v>0</v>
      </c>
      <c r="K84" s="21">
        <f>IF(Weights!$E84=0,0,$I84*Weights!K84/Weights!$E84)</f>
        <v>0</v>
      </c>
      <c r="L84" s="21">
        <f>IF(Weights!$E84=0,0,$I84*Weights!L84/Weights!$E84)</f>
        <v>0</v>
      </c>
      <c r="M84" s="21">
        <f>IF(Weights!$E84=0,0,$I84*Weights!M84/Weights!$E84)</f>
        <v>0</v>
      </c>
      <c r="N84" s="21">
        <f>IF(Weights!$E84=0,0,$I84*Weights!N84/Weights!$E84)</f>
        <v>0</v>
      </c>
      <c r="O84" s="21">
        <f>IF(Weights!$E84=0,0,$I84*Weights!O84/Weights!$E84)</f>
        <v>0</v>
      </c>
      <c r="P84" s="21">
        <f>IF(Weights!$E84=0,0,$I84*Weights!P84/Weights!$E84)</f>
        <v>0</v>
      </c>
      <c r="Q84" s="21">
        <f>IF(Weights!$E84=0,0,$I84*Weights!Q84/Weights!$E84)</f>
        <v>0</v>
      </c>
      <c r="R84" s="21">
        <f>IF(Weights!$E84=0,0,$I84*Weights!R84/Weights!$E84)</f>
        <v>0</v>
      </c>
      <c r="S84" s="21">
        <f>IF(Weights!$E84=0,0,$I84*Weights!S84/Weights!$E84)</f>
        <v>0</v>
      </c>
      <c r="T84" s="21">
        <f>IF(Weights!$E84=0,0,$I84*Weights!T84/Weights!$E84)</f>
        <v>0</v>
      </c>
      <c r="U84" s="21">
        <f>IF(Weights!$E84=0,0,$I84*Weights!U84/Weights!$E84)</f>
        <v>0</v>
      </c>
      <c r="V84" s="21">
        <f>IF(Weights!$E84=0,0,$I84*Weights!V84/Weights!$E84)</f>
        <v>0</v>
      </c>
      <c r="W84" s="21">
        <f>IF(Weights!$E84=0,0,$I84*Weights!W84/Weights!$E84)</f>
        <v>0</v>
      </c>
      <c r="X84" s="21">
        <f>IF(Weights!$E84=0,0,$I84*Weights!X84/Weights!$E84)</f>
        <v>0</v>
      </c>
      <c r="Y84" s="21">
        <f>IF(Weights!$E84=0,0,$I84*Weights!Y84/Weights!$E84)</f>
        <v>0</v>
      </c>
      <c r="Z84" s="21">
        <f>IF(Weights!$E84=0,0,$I84*Weights!Z84/Weights!$E84)</f>
        <v>0</v>
      </c>
      <c r="AA84" s="21">
        <f>IF(Weights!$E84=0,0,$I84*Weights!AA84/Weights!$E84)</f>
        <v>0</v>
      </c>
      <c r="AB84" s="21">
        <f>IF(Weights!$E84=0,0,$I84*Weights!AB84/Weights!$E84)</f>
        <v>0</v>
      </c>
      <c r="AC84" s="18">
        <f>IF(Weights!$E84=0,0,$I84*Weights!AC84/Weights!$E84)</f>
        <v>0</v>
      </c>
      <c r="AD84" s="21">
        <f>IF(Weights!$E84=0,0,$I84*Weights!AD84/Weights!$E84)</f>
        <v>0</v>
      </c>
      <c r="AE84" s="21">
        <f>IF(Weights!$E84=0,0,$I84*Weights!AE84/Weights!$E84)</f>
        <v>127.5</v>
      </c>
      <c r="AF84" s="21">
        <f>IF(Weights!$E84=0,0,$I84*Weights!AF84/Weights!$E84)</f>
        <v>127.5</v>
      </c>
      <c r="AG84" s="21">
        <f>IF(Weights!$E84=0,0,$I84*Weights!AG84/Weights!$E84)</f>
        <v>0</v>
      </c>
      <c r="AH84" s="21">
        <f>IF(Weights!$E84=0,0,$I84*Weights!AH84/Weights!$E84)</f>
        <v>127.5</v>
      </c>
      <c r="AI84" s="21">
        <f>IF(Weights!$E84=0,0,$I84*Weights!AI84/Weights!$E84)</f>
        <v>127.5</v>
      </c>
      <c r="AJ84" s="21">
        <f>IF(Weights!$E84=0,0,$I84*Weights!AJ84/Weights!$E84)</f>
        <v>0</v>
      </c>
      <c r="AK84" s="21">
        <f>IF(Weights!$E84=0,0,$I84*Weights!AK84/Weights!$E84)</f>
        <v>0</v>
      </c>
      <c r="AL84" s="21">
        <f>IF(Weights!$E84=0,0,$I84*Weights!AL84/Weights!$E84)</f>
        <v>0</v>
      </c>
      <c r="AM84" s="21">
        <f>IF(Weights!$E84=0,0,$I84*Weights!AM84/Weights!$E84)</f>
        <v>0</v>
      </c>
      <c r="AN84" s="21">
        <f>IF(Weights!$E84=0,0,$I84*Weights!AN84/Weights!$E84)</f>
        <v>0</v>
      </c>
      <c r="AO84" s="21">
        <f>IF(Weights!$E84=0,0,$I84*Weights!AO84/Weights!$E84)</f>
        <v>0</v>
      </c>
      <c r="AP84" s="21">
        <f>IF(Weights!$E84=0,0,$I84*Weights!AP84/Weights!$E84)</f>
        <v>0</v>
      </c>
      <c r="AQ84" s="21">
        <f>IF(Weights!$E84=0,0,$I84*Weights!AQ84/Weights!$E84)</f>
        <v>0</v>
      </c>
      <c r="AR84" s="21">
        <f>IF(Weights!$E84=0,0,$I84*Weights!AR84/Weights!$E84)</f>
        <v>0</v>
      </c>
      <c r="AS84" s="21">
        <f>IF(Weights!$E84=0,0,$I84*Weights!AS84/Weights!$E84)</f>
        <v>0</v>
      </c>
      <c r="AT84" s="21">
        <f>IF(Weights!$E84=0,0,$I84*Weights!AT84/Weights!$E84)</f>
        <v>0</v>
      </c>
      <c r="AU84" s="21">
        <f>IF(Weights!$E84=0,0,$I84*Weights!AU84/Weights!$E84)</f>
        <v>0</v>
      </c>
      <c r="AV84" s="21">
        <f>IF(Weights!$E84=0,0,$I84*Weights!AV84/Weights!$E84)</f>
        <v>0</v>
      </c>
      <c r="AW84" s="21">
        <f>IF(Weights!$E84=0,0,$I84*Weights!AW84/Weights!$E84)</f>
        <v>0</v>
      </c>
      <c r="AX84" s="21">
        <f>IF(Weights!$E84=0,0,$I84*Weights!AX84/Weights!$E84)</f>
        <v>0</v>
      </c>
      <c r="AY84" s="21">
        <f>IF(Weights!$E84=0,0,$I84*Weights!AY84/Weights!$E84)</f>
        <v>0</v>
      </c>
      <c r="AZ84" s="21">
        <f>IF(Weights!$E84=0,0,$I84*Weights!AZ84/Weights!$E84)</f>
        <v>0</v>
      </c>
      <c r="BA84" s="21">
        <f>IF(Weights!$E84=0,0,$I84*Weights!BA84/Weights!$E84)</f>
        <v>0</v>
      </c>
      <c r="BB84" s="21">
        <f>IF(Weights!$E84=0,0,$I84*Weights!BB84/Weights!$E84)</f>
        <v>0</v>
      </c>
      <c r="BC84" s="21">
        <f>IF(Weights!$E84=0,0,$I84*Weights!BC84/Weights!$E84)</f>
        <v>0</v>
      </c>
      <c r="BD84" s="21">
        <f>IF(Weights!$E84=0,0,$I84*Weights!BD84/Weights!$E84)</f>
        <v>0</v>
      </c>
      <c r="BE84" s="21">
        <f>IF(Weights!$E84=0,0,$I84*Weights!BE84/Weights!$E84)</f>
        <v>0</v>
      </c>
      <c r="BF84" s="21">
        <f>IF(Weights!$E84=0,0,$I84*Weights!BF84/Weights!$E84)</f>
        <v>0</v>
      </c>
      <c r="BG84" s="21">
        <f>IF(Weights!$E84=0,0,$I84*Weights!BG84/Weights!$E84)</f>
        <v>0</v>
      </c>
      <c r="BH84" s="21">
        <f>IF(Weights!$E84=0,0,$I84*Weights!BH84/Weights!$E84)</f>
        <v>0</v>
      </c>
      <c r="BI84" s="21">
        <f>IF(Weights!$E84=0,0,$I84*Weights!BI84/Weights!$E84)</f>
        <v>0</v>
      </c>
      <c r="BJ84" s="21">
        <f>IF(Weights!$E84=0,0,$I84*Weights!BJ84/Weights!$E84)</f>
        <v>0</v>
      </c>
      <c r="BK84" s="21">
        <f>IF(Weights!$E84=0,0,$I84*Weights!BK84/Weights!$E84)</f>
        <v>0</v>
      </c>
      <c r="BL84" s="21">
        <f>IF(Weights!$E84=0,0,$I84*Weights!BL84/Weights!$E84)</f>
        <v>0</v>
      </c>
      <c r="BM84" s="21">
        <f>IF(Weights!$E84=0,0,$I84*Weights!BM84/Weights!$E84)</f>
        <v>0</v>
      </c>
      <c r="BN84" s="21">
        <f>IF(Weights!$E84=0,0,$I84*Weights!BN84/Weights!$E84)</f>
        <v>0</v>
      </c>
      <c r="BO84" s="21">
        <f>IF(Weights!$E84=0,0,$I84*Weights!BO84/Weights!$E84)</f>
        <v>0</v>
      </c>
      <c r="BP84" s="21">
        <f>IF(Weights!$E84=0,0,$I84*Weights!BP84/Weights!$E84)</f>
        <v>0</v>
      </c>
      <c r="BQ84" s="21">
        <f>IF(Weights!$E84=0,0,$I84*Weights!BQ84/Weights!$E84)</f>
        <v>0</v>
      </c>
      <c r="BR84" s="21">
        <f>IF(Weights!$E84=0,0,$I84*Weights!BR84/Weights!$E84)</f>
        <v>0</v>
      </c>
      <c r="BS84" s="21">
        <f>IF(Weights!$E84=0,0,$I84*Weights!BS84/Weights!$E84)</f>
        <v>0</v>
      </c>
      <c r="BT84" s="21">
        <f>IF(Weights!$E84=0,0,$I84*Weights!BT84/Weights!$E84)</f>
        <v>0</v>
      </c>
      <c r="BU84" s="21">
        <f>IF(Weights!$E84=0,0,$I84*Weights!BU84/Weights!$E84)</f>
        <v>0</v>
      </c>
      <c r="BV84" s="21">
        <f>IF(Weights!$E84=0,0,$I84*Weights!BV84/Weights!$E84)</f>
        <v>0</v>
      </c>
      <c r="BW84" s="21">
        <f>IF(Weights!$E84=0,0,$I84*Weights!BW84/Weights!$E84)</f>
        <v>0</v>
      </c>
      <c r="BX84" s="21">
        <f>IF(Weights!$E84=0,0,$I84*Weights!BX84/Weights!$E84)</f>
        <v>0</v>
      </c>
      <c r="BY84" s="21">
        <f>IF(Weights!$E84=0,0,$I84*Weights!BY84/Weights!$E84)</f>
        <v>0</v>
      </c>
      <c r="BZ84" s="21">
        <f>IF(Weights!$E84=0,0,$I84*Weights!BZ84/Weights!$E84)</f>
        <v>0</v>
      </c>
      <c r="CA84" s="21">
        <f>IF(Weights!$E84=0,0,$I84*Weights!CA84/Weights!$E84)</f>
        <v>0</v>
      </c>
      <c r="CB84" s="21">
        <f>IF(Weights!$E84=0,0,$I84*Weights!CB84/Weights!$E84)</f>
        <v>0</v>
      </c>
      <c r="CC84" s="21">
        <f>IF(Weights!$E84=0,0,$I84*Weights!CC84/Weights!$E84)</f>
        <v>0</v>
      </c>
      <c r="CD84" s="21">
        <f>IF(Weights!$E84=0,0,$I84*Weights!CD84/Weights!$E84)</f>
        <v>0</v>
      </c>
      <c r="CE84" s="21">
        <f>IF(Weights!$E84=0,0,$I84*Weights!CE84/Weights!$E84)</f>
        <v>0</v>
      </c>
      <c r="CF84" s="21">
        <f>IF(Weights!$E84=0,0,$I84*Weights!CF84/Weights!$E84)</f>
        <v>0</v>
      </c>
      <c r="CG84" s="21">
        <f>IF(Weights!$E84=0,0,$I84*Weights!CG84/Weights!$E84)</f>
        <v>0</v>
      </c>
      <c r="CH84" s="21">
        <f>IF(Weights!$E84=0,0,$I84*Weights!CH84/Weights!$E84)</f>
        <v>0</v>
      </c>
      <c r="CI84" s="21">
        <f>IF(Weights!$E84=0,0,$I84*Weights!CI84/Weights!$E84)</f>
        <v>0</v>
      </c>
      <c r="CJ84" s="21">
        <f>IF(Weights!$E84=0,0,$I84*Weights!CJ84/Weights!$E84)</f>
        <v>0</v>
      </c>
      <c r="CK84" s="21">
        <f>IF(Weights!$E84=0,0,$I84*Weights!CK84/Weights!$E84)</f>
        <v>0</v>
      </c>
      <c r="CL84" s="21">
        <f>IF(Weights!$E84=0,0,$I84*Weights!CL84/Weights!$E84)</f>
        <v>0</v>
      </c>
      <c r="CM84" s="21">
        <f>IF(Weights!$E84=0,0,$I84*Weights!CM84/Weights!$E84)</f>
        <v>0</v>
      </c>
      <c r="CN84" s="21">
        <f>IF(Weights!$E84=0,0,$I84*Weights!CN84/Weights!$E84)</f>
        <v>0</v>
      </c>
      <c r="CO84" s="21">
        <f>IF(Weights!$E84=0,0,$I84*Weights!CO84/Weights!$E84)</f>
        <v>0</v>
      </c>
      <c r="CP84" s="21">
        <f>IF(Weights!$E84=0,0,$I84*Weights!CP84/Weights!$E84)</f>
        <v>0</v>
      </c>
      <c r="CQ84" s="21">
        <f>IF(Weights!$E84=0,0,$I84*Weights!CQ84/Weights!$E84)</f>
        <v>0</v>
      </c>
      <c r="CR84" s="21">
        <f>IF(Weights!$E84=0,0,$I84*Weights!CR84/Weights!$E84)</f>
        <v>0</v>
      </c>
      <c r="CS84" s="21">
        <f>IF(Weights!$E84=0,0,$I84*Weights!CS84/Weights!$E84)</f>
        <v>0</v>
      </c>
      <c r="CT84" s="21">
        <f>IF(Weights!$E84=0,0,$I84*Weights!CT84/Weights!$E84)</f>
        <v>0</v>
      </c>
      <c r="CU84" s="21">
        <f>IF(Weights!$E84=0,0,$I84*Weights!CU84/Weights!$E84)</f>
        <v>0</v>
      </c>
      <c r="CV84" s="21">
        <f>IF(Weights!$E84=0,0,$I84*Weights!CV84/Weights!$E84)</f>
        <v>0</v>
      </c>
      <c r="CW84" s="21">
        <f>IF(Weights!$E84=0,0,$I84*Weights!CW84/Weights!$E84)</f>
        <v>0</v>
      </c>
      <c r="CX84" s="21">
        <f>IF(Weights!$E84=0,0,$I84*Weights!CX84/Weights!$E84)</f>
        <v>0</v>
      </c>
      <c r="CY84" s="21">
        <f>IF(Weights!$E84=0,0,$I84*Weights!CY84/Weights!$E84)</f>
        <v>0</v>
      </c>
      <c r="CZ84" s="21">
        <f>IF(Weights!$E84=0,0,$I84*Weights!CZ84/Weights!$E84)</f>
        <v>0</v>
      </c>
      <c r="DA84" s="21">
        <f>IF(Weights!$E84=0,0,$I84*Weights!DA84/Weights!$E84)</f>
        <v>0</v>
      </c>
      <c r="DB84" s="21">
        <f>IF(Weights!$E84=0,0,$I84*Weights!DB84/Weights!$E84)</f>
        <v>0</v>
      </c>
      <c r="DC84" s="21">
        <f>IF(Weights!$E84=0,0,$I84*Weights!DC84/Weights!$E84)</f>
        <v>0</v>
      </c>
      <c r="DD84" s="21">
        <f>IF(Weights!$E84=0,0,$I84*Weights!DD84/Weights!$E84)</f>
        <v>0</v>
      </c>
      <c r="DE84" s="21">
        <f>IF(Weights!$E84=0,0,$I84*Weights!DE84/Weights!$E84)</f>
        <v>0</v>
      </c>
      <c r="DF84" s="21">
        <f>IF(Weights!$E84=0,0,$I84*Weights!DF84/Weights!$E84)</f>
        <v>0</v>
      </c>
      <c r="DG84" s="21">
        <f>IF(Weights!$E84=0,0,$I84*Weights!DG84/Weights!$E84)</f>
        <v>0</v>
      </c>
      <c r="DH84" s="21">
        <f>IF(Weights!$E84=0,0,$I84*Weights!DH84/Weights!$E84)</f>
        <v>0</v>
      </c>
      <c r="DI84" s="21">
        <f>IF(Weights!$E84=0,0,$I84*Weights!DI84/Weights!$E84)</f>
        <v>0</v>
      </c>
      <c r="DJ84" s="21">
        <f>IF(Weights!$E84=0,0,$I84*Weights!DJ84/Weights!$E84)</f>
        <v>0</v>
      </c>
      <c r="DK84" s="21">
        <f>IF(Weights!$E84=0,0,$I84*Weights!DK84/Weights!$E84)</f>
        <v>0</v>
      </c>
      <c r="DL84" s="21">
        <f>IF(Weights!$E84=0,0,$I84*Weights!DL84/Weights!$E84)</f>
        <v>0</v>
      </c>
      <c r="DM84" s="21">
        <f>IF(Weights!$E84=0,0,$I84*Weights!DM84/Weights!$E84)</f>
        <v>0</v>
      </c>
      <c r="DN84" s="21">
        <f>IF(Weights!$E84=0,0,$I84*Weights!DN84/Weights!$E84)</f>
        <v>0</v>
      </c>
      <c r="DO84" s="21">
        <f>IF(Weights!$E84=0,0,$I84*Weights!DO84/Weights!$E84)</f>
        <v>0</v>
      </c>
      <c r="DP84" s="21">
        <f>IF(Weights!$E84=0,0,$I84*Weights!DP84/Weights!$E84)</f>
        <v>0</v>
      </c>
      <c r="DQ84" s="21">
        <f>IF(Weights!$E84=0,0,$I84*Weights!DQ84/Weights!$E84)</f>
        <v>0</v>
      </c>
      <c r="DR84" s="21">
        <f>IF(Weights!$E84=0,0,$I84*Weights!DR84/Weights!$E84)</f>
        <v>0</v>
      </c>
      <c r="DS84" s="21">
        <f>IF(Weights!$E84=0,0,$I84*Weights!DS84/Weights!$E84)</f>
        <v>0</v>
      </c>
      <c r="DT84" s="21">
        <f>IF(Weights!$E84=0,0,$I84*Weights!DT84/Weights!$E84)</f>
        <v>0</v>
      </c>
      <c r="DU84" s="21">
        <f>IF(Weights!$E84=0,0,$I84*Weights!DU84/Weights!$E84)</f>
        <v>0</v>
      </c>
      <c r="DV84" s="21">
        <f>IF(Weights!$E84=0,0,$I84*Weights!DV84/Weights!$E84)</f>
        <v>0</v>
      </c>
      <c r="DW84" s="21">
        <f>IF(Weights!$E84=0,0,$I84*Weights!DW84/Weights!$E84)</f>
        <v>0</v>
      </c>
      <c r="DX84" s="21">
        <f>IF(Weights!$E84=0,0,$I84*Weights!DX84/Weights!$E84)</f>
        <v>0</v>
      </c>
      <c r="DY84" s="21">
        <f>IF(Weights!$E84=0,0,$I84*Weights!DY84/Weights!$E84)</f>
        <v>0</v>
      </c>
      <c r="DZ84" s="21">
        <f>IF(Weights!$E84=0,0,$I84*Weights!DZ84/Weights!$E84)</f>
        <v>0</v>
      </c>
      <c r="EA84" s="21">
        <f>IF(Weights!$E84=0,0,$I84*Weights!EA84/Weights!$E84)</f>
        <v>0</v>
      </c>
      <c r="EB84" s="21">
        <f>IF(Weights!$E84=0,0,$I84*Weights!EB84/Weights!$E84)</f>
        <v>0</v>
      </c>
      <c r="EC84" s="21">
        <f>IF(Weights!$E84=0,0,$I84*Weights!EC84/Weights!$E84)</f>
        <v>0</v>
      </c>
      <c r="ED84" s="21">
        <f>IF(Weights!$E84=0,0,$I84*Weights!ED84/Weights!$E84)</f>
        <v>0</v>
      </c>
      <c r="EE84" s="21">
        <f>IF(Weights!$E84=0,0,$I84*Weights!EE84/Weights!$E84)</f>
        <v>0</v>
      </c>
      <c r="EF84" s="21">
        <f>IF(Weights!$E84=0,0,$I84*Weights!EF84/Weights!$E84)</f>
        <v>0</v>
      </c>
      <c r="EG84" s="21">
        <f>IF(Weights!$E84=0,0,$I84*Weights!EG84/Weights!$E84)</f>
        <v>0</v>
      </c>
      <c r="EH84" s="21">
        <f>IF(Weights!$E84=0,0,$I84*Weights!EH84/Weights!$E84)</f>
        <v>0</v>
      </c>
      <c r="EI84" s="21">
        <f>IF(Weights!$E84=0,0,$I84*Weights!EI84/Weights!$E84)</f>
        <v>0</v>
      </c>
      <c r="EJ84" s="21">
        <f>IF(Weights!$E84=0,0,$I84*Weights!EJ84/Weights!$E84)</f>
        <v>0</v>
      </c>
      <c r="EK84" s="21">
        <f>IF(Weights!$E84=0,0,$I84*Weights!EK84/Weights!$E84)</f>
        <v>0</v>
      </c>
      <c r="EL84" s="21">
        <f>IF(Weights!$E84=0,0,$I84*Weights!EL84/Weights!$E84)</f>
        <v>0</v>
      </c>
      <c r="EM84" s="21">
        <f>IF(Weights!$E84=0,0,$I84*Weights!EM84/Weights!$E84)</f>
        <v>0</v>
      </c>
      <c r="EN84" s="21">
        <f>IF(Weights!$E84=0,0,$I84*Weights!EN84/Weights!$E84)</f>
        <v>0</v>
      </c>
      <c r="EO84" s="21">
        <f>IF(Weights!$E84=0,0,$I84*Weights!EO84/Weights!$E84)</f>
        <v>0</v>
      </c>
      <c r="EP84" s="21">
        <f>IF(Weights!$E84=0,0,$I84*Weights!EP84/Weights!$E84)</f>
        <v>0</v>
      </c>
      <c r="EQ84" s="21">
        <f>IF(Weights!$E84=0,0,$I84*Weights!EQ84/Weights!$E84)</f>
        <v>0</v>
      </c>
      <c r="ER84" s="21">
        <f>IF(Weights!$E84=0,0,$I84*Weights!ER84/Weights!$E84)</f>
        <v>0</v>
      </c>
      <c r="ES84" s="21">
        <f>IF(Weights!$E84=0,0,$I84*Weights!ES84/Weights!$E84)</f>
        <v>0</v>
      </c>
      <c r="ET84" s="21">
        <f>IF(Weights!$E84=0,0,$I84*Weights!ET84/Weights!$E84)</f>
        <v>0</v>
      </c>
      <c r="EU84" s="21">
        <f>IF(Weights!$E84=0,0,$I84*Weights!EU84/Weights!$E84)</f>
        <v>0</v>
      </c>
      <c r="EV84" s="21">
        <f>IF(Weights!$E84=0,0,$I84*Weights!EV84/Weights!$E84)</f>
        <v>0</v>
      </c>
      <c r="EW84" s="21">
        <f>IF(Weights!$E84=0,0,$I84*Weights!EW84/Weights!$E84)</f>
        <v>0</v>
      </c>
      <c r="EX84" s="21">
        <f>IF(Weights!$E84=0,0,$I84*Weights!EX84/Weights!$E84)</f>
        <v>0</v>
      </c>
      <c r="EY84" s="21">
        <f>IF(Weights!$E84=0,0,$I84*Weights!EY84/Weights!$E84)</f>
        <v>0</v>
      </c>
      <c r="EZ84" s="21">
        <f>IF(Weights!$E84=0,0,$I84*Weights!EZ84/Weights!$E84)</f>
        <v>0</v>
      </c>
      <c r="FA84" s="21">
        <f>IF(Weights!$E84=0,0,$I84*Weights!FA84/Weights!$E84)</f>
        <v>0</v>
      </c>
      <c r="FB84" s="21">
        <f>IF(Weights!$E84=0,0,$I84*Weights!FB84/Weights!$E84)</f>
        <v>0</v>
      </c>
      <c r="FC84" s="21">
        <f>IF(Weights!$E84=0,0,$I84*Weights!FC84/Weights!$E84)</f>
        <v>0</v>
      </c>
      <c r="FD84" s="21">
        <f>IF(Weights!$E84=0,0,$I84*Weights!FD84/Weights!$E84)</f>
        <v>0</v>
      </c>
      <c r="FE84" s="21">
        <f>IF(Weights!$E84=0,0,$I84*Weights!FE84/Weights!$E84)</f>
        <v>0</v>
      </c>
      <c r="FF84" s="21">
        <f>IF(Weights!$E84=0,0,$I84*Weights!FF84/Weights!$E84)</f>
        <v>0</v>
      </c>
      <c r="FG84" s="21">
        <f>IF(Weights!$E84=0,0,$I84*Weights!FG84/Weights!$E84)</f>
        <v>0</v>
      </c>
      <c r="FH84" s="21">
        <f>IF(Weights!$E84=0,0,$I84*Weights!FH84/Weights!$E84)</f>
        <v>0</v>
      </c>
      <c r="FI84" s="21">
        <f>IF(Weights!$E84=0,0,$I84*Weights!FI84/Weights!$E84)</f>
        <v>0</v>
      </c>
      <c r="FJ84" s="21">
        <f>IF(Weights!$E84=0,0,$I84*Weights!FJ84/Weights!$E84)</f>
        <v>0</v>
      </c>
      <c r="FK84" s="21">
        <f>IF(Weights!$E84=0,0,$I84*Weights!FK84/Weights!$E84)</f>
        <v>0</v>
      </c>
      <c r="FL84" s="21">
        <f>IF(Weights!$E84=0,0,$I84*Weights!FL84/Weights!$E84)</f>
        <v>0</v>
      </c>
      <c r="FM84" s="21">
        <f>IF(Weights!$E84=0,0,$I84*Weights!FM84/Weights!$E84)</f>
        <v>0</v>
      </c>
      <c r="FN84" s="21">
        <f>IF(Weights!$E84=0,0,$I84*Weights!FN84/Weights!$E84)</f>
        <v>0</v>
      </c>
      <c r="FO84" s="21">
        <f>IF(Weights!$E84=0,0,$I84*Weights!FO84/Weights!$E84)</f>
        <v>0</v>
      </c>
      <c r="FP84" s="21">
        <f>IF(Weights!$E84=0,0,$I84*Weights!FP84/Weights!$E84)</f>
        <v>0</v>
      </c>
      <c r="FQ84" s="21">
        <f>IF(Weights!$E84=0,0,$I84*Weights!FQ84/Weights!$E84)</f>
        <v>0</v>
      </c>
      <c r="FR84" s="21">
        <f>IF(Weights!$E84=0,0,$I84*Weights!FR84/Weights!$E84)</f>
        <v>0</v>
      </c>
      <c r="FS84" s="21">
        <f>IF(Weights!$E84=0,0,$I84*Weights!FS84/Weights!$E84)</f>
        <v>0</v>
      </c>
      <c r="FT84" s="21">
        <f>IF(Weights!$E84=0,0,$I84*Weights!FT84/Weights!$E84)</f>
        <v>0</v>
      </c>
      <c r="FU84" s="21">
        <f>IF(Weights!$E84=0,0,$I84*Weights!FU84/Weights!$E84)</f>
        <v>0</v>
      </c>
      <c r="FV84" s="21">
        <f>IF(Weights!$E84=0,0,$I84*Weights!FV84/Weights!$E84)</f>
        <v>0</v>
      </c>
      <c r="FW84" s="21">
        <f>IF(Weights!$E84=0,0,$I84*Weights!FW84/Weights!$E84)</f>
        <v>0</v>
      </c>
      <c r="FX84" s="21">
        <f>IF(Weights!$E84=0,0,$I84*Weights!FX84/Weights!$E84)</f>
        <v>0</v>
      </c>
      <c r="FY84" s="21">
        <f>IF(Weights!$E84=0,0,$I84*Weights!FY84/Weights!$E84)</f>
        <v>0</v>
      </c>
      <c r="FZ84" s="21">
        <f>IF(Weights!$E84=0,0,$I84*Weights!FZ84/Weights!$E84)</f>
        <v>0</v>
      </c>
      <c r="GA84" s="21">
        <f>IF(Weights!$E84=0,0,$I84*Weights!GA84/Weights!$E84)</f>
        <v>0</v>
      </c>
      <c r="GB84" s="21">
        <f>IF(Weights!$E84=0,0,$I84*Weights!GB84/Weights!$E84)</f>
        <v>0</v>
      </c>
      <c r="GC84" s="21">
        <f>IF(Weights!$E84=0,0,$I84*Weights!GC84/Weights!$E84)</f>
        <v>0</v>
      </c>
      <c r="GD84" s="21">
        <f>IF(Weights!$E84=0,0,$I84*Weights!GD84/Weights!$E84)</f>
        <v>0</v>
      </c>
      <c r="GE84" s="21">
        <f>IF(Weights!$E84=0,0,$I84*Weights!GE84/Weights!$E84)</f>
        <v>0</v>
      </c>
      <c r="GF84" s="21">
        <f>IF(Weights!$E84=0,0,$I84*Weights!GF84/Weights!$E84)</f>
        <v>0</v>
      </c>
      <c r="GG84" s="21">
        <f>IF(Weights!$E84=0,0,$I84*Weights!GG84/Weights!$E84)</f>
        <v>0</v>
      </c>
      <c r="GH84" s="21">
        <f>IF(Weights!$E84=0,0,$I84*Weights!GH84/Weights!$E84)</f>
        <v>0</v>
      </c>
      <c r="GI84" s="21">
        <f>IF(Weights!$E84=0,0,$I84*Weights!GI84/Weights!$E84)</f>
        <v>0</v>
      </c>
      <c r="GJ84" s="21">
        <f>IF(Weights!$E84=0,0,$I84*Weights!GJ84/Weights!$E84)</f>
        <v>0</v>
      </c>
      <c r="GK84" s="21">
        <f>IF(Weights!$E84=0,0,$I84*Weights!GK84/Weights!$E84)</f>
        <v>0</v>
      </c>
      <c r="GL84" s="21">
        <f>IF(Weights!$E84=0,0,$I84*Weights!GL84/Weights!$E84)</f>
        <v>0</v>
      </c>
    </row>
    <row r="85" spans="1:194" s="19" customFormat="1" ht="13.5" customHeight="1" outlineLevel="1" x14ac:dyDescent="0.3">
      <c r="A85" s="10" t="s">
        <v>40</v>
      </c>
      <c r="B85" s="11" t="s">
        <v>153</v>
      </c>
      <c r="C85" s="12" t="s">
        <v>16</v>
      </c>
      <c r="D85" s="22" t="s">
        <v>154</v>
      </c>
      <c r="E85" s="49">
        <v>46374</v>
      </c>
      <c r="F85" s="14">
        <v>46413</v>
      </c>
      <c r="G85" s="49">
        <v>46374</v>
      </c>
      <c r="H85" s="14">
        <v>46413</v>
      </c>
      <c r="I85" s="15">
        <v>3410</v>
      </c>
      <c r="J85" s="20">
        <f>IF(Weights!$E85=0,0,$I85*Weights!J85/Weights!$E85)</f>
        <v>0</v>
      </c>
      <c r="K85" s="21">
        <f>IF(Weights!$E85=0,0,$I85*Weights!K85/Weights!$E85)</f>
        <v>0</v>
      </c>
      <c r="L85" s="21">
        <f>IF(Weights!$E85=0,0,$I85*Weights!L85/Weights!$E85)</f>
        <v>0</v>
      </c>
      <c r="M85" s="21">
        <f>IF(Weights!$E85=0,0,$I85*Weights!M85/Weights!$E85)</f>
        <v>0</v>
      </c>
      <c r="N85" s="21">
        <f>IF(Weights!$E85=0,0,$I85*Weights!N85/Weights!$E85)</f>
        <v>0</v>
      </c>
      <c r="O85" s="21">
        <f>IF(Weights!$E85=0,0,$I85*Weights!O85/Weights!$E85)</f>
        <v>0</v>
      </c>
      <c r="P85" s="21">
        <f>IF(Weights!$E85=0,0,$I85*Weights!P85/Weights!$E85)</f>
        <v>0</v>
      </c>
      <c r="Q85" s="21">
        <f>IF(Weights!$E85=0,0,$I85*Weights!Q85/Weights!$E85)</f>
        <v>0</v>
      </c>
      <c r="R85" s="21">
        <f>IF(Weights!$E85=0,0,$I85*Weights!R85/Weights!$E85)</f>
        <v>0</v>
      </c>
      <c r="S85" s="21">
        <f>IF(Weights!$E85=0,0,$I85*Weights!S85/Weights!$E85)</f>
        <v>0</v>
      </c>
      <c r="T85" s="21">
        <f>IF(Weights!$E85=0,0,$I85*Weights!T85/Weights!$E85)</f>
        <v>0</v>
      </c>
      <c r="U85" s="21">
        <f>IF(Weights!$E85=0,0,$I85*Weights!U85/Weights!$E85)</f>
        <v>0</v>
      </c>
      <c r="V85" s="21">
        <f>IF(Weights!$E85=0,0,$I85*Weights!V85/Weights!$E85)</f>
        <v>0</v>
      </c>
      <c r="W85" s="21">
        <f>IF(Weights!$E85=0,0,$I85*Weights!W85/Weights!$E85)</f>
        <v>0</v>
      </c>
      <c r="X85" s="21">
        <f>IF(Weights!$E85=0,0,$I85*Weights!X85/Weights!$E85)</f>
        <v>0</v>
      </c>
      <c r="Y85" s="21">
        <f>IF(Weights!$E85=0,0,$I85*Weights!Y85/Weights!$E85)</f>
        <v>0</v>
      </c>
      <c r="Z85" s="21">
        <f>IF(Weights!$E85=0,0,$I85*Weights!Z85/Weights!$E85)</f>
        <v>0</v>
      </c>
      <c r="AA85" s="21">
        <f>IF(Weights!$E85=0,0,$I85*Weights!AA85/Weights!$E85)</f>
        <v>0</v>
      </c>
      <c r="AB85" s="21">
        <f>IF(Weights!$E85=0,0,$I85*Weights!AB85/Weights!$E85)</f>
        <v>0</v>
      </c>
      <c r="AC85" s="18">
        <f>IF(Weights!$E85=0,0,$I85*Weights!AC85/Weights!$E85)</f>
        <v>0</v>
      </c>
      <c r="AD85" s="21">
        <f>IF(Weights!$E85=0,0,$I85*Weights!AD85/Weights!$E85)</f>
        <v>0</v>
      </c>
      <c r="AE85" s="21">
        <f>IF(Weights!$E85=0,0,$I85*Weights!AE85/Weights!$E85)</f>
        <v>0</v>
      </c>
      <c r="AF85" s="21">
        <f>IF(Weights!$E85=0,0,$I85*Weights!AF85/Weights!$E85)</f>
        <v>0</v>
      </c>
      <c r="AG85" s="21">
        <f>IF(Weights!$E85=0,0,$I85*Weights!AG85/Weights!$E85)</f>
        <v>0</v>
      </c>
      <c r="AH85" s="21">
        <f>IF(Weights!$E85=0,0,$I85*Weights!AH85/Weights!$E85)</f>
        <v>0</v>
      </c>
      <c r="AI85" s="21">
        <f>IF(Weights!$E85=0,0,$I85*Weights!AI85/Weights!$E85)</f>
        <v>0</v>
      </c>
      <c r="AJ85" s="21">
        <f>IF(Weights!$E85=0,0,$I85*Weights!AJ85/Weights!$E85)</f>
        <v>587.93103448275861</v>
      </c>
      <c r="AK85" s="21">
        <f>IF(Weights!$E85=0,0,$I85*Weights!AK85/Weights!$E85)</f>
        <v>0</v>
      </c>
      <c r="AL85" s="21">
        <f>IF(Weights!$E85=0,0,$I85*Weights!AL85/Weights!$E85)</f>
        <v>470.34482758620692</v>
      </c>
      <c r="AM85" s="21">
        <f>IF(Weights!$E85=0,0,$I85*Weights!AM85/Weights!$E85)</f>
        <v>587.93103448275861</v>
      </c>
      <c r="AN85" s="21">
        <f>IF(Weights!$E85=0,0,$I85*Weights!AN85/Weights!$E85)</f>
        <v>587.93103448275861</v>
      </c>
      <c r="AO85" s="21">
        <f>IF(Weights!$E85=0,0,$I85*Weights!AO85/Weights!$E85)</f>
        <v>587.93103448275861</v>
      </c>
      <c r="AP85" s="21">
        <f>IF(Weights!$E85=0,0,$I85*Weights!AP85/Weights!$E85)</f>
        <v>587.93103448275861</v>
      </c>
      <c r="AQ85" s="21">
        <f>IF(Weights!$E85=0,0,$I85*Weights!AQ85/Weights!$E85)</f>
        <v>0</v>
      </c>
      <c r="AR85" s="21">
        <f>IF(Weights!$E85=0,0,$I85*Weights!AR85/Weights!$E85)</f>
        <v>0</v>
      </c>
      <c r="AS85" s="21">
        <f>IF(Weights!$E85=0,0,$I85*Weights!AS85/Weights!$E85)</f>
        <v>0</v>
      </c>
      <c r="AT85" s="21">
        <f>IF(Weights!$E85=0,0,$I85*Weights!AT85/Weights!$E85)</f>
        <v>0</v>
      </c>
      <c r="AU85" s="21">
        <f>IF(Weights!$E85=0,0,$I85*Weights!AU85/Weights!$E85)</f>
        <v>0</v>
      </c>
      <c r="AV85" s="21">
        <f>IF(Weights!$E85=0,0,$I85*Weights!AV85/Weights!$E85)</f>
        <v>0</v>
      </c>
      <c r="AW85" s="21">
        <f>IF(Weights!$E85=0,0,$I85*Weights!AW85/Weights!$E85)</f>
        <v>0</v>
      </c>
      <c r="AX85" s="21">
        <f>IF(Weights!$E85=0,0,$I85*Weights!AX85/Weights!$E85)</f>
        <v>0</v>
      </c>
      <c r="AY85" s="21">
        <f>IF(Weights!$E85=0,0,$I85*Weights!AY85/Weights!$E85)</f>
        <v>0</v>
      </c>
      <c r="AZ85" s="21">
        <f>IF(Weights!$E85=0,0,$I85*Weights!AZ85/Weights!$E85)</f>
        <v>0</v>
      </c>
      <c r="BA85" s="21">
        <f>IF(Weights!$E85=0,0,$I85*Weights!BA85/Weights!$E85)</f>
        <v>0</v>
      </c>
      <c r="BB85" s="21">
        <f>IF(Weights!$E85=0,0,$I85*Weights!BB85/Weights!$E85)</f>
        <v>0</v>
      </c>
      <c r="BC85" s="21">
        <f>IF(Weights!$E85=0,0,$I85*Weights!BC85/Weights!$E85)</f>
        <v>0</v>
      </c>
      <c r="BD85" s="21">
        <f>IF(Weights!$E85=0,0,$I85*Weights!BD85/Weights!$E85)</f>
        <v>0</v>
      </c>
      <c r="BE85" s="21">
        <f>IF(Weights!$E85=0,0,$I85*Weights!BE85/Weights!$E85)</f>
        <v>0</v>
      </c>
      <c r="BF85" s="21">
        <f>IF(Weights!$E85=0,0,$I85*Weights!BF85/Weights!$E85)</f>
        <v>0</v>
      </c>
      <c r="BG85" s="21">
        <f>IF(Weights!$E85=0,0,$I85*Weights!BG85/Weights!$E85)</f>
        <v>0</v>
      </c>
      <c r="BH85" s="21">
        <f>IF(Weights!$E85=0,0,$I85*Weights!BH85/Weights!$E85)</f>
        <v>0</v>
      </c>
      <c r="BI85" s="21">
        <f>IF(Weights!$E85=0,0,$I85*Weights!BI85/Weights!$E85)</f>
        <v>0</v>
      </c>
      <c r="BJ85" s="21">
        <f>IF(Weights!$E85=0,0,$I85*Weights!BJ85/Weights!$E85)</f>
        <v>0</v>
      </c>
      <c r="BK85" s="21">
        <f>IF(Weights!$E85=0,0,$I85*Weights!BK85/Weights!$E85)</f>
        <v>0</v>
      </c>
      <c r="BL85" s="21">
        <f>IF(Weights!$E85=0,0,$I85*Weights!BL85/Weights!$E85)</f>
        <v>0</v>
      </c>
      <c r="BM85" s="21">
        <f>IF(Weights!$E85=0,0,$I85*Weights!BM85/Weights!$E85)</f>
        <v>0</v>
      </c>
      <c r="BN85" s="21">
        <f>IF(Weights!$E85=0,0,$I85*Weights!BN85/Weights!$E85)</f>
        <v>0</v>
      </c>
      <c r="BO85" s="21">
        <f>IF(Weights!$E85=0,0,$I85*Weights!BO85/Weights!$E85)</f>
        <v>0</v>
      </c>
      <c r="BP85" s="21">
        <f>IF(Weights!$E85=0,0,$I85*Weights!BP85/Weights!$E85)</f>
        <v>0</v>
      </c>
      <c r="BQ85" s="21">
        <f>IF(Weights!$E85=0,0,$I85*Weights!BQ85/Weights!$E85)</f>
        <v>0</v>
      </c>
      <c r="BR85" s="21">
        <f>IF(Weights!$E85=0,0,$I85*Weights!BR85/Weights!$E85)</f>
        <v>0</v>
      </c>
      <c r="BS85" s="21">
        <f>IF(Weights!$E85=0,0,$I85*Weights!BS85/Weights!$E85)</f>
        <v>0</v>
      </c>
      <c r="BT85" s="21">
        <f>IF(Weights!$E85=0,0,$I85*Weights!BT85/Weights!$E85)</f>
        <v>0</v>
      </c>
      <c r="BU85" s="21">
        <f>IF(Weights!$E85=0,0,$I85*Weights!BU85/Weights!$E85)</f>
        <v>0</v>
      </c>
      <c r="BV85" s="21">
        <f>IF(Weights!$E85=0,0,$I85*Weights!BV85/Weights!$E85)</f>
        <v>0</v>
      </c>
      <c r="BW85" s="21">
        <f>IF(Weights!$E85=0,0,$I85*Weights!BW85/Weights!$E85)</f>
        <v>0</v>
      </c>
      <c r="BX85" s="21">
        <f>IF(Weights!$E85=0,0,$I85*Weights!BX85/Weights!$E85)</f>
        <v>0</v>
      </c>
      <c r="BY85" s="21">
        <f>IF(Weights!$E85=0,0,$I85*Weights!BY85/Weights!$E85)</f>
        <v>0</v>
      </c>
      <c r="BZ85" s="21">
        <f>IF(Weights!$E85=0,0,$I85*Weights!BZ85/Weights!$E85)</f>
        <v>0</v>
      </c>
      <c r="CA85" s="21">
        <f>IF(Weights!$E85=0,0,$I85*Weights!CA85/Weights!$E85)</f>
        <v>0</v>
      </c>
      <c r="CB85" s="21">
        <f>IF(Weights!$E85=0,0,$I85*Weights!CB85/Weights!$E85)</f>
        <v>0</v>
      </c>
      <c r="CC85" s="21">
        <f>IF(Weights!$E85=0,0,$I85*Weights!CC85/Weights!$E85)</f>
        <v>0</v>
      </c>
      <c r="CD85" s="21">
        <f>IF(Weights!$E85=0,0,$I85*Weights!CD85/Weights!$E85)</f>
        <v>0</v>
      </c>
      <c r="CE85" s="21">
        <f>IF(Weights!$E85=0,0,$I85*Weights!CE85/Weights!$E85)</f>
        <v>0</v>
      </c>
      <c r="CF85" s="21">
        <f>IF(Weights!$E85=0,0,$I85*Weights!CF85/Weights!$E85)</f>
        <v>0</v>
      </c>
      <c r="CG85" s="21">
        <f>IF(Weights!$E85=0,0,$I85*Weights!CG85/Weights!$E85)</f>
        <v>0</v>
      </c>
      <c r="CH85" s="21">
        <f>IF(Weights!$E85=0,0,$I85*Weights!CH85/Weights!$E85)</f>
        <v>0</v>
      </c>
      <c r="CI85" s="21">
        <f>IF(Weights!$E85=0,0,$I85*Weights!CI85/Weights!$E85)</f>
        <v>0</v>
      </c>
      <c r="CJ85" s="21">
        <f>IF(Weights!$E85=0,0,$I85*Weights!CJ85/Weights!$E85)</f>
        <v>0</v>
      </c>
      <c r="CK85" s="21">
        <f>IF(Weights!$E85=0,0,$I85*Weights!CK85/Weights!$E85)</f>
        <v>0</v>
      </c>
      <c r="CL85" s="21">
        <f>IF(Weights!$E85=0,0,$I85*Weights!CL85/Weights!$E85)</f>
        <v>0</v>
      </c>
      <c r="CM85" s="21">
        <f>IF(Weights!$E85=0,0,$I85*Weights!CM85/Weights!$E85)</f>
        <v>0</v>
      </c>
      <c r="CN85" s="21">
        <f>IF(Weights!$E85=0,0,$I85*Weights!CN85/Weights!$E85)</f>
        <v>0</v>
      </c>
      <c r="CO85" s="21">
        <f>IF(Weights!$E85=0,0,$I85*Weights!CO85/Weights!$E85)</f>
        <v>0</v>
      </c>
      <c r="CP85" s="21">
        <f>IF(Weights!$E85=0,0,$I85*Weights!CP85/Weights!$E85)</f>
        <v>0</v>
      </c>
      <c r="CQ85" s="21">
        <f>IF(Weights!$E85=0,0,$I85*Weights!CQ85/Weights!$E85)</f>
        <v>0</v>
      </c>
      <c r="CR85" s="21">
        <f>IF(Weights!$E85=0,0,$I85*Weights!CR85/Weights!$E85)</f>
        <v>0</v>
      </c>
      <c r="CS85" s="21">
        <f>IF(Weights!$E85=0,0,$I85*Weights!CS85/Weights!$E85)</f>
        <v>0</v>
      </c>
      <c r="CT85" s="21">
        <f>IF(Weights!$E85=0,0,$I85*Weights!CT85/Weights!$E85)</f>
        <v>0</v>
      </c>
      <c r="CU85" s="21">
        <f>IF(Weights!$E85=0,0,$I85*Weights!CU85/Weights!$E85)</f>
        <v>0</v>
      </c>
      <c r="CV85" s="21">
        <f>IF(Weights!$E85=0,0,$I85*Weights!CV85/Weights!$E85)</f>
        <v>0</v>
      </c>
      <c r="CW85" s="21">
        <f>IF(Weights!$E85=0,0,$I85*Weights!CW85/Weights!$E85)</f>
        <v>0</v>
      </c>
      <c r="CX85" s="21">
        <f>IF(Weights!$E85=0,0,$I85*Weights!CX85/Weights!$E85)</f>
        <v>0</v>
      </c>
      <c r="CY85" s="21">
        <f>IF(Weights!$E85=0,0,$I85*Weights!CY85/Weights!$E85)</f>
        <v>0</v>
      </c>
      <c r="CZ85" s="21">
        <f>IF(Weights!$E85=0,0,$I85*Weights!CZ85/Weights!$E85)</f>
        <v>0</v>
      </c>
      <c r="DA85" s="21">
        <f>IF(Weights!$E85=0,0,$I85*Weights!DA85/Weights!$E85)</f>
        <v>0</v>
      </c>
      <c r="DB85" s="21">
        <f>IF(Weights!$E85=0,0,$I85*Weights!DB85/Weights!$E85)</f>
        <v>0</v>
      </c>
      <c r="DC85" s="21">
        <f>IF(Weights!$E85=0,0,$I85*Weights!DC85/Weights!$E85)</f>
        <v>0</v>
      </c>
      <c r="DD85" s="21">
        <f>IF(Weights!$E85=0,0,$I85*Weights!DD85/Weights!$E85)</f>
        <v>0</v>
      </c>
      <c r="DE85" s="21">
        <f>IF(Weights!$E85=0,0,$I85*Weights!DE85/Weights!$E85)</f>
        <v>0</v>
      </c>
      <c r="DF85" s="21">
        <f>IF(Weights!$E85=0,0,$I85*Weights!DF85/Weights!$E85)</f>
        <v>0</v>
      </c>
      <c r="DG85" s="21">
        <f>IF(Weights!$E85=0,0,$I85*Weights!DG85/Weights!$E85)</f>
        <v>0</v>
      </c>
      <c r="DH85" s="21">
        <f>IF(Weights!$E85=0,0,$I85*Weights!DH85/Weights!$E85)</f>
        <v>0</v>
      </c>
      <c r="DI85" s="21">
        <f>IF(Weights!$E85=0,0,$I85*Weights!DI85/Weights!$E85)</f>
        <v>0</v>
      </c>
      <c r="DJ85" s="21">
        <f>IF(Weights!$E85=0,0,$I85*Weights!DJ85/Weights!$E85)</f>
        <v>0</v>
      </c>
      <c r="DK85" s="21">
        <f>IF(Weights!$E85=0,0,$I85*Weights!DK85/Weights!$E85)</f>
        <v>0</v>
      </c>
      <c r="DL85" s="21">
        <f>IF(Weights!$E85=0,0,$I85*Weights!DL85/Weights!$E85)</f>
        <v>0</v>
      </c>
      <c r="DM85" s="21">
        <f>IF(Weights!$E85=0,0,$I85*Weights!DM85/Weights!$E85)</f>
        <v>0</v>
      </c>
      <c r="DN85" s="21">
        <f>IF(Weights!$E85=0,0,$I85*Weights!DN85/Weights!$E85)</f>
        <v>0</v>
      </c>
      <c r="DO85" s="21">
        <f>IF(Weights!$E85=0,0,$I85*Weights!DO85/Weights!$E85)</f>
        <v>0</v>
      </c>
      <c r="DP85" s="21">
        <f>IF(Weights!$E85=0,0,$I85*Weights!DP85/Weights!$E85)</f>
        <v>0</v>
      </c>
      <c r="DQ85" s="21">
        <f>IF(Weights!$E85=0,0,$I85*Weights!DQ85/Weights!$E85)</f>
        <v>0</v>
      </c>
      <c r="DR85" s="21">
        <f>IF(Weights!$E85=0,0,$I85*Weights!DR85/Weights!$E85)</f>
        <v>0</v>
      </c>
      <c r="DS85" s="21">
        <f>IF(Weights!$E85=0,0,$I85*Weights!DS85/Weights!$E85)</f>
        <v>0</v>
      </c>
      <c r="DT85" s="21">
        <f>IF(Weights!$E85=0,0,$I85*Weights!DT85/Weights!$E85)</f>
        <v>0</v>
      </c>
      <c r="DU85" s="21">
        <f>IF(Weights!$E85=0,0,$I85*Weights!DU85/Weights!$E85)</f>
        <v>0</v>
      </c>
      <c r="DV85" s="21">
        <f>IF(Weights!$E85=0,0,$I85*Weights!DV85/Weights!$E85)</f>
        <v>0</v>
      </c>
      <c r="DW85" s="21">
        <f>IF(Weights!$E85=0,0,$I85*Weights!DW85/Weights!$E85)</f>
        <v>0</v>
      </c>
      <c r="DX85" s="21">
        <f>IF(Weights!$E85=0,0,$I85*Weights!DX85/Weights!$E85)</f>
        <v>0</v>
      </c>
      <c r="DY85" s="21">
        <f>IF(Weights!$E85=0,0,$I85*Weights!DY85/Weights!$E85)</f>
        <v>0</v>
      </c>
      <c r="DZ85" s="21">
        <f>IF(Weights!$E85=0,0,$I85*Weights!DZ85/Weights!$E85)</f>
        <v>0</v>
      </c>
      <c r="EA85" s="21">
        <f>IF(Weights!$E85=0,0,$I85*Weights!EA85/Weights!$E85)</f>
        <v>0</v>
      </c>
      <c r="EB85" s="21">
        <f>IF(Weights!$E85=0,0,$I85*Weights!EB85/Weights!$E85)</f>
        <v>0</v>
      </c>
      <c r="EC85" s="21">
        <f>IF(Weights!$E85=0,0,$I85*Weights!EC85/Weights!$E85)</f>
        <v>0</v>
      </c>
      <c r="ED85" s="21">
        <f>IF(Weights!$E85=0,0,$I85*Weights!ED85/Weights!$E85)</f>
        <v>0</v>
      </c>
      <c r="EE85" s="21">
        <f>IF(Weights!$E85=0,0,$I85*Weights!EE85/Weights!$E85)</f>
        <v>0</v>
      </c>
      <c r="EF85" s="21">
        <f>IF(Weights!$E85=0,0,$I85*Weights!EF85/Weights!$E85)</f>
        <v>0</v>
      </c>
      <c r="EG85" s="21">
        <f>IF(Weights!$E85=0,0,$I85*Weights!EG85/Weights!$E85)</f>
        <v>0</v>
      </c>
      <c r="EH85" s="21">
        <f>IF(Weights!$E85=0,0,$I85*Weights!EH85/Weights!$E85)</f>
        <v>0</v>
      </c>
      <c r="EI85" s="21">
        <f>IF(Weights!$E85=0,0,$I85*Weights!EI85/Weights!$E85)</f>
        <v>0</v>
      </c>
      <c r="EJ85" s="21">
        <f>IF(Weights!$E85=0,0,$I85*Weights!EJ85/Weights!$E85)</f>
        <v>0</v>
      </c>
      <c r="EK85" s="21">
        <f>IF(Weights!$E85=0,0,$I85*Weights!EK85/Weights!$E85)</f>
        <v>0</v>
      </c>
      <c r="EL85" s="21">
        <f>IF(Weights!$E85=0,0,$I85*Weights!EL85/Weights!$E85)</f>
        <v>0</v>
      </c>
      <c r="EM85" s="21">
        <f>IF(Weights!$E85=0,0,$I85*Weights!EM85/Weights!$E85)</f>
        <v>0</v>
      </c>
      <c r="EN85" s="21">
        <f>IF(Weights!$E85=0,0,$I85*Weights!EN85/Weights!$E85)</f>
        <v>0</v>
      </c>
      <c r="EO85" s="21">
        <f>IF(Weights!$E85=0,0,$I85*Weights!EO85/Weights!$E85)</f>
        <v>0</v>
      </c>
      <c r="EP85" s="21">
        <f>IF(Weights!$E85=0,0,$I85*Weights!EP85/Weights!$E85)</f>
        <v>0</v>
      </c>
      <c r="EQ85" s="21">
        <f>IF(Weights!$E85=0,0,$I85*Weights!EQ85/Weights!$E85)</f>
        <v>0</v>
      </c>
      <c r="ER85" s="21">
        <f>IF(Weights!$E85=0,0,$I85*Weights!ER85/Weights!$E85)</f>
        <v>0</v>
      </c>
      <c r="ES85" s="21">
        <f>IF(Weights!$E85=0,0,$I85*Weights!ES85/Weights!$E85)</f>
        <v>0</v>
      </c>
      <c r="ET85" s="21">
        <f>IF(Weights!$E85=0,0,$I85*Weights!ET85/Weights!$E85)</f>
        <v>0</v>
      </c>
      <c r="EU85" s="21">
        <f>IF(Weights!$E85=0,0,$I85*Weights!EU85/Weights!$E85)</f>
        <v>0</v>
      </c>
      <c r="EV85" s="21">
        <f>IF(Weights!$E85=0,0,$I85*Weights!EV85/Weights!$E85)</f>
        <v>0</v>
      </c>
      <c r="EW85" s="21">
        <f>IF(Weights!$E85=0,0,$I85*Weights!EW85/Weights!$E85)</f>
        <v>0</v>
      </c>
      <c r="EX85" s="21">
        <f>IF(Weights!$E85=0,0,$I85*Weights!EX85/Weights!$E85)</f>
        <v>0</v>
      </c>
      <c r="EY85" s="21">
        <f>IF(Weights!$E85=0,0,$I85*Weights!EY85/Weights!$E85)</f>
        <v>0</v>
      </c>
      <c r="EZ85" s="21">
        <f>IF(Weights!$E85=0,0,$I85*Weights!EZ85/Weights!$E85)</f>
        <v>0</v>
      </c>
      <c r="FA85" s="21">
        <f>IF(Weights!$E85=0,0,$I85*Weights!FA85/Weights!$E85)</f>
        <v>0</v>
      </c>
      <c r="FB85" s="21">
        <f>IF(Weights!$E85=0,0,$I85*Weights!FB85/Weights!$E85)</f>
        <v>0</v>
      </c>
      <c r="FC85" s="21">
        <f>IF(Weights!$E85=0,0,$I85*Weights!FC85/Weights!$E85)</f>
        <v>0</v>
      </c>
      <c r="FD85" s="21">
        <f>IF(Weights!$E85=0,0,$I85*Weights!FD85/Weights!$E85)</f>
        <v>0</v>
      </c>
      <c r="FE85" s="21">
        <f>IF(Weights!$E85=0,0,$I85*Weights!FE85/Weights!$E85)</f>
        <v>0</v>
      </c>
      <c r="FF85" s="21">
        <f>IF(Weights!$E85=0,0,$I85*Weights!FF85/Weights!$E85)</f>
        <v>0</v>
      </c>
      <c r="FG85" s="21">
        <f>IF(Weights!$E85=0,0,$I85*Weights!FG85/Weights!$E85)</f>
        <v>0</v>
      </c>
      <c r="FH85" s="21">
        <f>IF(Weights!$E85=0,0,$I85*Weights!FH85/Weights!$E85)</f>
        <v>0</v>
      </c>
      <c r="FI85" s="21">
        <f>IF(Weights!$E85=0,0,$I85*Weights!FI85/Weights!$E85)</f>
        <v>0</v>
      </c>
      <c r="FJ85" s="21">
        <f>IF(Weights!$E85=0,0,$I85*Weights!FJ85/Weights!$E85)</f>
        <v>0</v>
      </c>
      <c r="FK85" s="21">
        <f>IF(Weights!$E85=0,0,$I85*Weights!FK85/Weights!$E85)</f>
        <v>0</v>
      </c>
      <c r="FL85" s="21">
        <f>IF(Weights!$E85=0,0,$I85*Weights!FL85/Weights!$E85)</f>
        <v>0</v>
      </c>
      <c r="FM85" s="21">
        <f>IF(Weights!$E85=0,0,$I85*Weights!FM85/Weights!$E85)</f>
        <v>0</v>
      </c>
      <c r="FN85" s="21">
        <f>IF(Weights!$E85=0,0,$I85*Weights!FN85/Weights!$E85)</f>
        <v>0</v>
      </c>
      <c r="FO85" s="21">
        <f>IF(Weights!$E85=0,0,$I85*Weights!FO85/Weights!$E85)</f>
        <v>0</v>
      </c>
      <c r="FP85" s="21">
        <f>IF(Weights!$E85=0,0,$I85*Weights!FP85/Weights!$E85)</f>
        <v>0</v>
      </c>
      <c r="FQ85" s="21">
        <f>IF(Weights!$E85=0,0,$I85*Weights!FQ85/Weights!$E85)</f>
        <v>0</v>
      </c>
      <c r="FR85" s="21">
        <f>IF(Weights!$E85=0,0,$I85*Weights!FR85/Weights!$E85)</f>
        <v>0</v>
      </c>
      <c r="FS85" s="21">
        <f>IF(Weights!$E85=0,0,$I85*Weights!FS85/Weights!$E85)</f>
        <v>0</v>
      </c>
      <c r="FT85" s="21">
        <f>IF(Weights!$E85=0,0,$I85*Weights!FT85/Weights!$E85)</f>
        <v>0</v>
      </c>
      <c r="FU85" s="21">
        <f>IF(Weights!$E85=0,0,$I85*Weights!FU85/Weights!$E85)</f>
        <v>0</v>
      </c>
      <c r="FV85" s="21">
        <f>IF(Weights!$E85=0,0,$I85*Weights!FV85/Weights!$E85)</f>
        <v>0</v>
      </c>
      <c r="FW85" s="21">
        <f>IF(Weights!$E85=0,0,$I85*Weights!FW85/Weights!$E85)</f>
        <v>0</v>
      </c>
      <c r="FX85" s="21">
        <f>IF(Weights!$E85=0,0,$I85*Weights!FX85/Weights!$E85)</f>
        <v>0</v>
      </c>
      <c r="FY85" s="21">
        <f>IF(Weights!$E85=0,0,$I85*Weights!FY85/Weights!$E85)</f>
        <v>0</v>
      </c>
      <c r="FZ85" s="21">
        <f>IF(Weights!$E85=0,0,$I85*Weights!FZ85/Weights!$E85)</f>
        <v>0</v>
      </c>
      <c r="GA85" s="21">
        <f>IF(Weights!$E85=0,0,$I85*Weights!GA85/Weights!$E85)</f>
        <v>0</v>
      </c>
      <c r="GB85" s="21">
        <f>IF(Weights!$E85=0,0,$I85*Weights!GB85/Weights!$E85)</f>
        <v>0</v>
      </c>
      <c r="GC85" s="21">
        <f>IF(Weights!$E85=0,0,$I85*Weights!GC85/Weights!$E85)</f>
        <v>0</v>
      </c>
      <c r="GD85" s="21">
        <f>IF(Weights!$E85=0,0,$I85*Weights!GD85/Weights!$E85)</f>
        <v>0</v>
      </c>
      <c r="GE85" s="21">
        <f>IF(Weights!$E85=0,0,$I85*Weights!GE85/Weights!$E85)</f>
        <v>0</v>
      </c>
      <c r="GF85" s="21">
        <f>IF(Weights!$E85=0,0,$I85*Weights!GF85/Weights!$E85)</f>
        <v>0</v>
      </c>
      <c r="GG85" s="21">
        <f>IF(Weights!$E85=0,0,$I85*Weights!GG85/Weights!$E85)</f>
        <v>0</v>
      </c>
      <c r="GH85" s="21">
        <f>IF(Weights!$E85=0,0,$I85*Weights!GH85/Weights!$E85)</f>
        <v>0</v>
      </c>
      <c r="GI85" s="21">
        <f>IF(Weights!$E85=0,0,$I85*Weights!GI85/Weights!$E85)</f>
        <v>0</v>
      </c>
      <c r="GJ85" s="21">
        <f>IF(Weights!$E85=0,0,$I85*Weights!GJ85/Weights!$E85)</f>
        <v>0</v>
      </c>
      <c r="GK85" s="21">
        <f>IF(Weights!$E85=0,0,$I85*Weights!GK85/Weights!$E85)</f>
        <v>0</v>
      </c>
      <c r="GL85" s="21">
        <f>IF(Weights!$E85=0,0,$I85*Weights!GL85/Weights!$E85)</f>
        <v>0</v>
      </c>
    </row>
    <row r="86" spans="1:194" s="19" customFormat="1" ht="13.5" customHeight="1" outlineLevel="1" x14ac:dyDescent="0.3">
      <c r="A86" s="10" t="s">
        <v>9</v>
      </c>
      <c r="B86" s="11" t="s">
        <v>155</v>
      </c>
      <c r="C86" s="12" t="s">
        <v>16</v>
      </c>
      <c r="D86" s="22" t="s">
        <v>156</v>
      </c>
      <c r="E86" s="49">
        <v>46421</v>
      </c>
      <c r="F86" s="14">
        <v>46507</v>
      </c>
      <c r="G86" s="49">
        <v>46421</v>
      </c>
      <c r="H86" s="14">
        <v>46507</v>
      </c>
      <c r="I86" s="15">
        <v>480</v>
      </c>
      <c r="J86" s="20">
        <f>IF(Weights!$E86=0,0,$I86*Weights!J86/Weights!$E86)</f>
        <v>0</v>
      </c>
      <c r="K86" s="21">
        <f>IF(Weights!$E86=0,0,$I86*Weights!K86/Weights!$E86)</f>
        <v>0</v>
      </c>
      <c r="L86" s="21">
        <f>IF(Weights!$E86=0,0,$I86*Weights!L86/Weights!$E86)</f>
        <v>0</v>
      </c>
      <c r="M86" s="21">
        <f>IF(Weights!$E86=0,0,$I86*Weights!M86/Weights!$E86)</f>
        <v>0</v>
      </c>
      <c r="N86" s="21">
        <f>IF(Weights!$E86=0,0,$I86*Weights!N86/Weights!$E86)</f>
        <v>0</v>
      </c>
      <c r="O86" s="21">
        <f>IF(Weights!$E86=0,0,$I86*Weights!O86/Weights!$E86)</f>
        <v>0</v>
      </c>
      <c r="P86" s="21">
        <f>IF(Weights!$E86=0,0,$I86*Weights!P86/Weights!$E86)</f>
        <v>0</v>
      </c>
      <c r="Q86" s="21">
        <f>IF(Weights!$E86=0,0,$I86*Weights!Q86/Weights!$E86)</f>
        <v>0</v>
      </c>
      <c r="R86" s="21">
        <f>IF(Weights!$E86=0,0,$I86*Weights!R86/Weights!$E86)</f>
        <v>0</v>
      </c>
      <c r="S86" s="21">
        <f>IF(Weights!$E86=0,0,$I86*Weights!S86/Weights!$E86)</f>
        <v>0</v>
      </c>
      <c r="T86" s="21">
        <f>IF(Weights!$E86=0,0,$I86*Weights!T86/Weights!$E86)</f>
        <v>0</v>
      </c>
      <c r="U86" s="21">
        <f>IF(Weights!$E86=0,0,$I86*Weights!U86/Weights!$E86)</f>
        <v>0</v>
      </c>
      <c r="V86" s="21">
        <f>IF(Weights!$E86=0,0,$I86*Weights!V86/Weights!$E86)</f>
        <v>0</v>
      </c>
      <c r="W86" s="21">
        <f>IF(Weights!$E86=0,0,$I86*Weights!W86/Weights!$E86)</f>
        <v>0</v>
      </c>
      <c r="X86" s="21">
        <f>IF(Weights!$E86=0,0,$I86*Weights!X86/Weights!$E86)</f>
        <v>0</v>
      </c>
      <c r="Y86" s="21">
        <f>IF(Weights!$E86=0,0,$I86*Weights!Y86/Weights!$E86)</f>
        <v>0</v>
      </c>
      <c r="Z86" s="21">
        <f>IF(Weights!$E86=0,0,$I86*Weights!Z86/Weights!$E86)</f>
        <v>0</v>
      </c>
      <c r="AA86" s="21">
        <f>IF(Weights!$E86=0,0,$I86*Weights!AA86/Weights!$E86)</f>
        <v>0</v>
      </c>
      <c r="AB86" s="21">
        <f>IF(Weights!$E86=0,0,$I86*Weights!AB86/Weights!$E86)</f>
        <v>0</v>
      </c>
      <c r="AC86" s="18">
        <f>IF(Weights!$E86=0,0,$I86*Weights!AC86/Weights!$E86)</f>
        <v>0</v>
      </c>
      <c r="AD86" s="21">
        <f>IF(Weights!$E86=0,0,$I86*Weights!AD86/Weights!$E86)</f>
        <v>0</v>
      </c>
      <c r="AE86" s="21">
        <f>IF(Weights!$E86=0,0,$I86*Weights!AE86/Weights!$E86)</f>
        <v>0</v>
      </c>
      <c r="AF86" s="21">
        <f>IF(Weights!$E86=0,0,$I86*Weights!AF86/Weights!$E86)</f>
        <v>0</v>
      </c>
      <c r="AG86" s="21">
        <f>IF(Weights!$E86=0,0,$I86*Weights!AG86/Weights!$E86)</f>
        <v>0</v>
      </c>
      <c r="AH86" s="21">
        <f>IF(Weights!$E86=0,0,$I86*Weights!AH86/Weights!$E86)</f>
        <v>0</v>
      </c>
      <c r="AI86" s="21">
        <f>IF(Weights!$E86=0,0,$I86*Weights!AI86/Weights!$E86)</f>
        <v>0</v>
      </c>
      <c r="AJ86" s="21">
        <f>IF(Weights!$E86=0,0,$I86*Weights!AJ86/Weights!$E86)</f>
        <v>0</v>
      </c>
      <c r="AK86" s="21">
        <f>IF(Weights!$E86=0,0,$I86*Weights!AK86/Weights!$E86)</f>
        <v>0</v>
      </c>
      <c r="AL86" s="21">
        <f>IF(Weights!$E86=0,0,$I86*Weights!AL86/Weights!$E86)</f>
        <v>0</v>
      </c>
      <c r="AM86" s="21">
        <f>IF(Weights!$E86=0,0,$I86*Weights!AM86/Weights!$E86)</f>
        <v>0</v>
      </c>
      <c r="AN86" s="21">
        <f>IF(Weights!$E86=0,0,$I86*Weights!AN86/Weights!$E86)</f>
        <v>0</v>
      </c>
      <c r="AO86" s="21">
        <f>IF(Weights!$E86=0,0,$I86*Weights!AO86/Weights!$E86)</f>
        <v>0</v>
      </c>
      <c r="AP86" s="21">
        <f>IF(Weights!$E86=0,0,$I86*Weights!AP86/Weights!$E86)</f>
        <v>0</v>
      </c>
      <c r="AQ86" s="21">
        <f>IF(Weights!$E86=0,0,$I86*Weights!AQ86/Weights!$E86)</f>
        <v>14.545454545454545</v>
      </c>
      <c r="AR86" s="21">
        <f>IF(Weights!$E86=0,0,$I86*Weights!AR86/Weights!$E86)</f>
        <v>29.09090909090909</v>
      </c>
      <c r="AS86" s="21">
        <f>IF(Weights!$E86=0,0,$I86*Weights!AS86/Weights!$E86)</f>
        <v>43.636363636363633</v>
      </c>
      <c r="AT86" s="21">
        <f>IF(Weights!$E86=0,0,$I86*Weights!AT86/Weights!$E86)</f>
        <v>43.636363636363633</v>
      </c>
      <c r="AU86" s="21">
        <f>IF(Weights!$E86=0,0,$I86*Weights!AU86/Weights!$E86)</f>
        <v>43.636363636363633</v>
      </c>
      <c r="AV86" s="21">
        <f>IF(Weights!$E86=0,0,$I86*Weights!AV86/Weights!$E86)</f>
        <v>43.636363636363633</v>
      </c>
      <c r="AW86" s="21">
        <f>IF(Weights!$E86=0,0,$I86*Weights!AW86/Weights!$E86)</f>
        <v>43.636363636363633</v>
      </c>
      <c r="AX86" s="21">
        <f>IF(Weights!$E86=0,0,$I86*Weights!AX86/Weights!$E86)</f>
        <v>43.636363636363633</v>
      </c>
      <c r="AY86" s="21">
        <f>IF(Weights!$E86=0,0,$I86*Weights!AY86/Weights!$E86)</f>
        <v>43.636363636363633</v>
      </c>
      <c r="AZ86" s="21">
        <f>IF(Weights!$E86=0,0,$I86*Weights!AZ86/Weights!$E86)</f>
        <v>43.636363636363633</v>
      </c>
      <c r="BA86" s="21">
        <f>IF(Weights!$E86=0,0,$I86*Weights!BA86/Weights!$E86)</f>
        <v>43.636363636363633</v>
      </c>
      <c r="BB86" s="21">
        <f>IF(Weights!$E86=0,0,$I86*Weights!BB86/Weights!$E86)</f>
        <v>29.09090909090909</v>
      </c>
      <c r="BC86" s="21">
        <f>IF(Weights!$E86=0,0,$I86*Weights!BC86/Weights!$E86)</f>
        <v>14.545454545454545</v>
      </c>
      <c r="BD86" s="21">
        <f>IF(Weights!$E86=0,0,$I86*Weights!BD86/Weights!$E86)</f>
        <v>0</v>
      </c>
      <c r="BE86" s="21">
        <f>IF(Weights!$E86=0,0,$I86*Weights!BE86/Weights!$E86)</f>
        <v>0</v>
      </c>
      <c r="BF86" s="21">
        <f>IF(Weights!$E86=0,0,$I86*Weights!BF86/Weights!$E86)</f>
        <v>0</v>
      </c>
      <c r="BG86" s="21">
        <f>IF(Weights!$E86=0,0,$I86*Weights!BG86/Weights!$E86)</f>
        <v>0</v>
      </c>
      <c r="BH86" s="21">
        <f>IF(Weights!$E86=0,0,$I86*Weights!BH86/Weights!$E86)</f>
        <v>0</v>
      </c>
      <c r="BI86" s="21">
        <f>IF(Weights!$E86=0,0,$I86*Weights!BI86/Weights!$E86)</f>
        <v>0</v>
      </c>
      <c r="BJ86" s="21">
        <f>IF(Weights!$E86=0,0,$I86*Weights!BJ86/Weights!$E86)</f>
        <v>0</v>
      </c>
      <c r="BK86" s="21">
        <f>IF(Weights!$E86=0,0,$I86*Weights!BK86/Weights!$E86)</f>
        <v>0</v>
      </c>
      <c r="BL86" s="21">
        <f>IF(Weights!$E86=0,0,$I86*Weights!BL86/Weights!$E86)</f>
        <v>0</v>
      </c>
      <c r="BM86" s="21">
        <f>IF(Weights!$E86=0,0,$I86*Weights!BM86/Weights!$E86)</f>
        <v>0</v>
      </c>
      <c r="BN86" s="21">
        <f>IF(Weights!$E86=0,0,$I86*Weights!BN86/Weights!$E86)</f>
        <v>0</v>
      </c>
      <c r="BO86" s="21">
        <f>IF(Weights!$E86=0,0,$I86*Weights!BO86/Weights!$E86)</f>
        <v>0</v>
      </c>
      <c r="BP86" s="21">
        <f>IF(Weights!$E86=0,0,$I86*Weights!BP86/Weights!$E86)</f>
        <v>0</v>
      </c>
      <c r="BQ86" s="21">
        <f>IF(Weights!$E86=0,0,$I86*Weights!BQ86/Weights!$E86)</f>
        <v>0</v>
      </c>
      <c r="BR86" s="21">
        <f>IF(Weights!$E86=0,0,$I86*Weights!BR86/Weights!$E86)</f>
        <v>0</v>
      </c>
      <c r="BS86" s="21">
        <f>IF(Weights!$E86=0,0,$I86*Weights!BS86/Weights!$E86)</f>
        <v>0</v>
      </c>
      <c r="BT86" s="21">
        <f>IF(Weights!$E86=0,0,$I86*Weights!BT86/Weights!$E86)</f>
        <v>0</v>
      </c>
      <c r="BU86" s="21">
        <f>IF(Weights!$E86=0,0,$I86*Weights!BU86/Weights!$E86)</f>
        <v>0</v>
      </c>
      <c r="BV86" s="21">
        <f>IF(Weights!$E86=0,0,$I86*Weights!BV86/Weights!$E86)</f>
        <v>0</v>
      </c>
      <c r="BW86" s="21">
        <f>IF(Weights!$E86=0,0,$I86*Weights!BW86/Weights!$E86)</f>
        <v>0</v>
      </c>
      <c r="BX86" s="21">
        <f>IF(Weights!$E86=0,0,$I86*Weights!BX86/Weights!$E86)</f>
        <v>0</v>
      </c>
      <c r="BY86" s="21">
        <f>IF(Weights!$E86=0,0,$I86*Weights!BY86/Weights!$E86)</f>
        <v>0</v>
      </c>
      <c r="BZ86" s="21">
        <f>IF(Weights!$E86=0,0,$I86*Weights!BZ86/Weights!$E86)</f>
        <v>0</v>
      </c>
      <c r="CA86" s="21">
        <f>IF(Weights!$E86=0,0,$I86*Weights!CA86/Weights!$E86)</f>
        <v>0</v>
      </c>
      <c r="CB86" s="21">
        <f>IF(Weights!$E86=0,0,$I86*Weights!CB86/Weights!$E86)</f>
        <v>0</v>
      </c>
      <c r="CC86" s="21">
        <f>IF(Weights!$E86=0,0,$I86*Weights!CC86/Weights!$E86)</f>
        <v>0</v>
      </c>
      <c r="CD86" s="21">
        <f>IF(Weights!$E86=0,0,$I86*Weights!CD86/Weights!$E86)</f>
        <v>0</v>
      </c>
      <c r="CE86" s="21">
        <f>IF(Weights!$E86=0,0,$I86*Weights!CE86/Weights!$E86)</f>
        <v>0</v>
      </c>
      <c r="CF86" s="21">
        <f>IF(Weights!$E86=0,0,$I86*Weights!CF86/Weights!$E86)</f>
        <v>0</v>
      </c>
      <c r="CG86" s="21">
        <f>IF(Weights!$E86=0,0,$I86*Weights!CG86/Weights!$E86)</f>
        <v>0</v>
      </c>
      <c r="CH86" s="21">
        <f>IF(Weights!$E86=0,0,$I86*Weights!CH86/Weights!$E86)</f>
        <v>0</v>
      </c>
      <c r="CI86" s="21">
        <f>IF(Weights!$E86=0,0,$I86*Weights!CI86/Weights!$E86)</f>
        <v>0</v>
      </c>
      <c r="CJ86" s="21">
        <f>IF(Weights!$E86=0,0,$I86*Weights!CJ86/Weights!$E86)</f>
        <v>0</v>
      </c>
      <c r="CK86" s="21">
        <f>IF(Weights!$E86=0,0,$I86*Weights!CK86/Weights!$E86)</f>
        <v>0</v>
      </c>
      <c r="CL86" s="21">
        <f>IF(Weights!$E86=0,0,$I86*Weights!CL86/Weights!$E86)</f>
        <v>0</v>
      </c>
      <c r="CM86" s="21">
        <f>IF(Weights!$E86=0,0,$I86*Weights!CM86/Weights!$E86)</f>
        <v>0</v>
      </c>
      <c r="CN86" s="21">
        <f>IF(Weights!$E86=0,0,$I86*Weights!CN86/Weights!$E86)</f>
        <v>0</v>
      </c>
      <c r="CO86" s="21">
        <f>IF(Weights!$E86=0,0,$I86*Weights!CO86/Weights!$E86)</f>
        <v>0</v>
      </c>
      <c r="CP86" s="21">
        <f>IF(Weights!$E86=0,0,$I86*Weights!CP86/Weights!$E86)</f>
        <v>0</v>
      </c>
      <c r="CQ86" s="21">
        <f>IF(Weights!$E86=0,0,$I86*Weights!CQ86/Weights!$E86)</f>
        <v>0</v>
      </c>
      <c r="CR86" s="21">
        <f>IF(Weights!$E86=0,0,$I86*Weights!CR86/Weights!$E86)</f>
        <v>0</v>
      </c>
      <c r="CS86" s="21">
        <f>IF(Weights!$E86=0,0,$I86*Weights!CS86/Weights!$E86)</f>
        <v>0</v>
      </c>
      <c r="CT86" s="21">
        <f>IF(Weights!$E86=0,0,$I86*Weights!CT86/Weights!$E86)</f>
        <v>0</v>
      </c>
      <c r="CU86" s="21">
        <f>IF(Weights!$E86=0,0,$I86*Weights!CU86/Weights!$E86)</f>
        <v>0</v>
      </c>
      <c r="CV86" s="21">
        <f>IF(Weights!$E86=0,0,$I86*Weights!CV86/Weights!$E86)</f>
        <v>0</v>
      </c>
      <c r="CW86" s="21">
        <f>IF(Weights!$E86=0,0,$I86*Weights!CW86/Weights!$E86)</f>
        <v>0</v>
      </c>
      <c r="CX86" s="21">
        <f>IF(Weights!$E86=0,0,$I86*Weights!CX86/Weights!$E86)</f>
        <v>0</v>
      </c>
      <c r="CY86" s="21">
        <f>IF(Weights!$E86=0,0,$I86*Weights!CY86/Weights!$E86)</f>
        <v>0</v>
      </c>
      <c r="CZ86" s="21">
        <f>IF(Weights!$E86=0,0,$I86*Weights!CZ86/Weights!$E86)</f>
        <v>0</v>
      </c>
      <c r="DA86" s="21">
        <f>IF(Weights!$E86=0,0,$I86*Weights!DA86/Weights!$E86)</f>
        <v>0</v>
      </c>
      <c r="DB86" s="21">
        <f>IF(Weights!$E86=0,0,$I86*Weights!DB86/Weights!$E86)</f>
        <v>0</v>
      </c>
      <c r="DC86" s="21">
        <f>IF(Weights!$E86=0,0,$I86*Weights!DC86/Weights!$E86)</f>
        <v>0</v>
      </c>
      <c r="DD86" s="21">
        <f>IF(Weights!$E86=0,0,$I86*Weights!DD86/Weights!$E86)</f>
        <v>0</v>
      </c>
      <c r="DE86" s="21">
        <f>IF(Weights!$E86=0,0,$I86*Weights!DE86/Weights!$E86)</f>
        <v>0</v>
      </c>
      <c r="DF86" s="21">
        <f>IF(Weights!$E86=0,0,$I86*Weights!DF86/Weights!$E86)</f>
        <v>0</v>
      </c>
      <c r="DG86" s="21">
        <f>IF(Weights!$E86=0,0,$I86*Weights!DG86/Weights!$E86)</f>
        <v>0</v>
      </c>
      <c r="DH86" s="21">
        <f>IF(Weights!$E86=0,0,$I86*Weights!DH86/Weights!$E86)</f>
        <v>0</v>
      </c>
      <c r="DI86" s="21">
        <f>IF(Weights!$E86=0,0,$I86*Weights!DI86/Weights!$E86)</f>
        <v>0</v>
      </c>
      <c r="DJ86" s="21">
        <f>IF(Weights!$E86=0,0,$I86*Weights!DJ86/Weights!$E86)</f>
        <v>0</v>
      </c>
      <c r="DK86" s="21">
        <f>IF(Weights!$E86=0,0,$I86*Weights!DK86/Weights!$E86)</f>
        <v>0</v>
      </c>
      <c r="DL86" s="21">
        <f>IF(Weights!$E86=0,0,$I86*Weights!DL86/Weights!$E86)</f>
        <v>0</v>
      </c>
      <c r="DM86" s="21">
        <f>IF(Weights!$E86=0,0,$I86*Weights!DM86/Weights!$E86)</f>
        <v>0</v>
      </c>
      <c r="DN86" s="21">
        <f>IF(Weights!$E86=0,0,$I86*Weights!DN86/Weights!$E86)</f>
        <v>0</v>
      </c>
      <c r="DO86" s="21">
        <f>IF(Weights!$E86=0,0,$I86*Weights!DO86/Weights!$E86)</f>
        <v>0</v>
      </c>
      <c r="DP86" s="21">
        <f>IF(Weights!$E86=0,0,$I86*Weights!DP86/Weights!$E86)</f>
        <v>0</v>
      </c>
      <c r="DQ86" s="21">
        <f>IF(Weights!$E86=0,0,$I86*Weights!DQ86/Weights!$E86)</f>
        <v>0</v>
      </c>
      <c r="DR86" s="21">
        <f>IF(Weights!$E86=0,0,$I86*Weights!DR86/Weights!$E86)</f>
        <v>0</v>
      </c>
      <c r="DS86" s="21">
        <f>IF(Weights!$E86=0,0,$I86*Weights!DS86/Weights!$E86)</f>
        <v>0</v>
      </c>
      <c r="DT86" s="21">
        <f>IF(Weights!$E86=0,0,$I86*Weights!DT86/Weights!$E86)</f>
        <v>0</v>
      </c>
      <c r="DU86" s="21">
        <f>IF(Weights!$E86=0,0,$I86*Weights!DU86/Weights!$E86)</f>
        <v>0</v>
      </c>
      <c r="DV86" s="21">
        <f>IF(Weights!$E86=0,0,$I86*Weights!DV86/Weights!$E86)</f>
        <v>0</v>
      </c>
      <c r="DW86" s="21">
        <f>IF(Weights!$E86=0,0,$I86*Weights!DW86/Weights!$E86)</f>
        <v>0</v>
      </c>
      <c r="DX86" s="21">
        <f>IF(Weights!$E86=0,0,$I86*Weights!DX86/Weights!$E86)</f>
        <v>0</v>
      </c>
      <c r="DY86" s="21">
        <f>IF(Weights!$E86=0,0,$I86*Weights!DY86/Weights!$E86)</f>
        <v>0</v>
      </c>
      <c r="DZ86" s="21">
        <f>IF(Weights!$E86=0,0,$I86*Weights!DZ86/Weights!$E86)</f>
        <v>0</v>
      </c>
      <c r="EA86" s="21">
        <f>IF(Weights!$E86=0,0,$I86*Weights!EA86/Weights!$E86)</f>
        <v>0</v>
      </c>
      <c r="EB86" s="21">
        <f>IF(Weights!$E86=0,0,$I86*Weights!EB86/Weights!$E86)</f>
        <v>0</v>
      </c>
      <c r="EC86" s="21">
        <f>IF(Weights!$E86=0,0,$I86*Weights!EC86/Weights!$E86)</f>
        <v>0</v>
      </c>
      <c r="ED86" s="21">
        <f>IF(Weights!$E86=0,0,$I86*Weights!ED86/Weights!$E86)</f>
        <v>0</v>
      </c>
      <c r="EE86" s="21">
        <f>IF(Weights!$E86=0,0,$I86*Weights!EE86/Weights!$E86)</f>
        <v>0</v>
      </c>
      <c r="EF86" s="21">
        <f>IF(Weights!$E86=0,0,$I86*Weights!EF86/Weights!$E86)</f>
        <v>0</v>
      </c>
      <c r="EG86" s="21">
        <f>IF(Weights!$E86=0,0,$I86*Weights!EG86/Weights!$E86)</f>
        <v>0</v>
      </c>
      <c r="EH86" s="21">
        <f>IF(Weights!$E86=0,0,$I86*Weights!EH86/Weights!$E86)</f>
        <v>0</v>
      </c>
      <c r="EI86" s="21">
        <f>IF(Weights!$E86=0,0,$I86*Weights!EI86/Weights!$E86)</f>
        <v>0</v>
      </c>
      <c r="EJ86" s="21">
        <f>IF(Weights!$E86=0,0,$I86*Weights!EJ86/Weights!$E86)</f>
        <v>0</v>
      </c>
      <c r="EK86" s="21">
        <f>IF(Weights!$E86=0,0,$I86*Weights!EK86/Weights!$E86)</f>
        <v>0</v>
      </c>
      <c r="EL86" s="21">
        <f>IF(Weights!$E86=0,0,$I86*Weights!EL86/Weights!$E86)</f>
        <v>0</v>
      </c>
      <c r="EM86" s="21">
        <f>IF(Weights!$E86=0,0,$I86*Weights!EM86/Weights!$E86)</f>
        <v>0</v>
      </c>
      <c r="EN86" s="21">
        <f>IF(Weights!$E86=0,0,$I86*Weights!EN86/Weights!$E86)</f>
        <v>0</v>
      </c>
      <c r="EO86" s="21">
        <f>IF(Weights!$E86=0,0,$I86*Weights!EO86/Weights!$E86)</f>
        <v>0</v>
      </c>
      <c r="EP86" s="21">
        <f>IF(Weights!$E86=0,0,$I86*Weights!EP86/Weights!$E86)</f>
        <v>0</v>
      </c>
      <c r="EQ86" s="21">
        <f>IF(Weights!$E86=0,0,$I86*Weights!EQ86/Weights!$E86)</f>
        <v>0</v>
      </c>
      <c r="ER86" s="21">
        <f>IF(Weights!$E86=0,0,$I86*Weights!ER86/Weights!$E86)</f>
        <v>0</v>
      </c>
      <c r="ES86" s="21">
        <f>IF(Weights!$E86=0,0,$I86*Weights!ES86/Weights!$E86)</f>
        <v>0</v>
      </c>
      <c r="ET86" s="21">
        <f>IF(Weights!$E86=0,0,$I86*Weights!ET86/Weights!$E86)</f>
        <v>0</v>
      </c>
      <c r="EU86" s="21">
        <f>IF(Weights!$E86=0,0,$I86*Weights!EU86/Weights!$E86)</f>
        <v>0</v>
      </c>
      <c r="EV86" s="21">
        <f>IF(Weights!$E86=0,0,$I86*Weights!EV86/Weights!$E86)</f>
        <v>0</v>
      </c>
      <c r="EW86" s="21">
        <f>IF(Weights!$E86=0,0,$I86*Weights!EW86/Weights!$E86)</f>
        <v>0</v>
      </c>
      <c r="EX86" s="21">
        <f>IF(Weights!$E86=0,0,$I86*Weights!EX86/Weights!$E86)</f>
        <v>0</v>
      </c>
      <c r="EY86" s="21">
        <f>IF(Weights!$E86=0,0,$I86*Weights!EY86/Weights!$E86)</f>
        <v>0</v>
      </c>
      <c r="EZ86" s="21">
        <f>IF(Weights!$E86=0,0,$I86*Weights!EZ86/Weights!$E86)</f>
        <v>0</v>
      </c>
      <c r="FA86" s="21">
        <f>IF(Weights!$E86=0,0,$I86*Weights!FA86/Weights!$E86)</f>
        <v>0</v>
      </c>
      <c r="FB86" s="21">
        <f>IF(Weights!$E86=0,0,$I86*Weights!FB86/Weights!$E86)</f>
        <v>0</v>
      </c>
      <c r="FC86" s="21">
        <f>IF(Weights!$E86=0,0,$I86*Weights!FC86/Weights!$E86)</f>
        <v>0</v>
      </c>
      <c r="FD86" s="21">
        <f>IF(Weights!$E86=0,0,$I86*Weights!FD86/Weights!$E86)</f>
        <v>0</v>
      </c>
      <c r="FE86" s="21">
        <f>IF(Weights!$E86=0,0,$I86*Weights!FE86/Weights!$E86)</f>
        <v>0</v>
      </c>
      <c r="FF86" s="21">
        <f>IF(Weights!$E86=0,0,$I86*Weights!FF86/Weights!$E86)</f>
        <v>0</v>
      </c>
      <c r="FG86" s="21">
        <f>IF(Weights!$E86=0,0,$I86*Weights!FG86/Weights!$E86)</f>
        <v>0</v>
      </c>
      <c r="FH86" s="21">
        <f>IF(Weights!$E86=0,0,$I86*Weights!FH86/Weights!$E86)</f>
        <v>0</v>
      </c>
      <c r="FI86" s="21">
        <f>IF(Weights!$E86=0,0,$I86*Weights!FI86/Weights!$E86)</f>
        <v>0</v>
      </c>
      <c r="FJ86" s="21">
        <f>IF(Weights!$E86=0,0,$I86*Weights!FJ86/Weights!$E86)</f>
        <v>0</v>
      </c>
      <c r="FK86" s="21">
        <f>IF(Weights!$E86=0,0,$I86*Weights!FK86/Weights!$E86)</f>
        <v>0</v>
      </c>
      <c r="FL86" s="21">
        <f>IF(Weights!$E86=0,0,$I86*Weights!FL86/Weights!$E86)</f>
        <v>0</v>
      </c>
      <c r="FM86" s="21">
        <f>IF(Weights!$E86=0,0,$I86*Weights!FM86/Weights!$E86)</f>
        <v>0</v>
      </c>
      <c r="FN86" s="21">
        <f>IF(Weights!$E86=0,0,$I86*Weights!FN86/Weights!$E86)</f>
        <v>0</v>
      </c>
      <c r="FO86" s="21">
        <f>IF(Weights!$E86=0,0,$I86*Weights!FO86/Weights!$E86)</f>
        <v>0</v>
      </c>
      <c r="FP86" s="21">
        <f>IF(Weights!$E86=0,0,$I86*Weights!FP86/Weights!$E86)</f>
        <v>0</v>
      </c>
      <c r="FQ86" s="21">
        <f>IF(Weights!$E86=0,0,$I86*Weights!FQ86/Weights!$E86)</f>
        <v>0</v>
      </c>
      <c r="FR86" s="21">
        <f>IF(Weights!$E86=0,0,$I86*Weights!FR86/Weights!$E86)</f>
        <v>0</v>
      </c>
      <c r="FS86" s="21">
        <f>IF(Weights!$E86=0,0,$I86*Weights!FS86/Weights!$E86)</f>
        <v>0</v>
      </c>
      <c r="FT86" s="21">
        <f>IF(Weights!$E86=0,0,$I86*Weights!FT86/Weights!$E86)</f>
        <v>0</v>
      </c>
      <c r="FU86" s="21">
        <f>IF(Weights!$E86=0,0,$I86*Weights!FU86/Weights!$E86)</f>
        <v>0</v>
      </c>
      <c r="FV86" s="21">
        <f>IF(Weights!$E86=0,0,$I86*Weights!FV86/Weights!$E86)</f>
        <v>0</v>
      </c>
      <c r="FW86" s="21">
        <f>IF(Weights!$E86=0,0,$I86*Weights!FW86/Weights!$E86)</f>
        <v>0</v>
      </c>
      <c r="FX86" s="21">
        <f>IF(Weights!$E86=0,0,$I86*Weights!FX86/Weights!$E86)</f>
        <v>0</v>
      </c>
      <c r="FY86" s="21">
        <f>IF(Weights!$E86=0,0,$I86*Weights!FY86/Weights!$E86)</f>
        <v>0</v>
      </c>
      <c r="FZ86" s="21">
        <f>IF(Weights!$E86=0,0,$I86*Weights!FZ86/Weights!$E86)</f>
        <v>0</v>
      </c>
      <c r="GA86" s="21">
        <f>IF(Weights!$E86=0,0,$I86*Weights!GA86/Weights!$E86)</f>
        <v>0</v>
      </c>
      <c r="GB86" s="21">
        <f>IF(Weights!$E86=0,0,$I86*Weights!GB86/Weights!$E86)</f>
        <v>0</v>
      </c>
      <c r="GC86" s="21">
        <f>IF(Weights!$E86=0,0,$I86*Weights!GC86/Weights!$E86)</f>
        <v>0</v>
      </c>
      <c r="GD86" s="21">
        <f>IF(Weights!$E86=0,0,$I86*Weights!GD86/Weights!$E86)</f>
        <v>0</v>
      </c>
      <c r="GE86" s="21">
        <f>IF(Weights!$E86=0,0,$I86*Weights!GE86/Weights!$E86)</f>
        <v>0</v>
      </c>
      <c r="GF86" s="21">
        <f>IF(Weights!$E86=0,0,$I86*Weights!GF86/Weights!$E86)</f>
        <v>0</v>
      </c>
      <c r="GG86" s="21">
        <f>IF(Weights!$E86=0,0,$I86*Weights!GG86/Weights!$E86)</f>
        <v>0</v>
      </c>
      <c r="GH86" s="21">
        <f>IF(Weights!$E86=0,0,$I86*Weights!GH86/Weights!$E86)</f>
        <v>0</v>
      </c>
      <c r="GI86" s="21">
        <f>IF(Weights!$E86=0,0,$I86*Weights!GI86/Weights!$E86)</f>
        <v>0</v>
      </c>
      <c r="GJ86" s="21">
        <f>IF(Weights!$E86=0,0,$I86*Weights!GJ86/Weights!$E86)</f>
        <v>0</v>
      </c>
      <c r="GK86" s="21">
        <f>IF(Weights!$E86=0,0,$I86*Weights!GK86/Weights!$E86)</f>
        <v>0</v>
      </c>
      <c r="GL86" s="21">
        <f>IF(Weights!$E86=0,0,$I86*Weights!GL86/Weights!$E86)</f>
        <v>0</v>
      </c>
    </row>
    <row r="87" spans="1:194" s="19" customFormat="1" ht="13.5" customHeight="1" outlineLevel="1" x14ac:dyDescent="0.3">
      <c r="A87" s="10" t="s">
        <v>9</v>
      </c>
      <c r="B87" s="11" t="s">
        <v>157</v>
      </c>
      <c r="C87" s="12" t="s">
        <v>16</v>
      </c>
      <c r="D87" s="22" t="s">
        <v>158</v>
      </c>
      <c r="E87" s="13"/>
      <c r="F87" s="14"/>
      <c r="G87" s="55">
        <v>46328</v>
      </c>
      <c r="H87" s="54">
        <v>46499</v>
      </c>
      <c r="I87" s="15">
        <v>660</v>
      </c>
      <c r="J87" s="20">
        <f>IF(Weights!$E87=0,0,$I87*Weights!J87/Weights!$E87)</f>
        <v>0</v>
      </c>
      <c r="K87" s="21">
        <f>IF(Weights!$E87=0,0,$I87*Weights!K87/Weights!$E87)</f>
        <v>0</v>
      </c>
      <c r="L87" s="21">
        <f>IF(Weights!$E87=0,0,$I87*Weights!L87/Weights!$E87)</f>
        <v>0</v>
      </c>
      <c r="M87" s="21">
        <f>IF(Weights!$E87=0,0,$I87*Weights!M87/Weights!$E87)</f>
        <v>0</v>
      </c>
      <c r="N87" s="21">
        <f>IF(Weights!$E87=0,0,$I87*Weights!N87/Weights!$E87)</f>
        <v>0</v>
      </c>
      <c r="O87" s="21">
        <f>IF(Weights!$E87=0,0,$I87*Weights!O87/Weights!$E87)</f>
        <v>0</v>
      </c>
      <c r="P87" s="21">
        <f>IF(Weights!$E87=0,0,$I87*Weights!P87/Weights!$E87)</f>
        <v>0</v>
      </c>
      <c r="Q87" s="21">
        <f>IF(Weights!$E87=0,0,$I87*Weights!Q87/Weights!$E87)</f>
        <v>0</v>
      </c>
      <c r="R87" s="21">
        <f>IF(Weights!$E87=0,0,$I87*Weights!R87/Weights!$E87)</f>
        <v>0</v>
      </c>
      <c r="S87" s="21">
        <f>IF(Weights!$E87=0,0,$I87*Weights!S87/Weights!$E87)</f>
        <v>0</v>
      </c>
      <c r="T87" s="21">
        <f>IF(Weights!$E87=0,0,$I87*Weights!T87/Weights!$E87)</f>
        <v>0</v>
      </c>
      <c r="U87" s="21">
        <f>IF(Weights!$E87=0,0,$I87*Weights!U87/Weights!$E87)</f>
        <v>0</v>
      </c>
      <c r="V87" s="21">
        <f>IF(Weights!$E87=0,0,$I87*Weights!V87/Weights!$E87)</f>
        <v>0</v>
      </c>
      <c r="W87" s="21">
        <f>IF(Weights!$E87=0,0,$I87*Weights!W87/Weights!$E87)</f>
        <v>0</v>
      </c>
      <c r="X87" s="21">
        <f>IF(Weights!$E87=0,0,$I87*Weights!X87/Weights!$E87)</f>
        <v>0</v>
      </c>
      <c r="Y87" s="21">
        <f>IF(Weights!$E87=0,0,$I87*Weights!Y87/Weights!$E87)</f>
        <v>0</v>
      </c>
      <c r="Z87" s="21">
        <f>IF(Weights!$E87=0,0,$I87*Weights!Z87/Weights!$E87)</f>
        <v>0</v>
      </c>
      <c r="AA87" s="21">
        <f>IF(Weights!$E87=0,0,$I87*Weights!AA87/Weights!$E87)</f>
        <v>0</v>
      </c>
      <c r="AB87" s="21">
        <f>IF(Weights!$E87=0,0,$I87*Weights!AB87/Weights!$E87)</f>
        <v>0</v>
      </c>
      <c r="AC87" s="18">
        <f>IF(Weights!$E87=0,0,$I87*Weights!AC87/Weights!$E87)</f>
        <v>0</v>
      </c>
      <c r="AD87" s="21">
        <f>IF(Weights!$E87=0,0,$I87*Weights!AD87/Weights!$E87)</f>
        <v>10.576923076923077</v>
      </c>
      <c r="AE87" s="21">
        <f>IF(Weights!$E87=0,0,$I87*Weights!AE87/Weights!$E87)</f>
        <v>21.153846153846153</v>
      </c>
      <c r="AF87" s="21">
        <f>IF(Weights!$E87=0,0,$I87*Weights!AF87/Weights!$E87)</f>
        <v>31.73076923076923</v>
      </c>
      <c r="AG87" s="21">
        <f>IF(Weights!$E87=0,0,$I87*Weights!AG87/Weights!$E87)</f>
        <v>0</v>
      </c>
      <c r="AH87" s="21">
        <f>IF(Weights!$E87=0,0,$I87*Weights!AH87/Weights!$E87)</f>
        <v>31.73076923076923</v>
      </c>
      <c r="AI87" s="21">
        <f>IF(Weights!$E87=0,0,$I87*Weights!AI87/Weights!$E87)</f>
        <v>31.73076923076923</v>
      </c>
      <c r="AJ87" s="21">
        <f>IF(Weights!$E87=0,0,$I87*Weights!AJ87/Weights!$E87)</f>
        <v>31.73076923076923</v>
      </c>
      <c r="AK87" s="21">
        <f>IF(Weights!$E87=0,0,$I87*Weights!AK87/Weights!$E87)</f>
        <v>0</v>
      </c>
      <c r="AL87" s="21">
        <f>IF(Weights!$E87=0,0,$I87*Weights!AL87/Weights!$E87)</f>
        <v>25.384615384615383</v>
      </c>
      <c r="AM87" s="21">
        <f>IF(Weights!$E87=0,0,$I87*Weights!AM87/Weights!$E87)</f>
        <v>31.73076923076923</v>
      </c>
      <c r="AN87" s="21">
        <f>IF(Weights!$E87=0,0,$I87*Weights!AN87/Weights!$E87)</f>
        <v>31.73076923076923</v>
      </c>
      <c r="AO87" s="21">
        <f>IF(Weights!$E87=0,0,$I87*Weights!AO87/Weights!$E87)</f>
        <v>31.73076923076923</v>
      </c>
      <c r="AP87" s="21">
        <f>IF(Weights!$E87=0,0,$I87*Weights!AP87/Weights!$E87)</f>
        <v>31.73076923076923</v>
      </c>
      <c r="AQ87" s="21">
        <f>IF(Weights!$E87=0,0,$I87*Weights!AQ87/Weights!$E87)</f>
        <v>31.73076923076923</v>
      </c>
      <c r="AR87" s="21">
        <f>IF(Weights!$E87=0,0,$I87*Weights!AR87/Weights!$E87)</f>
        <v>31.73076923076923</v>
      </c>
      <c r="AS87" s="21">
        <f>IF(Weights!$E87=0,0,$I87*Weights!AS87/Weights!$E87)</f>
        <v>31.73076923076923</v>
      </c>
      <c r="AT87" s="21">
        <f>IF(Weights!$E87=0,0,$I87*Weights!AT87/Weights!$E87)</f>
        <v>31.73076923076923</v>
      </c>
      <c r="AU87" s="21">
        <f>IF(Weights!$E87=0,0,$I87*Weights!AU87/Weights!$E87)</f>
        <v>31.73076923076923</v>
      </c>
      <c r="AV87" s="21">
        <f>IF(Weights!$E87=0,0,$I87*Weights!AV87/Weights!$E87)</f>
        <v>31.73076923076923</v>
      </c>
      <c r="AW87" s="21">
        <f>IF(Weights!$E87=0,0,$I87*Weights!AW87/Weights!$E87)</f>
        <v>31.73076923076923</v>
      </c>
      <c r="AX87" s="21">
        <f>IF(Weights!$E87=0,0,$I87*Weights!AX87/Weights!$E87)</f>
        <v>31.73076923076923</v>
      </c>
      <c r="AY87" s="21">
        <f>IF(Weights!$E87=0,0,$I87*Weights!AY87/Weights!$E87)</f>
        <v>31.73076923076923</v>
      </c>
      <c r="AZ87" s="21">
        <f>IF(Weights!$E87=0,0,$I87*Weights!AZ87/Weights!$E87)</f>
        <v>31.73076923076923</v>
      </c>
      <c r="BA87" s="21">
        <f>IF(Weights!$E87=0,0,$I87*Weights!BA87/Weights!$E87)</f>
        <v>21.153846153846153</v>
      </c>
      <c r="BB87" s="21">
        <f>IF(Weights!$E87=0,0,$I87*Weights!BB87/Weights!$E87)</f>
        <v>10.576923076923077</v>
      </c>
      <c r="BC87" s="21">
        <f>IF(Weights!$E87=0,0,$I87*Weights!BC87/Weights!$E87)</f>
        <v>0</v>
      </c>
      <c r="BD87" s="21">
        <f>IF(Weights!$E87=0,0,$I87*Weights!BD87/Weights!$E87)</f>
        <v>0</v>
      </c>
      <c r="BE87" s="21">
        <f>IF(Weights!$E87=0,0,$I87*Weights!BE87/Weights!$E87)</f>
        <v>0</v>
      </c>
      <c r="BF87" s="21">
        <f>IF(Weights!$E87=0,0,$I87*Weights!BF87/Weights!$E87)</f>
        <v>0</v>
      </c>
      <c r="BG87" s="21">
        <f>IF(Weights!$E87=0,0,$I87*Weights!BG87/Weights!$E87)</f>
        <v>0</v>
      </c>
      <c r="BH87" s="21">
        <f>IF(Weights!$E87=0,0,$I87*Weights!BH87/Weights!$E87)</f>
        <v>0</v>
      </c>
      <c r="BI87" s="21">
        <f>IF(Weights!$E87=0,0,$I87*Weights!BI87/Weights!$E87)</f>
        <v>0</v>
      </c>
      <c r="BJ87" s="21">
        <f>IF(Weights!$E87=0,0,$I87*Weights!BJ87/Weights!$E87)</f>
        <v>0</v>
      </c>
      <c r="BK87" s="21">
        <f>IF(Weights!$E87=0,0,$I87*Weights!BK87/Weights!$E87)</f>
        <v>0</v>
      </c>
      <c r="BL87" s="21">
        <f>IF(Weights!$E87=0,0,$I87*Weights!BL87/Weights!$E87)</f>
        <v>0</v>
      </c>
      <c r="BM87" s="21">
        <f>IF(Weights!$E87=0,0,$I87*Weights!BM87/Weights!$E87)</f>
        <v>0</v>
      </c>
      <c r="BN87" s="21">
        <f>IF(Weights!$E87=0,0,$I87*Weights!BN87/Weights!$E87)</f>
        <v>0</v>
      </c>
      <c r="BO87" s="21">
        <f>IF(Weights!$E87=0,0,$I87*Weights!BO87/Weights!$E87)</f>
        <v>0</v>
      </c>
      <c r="BP87" s="21">
        <f>IF(Weights!$E87=0,0,$I87*Weights!BP87/Weights!$E87)</f>
        <v>0</v>
      </c>
      <c r="BQ87" s="21">
        <f>IF(Weights!$E87=0,0,$I87*Weights!BQ87/Weights!$E87)</f>
        <v>0</v>
      </c>
      <c r="BR87" s="21">
        <f>IF(Weights!$E87=0,0,$I87*Weights!BR87/Weights!$E87)</f>
        <v>0</v>
      </c>
      <c r="BS87" s="21">
        <f>IF(Weights!$E87=0,0,$I87*Weights!BS87/Weights!$E87)</f>
        <v>0</v>
      </c>
      <c r="BT87" s="21">
        <f>IF(Weights!$E87=0,0,$I87*Weights!BT87/Weights!$E87)</f>
        <v>0</v>
      </c>
      <c r="BU87" s="21">
        <f>IF(Weights!$E87=0,0,$I87*Weights!BU87/Weights!$E87)</f>
        <v>0</v>
      </c>
      <c r="BV87" s="21">
        <f>IF(Weights!$E87=0,0,$I87*Weights!BV87/Weights!$E87)</f>
        <v>0</v>
      </c>
      <c r="BW87" s="21">
        <f>IF(Weights!$E87=0,0,$I87*Weights!BW87/Weights!$E87)</f>
        <v>0</v>
      </c>
      <c r="BX87" s="21">
        <f>IF(Weights!$E87=0,0,$I87*Weights!BX87/Weights!$E87)</f>
        <v>0</v>
      </c>
      <c r="BY87" s="21">
        <f>IF(Weights!$E87=0,0,$I87*Weights!BY87/Weights!$E87)</f>
        <v>0</v>
      </c>
      <c r="BZ87" s="21">
        <f>IF(Weights!$E87=0,0,$I87*Weights!BZ87/Weights!$E87)</f>
        <v>0</v>
      </c>
      <c r="CA87" s="21">
        <f>IF(Weights!$E87=0,0,$I87*Weights!CA87/Weights!$E87)</f>
        <v>0</v>
      </c>
      <c r="CB87" s="21">
        <f>IF(Weights!$E87=0,0,$I87*Weights!CB87/Weights!$E87)</f>
        <v>0</v>
      </c>
      <c r="CC87" s="21">
        <f>IF(Weights!$E87=0,0,$I87*Weights!CC87/Weights!$E87)</f>
        <v>0</v>
      </c>
      <c r="CD87" s="21">
        <f>IF(Weights!$E87=0,0,$I87*Weights!CD87/Weights!$E87)</f>
        <v>0</v>
      </c>
      <c r="CE87" s="21">
        <f>IF(Weights!$E87=0,0,$I87*Weights!CE87/Weights!$E87)</f>
        <v>0</v>
      </c>
      <c r="CF87" s="21">
        <f>IF(Weights!$E87=0,0,$I87*Weights!CF87/Weights!$E87)</f>
        <v>0</v>
      </c>
      <c r="CG87" s="21">
        <f>IF(Weights!$E87=0,0,$I87*Weights!CG87/Weights!$E87)</f>
        <v>0</v>
      </c>
      <c r="CH87" s="21">
        <f>IF(Weights!$E87=0,0,$I87*Weights!CH87/Weights!$E87)</f>
        <v>0</v>
      </c>
      <c r="CI87" s="21">
        <f>IF(Weights!$E87=0,0,$I87*Weights!CI87/Weights!$E87)</f>
        <v>0</v>
      </c>
      <c r="CJ87" s="21">
        <f>IF(Weights!$E87=0,0,$I87*Weights!CJ87/Weights!$E87)</f>
        <v>0</v>
      </c>
      <c r="CK87" s="21">
        <f>IF(Weights!$E87=0,0,$I87*Weights!CK87/Weights!$E87)</f>
        <v>0</v>
      </c>
      <c r="CL87" s="21">
        <f>IF(Weights!$E87=0,0,$I87*Weights!CL87/Weights!$E87)</f>
        <v>0</v>
      </c>
      <c r="CM87" s="21">
        <f>IF(Weights!$E87=0,0,$I87*Weights!CM87/Weights!$E87)</f>
        <v>0</v>
      </c>
      <c r="CN87" s="21">
        <f>IF(Weights!$E87=0,0,$I87*Weights!CN87/Weights!$E87)</f>
        <v>0</v>
      </c>
      <c r="CO87" s="21">
        <f>IF(Weights!$E87=0,0,$I87*Weights!CO87/Weights!$E87)</f>
        <v>0</v>
      </c>
      <c r="CP87" s="21">
        <f>IF(Weights!$E87=0,0,$I87*Weights!CP87/Weights!$E87)</f>
        <v>0</v>
      </c>
      <c r="CQ87" s="21">
        <f>IF(Weights!$E87=0,0,$I87*Weights!CQ87/Weights!$E87)</f>
        <v>0</v>
      </c>
      <c r="CR87" s="21">
        <f>IF(Weights!$E87=0,0,$I87*Weights!CR87/Weights!$E87)</f>
        <v>0</v>
      </c>
      <c r="CS87" s="21">
        <f>IF(Weights!$E87=0,0,$I87*Weights!CS87/Weights!$E87)</f>
        <v>0</v>
      </c>
      <c r="CT87" s="21">
        <f>IF(Weights!$E87=0,0,$I87*Weights!CT87/Weights!$E87)</f>
        <v>0</v>
      </c>
      <c r="CU87" s="21">
        <f>IF(Weights!$E87=0,0,$I87*Weights!CU87/Weights!$E87)</f>
        <v>0</v>
      </c>
      <c r="CV87" s="21">
        <f>IF(Weights!$E87=0,0,$I87*Weights!CV87/Weights!$E87)</f>
        <v>0</v>
      </c>
      <c r="CW87" s="21">
        <f>IF(Weights!$E87=0,0,$I87*Weights!CW87/Weights!$E87)</f>
        <v>0</v>
      </c>
      <c r="CX87" s="21">
        <f>IF(Weights!$E87=0,0,$I87*Weights!CX87/Weights!$E87)</f>
        <v>0</v>
      </c>
      <c r="CY87" s="21">
        <f>IF(Weights!$E87=0,0,$I87*Weights!CY87/Weights!$E87)</f>
        <v>0</v>
      </c>
      <c r="CZ87" s="21">
        <f>IF(Weights!$E87=0,0,$I87*Weights!CZ87/Weights!$E87)</f>
        <v>0</v>
      </c>
      <c r="DA87" s="21">
        <f>IF(Weights!$E87=0,0,$I87*Weights!DA87/Weights!$E87)</f>
        <v>0</v>
      </c>
      <c r="DB87" s="21">
        <f>IF(Weights!$E87=0,0,$I87*Weights!DB87/Weights!$E87)</f>
        <v>0</v>
      </c>
      <c r="DC87" s="21">
        <f>IF(Weights!$E87=0,0,$I87*Weights!DC87/Weights!$E87)</f>
        <v>0</v>
      </c>
      <c r="DD87" s="21">
        <f>IF(Weights!$E87=0,0,$I87*Weights!DD87/Weights!$E87)</f>
        <v>0</v>
      </c>
      <c r="DE87" s="21">
        <f>IF(Weights!$E87=0,0,$I87*Weights!DE87/Weights!$E87)</f>
        <v>0</v>
      </c>
      <c r="DF87" s="21">
        <f>IF(Weights!$E87=0,0,$I87*Weights!DF87/Weights!$E87)</f>
        <v>0</v>
      </c>
      <c r="DG87" s="21">
        <f>IF(Weights!$E87=0,0,$I87*Weights!DG87/Weights!$E87)</f>
        <v>0</v>
      </c>
      <c r="DH87" s="21">
        <f>IF(Weights!$E87=0,0,$I87*Weights!DH87/Weights!$E87)</f>
        <v>0</v>
      </c>
      <c r="DI87" s="21">
        <f>IF(Weights!$E87=0,0,$I87*Weights!DI87/Weights!$E87)</f>
        <v>0</v>
      </c>
      <c r="DJ87" s="21">
        <f>IF(Weights!$E87=0,0,$I87*Weights!DJ87/Weights!$E87)</f>
        <v>0</v>
      </c>
      <c r="DK87" s="21">
        <f>IF(Weights!$E87=0,0,$I87*Weights!DK87/Weights!$E87)</f>
        <v>0</v>
      </c>
      <c r="DL87" s="21">
        <f>IF(Weights!$E87=0,0,$I87*Weights!DL87/Weights!$E87)</f>
        <v>0</v>
      </c>
      <c r="DM87" s="21">
        <f>IF(Weights!$E87=0,0,$I87*Weights!DM87/Weights!$E87)</f>
        <v>0</v>
      </c>
      <c r="DN87" s="21">
        <f>IF(Weights!$E87=0,0,$I87*Weights!DN87/Weights!$E87)</f>
        <v>0</v>
      </c>
      <c r="DO87" s="21">
        <f>IF(Weights!$E87=0,0,$I87*Weights!DO87/Weights!$E87)</f>
        <v>0</v>
      </c>
      <c r="DP87" s="21">
        <f>IF(Weights!$E87=0,0,$I87*Weights!DP87/Weights!$E87)</f>
        <v>0</v>
      </c>
      <c r="DQ87" s="21">
        <f>IF(Weights!$E87=0,0,$I87*Weights!DQ87/Weights!$E87)</f>
        <v>0</v>
      </c>
      <c r="DR87" s="21">
        <f>IF(Weights!$E87=0,0,$I87*Weights!DR87/Weights!$E87)</f>
        <v>0</v>
      </c>
      <c r="DS87" s="21">
        <f>IF(Weights!$E87=0,0,$I87*Weights!DS87/Weights!$E87)</f>
        <v>0</v>
      </c>
      <c r="DT87" s="21">
        <f>IF(Weights!$E87=0,0,$I87*Weights!DT87/Weights!$E87)</f>
        <v>0</v>
      </c>
      <c r="DU87" s="21">
        <f>IF(Weights!$E87=0,0,$I87*Weights!DU87/Weights!$E87)</f>
        <v>0</v>
      </c>
      <c r="DV87" s="21">
        <f>IF(Weights!$E87=0,0,$I87*Weights!DV87/Weights!$E87)</f>
        <v>0</v>
      </c>
      <c r="DW87" s="21">
        <f>IF(Weights!$E87=0,0,$I87*Weights!DW87/Weights!$E87)</f>
        <v>0</v>
      </c>
      <c r="DX87" s="21">
        <f>IF(Weights!$E87=0,0,$I87*Weights!DX87/Weights!$E87)</f>
        <v>0</v>
      </c>
      <c r="DY87" s="21">
        <f>IF(Weights!$E87=0,0,$I87*Weights!DY87/Weights!$E87)</f>
        <v>0</v>
      </c>
      <c r="DZ87" s="21">
        <f>IF(Weights!$E87=0,0,$I87*Weights!DZ87/Weights!$E87)</f>
        <v>0</v>
      </c>
      <c r="EA87" s="21">
        <f>IF(Weights!$E87=0,0,$I87*Weights!EA87/Weights!$E87)</f>
        <v>0</v>
      </c>
      <c r="EB87" s="21">
        <f>IF(Weights!$E87=0,0,$I87*Weights!EB87/Weights!$E87)</f>
        <v>0</v>
      </c>
      <c r="EC87" s="21">
        <f>IF(Weights!$E87=0,0,$I87*Weights!EC87/Weights!$E87)</f>
        <v>0</v>
      </c>
      <c r="ED87" s="21">
        <f>IF(Weights!$E87=0,0,$I87*Weights!ED87/Weights!$E87)</f>
        <v>0</v>
      </c>
      <c r="EE87" s="21">
        <f>IF(Weights!$E87=0,0,$I87*Weights!EE87/Weights!$E87)</f>
        <v>0</v>
      </c>
      <c r="EF87" s="21">
        <f>IF(Weights!$E87=0,0,$I87*Weights!EF87/Weights!$E87)</f>
        <v>0</v>
      </c>
      <c r="EG87" s="21">
        <f>IF(Weights!$E87=0,0,$I87*Weights!EG87/Weights!$E87)</f>
        <v>0</v>
      </c>
      <c r="EH87" s="21">
        <f>IF(Weights!$E87=0,0,$I87*Weights!EH87/Weights!$E87)</f>
        <v>0</v>
      </c>
      <c r="EI87" s="21">
        <f>IF(Weights!$E87=0,0,$I87*Weights!EI87/Weights!$E87)</f>
        <v>0</v>
      </c>
      <c r="EJ87" s="21">
        <f>IF(Weights!$E87=0,0,$I87*Weights!EJ87/Weights!$E87)</f>
        <v>0</v>
      </c>
      <c r="EK87" s="21">
        <f>IF(Weights!$E87=0,0,$I87*Weights!EK87/Weights!$E87)</f>
        <v>0</v>
      </c>
      <c r="EL87" s="21">
        <f>IF(Weights!$E87=0,0,$I87*Weights!EL87/Weights!$E87)</f>
        <v>0</v>
      </c>
      <c r="EM87" s="21">
        <f>IF(Weights!$E87=0,0,$I87*Weights!EM87/Weights!$E87)</f>
        <v>0</v>
      </c>
      <c r="EN87" s="21">
        <f>IF(Weights!$E87=0,0,$I87*Weights!EN87/Weights!$E87)</f>
        <v>0</v>
      </c>
      <c r="EO87" s="21">
        <f>IF(Weights!$E87=0,0,$I87*Weights!EO87/Weights!$E87)</f>
        <v>0</v>
      </c>
      <c r="EP87" s="21">
        <f>IF(Weights!$E87=0,0,$I87*Weights!EP87/Weights!$E87)</f>
        <v>0</v>
      </c>
      <c r="EQ87" s="21">
        <f>IF(Weights!$E87=0,0,$I87*Weights!EQ87/Weights!$E87)</f>
        <v>0</v>
      </c>
      <c r="ER87" s="21">
        <f>IF(Weights!$E87=0,0,$I87*Weights!ER87/Weights!$E87)</f>
        <v>0</v>
      </c>
      <c r="ES87" s="21">
        <f>IF(Weights!$E87=0,0,$I87*Weights!ES87/Weights!$E87)</f>
        <v>0</v>
      </c>
      <c r="ET87" s="21">
        <f>IF(Weights!$E87=0,0,$I87*Weights!ET87/Weights!$E87)</f>
        <v>0</v>
      </c>
      <c r="EU87" s="21">
        <f>IF(Weights!$E87=0,0,$I87*Weights!EU87/Weights!$E87)</f>
        <v>0</v>
      </c>
      <c r="EV87" s="21">
        <f>IF(Weights!$E87=0,0,$I87*Weights!EV87/Weights!$E87)</f>
        <v>0</v>
      </c>
      <c r="EW87" s="21">
        <f>IF(Weights!$E87=0,0,$I87*Weights!EW87/Weights!$E87)</f>
        <v>0</v>
      </c>
      <c r="EX87" s="21">
        <f>IF(Weights!$E87=0,0,$I87*Weights!EX87/Weights!$E87)</f>
        <v>0</v>
      </c>
      <c r="EY87" s="21">
        <f>IF(Weights!$E87=0,0,$I87*Weights!EY87/Weights!$E87)</f>
        <v>0</v>
      </c>
      <c r="EZ87" s="21">
        <f>IF(Weights!$E87=0,0,$I87*Weights!EZ87/Weights!$E87)</f>
        <v>0</v>
      </c>
      <c r="FA87" s="21">
        <f>IF(Weights!$E87=0,0,$I87*Weights!FA87/Weights!$E87)</f>
        <v>0</v>
      </c>
      <c r="FB87" s="21">
        <f>IF(Weights!$E87=0,0,$I87*Weights!FB87/Weights!$E87)</f>
        <v>0</v>
      </c>
      <c r="FC87" s="21">
        <f>IF(Weights!$E87=0,0,$I87*Weights!FC87/Weights!$E87)</f>
        <v>0</v>
      </c>
      <c r="FD87" s="21">
        <f>IF(Weights!$E87=0,0,$I87*Weights!FD87/Weights!$E87)</f>
        <v>0</v>
      </c>
      <c r="FE87" s="21">
        <f>IF(Weights!$E87=0,0,$I87*Weights!FE87/Weights!$E87)</f>
        <v>0</v>
      </c>
      <c r="FF87" s="21">
        <f>IF(Weights!$E87=0,0,$I87*Weights!FF87/Weights!$E87)</f>
        <v>0</v>
      </c>
      <c r="FG87" s="21">
        <f>IF(Weights!$E87=0,0,$I87*Weights!FG87/Weights!$E87)</f>
        <v>0</v>
      </c>
      <c r="FH87" s="21">
        <f>IF(Weights!$E87=0,0,$I87*Weights!FH87/Weights!$E87)</f>
        <v>0</v>
      </c>
      <c r="FI87" s="21">
        <f>IF(Weights!$E87=0,0,$I87*Weights!FI87/Weights!$E87)</f>
        <v>0</v>
      </c>
      <c r="FJ87" s="21">
        <f>IF(Weights!$E87=0,0,$I87*Weights!FJ87/Weights!$E87)</f>
        <v>0</v>
      </c>
      <c r="FK87" s="21">
        <f>IF(Weights!$E87=0,0,$I87*Weights!FK87/Weights!$E87)</f>
        <v>0</v>
      </c>
      <c r="FL87" s="21">
        <f>IF(Weights!$E87=0,0,$I87*Weights!FL87/Weights!$E87)</f>
        <v>0</v>
      </c>
      <c r="FM87" s="21">
        <f>IF(Weights!$E87=0,0,$I87*Weights!FM87/Weights!$E87)</f>
        <v>0</v>
      </c>
      <c r="FN87" s="21">
        <f>IF(Weights!$E87=0,0,$I87*Weights!FN87/Weights!$E87)</f>
        <v>0</v>
      </c>
      <c r="FO87" s="21">
        <f>IF(Weights!$E87=0,0,$I87*Weights!FO87/Weights!$E87)</f>
        <v>0</v>
      </c>
      <c r="FP87" s="21">
        <f>IF(Weights!$E87=0,0,$I87*Weights!FP87/Weights!$E87)</f>
        <v>0</v>
      </c>
      <c r="FQ87" s="21">
        <f>IF(Weights!$E87=0,0,$I87*Weights!FQ87/Weights!$E87)</f>
        <v>0</v>
      </c>
      <c r="FR87" s="21">
        <f>IF(Weights!$E87=0,0,$I87*Weights!FR87/Weights!$E87)</f>
        <v>0</v>
      </c>
      <c r="FS87" s="21">
        <f>IF(Weights!$E87=0,0,$I87*Weights!FS87/Weights!$E87)</f>
        <v>0</v>
      </c>
      <c r="FT87" s="21">
        <f>IF(Weights!$E87=0,0,$I87*Weights!FT87/Weights!$E87)</f>
        <v>0</v>
      </c>
      <c r="FU87" s="21">
        <f>IF(Weights!$E87=0,0,$I87*Weights!FU87/Weights!$E87)</f>
        <v>0</v>
      </c>
      <c r="FV87" s="21">
        <f>IF(Weights!$E87=0,0,$I87*Weights!FV87/Weights!$E87)</f>
        <v>0</v>
      </c>
      <c r="FW87" s="21">
        <f>IF(Weights!$E87=0,0,$I87*Weights!FW87/Weights!$E87)</f>
        <v>0</v>
      </c>
      <c r="FX87" s="21">
        <f>IF(Weights!$E87=0,0,$I87*Weights!FX87/Weights!$E87)</f>
        <v>0</v>
      </c>
      <c r="FY87" s="21">
        <f>IF(Weights!$E87=0,0,$I87*Weights!FY87/Weights!$E87)</f>
        <v>0</v>
      </c>
      <c r="FZ87" s="21">
        <f>IF(Weights!$E87=0,0,$I87*Weights!FZ87/Weights!$E87)</f>
        <v>0</v>
      </c>
      <c r="GA87" s="21">
        <f>IF(Weights!$E87=0,0,$I87*Weights!GA87/Weights!$E87)</f>
        <v>0</v>
      </c>
      <c r="GB87" s="21">
        <f>IF(Weights!$E87=0,0,$I87*Weights!GB87/Weights!$E87)</f>
        <v>0</v>
      </c>
      <c r="GC87" s="21">
        <f>IF(Weights!$E87=0,0,$I87*Weights!GC87/Weights!$E87)</f>
        <v>0</v>
      </c>
      <c r="GD87" s="21">
        <f>IF(Weights!$E87=0,0,$I87*Weights!GD87/Weights!$E87)</f>
        <v>0</v>
      </c>
      <c r="GE87" s="21">
        <f>IF(Weights!$E87=0,0,$I87*Weights!GE87/Weights!$E87)</f>
        <v>0</v>
      </c>
      <c r="GF87" s="21">
        <f>IF(Weights!$E87=0,0,$I87*Weights!GF87/Weights!$E87)</f>
        <v>0</v>
      </c>
      <c r="GG87" s="21">
        <f>IF(Weights!$E87=0,0,$I87*Weights!GG87/Weights!$E87)</f>
        <v>0</v>
      </c>
      <c r="GH87" s="21">
        <f>IF(Weights!$E87=0,0,$I87*Weights!GH87/Weights!$E87)</f>
        <v>0</v>
      </c>
      <c r="GI87" s="21">
        <f>IF(Weights!$E87=0,0,$I87*Weights!GI87/Weights!$E87)</f>
        <v>0</v>
      </c>
      <c r="GJ87" s="21">
        <f>IF(Weights!$E87=0,0,$I87*Weights!GJ87/Weights!$E87)</f>
        <v>0</v>
      </c>
      <c r="GK87" s="21">
        <f>IF(Weights!$E87=0,0,$I87*Weights!GK87/Weights!$E87)</f>
        <v>0</v>
      </c>
      <c r="GL87" s="21">
        <f>IF(Weights!$E87=0,0,$I87*Weights!GL87/Weights!$E87)</f>
        <v>0</v>
      </c>
    </row>
    <row r="88" spans="1:194" s="19" customFormat="1" ht="13.5" customHeight="1" outlineLevel="1" x14ac:dyDescent="0.3">
      <c r="A88" s="10" t="s">
        <v>9</v>
      </c>
      <c r="B88" s="11" t="s">
        <v>159</v>
      </c>
      <c r="C88" s="12" t="s">
        <v>16</v>
      </c>
      <c r="D88" s="22" t="s">
        <v>160</v>
      </c>
      <c r="E88" s="49">
        <v>46359</v>
      </c>
      <c r="F88" s="14">
        <v>46394</v>
      </c>
      <c r="G88" s="49">
        <v>46359</v>
      </c>
      <c r="H88" s="14">
        <v>46394</v>
      </c>
      <c r="I88" s="15">
        <v>2300</v>
      </c>
      <c r="J88" s="20">
        <f>IF(Weights!$E88=0,0,$I88*Weights!J88/Weights!$E88)</f>
        <v>0</v>
      </c>
      <c r="K88" s="21">
        <f>IF(Weights!$E88=0,0,$I88*Weights!K88/Weights!$E88)</f>
        <v>0</v>
      </c>
      <c r="L88" s="21">
        <f>IF(Weights!$E88=0,0,$I88*Weights!L88/Weights!$E88)</f>
        <v>0</v>
      </c>
      <c r="M88" s="21">
        <f>IF(Weights!$E88=0,0,$I88*Weights!M88/Weights!$E88)</f>
        <v>0</v>
      </c>
      <c r="N88" s="21">
        <f>IF(Weights!$E88=0,0,$I88*Weights!N88/Weights!$E88)</f>
        <v>0</v>
      </c>
      <c r="O88" s="21">
        <f>IF(Weights!$E88=0,0,$I88*Weights!O88/Weights!$E88)</f>
        <v>0</v>
      </c>
      <c r="P88" s="21">
        <f>IF(Weights!$E88=0,0,$I88*Weights!P88/Weights!$E88)</f>
        <v>0</v>
      </c>
      <c r="Q88" s="21">
        <f>IF(Weights!$E88=0,0,$I88*Weights!Q88/Weights!$E88)</f>
        <v>0</v>
      </c>
      <c r="R88" s="21">
        <f>IF(Weights!$E88=0,0,$I88*Weights!R88/Weights!$E88)</f>
        <v>0</v>
      </c>
      <c r="S88" s="21">
        <f>IF(Weights!$E88=0,0,$I88*Weights!S88/Weights!$E88)</f>
        <v>0</v>
      </c>
      <c r="T88" s="21">
        <f>IF(Weights!$E88=0,0,$I88*Weights!T88/Weights!$E88)</f>
        <v>0</v>
      </c>
      <c r="U88" s="21">
        <f>IF(Weights!$E88=0,0,$I88*Weights!U88/Weights!$E88)</f>
        <v>0</v>
      </c>
      <c r="V88" s="21">
        <f>IF(Weights!$E88=0,0,$I88*Weights!V88/Weights!$E88)</f>
        <v>0</v>
      </c>
      <c r="W88" s="21">
        <f>IF(Weights!$E88=0,0,$I88*Weights!W88/Weights!$E88)</f>
        <v>0</v>
      </c>
      <c r="X88" s="21">
        <f>IF(Weights!$E88=0,0,$I88*Weights!X88/Weights!$E88)</f>
        <v>0</v>
      </c>
      <c r="Y88" s="21">
        <f>IF(Weights!$E88=0,0,$I88*Weights!Y88/Weights!$E88)</f>
        <v>0</v>
      </c>
      <c r="Z88" s="21">
        <f>IF(Weights!$E88=0,0,$I88*Weights!Z88/Weights!$E88)</f>
        <v>0</v>
      </c>
      <c r="AA88" s="21">
        <f>IF(Weights!$E88=0,0,$I88*Weights!AA88/Weights!$E88)</f>
        <v>0</v>
      </c>
      <c r="AB88" s="21">
        <f>IF(Weights!$E88=0,0,$I88*Weights!AB88/Weights!$E88)</f>
        <v>0</v>
      </c>
      <c r="AC88" s="18">
        <f>IF(Weights!$E88=0,0,$I88*Weights!AC88/Weights!$E88)</f>
        <v>0</v>
      </c>
      <c r="AD88" s="21">
        <f>IF(Weights!$E88=0,0,$I88*Weights!AD88/Weights!$E88)</f>
        <v>0</v>
      </c>
      <c r="AE88" s="21">
        <f>IF(Weights!$E88=0,0,$I88*Weights!AE88/Weights!$E88)</f>
        <v>0</v>
      </c>
      <c r="AF88" s="21">
        <f>IF(Weights!$E88=0,0,$I88*Weights!AF88/Weights!$E88)</f>
        <v>0</v>
      </c>
      <c r="AG88" s="21">
        <f>IF(Weights!$E88=0,0,$I88*Weights!AG88/Weights!$E88)</f>
        <v>0</v>
      </c>
      <c r="AH88" s="21">
        <f>IF(Weights!$E88=0,0,$I88*Weights!AH88/Weights!$E88)</f>
        <v>479.16666666666669</v>
      </c>
      <c r="AI88" s="21">
        <f>IF(Weights!$E88=0,0,$I88*Weights!AI88/Weights!$E88)</f>
        <v>479.16666666666669</v>
      </c>
      <c r="AJ88" s="21">
        <f>IF(Weights!$E88=0,0,$I88*Weights!AJ88/Weights!$E88)</f>
        <v>479.16666666666669</v>
      </c>
      <c r="AK88" s="21">
        <f>IF(Weights!$E88=0,0,$I88*Weights!AK88/Weights!$E88)</f>
        <v>0</v>
      </c>
      <c r="AL88" s="21">
        <f>IF(Weights!$E88=0,0,$I88*Weights!AL88/Weights!$E88)</f>
        <v>383.33333333333337</v>
      </c>
      <c r="AM88" s="21">
        <f>IF(Weights!$E88=0,0,$I88*Weights!AM88/Weights!$E88)</f>
        <v>479.16666666666669</v>
      </c>
      <c r="AN88" s="21">
        <f>IF(Weights!$E88=0,0,$I88*Weights!AN88/Weights!$E88)</f>
        <v>0</v>
      </c>
      <c r="AO88" s="21">
        <f>IF(Weights!$E88=0,0,$I88*Weights!AO88/Weights!$E88)</f>
        <v>0</v>
      </c>
      <c r="AP88" s="21">
        <f>IF(Weights!$E88=0,0,$I88*Weights!AP88/Weights!$E88)</f>
        <v>0</v>
      </c>
      <c r="AQ88" s="21">
        <f>IF(Weights!$E88=0,0,$I88*Weights!AQ88/Weights!$E88)</f>
        <v>0</v>
      </c>
      <c r="AR88" s="21">
        <f>IF(Weights!$E88=0,0,$I88*Weights!AR88/Weights!$E88)</f>
        <v>0</v>
      </c>
      <c r="AS88" s="21">
        <f>IF(Weights!$E88=0,0,$I88*Weights!AS88/Weights!$E88)</f>
        <v>0</v>
      </c>
      <c r="AT88" s="21">
        <f>IF(Weights!$E88=0,0,$I88*Weights!AT88/Weights!$E88)</f>
        <v>0</v>
      </c>
      <c r="AU88" s="21">
        <f>IF(Weights!$E88=0,0,$I88*Weights!AU88/Weights!$E88)</f>
        <v>0</v>
      </c>
      <c r="AV88" s="21">
        <f>IF(Weights!$E88=0,0,$I88*Weights!AV88/Weights!$E88)</f>
        <v>0</v>
      </c>
      <c r="AW88" s="21">
        <f>IF(Weights!$E88=0,0,$I88*Weights!AW88/Weights!$E88)</f>
        <v>0</v>
      </c>
      <c r="AX88" s="21">
        <f>IF(Weights!$E88=0,0,$I88*Weights!AX88/Weights!$E88)</f>
        <v>0</v>
      </c>
      <c r="AY88" s="21">
        <f>IF(Weights!$E88=0,0,$I88*Weights!AY88/Weights!$E88)</f>
        <v>0</v>
      </c>
      <c r="AZ88" s="21">
        <f>IF(Weights!$E88=0,0,$I88*Weights!AZ88/Weights!$E88)</f>
        <v>0</v>
      </c>
      <c r="BA88" s="21">
        <f>IF(Weights!$E88=0,0,$I88*Weights!BA88/Weights!$E88)</f>
        <v>0</v>
      </c>
      <c r="BB88" s="21">
        <f>IF(Weights!$E88=0,0,$I88*Weights!BB88/Weights!$E88)</f>
        <v>0</v>
      </c>
      <c r="BC88" s="21">
        <f>IF(Weights!$E88=0,0,$I88*Weights!BC88/Weights!$E88)</f>
        <v>0</v>
      </c>
      <c r="BD88" s="21">
        <f>IF(Weights!$E88=0,0,$I88*Weights!BD88/Weights!$E88)</f>
        <v>0</v>
      </c>
      <c r="BE88" s="21">
        <f>IF(Weights!$E88=0,0,$I88*Weights!BE88/Weights!$E88)</f>
        <v>0</v>
      </c>
      <c r="BF88" s="21">
        <f>IF(Weights!$E88=0,0,$I88*Weights!BF88/Weights!$E88)</f>
        <v>0</v>
      </c>
      <c r="BG88" s="21">
        <f>IF(Weights!$E88=0,0,$I88*Weights!BG88/Weights!$E88)</f>
        <v>0</v>
      </c>
      <c r="BH88" s="21">
        <f>IF(Weights!$E88=0,0,$I88*Weights!BH88/Weights!$E88)</f>
        <v>0</v>
      </c>
      <c r="BI88" s="21">
        <f>IF(Weights!$E88=0,0,$I88*Weights!BI88/Weights!$E88)</f>
        <v>0</v>
      </c>
      <c r="BJ88" s="21">
        <f>IF(Weights!$E88=0,0,$I88*Weights!BJ88/Weights!$E88)</f>
        <v>0</v>
      </c>
      <c r="BK88" s="21">
        <f>IF(Weights!$E88=0,0,$I88*Weights!BK88/Weights!$E88)</f>
        <v>0</v>
      </c>
      <c r="BL88" s="21">
        <f>IF(Weights!$E88=0,0,$I88*Weights!BL88/Weights!$E88)</f>
        <v>0</v>
      </c>
      <c r="BM88" s="21">
        <f>IF(Weights!$E88=0,0,$I88*Weights!BM88/Weights!$E88)</f>
        <v>0</v>
      </c>
      <c r="BN88" s="21">
        <f>IF(Weights!$E88=0,0,$I88*Weights!BN88/Weights!$E88)</f>
        <v>0</v>
      </c>
      <c r="BO88" s="21">
        <f>IF(Weights!$E88=0,0,$I88*Weights!BO88/Weights!$E88)</f>
        <v>0</v>
      </c>
      <c r="BP88" s="21">
        <f>IF(Weights!$E88=0,0,$I88*Weights!BP88/Weights!$E88)</f>
        <v>0</v>
      </c>
      <c r="BQ88" s="21">
        <f>IF(Weights!$E88=0,0,$I88*Weights!BQ88/Weights!$E88)</f>
        <v>0</v>
      </c>
      <c r="BR88" s="21">
        <f>IF(Weights!$E88=0,0,$I88*Weights!BR88/Weights!$E88)</f>
        <v>0</v>
      </c>
      <c r="BS88" s="21">
        <f>IF(Weights!$E88=0,0,$I88*Weights!BS88/Weights!$E88)</f>
        <v>0</v>
      </c>
      <c r="BT88" s="21">
        <f>IF(Weights!$E88=0,0,$I88*Weights!BT88/Weights!$E88)</f>
        <v>0</v>
      </c>
      <c r="BU88" s="21">
        <f>IF(Weights!$E88=0,0,$I88*Weights!BU88/Weights!$E88)</f>
        <v>0</v>
      </c>
      <c r="BV88" s="21">
        <f>IF(Weights!$E88=0,0,$I88*Weights!BV88/Weights!$E88)</f>
        <v>0</v>
      </c>
      <c r="BW88" s="21">
        <f>IF(Weights!$E88=0,0,$I88*Weights!BW88/Weights!$E88)</f>
        <v>0</v>
      </c>
      <c r="BX88" s="21">
        <f>IF(Weights!$E88=0,0,$I88*Weights!BX88/Weights!$E88)</f>
        <v>0</v>
      </c>
      <c r="BY88" s="21">
        <f>IF(Weights!$E88=0,0,$I88*Weights!BY88/Weights!$E88)</f>
        <v>0</v>
      </c>
      <c r="BZ88" s="21">
        <f>IF(Weights!$E88=0,0,$I88*Weights!BZ88/Weights!$E88)</f>
        <v>0</v>
      </c>
      <c r="CA88" s="21">
        <f>IF(Weights!$E88=0,0,$I88*Weights!CA88/Weights!$E88)</f>
        <v>0</v>
      </c>
      <c r="CB88" s="21">
        <f>IF(Weights!$E88=0,0,$I88*Weights!CB88/Weights!$E88)</f>
        <v>0</v>
      </c>
      <c r="CC88" s="21">
        <f>IF(Weights!$E88=0,0,$I88*Weights!CC88/Weights!$E88)</f>
        <v>0</v>
      </c>
      <c r="CD88" s="21">
        <f>IF(Weights!$E88=0,0,$I88*Weights!CD88/Weights!$E88)</f>
        <v>0</v>
      </c>
      <c r="CE88" s="21">
        <f>IF(Weights!$E88=0,0,$I88*Weights!CE88/Weights!$E88)</f>
        <v>0</v>
      </c>
      <c r="CF88" s="21">
        <f>IF(Weights!$E88=0,0,$I88*Weights!CF88/Weights!$E88)</f>
        <v>0</v>
      </c>
      <c r="CG88" s="21">
        <f>IF(Weights!$E88=0,0,$I88*Weights!CG88/Weights!$E88)</f>
        <v>0</v>
      </c>
      <c r="CH88" s="21">
        <f>IF(Weights!$E88=0,0,$I88*Weights!CH88/Weights!$E88)</f>
        <v>0</v>
      </c>
      <c r="CI88" s="21">
        <f>IF(Weights!$E88=0,0,$I88*Weights!CI88/Weights!$E88)</f>
        <v>0</v>
      </c>
      <c r="CJ88" s="21">
        <f>IF(Weights!$E88=0,0,$I88*Weights!CJ88/Weights!$E88)</f>
        <v>0</v>
      </c>
      <c r="CK88" s="21">
        <f>IF(Weights!$E88=0,0,$I88*Weights!CK88/Weights!$E88)</f>
        <v>0</v>
      </c>
      <c r="CL88" s="21">
        <f>IF(Weights!$E88=0,0,$I88*Weights!CL88/Weights!$E88)</f>
        <v>0</v>
      </c>
      <c r="CM88" s="21">
        <f>IF(Weights!$E88=0,0,$I88*Weights!CM88/Weights!$E88)</f>
        <v>0</v>
      </c>
      <c r="CN88" s="21">
        <f>IF(Weights!$E88=0,0,$I88*Weights!CN88/Weights!$E88)</f>
        <v>0</v>
      </c>
      <c r="CO88" s="21">
        <f>IF(Weights!$E88=0,0,$I88*Weights!CO88/Weights!$E88)</f>
        <v>0</v>
      </c>
      <c r="CP88" s="21">
        <f>IF(Weights!$E88=0,0,$I88*Weights!CP88/Weights!$E88)</f>
        <v>0</v>
      </c>
      <c r="CQ88" s="21">
        <f>IF(Weights!$E88=0,0,$I88*Weights!CQ88/Weights!$E88)</f>
        <v>0</v>
      </c>
      <c r="CR88" s="21">
        <f>IF(Weights!$E88=0,0,$I88*Weights!CR88/Weights!$E88)</f>
        <v>0</v>
      </c>
      <c r="CS88" s="21">
        <f>IF(Weights!$E88=0,0,$I88*Weights!CS88/Weights!$E88)</f>
        <v>0</v>
      </c>
      <c r="CT88" s="21">
        <f>IF(Weights!$E88=0,0,$I88*Weights!CT88/Weights!$E88)</f>
        <v>0</v>
      </c>
      <c r="CU88" s="21">
        <f>IF(Weights!$E88=0,0,$I88*Weights!CU88/Weights!$E88)</f>
        <v>0</v>
      </c>
      <c r="CV88" s="21">
        <f>IF(Weights!$E88=0,0,$I88*Weights!CV88/Weights!$E88)</f>
        <v>0</v>
      </c>
      <c r="CW88" s="21">
        <f>IF(Weights!$E88=0,0,$I88*Weights!CW88/Weights!$E88)</f>
        <v>0</v>
      </c>
      <c r="CX88" s="21">
        <f>IF(Weights!$E88=0,0,$I88*Weights!CX88/Weights!$E88)</f>
        <v>0</v>
      </c>
      <c r="CY88" s="21">
        <f>IF(Weights!$E88=0,0,$I88*Weights!CY88/Weights!$E88)</f>
        <v>0</v>
      </c>
      <c r="CZ88" s="21">
        <f>IF(Weights!$E88=0,0,$I88*Weights!CZ88/Weights!$E88)</f>
        <v>0</v>
      </c>
      <c r="DA88" s="21">
        <f>IF(Weights!$E88=0,0,$I88*Weights!DA88/Weights!$E88)</f>
        <v>0</v>
      </c>
      <c r="DB88" s="21">
        <f>IF(Weights!$E88=0,0,$I88*Weights!DB88/Weights!$E88)</f>
        <v>0</v>
      </c>
      <c r="DC88" s="21">
        <f>IF(Weights!$E88=0,0,$I88*Weights!DC88/Weights!$E88)</f>
        <v>0</v>
      </c>
      <c r="DD88" s="21">
        <f>IF(Weights!$E88=0,0,$I88*Weights!DD88/Weights!$E88)</f>
        <v>0</v>
      </c>
      <c r="DE88" s="21">
        <f>IF(Weights!$E88=0,0,$I88*Weights!DE88/Weights!$E88)</f>
        <v>0</v>
      </c>
      <c r="DF88" s="21">
        <f>IF(Weights!$E88=0,0,$I88*Weights!DF88/Weights!$E88)</f>
        <v>0</v>
      </c>
      <c r="DG88" s="21">
        <f>IF(Weights!$E88=0,0,$I88*Weights!DG88/Weights!$E88)</f>
        <v>0</v>
      </c>
      <c r="DH88" s="21">
        <f>IF(Weights!$E88=0,0,$I88*Weights!DH88/Weights!$E88)</f>
        <v>0</v>
      </c>
      <c r="DI88" s="21">
        <f>IF(Weights!$E88=0,0,$I88*Weights!DI88/Weights!$E88)</f>
        <v>0</v>
      </c>
      <c r="DJ88" s="21">
        <f>IF(Weights!$E88=0,0,$I88*Weights!DJ88/Weights!$E88)</f>
        <v>0</v>
      </c>
      <c r="DK88" s="21">
        <f>IF(Weights!$E88=0,0,$I88*Weights!DK88/Weights!$E88)</f>
        <v>0</v>
      </c>
      <c r="DL88" s="21">
        <f>IF(Weights!$E88=0,0,$I88*Weights!DL88/Weights!$E88)</f>
        <v>0</v>
      </c>
      <c r="DM88" s="21">
        <f>IF(Weights!$E88=0,0,$I88*Weights!DM88/Weights!$E88)</f>
        <v>0</v>
      </c>
      <c r="DN88" s="21">
        <f>IF(Weights!$E88=0,0,$I88*Weights!DN88/Weights!$E88)</f>
        <v>0</v>
      </c>
      <c r="DO88" s="21">
        <f>IF(Weights!$E88=0,0,$I88*Weights!DO88/Weights!$E88)</f>
        <v>0</v>
      </c>
      <c r="DP88" s="21">
        <f>IF(Weights!$E88=0,0,$I88*Weights!DP88/Weights!$E88)</f>
        <v>0</v>
      </c>
      <c r="DQ88" s="21">
        <f>IF(Weights!$E88=0,0,$I88*Weights!DQ88/Weights!$E88)</f>
        <v>0</v>
      </c>
      <c r="DR88" s="21">
        <f>IF(Weights!$E88=0,0,$I88*Weights!DR88/Weights!$E88)</f>
        <v>0</v>
      </c>
      <c r="DS88" s="21">
        <f>IF(Weights!$E88=0,0,$I88*Weights!DS88/Weights!$E88)</f>
        <v>0</v>
      </c>
      <c r="DT88" s="21">
        <f>IF(Weights!$E88=0,0,$I88*Weights!DT88/Weights!$E88)</f>
        <v>0</v>
      </c>
      <c r="DU88" s="21">
        <f>IF(Weights!$E88=0,0,$I88*Weights!DU88/Weights!$E88)</f>
        <v>0</v>
      </c>
      <c r="DV88" s="21">
        <f>IF(Weights!$E88=0,0,$I88*Weights!DV88/Weights!$E88)</f>
        <v>0</v>
      </c>
      <c r="DW88" s="21">
        <f>IF(Weights!$E88=0,0,$I88*Weights!DW88/Weights!$E88)</f>
        <v>0</v>
      </c>
      <c r="DX88" s="21">
        <f>IF(Weights!$E88=0,0,$I88*Weights!DX88/Weights!$E88)</f>
        <v>0</v>
      </c>
      <c r="DY88" s="21">
        <f>IF(Weights!$E88=0,0,$I88*Weights!DY88/Weights!$E88)</f>
        <v>0</v>
      </c>
      <c r="DZ88" s="21">
        <f>IF(Weights!$E88=0,0,$I88*Weights!DZ88/Weights!$E88)</f>
        <v>0</v>
      </c>
      <c r="EA88" s="21">
        <f>IF(Weights!$E88=0,0,$I88*Weights!EA88/Weights!$E88)</f>
        <v>0</v>
      </c>
      <c r="EB88" s="21">
        <f>IF(Weights!$E88=0,0,$I88*Weights!EB88/Weights!$E88)</f>
        <v>0</v>
      </c>
      <c r="EC88" s="21">
        <f>IF(Weights!$E88=0,0,$I88*Weights!EC88/Weights!$E88)</f>
        <v>0</v>
      </c>
      <c r="ED88" s="21">
        <f>IF(Weights!$E88=0,0,$I88*Weights!ED88/Weights!$E88)</f>
        <v>0</v>
      </c>
      <c r="EE88" s="21">
        <f>IF(Weights!$E88=0,0,$I88*Weights!EE88/Weights!$E88)</f>
        <v>0</v>
      </c>
      <c r="EF88" s="21">
        <f>IF(Weights!$E88=0,0,$I88*Weights!EF88/Weights!$E88)</f>
        <v>0</v>
      </c>
      <c r="EG88" s="21">
        <f>IF(Weights!$E88=0,0,$I88*Weights!EG88/Weights!$E88)</f>
        <v>0</v>
      </c>
      <c r="EH88" s="21">
        <f>IF(Weights!$E88=0,0,$I88*Weights!EH88/Weights!$E88)</f>
        <v>0</v>
      </c>
      <c r="EI88" s="21">
        <f>IF(Weights!$E88=0,0,$I88*Weights!EI88/Weights!$E88)</f>
        <v>0</v>
      </c>
      <c r="EJ88" s="21">
        <f>IF(Weights!$E88=0,0,$I88*Weights!EJ88/Weights!$E88)</f>
        <v>0</v>
      </c>
      <c r="EK88" s="21">
        <f>IF(Weights!$E88=0,0,$I88*Weights!EK88/Weights!$E88)</f>
        <v>0</v>
      </c>
      <c r="EL88" s="21">
        <f>IF(Weights!$E88=0,0,$I88*Weights!EL88/Weights!$E88)</f>
        <v>0</v>
      </c>
      <c r="EM88" s="21">
        <f>IF(Weights!$E88=0,0,$I88*Weights!EM88/Weights!$E88)</f>
        <v>0</v>
      </c>
      <c r="EN88" s="21">
        <f>IF(Weights!$E88=0,0,$I88*Weights!EN88/Weights!$E88)</f>
        <v>0</v>
      </c>
      <c r="EO88" s="21">
        <f>IF(Weights!$E88=0,0,$I88*Weights!EO88/Weights!$E88)</f>
        <v>0</v>
      </c>
      <c r="EP88" s="21">
        <f>IF(Weights!$E88=0,0,$I88*Weights!EP88/Weights!$E88)</f>
        <v>0</v>
      </c>
      <c r="EQ88" s="21">
        <f>IF(Weights!$E88=0,0,$I88*Weights!EQ88/Weights!$E88)</f>
        <v>0</v>
      </c>
      <c r="ER88" s="21">
        <f>IF(Weights!$E88=0,0,$I88*Weights!ER88/Weights!$E88)</f>
        <v>0</v>
      </c>
      <c r="ES88" s="21">
        <f>IF(Weights!$E88=0,0,$I88*Weights!ES88/Weights!$E88)</f>
        <v>0</v>
      </c>
      <c r="ET88" s="21">
        <f>IF(Weights!$E88=0,0,$I88*Weights!ET88/Weights!$E88)</f>
        <v>0</v>
      </c>
      <c r="EU88" s="21">
        <f>IF(Weights!$E88=0,0,$I88*Weights!EU88/Weights!$E88)</f>
        <v>0</v>
      </c>
      <c r="EV88" s="21">
        <f>IF(Weights!$E88=0,0,$I88*Weights!EV88/Weights!$E88)</f>
        <v>0</v>
      </c>
      <c r="EW88" s="21">
        <f>IF(Weights!$E88=0,0,$I88*Weights!EW88/Weights!$E88)</f>
        <v>0</v>
      </c>
      <c r="EX88" s="21">
        <f>IF(Weights!$E88=0,0,$I88*Weights!EX88/Weights!$E88)</f>
        <v>0</v>
      </c>
      <c r="EY88" s="21">
        <f>IF(Weights!$E88=0,0,$I88*Weights!EY88/Weights!$E88)</f>
        <v>0</v>
      </c>
      <c r="EZ88" s="21">
        <f>IF(Weights!$E88=0,0,$I88*Weights!EZ88/Weights!$E88)</f>
        <v>0</v>
      </c>
      <c r="FA88" s="21">
        <f>IF(Weights!$E88=0,0,$I88*Weights!FA88/Weights!$E88)</f>
        <v>0</v>
      </c>
      <c r="FB88" s="21">
        <f>IF(Weights!$E88=0,0,$I88*Weights!FB88/Weights!$E88)</f>
        <v>0</v>
      </c>
      <c r="FC88" s="21">
        <f>IF(Weights!$E88=0,0,$I88*Weights!FC88/Weights!$E88)</f>
        <v>0</v>
      </c>
      <c r="FD88" s="21">
        <f>IF(Weights!$E88=0,0,$I88*Weights!FD88/Weights!$E88)</f>
        <v>0</v>
      </c>
      <c r="FE88" s="21">
        <f>IF(Weights!$E88=0,0,$I88*Weights!FE88/Weights!$E88)</f>
        <v>0</v>
      </c>
      <c r="FF88" s="21">
        <f>IF(Weights!$E88=0,0,$I88*Weights!FF88/Weights!$E88)</f>
        <v>0</v>
      </c>
      <c r="FG88" s="21">
        <f>IF(Weights!$E88=0,0,$I88*Weights!FG88/Weights!$E88)</f>
        <v>0</v>
      </c>
      <c r="FH88" s="21">
        <f>IF(Weights!$E88=0,0,$I88*Weights!FH88/Weights!$E88)</f>
        <v>0</v>
      </c>
      <c r="FI88" s="21">
        <f>IF(Weights!$E88=0,0,$I88*Weights!FI88/Weights!$E88)</f>
        <v>0</v>
      </c>
      <c r="FJ88" s="21">
        <f>IF(Weights!$E88=0,0,$I88*Weights!FJ88/Weights!$E88)</f>
        <v>0</v>
      </c>
      <c r="FK88" s="21">
        <f>IF(Weights!$E88=0,0,$I88*Weights!FK88/Weights!$E88)</f>
        <v>0</v>
      </c>
      <c r="FL88" s="21">
        <f>IF(Weights!$E88=0,0,$I88*Weights!FL88/Weights!$E88)</f>
        <v>0</v>
      </c>
      <c r="FM88" s="21">
        <f>IF(Weights!$E88=0,0,$I88*Weights!FM88/Weights!$E88)</f>
        <v>0</v>
      </c>
      <c r="FN88" s="21">
        <f>IF(Weights!$E88=0,0,$I88*Weights!FN88/Weights!$E88)</f>
        <v>0</v>
      </c>
      <c r="FO88" s="21">
        <f>IF(Weights!$E88=0,0,$I88*Weights!FO88/Weights!$E88)</f>
        <v>0</v>
      </c>
      <c r="FP88" s="21">
        <f>IF(Weights!$E88=0,0,$I88*Weights!FP88/Weights!$E88)</f>
        <v>0</v>
      </c>
      <c r="FQ88" s="21">
        <f>IF(Weights!$E88=0,0,$I88*Weights!FQ88/Weights!$E88)</f>
        <v>0</v>
      </c>
      <c r="FR88" s="21">
        <f>IF(Weights!$E88=0,0,$I88*Weights!FR88/Weights!$E88)</f>
        <v>0</v>
      </c>
      <c r="FS88" s="21">
        <f>IF(Weights!$E88=0,0,$I88*Weights!FS88/Weights!$E88)</f>
        <v>0</v>
      </c>
      <c r="FT88" s="21">
        <f>IF(Weights!$E88=0,0,$I88*Weights!FT88/Weights!$E88)</f>
        <v>0</v>
      </c>
      <c r="FU88" s="21">
        <f>IF(Weights!$E88=0,0,$I88*Weights!FU88/Weights!$E88)</f>
        <v>0</v>
      </c>
      <c r="FV88" s="21">
        <f>IF(Weights!$E88=0,0,$I88*Weights!FV88/Weights!$E88)</f>
        <v>0</v>
      </c>
      <c r="FW88" s="21">
        <f>IF(Weights!$E88=0,0,$I88*Weights!FW88/Weights!$E88)</f>
        <v>0</v>
      </c>
      <c r="FX88" s="21">
        <f>IF(Weights!$E88=0,0,$I88*Weights!FX88/Weights!$E88)</f>
        <v>0</v>
      </c>
      <c r="FY88" s="21">
        <f>IF(Weights!$E88=0,0,$I88*Weights!FY88/Weights!$E88)</f>
        <v>0</v>
      </c>
      <c r="FZ88" s="21">
        <f>IF(Weights!$E88=0,0,$I88*Weights!FZ88/Weights!$E88)</f>
        <v>0</v>
      </c>
      <c r="GA88" s="21">
        <f>IF(Weights!$E88=0,0,$I88*Weights!GA88/Weights!$E88)</f>
        <v>0</v>
      </c>
      <c r="GB88" s="21">
        <f>IF(Weights!$E88=0,0,$I88*Weights!GB88/Weights!$E88)</f>
        <v>0</v>
      </c>
      <c r="GC88" s="21">
        <f>IF(Weights!$E88=0,0,$I88*Weights!GC88/Weights!$E88)</f>
        <v>0</v>
      </c>
      <c r="GD88" s="21">
        <f>IF(Weights!$E88=0,0,$I88*Weights!GD88/Weights!$E88)</f>
        <v>0</v>
      </c>
      <c r="GE88" s="21">
        <f>IF(Weights!$E88=0,0,$I88*Weights!GE88/Weights!$E88)</f>
        <v>0</v>
      </c>
      <c r="GF88" s="21">
        <f>IF(Weights!$E88=0,0,$I88*Weights!GF88/Weights!$E88)</f>
        <v>0</v>
      </c>
      <c r="GG88" s="21">
        <f>IF(Weights!$E88=0,0,$I88*Weights!GG88/Weights!$E88)</f>
        <v>0</v>
      </c>
      <c r="GH88" s="21">
        <f>IF(Weights!$E88=0,0,$I88*Weights!GH88/Weights!$E88)</f>
        <v>0</v>
      </c>
      <c r="GI88" s="21">
        <f>IF(Weights!$E88=0,0,$I88*Weights!GI88/Weights!$E88)</f>
        <v>0</v>
      </c>
      <c r="GJ88" s="21">
        <f>IF(Weights!$E88=0,0,$I88*Weights!GJ88/Weights!$E88)</f>
        <v>0</v>
      </c>
      <c r="GK88" s="21">
        <f>IF(Weights!$E88=0,0,$I88*Weights!GK88/Weights!$E88)</f>
        <v>0</v>
      </c>
      <c r="GL88" s="21">
        <f>IF(Weights!$E88=0,0,$I88*Weights!GL88/Weights!$E88)</f>
        <v>0</v>
      </c>
    </row>
    <row r="89" spans="1:194" s="19" customFormat="1" ht="13.5" customHeight="1" outlineLevel="1" x14ac:dyDescent="0.3">
      <c r="A89" s="10" t="s">
        <v>9</v>
      </c>
      <c r="B89" s="11" t="s">
        <v>161</v>
      </c>
      <c r="C89" s="12" t="s">
        <v>16</v>
      </c>
      <c r="D89" s="22" t="s">
        <v>162</v>
      </c>
      <c r="E89" s="49">
        <v>46360</v>
      </c>
      <c r="F89" s="14">
        <v>46497</v>
      </c>
      <c r="G89" s="49">
        <v>46360</v>
      </c>
      <c r="H89" s="14">
        <v>46497</v>
      </c>
      <c r="I89" s="15">
        <v>750</v>
      </c>
      <c r="J89" s="20">
        <f>IF(Weights!$E89=0,0,$I89*Weights!J89/Weights!$E89)</f>
        <v>0</v>
      </c>
      <c r="K89" s="21">
        <f>IF(Weights!$E89=0,0,$I89*Weights!K89/Weights!$E89)</f>
        <v>0</v>
      </c>
      <c r="L89" s="21">
        <f>IF(Weights!$E89=0,0,$I89*Weights!L89/Weights!$E89)</f>
        <v>0</v>
      </c>
      <c r="M89" s="21">
        <f>IF(Weights!$E89=0,0,$I89*Weights!M89/Weights!$E89)</f>
        <v>0</v>
      </c>
      <c r="N89" s="21">
        <f>IF(Weights!$E89=0,0,$I89*Weights!N89/Weights!$E89)</f>
        <v>0</v>
      </c>
      <c r="O89" s="21">
        <f>IF(Weights!$E89=0,0,$I89*Weights!O89/Weights!$E89)</f>
        <v>0</v>
      </c>
      <c r="P89" s="21">
        <f>IF(Weights!$E89=0,0,$I89*Weights!P89/Weights!$E89)</f>
        <v>0</v>
      </c>
      <c r="Q89" s="21">
        <f>IF(Weights!$E89=0,0,$I89*Weights!Q89/Weights!$E89)</f>
        <v>0</v>
      </c>
      <c r="R89" s="21">
        <f>IF(Weights!$E89=0,0,$I89*Weights!R89/Weights!$E89)</f>
        <v>0</v>
      </c>
      <c r="S89" s="21">
        <f>IF(Weights!$E89=0,0,$I89*Weights!S89/Weights!$E89)</f>
        <v>0</v>
      </c>
      <c r="T89" s="21">
        <f>IF(Weights!$E89=0,0,$I89*Weights!T89/Weights!$E89)</f>
        <v>0</v>
      </c>
      <c r="U89" s="21">
        <f>IF(Weights!$E89=0,0,$I89*Weights!U89/Weights!$E89)</f>
        <v>0</v>
      </c>
      <c r="V89" s="21">
        <f>IF(Weights!$E89=0,0,$I89*Weights!V89/Weights!$E89)</f>
        <v>0</v>
      </c>
      <c r="W89" s="21">
        <f>IF(Weights!$E89=0,0,$I89*Weights!W89/Weights!$E89)</f>
        <v>0</v>
      </c>
      <c r="X89" s="21">
        <f>IF(Weights!$E89=0,0,$I89*Weights!X89/Weights!$E89)</f>
        <v>0</v>
      </c>
      <c r="Y89" s="21">
        <f>IF(Weights!$E89=0,0,$I89*Weights!Y89/Weights!$E89)</f>
        <v>0</v>
      </c>
      <c r="Z89" s="21">
        <f>IF(Weights!$E89=0,0,$I89*Weights!Z89/Weights!$E89)</f>
        <v>0</v>
      </c>
      <c r="AA89" s="21">
        <f>IF(Weights!$E89=0,0,$I89*Weights!AA89/Weights!$E89)</f>
        <v>0</v>
      </c>
      <c r="AB89" s="21">
        <f>IF(Weights!$E89=0,0,$I89*Weights!AB89/Weights!$E89)</f>
        <v>0</v>
      </c>
      <c r="AC89" s="18">
        <f>IF(Weights!$E89=0,0,$I89*Weights!AC89/Weights!$E89)</f>
        <v>0</v>
      </c>
      <c r="AD89" s="21">
        <f>IF(Weights!$E89=0,0,$I89*Weights!AD89/Weights!$E89)</f>
        <v>0</v>
      </c>
      <c r="AE89" s="21">
        <f>IF(Weights!$E89=0,0,$I89*Weights!AE89/Weights!$E89)</f>
        <v>0</v>
      </c>
      <c r="AF89" s="21">
        <f>IF(Weights!$E89=0,0,$I89*Weights!AF89/Weights!$E89)</f>
        <v>0</v>
      </c>
      <c r="AG89" s="21">
        <f>IF(Weights!$E89=0,0,$I89*Weights!AG89/Weights!$E89)</f>
        <v>0</v>
      </c>
      <c r="AH89" s="21">
        <f>IF(Weights!$E89=0,0,$I89*Weights!AH89/Weights!$E89)</f>
        <v>14.044943820224718</v>
      </c>
      <c r="AI89" s="21">
        <f>IF(Weights!$E89=0,0,$I89*Weights!AI89/Weights!$E89)</f>
        <v>28.089887640449437</v>
      </c>
      <c r="AJ89" s="21">
        <f>IF(Weights!$E89=0,0,$I89*Weights!AJ89/Weights!$E89)</f>
        <v>42.134831460674157</v>
      </c>
      <c r="AK89" s="21">
        <f>IF(Weights!$E89=0,0,$I89*Weights!AK89/Weights!$E89)</f>
        <v>0</v>
      </c>
      <c r="AL89" s="21">
        <f>IF(Weights!$E89=0,0,$I89*Weights!AL89/Weights!$E89)</f>
        <v>33.707865168539321</v>
      </c>
      <c r="AM89" s="21">
        <f>IF(Weights!$E89=0,0,$I89*Weights!AM89/Weights!$E89)</f>
        <v>42.134831460674157</v>
      </c>
      <c r="AN89" s="21">
        <f>IF(Weights!$E89=0,0,$I89*Weights!AN89/Weights!$E89)</f>
        <v>42.134831460674157</v>
      </c>
      <c r="AO89" s="21">
        <f>IF(Weights!$E89=0,0,$I89*Weights!AO89/Weights!$E89)</f>
        <v>42.134831460674157</v>
      </c>
      <c r="AP89" s="21">
        <f>IF(Weights!$E89=0,0,$I89*Weights!AP89/Weights!$E89)</f>
        <v>42.134831460674157</v>
      </c>
      <c r="AQ89" s="21">
        <f>IF(Weights!$E89=0,0,$I89*Weights!AQ89/Weights!$E89)</f>
        <v>42.134831460674157</v>
      </c>
      <c r="AR89" s="21">
        <f>IF(Weights!$E89=0,0,$I89*Weights!AR89/Weights!$E89)</f>
        <v>42.134831460674157</v>
      </c>
      <c r="AS89" s="21">
        <f>IF(Weights!$E89=0,0,$I89*Weights!AS89/Weights!$E89)</f>
        <v>42.134831460674157</v>
      </c>
      <c r="AT89" s="21">
        <f>IF(Weights!$E89=0,0,$I89*Weights!AT89/Weights!$E89)</f>
        <v>42.134831460674157</v>
      </c>
      <c r="AU89" s="21">
        <f>IF(Weights!$E89=0,0,$I89*Weights!AU89/Weights!$E89)</f>
        <v>42.134831460674157</v>
      </c>
      <c r="AV89" s="21">
        <f>IF(Weights!$E89=0,0,$I89*Weights!AV89/Weights!$E89)</f>
        <v>42.134831460674157</v>
      </c>
      <c r="AW89" s="21">
        <f>IF(Weights!$E89=0,0,$I89*Weights!AW89/Weights!$E89)</f>
        <v>42.134831460674157</v>
      </c>
      <c r="AX89" s="21">
        <f>IF(Weights!$E89=0,0,$I89*Weights!AX89/Weights!$E89)</f>
        <v>42.134831460674157</v>
      </c>
      <c r="AY89" s="21">
        <f>IF(Weights!$E89=0,0,$I89*Weights!AY89/Weights!$E89)</f>
        <v>42.134831460674157</v>
      </c>
      <c r="AZ89" s="21">
        <f>IF(Weights!$E89=0,0,$I89*Weights!AZ89/Weights!$E89)</f>
        <v>42.134831460674157</v>
      </c>
      <c r="BA89" s="21">
        <f>IF(Weights!$E89=0,0,$I89*Weights!BA89/Weights!$E89)</f>
        <v>28.089887640449437</v>
      </c>
      <c r="BB89" s="21">
        <f>IF(Weights!$E89=0,0,$I89*Weights!BB89/Weights!$E89)</f>
        <v>14.044943820224718</v>
      </c>
      <c r="BC89" s="21">
        <f>IF(Weights!$E89=0,0,$I89*Weights!BC89/Weights!$E89)</f>
        <v>0</v>
      </c>
      <c r="BD89" s="21">
        <f>IF(Weights!$E89=0,0,$I89*Weights!BD89/Weights!$E89)</f>
        <v>0</v>
      </c>
      <c r="BE89" s="21">
        <f>IF(Weights!$E89=0,0,$I89*Weights!BE89/Weights!$E89)</f>
        <v>0</v>
      </c>
      <c r="BF89" s="21">
        <f>IF(Weights!$E89=0,0,$I89*Weights!BF89/Weights!$E89)</f>
        <v>0</v>
      </c>
      <c r="BG89" s="21">
        <f>IF(Weights!$E89=0,0,$I89*Weights!BG89/Weights!$E89)</f>
        <v>0</v>
      </c>
      <c r="BH89" s="21">
        <f>IF(Weights!$E89=0,0,$I89*Weights!BH89/Weights!$E89)</f>
        <v>0</v>
      </c>
      <c r="BI89" s="21">
        <f>IF(Weights!$E89=0,0,$I89*Weights!BI89/Weights!$E89)</f>
        <v>0</v>
      </c>
      <c r="BJ89" s="21">
        <f>IF(Weights!$E89=0,0,$I89*Weights!BJ89/Weights!$E89)</f>
        <v>0</v>
      </c>
      <c r="BK89" s="21">
        <f>IF(Weights!$E89=0,0,$I89*Weights!BK89/Weights!$E89)</f>
        <v>0</v>
      </c>
      <c r="BL89" s="21">
        <f>IF(Weights!$E89=0,0,$I89*Weights!BL89/Weights!$E89)</f>
        <v>0</v>
      </c>
      <c r="BM89" s="21">
        <f>IF(Weights!$E89=0,0,$I89*Weights!BM89/Weights!$E89)</f>
        <v>0</v>
      </c>
      <c r="BN89" s="21">
        <f>IF(Weights!$E89=0,0,$I89*Weights!BN89/Weights!$E89)</f>
        <v>0</v>
      </c>
      <c r="BO89" s="21">
        <f>IF(Weights!$E89=0,0,$I89*Weights!BO89/Weights!$E89)</f>
        <v>0</v>
      </c>
      <c r="BP89" s="21">
        <f>IF(Weights!$E89=0,0,$I89*Weights!BP89/Weights!$E89)</f>
        <v>0</v>
      </c>
      <c r="BQ89" s="21">
        <f>IF(Weights!$E89=0,0,$I89*Weights!BQ89/Weights!$E89)</f>
        <v>0</v>
      </c>
      <c r="BR89" s="21">
        <f>IF(Weights!$E89=0,0,$I89*Weights!BR89/Weights!$E89)</f>
        <v>0</v>
      </c>
      <c r="BS89" s="21">
        <f>IF(Weights!$E89=0,0,$I89*Weights!BS89/Weights!$E89)</f>
        <v>0</v>
      </c>
      <c r="BT89" s="21">
        <f>IF(Weights!$E89=0,0,$I89*Weights!BT89/Weights!$E89)</f>
        <v>0</v>
      </c>
      <c r="BU89" s="21">
        <f>IF(Weights!$E89=0,0,$I89*Weights!BU89/Weights!$E89)</f>
        <v>0</v>
      </c>
      <c r="BV89" s="21">
        <f>IF(Weights!$E89=0,0,$I89*Weights!BV89/Weights!$E89)</f>
        <v>0</v>
      </c>
      <c r="BW89" s="21">
        <f>IF(Weights!$E89=0,0,$I89*Weights!BW89/Weights!$E89)</f>
        <v>0</v>
      </c>
      <c r="BX89" s="21">
        <f>IF(Weights!$E89=0,0,$I89*Weights!BX89/Weights!$E89)</f>
        <v>0</v>
      </c>
      <c r="BY89" s="21">
        <f>IF(Weights!$E89=0,0,$I89*Weights!BY89/Weights!$E89)</f>
        <v>0</v>
      </c>
      <c r="BZ89" s="21">
        <f>IF(Weights!$E89=0,0,$I89*Weights!BZ89/Weights!$E89)</f>
        <v>0</v>
      </c>
      <c r="CA89" s="21">
        <f>IF(Weights!$E89=0,0,$I89*Weights!CA89/Weights!$E89)</f>
        <v>0</v>
      </c>
      <c r="CB89" s="21">
        <f>IF(Weights!$E89=0,0,$I89*Weights!CB89/Weights!$E89)</f>
        <v>0</v>
      </c>
      <c r="CC89" s="21">
        <f>IF(Weights!$E89=0,0,$I89*Weights!CC89/Weights!$E89)</f>
        <v>0</v>
      </c>
      <c r="CD89" s="21">
        <f>IF(Weights!$E89=0,0,$I89*Weights!CD89/Weights!$E89)</f>
        <v>0</v>
      </c>
      <c r="CE89" s="21">
        <f>IF(Weights!$E89=0,0,$I89*Weights!CE89/Weights!$E89)</f>
        <v>0</v>
      </c>
      <c r="CF89" s="21">
        <f>IF(Weights!$E89=0,0,$I89*Weights!CF89/Weights!$E89)</f>
        <v>0</v>
      </c>
      <c r="CG89" s="21">
        <f>IF(Weights!$E89=0,0,$I89*Weights!CG89/Weights!$E89)</f>
        <v>0</v>
      </c>
      <c r="CH89" s="21">
        <f>IF(Weights!$E89=0,0,$I89*Weights!CH89/Weights!$E89)</f>
        <v>0</v>
      </c>
      <c r="CI89" s="21">
        <f>IF(Weights!$E89=0,0,$I89*Weights!CI89/Weights!$E89)</f>
        <v>0</v>
      </c>
      <c r="CJ89" s="21">
        <f>IF(Weights!$E89=0,0,$I89*Weights!CJ89/Weights!$E89)</f>
        <v>0</v>
      </c>
      <c r="CK89" s="21">
        <f>IF(Weights!$E89=0,0,$I89*Weights!CK89/Weights!$E89)</f>
        <v>0</v>
      </c>
      <c r="CL89" s="21">
        <f>IF(Weights!$E89=0,0,$I89*Weights!CL89/Weights!$E89)</f>
        <v>0</v>
      </c>
      <c r="CM89" s="21">
        <f>IF(Weights!$E89=0,0,$I89*Weights!CM89/Weights!$E89)</f>
        <v>0</v>
      </c>
      <c r="CN89" s="21">
        <f>IF(Weights!$E89=0,0,$I89*Weights!CN89/Weights!$E89)</f>
        <v>0</v>
      </c>
      <c r="CO89" s="21">
        <f>IF(Weights!$E89=0,0,$I89*Weights!CO89/Weights!$E89)</f>
        <v>0</v>
      </c>
      <c r="CP89" s="21">
        <f>IF(Weights!$E89=0,0,$I89*Weights!CP89/Weights!$E89)</f>
        <v>0</v>
      </c>
      <c r="CQ89" s="21">
        <f>IF(Weights!$E89=0,0,$I89*Weights!CQ89/Weights!$E89)</f>
        <v>0</v>
      </c>
      <c r="CR89" s="21">
        <f>IF(Weights!$E89=0,0,$I89*Weights!CR89/Weights!$E89)</f>
        <v>0</v>
      </c>
      <c r="CS89" s="21">
        <f>IF(Weights!$E89=0,0,$I89*Weights!CS89/Weights!$E89)</f>
        <v>0</v>
      </c>
      <c r="CT89" s="21">
        <f>IF(Weights!$E89=0,0,$I89*Weights!CT89/Weights!$E89)</f>
        <v>0</v>
      </c>
      <c r="CU89" s="21">
        <f>IF(Weights!$E89=0,0,$I89*Weights!CU89/Weights!$E89)</f>
        <v>0</v>
      </c>
      <c r="CV89" s="21">
        <f>IF(Weights!$E89=0,0,$I89*Weights!CV89/Weights!$E89)</f>
        <v>0</v>
      </c>
      <c r="CW89" s="21">
        <f>IF(Weights!$E89=0,0,$I89*Weights!CW89/Weights!$E89)</f>
        <v>0</v>
      </c>
      <c r="CX89" s="21">
        <f>IF(Weights!$E89=0,0,$I89*Weights!CX89/Weights!$E89)</f>
        <v>0</v>
      </c>
      <c r="CY89" s="21">
        <f>IF(Weights!$E89=0,0,$I89*Weights!CY89/Weights!$E89)</f>
        <v>0</v>
      </c>
      <c r="CZ89" s="21">
        <f>IF(Weights!$E89=0,0,$I89*Weights!CZ89/Weights!$E89)</f>
        <v>0</v>
      </c>
      <c r="DA89" s="21">
        <f>IF(Weights!$E89=0,0,$I89*Weights!DA89/Weights!$E89)</f>
        <v>0</v>
      </c>
      <c r="DB89" s="21">
        <f>IF(Weights!$E89=0,0,$I89*Weights!DB89/Weights!$E89)</f>
        <v>0</v>
      </c>
      <c r="DC89" s="21">
        <f>IF(Weights!$E89=0,0,$I89*Weights!DC89/Weights!$E89)</f>
        <v>0</v>
      </c>
      <c r="DD89" s="21">
        <f>IF(Weights!$E89=0,0,$I89*Weights!DD89/Weights!$E89)</f>
        <v>0</v>
      </c>
      <c r="DE89" s="21">
        <f>IF(Weights!$E89=0,0,$I89*Weights!DE89/Weights!$E89)</f>
        <v>0</v>
      </c>
      <c r="DF89" s="21">
        <f>IF(Weights!$E89=0,0,$I89*Weights!DF89/Weights!$E89)</f>
        <v>0</v>
      </c>
      <c r="DG89" s="21">
        <f>IF(Weights!$E89=0,0,$I89*Weights!DG89/Weights!$E89)</f>
        <v>0</v>
      </c>
      <c r="DH89" s="21">
        <f>IF(Weights!$E89=0,0,$I89*Weights!DH89/Weights!$E89)</f>
        <v>0</v>
      </c>
      <c r="DI89" s="21">
        <f>IF(Weights!$E89=0,0,$I89*Weights!DI89/Weights!$E89)</f>
        <v>0</v>
      </c>
      <c r="DJ89" s="21">
        <f>IF(Weights!$E89=0,0,$I89*Weights!DJ89/Weights!$E89)</f>
        <v>0</v>
      </c>
      <c r="DK89" s="21">
        <f>IF(Weights!$E89=0,0,$I89*Weights!DK89/Weights!$E89)</f>
        <v>0</v>
      </c>
      <c r="DL89" s="21">
        <f>IF(Weights!$E89=0,0,$I89*Weights!DL89/Weights!$E89)</f>
        <v>0</v>
      </c>
      <c r="DM89" s="21">
        <f>IF(Weights!$E89=0,0,$I89*Weights!DM89/Weights!$E89)</f>
        <v>0</v>
      </c>
      <c r="DN89" s="21">
        <f>IF(Weights!$E89=0,0,$I89*Weights!DN89/Weights!$E89)</f>
        <v>0</v>
      </c>
      <c r="DO89" s="21">
        <f>IF(Weights!$E89=0,0,$I89*Weights!DO89/Weights!$E89)</f>
        <v>0</v>
      </c>
      <c r="DP89" s="21">
        <f>IF(Weights!$E89=0,0,$I89*Weights!DP89/Weights!$E89)</f>
        <v>0</v>
      </c>
      <c r="DQ89" s="21">
        <f>IF(Weights!$E89=0,0,$I89*Weights!DQ89/Weights!$E89)</f>
        <v>0</v>
      </c>
      <c r="DR89" s="21">
        <f>IF(Weights!$E89=0,0,$I89*Weights!DR89/Weights!$E89)</f>
        <v>0</v>
      </c>
      <c r="DS89" s="21">
        <f>IF(Weights!$E89=0,0,$I89*Weights!DS89/Weights!$E89)</f>
        <v>0</v>
      </c>
      <c r="DT89" s="21">
        <f>IF(Weights!$E89=0,0,$I89*Weights!DT89/Weights!$E89)</f>
        <v>0</v>
      </c>
      <c r="DU89" s="21">
        <f>IF(Weights!$E89=0,0,$I89*Weights!DU89/Weights!$E89)</f>
        <v>0</v>
      </c>
      <c r="DV89" s="21">
        <f>IF(Weights!$E89=0,0,$I89*Weights!DV89/Weights!$E89)</f>
        <v>0</v>
      </c>
      <c r="DW89" s="21">
        <f>IF(Weights!$E89=0,0,$I89*Weights!DW89/Weights!$E89)</f>
        <v>0</v>
      </c>
      <c r="DX89" s="21">
        <f>IF(Weights!$E89=0,0,$I89*Weights!DX89/Weights!$E89)</f>
        <v>0</v>
      </c>
      <c r="DY89" s="21">
        <f>IF(Weights!$E89=0,0,$I89*Weights!DY89/Weights!$E89)</f>
        <v>0</v>
      </c>
      <c r="DZ89" s="21">
        <f>IF(Weights!$E89=0,0,$I89*Weights!DZ89/Weights!$E89)</f>
        <v>0</v>
      </c>
      <c r="EA89" s="21">
        <f>IF(Weights!$E89=0,0,$I89*Weights!EA89/Weights!$E89)</f>
        <v>0</v>
      </c>
      <c r="EB89" s="21">
        <f>IF(Weights!$E89=0,0,$I89*Weights!EB89/Weights!$E89)</f>
        <v>0</v>
      </c>
      <c r="EC89" s="21">
        <f>IF(Weights!$E89=0,0,$I89*Weights!EC89/Weights!$E89)</f>
        <v>0</v>
      </c>
      <c r="ED89" s="21">
        <f>IF(Weights!$E89=0,0,$I89*Weights!ED89/Weights!$E89)</f>
        <v>0</v>
      </c>
      <c r="EE89" s="21">
        <f>IF(Weights!$E89=0,0,$I89*Weights!EE89/Weights!$E89)</f>
        <v>0</v>
      </c>
      <c r="EF89" s="21">
        <f>IF(Weights!$E89=0,0,$I89*Weights!EF89/Weights!$E89)</f>
        <v>0</v>
      </c>
      <c r="EG89" s="21">
        <f>IF(Weights!$E89=0,0,$I89*Weights!EG89/Weights!$E89)</f>
        <v>0</v>
      </c>
      <c r="EH89" s="21">
        <f>IF(Weights!$E89=0,0,$I89*Weights!EH89/Weights!$E89)</f>
        <v>0</v>
      </c>
      <c r="EI89" s="21">
        <f>IF(Weights!$E89=0,0,$I89*Weights!EI89/Weights!$E89)</f>
        <v>0</v>
      </c>
      <c r="EJ89" s="21">
        <f>IF(Weights!$E89=0,0,$I89*Weights!EJ89/Weights!$E89)</f>
        <v>0</v>
      </c>
      <c r="EK89" s="21">
        <f>IF(Weights!$E89=0,0,$I89*Weights!EK89/Weights!$E89)</f>
        <v>0</v>
      </c>
      <c r="EL89" s="21">
        <f>IF(Weights!$E89=0,0,$I89*Weights!EL89/Weights!$E89)</f>
        <v>0</v>
      </c>
      <c r="EM89" s="21">
        <f>IF(Weights!$E89=0,0,$I89*Weights!EM89/Weights!$E89)</f>
        <v>0</v>
      </c>
      <c r="EN89" s="21">
        <f>IF(Weights!$E89=0,0,$I89*Weights!EN89/Weights!$E89)</f>
        <v>0</v>
      </c>
      <c r="EO89" s="21">
        <f>IF(Weights!$E89=0,0,$I89*Weights!EO89/Weights!$E89)</f>
        <v>0</v>
      </c>
      <c r="EP89" s="21">
        <f>IF(Weights!$E89=0,0,$I89*Weights!EP89/Weights!$E89)</f>
        <v>0</v>
      </c>
      <c r="EQ89" s="21">
        <f>IF(Weights!$E89=0,0,$I89*Weights!EQ89/Weights!$E89)</f>
        <v>0</v>
      </c>
      <c r="ER89" s="21">
        <f>IF(Weights!$E89=0,0,$I89*Weights!ER89/Weights!$E89)</f>
        <v>0</v>
      </c>
      <c r="ES89" s="21">
        <f>IF(Weights!$E89=0,0,$I89*Weights!ES89/Weights!$E89)</f>
        <v>0</v>
      </c>
      <c r="ET89" s="21">
        <f>IF(Weights!$E89=0,0,$I89*Weights!ET89/Weights!$E89)</f>
        <v>0</v>
      </c>
      <c r="EU89" s="21">
        <f>IF(Weights!$E89=0,0,$I89*Weights!EU89/Weights!$E89)</f>
        <v>0</v>
      </c>
      <c r="EV89" s="21">
        <f>IF(Weights!$E89=0,0,$I89*Weights!EV89/Weights!$E89)</f>
        <v>0</v>
      </c>
      <c r="EW89" s="21">
        <f>IF(Weights!$E89=0,0,$I89*Weights!EW89/Weights!$E89)</f>
        <v>0</v>
      </c>
      <c r="EX89" s="21">
        <f>IF(Weights!$E89=0,0,$I89*Weights!EX89/Weights!$E89)</f>
        <v>0</v>
      </c>
      <c r="EY89" s="21">
        <f>IF(Weights!$E89=0,0,$I89*Weights!EY89/Weights!$E89)</f>
        <v>0</v>
      </c>
      <c r="EZ89" s="21">
        <f>IF(Weights!$E89=0,0,$I89*Weights!EZ89/Weights!$E89)</f>
        <v>0</v>
      </c>
      <c r="FA89" s="21">
        <f>IF(Weights!$E89=0,0,$I89*Weights!FA89/Weights!$E89)</f>
        <v>0</v>
      </c>
      <c r="FB89" s="21">
        <f>IF(Weights!$E89=0,0,$I89*Weights!FB89/Weights!$E89)</f>
        <v>0</v>
      </c>
      <c r="FC89" s="21">
        <f>IF(Weights!$E89=0,0,$I89*Weights!FC89/Weights!$E89)</f>
        <v>0</v>
      </c>
      <c r="FD89" s="21">
        <f>IF(Weights!$E89=0,0,$I89*Weights!FD89/Weights!$E89)</f>
        <v>0</v>
      </c>
      <c r="FE89" s="21">
        <f>IF(Weights!$E89=0,0,$I89*Weights!FE89/Weights!$E89)</f>
        <v>0</v>
      </c>
      <c r="FF89" s="21">
        <f>IF(Weights!$E89=0,0,$I89*Weights!FF89/Weights!$E89)</f>
        <v>0</v>
      </c>
      <c r="FG89" s="21">
        <f>IF(Weights!$E89=0,0,$I89*Weights!FG89/Weights!$E89)</f>
        <v>0</v>
      </c>
      <c r="FH89" s="21">
        <f>IF(Weights!$E89=0,0,$I89*Weights!FH89/Weights!$E89)</f>
        <v>0</v>
      </c>
      <c r="FI89" s="21">
        <f>IF(Weights!$E89=0,0,$I89*Weights!FI89/Weights!$E89)</f>
        <v>0</v>
      </c>
      <c r="FJ89" s="21">
        <f>IF(Weights!$E89=0,0,$I89*Weights!FJ89/Weights!$E89)</f>
        <v>0</v>
      </c>
      <c r="FK89" s="21">
        <f>IF(Weights!$E89=0,0,$I89*Weights!FK89/Weights!$E89)</f>
        <v>0</v>
      </c>
      <c r="FL89" s="21">
        <f>IF(Weights!$E89=0,0,$I89*Weights!FL89/Weights!$E89)</f>
        <v>0</v>
      </c>
      <c r="FM89" s="21">
        <f>IF(Weights!$E89=0,0,$I89*Weights!FM89/Weights!$E89)</f>
        <v>0</v>
      </c>
      <c r="FN89" s="21">
        <f>IF(Weights!$E89=0,0,$I89*Weights!FN89/Weights!$E89)</f>
        <v>0</v>
      </c>
      <c r="FO89" s="21">
        <f>IF(Weights!$E89=0,0,$I89*Weights!FO89/Weights!$E89)</f>
        <v>0</v>
      </c>
      <c r="FP89" s="21">
        <f>IF(Weights!$E89=0,0,$I89*Weights!FP89/Weights!$E89)</f>
        <v>0</v>
      </c>
      <c r="FQ89" s="21">
        <f>IF(Weights!$E89=0,0,$I89*Weights!FQ89/Weights!$E89)</f>
        <v>0</v>
      </c>
      <c r="FR89" s="21">
        <f>IF(Weights!$E89=0,0,$I89*Weights!FR89/Weights!$E89)</f>
        <v>0</v>
      </c>
      <c r="FS89" s="21">
        <f>IF(Weights!$E89=0,0,$I89*Weights!FS89/Weights!$E89)</f>
        <v>0</v>
      </c>
      <c r="FT89" s="21">
        <f>IF(Weights!$E89=0,0,$I89*Weights!FT89/Weights!$E89)</f>
        <v>0</v>
      </c>
      <c r="FU89" s="21">
        <f>IF(Weights!$E89=0,0,$I89*Weights!FU89/Weights!$E89)</f>
        <v>0</v>
      </c>
      <c r="FV89" s="21">
        <f>IF(Weights!$E89=0,0,$I89*Weights!FV89/Weights!$E89)</f>
        <v>0</v>
      </c>
      <c r="FW89" s="21">
        <f>IF(Weights!$E89=0,0,$I89*Weights!FW89/Weights!$E89)</f>
        <v>0</v>
      </c>
      <c r="FX89" s="21">
        <f>IF(Weights!$E89=0,0,$I89*Weights!FX89/Weights!$E89)</f>
        <v>0</v>
      </c>
      <c r="FY89" s="21">
        <f>IF(Weights!$E89=0,0,$I89*Weights!FY89/Weights!$E89)</f>
        <v>0</v>
      </c>
      <c r="FZ89" s="21">
        <f>IF(Weights!$E89=0,0,$I89*Weights!FZ89/Weights!$E89)</f>
        <v>0</v>
      </c>
      <c r="GA89" s="21">
        <f>IF(Weights!$E89=0,0,$I89*Weights!GA89/Weights!$E89)</f>
        <v>0</v>
      </c>
      <c r="GB89" s="21">
        <f>IF(Weights!$E89=0,0,$I89*Weights!GB89/Weights!$E89)</f>
        <v>0</v>
      </c>
      <c r="GC89" s="21">
        <f>IF(Weights!$E89=0,0,$I89*Weights!GC89/Weights!$E89)</f>
        <v>0</v>
      </c>
      <c r="GD89" s="21">
        <f>IF(Weights!$E89=0,0,$I89*Weights!GD89/Weights!$E89)</f>
        <v>0</v>
      </c>
      <c r="GE89" s="21">
        <f>IF(Weights!$E89=0,0,$I89*Weights!GE89/Weights!$E89)</f>
        <v>0</v>
      </c>
      <c r="GF89" s="21">
        <f>IF(Weights!$E89=0,0,$I89*Weights!GF89/Weights!$E89)</f>
        <v>0</v>
      </c>
      <c r="GG89" s="21">
        <f>IF(Weights!$E89=0,0,$I89*Weights!GG89/Weights!$E89)</f>
        <v>0</v>
      </c>
      <c r="GH89" s="21">
        <f>IF(Weights!$E89=0,0,$I89*Weights!GH89/Weights!$E89)</f>
        <v>0</v>
      </c>
      <c r="GI89" s="21">
        <f>IF(Weights!$E89=0,0,$I89*Weights!GI89/Weights!$E89)</f>
        <v>0</v>
      </c>
      <c r="GJ89" s="21">
        <f>IF(Weights!$E89=0,0,$I89*Weights!GJ89/Weights!$E89)</f>
        <v>0</v>
      </c>
      <c r="GK89" s="21">
        <f>IF(Weights!$E89=0,0,$I89*Weights!GK89/Weights!$E89)</f>
        <v>0</v>
      </c>
      <c r="GL89" s="21">
        <f>IF(Weights!$E89=0,0,$I89*Weights!GL89/Weights!$E89)</f>
        <v>0</v>
      </c>
    </row>
    <row r="90" spans="1:194" s="19" customFormat="1" ht="13.5" customHeight="1" outlineLevel="1" x14ac:dyDescent="0.3">
      <c r="A90" s="10" t="s">
        <v>40</v>
      </c>
      <c r="B90" s="11" t="s">
        <v>163</v>
      </c>
      <c r="C90" s="12" t="s">
        <v>16</v>
      </c>
      <c r="D90" s="22" t="s">
        <v>164</v>
      </c>
      <c r="E90" s="49">
        <v>46330</v>
      </c>
      <c r="F90" s="14">
        <v>46359</v>
      </c>
      <c r="G90" s="49">
        <v>46330</v>
      </c>
      <c r="H90" s="14">
        <v>46359</v>
      </c>
      <c r="I90" s="15">
        <v>700</v>
      </c>
      <c r="J90" s="20">
        <f>IF(Weights!$E90=0,0,$I90*Weights!J90/Weights!$E90)</f>
        <v>0</v>
      </c>
      <c r="K90" s="21">
        <f>IF(Weights!$E90=0,0,$I90*Weights!K90/Weights!$E90)</f>
        <v>0</v>
      </c>
      <c r="L90" s="21">
        <f>IF(Weights!$E90=0,0,$I90*Weights!L90/Weights!$E90)</f>
        <v>0</v>
      </c>
      <c r="M90" s="21">
        <f>IF(Weights!$E90=0,0,$I90*Weights!M90/Weights!$E90)</f>
        <v>0</v>
      </c>
      <c r="N90" s="21">
        <f>IF(Weights!$E90=0,0,$I90*Weights!N90/Weights!$E90)</f>
        <v>0</v>
      </c>
      <c r="O90" s="21">
        <f>IF(Weights!$E90=0,0,$I90*Weights!O90/Weights!$E90)</f>
        <v>0</v>
      </c>
      <c r="P90" s="21">
        <f>IF(Weights!$E90=0,0,$I90*Weights!P90/Weights!$E90)</f>
        <v>0</v>
      </c>
      <c r="Q90" s="21">
        <f>IF(Weights!$E90=0,0,$I90*Weights!Q90/Weights!$E90)</f>
        <v>0</v>
      </c>
      <c r="R90" s="21">
        <f>IF(Weights!$E90=0,0,$I90*Weights!R90/Weights!$E90)</f>
        <v>0</v>
      </c>
      <c r="S90" s="21">
        <f>IF(Weights!$E90=0,0,$I90*Weights!S90/Weights!$E90)</f>
        <v>0</v>
      </c>
      <c r="T90" s="21">
        <f>IF(Weights!$E90=0,0,$I90*Weights!T90/Weights!$E90)</f>
        <v>0</v>
      </c>
      <c r="U90" s="21">
        <f>IF(Weights!$E90=0,0,$I90*Weights!U90/Weights!$E90)</f>
        <v>0</v>
      </c>
      <c r="V90" s="21">
        <f>IF(Weights!$E90=0,0,$I90*Weights!V90/Weights!$E90)</f>
        <v>0</v>
      </c>
      <c r="W90" s="21">
        <f>IF(Weights!$E90=0,0,$I90*Weights!W90/Weights!$E90)</f>
        <v>0</v>
      </c>
      <c r="X90" s="21">
        <f>IF(Weights!$E90=0,0,$I90*Weights!X90/Weights!$E90)</f>
        <v>0</v>
      </c>
      <c r="Y90" s="21">
        <f>IF(Weights!$E90=0,0,$I90*Weights!Y90/Weights!$E90)</f>
        <v>0</v>
      </c>
      <c r="Z90" s="21">
        <f>IF(Weights!$E90=0,0,$I90*Weights!Z90/Weights!$E90)</f>
        <v>0</v>
      </c>
      <c r="AA90" s="21">
        <f>IF(Weights!$E90=0,0,$I90*Weights!AA90/Weights!$E90)</f>
        <v>0</v>
      </c>
      <c r="AB90" s="21">
        <f>IF(Weights!$E90=0,0,$I90*Weights!AB90/Weights!$E90)</f>
        <v>0</v>
      </c>
      <c r="AC90" s="18">
        <f>IF(Weights!$E90=0,0,$I90*Weights!AC90/Weights!$E90)</f>
        <v>0</v>
      </c>
      <c r="AD90" s="21">
        <f>IF(Weights!$E90=0,0,$I90*Weights!AD90/Weights!$E90)</f>
        <v>175</v>
      </c>
      <c r="AE90" s="21">
        <f>IF(Weights!$E90=0,0,$I90*Weights!AE90/Weights!$E90)</f>
        <v>175</v>
      </c>
      <c r="AF90" s="21">
        <f>IF(Weights!$E90=0,0,$I90*Weights!AF90/Weights!$E90)</f>
        <v>175</v>
      </c>
      <c r="AG90" s="21">
        <f>IF(Weights!$E90=0,0,$I90*Weights!AG90/Weights!$E90)</f>
        <v>0</v>
      </c>
      <c r="AH90" s="21">
        <f>IF(Weights!$E90=0,0,$I90*Weights!AH90/Weights!$E90)</f>
        <v>175</v>
      </c>
      <c r="AI90" s="21">
        <f>IF(Weights!$E90=0,0,$I90*Weights!AI90/Weights!$E90)</f>
        <v>0</v>
      </c>
      <c r="AJ90" s="21">
        <f>IF(Weights!$E90=0,0,$I90*Weights!AJ90/Weights!$E90)</f>
        <v>0</v>
      </c>
      <c r="AK90" s="21">
        <f>IF(Weights!$E90=0,0,$I90*Weights!AK90/Weights!$E90)</f>
        <v>0</v>
      </c>
      <c r="AL90" s="21">
        <f>IF(Weights!$E90=0,0,$I90*Weights!AL90/Weights!$E90)</f>
        <v>0</v>
      </c>
      <c r="AM90" s="21">
        <f>IF(Weights!$E90=0,0,$I90*Weights!AM90/Weights!$E90)</f>
        <v>0</v>
      </c>
      <c r="AN90" s="21">
        <f>IF(Weights!$E90=0,0,$I90*Weights!AN90/Weights!$E90)</f>
        <v>0</v>
      </c>
      <c r="AO90" s="21">
        <f>IF(Weights!$E90=0,0,$I90*Weights!AO90/Weights!$E90)</f>
        <v>0</v>
      </c>
      <c r="AP90" s="21">
        <f>IF(Weights!$E90=0,0,$I90*Weights!AP90/Weights!$E90)</f>
        <v>0</v>
      </c>
      <c r="AQ90" s="21">
        <f>IF(Weights!$E90=0,0,$I90*Weights!AQ90/Weights!$E90)</f>
        <v>0</v>
      </c>
      <c r="AR90" s="21">
        <f>IF(Weights!$E90=0,0,$I90*Weights!AR90/Weights!$E90)</f>
        <v>0</v>
      </c>
      <c r="AS90" s="21">
        <f>IF(Weights!$E90=0,0,$I90*Weights!AS90/Weights!$E90)</f>
        <v>0</v>
      </c>
      <c r="AT90" s="21">
        <f>IF(Weights!$E90=0,0,$I90*Weights!AT90/Weights!$E90)</f>
        <v>0</v>
      </c>
      <c r="AU90" s="21">
        <f>IF(Weights!$E90=0,0,$I90*Weights!AU90/Weights!$E90)</f>
        <v>0</v>
      </c>
      <c r="AV90" s="21">
        <f>IF(Weights!$E90=0,0,$I90*Weights!AV90/Weights!$E90)</f>
        <v>0</v>
      </c>
      <c r="AW90" s="21">
        <f>IF(Weights!$E90=0,0,$I90*Weights!AW90/Weights!$E90)</f>
        <v>0</v>
      </c>
      <c r="AX90" s="21">
        <f>IF(Weights!$E90=0,0,$I90*Weights!AX90/Weights!$E90)</f>
        <v>0</v>
      </c>
      <c r="AY90" s="21">
        <f>IF(Weights!$E90=0,0,$I90*Weights!AY90/Weights!$E90)</f>
        <v>0</v>
      </c>
      <c r="AZ90" s="21">
        <f>IF(Weights!$E90=0,0,$I90*Weights!AZ90/Weights!$E90)</f>
        <v>0</v>
      </c>
      <c r="BA90" s="21">
        <f>IF(Weights!$E90=0,0,$I90*Weights!BA90/Weights!$E90)</f>
        <v>0</v>
      </c>
      <c r="BB90" s="21">
        <f>IF(Weights!$E90=0,0,$I90*Weights!BB90/Weights!$E90)</f>
        <v>0</v>
      </c>
      <c r="BC90" s="21">
        <f>IF(Weights!$E90=0,0,$I90*Weights!BC90/Weights!$E90)</f>
        <v>0</v>
      </c>
      <c r="BD90" s="21">
        <f>IF(Weights!$E90=0,0,$I90*Weights!BD90/Weights!$E90)</f>
        <v>0</v>
      </c>
      <c r="BE90" s="21">
        <f>IF(Weights!$E90=0,0,$I90*Weights!BE90/Weights!$E90)</f>
        <v>0</v>
      </c>
      <c r="BF90" s="21">
        <f>IF(Weights!$E90=0,0,$I90*Weights!BF90/Weights!$E90)</f>
        <v>0</v>
      </c>
      <c r="BG90" s="21">
        <f>IF(Weights!$E90=0,0,$I90*Weights!BG90/Weights!$E90)</f>
        <v>0</v>
      </c>
      <c r="BH90" s="21">
        <f>IF(Weights!$E90=0,0,$I90*Weights!BH90/Weights!$E90)</f>
        <v>0</v>
      </c>
      <c r="BI90" s="21">
        <f>IF(Weights!$E90=0,0,$I90*Weights!BI90/Weights!$E90)</f>
        <v>0</v>
      </c>
      <c r="BJ90" s="21">
        <f>IF(Weights!$E90=0,0,$I90*Weights!BJ90/Weights!$E90)</f>
        <v>0</v>
      </c>
      <c r="BK90" s="21">
        <f>IF(Weights!$E90=0,0,$I90*Weights!BK90/Weights!$E90)</f>
        <v>0</v>
      </c>
      <c r="BL90" s="21">
        <f>IF(Weights!$E90=0,0,$I90*Weights!BL90/Weights!$E90)</f>
        <v>0</v>
      </c>
      <c r="BM90" s="21">
        <f>IF(Weights!$E90=0,0,$I90*Weights!BM90/Weights!$E90)</f>
        <v>0</v>
      </c>
      <c r="BN90" s="21">
        <f>IF(Weights!$E90=0,0,$I90*Weights!BN90/Weights!$E90)</f>
        <v>0</v>
      </c>
      <c r="BO90" s="21">
        <f>IF(Weights!$E90=0,0,$I90*Weights!BO90/Weights!$E90)</f>
        <v>0</v>
      </c>
      <c r="BP90" s="21">
        <f>IF(Weights!$E90=0,0,$I90*Weights!BP90/Weights!$E90)</f>
        <v>0</v>
      </c>
      <c r="BQ90" s="21">
        <f>IF(Weights!$E90=0,0,$I90*Weights!BQ90/Weights!$E90)</f>
        <v>0</v>
      </c>
      <c r="BR90" s="21">
        <f>IF(Weights!$E90=0,0,$I90*Weights!BR90/Weights!$E90)</f>
        <v>0</v>
      </c>
      <c r="BS90" s="21">
        <f>IF(Weights!$E90=0,0,$I90*Weights!BS90/Weights!$E90)</f>
        <v>0</v>
      </c>
      <c r="BT90" s="21">
        <f>IF(Weights!$E90=0,0,$I90*Weights!BT90/Weights!$E90)</f>
        <v>0</v>
      </c>
      <c r="BU90" s="21">
        <f>IF(Weights!$E90=0,0,$I90*Weights!BU90/Weights!$E90)</f>
        <v>0</v>
      </c>
      <c r="BV90" s="21">
        <f>IF(Weights!$E90=0,0,$I90*Weights!BV90/Weights!$E90)</f>
        <v>0</v>
      </c>
      <c r="BW90" s="21">
        <f>IF(Weights!$E90=0,0,$I90*Weights!BW90/Weights!$E90)</f>
        <v>0</v>
      </c>
      <c r="BX90" s="21">
        <f>IF(Weights!$E90=0,0,$I90*Weights!BX90/Weights!$E90)</f>
        <v>0</v>
      </c>
      <c r="BY90" s="21">
        <f>IF(Weights!$E90=0,0,$I90*Weights!BY90/Weights!$E90)</f>
        <v>0</v>
      </c>
      <c r="BZ90" s="21">
        <f>IF(Weights!$E90=0,0,$I90*Weights!BZ90/Weights!$E90)</f>
        <v>0</v>
      </c>
      <c r="CA90" s="21">
        <f>IF(Weights!$E90=0,0,$I90*Weights!CA90/Weights!$E90)</f>
        <v>0</v>
      </c>
      <c r="CB90" s="21">
        <f>IF(Weights!$E90=0,0,$I90*Weights!CB90/Weights!$E90)</f>
        <v>0</v>
      </c>
      <c r="CC90" s="21">
        <f>IF(Weights!$E90=0,0,$I90*Weights!CC90/Weights!$E90)</f>
        <v>0</v>
      </c>
      <c r="CD90" s="21">
        <f>IF(Weights!$E90=0,0,$I90*Weights!CD90/Weights!$E90)</f>
        <v>0</v>
      </c>
      <c r="CE90" s="21">
        <f>IF(Weights!$E90=0,0,$I90*Weights!CE90/Weights!$E90)</f>
        <v>0</v>
      </c>
      <c r="CF90" s="21">
        <f>IF(Weights!$E90=0,0,$I90*Weights!CF90/Weights!$E90)</f>
        <v>0</v>
      </c>
      <c r="CG90" s="21">
        <f>IF(Weights!$E90=0,0,$I90*Weights!CG90/Weights!$E90)</f>
        <v>0</v>
      </c>
      <c r="CH90" s="21">
        <f>IF(Weights!$E90=0,0,$I90*Weights!CH90/Weights!$E90)</f>
        <v>0</v>
      </c>
      <c r="CI90" s="21">
        <f>IF(Weights!$E90=0,0,$I90*Weights!CI90/Weights!$E90)</f>
        <v>0</v>
      </c>
      <c r="CJ90" s="21">
        <f>IF(Weights!$E90=0,0,$I90*Weights!CJ90/Weights!$E90)</f>
        <v>0</v>
      </c>
      <c r="CK90" s="21">
        <f>IF(Weights!$E90=0,0,$I90*Weights!CK90/Weights!$E90)</f>
        <v>0</v>
      </c>
      <c r="CL90" s="21">
        <f>IF(Weights!$E90=0,0,$I90*Weights!CL90/Weights!$E90)</f>
        <v>0</v>
      </c>
      <c r="CM90" s="21">
        <f>IF(Weights!$E90=0,0,$I90*Weights!CM90/Weights!$E90)</f>
        <v>0</v>
      </c>
      <c r="CN90" s="21">
        <f>IF(Weights!$E90=0,0,$I90*Weights!CN90/Weights!$E90)</f>
        <v>0</v>
      </c>
      <c r="CO90" s="21">
        <f>IF(Weights!$E90=0,0,$I90*Weights!CO90/Weights!$E90)</f>
        <v>0</v>
      </c>
      <c r="CP90" s="21">
        <f>IF(Weights!$E90=0,0,$I90*Weights!CP90/Weights!$E90)</f>
        <v>0</v>
      </c>
      <c r="CQ90" s="21">
        <f>IF(Weights!$E90=0,0,$I90*Weights!CQ90/Weights!$E90)</f>
        <v>0</v>
      </c>
      <c r="CR90" s="21">
        <f>IF(Weights!$E90=0,0,$I90*Weights!CR90/Weights!$E90)</f>
        <v>0</v>
      </c>
      <c r="CS90" s="21">
        <f>IF(Weights!$E90=0,0,$I90*Weights!CS90/Weights!$E90)</f>
        <v>0</v>
      </c>
      <c r="CT90" s="21">
        <f>IF(Weights!$E90=0,0,$I90*Weights!CT90/Weights!$E90)</f>
        <v>0</v>
      </c>
      <c r="CU90" s="21">
        <f>IF(Weights!$E90=0,0,$I90*Weights!CU90/Weights!$E90)</f>
        <v>0</v>
      </c>
      <c r="CV90" s="21">
        <f>IF(Weights!$E90=0,0,$I90*Weights!CV90/Weights!$E90)</f>
        <v>0</v>
      </c>
      <c r="CW90" s="21">
        <f>IF(Weights!$E90=0,0,$I90*Weights!CW90/Weights!$E90)</f>
        <v>0</v>
      </c>
      <c r="CX90" s="21">
        <f>IF(Weights!$E90=0,0,$I90*Weights!CX90/Weights!$E90)</f>
        <v>0</v>
      </c>
      <c r="CY90" s="21">
        <f>IF(Weights!$E90=0,0,$I90*Weights!CY90/Weights!$E90)</f>
        <v>0</v>
      </c>
      <c r="CZ90" s="21">
        <f>IF(Weights!$E90=0,0,$I90*Weights!CZ90/Weights!$E90)</f>
        <v>0</v>
      </c>
      <c r="DA90" s="21">
        <f>IF(Weights!$E90=0,0,$I90*Weights!DA90/Weights!$E90)</f>
        <v>0</v>
      </c>
      <c r="DB90" s="21">
        <f>IF(Weights!$E90=0,0,$I90*Weights!DB90/Weights!$E90)</f>
        <v>0</v>
      </c>
      <c r="DC90" s="21">
        <f>IF(Weights!$E90=0,0,$I90*Weights!DC90/Weights!$E90)</f>
        <v>0</v>
      </c>
      <c r="DD90" s="21">
        <f>IF(Weights!$E90=0,0,$I90*Weights!DD90/Weights!$E90)</f>
        <v>0</v>
      </c>
      <c r="DE90" s="21">
        <f>IF(Weights!$E90=0,0,$I90*Weights!DE90/Weights!$E90)</f>
        <v>0</v>
      </c>
      <c r="DF90" s="21">
        <f>IF(Weights!$E90=0,0,$I90*Weights!DF90/Weights!$E90)</f>
        <v>0</v>
      </c>
      <c r="DG90" s="21">
        <f>IF(Weights!$E90=0,0,$I90*Weights!DG90/Weights!$E90)</f>
        <v>0</v>
      </c>
      <c r="DH90" s="21">
        <f>IF(Weights!$E90=0,0,$I90*Weights!DH90/Weights!$E90)</f>
        <v>0</v>
      </c>
      <c r="DI90" s="21">
        <f>IF(Weights!$E90=0,0,$I90*Weights!DI90/Weights!$E90)</f>
        <v>0</v>
      </c>
      <c r="DJ90" s="21">
        <f>IF(Weights!$E90=0,0,$I90*Weights!DJ90/Weights!$E90)</f>
        <v>0</v>
      </c>
      <c r="DK90" s="21">
        <f>IF(Weights!$E90=0,0,$I90*Weights!DK90/Weights!$E90)</f>
        <v>0</v>
      </c>
      <c r="DL90" s="21">
        <f>IF(Weights!$E90=0,0,$I90*Weights!DL90/Weights!$E90)</f>
        <v>0</v>
      </c>
      <c r="DM90" s="21">
        <f>IF(Weights!$E90=0,0,$I90*Weights!DM90/Weights!$E90)</f>
        <v>0</v>
      </c>
      <c r="DN90" s="21">
        <f>IF(Weights!$E90=0,0,$I90*Weights!DN90/Weights!$E90)</f>
        <v>0</v>
      </c>
      <c r="DO90" s="21">
        <f>IF(Weights!$E90=0,0,$I90*Weights!DO90/Weights!$E90)</f>
        <v>0</v>
      </c>
      <c r="DP90" s="21">
        <f>IF(Weights!$E90=0,0,$I90*Weights!DP90/Weights!$E90)</f>
        <v>0</v>
      </c>
      <c r="DQ90" s="21">
        <f>IF(Weights!$E90=0,0,$I90*Weights!DQ90/Weights!$E90)</f>
        <v>0</v>
      </c>
      <c r="DR90" s="21">
        <f>IF(Weights!$E90=0,0,$I90*Weights!DR90/Weights!$E90)</f>
        <v>0</v>
      </c>
      <c r="DS90" s="21">
        <f>IF(Weights!$E90=0,0,$I90*Weights!DS90/Weights!$E90)</f>
        <v>0</v>
      </c>
      <c r="DT90" s="21">
        <f>IF(Weights!$E90=0,0,$I90*Weights!DT90/Weights!$E90)</f>
        <v>0</v>
      </c>
      <c r="DU90" s="21">
        <f>IF(Weights!$E90=0,0,$I90*Weights!DU90/Weights!$E90)</f>
        <v>0</v>
      </c>
      <c r="DV90" s="21">
        <f>IF(Weights!$E90=0,0,$I90*Weights!DV90/Weights!$E90)</f>
        <v>0</v>
      </c>
      <c r="DW90" s="21">
        <f>IF(Weights!$E90=0,0,$I90*Weights!DW90/Weights!$E90)</f>
        <v>0</v>
      </c>
      <c r="DX90" s="21">
        <f>IF(Weights!$E90=0,0,$I90*Weights!DX90/Weights!$E90)</f>
        <v>0</v>
      </c>
      <c r="DY90" s="21">
        <f>IF(Weights!$E90=0,0,$I90*Weights!DY90/Weights!$E90)</f>
        <v>0</v>
      </c>
      <c r="DZ90" s="21">
        <f>IF(Weights!$E90=0,0,$I90*Weights!DZ90/Weights!$E90)</f>
        <v>0</v>
      </c>
      <c r="EA90" s="21">
        <f>IF(Weights!$E90=0,0,$I90*Weights!EA90/Weights!$E90)</f>
        <v>0</v>
      </c>
      <c r="EB90" s="21">
        <f>IF(Weights!$E90=0,0,$I90*Weights!EB90/Weights!$E90)</f>
        <v>0</v>
      </c>
      <c r="EC90" s="21">
        <f>IF(Weights!$E90=0,0,$I90*Weights!EC90/Weights!$E90)</f>
        <v>0</v>
      </c>
      <c r="ED90" s="21">
        <f>IF(Weights!$E90=0,0,$I90*Weights!ED90/Weights!$E90)</f>
        <v>0</v>
      </c>
      <c r="EE90" s="21">
        <f>IF(Weights!$E90=0,0,$I90*Weights!EE90/Weights!$E90)</f>
        <v>0</v>
      </c>
      <c r="EF90" s="21">
        <f>IF(Weights!$E90=0,0,$I90*Weights!EF90/Weights!$E90)</f>
        <v>0</v>
      </c>
      <c r="EG90" s="21">
        <f>IF(Weights!$E90=0,0,$I90*Weights!EG90/Weights!$E90)</f>
        <v>0</v>
      </c>
      <c r="EH90" s="21">
        <f>IF(Weights!$E90=0,0,$I90*Weights!EH90/Weights!$E90)</f>
        <v>0</v>
      </c>
      <c r="EI90" s="21">
        <f>IF(Weights!$E90=0,0,$I90*Weights!EI90/Weights!$E90)</f>
        <v>0</v>
      </c>
      <c r="EJ90" s="21">
        <f>IF(Weights!$E90=0,0,$I90*Weights!EJ90/Weights!$E90)</f>
        <v>0</v>
      </c>
      <c r="EK90" s="21">
        <f>IF(Weights!$E90=0,0,$I90*Weights!EK90/Weights!$E90)</f>
        <v>0</v>
      </c>
      <c r="EL90" s="21">
        <f>IF(Weights!$E90=0,0,$I90*Weights!EL90/Weights!$E90)</f>
        <v>0</v>
      </c>
      <c r="EM90" s="21">
        <f>IF(Weights!$E90=0,0,$I90*Weights!EM90/Weights!$E90)</f>
        <v>0</v>
      </c>
      <c r="EN90" s="21">
        <f>IF(Weights!$E90=0,0,$I90*Weights!EN90/Weights!$E90)</f>
        <v>0</v>
      </c>
      <c r="EO90" s="21">
        <f>IF(Weights!$E90=0,0,$I90*Weights!EO90/Weights!$E90)</f>
        <v>0</v>
      </c>
      <c r="EP90" s="21">
        <f>IF(Weights!$E90=0,0,$I90*Weights!EP90/Weights!$E90)</f>
        <v>0</v>
      </c>
      <c r="EQ90" s="21">
        <f>IF(Weights!$E90=0,0,$I90*Weights!EQ90/Weights!$E90)</f>
        <v>0</v>
      </c>
      <c r="ER90" s="21">
        <f>IF(Weights!$E90=0,0,$I90*Weights!ER90/Weights!$E90)</f>
        <v>0</v>
      </c>
      <c r="ES90" s="21">
        <f>IF(Weights!$E90=0,0,$I90*Weights!ES90/Weights!$E90)</f>
        <v>0</v>
      </c>
      <c r="ET90" s="21">
        <f>IF(Weights!$E90=0,0,$I90*Weights!ET90/Weights!$E90)</f>
        <v>0</v>
      </c>
      <c r="EU90" s="21">
        <f>IF(Weights!$E90=0,0,$I90*Weights!EU90/Weights!$E90)</f>
        <v>0</v>
      </c>
      <c r="EV90" s="21">
        <f>IF(Weights!$E90=0,0,$I90*Weights!EV90/Weights!$E90)</f>
        <v>0</v>
      </c>
      <c r="EW90" s="21">
        <f>IF(Weights!$E90=0,0,$I90*Weights!EW90/Weights!$E90)</f>
        <v>0</v>
      </c>
      <c r="EX90" s="21">
        <f>IF(Weights!$E90=0,0,$I90*Weights!EX90/Weights!$E90)</f>
        <v>0</v>
      </c>
      <c r="EY90" s="21">
        <f>IF(Weights!$E90=0,0,$I90*Weights!EY90/Weights!$E90)</f>
        <v>0</v>
      </c>
      <c r="EZ90" s="21">
        <f>IF(Weights!$E90=0,0,$I90*Weights!EZ90/Weights!$E90)</f>
        <v>0</v>
      </c>
      <c r="FA90" s="21">
        <f>IF(Weights!$E90=0,0,$I90*Weights!FA90/Weights!$E90)</f>
        <v>0</v>
      </c>
      <c r="FB90" s="21">
        <f>IF(Weights!$E90=0,0,$I90*Weights!FB90/Weights!$E90)</f>
        <v>0</v>
      </c>
      <c r="FC90" s="21">
        <f>IF(Weights!$E90=0,0,$I90*Weights!FC90/Weights!$E90)</f>
        <v>0</v>
      </c>
      <c r="FD90" s="21">
        <f>IF(Weights!$E90=0,0,$I90*Weights!FD90/Weights!$E90)</f>
        <v>0</v>
      </c>
      <c r="FE90" s="21">
        <f>IF(Weights!$E90=0,0,$I90*Weights!FE90/Weights!$E90)</f>
        <v>0</v>
      </c>
      <c r="FF90" s="21">
        <f>IF(Weights!$E90=0,0,$I90*Weights!FF90/Weights!$E90)</f>
        <v>0</v>
      </c>
      <c r="FG90" s="21">
        <f>IF(Weights!$E90=0,0,$I90*Weights!FG90/Weights!$E90)</f>
        <v>0</v>
      </c>
      <c r="FH90" s="21">
        <f>IF(Weights!$E90=0,0,$I90*Weights!FH90/Weights!$E90)</f>
        <v>0</v>
      </c>
      <c r="FI90" s="21">
        <f>IF(Weights!$E90=0,0,$I90*Weights!FI90/Weights!$E90)</f>
        <v>0</v>
      </c>
      <c r="FJ90" s="21">
        <f>IF(Weights!$E90=0,0,$I90*Weights!FJ90/Weights!$E90)</f>
        <v>0</v>
      </c>
      <c r="FK90" s="21">
        <f>IF(Weights!$E90=0,0,$I90*Weights!FK90/Weights!$E90)</f>
        <v>0</v>
      </c>
      <c r="FL90" s="21">
        <f>IF(Weights!$E90=0,0,$I90*Weights!FL90/Weights!$E90)</f>
        <v>0</v>
      </c>
      <c r="FM90" s="21">
        <f>IF(Weights!$E90=0,0,$I90*Weights!FM90/Weights!$E90)</f>
        <v>0</v>
      </c>
      <c r="FN90" s="21">
        <f>IF(Weights!$E90=0,0,$I90*Weights!FN90/Weights!$E90)</f>
        <v>0</v>
      </c>
      <c r="FO90" s="21">
        <f>IF(Weights!$E90=0,0,$I90*Weights!FO90/Weights!$E90)</f>
        <v>0</v>
      </c>
      <c r="FP90" s="21">
        <f>IF(Weights!$E90=0,0,$I90*Weights!FP90/Weights!$E90)</f>
        <v>0</v>
      </c>
      <c r="FQ90" s="21">
        <f>IF(Weights!$E90=0,0,$I90*Weights!FQ90/Weights!$E90)</f>
        <v>0</v>
      </c>
      <c r="FR90" s="21">
        <f>IF(Weights!$E90=0,0,$I90*Weights!FR90/Weights!$E90)</f>
        <v>0</v>
      </c>
      <c r="FS90" s="21">
        <f>IF(Weights!$E90=0,0,$I90*Weights!FS90/Weights!$E90)</f>
        <v>0</v>
      </c>
      <c r="FT90" s="21">
        <f>IF(Weights!$E90=0,0,$I90*Weights!FT90/Weights!$E90)</f>
        <v>0</v>
      </c>
      <c r="FU90" s="21">
        <f>IF(Weights!$E90=0,0,$I90*Weights!FU90/Weights!$E90)</f>
        <v>0</v>
      </c>
      <c r="FV90" s="21">
        <f>IF(Weights!$E90=0,0,$I90*Weights!FV90/Weights!$E90)</f>
        <v>0</v>
      </c>
      <c r="FW90" s="21">
        <f>IF(Weights!$E90=0,0,$I90*Weights!FW90/Weights!$E90)</f>
        <v>0</v>
      </c>
      <c r="FX90" s="21">
        <f>IF(Weights!$E90=0,0,$I90*Weights!FX90/Weights!$E90)</f>
        <v>0</v>
      </c>
      <c r="FY90" s="21">
        <f>IF(Weights!$E90=0,0,$I90*Weights!FY90/Weights!$E90)</f>
        <v>0</v>
      </c>
      <c r="FZ90" s="21">
        <f>IF(Weights!$E90=0,0,$I90*Weights!FZ90/Weights!$E90)</f>
        <v>0</v>
      </c>
      <c r="GA90" s="21">
        <f>IF(Weights!$E90=0,0,$I90*Weights!GA90/Weights!$E90)</f>
        <v>0</v>
      </c>
      <c r="GB90" s="21">
        <f>IF(Weights!$E90=0,0,$I90*Weights!GB90/Weights!$E90)</f>
        <v>0</v>
      </c>
      <c r="GC90" s="21">
        <f>IF(Weights!$E90=0,0,$I90*Weights!GC90/Weights!$E90)</f>
        <v>0</v>
      </c>
      <c r="GD90" s="21">
        <f>IF(Weights!$E90=0,0,$I90*Weights!GD90/Weights!$E90)</f>
        <v>0</v>
      </c>
      <c r="GE90" s="21">
        <f>IF(Weights!$E90=0,0,$I90*Weights!GE90/Weights!$E90)</f>
        <v>0</v>
      </c>
      <c r="GF90" s="21">
        <f>IF(Weights!$E90=0,0,$I90*Weights!GF90/Weights!$E90)</f>
        <v>0</v>
      </c>
      <c r="GG90" s="21">
        <f>IF(Weights!$E90=0,0,$I90*Weights!GG90/Weights!$E90)</f>
        <v>0</v>
      </c>
      <c r="GH90" s="21">
        <f>IF(Weights!$E90=0,0,$I90*Weights!GH90/Weights!$E90)</f>
        <v>0</v>
      </c>
      <c r="GI90" s="21">
        <f>IF(Weights!$E90=0,0,$I90*Weights!GI90/Weights!$E90)</f>
        <v>0</v>
      </c>
      <c r="GJ90" s="21">
        <f>IF(Weights!$E90=0,0,$I90*Weights!GJ90/Weights!$E90)</f>
        <v>0</v>
      </c>
      <c r="GK90" s="21">
        <f>IF(Weights!$E90=0,0,$I90*Weights!GK90/Weights!$E90)</f>
        <v>0</v>
      </c>
      <c r="GL90" s="21">
        <f>IF(Weights!$E90=0,0,$I90*Weights!GL90/Weights!$E90)</f>
        <v>0</v>
      </c>
    </row>
    <row r="91" spans="1:194" s="19" customFormat="1" ht="13.5" customHeight="1" outlineLevel="1" x14ac:dyDescent="0.3">
      <c r="A91" s="10" t="s">
        <v>40</v>
      </c>
      <c r="B91" s="11" t="s">
        <v>165</v>
      </c>
      <c r="C91" s="12" t="s">
        <v>16</v>
      </c>
      <c r="D91" s="22" t="s">
        <v>166</v>
      </c>
      <c r="E91" s="13"/>
      <c r="F91" s="14"/>
      <c r="G91" s="49">
        <v>46361</v>
      </c>
      <c r="H91" s="14">
        <v>46399</v>
      </c>
      <c r="I91" s="15">
        <v>600</v>
      </c>
      <c r="J91" s="20">
        <f>IF(Weights!$E91=0,0,$I91*Weights!J91/Weights!$E91)</f>
        <v>0</v>
      </c>
      <c r="K91" s="21">
        <f>IF(Weights!$E91=0,0,$I91*Weights!K91/Weights!$E91)</f>
        <v>0</v>
      </c>
      <c r="L91" s="21">
        <f>IF(Weights!$E91=0,0,$I91*Weights!L91/Weights!$E91)</f>
        <v>0</v>
      </c>
      <c r="M91" s="21">
        <f>IF(Weights!$E91=0,0,$I91*Weights!M91/Weights!$E91)</f>
        <v>0</v>
      </c>
      <c r="N91" s="21">
        <f>IF(Weights!$E91=0,0,$I91*Weights!N91/Weights!$E91)</f>
        <v>0</v>
      </c>
      <c r="O91" s="21">
        <f>IF(Weights!$E91=0,0,$I91*Weights!O91/Weights!$E91)</f>
        <v>0</v>
      </c>
      <c r="P91" s="21">
        <f>IF(Weights!$E91=0,0,$I91*Weights!P91/Weights!$E91)</f>
        <v>0</v>
      </c>
      <c r="Q91" s="21">
        <f>IF(Weights!$E91=0,0,$I91*Weights!Q91/Weights!$E91)</f>
        <v>0</v>
      </c>
      <c r="R91" s="21">
        <f>IF(Weights!$E91=0,0,$I91*Weights!R91/Weights!$E91)</f>
        <v>0</v>
      </c>
      <c r="S91" s="21">
        <f>IF(Weights!$E91=0,0,$I91*Weights!S91/Weights!$E91)</f>
        <v>0</v>
      </c>
      <c r="T91" s="21">
        <f>IF(Weights!$E91=0,0,$I91*Weights!T91/Weights!$E91)</f>
        <v>0</v>
      </c>
      <c r="U91" s="21">
        <f>IF(Weights!$E91=0,0,$I91*Weights!U91/Weights!$E91)</f>
        <v>0</v>
      </c>
      <c r="V91" s="21">
        <f>IF(Weights!$E91=0,0,$I91*Weights!V91/Weights!$E91)</f>
        <v>0</v>
      </c>
      <c r="W91" s="21">
        <f>IF(Weights!$E91=0,0,$I91*Weights!W91/Weights!$E91)</f>
        <v>0</v>
      </c>
      <c r="X91" s="21">
        <f>IF(Weights!$E91=0,0,$I91*Weights!X91/Weights!$E91)</f>
        <v>0</v>
      </c>
      <c r="Y91" s="21">
        <f>IF(Weights!$E91=0,0,$I91*Weights!Y91/Weights!$E91)</f>
        <v>0</v>
      </c>
      <c r="Z91" s="21">
        <f>IF(Weights!$E91=0,0,$I91*Weights!Z91/Weights!$E91)</f>
        <v>0</v>
      </c>
      <c r="AA91" s="21">
        <f>IF(Weights!$E91=0,0,$I91*Weights!AA91/Weights!$E91)</f>
        <v>0</v>
      </c>
      <c r="AB91" s="21">
        <f>IF(Weights!$E91=0,0,$I91*Weights!AB91/Weights!$E91)</f>
        <v>0</v>
      </c>
      <c r="AC91" s="18">
        <f>IF(Weights!$E91=0,0,$I91*Weights!AC91/Weights!$E91)</f>
        <v>0</v>
      </c>
      <c r="AD91" s="21">
        <f>IF(Weights!$E91=0,0,$I91*Weights!AD91/Weights!$E91)</f>
        <v>0</v>
      </c>
      <c r="AE91" s="21">
        <f>IF(Weights!$E91=0,0,$I91*Weights!AE91/Weights!$E91)</f>
        <v>0</v>
      </c>
      <c r="AF91" s="21">
        <f>IF(Weights!$E91=0,0,$I91*Weights!AF91/Weights!$E91)</f>
        <v>0</v>
      </c>
      <c r="AG91" s="21">
        <f>IF(Weights!$E91=0,0,$I91*Weights!AG91/Weights!$E91)</f>
        <v>0</v>
      </c>
      <c r="AH91" s="21">
        <f>IF(Weights!$E91=0,0,$I91*Weights!AH91/Weights!$E91)</f>
        <v>103.44827586206897</v>
      </c>
      <c r="AI91" s="21">
        <f>IF(Weights!$E91=0,0,$I91*Weights!AI91/Weights!$E91)</f>
        <v>103.44827586206897</v>
      </c>
      <c r="AJ91" s="21">
        <f>IF(Weights!$E91=0,0,$I91*Weights!AJ91/Weights!$E91)</f>
        <v>103.44827586206897</v>
      </c>
      <c r="AK91" s="21">
        <f>IF(Weights!$E91=0,0,$I91*Weights!AK91/Weights!$E91)</f>
        <v>0</v>
      </c>
      <c r="AL91" s="21">
        <f>IF(Weights!$E91=0,0,$I91*Weights!AL91/Weights!$E91)</f>
        <v>82.758620689655174</v>
      </c>
      <c r="AM91" s="21">
        <f>IF(Weights!$E91=0,0,$I91*Weights!AM91/Weights!$E91)</f>
        <v>103.44827586206897</v>
      </c>
      <c r="AN91" s="21">
        <f>IF(Weights!$E91=0,0,$I91*Weights!AN91/Weights!$E91)</f>
        <v>103.44827586206897</v>
      </c>
      <c r="AO91" s="21">
        <f>IF(Weights!$E91=0,0,$I91*Weights!AO91/Weights!$E91)</f>
        <v>0</v>
      </c>
      <c r="AP91" s="21">
        <f>IF(Weights!$E91=0,0,$I91*Weights!AP91/Weights!$E91)</f>
        <v>0</v>
      </c>
      <c r="AQ91" s="21">
        <f>IF(Weights!$E91=0,0,$I91*Weights!AQ91/Weights!$E91)</f>
        <v>0</v>
      </c>
      <c r="AR91" s="21">
        <f>IF(Weights!$E91=0,0,$I91*Weights!AR91/Weights!$E91)</f>
        <v>0</v>
      </c>
      <c r="AS91" s="21">
        <f>IF(Weights!$E91=0,0,$I91*Weights!AS91/Weights!$E91)</f>
        <v>0</v>
      </c>
      <c r="AT91" s="21">
        <f>IF(Weights!$E91=0,0,$I91*Weights!AT91/Weights!$E91)</f>
        <v>0</v>
      </c>
      <c r="AU91" s="21">
        <f>IF(Weights!$E91=0,0,$I91*Weights!AU91/Weights!$E91)</f>
        <v>0</v>
      </c>
      <c r="AV91" s="21">
        <f>IF(Weights!$E91=0,0,$I91*Weights!AV91/Weights!$E91)</f>
        <v>0</v>
      </c>
      <c r="AW91" s="21">
        <f>IF(Weights!$E91=0,0,$I91*Weights!AW91/Weights!$E91)</f>
        <v>0</v>
      </c>
      <c r="AX91" s="21">
        <f>IF(Weights!$E91=0,0,$I91*Weights!AX91/Weights!$E91)</f>
        <v>0</v>
      </c>
      <c r="AY91" s="21">
        <f>IF(Weights!$E91=0,0,$I91*Weights!AY91/Weights!$E91)</f>
        <v>0</v>
      </c>
      <c r="AZ91" s="21">
        <f>IF(Weights!$E91=0,0,$I91*Weights!AZ91/Weights!$E91)</f>
        <v>0</v>
      </c>
      <c r="BA91" s="21">
        <f>IF(Weights!$E91=0,0,$I91*Weights!BA91/Weights!$E91)</f>
        <v>0</v>
      </c>
      <c r="BB91" s="21">
        <f>IF(Weights!$E91=0,0,$I91*Weights!BB91/Weights!$E91)</f>
        <v>0</v>
      </c>
      <c r="BC91" s="21">
        <f>IF(Weights!$E91=0,0,$I91*Weights!BC91/Weights!$E91)</f>
        <v>0</v>
      </c>
      <c r="BD91" s="21">
        <f>IF(Weights!$E91=0,0,$I91*Weights!BD91/Weights!$E91)</f>
        <v>0</v>
      </c>
      <c r="BE91" s="21">
        <f>IF(Weights!$E91=0,0,$I91*Weights!BE91/Weights!$E91)</f>
        <v>0</v>
      </c>
      <c r="BF91" s="21">
        <f>IF(Weights!$E91=0,0,$I91*Weights!BF91/Weights!$E91)</f>
        <v>0</v>
      </c>
      <c r="BG91" s="21">
        <f>IF(Weights!$E91=0,0,$I91*Weights!BG91/Weights!$E91)</f>
        <v>0</v>
      </c>
      <c r="BH91" s="21">
        <f>IF(Weights!$E91=0,0,$I91*Weights!BH91/Weights!$E91)</f>
        <v>0</v>
      </c>
      <c r="BI91" s="21">
        <f>IF(Weights!$E91=0,0,$I91*Weights!BI91/Weights!$E91)</f>
        <v>0</v>
      </c>
      <c r="BJ91" s="21">
        <f>IF(Weights!$E91=0,0,$I91*Weights!BJ91/Weights!$E91)</f>
        <v>0</v>
      </c>
      <c r="BK91" s="21">
        <f>IF(Weights!$E91=0,0,$I91*Weights!BK91/Weights!$E91)</f>
        <v>0</v>
      </c>
      <c r="BL91" s="21">
        <f>IF(Weights!$E91=0,0,$I91*Weights!BL91/Weights!$E91)</f>
        <v>0</v>
      </c>
      <c r="BM91" s="21">
        <f>IF(Weights!$E91=0,0,$I91*Weights!BM91/Weights!$E91)</f>
        <v>0</v>
      </c>
      <c r="BN91" s="21">
        <f>IF(Weights!$E91=0,0,$I91*Weights!BN91/Weights!$E91)</f>
        <v>0</v>
      </c>
      <c r="BO91" s="21">
        <f>IF(Weights!$E91=0,0,$I91*Weights!BO91/Weights!$E91)</f>
        <v>0</v>
      </c>
      <c r="BP91" s="21">
        <f>IF(Weights!$E91=0,0,$I91*Weights!BP91/Weights!$E91)</f>
        <v>0</v>
      </c>
      <c r="BQ91" s="21">
        <f>IF(Weights!$E91=0,0,$I91*Weights!BQ91/Weights!$E91)</f>
        <v>0</v>
      </c>
      <c r="BR91" s="21">
        <f>IF(Weights!$E91=0,0,$I91*Weights!BR91/Weights!$E91)</f>
        <v>0</v>
      </c>
      <c r="BS91" s="21">
        <f>IF(Weights!$E91=0,0,$I91*Weights!BS91/Weights!$E91)</f>
        <v>0</v>
      </c>
      <c r="BT91" s="21">
        <f>IF(Weights!$E91=0,0,$I91*Weights!BT91/Weights!$E91)</f>
        <v>0</v>
      </c>
      <c r="BU91" s="21">
        <f>IF(Weights!$E91=0,0,$I91*Weights!BU91/Weights!$E91)</f>
        <v>0</v>
      </c>
      <c r="BV91" s="21">
        <f>IF(Weights!$E91=0,0,$I91*Weights!BV91/Weights!$E91)</f>
        <v>0</v>
      </c>
      <c r="BW91" s="21">
        <f>IF(Weights!$E91=0,0,$I91*Weights!BW91/Weights!$E91)</f>
        <v>0</v>
      </c>
      <c r="BX91" s="21">
        <f>IF(Weights!$E91=0,0,$I91*Weights!BX91/Weights!$E91)</f>
        <v>0</v>
      </c>
      <c r="BY91" s="21">
        <f>IF(Weights!$E91=0,0,$I91*Weights!BY91/Weights!$E91)</f>
        <v>0</v>
      </c>
      <c r="BZ91" s="21">
        <f>IF(Weights!$E91=0,0,$I91*Weights!BZ91/Weights!$E91)</f>
        <v>0</v>
      </c>
      <c r="CA91" s="21">
        <f>IF(Weights!$E91=0,0,$I91*Weights!CA91/Weights!$E91)</f>
        <v>0</v>
      </c>
      <c r="CB91" s="21">
        <f>IF(Weights!$E91=0,0,$I91*Weights!CB91/Weights!$E91)</f>
        <v>0</v>
      </c>
      <c r="CC91" s="21">
        <f>IF(Weights!$E91=0,0,$I91*Weights!CC91/Weights!$E91)</f>
        <v>0</v>
      </c>
      <c r="CD91" s="21">
        <f>IF(Weights!$E91=0,0,$I91*Weights!CD91/Weights!$E91)</f>
        <v>0</v>
      </c>
      <c r="CE91" s="21">
        <f>IF(Weights!$E91=0,0,$I91*Weights!CE91/Weights!$E91)</f>
        <v>0</v>
      </c>
      <c r="CF91" s="21">
        <f>IF(Weights!$E91=0,0,$I91*Weights!CF91/Weights!$E91)</f>
        <v>0</v>
      </c>
      <c r="CG91" s="21">
        <f>IF(Weights!$E91=0,0,$I91*Weights!CG91/Weights!$E91)</f>
        <v>0</v>
      </c>
      <c r="CH91" s="21">
        <f>IF(Weights!$E91=0,0,$I91*Weights!CH91/Weights!$E91)</f>
        <v>0</v>
      </c>
      <c r="CI91" s="21">
        <f>IF(Weights!$E91=0,0,$I91*Weights!CI91/Weights!$E91)</f>
        <v>0</v>
      </c>
      <c r="CJ91" s="21">
        <f>IF(Weights!$E91=0,0,$I91*Weights!CJ91/Weights!$E91)</f>
        <v>0</v>
      </c>
      <c r="CK91" s="21">
        <f>IF(Weights!$E91=0,0,$I91*Weights!CK91/Weights!$E91)</f>
        <v>0</v>
      </c>
      <c r="CL91" s="21">
        <f>IF(Weights!$E91=0,0,$I91*Weights!CL91/Weights!$E91)</f>
        <v>0</v>
      </c>
      <c r="CM91" s="21">
        <f>IF(Weights!$E91=0,0,$I91*Weights!CM91/Weights!$E91)</f>
        <v>0</v>
      </c>
      <c r="CN91" s="21">
        <f>IF(Weights!$E91=0,0,$I91*Weights!CN91/Weights!$E91)</f>
        <v>0</v>
      </c>
      <c r="CO91" s="21">
        <f>IF(Weights!$E91=0,0,$I91*Weights!CO91/Weights!$E91)</f>
        <v>0</v>
      </c>
      <c r="CP91" s="21">
        <f>IF(Weights!$E91=0,0,$I91*Weights!CP91/Weights!$E91)</f>
        <v>0</v>
      </c>
      <c r="CQ91" s="21">
        <f>IF(Weights!$E91=0,0,$I91*Weights!CQ91/Weights!$E91)</f>
        <v>0</v>
      </c>
      <c r="CR91" s="21">
        <f>IF(Weights!$E91=0,0,$I91*Weights!CR91/Weights!$E91)</f>
        <v>0</v>
      </c>
      <c r="CS91" s="21">
        <f>IF(Weights!$E91=0,0,$I91*Weights!CS91/Weights!$E91)</f>
        <v>0</v>
      </c>
      <c r="CT91" s="21">
        <f>IF(Weights!$E91=0,0,$I91*Weights!CT91/Weights!$E91)</f>
        <v>0</v>
      </c>
      <c r="CU91" s="21">
        <f>IF(Weights!$E91=0,0,$I91*Weights!CU91/Weights!$E91)</f>
        <v>0</v>
      </c>
      <c r="CV91" s="21">
        <f>IF(Weights!$E91=0,0,$I91*Weights!CV91/Weights!$E91)</f>
        <v>0</v>
      </c>
      <c r="CW91" s="21">
        <f>IF(Weights!$E91=0,0,$I91*Weights!CW91/Weights!$E91)</f>
        <v>0</v>
      </c>
      <c r="CX91" s="21">
        <f>IF(Weights!$E91=0,0,$I91*Weights!CX91/Weights!$E91)</f>
        <v>0</v>
      </c>
      <c r="CY91" s="21">
        <f>IF(Weights!$E91=0,0,$I91*Weights!CY91/Weights!$E91)</f>
        <v>0</v>
      </c>
      <c r="CZ91" s="21">
        <f>IF(Weights!$E91=0,0,$I91*Weights!CZ91/Weights!$E91)</f>
        <v>0</v>
      </c>
      <c r="DA91" s="21">
        <f>IF(Weights!$E91=0,0,$I91*Weights!DA91/Weights!$E91)</f>
        <v>0</v>
      </c>
      <c r="DB91" s="21">
        <f>IF(Weights!$E91=0,0,$I91*Weights!DB91/Weights!$E91)</f>
        <v>0</v>
      </c>
      <c r="DC91" s="21">
        <f>IF(Weights!$E91=0,0,$I91*Weights!DC91/Weights!$E91)</f>
        <v>0</v>
      </c>
      <c r="DD91" s="21">
        <f>IF(Weights!$E91=0,0,$I91*Weights!DD91/Weights!$E91)</f>
        <v>0</v>
      </c>
      <c r="DE91" s="21">
        <f>IF(Weights!$E91=0,0,$I91*Weights!DE91/Weights!$E91)</f>
        <v>0</v>
      </c>
      <c r="DF91" s="21">
        <f>IF(Weights!$E91=0,0,$I91*Weights!DF91/Weights!$E91)</f>
        <v>0</v>
      </c>
      <c r="DG91" s="21">
        <f>IF(Weights!$E91=0,0,$I91*Weights!DG91/Weights!$E91)</f>
        <v>0</v>
      </c>
      <c r="DH91" s="21">
        <f>IF(Weights!$E91=0,0,$I91*Weights!DH91/Weights!$E91)</f>
        <v>0</v>
      </c>
      <c r="DI91" s="21">
        <f>IF(Weights!$E91=0,0,$I91*Weights!DI91/Weights!$E91)</f>
        <v>0</v>
      </c>
      <c r="DJ91" s="21">
        <f>IF(Weights!$E91=0,0,$I91*Weights!DJ91/Weights!$E91)</f>
        <v>0</v>
      </c>
      <c r="DK91" s="21">
        <f>IF(Weights!$E91=0,0,$I91*Weights!DK91/Weights!$E91)</f>
        <v>0</v>
      </c>
      <c r="DL91" s="21">
        <f>IF(Weights!$E91=0,0,$I91*Weights!DL91/Weights!$E91)</f>
        <v>0</v>
      </c>
      <c r="DM91" s="21">
        <f>IF(Weights!$E91=0,0,$I91*Weights!DM91/Weights!$E91)</f>
        <v>0</v>
      </c>
      <c r="DN91" s="21">
        <f>IF(Weights!$E91=0,0,$I91*Weights!DN91/Weights!$E91)</f>
        <v>0</v>
      </c>
      <c r="DO91" s="21">
        <f>IF(Weights!$E91=0,0,$I91*Weights!DO91/Weights!$E91)</f>
        <v>0</v>
      </c>
      <c r="DP91" s="21">
        <f>IF(Weights!$E91=0,0,$I91*Weights!DP91/Weights!$E91)</f>
        <v>0</v>
      </c>
      <c r="DQ91" s="21">
        <f>IF(Weights!$E91=0,0,$I91*Weights!DQ91/Weights!$E91)</f>
        <v>0</v>
      </c>
      <c r="DR91" s="21">
        <f>IF(Weights!$E91=0,0,$I91*Weights!DR91/Weights!$E91)</f>
        <v>0</v>
      </c>
      <c r="DS91" s="21">
        <f>IF(Weights!$E91=0,0,$I91*Weights!DS91/Weights!$E91)</f>
        <v>0</v>
      </c>
      <c r="DT91" s="21">
        <f>IF(Weights!$E91=0,0,$I91*Weights!DT91/Weights!$E91)</f>
        <v>0</v>
      </c>
      <c r="DU91" s="21">
        <f>IF(Weights!$E91=0,0,$I91*Weights!DU91/Weights!$E91)</f>
        <v>0</v>
      </c>
      <c r="DV91" s="21">
        <f>IF(Weights!$E91=0,0,$I91*Weights!DV91/Weights!$E91)</f>
        <v>0</v>
      </c>
      <c r="DW91" s="21">
        <f>IF(Weights!$E91=0,0,$I91*Weights!DW91/Weights!$E91)</f>
        <v>0</v>
      </c>
      <c r="DX91" s="21">
        <f>IF(Weights!$E91=0,0,$I91*Weights!DX91/Weights!$E91)</f>
        <v>0</v>
      </c>
      <c r="DY91" s="21">
        <f>IF(Weights!$E91=0,0,$I91*Weights!DY91/Weights!$E91)</f>
        <v>0</v>
      </c>
      <c r="DZ91" s="21">
        <f>IF(Weights!$E91=0,0,$I91*Weights!DZ91/Weights!$E91)</f>
        <v>0</v>
      </c>
      <c r="EA91" s="21">
        <f>IF(Weights!$E91=0,0,$I91*Weights!EA91/Weights!$E91)</f>
        <v>0</v>
      </c>
      <c r="EB91" s="21">
        <f>IF(Weights!$E91=0,0,$I91*Weights!EB91/Weights!$E91)</f>
        <v>0</v>
      </c>
      <c r="EC91" s="21">
        <f>IF(Weights!$E91=0,0,$I91*Weights!EC91/Weights!$E91)</f>
        <v>0</v>
      </c>
      <c r="ED91" s="21">
        <f>IF(Weights!$E91=0,0,$I91*Weights!ED91/Weights!$E91)</f>
        <v>0</v>
      </c>
      <c r="EE91" s="21">
        <f>IF(Weights!$E91=0,0,$I91*Weights!EE91/Weights!$E91)</f>
        <v>0</v>
      </c>
      <c r="EF91" s="21">
        <f>IF(Weights!$E91=0,0,$I91*Weights!EF91/Weights!$E91)</f>
        <v>0</v>
      </c>
      <c r="EG91" s="21">
        <f>IF(Weights!$E91=0,0,$I91*Weights!EG91/Weights!$E91)</f>
        <v>0</v>
      </c>
      <c r="EH91" s="21">
        <f>IF(Weights!$E91=0,0,$I91*Weights!EH91/Weights!$E91)</f>
        <v>0</v>
      </c>
      <c r="EI91" s="21">
        <f>IF(Weights!$E91=0,0,$I91*Weights!EI91/Weights!$E91)</f>
        <v>0</v>
      </c>
      <c r="EJ91" s="21">
        <f>IF(Weights!$E91=0,0,$I91*Weights!EJ91/Weights!$E91)</f>
        <v>0</v>
      </c>
      <c r="EK91" s="21">
        <f>IF(Weights!$E91=0,0,$I91*Weights!EK91/Weights!$E91)</f>
        <v>0</v>
      </c>
      <c r="EL91" s="21">
        <f>IF(Weights!$E91=0,0,$I91*Weights!EL91/Weights!$E91)</f>
        <v>0</v>
      </c>
      <c r="EM91" s="21">
        <f>IF(Weights!$E91=0,0,$I91*Weights!EM91/Weights!$E91)</f>
        <v>0</v>
      </c>
      <c r="EN91" s="21">
        <f>IF(Weights!$E91=0,0,$I91*Weights!EN91/Weights!$E91)</f>
        <v>0</v>
      </c>
      <c r="EO91" s="21">
        <f>IF(Weights!$E91=0,0,$I91*Weights!EO91/Weights!$E91)</f>
        <v>0</v>
      </c>
      <c r="EP91" s="21">
        <f>IF(Weights!$E91=0,0,$I91*Weights!EP91/Weights!$E91)</f>
        <v>0</v>
      </c>
      <c r="EQ91" s="21">
        <f>IF(Weights!$E91=0,0,$I91*Weights!EQ91/Weights!$E91)</f>
        <v>0</v>
      </c>
      <c r="ER91" s="21">
        <f>IF(Weights!$E91=0,0,$I91*Weights!ER91/Weights!$E91)</f>
        <v>0</v>
      </c>
      <c r="ES91" s="21">
        <f>IF(Weights!$E91=0,0,$I91*Weights!ES91/Weights!$E91)</f>
        <v>0</v>
      </c>
      <c r="ET91" s="21">
        <f>IF(Weights!$E91=0,0,$I91*Weights!ET91/Weights!$E91)</f>
        <v>0</v>
      </c>
      <c r="EU91" s="21">
        <f>IF(Weights!$E91=0,0,$I91*Weights!EU91/Weights!$E91)</f>
        <v>0</v>
      </c>
      <c r="EV91" s="21">
        <f>IF(Weights!$E91=0,0,$I91*Weights!EV91/Weights!$E91)</f>
        <v>0</v>
      </c>
      <c r="EW91" s="21">
        <f>IF(Weights!$E91=0,0,$I91*Weights!EW91/Weights!$E91)</f>
        <v>0</v>
      </c>
      <c r="EX91" s="21">
        <f>IF(Weights!$E91=0,0,$I91*Weights!EX91/Weights!$E91)</f>
        <v>0</v>
      </c>
      <c r="EY91" s="21">
        <f>IF(Weights!$E91=0,0,$I91*Weights!EY91/Weights!$E91)</f>
        <v>0</v>
      </c>
      <c r="EZ91" s="21">
        <f>IF(Weights!$E91=0,0,$I91*Weights!EZ91/Weights!$E91)</f>
        <v>0</v>
      </c>
      <c r="FA91" s="21">
        <f>IF(Weights!$E91=0,0,$I91*Weights!FA91/Weights!$E91)</f>
        <v>0</v>
      </c>
      <c r="FB91" s="21">
        <f>IF(Weights!$E91=0,0,$I91*Weights!FB91/Weights!$E91)</f>
        <v>0</v>
      </c>
      <c r="FC91" s="21">
        <f>IF(Weights!$E91=0,0,$I91*Weights!FC91/Weights!$E91)</f>
        <v>0</v>
      </c>
      <c r="FD91" s="21">
        <f>IF(Weights!$E91=0,0,$I91*Weights!FD91/Weights!$E91)</f>
        <v>0</v>
      </c>
      <c r="FE91" s="21">
        <f>IF(Weights!$E91=0,0,$I91*Weights!FE91/Weights!$E91)</f>
        <v>0</v>
      </c>
      <c r="FF91" s="21">
        <f>IF(Weights!$E91=0,0,$I91*Weights!FF91/Weights!$E91)</f>
        <v>0</v>
      </c>
      <c r="FG91" s="21">
        <f>IF(Weights!$E91=0,0,$I91*Weights!FG91/Weights!$E91)</f>
        <v>0</v>
      </c>
      <c r="FH91" s="21">
        <f>IF(Weights!$E91=0,0,$I91*Weights!FH91/Weights!$E91)</f>
        <v>0</v>
      </c>
      <c r="FI91" s="21">
        <f>IF(Weights!$E91=0,0,$I91*Weights!FI91/Weights!$E91)</f>
        <v>0</v>
      </c>
      <c r="FJ91" s="21">
        <f>IF(Weights!$E91=0,0,$I91*Weights!FJ91/Weights!$E91)</f>
        <v>0</v>
      </c>
      <c r="FK91" s="21">
        <f>IF(Weights!$E91=0,0,$I91*Weights!FK91/Weights!$E91)</f>
        <v>0</v>
      </c>
      <c r="FL91" s="21">
        <f>IF(Weights!$E91=0,0,$I91*Weights!FL91/Weights!$E91)</f>
        <v>0</v>
      </c>
      <c r="FM91" s="21">
        <f>IF(Weights!$E91=0,0,$I91*Weights!FM91/Weights!$E91)</f>
        <v>0</v>
      </c>
      <c r="FN91" s="21">
        <f>IF(Weights!$E91=0,0,$I91*Weights!FN91/Weights!$E91)</f>
        <v>0</v>
      </c>
      <c r="FO91" s="21">
        <f>IF(Weights!$E91=0,0,$I91*Weights!FO91/Weights!$E91)</f>
        <v>0</v>
      </c>
      <c r="FP91" s="21">
        <f>IF(Weights!$E91=0,0,$I91*Weights!FP91/Weights!$E91)</f>
        <v>0</v>
      </c>
      <c r="FQ91" s="21">
        <f>IF(Weights!$E91=0,0,$I91*Weights!FQ91/Weights!$E91)</f>
        <v>0</v>
      </c>
      <c r="FR91" s="21">
        <f>IF(Weights!$E91=0,0,$I91*Weights!FR91/Weights!$E91)</f>
        <v>0</v>
      </c>
      <c r="FS91" s="21">
        <f>IF(Weights!$E91=0,0,$I91*Weights!FS91/Weights!$E91)</f>
        <v>0</v>
      </c>
      <c r="FT91" s="21">
        <f>IF(Weights!$E91=0,0,$I91*Weights!FT91/Weights!$E91)</f>
        <v>0</v>
      </c>
      <c r="FU91" s="21">
        <f>IF(Weights!$E91=0,0,$I91*Weights!FU91/Weights!$E91)</f>
        <v>0</v>
      </c>
      <c r="FV91" s="21">
        <f>IF(Weights!$E91=0,0,$I91*Weights!FV91/Weights!$E91)</f>
        <v>0</v>
      </c>
      <c r="FW91" s="21">
        <f>IF(Weights!$E91=0,0,$I91*Weights!FW91/Weights!$E91)</f>
        <v>0</v>
      </c>
      <c r="FX91" s="21">
        <f>IF(Weights!$E91=0,0,$I91*Weights!FX91/Weights!$E91)</f>
        <v>0</v>
      </c>
      <c r="FY91" s="21">
        <f>IF(Weights!$E91=0,0,$I91*Weights!FY91/Weights!$E91)</f>
        <v>0</v>
      </c>
      <c r="FZ91" s="21">
        <f>IF(Weights!$E91=0,0,$I91*Weights!FZ91/Weights!$E91)</f>
        <v>0</v>
      </c>
      <c r="GA91" s="21">
        <f>IF(Weights!$E91=0,0,$I91*Weights!GA91/Weights!$E91)</f>
        <v>0</v>
      </c>
      <c r="GB91" s="21">
        <f>IF(Weights!$E91=0,0,$I91*Weights!GB91/Weights!$E91)</f>
        <v>0</v>
      </c>
      <c r="GC91" s="21">
        <f>IF(Weights!$E91=0,0,$I91*Weights!GC91/Weights!$E91)</f>
        <v>0</v>
      </c>
      <c r="GD91" s="21">
        <f>IF(Weights!$E91=0,0,$I91*Weights!GD91/Weights!$E91)</f>
        <v>0</v>
      </c>
      <c r="GE91" s="21">
        <f>IF(Weights!$E91=0,0,$I91*Weights!GE91/Weights!$E91)</f>
        <v>0</v>
      </c>
      <c r="GF91" s="21">
        <f>IF(Weights!$E91=0,0,$I91*Weights!GF91/Weights!$E91)</f>
        <v>0</v>
      </c>
      <c r="GG91" s="21">
        <f>IF(Weights!$E91=0,0,$I91*Weights!GG91/Weights!$E91)</f>
        <v>0</v>
      </c>
      <c r="GH91" s="21">
        <f>IF(Weights!$E91=0,0,$I91*Weights!GH91/Weights!$E91)</f>
        <v>0</v>
      </c>
      <c r="GI91" s="21">
        <f>IF(Weights!$E91=0,0,$I91*Weights!GI91/Weights!$E91)</f>
        <v>0</v>
      </c>
      <c r="GJ91" s="21">
        <f>IF(Weights!$E91=0,0,$I91*Weights!GJ91/Weights!$E91)</f>
        <v>0</v>
      </c>
      <c r="GK91" s="21">
        <f>IF(Weights!$E91=0,0,$I91*Weights!GK91/Weights!$E91)</f>
        <v>0</v>
      </c>
      <c r="GL91" s="21">
        <f>IF(Weights!$E91=0,0,$I91*Weights!GL91/Weights!$E91)</f>
        <v>0</v>
      </c>
    </row>
    <row r="92" spans="1:194" s="19" customFormat="1" ht="13.5" customHeight="1" outlineLevel="1" x14ac:dyDescent="0.3">
      <c r="A92" s="10" t="s">
        <v>40</v>
      </c>
      <c r="B92" s="11" t="s">
        <v>167</v>
      </c>
      <c r="C92" s="12" t="s">
        <v>16</v>
      </c>
      <c r="D92" s="22" t="s">
        <v>168</v>
      </c>
      <c r="E92" s="49">
        <v>46331</v>
      </c>
      <c r="F92" s="14">
        <v>46499</v>
      </c>
      <c r="G92" s="49">
        <v>46331</v>
      </c>
      <c r="H92" s="14">
        <v>46499</v>
      </c>
      <c r="I92" s="15">
        <v>1800</v>
      </c>
      <c r="J92" s="20">
        <f>IF(Weights!$E92=0,0,$I92*Weights!J92/Weights!$E92)</f>
        <v>0</v>
      </c>
      <c r="K92" s="21">
        <f>IF(Weights!$E92=0,0,$I92*Weights!K92/Weights!$E92)</f>
        <v>0</v>
      </c>
      <c r="L92" s="21">
        <f>IF(Weights!$E92=0,0,$I92*Weights!L92/Weights!$E92)</f>
        <v>0</v>
      </c>
      <c r="M92" s="21">
        <f>IF(Weights!$E92=0,0,$I92*Weights!M92/Weights!$E92)</f>
        <v>0</v>
      </c>
      <c r="N92" s="21">
        <f>IF(Weights!$E92=0,0,$I92*Weights!N92/Weights!$E92)</f>
        <v>0</v>
      </c>
      <c r="O92" s="21">
        <f>IF(Weights!$E92=0,0,$I92*Weights!O92/Weights!$E92)</f>
        <v>0</v>
      </c>
      <c r="P92" s="21">
        <f>IF(Weights!$E92=0,0,$I92*Weights!P92/Weights!$E92)</f>
        <v>0</v>
      </c>
      <c r="Q92" s="21">
        <f>IF(Weights!$E92=0,0,$I92*Weights!Q92/Weights!$E92)</f>
        <v>0</v>
      </c>
      <c r="R92" s="21">
        <f>IF(Weights!$E92=0,0,$I92*Weights!R92/Weights!$E92)</f>
        <v>0</v>
      </c>
      <c r="S92" s="21">
        <f>IF(Weights!$E92=0,0,$I92*Weights!S92/Weights!$E92)</f>
        <v>0</v>
      </c>
      <c r="T92" s="21">
        <f>IF(Weights!$E92=0,0,$I92*Weights!T92/Weights!$E92)</f>
        <v>0</v>
      </c>
      <c r="U92" s="21">
        <f>IF(Weights!$E92=0,0,$I92*Weights!U92/Weights!$E92)</f>
        <v>0</v>
      </c>
      <c r="V92" s="21">
        <f>IF(Weights!$E92=0,0,$I92*Weights!V92/Weights!$E92)</f>
        <v>0</v>
      </c>
      <c r="W92" s="21">
        <f>IF(Weights!$E92=0,0,$I92*Weights!W92/Weights!$E92)</f>
        <v>0</v>
      </c>
      <c r="X92" s="21">
        <f>IF(Weights!$E92=0,0,$I92*Weights!X92/Weights!$E92)</f>
        <v>0</v>
      </c>
      <c r="Y92" s="21">
        <f>IF(Weights!$E92=0,0,$I92*Weights!Y92/Weights!$E92)</f>
        <v>0</v>
      </c>
      <c r="Z92" s="21">
        <f>IF(Weights!$E92=0,0,$I92*Weights!Z92/Weights!$E92)</f>
        <v>0</v>
      </c>
      <c r="AA92" s="21">
        <f>IF(Weights!$E92=0,0,$I92*Weights!AA92/Weights!$E92)</f>
        <v>0</v>
      </c>
      <c r="AB92" s="21">
        <f>IF(Weights!$E92=0,0,$I92*Weights!AB92/Weights!$E92)</f>
        <v>0</v>
      </c>
      <c r="AC92" s="18">
        <f>IF(Weights!$E92=0,0,$I92*Weights!AC92/Weights!$E92)</f>
        <v>0</v>
      </c>
      <c r="AD92" s="21">
        <f>IF(Weights!$E92=0,0,$I92*Weights!AD92/Weights!$E92)</f>
        <v>28.846153846153847</v>
      </c>
      <c r="AE92" s="21">
        <f>IF(Weights!$E92=0,0,$I92*Weights!AE92/Weights!$E92)</f>
        <v>57.692307692307693</v>
      </c>
      <c r="AF92" s="21">
        <f>IF(Weights!$E92=0,0,$I92*Weights!AF92/Weights!$E92)</f>
        <v>86.538461538461533</v>
      </c>
      <c r="AG92" s="21">
        <f>IF(Weights!$E92=0,0,$I92*Weights!AG92/Weights!$E92)</f>
        <v>0</v>
      </c>
      <c r="AH92" s="21">
        <f>IF(Weights!$E92=0,0,$I92*Weights!AH92/Weights!$E92)</f>
        <v>86.538461538461533</v>
      </c>
      <c r="AI92" s="21">
        <f>IF(Weights!$E92=0,0,$I92*Weights!AI92/Weights!$E92)</f>
        <v>86.538461538461533</v>
      </c>
      <c r="AJ92" s="21">
        <f>IF(Weights!$E92=0,0,$I92*Weights!AJ92/Weights!$E92)</f>
        <v>86.538461538461533</v>
      </c>
      <c r="AK92" s="21">
        <f>IF(Weights!$E92=0,0,$I92*Weights!AK92/Weights!$E92)</f>
        <v>0</v>
      </c>
      <c r="AL92" s="21">
        <f>IF(Weights!$E92=0,0,$I92*Weights!AL92/Weights!$E92)</f>
        <v>69.230769230769226</v>
      </c>
      <c r="AM92" s="21">
        <f>IF(Weights!$E92=0,0,$I92*Weights!AM92/Weights!$E92)</f>
        <v>86.538461538461533</v>
      </c>
      <c r="AN92" s="21">
        <f>IF(Weights!$E92=0,0,$I92*Weights!AN92/Weights!$E92)</f>
        <v>86.538461538461533</v>
      </c>
      <c r="AO92" s="21">
        <f>IF(Weights!$E92=0,0,$I92*Weights!AO92/Weights!$E92)</f>
        <v>86.538461538461533</v>
      </c>
      <c r="AP92" s="21">
        <f>IF(Weights!$E92=0,0,$I92*Weights!AP92/Weights!$E92)</f>
        <v>86.538461538461533</v>
      </c>
      <c r="AQ92" s="21">
        <f>IF(Weights!$E92=0,0,$I92*Weights!AQ92/Weights!$E92)</f>
        <v>86.538461538461533</v>
      </c>
      <c r="AR92" s="21">
        <f>IF(Weights!$E92=0,0,$I92*Weights!AR92/Weights!$E92)</f>
        <v>86.538461538461533</v>
      </c>
      <c r="AS92" s="21">
        <f>IF(Weights!$E92=0,0,$I92*Weights!AS92/Weights!$E92)</f>
        <v>86.538461538461533</v>
      </c>
      <c r="AT92" s="21">
        <f>IF(Weights!$E92=0,0,$I92*Weights!AT92/Weights!$E92)</f>
        <v>86.538461538461533</v>
      </c>
      <c r="AU92" s="21">
        <f>IF(Weights!$E92=0,0,$I92*Weights!AU92/Weights!$E92)</f>
        <v>86.538461538461533</v>
      </c>
      <c r="AV92" s="21">
        <f>IF(Weights!$E92=0,0,$I92*Weights!AV92/Weights!$E92)</f>
        <v>86.538461538461533</v>
      </c>
      <c r="AW92" s="21">
        <f>IF(Weights!$E92=0,0,$I92*Weights!AW92/Weights!$E92)</f>
        <v>86.538461538461533</v>
      </c>
      <c r="AX92" s="21">
        <f>IF(Weights!$E92=0,0,$I92*Weights!AX92/Weights!$E92)</f>
        <v>86.538461538461533</v>
      </c>
      <c r="AY92" s="21">
        <f>IF(Weights!$E92=0,0,$I92*Weights!AY92/Weights!$E92)</f>
        <v>86.538461538461533</v>
      </c>
      <c r="AZ92" s="21">
        <f>IF(Weights!$E92=0,0,$I92*Weights!AZ92/Weights!$E92)</f>
        <v>86.538461538461533</v>
      </c>
      <c r="BA92" s="21">
        <f>IF(Weights!$E92=0,0,$I92*Weights!BA92/Weights!$E92)</f>
        <v>57.692307692307693</v>
      </c>
      <c r="BB92" s="21">
        <f>IF(Weights!$E92=0,0,$I92*Weights!BB92/Weights!$E92)</f>
        <v>28.846153846153847</v>
      </c>
      <c r="BC92" s="21">
        <f>IF(Weights!$E92=0,0,$I92*Weights!BC92/Weights!$E92)</f>
        <v>0</v>
      </c>
      <c r="BD92" s="21">
        <f>IF(Weights!$E92=0,0,$I92*Weights!BD92/Weights!$E92)</f>
        <v>0</v>
      </c>
      <c r="BE92" s="21">
        <f>IF(Weights!$E92=0,0,$I92*Weights!BE92/Weights!$E92)</f>
        <v>0</v>
      </c>
      <c r="BF92" s="21">
        <f>IF(Weights!$E92=0,0,$I92*Weights!BF92/Weights!$E92)</f>
        <v>0</v>
      </c>
      <c r="BG92" s="21">
        <f>IF(Weights!$E92=0,0,$I92*Weights!BG92/Weights!$E92)</f>
        <v>0</v>
      </c>
      <c r="BH92" s="21">
        <f>IF(Weights!$E92=0,0,$I92*Weights!BH92/Weights!$E92)</f>
        <v>0</v>
      </c>
      <c r="BI92" s="21">
        <f>IF(Weights!$E92=0,0,$I92*Weights!BI92/Weights!$E92)</f>
        <v>0</v>
      </c>
      <c r="BJ92" s="21">
        <f>IF(Weights!$E92=0,0,$I92*Weights!BJ92/Weights!$E92)</f>
        <v>0</v>
      </c>
      <c r="BK92" s="21">
        <f>IF(Weights!$E92=0,0,$I92*Weights!BK92/Weights!$E92)</f>
        <v>0</v>
      </c>
      <c r="BL92" s="21">
        <f>IF(Weights!$E92=0,0,$I92*Weights!BL92/Weights!$E92)</f>
        <v>0</v>
      </c>
      <c r="BM92" s="21">
        <f>IF(Weights!$E92=0,0,$I92*Weights!BM92/Weights!$E92)</f>
        <v>0</v>
      </c>
      <c r="BN92" s="21">
        <f>IF(Weights!$E92=0,0,$I92*Weights!BN92/Weights!$E92)</f>
        <v>0</v>
      </c>
      <c r="BO92" s="21">
        <f>IF(Weights!$E92=0,0,$I92*Weights!BO92/Weights!$E92)</f>
        <v>0</v>
      </c>
      <c r="BP92" s="21">
        <f>IF(Weights!$E92=0,0,$I92*Weights!BP92/Weights!$E92)</f>
        <v>0</v>
      </c>
      <c r="BQ92" s="21">
        <f>IF(Weights!$E92=0,0,$I92*Weights!BQ92/Weights!$E92)</f>
        <v>0</v>
      </c>
      <c r="BR92" s="21">
        <f>IF(Weights!$E92=0,0,$I92*Weights!BR92/Weights!$E92)</f>
        <v>0</v>
      </c>
      <c r="BS92" s="21">
        <f>IF(Weights!$E92=0,0,$I92*Weights!BS92/Weights!$E92)</f>
        <v>0</v>
      </c>
      <c r="BT92" s="21">
        <f>IF(Weights!$E92=0,0,$I92*Weights!BT92/Weights!$E92)</f>
        <v>0</v>
      </c>
      <c r="BU92" s="21">
        <f>IF(Weights!$E92=0,0,$I92*Weights!BU92/Weights!$E92)</f>
        <v>0</v>
      </c>
      <c r="BV92" s="21">
        <f>IF(Weights!$E92=0,0,$I92*Weights!BV92/Weights!$E92)</f>
        <v>0</v>
      </c>
      <c r="BW92" s="21">
        <f>IF(Weights!$E92=0,0,$I92*Weights!BW92/Weights!$E92)</f>
        <v>0</v>
      </c>
      <c r="BX92" s="21">
        <f>IF(Weights!$E92=0,0,$I92*Weights!BX92/Weights!$E92)</f>
        <v>0</v>
      </c>
      <c r="BY92" s="21">
        <f>IF(Weights!$E92=0,0,$I92*Weights!BY92/Weights!$E92)</f>
        <v>0</v>
      </c>
      <c r="BZ92" s="21">
        <f>IF(Weights!$E92=0,0,$I92*Weights!BZ92/Weights!$E92)</f>
        <v>0</v>
      </c>
      <c r="CA92" s="21">
        <f>IF(Weights!$E92=0,0,$I92*Weights!CA92/Weights!$E92)</f>
        <v>0</v>
      </c>
      <c r="CB92" s="21">
        <f>IF(Weights!$E92=0,0,$I92*Weights!CB92/Weights!$E92)</f>
        <v>0</v>
      </c>
      <c r="CC92" s="21">
        <f>IF(Weights!$E92=0,0,$I92*Weights!CC92/Weights!$E92)</f>
        <v>0</v>
      </c>
      <c r="CD92" s="21">
        <f>IF(Weights!$E92=0,0,$I92*Weights!CD92/Weights!$E92)</f>
        <v>0</v>
      </c>
      <c r="CE92" s="21">
        <f>IF(Weights!$E92=0,0,$I92*Weights!CE92/Weights!$E92)</f>
        <v>0</v>
      </c>
      <c r="CF92" s="21">
        <f>IF(Weights!$E92=0,0,$I92*Weights!CF92/Weights!$E92)</f>
        <v>0</v>
      </c>
      <c r="CG92" s="21">
        <f>IF(Weights!$E92=0,0,$I92*Weights!CG92/Weights!$E92)</f>
        <v>0</v>
      </c>
      <c r="CH92" s="21">
        <f>IF(Weights!$E92=0,0,$I92*Weights!CH92/Weights!$E92)</f>
        <v>0</v>
      </c>
      <c r="CI92" s="21">
        <f>IF(Weights!$E92=0,0,$I92*Weights!CI92/Weights!$E92)</f>
        <v>0</v>
      </c>
      <c r="CJ92" s="21">
        <f>IF(Weights!$E92=0,0,$I92*Weights!CJ92/Weights!$E92)</f>
        <v>0</v>
      </c>
      <c r="CK92" s="21">
        <f>IF(Weights!$E92=0,0,$I92*Weights!CK92/Weights!$E92)</f>
        <v>0</v>
      </c>
      <c r="CL92" s="21">
        <f>IF(Weights!$E92=0,0,$I92*Weights!CL92/Weights!$E92)</f>
        <v>0</v>
      </c>
      <c r="CM92" s="21">
        <f>IF(Weights!$E92=0,0,$I92*Weights!CM92/Weights!$E92)</f>
        <v>0</v>
      </c>
      <c r="CN92" s="21">
        <f>IF(Weights!$E92=0,0,$I92*Weights!CN92/Weights!$E92)</f>
        <v>0</v>
      </c>
      <c r="CO92" s="21">
        <f>IF(Weights!$E92=0,0,$I92*Weights!CO92/Weights!$E92)</f>
        <v>0</v>
      </c>
      <c r="CP92" s="21">
        <f>IF(Weights!$E92=0,0,$I92*Weights!CP92/Weights!$E92)</f>
        <v>0</v>
      </c>
      <c r="CQ92" s="21">
        <f>IF(Weights!$E92=0,0,$I92*Weights!CQ92/Weights!$E92)</f>
        <v>0</v>
      </c>
      <c r="CR92" s="21">
        <f>IF(Weights!$E92=0,0,$I92*Weights!CR92/Weights!$E92)</f>
        <v>0</v>
      </c>
      <c r="CS92" s="21">
        <f>IF(Weights!$E92=0,0,$I92*Weights!CS92/Weights!$E92)</f>
        <v>0</v>
      </c>
      <c r="CT92" s="21">
        <f>IF(Weights!$E92=0,0,$I92*Weights!CT92/Weights!$E92)</f>
        <v>0</v>
      </c>
      <c r="CU92" s="21">
        <f>IF(Weights!$E92=0,0,$I92*Weights!CU92/Weights!$E92)</f>
        <v>0</v>
      </c>
      <c r="CV92" s="21">
        <f>IF(Weights!$E92=0,0,$I92*Weights!CV92/Weights!$E92)</f>
        <v>0</v>
      </c>
      <c r="CW92" s="21">
        <f>IF(Weights!$E92=0,0,$I92*Weights!CW92/Weights!$E92)</f>
        <v>0</v>
      </c>
      <c r="CX92" s="21">
        <f>IF(Weights!$E92=0,0,$I92*Weights!CX92/Weights!$E92)</f>
        <v>0</v>
      </c>
      <c r="CY92" s="21">
        <f>IF(Weights!$E92=0,0,$I92*Weights!CY92/Weights!$E92)</f>
        <v>0</v>
      </c>
      <c r="CZ92" s="21">
        <f>IF(Weights!$E92=0,0,$I92*Weights!CZ92/Weights!$E92)</f>
        <v>0</v>
      </c>
      <c r="DA92" s="21">
        <f>IF(Weights!$E92=0,0,$I92*Weights!DA92/Weights!$E92)</f>
        <v>0</v>
      </c>
      <c r="DB92" s="21">
        <f>IF(Weights!$E92=0,0,$I92*Weights!DB92/Weights!$E92)</f>
        <v>0</v>
      </c>
      <c r="DC92" s="21">
        <f>IF(Weights!$E92=0,0,$I92*Weights!DC92/Weights!$E92)</f>
        <v>0</v>
      </c>
      <c r="DD92" s="21">
        <f>IF(Weights!$E92=0,0,$I92*Weights!DD92/Weights!$E92)</f>
        <v>0</v>
      </c>
      <c r="DE92" s="21">
        <f>IF(Weights!$E92=0,0,$I92*Weights!DE92/Weights!$E92)</f>
        <v>0</v>
      </c>
      <c r="DF92" s="21">
        <f>IF(Weights!$E92=0,0,$I92*Weights!DF92/Weights!$E92)</f>
        <v>0</v>
      </c>
      <c r="DG92" s="21">
        <f>IF(Weights!$E92=0,0,$I92*Weights!DG92/Weights!$E92)</f>
        <v>0</v>
      </c>
      <c r="DH92" s="21">
        <f>IF(Weights!$E92=0,0,$I92*Weights!DH92/Weights!$E92)</f>
        <v>0</v>
      </c>
      <c r="DI92" s="21">
        <f>IF(Weights!$E92=0,0,$I92*Weights!DI92/Weights!$E92)</f>
        <v>0</v>
      </c>
      <c r="DJ92" s="21">
        <f>IF(Weights!$E92=0,0,$I92*Weights!DJ92/Weights!$E92)</f>
        <v>0</v>
      </c>
      <c r="DK92" s="21">
        <f>IF(Weights!$E92=0,0,$I92*Weights!DK92/Weights!$E92)</f>
        <v>0</v>
      </c>
      <c r="DL92" s="21">
        <f>IF(Weights!$E92=0,0,$I92*Weights!DL92/Weights!$E92)</f>
        <v>0</v>
      </c>
      <c r="DM92" s="21">
        <f>IF(Weights!$E92=0,0,$I92*Weights!DM92/Weights!$E92)</f>
        <v>0</v>
      </c>
      <c r="DN92" s="21">
        <f>IF(Weights!$E92=0,0,$I92*Weights!DN92/Weights!$E92)</f>
        <v>0</v>
      </c>
      <c r="DO92" s="21">
        <f>IF(Weights!$E92=0,0,$I92*Weights!DO92/Weights!$E92)</f>
        <v>0</v>
      </c>
      <c r="DP92" s="21">
        <f>IF(Weights!$E92=0,0,$I92*Weights!DP92/Weights!$E92)</f>
        <v>0</v>
      </c>
      <c r="DQ92" s="21">
        <f>IF(Weights!$E92=0,0,$I92*Weights!DQ92/Weights!$E92)</f>
        <v>0</v>
      </c>
      <c r="DR92" s="21">
        <f>IF(Weights!$E92=0,0,$I92*Weights!DR92/Weights!$E92)</f>
        <v>0</v>
      </c>
      <c r="DS92" s="21">
        <f>IF(Weights!$E92=0,0,$I92*Weights!DS92/Weights!$E92)</f>
        <v>0</v>
      </c>
      <c r="DT92" s="21">
        <f>IF(Weights!$E92=0,0,$I92*Weights!DT92/Weights!$E92)</f>
        <v>0</v>
      </c>
      <c r="DU92" s="21">
        <f>IF(Weights!$E92=0,0,$I92*Weights!DU92/Weights!$E92)</f>
        <v>0</v>
      </c>
      <c r="DV92" s="21">
        <f>IF(Weights!$E92=0,0,$I92*Weights!DV92/Weights!$E92)</f>
        <v>0</v>
      </c>
      <c r="DW92" s="21">
        <f>IF(Weights!$E92=0,0,$I92*Weights!DW92/Weights!$E92)</f>
        <v>0</v>
      </c>
      <c r="DX92" s="21">
        <f>IF(Weights!$E92=0,0,$I92*Weights!DX92/Weights!$E92)</f>
        <v>0</v>
      </c>
      <c r="DY92" s="21">
        <f>IF(Weights!$E92=0,0,$I92*Weights!DY92/Weights!$E92)</f>
        <v>0</v>
      </c>
      <c r="DZ92" s="21">
        <f>IF(Weights!$E92=0,0,$I92*Weights!DZ92/Weights!$E92)</f>
        <v>0</v>
      </c>
      <c r="EA92" s="21">
        <f>IF(Weights!$E92=0,0,$I92*Weights!EA92/Weights!$E92)</f>
        <v>0</v>
      </c>
      <c r="EB92" s="21">
        <f>IF(Weights!$E92=0,0,$I92*Weights!EB92/Weights!$E92)</f>
        <v>0</v>
      </c>
      <c r="EC92" s="21">
        <f>IF(Weights!$E92=0,0,$I92*Weights!EC92/Weights!$E92)</f>
        <v>0</v>
      </c>
      <c r="ED92" s="21">
        <f>IF(Weights!$E92=0,0,$I92*Weights!ED92/Weights!$E92)</f>
        <v>0</v>
      </c>
      <c r="EE92" s="21">
        <f>IF(Weights!$E92=0,0,$I92*Weights!EE92/Weights!$E92)</f>
        <v>0</v>
      </c>
      <c r="EF92" s="21">
        <f>IF(Weights!$E92=0,0,$I92*Weights!EF92/Weights!$E92)</f>
        <v>0</v>
      </c>
      <c r="EG92" s="21">
        <f>IF(Weights!$E92=0,0,$I92*Weights!EG92/Weights!$E92)</f>
        <v>0</v>
      </c>
      <c r="EH92" s="21">
        <f>IF(Weights!$E92=0,0,$I92*Weights!EH92/Weights!$E92)</f>
        <v>0</v>
      </c>
      <c r="EI92" s="21">
        <f>IF(Weights!$E92=0,0,$I92*Weights!EI92/Weights!$E92)</f>
        <v>0</v>
      </c>
      <c r="EJ92" s="21">
        <f>IF(Weights!$E92=0,0,$I92*Weights!EJ92/Weights!$E92)</f>
        <v>0</v>
      </c>
      <c r="EK92" s="21">
        <f>IF(Weights!$E92=0,0,$I92*Weights!EK92/Weights!$E92)</f>
        <v>0</v>
      </c>
      <c r="EL92" s="21">
        <f>IF(Weights!$E92=0,0,$I92*Weights!EL92/Weights!$E92)</f>
        <v>0</v>
      </c>
      <c r="EM92" s="21">
        <f>IF(Weights!$E92=0,0,$I92*Weights!EM92/Weights!$E92)</f>
        <v>0</v>
      </c>
      <c r="EN92" s="21">
        <f>IF(Weights!$E92=0,0,$I92*Weights!EN92/Weights!$E92)</f>
        <v>0</v>
      </c>
      <c r="EO92" s="21">
        <f>IF(Weights!$E92=0,0,$I92*Weights!EO92/Weights!$E92)</f>
        <v>0</v>
      </c>
      <c r="EP92" s="21">
        <f>IF(Weights!$E92=0,0,$I92*Weights!EP92/Weights!$E92)</f>
        <v>0</v>
      </c>
      <c r="EQ92" s="21">
        <f>IF(Weights!$E92=0,0,$I92*Weights!EQ92/Weights!$E92)</f>
        <v>0</v>
      </c>
      <c r="ER92" s="21">
        <f>IF(Weights!$E92=0,0,$I92*Weights!ER92/Weights!$E92)</f>
        <v>0</v>
      </c>
      <c r="ES92" s="21">
        <f>IF(Weights!$E92=0,0,$I92*Weights!ES92/Weights!$E92)</f>
        <v>0</v>
      </c>
      <c r="ET92" s="21">
        <f>IF(Weights!$E92=0,0,$I92*Weights!ET92/Weights!$E92)</f>
        <v>0</v>
      </c>
      <c r="EU92" s="21">
        <f>IF(Weights!$E92=0,0,$I92*Weights!EU92/Weights!$E92)</f>
        <v>0</v>
      </c>
      <c r="EV92" s="21">
        <f>IF(Weights!$E92=0,0,$I92*Weights!EV92/Weights!$E92)</f>
        <v>0</v>
      </c>
      <c r="EW92" s="21">
        <f>IF(Weights!$E92=0,0,$I92*Weights!EW92/Weights!$E92)</f>
        <v>0</v>
      </c>
      <c r="EX92" s="21">
        <f>IF(Weights!$E92=0,0,$I92*Weights!EX92/Weights!$E92)</f>
        <v>0</v>
      </c>
      <c r="EY92" s="21">
        <f>IF(Weights!$E92=0,0,$I92*Weights!EY92/Weights!$E92)</f>
        <v>0</v>
      </c>
      <c r="EZ92" s="21">
        <f>IF(Weights!$E92=0,0,$I92*Weights!EZ92/Weights!$E92)</f>
        <v>0</v>
      </c>
      <c r="FA92" s="21">
        <f>IF(Weights!$E92=0,0,$I92*Weights!FA92/Weights!$E92)</f>
        <v>0</v>
      </c>
      <c r="FB92" s="21">
        <f>IF(Weights!$E92=0,0,$I92*Weights!FB92/Weights!$E92)</f>
        <v>0</v>
      </c>
      <c r="FC92" s="21">
        <f>IF(Weights!$E92=0,0,$I92*Weights!FC92/Weights!$E92)</f>
        <v>0</v>
      </c>
      <c r="FD92" s="21">
        <f>IF(Weights!$E92=0,0,$I92*Weights!FD92/Weights!$E92)</f>
        <v>0</v>
      </c>
      <c r="FE92" s="21">
        <f>IF(Weights!$E92=0,0,$I92*Weights!FE92/Weights!$E92)</f>
        <v>0</v>
      </c>
      <c r="FF92" s="21">
        <f>IF(Weights!$E92=0,0,$I92*Weights!FF92/Weights!$E92)</f>
        <v>0</v>
      </c>
      <c r="FG92" s="21">
        <f>IF(Weights!$E92=0,0,$I92*Weights!FG92/Weights!$E92)</f>
        <v>0</v>
      </c>
      <c r="FH92" s="21">
        <f>IF(Weights!$E92=0,0,$I92*Weights!FH92/Weights!$E92)</f>
        <v>0</v>
      </c>
      <c r="FI92" s="21">
        <f>IF(Weights!$E92=0,0,$I92*Weights!FI92/Weights!$E92)</f>
        <v>0</v>
      </c>
      <c r="FJ92" s="21">
        <f>IF(Weights!$E92=0,0,$I92*Weights!FJ92/Weights!$E92)</f>
        <v>0</v>
      </c>
      <c r="FK92" s="21">
        <f>IF(Weights!$E92=0,0,$I92*Weights!FK92/Weights!$E92)</f>
        <v>0</v>
      </c>
      <c r="FL92" s="21">
        <f>IF(Weights!$E92=0,0,$I92*Weights!FL92/Weights!$E92)</f>
        <v>0</v>
      </c>
      <c r="FM92" s="21">
        <f>IF(Weights!$E92=0,0,$I92*Weights!FM92/Weights!$E92)</f>
        <v>0</v>
      </c>
      <c r="FN92" s="21">
        <f>IF(Weights!$E92=0,0,$I92*Weights!FN92/Weights!$E92)</f>
        <v>0</v>
      </c>
      <c r="FO92" s="21">
        <f>IF(Weights!$E92=0,0,$I92*Weights!FO92/Weights!$E92)</f>
        <v>0</v>
      </c>
      <c r="FP92" s="21">
        <f>IF(Weights!$E92=0,0,$I92*Weights!FP92/Weights!$E92)</f>
        <v>0</v>
      </c>
      <c r="FQ92" s="21">
        <f>IF(Weights!$E92=0,0,$I92*Weights!FQ92/Weights!$E92)</f>
        <v>0</v>
      </c>
      <c r="FR92" s="21">
        <f>IF(Weights!$E92=0,0,$I92*Weights!FR92/Weights!$E92)</f>
        <v>0</v>
      </c>
      <c r="FS92" s="21">
        <f>IF(Weights!$E92=0,0,$I92*Weights!FS92/Weights!$E92)</f>
        <v>0</v>
      </c>
      <c r="FT92" s="21">
        <f>IF(Weights!$E92=0,0,$I92*Weights!FT92/Weights!$E92)</f>
        <v>0</v>
      </c>
      <c r="FU92" s="21">
        <f>IF(Weights!$E92=0,0,$I92*Weights!FU92/Weights!$E92)</f>
        <v>0</v>
      </c>
      <c r="FV92" s="21">
        <f>IF(Weights!$E92=0,0,$I92*Weights!FV92/Weights!$E92)</f>
        <v>0</v>
      </c>
      <c r="FW92" s="21">
        <f>IF(Weights!$E92=0,0,$I92*Weights!FW92/Weights!$E92)</f>
        <v>0</v>
      </c>
      <c r="FX92" s="21">
        <f>IF(Weights!$E92=0,0,$I92*Weights!FX92/Weights!$E92)</f>
        <v>0</v>
      </c>
      <c r="FY92" s="21">
        <f>IF(Weights!$E92=0,0,$I92*Weights!FY92/Weights!$E92)</f>
        <v>0</v>
      </c>
      <c r="FZ92" s="21">
        <f>IF(Weights!$E92=0,0,$I92*Weights!FZ92/Weights!$E92)</f>
        <v>0</v>
      </c>
      <c r="GA92" s="21">
        <f>IF(Weights!$E92=0,0,$I92*Weights!GA92/Weights!$E92)</f>
        <v>0</v>
      </c>
      <c r="GB92" s="21">
        <f>IF(Weights!$E92=0,0,$I92*Weights!GB92/Weights!$E92)</f>
        <v>0</v>
      </c>
      <c r="GC92" s="21">
        <f>IF(Weights!$E92=0,0,$I92*Weights!GC92/Weights!$E92)</f>
        <v>0</v>
      </c>
      <c r="GD92" s="21">
        <f>IF(Weights!$E92=0,0,$I92*Weights!GD92/Weights!$E92)</f>
        <v>0</v>
      </c>
      <c r="GE92" s="21">
        <f>IF(Weights!$E92=0,0,$I92*Weights!GE92/Weights!$E92)</f>
        <v>0</v>
      </c>
      <c r="GF92" s="21">
        <f>IF(Weights!$E92=0,0,$I92*Weights!GF92/Weights!$E92)</f>
        <v>0</v>
      </c>
      <c r="GG92" s="21">
        <f>IF(Weights!$E92=0,0,$I92*Weights!GG92/Weights!$E92)</f>
        <v>0</v>
      </c>
      <c r="GH92" s="21">
        <f>IF(Weights!$E92=0,0,$I92*Weights!GH92/Weights!$E92)</f>
        <v>0</v>
      </c>
      <c r="GI92" s="21">
        <f>IF(Weights!$E92=0,0,$I92*Weights!GI92/Weights!$E92)</f>
        <v>0</v>
      </c>
      <c r="GJ92" s="21">
        <f>IF(Weights!$E92=0,0,$I92*Weights!GJ92/Weights!$E92)</f>
        <v>0</v>
      </c>
      <c r="GK92" s="21">
        <f>IF(Weights!$E92=0,0,$I92*Weights!GK92/Weights!$E92)</f>
        <v>0</v>
      </c>
      <c r="GL92" s="21">
        <f>IF(Weights!$E92=0,0,$I92*Weights!GL92/Weights!$E92)</f>
        <v>0</v>
      </c>
    </row>
    <row r="93" spans="1:194" s="19" customFormat="1" ht="13.5" customHeight="1" outlineLevel="1" x14ac:dyDescent="0.3">
      <c r="A93" s="10" t="s">
        <v>40</v>
      </c>
      <c r="B93" s="11" t="s">
        <v>169</v>
      </c>
      <c r="C93" s="12" t="s">
        <v>16</v>
      </c>
      <c r="D93" s="22" t="s">
        <v>170</v>
      </c>
      <c r="E93" s="49">
        <v>46478</v>
      </c>
      <c r="F93" s="14">
        <v>46499</v>
      </c>
      <c r="G93" s="49">
        <v>46478</v>
      </c>
      <c r="H93" s="14">
        <v>46499</v>
      </c>
      <c r="I93" s="15">
        <v>1800</v>
      </c>
      <c r="J93" s="20">
        <f>IF(Weights!$E93=0,0,$I93*Weights!J93/Weights!$E93)</f>
        <v>0</v>
      </c>
      <c r="K93" s="21">
        <f>IF(Weights!$E93=0,0,$I93*Weights!K93/Weights!$E93)</f>
        <v>0</v>
      </c>
      <c r="L93" s="21">
        <f>IF(Weights!$E93=0,0,$I93*Weights!L93/Weights!$E93)</f>
        <v>0</v>
      </c>
      <c r="M93" s="21">
        <f>IF(Weights!$E93=0,0,$I93*Weights!M93/Weights!$E93)</f>
        <v>0</v>
      </c>
      <c r="N93" s="21">
        <f>IF(Weights!$E93=0,0,$I93*Weights!N93/Weights!$E93)</f>
        <v>0</v>
      </c>
      <c r="O93" s="21">
        <f>IF(Weights!$E93=0,0,$I93*Weights!O93/Weights!$E93)</f>
        <v>0</v>
      </c>
      <c r="P93" s="21">
        <f>IF(Weights!$E93=0,0,$I93*Weights!P93/Weights!$E93)</f>
        <v>0</v>
      </c>
      <c r="Q93" s="21">
        <f>IF(Weights!$E93=0,0,$I93*Weights!Q93/Weights!$E93)</f>
        <v>0</v>
      </c>
      <c r="R93" s="21">
        <f>IF(Weights!$E93=0,0,$I93*Weights!R93/Weights!$E93)</f>
        <v>0</v>
      </c>
      <c r="S93" s="21">
        <f>IF(Weights!$E93=0,0,$I93*Weights!S93/Weights!$E93)</f>
        <v>0</v>
      </c>
      <c r="T93" s="21">
        <f>IF(Weights!$E93=0,0,$I93*Weights!T93/Weights!$E93)</f>
        <v>0</v>
      </c>
      <c r="U93" s="21">
        <f>IF(Weights!$E93=0,0,$I93*Weights!U93/Weights!$E93)</f>
        <v>0</v>
      </c>
      <c r="V93" s="21">
        <f>IF(Weights!$E93=0,0,$I93*Weights!V93/Weights!$E93)</f>
        <v>0</v>
      </c>
      <c r="W93" s="21">
        <f>IF(Weights!$E93=0,0,$I93*Weights!W93/Weights!$E93)</f>
        <v>0</v>
      </c>
      <c r="X93" s="21">
        <f>IF(Weights!$E93=0,0,$I93*Weights!X93/Weights!$E93)</f>
        <v>0</v>
      </c>
      <c r="Y93" s="21">
        <f>IF(Weights!$E93=0,0,$I93*Weights!Y93/Weights!$E93)</f>
        <v>0</v>
      </c>
      <c r="Z93" s="21">
        <f>IF(Weights!$E93=0,0,$I93*Weights!Z93/Weights!$E93)</f>
        <v>0</v>
      </c>
      <c r="AA93" s="21">
        <f>IF(Weights!$E93=0,0,$I93*Weights!AA93/Weights!$E93)</f>
        <v>0</v>
      </c>
      <c r="AB93" s="21">
        <f>IF(Weights!$E93=0,0,$I93*Weights!AB93/Weights!$E93)</f>
        <v>0</v>
      </c>
      <c r="AC93" s="18">
        <f>IF(Weights!$E93=0,0,$I93*Weights!AC93/Weights!$E93)</f>
        <v>0</v>
      </c>
      <c r="AD93" s="21">
        <f>IF(Weights!$E93=0,0,$I93*Weights!AD93/Weights!$E93)</f>
        <v>0</v>
      </c>
      <c r="AE93" s="21">
        <f>IF(Weights!$E93=0,0,$I93*Weights!AE93/Weights!$E93)</f>
        <v>0</v>
      </c>
      <c r="AF93" s="21">
        <f>IF(Weights!$E93=0,0,$I93*Weights!AF93/Weights!$E93)</f>
        <v>0</v>
      </c>
      <c r="AG93" s="21">
        <f>IF(Weights!$E93=0,0,$I93*Weights!AG93/Weights!$E93)</f>
        <v>0</v>
      </c>
      <c r="AH93" s="21">
        <f>IF(Weights!$E93=0,0,$I93*Weights!AH93/Weights!$E93)</f>
        <v>0</v>
      </c>
      <c r="AI93" s="21">
        <f>IF(Weights!$E93=0,0,$I93*Weights!AI93/Weights!$E93)</f>
        <v>0</v>
      </c>
      <c r="AJ93" s="21">
        <f>IF(Weights!$E93=0,0,$I93*Weights!AJ93/Weights!$E93)</f>
        <v>0</v>
      </c>
      <c r="AK93" s="21">
        <f>IF(Weights!$E93=0,0,$I93*Weights!AK93/Weights!$E93)</f>
        <v>0</v>
      </c>
      <c r="AL93" s="21">
        <f>IF(Weights!$E93=0,0,$I93*Weights!AL93/Weights!$E93)</f>
        <v>0</v>
      </c>
      <c r="AM93" s="21">
        <f>IF(Weights!$E93=0,0,$I93*Weights!AM93/Weights!$E93)</f>
        <v>0</v>
      </c>
      <c r="AN93" s="21">
        <f>IF(Weights!$E93=0,0,$I93*Weights!AN93/Weights!$E93)</f>
        <v>0</v>
      </c>
      <c r="AO93" s="21">
        <f>IF(Weights!$E93=0,0,$I93*Weights!AO93/Weights!$E93)</f>
        <v>0</v>
      </c>
      <c r="AP93" s="21">
        <f>IF(Weights!$E93=0,0,$I93*Weights!AP93/Weights!$E93)</f>
        <v>0</v>
      </c>
      <c r="AQ93" s="21">
        <f>IF(Weights!$E93=0,0,$I93*Weights!AQ93/Weights!$E93)</f>
        <v>0</v>
      </c>
      <c r="AR93" s="21">
        <f>IF(Weights!$E93=0,0,$I93*Weights!AR93/Weights!$E93)</f>
        <v>0</v>
      </c>
      <c r="AS93" s="21">
        <f>IF(Weights!$E93=0,0,$I93*Weights!AS93/Weights!$E93)</f>
        <v>0</v>
      </c>
      <c r="AT93" s="21">
        <f>IF(Weights!$E93=0,0,$I93*Weights!AT93/Weights!$E93)</f>
        <v>0</v>
      </c>
      <c r="AU93" s="21">
        <f>IF(Weights!$E93=0,0,$I93*Weights!AU93/Weights!$E93)</f>
        <v>0</v>
      </c>
      <c r="AV93" s="21">
        <f>IF(Weights!$E93=0,0,$I93*Weights!AV93/Weights!$E93)</f>
        <v>0</v>
      </c>
      <c r="AW93" s="21">
        <f>IF(Weights!$E93=0,0,$I93*Weights!AW93/Weights!$E93)</f>
        <v>0</v>
      </c>
      <c r="AX93" s="21">
        <f>IF(Weights!$E93=0,0,$I93*Weights!AX93/Weights!$E93)</f>
        <v>0</v>
      </c>
      <c r="AY93" s="21">
        <f>IF(Weights!$E93=0,0,$I93*Weights!AY93/Weights!$E93)</f>
        <v>450</v>
      </c>
      <c r="AZ93" s="21">
        <f>IF(Weights!$E93=0,0,$I93*Weights!AZ93/Weights!$E93)</f>
        <v>450</v>
      </c>
      <c r="BA93" s="21">
        <f>IF(Weights!$E93=0,0,$I93*Weights!BA93/Weights!$E93)</f>
        <v>450</v>
      </c>
      <c r="BB93" s="21">
        <f>IF(Weights!$E93=0,0,$I93*Weights!BB93/Weights!$E93)</f>
        <v>450</v>
      </c>
      <c r="BC93" s="21">
        <f>IF(Weights!$E93=0,0,$I93*Weights!BC93/Weights!$E93)</f>
        <v>0</v>
      </c>
      <c r="BD93" s="21">
        <f>IF(Weights!$E93=0,0,$I93*Weights!BD93/Weights!$E93)</f>
        <v>0</v>
      </c>
      <c r="BE93" s="21">
        <f>IF(Weights!$E93=0,0,$I93*Weights!BE93/Weights!$E93)</f>
        <v>0</v>
      </c>
      <c r="BF93" s="21">
        <f>IF(Weights!$E93=0,0,$I93*Weights!BF93/Weights!$E93)</f>
        <v>0</v>
      </c>
      <c r="BG93" s="21">
        <f>IF(Weights!$E93=0,0,$I93*Weights!BG93/Weights!$E93)</f>
        <v>0</v>
      </c>
      <c r="BH93" s="21">
        <f>IF(Weights!$E93=0,0,$I93*Weights!BH93/Weights!$E93)</f>
        <v>0</v>
      </c>
      <c r="BI93" s="21">
        <f>IF(Weights!$E93=0,0,$I93*Weights!BI93/Weights!$E93)</f>
        <v>0</v>
      </c>
      <c r="BJ93" s="21">
        <f>IF(Weights!$E93=0,0,$I93*Weights!BJ93/Weights!$E93)</f>
        <v>0</v>
      </c>
      <c r="BK93" s="21">
        <f>IF(Weights!$E93=0,0,$I93*Weights!BK93/Weights!$E93)</f>
        <v>0</v>
      </c>
      <c r="BL93" s="21">
        <f>IF(Weights!$E93=0,0,$I93*Weights!BL93/Weights!$E93)</f>
        <v>0</v>
      </c>
      <c r="BM93" s="21">
        <f>IF(Weights!$E93=0,0,$I93*Weights!BM93/Weights!$E93)</f>
        <v>0</v>
      </c>
      <c r="BN93" s="21">
        <f>IF(Weights!$E93=0,0,$I93*Weights!BN93/Weights!$E93)</f>
        <v>0</v>
      </c>
      <c r="BO93" s="21">
        <f>IF(Weights!$E93=0,0,$I93*Weights!BO93/Weights!$E93)</f>
        <v>0</v>
      </c>
      <c r="BP93" s="21">
        <f>IF(Weights!$E93=0,0,$I93*Weights!BP93/Weights!$E93)</f>
        <v>0</v>
      </c>
      <c r="BQ93" s="21">
        <f>IF(Weights!$E93=0,0,$I93*Weights!BQ93/Weights!$E93)</f>
        <v>0</v>
      </c>
      <c r="BR93" s="21">
        <f>IF(Weights!$E93=0,0,$I93*Weights!BR93/Weights!$E93)</f>
        <v>0</v>
      </c>
      <c r="BS93" s="21">
        <f>IF(Weights!$E93=0,0,$I93*Weights!BS93/Weights!$E93)</f>
        <v>0</v>
      </c>
      <c r="BT93" s="21">
        <f>IF(Weights!$E93=0,0,$I93*Weights!BT93/Weights!$E93)</f>
        <v>0</v>
      </c>
      <c r="BU93" s="21">
        <f>IF(Weights!$E93=0,0,$I93*Weights!BU93/Weights!$E93)</f>
        <v>0</v>
      </c>
      <c r="BV93" s="21">
        <f>IF(Weights!$E93=0,0,$I93*Weights!BV93/Weights!$E93)</f>
        <v>0</v>
      </c>
      <c r="BW93" s="21">
        <f>IF(Weights!$E93=0,0,$I93*Weights!BW93/Weights!$E93)</f>
        <v>0</v>
      </c>
      <c r="BX93" s="21">
        <f>IF(Weights!$E93=0,0,$I93*Weights!BX93/Weights!$E93)</f>
        <v>0</v>
      </c>
      <c r="BY93" s="21">
        <f>IF(Weights!$E93=0,0,$I93*Weights!BY93/Weights!$E93)</f>
        <v>0</v>
      </c>
      <c r="BZ93" s="21">
        <f>IF(Weights!$E93=0,0,$I93*Weights!BZ93/Weights!$E93)</f>
        <v>0</v>
      </c>
      <c r="CA93" s="21">
        <f>IF(Weights!$E93=0,0,$I93*Weights!CA93/Weights!$E93)</f>
        <v>0</v>
      </c>
      <c r="CB93" s="21">
        <f>IF(Weights!$E93=0,0,$I93*Weights!CB93/Weights!$E93)</f>
        <v>0</v>
      </c>
      <c r="CC93" s="21">
        <f>IF(Weights!$E93=0,0,$I93*Weights!CC93/Weights!$E93)</f>
        <v>0</v>
      </c>
      <c r="CD93" s="21">
        <f>IF(Weights!$E93=0,0,$I93*Weights!CD93/Weights!$E93)</f>
        <v>0</v>
      </c>
      <c r="CE93" s="21">
        <f>IF(Weights!$E93=0,0,$I93*Weights!CE93/Weights!$E93)</f>
        <v>0</v>
      </c>
      <c r="CF93" s="21">
        <f>IF(Weights!$E93=0,0,$I93*Weights!CF93/Weights!$E93)</f>
        <v>0</v>
      </c>
      <c r="CG93" s="21">
        <f>IF(Weights!$E93=0,0,$I93*Weights!CG93/Weights!$E93)</f>
        <v>0</v>
      </c>
      <c r="CH93" s="21">
        <f>IF(Weights!$E93=0,0,$I93*Weights!CH93/Weights!$E93)</f>
        <v>0</v>
      </c>
      <c r="CI93" s="21">
        <f>IF(Weights!$E93=0,0,$I93*Weights!CI93/Weights!$E93)</f>
        <v>0</v>
      </c>
      <c r="CJ93" s="21">
        <f>IF(Weights!$E93=0,0,$I93*Weights!CJ93/Weights!$E93)</f>
        <v>0</v>
      </c>
      <c r="CK93" s="21">
        <f>IF(Weights!$E93=0,0,$I93*Weights!CK93/Weights!$E93)</f>
        <v>0</v>
      </c>
      <c r="CL93" s="21">
        <f>IF(Weights!$E93=0,0,$I93*Weights!CL93/Weights!$E93)</f>
        <v>0</v>
      </c>
      <c r="CM93" s="21">
        <f>IF(Weights!$E93=0,0,$I93*Weights!CM93/Weights!$E93)</f>
        <v>0</v>
      </c>
      <c r="CN93" s="21">
        <f>IF(Weights!$E93=0,0,$I93*Weights!CN93/Weights!$E93)</f>
        <v>0</v>
      </c>
      <c r="CO93" s="21">
        <f>IF(Weights!$E93=0,0,$I93*Weights!CO93/Weights!$E93)</f>
        <v>0</v>
      </c>
      <c r="CP93" s="21">
        <f>IF(Weights!$E93=0,0,$I93*Weights!CP93/Weights!$E93)</f>
        <v>0</v>
      </c>
      <c r="CQ93" s="21">
        <f>IF(Weights!$E93=0,0,$I93*Weights!CQ93/Weights!$E93)</f>
        <v>0</v>
      </c>
      <c r="CR93" s="21">
        <f>IF(Weights!$E93=0,0,$I93*Weights!CR93/Weights!$E93)</f>
        <v>0</v>
      </c>
      <c r="CS93" s="21">
        <f>IF(Weights!$E93=0,0,$I93*Weights!CS93/Weights!$E93)</f>
        <v>0</v>
      </c>
      <c r="CT93" s="21">
        <f>IF(Weights!$E93=0,0,$I93*Weights!CT93/Weights!$E93)</f>
        <v>0</v>
      </c>
      <c r="CU93" s="21">
        <f>IF(Weights!$E93=0,0,$I93*Weights!CU93/Weights!$E93)</f>
        <v>0</v>
      </c>
      <c r="CV93" s="21">
        <f>IF(Weights!$E93=0,0,$I93*Weights!CV93/Weights!$E93)</f>
        <v>0</v>
      </c>
      <c r="CW93" s="21">
        <f>IF(Weights!$E93=0,0,$I93*Weights!CW93/Weights!$E93)</f>
        <v>0</v>
      </c>
      <c r="CX93" s="21">
        <f>IF(Weights!$E93=0,0,$I93*Weights!CX93/Weights!$E93)</f>
        <v>0</v>
      </c>
      <c r="CY93" s="21">
        <f>IF(Weights!$E93=0,0,$I93*Weights!CY93/Weights!$E93)</f>
        <v>0</v>
      </c>
      <c r="CZ93" s="21">
        <f>IF(Weights!$E93=0,0,$I93*Weights!CZ93/Weights!$E93)</f>
        <v>0</v>
      </c>
      <c r="DA93" s="21">
        <f>IF(Weights!$E93=0,0,$I93*Weights!DA93/Weights!$E93)</f>
        <v>0</v>
      </c>
      <c r="DB93" s="21">
        <f>IF(Weights!$E93=0,0,$I93*Weights!DB93/Weights!$E93)</f>
        <v>0</v>
      </c>
      <c r="DC93" s="21">
        <f>IF(Weights!$E93=0,0,$I93*Weights!DC93/Weights!$E93)</f>
        <v>0</v>
      </c>
      <c r="DD93" s="21">
        <f>IF(Weights!$E93=0,0,$I93*Weights!DD93/Weights!$E93)</f>
        <v>0</v>
      </c>
      <c r="DE93" s="21">
        <f>IF(Weights!$E93=0,0,$I93*Weights!DE93/Weights!$E93)</f>
        <v>0</v>
      </c>
      <c r="DF93" s="21">
        <f>IF(Weights!$E93=0,0,$I93*Weights!DF93/Weights!$E93)</f>
        <v>0</v>
      </c>
      <c r="DG93" s="21">
        <f>IF(Weights!$E93=0,0,$I93*Weights!DG93/Weights!$E93)</f>
        <v>0</v>
      </c>
      <c r="DH93" s="21">
        <f>IF(Weights!$E93=0,0,$I93*Weights!DH93/Weights!$E93)</f>
        <v>0</v>
      </c>
      <c r="DI93" s="21">
        <f>IF(Weights!$E93=0,0,$I93*Weights!DI93/Weights!$E93)</f>
        <v>0</v>
      </c>
      <c r="DJ93" s="21">
        <f>IF(Weights!$E93=0,0,$I93*Weights!DJ93/Weights!$E93)</f>
        <v>0</v>
      </c>
      <c r="DK93" s="21">
        <f>IF(Weights!$E93=0,0,$I93*Weights!DK93/Weights!$E93)</f>
        <v>0</v>
      </c>
      <c r="DL93" s="21">
        <f>IF(Weights!$E93=0,0,$I93*Weights!DL93/Weights!$E93)</f>
        <v>0</v>
      </c>
      <c r="DM93" s="21">
        <f>IF(Weights!$E93=0,0,$I93*Weights!DM93/Weights!$E93)</f>
        <v>0</v>
      </c>
      <c r="DN93" s="21">
        <f>IF(Weights!$E93=0,0,$I93*Weights!DN93/Weights!$E93)</f>
        <v>0</v>
      </c>
      <c r="DO93" s="21">
        <f>IF(Weights!$E93=0,0,$I93*Weights!DO93/Weights!$E93)</f>
        <v>0</v>
      </c>
      <c r="DP93" s="21">
        <f>IF(Weights!$E93=0,0,$I93*Weights!DP93/Weights!$E93)</f>
        <v>0</v>
      </c>
      <c r="DQ93" s="21">
        <f>IF(Weights!$E93=0,0,$I93*Weights!DQ93/Weights!$E93)</f>
        <v>0</v>
      </c>
      <c r="DR93" s="21">
        <f>IF(Weights!$E93=0,0,$I93*Weights!DR93/Weights!$E93)</f>
        <v>0</v>
      </c>
      <c r="DS93" s="21">
        <f>IF(Weights!$E93=0,0,$I93*Weights!DS93/Weights!$E93)</f>
        <v>0</v>
      </c>
      <c r="DT93" s="21">
        <f>IF(Weights!$E93=0,0,$I93*Weights!DT93/Weights!$E93)</f>
        <v>0</v>
      </c>
      <c r="DU93" s="21">
        <f>IF(Weights!$E93=0,0,$I93*Weights!DU93/Weights!$E93)</f>
        <v>0</v>
      </c>
      <c r="DV93" s="21">
        <f>IF(Weights!$E93=0,0,$I93*Weights!DV93/Weights!$E93)</f>
        <v>0</v>
      </c>
      <c r="DW93" s="21">
        <f>IF(Weights!$E93=0,0,$I93*Weights!DW93/Weights!$E93)</f>
        <v>0</v>
      </c>
      <c r="DX93" s="21">
        <f>IF(Weights!$E93=0,0,$I93*Weights!DX93/Weights!$E93)</f>
        <v>0</v>
      </c>
      <c r="DY93" s="21">
        <f>IF(Weights!$E93=0,0,$I93*Weights!DY93/Weights!$E93)</f>
        <v>0</v>
      </c>
      <c r="DZ93" s="21">
        <f>IF(Weights!$E93=0,0,$I93*Weights!DZ93/Weights!$E93)</f>
        <v>0</v>
      </c>
      <c r="EA93" s="21">
        <f>IF(Weights!$E93=0,0,$I93*Weights!EA93/Weights!$E93)</f>
        <v>0</v>
      </c>
      <c r="EB93" s="21">
        <f>IF(Weights!$E93=0,0,$I93*Weights!EB93/Weights!$E93)</f>
        <v>0</v>
      </c>
      <c r="EC93" s="21">
        <f>IF(Weights!$E93=0,0,$I93*Weights!EC93/Weights!$E93)</f>
        <v>0</v>
      </c>
      <c r="ED93" s="21">
        <f>IF(Weights!$E93=0,0,$I93*Weights!ED93/Weights!$E93)</f>
        <v>0</v>
      </c>
      <c r="EE93" s="21">
        <f>IF(Weights!$E93=0,0,$I93*Weights!EE93/Weights!$E93)</f>
        <v>0</v>
      </c>
      <c r="EF93" s="21">
        <f>IF(Weights!$E93=0,0,$I93*Weights!EF93/Weights!$E93)</f>
        <v>0</v>
      </c>
      <c r="EG93" s="21">
        <f>IF(Weights!$E93=0,0,$I93*Weights!EG93/Weights!$E93)</f>
        <v>0</v>
      </c>
      <c r="EH93" s="21">
        <f>IF(Weights!$E93=0,0,$I93*Weights!EH93/Weights!$E93)</f>
        <v>0</v>
      </c>
      <c r="EI93" s="21">
        <f>IF(Weights!$E93=0,0,$I93*Weights!EI93/Weights!$E93)</f>
        <v>0</v>
      </c>
      <c r="EJ93" s="21">
        <f>IF(Weights!$E93=0,0,$I93*Weights!EJ93/Weights!$E93)</f>
        <v>0</v>
      </c>
      <c r="EK93" s="21">
        <f>IF(Weights!$E93=0,0,$I93*Weights!EK93/Weights!$E93)</f>
        <v>0</v>
      </c>
      <c r="EL93" s="21">
        <f>IF(Weights!$E93=0,0,$I93*Weights!EL93/Weights!$E93)</f>
        <v>0</v>
      </c>
      <c r="EM93" s="21">
        <f>IF(Weights!$E93=0,0,$I93*Weights!EM93/Weights!$E93)</f>
        <v>0</v>
      </c>
      <c r="EN93" s="21">
        <f>IF(Weights!$E93=0,0,$I93*Weights!EN93/Weights!$E93)</f>
        <v>0</v>
      </c>
      <c r="EO93" s="21">
        <f>IF(Weights!$E93=0,0,$I93*Weights!EO93/Weights!$E93)</f>
        <v>0</v>
      </c>
      <c r="EP93" s="21">
        <f>IF(Weights!$E93=0,0,$I93*Weights!EP93/Weights!$E93)</f>
        <v>0</v>
      </c>
      <c r="EQ93" s="21">
        <f>IF(Weights!$E93=0,0,$I93*Weights!EQ93/Weights!$E93)</f>
        <v>0</v>
      </c>
      <c r="ER93" s="21">
        <f>IF(Weights!$E93=0,0,$I93*Weights!ER93/Weights!$E93)</f>
        <v>0</v>
      </c>
      <c r="ES93" s="21">
        <f>IF(Weights!$E93=0,0,$I93*Weights!ES93/Weights!$E93)</f>
        <v>0</v>
      </c>
      <c r="ET93" s="21">
        <f>IF(Weights!$E93=0,0,$I93*Weights!ET93/Weights!$E93)</f>
        <v>0</v>
      </c>
      <c r="EU93" s="21">
        <f>IF(Weights!$E93=0,0,$I93*Weights!EU93/Weights!$E93)</f>
        <v>0</v>
      </c>
      <c r="EV93" s="21">
        <f>IF(Weights!$E93=0,0,$I93*Weights!EV93/Weights!$E93)</f>
        <v>0</v>
      </c>
      <c r="EW93" s="21">
        <f>IF(Weights!$E93=0,0,$I93*Weights!EW93/Weights!$E93)</f>
        <v>0</v>
      </c>
      <c r="EX93" s="21">
        <f>IF(Weights!$E93=0,0,$I93*Weights!EX93/Weights!$E93)</f>
        <v>0</v>
      </c>
      <c r="EY93" s="21">
        <f>IF(Weights!$E93=0,0,$I93*Weights!EY93/Weights!$E93)</f>
        <v>0</v>
      </c>
      <c r="EZ93" s="21">
        <f>IF(Weights!$E93=0,0,$I93*Weights!EZ93/Weights!$E93)</f>
        <v>0</v>
      </c>
      <c r="FA93" s="21">
        <f>IF(Weights!$E93=0,0,$I93*Weights!FA93/Weights!$E93)</f>
        <v>0</v>
      </c>
      <c r="FB93" s="21">
        <f>IF(Weights!$E93=0,0,$I93*Weights!FB93/Weights!$E93)</f>
        <v>0</v>
      </c>
      <c r="FC93" s="21">
        <f>IF(Weights!$E93=0,0,$I93*Weights!FC93/Weights!$E93)</f>
        <v>0</v>
      </c>
      <c r="FD93" s="21">
        <f>IF(Weights!$E93=0,0,$I93*Weights!FD93/Weights!$E93)</f>
        <v>0</v>
      </c>
      <c r="FE93" s="21">
        <f>IF(Weights!$E93=0,0,$I93*Weights!FE93/Weights!$E93)</f>
        <v>0</v>
      </c>
      <c r="FF93" s="21">
        <f>IF(Weights!$E93=0,0,$I93*Weights!FF93/Weights!$E93)</f>
        <v>0</v>
      </c>
      <c r="FG93" s="21">
        <f>IF(Weights!$E93=0,0,$I93*Weights!FG93/Weights!$E93)</f>
        <v>0</v>
      </c>
      <c r="FH93" s="21">
        <f>IF(Weights!$E93=0,0,$I93*Weights!FH93/Weights!$E93)</f>
        <v>0</v>
      </c>
      <c r="FI93" s="21">
        <f>IF(Weights!$E93=0,0,$I93*Weights!FI93/Weights!$E93)</f>
        <v>0</v>
      </c>
      <c r="FJ93" s="21">
        <f>IF(Weights!$E93=0,0,$I93*Weights!FJ93/Weights!$E93)</f>
        <v>0</v>
      </c>
      <c r="FK93" s="21">
        <f>IF(Weights!$E93=0,0,$I93*Weights!FK93/Weights!$E93)</f>
        <v>0</v>
      </c>
      <c r="FL93" s="21">
        <f>IF(Weights!$E93=0,0,$I93*Weights!FL93/Weights!$E93)</f>
        <v>0</v>
      </c>
      <c r="FM93" s="21">
        <f>IF(Weights!$E93=0,0,$I93*Weights!FM93/Weights!$E93)</f>
        <v>0</v>
      </c>
      <c r="FN93" s="21">
        <f>IF(Weights!$E93=0,0,$I93*Weights!FN93/Weights!$E93)</f>
        <v>0</v>
      </c>
      <c r="FO93" s="21">
        <f>IF(Weights!$E93=0,0,$I93*Weights!FO93/Weights!$E93)</f>
        <v>0</v>
      </c>
      <c r="FP93" s="21">
        <f>IF(Weights!$E93=0,0,$I93*Weights!FP93/Weights!$E93)</f>
        <v>0</v>
      </c>
      <c r="FQ93" s="21">
        <f>IF(Weights!$E93=0,0,$I93*Weights!FQ93/Weights!$E93)</f>
        <v>0</v>
      </c>
      <c r="FR93" s="21">
        <f>IF(Weights!$E93=0,0,$I93*Weights!FR93/Weights!$E93)</f>
        <v>0</v>
      </c>
      <c r="FS93" s="21">
        <f>IF(Weights!$E93=0,0,$I93*Weights!FS93/Weights!$E93)</f>
        <v>0</v>
      </c>
      <c r="FT93" s="21">
        <f>IF(Weights!$E93=0,0,$I93*Weights!FT93/Weights!$E93)</f>
        <v>0</v>
      </c>
      <c r="FU93" s="21">
        <f>IF(Weights!$E93=0,0,$I93*Weights!FU93/Weights!$E93)</f>
        <v>0</v>
      </c>
      <c r="FV93" s="21">
        <f>IF(Weights!$E93=0,0,$I93*Weights!FV93/Weights!$E93)</f>
        <v>0</v>
      </c>
      <c r="FW93" s="21">
        <f>IF(Weights!$E93=0,0,$I93*Weights!FW93/Weights!$E93)</f>
        <v>0</v>
      </c>
      <c r="FX93" s="21">
        <f>IF(Weights!$E93=0,0,$I93*Weights!FX93/Weights!$E93)</f>
        <v>0</v>
      </c>
      <c r="FY93" s="21">
        <f>IF(Weights!$E93=0,0,$I93*Weights!FY93/Weights!$E93)</f>
        <v>0</v>
      </c>
      <c r="FZ93" s="21">
        <f>IF(Weights!$E93=0,0,$I93*Weights!FZ93/Weights!$E93)</f>
        <v>0</v>
      </c>
      <c r="GA93" s="21">
        <f>IF(Weights!$E93=0,0,$I93*Weights!GA93/Weights!$E93)</f>
        <v>0</v>
      </c>
      <c r="GB93" s="21">
        <f>IF(Weights!$E93=0,0,$I93*Weights!GB93/Weights!$E93)</f>
        <v>0</v>
      </c>
      <c r="GC93" s="21">
        <f>IF(Weights!$E93=0,0,$I93*Weights!GC93/Weights!$E93)</f>
        <v>0</v>
      </c>
      <c r="GD93" s="21">
        <f>IF(Weights!$E93=0,0,$I93*Weights!GD93/Weights!$E93)</f>
        <v>0</v>
      </c>
      <c r="GE93" s="21">
        <f>IF(Weights!$E93=0,0,$I93*Weights!GE93/Weights!$E93)</f>
        <v>0</v>
      </c>
      <c r="GF93" s="21">
        <f>IF(Weights!$E93=0,0,$I93*Weights!GF93/Weights!$E93)</f>
        <v>0</v>
      </c>
      <c r="GG93" s="21">
        <f>IF(Weights!$E93=0,0,$I93*Weights!GG93/Weights!$E93)</f>
        <v>0</v>
      </c>
      <c r="GH93" s="21">
        <f>IF(Weights!$E93=0,0,$I93*Weights!GH93/Weights!$E93)</f>
        <v>0</v>
      </c>
      <c r="GI93" s="21">
        <f>IF(Weights!$E93=0,0,$I93*Weights!GI93/Weights!$E93)</f>
        <v>0</v>
      </c>
      <c r="GJ93" s="21">
        <f>IF(Weights!$E93=0,0,$I93*Weights!GJ93/Weights!$E93)</f>
        <v>0</v>
      </c>
      <c r="GK93" s="21">
        <f>IF(Weights!$E93=0,0,$I93*Weights!GK93/Weights!$E93)</f>
        <v>0</v>
      </c>
      <c r="GL93" s="21">
        <f>IF(Weights!$E93=0,0,$I93*Weights!GL93/Weights!$E93)</f>
        <v>0</v>
      </c>
    </row>
    <row r="94" spans="1:194" s="19" customFormat="1" ht="13.5" customHeight="1" outlineLevel="1" x14ac:dyDescent="0.3">
      <c r="A94" s="10" t="s">
        <v>9</v>
      </c>
      <c r="B94" s="11" t="s">
        <v>171</v>
      </c>
      <c r="C94" s="12" t="s">
        <v>16</v>
      </c>
      <c r="D94" s="22" t="s">
        <v>172</v>
      </c>
      <c r="E94" s="49">
        <v>46477</v>
      </c>
      <c r="F94" s="14">
        <v>46498</v>
      </c>
      <c r="G94" s="49">
        <v>46477</v>
      </c>
      <c r="H94" s="14">
        <v>46498</v>
      </c>
      <c r="I94" s="15">
        <v>650</v>
      </c>
      <c r="J94" s="20">
        <f>IF(Weights!$E94=0,0,$I94*Weights!J94/Weights!$E94)</f>
        <v>0</v>
      </c>
      <c r="K94" s="21">
        <f>IF(Weights!$E94=0,0,$I94*Weights!K94/Weights!$E94)</f>
        <v>0</v>
      </c>
      <c r="L94" s="21">
        <f>IF(Weights!$E94=0,0,$I94*Weights!L94/Weights!$E94)</f>
        <v>0</v>
      </c>
      <c r="M94" s="21">
        <f>IF(Weights!$E94=0,0,$I94*Weights!M94/Weights!$E94)</f>
        <v>0</v>
      </c>
      <c r="N94" s="21">
        <f>IF(Weights!$E94=0,0,$I94*Weights!N94/Weights!$E94)</f>
        <v>0</v>
      </c>
      <c r="O94" s="21">
        <f>IF(Weights!$E94=0,0,$I94*Weights!O94/Weights!$E94)</f>
        <v>0</v>
      </c>
      <c r="P94" s="21">
        <f>IF(Weights!$E94=0,0,$I94*Weights!P94/Weights!$E94)</f>
        <v>0</v>
      </c>
      <c r="Q94" s="21">
        <f>IF(Weights!$E94=0,0,$I94*Weights!Q94/Weights!$E94)</f>
        <v>0</v>
      </c>
      <c r="R94" s="21">
        <f>IF(Weights!$E94=0,0,$I94*Weights!R94/Weights!$E94)</f>
        <v>0</v>
      </c>
      <c r="S94" s="21">
        <f>IF(Weights!$E94=0,0,$I94*Weights!S94/Weights!$E94)</f>
        <v>0</v>
      </c>
      <c r="T94" s="21">
        <f>IF(Weights!$E94=0,0,$I94*Weights!T94/Weights!$E94)</f>
        <v>0</v>
      </c>
      <c r="U94" s="21">
        <f>IF(Weights!$E94=0,0,$I94*Weights!U94/Weights!$E94)</f>
        <v>0</v>
      </c>
      <c r="V94" s="21">
        <f>IF(Weights!$E94=0,0,$I94*Weights!V94/Weights!$E94)</f>
        <v>0</v>
      </c>
      <c r="W94" s="21">
        <f>IF(Weights!$E94=0,0,$I94*Weights!W94/Weights!$E94)</f>
        <v>0</v>
      </c>
      <c r="X94" s="21">
        <f>IF(Weights!$E94=0,0,$I94*Weights!X94/Weights!$E94)</f>
        <v>0</v>
      </c>
      <c r="Y94" s="21">
        <f>IF(Weights!$E94=0,0,$I94*Weights!Y94/Weights!$E94)</f>
        <v>0</v>
      </c>
      <c r="Z94" s="21">
        <f>IF(Weights!$E94=0,0,$I94*Weights!Z94/Weights!$E94)</f>
        <v>0</v>
      </c>
      <c r="AA94" s="21">
        <f>IF(Weights!$E94=0,0,$I94*Weights!AA94/Weights!$E94)</f>
        <v>0</v>
      </c>
      <c r="AB94" s="21">
        <f>IF(Weights!$E94=0,0,$I94*Weights!AB94/Weights!$E94)</f>
        <v>0</v>
      </c>
      <c r="AC94" s="18">
        <f>IF(Weights!$E94=0,0,$I94*Weights!AC94/Weights!$E94)</f>
        <v>0</v>
      </c>
      <c r="AD94" s="21">
        <f>IF(Weights!$E94=0,0,$I94*Weights!AD94/Weights!$E94)</f>
        <v>0</v>
      </c>
      <c r="AE94" s="21">
        <f>IF(Weights!$E94=0,0,$I94*Weights!AE94/Weights!$E94)</f>
        <v>0</v>
      </c>
      <c r="AF94" s="21">
        <f>IF(Weights!$E94=0,0,$I94*Weights!AF94/Weights!$E94)</f>
        <v>0</v>
      </c>
      <c r="AG94" s="21">
        <f>IF(Weights!$E94=0,0,$I94*Weights!AG94/Weights!$E94)</f>
        <v>0</v>
      </c>
      <c r="AH94" s="21">
        <f>IF(Weights!$E94=0,0,$I94*Weights!AH94/Weights!$E94)</f>
        <v>0</v>
      </c>
      <c r="AI94" s="21">
        <f>IF(Weights!$E94=0,0,$I94*Weights!AI94/Weights!$E94)</f>
        <v>0</v>
      </c>
      <c r="AJ94" s="21">
        <f>IF(Weights!$E94=0,0,$I94*Weights!AJ94/Weights!$E94)</f>
        <v>0</v>
      </c>
      <c r="AK94" s="21">
        <f>IF(Weights!$E94=0,0,$I94*Weights!AK94/Weights!$E94)</f>
        <v>0</v>
      </c>
      <c r="AL94" s="21">
        <f>IF(Weights!$E94=0,0,$I94*Weights!AL94/Weights!$E94)</f>
        <v>0</v>
      </c>
      <c r="AM94" s="21">
        <f>IF(Weights!$E94=0,0,$I94*Weights!AM94/Weights!$E94)</f>
        <v>0</v>
      </c>
      <c r="AN94" s="21">
        <f>IF(Weights!$E94=0,0,$I94*Weights!AN94/Weights!$E94)</f>
        <v>0</v>
      </c>
      <c r="AO94" s="21">
        <f>IF(Weights!$E94=0,0,$I94*Weights!AO94/Weights!$E94)</f>
        <v>0</v>
      </c>
      <c r="AP94" s="21">
        <f>IF(Weights!$E94=0,0,$I94*Weights!AP94/Weights!$E94)</f>
        <v>0</v>
      </c>
      <c r="AQ94" s="21">
        <f>IF(Weights!$E94=0,0,$I94*Weights!AQ94/Weights!$E94)</f>
        <v>0</v>
      </c>
      <c r="AR94" s="21">
        <f>IF(Weights!$E94=0,0,$I94*Weights!AR94/Weights!$E94)</f>
        <v>0</v>
      </c>
      <c r="AS94" s="21">
        <f>IF(Weights!$E94=0,0,$I94*Weights!AS94/Weights!$E94)</f>
        <v>0</v>
      </c>
      <c r="AT94" s="21">
        <f>IF(Weights!$E94=0,0,$I94*Weights!AT94/Weights!$E94)</f>
        <v>0</v>
      </c>
      <c r="AU94" s="21">
        <f>IF(Weights!$E94=0,0,$I94*Weights!AU94/Weights!$E94)</f>
        <v>0</v>
      </c>
      <c r="AV94" s="21">
        <f>IF(Weights!$E94=0,0,$I94*Weights!AV94/Weights!$E94)</f>
        <v>0</v>
      </c>
      <c r="AW94" s="21">
        <f>IF(Weights!$E94=0,0,$I94*Weights!AW94/Weights!$E94)</f>
        <v>0</v>
      </c>
      <c r="AX94" s="21">
        <f>IF(Weights!$E94=0,0,$I94*Weights!AX94/Weights!$E94)</f>
        <v>0</v>
      </c>
      <c r="AY94" s="21">
        <f>IF(Weights!$E94=0,0,$I94*Weights!AY94/Weights!$E94)</f>
        <v>162.5</v>
      </c>
      <c r="AZ94" s="21">
        <f>IF(Weights!$E94=0,0,$I94*Weights!AZ94/Weights!$E94)</f>
        <v>162.5</v>
      </c>
      <c r="BA94" s="21">
        <f>IF(Weights!$E94=0,0,$I94*Weights!BA94/Weights!$E94)</f>
        <v>162.5</v>
      </c>
      <c r="BB94" s="21">
        <f>IF(Weights!$E94=0,0,$I94*Weights!BB94/Weights!$E94)</f>
        <v>162.5</v>
      </c>
      <c r="BC94" s="21">
        <f>IF(Weights!$E94=0,0,$I94*Weights!BC94/Weights!$E94)</f>
        <v>0</v>
      </c>
      <c r="BD94" s="21">
        <f>IF(Weights!$E94=0,0,$I94*Weights!BD94/Weights!$E94)</f>
        <v>0</v>
      </c>
      <c r="BE94" s="21">
        <f>IF(Weights!$E94=0,0,$I94*Weights!BE94/Weights!$E94)</f>
        <v>0</v>
      </c>
      <c r="BF94" s="21">
        <f>IF(Weights!$E94=0,0,$I94*Weights!BF94/Weights!$E94)</f>
        <v>0</v>
      </c>
      <c r="BG94" s="21">
        <f>IF(Weights!$E94=0,0,$I94*Weights!BG94/Weights!$E94)</f>
        <v>0</v>
      </c>
      <c r="BH94" s="21">
        <f>IF(Weights!$E94=0,0,$I94*Weights!BH94/Weights!$E94)</f>
        <v>0</v>
      </c>
      <c r="BI94" s="21">
        <f>IF(Weights!$E94=0,0,$I94*Weights!BI94/Weights!$E94)</f>
        <v>0</v>
      </c>
      <c r="BJ94" s="21">
        <f>IF(Weights!$E94=0,0,$I94*Weights!BJ94/Weights!$E94)</f>
        <v>0</v>
      </c>
      <c r="BK94" s="21">
        <f>IF(Weights!$E94=0,0,$I94*Weights!BK94/Weights!$E94)</f>
        <v>0</v>
      </c>
      <c r="BL94" s="21">
        <f>IF(Weights!$E94=0,0,$I94*Weights!BL94/Weights!$E94)</f>
        <v>0</v>
      </c>
      <c r="BM94" s="21">
        <f>IF(Weights!$E94=0,0,$I94*Weights!BM94/Weights!$E94)</f>
        <v>0</v>
      </c>
      <c r="BN94" s="21">
        <f>IF(Weights!$E94=0,0,$I94*Weights!BN94/Weights!$E94)</f>
        <v>0</v>
      </c>
      <c r="BO94" s="21">
        <f>IF(Weights!$E94=0,0,$I94*Weights!BO94/Weights!$E94)</f>
        <v>0</v>
      </c>
      <c r="BP94" s="21">
        <f>IF(Weights!$E94=0,0,$I94*Weights!BP94/Weights!$E94)</f>
        <v>0</v>
      </c>
      <c r="BQ94" s="21">
        <f>IF(Weights!$E94=0,0,$I94*Weights!BQ94/Weights!$E94)</f>
        <v>0</v>
      </c>
      <c r="BR94" s="21">
        <f>IF(Weights!$E94=0,0,$I94*Weights!BR94/Weights!$E94)</f>
        <v>0</v>
      </c>
      <c r="BS94" s="21">
        <f>IF(Weights!$E94=0,0,$I94*Weights!BS94/Weights!$E94)</f>
        <v>0</v>
      </c>
      <c r="BT94" s="21">
        <f>IF(Weights!$E94=0,0,$I94*Weights!BT94/Weights!$E94)</f>
        <v>0</v>
      </c>
      <c r="BU94" s="21">
        <f>IF(Weights!$E94=0,0,$I94*Weights!BU94/Weights!$E94)</f>
        <v>0</v>
      </c>
      <c r="BV94" s="21">
        <f>IF(Weights!$E94=0,0,$I94*Weights!BV94/Weights!$E94)</f>
        <v>0</v>
      </c>
      <c r="BW94" s="21">
        <f>IF(Weights!$E94=0,0,$I94*Weights!BW94/Weights!$E94)</f>
        <v>0</v>
      </c>
      <c r="BX94" s="21">
        <f>IF(Weights!$E94=0,0,$I94*Weights!BX94/Weights!$E94)</f>
        <v>0</v>
      </c>
      <c r="BY94" s="21">
        <f>IF(Weights!$E94=0,0,$I94*Weights!BY94/Weights!$E94)</f>
        <v>0</v>
      </c>
      <c r="BZ94" s="21">
        <f>IF(Weights!$E94=0,0,$I94*Weights!BZ94/Weights!$E94)</f>
        <v>0</v>
      </c>
      <c r="CA94" s="21">
        <f>IF(Weights!$E94=0,0,$I94*Weights!CA94/Weights!$E94)</f>
        <v>0</v>
      </c>
      <c r="CB94" s="21">
        <f>IF(Weights!$E94=0,0,$I94*Weights!CB94/Weights!$E94)</f>
        <v>0</v>
      </c>
      <c r="CC94" s="21">
        <f>IF(Weights!$E94=0,0,$I94*Weights!CC94/Weights!$E94)</f>
        <v>0</v>
      </c>
      <c r="CD94" s="21">
        <f>IF(Weights!$E94=0,0,$I94*Weights!CD94/Weights!$E94)</f>
        <v>0</v>
      </c>
      <c r="CE94" s="21">
        <f>IF(Weights!$E94=0,0,$I94*Weights!CE94/Weights!$E94)</f>
        <v>0</v>
      </c>
      <c r="CF94" s="21">
        <f>IF(Weights!$E94=0,0,$I94*Weights!CF94/Weights!$E94)</f>
        <v>0</v>
      </c>
      <c r="CG94" s="21">
        <f>IF(Weights!$E94=0,0,$I94*Weights!CG94/Weights!$E94)</f>
        <v>0</v>
      </c>
      <c r="CH94" s="21">
        <f>IF(Weights!$E94=0,0,$I94*Weights!CH94/Weights!$E94)</f>
        <v>0</v>
      </c>
      <c r="CI94" s="21">
        <f>IF(Weights!$E94=0,0,$I94*Weights!CI94/Weights!$E94)</f>
        <v>0</v>
      </c>
      <c r="CJ94" s="21">
        <f>IF(Weights!$E94=0,0,$I94*Weights!CJ94/Weights!$E94)</f>
        <v>0</v>
      </c>
      <c r="CK94" s="21">
        <f>IF(Weights!$E94=0,0,$I94*Weights!CK94/Weights!$E94)</f>
        <v>0</v>
      </c>
      <c r="CL94" s="21">
        <f>IF(Weights!$E94=0,0,$I94*Weights!CL94/Weights!$E94)</f>
        <v>0</v>
      </c>
      <c r="CM94" s="21">
        <f>IF(Weights!$E94=0,0,$I94*Weights!CM94/Weights!$E94)</f>
        <v>0</v>
      </c>
      <c r="CN94" s="21">
        <f>IF(Weights!$E94=0,0,$I94*Weights!CN94/Weights!$E94)</f>
        <v>0</v>
      </c>
      <c r="CO94" s="21">
        <f>IF(Weights!$E94=0,0,$I94*Weights!CO94/Weights!$E94)</f>
        <v>0</v>
      </c>
      <c r="CP94" s="21">
        <f>IF(Weights!$E94=0,0,$I94*Weights!CP94/Weights!$E94)</f>
        <v>0</v>
      </c>
      <c r="CQ94" s="21">
        <f>IF(Weights!$E94=0,0,$I94*Weights!CQ94/Weights!$E94)</f>
        <v>0</v>
      </c>
      <c r="CR94" s="21">
        <f>IF(Weights!$E94=0,0,$I94*Weights!CR94/Weights!$E94)</f>
        <v>0</v>
      </c>
      <c r="CS94" s="21">
        <f>IF(Weights!$E94=0,0,$I94*Weights!CS94/Weights!$E94)</f>
        <v>0</v>
      </c>
      <c r="CT94" s="21">
        <f>IF(Weights!$E94=0,0,$I94*Weights!CT94/Weights!$E94)</f>
        <v>0</v>
      </c>
      <c r="CU94" s="21">
        <f>IF(Weights!$E94=0,0,$I94*Weights!CU94/Weights!$E94)</f>
        <v>0</v>
      </c>
      <c r="CV94" s="21">
        <f>IF(Weights!$E94=0,0,$I94*Weights!CV94/Weights!$E94)</f>
        <v>0</v>
      </c>
      <c r="CW94" s="21">
        <f>IF(Weights!$E94=0,0,$I94*Weights!CW94/Weights!$E94)</f>
        <v>0</v>
      </c>
      <c r="CX94" s="21">
        <f>IF(Weights!$E94=0,0,$I94*Weights!CX94/Weights!$E94)</f>
        <v>0</v>
      </c>
      <c r="CY94" s="21">
        <f>IF(Weights!$E94=0,0,$I94*Weights!CY94/Weights!$E94)</f>
        <v>0</v>
      </c>
      <c r="CZ94" s="21">
        <f>IF(Weights!$E94=0,0,$I94*Weights!CZ94/Weights!$E94)</f>
        <v>0</v>
      </c>
      <c r="DA94" s="21">
        <f>IF(Weights!$E94=0,0,$I94*Weights!DA94/Weights!$E94)</f>
        <v>0</v>
      </c>
      <c r="DB94" s="21">
        <f>IF(Weights!$E94=0,0,$I94*Weights!DB94/Weights!$E94)</f>
        <v>0</v>
      </c>
      <c r="DC94" s="21">
        <f>IF(Weights!$E94=0,0,$I94*Weights!DC94/Weights!$E94)</f>
        <v>0</v>
      </c>
      <c r="DD94" s="21">
        <f>IF(Weights!$E94=0,0,$I94*Weights!DD94/Weights!$E94)</f>
        <v>0</v>
      </c>
      <c r="DE94" s="21">
        <f>IF(Weights!$E94=0,0,$I94*Weights!DE94/Weights!$E94)</f>
        <v>0</v>
      </c>
      <c r="DF94" s="21">
        <f>IF(Weights!$E94=0,0,$I94*Weights!DF94/Weights!$E94)</f>
        <v>0</v>
      </c>
      <c r="DG94" s="21">
        <f>IF(Weights!$E94=0,0,$I94*Weights!DG94/Weights!$E94)</f>
        <v>0</v>
      </c>
      <c r="DH94" s="21">
        <f>IF(Weights!$E94=0,0,$I94*Weights!DH94/Weights!$E94)</f>
        <v>0</v>
      </c>
      <c r="DI94" s="21">
        <f>IF(Weights!$E94=0,0,$I94*Weights!DI94/Weights!$E94)</f>
        <v>0</v>
      </c>
      <c r="DJ94" s="21">
        <f>IF(Weights!$E94=0,0,$I94*Weights!DJ94/Weights!$E94)</f>
        <v>0</v>
      </c>
      <c r="DK94" s="21">
        <f>IF(Weights!$E94=0,0,$I94*Weights!DK94/Weights!$E94)</f>
        <v>0</v>
      </c>
      <c r="DL94" s="21">
        <f>IF(Weights!$E94=0,0,$I94*Weights!DL94/Weights!$E94)</f>
        <v>0</v>
      </c>
      <c r="DM94" s="21">
        <f>IF(Weights!$E94=0,0,$I94*Weights!DM94/Weights!$E94)</f>
        <v>0</v>
      </c>
      <c r="DN94" s="21">
        <f>IF(Weights!$E94=0,0,$I94*Weights!DN94/Weights!$E94)</f>
        <v>0</v>
      </c>
      <c r="DO94" s="21">
        <f>IF(Weights!$E94=0,0,$I94*Weights!DO94/Weights!$E94)</f>
        <v>0</v>
      </c>
      <c r="DP94" s="21">
        <f>IF(Weights!$E94=0,0,$I94*Weights!DP94/Weights!$E94)</f>
        <v>0</v>
      </c>
      <c r="DQ94" s="21">
        <f>IF(Weights!$E94=0,0,$I94*Weights!DQ94/Weights!$E94)</f>
        <v>0</v>
      </c>
      <c r="DR94" s="21">
        <f>IF(Weights!$E94=0,0,$I94*Weights!DR94/Weights!$E94)</f>
        <v>0</v>
      </c>
      <c r="DS94" s="21">
        <f>IF(Weights!$E94=0,0,$I94*Weights!DS94/Weights!$E94)</f>
        <v>0</v>
      </c>
      <c r="DT94" s="21">
        <f>IF(Weights!$E94=0,0,$I94*Weights!DT94/Weights!$E94)</f>
        <v>0</v>
      </c>
      <c r="DU94" s="21">
        <f>IF(Weights!$E94=0,0,$I94*Weights!DU94/Weights!$E94)</f>
        <v>0</v>
      </c>
      <c r="DV94" s="21">
        <f>IF(Weights!$E94=0,0,$I94*Weights!DV94/Weights!$E94)</f>
        <v>0</v>
      </c>
      <c r="DW94" s="21">
        <f>IF(Weights!$E94=0,0,$I94*Weights!DW94/Weights!$E94)</f>
        <v>0</v>
      </c>
      <c r="DX94" s="21">
        <f>IF(Weights!$E94=0,0,$I94*Weights!DX94/Weights!$E94)</f>
        <v>0</v>
      </c>
      <c r="DY94" s="21">
        <f>IF(Weights!$E94=0,0,$I94*Weights!DY94/Weights!$E94)</f>
        <v>0</v>
      </c>
      <c r="DZ94" s="21">
        <f>IF(Weights!$E94=0,0,$I94*Weights!DZ94/Weights!$E94)</f>
        <v>0</v>
      </c>
      <c r="EA94" s="21">
        <f>IF(Weights!$E94=0,0,$I94*Weights!EA94/Weights!$E94)</f>
        <v>0</v>
      </c>
      <c r="EB94" s="21">
        <f>IF(Weights!$E94=0,0,$I94*Weights!EB94/Weights!$E94)</f>
        <v>0</v>
      </c>
      <c r="EC94" s="21">
        <f>IF(Weights!$E94=0,0,$I94*Weights!EC94/Weights!$E94)</f>
        <v>0</v>
      </c>
      <c r="ED94" s="21">
        <f>IF(Weights!$E94=0,0,$I94*Weights!ED94/Weights!$E94)</f>
        <v>0</v>
      </c>
      <c r="EE94" s="21">
        <f>IF(Weights!$E94=0,0,$I94*Weights!EE94/Weights!$E94)</f>
        <v>0</v>
      </c>
      <c r="EF94" s="21">
        <f>IF(Weights!$E94=0,0,$I94*Weights!EF94/Weights!$E94)</f>
        <v>0</v>
      </c>
      <c r="EG94" s="21">
        <f>IF(Weights!$E94=0,0,$I94*Weights!EG94/Weights!$E94)</f>
        <v>0</v>
      </c>
      <c r="EH94" s="21">
        <f>IF(Weights!$E94=0,0,$I94*Weights!EH94/Weights!$E94)</f>
        <v>0</v>
      </c>
      <c r="EI94" s="21">
        <f>IF(Weights!$E94=0,0,$I94*Weights!EI94/Weights!$E94)</f>
        <v>0</v>
      </c>
      <c r="EJ94" s="21">
        <f>IF(Weights!$E94=0,0,$I94*Weights!EJ94/Weights!$E94)</f>
        <v>0</v>
      </c>
      <c r="EK94" s="21">
        <f>IF(Weights!$E94=0,0,$I94*Weights!EK94/Weights!$E94)</f>
        <v>0</v>
      </c>
      <c r="EL94" s="21">
        <f>IF(Weights!$E94=0,0,$I94*Weights!EL94/Weights!$E94)</f>
        <v>0</v>
      </c>
      <c r="EM94" s="21">
        <f>IF(Weights!$E94=0,0,$I94*Weights!EM94/Weights!$E94)</f>
        <v>0</v>
      </c>
      <c r="EN94" s="21">
        <f>IF(Weights!$E94=0,0,$I94*Weights!EN94/Weights!$E94)</f>
        <v>0</v>
      </c>
      <c r="EO94" s="21">
        <f>IF(Weights!$E94=0,0,$I94*Weights!EO94/Weights!$E94)</f>
        <v>0</v>
      </c>
      <c r="EP94" s="21">
        <f>IF(Weights!$E94=0,0,$I94*Weights!EP94/Weights!$E94)</f>
        <v>0</v>
      </c>
      <c r="EQ94" s="21">
        <f>IF(Weights!$E94=0,0,$I94*Weights!EQ94/Weights!$E94)</f>
        <v>0</v>
      </c>
      <c r="ER94" s="21">
        <f>IF(Weights!$E94=0,0,$I94*Weights!ER94/Weights!$E94)</f>
        <v>0</v>
      </c>
      <c r="ES94" s="21">
        <f>IF(Weights!$E94=0,0,$I94*Weights!ES94/Weights!$E94)</f>
        <v>0</v>
      </c>
      <c r="ET94" s="21">
        <f>IF(Weights!$E94=0,0,$I94*Weights!ET94/Weights!$E94)</f>
        <v>0</v>
      </c>
      <c r="EU94" s="21">
        <f>IF(Weights!$E94=0,0,$I94*Weights!EU94/Weights!$E94)</f>
        <v>0</v>
      </c>
      <c r="EV94" s="21">
        <f>IF(Weights!$E94=0,0,$I94*Weights!EV94/Weights!$E94)</f>
        <v>0</v>
      </c>
      <c r="EW94" s="21">
        <f>IF(Weights!$E94=0,0,$I94*Weights!EW94/Weights!$E94)</f>
        <v>0</v>
      </c>
      <c r="EX94" s="21">
        <f>IF(Weights!$E94=0,0,$I94*Weights!EX94/Weights!$E94)</f>
        <v>0</v>
      </c>
      <c r="EY94" s="21">
        <f>IF(Weights!$E94=0,0,$I94*Weights!EY94/Weights!$E94)</f>
        <v>0</v>
      </c>
      <c r="EZ94" s="21">
        <f>IF(Weights!$E94=0,0,$I94*Weights!EZ94/Weights!$E94)</f>
        <v>0</v>
      </c>
      <c r="FA94" s="21">
        <f>IF(Weights!$E94=0,0,$I94*Weights!FA94/Weights!$E94)</f>
        <v>0</v>
      </c>
      <c r="FB94" s="21">
        <f>IF(Weights!$E94=0,0,$I94*Weights!FB94/Weights!$E94)</f>
        <v>0</v>
      </c>
      <c r="FC94" s="21">
        <f>IF(Weights!$E94=0,0,$I94*Weights!FC94/Weights!$E94)</f>
        <v>0</v>
      </c>
      <c r="FD94" s="21">
        <f>IF(Weights!$E94=0,0,$I94*Weights!FD94/Weights!$E94)</f>
        <v>0</v>
      </c>
      <c r="FE94" s="21">
        <f>IF(Weights!$E94=0,0,$I94*Weights!FE94/Weights!$E94)</f>
        <v>0</v>
      </c>
      <c r="FF94" s="21">
        <f>IF(Weights!$E94=0,0,$I94*Weights!FF94/Weights!$E94)</f>
        <v>0</v>
      </c>
      <c r="FG94" s="21">
        <f>IF(Weights!$E94=0,0,$I94*Weights!FG94/Weights!$E94)</f>
        <v>0</v>
      </c>
      <c r="FH94" s="21">
        <f>IF(Weights!$E94=0,0,$I94*Weights!FH94/Weights!$E94)</f>
        <v>0</v>
      </c>
      <c r="FI94" s="21">
        <f>IF(Weights!$E94=0,0,$I94*Weights!FI94/Weights!$E94)</f>
        <v>0</v>
      </c>
      <c r="FJ94" s="21">
        <f>IF(Weights!$E94=0,0,$I94*Weights!FJ94/Weights!$E94)</f>
        <v>0</v>
      </c>
      <c r="FK94" s="21">
        <f>IF(Weights!$E94=0,0,$I94*Weights!FK94/Weights!$E94)</f>
        <v>0</v>
      </c>
      <c r="FL94" s="21">
        <f>IF(Weights!$E94=0,0,$I94*Weights!FL94/Weights!$E94)</f>
        <v>0</v>
      </c>
      <c r="FM94" s="21">
        <f>IF(Weights!$E94=0,0,$I94*Weights!FM94/Weights!$E94)</f>
        <v>0</v>
      </c>
      <c r="FN94" s="21">
        <f>IF(Weights!$E94=0,0,$I94*Weights!FN94/Weights!$E94)</f>
        <v>0</v>
      </c>
      <c r="FO94" s="21">
        <f>IF(Weights!$E94=0,0,$I94*Weights!FO94/Weights!$E94)</f>
        <v>0</v>
      </c>
      <c r="FP94" s="21">
        <f>IF(Weights!$E94=0,0,$I94*Weights!FP94/Weights!$E94)</f>
        <v>0</v>
      </c>
      <c r="FQ94" s="21">
        <f>IF(Weights!$E94=0,0,$I94*Weights!FQ94/Weights!$E94)</f>
        <v>0</v>
      </c>
      <c r="FR94" s="21">
        <f>IF(Weights!$E94=0,0,$I94*Weights!FR94/Weights!$E94)</f>
        <v>0</v>
      </c>
      <c r="FS94" s="21">
        <f>IF(Weights!$E94=0,0,$I94*Weights!FS94/Weights!$E94)</f>
        <v>0</v>
      </c>
      <c r="FT94" s="21">
        <f>IF(Weights!$E94=0,0,$I94*Weights!FT94/Weights!$E94)</f>
        <v>0</v>
      </c>
      <c r="FU94" s="21">
        <f>IF(Weights!$E94=0,0,$I94*Weights!FU94/Weights!$E94)</f>
        <v>0</v>
      </c>
      <c r="FV94" s="21">
        <f>IF(Weights!$E94=0,0,$I94*Weights!FV94/Weights!$E94)</f>
        <v>0</v>
      </c>
      <c r="FW94" s="21">
        <f>IF(Weights!$E94=0,0,$I94*Weights!FW94/Weights!$E94)</f>
        <v>0</v>
      </c>
      <c r="FX94" s="21">
        <f>IF(Weights!$E94=0,0,$I94*Weights!FX94/Weights!$E94)</f>
        <v>0</v>
      </c>
      <c r="FY94" s="21">
        <f>IF(Weights!$E94=0,0,$I94*Weights!FY94/Weights!$E94)</f>
        <v>0</v>
      </c>
      <c r="FZ94" s="21">
        <f>IF(Weights!$E94=0,0,$I94*Weights!FZ94/Weights!$E94)</f>
        <v>0</v>
      </c>
      <c r="GA94" s="21">
        <f>IF(Weights!$E94=0,0,$I94*Weights!GA94/Weights!$E94)</f>
        <v>0</v>
      </c>
      <c r="GB94" s="21">
        <f>IF(Weights!$E94=0,0,$I94*Weights!GB94/Weights!$E94)</f>
        <v>0</v>
      </c>
      <c r="GC94" s="21">
        <f>IF(Weights!$E94=0,0,$I94*Weights!GC94/Weights!$E94)</f>
        <v>0</v>
      </c>
      <c r="GD94" s="21">
        <f>IF(Weights!$E94=0,0,$I94*Weights!GD94/Weights!$E94)</f>
        <v>0</v>
      </c>
      <c r="GE94" s="21">
        <f>IF(Weights!$E94=0,0,$I94*Weights!GE94/Weights!$E94)</f>
        <v>0</v>
      </c>
      <c r="GF94" s="21">
        <f>IF(Weights!$E94=0,0,$I94*Weights!GF94/Weights!$E94)</f>
        <v>0</v>
      </c>
      <c r="GG94" s="21">
        <f>IF(Weights!$E94=0,0,$I94*Weights!GG94/Weights!$E94)</f>
        <v>0</v>
      </c>
      <c r="GH94" s="21">
        <f>IF(Weights!$E94=0,0,$I94*Weights!GH94/Weights!$E94)</f>
        <v>0</v>
      </c>
      <c r="GI94" s="21">
        <f>IF(Weights!$E94=0,0,$I94*Weights!GI94/Weights!$E94)</f>
        <v>0</v>
      </c>
      <c r="GJ94" s="21">
        <f>IF(Weights!$E94=0,0,$I94*Weights!GJ94/Weights!$E94)</f>
        <v>0</v>
      </c>
      <c r="GK94" s="21">
        <f>IF(Weights!$E94=0,0,$I94*Weights!GK94/Weights!$E94)</f>
        <v>0</v>
      </c>
      <c r="GL94" s="21">
        <f>IF(Weights!$E94=0,0,$I94*Weights!GL94/Weights!$E94)</f>
        <v>0</v>
      </c>
    </row>
    <row r="95" spans="1:194" s="19" customFormat="1" ht="13.5" customHeight="1" outlineLevel="1" x14ac:dyDescent="0.3">
      <c r="A95" s="10" t="s">
        <v>9</v>
      </c>
      <c r="B95" s="11" t="s">
        <v>173</v>
      </c>
      <c r="C95" s="12" t="s">
        <v>16</v>
      </c>
      <c r="D95" s="22" t="s">
        <v>174</v>
      </c>
      <c r="E95" s="49">
        <v>46326</v>
      </c>
      <c r="F95" s="14">
        <v>46357</v>
      </c>
      <c r="G95" s="49">
        <v>46326</v>
      </c>
      <c r="H95" s="14">
        <v>46357</v>
      </c>
      <c r="I95" s="15">
        <v>520</v>
      </c>
      <c r="J95" s="20">
        <f>IF(Weights!$E95=0,0,$I95*Weights!J95/Weights!$E95)</f>
        <v>0</v>
      </c>
      <c r="K95" s="21">
        <f>IF(Weights!$E95=0,0,$I95*Weights!K95/Weights!$E95)</f>
        <v>0</v>
      </c>
      <c r="L95" s="21">
        <f>IF(Weights!$E95=0,0,$I95*Weights!L95/Weights!$E95)</f>
        <v>0</v>
      </c>
      <c r="M95" s="21">
        <f>IF(Weights!$E95=0,0,$I95*Weights!M95/Weights!$E95)</f>
        <v>0</v>
      </c>
      <c r="N95" s="21">
        <f>IF(Weights!$E95=0,0,$I95*Weights!N95/Weights!$E95)</f>
        <v>0</v>
      </c>
      <c r="O95" s="21">
        <f>IF(Weights!$E95=0,0,$I95*Weights!O95/Weights!$E95)</f>
        <v>0</v>
      </c>
      <c r="P95" s="21">
        <f>IF(Weights!$E95=0,0,$I95*Weights!P95/Weights!$E95)</f>
        <v>0</v>
      </c>
      <c r="Q95" s="21">
        <f>IF(Weights!$E95=0,0,$I95*Weights!Q95/Weights!$E95)</f>
        <v>0</v>
      </c>
      <c r="R95" s="21">
        <f>IF(Weights!$E95=0,0,$I95*Weights!R95/Weights!$E95)</f>
        <v>0</v>
      </c>
      <c r="S95" s="21">
        <f>IF(Weights!$E95=0,0,$I95*Weights!S95/Weights!$E95)</f>
        <v>0</v>
      </c>
      <c r="T95" s="21">
        <f>IF(Weights!$E95=0,0,$I95*Weights!T95/Weights!$E95)</f>
        <v>0</v>
      </c>
      <c r="U95" s="21">
        <f>IF(Weights!$E95=0,0,$I95*Weights!U95/Weights!$E95)</f>
        <v>0</v>
      </c>
      <c r="V95" s="21">
        <f>IF(Weights!$E95=0,0,$I95*Weights!V95/Weights!$E95)</f>
        <v>0</v>
      </c>
      <c r="W95" s="21">
        <f>IF(Weights!$E95=0,0,$I95*Weights!W95/Weights!$E95)</f>
        <v>0</v>
      </c>
      <c r="X95" s="21">
        <f>IF(Weights!$E95=0,0,$I95*Weights!X95/Weights!$E95)</f>
        <v>0</v>
      </c>
      <c r="Y95" s="21">
        <f>IF(Weights!$E95=0,0,$I95*Weights!Y95/Weights!$E95)</f>
        <v>0</v>
      </c>
      <c r="Z95" s="21">
        <f>IF(Weights!$E95=0,0,$I95*Weights!Z95/Weights!$E95)</f>
        <v>0</v>
      </c>
      <c r="AA95" s="21">
        <f>IF(Weights!$E95=0,0,$I95*Weights!AA95/Weights!$E95)</f>
        <v>0</v>
      </c>
      <c r="AB95" s="21">
        <f>IF(Weights!$E95=0,0,$I95*Weights!AB95/Weights!$E95)</f>
        <v>0</v>
      </c>
      <c r="AC95" s="18">
        <f>IF(Weights!$E95=0,0,$I95*Weights!AC95/Weights!$E95)</f>
        <v>104</v>
      </c>
      <c r="AD95" s="21">
        <f>IF(Weights!$E95=0,0,$I95*Weights!AD95/Weights!$E95)</f>
        <v>104</v>
      </c>
      <c r="AE95" s="21">
        <f>IF(Weights!$E95=0,0,$I95*Weights!AE95/Weights!$E95)</f>
        <v>104</v>
      </c>
      <c r="AF95" s="21">
        <f>IF(Weights!$E95=0,0,$I95*Weights!AF95/Weights!$E95)</f>
        <v>104</v>
      </c>
      <c r="AG95" s="21">
        <f>IF(Weights!$E95=0,0,$I95*Weights!AG95/Weights!$E95)</f>
        <v>0</v>
      </c>
      <c r="AH95" s="21">
        <f>IF(Weights!$E95=0,0,$I95*Weights!AH95/Weights!$E95)</f>
        <v>104</v>
      </c>
      <c r="AI95" s="21">
        <f>IF(Weights!$E95=0,0,$I95*Weights!AI95/Weights!$E95)</f>
        <v>0</v>
      </c>
      <c r="AJ95" s="21">
        <f>IF(Weights!$E95=0,0,$I95*Weights!AJ95/Weights!$E95)</f>
        <v>0</v>
      </c>
      <c r="AK95" s="21">
        <f>IF(Weights!$E95=0,0,$I95*Weights!AK95/Weights!$E95)</f>
        <v>0</v>
      </c>
      <c r="AL95" s="21">
        <f>IF(Weights!$E95=0,0,$I95*Weights!AL95/Weights!$E95)</f>
        <v>0</v>
      </c>
      <c r="AM95" s="21">
        <f>IF(Weights!$E95=0,0,$I95*Weights!AM95/Weights!$E95)</f>
        <v>0</v>
      </c>
      <c r="AN95" s="21">
        <f>IF(Weights!$E95=0,0,$I95*Weights!AN95/Weights!$E95)</f>
        <v>0</v>
      </c>
      <c r="AO95" s="21">
        <f>IF(Weights!$E95=0,0,$I95*Weights!AO95/Weights!$E95)</f>
        <v>0</v>
      </c>
      <c r="AP95" s="21">
        <f>IF(Weights!$E95=0,0,$I95*Weights!AP95/Weights!$E95)</f>
        <v>0</v>
      </c>
      <c r="AQ95" s="21">
        <f>IF(Weights!$E95=0,0,$I95*Weights!AQ95/Weights!$E95)</f>
        <v>0</v>
      </c>
      <c r="AR95" s="21">
        <f>IF(Weights!$E95=0,0,$I95*Weights!AR95/Weights!$E95)</f>
        <v>0</v>
      </c>
      <c r="AS95" s="21">
        <f>IF(Weights!$E95=0,0,$I95*Weights!AS95/Weights!$E95)</f>
        <v>0</v>
      </c>
      <c r="AT95" s="21">
        <f>IF(Weights!$E95=0,0,$I95*Weights!AT95/Weights!$E95)</f>
        <v>0</v>
      </c>
      <c r="AU95" s="21">
        <f>IF(Weights!$E95=0,0,$I95*Weights!AU95/Weights!$E95)</f>
        <v>0</v>
      </c>
      <c r="AV95" s="21">
        <f>IF(Weights!$E95=0,0,$I95*Weights!AV95/Weights!$E95)</f>
        <v>0</v>
      </c>
      <c r="AW95" s="21">
        <f>IF(Weights!$E95=0,0,$I95*Weights!AW95/Weights!$E95)</f>
        <v>0</v>
      </c>
      <c r="AX95" s="21">
        <f>IF(Weights!$E95=0,0,$I95*Weights!AX95/Weights!$E95)</f>
        <v>0</v>
      </c>
      <c r="AY95" s="21">
        <f>IF(Weights!$E95=0,0,$I95*Weights!AY95/Weights!$E95)</f>
        <v>0</v>
      </c>
      <c r="AZ95" s="21">
        <f>IF(Weights!$E95=0,0,$I95*Weights!AZ95/Weights!$E95)</f>
        <v>0</v>
      </c>
      <c r="BA95" s="21">
        <f>IF(Weights!$E95=0,0,$I95*Weights!BA95/Weights!$E95)</f>
        <v>0</v>
      </c>
      <c r="BB95" s="21">
        <f>IF(Weights!$E95=0,0,$I95*Weights!BB95/Weights!$E95)</f>
        <v>0</v>
      </c>
      <c r="BC95" s="21">
        <f>IF(Weights!$E95=0,0,$I95*Weights!BC95/Weights!$E95)</f>
        <v>0</v>
      </c>
      <c r="BD95" s="21">
        <f>IF(Weights!$E95=0,0,$I95*Weights!BD95/Weights!$E95)</f>
        <v>0</v>
      </c>
      <c r="BE95" s="21">
        <f>IF(Weights!$E95=0,0,$I95*Weights!BE95/Weights!$E95)</f>
        <v>0</v>
      </c>
      <c r="BF95" s="21">
        <f>IF(Weights!$E95=0,0,$I95*Weights!BF95/Weights!$E95)</f>
        <v>0</v>
      </c>
      <c r="BG95" s="21">
        <f>IF(Weights!$E95=0,0,$I95*Weights!BG95/Weights!$E95)</f>
        <v>0</v>
      </c>
      <c r="BH95" s="21">
        <f>IF(Weights!$E95=0,0,$I95*Weights!BH95/Weights!$E95)</f>
        <v>0</v>
      </c>
      <c r="BI95" s="21">
        <f>IF(Weights!$E95=0,0,$I95*Weights!BI95/Weights!$E95)</f>
        <v>0</v>
      </c>
      <c r="BJ95" s="21">
        <f>IF(Weights!$E95=0,0,$I95*Weights!BJ95/Weights!$E95)</f>
        <v>0</v>
      </c>
      <c r="BK95" s="21">
        <f>IF(Weights!$E95=0,0,$I95*Weights!BK95/Weights!$E95)</f>
        <v>0</v>
      </c>
      <c r="BL95" s="21">
        <f>IF(Weights!$E95=0,0,$I95*Weights!BL95/Weights!$E95)</f>
        <v>0</v>
      </c>
      <c r="BM95" s="21">
        <f>IF(Weights!$E95=0,0,$I95*Weights!BM95/Weights!$E95)</f>
        <v>0</v>
      </c>
      <c r="BN95" s="21">
        <f>IF(Weights!$E95=0,0,$I95*Weights!BN95/Weights!$E95)</f>
        <v>0</v>
      </c>
      <c r="BO95" s="21">
        <f>IF(Weights!$E95=0,0,$I95*Weights!BO95/Weights!$E95)</f>
        <v>0</v>
      </c>
      <c r="BP95" s="21">
        <f>IF(Weights!$E95=0,0,$I95*Weights!BP95/Weights!$E95)</f>
        <v>0</v>
      </c>
      <c r="BQ95" s="21">
        <f>IF(Weights!$E95=0,0,$I95*Weights!BQ95/Weights!$E95)</f>
        <v>0</v>
      </c>
      <c r="BR95" s="21">
        <f>IF(Weights!$E95=0,0,$I95*Weights!BR95/Weights!$E95)</f>
        <v>0</v>
      </c>
      <c r="BS95" s="21">
        <f>IF(Weights!$E95=0,0,$I95*Weights!BS95/Weights!$E95)</f>
        <v>0</v>
      </c>
      <c r="BT95" s="21">
        <f>IF(Weights!$E95=0,0,$I95*Weights!BT95/Weights!$E95)</f>
        <v>0</v>
      </c>
      <c r="BU95" s="21">
        <f>IF(Weights!$E95=0,0,$I95*Weights!BU95/Weights!$E95)</f>
        <v>0</v>
      </c>
      <c r="BV95" s="21">
        <f>IF(Weights!$E95=0,0,$I95*Weights!BV95/Weights!$E95)</f>
        <v>0</v>
      </c>
      <c r="BW95" s="21">
        <f>IF(Weights!$E95=0,0,$I95*Weights!BW95/Weights!$E95)</f>
        <v>0</v>
      </c>
      <c r="BX95" s="21">
        <f>IF(Weights!$E95=0,0,$I95*Weights!BX95/Weights!$E95)</f>
        <v>0</v>
      </c>
      <c r="BY95" s="21">
        <f>IF(Weights!$E95=0,0,$I95*Weights!BY95/Weights!$E95)</f>
        <v>0</v>
      </c>
      <c r="BZ95" s="21">
        <f>IF(Weights!$E95=0,0,$I95*Weights!BZ95/Weights!$E95)</f>
        <v>0</v>
      </c>
      <c r="CA95" s="21">
        <f>IF(Weights!$E95=0,0,$I95*Weights!CA95/Weights!$E95)</f>
        <v>0</v>
      </c>
      <c r="CB95" s="21">
        <f>IF(Weights!$E95=0,0,$I95*Weights!CB95/Weights!$E95)</f>
        <v>0</v>
      </c>
      <c r="CC95" s="21">
        <f>IF(Weights!$E95=0,0,$I95*Weights!CC95/Weights!$E95)</f>
        <v>0</v>
      </c>
      <c r="CD95" s="21">
        <f>IF(Weights!$E95=0,0,$I95*Weights!CD95/Weights!$E95)</f>
        <v>0</v>
      </c>
      <c r="CE95" s="21">
        <f>IF(Weights!$E95=0,0,$I95*Weights!CE95/Weights!$E95)</f>
        <v>0</v>
      </c>
      <c r="CF95" s="21">
        <f>IF(Weights!$E95=0,0,$I95*Weights!CF95/Weights!$E95)</f>
        <v>0</v>
      </c>
      <c r="CG95" s="21">
        <f>IF(Weights!$E95=0,0,$I95*Weights!CG95/Weights!$E95)</f>
        <v>0</v>
      </c>
      <c r="CH95" s="21">
        <f>IF(Weights!$E95=0,0,$I95*Weights!CH95/Weights!$E95)</f>
        <v>0</v>
      </c>
      <c r="CI95" s="21">
        <f>IF(Weights!$E95=0,0,$I95*Weights!CI95/Weights!$E95)</f>
        <v>0</v>
      </c>
      <c r="CJ95" s="21">
        <f>IF(Weights!$E95=0,0,$I95*Weights!CJ95/Weights!$E95)</f>
        <v>0</v>
      </c>
      <c r="CK95" s="21">
        <f>IF(Weights!$E95=0,0,$I95*Weights!CK95/Weights!$E95)</f>
        <v>0</v>
      </c>
      <c r="CL95" s="21">
        <f>IF(Weights!$E95=0,0,$I95*Weights!CL95/Weights!$E95)</f>
        <v>0</v>
      </c>
      <c r="CM95" s="21">
        <f>IF(Weights!$E95=0,0,$I95*Weights!CM95/Weights!$E95)</f>
        <v>0</v>
      </c>
      <c r="CN95" s="21">
        <f>IF(Weights!$E95=0,0,$I95*Weights!CN95/Weights!$E95)</f>
        <v>0</v>
      </c>
      <c r="CO95" s="21">
        <f>IF(Weights!$E95=0,0,$I95*Weights!CO95/Weights!$E95)</f>
        <v>0</v>
      </c>
      <c r="CP95" s="21">
        <f>IF(Weights!$E95=0,0,$I95*Weights!CP95/Weights!$E95)</f>
        <v>0</v>
      </c>
      <c r="CQ95" s="21">
        <f>IF(Weights!$E95=0,0,$I95*Weights!CQ95/Weights!$E95)</f>
        <v>0</v>
      </c>
      <c r="CR95" s="21">
        <f>IF(Weights!$E95=0,0,$I95*Weights!CR95/Weights!$E95)</f>
        <v>0</v>
      </c>
      <c r="CS95" s="21">
        <f>IF(Weights!$E95=0,0,$I95*Weights!CS95/Weights!$E95)</f>
        <v>0</v>
      </c>
      <c r="CT95" s="21">
        <f>IF(Weights!$E95=0,0,$I95*Weights!CT95/Weights!$E95)</f>
        <v>0</v>
      </c>
      <c r="CU95" s="21">
        <f>IF(Weights!$E95=0,0,$I95*Weights!CU95/Weights!$E95)</f>
        <v>0</v>
      </c>
      <c r="CV95" s="21">
        <f>IF(Weights!$E95=0,0,$I95*Weights!CV95/Weights!$E95)</f>
        <v>0</v>
      </c>
      <c r="CW95" s="21">
        <f>IF(Weights!$E95=0,0,$I95*Weights!CW95/Weights!$E95)</f>
        <v>0</v>
      </c>
      <c r="CX95" s="21">
        <f>IF(Weights!$E95=0,0,$I95*Weights!CX95/Weights!$E95)</f>
        <v>0</v>
      </c>
      <c r="CY95" s="21">
        <f>IF(Weights!$E95=0,0,$I95*Weights!CY95/Weights!$E95)</f>
        <v>0</v>
      </c>
      <c r="CZ95" s="21">
        <f>IF(Weights!$E95=0,0,$I95*Weights!CZ95/Weights!$E95)</f>
        <v>0</v>
      </c>
      <c r="DA95" s="21">
        <f>IF(Weights!$E95=0,0,$I95*Weights!DA95/Weights!$E95)</f>
        <v>0</v>
      </c>
      <c r="DB95" s="21">
        <f>IF(Weights!$E95=0,0,$I95*Weights!DB95/Weights!$E95)</f>
        <v>0</v>
      </c>
      <c r="DC95" s="21">
        <f>IF(Weights!$E95=0,0,$I95*Weights!DC95/Weights!$E95)</f>
        <v>0</v>
      </c>
      <c r="DD95" s="21">
        <f>IF(Weights!$E95=0,0,$I95*Weights!DD95/Weights!$E95)</f>
        <v>0</v>
      </c>
      <c r="DE95" s="21">
        <f>IF(Weights!$E95=0,0,$I95*Weights!DE95/Weights!$E95)</f>
        <v>0</v>
      </c>
      <c r="DF95" s="21">
        <f>IF(Weights!$E95=0,0,$I95*Weights!DF95/Weights!$E95)</f>
        <v>0</v>
      </c>
      <c r="DG95" s="21">
        <f>IF(Weights!$E95=0,0,$I95*Weights!DG95/Weights!$E95)</f>
        <v>0</v>
      </c>
      <c r="DH95" s="21">
        <f>IF(Weights!$E95=0,0,$I95*Weights!DH95/Weights!$E95)</f>
        <v>0</v>
      </c>
      <c r="DI95" s="21">
        <f>IF(Weights!$E95=0,0,$I95*Weights!DI95/Weights!$E95)</f>
        <v>0</v>
      </c>
      <c r="DJ95" s="21">
        <f>IF(Weights!$E95=0,0,$I95*Weights!DJ95/Weights!$E95)</f>
        <v>0</v>
      </c>
      <c r="DK95" s="21">
        <f>IF(Weights!$E95=0,0,$I95*Weights!DK95/Weights!$E95)</f>
        <v>0</v>
      </c>
      <c r="DL95" s="21">
        <f>IF(Weights!$E95=0,0,$I95*Weights!DL95/Weights!$E95)</f>
        <v>0</v>
      </c>
      <c r="DM95" s="21">
        <f>IF(Weights!$E95=0,0,$I95*Weights!DM95/Weights!$E95)</f>
        <v>0</v>
      </c>
      <c r="DN95" s="21">
        <f>IF(Weights!$E95=0,0,$I95*Weights!DN95/Weights!$E95)</f>
        <v>0</v>
      </c>
      <c r="DO95" s="21">
        <f>IF(Weights!$E95=0,0,$I95*Weights!DO95/Weights!$E95)</f>
        <v>0</v>
      </c>
      <c r="DP95" s="21">
        <f>IF(Weights!$E95=0,0,$I95*Weights!DP95/Weights!$E95)</f>
        <v>0</v>
      </c>
      <c r="DQ95" s="21">
        <f>IF(Weights!$E95=0,0,$I95*Weights!DQ95/Weights!$E95)</f>
        <v>0</v>
      </c>
      <c r="DR95" s="21">
        <f>IF(Weights!$E95=0,0,$I95*Weights!DR95/Weights!$E95)</f>
        <v>0</v>
      </c>
      <c r="DS95" s="21">
        <f>IF(Weights!$E95=0,0,$I95*Weights!DS95/Weights!$E95)</f>
        <v>0</v>
      </c>
      <c r="DT95" s="21">
        <f>IF(Weights!$E95=0,0,$I95*Weights!DT95/Weights!$E95)</f>
        <v>0</v>
      </c>
      <c r="DU95" s="21">
        <f>IF(Weights!$E95=0,0,$I95*Weights!DU95/Weights!$E95)</f>
        <v>0</v>
      </c>
      <c r="DV95" s="21">
        <f>IF(Weights!$E95=0,0,$I95*Weights!DV95/Weights!$E95)</f>
        <v>0</v>
      </c>
      <c r="DW95" s="21">
        <f>IF(Weights!$E95=0,0,$I95*Weights!DW95/Weights!$E95)</f>
        <v>0</v>
      </c>
      <c r="DX95" s="21">
        <f>IF(Weights!$E95=0,0,$I95*Weights!DX95/Weights!$E95)</f>
        <v>0</v>
      </c>
      <c r="DY95" s="21">
        <f>IF(Weights!$E95=0,0,$I95*Weights!DY95/Weights!$E95)</f>
        <v>0</v>
      </c>
      <c r="DZ95" s="21">
        <f>IF(Weights!$E95=0,0,$I95*Weights!DZ95/Weights!$E95)</f>
        <v>0</v>
      </c>
      <c r="EA95" s="21">
        <f>IF(Weights!$E95=0,0,$I95*Weights!EA95/Weights!$E95)</f>
        <v>0</v>
      </c>
      <c r="EB95" s="21">
        <f>IF(Weights!$E95=0,0,$I95*Weights!EB95/Weights!$E95)</f>
        <v>0</v>
      </c>
      <c r="EC95" s="21">
        <f>IF(Weights!$E95=0,0,$I95*Weights!EC95/Weights!$E95)</f>
        <v>0</v>
      </c>
      <c r="ED95" s="21">
        <f>IF(Weights!$E95=0,0,$I95*Weights!ED95/Weights!$E95)</f>
        <v>0</v>
      </c>
      <c r="EE95" s="21">
        <f>IF(Weights!$E95=0,0,$I95*Weights!EE95/Weights!$E95)</f>
        <v>0</v>
      </c>
      <c r="EF95" s="21">
        <f>IF(Weights!$E95=0,0,$I95*Weights!EF95/Weights!$E95)</f>
        <v>0</v>
      </c>
      <c r="EG95" s="21">
        <f>IF(Weights!$E95=0,0,$I95*Weights!EG95/Weights!$E95)</f>
        <v>0</v>
      </c>
      <c r="EH95" s="21">
        <f>IF(Weights!$E95=0,0,$I95*Weights!EH95/Weights!$E95)</f>
        <v>0</v>
      </c>
      <c r="EI95" s="21">
        <f>IF(Weights!$E95=0,0,$I95*Weights!EI95/Weights!$E95)</f>
        <v>0</v>
      </c>
      <c r="EJ95" s="21">
        <f>IF(Weights!$E95=0,0,$I95*Weights!EJ95/Weights!$E95)</f>
        <v>0</v>
      </c>
      <c r="EK95" s="21">
        <f>IF(Weights!$E95=0,0,$I95*Weights!EK95/Weights!$E95)</f>
        <v>0</v>
      </c>
      <c r="EL95" s="21">
        <f>IF(Weights!$E95=0,0,$I95*Weights!EL95/Weights!$E95)</f>
        <v>0</v>
      </c>
      <c r="EM95" s="21">
        <f>IF(Weights!$E95=0,0,$I95*Weights!EM95/Weights!$E95)</f>
        <v>0</v>
      </c>
      <c r="EN95" s="21">
        <f>IF(Weights!$E95=0,0,$I95*Weights!EN95/Weights!$E95)</f>
        <v>0</v>
      </c>
      <c r="EO95" s="21">
        <f>IF(Weights!$E95=0,0,$I95*Weights!EO95/Weights!$E95)</f>
        <v>0</v>
      </c>
      <c r="EP95" s="21">
        <f>IF(Weights!$E95=0,0,$I95*Weights!EP95/Weights!$E95)</f>
        <v>0</v>
      </c>
      <c r="EQ95" s="21">
        <f>IF(Weights!$E95=0,0,$I95*Weights!EQ95/Weights!$E95)</f>
        <v>0</v>
      </c>
      <c r="ER95" s="21">
        <f>IF(Weights!$E95=0,0,$I95*Weights!ER95/Weights!$E95)</f>
        <v>0</v>
      </c>
      <c r="ES95" s="21">
        <f>IF(Weights!$E95=0,0,$I95*Weights!ES95/Weights!$E95)</f>
        <v>0</v>
      </c>
      <c r="ET95" s="21">
        <f>IF(Weights!$E95=0,0,$I95*Weights!ET95/Weights!$E95)</f>
        <v>0</v>
      </c>
      <c r="EU95" s="21">
        <f>IF(Weights!$E95=0,0,$I95*Weights!EU95/Weights!$E95)</f>
        <v>0</v>
      </c>
      <c r="EV95" s="21">
        <f>IF(Weights!$E95=0,0,$I95*Weights!EV95/Weights!$E95)</f>
        <v>0</v>
      </c>
      <c r="EW95" s="21">
        <f>IF(Weights!$E95=0,0,$I95*Weights!EW95/Weights!$E95)</f>
        <v>0</v>
      </c>
      <c r="EX95" s="21">
        <f>IF(Weights!$E95=0,0,$I95*Weights!EX95/Weights!$E95)</f>
        <v>0</v>
      </c>
      <c r="EY95" s="21">
        <f>IF(Weights!$E95=0,0,$I95*Weights!EY95/Weights!$E95)</f>
        <v>0</v>
      </c>
      <c r="EZ95" s="21">
        <f>IF(Weights!$E95=0,0,$I95*Weights!EZ95/Weights!$E95)</f>
        <v>0</v>
      </c>
      <c r="FA95" s="21">
        <f>IF(Weights!$E95=0,0,$I95*Weights!FA95/Weights!$E95)</f>
        <v>0</v>
      </c>
      <c r="FB95" s="21">
        <f>IF(Weights!$E95=0,0,$I95*Weights!FB95/Weights!$E95)</f>
        <v>0</v>
      </c>
      <c r="FC95" s="21">
        <f>IF(Weights!$E95=0,0,$I95*Weights!FC95/Weights!$E95)</f>
        <v>0</v>
      </c>
      <c r="FD95" s="21">
        <f>IF(Weights!$E95=0,0,$I95*Weights!FD95/Weights!$E95)</f>
        <v>0</v>
      </c>
      <c r="FE95" s="21">
        <f>IF(Weights!$E95=0,0,$I95*Weights!FE95/Weights!$E95)</f>
        <v>0</v>
      </c>
      <c r="FF95" s="21">
        <f>IF(Weights!$E95=0,0,$I95*Weights!FF95/Weights!$E95)</f>
        <v>0</v>
      </c>
      <c r="FG95" s="21">
        <f>IF(Weights!$E95=0,0,$I95*Weights!FG95/Weights!$E95)</f>
        <v>0</v>
      </c>
      <c r="FH95" s="21">
        <f>IF(Weights!$E95=0,0,$I95*Weights!FH95/Weights!$E95)</f>
        <v>0</v>
      </c>
      <c r="FI95" s="21">
        <f>IF(Weights!$E95=0,0,$I95*Weights!FI95/Weights!$E95)</f>
        <v>0</v>
      </c>
      <c r="FJ95" s="21">
        <f>IF(Weights!$E95=0,0,$I95*Weights!FJ95/Weights!$E95)</f>
        <v>0</v>
      </c>
      <c r="FK95" s="21">
        <f>IF(Weights!$E95=0,0,$I95*Weights!FK95/Weights!$E95)</f>
        <v>0</v>
      </c>
      <c r="FL95" s="21">
        <f>IF(Weights!$E95=0,0,$I95*Weights!FL95/Weights!$E95)</f>
        <v>0</v>
      </c>
      <c r="FM95" s="21">
        <f>IF(Weights!$E95=0,0,$I95*Weights!FM95/Weights!$E95)</f>
        <v>0</v>
      </c>
      <c r="FN95" s="21">
        <f>IF(Weights!$E95=0,0,$I95*Weights!FN95/Weights!$E95)</f>
        <v>0</v>
      </c>
      <c r="FO95" s="21">
        <f>IF(Weights!$E95=0,0,$I95*Weights!FO95/Weights!$E95)</f>
        <v>0</v>
      </c>
      <c r="FP95" s="21">
        <f>IF(Weights!$E95=0,0,$I95*Weights!FP95/Weights!$E95)</f>
        <v>0</v>
      </c>
      <c r="FQ95" s="21">
        <f>IF(Weights!$E95=0,0,$I95*Weights!FQ95/Weights!$E95)</f>
        <v>0</v>
      </c>
      <c r="FR95" s="21">
        <f>IF(Weights!$E95=0,0,$I95*Weights!FR95/Weights!$E95)</f>
        <v>0</v>
      </c>
      <c r="FS95" s="21">
        <f>IF(Weights!$E95=0,0,$I95*Weights!FS95/Weights!$E95)</f>
        <v>0</v>
      </c>
      <c r="FT95" s="21">
        <f>IF(Weights!$E95=0,0,$I95*Weights!FT95/Weights!$E95)</f>
        <v>0</v>
      </c>
      <c r="FU95" s="21">
        <f>IF(Weights!$E95=0,0,$I95*Weights!FU95/Weights!$E95)</f>
        <v>0</v>
      </c>
      <c r="FV95" s="21">
        <f>IF(Weights!$E95=0,0,$I95*Weights!FV95/Weights!$E95)</f>
        <v>0</v>
      </c>
      <c r="FW95" s="21">
        <f>IF(Weights!$E95=0,0,$I95*Weights!FW95/Weights!$E95)</f>
        <v>0</v>
      </c>
      <c r="FX95" s="21">
        <f>IF(Weights!$E95=0,0,$I95*Weights!FX95/Weights!$E95)</f>
        <v>0</v>
      </c>
      <c r="FY95" s="21">
        <f>IF(Weights!$E95=0,0,$I95*Weights!FY95/Weights!$E95)</f>
        <v>0</v>
      </c>
      <c r="FZ95" s="21">
        <f>IF(Weights!$E95=0,0,$I95*Weights!FZ95/Weights!$E95)</f>
        <v>0</v>
      </c>
      <c r="GA95" s="21">
        <f>IF(Weights!$E95=0,0,$I95*Weights!GA95/Weights!$E95)</f>
        <v>0</v>
      </c>
      <c r="GB95" s="21">
        <f>IF(Weights!$E95=0,0,$I95*Weights!GB95/Weights!$E95)</f>
        <v>0</v>
      </c>
      <c r="GC95" s="21">
        <f>IF(Weights!$E95=0,0,$I95*Weights!GC95/Weights!$E95)</f>
        <v>0</v>
      </c>
      <c r="GD95" s="21">
        <f>IF(Weights!$E95=0,0,$I95*Weights!GD95/Weights!$E95)</f>
        <v>0</v>
      </c>
      <c r="GE95" s="21">
        <f>IF(Weights!$E95=0,0,$I95*Weights!GE95/Weights!$E95)</f>
        <v>0</v>
      </c>
      <c r="GF95" s="21">
        <f>IF(Weights!$E95=0,0,$I95*Weights!GF95/Weights!$E95)</f>
        <v>0</v>
      </c>
      <c r="GG95" s="21">
        <f>IF(Weights!$E95=0,0,$I95*Weights!GG95/Weights!$E95)</f>
        <v>0</v>
      </c>
      <c r="GH95" s="21">
        <f>IF(Weights!$E95=0,0,$I95*Weights!GH95/Weights!$E95)</f>
        <v>0</v>
      </c>
      <c r="GI95" s="21">
        <f>IF(Weights!$E95=0,0,$I95*Weights!GI95/Weights!$E95)</f>
        <v>0</v>
      </c>
      <c r="GJ95" s="21">
        <f>IF(Weights!$E95=0,0,$I95*Weights!GJ95/Weights!$E95)</f>
        <v>0</v>
      </c>
      <c r="GK95" s="21">
        <f>IF(Weights!$E95=0,0,$I95*Weights!GK95/Weights!$E95)</f>
        <v>0</v>
      </c>
      <c r="GL95" s="21">
        <f>IF(Weights!$E95=0,0,$I95*Weights!GL95/Weights!$E95)</f>
        <v>0</v>
      </c>
    </row>
    <row r="96" spans="1:194" s="19" customFormat="1" ht="13.5" customHeight="1" outlineLevel="1" x14ac:dyDescent="0.3">
      <c r="A96" s="10" t="s">
        <v>9</v>
      </c>
      <c r="B96" s="11" t="s">
        <v>175</v>
      </c>
      <c r="C96" s="12" t="s">
        <v>16</v>
      </c>
      <c r="D96" s="22" t="s">
        <v>176</v>
      </c>
      <c r="E96" s="49">
        <v>46328</v>
      </c>
      <c r="F96" s="14">
        <v>46358</v>
      </c>
      <c r="G96" s="49">
        <v>46328</v>
      </c>
      <c r="H96" s="14">
        <v>46358</v>
      </c>
      <c r="I96" s="15">
        <v>1040</v>
      </c>
      <c r="J96" s="20">
        <f>IF(Weights!$E96=0,0,$I96*Weights!J96/Weights!$E96)</f>
        <v>0</v>
      </c>
      <c r="K96" s="21">
        <f>IF(Weights!$E96=0,0,$I96*Weights!K96/Weights!$E96)</f>
        <v>0</v>
      </c>
      <c r="L96" s="21">
        <f>IF(Weights!$E96=0,0,$I96*Weights!L96/Weights!$E96)</f>
        <v>0</v>
      </c>
      <c r="M96" s="21">
        <f>IF(Weights!$E96=0,0,$I96*Weights!M96/Weights!$E96)</f>
        <v>0</v>
      </c>
      <c r="N96" s="21">
        <f>IF(Weights!$E96=0,0,$I96*Weights!N96/Weights!$E96)</f>
        <v>0</v>
      </c>
      <c r="O96" s="21">
        <f>IF(Weights!$E96=0,0,$I96*Weights!O96/Weights!$E96)</f>
        <v>0</v>
      </c>
      <c r="P96" s="21">
        <f>IF(Weights!$E96=0,0,$I96*Weights!P96/Weights!$E96)</f>
        <v>0</v>
      </c>
      <c r="Q96" s="21">
        <f>IF(Weights!$E96=0,0,$I96*Weights!Q96/Weights!$E96)</f>
        <v>0</v>
      </c>
      <c r="R96" s="21">
        <f>IF(Weights!$E96=0,0,$I96*Weights!R96/Weights!$E96)</f>
        <v>0</v>
      </c>
      <c r="S96" s="21">
        <f>IF(Weights!$E96=0,0,$I96*Weights!S96/Weights!$E96)</f>
        <v>0</v>
      </c>
      <c r="T96" s="21">
        <f>IF(Weights!$E96=0,0,$I96*Weights!T96/Weights!$E96)</f>
        <v>0</v>
      </c>
      <c r="U96" s="21">
        <f>IF(Weights!$E96=0,0,$I96*Weights!U96/Weights!$E96)</f>
        <v>0</v>
      </c>
      <c r="V96" s="21">
        <f>IF(Weights!$E96=0,0,$I96*Weights!V96/Weights!$E96)</f>
        <v>0</v>
      </c>
      <c r="W96" s="21">
        <f>IF(Weights!$E96=0,0,$I96*Weights!W96/Weights!$E96)</f>
        <v>0</v>
      </c>
      <c r="X96" s="21">
        <f>IF(Weights!$E96=0,0,$I96*Weights!X96/Weights!$E96)</f>
        <v>0</v>
      </c>
      <c r="Y96" s="21">
        <f>IF(Weights!$E96=0,0,$I96*Weights!Y96/Weights!$E96)</f>
        <v>0</v>
      </c>
      <c r="Z96" s="21">
        <f>IF(Weights!$E96=0,0,$I96*Weights!Z96/Weights!$E96)</f>
        <v>0</v>
      </c>
      <c r="AA96" s="21">
        <f>IF(Weights!$E96=0,0,$I96*Weights!AA96/Weights!$E96)</f>
        <v>0</v>
      </c>
      <c r="AB96" s="21">
        <f>IF(Weights!$E96=0,0,$I96*Weights!AB96/Weights!$E96)</f>
        <v>0</v>
      </c>
      <c r="AC96" s="18">
        <f>IF(Weights!$E96=0,0,$I96*Weights!AC96/Weights!$E96)</f>
        <v>0</v>
      </c>
      <c r="AD96" s="21">
        <f>IF(Weights!$E96=0,0,$I96*Weights!AD96/Weights!$E96)</f>
        <v>260</v>
      </c>
      <c r="AE96" s="21">
        <f>IF(Weights!$E96=0,0,$I96*Weights!AE96/Weights!$E96)</f>
        <v>260</v>
      </c>
      <c r="AF96" s="21">
        <f>IF(Weights!$E96=0,0,$I96*Weights!AF96/Weights!$E96)</f>
        <v>260</v>
      </c>
      <c r="AG96" s="21">
        <f>IF(Weights!$E96=0,0,$I96*Weights!AG96/Weights!$E96)</f>
        <v>0</v>
      </c>
      <c r="AH96" s="21">
        <f>IF(Weights!$E96=0,0,$I96*Weights!AH96/Weights!$E96)</f>
        <v>260</v>
      </c>
      <c r="AI96" s="21">
        <f>IF(Weights!$E96=0,0,$I96*Weights!AI96/Weights!$E96)</f>
        <v>0</v>
      </c>
      <c r="AJ96" s="21">
        <f>IF(Weights!$E96=0,0,$I96*Weights!AJ96/Weights!$E96)</f>
        <v>0</v>
      </c>
      <c r="AK96" s="21">
        <f>IF(Weights!$E96=0,0,$I96*Weights!AK96/Weights!$E96)</f>
        <v>0</v>
      </c>
      <c r="AL96" s="21">
        <f>IF(Weights!$E96=0,0,$I96*Weights!AL96/Weights!$E96)</f>
        <v>0</v>
      </c>
      <c r="AM96" s="21">
        <f>IF(Weights!$E96=0,0,$I96*Weights!AM96/Weights!$E96)</f>
        <v>0</v>
      </c>
      <c r="AN96" s="21">
        <f>IF(Weights!$E96=0,0,$I96*Weights!AN96/Weights!$E96)</f>
        <v>0</v>
      </c>
      <c r="AO96" s="21">
        <f>IF(Weights!$E96=0,0,$I96*Weights!AO96/Weights!$E96)</f>
        <v>0</v>
      </c>
      <c r="AP96" s="21">
        <f>IF(Weights!$E96=0,0,$I96*Weights!AP96/Weights!$E96)</f>
        <v>0</v>
      </c>
      <c r="AQ96" s="21">
        <f>IF(Weights!$E96=0,0,$I96*Weights!AQ96/Weights!$E96)</f>
        <v>0</v>
      </c>
      <c r="AR96" s="21">
        <f>IF(Weights!$E96=0,0,$I96*Weights!AR96/Weights!$E96)</f>
        <v>0</v>
      </c>
      <c r="AS96" s="21">
        <f>IF(Weights!$E96=0,0,$I96*Weights!AS96/Weights!$E96)</f>
        <v>0</v>
      </c>
      <c r="AT96" s="21">
        <f>IF(Weights!$E96=0,0,$I96*Weights!AT96/Weights!$E96)</f>
        <v>0</v>
      </c>
      <c r="AU96" s="21">
        <f>IF(Weights!$E96=0,0,$I96*Weights!AU96/Weights!$E96)</f>
        <v>0</v>
      </c>
      <c r="AV96" s="21">
        <f>IF(Weights!$E96=0,0,$I96*Weights!AV96/Weights!$E96)</f>
        <v>0</v>
      </c>
      <c r="AW96" s="21">
        <f>IF(Weights!$E96=0,0,$I96*Weights!AW96/Weights!$E96)</f>
        <v>0</v>
      </c>
      <c r="AX96" s="21">
        <f>IF(Weights!$E96=0,0,$I96*Weights!AX96/Weights!$E96)</f>
        <v>0</v>
      </c>
      <c r="AY96" s="21">
        <f>IF(Weights!$E96=0,0,$I96*Weights!AY96/Weights!$E96)</f>
        <v>0</v>
      </c>
      <c r="AZ96" s="21">
        <f>IF(Weights!$E96=0,0,$I96*Weights!AZ96/Weights!$E96)</f>
        <v>0</v>
      </c>
      <c r="BA96" s="21">
        <f>IF(Weights!$E96=0,0,$I96*Weights!BA96/Weights!$E96)</f>
        <v>0</v>
      </c>
      <c r="BB96" s="21">
        <f>IF(Weights!$E96=0,0,$I96*Weights!BB96/Weights!$E96)</f>
        <v>0</v>
      </c>
      <c r="BC96" s="21">
        <f>IF(Weights!$E96=0,0,$I96*Weights!BC96/Weights!$E96)</f>
        <v>0</v>
      </c>
      <c r="BD96" s="21">
        <f>IF(Weights!$E96=0,0,$I96*Weights!BD96/Weights!$E96)</f>
        <v>0</v>
      </c>
      <c r="BE96" s="21">
        <f>IF(Weights!$E96=0,0,$I96*Weights!BE96/Weights!$E96)</f>
        <v>0</v>
      </c>
      <c r="BF96" s="21">
        <f>IF(Weights!$E96=0,0,$I96*Weights!BF96/Weights!$E96)</f>
        <v>0</v>
      </c>
      <c r="BG96" s="21">
        <f>IF(Weights!$E96=0,0,$I96*Weights!BG96/Weights!$E96)</f>
        <v>0</v>
      </c>
      <c r="BH96" s="21">
        <f>IF(Weights!$E96=0,0,$I96*Weights!BH96/Weights!$E96)</f>
        <v>0</v>
      </c>
      <c r="BI96" s="21">
        <f>IF(Weights!$E96=0,0,$I96*Weights!BI96/Weights!$E96)</f>
        <v>0</v>
      </c>
      <c r="BJ96" s="21">
        <f>IF(Weights!$E96=0,0,$I96*Weights!BJ96/Weights!$E96)</f>
        <v>0</v>
      </c>
      <c r="BK96" s="21">
        <f>IF(Weights!$E96=0,0,$I96*Weights!BK96/Weights!$E96)</f>
        <v>0</v>
      </c>
      <c r="BL96" s="21">
        <f>IF(Weights!$E96=0,0,$I96*Weights!BL96/Weights!$E96)</f>
        <v>0</v>
      </c>
      <c r="BM96" s="21">
        <f>IF(Weights!$E96=0,0,$I96*Weights!BM96/Weights!$E96)</f>
        <v>0</v>
      </c>
      <c r="BN96" s="21">
        <f>IF(Weights!$E96=0,0,$I96*Weights!BN96/Weights!$E96)</f>
        <v>0</v>
      </c>
      <c r="BO96" s="21">
        <f>IF(Weights!$E96=0,0,$I96*Weights!BO96/Weights!$E96)</f>
        <v>0</v>
      </c>
      <c r="BP96" s="21">
        <f>IF(Weights!$E96=0,0,$I96*Weights!BP96/Weights!$E96)</f>
        <v>0</v>
      </c>
      <c r="BQ96" s="21">
        <f>IF(Weights!$E96=0,0,$I96*Weights!BQ96/Weights!$E96)</f>
        <v>0</v>
      </c>
      <c r="BR96" s="21">
        <f>IF(Weights!$E96=0,0,$I96*Weights!BR96/Weights!$E96)</f>
        <v>0</v>
      </c>
      <c r="BS96" s="21">
        <f>IF(Weights!$E96=0,0,$I96*Weights!BS96/Weights!$E96)</f>
        <v>0</v>
      </c>
      <c r="BT96" s="21">
        <f>IF(Weights!$E96=0,0,$I96*Weights!BT96/Weights!$E96)</f>
        <v>0</v>
      </c>
      <c r="BU96" s="21">
        <f>IF(Weights!$E96=0,0,$I96*Weights!BU96/Weights!$E96)</f>
        <v>0</v>
      </c>
      <c r="BV96" s="21">
        <f>IF(Weights!$E96=0,0,$I96*Weights!BV96/Weights!$E96)</f>
        <v>0</v>
      </c>
      <c r="BW96" s="21">
        <f>IF(Weights!$E96=0,0,$I96*Weights!BW96/Weights!$E96)</f>
        <v>0</v>
      </c>
      <c r="BX96" s="21">
        <f>IF(Weights!$E96=0,0,$I96*Weights!BX96/Weights!$E96)</f>
        <v>0</v>
      </c>
      <c r="BY96" s="21">
        <f>IF(Weights!$E96=0,0,$I96*Weights!BY96/Weights!$E96)</f>
        <v>0</v>
      </c>
      <c r="BZ96" s="21">
        <f>IF(Weights!$E96=0,0,$I96*Weights!BZ96/Weights!$E96)</f>
        <v>0</v>
      </c>
      <c r="CA96" s="21">
        <f>IF(Weights!$E96=0,0,$I96*Weights!CA96/Weights!$E96)</f>
        <v>0</v>
      </c>
      <c r="CB96" s="21">
        <f>IF(Weights!$E96=0,0,$I96*Weights!CB96/Weights!$E96)</f>
        <v>0</v>
      </c>
      <c r="CC96" s="21">
        <f>IF(Weights!$E96=0,0,$I96*Weights!CC96/Weights!$E96)</f>
        <v>0</v>
      </c>
      <c r="CD96" s="21">
        <f>IF(Weights!$E96=0,0,$I96*Weights!CD96/Weights!$E96)</f>
        <v>0</v>
      </c>
      <c r="CE96" s="21">
        <f>IF(Weights!$E96=0,0,$I96*Weights!CE96/Weights!$E96)</f>
        <v>0</v>
      </c>
      <c r="CF96" s="21">
        <f>IF(Weights!$E96=0,0,$I96*Weights!CF96/Weights!$E96)</f>
        <v>0</v>
      </c>
      <c r="CG96" s="21">
        <f>IF(Weights!$E96=0,0,$I96*Weights!CG96/Weights!$E96)</f>
        <v>0</v>
      </c>
      <c r="CH96" s="21">
        <f>IF(Weights!$E96=0,0,$I96*Weights!CH96/Weights!$E96)</f>
        <v>0</v>
      </c>
      <c r="CI96" s="21">
        <f>IF(Weights!$E96=0,0,$I96*Weights!CI96/Weights!$E96)</f>
        <v>0</v>
      </c>
      <c r="CJ96" s="21">
        <f>IF(Weights!$E96=0,0,$I96*Weights!CJ96/Weights!$E96)</f>
        <v>0</v>
      </c>
      <c r="CK96" s="21">
        <f>IF(Weights!$E96=0,0,$I96*Weights!CK96/Weights!$E96)</f>
        <v>0</v>
      </c>
      <c r="CL96" s="21">
        <f>IF(Weights!$E96=0,0,$I96*Weights!CL96/Weights!$E96)</f>
        <v>0</v>
      </c>
      <c r="CM96" s="21">
        <f>IF(Weights!$E96=0,0,$I96*Weights!CM96/Weights!$E96)</f>
        <v>0</v>
      </c>
      <c r="CN96" s="21">
        <f>IF(Weights!$E96=0,0,$I96*Weights!CN96/Weights!$E96)</f>
        <v>0</v>
      </c>
      <c r="CO96" s="21">
        <f>IF(Weights!$E96=0,0,$I96*Weights!CO96/Weights!$E96)</f>
        <v>0</v>
      </c>
      <c r="CP96" s="21">
        <f>IF(Weights!$E96=0,0,$I96*Weights!CP96/Weights!$E96)</f>
        <v>0</v>
      </c>
      <c r="CQ96" s="21">
        <f>IF(Weights!$E96=0,0,$I96*Weights!CQ96/Weights!$E96)</f>
        <v>0</v>
      </c>
      <c r="CR96" s="21">
        <f>IF(Weights!$E96=0,0,$I96*Weights!CR96/Weights!$E96)</f>
        <v>0</v>
      </c>
      <c r="CS96" s="21">
        <f>IF(Weights!$E96=0,0,$I96*Weights!CS96/Weights!$E96)</f>
        <v>0</v>
      </c>
      <c r="CT96" s="21">
        <f>IF(Weights!$E96=0,0,$I96*Weights!CT96/Weights!$E96)</f>
        <v>0</v>
      </c>
      <c r="CU96" s="21">
        <f>IF(Weights!$E96=0,0,$I96*Weights!CU96/Weights!$E96)</f>
        <v>0</v>
      </c>
      <c r="CV96" s="21">
        <f>IF(Weights!$E96=0,0,$I96*Weights!CV96/Weights!$E96)</f>
        <v>0</v>
      </c>
      <c r="CW96" s="21">
        <f>IF(Weights!$E96=0,0,$I96*Weights!CW96/Weights!$E96)</f>
        <v>0</v>
      </c>
      <c r="CX96" s="21">
        <f>IF(Weights!$E96=0,0,$I96*Weights!CX96/Weights!$E96)</f>
        <v>0</v>
      </c>
      <c r="CY96" s="21">
        <f>IF(Weights!$E96=0,0,$I96*Weights!CY96/Weights!$E96)</f>
        <v>0</v>
      </c>
      <c r="CZ96" s="21">
        <f>IF(Weights!$E96=0,0,$I96*Weights!CZ96/Weights!$E96)</f>
        <v>0</v>
      </c>
      <c r="DA96" s="21">
        <f>IF(Weights!$E96=0,0,$I96*Weights!DA96/Weights!$E96)</f>
        <v>0</v>
      </c>
      <c r="DB96" s="21">
        <f>IF(Weights!$E96=0,0,$I96*Weights!DB96/Weights!$E96)</f>
        <v>0</v>
      </c>
      <c r="DC96" s="21">
        <f>IF(Weights!$E96=0,0,$I96*Weights!DC96/Weights!$E96)</f>
        <v>0</v>
      </c>
      <c r="DD96" s="21">
        <f>IF(Weights!$E96=0,0,$I96*Weights!DD96/Weights!$E96)</f>
        <v>0</v>
      </c>
      <c r="DE96" s="21">
        <f>IF(Weights!$E96=0,0,$I96*Weights!DE96/Weights!$E96)</f>
        <v>0</v>
      </c>
      <c r="DF96" s="21">
        <f>IF(Weights!$E96=0,0,$I96*Weights!DF96/Weights!$E96)</f>
        <v>0</v>
      </c>
      <c r="DG96" s="21">
        <f>IF(Weights!$E96=0,0,$I96*Weights!DG96/Weights!$E96)</f>
        <v>0</v>
      </c>
      <c r="DH96" s="21">
        <f>IF(Weights!$E96=0,0,$I96*Weights!DH96/Weights!$E96)</f>
        <v>0</v>
      </c>
      <c r="DI96" s="21">
        <f>IF(Weights!$E96=0,0,$I96*Weights!DI96/Weights!$E96)</f>
        <v>0</v>
      </c>
      <c r="DJ96" s="21">
        <f>IF(Weights!$E96=0,0,$I96*Weights!DJ96/Weights!$E96)</f>
        <v>0</v>
      </c>
      <c r="DK96" s="21">
        <f>IF(Weights!$E96=0,0,$I96*Weights!DK96/Weights!$E96)</f>
        <v>0</v>
      </c>
      <c r="DL96" s="21">
        <f>IF(Weights!$E96=0,0,$I96*Weights!DL96/Weights!$E96)</f>
        <v>0</v>
      </c>
      <c r="DM96" s="21">
        <f>IF(Weights!$E96=0,0,$I96*Weights!DM96/Weights!$E96)</f>
        <v>0</v>
      </c>
      <c r="DN96" s="21">
        <f>IF(Weights!$E96=0,0,$I96*Weights!DN96/Weights!$E96)</f>
        <v>0</v>
      </c>
      <c r="DO96" s="21">
        <f>IF(Weights!$E96=0,0,$I96*Weights!DO96/Weights!$E96)</f>
        <v>0</v>
      </c>
      <c r="DP96" s="21">
        <f>IF(Weights!$E96=0,0,$I96*Weights!DP96/Weights!$E96)</f>
        <v>0</v>
      </c>
      <c r="DQ96" s="21">
        <f>IF(Weights!$E96=0,0,$I96*Weights!DQ96/Weights!$E96)</f>
        <v>0</v>
      </c>
      <c r="DR96" s="21">
        <f>IF(Weights!$E96=0,0,$I96*Weights!DR96/Weights!$E96)</f>
        <v>0</v>
      </c>
      <c r="DS96" s="21">
        <f>IF(Weights!$E96=0,0,$I96*Weights!DS96/Weights!$E96)</f>
        <v>0</v>
      </c>
      <c r="DT96" s="21">
        <f>IF(Weights!$E96=0,0,$I96*Weights!DT96/Weights!$E96)</f>
        <v>0</v>
      </c>
      <c r="DU96" s="21">
        <f>IF(Weights!$E96=0,0,$I96*Weights!DU96/Weights!$E96)</f>
        <v>0</v>
      </c>
      <c r="DV96" s="21">
        <f>IF(Weights!$E96=0,0,$I96*Weights!DV96/Weights!$E96)</f>
        <v>0</v>
      </c>
      <c r="DW96" s="21">
        <f>IF(Weights!$E96=0,0,$I96*Weights!DW96/Weights!$E96)</f>
        <v>0</v>
      </c>
      <c r="DX96" s="21">
        <f>IF(Weights!$E96=0,0,$I96*Weights!DX96/Weights!$E96)</f>
        <v>0</v>
      </c>
      <c r="DY96" s="21">
        <f>IF(Weights!$E96=0,0,$I96*Weights!DY96/Weights!$E96)</f>
        <v>0</v>
      </c>
      <c r="DZ96" s="21">
        <f>IF(Weights!$E96=0,0,$I96*Weights!DZ96/Weights!$E96)</f>
        <v>0</v>
      </c>
      <c r="EA96" s="21">
        <f>IF(Weights!$E96=0,0,$I96*Weights!EA96/Weights!$E96)</f>
        <v>0</v>
      </c>
      <c r="EB96" s="21">
        <f>IF(Weights!$E96=0,0,$I96*Weights!EB96/Weights!$E96)</f>
        <v>0</v>
      </c>
      <c r="EC96" s="21">
        <f>IF(Weights!$E96=0,0,$I96*Weights!EC96/Weights!$E96)</f>
        <v>0</v>
      </c>
      <c r="ED96" s="21">
        <f>IF(Weights!$E96=0,0,$I96*Weights!ED96/Weights!$E96)</f>
        <v>0</v>
      </c>
      <c r="EE96" s="21">
        <f>IF(Weights!$E96=0,0,$I96*Weights!EE96/Weights!$E96)</f>
        <v>0</v>
      </c>
      <c r="EF96" s="21">
        <f>IF(Weights!$E96=0,0,$I96*Weights!EF96/Weights!$E96)</f>
        <v>0</v>
      </c>
      <c r="EG96" s="21">
        <f>IF(Weights!$E96=0,0,$I96*Weights!EG96/Weights!$E96)</f>
        <v>0</v>
      </c>
      <c r="EH96" s="21">
        <f>IF(Weights!$E96=0,0,$I96*Weights!EH96/Weights!$E96)</f>
        <v>0</v>
      </c>
      <c r="EI96" s="21">
        <f>IF(Weights!$E96=0,0,$I96*Weights!EI96/Weights!$E96)</f>
        <v>0</v>
      </c>
      <c r="EJ96" s="21">
        <f>IF(Weights!$E96=0,0,$I96*Weights!EJ96/Weights!$E96)</f>
        <v>0</v>
      </c>
      <c r="EK96" s="21">
        <f>IF(Weights!$E96=0,0,$I96*Weights!EK96/Weights!$E96)</f>
        <v>0</v>
      </c>
      <c r="EL96" s="21">
        <f>IF(Weights!$E96=0,0,$I96*Weights!EL96/Weights!$E96)</f>
        <v>0</v>
      </c>
      <c r="EM96" s="21">
        <f>IF(Weights!$E96=0,0,$I96*Weights!EM96/Weights!$E96)</f>
        <v>0</v>
      </c>
      <c r="EN96" s="21">
        <f>IF(Weights!$E96=0,0,$I96*Weights!EN96/Weights!$E96)</f>
        <v>0</v>
      </c>
      <c r="EO96" s="21">
        <f>IF(Weights!$E96=0,0,$I96*Weights!EO96/Weights!$E96)</f>
        <v>0</v>
      </c>
      <c r="EP96" s="21">
        <f>IF(Weights!$E96=0,0,$I96*Weights!EP96/Weights!$E96)</f>
        <v>0</v>
      </c>
      <c r="EQ96" s="21">
        <f>IF(Weights!$E96=0,0,$I96*Weights!EQ96/Weights!$E96)</f>
        <v>0</v>
      </c>
      <c r="ER96" s="21">
        <f>IF(Weights!$E96=0,0,$I96*Weights!ER96/Weights!$E96)</f>
        <v>0</v>
      </c>
      <c r="ES96" s="21">
        <f>IF(Weights!$E96=0,0,$I96*Weights!ES96/Weights!$E96)</f>
        <v>0</v>
      </c>
      <c r="ET96" s="21">
        <f>IF(Weights!$E96=0,0,$I96*Weights!ET96/Weights!$E96)</f>
        <v>0</v>
      </c>
      <c r="EU96" s="21">
        <f>IF(Weights!$E96=0,0,$I96*Weights!EU96/Weights!$E96)</f>
        <v>0</v>
      </c>
      <c r="EV96" s="21">
        <f>IF(Weights!$E96=0,0,$I96*Weights!EV96/Weights!$E96)</f>
        <v>0</v>
      </c>
      <c r="EW96" s="21">
        <f>IF(Weights!$E96=0,0,$I96*Weights!EW96/Weights!$E96)</f>
        <v>0</v>
      </c>
      <c r="EX96" s="21">
        <f>IF(Weights!$E96=0,0,$I96*Weights!EX96/Weights!$E96)</f>
        <v>0</v>
      </c>
      <c r="EY96" s="21">
        <f>IF(Weights!$E96=0,0,$I96*Weights!EY96/Weights!$E96)</f>
        <v>0</v>
      </c>
      <c r="EZ96" s="21">
        <f>IF(Weights!$E96=0,0,$I96*Weights!EZ96/Weights!$E96)</f>
        <v>0</v>
      </c>
      <c r="FA96" s="21">
        <f>IF(Weights!$E96=0,0,$I96*Weights!FA96/Weights!$E96)</f>
        <v>0</v>
      </c>
      <c r="FB96" s="21">
        <f>IF(Weights!$E96=0,0,$I96*Weights!FB96/Weights!$E96)</f>
        <v>0</v>
      </c>
      <c r="FC96" s="21">
        <f>IF(Weights!$E96=0,0,$I96*Weights!FC96/Weights!$E96)</f>
        <v>0</v>
      </c>
      <c r="FD96" s="21">
        <f>IF(Weights!$E96=0,0,$I96*Weights!FD96/Weights!$E96)</f>
        <v>0</v>
      </c>
      <c r="FE96" s="21">
        <f>IF(Weights!$E96=0,0,$I96*Weights!FE96/Weights!$E96)</f>
        <v>0</v>
      </c>
      <c r="FF96" s="21">
        <f>IF(Weights!$E96=0,0,$I96*Weights!FF96/Weights!$E96)</f>
        <v>0</v>
      </c>
      <c r="FG96" s="21">
        <f>IF(Weights!$E96=0,0,$I96*Weights!FG96/Weights!$E96)</f>
        <v>0</v>
      </c>
      <c r="FH96" s="21">
        <f>IF(Weights!$E96=0,0,$I96*Weights!FH96/Weights!$E96)</f>
        <v>0</v>
      </c>
      <c r="FI96" s="21">
        <f>IF(Weights!$E96=0,0,$I96*Weights!FI96/Weights!$E96)</f>
        <v>0</v>
      </c>
      <c r="FJ96" s="21">
        <f>IF(Weights!$E96=0,0,$I96*Weights!FJ96/Weights!$E96)</f>
        <v>0</v>
      </c>
      <c r="FK96" s="21">
        <f>IF(Weights!$E96=0,0,$I96*Weights!FK96/Weights!$E96)</f>
        <v>0</v>
      </c>
      <c r="FL96" s="21">
        <f>IF(Weights!$E96=0,0,$I96*Weights!FL96/Weights!$E96)</f>
        <v>0</v>
      </c>
      <c r="FM96" s="21">
        <f>IF(Weights!$E96=0,0,$I96*Weights!FM96/Weights!$E96)</f>
        <v>0</v>
      </c>
      <c r="FN96" s="21">
        <f>IF(Weights!$E96=0,0,$I96*Weights!FN96/Weights!$E96)</f>
        <v>0</v>
      </c>
      <c r="FO96" s="21">
        <f>IF(Weights!$E96=0,0,$I96*Weights!FO96/Weights!$E96)</f>
        <v>0</v>
      </c>
      <c r="FP96" s="21">
        <f>IF(Weights!$E96=0,0,$I96*Weights!FP96/Weights!$E96)</f>
        <v>0</v>
      </c>
      <c r="FQ96" s="21">
        <f>IF(Weights!$E96=0,0,$I96*Weights!FQ96/Weights!$E96)</f>
        <v>0</v>
      </c>
      <c r="FR96" s="21">
        <f>IF(Weights!$E96=0,0,$I96*Weights!FR96/Weights!$E96)</f>
        <v>0</v>
      </c>
      <c r="FS96" s="21">
        <f>IF(Weights!$E96=0,0,$I96*Weights!FS96/Weights!$E96)</f>
        <v>0</v>
      </c>
      <c r="FT96" s="21">
        <f>IF(Weights!$E96=0,0,$I96*Weights!FT96/Weights!$E96)</f>
        <v>0</v>
      </c>
      <c r="FU96" s="21">
        <f>IF(Weights!$E96=0,0,$I96*Weights!FU96/Weights!$E96)</f>
        <v>0</v>
      </c>
      <c r="FV96" s="21">
        <f>IF(Weights!$E96=0,0,$I96*Weights!FV96/Weights!$E96)</f>
        <v>0</v>
      </c>
      <c r="FW96" s="21">
        <f>IF(Weights!$E96=0,0,$I96*Weights!FW96/Weights!$E96)</f>
        <v>0</v>
      </c>
      <c r="FX96" s="21">
        <f>IF(Weights!$E96=0,0,$I96*Weights!FX96/Weights!$E96)</f>
        <v>0</v>
      </c>
      <c r="FY96" s="21">
        <f>IF(Weights!$E96=0,0,$I96*Weights!FY96/Weights!$E96)</f>
        <v>0</v>
      </c>
      <c r="FZ96" s="21">
        <f>IF(Weights!$E96=0,0,$I96*Weights!FZ96/Weights!$E96)</f>
        <v>0</v>
      </c>
      <c r="GA96" s="21">
        <f>IF(Weights!$E96=0,0,$I96*Weights!GA96/Weights!$E96)</f>
        <v>0</v>
      </c>
      <c r="GB96" s="21">
        <f>IF(Weights!$E96=0,0,$I96*Weights!GB96/Weights!$E96)</f>
        <v>0</v>
      </c>
      <c r="GC96" s="21">
        <f>IF(Weights!$E96=0,0,$I96*Weights!GC96/Weights!$E96)</f>
        <v>0</v>
      </c>
      <c r="GD96" s="21">
        <f>IF(Weights!$E96=0,0,$I96*Weights!GD96/Weights!$E96)</f>
        <v>0</v>
      </c>
      <c r="GE96" s="21">
        <f>IF(Weights!$E96=0,0,$I96*Weights!GE96/Weights!$E96)</f>
        <v>0</v>
      </c>
      <c r="GF96" s="21">
        <f>IF(Weights!$E96=0,0,$I96*Weights!GF96/Weights!$E96)</f>
        <v>0</v>
      </c>
      <c r="GG96" s="21">
        <f>IF(Weights!$E96=0,0,$I96*Weights!GG96/Weights!$E96)</f>
        <v>0</v>
      </c>
      <c r="GH96" s="21">
        <f>IF(Weights!$E96=0,0,$I96*Weights!GH96/Weights!$E96)</f>
        <v>0</v>
      </c>
      <c r="GI96" s="21">
        <f>IF(Weights!$E96=0,0,$I96*Weights!GI96/Weights!$E96)</f>
        <v>0</v>
      </c>
      <c r="GJ96" s="21">
        <f>IF(Weights!$E96=0,0,$I96*Weights!GJ96/Weights!$E96)</f>
        <v>0</v>
      </c>
      <c r="GK96" s="21">
        <f>IF(Weights!$E96=0,0,$I96*Weights!GK96/Weights!$E96)</f>
        <v>0</v>
      </c>
      <c r="GL96" s="21">
        <f>IF(Weights!$E96=0,0,$I96*Weights!GL96/Weights!$E96)</f>
        <v>0</v>
      </c>
    </row>
    <row r="97" spans="1:194" s="19" customFormat="1" ht="13.5" customHeight="1" outlineLevel="1" x14ac:dyDescent="0.3">
      <c r="A97" s="10" t="s">
        <v>9</v>
      </c>
      <c r="B97" s="11" t="s">
        <v>177</v>
      </c>
      <c r="C97" s="12" t="s">
        <v>16</v>
      </c>
      <c r="D97" s="22" t="s">
        <v>178</v>
      </c>
      <c r="E97" s="49">
        <v>46335</v>
      </c>
      <c r="F97" s="14">
        <v>46365</v>
      </c>
      <c r="G97" s="49">
        <v>46335</v>
      </c>
      <c r="H97" s="14">
        <v>46365</v>
      </c>
      <c r="I97" s="15">
        <v>520</v>
      </c>
      <c r="J97" s="20">
        <f>IF(Weights!$E97=0,0,$I97*Weights!J97/Weights!$E97)</f>
        <v>0</v>
      </c>
      <c r="K97" s="21">
        <f>IF(Weights!$E97=0,0,$I97*Weights!K97/Weights!$E97)</f>
        <v>0</v>
      </c>
      <c r="L97" s="21">
        <f>IF(Weights!$E97=0,0,$I97*Weights!L97/Weights!$E97)</f>
        <v>0</v>
      </c>
      <c r="M97" s="21">
        <f>IF(Weights!$E97=0,0,$I97*Weights!M97/Weights!$E97)</f>
        <v>0</v>
      </c>
      <c r="N97" s="21">
        <f>IF(Weights!$E97=0,0,$I97*Weights!N97/Weights!$E97)</f>
        <v>0</v>
      </c>
      <c r="O97" s="21">
        <f>IF(Weights!$E97=0,0,$I97*Weights!O97/Weights!$E97)</f>
        <v>0</v>
      </c>
      <c r="P97" s="21">
        <f>IF(Weights!$E97=0,0,$I97*Weights!P97/Weights!$E97)</f>
        <v>0</v>
      </c>
      <c r="Q97" s="21">
        <f>IF(Weights!$E97=0,0,$I97*Weights!Q97/Weights!$E97)</f>
        <v>0</v>
      </c>
      <c r="R97" s="21">
        <f>IF(Weights!$E97=0,0,$I97*Weights!R97/Weights!$E97)</f>
        <v>0</v>
      </c>
      <c r="S97" s="21">
        <f>IF(Weights!$E97=0,0,$I97*Weights!S97/Weights!$E97)</f>
        <v>0</v>
      </c>
      <c r="T97" s="21">
        <f>IF(Weights!$E97=0,0,$I97*Weights!T97/Weights!$E97)</f>
        <v>0</v>
      </c>
      <c r="U97" s="21">
        <f>IF(Weights!$E97=0,0,$I97*Weights!U97/Weights!$E97)</f>
        <v>0</v>
      </c>
      <c r="V97" s="21">
        <f>IF(Weights!$E97=0,0,$I97*Weights!V97/Weights!$E97)</f>
        <v>0</v>
      </c>
      <c r="W97" s="21">
        <f>IF(Weights!$E97=0,0,$I97*Weights!W97/Weights!$E97)</f>
        <v>0</v>
      </c>
      <c r="X97" s="21">
        <f>IF(Weights!$E97=0,0,$I97*Weights!X97/Weights!$E97)</f>
        <v>0</v>
      </c>
      <c r="Y97" s="21">
        <f>IF(Weights!$E97=0,0,$I97*Weights!Y97/Weights!$E97)</f>
        <v>0</v>
      </c>
      <c r="Z97" s="21">
        <f>IF(Weights!$E97=0,0,$I97*Weights!Z97/Weights!$E97)</f>
        <v>0</v>
      </c>
      <c r="AA97" s="21">
        <f>IF(Weights!$E97=0,0,$I97*Weights!AA97/Weights!$E97)</f>
        <v>0</v>
      </c>
      <c r="AB97" s="21">
        <f>IF(Weights!$E97=0,0,$I97*Weights!AB97/Weights!$E97)</f>
        <v>0</v>
      </c>
      <c r="AC97" s="18">
        <f>IF(Weights!$E97=0,0,$I97*Weights!AC97/Weights!$E97)</f>
        <v>0</v>
      </c>
      <c r="AD97" s="21">
        <f>IF(Weights!$E97=0,0,$I97*Weights!AD97/Weights!$E97)</f>
        <v>0</v>
      </c>
      <c r="AE97" s="21">
        <f>IF(Weights!$E97=0,0,$I97*Weights!AE97/Weights!$E97)</f>
        <v>130</v>
      </c>
      <c r="AF97" s="21">
        <f>IF(Weights!$E97=0,0,$I97*Weights!AF97/Weights!$E97)</f>
        <v>130</v>
      </c>
      <c r="AG97" s="21">
        <f>IF(Weights!$E97=0,0,$I97*Weights!AG97/Weights!$E97)</f>
        <v>0</v>
      </c>
      <c r="AH97" s="21">
        <f>IF(Weights!$E97=0,0,$I97*Weights!AH97/Weights!$E97)</f>
        <v>130</v>
      </c>
      <c r="AI97" s="21">
        <f>IF(Weights!$E97=0,0,$I97*Weights!AI97/Weights!$E97)</f>
        <v>130</v>
      </c>
      <c r="AJ97" s="21">
        <f>IF(Weights!$E97=0,0,$I97*Weights!AJ97/Weights!$E97)</f>
        <v>0</v>
      </c>
      <c r="AK97" s="21">
        <f>IF(Weights!$E97=0,0,$I97*Weights!AK97/Weights!$E97)</f>
        <v>0</v>
      </c>
      <c r="AL97" s="21">
        <f>IF(Weights!$E97=0,0,$I97*Weights!AL97/Weights!$E97)</f>
        <v>0</v>
      </c>
      <c r="AM97" s="21">
        <f>IF(Weights!$E97=0,0,$I97*Weights!AM97/Weights!$E97)</f>
        <v>0</v>
      </c>
      <c r="AN97" s="21">
        <f>IF(Weights!$E97=0,0,$I97*Weights!AN97/Weights!$E97)</f>
        <v>0</v>
      </c>
      <c r="AO97" s="21">
        <f>IF(Weights!$E97=0,0,$I97*Weights!AO97/Weights!$E97)</f>
        <v>0</v>
      </c>
      <c r="AP97" s="21">
        <f>IF(Weights!$E97=0,0,$I97*Weights!AP97/Weights!$E97)</f>
        <v>0</v>
      </c>
      <c r="AQ97" s="21">
        <f>IF(Weights!$E97=0,0,$I97*Weights!AQ97/Weights!$E97)</f>
        <v>0</v>
      </c>
      <c r="AR97" s="21">
        <f>IF(Weights!$E97=0,0,$I97*Weights!AR97/Weights!$E97)</f>
        <v>0</v>
      </c>
      <c r="AS97" s="21">
        <f>IF(Weights!$E97=0,0,$I97*Weights!AS97/Weights!$E97)</f>
        <v>0</v>
      </c>
      <c r="AT97" s="21">
        <f>IF(Weights!$E97=0,0,$I97*Weights!AT97/Weights!$E97)</f>
        <v>0</v>
      </c>
      <c r="AU97" s="21">
        <f>IF(Weights!$E97=0,0,$I97*Weights!AU97/Weights!$E97)</f>
        <v>0</v>
      </c>
      <c r="AV97" s="21">
        <f>IF(Weights!$E97=0,0,$I97*Weights!AV97/Weights!$E97)</f>
        <v>0</v>
      </c>
      <c r="AW97" s="21">
        <f>IF(Weights!$E97=0,0,$I97*Weights!AW97/Weights!$E97)</f>
        <v>0</v>
      </c>
      <c r="AX97" s="21">
        <f>IF(Weights!$E97=0,0,$I97*Weights!AX97/Weights!$E97)</f>
        <v>0</v>
      </c>
      <c r="AY97" s="21">
        <f>IF(Weights!$E97=0,0,$I97*Weights!AY97/Weights!$E97)</f>
        <v>0</v>
      </c>
      <c r="AZ97" s="21">
        <f>IF(Weights!$E97=0,0,$I97*Weights!AZ97/Weights!$E97)</f>
        <v>0</v>
      </c>
      <c r="BA97" s="21">
        <f>IF(Weights!$E97=0,0,$I97*Weights!BA97/Weights!$E97)</f>
        <v>0</v>
      </c>
      <c r="BB97" s="21">
        <f>IF(Weights!$E97=0,0,$I97*Weights!BB97/Weights!$E97)</f>
        <v>0</v>
      </c>
      <c r="BC97" s="21">
        <f>IF(Weights!$E97=0,0,$I97*Weights!BC97/Weights!$E97)</f>
        <v>0</v>
      </c>
      <c r="BD97" s="21">
        <f>IF(Weights!$E97=0,0,$I97*Weights!BD97/Weights!$E97)</f>
        <v>0</v>
      </c>
      <c r="BE97" s="21">
        <f>IF(Weights!$E97=0,0,$I97*Weights!BE97/Weights!$E97)</f>
        <v>0</v>
      </c>
      <c r="BF97" s="21">
        <f>IF(Weights!$E97=0,0,$I97*Weights!BF97/Weights!$E97)</f>
        <v>0</v>
      </c>
      <c r="BG97" s="21">
        <f>IF(Weights!$E97=0,0,$I97*Weights!BG97/Weights!$E97)</f>
        <v>0</v>
      </c>
      <c r="BH97" s="21">
        <f>IF(Weights!$E97=0,0,$I97*Weights!BH97/Weights!$E97)</f>
        <v>0</v>
      </c>
      <c r="BI97" s="21">
        <f>IF(Weights!$E97=0,0,$I97*Weights!BI97/Weights!$E97)</f>
        <v>0</v>
      </c>
      <c r="BJ97" s="21">
        <f>IF(Weights!$E97=0,0,$I97*Weights!BJ97/Weights!$E97)</f>
        <v>0</v>
      </c>
      <c r="BK97" s="21">
        <f>IF(Weights!$E97=0,0,$I97*Weights!BK97/Weights!$E97)</f>
        <v>0</v>
      </c>
      <c r="BL97" s="21">
        <f>IF(Weights!$E97=0,0,$I97*Weights!BL97/Weights!$E97)</f>
        <v>0</v>
      </c>
      <c r="BM97" s="21">
        <f>IF(Weights!$E97=0,0,$I97*Weights!BM97/Weights!$E97)</f>
        <v>0</v>
      </c>
      <c r="BN97" s="21">
        <f>IF(Weights!$E97=0,0,$I97*Weights!BN97/Weights!$E97)</f>
        <v>0</v>
      </c>
      <c r="BO97" s="21">
        <f>IF(Weights!$E97=0,0,$I97*Weights!BO97/Weights!$E97)</f>
        <v>0</v>
      </c>
      <c r="BP97" s="21">
        <f>IF(Weights!$E97=0,0,$I97*Weights!BP97/Weights!$E97)</f>
        <v>0</v>
      </c>
      <c r="BQ97" s="21">
        <f>IF(Weights!$E97=0,0,$I97*Weights!BQ97/Weights!$E97)</f>
        <v>0</v>
      </c>
      <c r="BR97" s="21">
        <f>IF(Weights!$E97=0,0,$I97*Weights!BR97/Weights!$E97)</f>
        <v>0</v>
      </c>
      <c r="BS97" s="21">
        <f>IF(Weights!$E97=0,0,$I97*Weights!BS97/Weights!$E97)</f>
        <v>0</v>
      </c>
      <c r="BT97" s="21">
        <f>IF(Weights!$E97=0,0,$I97*Weights!BT97/Weights!$E97)</f>
        <v>0</v>
      </c>
      <c r="BU97" s="21">
        <f>IF(Weights!$E97=0,0,$I97*Weights!BU97/Weights!$E97)</f>
        <v>0</v>
      </c>
      <c r="BV97" s="21">
        <f>IF(Weights!$E97=0,0,$I97*Weights!BV97/Weights!$E97)</f>
        <v>0</v>
      </c>
      <c r="BW97" s="21">
        <f>IF(Weights!$E97=0,0,$I97*Weights!BW97/Weights!$E97)</f>
        <v>0</v>
      </c>
      <c r="BX97" s="21">
        <f>IF(Weights!$E97=0,0,$I97*Weights!BX97/Weights!$E97)</f>
        <v>0</v>
      </c>
      <c r="BY97" s="21">
        <f>IF(Weights!$E97=0,0,$I97*Weights!BY97/Weights!$E97)</f>
        <v>0</v>
      </c>
      <c r="BZ97" s="21">
        <f>IF(Weights!$E97=0,0,$I97*Weights!BZ97/Weights!$E97)</f>
        <v>0</v>
      </c>
      <c r="CA97" s="21">
        <f>IF(Weights!$E97=0,0,$I97*Weights!CA97/Weights!$E97)</f>
        <v>0</v>
      </c>
      <c r="CB97" s="21">
        <f>IF(Weights!$E97=0,0,$I97*Weights!CB97/Weights!$E97)</f>
        <v>0</v>
      </c>
      <c r="CC97" s="21">
        <f>IF(Weights!$E97=0,0,$I97*Weights!CC97/Weights!$E97)</f>
        <v>0</v>
      </c>
      <c r="CD97" s="21">
        <f>IF(Weights!$E97=0,0,$I97*Weights!CD97/Weights!$E97)</f>
        <v>0</v>
      </c>
      <c r="CE97" s="21">
        <f>IF(Weights!$E97=0,0,$I97*Weights!CE97/Weights!$E97)</f>
        <v>0</v>
      </c>
      <c r="CF97" s="21">
        <f>IF(Weights!$E97=0,0,$I97*Weights!CF97/Weights!$E97)</f>
        <v>0</v>
      </c>
      <c r="CG97" s="21">
        <f>IF(Weights!$E97=0,0,$I97*Weights!CG97/Weights!$E97)</f>
        <v>0</v>
      </c>
      <c r="CH97" s="21">
        <f>IF(Weights!$E97=0,0,$I97*Weights!CH97/Weights!$E97)</f>
        <v>0</v>
      </c>
      <c r="CI97" s="21">
        <f>IF(Weights!$E97=0,0,$I97*Weights!CI97/Weights!$E97)</f>
        <v>0</v>
      </c>
      <c r="CJ97" s="21">
        <f>IF(Weights!$E97=0,0,$I97*Weights!CJ97/Weights!$E97)</f>
        <v>0</v>
      </c>
      <c r="CK97" s="21">
        <f>IF(Weights!$E97=0,0,$I97*Weights!CK97/Weights!$E97)</f>
        <v>0</v>
      </c>
      <c r="CL97" s="21">
        <f>IF(Weights!$E97=0,0,$I97*Weights!CL97/Weights!$E97)</f>
        <v>0</v>
      </c>
      <c r="CM97" s="21">
        <f>IF(Weights!$E97=0,0,$I97*Weights!CM97/Weights!$E97)</f>
        <v>0</v>
      </c>
      <c r="CN97" s="21">
        <f>IF(Weights!$E97=0,0,$I97*Weights!CN97/Weights!$E97)</f>
        <v>0</v>
      </c>
      <c r="CO97" s="21">
        <f>IF(Weights!$E97=0,0,$I97*Weights!CO97/Weights!$E97)</f>
        <v>0</v>
      </c>
      <c r="CP97" s="21">
        <f>IF(Weights!$E97=0,0,$I97*Weights!CP97/Weights!$E97)</f>
        <v>0</v>
      </c>
      <c r="CQ97" s="21">
        <f>IF(Weights!$E97=0,0,$I97*Weights!CQ97/Weights!$E97)</f>
        <v>0</v>
      </c>
      <c r="CR97" s="21">
        <f>IF(Weights!$E97=0,0,$I97*Weights!CR97/Weights!$E97)</f>
        <v>0</v>
      </c>
      <c r="CS97" s="21">
        <f>IF(Weights!$E97=0,0,$I97*Weights!CS97/Weights!$E97)</f>
        <v>0</v>
      </c>
      <c r="CT97" s="21">
        <f>IF(Weights!$E97=0,0,$I97*Weights!CT97/Weights!$E97)</f>
        <v>0</v>
      </c>
      <c r="CU97" s="21">
        <f>IF(Weights!$E97=0,0,$I97*Weights!CU97/Weights!$E97)</f>
        <v>0</v>
      </c>
      <c r="CV97" s="21">
        <f>IF(Weights!$E97=0,0,$I97*Weights!CV97/Weights!$E97)</f>
        <v>0</v>
      </c>
      <c r="CW97" s="21">
        <f>IF(Weights!$E97=0,0,$I97*Weights!CW97/Weights!$E97)</f>
        <v>0</v>
      </c>
      <c r="CX97" s="21">
        <f>IF(Weights!$E97=0,0,$I97*Weights!CX97/Weights!$E97)</f>
        <v>0</v>
      </c>
      <c r="CY97" s="21">
        <f>IF(Weights!$E97=0,0,$I97*Weights!CY97/Weights!$E97)</f>
        <v>0</v>
      </c>
      <c r="CZ97" s="21">
        <f>IF(Weights!$E97=0,0,$I97*Weights!CZ97/Weights!$E97)</f>
        <v>0</v>
      </c>
      <c r="DA97" s="21">
        <f>IF(Weights!$E97=0,0,$I97*Weights!DA97/Weights!$E97)</f>
        <v>0</v>
      </c>
      <c r="DB97" s="21">
        <f>IF(Weights!$E97=0,0,$I97*Weights!DB97/Weights!$E97)</f>
        <v>0</v>
      </c>
      <c r="DC97" s="21">
        <f>IF(Weights!$E97=0,0,$I97*Weights!DC97/Weights!$E97)</f>
        <v>0</v>
      </c>
      <c r="DD97" s="21">
        <f>IF(Weights!$E97=0,0,$I97*Weights!DD97/Weights!$E97)</f>
        <v>0</v>
      </c>
      <c r="DE97" s="21">
        <f>IF(Weights!$E97=0,0,$I97*Weights!DE97/Weights!$E97)</f>
        <v>0</v>
      </c>
      <c r="DF97" s="21">
        <f>IF(Weights!$E97=0,0,$I97*Weights!DF97/Weights!$E97)</f>
        <v>0</v>
      </c>
      <c r="DG97" s="21">
        <f>IF(Weights!$E97=0,0,$I97*Weights!DG97/Weights!$E97)</f>
        <v>0</v>
      </c>
      <c r="DH97" s="21">
        <f>IF(Weights!$E97=0,0,$I97*Weights!DH97/Weights!$E97)</f>
        <v>0</v>
      </c>
      <c r="DI97" s="21">
        <f>IF(Weights!$E97=0,0,$I97*Weights!DI97/Weights!$E97)</f>
        <v>0</v>
      </c>
      <c r="DJ97" s="21">
        <f>IF(Weights!$E97=0,0,$I97*Weights!DJ97/Weights!$E97)</f>
        <v>0</v>
      </c>
      <c r="DK97" s="21">
        <f>IF(Weights!$E97=0,0,$I97*Weights!DK97/Weights!$E97)</f>
        <v>0</v>
      </c>
      <c r="DL97" s="21">
        <f>IF(Weights!$E97=0,0,$I97*Weights!DL97/Weights!$E97)</f>
        <v>0</v>
      </c>
      <c r="DM97" s="21">
        <f>IF(Weights!$E97=0,0,$I97*Weights!DM97/Weights!$E97)</f>
        <v>0</v>
      </c>
      <c r="DN97" s="21">
        <f>IF(Weights!$E97=0,0,$I97*Weights!DN97/Weights!$E97)</f>
        <v>0</v>
      </c>
      <c r="DO97" s="21">
        <f>IF(Weights!$E97=0,0,$I97*Weights!DO97/Weights!$E97)</f>
        <v>0</v>
      </c>
      <c r="DP97" s="21">
        <f>IF(Weights!$E97=0,0,$I97*Weights!DP97/Weights!$E97)</f>
        <v>0</v>
      </c>
      <c r="DQ97" s="21">
        <f>IF(Weights!$E97=0,0,$I97*Weights!DQ97/Weights!$E97)</f>
        <v>0</v>
      </c>
      <c r="DR97" s="21">
        <f>IF(Weights!$E97=0,0,$I97*Weights!DR97/Weights!$E97)</f>
        <v>0</v>
      </c>
      <c r="DS97" s="21">
        <f>IF(Weights!$E97=0,0,$I97*Weights!DS97/Weights!$E97)</f>
        <v>0</v>
      </c>
      <c r="DT97" s="21">
        <f>IF(Weights!$E97=0,0,$I97*Weights!DT97/Weights!$E97)</f>
        <v>0</v>
      </c>
      <c r="DU97" s="21">
        <f>IF(Weights!$E97=0,0,$I97*Weights!DU97/Weights!$E97)</f>
        <v>0</v>
      </c>
      <c r="DV97" s="21">
        <f>IF(Weights!$E97=0,0,$I97*Weights!DV97/Weights!$E97)</f>
        <v>0</v>
      </c>
      <c r="DW97" s="21">
        <f>IF(Weights!$E97=0,0,$I97*Weights!DW97/Weights!$E97)</f>
        <v>0</v>
      </c>
      <c r="DX97" s="21">
        <f>IF(Weights!$E97=0,0,$I97*Weights!DX97/Weights!$E97)</f>
        <v>0</v>
      </c>
      <c r="DY97" s="21">
        <f>IF(Weights!$E97=0,0,$I97*Weights!DY97/Weights!$E97)</f>
        <v>0</v>
      </c>
      <c r="DZ97" s="21">
        <f>IF(Weights!$E97=0,0,$I97*Weights!DZ97/Weights!$E97)</f>
        <v>0</v>
      </c>
      <c r="EA97" s="21">
        <f>IF(Weights!$E97=0,0,$I97*Weights!EA97/Weights!$E97)</f>
        <v>0</v>
      </c>
      <c r="EB97" s="21">
        <f>IF(Weights!$E97=0,0,$I97*Weights!EB97/Weights!$E97)</f>
        <v>0</v>
      </c>
      <c r="EC97" s="21">
        <f>IF(Weights!$E97=0,0,$I97*Weights!EC97/Weights!$E97)</f>
        <v>0</v>
      </c>
      <c r="ED97" s="21">
        <f>IF(Weights!$E97=0,0,$I97*Weights!ED97/Weights!$E97)</f>
        <v>0</v>
      </c>
      <c r="EE97" s="21">
        <f>IF(Weights!$E97=0,0,$I97*Weights!EE97/Weights!$E97)</f>
        <v>0</v>
      </c>
      <c r="EF97" s="21">
        <f>IF(Weights!$E97=0,0,$I97*Weights!EF97/Weights!$E97)</f>
        <v>0</v>
      </c>
      <c r="EG97" s="21">
        <f>IF(Weights!$E97=0,0,$I97*Weights!EG97/Weights!$E97)</f>
        <v>0</v>
      </c>
      <c r="EH97" s="21">
        <f>IF(Weights!$E97=0,0,$I97*Weights!EH97/Weights!$E97)</f>
        <v>0</v>
      </c>
      <c r="EI97" s="21">
        <f>IF(Weights!$E97=0,0,$I97*Weights!EI97/Weights!$E97)</f>
        <v>0</v>
      </c>
      <c r="EJ97" s="21">
        <f>IF(Weights!$E97=0,0,$I97*Weights!EJ97/Weights!$E97)</f>
        <v>0</v>
      </c>
      <c r="EK97" s="21">
        <f>IF(Weights!$E97=0,0,$I97*Weights!EK97/Weights!$E97)</f>
        <v>0</v>
      </c>
      <c r="EL97" s="21">
        <f>IF(Weights!$E97=0,0,$I97*Weights!EL97/Weights!$E97)</f>
        <v>0</v>
      </c>
      <c r="EM97" s="21">
        <f>IF(Weights!$E97=0,0,$I97*Weights!EM97/Weights!$E97)</f>
        <v>0</v>
      </c>
      <c r="EN97" s="21">
        <f>IF(Weights!$E97=0,0,$I97*Weights!EN97/Weights!$E97)</f>
        <v>0</v>
      </c>
      <c r="EO97" s="21">
        <f>IF(Weights!$E97=0,0,$I97*Weights!EO97/Weights!$E97)</f>
        <v>0</v>
      </c>
      <c r="EP97" s="21">
        <f>IF(Weights!$E97=0,0,$I97*Weights!EP97/Weights!$E97)</f>
        <v>0</v>
      </c>
      <c r="EQ97" s="21">
        <f>IF(Weights!$E97=0,0,$I97*Weights!EQ97/Weights!$E97)</f>
        <v>0</v>
      </c>
      <c r="ER97" s="21">
        <f>IF(Weights!$E97=0,0,$I97*Weights!ER97/Weights!$E97)</f>
        <v>0</v>
      </c>
      <c r="ES97" s="21">
        <f>IF(Weights!$E97=0,0,$I97*Weights!ES97/Weights!$E97)</f>
        <v>0</v>
      </c>
      <c r="ET97" s="21">
        <f>IF(Weights!$E97=0,0,$I97*Weights!ET97/Weights!$E97)</f>
        <v>0</v>
      </c>
      <c r="EU97" s="21">
        <f>IF(Weights!$E97=0,0,$I97*Weights!EU97/Weights!$E97)</f>
        <v>0</v>
      </c>
      <c r="EV97" s="21">
        <f>IF(Weights!$E97=0,0,$I97*Weights!EV97/Weights!$E97)</f>
        <v>0</v>
      </c>
      <c r="EW97" s="21">
        <f>IF(Weights!$E97=0,0,$I97*Weights!EW97/Weights!$E97)</f>
        <v>0</v>
      </c>
      <c r="EX97" s="21">
        <f>IF(Weights!$E97=0,0,$I97*Weights!EX97/Weights!$E97)</f>
        <v>0</v>
      </c>
      <c r="EY97" s="21">
        <f>IF(Weights!$E97=0,0,$I97*Weights!EY97/Weights!$E97)</f>
        <v>0</v>
      </c>
      <c r="EZ97" s="21">
        <f>IF(Weights!$E97=0,0,$I97*Weights!EZ97/Weights!$E97)</f>
        <v>0</v>
      </c>
      <c r="FA97" s="21">
        <f>IF(Weights!$E97=0,0,$I97*Weights!FA97/Weights!$E97)</f>
        <v>0</v>
      </c>
      <c r="FB97" s="21">
        <f>IF(Weights!$E97=0,0,$I97*Weights!FB97/Weights!$E97)</f>
        <v>0</v>
      </c>
      <c r="FC97" s="21">
        <f>IF(Weights!$E97=0,0,$I97*Weights!FC97/Weights!$E97)</f>
        <v>0</v>
      </c>
      <c r="FD97" s="21">
        <f>IF(Weights!$E97=0,0,$I97*Weights!FD97/Weights!$E97)</f>
        <v>0</v>
      </c>
      <c r="FE97" s="21">
        <f>IF(Weights!$E97=0,0,$I97*Weights!FE97/Weights!$E97)</f>
        <v>0</v>
      </c>
      <c r="FF97" s="21">
        <f>IF(Weights!$E97=0,0,$I97*Weights!FF97/Weights!$E97)</f>
        <v>0</v>
      </c>
      <c r="FG97" s="21">
        <f>IF(Weights!$E97=0,0,$I97*Weights!FG97/Weights!$E97)</f>
        <v>0</v>
      </c>
      <c r="FH97" s="21">
        <f>IF(Weights!$E97=0,0,$I97*Weights!FH97/Weights!$E97)</f>
        <v>0</v>
      </c>
      <c r="FI97" s="21">
        <f>IF(Weights!$E97=0,0,$I97*Weights!FI97/Weights!$E97)</f>
        <v>0</v>
      </c>
      <c r="FJ97" s="21">
        <f>IF(Weights!$E97=0,0,$I97*Weights!FJ97/Weights!$E97)</f>
        <v>0</v>
      </c>
      <c r="FK97" s="21">
        <f>IF(Weights!$E97=0,0,$I97*Weights!FK97/Weights!$E97)</f>
        <v>0</v>
      </c>
      <c r="FL97" s="21">
        <f>IF(Weights!$E97=0,0,$I97*Weights!FL97/Weights!$E97)</f>
        <v>0</v>
      </c>
      <c r="FM97" s="21">
        <f>IF(Weights!$E97=0,0,$I97*Weights!FM97/Weights!$E97)</f>
        <v>0</v>
      </c>
      <c r="FN97" s="21">
        <f>IF(Weights!$E97=0,0,$I97*Weights!FN97/Weights!$E97)</f>
        <v>0</v>
      </c>
      <c r="FO97" s="21">
        <f>IF(Weights!$E97=0,0,$I97*Weights!FO97/Weights!$E97)</f>
        <v>0</v>
      </c>
      <c r="FP97" s="21">
        <f>IF(Weights!$E97=0,0,$I97*Weights!FP97/Weights!$E97)</f>
        <v>0</v>
      </c>
      <c r="FQ97" s="21">
        <f>IF(Weights!$E97=0,0,$I97*Weights!FQ97/Weights!$E97)</f>
        <v>0</v>
      </c>
      <c r="FR97" s="21">
        <f>IF(Weights!$E97=0,0,$I97*Weights!FR97/Weights!$E97)</f>
        <v>0</v>
      </c>
      <c r="FS97" s="21">
        <f>IF(Weights!$E97=0,0,$I97*Weights!FS97/Weights!$E97)</f>
        <v>0</v>
      </c>
      <c r="FT97" s="21">
        <f>IF(Weights!$E97=0,0,$I97*Weights!FT97/Weights!$E97)</f>
        <v>0</v>
      </c>
      <c r="FU97" s="21">
        <f>IF(Weights!$E97=0,0,$I97*Weights!FU97/Weights!$E97)</f>
        <v>0</v>
      </c>
      <c r="FV97" s="21">
        <f>IF(Weights!$E97=0,0,$I97*Weights!FV97/Weights!$E97)</f>
        <v>0</v>
      </c>
      <c r="FW97" s="21">
        <f>IF(Weights!$E97=0,0,$I97*Weights!FW97/Weights!$E97)</f>
        <v>0</v>
      </c>
      <c r="FX97" s="21">
        <f>IF(Weights!$E97=0,0,$I97*Weights!FX97/Weights!$E97)</f>
        <v>0</v>
      </c>
      <c r="FY97" s="21">
        <f>IF(Weights!$E97=0,0,$I97*Weights!FY97/Weights!$E97)</f>
        <v>0</v>
      </c>
      <c r="FZ97" s="21">
        <f>IF(Weights!$E97=0,0,$I97*Weights!FZ97/Weights!$E97)</f>
        <v>0</v>
      </c>
      <c r="GA97" s="21">
        <f>IF(Weights!$E97=0,0,$I97*Weights!GA97/Weights!$E97)</f>
        <v>0</v>
      </c>
      <c r="GB97" s="21">
        <f>IF(Weights!$E97=0,0,$I97*Weights!GB97/Weights!$E97)</f>
        <v>0</v>
      </c>
      <c r="GC97" s="21">
        <f>IF(Weights!$E97=0,0,$I97*Weights!GC97/Weights!$E97)</f>
        <v>0</v>
      </c>
      <c r="GD97" s="21">
        <f>IF(Weights!$E97=0,0,$I97*Weights!GD97/Weights!$E97)</f>
        <v>0</v>
      </c>
      <c r="GE97" s="21">
        <f>IF(Weights!$E97=0,0,$I97*Weights!GE97/Weights!$E97)</f>
        <v>0</v>
      </c>
      <c r="GF97" s="21">
        <f>IF(Weights!$E97=0,0,$I97*Weights!GF97/Weights!$E97)</f>
        <v>0</v>
      </c>
      <c r="GG97" s="21">
        <f>IF(Weights!$E97=0,0,$I97*Weights!GG97/Weights!$E97)</f>
        <v>0</v>
      </c>
      <c r="GH97" s="21">
        <f>IF(Weights!$E97=0,0,$I97*Weights!GH97/Weights!$E97)</f>
        <v>0</v>
      </c>
      <c r="GI97" s="21">
        <f>IF(Weights!$E97=0,0,$I97*Weights!GI97/Weights!$E97)</f>
        <v>0</v>
      </c>
      <c r="GJ97" s="21">
        <f>IF(Weights!$E97=0,0,$I97*Weights!GJ97/Weights!$E97)</f>
        <v>0</v>
      </c>
      <c r="GK97" s="21">
        <f>IF(Weights!$E97=0,0,$I97*Weights!GK97/Weights!$E97)</f>
        <v>0</v>
      </c>
      <c r="GL97" s="21">
        <f>IF(Weights!$E97=0,0,$I97*Weights!GL97/Weights!$E97)</f>
        <v>0</v>
      </c>
    </row>
    <row r="98" spans="1:194" s="19" customFormat="1" ht="13.5" customHeight="1" outlineLevel="1" x14ac:dyDescent="0.3">
      <c r="A98" s="10" t="s">
        <v>9</v>
      </c>
      <c r="B98" s="11" t="s">
        <v>179</v>
      </c>
      <c r="C98" s="12" t="s">
        <v>16</v>
      </c>
      <c r="D98" s="22" t="s">
        <v>180</v>
      </c>
      <c r="E98" s="49">
        <v>46339</v>
      </c>
      <c r="F98" s="14">
        <v>46366</v>
      </c>
      <c r="G98" s="49">
        <v>46339</v>
      </c>
      <c r="H98" s="14">
        <v>46366</v>
      </c>
      <c r="I98" s="15">
        <v>390</v>
      </c>
      <c r="J98" s="20">
        <f>IF(Weights!$E98=0,0,$I98*Weights!J98/Weights!$E98)</f>
        <v>0</v>
      </c>
      <c r="K98" s="21">
        <f>IF(Weights!$E98=0,0,$I98*Weights!K98/Weights!$E98)</f>
        <v>0</v>
      </c>
      <c r="L98" s="21">
        <f>IF(Weights!$E98=0,0,$I98*Weights!L98/Weights!$E98)</f>
        <v>0</v>
      </c>
      <c r="M98" s="21">
        <f>IF(Weights!$E98=0,0,$I98*Weights!M98/Weights!$E98)</f>
        <v>0</v>
      </c>
      <c r="N98" s="21">
        <f>IF(Weights!$E98=0,0,$I98*Weights!N98/Weights!$E98)</f>
        <v>0</v>
      </c>
      <c r="O98" s="21">
        <f>IF(Weights!$E98=0,0,$I98*Weights!O98/Weights!$E98)</f>
        <v>0</v>
      </c>
      <c r="P98" s="21">
        <f>IF(Weights!$E98=0,0,$I98*Weights!P98/Weights!$E98)</f>
        <v>0</v>
      </c>
      <c r="Q98" s="21">
        <f>IF(Weights!$E98=0,0,$I98*Weights!Q98/Weights!$E98)</f>
        <v>0</v>
      </c>
      <c r="R98" s="21">
        <f>IF(Weights!$E98=0,0,$I98*Weights!R98/Weights!$E98)</f>
        <v>0</v>
      </c>
      <c r="S98" s="21">
        <f>IF(Weights!$E98=0,0,$I98*Weights!S98/Weights!$E98)</f>
        <v>0</v>
      </c>
      <c r="T98" s="21">
        <f>IF(Weights!$E98=0,0,$I98*Weights!T98/Weights!$E98)</f>
        <v>0</v>
      </c>
      <c r="U98" s="21">
        <f>IF(Weights!$E98=0,0,$I98*Weights!U98/Weights!$E98)</f>
        <v>0</v>
      </c>
      <c r="V98" s="21">
        <f>IF(Weights!$E98=0,0,$I98*Weights!V98/Weights!$E98)</f>
        <v>0</v>
      </c>
      <c r="W98" s="21">
        <f>IF(Weights!$E98=0,0,$I98*Weights!W98/Weights!$E98)</f>
        <v>0</v>
      </c>
      <c r="X98" s="21">
        <f>IF(Weights!$E98=0,0,$I98*Weights!X98/Weights!$E98)</f>
        <v>0</v>
      </c>
      <c r="Y98" s="21">
        <f>IF(Weights!$E98=0,0,$I98*Weights!Y98/Weights!$E98)</f>
        <v>0</v>
      </c>
      <c r="Z98" s="21">
        <f>IF(Weights!$E98=0,0,$I98*Weights!Z98/Weights!$E98)</f>
        <v>0</v>
      </c>
      <c r="AA98" s="21">
        <f>IF(Weights!$E98=0,0,$I98*Weights!AA98/Weights!$E98)</f>
        <v>0</v>
      </c>
      <c r="AB98" s="21">
        <f>IF(Weights!$E98=0,0,$I98*Weights!AB98/Weights!$E98)</f>
        <v>0</v>
      </c>
      <c r="AC98" s="18">
        <f>IF(Weights!$E98=0,0,$I98*Weights!AC98/Weights!$E98)</f>
        <v>0</v>
      </c>
      <c r="AD98" s="21">
        <f>IF(Weights!$E98=0,0,$I98*Weights!AD98/Weights!$E98)</f>
        <v>0</v>
      </c>
      <c r="AE98" s="21">
        <f>IF(Weights!$E98=0,0,$I98*Weights!AE98/Weights!$E98)</f>
        <v>97.5</v>
      </c>
      <c r="AF98" s="21">
        <f>IF(Weights!$E98=0,0,$I98*Weights!AF98/Weights!$E98)</f>
        <v>97.5</v>
      </c>
      <c r="AG98" s="21">
        <f>IF(Weights!$E98=0,0,$I98*Weights!AG98/Weights!$E98)</f>
        <v>0</v>
      </c>
      <c r="AH98" s="21">
        <f>IF(Weights!$E98=0,0,$I98*Weights!AH98/Weights!$E98)</f>
        <v>97.5</v>
      </c>
      <c r="AI98" s="21">
        <f>IF(Weights!$E98=0,0,$I98*Weights!AI98/Weights!$E98)</f>
        <v>97.5</v>
      </c>
      <c r="AJ98" s="21">
        <f>IF(Weights!$E98=0,0,$I98*Weights!AJ98/Weights!$E98)</f>
        <v>0</v>
      </c>
      <c r="AK98" s="21">
        <f>IF(Weights!$E98=0,0,$I98*Weights!AK98/Weights!$E98)</f>
        <v>0</v>
      </c>
      <c r="AL98" s="21">
        <f>IF(Weights!$E98=0,0,$I98*Weights!AL98/Weights!$E98)</f>
        <v>0</v>
      </c>
      <c r="AM98" s="21">
        <f>IF(Weights!$E98=0,0,$I98*Weights!AM98/Weights!$E98)</f>
        <v>0</v>
      </c>
      <c r="AN98" s="21">
        <f>IF(Weights!$E98=0,0,$I98*Weights!AN98/Weights!$E98)</f>
        <v>0</v>
      </c>
      <c r="AO98" s="21">
        <f>IF(Weights!$E98=0,0,$I98*Weights!AO98/Weights!$E98)</f>
        <v>0</v>
      </c>
      <c r="AP98" s="21">
        <f>IF(Weights!$E98=0,0,$I98*Weights!AP98/Weights!$E98)</f>
        <v>0</v>
      </c>
      <c r="AQ98" s="21">
        <f>IF(Weights!$E98=0,0,$I98*Weights!AQ98/Weights!$E98)</f>
        <v>0</v>
      </c>
      <c r="AR98" s="21">
        <f>IF(Weights!$E98=0,0,$I98*Weights!AR98/Weights!$E98)</f>
        <v>0</v>
      </c>
      <c r="AS98" s="21">
        <f>IF(Weights!$E98=0,0,$I98*Weights!AS98/Weights!$E98)</f>
        <v>0</v>
      </c>
      <c r="AT98" s="21">
        <f>IF(Weights!$E98=0,0,$I98*Weights!AT98/Weights!$E98)</f>
        <v>0</v>
      </c>
      <c r="AU98" s="21">
        <f>IF(Weights!$E98=0,0,$I98*Weights!AU98/Weights!$E98)</f>
        <v>0</v>
      </c>
      <c r="AV98" s="21">
        <f>IF(Weights!$E98=0,0,$I98*Weights!AV98/Weights!$E98)</f>
        <v>0</v>
      </c>
      <c r="AW98" s="21">
        <f>IF(Weights!$E98=0,0,$I98*Weights!AW98/Weights!$E98)</f>
        <v>0</v>
      </c>
      <c r="AX98" s="21">
        <f>IF(Weights!$E98=0,0,$I98*Weights!AX98/Weights!$E98)</f>
        <v>0</v>
      </c>
      <c r="AY98" s="21">
        <f>IF(Weights!$E98=0,0,$I98*Weights!AY98/Weights!$E98)</f>
        <v>0</v>
      </c>
      <c r="AZ98" s="21">
        <f>IF(Weights!$E98=0,0,$I98*Weights!AZ98/Weights!$E98)</f>
        <v>0</v>
      </c>
      <c r="BA98" s="21">
        <f>IF(Weights!$E98=0,0,$I98*Weights!BA98/Weights!$E98)</f>
        <v>0</v>
      </c>
      <c r="BB98" s="21">
        <f>IF(Weights!$E98=0,0,$I98*Weights!BB98/Weights!$E98)</f>
        <v>0</v>
      </c>
      <c r="BC98" s="21">
        <f>IF(Weights!$E98=0,0,$I98*Weights!BC98/Weights!$E98)</f>
        <v>0</v>
      </c>
      <c r="BD98" s="21">
        <f>IF(Weights!$E98=0,0,$I98*Weights!BD98/Weights!$E98)</f>
        <v>0</v>
      </c>
      <c r="BE98" s="21">
        <f>IF(Weights!$E98=0,0,$I98*Weights!BE98/Weights!$E98)</f>
        <v>0</v>
      </c>
      <c r="BF98" s="21">
        <f>IF(Weights!$E98=0,0,$I98*Weights!BF98/Weights!$E98)</f>
        <v>0</v>
      </c>
      <c r="BG98" s="21">
        <f>IF(Weights!$E98=0,0,$I98*Weights!BG98/Weights!$E98)</f>
        <v>0</v>
      </c>
      <c r="BH98" s="21">
        <f>IF(Weights!$E98=0,0,$I98*Weights!BH98/Weights!$E98)</f>
        <v>0</v>
      </c>
      <c r="BI98" s="21">
        <f>IF(Weights!$E98=0,0,$I98*Weights!BI98/Weights!$E98)</f>
        <v>0</v>
      </c>
      <c r="BJ98" s="21">
        <f>IF(Weights!$E98=0,0,$I98*Weights!BJ98/Weights!$E98)</f>
        <v>0</v>
      </c>
      <c r="BK98" s="21">
        <f>IF(Weights!$E98=0,0,$I98*Weights!BK98/Weights!$E98)</f>
        <v>0</v>
      </c>
      <c r="BL98" s="21">
        <f>IF(Weights!$E98=0,0,$I98*Weights!BL98/Weights!$E98)</f>
        <v>0</v>
      </c>
      <c r="BM98" s="21">
        <f>IF(Weights!$E98=0,0,$I98*Weights!BM98/Weights!$E98)</f>
        <v>0</v>
      </c>
      <c r="BN98" s="21">
        <f>IF(Weights!$E98=0,0,$I98*Weights!BN98/Weights!$E98)</f>
        <v>0</v>
      </c>
      <c r="BO98" s="21">
        <f>IF(Weights!$E98=0,0,$I98*Weights!BO98/Weights!$E98)</f>
        <v>0</v>
      </c>
      <c r="BP98" s="21">
        <f>IF(Weights!$E98=0,0,$I98*Weights!BP98/Weights!$E98)</f>
        <v>0</v>
      </c>
      <c r="BQ98" s="21">
        <f>IF(Weights!$E98=0,0,$I98*Weights!BQ98/Weights!$E98)</f>
        <v>0</v>
      </c>
      <c r="BR98" s="21">
        <f>IF(Weights!$E98=0,0,$I98*Weights!BR98/Weights!$E98)</f>
        <v>0</v>
      </c>
      <c r="BS98" s="21">
        <f>IF(Weights!$E98=0,0,$I98*Weights!BS98/Weights!$E98)</f>
        <v>0</v>
      </c>
      <c r="BT98" s="21">
        <f>IF(Weights!$E98=0,0,$I98*Weights!BT98/Weights!$E98)</f>
        <v>0</v>
      </c>
      <c r="BU98" s="21">
        <f>IF(Weights!$E98=0,0,$I98*Weights!BU98/Weights!$E98)</f>
        <v>0</v>
      </c>
      <c r="BV98" s="21">
        <f>IF(Weights!$E98=0,0,$I98*Weights!BV98/Weights!$E98)</f>
        <v>0</v>
      </c>
      <c r="BW98" s="21">
        <f>IF(Weights!$E98=0,0,$I98*Weights!BW98/Weights!$E98)</f>
        <v>0</v>
      </c>
      <c r="BX98" s="21">
        <f>IF(Weights!$E98=0,0,$I98*Weights!BX98/Weights!$E98)</f>
        <v>0</v>
      </c>
      <c r="BY98" s="21">
        <f>IF(Weights!$E98=0,0,$I98*Weights!BY98/Weights!$E98)</f>
        <v>0</v>
      </c>
      <c r="BZ98" s="21">
        <f>IF(Weights!$E98=0,0,$I98*Weights!BZ98/Weights!$E98)</f>
        <v>0</v>
      </c>
      <c r="CA98" s="21">
        <f>IF(Weights!$E98=0,0,$I98*Weights!CA98/Weights!$E98)</f>
        <v>0</v>
      </c>
      <c r="CB98" s="21">
        <f>IF(Weights!$E98=0,0,$I98*Weights!CB98/Weights!$E98)</f>
        <v>0</v>
      </c>
      <c r="CC98" s="21">
        <f>IF(Weights!$E98=0,0,$I98*Weights!CC98/Weights!$E98)</f>
        <v>0</v>
      </c>
      <c r="CD98" s="21">
        <f>IF(Weights!$E98=0,0,$I98*Weights!CD98/Weights!$E98)</f>
        <v>0</v>
      </c>
      <c r="CE98" s="21">
        <f>IF(Weights!$E98=0,0,$I98*Weights!CE98/Weights!$E98)</f>
        <v>0</v>
      </c>
      <c r="CF98" s="21">
        <f>IF(Weights!$E98=0,0,$I98*Weights!CF98/Weights!$E98)</f>
        <v>0</v>
      </c>
      <c r="CG98" s="21">
        <f>IF(Weights!$E98=0,0,$I98*Weights!CG98/Weights!$E98)</f>
        <v>0</v>
      </c>
      <c r="CH98" s="21">
        <f>IF(Weights!$E98=0,0,$I98*Weights!CH98/Weights!$E98)</f>
        <v>0</v>
      </c>
      <c r="CI98" s="21">
        <f>IF(Weights!$E98=0,0,$I98*Weights!CI98/Weights!$E98)</f>
        <v>0</v>
      </c>
      <c r="CJ98" s="21">
        <f>IF(Weights!$E98=0,0,$I98*Weights!CJ98/Weights!$E98)</f>
        <v>0</v>
      </c>
      <c r="CK98" s="21">
        <f>IF(Weights!$E98=0,0,$I98*Weights!CK98/Weights!$E98)</f>
        <v>0</v>
      </c>
      <c r="CL98" s="21">
        <f>IF(Weights!$E98=0,0,$I98*Weights!CL98/Weights!$E98)</f>
        <v>0</v>
      </c>
      <c r="CM98" s="21">
        <f>IF(Weights!$E98=0,0,$I98*Weights!CM98/Weights!$E98)</f>
        <v>0</v>
      </c>
      <c r="CN98" s="21">
        <f>IF(Weights!$E98=0,0,$I98*Weights!CN98/Weights!$E98)</f>
        <v>0</v>
      </c>
      <c r="CO98" s="21">
        <f>IF(Weights!$E98=0,0,$I98*Weights!CO98/Weights!$E98)</f>
        <v>0</v>
      </c>
      <c r="CP98" s="21">
        <f>IF(Weights!$E98=0,0,$I98*Weights!CP98/Weights!$E98)</f>
        <v>0</v>
      </c>
      <c r="CQ98" s="21">
        <f>IF(Weights!$E98=0,0,$I98*Weights!CQ98/Weights!$E98)</f>
        <v>0</v>
      </c>
      <c r="CR98" s="21">
        <f>IF(Weights!$E98=0,0,$I98*Weights!CR98/Weights!$E98)</f>
        <v>0</v>
      </c>
      <c r="CS98" s="21">
        <f>IF(Weights!$E98=0,0,$I98*Weights!CS98/Weights!$E98)</f>
        <v>0</v>
      </c>
      <c r="CT98" s="21">
        <f>IF(Weights!$E98=0,0,$I98*Weights!CT98/Weights!$E98)</f>
        <v>0</v>
      </c>
      <c r="CU98" s="21">
        <f>IF(Weights!$E98=0,0,$I98*Weights!CU98/Weights!$E98)</f>
        <v>0</v>
      </c>
      <c r="CV98" s="21">
        <f>IF(Weights!$E98=0,0,$I98*Weights!CV98/Weights!$E98)</f>
        <v>0</v>
      </c>
      <c r="CW98" s="21">
        <f>IF(Weights!$E98=0,0,$I98*Weights!CW98/Weights!$E98)</f>
        <v>0</v>
      </c>
      <c r="CX98" s="21">
        <f>IF(Weights!$E98=0,0,$I98*Weights!CX98/Weights!$E98)</f>
        <v>0</v>
      </c>
      <c r="CY98" s="21">
        <f>IF(Weights!$E98=0,0,$I98*Weights!CY98/Weights!$E98)</f>
        <v>0</v>
      </c>
      <c r="CZ98" s="21">
        <f>IF(Weights!$E98=0,0,$I98*Weights!CZ98/Weights!$E98)</f>
        <v>0</v>
      </c>
      <c r="DA98" s="21">
        <f>IF(Weights!$E98=0,0,$I98*Weights!DA98/Weights!$E98)</f>
        <v>0</v>
      </c>
      <c r="DB98" s="21">
        <f>IF(Weights!$E98=0,0,$I98*Weights!DB98/Weights!$E98)</f>
        <v>0</v>
      </c>
      <c r="DC98" s="21">
        <f>IF(Weights!$E98=0,0,$I98*Weights!DC98/Weights!$E98)</f>
        <v>0</v>
      </c>
      <c r="DD98" s="21">
        <f>IF(Weights!$E98=0,0,$I98*Weights!DD98/Weights!$E98)</f>
        <v>0</v>
      </c>
      <c r="DE98" s="21">
        <f>IF(Weights!$E98=0,0,$I98*Weights!DE98/Weights!$E98)</f>
        <v>0</v>
      </c>
      <c r="DF98" s="21">
        <f>IF(Weights!$E98=0,0,$I98*Weights!DF98/Weights!$E98)</f>
        <v>0</v>
      </c>
      <c r="DG98" s="21">
        <f>IF(Weights!$E98=0,0,$I98*Weights!DG98/Weights!$E98)</f>
        <v>0</v>
      </c>
      <c r="DH98" s="21">
        <f>IF(Weights!$E98=0,0,$I98*Weights!DH98/Weights!$E98)</f>
        <v>0</v>
      </c>
      <c r="DI98" s="21">
        <f>IF(Weights!$E98=0,0,$I98*Weights!DI98/Weights!$E98)</f>
        <v>0</v>
      </c>
      <c r="DJ98" s="21">
        <f>IF(Weights!$E98=0,0,$I98*Weights!DJ98/Weights!$E98)</f>
        <v>0</v>
      </c>
      <c r="DK98" s="21">
        <f>IF(Weights!$E98=0,0,$I98*Weights!DK98/Weights!$E98)</f>
        <v>0</v>
      </c>
      <c r="DL98" s="21">
        <f>IF(Weights!$E98=0,0,$I98*Weights!DL98/Weights!$E98)</f>
        <v>0</v>
      </c>
      <c r="DM98" s="21">
        <f>IF(Weights!$E98=0,0,$I98*Weights!DM98/Weights!$E98)</f>
        <v>0</v>
      </c>
      <c r="DN98" s="21">
        <f>IF(Weights!$E98=0,0,$I98*Weights!DN98/Weights!$E98)</f>
        <v>0</v>
      </c>
      <c r="DO98" s="21">
        <f>IF(Weights!$E98=0,0,$I98*Weights!DO98/Weights!$E98)</f>
        <v>0</v>
      </c>
      <c r="DP98" s="21">
        <f>IF(Weights!$E98=0,0,$I98*Weights!DP98/Weights!$E98)</f>
        <v>0</v>
      </c>
      <c r="DQ98" s="21">
        <f>IF(Weights!$E98=0,0,$I98*Weights!DQ98/Weights!$E98)</f>
        <v>0</v>
      </c>
      <c r="DR98" s="21">
        <f>IF(Weights!$E98=0,0,$I98*Weights!DR98/Weights!$E98)</f>
        <v>0</v>
      </c>
      <c r="DS98" s="21">
        <f>IF(Weights!$E98=0,0,$I98*Weights!DS98/Weights!$E98)</f>
        <v>0</v>
      </c>
      <c r="DT98" s="21">
        <f>IF(Weights!$E98=0,0,$I98*Weights!DT98/Weights!$E98)</f>
        <v>0</v>
      </c>
      <c r="DU98" s="21">
        <f>IF(Weights!$E98=0,0,$I98*Weights!DU98/Weights!$E98)</f>
        <v>0</v>
      </c>
      <c r="DV98" s="21">
        <f>IF(Weights!$E98=0,0,$I98*Weights!DV98/Weights!$E98)</f>
        <v>0</v>
      </c>
      <c r="DW98" s="21">
        <f>IF(Weights!$E98=0,0,$I98*Weights!DW98/Weights!$E98)</f>
        <v>0</v>
      </c>
      <c r="DX98" s="21">
        <f>IF(Weights!$E98=0,0,$I98*Weights!DX98/Weights!$E98)</f>
        <v>0</v>
      </c>
      <c r="DY98" s="21">
        <f>IF(Weights!$E98=0,0,$I98*Weights!DY98/Weights!$E98)</f>
        <v>0</v>
      </c>
      <c r="DZ98" s="21">
        <f>IF(Weights!$E98=0,0,$I98*Weights!DZ98/Weights!$E98)</f>
        <v>0</v>
      </c>
      <c r="EA98" s="21">
        <f>IF(Weights!$E98=0,0,$I98*Weights!EA98/Weights!$E98)</f>
        <v>0</v>
      </c>
      <c r="EB98" s="21">
        <f>IF(Weights!$E98=0,0,$I98*Weights!EB98/Weights!$E98)</f>
        <v>0</v>
      </c>
      <c r="EC98" s="21">
        <f>IF(Weights!$E98=0,0,$I98*Weights!EC98/Weights!$E98)</f>
        <v>0</v>
      </c>
      <c r="ED98" s="21">
        <f>IF(Weights!$E98=0,0,$I98*Weights!ED98/Weights!$E98)</f>
        <v>0</v>
      </c>
      <c r="EE98" s="21">
        <f>IF(Weights!$E98=0,0,$I98*Weights!EE98/Weights!$E98)</f>
        <v>0</v>
      </c>
      <c r="EF98" s="21">
        <f>IF(Weights!$E98=0,0,$I98*Weights!EF98/Weights!$E98)</f>
        <v>0</v>
      </c>
      <c r="EG98" s="21">
        <f>IF(Weights!$E98=0,0,$I98*Weights!EG98/Weights!$E98)</f>
        <v>0</v>
      </c>
      <c r="EH98" s="21">
        <f>IF(Weights!$E98=0,0,$I98*Weights!EH98/Weights!$E98)</f>
        <v>0</v>
      </c>
      <c r="EI98" s="21">
        <f>IF(Weights!$E98=0,0,$I98*Weights!EI98/Weights!$E98)</f>
        <v>0</v>
      </c>
      <c r="EJ98" s="21">
        <f>IF(Weights!$E98=0,0,$I98*Weights!EJ98/Weights!$E98)</f>
        <v>0</v>
      </c>
      <c r="EK98" s="21">
        <f>IF(Weights!$E98=0,0,$I98*Weights!EK98/Weights!$E98)</f>
        <v>0</v>
      </c>
      <c r="EL98" s="21">
        <f>IF(Weights!$E98=0,0,$I98*Weights!EL98/Weights!$E98)</f>
        <v>0</v>
      </c>
      <c r="EM98" s="21">
        <f>IF(Weights!$E98=0,0,$I98*Weights!EM98/Weights!$E98)</f>
        <v>0</v>
      </c>
      <c r="EN98" s="21">
        <f>IF(Weights!$E98=0,0,$I98*Weights!EN98/Weights!$E98)</f>
        <v>0</v>
      </c>
      <c r="EO98" s="21">
        <f>IF(Weights!$E98=0,0,$I98*Weights!EO98/Weights!$E98)</f>
        <v>0</v>
      </c>
      <c r="EP98" s="21">
        <f>IF(Weights!$E98=0,0,$I98*Weights!EP98/Weights!$E98)</f>
        <v>0</v>
      </c>
      <c r="EQ98" s="21">
        <f>IF(Weights!$E98=0,0,$I98*Weights!EQ98/Weights!$E98)</f>
        <v>0</v>
      </c>
      <c r="ER98" s="21">
        <f>IF(Weights!$E98=0,0,$I98*Weights!ER98/Weights!$E98)</f>
        <v>0</v>
      </c>
      <c r="ES98" s="21">
        <f>IF(Weights!$E98=0,0,$I98*Weights!ES98/Weights!$E98)</f>
        <v>0</v>
      </c>
      <c r="ET98" s="21">
        <f>IF(Weights!$E98=0,0,$I98*Weights!ET98/Weights!$E98)</f>
        <v>0</v>
      </c>
      <c r="EU98" s="21">
        <f>IF(Weights!$E98=0,0,$I98*Weights!EU98/Weights!$E98)</f>
        <v>0</v>
      </c>
      <c r="EV98" s="21">
        <f>IF(Weights!$E98=0,0,$I98*Weights!EV98/Weights!$E98)</f>
        <v>0</v>
      </c>
      <c r="EW98" s="21">
        <f>IF(Weights!$E98=0,0,$I98*Weights!EW98/Weights!$E98)</f>
        <v>0</v>
      </c>
      <c r="EX98" s="21">
        <f>IF(Weights!$E98=0,0,$I98*Weights!EX98/Weights!$E98)</f>
        <v>0</v>
      </c>
      <c r="EY98" s="21">
        <f>IF(Weights!$E98=0,0,$I98*Weights!EY98/Weights!$E98)</f>
        <v>0</v>
      </c>
      <c r="EZ98" s="21">
        <f>IF(Weights!$E98=0,0,$I98*Weights!EZ98/Weights!$E98)</f>
        <v>0</v>
      </c>
      <c r="FA98" s="21">
        <f>IF(Weights!$E98=0,0,$I98*Weights!FA98/Weights!$E98)</f>
        <v>0</v>
      </c>
      <c r="FB98" s="21">
        <f>IF(Weights!$E98=0,0,$I98*Weights!FB98/Weights!$E98)</f>
        <v>0</v>
      </c>
      <c r="FC98" s="21">
        <f>IF(Weights!$E98=0,0,$I98*Weights!FC98/Weights!$E98)</f>
        <v>0</v>
      </c>
      <c r="FD98" s="21">
        <f>IF(Weights!$E98=0,0,$I98*Weights!FD98/Weights!$E98)</f>
        <v>0</v>
      </c>
      <c r="FE98" s="21">
        <f>IF(Weights!$E98=0,0,$I98*Weights!FE98/Weights!$E98)</f>
        <v>0</v>
      </c>
      <c r="FF98" s="21">
        <f>IF(Weights!$E98=0,0,$I98*Weights!FF98/Weights!$E98)</f>
        <v>0</v>
      </c>
      <c r="FG98" s="21">
        <f>IF(Weights!$E98=0,0,$I98*Weights!FG98/Weights!$E98)</f>
        <v>0</v>
      </c>
      <c r="FH98" s="21">
        <f>IF(Weights!$E98=0,0,$I98*Weights!FH98/Weights!$E98)</f>
        <v>0</v>
      </c>
      <c r="FI98" s="21">
        <f>IF(Weights!$E98=0,0,$I98*Weights!FI98/Weights!$E98)</f>
        <v>0</v>
      </c>
      <c r="FJ98" s="21">
        <f>IF(Weights!$E98=0,0,$I98*Weights!FJ98/Weights!$E98)</f>
        <v>0</v>
      </c>
      <c r="FK98" s="21">
        <f>IF(Weights!$E98=0,0,$I98*Weights!FK98/Weights!$E98)</f>
        <v>0</v>
      </c>
      <c r="FL98" s="21">
        <f>IF(Weights!$E98=0,0,$I98*Weights!FL98/Weights!$E98)</f>
        <v>0</v>
      </c>
      <c r="FM98" s="21">
        <f>IF(Weights!$E98=0,0,$I98*Weights!FM98/Weights!$E98)</f>
        <v>0</v>
      </c>
      <c r="FN98" s="21">
        <f>IF(Weights!$E98=0,0,$I98*Weights!FN98/Weights!$E98)</f>
        <v>0</v>
      </c>
      <c r="FO98" s="21">
        <f>IF(Weights!$E98=0,0,$I98*Weights!FO98/Weights!$E98)</f>
        <v>0</v>
      </c>
      <c r="FP98" s="21">
        <f>IF(Weights!$E98=0,0,$I98*Weights!FP98/Weights!$E98)</f>
        <v>0</v>
      </c>
      <c r="FQ98" s="21">
        <f>IF(Weights!$E98=0,0,$I98*Weights!FQ98/Weights!$E98)</f>
        <v>0</v>
      </c>
      <c r="FR98" s="21">
        <f>IF(Weights!$E98=0,0,$I98*Weights!FR98/Weights!$E98)</f>
        <v>0</v>
      </c>
      <c r="FS98" s="21">
        <f>IF(Weights!$E98=0,0,$I98*Weights!FS98/Weights!$E98)</f>
        <v>0</v>
      </c>
      <c r="FT98" s="21">
        <f>IF(Weights!$E98=0,0,$I98*Weights!FT98/Weights!$E98)</f>
        <v>0</v>
      </c>
      <c r="FU98" s="21">
        <f>IF(Weights!$E98=0,0,$I98*Weights!FU98/Weights!$E98)</f>
        <v>0</v>
      </c>
      <c r="FV98" s="21">
        <f>IF(Weights!$E98=0,0,$I98*Weights!FV98/Weights!$E98)</f>
        <v>0</v>
      </c>
      <c r="FW98" s="21">
        <f>IF(Weights!$E98=0,0,$I98*Weights!FW98/Weights!$E98)</f>
        <v>0</v>
      </c>
      <c r="FX98" s="21">
        <f>IF(Weights!$E98=0,0,$I98*Weights!FX98/Weights!$E98)</f>
        <v>0</v>
      </c>
      <c r="FY98" s="21">
        <f>IF(Weights!$E98=0,0,$I98*Weights!FY98/Weights!$E98)</f>
        <v>0</v>
      </c>
      <c r="FZ98" s="21">
        <f>IF(Weights!$E98=0,0,$I98*Weights!FZ98/Weights!$E98)</f>
        <v>0</v>
      </c>
      <c r="GA98" s="21">
        <f>IF(Weights!$E98=0,0,$I98*Weights!GA98/Weights!$E98)</f>
        <v>0</v>
      </c>
      <c r="GB98" s="21">
        <f>IF(Weights!$E98=0,0,$I98*Weights!GB98/Weights!$E98)</f>
        <v>0</v>
      </c>
      <c r="GC98" s="21">
        <f>IF(Weights!$E98=0,0,$I98*Weights!GC98/Weights!$E98)</f>
        <v>0</v>
      </c>
      <c r="GD98" s="21">
        <f>IF(Weights!$E98=0,0,$I98*Weights!GD98/Weights!$E98)</f>
        <v>0</v>
      </c>
      <c r="GE98" s="21">
        <f>IF(Weights!$E98=0,0,$I98*Weights!GE98/Weights!$E98)</f>
        <v>0</v>
      </c>
      <c r="GF98" s="21">
        <f>IF(Weights!$E98=0,0,$I98*Weights!GF98/Weights!$E98)</f>
        <v>0</v>
      </c>
      <c r="GG98" s="21">
        <f>IF(Weights!$E98=0,0,$I98*Weights!GG98/Weights!$E98)</f>
        <v>0</v>
      </c>
      <c r="GH98" s="21">
        <f>IF(Weights!$E98=0,0,$I98*Weights!GH98/Weights!$E98)</f>
        <v>0</v>
      </c>
      <c r="GI98" s="21">
        <f>IF(Weights!$E98=0,0,$I98*Weights!GI98/Weights!$E98)</f>
        <v>0</v>
      </c>
      <c r="GJ98" s="21">
        <f>IF(Weights!$E98=0,0,$I98*Weights!GJ98/Weights!$E98)</f>
        <v>0</v>
      </c>
      <c r="GK98" s="21">
        <f>IF(Weights!$E98=0,0,$I98*Weights!GK98/Weights!$E98)</f>
        <v>0</v>
      </c>
      <c r="GL98" s="21">
        <f>IF(Weights!$E98=0,0,$I98*Weights!GL98/Weights!$E98)</f>
        <v>0</v>
      </c>
    </row>
    <row r="99" spans="1:194" s="19" customFormat="1" ht="13.5" customHeight="1" outlineLevel="1" x14ac:dyDescent="0.3">
      <c r="A99" s="10" t="s">
        <v>9</v>
      </c>
      <c r="B99" s="11" t="s">
        <v>181</v>
      </c>
      <c r="C99" s="12" t="s">
        <v>16</v>
      </c>
      <c r="D99" s="22" t="s">
        <v>182</v>
      </c>
      <c r="E99" s="49">
        <v>46470</v>
      </c>
      <c r="F99" s="14">
        <v>46476</v>
      </c>
      <c r="G99" s="49">
        <v>46470</v>
      </c>
      <c r="H99" s="14">
        <v>46476</v>
      </c>
      <c r="I99" s="15">
        <v>540</v>
      </c>
      <c r="J99" s="20">
        <f>IF(Weights!$E99=0,0,$I99*Weights!J99/Weights!$E99)</f>
        <v>0</v>
      </c>
      <c r="K99" s="21">
        <f>IF(Weights!$E99=0,0,$I99*Weights!K99/Weights!$E99)</f>
        <v>0</v>
      </c>
      <c r="L99" s="21">
        <f>IF(Weights!$E99=0,0,$I99*Weights!L99/Weights!$E99)</f>
        <v>0</v>
      </c>
      <c r="M99" s="21">
        <f>IF(Weights!$E99=0,0,$I99*Weights!M99/Weights!$E99)</f>
        <v>0</v>
      </c>
      <c r="N99" s="21">
        <f>IF(Weights!$E99=0,0,$I99*Weights!N99/Weights!$E99)</f>
        <v>0</v>
      </c>
      <c r="O99" s="21">
        <f>IF(Weights!$E99=0,0,$I99*Weights!O99/Weights!$E99)</f>
        <v>0</v>
      </c>
      <c r="P99" s="21">
        <f>IF(Weights!$E99=0,0,$I99*Weights!P99/Weights!$E99)</f>
        <v>0</v>
      </c>
      <c r="Q99" s="21">
        <f>IF(Weights!$E99=0,0,$I99*Weights!Q99/Weights!$E99)</f>
        <v>0</v>
      </c>
      <c r="R99" s="21">
        <f>IF(Weights!$E99=0,0,$I99*Weights!R99/Weights!$E99)</f>
        <v>0</v>
      </c>
      <c r="S99" s="21">
        <f>IF(Weights!$E99=0,0,$I99*Weights!S99/Weights!$E99)</f>
        <v>0</v>
      </c>
      <c r="T99" s="21">
        <f>IF(Weights!$E99=0,0,$I99*Weights!T99/Weights!$E99)</f>
        <v>0</v>
      </c>
      <c r="U99" s="21">
        <f>IF(Weights!$E99=0,0,$I99*Weights!U99/Weights!$E99)</f>
        <v>0</v>
      </c>
      <c r="V99" s="21">
        <f>IF(Weights!$E99=0,0,$I99*Weights!V99/Weights!$E99)</f>
        <v>0</v>
      </c>
      <c r="W99" s="21">
        <f>IF(Weights!$E99=0,0,$I99*Weights!W99/Weights!$E99)</f>
        <v>0</v>
      </c>
      <c r="X99" s="21">
        <f>IF(Weights!$E99=0,0,$I99*Weights!X99/Weights!$E99)</f>
        <v>0</v>
      </c>
      <c r="Y99" s="21">
        <f>IF(Weights!$E99=0,0,$I99*Weights!Y99/Weights!$E99)</f>
        <v>0</v>
      </c>
      <c r="Z99" s="21">
        <f>IF(Weights!$E99=0,0,$I99*Weights!Z99/Weights!$E99)</f>
        <v>0</v>
      </c>
      <c r="AA99" s="21">
        <f>IF(Weights!$E99=0,0,$I99*Weights!AA99/Weights!$E99)</f>
        <v>0</v>
      </c>
      <c r="AB99" s="21">
        <f>IF(Weights!$E99=0,0,$I99*Weights!AB99/Weights!$E99)</f>
        <v>0</v>
      </c>
      <c r="AC99" s="18">
        <f>IF(Weights!$E99=0,0,$I99*Weights!AC99/Weights!$E99)</f>
        <v>0</v>
      </c>
      <c r="AD99" s="21">
        <f>IF(Weights!$E99=0,0,$I99*Weights!AD99/Weights!$E99)</f>
        <v>0</v>
      </c>
      <c r="AE99" s="21">
        <f>IF(Weights!$E99=0,0,$I99*Weights!AE99/Weights!$E99)</f>
        <v>0</v>
      </c>
      <c r="AF99" s="21">
        <f>IF(Weights!$E99=0,0,$I99*Weights!AF99/Weights!$E99)</f>
        <v>0</v>
      </c>
      <c r="AG99" s="21">
        <f>IF(Weights!$E99=0,0,$I99*Weights!AG99/Weights!$E99)</f>
        <v>0</v>
      </c>
      <c r="AH99" s="21">
        <f>IF(Weights!$E99=0,0,$I99*Weights!AH99/Weights!$E99)</f>
        <v>0</v>
      </c>
      <c r="AI99" s="21">
        <f>IF(Weights!$E99=0,0,$I99*Weights!AI99/Weights!$E99)</f>
        <v>0</v>
      </c>
      <c r="AJ99" s="21">
        <f>IF(Weights!$E99=0,0,$I99*Weights!AJ99/Weights!$E99)</f>
        <v>0</v>
      </c>
      <c r="AK99" s="21">
        <f>IF(Weights!$E99=0,0,$I99*Weights!AK99/Weights!$E99)</f>
        <v>0</v>
      </c>
      <c r="AL99" s="21">
        <f>IF(Weights!$E99=0,0,$I99*Weights!AL99/Weights!$E99)</f>
        <v>0</v>
      </c>
      <c r="AM99" s="21">
        <f>IF(Weights!$E99=0,0,$I99*Weights!AM99/Weights!$E99)</f>
        <v>0</v>
      </c>
      <c r="AN99" s="21">
        <f>IF(Weights!$E99=0,0,$I99*Weights!AN99/Weights!$E99)</f>
        <v>0</v>
      </c>
      <c r="AO99" s="21">
        <f>IF(Weights!$E99=0,0,$I99*Weights!AO99/Weights!$E99)</f>
        <v>0</v>
      </c>
      <c r="AP99" s="21">
        <f>IF(Weights!$E99=0,0,$I99*Weights!AP99/Weights!$E99)</f>
        <v>0</v>
      </c>
      <c r="AQ99" s="21">
        <f>IF(Weights!$E99=0,0,$I99*Weights!AQ99/Weights!$E99)</f>
        <v>0</v>
      </c>
      <c r="AR99" s="21">
        <f>IF(Weights!$E99=0,0,$I99*Weights!AR99/Weights!$E99)</f>
        <v>0</v>
      </c>
      <c r="AS99" s="21">
        <f>IF(Weights!$E99=0,0,$I99*Weights!AS99/Weights!$E99)</f>
        <v>0</v>
      </c>
      <c r="AT99" s="21">
        <f>IF(Weights!$E99=0,0,$I99*Weights!AT99/Weights!$E99)</f>
        <v>0</v>
      </c>
      <c r="AU99" s="21">
        <f>IF(Weights!$E99=0,0,$I99*Weights!AU99/Weights!$E99)</f>
        <v>0</v>
      </c>
      <c r="AV99" s="21">
        <f>IF(Weights!$E99=0,0,$I99*Weights!AV99/Weights!$E99)</f>
        <v>0</v>
      </c>
      <c r="AW99" s="21">
        <f>IF(Weights!$E99=0,0,$I99*Weights!AW99/Weights!$E99)</f>
        <v>0</v>
      </c>
      <c r="AX99" s="21">
        <f>IF(Weights!$E99=0,0,$I99*Weights!AX99/Weights!$E99)</f>
        <v>270</v>
      </c>
      <c r="AY99" s="21">
        <f>IF(Weights!$E99=0,0,$I99*Weights!AY99/Weights!$E99)</f>
        <v>270</v>
      </c>
      <c r="AZ99" s="21">
        <f>IF(Weights!$E99=0,0,$I99*Weights!AZ99/Weights!$E99)</f>
        <v>0</v>
      </c>
      <c r="BA99" s="21">
        <f>IF(Weights!$E99=0,0,$I99*Weights!BA99/Weights!$E99)</f>
        <v>0</v>
      </c>
      <c r="BB99" s="21">
        <f>IF(Weights!$E99=0,0,$I99*Weights!BB99/Weights!$E99)</f>
        <v>0</v>
      </c>
      <c r="BC99" s="21">
        <f>IF(Weights!$E99=0,0,$I99*Weights!BC99/Weights!$E99)</f>
        <v>0</v>
      </c>
      <c r="BD99" s="21">
        <f>IF(Weights!$E99=0,0,$I99*Weights!BD99/Weights!$E99)</f>
        <v>0</v>
      </c>
      <c r="BE99" s="21">
        <f>IF(Weights!$E99=0,0,$I99*Weights!BE99/Weights!$E99)</f>
        <v>0</v>
      </c>
      <c r="BF99" s="21">
        <f>IF(Weights!$E99=0,0,$I99*Weights!BF99/Weights!$E99)</f>
        <v>0</v>
      </c>
      <c r="BG99" s="21">
        <f>IF(Weights!$E99=0,0,$I99*Weights!BG99/Weights!$E99)</f>
        <v>0</v>
      </c>
      <c r="BH99" s="21">
        <f>IF(Weights!$E99=0,0,$I99*Weights!BH99/Weights!$E99)</f>
        <v>0</v>
      </c>
      <c r="BI99" s="21">
        <f>IF(Weights!$E99=0,0,$I99*Weights!BI99/Weights!$E99)</f>
        <v>0</v>
      </c>
      <c r="BJ99" s="21">
        <f>IF(Weights!$E99=0,0,$I99*Weights!BJ99/Weights!$E99)</f>
        <v>0</v>
      </c>
      <c r="BK99" s="21">
        <f>IF(Weights!$E99=0,0,$I99*Weights!BK99/Weights!$E99)</f>
        <v>0</v>
      </c>
      <c r="BL99" s="21">
        <f>IF(Weights!$E99=0,0,$I99*Weights!BL99/Weights!$E99)</f>
        <v>0</v>
      </c>
      <c r="BM99" s="21">
        <f>IF(Weights!$E99=0,0,$I99*Weights!BM99/Weights!$E99)</f>
        <v>0</v>
      </c>
      <c r="BN99" s="21">
        <f>IF(Weights!$E99=0,0,$I99*Weights!BN99/Weights!$E99)</f>
        <v>0</v>
      </c>
      <c r="BO99" s="21">
        <f>IF(Weights!$E99=0,0,$I99*Weights!BO99/Weights!$E99)</f>
        <v>0</v>
      </c>
      <c r="BP99" s="21">
        <f>IF(Weights!$E99=0,0,$I99*Weights!BP99/Weights!$E99)</f>
        <v>0</v>
      </c>
      <c r="BQ99" s="21">
        <f>IF(Weights!$E99=0,0,$I99*Weights!BQ99/Weights!$E99)</f>
        <v>0</v>
      </c>
      <c r="BR99" s="21">
        <f>IF(Weights!$E99=0,0,$I99*Weights!BR99/Weights!$E99)</f>
        <v>0</v>
      </c>
      <c r="BS99" s="21">
        <f>IF(Weights!$E99=0,0,$I99*Weights!BS99/Weights!$E99)</f>
        <v>0</v>
      </c>
      <c r="BT99" s="21">
        <f>IF(Weights!$E99=0,0,$I99*Weights!BT99/Weights!$E99)</f>
        <v>0</v>
      </c>
      <c r="BU99" s="21">
        <f>IF(Weights!$E99=0,0,$I99*Weights!BU99/Weights!$E99)</f>
        <v>0</v>
      </c>
      <c r="BV99" s="21">
        <f>IF(Weights!$E99=0,0,$I99*Weights!BV99/Weights!$E99)</f>
        <v>0</v>
      </c>
      <c r="BW99" s="21">
        <f>IF(Weights!$E99=0,0,$I99*Weights!BW99/Weights!$E99)</f>
        <v>0</v>
      </c>
      <c r="BX99" s="21">
        <f>IF(Weights!$E99=0,0,$I99*Weights!BX99/Weights!$E99)</f>
        <v>0</v>
      </c>
      <c r="BY99" s="21">
        <f>IF(Weights!$E99=0,0,$I99*Weights!BY99/Weights!$E99)</f>
        <v>0</v>
      </c>
      <c r="BZ99" s="21">
        <f>IF(Weights!$E99=0,0,$I99*Weights!BZ99/Weights!$E99)</f>
        <v>0</v>
      </c>
      <c r="CA99" s="21">
        <f>IF(Weights!$E99=0,0,$I99*Weights!CA99/Weights!$E99)</f>
        <v>0</v>
      </c>
      <c r="CB99" s="21">
        <f>IF(Weights!$E99=0,0,$I99*Weights!CB99/Weights!$E99)</f>
        <v>0</v>
      </c>
      <c r="CC99" s="21">
        <f>IF(Weights!$E99=0,0,$I99*Weights!CC99/Weights!$E99)</f>
        <v>0</v>
      </c>
      <c r="CD99" s="21">
        <f>IF(Weights!$E99=0,0,$I99*Weights!CD99/Weights!$E99)</f>
        <v>0</v>
      </c>
      <c r="CE99" s="21">
        <f>IF(Weights!$E99=0,0,$I99*Weights!CE99/Weights!$E99)</f>
        <v>0</v>
      </c>
      <c r="CF99" s="21">
        <f>IF(Weights!$E99=0,0,$I99*Weights!CF99/Weights!$E99)</f>
        <v>0</v>
      </c>
      <c r="CG99" s="21">
        <f>IF(Weights!$E99=0,0,$I99*Weights!CG99/Weights!$E99)</f>
        <v>0</v>
      </c>
      <c r="CH99" s="21">
        <f>IF(Weights!$E99=0,0,$I99*Weights!CH99/Weights!$E99)</f>
        <v>0</v>
      </c>
      <c r="CI99" s="21">
        <f>IF(Weights!$E99=0,0,$I99*Weights!CI99/Weights!$E99)</f>
        <v>0</v>
      </c>
      <c r="CJ99" s="21">
        <f>IF(Weights!$E99=0,0,$I99*Weights!CJ99/Weights!$E99)</f>
        <v>0</v>
      </c>
      <c r="CK99" s="21">
        <f>IF(Weights!$E99=0,0,$I99*Weights!CK99/Weights!$E99)</f>
        <v>0</v>
      </c>
      <c r="CL99" s="21">
        <f>IF(Weights!$E99=0,0,$I99*Weights!CL99/Weights!$E99)</f>
        <v>0</v>
      </c>
      <c r="CM99" s="21">
        <f>IF(Weights!$E99=0,0,$I99*Weights!CM99/Weights!$E99)</f>
        <v>0</v>
      </c>
      <c r="CN99" s="21">
        <f>IF(Weights!$E99=0,0,$I99*Weights!CN99/Weights!$E99)</f>
        <v>0</v>
      </c>
      <c r="CO99" s="21">
        <f>IF(Weights!$E99=0,0,$I99*Weights!CO99/Weights!$E99)</f>
        <v>0</v>
      </c>
      <c r="CP99" s="21">
        <f>IF(Weights!$E99=0,0,$I99*Weights!CP99/Weights!$E99)</f>
        <v>0</v>
      </c>
      <c r="CQ99" s="21">
        <f>IF(Weights!$E99=0,0,$I99*Weights!CQ99/Weights!$E99)</f>
        <v>0</v>
      </c>
      <c r="CR99" s="21">
        <f>IF(Weights!$E99=0,0,$I99*Weights!CR99/Weights!$E99)</f>
        <v>0</v>
      </c>
      <c r="CS99" s="21">
        <f>IF(Weights!$E99=0,0,$I99*Weights!CS99/Weights!$E99)</f>
        <v>0</v>
      </c>
      <c r="CT99" s="21">
        <f>IF(Weights!$E99=0,0,$I99*Weights!CT99/Weights!$E99)</f>
        <v>0</v>
      </c>
      <c r="CU99" s="21">
        <f>IF(Weights!$E99=0,0,$I99*Weights!CU99/Weights!$E99)</f>
        <v>0</v>
      </c>
      <c r="CV99" s="21">
        <f>IF(Weights!$E99=0,0,$I99*Weights!CV99/Weights!$E99)</f>
        <v>0</v>
      </c>
      <c r="CW99" s="21">
        <f>IF(Weights!$E99=0,0,$I99*Weights!CW99/Weights!$E99)</f>
        <v>0</v>
      </c>
      <c r="CX99" s="21">
        <f>IF(Weights!$E99=0,0,$I99*Weights!CX99/Weights!$E99)</f>
        <v>0</v>
      </c>
      <c r="CY99" s="21">
        <f>IF(Weights!$E99=0,0,$I99*Weights!CY99/Weights!$E99)</f>
        <v>0</v>
      </c>
      <c r="CZ99" s="21">
        <f>IF(Weights!$E99=0,0,$I99*Weights!CZ99/Weights!$E99)</f>
        <v>0</v>
      </c>
      <c r="DA99" s="21">
        <f>IF(Weights!$E99=0,0,$I99*Weights!DA99/Weights!$E99)</f>
        <v>0</v>
      </c>
      <c r="DB99" s="21">
        <f>IF(Weights!$E99=0,0,$I99*Weights!DB99/Weights!$E99)</f>
        <v>0</v>
      </c>
      <c r="DC99" s="21">
        <f>IF(Weights!$E99=0,0,$I99*Weights!DC99/Weights!$E99)</f>
        <v>0</v>
      </c>
      <c r="DD99" s="21">
        <f>IF(Weights!$E99=0,0,$I99*Weights!DD99/Weights!$E99)</f>
        <v>0</v>
      </c>
      <c r="DE99" s="21">
        <f>IF(Weights!$E99=0,0,$I99*Weights!DE99/Weights!$E99)</f>
        <v>0</v>
      </c>
      <c r="DF99" s="21">
        <f>IF(Weights!$E99=0,0,$I99*Weights!DF99/Weights!$E99)</f>
        <v>0</v>
      </c>
      <c r="DG99" s="21">
        <f>IF(Weights!$E99=0,0,$I99*Weights!DG99/Weights!$E99)</f>
        <v>0</v>
      </c>
      <c r="DH99" s="21">
        <f>IF(Weights!$E99=0,0,$I99*Weights!DH99/Weights!$E99)</f>
        <v>0</v>
      </c>
      <c r="DI99" s="21">
        <f>IF(Weights!$E99=0,0,$I99*Weights!DI99/Weights!$E99)</f>
        <v>0</v>
      </c>
      <c r="DJ99" s="21">
        <f>IF(Weights!$E99=0,0,$I99*Weights!DJ99/Weights!$E99)</f>
        <v>0</v>
      </c>
      <c r="DK99" s="21">
        <f>IF(Weights!$E99=0,0,$I99*Weights!DK99/Weights!$E99)</f>
        <v>0</v>
      </c>
      <c r="DL99" s="21">
        <f>IF(Weights!$E99=0,0,$I99*Weights!DL99/Weights!$E99)</f>
        <v>0</v>
      </c>
      <c r="DM99" s="21">
        <f>IF(Weights!$E99=0,0,$I99*Weights!DM99/Weights!$E99)</f>
        <v>0</v>
      </c>
      <c r="DN99" s="21">
        <f>IF(Weights!$E99=0,0,$I99*Weights!DN99/Weights!$E99)</f>
        <v>0</v>
      </c>
      <c r="DO99" s="21">
        <f>IF(Weights!$E99=0,0,$I99*Weights!DO99/Weights!$E99)</f>
        <v>0</v>
      </c>
      <c r="DP99" s="21">
        <f>IF(Weights!$E99=0,0,$I99*Weights!DP99/Weights!$E99)</f>
        <v>0</v>
      </c>
      <c r="DQ99" s="21">
        <f>IF(Weights!$E99=0,0,$I99*Weights!DQ99/Weights!$E99)</f>
        <v>0</v>
      </c>
      <c r="DR99" s="21">
        <f>IF(Weights!$E99=0,0,$I99*Weights!DR99/Weights!$E99)</f>
        <v>0</v>
      </c>
      <c r="DS99" s="21">
        <f>IF(Weights!$E99=0,0,$I99*Weights!DS99/Weights!$E99)</f>
        <v>0</v>
      </c>
      <c r="DT99" s="21">
        <f>IF(Weights!$E99=0,0,$I99*Weights!DT99/Weights!$E99)</f>
        <v>0</v>
      </c>
      <c r="DU99" s="21">
        <f>IF(Weights!$E99=0,0,$I99*Weights!DU99/Weights!$E99)</f>
        <v>0</v>
      </c>
      <c r="DV99" s="21">
        <f>IF(Weights!$E99=0,0,$I99*Weights!DV99/Weights!$E99)</f>
        <v>0</v>
      </c>
      <c r="DW99" s="21">
        <f>IF(Weights!$E99=0,0,$I99*Weights!DW99/Weights!$E99)</f>
        <v>0</v>
      </c>
      <c r="DX99" s="21">
        <f>IF(Weights!$E99=0,0,$I99*Weights!DX99/Weights!$E99)</f>
        <v>0</v>
      </c>
      <c r="DY99" s="21">
        <f>IF(Weights!$E99=0,0,$I99*Weights!DY99/Weights!$E99)</f>
        <v>0</v>
      </c>
      <c r="DZ99" s="21">
        <f>IF(Weights!$E99=0,0,$I99*Weights!DZ99/Weights!$E99)</f>
        <v>0</v>
      </c>
      <c r="EA99" s="21">
        <f>IF(Weights!$E99=0,0,$I99*Weights!EA99/Weights!$E99)</f>
        <v>0</v>
      </c>
      <c r="EB99" s="21">
        <f>IF(Weights!$E99=0,0,$I99*Weights!EB99/Weights!$E99)</f>
        <v>0</v>
      </c>
      <c r="EC99" s="21">
        <f>IF(Weights!$E99=0,0,$I99*Weights!EC99/Weights!$E99)</f>
        <v>0</v>
      </c>
      <c r="ED99" s="21">
        <f>IF(Weights!$E99=0,0,$I99*Weights!ED99/Weights!$E99)</f>
        <v>0</v>
      </c>
      <c r="EE99" s="21">
        <f>IF(Weights!$E99=0,0,$I99*Weights!EE99/Weights!$E99)</f>
        <v>0</v>
      </c>
      <c r="EF99" s="21">
        <f>IF(Weights!$E99=0,0,$I99*Weights!EF99/Weights!$E99)</f>
        <v>0</v>
      </c>
      <c r="EG99" s="21">
        <f>IF(Weights!$E99=0,0,$I99*Weights!EG99/Weights!$E99)</f>
        <v>0</v>
      </c>
      <c r="EH99" s="21">
        <f>IF(Weights!$E99=0,0,$I99*Weights!EH99/Weights!$E99)</f>
        <v>0</v>
      </c>
      <c r="EI99" s="21">
        <f>IF(Weights!$E99=0,0,$I99*Weights!EI99/Weights!$E99)</f>
        <v>0</v>
      </c>
      <c r="EJ99" s="21">
        <f>IF(Weights!$E99=0,0,$I99*Weights!EJ99/Weights!$E99)</f>
        <v>0</v>
      </c>
      <c r="EK99" s="21">
        <f>IF(Weights!$E99=0,0,$I99*Weights!EK99/Weights!$E99)</f>
        <v>0</v>
      </c>
      <c r="EL99" s="21">
        <f>IF(Weights!$E99=0,0,$I99*Weights!EL99/Weights!$E99)</f>
        <v>0</v>
      </c>
      <c r="EM99" s="21">
        <f>IF(Weights!$E99=0,0,$I99*Weights!EM99/Weights!$E99)</f>
        <v>0</v>
      </c>
      <c r="EN99" s="21">
        <f>IF(Weights!$E99=0,0,$I99*Weights!EN99/Weights!$E99)</f>
        <v>0</v>
      </c>
      <c r="EO99" s="21">
        <f>IF(Weights!$E99=0,0,$I99*Weights!EO99/Weights!$E99)</f>
        <v>0</v>
      </c>
      <c r="EP99" s="21">
        <f>IF(Weights!$E99=0,0,$I99*Weights!EP99/Weights!$E99)</f>
        <v>0</v>
      </c>
      <c r="EQ99" s="21">
        <f>IF(Weights!$E99=0,0,$I99*Weights!EQ99/Weights!$E99)</f>
        <v>0</v>
      </c>
      <c r="ER99" s="21">
        <f>IF(Weights!$E99=0,0,$I99*Weights!ER99/Weights!$E99)</f>
        <v>0</v>
      </c>
      <c r="ES99" s="21">
        <f>IF(Weights!$E99=0,0,$I99*Weights!ES99/Weights!$E99)</f>
        <v>0</v>
      </c>
      <c r="ET99" s="21">
        <f>IF(Weights!$E99=0,0,$I99*Weights!ET99/Weights!$E99)</f>
        <v>0</v>
      </c>
      <c r="EU99" s="21">
        <f>IF(Weights!$E99=0,0,$I99*Weights!EU99/Weights!$E99)</f>
        <v>0</v>
      </c>
      <c r="EV99" s="21">
        <f>IF(Weights!$E99=0,0,$I99*Weights!EV99/Weights!$E99)</f>
        <v>0</v>
      </c>
      <c r="EW99" s="21">
        <f>IF(Weights!$E99=0,0,$I99*Weights!EW99/Weights!$E99)</f>
        <v>0</v>
      </c>
      <c r="EX99" s="21">
        <f>IF(Weights!$E99=0,0,$I99*Weights!EX99/Weights!$E99)</f>
        <v>0</v>
      </c>
      <c r="EY99" s="21">
        <f>IF(Weights!$E99=0,0,$I99*Weights!EY99/Weights!$E99)</f>
        <v>0</v>
      </c>
      <c r="EZ99" s="21">
        <f>IF(Weights!$E99=0,0,$I99*Weights!EZ99/Weights!$E99)</f>
        <v>0</v>
      </c>
      <c r="FA99" s="21">
        <f>IF(Weights!$E99=0,0,$I99*Weights!FA99/Weights!$E99)</f>
        <v>0</v>
      </c>
      <c r="FB99" s="21">
        <f>IF(Weights!$E99=0,0,$I99*Weights!FB99/Weights!$E99)</f>
        <v>0</v>
      </c>
      <c r="FC99" s="21">
        <f>IF(Weights!$E99=0,0,$I99*Weights!FC99/Weights!$E99)</f>
        <v>0</v>
      </c>
      <c r="FD99" s="21">
        <f>IF(Weights!$E99=0,0,$I99*Weights!FD99/Weights!$E99)</f>
        <v>0</v>
      </c>
      <c r="FE99" s="21">
        <f>IF(Weights!$E99=0,0,$I99*Weights!FE99/Weights!$E99)</f>
        <v>0</v>
      </c>
      <c r="FF99" s="21">
        <f>IF(Weights!$E99=0,0,$I99*Weights!FF99/Weights!$E99)</f>
        <v>0</v>
      </c>
      <c r="FG99" s="21">
        <f>IF(Weights!$E99=0,0,$I99*Weights!FG99/Weights!$E99)</f>
        <v>0</v>
      </c>
      <c r="FH99" s="21">
        <f>IF(Weights!$E99=0,0,$I99*Weights!FH99/Weights!$E99)</f>
        <v>0</v>
      </c>
      <c r="FI99" s="21">
        <f>IF(Weights!$E99=0,0,$I99*Weights!FI99/Weights!$E99)</f>
        <v>0</v>
      </c>
      <c r="FJ99" s="21">
        <f>IF(Weights!$E99=0,0,$I99*Weights!FJ99/Weights!$E99)</f>
        <v>0</v>
      </c>
      <c r="FK99" s="21">
        <f>IF(Weights!$E99=0,0,$I99*Weights!FK99/Weights!$E99)</f>
        <v>0</v>
      </c>
      <c r="FL99" s="21">
        <f>IF(Weights!$E99=0,0,$I99*Weights!FL99/Weights!$E99)</f>
        <v>0</v>
      </c>
      <c r="FM99" s="21">
        <f>IF(Weights!$E99=0,0,$I99*Weights!FM99/Weights!$E99)</f>
        <v>0</v>
      </c>
      <c r="FN99" s="21">
        <f>IF(Weights!$E99=0,0,$I99*Weights!FN99/Weights!$E99)</f>
        <v>0</v>
      </c>
      <c r="FO99" s="21">
        <f>IF(Weights!$E99=0,0,$I99*Weights!FO99/Weights!$E99)</f>
        <v>0</v>
      </c>
      <c r="FP99" s="21">
        <f>IF(Weights!$E99=0,0,$I99*Weights!FP99/Weights!$E99)</f>
        <v>0</v>
      </c>
      <c r="FQ99" s="21">
        <f>IF(Weights!$E99=0,0,$I99*Weights!FQ99/Weights!$E99)</f>
        <v>0</v>
      </c>
      <c r="FR99" s="21">
        <f>IF(Weights!$E99=0,0,$I99*Weights!FR99/Weights!$E99)</f>
        <v>0</v>
      </c>
      <c r="FS99" s="21">
        <f>IF(Weights!$E99=0,0,$I99*Weights!FS99/Weights!$E99)</f>
        <v>0</v>
      </c>
      <c r="FT99" s="21">
        <f>IF(Weights!$E99=0,0,$I99*Weights!FT99/Weights!$E99)</f>
        <v>0</v>
      </c>
      <c r="FU99" s="21">
        <f>IF(Weights!$E99=0,0,$I99*Weights!FU99/Weights!$E99)</f>
        <v>0</v>
      </c>
      <c r="FV99" s="21">
        <f>IF(Weights!$E99=0,0,$I99*Weights!FV99/Weights!$E99)</f>
        <v>0</v>
      </c>
      <c r="FW99" s="21">
        <f>IF(Weights!$E99=0,0,$I99*Weights!FW99/Weights!$E99)</f>
        <v>0</v>
      </c>
      <c r="FX99" s="21">
        <f>IF(Weights!$E99=0,0,$I99*Weights!FX99/Weights!$E99)</f>
        <v>0</v>
      </c>
      <c r="FY99" s="21">
        <f>IF(Weights!$E99=0,0,$I99*Weights!FY99/Weights!$E99)</f>
        <v>0</v>
      </c>
      <c r="FZ99" s="21">
        <f>IF(Weights!$E99=0,0,$I99*Weights!FZ99/Weights!$E99)</f>
        <v>0</v>
      </c>
      <c r="GA99" s="21">
        <f>IF(Weights!$E99=0,0,$I99*Weights!GA99/Weights!$E99)</f>
        <v>0</v>
      </c>
      <c r="GB99" s="21">
        <f>IF(Weights!$E99=0,0,$I99*Weights!GB99/Weights!$E99)</f>
        <v>0</v>
      </c>
      <c r="GC99" s="21">
        <f>IF(Weights!$E99=0,0,$I99*Weights!GC99/Weights!$E99)</f>
        <v>0</v>
      </c>
      <c r="GD99" s="21">
        <f>IF(Weights!$E99=0,0,$I99*Weights!GD99/Weights!$E99)</f>
        <v>0</v>
      </c>
      <c r="GE99" s="21">
        <f>IF(Weights!$E99=0,0,$I99*Weights!GE99/Weights!$E99)</f>
        <v>0</v>
      </c>
      <c r="GF99" s="21">
        <f>IF(Weights!$E99=0,0,$I99*Weights!GF99/Weights!$E99)</f>
        <v>0</v>
      </c>
      <c r="GG99" s="21">
        <f>IF(Weights!$E99=0,0,$I99*Weights!GG99/Weights!$E99)</f>
        <v>0</v>
      </c>
      <c r="GH99" s="21">
        <f>IF(Weights!$E99=0,0,$I99*Weights!GH99/Weights!$E99)</f>
        <v>0</v>
      </c>
      <c r="GI99" s="21">
        <f>IF(Weights!$E99=0,0,$I99*Weights!GI99/Weights!$E99)</f>
        <v>0</v>
      </c>
      <c r="GJ99" s="21">
        <f>IF(Weights!$E99=0,0,$I99*Weights!GJ99/Weights!$E99)</f>
        <v>0</v>
      </c>
      <c r="GK99" s="21">
        <f>IF(Weights!$E99=0,0,$I99*Weights!GK99/Weights!$E99)</f>
        <v>0</v>
      </c>
      <c r="GL99" s="21">
        <f>IF(Weights!$E99=0,0,$I99*Weights!GL99/Weights!$E99)</f>
        <v>0</v>
      </c>
    </row>
    <row r="100" spans="1:194" s="19" customFormat="1" ht="13.5" customHeight="1" outlineLevel="1" x14ac:dyDescent="0.3">
      <c r="A100" s="10" t="s">
        <v>9</v>
      </c>
      <c r="B100" s="11" t="s">
        <v>183</v>
      </c>
      <c r="C100" s="12" t="s">
        <v>184</v>
      </c>
      <c r="D100" s="22" t="s">
        <v>185</v>
      </c>
      <c r="E100" s="49">
        <v>46329</v>
      </c>
      <c r="F100" s="14">
        <v>46417</v>
      </c>
      <c r="G100" s="49">
        <v>46329</v>
      </c>
      <c r="H100" s="14">
        <v>46417</v>
      </c>
      <c r="I100" s="15">
        <v>0</v>
      </c>
      <c r="J100" s="20">
        <f>IF(Weights!$E100=0,0,$I100*Weights!J100/Weights!$E100)</f>
        <v>0</v>
      </c>
      <c r="K100" s="21">
        <f>IF(Weights!$E100=0,0,$I100*Weights!K100/Weights!$E100)</f>
        <v>0</v>
      </c>
      <c r="L100" s="21">
        <f>IF(Weights!$E100=0,0,$I100*Weights!L100/Weights!$E100)</f>
        <v>0</v>
      </c>
      <c r="M100" s="21">
        <f>IF(Weights!$E100=0,0,$I100*Weights!M100/Weights!$E100)</f>
        <v>0</v>
      </c>
      <c r="N100" s="21">
        <f>IF(Weights!$E100=0,0,$I100*Weights!N100/Weights!$E100)</f>
        <v>0</v>
      </c>
      <c r="O100" s="21">
        <f>IF(Weights!$E100=0,0,$I100*Weights!O100/Weights!$E100)</f>
        <v>0</v>
      </c>
      <c r="P100" s="21">
        <f>IF(Weights!$E100=0,0,$I100*Weights!P100/Weights!$E100)</f>
        <v>0</v>
      </c>
      <c r="Q100" s="21">
        <f>IF(Weights!$E100=0,0,$I100*Weights!Q100/Weights!$E100)</f>
        <v>0</v>
      </c>
      <c r="R100" s="21">
        <f>IF(Weights!$E100=0,0,$I100*Weights!R100/Weights!$E100)</f>
        <v>0</v>
      </c>
      <c r="S100" s="21">
        <f>IF(Weights!$E100=0,0,$I100*Weights!S100/Weights!$E100)</f>
        <v>0</v>
      </c>
      <c r="T100" s="21">
        <f>IF(Weights!$E100=0,0,$I100*Weights!T100/Weights!$E100)</f>
        <v>0</v>
      </c>
      <c r="U100" s="21">
        <f>IF(Weights!$E100=0,0,$I100*Weights!U100/Weights!$E100)</f>
        <v>0</v>
      </c>
      <c r="V100" s="21">
        <f>IF(Weights!$E100=0,0,$I100*Weights!V100/Weights!$E100)</f>
        <v>0</v>
      </c>
      <c r="W100" s="21">
        <f>IF(Weights!$E100=0,0,$I100*Weights!W100/Weights!$E100)</f>
        <v>0</v>
      </c>
      <c r="X100" s="21">
        <f>IF(Weights!$E100=0,0,$I100*Weights!X100/Weights!$E100)</f>
        <v>0</v>
      </c>
      <c r="Y100" s="21">
        <f>IF(Weights!$E100=0,0,$I100*Weights!Y100/Weights!$E100)</f>
        <v>0</v>
      </c>
      <c r="Z100" s="21">
        <f>IF(Weights!$E100=0,0,$I100*Weights!Z100/Weights!$E100)</f>
        <v>0</v>
      </c>
      <c r="AA100" s="21">
        <f>IF(Weights!$E100=0,0,$I100*Weights!AA100/Weights!$E100)</f>
        <v>0</v>
      </c>
      <c r="AB100" s="21">
        <f>IF(Weights!$E100=0,0,$I100*Weights!AB100/Weights!$E100)</f>
        <v>0</v>
      </c>
      <c r="AC100" s="18">
        <f>IF(Weights!$E100=0,0,$I100*Weights!AC100/Weights!$E100)</f>
        <v>0</v>
      </c>
      <c r="AD100" s="21">
        <f>IF(Weights!$E100=0,0,$I100*Weights!AD100/Weights!$E100)</f>
        <v>0</v>
      </c>
      <c r="AE100" s="21">
        <f>IF(Weights!$E100=0,0,$I100*Weights!AE100/Weights!$E100)</f>
        <v>0</v>
      </c>
      <c r="AF100" s="21">
        <f>IF(Weights!$E100=0,0,$I100*Weights!AF100/Weights!$E100)</f>
        <v>0</v>
      </c>
      <c r="AG100" s="21">
        <f>IF(Weights!$E100=0,0,$I100*Weights!AG100/Weights!$E100)</f>
        <v>0</v>
      </c>
      <c r="AH100" s="21">
        <f>IF(Weights!$E100=0,0,$I100*Weights!AH100/Weights!$E100)</f>
        <v>0</v>
      </c>
      <c r="AI100" s="21">
        <f>IF(Weights!$E100=0,0,$I100*Weights!AI100/Weights!$E100)</f>
        <v>0</v>
      </c>
      <c r="AJ100" s="21">
        <f>IF(Weights!$E100=0,0,$I100*Weights!AJ100/Weights!$E100)</f>
        <v>0</v>
      </c>
      <c r="AK100" s="21">
        <f>IF(Weights!$E100=0,0,$I100*Weights!AK100/Weights!$E100)</f>
        <v>0</v>
      </c>
      <c r="AL100" s="21">
        <f>IF(Weights!$E100=0,0,$I100*Weights!AL100/Weights!$E100)</f>
        <v>0</v>
      </c>
      <c r="AM100" s="21">
        <f>IF(Weights!$E100=0,0,$I100*Weights!AM100/Weights!$E100)</f>
        <v>0</v>
      </c>
      <c r="AN100" s="21">
        <f>IF(Weights!$E100=0,0,$I100*Weights!AN100/Weights!$E100)</f>
        <v>0</v>
      </c>
      <c r="AO100" s="21">
        <f>IF(Weights!$E100=0,0,$I100*Weights!AO100/Weights!$E100)</f>
        <v>0</v>
      </c>
      <c r="AP100" s="21">
        <f>IF(Weights!$E100=0,0,$I100*Weights!AP100/Weights!$E100)</f>
        <v>0</v>
      </c>
      <c r="AQ100" s="21">
        <f>IF(Weights!$E100=0,0,$I100*Weights!AQ100/Weights!$E100)</f>
        <v>0</v>
      </c>
      <c r="AR100" s="21">
        <f>IF(Weights!$E100=0,0,$I100*Weights!AR100/Weights!$E100)</f>
        <v>0</v>
      </c>
      <c r="AS100" s="21">
        <f>IF(Weights!$E100=0,0,$I100*Weights!AS100/Weights!$E100)</f>
        <v>0</v>
      </c>
      <c r="AT100" s="21">
        <f>IF(Weights!$E100=0,0,$I100*Weights!AT100/Weights!$E100)</f>
        <v>0</v>
      </c>
      <c r="AU100" s="21">
        <f>IF(Weights!$E100=0,0,$I100*Weights!AU100/Weights!$E100)</f>
        <v>0</v>
      </c>
      <c r="AV100" s="21">
        <f>IF(Weights!$E100=0,0,$I100*Weights!AV100/Weights!$E100)</f>
        <v>0</v>
      </c>
      <c r="AW100" s="21">
        <f>IF(Weights!$E100=0,0,$I100*Weights!AW100/Weights!$E100)</f>
        <v>0</v>
      </c>
      <c r="AX100" s="21">
        <f>IF(Weights!$E100=0,0,$I100*Weights!AX100/Weights!$E100)</f>
        <v>0</v>
      </c>
      <c r="AY100" s="21">
        <f>IF(Weights!$E100=0,0,$I100*Weights!AY100/Weights!$E100)</f>
        <v>0</v>
      </c>
      <c r="AZ100" s="21">
        <f>IF(Weights!$E100=0,0,$I100*Weights!AZ100/Weights!$E100)</f>
        <v>0</v>
      </c>
      <c r="BA100" s="21">
        <f>IF(Weights!$E100=0,0,$I100*Weights!BA100/Weights!$E100)</f>
        <v>0</v>
      </c>
      <c r="BB100" s="21">
        <f>IF(Weights!$E100=0,0,$I100*Weights!BB100/Weights!$E100)</f>
        <v>0</v>
      </c>
      <c r="BC100" s="21">
        <f>IF(Weights!$E100=0,0,$I100*Weights!BC100/Weights!$E100)</f>
        <v>0</v>
      </c>
      <c r="BD100" s="21">
        <f>IF(Weights!$E100=0,0,$I100*Weights!BD100/Weights!$E100)</f>
        <v>0</v>
      </c>
      <c r="BE100" s="21">
        <f>IF(Weights!$E100=0,0,$I100*Weights!BE100/Weights!$E100)</f>
        <v>0</v>
      </c>
      <c r="BF100" s="21">
        <f>IF(Weights!$E100=0,0,$I100*Weights!BF100/Weights!$E100)</f>
        <v>0</v>
      </c>
      <c r="BG100" s="21">
        <f>IF(Weights!$E100=0,0,$I100*Weights!BG100/Weights!$E100)</f>
        <v>0</v>
      </c>
      <c r="BH100" s="21">
        <f>IF(Weights!$E100=0,0,$I100*Weights!BH100/Weights!$E100)</f>
        <v>0</v>
      </c>
      <c r="BI100" s="21">
        <f>IF(Weights!$E100=0,0,$I100*Weights!BI100/Weights!$E100)</f>
        <v>0</v>
      </c>
      <c r="BJ100" s="21">
        <f>IF(Weights!$E100=0,0,$I100*Weights!BJ100/Weights!$E100)</f>
        <v>0</v>
      </c>
      <c r="BK100" s="21">
        <f>IF(Weights!$E100=0,0,$I100*Weights!BK100/Weights!$E100)</f>
        <v>0</v>
      </c>
      <c r="BL100" s="21">
        <f>IF(Weights!$E100=0,0,$I100*Weights!BL100/Weights!$E100)</f>
        <v>0</v>
      </c>
      <c r="BM100" s="21">
        <f>IF(Weights!$E100=0,0,$I100*Weights!BM100/Weights!$E100)</f>
        <v>0</v>
      </c>
      <c r="BN100" s="21">
        <f>IF(Weights!$E100=0,0,$I100*Weights!BN100/Weights!$E100)</f>
        <v>0</v>
      </c>
      <c r="BO100" s="21">
        <f>IF(Weights!$E100=0,0,$I100*Weights!BO100/Weights!$E100)</f>
        <v>0</v>
      </c>
      <c r="BP100" s="21">
        <f>IF(Weights!$E100=0,0,$I100*Weights!BP100/Weights!$E100)</f>
        <v>0</v>
      </c>
      <c r="BQ100" s="21">
        <f>IF(Weights!$E100=0,0,$I100*Weights!BQ100/Weights!$E100)</f>
        <v>0</v>
      </c>
      <c r="BR100" s="21">
        <f>IF(Weights!$E100=0,0,$I100*Weights!BR100/Weights!$E100)</f>
        <v>0</v>
      </c>
      <c r="BS100" s="21">
        <f>IF(Weights!$E100=0,0,$I100*Weights!BS100/Weights!$E100)</f>
        <v>0</v>
      </c>
      <c r="BT100" s="21">
        <f>IF(Weights!$E100=0,0,$I100*Weights!BT100/Weights!$E100)</f>
        <v>0</v>
      </c>
      <c r="BU100" s="21">
        <f>IF(Weights!$E100=0,0,$I100*Weights!BU100/Weights!$E100)</f>
        <v>0</v>
      </c>
      <c r="BV100" s="21">
        <f>IF(Weights!$E100=0,0,$I100*Weights!BV100/Weights!$E100)</f>
        <v>0</v>
      </c>
      <c r="BW100" s="21">
        <f>IF(Weights!$E100=0,0,$I100*Weights!BW100/Weights!$E100)</f>
        <v>0</v>
      </c>
      <c r="BX100" s="21">
        <f>IF(Weights!$E100=0,0,$I100*Weights!BX100/Weights!$E100)</f>
        <v>0</v>
      </c>
      <c r="BY100" s="21">
        <f>IF(Weights!$E100=0,0,$I100*Weights!BY100/Weights!$E100)</f>
        <v>0</v>
      </c>
      <c r="BZ100" s="21">
        <f>IF(Weights!$E100=0,0,$I100*Weights!BZ100/Weights!$E100)</f>
        <v>0</v>
      </c>
      <c r="CA100" s="21">
        <f>IF(Weights!$E100=0,0,$I100*Weights!CA100/Weights!$E100)</f>
        <v>0</v>
      </c>
      <c r="CB100" s="21">
        <f>IF(Weights!$E100=0,0,$I100*Weights!CB100/Weights!$E100)</f>
        <v>0</v>
      </c>
      <c r="CC100" s="21">
        <f>IF(Weights!$E100=0,0,$I100*Weights!CC100/Weights!$E100)</f>
        <v>0</v>
      </c>
      <c r="CD100" s="21">
        <f>IF(Weights!$E100=0,0,$I100*Weights!CD100/Weights!$E100)</f>
        <v>0</v>
      </c>
      <c r="CE100" s="21">
        <f>IF(Weights!$E100=0,0,$I100*Weights!CE100/Weights!$E100)</f>
        <v>0</v>
      </c>
      <c r="CF100" s="21">
        <f>IF(Weights!$E100=0,0,$I100*Weights!CF100/Weights!$E100)</f>
        <v>0</v>
      </c>
      <c r="CG100" s="21">
        <f>IF(Weights!$E100=0,0,$I100*Weights!CG100/Weights!$E100)</f>
        <v>0</v>
      </c>
      <c r="CH100" s="21">
        <f>IF(Weights!$E100=0,0,$I100*Weights!CH100/Weights!$E100)</f>
        <v>0</v>
      </c>
      <c r="CI100" s="21">
        <f>IF(Weights!$E100=0,0,$I100*Weights!CI100/Weights!$E100)</f>
        <v>0</v>
      </c>
      <c r="CJ100" s="21">
        <f>IF(Weights!$E100=0,0,$I100*Weights!CJ100/Weights!$E100)</f>
        <v>0</v>
      </c>
      <c r="CK100" s="21">
        <f>IF(Weights!$E100=0,0,$I100*Weights!CK100/Weights!$E100)</f>
        <v>0</v>
      </c>
      <c r="CL100" s="21">
        <f>IF(Weights!$E100=0,0,$I100*Weights!CL100/Weights!$E100)</f>
        <v>0</v>
      </c>
      <c r="CM100" s="21">
        <f>IF(Weights!$E100=0,0,$I100*Weights!CM100/Weights!$E100)</f>
        <v>0</v>
      </c>
      <c r="CN100" s="21">
        <f>IF(Weights!$E100=0,0,$I100*Weights!CN100/Weights!$E100)</f>
        <v>0</v>
      </c>
      <c r="CO100" s="21">
        <f>IF(Weights!$E100=0,0,$I100*Weights!CO100/Weights!$E100)</f>
        <v>0</v>
      </c>
      <c r="CP100" s="21">
        <f>IF(Weights!$E100=0,0,$I100*Weights!CP100/Weights!$E100)</f>
        <v>0</v>
      </c>
      <c r="CQ100" s="21">
        <f>IF(Weights!$E100=0,0,$I100*Weights!CQ100/Weights!$E100)</f>
        <v>0</v>
      </c>
      <c r="CR100" s="21">
        <f>IF(Weights!$E100=0,0,$I100*Weights!CR100/Weights!$E100)</f>
        <v>0</v>
      </c>
      <c r="CS100" s="21">
        <f>IF(Weights!$E100=0,0,$I100*Weights!CS100/Weights!$E100)</f>
        <v>0</v>
      </c>
      <c r="CT100" s="21">
        <f>IF(Weights!$E100=0,0,$I100*Weights!CT100/Weights!$E100)</f>
        <v>0</v>
      </c>
      <c r="CU100" s="21">
        <f>IF(Weights!$E100=0,0,$I100*Weights!CU100/Weights!$E100)</f>
        <v>0</v>
      </c>
      <c r="CV100" s="21">
        <f>IF(Weights!$E100=0,0,$I100*Weights!CV100/Weights!$E100)</f>
        <v>0</v>
      </c>
      <c r="CW100" s="21">
        <f>IF(Weights!$E100=0,0,$I100*Weights!CW100/Weights!$E100)</f>
        <v>0</v>
      </c>
      <c r="CX100" s="21">
        <f>IF(Weights!$E100=0,0,$I100*Weights!CX100/Weights!$E100)</f>
        <v>0</v>
      </c>
      <c r="CY100" s="21">
        <f>IF(Weights!$E100=0,0,$I100*Weights!CY100/Weights!$E100)</f>
        <v>0</v>
      </c>
      <c r="CZ100" s="21">
        <f>IF(Weights!$E100=0,0,$I100*Weights!CZ100/Weights!$E100)</f>
        <v>0</v>
      </c>
      <c r="DA100" s="21">
        <f>IF(Weights!$E100=0,0,$I100*Weights!DA100/Weights!$E100)</f>
        <v>0</v>
      </c>
      <c r="DB100" s="21">
        <f>IF(Weights!$E100=0,0,$I100*Weights!DB100/Weights!$E100)</f>
        <v>0</v>
      </c>
      <c r="DC100" s="21">
        <f>IF(Weights!$E100=0,0,$I100*Weights!DC100/Weights!$E100)</f>
        <v>0</v>
      </c>
      <c r="DD100" s="21">
        <f>IF(Weights!$E100=0,0,$I100*Weights!DD100/Weights!$E100)</f>
        <v>0</v>
      </c>
      <c r="DE100" s="21">
        <f>IF(Weights!$E100=0,0,$I100*Weights!DE100/Weights!$E100)</f>
        <v>0</v>
      </c>
      <c r="DF100" s="21">
        <f>IF(Weights!$E100=0,0,$I100*Weights!DF100/Weights!$E100)</f>
        <v>0</v>
      </c>
      <c r="DG100" s="21">
        <f>IF(Weights!$E100=0,0,$I100*Weights!DG100/Weights!$E100)</f>
        <v>0</v>
      </c>
      <c r="DH100" s="21">
        <f>IF(Weights!$E100=0,0,$I100*Weights!DH100/Weights!$E100)</f>
        <v>0</v>
      </c>
      <c r="DI100" s="21">
        <f>IF(Weights!$E100=0,0,$I100*Weights!DI100/Weights!$E100)</f>
        <v>0</v>
      </c>
      <c r="DJ100" s="21">
        <f>IF(Weights!$E100=0,0,$I100*Weights!DJ100/Weights!$E100)</f>
        <v>0</v>
      </c>
      <c r="DK100" s="21">
        <f>IF(Weights!$E100=0,0,$I100*Weights!DK100/Weights!$E100)</f>
        <v>0</v>
      </c>
      <c r="DL100" s="21">
        <f>IF(Weights!$E100=0,0,$I100*Weights!DL100/Weights!$E100)</f>
        <v>0</v>
      </c>
      <c r="DM100" s="21">
        <f>IF(Weights!$E100=0,0,$I100*Weights!DM100/Weights!$E100)</f>
        <v>0</v>
      </c>
      <c r="DN100" s="21">
        <f>IF(Weights!$E100=0,0,$I100*Weights!DN100/Weights!$E100)</f>
        <v>0</v>
      </c>
      <c r="DO100" s="21">
        <f>IF(Weights!$E100=0,0,$I100*Weights!DO100/Weights!$E100)</f>
        <v>0</v>
      </c>
      <c r="DP100" s="21">
        <f>IF(Weights!$E100=0,0,$I100*Weights!DP100/Weights!$E100)</f>
        <v>0</v>
      </c>
      <c r="DQ100" s="21">
        <f>IF(Weights!$E100=0,0,$I100*Weights!DQ100/Weights!$E100)</f>
        <v>0</v>
      </c>
      <c r="DR100" s="21">
        <f>IF(Weights!$E100=0,0,$I100*Weights!DR100/Weights!$E100)</f>
        <v>0</v>
      </c>
      <c r="DS100" s="21">
        <f>IF(Weights!$E100=0,0,$I100*Weights!DS100/Weights!$E100)</f>
        <v>0</v>
      </c>
      <c r="DT100" s="21">
        <f>IF(Weights!$E100=0,0,$I100*Weights!DT100/Weights!$E100)</f>
        <v>0</v>
      </c>
      <c r="DU100" s="21">
        <f>IF(Weights!$E100=0,0,$I100*Weights!DU100/Weights!$E100)</f>
        <v>0</v>
      </c>
      <c r="DV100" s="21">
        <f>IF(Weights!$E100=0,0,$I100*Weights!DV100/Weights!$E100)</f>
        <v>0</v>
      </c>
      <c r="DW100" s="21">
        <f>IF(Weights!$E100=0,0,$I100*Weights!DW100/Weights!$E100)</f>
        <v>0</v>
      </c>
      <c r="DX100" s="21">
        <f>IF(Weights!$E100=0,0,$I100*Weights!DX100/Weights!$E100)</f>
        <v>0</v>
      </c>
      <c r="DY100" s="21">
        <f>IF(Weights!$E100=0,0,$I100*Weights!DY100/Weights!$E100)</f>
        <v>0</v>
      </c>
      <c r="DZ100" s="21">
        <f>IF(Weights!$E100=0,0,$I100*Weights!DZ100/Weights!$E100)</f>
        <v>0</v>
      </c>
      <c r="EA100" s="21">
        <f>IF(Weights!$E100=0,0,$I100*Weights!EA100/Weights!$E100)</f>
        <v>0</v>
      </c>
      <c r="EB100" s="21">
        <f>IF(Weights!$E100=0,0,$I100*Weights!EB100/Weights!$E100)</f>
        <v>0</v>
      </c>
      <c r="EC100" s="21">
        <f>IF(Weights!$E100=0,0,$I100*Weights!EC100/Weights!$E100)</f>
        <v>0</v>
      </c>
      <c r="ED100" s="21">
        <f>IF(Weights!$E100=0,0,$I100*Weights!ED100/Weights!$E100)</f>
        <v>0</v>
      </c>
      <c r="EE100" s="21">
        <f>IF(Weights!$E100=0,0,$I100*Weights!EE100/Weights!$E100)</f>
        <v>0</v>
      </c>
      <c r="EF100" s="21">
        <f>IF(Weights!$E100=0,0,$I100*Weights!EF100/Weights!$E100)</f>
        <v>0</v>
      </c>
      <c r="EG100" s="21">
        <f>IF(Weights!$E100=0,0,$I100*Weights!EG100/Weights!$E100)</f>
        <v>0</v>
      </c>
      <c r="EH100" s="21">
        <f>IF(Weights!$E100=0,0,$I100*Weights!EH100/Weights!$E100)</f>
        <v>0</v>
      </c>
      <c r="EI100" s="21">
        <f>IF(Weights!$E100=0,0,$I100*Weights!EI100/Weights!$E100)</f>
        <v>0</v>
      </c>
      <c r="EJ100" s="21">
        <f>IF(Weights!$E100=0,0,$I100*Weights!EJ100/Weights!$E100)</f>
        <v>0</v>
      </c>
      <c r="EK100" s="21">
        <f>IF(Weights!$E100=0,0,$I100*Weights!EK100/Weights!$E100)</f>
        <v>0</v>
      </c>
      <c r="EL100" s="21">
        <f>IF(Weights!$E100=0,0,$I100*Weights!EL100/Weights!$E100)</f>
        <v>0</v>
      </c>
      <c r="EM100" s="21">
        <f>IF(Weights!$E100=0,0,$I100*Weights!EM100/Weights!$E100)</f>
        <v>0</v>
      </c>
      <c r="EN100" s="21">
        <f>IF(Weights!$E100=0,0,$I100*Weights!EN100/Weights!$E100)</f>
        <v>0</v>
      </c>
      <c r="EO100" s="21">
        <f>IF(Weights!$E100=0,0,$I100*Weights!EO100/Weights!$E100)</f>
        <v>0</v>
      </c>
      <c r="EP100" s="21">
        <f>IF(Weights!$E100=0,0,$I100*Weights!EP100/Weights!$E100)</f>
        <v>0</v>
      </c>
      <c r="EQ100" s="21">
        <f>IF(Weights!$E100=0,0,$I100*Weights!EQ100/Weights!$E100)</f>
        <v>0</v>
      </c>
      <c r="ER100" s="21">
        <f>IF(Weights!$E100=0,0,$I100*Weights!ER100/Weights!$E100)</f>
        <v>0</v>
      </c>
      <c r="ES100" s="21">
        <f>IF(Weights!$E100=0,0,$I100*Weights!ES100/Weights!$E100)</f>
        <v>0</v>
      </c>
      <c r="ET100" s="21">
        <f>IF(Weights!$E100=0,0,$I100*Weights!ET100/Weights!$E100)</f>
        <v>0</v>
      </c>
      <c r="EU100" s="21">
        <f>IF(Weights!$E100=0,0,$I100*Weights!EU100/Weights!$E100)</f>
        <v>0</v>
      </c>
      <c r="EV100" s="21">
        <f>IF(Weights!$E100=0,0,$I100*Weights!EV100/Weights!$E100)</f>
        <v>0</v>
      </c>
      <c r="EW100" s="21">
        <f>IF(Weights!$E100=0,0,$I100*Weights!EW100/Weights!$E100)</f>
        <v>0</v>
      </c>
      <c r="EX100" s="21">
        <f>IF(Weights!$E100=0,0,$I100*Weights!EX100/Weights!$E100)</f>
        <v>0</v>
      </c>
      <c r="EY100" s="21">
        <f>IF(Weights!$E100=0,0,$I100*Weights!EY100/Weights!$E100)</f>
        <v>0</v>
      </c>
      <c r="EZ100" s="21">
        <f>IF(Weights!$E100=0,0,$I100*Weights!EZ100/Weights!$E100)</f>
        <v>0</v>
      </c>
      <c r="FA100" s="21">
        <f>IF(Weights!$E100=0,0,$I100*Weights!FA100/Weights!$E100)</f>
        <v>0</v>
      </c>
      <c r="FB100" s="21">
        <f>IF(Weights!$E100=0,0,$I100*Weights!FB100/Weights!$E100)</f>
        <v>0</v>
      </c>
      <c r="FC100" s="21">
        <f>IF(Weights!$E100=0,0,$I100*Weights!FC100/Weights!$E100)</f>
        <v>0</v>
      </c>
      <c r="FD100" s="21">
        <f>IF(Weights!$E100=0,0,$I100*Weights!FD100/Weights!$E100)</f>
        <v>0</v>
      </c>
      <c r="FE100" s="21">
        <f>IF(Weights!$E100=0,0,$I100*Weights!FE100/Weights!$E100)</f>
        <v>0</v>
      </c>
      <c r="FF100" s="21">
        <f>IF(Weights!$E100=0,0,$I100*Weights!FF100/Weights!$E100)</f>
        <v>0</v>
      </c>
      <c r="FG100" s="21">
        <f>IF(Weights!$E100=0,0,$I100*Weights!FG100/Weights!$E100)</f>
        <v>0</v>
      </c>
      <c r="FH100" s="21">
        <f>IF(Weights!$E100=0,0,$I100*Weights!FH100/Weights!$E100)</f>
        <v>0</v>
      </c>
      <c r="FI100" s="21">
        <f>IF(Weights!$E100=0,0,$I100*Weights!FI100/Weights!$E100)</f>
        <v>0</v>
      </c>
      <c r="FJ100" s="21">
        <f>IF(Weights!$E100=0,0,$I100*Weights!FJ100/Weights!$E100)</f>
        <v>0</v>
      </c>
      <c r="FK100" s="21">
        <f>IF(Weights!$E100=0,0,$I100*Weights!FK100/Weights!$E100)</f>
        <v>0</v>
      </c>
      <c r="FL100" s="21">
        <f>IF(Weights!$E100=0,0,$I100*Weights!FL100/Weights!$E100)</f>
        <v>0</v>
      </c>
      <c r="FM100" s="21">
        <f>IF(Weights!$E100=0,0,$I100*Weights!FM100/Weights!$E100)</f>
        <v>0</v>
      </c>
      <c r="FN100" s="21">
        <f>IF(Weights!$E100=0,0,$I100*Weights!FN100/Weights!$E100)</f>
        <v>0</v>
      </c>
      <c r="FO100" s="21">
        <f>IF(Weights!$E100=0,0,$I100*Weights!FO100/Weights!$E100)</f>
        <v>0</v>
      </c>
      <c r="FP100" s="21">
        <f>IF(Weights!$E100=0,0,$I100*Weights!FP100/Weights!$E100)</f>
        <v>0</v>
      </c>
      <c r="FQ100" s="21">
        <f>IF(Weights!$E100=0,0,$I100*Weights!FQ100/Weights!$E100)</f>
        <v>0</v>
      </c>
      <c r="FR100" s="21">
        <f>IF(Weights!$E100=0,0,$I100*Weights!FR100/Weights!$E100)</f>
        <v>0</v>
      </c>
      <c r="FS100" s="21">
        <f>IF(Weights!$E100=0,0,$I100*Weights!FS100/Weights!$E100)</f>
        <v>0</v>
      </c>
      <c r="FT100" s="21">
        <f>IF(Weights!$E100=0,0,$I100*Weights!FT100/Weights!$E100)</f>
        <v>0</v>
      </c>
      <c r="FU100" s="21">
        <f>IF(Weights!$E100=0,0,$I100*Weights!FU100/Weights!$E100)</f>
        <v>0</v>
      </c>
      <c r="FV100" s="21">
        <f>IF(Weights!$E100=0,0,$I100*Weights!FV100/Weights!$E100)</f>
        <v>0</v>
      </c>
      <c r="FW100" s="21">
        <f>IF(Weights!$E100=0,0,$I100*Weights!FW100/Weights!$E100)</f>
        <v>0</v>
      </c>
      <c r="FX100" s="21">
        <f>IF(Weights!$E100=0,0,$I100*Weights!FX100/Weights!$E100)</f>
        <v>0</v>
      </c>
      <c r="FY100" s="21">
        <f>IF(Weights!$E100=0,0,$I100*Weights!FY100/Weights!$E100)</f>
        <v>0</v>
      </c>
      <c r="FZ100" s="21">
        <f>IF(Weights!$E100=0,0,$I100*Weights!FZ100/Weights!$E100)</f>
        <v>0</v>
      </c>
      <c r="GA100" s="21">
        <f>IF(Weights!$E100=0,0,$I100*Weights!GA100/Weights!$E100)</f>
        <v>0</v>
      </c>
      <c r="GB100" s="21">
        <f>IF(Weights!$E100=0,0,$I100*Weights!GB100/Weights!$E100)</f>
        <v>0</v>
      </c>
      <c r="GC100" s="21">
        <f>IF(Weights!$E100=0,0,$I100*Weights!GC100/Weights!$E100)</f>
        <v>0</v>
      </c>
      <c r="GD100" s="21">
        <f>IF(Weights!$E100=0,0,$I100*Weights!GD100/Weights!$E100)</f>
        <v>0</v>
      </c>
      <c r="GE100" s="21">
        <f>IF(Weights!$E100=0,0,$I100*Weights!GE100/Weights!$E100)</f>
        <v>0</v>
      </c>
      <c r="GF100" s="21">
        <f>IF(Weights!$E100=0,0,$I100*Weights!GF100/Weights!$E100)</f>
        <v>0</v>
      </c>
      <c r="GG100" s="21">
        <f>IF(Weights!$E100=0,0,$I100*Weights!GG100/Weights!$E100)</f>
        <v>0</v>
      </c>
      <c r="GH100" s="21">
        <f>IF(Weights!$E100=0,0,$I100*Weights!GH100/Weights!$E100)</f>
        <v>0</v>
      </c>
      <c r="GI100" s="21">
        <f>IF(Weights!$E100=0,0,$I100*Weights!GI100/Weights!$E100)</f>
        <v>0</v>
      </c>
      <c r="GJ100" s="21">
        <f>IF(Weights!$E100=0,0,$I100*Weights!GJ100/Weights!$E100)</f>
        <v>0</v>
      </c>
      <c r="GK100" s="21">
        <f>IF(Weights!$E100=0,0,$I100*Weights!GK100/Weights!$E100)</f>
        <v>0</v>
      </c>
      <c r="GL100" s="21">
        <f>IF(Weights!$E100=0,0,$I100*Weights!GL100/Weights!$E100)</f>
        <v>0</v>
      </c>
    </row>
    <row r="101" spans="1:194" s="19" customFormat="1" ht="13.5" customHeight="1" outlineLevel="1" x14ac:dyDescent="0.3">
      <c r="A101" s="10" t="s">
        <v>9</v>
      </c>
      <c r="B101" s="11" t="s">
        <v>186</v>
      </c>
      <c r="C101" s="12" t="s">
        <v>184</v>
      </c>
      <c r="D101" s="22" t="s">
        <v>187</v>
      </c>
      <c r="E101" s="49">
        <v>46342</v>
      </c>
      <c r="F101" s="14">
        <v>46347</v>
      </c>
      <c r="G101" s="49">
        <v>46342</v>
      </c>
      <c r="H101" s="14">
        <v>46347</v>
      </c>
      <c r="I101" s="15">
        <v>1820</v>
      </c>
      <c r="J101" s="20">
        <f>IF(Weights!$E101=0,0,$I101*Weights!J101/Weights!$E101)</f>
        <v>0</v>
      </c>
      <c r="K101" s="21">
        <f>IF(Weights!$E101=0,0,$I101*Weights!K101/Weights!$E101)</f>
        <v>0</v>
      </c>
      <c r="L101" s="21">
        <f>IF(Weights!$E101=0,0,$I101*Weights!L101/Weights!$E101)</f>
        <v>0</v>
      </c>
      <c r="M101" s="21">
        <f>IF(Weights!$E101=0,0,$I101*Weights!M101/Weights!$E101)</f>
        <v>0</v>
      </c>
      <c r="N101" s="21">
        <f>IF(Weights!$E101=0,0,$I101*Weights!N101/Weights!$E101)</f>
        <v>0</v>
      </c>
      <c r="O101" s="21">
        <f>IF(Weights!$E101=0,0,$I101*Weights!O101/Weights!$E101)</f>
        <v>0</v>
      </c>
      <c r="P101" s="21">
        <f>IF(Weights!$E101=0,0,$I101*Weights!P101/Weights!$E101)</f>
        <v>0</v>
      </c>
      <c r="Q101" s="21">
        <f>IF(Weights!$E101=0,0,$I101*Weights!Q101/Weights!$E101)</f>
        <v>0</v>
      </c>
      <c r="R101" s="21">
        <f>IF(Weights!$E101=0,0,$I101*Weights!R101/Weights!$E101)</f>
        <v>0</v>
      </c>
      <c r="S101" s="21">
        <f>IF(Weights!$E101=0,0,$I101*Weights!S101/Weights!$E101)</f>
        <v>0</v>
      </c>
      <c r="T101" s="21">
        <f>IF(Weights!$E101=0,0,$I101*Weights!T101/Weights!$E101)</f>
        <v>0</v>
      </c>
      <c r="U101" s="21">
        <f>IF(Weights!$E101=0,0,$I101*Weights!U101/Weights!$E101)</f>
        <v>0</v>
      </c>
      <c r="V101" s="21">
        <f>IF(Weights!$E101=0,0,$I101*Weights!V101/Weights!$E101)</f>
        <v>0</v>
      </c>
      <c r="W101" s="21">
        <f>IF(Weights!$E101=0,0,$I101*Weights!W101/Weights!$E101)</f>
        <v>0</v>
      </c>
      <c r="X101" s="21">
        <f>IF(Weights!$E101=0,0,$I101*Weights!X101/Weights!$E101)</f>
        <v>0</v>
      </c>
      <c r="Y101" s="21">
        <f>IF(Weights!$E101=0,0,$I101*Weights!Y101/Weights!$E101)</f>
        <v>0</v>
      </c>
      <c r="Z101" s="21">
        <f>IF(Weights!$E101=0,0,$I101*Weights!Z101/Weights!$E101)</f>
        <v>0</v>
      </c>
      <c r="AA101" s="21">
        <f>IF(Weights!$E101=0,0,$I101*Weights!AA101/Weights!$E101)</f>
        <v>0</v>
      </c>
      <c r="AB101" s="21">
        <f>IF(Weights!$E101=0,0,$I101*Weights!AB101/Weights!$E101)</f>
        <v>0</v>
      </c>
      <c r="AC101" s="18">
        <f>IF(Weights!$E101=0,0,$I101*Weights!AC101/Weights!$E101)</f>
        <v>0</v>
      </c>
      <c r="AD101" s="21">
        <f>IF(Weights!$E101=0,0,$I101*Weights!AD101/Weights!$E101)</f>
        <v>0</v>
      </c>
      <c r="AE101" s="21">
        <f>IF(Weights!$E101=0,0,$I101*Weights!AE101/Weights!$E101)</f>
        <v>0</v>
      </c>
      <c r="AF101" s="21">
        <f>IF(Weights!$E101=0,0,$I101*Weights!AF101/Weights!$E101)</f>
        <v>1820</v>
      </c>
      <c r="AG101" s="21">
        <f>IF(Weights!$E101=0,0,$I101*Weights!AG101/Weights!$E101)</f>
        <v>0</v>
      </c>
      <c r="AH101" s="21">
        <f>IF(Weights!$E101=0,0,$I101*Weights!AH101/Weights!$E101)</f>
        <v>0</v>
      </c>
      <c r="AI101" s="21">
        <f>IF(Weights!$E101=0,0,$I101*Weights!AI101/Weights!$E101)</f>
        <v>0</v>
      </c>
      <c r="AJ101" s="21">
        <f>IF(Weights!$E101=0,0,$I101*Weights!AJ101/Weights!$E101)</f>
        <v>0</v>
      </c>
      <c r="AK101" s="21">
        <f>IF(Weights!$E101=0,0,$I101*Weights!AK101/Weights!$E101)</f>
        <v>0</v>
      </c>
      <c r="AL101" s="21">
        <f>IF(Weights!$E101=0,0,$I101*Weights!AL101/Weights!$E101)</f>
        <v>0</v>
      </c>
      <c r="AM101" s="21">
        <f>IF(Weights!$E101=0,0,$I101*Weights!AM101/Weights!$E101)</f>
        <v>0</v>
      </c>
      <c r="AN101" s="21">
        <f>IF(Weights!$E101=0,0,$I101*Weights!AN101/Weights!$E101)</f>
        <v>0</v>
      </c>
      <c r="AO101" s="21">
        <f>IF(Weights!$E101=0,0,$I101*Weights!AO101/Weights!$E101)</f>
        <v>0</v>
      </c>
      <c r="AP101" s="21">
        <f>IF(Weights!$E101=0,0,$I101*Weights!AP101/Weights!$E101)</f>
        <v>0</v>
      </c>
      <c r="AQ101" s="21">
        <f>IF(Weights!$E101=0,0,$I101*Weights!AQ101/Weights!$E101)</f>
        <v>0</v>
      </c>
      <c r="AR101" s="21">
        <f>IF(Weights!$E101=0,0,$I101*Weights!AR101/Weights!$E101)</f>
        <v>0</v>
      </c>
      <c r="AS101" s="21">
        <f>IF(Weights!$E101=0,0,$I101*Weights!AS101/Weights!$E101)</f>
        <v>0</v>
      </c>
      <c r="AT101" s="21">
        <f>IF(Weights!$E101=0,0,$I101*Weights!AT101/Weights!$E101)</f>
        <v>0</v>
      </c>
      <c r="AU101" s="21">
        <f>IF(Weights!$E101=0,0,$I101*Weights!AU101/Weights!$E101)</f>
        <v>0</v>
      </c>
      <c r="AV101" s="21">
        <f>IF(Weights!$E101=0,0,$I101*Weights!AV101/Weights!$E101)</f>
        <v>0</v>
      </c>
      <c r="AW101" s="21">
        <f>IF(Weights!$E101=0,0,$I101*Weights!AW101/Weights!$E101)</f>
        <v>0</v>
      </c>
      <c r="AX101" s="21">
        <f>IF(Weights!$E101=0,0,$I101*Weights!AX101/Weights!$E101)</f>
        <v>0</v>
      </c>
      <c r="AY101" s="21">
        <f>IF(Weights!$E101=0,0,$I101*Weights!AY101/Weights!$E101)</f>
        <v>0</v>
      </c>
      <c r="AZ101" s="21">
        <f>IF(Weights!$E101=0,0,$I101*Weights!AZ101/Weights!$E101)</f>
        <v>0</v>
      </c>
      <c r="BA101" s="21">
        <f>IF(Weights!$E101=0,0,$I101*Weights!BA101/Weights!$E101)</f>
        <v>0</v>
      </c>
      <c r="BB101" s="21">
        <f>IF(Weights!$E101=0,0,$I101*Weights!BB101/Weights!$E101)</f>
        <v>0</v>
      </c>
      <c r="BC101" s="21">
        <f>IF(Weights!$E101=0,0,$I101*Weights!BC101/Weights!$E101)</f>
        <v>0</v>
      </c>
      <c r="BD101" s="21">
        <f>IF(Weights!$E101=0,0,$I101*Weights!BD101/Weights!$E101)</f>
        <v>0</v>
      </c>
      <c r="BE101" s="21">
        <f>IF(Weights!$E101=0,0,$I101*Weights!BE101/Weights!$E101)</f>
        <v>0</v>
      </c>
      <c r="BF101" s="21">
        <f>IF(Weights!$E101=0,0,$I101*Weights!BF101/Weights!$E101)</f>
        <v>0</v>
      </c>
      <c r="BG101" s="21">
        <f>IF(Weights!$E101=0,0,$I101*Weights!BG101/Weights!$E101)</f>
        <v>0</v>
      </c>
      <c r="BH101" s="21">
        <f>IF(Weights!$E101=0,0,$I101*Weights!BH101/Weights!$E101)</f>
        <v>0</v>
      </c>
      <c r="BI101" s="21">
        <f>IF(Weights!$E101=0,0,$I101*Weights!BI101/Weights!$E101)</f>
        <v>0</v>
      </c>
      <c r="BJ101" s="21">
        <f>IF(Weights!$E101=0,0,$I101*Weights!BJ101/Weights!$E101)</f>
        <v>0</v>
      </c>
      <c r="BK101" s="21">
        <f>IF(Weights!$E101=0,0,$I101*Weights!BK101/Weights!$E101)</f>
        <v>0</v>
      </c>
      <c r="BL101" s="21">
        <f>IF(Weights!$E101=0,0,$I101*Weights!BL101/Weights!$E101)</f>
        <v>0</v>
      </c>
      <c r="BM101" s="21">
        <f>IF(Weights!$E101=0,0,$I101*Weights!BM101/Weights!$E101)</f>
        <v>0</v>
      </c>
      <c r="BN101" s="21">
        <f>IF(Weights!$E101=0,0,$I101*Weights!BN101/Weights!$E101)</f>
        <v>0</v>
      </c>
      <c r="BO101" s="21">
        <f>IF(Weights!$E101=0,0,$I101*Weights!BO101/Weights!$E101)</f>
        <v>0</v>
      </c>
      <c r="BP101" s="21">
        <f>IF(Weights!$E101=0,0,$I101*Weights!BP101/Weights!$E101)</f>
        <v>0</v>
      </c>
      <c r="BQ101" s="21">
        <f>IF(Weights!$E101=0,0,$I101*Weights!BQ101/Weights!$E101)</f>
        <v>0</v>
      </c>
      <c r="BR101" s="21">
        <f>IF(Weights!$E101=0,0,$I101*Weights!BR101/Weights!$E101)</f>
        <v>0</v>
      </c>
      <c r="BS101" s="21">
        <f>IF(Weights!$E101=0,0,$I101*Weights!BS101/Weights!$E101)</f>
        <v>0</v>
      </c>
      <c r="BT101" s="21">
        <f>IF(Weights!$E101=0,0,$I101*Weights!BT101/Weights!$E101)</f>
        <v>0</v>
      </c>
      <c r="BU101" s="21">
        <f>IF(Weights!$E101=0,0,$I101*Weights!BU101/Weights!$E101)</f>
        <v>0</v>
      </c>
      <c r="BV101" s="21">
        <f>IF(Weights!$E101=0,0,$I101*Weights!BV101/Weights!$E101)</f>
        <v>0</v>
      </c>
      <c r="BW101" s="21">
        <f>IF(Weights!$E101=0,0,$I101*Weights!BW101/Weights!$E101)</f>
        <v>0</v>
      </c>
      <c r="BX101" s="21">
        <f>IF(Weights!$E101=0,0,$I101*Weights!BX101/Weights!$E101)</f>
        <v>0</v>
      </c>
      <c r="BY101" s="21">
        <f>IF(Weights!$E101=0,0,$I101*Weights!BY101/Weights!$E101)</f>
        <v>0</v>
      </c>
      <c r="BZ101" s="21">
        <f>IF(Weights!$E101=0,0,$I101*Weights!BZ101/Weights!$E101)</f>
        <v>0</v>
      </c>
      <c r="CA101" s="21">
        <f>IF(Weights!$E101=0,0,$I101*Weights!CA101/Weights!$E101)</f>
        <v>0</v>
      </c>
      <c r="CB101" s="21">
        <f>IF(Weights!$E101=0,0,$I101*Weights!CB101/Weights!$E101)</f>
        <v>0</v>
      </c>
      <c r="CC101" s="21">
        <f>IF(Weights!$E101=0,0,$I101*Weights!CC101/Weights!$E101)</f>
        <v>0</v>
      </c>
      <c r="CD101" s="21">
        <f>IF(Weights!$E101=0,0,$I101*Weights!CD101/Weights!$E101)</f>
        <v>0</v>
      </c>
      <c r="CE101" s="21">
        <f>IF(Weights!$E101=0,0,$I101*Weights!CE101/Weights!$E101)</f>
        <v>0</v>
      </c>
      <c r="CF101" s="21">
        <f>IF(Weights!$E101=0,0,$I101*Weights!CF101/Weights!$E101)</f>
        <v>0</v>
      </c>
      <c r="CG101" s="21">
        <f>IF(Weights!$E101=0,0,$I101*Weights!CG101/Weights!$E101)</f>
        <v>0</v>
      </c>
      <c r="CH101" s="21">
        <f>IF(Weights!$E101=0,0,$I101*Weights!CH101/Weights!$E101)</f>
        <v>0</v>
      </c>
      <c r="CI101" s="21">
        <f>IF(Weights!$E101=0,0,$I101*Weights!CI101/Weights!$E101)</f>
        <v>0</v>
      </c>
      <c r="CJ101" s="21">
        <f>IF(Weights!$E101=0,0,$I101*Weights!CJ101/Weights!$E101)</f>
        <v>0</v>
      </c>
      <c r="CK101" s="21">
        <f>IF(Weights!$E101=0,0,$I101*Weights!CK101/Weights!$E101)</f>
        <v>0</v>
      </c>
      <c r="CL101" s="21">
        <f>IF(Weights!$E101=0,0,$I101*Weights!CL101/Weights!$E101)</f>
        <v>0</v>
      </c>
      <c r="CM101" s="21">
        <f>IF(Weights!$E101=0,0,$I101*Weights!CM101/Weights!$E101)</f>
        <v>0</v>
      </c>
      <c r="CN101" s="21">
        <f>IF(Weights!$E101=0,0,$I101*Weights!CN101/Weights!$E101)</f>
        <v>0</v>
      </c>
      <c r="CO101" s="21">
        <f>IF(Weights!$E101=0,0,$I101*Weights!CO101/Weights!$E101)</f>
        <v>0</v>
      </c>
      <c r="CP101" s="21">
        <f>IF(Weights!$E101=0,0,$I101*Weights!CP101/Weights!$E101)</f>
        <v>0</v>
      </c>
      <c r="CQ101" s="21">
        <f>IF(Weights!$E101=0,0,$I101*Weights!CQ101/Weights!$E101)</f>
        <v>0</v>
      </c>
      <c r="CR101" s="21">
        <f>IF(Weights!$E101=0,0,$I101*Weights!CR101/Weights!$E101)</f>
        <v>0</v>
      </c>
      <c r="CS101" s="21">
        <f>IF(Weights!$E101=0,0,$I101*Weights!CS101/Weights!$E101)</f>
        <v>0</v>
      </c>
      <c r="CT101" s="21">
        <f>IF(Weights!$E101=0,0,$I101*Weights!CT101/Weights!$E101)</f>
        <v>0</v>
      </c>
      <c r="CU101" s="21">
        <f>IF(Weights!$E101=0,0,$I101*Weights!CU101/Weights!$E101)</f>
        <v>0</v>
      </c>
      <c r="CV101" s="21">
        <f>IF(Weights!$E101=0,0,$I101*Weights!CV101/Weights!$E101)</f>
        <v>0</v>
      </c>
      <c r="CW101" s="21">
        <f>IF(Weights!$E101=0,0,$I101*Weights!CW101/Weights!$E101)</f>
        <v>0</v>
      </c>
      <c r="CX101" s="21">
        <f>IF(Weights!$E101=0,0,$I101*Weights!CX101/Weights!$E101)</f>
        <v>0</v>
      </c>
      <c r="CY101" s="21">
        <f>IF(Weights!$E101=0,0,$I101*Weights!CY101/Weights!$E101)</f>
        <v>0</v>
      </c>
      <c r="CZ101" s="21">
        <f>IF(Weights!$E101=0,0,$I101*Weights!CZ101/Weights!$E101)</f>
        <v>0</v>
      </c>
      <c r="DA101" s="21">
        <f>IF(Weights!$E101=0,0,$I101*Weights!DA101/Weights!$E101)</f>
        <v>0</v>
      </c>
      <c r="DB101" s="21">
        <f>IF(Weights!$E101=0,0,$I101*Weights!DB101/Weights!$E101)</f>
        <v>0</v>
      </c>
      <c r="DC101" s="21">
        <f>IF(Weights!$E101=0,0,$I101*Weights!DC101/Weights!$E101)</f>
        <v>0</v>
      </c>
      <c r="DD101" s="21">
        <f>IF(Weights!$E101=0,0,$I101*Weights!DD101/Weights!$E101)</f>
        <v>0</v>
      </c>
      <c r="DE101" s="21">
        <f>IF(Weights!$E101=0,0,$I101*Weights!DE101/Weights!$E101)</f>
        <v>0</v>
      </c>
      <c r="DF101" s="21">
        <f>IF(Weights!$E101=0,0,$I101*Weights!DF101/Weights!$E101)</f>
        <v>0</v>
      </c>
      <c r="DG101" s="21">
        <f>IF(Weights!$E101=0,0,$I101*Weights!DG101/Weights!$E101)</f>
        <v>0</v>
      </c>
      <c r="DH101" s="21">
        <f>IF(Weights!$E101=0,0,$I101*Weights!DH101/Weights!$E101)</f>
        <v>0</v>
      </c>
      <c r="DI101" s="21">
        <f>IF(Weights!$E101=0,0,$I101*Weights!DI101/Weights!$E101)</f>
        <v>0</v>
      </c>
      <c r="DJ101" s="21">
        <f>IF(Weights!$E101=0,0,$I101*Weights!DJ101/Weights!$E101)</f>
        <v>0</v>
      </c>
      <c r="DK101" s="21">
        <f>IF(Weights!$E101=0,0,$I101*Weights!DK101/Weights!$E101)</f>
        <v>0</v>
      </c>
      <c r="DL101" s="21">
        <f>IF(Weights!$E101=0,0,$I101*Weights!DL101/Weights!$E101)</f>
        <v>0</v>
      </c>
      <c r="DM101" s="21">
        <f>IF(Weights!$E101=0,0,$I101*Weights!DM101/Weights!$E101)</f>
        <v>0</v>
      </c>
      <c r="DN101" s="21">
        <f>IF(Weights!$E101=0,0,$I101*Weights!DN101/Weights!$E101)</f>
        <v>0</v>
      </c>
      <c r="DO101" s="21">
        <f>IF(Weights!$E101=0,0,$I101*Weights!DO101/Weights!$E101)</f>
        <v>0</v>
      </c>
      <c r="DP101" s="21">
        <f>IF(Weights!$E101=0,0,$I101*Weights!DP101/Weights!$E101)</f>
        <v>0</v>
      </c>
      <c r="DQ101" s="21">
        <f>IF(Weights!$E101=0,0,$I101*Weights!DQ101/Weights!$E101)</f>
        <v>0</v>
      </c>
      <c r="DR101" s="21">
        <f>IF(Weights!$E101=0,0,$I101*Weights!DR101/Weights!$E101)</f>
        <v>0</v>
      </c>
      <c r="DS101" s="21">
        <f>IF(Weights!$E101=0,0,$I101*Weights!DS101/Weights!$E101)</f>
        <v>0</v>
      </c>
      <c r="DT101" s="21">
        <f>IF(Weights!$E101=0,0,$I101*Weights!DT101/Weights!$E101)</f>
        <v>0</v>
      </c>
      <c r="DU101" s="21">
        <f>IF(Weights!$E101=0,0,$I101*Weights!DU101/Weights!$E101)</f>
        <v>0</v>
      </c>
      <c r="DV101" s="21">
        <f>IF(Weights!$E101=0,0,$I101*Weights!DV101/Weights!$E101)</f>
        <v>0</v>
      </c>
      <c r="DW101" s="21">
        <f>IF(Weights!$E101=0,0,$I101*Weights!DW101/Weights!$E101)</f>
        <v>0</v>
      </c>
      <c r="DX101" s="21">
        <f>IF(Weights!$E101=0,0,$I101*Weights!DX101/Weights!$E101)</f>
        <v>0</v>
      </c>
      <c r="DY101" s="21">
        <f>IF(Weights!$E101=0,0,$I101*Weights!DY101/Weights!$E101)</f>
        <v>0</v>
      </c>
      <c r="DZ101" s="21">
        <f>IF(Weights!$E101=0,0,$I101*Weights!DZ101/Weights!$E101)</f>
        <v>0</v>
      </c>
      <c r="EA101" s="21">
        <f>IF(Weights!$E101=0,0,$I101*Weights!EA101/Weights!$E101)</f>
        <v>0</v>
      </c>
      <c r="EB101" s="21">
        <f>IF(Weights!$E101=0,0,$I101*Weights!EB101/Weights!$E101)</f>
        <v>0</v>
      </c>
      <c r="EC101" s="21">
        <f>IF(Weights!$E101=0,0,$I101*Weights!EC101/Weights!$E101)</f>
        <v>0</v>
      </c>
      <c r="ED101" s="21">
        <f>IF(Weights!$E101=0,0,$I101*Weights!ED101/Weights!$E101)</f>
        <v>0</v>
      </c>
      <c r="EE101" s="21">
        <f>IF(Weights!$E101=0,0,$I101*Weights!EE101/Weights!$E101)</f>
        <v>0</v>
      </c>
      <c r="EF101" s="21">
        <f>IF(Weights!$E101=0,0,$I101*Weights!EF101/Weights!$E101)</f>
        <v>0</v>
      </c>
      <c r="EG101" s="21">
        <f>IF(Weights!$E101=0,0,$I101*Weights!EG101/Weights!$E101)</f>
        <v>0</v>
      </c>
      <c r="EH101" s="21">
        <f>IF(Weights!$E101=0,0,$I101*Weights!EH101/Weights!$E101)</f>
        <v>0</v>
      </c>
      <c r="EI101" s="21">
        <f>IF(Weights!$E101=0,0,$I101*Weights!EI101/Weights!$E101)</f>
        <v>0</v>
      </c>
      <c r="EJ101" s="21">
        <f>IF(Weights!$E101=0,0,$I101*Weights!EJ101/Weights!$E101)</f>
        <v>0</v>
      </c>
      <c r="EK101" s="21">
        <f>IF(Weights!$E101=0,0,$I101*Weights!EK101/Weights!$E101)</f>
        <v>0</v>
      </c>
      <c r="EL101" s="21">
        <f>IF(Weights!$E101=0,0,$I101*Weights!EL101/Weights!$E101)</f>
        <v>0</v>
      </c>
      <c r="EM101" s="21">
        <f>IF(Weights!$E101=0,0,$I101*Weights!EM101/Weights!$E101)</f>
        <v>0</v>
      </c>
      <c r="EN101" s="21">
        <f>IF(Weights!$E101=0,0,$I101*Weights!EN101/Weights!$E101)</f>
        <v>0</v>
      </c>
      <c r="EO101" s="21">
        <f>IF(Weights!$E101=0,0,$I101*Weights!EO101/Weights!$E101)</f>
        <v>0</v>
      </c>
      <c r="EP101" s="21">
        <f>IF(Weights!$E101=0,0,$I101*Weights!EP101/Weights!$E101)</f>
        <v>0</v>
      </c>
      <c r="EQ101" s="21">
        <f>IF(Weights!$E101=0,0,$I101*Weights!EQ101/Weights!$E101)</f>
        <v>0</v>
      </c>
      <c r="ER101" s="21">
        <f>IF(Weights!$E101=0,0,$I101*Weights!ER101/Weights!$E101)</f>
        <v>0</v>
      </c>
      <c r="ES101" s="21">
        <f>IF(Weights!$E101=0,0,$I101*Weights!ES101/Weights!$E101)</f>
        <v>0</v>
      </c>
      <c r="ET101" s="21">
        <f>IF(Weights!$E101=0,0,$I101*Weights!ET101/Weights!$E101)</f>
        <v>0</v>
      </c>
      <c r="EU101" s="21">
        <f>IF(Weights!$E101=0,0,$I101*Weights!EU101/Weights!$E101)</f>
        <v>0</v>
      </c>
      <c r="EV101" s="21">
        <f>IF(Weights!$E101=0,0,$I101*Weights!EV101/Weights!$E101)</f>
        <v>0</v>
      </c>
      <c r="EW101" s="21">
        <f>IF(Weights!$E101=0,0,$I101*Weights!EW101/Weights!$E101)</f>
        <v>0</v>
      </c>
      <c r="EX101" s="21">
        <f>IF(Weights!$E101=0,0,$I101*Weights!EX101/Weights!$E101)</f>
        <v>0</v>
      </c>
      <c r="EY101" s="21">
        <f>IF(Weights!$E101=0,0,$I101*Weights!EY101/Weights!$E101)</f>
        <v>0</v>
      </c>
      <c r="EZ101" s="21">
        <f>IF(Weights!$E101=0,0,$I101*Weights!EZ101/Weights!$E101)</f>
        <v>0</v>
      </c>
      <c r="FA101" s="21">
        <f>IF(Weights!$E101=0,0,$I101*Weights!FA101/Weights!$E101)</f>
        <v>0</v>
      </c>
      <c r="FB101" s="21">
        <f>IF(Weights!$E101=0,0,$I101*Weights!FB101/Weights!$E101)</f>
        <v>0</v>
      </c>
      <c r="FC101" s="21">
        <f>IF(Weights!$E101=0,0,$I101*Weights!FC101/Weights!$E101)</f>
        <v>0</v>
      </c>
      <c r="FD101" s="21">
        <f>IF(Weights!$E101=0,0,$I101*Weights!FD101/Weights!$E101)</f>
        <v>0</v>
      </c>
      <c r="FE101" s="21">
        <f>IF(Weights!$E101=0,0,$I101*Weights!FE101/Weights!$E101)</f>
        <v>0</v>
      </c>
      <c r="FF101" s="21">
        <f>IF(Weights!$E101=0,0,$I101*Weights!FF101/Weights!$E101)</f>
        <v>0</v>
      </c>
      <c r="FG101" s="21">
        <f>IF(Weights!$E101=0,0,$I101*Weights!FG101/Weights!$E101)</f>
        <v>0</v>
      </c>
      <c r="FH101" s="21">
        <f>IF(Weights!$E101=0,0,$I101*Weights!FH101/Weights!$E101)</f>
        <v>0</v>
      </c>
      <c r="FI101" s="21">
        <f>IF(Weights!$E101=0,0,$I101*Weights!FI101/Weights!$E101)</f>
        <v>0</v>
      </c>
      <c r="FJ101" s="21">
        <f>IF(Weights!$E101=0,0,$I101*Weights!FJ101/Weights!$E101)</f>
        <v>0</v>
      </c>
      <c r="FK101" s="21">
        <f>IF(Weights!$E101=0,0,$I101*Weights!FK101/Weights!$E101)</f>
        <v>0</v>
      </c>
      <c r="FL101" s="21">
        <f>IF(Weights!$E101=0,0,$I101*Weights!FL101/Weights!$E101)</f>
        <v>0</v>
      </c>
      <c r="FM101" s="21">
        <f>IF(Weights!$E101=0,0,$I101*Weights!FM101/Weights!$E101)</f>
        <v>0</v>
      </c>
      <c r="FN101" s="21">
        <f>IF(Weights!$E101=0,0,$I101*Weights!FN101/Weights!$E101)</f>
        <v>0</v>
      </c>
      <c r="FO101" s="21">
        <f>IF(Weights!$E101=0,0,$I101*Weights!FO101/Weights!$E101)</f>
        <v>0</v>
      </c>
      <c r="FP101" s="21">
        <f>IF(Weights!$E101=0,0,$I101*Weights!FP101/Weights!$E101)</f>
        <v>0</v>
      </c>
      <c r="FQ101" s="21">
        <f>IF(Weights!$E101=0,0,$I101*Weights!FQ101/Weights!$E101)</f>
        <v>0</v>
      </c>
      <c r="FR101" s="21">
        <f>IF(Weights!$E101=0,0,$I101*Weights!FR101/Weights!$E101)</f>
        <v>0</v>
      </c>
      <c r="FS101" s="21">
        <f>IF(Weights!$E101=0,0,$I101*Weights!FS101/Weights!$E101)</f>
        <v>0</v>
      </c>
      <c r="FT101" s="21">
        <f>IF(Weights!$E101=0,0,$I101*Weights!FT101/Weights!$E101)</f>
        <v>0</v>
      </c>
      <c r="FU101" s="21">
        <f>IF(Weights!$E101=0,0,$I101*Weights!FU101/Weights!$E101)</f>
        <v>0</v>
      </c>
      <c r="FV101" s="21">
        <f>IF(Weights!$E101=0,0,$I101*Weights!FV101/Weights!$E101)</f>
        <v>0</v>
      </c>
      <c r="FW101" s="21">
        <f>IF(Weights!$E101=0,0,$I101*Weights!FW101/Weights!$E101)</f>
        <v>0</v>
      </c>
      <c r="FX101" s="21">
        <f>IF(Weights!$E101=0,0,$I101*Weights!FX101/Weights!$E101)</f>
        <v>0</v>
      </c>
      <c r="FY101" s="21">
        <f>IF(Weights!$E101=0,0,$I101*Weights!FY101/Weights!$E101)</f>
        <v>0</v>
      </c>
      <c r="FZ101" s="21">
        <f>IF(Weights!$E101=0,0,$I101*Weights!FZ101/Weights!$E101)</f>
        <v>0</v>
      </c>
      <c r="GA101" s="21">
        <f>IF(Weights!$E101=0,0,$I101*Weights!GA101/Weights!$E101)</f>
        <v>0</v>
      </c>
      <c r="GB101" s="21">
        <f>IF(Weights!$E101=0,0,$I101*Weights!GB101/Weights!$E101)</f>
        <v>0</v>
      </c>
      <c r="GC101" s="21">
        <f>IF(Weights!$E101=0,0,$I101*Weights!GC101/Weights!$E101)</f>
        <v>0</v>
      </c>
      <c r="GD101" s="21">
        <f>IF(Weights!$E101=0,0,$I101*Weights!GD101/Weights!$E101)</f>
        <v>0</v>
      </c>
      <c r="GE101" s="21">
        <f>IF(Weights!$E101=0,0,$I101*Weights!GE101/Weights!$E101)</f>
        <v>0</v>
      </c>
      <c r="GF101" s="21">
        <f>IF(Weights!$E101=0,0,$I101*Weights!GF101/Weights!$E101)</f>
        <v>0</v>
      </c>
      <c r="GG101" s="21">
        <f>IF(Weights!$E101=0,0,$I101*Weights!GG101/Weights!$E101)</f>
        <v>0</v>
      </c>
      <c r="GH101" s="21">
        <f>IF(Weights!$E101=0,0,$I101*Weights!GH101/Weights!$E101)</f>
        <v>0</v>
      </c>
      <c r="GI101" s="21">
        <f>IF(Weights!$E101=0,0,$I101*Weights!GI101/Weights!$E101)</f>
        <v>0</v>
      </c>
      <c r="GJ101" s="21">
        <f>IF(Weights!$E101=0,0,$I101*Weights!GJ101/Weights!$E101)</f>
        <v>0</v>
      </c>
      <c r="GK101" s="21">
        <f>IF(Weights!$E101=0,0,$I101*Weights!GK101/Weights!$E101)</f>
        <v>0</v>
      </c>
      <c r="GL101" s="21">
        <f>IF(Weights!$E101=0,0,$I101*Weights!GL101/Weights!$E101)</f>
        <v>0</v>
      </c>
    </row>
    <row r="102" spans="1:194" s="19" customFormat="1" ht="13.5" customHeight="1" outlineLevel="1" x14ac:dyDescent="0.3">
      <c r="A102" s="10" t="s">
        <v>9</v>
      </c>
      <c r="B102" s="11" t="s">
        <v>188</v>
      </c>
      <c r="C102" s="12" t="s">
        <v>184</v>
      </c>
      <c r="D102" s="22"/>
      <c r="E102" s="13"/>
      <c r="F102" s="14"/>
      <c r="G102" s="13"/>
      <c r="H102" s="14"/>
      <c r="I102" s="15">
        <v>0</v>
      </c>
      <c r="J102" s="20">
        <f>IF(Weights!$E102=0,0,$I102*Weights!J102/Weights!$E102)</f>
        <v>0</v>
      </c>
      <c r="K102" s="21">
        <f>IF(Weights!$E102=0,0,$I102*Weights!K102/Weights!$E102)</f>
        <v>0</v>
      </c>
      <c r="L102" s="21">
        <f>IF(Weights!$E102=0,0,$I102*Weights!L102/Weights!$E102)</f>
        <v>0</v>
      </c>
      <c r="M102" s="21">
        <f>IF(Weights!$E102=0,0,$I102*Weights!M102/Weights!$E102)</f>
        <v>0</v>
      </c>
      <c r="N102" s="21">
        <f>IF(Weights!$E102=0,0,$I102*Weights!N102/Weights!$E102)</f>
        <v>0</v>
      </c>
      <c r="O102" s="21">
        <f>IF(Weights!$E102=0,0,$I102*Weights!O102/Weights!$E102)</f>
        <v>0</v>
      </c>
      <c r="P102" s="21">
        <f>IF(Weights!$E102=0,0,$I102*Weights!P102/Weights!$E102)</f>
        <v>0</v>
      </c>
      <c r="Q102" s="21">
        <f>IF(Weights!$E102=0,0,$I102*Weights!Q102/Weights!$E102)</f>
        <v>0</v>
      </c>
      <c r="R102" s="21">
        <f>IF(Weights!$E102=0,0,$I102*Weights!R102/Weights!$E102)</f>
        <v>0</v>
      </c>
      <c r="S102" s="21">
        <f>IF(Weights!$E102=0,0,$I102*Weights!S102/Weights!$E102)</f>
        <v>0</v>
      </c>
      <c r="T102" s="21">
        <f>IF(Weights!$E102=0,0,$I102*Weights!T102/Weights!$E102)</f>
        <v>0</v>
      </c>
      <c r="U102" s="21">
        <f>IF(Weights!$E102=0,0,$I102*Weights!U102/Weights!$E102)</f>
        <v>0</v>
      </c>
      <c r="V102" s="21">
        <f>IF(Weights!$E102=0,0,$I102*Weights!V102/Weights!$E102)</f>
        <v>0</v>
      </c>
      <c r="W102" s="21">
        <f>IF(Weights!$E102=0,0,$I102*Weights!W102/Weights!$E102)</f>
        <v>0</v>
      </c>
      <c r="X102" s="21">
        <f>IF(Weights!$E102=0,0,$I102*Weights!X102/Weights!$E102)</f>
        <v>0</v>
      </c>
      <c r="Y102" s="21">
        <f>IF(Weights!$E102=0,0,$I102*Weights!Y102/Weights!$E102)</f>
        <v>0</v>
      </c>
      <c r="Z102" s="21">
        <f>IF(Weights!$E102=0,0,$I102*Weights!Z102/Weights!$E102)</f>
        <v>0</v>
      </c>
      <c r="AA102" s="21">
        <f>IF(Weights!$E102=0,0,$I102*Weights!AA102/Weights!$E102)</f>
        <v>0</v>
      </c>
      <c r="AB102" s="21">
        <f>IF(Weights!$E102=0,0,$I102*Weights!AB102/Weights!$E102)</f>
        <v>0</v>
      </c>
      <c r="AC102" s="18">
        <f>IF(Weights!$E102=0,0,$I102*Weights!AC102/Weights!$E102)</f>
        <v>0</v>
      </c>
      <c r="AD102" s="21">
        <f>IF(Weights!$E102=0,0,$I102*Weights!AD102/Weights!$E102)</f>
        <v>0</v>
      </c>
      <c r="AE102" s="21">
        <f>IF(Weights!$E102=0,0,$I102*Weights!AE102/Weights!$E102)</f>
        <v>0</v>
      </c>
      <c r="AF102" s="21">
        <f>IF(Weights!$E102=0,0,$I102*Weights!AF102/Weights!$E102)</f>
        <v>0</v>
      </c>
      <c r="AG102" s="21">
        <f>IF(Weights!$E102=0,0,$I102*Weights!AG102/Weights!$E102)</f>
        <v>0</v>
      </c>
      <c r="AH102" s="21">
        <f>IF(Weights!$E102=0,0,$I102*Weights!AH102/Weights!$E102)</f>
        <v>0</v>
      </c>
      <c r="AI102" s="21">
        <f>IF(Weights!$E102=0,0,$I102*Weights!AI102/Weights!$E102)</f>
        <v>0</v>
      </c>
      <c r="AJ102" s="21">
        <f>IF(Weights!$E102=0,0,$I102*Weights!AJ102/Weights!$E102)</f>
        <v>0</v>
      </c>
      <c r="AK102" s="21">
        <f>IF(Weights!$E102=0,0,$I102*Weights!AK102/Weights!$E102)</f>
        <v>0</v>
      </c>
      <c r="AL102" s="21">
        <f>IF(Weights!$E102=0,0,$I102*Weights!AL102/Weights!$E102)</f>
        <v>0</v>
      </c>
      <c r="AM102" s="21">
        <f>IF(Weights!$E102=0,0,$I102*Weights!AM102/Weights!$E102)</f>
        <v>0</v>
      </c>
      <c r="AN102" s="21">
        <f>IF(Weights!$E102=0,0,$I102*Weights!AN102/Weights!$E102)</f>
        <v>0</v>
      </c>
      <c r="AO102" s="21">
        <f>IF(Weights!$E102=0,0,$I102*Weights!AO102/Weights!$E102)</f>
        <v>0</v>
      </c>
      <c r="AP102" s="21">
        <f>IF(Weights!$E102=0,0,$I102*Weights!AP102/Weights!$E102)</f>
        <v>0</v>
      </c>
      <c r="AQ102" s="21">
        <f>IF(Weights!$E102=0,0,$I102*Weights!AQ102/Weights!$E102)</f>
        <v>0</v>
      </c>
      <c r="AR102" s="21">
        <f>IF(Weights!$E102=0,0,$I102*Weights!AR102/Weights!$E102)</f>
        <v>0</v>
      </c>
      <c r="AS102" s="21">
        <f>IF(Weights!$E102=0,0,$I102*Weights!AS102/Weights!$E102)</f>
        <v>0</v>
      </c>
      <c r="AT102" s="21">
        <f>IF(Weights!$E102=0,0,$I102*Weights!AT102/Weights!$E102)</f>
        <v>0</v>
      </c>
      <c r="AU102" s="21">
        <f>IF(Weights!$E102=0,0,$I102*Weights!AU102/Weights!$E102)</f>
        <v>0</v>
      </c>
      <c r="AV102" s="21">
        <f>IF(Weights!$E102=0,0,$I102*Weights!AV102/Weights!$E102)</f>
        <v>0</v>
      </c>
      <c r="AW102" s="21">
        <f>IF(Weights!$E102=0,0,$I102*Weights!AW102/Weights!$E102)</f>
        <v>0</v>
      </c>
      <c r="AX102" s="21">
        <f>IF(Weights!$E102=0,0,$I102*Weights!AX102/Weights!$E102)</f>
        <v>0</v>
      </c>
      <c r="AY102" s="21">
        <f>IF(Weights!$E102=0,0,$I102*Weights!AY102/Weights!$E102)</f>
        <v>0</v>
      </c>
      <c r="AZ102" s="21">
        <f>IF(Weights!$E102=0,0,$I102*Weights!AZ102/Weights!$E102)</f>
        <v>0</v>
      </c>
      <c r="BA102" s="21">
        <f>IF(Weights!$E102=0,0,$I102*Weights!BA102/Weights!$E102)</f>
        <v>0</v>
      </c>
      <c r="BB102" s="21">
        <f>IF(Weights!$E102=0,0,$I102*Weights!BB102/Weights!$E102)</f>
        <v>0</v>
      </c>
      <c r="BC102" s="21">
        <f>IF(Weights!$E102=0,0,$I102*Weights!BC102/Weights!$E102)</f>
        <v>0</v>
      </c>
      <c r="BD102" s="21">
        <f>IF(Weights!$E102=0,0,$I102*Weights!BD102/Weights!$E102)</f>
        <v>0</v>
      </c>
      <c r="BE102" s="21">
        <f>IF(Weights!$E102=0,0,$I102*Weights!BE102/Weights!$E102)</f>
        <v>0</v>
      </c>
      <c r="BF102" s="21">
        <f>IF(Weights!$E102=0,0,$I102*Weights!BF102/Weights!$E102)</f>
        <v>0</v>
      </c>
      <c r="BG102" s="21">
        <f>IF(Weights!$E102=0,0,$I102*Weights!BG102/Weights!$E102)</f>
        <v>0</v>
      </c>
      <c r="BH102" s="21">
        <f>IF(Weights!$E102=0,0,$I102*Weights!BH102/Weights!$E102)</f>
        <v>0</v>
      </c>
      <c r="BI102" s="21">
        <f>IF(Weights!$E102=0,0,$I102*Weights!BI102/Weights!$E102)</f>
        <v>0</v>
      </c>
      <c r="BJ102" s="21">
        <f>IF(Weights!$E102=0,0,$I102*Weights!BJ102/Weights!$E102)</f>
        <v>0</v>
      </c>
      <c r="BK102" s="21">
        <f>IF(Weights!$E102=0,0,$I102*Weights!BK102/Weights!$E102)</f>
        <v>0</v>
      </c>
      <c r="BL102" s="21">
        <f>IF(Weights!$E102=0,0,$I102*Weights!BL102/Weights!$E102)</f>
        <v>0</v>
      </c>
      <c r="BM102" s="21">
        <f>IF(Weights!$E102=0,0,$I102*Weights!BM102/Weights!$E102)</f>
        <v>0</v>
      </c>
      <c r="BN102" s="21">
        <f>IF(Weights!$E102=0,0,$I102*Weights!BN102/Weights!$E102)</f>
        <v>0</v>
      </c>
      <c r="BO102" s="21">
        <f>IF(Weights!$E102=0,0,$I102*Weights!BO102/Weights!$E102)</f>
        <v>0</v>
      </c>
      <c r="BP102" s="21">
        <f>IF(Weights!$E102=0,0,$I102*Weights!BP102/Weights!$E102)</f>
        <v>0</v>
      </c>
      <c r="BQ102" s="21">
        <f>IF(Weights!$E102=0,0,$I102*Weights!BQ102/Weights!$E102)</f>
        <v>0</v>
      </c>
      <c r="BR102" s="21">
        <f>IF(Weights!$E102=0,0,$I102*Weights!BR102/Weights!$E102)</f>
        <v>0</v>
      </c>
      <c r="BS102" s="21">
        <f>IF(Weights!$E102=0,0,$I102*Weights!BS102/Weights!$E102)</f>
        <v>0</v>
      </c>
      <c r="BT102" s="21">
        <f>IF(Weights!$E102=0,0,$I102*Weights!BT102/Weights!$E102)</f>
        <v>0</v>
      </c>
      <c r="BU102" s="21">
        <f>IF(Weights!$E102=0,0,$I102*Weights!BU102/Weights!$E102)</f>
        <v>0</v>
      </c>
      <c r="BV102" s="21">
        <f>IF(Weights!$E102=0,0,$I102*Weights!BV102/Weights!$E102)</f>
        <v>0</v>
      </c>
      <c r="BW102" s="21">
        <f>IF(Weights!$E102=0,0,$I102*Weights!BW102/Weights!$E102)</f>
        <v>0</v>
      </c>
      <c r="BX102" s="21">
        <f>IF(Weights!$E102=0,0,$I102*Weights!BX102/Weights!$E102)</f>
        <v>0</v>
      </c>
      <c r="BY102" s="21">
        <f>IF(Weights!$E102=0,0,$I102*Weights!BY102/Weights!$E102)</f>
        <v>0</v>
      </c>
      <c r="BZ102" s="21">
        <f>IF(Weights!$E102=0,0,$I102*Weights!BZ102/Weights!$E102)</f>
        <v>0</v>
      </c>
      <c r="CA102" s="21">
        <f>IF(Weights!$E102=0,0,$I102*Weights!CA102/Weights!$E102)</f>
        <v>0</v>
      </c>
      <c r="CB102" s="21">
        <f>IF(Weights!$E102=0,0,$I102*Weights!CB102/Weights!$E102)</f>
        <v>0</v>
      </c>
      <c r="CC102" s="21">
        <f>IF(Weights!$E102=0,0,$I102*Weights!CC102/Weights!$E102)</f>
        <v>0</v>
      </c>
      <c r="CD102" s="21">
        <f>IF(Weights!$E102=0,0,$I102*Weights!CD102/Weights!$E102)</f>
        <v>0</v>
      </c>
      <c r="CE102" s="21">
        <f>IF(Weights!$E102=0,0,$I102*Weights!CE102/Weights!$E102)</f>
        <v>0</v>
      </c>
      <c r="CF102" s="21">
        <f>IF(Weights!$E102=0,0,$I102*Weights!CF102/Weights!$E102)</f>
        <v>0</v>
      </c>
      <c r="CG102" s="21">
        <f>IF(Weights!$E102=0,0,$I102*Weights!CG102/Weights!$E102)</f>
        <v>0</v>
      </c>
      <c r="CH102" s="21">
        <f>IF(Weights!$E102=0,0,$I102*Weights!CH102/Weights!$E102)</f>
        <v>0</v>
      </c>
      <c r="CI102" s="21">
        <f>IF(Weights!$E102=0,0,$I102*Weights!CI102/Weights!$E102)</f>
        <v>0</v>
      </c>
      <c r="CJ102" s="21">
        <f>IF(Weights!$E102=0,0,$I102*Weights!CJ102/Weights!$E102)</f>
        <v>0</v>
      </c>
      <c r="CK102" s="21">
        <f>IF(Weights!$E102=0,0,$I102*Weights!CK102/Weights!$E102)</f>
        <v>0</v>
      </c>
      <c r="CL102" s="21">
        <f>IF(Weights!$E102=0,0,$I102*Weights!CL102/Weights!$E102)</f>
        <v>0</v>
      </c>
      <c r="CM102" s="21">
        <f>IF(Weights!$E102=0,0,$I102*Weights!CM102/Weights!$E102)</f>
        <v>0</v>
      </c>
      <c r="CN102" s="21">
        <f>IF(Weights!$E102=0,0,$I102*Weights!CN102/Weights!$E102)</f>
        <v>0</v>
      </c>
      <c r="CO102" s="21">
        <f>IF(Weights!$E102=0,0,$I102*Weights!CO102/Weights!$E102)</f>
        <v>0</v>
      </c>
      <c r="CP102" s="21">
        <f>IF(Weights!$E102=0,0,$I102*Weights!CP102/Weights!$E102)</f>
        <v>0</v>
      </c>
      <c r="CQ102" s="21">
        <f>IF(Weights!$E102=0,0,$I102*Weights!CQ102/Weights!$E102)</f>
        <v>0</v>
      </c>
      <c r="CR102" s="21">
        <f>IF(Weights!$E102=0,0,$I102*Weights!CR102/Weights!$E102)</f>
        <v>0</v>
      </c>
      <c r="CS102" s="21">
        <f>IF(Weights!$E102=0,0,$I102*Weights!CS102/Weights!$E102)</f>
        <v>0</v>
      </c>
      <c r="CT102" s="21">
        <f>IF(Weights!$E102=0,0,$I102*Weights!CT102/Weights!$E102)</f>
        <v>0</v>
      </c>
      <c r="CU102" s="21">
        <f>IF(Weights!$E102=0,0,$I102*Weights!CU102/Weights!$E102)</f>
        <v>0</v>
      </c>
      <c r="CV102" s="21">
        <f>IF(Weights!$E102=0,0,$I102*Weights!CV102/Weights!$E102)</f>
        <v>0</v>
      </c>
      <c r="CW102" s="21">
        <f>IF(Weights!$E102=0,0,$I102*Weights!CW102/Weights!$E102)</f>
        <v>0</v>
      </c>
      <c r="CX102" s="21">
        <f>IF(Weights!$E102=0,0,$I102*Weights!CX102/Weights!$E102)</f>
        <v>0</v>
      </c>
      <c r="CY102" s="21">
        <f>IF(Weights!$E102=0,0,$I102*Weights!CY102/Weights!$E102)</f>
        <v>0</v>
      </c>
      <c r="CZ102" s="21">
        <f>IF(Weights!$E102=0,0,$I102*Weights!CZ102/Weights!$E102)</f>
        <v>0</v>
      </c>
      <c r="DA102" s="21">
        <f>IF(Weights!$E102=0,0,$I102*Weights!DA102/Weights!$E102)</f>
        <v>0</v>
      </c>
      <c r="DB102" s="21">
        <f>IF(Weights!$E102=0,0,$I102*Weights!DB102/Weights!$E102)</f>
        <v>0</v>
      </c>
      <c r="DC102" s="21">
        <f>IF(Weights!$E102=0,0,$I102*Weights!DC102/Weights!$E102)</f>
        <v>0</v>
      </c>
      <c r="DD102" s="21">
        <f>IF(Weights!$E102=0,0,$I102*Weights!DD102/Weights!$E102)</f>
        <v>0</v>
      </c>
      <c r="DE102" s="21">
        <f>IF(Weights!$E102=0,0,$I102*Weights!DE102/Weights!$E102)</f>
        <v>0</v>
      </c>
      <c r="DF102" s="21">
        <f>IF(Weights!$E102=0,0,$I102*Weights!DF102/Weights!$E102)</f>
        <v>0</v>
      </c>
      <c r="DG102" s="21">
        <f>IF(Weights!$E102=0,0,$I102*Weights!DG102/Weights!$E102)</f>
        <v>0</v>
      </c>
      <c r="DH102" s="21">
        <f>IF(Weights!$E102=0,0,$I102*Weights!DH102/Weights!$E102)</f>
        <v>0</v>
      </c>
      <c r="DI102" s="21">
        <f>IF(Weights!$E102=0,0,$I102*Weights!DI102/Weights!$E102)</f>
        <v>0</v>
      </c>
      <c r="DJ102" s="21">
        <f>IF(Weights!$E102=0,0,$I102*Weights!DJ102/Weights!$E102)</f>
        <v>0</v>
      </c>
      <c r="DK102" s="21">
        <f>IF(Weights!$E102=0,0,$I102*Weights!DK102/Weights!$E102)</f>
        <v>0</v>
      </c>
      <c r="DL102" s="21">
        <f>IF(Weights!$E102=0,0,$I102*Weights!DL102/Weights!$E102)</f>
        <v>0</v>
      </c>
      <c r="DM102" s="21">
        <f>IF(Weights!$E102=0,0,$I102*Weights!DM102/Weights!$E102)</f>
        <v>0</v>
      </c>
      <c r="DN102" s="21">
        <f>IF(Weights!$E102=0,0,$I102*Weights!DN102/Weights!$E102)</f>
        <v>0</v>
      </c>
      <c r="DO102" s="21">
        <f>IF(Weights!$E102=0,0,$I102*Weights!DO102/Weights!$E102)</f>
        <v>0</v>
      </c>
      <c r="DP102" s="21">
        <f>IF(Weights!$E102=0,0,$I102*Weights!DP102/Weights!$E102)</f>
        <v>0</v>
      </c>
      <c r="DQ102" s="21">
        <f>IF(Weights!$E102=0,0,$I102*Weights!DQ102/Weights!$E102)</f>
        <v>0</v>
      </c>
      <c r="DR102" s="21">
        <f>IF(Weights!$E102=0,0,$I102*Weights!DR102/Weights!$E102)</f>
        <v>0</v>
      </c>
      <c r="DS102" s="21">
        <f>IF(Weights!$E102=0,0,$I102*Weights!DS102/Weights!$E102)</f>
        <v>0</v>
      </c>
      <c r="DT102" s="21">
        <f>IF(Weights!$E102=0,0,$I102*Weights!DT102/Weights!$E102)</f>
        <v>0</v>
      </c>
      <c r="DU102" s="21">
        <f>IF(Weights!$E102=0,0,$I102*Weights!DU102/Weights!$E102)</f>
        <v>0</v>
      </c>
      <c r="DV102" s="21">
        <f>IF(Weights!$E102=0,0,$I102*Weights!DV102/Weights!$E102)</f>
        <v>0</v>
      </c>
      <c r="DW102" s="21">
        <f>IF(Weights!$E102=0,0,$I102*Weights!DW102/Weights!$E102)</f>
        <v>0</v>
      </c>
      <c r="DX102" s="21">
        <f>IF(Weights!$E102=0,0,$I102*Weights!DX102/Weights!$E102)</f>
        <v>0</v>
      </c>
      <c r="DY102" s="21">
        <f>IF(Weights!$E102=0,0,$I102*Weights!DY102/Weights!$E102)</f>
        <v>0</v>
      </c>
      <c r="DZ102" s="21">
        <f>IF(Weights!$E102=0,0,$I102*Weights!DZ102/Weights!$E102)</f>
        <v>0</v>
      </c>
      <c r="EA102" s="21">
        <f>IF(Weights!$E102=0,0,$I102*Weights!EA102/Weights!$E102)</f>
        <v>0</v>
      </c>
      <c r="EB102" s="21">
        <f>IF(Weights!$E102=0,0,$I102*Weights!EB102/Weights!$E102)</f>
        <v>0</v>
      </c>
      <c r="EC102" s="21">
        <f>IF(Weights!$E102=0,0,$I102*Weights!EC102/Weights!$E102)</f>
        <v>0</v>
      </c>
      <c r="ED102" s="21">
        <f>IF(Weights!$E102=0,0,$I102*Weights!ED102/Weights!$E102)</f>
        <v>0</v>
      </c>
      <c r="EE102" s="21">
        <f>IF(Weights!$E102=0,0,$I102*Weights!EE102/Weights!$E102)</f>
        <v>0</v>
      </c>
      <c r="EF102" s="21">
        <f>IF(Weights!$E102=0,0,$I102*Weights!EF102/Weights!$E102)</f>
        <v>0</v>
      </c>
      <c r="EG102" s="21">
        <f>IF(Weights!$E102=0,0,$I102*Weights!EG102/Weights!$E102)</f>
        <v>0</v>
      </c>
      <c r="EH102" s="21">
        <f>IF(Weights!$E102=0,0,$I102*Weights!EH102/Weights!$E102)</f>
        <v>0</v>
      </c>
      <c r="EI102" s="21">
        <f>IF(Weights!$E102=0,0,$I102*Weights!EI102/Weights!$E102)</f>
        <v>0</v>
      </c>
      <c r="EJ102" s="21">
        <f>IF(Weights!$E102=0,0,$I102*Weights!EJ102/Weights!$E102)</f>
        <v>0</v>
      </c>
      <c r="EK102" s="21">
        <f>IF(Weights!$E102=0,0,$I102*Weights!EK102/Weights!$E102)</f>
        <v>0</v>
      </c>
      <c r="EL102" s="21">
        <f>IF(Weights!$E102=0,0,$I102*Weights!EL102/Weights!$E102)</f>
        <v>0</v>
      </c>
      <c r="EM102" s="21">
        <f>IF(Weights!$E102=0,0,$I102*Weights!EM102/Weights!$E102)</f>
        <v>0</v>
      </c>
      <c r="EN102" s="21">
        <f>IF(Weights!$E102=0,0,$I102*Weights!EN102/Weights!$E102)</f>
        <v>0</v>
      </c>
      <c r="EO102" s="21">
        <f>IF(Weights!$E102=0,0,$I102*Weights!EO102/Weights!$E102)</f>
        <v>0</v>
      </c>
      <c r="EP102" s="21">
        <f>IF(Weights!$E102=0,0,$I102*Weights!EP102/Weights!$E102)</f>
        <v>0</v>
      </c>
      <c r="EQ102" s="21">
        <f>IF(Weights!$E102=0,0,$I102*Weights!EQ102/Weights!$E102)</f>
        <v>0</v>
      </c>
      <c r="ER102" s="21">
        <f>IF(Weights!$E102=0,0,$I102*Weights!ER102/Weights!$E102)</f>
        <v>0</v>
      </c>
      <c r="ES102" s="21">
        <f>IF(Weights!$E102=0,0,$I102*Weights!ES102/Weights!$E102)</f>
        <v>0</v>
      </c>
      <c r="ET102" s="21">
        <f>IF(Weights!$E102=0,0,$I102*Weights!ET102/Weights!$E102)</f>
        <v>0</v>
      </c>
      <c r="EU102" s="21">
        <f>IF(Weights!$E102=0,0,$I102*Weights!EU102/Weights!$E102)</f>
        <v>0</v>
      </c>
      <c r="EV102" s="21">
        <f>IF(Weights!$E102=0,0,$I102*Weights!EV102/Weights!$E102)</f>
        <v>0</v>
      </c>
      <c r="EW102" s="21">
        <f>IF(Weights!$E102=0,0,$I102*Weights!EW102/Weights!$E102)</f>
        <v>0</v>
      </c>
      <c r="EX102" s="21">
        <f>IF(Weights!$E102=0,0,$I102*Weights!EX102/Weights!$E102)</f>
        <v>0</v>
      </c>
      <c r="EY102" s="21">
        <f>IF(Weights!$E102=0,0,$I102*Weights!EY102/Weights!$E102)</f>
        <v>0</v>
      </c>
      <c r="EZ102" s="21">
        <f>IF(Weights!$E102=0,0,$I102*Weights!EZ102/Weights!$E102)</f>
        <v>0</v>
      </c>
      <c r="FA102" s="21">
        <f>IF(Weights!$E102=0,0,$I102*Weights!FA102/Weights!$E102)</f>
        <v>0</v>
      </c>
      <c r="FB102" s="21">
        <f>IF(Weights!$E102=0,0,$I102*Weights!FB102/Weights!$E102)</f>
        <v>0</v>
      </c>
      <c r="FC102" s="21">
        <f>IF(Weights!$E102=0,0,$I102*Weights!FC102/Weights!$E102)</f>
        <v>0</v>
      </c>
      <c r="FD102" s="21">
        <f>IF(Weights!$E102=0,0,$I102*Weights!FD102/Weights!$E102)</f>
        <v>0</v>
      </c>
      <c r="FE102" s="21">
        <f>IF(Weights!$E102=0,0,$I102*Weights!FE102/Weights!$E102)</f>
        <v>0</v>
      </c>
      <c r="FF102" s="21">
        <f>IF(Weights!$E102=0,0,$I102*Weights!FF102/Weights!$E102)</f>
        <v>0</v>
      </c>
      <c r="FG102" s="21">
        <f>IF(Weights!$E102=0,0,$I102*Weights!FG102/Weights!$E102)</f>
        <v>0</v>
      </c>
      <c r="FH102" s="21">
        <f>IF(Weights!$E102=0,0,$I102*Weights!FH102/Weights!$E102)</f>
        <v>0</v>
      </c>
      <c r="FI102" s="21">
        <f>IF(Weights!$E102=0,0,$I102*Weights!FI102/Weights!$E102)</f>
        <v>0</v>
      </c>
      <c r="FJ102" s="21">
        <f>IF(Weights!$E102=0,0,$I102*Weights!FJ102/Weights!$E102)</f>
        <v>0</v>
      </c>
      <c r="FK102" s="21">
        <f>IF(Weights!$E102=0,0,$I102*Weights!FK102/Weights!$E102)</f>
        <v>0</v>
      </c>
      <c r="FL102" s="21">
        <f>IF(Weights!$E102=0,0,$I102*Weights!FL102/Weights!$E102)</f>
        <v>0</v>
      </c>
      <c r="FM102" s="21">
        <f>IF(Weights!$E102=0,0,$I102*Weights!FM102/Weights!$E102)</f>
        <v>0</v>
      </c>
      <c r="FN102" s="21">
        <f>IF(Weights!$E102=0,0,$I102*Weights!FN102/Weights!$E102)</f>
        <v>0</v>
      </c>
      <c r="FO102" s="21">
        <f>IF(Weights!$E102=0,0,$I102*Weights!FO102/Weights!$E102)</f>
        <v>0</v>
      </c>
      <c r="FP102" s="21">
        <f>IF(Weights!$E102=0,0,$I102*Weights!FP102/Weights!$E102)</f>
        <v>0</v>
      </c>
      <c r="FQ102" s="21">
        <f>IF(Weights!$E102=0,0,$I102*Weights!FQ102/Weights!$E102)</f>
        <v>0</v>
      </c>
      <c r="FR102" s="21">
        <f>IF(Weights!$E102=0,0,$I102*Weights!FR102/Weights!$E102)</f>
        <v>0</v>
      </c>
      <c r="FS102" s="21">
        <f>IF(Weights!$E102=0,0,$I102*Weights!FS102/Weights!$E102)</f>
        <v>0</v>
      </c>
      <c r="FT102" s="21">
        <f>IF(Weights!$E102=0,0,$I102*Weights!FT102/Weights!$E102)</f>
        <v>0</v>
      </c>
      <c r="FU102" s="21">
        <f>IF(Weights!$E102=0,0,$I102*Weights!FU102/Weights!$E102)</f>
        <v>0</v>
      </c>
      <c r="FV102" s="21">
        <f>IF(Weights!$E102=0,0,$I102*Weights!FV102/Weights!$E102)</f>
        <v>0</v>
      </c>
      <c r="FW102" s="21">
        <f>IF(Weights!$E102=0,0,$I102*Weights!FW102/Weights!$E102)</f>
        <v>0</v>
      </c>
      <c r="FX102" s="21">
        <f>IF(Weights!$E102=0,0,$I102*Weights!FX102/Weights!$E102)</f>
        <v>0</v>
      </c>
      <c r="FY102" s="21">
        <f>IF(Weights!$E102=0,0,$I102*Weights!FY102/Weights!$E102)</f>
        <v>0</v>
      </c>
      <c r="FZ102" s="21">
        <f>IF(Weights!$E102=0,0,$I102*Weights!FZ102/Weights!$E102)</f>
        <v>0</v>
      </c>
      <c r="GA102" s="21">
        <f>IF(Weights!$E102=0,0,$I102*Weights!GA102/Weights!$E102)</f>
        <v>0</v>
      </c>
      <c r="GB102" s="21">
        <f>IF(Weights!$E102=0,0,$I102*Weights!GB102/Weights!$E102)</f>
        <v>0</v>
      </c>
      <c r="GC102" s="21">
        <f>IF(Weights!$E102=0,0,$I102*Weights!GC102/Weights!$E102)</f>
        <v>0</v>
      </c>
      <c r="GD102" s="21">
        <f>IF(Weights!$E102=0,0,$I102*Weights!GD102/Weights!$E102)</f>
        <v>0</v>
      </c>
      <c r="GE102" s="21">
        <f>IF(Weights!$E102=0,0,$I102*Weights!GE102/Weights!$E102)</f>
        <v>0</v>
      </c>
      <c r="GF102" s="21">
        <f>IF(Weights!$E102=0,0,$I102*Weights!GF102/Weights!$E102)</f>
        <v>0</v>
      </c>
      <c r="GG102" s="21">
        <f>IF(Weights!$E102=0,0,$I102*Weights!GG102/Weights!$E102)</f>
        <v>0</v>
      </c>
      <c r="GH102" s="21">
        <f>IF(Weights!$E102=0,0,$I102*Weights!GH102/Weights!$E102)</f>
        <v>0</v>
      </c>
      <c r="GI102" s="21">
        <f>IF(Weights!$E102=0,0,$I102*Weights!GI102/Weights!$E102)</f>
        <v>0</v>
      </c>
      <c r="GJ102" s="21">
        <f>IF(Weights!$E102=0,0,$I102*Weights!GJ102/Weights!$E102)</f>
        <v>0</v>
      </c>
      <c r="GK102" s="21">
        <f>IF(Weights!$E102=0,0,$I102*Weights!GK102/Weights!$E102)</f>
        <v>0</v>
      </c>
      <c r="GL102" s="21">
        <f>IF(Weights!$E102=0,0,$I102*Weights!GL102/Weights!$E102)</f>
        <v>0</v>
      </c>
    </row>
    <row r="103" spans="1:194" s="19" customFormat="1" ht="13.5" customHeight="1" outlineLevel="1" x14ac:dyDescent="0.3">
      <c r="A103" s="10" t="s">
        <v>9</v>
      </c>
      <c r="B103" s="11" t="s">
        <v>189</v>
      </c>
      <c r="C103" s="12" t="s">
        <v>184</v>
      </c>
      <c r="D103" s="22" t="s">
        <v>190</v>
      </c>
      <c r="E103" s="13"/>
      <c r="F103" s="14"/>
      <c r="G103" s="49">
        <v>46335</v>
      </c>
      <c r="H103" s="14">
        <v>46480</v>
      </c>
      <c r="I103" s="15">
        <v>1300</v>
      </c>
      <c r="J103" s="20">
        <f>IF(Weights!$E103=0,0,$I103*Weights!J103/Weights!$E103)</f>
        <v>0</v>
      </c>
      <c r="K103" s="21">
        <f>IF(Weights!$E103=0,0,$I103*Weights!K103/Weights!$E103)</f>
        <v>0</v>
      </c>
      <c r="L103" s="21">
        <f>IF(Weights!$E103=0,0,$I103*Weights!L103/Weights!$E103)</f>
        <v>0</v>
      </c>
      <c r="M103" s="21">
        <f>IF(Weights!$E103=0,0,$I103*Weights!M103/Weights!$E103)</f>
        <v>0</v>
      </c>
      <c r="N103" s="21">
        <f>IF(Weights!$E103=0,0,$I103*Weights!N103/Weights!$E103)</f>
        <v>0</v>
      </c>
      <c r="O103" s="21">
        <f>IF(Weights!$E103=0,0,$I103*Weights!O103/Weights!$E103)</f>
        <v>0</v>
      </c>
      <c r="P103" s="21">
        <f>IF(Weights!$E103=0,0,$I103*Weights!P103/Weights!$E103)</f>
        <v>0</v>
      </c>
      <c r="Q103" s="21">
        <f>IF(Weights!$E103=0,0,$I103*Weights!Q103/Weights!$E103)</f>
        <v>0</v>
      </c>
      <c r="R103" s="21">
        <f>IF(Weights!$E103=0,0,$I103*Weights!R103/Weights!$E103)</f>
        <v>0</v>
      </c>
      <c r="S103" s="21">
        <f>IF(Weights!$E103=0,0,$I103*Weights!S103/Weights!$E103)</f>
        <v>0</v>
      </c>
      <c r="T103" s="21">
        <f>IF(Weights!$E103=0,0,$I103*Weights!T103/Weights!$E103)</f>
        <v>0</v>
      </c>
      <c r="U103" s="21">
        <f>IF(Weights!$E103=0,0,$I103*Weights!U103/Weights!$E103)</f>
        <v>0</v>
      </c>
      <c r="V103" s="21">
        <f>IF(Weights!$E103=0,0,$I103*Weights!V103/Weights!$E103)</f>
        <v>0</v>
      </c>
      <c r="W103" s="21">
        <f>IF(Weights!$E103=0,0,$I103*Weights!W103/Weights!$E103)</f>
        <v>0</v>
      </c>
      <c r="X103" s="21">
        <f>IF(Weights!$E103=0,0,$I103*Weights!X103/Weights!$E103)</f>
        <v>0</v>
      </c>
      <c r="Y103" s="21">
        <f>IF(Weights!$E103=0,0,$I103*Weights!Y103/Weights!$E103)</f>
        <v>0</v>
      </c>
      <c r="Z103" s="21">
        <f>IF(Weights!$E103=0,0,$I103*Weights!Z103/Weights!$E103)</f>
        <v>0</v>
      </c>
      <c r="AA103" s="21">
        <f>IF(Weights!$E103=0,0,$I103*Weights!AA103/Weights!$E103)</f>
        <v>0</v>
      </c>
      <c r="AB103" s="21">
        <f>IF(Weights!$E103=0,0,$I103*Weights!AB103/Weights!$E103)</f>
        <v>0</v>
      </c>
      <c r="AC103" s="18">
        <f>IF(Weights!$E103=0,0,$I103*Weights!AC103/Weights!$E103)</f>
        <v>0</v>
      </c>
      <c r="AD103" s="21">
        <f>IF(Weights!$E103=0,0,$I103*Weights!AD103/Weights!$E103)</f>
        <v>0</v>
      </c>
      <c r="AE103" s="21">
        <f>IF(Weights!$E103=0,0,$I103*Weights!AE103/Weights!$E103)</f>
        <v>25.793650793650791</v>
      </c>
      <c r="AF103" s="21">
        <f>IF(Weights!$E103=0,0,$I103*Weights!AF103/Weights!$E103)</f>
        <v>51.587301587301582</v>
      </c>
      <c r="AG103" s="21">
        <f>IF(Weights!$E103=0,0,$I103*Weights!AG103/Weights!$E103)</f>
        <v>0</v>
      </c>
      <c r="AH103" s="21">
        <f>IF(Weights!$E103=0,0,$I103*Weights!AH103/Weights!$E103)</f>
        <v>77.38095238095238</v>
      </c>
      <c r="AI103" s="21">
        <f>IF(Weights!$E103=0,0,$I103*Weights!AI103/Weights!$E103)</f>
        <v>77.38095238095238</v>
      </c>
      <c r="AJ103" s="21">
        <f>IF(Weights!$E103=0,0,$I103*Weights!AJ103/Weights!$E103)</f>
        <v>77.38095238095238</v>
      </c>
      <c r="AK103" s="21">
        <f>IF(Weights!$E103=0,0,$I103*Weights!AK103/Weights!$E103)</f>
        <v>0</v>
      </c>
      <c r="AL103" s="21">
        <f>IF(Weights!$E103=0,0,$I103*Weights!AL103/Weights!$E103)</f>
        <v>61.904761904761905</v>
      </c>
      <c r="AM103" s="21">
        <f>IF(Weights!$E103=0,0,$I103*Weights!AM103/Weights!$E103)</f>
        <v>77.38095238095238</v>
      </c>
      <c r="AN103" s="21">
        <f>IF(Weights!$E103=0,0,$I103*Weights!AN103/Weights!$E103)</f>
        <v>77.38095238095238</v>
      </c>
      <c r="AO103" s="21">
        <f>IF(Weights!$E103=0,0,$I103*Weights!AO103/Weights!$E103)</f>
        <v>77.38095238095238</v>
      </c>
      <c r="AP103" s="21">
        <f>IF(Weights!$E103=0,0,$I103*Weights!AP103/Weights!$E103)</f>
        <v>77.38095238095238</v>
      </c>
      <c r="AQ103" s="21">
        <f>IF(Weights!$E103=0,0,$I103*Weights!AQ103/Weights!$E103)</f>
        <v>77.38095238095238</v>
      </c>
      <c r="AR103" s="21">
        <f>IF(Weights!$E103=0,0,$I103*Weights!AR103/Weights!$E103)</f>
        <v>77.38095238095238</v>
      </c>
      <c r="AS103" s="21">
        <f>IF(Weights!$E103=0,0,$I103*Weights!AS103/Weights!$E103)</f>
        <v>77.38095238095238</v>
      </c>
      <c r="AT103" s="21">
        <f>IF(Weights!$E103=0,0,$I103*Weights!AT103/Weights!$E103)</f>
        <v>77.38095238095238</v>
      </c>
      <c r="AU103" s="21">
        <f>IF(Weights!$E103=0,0,$I103*Weights!AU103/Weights!$E103)</f>
        <v>77.38095238095238</v>
      </c>
      <c r="AV103" s="21">
        <f>IF(Weights!$E103=0,0,$I103*Weights!AV103/Weights!$E103)</f>
        <v>77.38095238095238</v>
      </c>
      <c r="AW103" s="21">
        <f>IF(Weights!$E103=0,0,$I103*Weights!AW103/Weights!$E103)</f>
        <v>77.38095238095238</v>
      </c>
      <c r="AX103" s="21">
        <f>IF(Weights!$E103=0,0,$I103*Weights!AX103/Weights!$E103)</f>
        <v>51.587301587301582</v>
      </c>
      <c r="AY103" s="21">
        <f>IF(Weights!$E103=0,0,$I103*Weights!AY103/Weights!$E103)</f>
        <v>25.793650793650791</v>
      </c>
      <c r="AZ103" s="21">
        <f>IF(Weights!$E103=0,0,$I103*Weights!AZ103/Weights!$E103)</f>
        <v>0</v>
      </c>
      <c r="BA103" s="21">
        <f>IF(Weights!$E103=0,0,$I103*Weights!BA103/Weights!$E103)</f>
        <v>0</v>
      </c>
      <c r="BB103" s="21">
        <f>IF(Weights!$E103=0,0,$I103*Weights!BB103/Weights!$E103)</f>
        <v>0</v>
      </c>
      <c r="BC103" s="21">
        <f>IF(Weights!$E103=0,0,$I103*Weights!BC103/Weights!$E103)</f>
        <v>0</v>
      </c>
      <c r="BD103" s="21">
        <f>IF(Weights!$E103=0,0,$I103*Weights!BD103/Weights!$E103)</f>
        <v>0</v>
      </c>
      <c r="BE103" s="21">
        <f>IF(Weights!$E103=0,0,$I103*Weights!BE103/Weights!$E103)</f>
        <v>0</v>
      </c>
      <c r="BF103" s="21">
        <f>IF(Weights!$E103=0,0,$I103*Weights!BF103/Weights!$E103)</f>
        <v>0</v>
      </c>
      <c r="BG103" s="21">
        <f>IF(Weights!$E103=0,0,$I103*Weights!BG103/Weights!$E103)</f>
        <v>0</v>
      </c>
      <c r="BH103" s="21">
        <f>IF(Weights!$E103=0,0,$I103*Weights!BH103/Weights!$E103)</f>
        <v>0</v>
      </c>
      <c r="BI103" s="21">
        <f>IF(Weights!$E103=0,0,$I103*Weights!BI103/Weights!$E103)</f>
        <v>0</v>
      </c>
      <c r="BJ103" s="21">
        <f>IF(Weights!$E103=0,0,$I103*Weights!BJ103/Weights!$E103)</f>
        <v>0</v>
      </c>
      <c r="BK103" s="21">
        <f>IF(Weights!$E103=0,0,$I103*Weights!BK103/Weights!$E103)</f>
        <v>0</v>
      </c>
      <c r="BL103" s="21">
        <f>IF(Weights!$E103=0,0,$I103*Weights!BL103/Weights!$E103)</f>
        <v>0</v>
      </c>
      <c r="BM103" s="21">
        <f>IF(Weights!$E103=0,0,$I103*Weights!BM103/Weights!$E103)</f>
        <v>0</v>
      </c>
      <c r="BN103" s="21">
        <f>IF(Weights!$E103=0,0,$I103*Weights!BN103/Weights!$E103)</f>
        <v>0</v>
      </c>
      <c r="BO103" s="21">
        <f>IF(Weights!$E103=0,0,$I103*Weights!BO103/Weights!$E103)</f>
        <v>0</v>
      </c>
      <c r="BP103" s="21">
        <f>IF(Weights!$E103=0,0,$I103*Weights!BP103/Weights!$E103)</f>
        <v>0</v>
      </c>
      <c r="BQ103" s="21">
        <f>IF(Weights!$E103=0,0,$I103*Weights!BQ103/Weights!$E103)</f>
        <v>0</v>
      </c>
      <c r="BR103" s="21">
        <f>IF(Weights!$E103=0,0,$I103*Weights!BR103/Weights!$E103)</f>
        <v>0</v>
      </c>
      <c r="BS103" s="21">
        <f>IF(Weights!$E103=0,0,$I103*Weights!BS103/Weights!$E103)</f>
        <v>0</v>
      </c>
      <c r="BT103" s="21">
        <f>IF(Weights!$E103=0,0,$I103*Weights!BT103/Weights!$E103)</f>
        <v>0</v>
      </c>
      <c r="BU103" s="21">
        <f>IF(Weights!$E103=0,0,$I103*Weights!BU103/Weights!$E103)</f>
        <v>0</v>
      </c>
      <c r="BV103" s="21">
        <f>IF(Weights!$E103=0,0,$I103*Weights!BV103/Weights!$E103)</f>
        <v>0</v>
      </c>
      <c r="BW103" s="21">
        <f>IF(Weights!$E103=0,0,$I103*Weights!BW103/Weights!$E103)</f>
        <v>0</v>
      </c>
      <c r="BX103" s="21">
        <f>IF(Weights!$E103=0,0,$I103*Weights!BX103/Weights!$E103)</f>
        <v>0</v>
      </c>
      <c r="BY103" s="21">
        <f>IF(Weights!$E103=0,0,$I103*Weights!BY103/Weights!$E103)</f>
        <v>0</v>
      </c>
      <c r="BZ103" s="21">
        <f>IF(Weights!$E103=0,0,$I103*Weights!BZ103/Weights!$E103)</f>
        <v>0</v>
      </c>
      <c r="CA103" s="21">
        <f>IF(Weights!$E103=0,0,$I103*Weights!CA103/Weights!$E103)</f>
        <v>0</v>
      </c>
      <c r="CB103" s="21">
        <f>IF(Weights!$E103=0,0,$I103*Weights!CB103/Weights!$E103)</f>
        <v>0</v>
      </c>
      <c r="CC103" s="21">
        <f>IF(Weights!$E103=0,0,$I103*Weights!CC103/Weights!$E103)</f>
        <v>0</v>
      </c>
      <c r="CD103" s="21">
        <f>IF(Weights!$E103=0,0,$I103*Weights!CD103/Weights!$E103)</f>
        <v>0</v>
      </c>
      <c r="CE103" s="21">
        <f>IF(Weights!$E103=0,0,$I103*Weights!CE103/Weights!$E103)</f>
        <v>0</v>
      </c>
      <c r="CF103" s="21">
        <f>IF(Weights!$E103=0,0,$I103*Weights!CF103/Weights!$E103)</f>
        <v>0</v>
      </c>
      <c r="CG103" s="21">
        <f>IF(Weights!$E103=0,0,$I103*Weights!CG103/Weights!$E103)</f>
        <v>0</v>
      </c>
      <c r="CH103" s="21">
        <f>IF(Weights!$E103=0,0,$I103*Weights!CH103/Weights!$E103)</f>
        <v>0</v>
      </c>
      <c r="CI103" s="21">
        <f>IF(Weights!$E103=0,0,$I103*Weights!CI103/Weights!$E103)</f>
        <v>0</v>
      </c>
      <c r="CJ103" s="21">
        <f>IF(Weights!$E103=0,0,$I103*Weights!CJ103/Weights!$E103)</f>
        <v>0</v>
      </c>
      <c r="CK103" s="21">
        <f>IF(Weights!$E103=0,0,$I103*Weights!CK103/Weights!$E103)</f>
        <v>0</v>
      </c>
      <c r="CL103" s="21">
        <f>IF(Weights!$E103=0,0,$I103*Weights!CL103/Weights!$E103)</f>
        <v>0</v>
      </c>
      <c r="CM103" s="21">
        <f>IF(Weights!$E103=0,0,$I103*Weights!CM103/Weights!$E103)</f>
        <v>0</v>
      </c>
      <c r="CN103" s="21">
        <f>IF(Weights!$E103=0,0,$I103*Weights!CN103/Weights!$E103)</f>
        <v>0</v>
      </c>
      <c r="CO103" s="21">
        <f>IF(Weights!$E103=0,0,$I103*Weights!CO103/Weights!$E103)</f>
        <v>0</v>
      </c>
      <c r="CP103" s="21">
        <f>IF(Weights!$E103=0,0,$I103*Weights!CP103/Weights!$E103)</f>
        <v>0</v>
      </c>
      <c r="CQ103" s="21">
        <f>IF(Weights!$E103=0,0,$I103*Weights!CQ103/Weights!$E103)</f>
        <v>0</v>
      </c>
      <c r="CR103" s="21">
        <f>IF(Weights!$E103=0,0,$I103*Weights!CR103/Weights!$E103)</f>
        <v>0</v>
      </c>
      <c r="CS103" s="21">
        <f>IF(Weights!$E103=0,0,$I103*Weights!CS103/Weights!$E103)</f>
        <v>0</v>
      </c>
      <c r="CT103" s="21">
        <f>IF(Weights!$E103=0,0,$I103*Weights!CT103/Weights!$E103)</f>
        <v>0</v>
      </c>
      <c r="CU103" s="21">
        <f>IF(Weights!$E103=0,0,$I103*Weights!CU103/Weights!$E103)</f>
        <v>0</v>
      </c>
      <c r="CV103" s="21">
        <f>IF(Weights!$E103=0,0,$I103*Weights!CV103/Weights!$E103)</f>
        <v>0</v>
      </c>
      <c r="CW103" s="21">
        <f>IF(Weights!$E103=0,0,$I103*Weights!CW103/Weights!$E103)</f>
        <v>0</v>
      </c>
      <c r="CX103" s="21">
        <f>IF(Weights!$E103=0,0,$I103*Weights!CX103/Weights!$E103)</f>
        <v>0</v>
      </c>
      <c r="CY103" s="21">
        <f>IF(Weights!$E103=0,0,$I103*Weights!CY103/Weights!$E103)</f>
        <v>0</v>
      </c>
      <c r="CZ103" s="21">
        <f>IF(Weights!$E103=0,0,$I103*Weights!CZ103/Weights!$E103)</f>
        <v>0</v>
      </c>
      <c r="DA103" s="21">
        <f>IF(Weights!$E103=0,0,$I103*Weights!DA103/Weights!$E103)</f>
        <v>0</v>
      </c>
      <c r="DB103" s="21">
        <f>IF(Weights!$E103=0,0,$I103*Weights!DB103/Weights!$E103)</f>
        <v>0</v>
      </c>
      <c r="DC103" s="21">
        <f>IF(Weights!$E103=0,0,$I103*Weights!DC103/Weights!$E103)</f>
        <v>0</v>
      </c>
      <c r="DD103" s="21">
        <f>IF(Weights!$E103=0,0,$I103*Weights!DD103/Weights!$E103)</f>
        <v>0</v>
      </c>
      <c r="DE103" s="21">
        <f>IF(Weights!$E103=0,0,$I103*Weights!DE103/Weights!$E103)</f>
        <v>0</v>
      </c>
      <c r="DF103" s="21">
        <f>IF(Weights!$E103=0,0,$I103*Weights!DF103/Weights!$E103)</f>
        <v>0</v>
      </c>
      <c r="DG103" s="21">
        <f>IF(Weights!$E103=0,0,$I103*Weights!DG103/Weights!$E103)</f>
        <v>0</v>
      </c>
      <c r="DH103" s="21">
        <f>IF(Weights!$E103=0,0,$I103*Weights!DH103/Weights!$E103)</f>
        <v>0</v>
      </c>
      <c r="DI103" s="21">
        <f>IF(Weights!$E103=0,0,$I103*Weights!DI103/Weights!$E103)</f>
        <v>0</v>
      </c>
      <c r="DJ103" s="21">
        <f>IF(Weights!$E103=0,0,$I103*Weights!DJ103/Weights!$E103)</f>
        <v>0</v>
      </c>
      <c r="DK103" s="21">
        <f>IF(Weights!$E103=0,0,$I103*Weights!DK103/Weights!$E103)</f>
        <v>0</v>
      </c>
      <c r="DL103" s="21">
        <f>IF(Weights!$E103=0,0,$I103*Weights!DL103/Weights!$E103)</f>
        <v>0</v>
      </c>
      <c r="DM103" s="21">
        <f>IF(Weights!$E103=0,0,$I103*Weights!DM103/Weights!$E103)</f>
        <v>0</v>
      </c>
      <c r="DN103" s="21">
        <f>IF(Weights!$E103=0,0,$I103*Weights!DN103/Weights!$E103)</f>
        <v>0</v>
      </c>
      <c r="DO103" s="21">
        <f>IF(Weights!$E103=0,0,$I103*Weights!DO103/Weights!$E103)</f>
        <v>0</v>
      </c>
      <c r="DP103" s="21">
        <f>IF(Weights!$E103=0,0,$I103*Weights!DP103/Weights!$E103)</f>
        <v>0</v>
      </c>
      <c r="DQ103" s="21">
        <f>IF(Weights!$E103=0,0,$I103*Weights!DQ103/Weights!$E103)</f>
        <v>0</v>
      </c>
      <c r="DR103" s="21">
        <f>IF(Weights!$E103=0,0,$I103*Weights!DR103/Weights!$E103)</f>
        <v>0</v>
      </c>
      <c r="DS103" s="21">
        <f>IF(Weights!$E103=0,0,$I103*Weights!DS103/Weights!$E103)</f>
        <v>0</v>
      </c>
      <c r="DT103" s="21">
        <f>IF(Weights!$E103=0,0,$I103*Weights!DT103/Weights!$E103)</f>
        <v>0</v>
      </c>
      <c r="DU103" s="21">
        <f>IF(Weights!$E103=0,0,$I103*Weights!DU103/Weights!$E103)</f>
        <v>0</v>
      </c>
      <c r="DV103" s="21">
        <f>IF(Weights!$E103=0,0,$I103*Weights!DV103/Weights!$E103)</f>
        <v>0</v>
      </c>
      <c r="DW103" s="21">
        <f>IF(Weights!$E103=0,0,$I103*Weights!DW103/Weights!$E103)</f>
        <v>0</v>
      </c>
      <c r="DX103" s="21">
        <f>IF(Weights!$E103=0,0,$I103*Weights!DX103/Weights!$E103)</f>
        <v>0</v>
      </c>
      <c r="DY103" s="21">
        <f>IF(Weights!$E103=0,0,$I103*Weights!DY103/Weights!$E103)</f>
        <v>0</v>
      </c>
      <c r="DZ103" s="21">
        <f>IF(Weights!$E103=0,0,$I103*Weights!DZ103/Weights!$E103)</f>
        <v>0</v>
      </c>
      <c r="EA103" s="21">
        <f>IF(Weights!$E103=0,0,$I103*Weights!EA103/Weights!$E103)</f>
        <v>0</v>
      </c>
      <c r="EB103" s="21">
        <f>IF(Weights!$E103=0,0,$I103*Weights!EB103/Weights!$E103)</f>
        <v>0</v>
      </c>
      <c r="EC103" s="21">
        <f>IF(Weights!$E103=0,0,$I103*Weights!EC103/Weights!$E103)</f>
        <v>0</v>
      </c>
      <c r="ED103" s="21">
        <f>IF(Weights!$E103=0,0,$I103*Weights!ED103/Weights!$E103)</f>
        <v>0</v>
      </c>
      <c r="EE103" s="21">
        <f>IF(Weights!$E103=0,0,$I103*Weights!EE103/Weights!$E103)</f>
        <v>0</v>
      </c>
      <c r="EF103" s="21">
        <f>IF(Weights!$E103=0,0,$I103*Weights!EF103/Weights!$E103)</f>
        <v>0</v>
      </c>
      <c r="EG103" s="21">
        <f>IF(Weights!$E103=0,0,$I103*Weights!EG103/Weights!$E103)</f>
        <v>0</v>
      </c>
      <c r="EH103" s="21">
        <f>IF(Weights!$E103=0,0,$I103*Weights!EH103/Weights!$E103)</f>
        <v>0</v>
      </c>
      <c r="EI103" s="21">
        <f>IF(Weights!$E103=0,0,$I103*Weights!EI103/Weights!$E103)</f>
        <v>0</v>
      </c>
      <c r="EJ103" s="21">
        <f>IF(Weights!$E103=0,0,$I103*Weights!EJ103/Weights!$E103)</f>
        <v>0</v>
      </c>
      <c r="EK103" s="21">
        <f>IF(Weights!$E103=0,0,$I103*Weights!EK103/Weights!$E103)</f>
        <v>0</v>
      </c>
      <c r="EL103" s="21">
        <f>IF(Weights!$E103=0,0,$I103*Weights!EL103/Weights!$E103)</f>
        <v>0</v>
      </c>
      <c r="EM103" s="21">
        <f>IF(Weights!$E103=0,0,$I103*Weights!EM103/Weights!$E103)</f>
        <v>0</v>
      </c>
      <c r="EN103" s="21">
        <f>IF(Weights!$E103=0,0,$I103*Weights!EN103/Weights!$E103)</f>
        <v>0</v>
      </c>
      <c r="EO103" s="21">
        <f>IF(Weights!$E103=0,0,$I103*Weights!EO103/Weights!$E103)</f>
        <v>0</v>
      </c>
      <c r="EP103" s="21">
        <f>IF(Weights!$E103=0,0,$I103*Weights!EP103/Weights!$E103)</f>
        <v>0</v>
      </c>
      <c r="EQ103" s="21">
        <f>IF(Weights!$E103=0,0,$I103*Weights!EQ103/Weights!$E103)</f>
        <v>0</v>
      </c>
      <c r="ER103" s="21">
        <f>IF(Weights!$E103=0,0,$I103*Weights!ER103/Weights!$E103)</f>
        <v>0</v>
      </c>
      <c r="ES103" s="21">
        <f>IF(Weights!$E103=0,0,$I103*Weights!ES103/Weights!$E103)</f>
        <v>0</v>
      </c>
      <c r="ET103" s="21">
        <f>IF(Weights!$E103=0,0,$I103*Weights!ET103/Weights!$E103)</f>
        <v>0</v>
      </c>
      <c r="EU103" s="21">
        <f>IF(Weights!$E103=0,0,$I103*Weights!EU103/Weights!$E103)</f>
        <v>0</v>
      </c>
      <c r="EV103" s="21">
        <f>IF(Weights!$E103=0,0,$I103*Weights!EV103/Weights!$E103)</f>
        <v>0</v>
      </c>
      <c r="EW103" s="21">
        <f>IF(Weights!$E103=0,0,$I103*Weights!EW103/Weights!$E103)</f>
        <v>0</v>
      </c>
      <c r="EX103" s="21">
        <f>IF(Weights!$E103=0,0,$I103*Weights!EX103/Weights!$E103)</f>
        <v>0</v>
      </c>
      <c r="EY103" s="21">
        <f>IF(Weights!$E103=0,0,$I103*Weights!EY103/Weights!$E103)</f>
        <v>0</v>
      </c>
      <c r="EZ103" s="21">
        <f>IF(Weights!$E103=0,0,$I103*Weights!EZ103/Weights!$E103)</f>
        <v>0</v>
      </c>
      <c r="FA103" s="21">
        <f>IF(Weights!$E103=0,0,$I103*Weights!FA103/Weights!$E103)</f>
        <v>0</v>
      </c>
      <c r="FB103" s="21">
        <f>IF(Weights!$E103=0,0,$I103*Weights!FB103/Weights!$E103)</f>
        <v>0</v>
      </c>
      <c r="FC103" s="21">
        <f>IF(Weights!$E103=0,0,$I103*Weights!FC103/Weights!$E103)</f>
        <v>0</v>
      </c>
      <c r="FD103" s="21">
        <f>IF(Weights!$E103=0,0,$I103*Weights!FD103/Weights!$E103)</f>
        <v>0</v>
      </c>
      <c r="FE103" s="21">
        <f>IF(Weights!$E103=0,0,$I103*Weights!FE103/Weights!$E103)</f>
        <v>0</v>
      </c>
      <c r="FF103" s="21">
        <f>IF(Weights!$E103=0,0,$I103*Weights!FF103/Weights!$E103)</f>
        <v>0</v>
      </c>
      <c r="FG103" s="21">
        <f>IF(Weights!$E103=0,0,$I103*Weights!FG103/Weights!$E103)</f>
        <v>0</v>
      </c>
      <c r="FH103" s="21">
        <f>IF(Weights!$E103=0,0,$I103*Weights!FH103/Weights!$E103)</f>
        <v>0</v>
      </c>
      <c r="FI103" s="21">
        <f>IF(Weights!$E103=0,0,$I103*Weights!FI103/Weights!$E103)</f>
        <v>0</v>
      </c>
      <c r="FJ103" s="21">
        <f>IF(Weights!$E103=0,0,$I103*Weights!FJ103/Weights!$E103)</f>
        <v>0</v>
      </c>
      <c r="FK103" s="21">
        <f>IF(Weights!$E103=0,0,$I103*Weights!FK103/Weights!$E103)</f>
        <v>0</v>
      </c>
      <c r="FL103" s="21">
        <f>IF(Weights!$E103=0,0,$I103*Weights!FL103/Weights!$E103)</f>
        <v>0</v>
      </c>
      <c r="FM103" s="21">
        <f>IF(Weights!$E103=0,0,$I103*Weights!FM103/Weights!$E103)</f>
        <v>0</v>
      </c>
      <c r="FN103" s="21">
        <f>IF(Weights!$E103=0,0,$I103*Weights!FN103/Weights!$E103)</f>
        <v>0</v>
      </c>
      <c r="FO103" s="21">
        <f>IF(Weights!$E103=0,0,$I103*Weights!FO103/Weights!$E103)</f>
        <v>0</v>
      </c>
      <c r="FP103" s="21">
        <f>IF(Weights!$E103=0,0,$I103*Weights!FP103/Weights!$E103)</f>
        <v>0</v>
      </c>
      <c r="FQ103" s="21">
        <f>IF(Weights!$E103=0,0,$I103*Weights!FQ103/Weights!$E103)</f>
        <v>0</v>
      </c>
      <c r="FR103" s="21">
        <f>IF(Weights!$E103=0,0,$I103*Weights!FR103/Weights!$E103)</f>
        <v>0</v>
      </c>
      <c r="FS103" s="21">
        <f>IF(Weights!$E103=0,0,$I103*Weights!FS103/Weights!$E103)</f>
        <v>0</v>
      </c>
      <c r="FT103" s="21">
        <f>IF(Weights!$E103=0,0,$I103*Weights!FT103/Weights!$E103)</f>
        <v>0</v>
      </c>
      <c r="FU103" s="21">
        <f>IF(Weights!$E103=0,0,$I103*Weights!FU103/Weights!$E103)</f>
        <v>0</v>
      </c>
      <c r="FV103" s="21">
        <f>IF(Weights!$E103=0,0,$I103*Weights!FV103/Weights!$E103)</f>
        <v>0</v>
      </c>
      <c r="FW103" s="21">
        <f>IF(Weights!$E103=0,0,$I103*Weights!FW103/Weights!$E103)</f>
        <v>0</v>
      </c>
      <c r="FX103" s="21">
        <f>IF(Weights!$E103=0,0,$I103*Weights!FX103/Weights!$E103)</f>
        <v>0</v>
      </c>
      <c r="FY103" s="21">
        <f>IF(Weights!$E103=0,0,$I103*Weights!FY103/Weights!$E103)</f>
        <v>0</v>
      </c>
      <c r="FZ103" s="21">
        <f>IF(Weights!$E103=0,0,$I103*Weights!FZ103/Weights!$E103)</f>
        <v>0</v>
      </c>
      <c r="GA103" s="21">
        <f>IF(Weights!$E103=0,0,$I103*Weights!GA103/Weights!$E103)</f>
        <v>0</v>
      </c>
      <c r="GB103" s="21">
        <f>IF(Weights!$E103=0,0,$I103*Weights!GB103/Weights!$E103)</f>
        <v>0</v>
      </c>
      <c r="GC103" s="21">
        <f>IF(Weights!$E103=0,0,$I103*Weights!GC103/Weights!$E103)</f>
        <v>0</v>
      </c>
      <c r="GD103" s="21">
        <f>IF(Weights!$E103=0,0,$I103*Weights!GD103/Weights!$E103)</f>
        <v>0</v>
      </c>
      <c r="GE103" s="21">
        <f>IF(Weights!$E103=0,0,$I103*Weights!GE103/Weights!$E103)</f>
        <v>0</v>
      </c>
      <c r="GF103" s="21">
        <f>IF(Weights!$E103=0,0,$I103*Weights!GF103/Weights!$E103)</f>
        <v>0</v>
      </c>
      <c r="GG103" s="21">
        <f>IF(Weights!$E103=0,0,$I103*Weights!GG103/Weights!$E103)</f>
        <v>0</v>
      </c>
      <c r="GH103" s="21">
        <f>IF(Weights!$E103=0,0,$I103*Weights!GH103/Weights!$E103)</f>
        <v>0</v>
      </c>
      <c r="GI103" s="21">
        <f>IF(Weights!$E103=0,0,$I103*Weights!GI103/Weights!$E103)</f>
        <v>0</v>
      </c>
      <c r="GJ103" s="21">
        <f>IF(Weights!$E103=0,0,$I103*Weights!GJ103/Weights!$E103)</f>
        <v>0</v>
      </c>
      <c r="GK103" s="21">
        <f>IF(Weights!$E103=0,0,$I103*Weights!GK103/Weights!$E103)</f>
        <v>0</v>
      </c>
      <c r="GL103" s="21">
        <f>IF(Weights!$E103=0,0,$I103*Weights!GL103/Weights!$E103)</f>
        <v>0</v>
      </c>
    </row>
    <row r="104" spans="1:194" s="19" customFormat="1" ht="13.5" customHeight="1" outlineLevel="1" x14ac:dyDescent="0.3">
      <c r="A104" s="10" t="s">
        <v>9</v>
      </c>
      <c r="B104" s="11" t="s">
        <v>191</v>
      </c>
      <c r="C104" s="12" t="s">
        <v>184</v>
      </c>
      <c r="D104" s="22" t="s">
        <v>192</v>
      </c>
      <c r="E104" s="49">
        <v>46391</v>
      </c>
      <c r="F104" s="14">
        <v>46396</v>
      </c>
      <c r="G104" s="49">
        <v>46391</v>
      </c>
      <c r="H104" s="14">
        <v>46396</v>
      </c>
      <c r="I104" s="15">
        <v>320</v>
      </c>
      <c r="J104" s="20">
        <f>IF(Weights!$E104=0,0,$I104*Weights!J104/Weights!$E104)</f>
        <v>0</v>
      </c>
      <c r="K104" s="21">
        <f>IF(Weights!$E104=0,0,$I104*Weights!K104/Weights!$E104)</f>
        <v>0</v>
      </c>
      <c r="L104" s="21">
        <f>IF(Weights!$E104=0,0,$I104*Weights!L104/Weights!$E104)</f>
        <v>0</v>
      </c>
      <c r="M104" s="21">
        <f>IF(Weights!$E104=0,0,$I104*Weights!M104/Weights!$E104)</f>
        <v>0</v>
      </c>
      <c r="N104" s="21">
        <f>IF(Weights!$E104=0,0,$I104*Weights!N104/Weights!$E104)</f>
        <v>0</v>
      </c>
      <c r="O104" s="21">
        <f>IF(Weights!$E104=0,0,$I104*Weights!O104/Weights!$E104)</f>
        <v>0</v>
      </c>
      <c r="P104" s="21">
        <f>IF(Weights!$E104=0,0,$I104*Weights!P104/Weights!$E104)</f>
        <v>0</v>
      </c>
      <c r="Q104" s="21">
        <f>IF(Weights!$E104=0,0,$I104*Weights!Q104/Weights!$E104)</f>
        <v>0</v>
      </c>
      <c r="R104" s="21">
        <f>IF(Weights!$E104=0,0,$I104*Weights!R104/Weights!$E104)</f>
        <v>0</v>
      </c>
      <c r="S104" s="21">
        <f>IF(Weights!$E104=0,0,$I104*Weights!S104/Weights!$E104)</f>
        <v>0</v>
      </c>
      <c r="T104" s="21">
        <f>IF(Weights!$E104=0,0,$I104*Weights!T104/Weights!$E104)</f>
        <v>0</v>
      </c>
      <c r="U104" s="21">
        <f>IF(Weights!$E104=0,0,$I104*Weights!U104/Weights!$E104)</f>
        <v>0</v>
      </c>
      <c r="V104" s="21">
        <f>IF(Weights!$E104=0,0,$I104*Weights!V104/Weights!$E104)</f>
        <v>0</v>
      </c>
      <c r="W104" s="21">
        <f>IF(Weights!$E104=0,0,$I104*Weights!W104/Weights!$E104)</f>
        <v>0</v>
      </c>
      <c r="X104" s="21">
        <f>IF(Weights!$E104=0,0,$I104*Weights!X104/Weights!$E104)</f>
        <v>0</v>
      </c>
      <c r="Y104" s="21">
        <f>IF(Weights!$E104=0,0,$I104*Weights!Y104/Weights!$E104)</f>
        <v>0</v>
      </c>
      <c r="Z104" s="21">
        <f>IF(Weights!$E104=0,0,$I104*Weights!Z104/Weights!$E104)</f>
        <v>0</v>
      </c>
      <c r="AA104" s="21">
        <f>IF(Weights!$E104=0,0,$I104*Weights!AA104/Weights!$E104)</f>
        <v>0</v>
      </c>
      <c r="AB104" s="21">
        <f>IF(Weights!$E104=0,0,$I104*Weights!AB104/Weights!$E104)</f>
        <v>0</v>
      </c>
      <c r="AC104" s="18">
        <f>IF(Weights!$E104=0,0,$I104*Weights!AC104/Weights!$E104)</f>
        <v>0</v>
      </c>
      <c r="AD104" s="21">
        <f>IF(Weights!$E104=0,0,$I104*Weights!AD104/Weights!$E104)</f>
        <v>0</v>
      </c>
      <c r="AE104" s="21">
        <f>IF(Weights!$E104=0,0,$I104*Weights!AE104/Weights!$E104)</f>
        <v>0</v>
      </c>
      <c r="AF104" s="21">
        <f>IF(Weights!$E104=0,0,$I104*Weights!AF104/Weights!$E104)</f>
        <v>0</v>
      </c>
      <c r="AG104" s="21">
        <f>IF(Weights!$E104=0,0,$I104*Weights!AG104/Weights!$E104)</f>
        <v>0</v>
      </c>
      <c r="AH104" s="21">
        <f>IF(Weights!$E104=0,0,$I104*Weights!AH104/Weights!$E104)</f>
        <v>0</v>
      </c>
      <c r="AI104" s="21">
        <f>IF(Weights!$E104=0,0,$I104*Weights!AI104/Weights!$E104)</f>
        <v>0</v>
      </c>
      <c r="AJ104" s="21">
        <f>IF(Weights!$E104=0,0,$I104*Weights!AJ104/Weights!$E104)</f>
        <v>0</v>
      </c>
      <c r="AK104" s="21">
        <f>IF(Weights!$E104=0,0,$I104*Weights!AK104/Weights!$E104)</f>
        <v>0</v>
      </c>
      <c r="AL104" s="21">
        <f>IF(Weights!$E104=0,0,$I104*Weights!AL104/Weights!$E104)</f>
        <v>0</v>
      </c>
      <c r="AM104" s="21">
        <f>IF(Weights!$E104=0,0,$I104*Weights!AM104/Weights!$E104)</f>
        <v>320</v>
      </c>
      <c r="AN104" s="21">
        <f>IF(Weights!$E104=0,0,$I104*Weights!AN104/Weights!$E104)</f>
        <v>0</v>
      </c>
      <c r="AO104" s="21">
        <f>IF(Weights!$E104=0,0,$I104*Weights!AO104/Weights!$E104)</f>
        <v>0</v>
      </c>
      <c r="AP104" s="21">
        <f>IF(Weights!$E104=0,0,$I104*Weights!AP104/Weights!$E104)</f>
        <v>0</v>
      </c>
      <c r="AQ104" s="21">
        <f>IF(Weights!$E104=0,0,$I104*Weights!AQ104/Weights!$E104)</f>
        <v>0</v>
      </c>
      <c r="AR104" s="21">
        <f>IF(Weights!$E104=0,0,$I104*Weights!AR104/Weights!$E104)</f>
        <v>0</v>
      </c>
      <c r="AS104" s="21">
        <f>IF(Weights!$E104=0,0,$I104*Weights!AS104/Weights!$E104)</f>
        <v>0</v>
      </c>
      <c r="AT104" s="21">
        <f>IF(Weights!$E104=0,0,$I104*Weights!AT104/Weights!$E104)</f>
        <v>0</v>
      </c>
      <c r="AU104" s="21">
        <f>IF(Weights!$E104=0,0,$I104*Weights!AU104/Weights!$E104)</f>
        <v>0</v>
      </c>
      <c r="AV104" s="21">
        <f>IF(Weights!$E104=0,0,$I104*Weights!AV104/Weights!$E104)</f>
        <v>0</v>
      </c>
      <c r="AW104" s="21">
        <f>IF(Weights!$E104=0,0,$I104*Weights!AW104/Weights!$E104)</f>
        <v>0</v>
      </c>
      <c r="AX104" s="21">
        <f>IF(Weights!$E104=0,0,$I104*Weights!AX104/Weights!$E104)</f>
        <v>0</v>
      </c>
      <c r="AY104" s="21">
        <f>IF(Weights!$E104=0,0,$I104*Weights!AY104/Weights!$E104)</f>
        <v>0</v>
      </c>
      <c r="AZ104" s="21">
        <f>IF(Weights!$E104=0,0,$I104*Weights!AZ104/Weights!$E104)</f>
        <v>0</v>
      </c>
      <c r="BA104" s="21">
        <f>IF(Weights!$E104=0,0,$I104*Weights!BA104/Weights!$E104)</f>
        <v>0</v>
      </c>
      <c r="BB104" s="21">
        <f>IF(Weights!$E104=0,0,$I104*Weights!BB104/Weights!$E104)</f>
        <v>0</v>
      </c>
      <c r="BC104" s="21">
        <f>IF(Weights!$E104=0,0,$I104*Weights!BC104/Weights!$E104)</f>
        <v>0</v>
      </c>
      <c r="BD104" s="21">
        <f>IF(Weights!$E104=0,0,$I104*Weights!BD104/Weights!$E104)</f>
        <v>0</v>
      </c>
      <c r="BE104" s="21">
        <f>IF(Weights!$E104=0,0,$I104*Weights!BE104/Weights!$E104)</f>
        <v>0</v>
      </c>
      <c r="BF104" s="21">
        <f>IF(Weights!$E104=0,0,$I104*Weights!BF104/Weights!$E104)</f>
        <v>0</v>
      </c>
      <c r="BG104" s="21">
        <f>IF(Weights!$E104=0,0,$I104*Weights!BG104/Weights!$E104)</f>
        <v>0</v>
      </c>
      <c r="BH104" s="21">
        <f>IF(Weights!$E104=0,0,$I104*Weights!BH104/Weights!$E104)</f>
        <v>0</v>
      </c>
      <c r="BI104" s="21">
        <f>IF(Weights!$E104=0,0,$I104*Weights!BI104/Weights!$E104)</f>
        <v>0</v>
      </c>
      <c r="BJ104" s="21">
        <f>IF(Weights!$E104=0,0,$I104*Weights!BJ104/Weights!$E104)</f>
        <v>0</v>
      </c>
      <c r="BK104" s="21">
        <f>IF(Weights!$E104=0,0,$I104*Weights!BK104/Weights!$E104)</f>
        <v>0</v>
      </c>
      <c r="BL104" s="21">
        <f>IF(Weights!$E104=0,0,$I104*Weights!BL104/Weights!$E104)</f>
        <v>0</v>
      </c>
      <c r="BM104" s="21">
        <f>IF(Weights!$E104=0,0,$I104*Weights!BM104/Weights!$E104)</f>
        <v>0</v>
      </c>
      <c r="BN104" s="21">
        <f>IF(Weights!$E104=0,0,$I104*Weights!BN104/Weights!$E104)</f>
        <v>0</v>
      </c>
      <c r="BO104" s="21">
        <f>IF(Weights!$E104=0,0,$I104*Weights!BO104/Weights!$E104)</f>
        <v>0</v>
      </c>
      <c r="BP104" s="21">
        <f>IF(Weights!$E104=0,0,$I104*Weights!BP104/Weights!$E104)</f>
        <v>0</v>
      </c>
      <c r="BQ104" s="21">
        <f>IF(Weights!$E104=0,0,$I104*Weights!BQ104/Weights!$E104)</f>
        <v>0</v>
      </c>
      <c r="BR104" s="21">
        <f>IF(Weights!$E104=0,0,$I104*Weights!BR104/Weights!$E104)</f>
        <v>0</v>
      </c>
      <c r="BS104" s="21">
        <f>IF(Weights!$E104=0,0,$I104*Weights!BS104/Weights!$E104)</f>
        <v>0</v>
      </c>
      <c r="BT104" s="21">
        <f>IF(Weights!$E104=0,0,$I104*Weights!BT104/Weights!$E104)</f>
        <v>0</v>
      </c>
      <c r="BU104" s="21">
        <f>IF(Weights!$E104=0,0,$I104*Weights!BU104/Weights!$E104)</f>
        <v>0</v>
      </c>
      <c r="BV104" s="21">
        <f>IF(Weights!$E104=0,0,$I104*Weights!BV104/Weights!$E104)</f>
        <v>0</v>
      </c>
      <c r="BW104" s="21">
        <f>IF(Weights!$E104=0,0,$I104*Weights!BW104/Weights!$E104)</f>
        <v>0</v>
      </c>
      <c r="BX104" s="21">
        <f>IF(Weights!$E104=0,0,$I104*Weights!BX104/Weights!$E104)</f>
        <v>0</v>
      </c>
      <c r="BY104" s="21">
        <f>IF(Weights!$E104=0,0,$I104*Weights!BY104/Weights!$E104)</f>
        <v>0</v>
      </c>
      <c r="BZ104" s="21">
        <f>IF(Weights!$E104=0,0,$I104*Weights!BZ104/Weights!$E104)</f>
        <v>0</v>
      </c>
      <c r="CA104" s="21">
        <f>IF(Weights!$E104=0,0,$I104*Weights!CA104/Weights!$E104)</f>
        <v>0</v>
      </c>
      <c r="CB104" s="21">
        <f>IF(Weights!$E104=0,0,$I104*Weights!CB104/Weights!$E104)</f>
        <v>0</v>
      </c>
      <c r="CC104" s="21">
        <f>IF(Weights!$E104=0,0,$I104*Weights!CC104/Weights!$E104)</f>
        <v>0</v>
      </c>
      <c r="CD104" s="21">
        <f>IF(Weights!$E104=0,0,$I104*Weights!CD104/Weights!$E104)</f>
        <v>0</v>
      </c>
      <c r="CE104" s="21">
        <f>IF(Weights!$E104=0,0,$I104*Weights!CE104/Weights!$E104)</f>
        <v>0</v>
      </c>
      <c r="CF104" s="21">
        <f>IF(Weights!$E104=0,0,$I104*Weights!CF104/Weights!$E104)</f>
        <v>0</v>
      </c>
      <c r="CG104" s="21">
        <f>IF(Weights!$E104=0,0,$I104*Weights!CG104/Weights!$E104)</f>
        <v>0</v>
      </c>
      <c r="CH104" s="21">
        <f>IF(Weights!$E104=0,0,$I104*Weights!CH104/Weights!$E104)</f>
        <v>0</v>
      </c>
      <c r="CI104" s="21">
        <f>IF(Weights!$E104=0,0,$I104*Weights!CI104/Weights!$E104)</f>
        <v>0</v>
      </c>
      <c r="CJ104" s="21">
        <f>IF(Weights!$E104=0,0,$I104*Weights!CJ104/Weights!$E104)</f>
        <v>0</v>
      </c>
      <c r="CK104" s="21">
        <f>IF(Weights!$E104=0,0,$I104*Weights!CK104/Weights!$E104)</f>
        <v>0</v>
      </c>
      <c r="CL104" s="21">
        <f>IF(Weights!$E104=0,0,$I104*Weights!CL104/Weights!$E104)</f>
        <v>0</v>
      </c>
      <c r="CM104" s="21">
        <f>IF(Weights!$E104=0,0,$I104*Weights!CM104/Weights!$E104)</f>
        <v>0</v>
      </c>
      <c r="CN104" s="21">
        <f>IF(Weights!$E104=0,0,$I104*Weights!CN104/Weights!$E104)</f>
        <v>0</v>
      </c>
      <c r="CO104" s="21">
        <f>IF(Weights!$E104=0,0,$I104*Weights!CO104/Weights!$E104)</f>
        <v>0</v>
      </c>
      <c r="CP104" s="21">
        <f>IF(Weights!$E104=0,0,$I104*Weights!CP104/Weights!$E104)</f>
        <v>0</v>
      </c>
      <c r="CQ104" s="21">
        <f>IF(Weights!$E104=0,0,$I104*Weights!CQ104/Weights!$E104)</f>
        <v>0</v>
      </c>
      <c r="CR104" s="21">
        <f>IF(Weights!$E104=0,0,$I104*Weights!CR104/Weights!$E104)</f>
        <v>0</v>
      </c>
      <c r="CS104" s="21">
        <f>IF(Weights!$E104=0,0,$I104*Weights!CS104/Weights!$E104)</f>
        <v>0</v>
      </c>
      <c r="CT104" s="21">
        <f>IF(Weights!$E104=0,0,$I104*Weights!CT104/Weights!$E104)</f>
        <v>0</v>
      </c>
      <c r="CU104" s="21">
        <f>IF(Weights!$E104=0,0,$I104*Weights!CU104/Weights!$E104)</f>
        <v>0</v>
      </c>
      <c r="CV104" s="21">
        <f>IF(Weights!$E104=0,0,$I104*Weights!CV104/Weights!$E104)</f>
        <v>0</v>
      </c>
      <c r="CW104" s="21">
        <f>IF(Weights!$E104=0,0,$I104*Weights!CW104/Weights!$E104)</f>
        <v>0</v>
      </c>
      <c r="CX104" s="21">
        <f>IF(Weights!$E104=0,0,$I104*Weights!CX104/Weights!$E104)</f>
        <v>0</v>
      </c>
      <c r="CY104" s="21">
        <f>IF(Weights!$E104=0,0,$I104*Weights!CY104/Weights!$E104)</f>
        <v>0</v>
      </c>
      <c r="CZ104" s="21">
        <f>IF(Weights!$E104=0,0,$I104*Weights!CZ104/Weights!$E104)</f>
        <v>0</v>
      </c>
      <c r="DA104" s="21">
        <f>IF(Weights!$E104=0,0,$I104*Weights!DA104/Weights!$E104)</f>
        <v>0</v>
      </c>
      <c r="DB104" s="21">
        <f>IF(Weights!$E104=0,0,$I104*Weights!DB104/Weights!$E104)</f>
        <v>0</v>
      </c>
      <c r="DC104" s="21">
        <f>IF(Weights!$E104=0,0,$I104*Weights!DC104/Weights!$E104)</f>
        <v>0</v>
      </c>
      <c r="DD104" s="21">
        <f>IF(Weights!$E104=0,0,$I104*Weights!DD104/Weights!$E104)</f>
        <v>0</v>
      </c>
      <c r="DE104" s="21">
        <f>IF(Weights!$E104=0,0,$I104*Weights!DE104/Weights!$E104)</f>
        <v>0</v>
      </c>
      <c r="DF104" s="21">
        <f>IF(Weights!$E104=0,0,$I104*Weights!DF104/Weights!$E104)</f>
        <v>0</v>
      </c>
      <c r="DG104" s="21">
        <f>IF(Weights!$E104=0,0,$I104*Weights!DG104/Weights!$E104)</f>
        <v>0</v>
      </c>
      <c r="DH104" s="21">
        <f>IF(Weights!$E104=0,0,$I104*Weights!DH104/Weights!$E104)</f>
        <v>0</v>
      </c>
      <c r="DI104" s="21">
        <f>IF(Weights!$E104=0,0,$I104*Weights!DI104/Weights!$E104)</f>
        <v>0</v>
      </c>
      <c r="DJ104" s="21">
        <f>IF(Weights!$E104=0,0,$I104*Weights!DJ104/Weights!$E104)</f>
        <v>0</v>
      </c>
      <c r="DK104" s="21">
        <f>IF(Weights!$E104=0,0,$I104*Weights!DK104/Weights!$E104)</f>
        <v>0</v>
      </c>
      <c r="DL104" s="21">
        <f>IF(Weights!$E104=0,0,$I104*Weights!DL104/Weights!$E104)</f>
        <v>0</v>
      </c>
      <c r="DM104" s="21">
        <f>IF(Weights!$E104=0,0,$I104*Weights!DM104/Weights!$E104)</f>
        <v>0</v>
      </c>
      <c r="DN104" s="21">
        <f>IF(Weights!$E104=0,0,$I104*Weights!DN104/Weights!$E104)</f>
        <v>0</v>
      </c>
      <c r="DO104" s="21">
        <f>IF(Weights!$E104=0,0,$I104*Weights!DO104/Weights!$E104)</f>
        <v>0</v>
      </c>
      <c r="DP104" s="21">
        <f>IF(Weights!$E104=0,0,$I104*Weights!DP104/Weights!$E104)</f>
        <v>0</v>
      </c>
      <c r="DQ104" s="21">
        <f>IF(Weights!$E104=0,0,$I104*Weights!DQ104/Weights!$E104)</f>
        <v>0</v>
      </c>
      <c r="DR104" s="21">
        <f>IF(Weights!$E104=0,0,$I104*Weights!DR104/Weights!$E104)</f>
        <v>0</v>
      </c>
      <c r="DS104" s="21">
        <f>IF(Weights!$E104=0,0,$I104*Weights!DS104/Weights!$E104)</f>
        <v>0</v>
      </c>
      <c r="DT104" s="21">
        <f>IF(Weights!$E104=0,0,$I104*Weights!DT104/Weights!$E104)</f>
        <v>0</v>
      </c>
      <c r="DU104" s="21">
        <f>IF(Weights!$E104=0,0,$I104*Weights!DU104/Weights!$E104)</f>
        <v>0</v>
      </c>
      <c r="DV104" s="21">
        <f>IF(Weights!$E104=0,0,$I104*Weights!DV104/Weights!$E104)</f>
        <v>0</v>
      </c>
      <c r="DW104" s="21">
        <f>IF(Weights!$E104=0,0,$I104*Weights!DW104/Weights!$E104)</f>
        <v>0</v>
      </c>
      <c r="DX104" s="21">
        <f>IF(Weights!$E104=0,0,$I104*Weights!DX104/Weights!$E104)</f>
        <v>0</v>
      </c>
      <c r="DY104" s="21">
        <f>IF(Weights!$E104=0,0,$I104*Weights!DY104/Weights!$E104)</f>
        <v>0</v>
      </c>
      <c r="DZ104" s="21">
        <f>IF(Weights!$E104=0,0,$I104*Weights!DZ104/Weights!$E104)</f>
        <v>0</v>
      </c>
      <c r="EA104" s="21">
        <f>IF(Weights!$E104=0,0,$I104*Weights!EA104/Weights!$E104)</f>
        <v>0</v>
      </c>
      <c r="EB104" s="21">
        <f>IF(Weights!$E104=0,0,$I104*Weights!EB104/Weights!$E104)</f>
        <v>0</v>
      </c>
      <c r="EC104" s="21">
        <f>IF(Weights!$E104=0,0,$I104*Weights!EC104/Weights!$E104)</f>
        <v>0</v>
      </c>
      <c r="ED104" s="21">
        <f>IF(Weights!$E104=0,0,$I104*Weights!ED104/Weights!$E104)</f>
        <v>0</v>
      </c>
      <c r="EE104" s="21">
        <f>IF(Weights!$E104=0,0,$I104*Weights!EE104/Weights!$E104)</f>
        <v>0</v>
      </c>
      <c r="EF104" s="21">
        <f>IF(Weights!$E104=0,0,$I104*Weights!EF104/Weights!$E104)</f>
        <v>0</v>
      </c>
      <c r="EG104" s="21">
        <f>IF(Weights!$E104=0,0,$I104*Weights!EG104/Weights!$E104)</f>
        <v>0</v>
      </c>
      <c r="EH104" s="21">
        <f>IF(Weights!$E104=0,0,$I104*Weights!EH104/Weights!$E104)</f>
        <v>0</v>
      </c>
      <c r="EI104" s="21">
        <f>IF(Weights!$E104=0,0,$I104*Weights!EI104/Weights!$E104)</f>
        <v>0</v>
      </c>
      <c r="EJ104" s="21">
        <f>IF(Weights!$E104=0,0,$I104*Weights!EJ104/Weights!$E104)</f>
        <v>0</v>
      </c>
      <c r="EK104" s="21">
        <f>IF(Weights!$E104=0,0,$I104*Weights!EK104/Weights!$E104)</f>
        <v>0</v>
      </c>
      <c r="EL104" s="21">
        <f>IF(Weights!$E104=0,0,$I104*Weights!EL104/Weights!$E104)</f>
        <v>0</v>
      </c>
      <c r="EM104" s="21">
        <f>IF(Weights!$E104=0,0,$I104*Weights!EM104/Weights!$E104)</f>
        <v>0</v>
      </c>
      <c r="EN104" s="21">
        <f>IF(Weights!$E104=0,0,$I104*Weights!EN104/Weights!$E104)</f>
        <v>0</v>
      </c>
      <c r="EO104" s="21">
        <f>IF(Weights!$E104=0,0,$I104*Weights!EO104/Weights!$E104)</f>
        <v>0</v>
      </c>
      <c r="EP104" s="21">
        <f>IF(Weights!$E104=0,0,$I104*Weights!EP104/Weights!$E104)</f>
        <v>0</v>
      </c>
      <c r="EQ104" s="21">
        <f>IF(Weights!$E104=0,0,$I104*Weights!EQ104/Weights!$E104)</f>
        <v>0</v>
      </c>
      <c r="ER104" s="21">
        <f>IF(Weights!$E104=0,0,$I104*Weights!ER104/Weights!$E104)</f>
        <v>0</v>
      </c>
      <c r="ES104" s="21">
        <f>IF(Weights!$E104=0,0,$I104*Weights!ES104/Weights!$E104)</f>
        <v>0</v>
      </c>
      <c r="ET104" s="21">
        <f>IF(Weights!$E104=0,0,$I104*Weights!ET104/Weights!$E104)</f>
        <v>0</v>
      </c>
      <c r="EU104" s="21">
        <f>IF(Weights!$E104=0,0,$I104*Weights!EU104/Weights!$E104)</f>
        <v>0</v>
      </c>
      <c r="EV104" s="21">
        <f>IF(Weights!$E104=0,0,$I104*Weights!EV104/Weights!$E104)</f>
        <v>0</v>
      </c>
      <c r="EW104" s="21">
        <f>IF(Weights!$E104=0,0,$I104*Weights!EW104/Weights!$E104)</f>
        <v>0</v>
      </c>
      <c r="EX104" s="21">
        <f>IF(Weights!$E104=0,0,$I104*Weights!EX104/Weights!$E104)</f>
        <v>0</v>
      </c>
      <c r="EY104" s="21">
        <f>IF(Weights!$E104=0,0,$I104*Weights!EY104/Weights!$E104)</f>
        <v>0</v>
      </c>
      <c r="EZ104" s="21">
        <f>IF(Weights!$E104=0,0,$I104*Weights!EZ104/Weights!$E104)</f>
        <v>0</v>
      </c>
      <c r="FA104" s="21">
        <f>IF(Weights!$E104=0,0,$I104*Weights!FA104/Weights!$E104)</f>
        <v>0</v>
      </c>
      <c r="FB104" s="21">
        <f>IF(Weights!$E104=0,0,$I104*Weights!FB104/Weights!$E104)</f>
        <v>0</v>
      </c>
      <c r="FC104" s="21">
        <f>IF(Weights!$E104=0,0,$I104*Weights!FC104/Weights!$E104)</f>
        <v>0</v>
      </c>
      <c r="FD104" s="21">
        <f>IF(Weights!$E104=0,0,$I104*Weights!FD104/Weights!$E104)</f>
        <v>0</v>
      </c>
      <c r="FE104" s="21">
        <f>IF(Weights!$E104=0,0,$I104*Weights!FE104/Weights!$E104)</f>
        <v>0</v>
      </c>
      <c r="FF104" s="21">
        <f>IF(Weights!$E104=0,0,$I104*Weights!FF104/Weights!$E104)</f>
        <v>0</v>
      </c>
      <c r="FG104" s="21">
        <f>IF(Weights!$E104=0,0,$I104*Weights!FG104/Weights!$E104)</f>
        <v>0</v>
      </c>
      <c r="FH104" s="21">
        <f>IF(Weights!$E104=0,0,$I104*Weights!FH104/Weights!$E104)</f>
        <v>0</v>
      </c>
      <c r="FI104" s="21">
        <f>IF(Weights!$E104=0,0,$I104*Weights!FI104/Weights!$E104)</f>
        <v>0</v>
      </c>
      <c r="FJ104" s="21">
        <f>IF(Weights!$E104=0,0,$I104*Weights!FJ104/Weights!$E104)</f>
        <v>0</v>
      </c>
      <c r="FK104" s="21">
        <f>IF(Weights!$E104=0,0,$I104*Weights!FK104/Weights!$E104)</f>
        <v>0</v>
      </c>
      <c r="FL104" s="21">
        <f>IF(Weights!$E104=0,0,$I104*Weights!FL104/Weights!$E104)</f>
        <v>0</v>
      </c>
      <c r="FM104" s="21">
        <f>IF(Weights!$E104=0,0,$I104*Weights!FM104/Weights!$E104)</f>
        <v>0</v>
      </c>
      <c r="FN104" s="21">
        <f>IF(Weights!$E104=0,0,$I104*Weights!FN104/Weights!$E104)</f>
        <v>0</v>
      </c>
      <c r="FO104" s="21">
        <f>IF(Weights!$E104=0,0,$I104*Weights!FO104/Weights!$E104)</f>
        <v>0</v>
      </c>
      <c r="FP104" s="21">
        <f>IF(Weights!$E104=0,0,$I104*Weights!FP104/Weights!$E104)</f>
        <v>0</v>
      </c>
      <c r="FQ104" s="21">
        <f>IF(Weights!$E104=0,0,$I104*Weights!FQ104/Weights!$E104)</f>
        <v>0</v>
      </c>
      <c r="FR104" s="21">
        <f>IF(Weights!$E104=0,0,$I104*Weights!FR104/Weights!$E104)</f>
        <v>0</v>
      </c>
      <c r="FS104" s="21">
        <f>IF(Weights!$E104=0,0,$I104*Weights!FS104/Weights!$E104)</f>
        <v>0</v>
      </c>
      <c r="FT104" s="21">
        <f>IF(Weights!$E104=0,0,$I104*Weights!FT104/Weights!$E104)</f>
        <v>0</v>
      </c>
      <c r="FU104" s="21">
        <f>IF(Weights!$E104=0,0,$I104*Weights!FU104/Weights!$E104)</f>
        <v>0</v>
      </c>
      <c r="FV104" s="21">
        <f>IF(Weights!$E104=0,0,$I104*Weights!FV104/Weights!$E104)</f>
        <v>0</v>
      </c>
      <c r="FW104" s="21">
        <f>IF(Weights!$E104=0,0,$I104*Weights!FW104/Weights!$E104)</f>
        <v>0</v>
      </c>
      <c r="FX104" s="21">
        <f>IF(Weights!$E104=0,0,$I104*Weights!FX104/Weights!$E104)</f>
        <v>0</v>
      </c>
      <c r="FY104" s="21">
        <f>IF(Weights!$E104=0,0,$I104*Weights!FY104/Weights!$E104)</f>
        <v>0</v>
      </c>
      <c r="FZ104" s="21">
        <f>IF(Weights!$E104=0,0,$I104*Weights!FZ104/Weights!$E104)</f>
        <v>0</v>
      </c>
      <c r="GA104" s="21">
        <f>IF(Weights!$E104=0,0,$I104*Weights!GA104/Weights!$E104)</f>
        <v>0</v>
      </c>
      <c r="GB104" s="21">
        <f>IF(Weights!$E104=0,0,$I104*Weights!GB104/Weights!$E104)</f>
        <v>0</v>
      </c>
      <c r="GC104" s="21">
        <f>IF(Weights!$E104=0,0,$I104*Weights!GC104/Weights!$E104)</f>
        <v>0</v>
      </c>
      <c r="GD104" s="21">
        <f>IF(Weights!$E104=0,0,$I104*Weights!GD104/Weights!$E104)</f>
        <v>0</v>
      </c>
      <c r="GE104" s="21">
        <f>IF(Weights!$E104=0,0,$I104*Weights!GE104/Weights!$E104)</f>
        <v>0</v>
      </c>
      <c r="GF104" s="21">
        <f>IF(Weights!$E104=0,0,$I104*Weights!GF104/Weights!$E104)</f>
        <v>0</v>
      </c>
      <c r="GG104" s="21">
        <f>IF(Weights!$E104=0,0,$I104*Weights!GG104/Weights!$E104)</f>
        <v>0</v>
      </c>
      <c r="GH104" s="21">
        <f>IF(Weights!$E104=0,0,$I104*Weights!GH104/Weights!$E104)</f>
        <v>0</v>
      </c>
      <c r="GI104" s="21">
        <f>IF(Weights!$E104=0,0,$I104*Weights!GI104/Weights!$E104)</f>
        <v>0</v>
      </c>
      <c r="GJ104" s="21">
        <f>IF(Weights!$E104=0,0,$I104*Weights!GJ104/Weights!$E104)</f>
        <v>0</v>
      </c>
      <c r="GK104" s="21">
        <f>IF(Weights!$E104=0,0,$I104*Weights!GK104/Weights!$E104)</f>
        <v>0</v>
      </c>
      <c r="GL104" s="21">
        <f>IF(Weights!$E104=0,0,$I104*Weights!GL104/Weights!$E104)</f>
        <v>0</v>
      </c>
    </row>
    <row r="105" spans="1:194" s="19" customFormat="1" ht="13.5" customHeight="1" outlineLevel="1" x14ac:dyDescent="0.3">
      <c r="A105" s="10" t="s">
        <v>9</v>
      </c>
      <c r="B105" s="11" t="s">
        <v>193</v>
      </c>
      <c r="C105" s="12" t="s">
        <v>184</v>
      </c>
      <c r="D105" s="22" t="s">
        <v>194</v>
      </c>
      <c r="E105" s="49">
        <v>46335</v>
      </c>
      <c r="F105" s="14">
        <v>46356</v>
      </c>
      <c r="G105" s="49">
        <v>46335</v>
      </c>
      <c r="H105" s="14">
        <v>46356</v>
      </c>
      <c r="I105" s="15">
        <v>520</v>
      </c>
      <c r="J105" s="20">
        <f>IF(Weights!$E105=0,0,$I105*Weights!J105/Weights!$E105)</f>
        <v>0</v>
      </c>
      <c r="K105" s="21">
        <f>IF(Weights!$E105=0,0,$I105*Weights!K105/Weights!$E105)</f>
        <v>0</v>
      </c>
      <c r="L105" s="21">
        <f>IF(Weights!$E105=0,0,$I105*Weights!L105/Weights!$E105)</f>
        <v>0</v>
      </c>
      <c r="M105" s="21">
        <f>IF(Weights!$E105=0,0,$I105*Weights!M105/Weights!$E105)</f>
        <v>0</v>
      </c>
      <c r="N105" s="21">
        <f>IF(Weights!$E105=0,0,$I105*Weights!N105/Weights!$E105)</f>
        <v>0</v>
      </c>
      <c r="O105" s="21">
        <f>IF(Weights!$E105=0,0,$I105*Weights!O105/Weights!$E105)</f>
        <v>0</v>
      </c>
      <c r="P105" s="21">
        <f>IF(Weights!$E105=0,0,$I105*Weights!P105/Weights!$E105)</f>
        <v>0</v>
      </c>
      <c r="Q105" s="21">
        <f>IF(Weights!$E105=0,0,$I105*Weights!Q105/Weights!$E105)</f>
        <v>0</v>
      </c>
      <c r="R105" s="21">
        <f>IF(Weights!$E105=0,0,$I105*Weights!R105/Weights!$E105)</f>
        <v>0</v>
      </c>
      <c r="S105" s="21">
        <f>IF(Weights!$E105=0,0,$I105*Weights!S105/Weights!$E105)</f>
        <v>0</v>
      </c>
      <c r="T105" s="21">
        <f>IF(Weights!$E105=0,0,$I105*Weights!T105/Weights!$E105)</f>
        <v>0</v>
      </c>
      <c r="U105" s="21">
        <f>IF(Weights!$E105=0,0,$I105*Weights!U105/Weights!$E105)</f>
        <v>0</v>
      </c>
      <c r="V105" s="21">
        <f>IF(Weights!$E105=0,0,$I105*Weights!V105/Weights!$E105)</f>
        <v>0</v>
      </c>
      <c r="W105" s="21">
        <f>IF(Weights!$E105=0,0,$I105*Weights!W105/Weights!$E105)</f>
        <v>0</v>
      </c>
      <c r="X105" s="21">
        <f>IF(Weights!$E105=0,0,$I105*Weights!X105/Weights!$E105)</f>
        <v>0</v>
      </c>
      <c r="Y105" s="21">
        <f>IF(Weights!$E105=0,0,$I105*Weights!Y105/Weights!$E105)</f>
        <v>0</v>
      </c>
      <c r="Z105" s="21">
        <f>IF(Weights!$E105=0,0,$I105*Weights!Z105/Weights!$E105)</f>
        <v>0</v>
      </c>
      <c r="AA105" s="21">
        <f>IF(Weights!$E105=0,0,$I105*Weights!AA105/Weights!$E105)</f>
        <v>0</v>
      </c>
      <c r="AB105" s="21">
        <f>IF(Weights!$E105=0,0,$I105*Weights!AB105/Weights!$E105)</f>
        <v>0</v>
      </c>
      <c r="AC105" s="18">
        <f>IF(Weights!$E105=0,0,$I105*Weights!AC105/Weights!$E105)</f>
        <v>0</v>
      </c>
      <c r="AD105" s="21">
        <f>IF(Weights!$E105=0,0,$I105*Weights!AD105/Weights!$E105)</f>
        <v>0</v>
      </c>
      <c r="AE105" s="21">
        <f>IF(Weights!$E105=0,0,$I105*Weights!AE105/Weights!$E105)</f>
        <v>173.33333333333334</v>
      </c>
      <c r="AF105" s="21">
        <f>IF(Weights!$E105=0,0,$I105*Weights!AF105/Weights!$E105)</f>
        <v>173.33333333333334</v>
      </c>
      <c r="AG105" s="21">
        <f>IF(Weights!$E105=0,0,$I105*Weights!AG105/Weights!$E105)</f>
        <v>0</v>
      </c>
      <c r="AH105" s="21">
        <f>IF(Weights!$E105=0,0,$I105*Weights!AH105/Weights!$E105)</f>
        <v>173.33333333333334</v>
      </c>
      <c r="AI105" s="21">
        <f>IF(Weights!$E105=0,0,$I105*Weights!AI105/Weights!$E105)</f>
        <v>0</v>
      </c>
      <c r="AJ105" s="21">
        <f>IF(Weights!$E105=0,0,$I105*Weights!AJ105/Weights!$E105)</f>
        <v>0</v>
      </c>
      <c r="AK105" s="21">
        <f>IF(Weights!$E105=0,0,$I105*Weights!AK105/Weights!$E105)</f>
        <v>0</v>
      </c>
      <c r="AL105" s="21">
        <f>IF(Weights!$E105=0,0,$I105*Weights!AL105/Weights!$E105)</f>
        <v>0</v>
      </c>
      <c r="AM105" s="21">
        <f>IF(Weights!$E105=0,0,$I105*Weights!AM105/Weights!$E105)</f>
        <v>0</v>
      </c>
      <c r="AN105" s="21">
        <f>IF(Weights!$E105=0,0,$I105*Weights!AN105/Weights!$E105)</f>
        <v>0</v>
      </c>
      <c r="AO105" s="21">
        <f>IF(Weights!$E105=0,0,$I105*Weights!AO105/Weights!$E105)</f>
        <v>0</v>
      </c>
      <c r="AP105" s="21">
        <f>IF(Weights!$E105=0,0,$I105*Weights!AP105/Weights!$E105)</f>
        <v>0</v>
      </c>
      <c r="AQ105" s="21">
        <f>IF(Weights!$E105=0,0,$I105*Weights!AQ105/Weights!$E105)</f>
        <v>0</v>
      </c>
      <c r="AR105" s="21">
        <f>IF(Weights!$E105=0,0,$I105*Weights!AR105/Weights!$E105)</f>
        <v>0</v>
      </c>
      <c r="AS105" s="21">
        <f>IF(Weights!$E105=0,0,$I105*Weights!AS105/Weights!$E105)</f>
        <v>0</v>
      </c>
      <c r="AT105" s="21">
        <f>IF(Weights!$E105=0,0,$I105*Weights!AT105/Weights!$E105)</f>
        <v>0</v>
      </c>
      <c r="AU105" s="21">
        <f>IF(Weights!$E105=0,0,$I105*Weights!AU105/Weights!$E105)</f>
        <v>0</v>
      </c>
      <c r="AV105" s="21">
        <f>IF(Weights!$E105=0,0,$I105*Weights!AV105/Weights!$E105)</f>
        <v>0</v>
      </c>
      <c r="AW105" s="21">
        <f>IF(Weights!$E105=0,0,$I105*Weights!AW105/Weights!$E105)</f>
        <v>0</v>
      </c>
      <c r="AX105" s="21">
        <f>IF(Weights!$E105=0,0,$I105*Weights!AX105/Weights!$E105)</f>
        <v>0</v>
      </c>
      <c r="AY105" s="21">
        <f>IF(Weights!$E105=0,0,$I105*Weights!AY105/Weights!$E105)</f>
        <v>0</v>
      </c>
      <c r="AZ105" s="21">
        <f>IF(Weights!$E105=0,0,$I105*Weights!AZ105/Weights!$E105)</f>
        <v>0</v>
      </c>
      <c r="BA105" s="21">
        <f>IF(Weights!$E105=0,0,$I105*Weights!BA105/Weights!$E105)</f>
        <v>0</v>
      </c>
      <c r="BB105" s="21">
        <f>IF(Weights!$E105=0,0,$I105*Weights!BB105/Weights!$E105)</f>
        <v>0</v>
      </c>
      <c r="BC105" s="21">
        <f>IF(Weights!$E105=0,0,$I105*Weights!BC105/Weights!$E105)</f>
        <v>0</v>
      </c>
      <c r="BD105" s="21">
        <f>IF(Weights!$E105=0,0,$I105*Weights!BD105/Weights!$E105)</f>
        <v>0</v>
      </c>
      <c r="BE105" s="21">
        <f>IF(Weights!$E105=0,0,$I105*Weights!BE105/Weights!$E105)</f>
        <v>0</v>
      </c>
      <c r="BF105" s="21">
        <f>IF(Weights!$E105=0,0,$I105*Weights!BF105/Weights!$E105)</f>
        <v>0</v>
      </c>
      <c r="BG105" s="21">
        <f>IF(Weights!$E105=0,0,$I105*Weights!BG105/Weights!$E105)</f>
        <v>0</v>
      </c>
      <c r="BH105" s="21">
        <f>IF(Weights!$E105=0,0,$I105*Weights!BH105/Weights!$E105)</f>
        <v>0</v>
      </c>
      <c r="BI105" s="21">
        <f>IF(Weights!$E105=0,0,$I105*Weights!BI105/Weights!$E105)</f>
        <v>0</v>
      </c>
      <c r="BJ105" s="21">
        <f>IF(Weights!$E105=0,0,$I105*Weights!BJ105/Weights!$E105)</f>
        <v>0</v>
      </c>
      <c r="BK105" s="21">
        <f>IF(Weights!$E105=0,0,$I105*Weights!BK105/Weights!$E105)</f>
        <v>0</v>
      </c>
      <c r="BL105" s="21">
        <f>IF(Weights!$E105=0,0,$I105*Weights!BL105/Weights!$E105)</f>
        <v>0</v>
      </c>
      <c r="BM105" s="21">
        <f>IF(Weights!$E105=0,0,$I105*Weights!BM105/Weights!$E105)</f>
        <v>0</v>
      </c>
      <c r="BN105" s="21">
        <f>IF(Weights!$E105=0,0,$I105*Weights!BN105/Weights!$E105)</f>
        <v>0</v>
      </c>
      <c r="BO105" s="21">
        <f>IF(Weights!$E105=0,0,$I105*Weights!BO105/Weights!$E105)</f>
        <v>0</v>
      </c>
      <c r="BP105" s="21">
        <f>IF(Weights!$E105=0,0,$I105*Weights!BP105/Weights!$E105)</f>
        <v>0</v>
      </c>
      <c r="BQ105" s="21">
        <f>IF(Weights!$E105=0,0,$I105*Weights!BQ105/Weights!$E105)</f>
        <v>0</v>
      </c>
      <c r="BR105" s="21">
        <f>IF(Weights!$E105=0,0,$I105*Weights!BR105/Weights!$E105)</f>
        <v>0</v>
      </c>
      <c r="BS105" s="21">
        <f>IF(Weights!$E105=0,0,$I105*Weights!BS105/Weights!$E105)</f>
        <v>0</v>
      </c>
      <c r="BT105" s="21">
        <f>IF(Weights!$E105=0,0,$I105*Weights!BT105/Weights!$E105)</f>
        <v>0</v>
      </c>
      <c r="BU105" s="21">
        <f>IF(Weights!$E105=0,0,$I105*Weights!BU105/Weights!$E105)</f>
        <v>0</v>
      </c>
      <c r="BV105" s="21">
        <f>IF(Weights!$E105=0,0,$I105*Weights!BV105/Weights!$E105)</f>
        <v>0</v>
      </c>
      <c r="BW105" s="21">
        <f>IF(Weights!$E105=0,0,$I105*Weights!BW105/Weights!$E105)</f>
        <v>0</v>
      </c>
      <c r="BX105" s="21">
        <f>IF(Weights!$E105=0,0,$I105*Weights!BX105/Weights!$E105)</f>
        <v>0</v>
      </c>
      <c r="BY105" s="21">
        <f>IF(Weights!$E105=0,0,$I105*Weights!BY105/Weights!$E105)</f>
        <v>0</v>
      </c>
      <c r="BZ105" s="21">
        <f>IF(Weights!$E105=0,0,$I105*Weights!BZ105/Weights!$E105)</f>
        <v>0</v>
      </c>
      <c r="CA105" s="21">
        <f>IF(Weights!$E105=0,0,$I105*Weights!CA105/Weights!$E105)</f>
        <v>0</v>
      </c>
      <c r="CB105" s="21">
        <f>IF(Weights!$E105=0,0,$I105*Weights!CB105/Weights!$E105)</f>
        <v>0</v>
      </c>
      <c r="CC105" s="21">
        <f>IF(Weights!$E105=0,0,$I105*Weights!CC105/Weights!$E105)</f>
        <v>0</v>
      </c>
      <c r="CD105" s="21">
        <f>IF(Weights!$E105=0,0,$I105*Weights!CD105/Weights!$E105)</f>
        <v>0</v>
      </c>
      <c r="CE105" s="21">
        <f>IF(Weights!$E105=0,0,$I105*Weights!CE105/Weights!$E105)</f>
        <v>0</v>
      </c>
      <c r="CF105" s="21">
        <f>IF(Weights!$E105=0,0,$I105*Weights!CF105/Weights!$E105)</f>
        <v>0</v>
      </c>
      <c r="CG105" s="21">
        <f>IF(Weights!$E105=0,0,$I105*Weights!CG105/Weights!$E105)</f>
        <v>0</v>
      </c>
      <c r="CH105" s="21">
        <f>IF(Weights!$E105=0,0,$I105*Weights!CH105/Weights!$E105)</f>
        <v>0</v>
      </c>
      <c r="CI105" s="21">
        <f>IF(Weights!$E105=0,0,$I105*Weights!CI105/Weights!$E105)</f>
        <v>0</v>
      </c>
      <c r="CJ105" s="21">
        <f>IF(Weights!$E105=0,0,$I105*Weights!CJ105/Weights!$E105)</f>
        <v>0</v>
      </c>
      <c r="CK105" s="21">
        <f>IF(Weights!$E105=0,0,$I105*Weights!CK105/Weights!$E105)</f>
        <v>0</v>
      </c>
      <c r="CL105" s="21">
        <f>IF(Weights!$E105=0,0,$I105*Weights!CL105/Weights!$E105)</f>
        <v>0</v>
      </c>
      <c r="CM105" s="21">
        <f>IF(Weights!$E105=0,0,$I105*Weights!CM105/Weights!$E105)</f>
        <v>0</v>
      </c>
      <c r="CN105" s="21">
        <f>IF(Weights!$E105=0,0,$I105*Weights!CN105/Weights!$E105)</f>
        <v>0</v>
      </c>
      <c r="CO105" s="21">
        <f>IF(Weights!$E105=0,0,$I105*Weights!CO105/Weights!$E105)</f>
        <v>0</v>
      </c>
      <c r="CP105" s="21">
        <f>IF(Weights!$E105=0,0,$I105*Weights!CP105/Weights!$E105)</f>
        <v>0</v>
      </c>
      <c r="CQ105" s="21">
        <f>IF(Weights!$E105=0,0,$I105*Weights!CQ105/Weights!$E105)</f>
        <v>0</v>
      </c>
      <c r="CR105" s="21">
        <f>IF(Weights!$E105=0,0,$I105*Weights!CR105/Weights!$E105)</f>
        <v>0</v>
      </c>
      <c r="CS105" s="21">
        <f>IF(Weights!$E105=0,0,$I105*Weights!CS105/Weights!$E105)</f>
        <v>0</v>
      </c>
      <c r="CT105" s="21">
        <f>IF(Weights!$E105=0,0,$I105*Weights!CT105/Weights!$E105)</f>
        <v>0</v>
      </c>
      <c r="CU105" s="21">
        <f>IF(Weights!$E105=0,0,$I105*Weights!CU105/Weights!$E105)</f>
        <v>0</v>
      </c>
      <c r="CV105" s="21">
        <f>IF(Weights!$E105=0,0,$I105*Weights!CV105/Weights!$E105)</f>
        <v>0</v>
      </c>
      <c r="CW105" s="21">
        <f>IF(Weights!$E105=0,0,$I105*Weights!CW105/Weights!$E105)</f>
        <v>0</v>
      </c>
      <c r="CX105" s="21">
        <f>IF(Weights!$E105=0,0,$I105*Weights!CX105/Weights!$E105)</f>
        <v>0</v>
      </c>
      <c r="CY105" s="21">
        <f>IF(Weights!$E105=0,0,$I105*Weights!CY105/Weights!$E105)</f>
        <v>0</v>
      </c>
      <c r="CZ105" s="21">
        <f>IF(Weights!$E105=0,0,$I105*Weights!CZ105/Weights!$E105)</f>
        <v>0</v>
      </c>
      <c r="DA105" s="21">
        <f>IF(Weights!$E105=0,0,$I105*Weights!DA105/Weights!$E105)</f>
        <v>0</v>
      </c>
      <c r="DB105" s="21">
        <f>IF(Weights!$E105=0,0,$I105*Weights!DB105/Weights!$E105)</f>
        <v>0</v>
      </c>
      <c r="DC105" s="21">
        <f>IF(Weights!$E105=0,0,$I105*Weights!DC105/Weights!$E105)</f>
        <v>0</v>
      </c>
      <c r="DD105" s="21">
        <f>IF(Weights!$E105=0,0,$I105*Weights!DD105/Weights!$E105)</f>
        <v>0</v>
      </c>
      <c r="DE105" s="21">
        <f>IF(Weights!$E105=0,0,$I105*Weights!DE105/Weights!$E105)</f>
        <v>0</v>
      </c>
      <c r="DF105" s="21">
        <f>IF(Weights!$E105=0,0,$I105*Weights!DF105/Weights!$E105)</f>
        <v>0</v>
      </c>
      <c r="DG105" s="21">
        <f>IF(Weights!$E105=0,0,$I105*Weights!DG105/Weights!$E105)</f>
        <v>0</v>
      </c>
      <c r="DH105" s="21">
        <f>IF(Weights!$E105=0,0,$I105*Weights!DH105/Weights!$E105)</f>
        <v>0</v>
      </c>
      <c r="DI105" s="21">
        <f>IF(Weights!$E105=0,0,$I105*Weights!DI105/Weights!$E105)</f>
        <v>0</v>
      </c>
      <c r="DJ105" s="21">
        <f>IF(Weights!$E105=0,0,$I105*Weights!DJ105/Weights!$E105)</f>
        <v>0</v>
      </c>
      <c r="DK105" s="21">
        <f>IF(Weights!$E105=0,0,$I105*Weights!DK105/Weights!$E105)</f>
        <v>0</v>
      </c>
      <c r="DL105" s="21">
        <f>IF(Weights!$E105=0,0,$I105*Weights!DL105/Weights!$E105)</f>
        <v>0</v>
      </c>
      <c r="DM105" s="21">
        <f>IF(Weights!$E105=0,0,$I105*Weights!DM105/Weights!$E105)</f>
        <v>0</v>
      </c>
      <c r="DN105" s="21">
        <f>IF(Weights!$E105=0,0,$I105*Weights!DN105/Weights!$E105)</f>
        <v>0</v>
      </c>
      <c r="DO105" s="21">
        <f>IF(Weights!$E105=0,0,$I105*Weights!DO105/Weights!$E105)</f>
        <v>0</v>
      </c>
      <c r="DP105" s="21">
        <f>IF(Weights!$E105=0,0,$I105*Weights!DP105/Weights!$E105)</f>
        <v>0</v>
      </c>
      <c r="DQ105" s="21">
        <f>IF(Weights!$E105=0,0,$I105*Weights!DQ105/Weights!$E105)</f>
        <v>0</v>
      </c>
      <c r="DR105" s="21">
        <f>IF(Weights!$E105=0,0,$I105*Weights!DR105/Weights!$E105)</f>
        <v>0</v>
      </c>
      <c r="DS105" s="21">
        <f>IF(Weights!$E105=0,0,$I105*Weights!DS105/Weights!$E105)</f>
        <v>0</v>
      </c>
      <c r="DT105" s="21">
        <f>IF(Weights!$E105=0,0,$I105*Weights!DT105/Weights!$E105)</f>
        <v>0</v>
      </c>
      <c r="DU105" s="21">
        <f>IF(Weights!$E105=0,0,$I105*Weights!DU105/Weights!$E105)</f>
        <v>0</v>
      </c>
      <c r="DV105" s="21">
        <f>IF(Weights!$E105=0,0,$I105*Weights!DV105/Weights!$E105)</f>
        <v>0</v>
      </c>
      <c r="DW105" s="21">
        <f>IF(Weights!$E105=0,0,$I105*Weights!DW105/Weights!$E105)</f>
        <v>0</v>
      </c>
      <c r="DX105" s="21">
        <f>IF(Weights!$E105=0,0,$I105*Weights!DX105/Weights!$E105)</f>
        <v>0</v>
      </c>
      <c r="DY105" s="21">
        <f>IF(Weights!$E105=0,0,$I105*Weights!DY105/Weights!$E105)</f>
        <v>0</v>
      </c>
      <c r="DZ105" s="21">
        <f>IF(Weights!$E105=0,0,$I105*Weights!DZ105/Weights!$E105)</f>
        <v>0</v>
      </c>
      <c r="EA105" s="21">
        <f>IF(Weights!$E105=0,0,$I105*Weights!EA105/Weights!$E105)</f>
        <v>0</v>
      </c>
      <c r="EB105" s="21">
        <f>IF(Weights!$E105=0,0,$I105*Weights!EB105/Weights!$E105)</f>
        <v>0</v>
      </c>
      <c r="EC105" s="21">
        <f>IF(Weights!$E105=0,0,$I105*Weights!EC105/Weights!$E105)</f>
        <v>0</v>
      </c>
      <c r="ED105" s="21">
        <f>IF(Weights!$E105=0,0,$I105*Weights!ED105/Weights!$E105)</f>
        <v>0</v>
      </c>
      <c r="EE105" s="21">
        <f>IF(Weights!$E105=0,0,$I105*Weights!EE105/Weights!$E105)</f>
        <v>0</v>
      </c>
      <c r="EF105" s="21">
        <f>IF(Weights!$E105=0,0,$I105*Weights!EF105/Weights!$E105)</f>
        <v>0</v>
      </c>
      <c r="EG105" s="21">
        <f>IF(Weights!$E105=0,0,$I105*Weights!EG105/Weights!$E105)</f>
        <v>0</v>
      </c>
      <c r="EH105" s="21">
        <f>IF(Weights!$E105=0,0,$I105*Weights!EH105/Weights!$E105)</f>
        <v>0</v>
      </c>
      <c r="EI105" s="21">
        <f>IF(Weights!$E105=0,0,$I105*Weights!EI105/Weights!$E105)</f>
        <v>0</v>
      </c>
      <c r="EJ105" s="21">
        <f>IF(Weights!$E105=0,0,$I105*Weights!EJ105/Weights!$E105)</f>
        <v>0</v>
      </c>
      <c r="EK105" s="21">
        <f>IF(Weights!$E105=0,0,$I105*Weights!EK105/Weights!$E105)</f>
        <v>0</v>
      </c>
      <c r="EL105" s="21">
        <f>IF(Weights!$E105=0,0,$I105*Weights!EL105/Weights!$E105)</f>
        <v>0</v>
      </c>
      <c r="EM105" s="21">
        <f>IF(Weights!$E105=0,0,$I105*Weights!EM105/Weights!$E105)</f>
        <v>0</v>
      </c>
      <c r="EN105" s="21">
        <f>IF(Weights!$E105=0,0,$I105*Weights!EN105/Weights!$E105)</f>
        <v>0</v>
      </c>
      <c r="EO105" s="21">
        <f>IF(Weights!$E105=0,0,$I105*Weights!EO105/Weights!$E105)</f>
        <v>0</v>
      </c>
      <c r="EP105" s="21">
        <f>IF(Weights!$E105=0,0,$I105*Weights!EP105/Weights!$E105)</f>
        <v>0</v>
      </c>
      <c r="EQ105" s="21">
        <f>IF(Weights!$E105=0,0,$I105*Weights!EQ105/Weights!$E105)</f>
        <v>0</v>
      </c>
      <c r="ER105" s="21">
        <f>IF(Weights!$E105=0,0,$I105*Weights!ER105/Weights!$E105)</f>
        <v>0</v>
      </c>
      <c r="ES105" s="21">
        <f>IF(Weights!$E105=0,0,$I105*Weights!ES105/Weights!$E105)</f>
        <v>0</v>
      </c>
      <c r="ET105" s="21">
        <f>IF(Weights!$E105=0,0,$I105*Weights!ET105/Weights!$E105)</f>
        <v>0</v>
      </c>
      <c r="EU105" s="21">
        <f>IF(Weights!$E105=0,0,$I105*Weights!EU105/Weights!$E105)</f>
        <v>0</v>
      </c>
      <c r="EV105" s="21">
        <f>IF(Weights!$E105=0,0,$I105*Weights!EV105/Weights!$E105)</f>
        <v>0</v>
      </c>
      <c r="EW105" s="21">
        <f>IF(Weights!$E105=0,0,$I105*Weights!EW105/Weights!$E105)</f>
        <v>0</v>
      </c>
      <c r="EX105" s="21">
        <f>IF(Weights!$E105=0,0,$I105*Weights!EX105/Weights!$E105)</f>
        <v>0</v>
      </c>
      <c r="EY105" s="21">
        <f>IF(Weights!$E105=0,0,$I105*Weights!EY105/Weights!$E105)</f>
        <v>0</v>
      </c>
      <c r="EZ105" s="21">
        <f>IF(Weights!$E105=0,0,$I105*Weights!EZ105/Weights!$E105)</f>
        <v>0</v>
      </c>
      <c r="FA105" s="21">
        <f>IF(Weights!$E105=0,0,$I105*Weights!FA105/Weights!$E105)</f>
        <v>0</v>
      </c>
      <c r="FB105" s="21">
        <f>IF(Weights!$E105=0,0,$I105*Weights!FB105/Weights!$E105)</f>
        <v>0</v>
      </c>
      <c r="FC105" s="21">
        <f>IF(Weights!$E105=0,0,$I105*Weights!FC105/Weights!$E105)</f>
        <v>0</v>
      </c>
      <c r="FD105" s="21">
        <f>IF(Weights!$E105=0,0,$I105*Weights!FD105/Weights!$E105)</f>
        <v>0</v>
      </c>
      <c r="FE105" s="21">
        <f>IF(Weights!$E105=0,0,$I105*Weights!FE105/Weights!$E105)</f>
        <v>0</v>
      </c>
      <c r="FF105" s="21">
        <f>IF(Weights!$E105=0,0,$I105*Weights!FF105/Weights!$E105)</f>
        <v>0</v>
      </c>
      <c r="FG105" s="21">
        <f>IF(Weights!$E105=0,0,$I105*Weights!FG105/Weights!$E105)</f>
        <v>0</v>
      </c>
      <c r="FH105" s="21">
        <f>IF(Weights!$E105=0,0,$I105*Weights!FH105/Weights!$E105)</f>
        <v>0</v>
      </c>
      <c r="FI105" s="21">
        <f>IF(Weights!$E105=0,0,$I105*Weights!FI105/Weights!$E105)</f>
        <v>0</v>
      </c>
      <c r="FJ105" s="21">
        <f>IF(Weights!$E105=0,0,$I105*Weights!FJ105/Weights!$E105)</f>
        <v>0</v>
      </c>
      <c r="FK105" s="21">
        <f>IF(Weights!$E105=0,0,$I105*Weights!FK105/Weights!$E105)</f>
        <v>0</v>
      </c>
      <c r="FL105" s="21">
        <f>IF(Weights!$E105=0,0,$I105*Weights!FL105/Weights!$E105)</f>
        <v>0</v>
      </c>
      <c r="FM105" s="21">
        <f>IF(Weights!$E105=0,0,$I105*Weights!FM105/Weights!$E105)</f>
        <v>0</v>
      </c>
      <c r="FN105" s="21">
        <f>IF(Weights!$E105=0,0,$I105*Weights!FN105/Weights!$E105)</f>
        <v>0</v>
      </c>
      <c r="FO105" s="21">
        <f>IF(Weights!$E105=0,0,$I105*Weights!FO105/Weights!$E105)</f>
        <v>0</v>
      </c>
      <c r="FP105" s="21">
        <f>IF(Weights!$E105=0,0,$I105*Weights!FP105/Weights!$E105)</f>
        <v>0</v>
      </c>
      <c r="FQ105" s="21">
        <f>IF(Weights!$E105=0,0,$I105*Weights!FQ105/Weights!$E105)</f>
        <v>0</v>
      </c>
      <c r="FR105" s="21">
        <f>IF(Weights!$E105=0,0,$I105*Weights!FR105/Weights!$E105)</f>
        <v>0</v>
      </c>
      <c r="FS105" s="21">
        <f>IF(Weights!$E105=0,0,$I105*Weights!FS105/Weights!$E105)</f>
        <v>0</v>
      </c>
      <c r="FT105" s="21">
        <f>IF(Weights!$E105=0,0,$I105*Weights!FT105/Weights!$E105)</f>
        <v>0</v>
      </c>
      <c r="FU105" s="21">
        <f>IF(Weights!$E105=0,0,$I105*Weights!FU105/Weights!$E105)</f>
        <v>0</v>
      </c>
      <c r="FV105" s="21">
        <f>IF(Weights!$E105=0,0,$I105*Weights!FV105/Weights!$E105)</f>
        <v>0</v>
      </c>
      <c r="FW105" s="21">
        <f>IF(Weights!$E105=0,0,$I105*Weights!FW105/Weights!$E105)</f>
        <v>0</v>
      </c>
      <c r="FX105" s="21">
        <f>IF(Weights!$E105=0,0,$I105*Weights!FX105/Weights!$E105)</f>
        <v>0</v>
      </c>
      <c r="FY105" s="21">
        <f>IF(Weights!$E105=0,0,$I105*Weights!FY105/Weights!$E105)</f>
        <v>0</v>
      </c>
      <c r="FZ105" s="21">
        <f>IF(Weights!$E105=0,0,$I105*Weights!FZ105/Weights!$E105)</f>
        <v>0</v>
      </c>
      <c r="GA105" s="21">
        <f>IF(Weights!$E105=0,0,$I105*Weights!GA105/Weights!$E105)</f>
        <v>0</v>
      </c>
      <c r="GB105" s="21">
        <f>IF(Weights!$E105=0,0,$I105*Weights!GB105/Weights!$E105)</f>
        <v>0</v>
      </c>
      <c r="GC105" s="21">
        <f>IF(Weights!$E105=0,0,$I105*Weights!GC105/Weights!$E105)</f>
        <v>0</v>
      </c>
      <c r="GD105" s="21">
        <f>IF(Weights!$E105=0,0,$I105*Weights!GD105/Weights!$E105)</f>
        <v>0</v>
      </c>
      <c r="GE105" s="21">
        <f>IF(Weights!$E105=0,0,$I105*Weights!GE105/Weights!$E105)</f>
        <v>0</v>
      </c>
      <c r="GF105" s="21">
        <f>IF(Weights!$E105=0,0,$I105*Weights!GF105/Weights!$E105)</f>
        <v>0</v>
      </c>
      <c r="GG105" s="21">
        <f>IF(Weights!$E105=0,0,$I105*Weights!GG105/Weights!$E105)</f>
        <v>0</v>
      </c>
      <c r="GH105" s="21">
        <f>IF(Weights!$E105=0,0,$I105*Weights!GH105/Weights!$E105)</f>
        <v>0</v>
      </c>
      <c r="GI105" s="21">
        <f>IF(Weights!$E105=0,0,$I105*Weights!GI105/Weights!$E105)</f>
        <v>0</v>
      </c>
      <c r="GJ105" s="21">
        <f>IF(Weights!$E105=0,0,$I105*Weights!GJ105/Weights!$E105)</f>
        <v>0</v>
      </c>
      <c r="GK105" s="21">
        <f>IF(Weights!$E105=0,0,$I105*Weights!GK105/Weights!$E105)</f>
        <v>0</v>
      </c>
      <c r="GL105" s="21">
        <f>IF(Weights!$E105=0,0,$I105*Weights!GL105/Weights!$E105)</f>
        <v>0</v>
      </c>
    </row>
    <row r="106" spans="1:194" s="19" customFormat="1" ht="13.5" customHeight="1" outlineLevel="1" x14ac:dyDescent="0.3">
      <c r="A106" s="10" t="s">
        <v>9</v>
      </c>
      <c r="B106" s="11" t="s">
        <v>195</v>
      </c>
      <c r="C106" s="12" t="s">
        <v>184</v>
      </c>
      <c r="D106" s="22" t="s">
        <v>196</v>
      </c>
      <c r="E106" s="49">
        <v>46321</v>
      </c>
      <c r="F106" s="14">
        <v>46328</v>
      </c>
      <c r="G106" s="49">
        <v>46321</v>
      </c>
      <c r="H106" s="14">
        <v>46328</v>
      </c>
      <c r="I106" s="15">
        <v>1030</v>
      </c>
      <c r="J106" s="20">
        <f>IF(Weights!$E106=0,0,$I106*Weights!J106/Weights!$E106)</f>
        <v>0</v>
      </c>
      <c r="K106" s="21">
        <f>IF(Weights!$E106=0,0,$I106*Weights!K106/Weights!$E106)</f>
        <v>0</v>
      </c>
      <c r="L106" s="21">
        <f>IF(Weights!$E106=0,0,$I106*Weights!L106/Weights!$E106)</f>
        <v>0</v>
      </c>
      <c r="M106" s="21">
        <f>IF(Weights!$E106=0,0,$I106*Weights!M106/Weights!$E106)</f>
        <v>0</v>
      </c>
      <c r="N106" s="21">
        <f>IF(Weights!$E106=0,0,$I106*Weights!N106/Weights!$E106)</f>
        <v>0</v>
      </c>
      <c r="O106" s="21">
        <f>IF(Weights!$E106=0,0,$I106*Weights!O106/Weights!$E106)</f>
        <v>0</v>
      </c>
      <c r="P106" s="21">
        <f>IF(Weights!$E106=0,0,$I106*Weights!P106/Weights!$E106)</f>
        <v>0</v>
      </c>
      <c r="Q106" s="21">
        <f>IF(Weights!$E106=0,0,$I106*Weights!Q106/Weights!$E106)</f>
        <v>0</v>
      </c>
      <c r="R106" s="21">
        <f>IF(Weights!$E106=0,0,$I106*Weights!R106/Weights!$E106)</f>
        <v>0</v>
      </c>
      <c r="S106" s="21">
        <f>IF(Weights!$E106=0,0,$I106*Weights!S106/Weights!$E106)</f>
        <v>0</v>
      </c>
      <c r="T106" s="21">
        <f>IF(Weights!$E106=0,0,$I106*Weights!T106/Weights!$E106)</f>
        <v>0</v>
      </c>
      <c r="U106" s="21">
        <f>IF(Weights!$E106=0,0,$I106*Weights!U106/Weights!$E106)</f>
        <v>0</v>
      </c>
      <c r="V106" s="21">
        <f>IF(Weights!$E106=0,0,$I106*Weights!V106/Weights!$E106)</f>
        <v>0</v>
      </c>
      <c r="W106" s="21">
        <f>IF(Weights!$E106=0,0,$I106*Weights!W106/Weights!$E106)</f>
        <v>0</v>
      </c>
      <c r="X106" s="21">
        <f>IF(Weights!$E106=0,0,$I106*Weights!X106/Weights!$E106)</f>
        <v>0</v>
      </c>
      <c r="Y106" s="21">
        <f>IF(Weights!$E106=0,0,$I106*Weights!Y106/Weights!$E106)</f>
        <v>0</v>
      </c>
      <c r="Z106" s="21">
        <f>IF(Weights!$E106=0,0,$I106*Weights!Z106/Weights!$E106)</f>
        <v>0</v>
      </c>
      <c r="AA106" s="21">
        <f>IF(Weights!$E106=0,0,$I106*Weights!AA106/Weights!$E106)</f>
        <v>0</v>
      </c>
      <c r="AB106" s="21">
        <f>IF(Weights!$E106=0,0,$I106*Weights!AB106/Weights!$E106)</f>
        <v>0</v>
      </c>
      <c r="AC106" s="18">
        <f>IF(Weights!$E106=0,0,$I106*Weights!AC106/Weights!$E106)</f>
        <v>515</v>
      </c>
      <c r="AD106" s="21">
        <f>IF(Weights!$E106=0,0,$I106*Weights!AD106/Weights!$E106)</f>
        <v>515</v>
      </c>
      <c r="AE106" s="21">
        <f>IF(Weights!$E106=0,0,$I106*Weights!AE106/Weights!$E106)</f>
        <v>0</v>
      </c>
      <c r="AF106" s="21">
        <f>IF(Weights!$E106=0,0,$I106*Weights!AF106/Weights!$E106)</f>
        <v>0</v>
      </c>
      <c r="AG106" s="21">
        <f>IF(Weights!$E106=0,0,$I106*Weights!AG106/Weights!$E106)</f>
        <v>0</v>
      </c>
      <c r="AH106" s="21">
        <f>IF(Weights!$E106=0,0,$I106*Weights!AH106/Weights!$E106)</f>
        <v>0</v>
      </c>
      <c r="AI106" s="21">
        <f>IF(Weights!$E106=0,0,$I106*Weights!AI106/Weights!$E106)</f>
        <v>0</v>
      </c>
      <c r="AJ106" s="21">
        <f>IF(Weights!$E106=0,0,$I106*Weights!AJ106/Weights!$E106)</f>
        <v>0</v>
      </c>
      <c r="AK106" s="21">
        <f>IF(Weights!$E106=0,0,$I106*Weights!AK106/Weights!$E106)</f>
        <v>0</v>
      </c>
      <c r="AL106" s="21">
        <f>IF(Weights!$E106=0,0,$I106*Weights!AL106/Weights!$E106)</f>
        <v>0</v>
      </c>
      <c r="AM106" s="21">
        <f>IF(Weights!$E106=0,0,$I106*Weights!AM106/Weights!$E106)</f>
        <v>0</v>
      </c>
      <c r="AN106" s="21">
        <f>IF(Weights!$E106=0,0,$I106*Weights!AN106/Weights!$E106)</f>
        <v>0</v>
      </c>
      <c r="AO106" s="21">
        <f>IF(Weights!$E106=0,0,$I106*Weights!AO106/Weights!$E106)</f>
        <v>0</v>
      </c>
      <c r="AP106" s="21">
        <f>IF(Weights!$E106=0,0,$I106*Weights!AP106/Weights!$E106)</f>
        <v>0</v>
      </c>
      <c r="AQ106" s="21">
        <f>IF(Weights!$E106=0,0,$I106*Weights!AQ106/Weights!$E106)</f>
        <v>0</v>
      </c>
      <c r="AR106" s="21">
        <f>IF(Weights!$E106=0,0,$I106*Weights!AR106/Weights!$E106)</f>
        <v>0</v>
      </c>
      <c r="AS106" s="21">
        <f>IF(Weights!$E106=0,0,$I106*Weights!AS106/Weights!$E106)</f>
        <v>0</v>
      </c>
      <c r="AT106" s="21">
        <f>IF(Weights!$E106=0,0,$I106*Weights!AT106/Weights!$E106)</f>
        <v>0</v>
      </c>
      <c r="AU106" s="21">
        <f>IF(Weights!$E106=0,0,$I106*Weights!AU106/Weights!$E106)</f>
        <v>0</v>
      </c>
      <c r="AV106" s="21">
        <f>IF(Weights!$E106=0,0,$I106*Weights!AV106/Weights!$E106)</f>
        <v>0</v>
      </c>
      <c r="AW106" s="21">
        <f>IF(Weights!$E106=0,0,$I106*Weights!AW106/Weights!$E106)</f>
        <v>0</v>
      </c>
      <c r="AX106" s="21">
        <f>IF(Weights!$E106=0,0,$I106*Weights!AX106/Weights!$E106)</f>
        <v>0</v>
      </c>
      <c r="AY106" s="21">
        <f>IF(Weights!$E106=0,0,$I106*Weights!AY106/Weights!$E106)</f>
        <v>0</v>
      </c>
      <c r="AZ106" s="21">
        <f>IF(Weights!$E106=0,0,$I106*Weights!AZ106/Weights!$E106)</f>
        <v>0</v>
      </c>
      <c r="BA106" s="21">
        <f>IF(Weights!$E106=0,0,$I106*Weights!BA106/Weights!$E106)</f>
        <v>0</v>
      </c>
      <c r="BB106" s="21">
        <f>IF(Weights!$E106=0,0,$I106*Weights!BB106/Weights!$E106)</f>
        <v>0</v>
      </c>
      <c r="BC106" s="21">
        <f>IF(Weights!$E106=0,0,$I106*Weights!BC106/Weights!$E106)</f>
        <v>0</v>
      </c>
      <c r="BD106" s="21">
        <f>IF(Weights!$E106=0,0,$I106*Weights!BD106/Weights!$E106)</f>
        <v>0</v>
      </c>
      <c r="BE106" s="21">
        <f>IF(Weights!$E106=0,0,$I106*Weights!BE106/Weights!$E106)</f>
        <v>0</v>
      </c>
      <c r="BF106" s="21">
        <f>IF(Weights!$E106=0,0,$I106*Weights!BF106/Weights!$E106)</f>
        <v>0</v>
      </c>
      <c r="BG106" s="21">
        <f>IF(Weights!$E106=0,0,$I106*Weights!BG106/Weights!$E106)</f>
        <v>0</v>
      </c>
      <c r="BH106" s="21">
        <f>IF(Weights!$E106=0,0,$I106*Weights!BH106/Weights!$E106)</f>
        <v>0</v>
      </c>
      <c r="BI106" s="21">
        <f>IF(Weights!$E106=0,0,$I106*Weights!BI106/Weights!$E106)</f>
        <v>0</v>
      </c>
      <c r="BJ106" s="21">
        <f>IF(Weights!$E106=0,0,$I106*Weights!BJ106/Weights!$E106)</f>
        <v>0</v>
      </c>
      <c r="BK106" s="21">
        <f>IF(Weights!$E106=0,0,$I106*Weights!BK106/Weights!$E106)</f>
        <v>0</v>
      </c>
      <c r="BL106" s="21">
        <f>IF(Weights!$E106=0,0,$I106*Weights!BL106/Weights!$E106)</f>
        <v>0</v>
      </c>
      <c r="BM106" s="21">
        <f>IF(Weights!$E106=0,0,$I106*Weights!BM106/Weights!$E106)</f>
        <v>0</v>
      </c>
      <c r="BN106" s="21">
        <f>IF(Weights!$E106=0,0,$I106*Weights!BN106/Weights!$E106)</f>
        <v>0</v>
      </c>
      <c r="BO106" s="21">
        <f>IF(Weights!$E106=0,0,$I106*Weights!BO106/Weights!$E106)</f>
        <v>0</v>
      </c>
      <c r="BP106" s="21">
        <f>IF(Weights!$E106=0,0,$I106*Weights!BP106/Weights!$E106)</f>
        <v>0</v>
      </c>
      <c r="BQ106" s="21">
        <f>IF(Weights!$E106=0,0,$I106*Weights!BQ106/Weights!$E106)</f>
        <v>0</v>
      </c>
      <c r="BR106" s="21">
        <f>IF(Weights!$E106=0,0,$I106*Weights!BR106/Weights!$E106)</f>
        <v>0</v>
      </c>
      <c r="BS106" s="21">
        <f>IF(Weights!$E106=0,0,$I106*Weights!BS106/Weights!$E106)</f>
        <v>0</v>
      </c>
      <c r="BT106" s="21">
        <f>IF(Weights!$E106=0,0,$I106*Weights!BT106/Weights!$E106)</f>
        <v>0</v>
      </c>
      <c r="BU106" s="21">
        <f>IF(Weights!$E106=0,0,$I106*Weights!BU106/Weights!$E106)</f>
        <v>0</v>
      </c>
      <c r="BV106" s="21">
        <f>IF(Weights!$E106=0,0,$I106*Weights!BV106/Weights!$E106)</f>
        <v>0</v>
      </c>
      <c r="BW106" s="21">
        <f>IF(Weights!$E106=0,0,$I106*Weights!BW106/Weights!$E106)</f>
        <v>0</v>
      </c>
      <c r="BX106" s="21">
        <f>IF(Weights!$E106=0,0,$I106*Weights!BX106/Weights!$E106)</f>
        <v>0</v>
      </c>
      <c r="BY106" s="21">
        <f>IF(Weights!$E106=0,0,$I106*Weights!BY106/Weights!$E106)</f>
        <v>0</v>
      </c>
      <c r="BZ106" s="21">
        <f>IF(Weights!$E106=0,0,$I106*Weights!BZ106/Weights!$E106)</f>
        <v>0</v>
      </c>
      <c r="CA106" s="21">
        <f>IF(Weights!$E106=0,0,$I106*Weights!CA106/Weights!$E106)</f>
        <v>0</v>
      </c>
      <c r="CB106" s="21">
        <f>IF(Weights!$E106=0,0,$I106*Weights!CB106/Weights!$E106)</f>
        <v>0</v>
      </c>
      <c r="CC106" s="21">
        <f>IF(Weights!$E106=0,0,$I106*Weights!CC106/Weights!$E106)</f>
        <v>0</v>
      </c>
      <c r="CD106" s="21">
        <f>IF(Weights!$E106=0,0,$I106*Weights!CD106/Weights!$E106)</f>
        <v>0</v>
      </c>
      <c r="CE106" s="21">
        <f>IF(Weights!$E106=0,0,$I106*Weights!CE106/Weights!$E106)</f>
        <v>0</v>
      </c>
      <c r="CF106" s="21">
        <f>IF(Weights!$E106=0,0,$I106*Weights!CF106/Weights!$E106)</f>
        <v>0</v>
      </c>
      <c r="CG106" s="21">
        <f>IF(Weights!$E106=0,0,$I106*Weights!CG106/Weights!$E106)</f>
        <v>0</v>
      </c>
      <c r="CH106" s="21">
        <f>IF(Weights!$E106=0,0,$I106*Weights!CH106/Weights!$E106)</f>
        <v>0</v>
      </c>
      <c r="CI106" s="21">
        <f>IF(Weights!$E106=0,0,$I106*Weights!CI106/Weights!$E106)</f>
        <v>0</v>
      </c>
      <c r="CJ106" s="21">
        <f>IF(Weights!$E106=0,0,$I106*Weights!CJ106/Weights!$E106)</f>
        <v>0</v>
      </c>
      <c r="CK106" s="21">
        <f>IF(Weights!$E106=0,0,$I106*Weights!CK106/Weights!$E106)</f>
        <v>0</v>
      </c>
      <c r="CL106" s="21">
        <f>IF(Weights!$E106=0,0,$I106*Weights!CL106/Weights!$E106)</f>
        <v>0</v>
      </c>
      <c r="CM106" s="21">
        <f>IF(Weights!$E106=0,0,$I106*Weights!CM106/Weights!$E106)</f>
        <v>0</v>
      </c>
      <c r="CN106" s="21">
        <f>IF(Weights!$E106=0,0,$I106*Weights!CN106/Weights!$E106)</f>
        <v>0</v>
      </c>
      <c r="CO106" s="21">
        <f>IF(Weights!$E106=0,0,$I106*Weights!CO106/Weights!$E106)</f>
        <v>0</v>
      </c>
      <c r="CP106" s="21">
        <f>IF(Weights!$E106=0,0,$I106*Weights!CP106/Weights!$E106)</f>
        <v>0</v>
      </c>
      <c r="CQ106" s="21">
        <f>IF(Weights!$E106=0,0,$I106*Weights!CQ106/Weights!$E106)</f>
        <v>0</v>
      </c>
      <c r="CR106" s="21">
        <f>IF(Weights!$E106=0,0,$I106*Weights!CR106/Weights!$E106)</f>
        <v>0</v>
      </c>
      <c r="CS106" s="21">
        <f>IF(Weights!$E106=0,0,$I106*Weights!CS106/Weights!$E106)</f>
        <v>0</v>
      </c>
      <c r="CT106" s="21">
        <f>IF(Weights!$E106=0,0,$I106*Weights!CT106/Weights!$E106)</f>
        <v>0</v>
      </c>
      <c r="CU106" s="21">
        <f>IF(Weights!$E106=0,0,$I106*Weights!CU106/Weights!$E106)</f>
        <v>0</v>
      </c>
      <c r="CV106" s="21">
        <f>IF(Weights!$E106=0,0,$I106*Weights!CV106/Weights!$E106)</f>
        <v>0</v>
      </c>
      <c r="CW106" s="21">
        <f>IF(Weights!$E106=0,0,$I106*Weights!CW106/Weights!$E106)</f>
        <v>0</v>
      </c>
      <c r="CX106" s="21">
        <f>IF(Weights!$E106=0,0,$I106*Weights!CX106/Weights!$E106)</f>
        <v>0</v>
      </c>
      <c r="CY106" s="21">
        <f>IF(Weights!$E106=0,0,$I106*Weights!CY106/Weights!$E106)</f>
        <v>0</v>
      </c>
      <c r="CZ106" s="21">
        <f>IF(Weights!$E106=0,0,$I106*Weights!CZ106/Weights!$E106)</f>
        <v>0</v>
      </c>
      <c r="DA106" s="21">
        <f>IF(Weights!$E106=0,0,$I106*Weights!DA106/Weights!$E106)</f>
        <v>0</v>
      </c>
      <c r="DB106" s="21">
        <f>IF(Weights!$E106=0,0,$I106*Weights!DB106/Weights!$E106)</f>
        <v>0</v>
      </c>
      <c r="DC106" s="21">
        <f>IF(Weights!$E106=0,0,$I106*Weights!DC106/Weights!$E106)</f>
        <v>0</v>
      </c>
      <c r="DD106" s="21">
        <f>IF(Weights!$E106=0,0,$I106*Weights!DD106/Weights!$E106)</f>
        <v>0</v>
      </c>
      <c r="DE106" s="21">
        <f>IF(Weights!$E106=0,0,$I106*Weights!DE106/Weights!$E106)</f>
        <v>0</v>
      </c>
      <c r="DF106" s="21">
        <f>IF(Weights!$E106=0,0,$I106*Weights!DF106/Weights!$E106)</f>
        <v>0</v>
      </c>
      <c r="DG106" s="21">
        <f>IF(Weights!$E106=0,0,$I106*Weights!DG106/Weights!$E106)</f>
        <v>0</v>
      </c>
      <c r="DH106" s="21">
        <f>IF(Weights!$E106=0,0,$I106*Weights!DH106/Weights!$E106)</f>
        <v>0</v>
      </c>
      <c r="DI106" s="21">
        <f>IF(Weights!$E106=0,0,$I106*Weights!DI106/Weights!$E106)</f>
        <v>0</v>
      </c>
      <c r="DJ106" s="21">
        <f>IF(Weights!$E106=0,0,$I106*Weights!DJ106/Weights!$E106)</f>
        <v>0</v>
      </c>
      <c r="DK106" s="21">
        <f>IF(Weights!$E106=0,0,$I106*Weights!DK106/Weights!$E106)</f>
        <v>0</v>
      </c>
      <c r="DL106" s="21">
        <f>IF(Weights!$E106=0,0,$I106*Weights!DL106/Weights!$E106)</f>
        <v>0</v>
      </c>
      <c r="DM106" s="21">
        <f>IF(Weights!$E106=0,0,$I106*Weights!DM106/Weights!$E106)</f>
        <v>0</v>
      </c>
      <c r="DN106" s="21">
        <f>IF(Weights!$E106=0,0,$I106*Weights!DN106/Weights!$E106)</f>
        <v>0</v>
      </c>
      <c r="DO106" s="21">
        <f>IF(Weights!$E106=0,0,$I106*Weights!DO106/Weights!$E106)</f>
        <v>0</v>
      </c>
      <c r="DP106" s="21">
        <f>IF(Weights!$E106=0,0,$I106*Weights!DP106/Weights!$E106)</f>
        <v>0</v>
      </c>
      <c r="DQ106" s="21">
        <f>IF(Weights!$E106=0,0,$I106*Weights!DQ106/Weights!$E106)</f>
        <v>0</v>
      </c>
      <c r="DR106" s="21">
        <f>IF(Weights!$E106=0,0,$I106*Weights!DR106/Weights!$E106)</f>
        <v>0</v>
      </c>
      <c r="DS106" s="21">
        <f>IF(Weights!$E106=0,0,$I106*Weights!DS106/Weights!$E106)</f>
        <v>0</v>
      </c>
      <c r="DT106" s="21">
        <f>IF(Weights!$E106=0,0,$I106*Weights!DT106/Weights!$E106)</f>
        <v>0</v>
      </c>
      <c r="DU106" s="21">
        <f>IF(Weights!$E106=0,0,$I106*Weights!DU106/Weights!$E106)</f>
        <v>0</v>
      </c>
      <c r="DV106" s="21">
        <f>IF(Weights!$E106=0,0,$I106*Weights!DV106/Weights!$E106)</f>
        <v>0</v>
      </c>
      <c r="DW106" s="21">
        <f>IF(Weights!$E106=0,0,$I106*Weights!DW106/Weights!$E106)</f>
        <v>0</v>
      </c>
      <c r="DX106" s="21">
        <f>IF(Weights!$E106=0,0,$I106*Weights!DX106/Weights!$E106)</f>
        <v>0</v>
      </c>
      <c r="DY106" s="21">
        <f>IF(Weights!$E106=0,0,$I106*Weights!DY106/Weights!$E106)</f>
        <v>0</v>
      </c>
      <c r="DZ106" s="21">
        <f>IF(Weights!$E106=0,0,$I106*Weights!DZ106/Weights!$E106)</f>
        <v>0</v>
      </c>
      <c r="EA106" s="21">
        <f>IF(Weights!$E106=0,0,$I106*Weights!EA106/Weights!$E106)</f>
        <v>0</v>
      </c>
      <c r="EB106" s="21">
        <f>IF(Weights!$E106=0,0,$I106*Weights!EB106/Weights!$E106)</f>
        <v>0</v>
      </c>
      <c r="EC106" s="21">
        <f>IF(Weights!$E106=0,0,$I106*Weights!EC106/Weights!$E106)</f>
        <v>0</v>
      </c>
      <c r="ED106" s="21">
        <f>IF(Weights!$E106=0,0,$I106*Weights!ED106/Weights!$E106)</f>
        <v>0</v>
      </c>
      <c r="EE106" s="21">
        <f>IF(Weights!$E106=0,0,$I106*Weights!EE106/Weights!$E106)</f>
        <v>0</v>
      </c>
      <c r="EF106" s="21">
        <f>IF(Weights!$E106=0,0,$I106*Weights!EF106/Weights!$E106)</f>
        <v>0</v>
      </c>
      <c r="EG106" s="21">
        <f>IF(Weights!$E106=0,0,$I106*Weights!EG106/Weights!$E106)</f>
        <v>0</v>
      </c>
      <c r="EH106" s="21">
        <f>IF(Weights!$E106=0,0,$I106*Weights!EH106/Weights!$E106)</f>
        <v>0</v>
      </c>
      <c r="EI106" s="21">
        <f>IF(Weights!$E106=0,0,$I106*Weights!EI106/Weights!$E106)</f>
        <v>0</v>
      </c>
      <c r="EJ106" s="21">
        <f>IF(Weights!$E106=0,0,$I106*Weights!EJ106/Weights!$E106)</f>
        <v>0</v>
      </c>
      <c r="EK106" s="21">
        <f>IF(Weights!$E106=0,0,$I106*Weights!EK106/Weights!$E106)</f>
        <v>0</v>
      </c>
      <c r="EL106" s="21">
        <f>IF(Weights!$E106=0,0,$I106*Weights!EL106/Weights!$E106)</f>
        <v>0</v>
      </c>
      <c r="EM106" s="21">
        <f>IF(Weights!$E106=0,0,$I106*Weights!EM106/Weights!$E106)</f>
        <v>0</v>
      </c>
      <c r="EN106" s="21">
        <f>IF(Weights!$E106=0,0,$I106*Weights!EN106/Weights!$E106)</f>
        <v>0</v>
      </c>
      <c r="EO106" s="21">
        <f>IF(Weights!$E106=0,0,$I106*Weights!EO106/Weights!$E106)</f>
        <v>0</v>
      </c>
      <c r="EP106" s="21">
        <f>IF(Weights!$E106=0,0,$I106*Weights!EP106/Weights!$E106)</f>
        <v>0</v>
      </c>
      <c r="EQ106" s="21">
        <f>IF(Weights!$E106=0,0,$I106*Weights!EQ106/Weights!$E106)</f>
        <v>0</v>
      </c>
      <c r="ER106" s="21">
        <f>IF(Weights!$E106=0,0,$I106*Weights!ER106/Weights!$E106)</f>
        <v>0</v>
      </c>
      <c r="ES106" s="21">
        <f>IF(Weights!$E106=0,0,$I106*Weights!ES106/Weights!$E106)</f>
        <v>0</v>
      </c>
      <c r="ET106" s="21">
        <f>IF(Weights!$E106=0,0,$I106*Weights!ET106/Weights!$E106)</f>
        <v>0</v>
      </c>
      <c r="EU106" s="21">
        <f>IF(Weights!$E106=0,0,$I106*Weights!EU106/Weights!$E106)</f>
        <v>0</v>
      </c>
      <c r="EV106" s="21">
        <f>IF(Weights!$E106=0,0,$I106*Weights!EV106/Weights!$E106)</f>
        <v>0</v>
      </c>
      <c r="EW106" s="21">
        <f>IF(Weights!$E106=0,0,$I106*Weights!EW106/Weights!$E106)</f>
        <v>0</v>
      </c>
      <c r="EX106" s="21">
        <f>IF(Weights!$E106=0,0,$I106*Weights!EX106/Weights!$E106)</f>
        <v>0</v>
      </c>
      <c r="EY106" s="21">
        <f>IF(Weights!$E106=0,0,$I106*Weights!EY106/Weights!$E106)</f>
        <v>0</v>
      </c>
      <c r="EZ106" s="21">
        <f>IF(Weights!$E106=0,0,$I106*Weights!EZ106/Weights!$E106)</f>
        <v>0</v>
      </c>
      <c r="FA106" s="21">
        <f>IF(Weights!$E106=0,0,$I106*Weights!FA106/Weights!$E106)</f>
        <v>0</v>
      </c>
      <c r="FB106" s="21">
        <f>IF(Weights!$E106=0,0,$I106*Weights!FB106/Weights!$E106)</f>
        <v>0</v>
      </c>
      <c r="FC106" s="21">
        <f>IF(Weights!$E106=0,0,$I106*Weights!FC106/Weights!$E106)</f>
        <v>0</v>
      </c>
      <c r="FD106" s="21">
        <f>IF(Weights!$E106=0,0,$I106*Weights!FD106/Weights!$E106)</f>
        <v>0</v>
      </c>
      <c r="FE106" s="21">
        <f>IF(Weights!$E106=0,0,$I106*Weights!FE106/Weights!$E106)</f>
        <v>0</v>
      </c>
      <c r="FF106" s="21">
        <f>IF(Weights!$E106=0,0,$I106*Weights!FF106/Weights!$E106)</f>
        <v>0</v>
      </c>
      <c r="FG106" s="21">
        <f>IF(Weights!$E106=0,0,$I106*Weights!FG106/Weights!$E106)</f>
        <v>0</v>
      </c>
      <c r="FH106" s="21">
        <f>IF(Weights!$E106=0,0,$I106*Weights!FH106/Weights!$E106)</f>
        <v>0</v>
      </c>
      <c r="FI106" s="21">
        <f>IF(Weights!$E106=0,0,$I106*Weights!FI106/Weights!$E106)</f>
        <v>0</v>
      </c>
      <c r="FJ106" s="21">
        <f>IF(Weights!$E106=0,0,$I106*Weights!FJ106/Weights!$E106)</f>
        <v>0</v>
      </c>
      <c r="FK106" s="21">
        <f>IF(Weights!$E106=0,0,$I106*Weights!FK106/Weights!$E106)</f>
        <v>0</v>
      </c>
      <c r="FL106" s="21">
        <f>IF(Weights!$E106=0,0,$I106*Weights!FL106/Weights!$E106)</f>
        <v>0</v>
      </c>
      <c r="FM106" s="21">
        <f>IF(Weights!$E106=0,0,$I106*Weights!FM106/Weights!$E106)</f>
        <v>0</v>
      </c>
      <c r="FN106" s="21">
        <f>IF(Weights!$E106=0,0,$I106*Weights!FN106/Weights!$E106)</f>
        <v>0</v>
      </c>
      <c r="FO106" s="21">
        <f>IF(Weights!$E106=0,0,$I106*Weights!FO106/Weights!$E106)</f>
        <v>0</v>
      </c>
      <c r="FP106" s="21">
        <f>IF(Weights!$E106=0,0,$I106*Weights!FP106/Weights!$E106)</f>
        <v>0</v>
      </c>
      <c r="FQ106" s="21">
        <f>IF(Weights!$E106=0,0,$I106*Weights!FQ106/Weights!$E106)</f>
        <v>0</v>
      </c>
      <c r="FR106" s="21">
        <f>IF(Weights!$E106=0,0,$I106*Weights!FR106/Weights!$E106)</f>
        <v>0</v>
      </c>
      <c r="FS106" s="21">
        <f>IF(Weights!$E106=0,0,$I106*Weights!FS106/Weights!$E106)</f>
        <v>0</v>
      </c>
      <c r="FT106" s="21">
        <f>IF(Weights!$E106=0,0,$I106*Weights!FT106/Weights!$E106)</f>
        <v>0</v>
      </c>
      <c r="FU106" s="21">
        <f>IF(Weights!$E106=0,0,$I106*Weights!FU106/Weights!$E106)</f>
        <v>0</v>
      </c>
      <c r="FV106" s="21">
        <f>IF(Weights!$E106=0,0,$I106*Weights!FV106/Weights!$E106)</f>
        <v>0</v>
      </c>
      <c r="FW106" s="21">
        <f>IF(Weights!$E106=0,0,$I106*Weights!FW106/Weights!$E106)</f>
        <v>0</v>
      </c>
      <c r="FX106" s="21">
        <f>IF(Weights!$E106=0,0,$I106*Weights!FX106/Weights!$E106)</f>
        <v>0</v>
      </c>
      <c r="FY106" s="21">
        <f>IF(Weights!$E106=0,0,$I106*Weights!FY106/Weights!$E106)</f>
        <v>0</v>
      </c>
      <c r="FZ106" s="21">
        <f>IF(Weights!$E106=0,0,$I106*Weights!FZ106/Weights!$E106)</f>
        <v>0</v>
      </c>
      <c r="GA106" s="21">
        <f>IF(Weights!$E106=0,0,$I106*Weights!GA106/Weights!$E106)</f>
        <v>0</v>
      </c>
      <c r="GB106" s="21">
        <f>IF(Weights!$E106=0,0,$I106*Weights!GB106/Weights!$E106)</f>
        <v>0</v>
      </c>
      <c r="GC106" s="21">
        <f>IF(Weights!$E106=0,0,$I106*Weights!GC106/Weights!$E106)</f>
        <v>0</v>
      </c>
      <c r="GD106" s="21">
        <f>IF(Weights!$E106=0,0,$I106*Weights!GD106/Weights!$E106)</f>
        <v>0</v>
      </c>
      <c r="GE106" s="21">
        <f>IF(Weights!$E106=0,0,$I106*Weights!GE106/Weights!$E106)</f>
        <v>0</v>
      </c>
      <c r="GF106" s="21">
        <f>IF(Weights!$E106=0,0,$I106*Weights!GF106/Weights!$E106)</f>
        <v>0</v>
      </c>
      <c r="GG106" s="21">
        <f>IF(Weights!$E106=0,0,$I106*Weights!GG106/Weights!$E106)</f>
        <v>0</v>
      </c>
      <c r="GH106" s="21">
        <f>IF(Weights!$E106=0,0,$I106*Weights!GH106/Weights!$E106)</f>
        <v>0</v>
      </c>
      <c r="GI106" s="21">
        <f>IF(Weights!$E106=0,0,$I106*Weights!GI106/Weights!$E106)</f>
        <v>0</v>
      </c>
      <c r="GJ106" s="21">
        <f>IF(Weights!$E106=0,0,$I106*Weights!GJ106/Weights!$E106)</f>
        <v>0</v>
      </c>
      <c r="GK106" s="21">
        <f>IF(Weights!$E106=0,0,$I106*Weights!GK106/Weights!$E106)</f>
        <v>0</v>
      </c>
      <c r="GL106" s="21">
        <f>IF(Weights!$E106=0,0,$I106*Weights!GL106/Weights!$E106)</f>
        <v>0</v>
      </c>
    </row>
    <row r="107" spans="1:194" s="19" customFormat="1" ht="13.5" customHeight="1" outlineLevel="1" x14ac:dyDescent="0.3">
      <c r="A107" s="10" t="s">
        <v>9</v>
      </c>
      <c r="B107" s="11" t="s">
        <v>197</v>
      </c>
      <c r="C107" s="12" t="s">
        <v>184</v>
      </c>
      <c r="D107" s="22" t="s">
        <v>198</v>
      </c>
      <c r="E107" s="49">
        <v>46335</v>
      </c>
      <c r="F107" s="14">
        <v>46335</v>
      </c>
      <c r="G107" s="49">
        <v>46335</v>
      </c>
      <c r="H107" s="14">
        <v>46335</v>
      </c>
      <c r="I107" s="15">
        <v>200</v>
      </c>
      <c r="J107" s="20">
        <f>IF(Weights!$E107=0,0,$I107*Weights!J107/Weights!$E107)</f>
        <v>0</v>
      </c>
      <c r="K107" s="21">
        <f>IF(Weights!$E107=0,0,$I107*Weights!K107/Weights!$E107)</f>
        <v>0</v>
      </c>
      <c r="L107" s="21">
        <f>IF(Weights!$E107=0,0,$I107*Weights!L107/Weights!$E107)</f>
        <v>0</v>
      </c>
      <c r="M107" s="21">
        <f>IF(Weights!$E107=0,0,$I107*Weights!M107/Weights!$E107)</f>
        <v>0</v>
      </c>
      <c r="N107" s="21">
        <f>IF(Weights!$E107=0,0,$I107*Weights!N107/Weights!$E107)</f>
        <v>0</v>
      </c>
      <c r="O107" s="21">
        <f>IF(Weights!$E107=0,0,$I107*Weights!O107/Weights!$E107)</f>
        <v>0</v>
      </c>
      <c r="P107" s="21">
        <f>IF(Weights!$E107=0,0,$I107*Weights!P107/Weights!$E107)</f>
        <v>0</v>
      </c>
      <c r="Q107" s="21">
        <f>IF(Weights!$E107=0,0,$I107*Weights!Q107/Weights!$E107)</f>
        <v>0</v>
      </c>
      <c r="R107" s="21">
        <f>IF(Weights!$E107=0,0,$I107*Weights!R107/Weights!$E107)</f>
        <v>0</v>
      </c>
      <c r="S107" s="21">
        <f>IF(Weights!$E107=0,0,$I107*Weights!S107/Weights!$E107)</f>
        <v>0</v>
      </c>
      <c r="T107" s="21">
        <f>IF(Weights!$E107=0,0,$I107*Weights!T107/Weights!$E107)</f>
        <v>0</v>
      </c>
      <c r="U107" s="21">
        <f>IF(Weights!$E107=0,0,$I107*Weights!U107/Weights!$E107)</f>
        <v>0</v>
      </c>
      <c r="V107" s="21">
        <f>IF(Weights!$E107=0,0,$I107*Weights!V107/Weights!$E107)</f>
        <v>0</v>
      </c>
      <c r="W107" s="21">
        <f>IF(Weights!$E107=0,0,$I107*Weights!W107/Weights!$E107)</f>
        <v>0</v>
      </c>
      <c r="X107" s="21">
        <f>IF(Weights!$E107=0,0,$I107*Weights!X107/Weights!$E107)</f>
        <v>0</v>
      </c>
      <c r="Y107" s="21">
        <f>IF(Weights!$E107=0,0,$I107*Weights!Y107/Weights!$E107)</f>
        <v>0</v>
      </c>
      <c r="Z107" s="21">
        <f>IF(Weights!$E107=0,0,$I107*Weights!Z107/Weights!$E107)</f>
        <v>0</v>
      </c>
      <c r="AA107" s="21">
        <f>IF(Weights!$E107=0,0,$I107*Weights!AA107/Weights!$E107)</f>
        <v>0</v>
      </c>
      <c r="AB107" s="21">
        <f>IF(Weights!$E107=0,0,$I107*Weights!AB107/Weights!$E107)</f>
        <v>0</v>
      </c>
      <c r="AC107" s="18">
        <f>IF(Weights!$E107=0,0,$I107*Weights!AC107/Weights!$E107)</f>
        <v>0</v>
      </c>
      <c r="AD107" s="21">
        <f>IF(Weights!$E107=0,0,$I107*Weights!AD107/Weights!$E107)</f>
        <v>0</v>
      </c>
      <c r="AE107" s="21">
        <f>IF(Weights!$E107=0,0,$I107*Weights!AE107/Weights!$E107)</f>
        <v>200</v>
      </c>
      <c r="AF107" s="21">
        <f>IF(Weights!$E107=0,0,$I107*Weights!AF107/Weights!$E107)</f>
        <v>0</v>
      </c>
      <c r="AG107" s="21">
        <f>IF(Weights!$E107=0,0,$I107*Weights!AG107/Weights!$E107)</f>
        <v>0</v>
      </c>
      <c r="AH107" s="21">
        <f>IF(Weights!$E107=0,0,$I107*Weights!AH107/Weights!$E107)</f>
        <v>0</v>
      </c>
      <c r="AI107" s="21">
        <f>IF(Weights!$E107=0,0,$I107*Weights!AI107/Weights!$E107)</f>
        <v>0</v>
      </c>
      <c r="AJ107" s="21">
        <f>IF(Weights!$E107=0,0,$I107*Weights!AJ107/Weights!$E107)</f>
        <v>0</v>
      </c>
      <c r="AK107" s="21">
        <f>IF(Weights!$E107=0,0,$I107*Weights!AK107/Weights!$E107)</f>
        <v>0</v>
      </c>
      <c r="AL107" s="21">
        <f>IF(Weights!$E107=0,0,$I107*Weights!AL107/Weights!$E107)</f>
        <v>0</v>
      </c>
      <c r="AM107" s="21">
        <f>IF(Weights!$E107=0,0,$I107*Weights!AM107/Weights!$E107)</f>
        <v>0</v>
      </c>
      <c r="AN107" s="21">
        <f>IF(Weights!$E107=0,0,$I107*Weights!AN107/Weights!$E107)</f>
        <v>0</v>
      </c>
      <c r="AO107" s="21">
        <f>IF(Weights!$E107=0,0,$I107*Weights!AO107/Weights!$E107)</f>
        <v>0</v>
      </c>
      <c r="AP107" s="21">
        <f>IF(Weights!$E107=0,0,$I107*Weights!AP107/Weights!$E107)</f>
        <v>0</v>
      </c>
      <c r="AQ107" s="21">
        <f>IF(Weights!$E107=0,0,$I107*Weights!AQ107/Weights!$E107)</f>
        <v>0</v>
      </c>
      <c r="AR107" s="21">
        <f>IF(Weights!$E107=0,0,$I107*Weights!AR107/Weights!$E107)</f>
        <v>0</v>
      </c>
      <c r="AS107" s="21">
        <f>IF(Weights!$E107=0,0,$I107*Weights!AS107/Weights!$E107)</f>
        <v>0</v>
      </c>
      <c r="AT107" s="21">
        <f>IF(Weights!$E107=0,0,$I107*Weights!AT107/Weights!$E107)</f>
        <v>0</v>
      </c>
      <c r="AU107" s="21">
        <f>IF(Weights!$E107=0,0,$I107*Weights!AU107/Weights!$E107)</f>
        <v>0</v>
      </c>
      <c r="AV107" s="21">
        <f>IF(Weights!$E107=0,0,$I107*Weights!AV107/Weights!$E107)</f>
        <v>0</v>
      </c>
      <c r="AW107" s="21">
        <f>IF(Weights!$E107=0,0,$I107*Weights!AW107/Weights!$E107)</f>
        <v>0</v>
      </c>
      <c r="AX107" s="21">
        <f>IF(Weights!$E107=0,0,$I107*Weights!AX107/Weights!$E107)</f>
        <v>0</v>
      </c>
      <c r="AY107" s="21">
        <f>IF(Weights!$E107=0,0,$I107*Weights!AY107/Weights!$E107)</f>
        <v>0</v>
      </c>
      <c r="AZ107" s="21">
        <f>IF(Weights!$E107=0,0,$I107*Weights!AZ107/Weights!$E107)</f>
        <v>0</v>
      </c>
      <c r="BA107" s="21">
        <f>IF(Weights!$E107=0,0,$I107*Weights!BA107/Weights!$E107)</f>
        <v>0</v>
      </c>
      <c r="BB107" s="21">
        <f>IF(Weights!$E107=0,0,$I107*Weights!BB107/Weights!$E107)</f>
        <v>0</v>
      </c>
      <c r="BC107" s="21">
        <f>IF(Weights!$E107=0,0,$I107*Weights!BC107/Weights!$E107)</f>
        <v>0</v>
      </c>
      <c r="BD107" s="21">
        <f>IF(Weights!$E107=0,0,$I107*Weights!BD107/Weights!$E107)</f>
        <v>0</v>
      </c>
      <c r="BE107" s="21">
        <f>IF(Weights!$E107=0,0,$I107*Weights!BE107/Weights!$E107)</f>
        <v>0</v>
      </c>
      <c r="BF107" s="21">
        <f>IF(Weights!$E107=0,0,$I107*Weights!BF107/Weights!$E107)</f>
        <v>0</v>
      </c>
      <c r="BG107" s="21">
        <f>IF(Weights!$E107=0,0,$I107*Weights!BG107/Weights!$E107)</f>
        <v>0</v>
      </c>
      <c r="BH107" s="21">
        <f>IF(Weights!$E107=0,0,$I107*Weights!BH107/Weights!$E107)</f>
        <v>0</v>
      </c>
      <c r="BI107" s="21">
        <f>IF(Weights!$E107=0,0,$I107*Weights!BI107/Weights!$E107)</f>
        <v>0</v>
      </c>
      <c r="BJ107" s="21">
        <f>IF(Weights!$E107=0,0,$I107*Weights!BJ107/Weights!$E107)</f>
        <v>0</v>
      </c>
      <c r="BK107" s="21">
        <f>IF(Weights!$E107=0,0,$I107*Weights!BK107/Weights!$E107)</f>
        <v>0</v>
      </c>
      <c r="BL107" s="21">
        <f>IF(Weights!$E107=0,0,$I107*Weights!BL107/Weights!$E107)</f>
        <v>0</v>
      </c>
      <c r="BM107" s="21">
        <f>IF(Weights!$E107=0,0,$I107*Weights!BM107/Weights!$E107)</f>
        <v>0</v>
      </c>
      <c r="BN107" s="21">
        <f>IF(Weights!$E107=0,0,$I107*Weights!BN107/Weights!$E107)</f>
        <v>0</v>
      </c>
      <c r="BO107" s="21">
        <f>IF(Weights!$E107=0,0,$I107*Weights!BO107/Weights!$E107)</f>
        <v>0</v>
      </c>
      <c r="BP107" s="21">
        <f>IF(Weights!$E107=0,0,$I107*Weights!BP107/Weights!$E107)</f>
        <v>0</v>
      </c>
      <c r="BQ107" s="21">
        <f>IF(Weights!$E107=0,0,$I107*Weights!BQ107/Weights!$E107)</f>
        <v>0</v>
      </c>
      <c r="BR107" s="21">
        <f>IF(Weights!$E107=0,0,$I107*Weights!BR107/Weights!$E107)</f>
        <v>0</v>
      </c>
      <c r="BS107" s="21">
        <f>IF(Weights!$E107=0,0,$I107*Weights!BS107/Weights!$E107)</f>
        <v>0</v>
      </c>
      <c r="BT107" s="21">
        <f>IF(Weights!$E107=0,0,$I107*Weights!BT107/Weights!$E107)</f>
        <v>0</v>
      </c>
      <c r="BU107" s="21">
        <f>IF(Weights!$E107=0,0,$I107*Weights!BU107/Weights!$E107)</f>
        <v>0</v>
      </c>
      <c r="BV107" s="21">
        <f>IF(Weights!$E107=0,0,$I107*Weights!BV107/Weights!$E107)</f>
        <v>0</v>
      </c>
      <c r="BW107" s="21">
        <f>IF(Weights!$E107=0,0,$I107*Weights!BW107/Weights!$E107)</f>
        <v>0</v>
      </c>
      <c r="BX107" s="21">
        <f>IF(Weights!$E107=0,0,$I107*Weights!BX107/Weights!$E107)</f>
        <v>0</v>
      </c>
      <c r="BY107" s="21">
        <f>IF(Weights!$E107=0,0,$I107*Weights!BY107/Weights!$E107)</f>
        <v>0</v>
      </c>
      <c r="BZ107" s="21">
        <f>IF(Weights!$E107=0,0,$I107*Weights!BZ107/Weights!$E107)</f>
        <v>0</v>
      </c>
      <c r="CA107" s="21">
        <f>IF(Weights!$E107=0,0,$I107*Weights!CA107/Weights!$E107)</f>
        <v>0</v>
      </c>
      <c r="CB107" s="21">
        <f>IF(Weights!$E107=0,0,$I107*Weights!CB107/Weights!$E107)</f>
        <v>0</v>
      </c>
      <c r="CC107" s="21">
        <f>IF(Weights!$E107=0,0,$I107*Weights!CC107/Weights!$E107)</f>
        <v>0</v>
      </c>
      <c r="CD107" s="21">
        <f>IF(Weights!$E107=0,0,$I107*Weights!CD107/Weights!$E107)</f>
        <v>0</v>
      </c>
      <c r="CE107" s="21">
        <f>IF(Weights!$E107=0,0,$I107*Weights!CE107/Weights!$E107)</f>
        <v>0</v>
      </c>
      <c r="CF107" s="21">
        <f>IF(Weights!$E107=0,0,$I107*Weights!CF107/Weights!$E107)</f>
        <v>0</v>
      </c>
      <c r="CG107" s="21">
        <f>IF(Weights!$E107=0,0,$I107*Weights!CG107/Weights!$E107)</f>
        <v>0</v>
      </c>
      <c r="CH107" s="21">
        <f>IF(Weights!$E107=0,0,$I107*Weights!CH107/Weights!$E107)</f>
        <v>0</v>
      </c>
      <c r="CI107" s="21">
        <f>IF(Weights!$E107=0,0,$I107*Weights!CI107/Weights!$E107)</f>
        <v>0</v>
      </c>
      <c r="CJ107" s="21">
        <f>IF(Weights!$E107=0,0,$I107*Weights!CJ107/Weights!$E107)</f>
        <v>0</v>
      </c>
      <c r="CK107" s="21">
        <f>IF(Weights!$E107=0,0,$I107*Weights!CK107/Weights!$E107)</f>
        <v>0</v>
      </c>
      <c r="CL107" s="21">
        <f>IF(Weights!$E107=0,0,$I107*Weights!CL107/Weights!$E107)</f>
        <v>0</v>
      </c>
      <c r="CM107" s="21">
        <f>IF(Weights!$E107=0,0,$I107*Weights!CM107/Weights!$E107)</f>
        <v>0</v>
      </c>
      <c r="CN107" s="21">
        <f>IF(Weights!$E107=0,0,$I107*Weights!CN107/Weights!$E107)</f>
        <v>0</v>
      </c>
      <c r="CO107" s="21">
        <f>IF(Weights!$E107=0,0,$I107*Weights!CO107/Weights!$E107)</f>
        <v>0</v>
      </c>
      <c r="CP107" s="21">
        <f>IF(Weights!$E107=0,0,$I107*Weights!CP107/Weights!$E107)</f>
        <v>0</v>
      </c>
      <c r="CQ107" s="21">
        <f>IF(Weights!$E107=0,0,$I107*Weights!CQ107/Weights!$E107)</f>
        <v>0</v>
      </c>
      <c r="CR107" s="21">
        <f>IF(Weights!$E107=0,0,$I107*Weights!CR107/Weights!$E107)</f>
        <v>0</v>
      </c>
      <c r="CS107" s="21">
        <f>IF(Weights!$E107=0,0,$I107*Weights!CS107/Weights!$E107)</f>
        <v>0</v>
      </c>
      <c r="CT107" s="21">
        <f>IF(Weights!$E107=0,0,$I107*Weights!CT107/Weights!$E107)</f>
        <v>0</v>
      </c>
      <c r="CU107" s="21">
        <f>IF(Weights!$E107=0,0,$I107*Weights!CU107/Weights!$E107)</f>
        <v>0</v>
      </c>
      <c r="CV107" s="21">
        <f>IF(Weights!$E107=0,0,$I107*Weights!CV107/Weights!$E107)</f>
        <v>0</v>
      </c>
      <c r="CW107" s="21">
        <f>IF(Weights!$E107=0,0,$I107*Weights!CW107/Weights!$E107)</f>
        <v>0</v>
      </c>
      <c r="CX107" s="21">
        <f>IF(Weights!$E107=0,0,$I107*Weights!CX107/Weights!$E107)</f>
        <v>0</v>
      </c>
      <c r="CY107" s="21">
        <f>IF(Weights!$E107=0,0,$I107*Weights!CY107/Weights!$E107)</f>
        <v>0</v>
      </c>
      <c r="CZ107" s="21">
        <f>IF(Weights!$E107=0,0,$I107*Weights!CZ107/Weights!$E107)</f>
        <v>0</v>
      </c>
      <c r="DA107" s="21">
        <f>IF(Weights!$E107=0,0,$I107*Weights!DA107/Weights!$E107)</f>
        <v>0</v>
      </c>
      <c r="DB107" s="21">
        <f>IF(Weights!$E107=0,0,$I107*Weights!DB107/Weights!$E107)</f>
        <v>0</v>
      </c>
      <c r="DC107" s="21">
        <f>IF(Weights!$E107=0,0,$I107*Weights!DC107/Weights!$E107)</f>
        <v>0</v>
      </c>
      <c r="DD107" s="21">
        <f>IF(Weights!$E107=0,0,$I107*Weights!DD107/Weights!$E107)</f>
        <v>0</v>
      </c>
      <c r="DE107" s="21">
        <f>IF(Weights!$E107=0,0,$I107*Weights!DE107/Weights!$E107)</f>
        <v>0</v>
      </c>
      <c r="DF107" s="21">
        <f>IF(Weights!$E107=0,0,$I107*Weights!DF107/Weights!$E107)</f>
        <v>0</v>
      </c>
      <c r="DG107" s="21">
        <f>IF(Weights!$E107=0,0,$I107*Weights!DG107/Weights!$E107)</f>
        <v>0</v>
      </c>
      <c r="DH107" s="21">
        <f>IF(Weights!$E107=0,0,$I107*Weights!DH107/Weights!$E107)</f>
        <v>0</v>
      </c>
      <c r="DI107" s="21">
        <f>IF(Weights!$E107=0,0,$I107*Weights!DI107/Weights!$E107)</f>
        <v>0</v>
      </c>
      <c r="DJ107" s="21">
        <f>IF(Weights!$E107=0,0,$I107*Weights!DJ107/Weights!$E107)</f>
        <v>0</v>
      </c>
      <c r="DK107" s="21">
        <f>IF(Weights!$E107=0,0,$I107*Weights!DK107/Weights!$E107)</f>
        <v>0</v>
      </c>
      <c r="DL107" s="21">
        <f>IF(Weights!$E107=0,0,$I107*Weights!DL107/Weights!$E107)</f>
        <v>0</v>
      </c>
      <c r="DM107" s="21">
        <f>IF(Weights!$E107=0,0,$I107*Weights!DM107/Weights!$E107)</f>
        <v>0</v>
      </c>
      <c r="DN107" s="21">
        <f>IF(Weights!$E107=0,0,$I107*Weights!DN107/Weights!$E107)</f>
        <v>0</v>
      </c>
      <c r="DO107" s="21">
        <f>IF(Weights!$E107=0,0,$I107*Weights!DO107/Weights!$E107)</f>
        <v>0</v>
      </c>
      <c r="DP107" s="21">
        <f>IF(Weights!$E107=0,0,$I107*Weights!DP107/Weights!$E107)</f>
        <v>0</v>
      </c>
      <c r="DQ107" s="21">
        <f>IF(Weights!$E107=0,0,$I107*Weights!DQ107/Weights!$E107)</f>
        <v>0</v>
      </c>
      <c r="DR107" s="21">
        <f>IF(Weights!$E107=0,0,$I107*Weights!DR107/Weights!$E107)</f>
        <v>0</v>
      </c>
      <c r="DS107" s="21">
        <f>IF(Weights!$E107=0,0,$I107*Weights!DS107/Weights!$E107)</f>
        <v>0</v>
      </c>
      <c r="DT107" s="21">
        <f>IF(Weights!$E107=0,0,$I107*Weights!DT107/Weights!$E107)</f>
        <v>0</v>
      </c>
      <c r="DU107" s="21">
        <f>IF(Weights!$E107=0,0,$I107*Weights!DU107/Weights!$E107)</f>
        <v>0</v>
      </c>
      <c r="DV107" s="21">
        <f>IF(Weights!$E107=0,0,$I107*Weights!DV107/Weights!$E107)</f>
        <v>0</v>
      </c>
      <c r="DW107" s="21">
        <f>IF(Weights!$E107=0,0,$I107*Weights!DW107/Weights!$E107)</f>
        <v>0</v>
      </c>
      <c r="DX107" s="21">
        <f>IF(Weights!$E107=0,0,$I107*Weights!DX107/Weights!$E107)</f>
        <v>0</v>
      </c>
      <c r="DY107" s="21">
        <f>IF(Weights!$E107=0,0,$I107*Weights!DY107/Weights!$E107)</f>
        <v>0</v>
      </c>
      <c r="DZ107" s="21">
        <f>IF(Weights!$E107=0,0,$I107*Weights!DZ107/Weights!$E107)</f>
        <v>0</v>
      </c>
      <c r="EA107" s="21">
        <f>IF(Weights!$E107=0,0,$I107*Weights!EA107/Weights!$E107)</f>
        <v>0</v>
      </c>
      <c r="EB107" s="21">
        <f>IF(Weights!$E107=0,0,$I107*Weights!EB107/Weights!$E107)</f>
        <v>0</v>
      </c>
      <c r="EC107" s="21">
        <f>IF(Weights!$E107=0,0,$I107*Weights!EC107/Weights!$E107)</f>
        <v>0</v>
      </c>
      <c r="ED107" s="21">
        <f>IF(Weights!$E107=0,0,$I107*Weights!ED107/Weights!$E107)</f>
        <v>0</v>
      </c>
      <c r="EE107" s="21">
        <f>IF(Weights!$E107=0,0,$I107*Weights!EE107/Weights!$E107)</f>
        <v>0</v>
      </c>
      <c r="EF107" s="21">
        <f>IF(Weights!$E107=0,0,$I107*Weights!EF107/Weights!$E107)</f>
        <v>0</v>
      </c>
      <c r="EG107" s="21">
        <f>IF(Weights!$E107=0,0,$I107*Weights!EG107/Weights!$E107)</f>
        <v>0</v>
      </c>
      <c r="EH107" s="21">
        <f>IF(Weights!$E107=0,0,$I107*Weights!EH107/Weights!$E107)</f>
        <v>0</v>
      </c>
      <c r="EI107" s="21">
        <f>IF(Weights!$E107=0,0,$I107*Weights!EI107/Weights!$E107)</f>
        <v>0</v>
      </c>
      <c r="EJ107" s="21">
        <f>IF(Weights!$E107=0,0,$I107*Weights!EJ107/Weights!$E107)</f>
        <v>0</v>
      </c>
      <c r="EK107" s="21">
        <f>IF(Weights!$E107=0,0,$I107*Weights!EK107/Weights!$E107)</f>
        <v>0</v>
      </c>
      <c r="EL107" s="21">
        <f>IF(Weights!$E107=0,0,$I107*Weights!EL107/Weights!$E107)</f>
        <v>0</v>
      </c>
      <c r="EM107" s="21">
        <f>IF(Weights!$E107=0,0,$I107*Weights!EM107/Weights!$E107)</f>
        <v>0</v>
      </c>
      <c r="EN107" s="21">
        <f>IF(Weights!$E107=0,0,$I107*Weights!EN107/Weights!$E107)</f>
        <v>0</v>
      </c>
      <c r="EO107" s="21">
        <f>IF(Weights!$E107=0,0,$I107*Weights!EO107/Weights!$E107)</f>
        <v>0</v>
      </c>
      <c r="EP107" s="21">
        <f>IF(Weights!$E107=0,0,$I107*Weights!EP107/Weights!$E107)</f>
        <v>0</v>
      </c>
      <c r="EQ107" s="21">
        <f>IF(Weights!$E107=0,0,$I107*Weights!EQ107/Weights!$E107)</f>
        <v>0</v>
      </c>
      <c r="ER107" s="21">
        <f>IF(Weights!$E107=0,0,$I107*Weights!ER107/Weights!$E107)</f>
        <v>0</v>
      </c>
      <c r="ES107" s="21">
        <f>IF(Weights!$E107=0,0,$I107*Weights!ES107/Weights!$E107)</f>
        <v>0</v>
      </c>
      <c r="ET107" s="21">
        <f>IF(Weights!$E107=0,0,$I107*Weights!ET107/Weights!$E107)</f>
        <v>0</v>
      </c>
      <c r="EU107" s="21">
        <f>IF(Weights!$E107=0,0,$I107*Weights!EU107/Weights!$E107)</f>
        <v>0</v>
      </c>
      <c r="EV107" s="21">
        <f>IF(Weights!$E107=0,0,$I107*Weights!EV107/Weights!$E107)</f>
        <v>0</v>
      </c>
      <c r="EW107" s="21">
        <f>IF(Weights!$E107=0,0,$I107*Weights!EW107/Weights!$E107)</f>
        <v>0</v>
      </c>
      <c r="EX107" s="21">
        <f>IF(Weights!$E107=0,0,$I107*Weights!EX107/Weights!$E107)</f>
        <v>0</v>
      </c>
      <c r="EY107" s="21">
        <f>IF(Weights!$E107=0,0,$I107*Weights!EY107/Weights!$E107)</f>
        <v>0</v>
      </c>
      <c r="EZ107" s="21">
        <f>IF(Weights!$E107=0,0,$I107*Weights!EZ107/Weights!$E107)</f>
        <v>0</v>
      </c>
      <c r="FA107" s="21">
        <f>IF(Weights!$E107=0,0,$I107*Weights!FA107/Weights!$E107)</f>
        <v>0</v>
      </c>
      <c r="FB107" s="21">
        <f>IF(Weights!$E107=0,0,$I107*Weights!FB107/Weights!$E107)</f>
        <v>0</v>
      </c>
      <c r="FC107" s="21">
        <f>IF(Weights!$E107=0,0,$I107*Weights!FC107/Weights!$E107)</f>
        <v>0</v>
      </c>
      <c r="FD107" s="21">
        <f>IF(Weights!$E107=0,0,$I107*Weights!FD107/Weights!$E107)</f>
        <v>0</v>
      </c>
      <c r="FE107" s="21">
        <f>IF(Weights!$E107=0,0,$I107*Weights!FE107/Weights!$E107)</f>
        <v>0</v>
      </c>
      <c r="FF107" s="21">
        <f>IF(Weights!$E107=0,0,$I107*Weights!FF107/Weights!$E107)</f>
        <v>0</v>
      </c>
      <c r="FG107" s="21">
        <f>IF(Weights!$E107=0,0,$I107*Weights!FG107/Weights!$E107)</f>
        <v>0</v>
      </c>
      <c r="FH107" s="21">
        <f>IF(Weights!$E107=0,0,$I107*Weights!FH107/Weights!$E107)</f>
        <v>0</v>
      </c>
      <c r="FI107" s="21">
        <f>IF(Weights!$E107=0,0,$I107*Weights!FI107/Weights!$E107)</f>
        <v>0</v>
      </c>
      <c r="FJ107" s="21">
        <f>IF(Weights!$E107=0,0,$I107*Weights!FJ107/Weights!$E107)</f>
        <v>0</v>
      </c>
      <c r="FK107" s="21">
        <f>IF(Weights!$E107=0,0,$I107*Weights!FK107/Weights!$E107)</f>
        <v>0</v>
      </c>
      <c r="FL107" s="21">
        <f>IF(Weights!$E107=0,0,$I107*Weights!FL107/Weights!$E107)</f>
        <v>0</v>
      </c>
      <c r="FM107" s="21">
        <f>IF(Weights!$E107=0,0,$I107*Weights!FM107/Weights!$E107)</f>
        <v>0</v>
      </c>
      <c r="FN107" s="21">
        <f>IF(Weights!$E107=0,0,$I107*Weights!FN107/Weights!$E107)</f>
        <v>0</v>
      </c>
      <c r="FO107" s="21">
        <f>IF(Weights!$E107=0,0,$I107*Weights!FO107/Weights!$E107)</f>
        <v>0</v>
      </c>
      <c r="FP107" s="21">
        <f>IF(Weights!$E107=0,0,$I107*Weights!FP107/Weights!$E107)</f>
        <v>0</v>
      </c>
      <c r="FQ107" s="21">
        <f>IF(Weights!$E107=0,0,$I107*Weights!FQ107/Weights!$E107)</f>
        <v>0</v>
      </c>
      <c r="FR107" s="21">
        <f>IF(Weights!$E107=0,0,$I107*Weights!FR107/Weights!$E107)</f>
        <v>0</v>
      </c>
      <c r="FS107" s="21">
        <f>IF(Weights!$E107=0,0,$I107*Weights!FS107/Weights!$E107)</f>
        <v>0</v>
      </c>
      <c r="FT107" s="21">
        <f>IF(Weights!$E107=0,0,$I107*Weights!FT107/Weights!$E107)</f>
        <v>0</v>
      </c>
      <c r="FU107" s="21">
        <f>IF(Weights!$E107=0,0,$I107*Weights!FU107/Weights!$E107)</f>
        <v>0</v>
      </c>
      <c r="FV107" s="21">
        <f>IF(Weights!$E107=0,0,$I107*Weights!FV107/Weights!$E107)</f>
        <v>0</v>
      </c>
      <c r="FW107" s="21">
        <f>IF(Weights!$E107=0,0,$I107*Weights!FW107/Weights!$E107)</f>
        <v>0</v>
      </c>
      <c r="FX107" s="21">
        <f>IF(Weights!$E107=0,0,$I107*Weights!FX107/Weights!$E107)</f>
        <v>0</v>
      </c>
      <c r="FY107" s="21">
        <f>IF(Weights!$E107=0,0,$I107*Weights!FY107/Weights!$E107)</f>
        <v>0</v>
      </c>
      <c r="FZ107" s="21">
        <f>IF(Weights!$E107=0,0,$I107*Weights!FZ107/Weights!$E107)</f>
        <v>0</v>
      </c>
      <c r="GA107" s="21">
        <f>IF(Weights!$E107=0,0,$I107*Weights!GA107/Weights!$E107)</f>
        <v>0</v>
      </c>
      <c r="GB107" s="21">
        <f>IF(Weights!$E107=0,0,$I107*Weights!GB107/Weights!$E107)</f>
        <v>0</v>
      </c>
      <c r="GC107" s="21">
        <f>IF(Weights!$E107=0,0,$I107*Weights!GC107/Weights!$E107)</f>
        <v>0</v>
      </c>
      <c r="GD107" s="21">
        <f>IF(Weights!$E107=0,0,$I107*Weights!GD107/Weights!$E107)</f>
        <v>0</v>
      </c>
      <c r="GE107" s="21">
        <f>IF(Weights!$E107=0,0,$I107*Weights!GE107/Weights!$E107)</f>
        <v>0</v>
      </c>
      <c r="GF107" s="21">
        <f>IF(Weights!$E107=0,0,$I107*Weights!GF107/Weights!$E107)</f>
        <v>0</v>
      </c>
      <c r="GG107" s="21">
        <f>IF(Weights!$E107=0,0,$I107*Weights!GG107/Weights!$E107)</f>
        <v>0</v>
      </c>
      <c r="GH107" s="21">
        <f>IF(Weights!$E107=0,0,$I107*Weights!GH107/Weights!$E107)</f>
        <v>0</v>
      </c>
      <c r="GI107" s="21">
        <f>IF(Weights!$E107=0,0,$I107*Weights!GI107/Weights!$E107)</f>
        <v>0</v>
      </c>
      <c r="GJ107" s="21">
        <f>IF(Weights!$E107=0,0,$I107*Weights!GJ107/Weights!$E107)</f>
        <v>0</v>
      </c>
      <c r="GK107" s="21">
        <f>IF(Weights!$E107=0,0,$I107*Weights!GK107/Weights!$E107)</f>
        <v>0</v>
      </c>
      <c r="GL107" s="21">
        <f>IF(Weights!$E107=0,0,$I107*Weights!GL107/Weights!$E107)</f>
        <v>0</v>
      </c>
    </row>
    <row r="108" spans="1:194" s="19" customFormat="1" ht="13.5" customHeight="1" outlineLevel="1" x14ac:dyDescent="0.3">
      <c r="A108" s="10" t="s">
        <v>9</v>
      </c>
      <c r="B108" s="11" t="s">
        <v>199</v>
      </c>
      <c r="C108" s="12" t="s">
        <v>184</v>
      </c>
      <c r="D108" s="22" t="s">
        <v>200</v>
      </c>
      <c r="E108" s="13"/>
      <c r="F108" s="14"/>
      <c r="G108" s="54">
        <v>46482</v>
      </c>
      <c r="H108" s="54">
        <v>46482</v>
      </c>
      <c r="I108" s="15">
        <v>200</v>
      </c>
      <c r="J108" s="20">
        <f>IF(Weights!$E108=0,0,$I108*Weights!J108/Weights!$E108)</f>
        <v>0</v>
      </c>
      <c r="K108" s="21">
        <f>IF(Weights!$E108=0,0,$I108*Weights!K108/Weights!$E108)</f>
        <v>0</v>
      </c>
      <c r="L108" s="21">
        <f>IF(Weights!$E108=0,0,$I108*Weights!L108/Weights!$E108)</f>
        <v>0</v>
      </c>
      <c r="M108" s="21">
        <f>IF(Weights!$E108=0,0,$I108*Weights!M108/Weights!$E108)</f>
        <v>0</v>
      </c>
      <c r="N108" s="21">
        <f>IF(Weights!$E108=0,0,$I108*Weights!N108/Weights!$E108)</f>
        <v>0</v>
      </c>
      <c r="O108" s="21">
        <f>IF(Weights!$E108=0,0,$I108*Weights!O108/Weights!$E108)</f>
        <v>0</v>
      </c>
      <c r="P108" s="21">
        <f>IF(Weights!$E108=0,0,$I108*Weights!P108/Weights!$E108)</f>
        <v>0</v>
      </c>
      <c r="Q108" s="21">
        <f>IF(Weights!$E108=0,0,$I108*Weights!Q108/Weights!$E108)</f>
        <v>0</v>
      </c>
      <c r="R108" s="21">
        <f>IF(Weights!$E108=0,0,$I108*Weights!R108/Weights!$E108)</f>
        <v>0</v>
      </c>
      <c r="S108" s="21">
        <f>IF(Weights!$E108=0,0,$I108*Weights!S108/Weights!$E108)</f>
        <v>0</v>
      </c>
      <c r="T108" s="21">
        <f>IF(Weights!$E108=0,0,$I108*Weights!T108/Weights!$E108)</f>
        <v>0</v>
      </c>
      <c r="U108" s="21">
        <f>IF(Weights!$E108=0,0,$I108*Weights!U108/Weights!$E108)</f>
        <v>0</v>
      </c>
      <c r="V108" s="21">
        <f>IF(Weights!$E108=0,0,$I108*Weights!V108/Weights!$E108)</f>
        <v>0</v>
      </c>
      <c r="W108" s="21">
        <f>IF(Weights!$E108=0,0,$I108*Weights!W108/Weights!$E108)</f>
        <v>0</v>
      </c>
      <c r="X108" s="21">
        <f>IF(Weights!$E108=0,0,$I108*Weights!X108/Weights!$E108)</f>
        <v>0</v>
      </c>
      <c r="Y108" s="21">
        <f>IF(Weights!$E108=0,0,$I108*Weights!Y108/Weights!$E108)</f>
        <v>0</v>
      </c>
      <c r="Z108" s="21">
        <f>IF(Weights!$E108=0,0,$I108*Weights!Z108/Weights!$E108)</f>
        <v>0</v>
      </c>
      <c r="AA108" s="21">
        <f>IF(Weights!$E108=0,0,$I108*Weights!AA108/Weights!$E108)</f>
        <v>0</v>
      </c>
      <c r="AB108" s="21">
        <f>IF(Weights!$E108=0,0,$I108*Weights!AB108/Weights!$E108)</f>
        <v>0</v>
      </c>
      <c r="AC108" s="18">
        <f>IF(Weights!$E108=0,0,$I108*Weights!AC108/Weights!$E108)</f>
        <v>0</v>
      </c>
      <c r="AD108" s="21">
        <f>IF(Weights!$E108=0,0,$I108*Weights!AD108/Weights!$E108)</f>
        <v>0</v>
      </c>
      <c r="AE108" s="21">
        <f>IF(Weights!$E108=0,0,$I108*Weights!AE108/Weights!$E108)</f>
        <v>0</v>
      </c>
      <c r="AF108" s="21">
        <f>IF(Weights!$E108=0,0,$I108*Weights!AF108/Weights!$E108)</f>
        <v>0</v>
      </c>
      <c r="AG108" s="21">
        <f>IF(Weights!$E108=0,0,$I108*Weights!AG108/Weights!$E108)</f>
        <v>0</v>
      </c>
      <c r="AH108" s="21">
        <f>IF(Weights!$E108=0,0,$I108*Weights!AH108/Weights!$E108)</f>
        <v>0</v>
      </c>
      <c r="AI108" s="21">
        <f>IF(Weights!$E108=0,0,$I108*Weights!AI108/Weights!$E108)</f>
        <v>0</v>
      </c>
      <c r="AJ108" s="21">
        <f>IF(Weights!$E108=0,0,$I108*Weights!AJ108/Weights!$E108)</f>
        <v>0</v>
      </c>
      <c r="AK108" s="21">
        <f>IF(Weights!$E108=0,0,$I108*Weights!AK108/Weights!$E108)</f>
        <v>0</v>
      </c>
      <c r="AL108" s="21">
        <f>IF(Weights!$E108=0,0,$I108*Weights!AL108/Weights!$E108)</f>
        <v>0</v>
      </c>
      <c r="AM108" s="21">
        <f>IF(Weights!$E108=0,0,$I108*Weights!AM108/Weights!$E108)</f>
        <v>0</v>
      </c>
      <c r="AN108" s="21">
        <f>IF(Weights!$E108=0,0,$I108*Weights!AN108/Weights!$E108)</f>
        <v>0</v>
      </c>
      <c r="AO108" s="21">
        <f>IF(Weights!$E108=0,0,$I108*Weights!AO108/Weights!$E108)</f>
        <v>0</v>
      </c>
      <c r="AP108" s="21">
        <f>IF(Weights!$E108=0,0,$I108*Weights!AP108/Weights!$E108)</f>
        <v>0</v>
      </c>
      <c r="AQ108" s="21">
        <f>IF(Weights!$E108=0,0,$I108*Weights!AQ108/Weights!$E108)</f>
        <v>0</v>
      </c>
      <c r="AR108" s="21">
        <f>IF(Weights!$E108=0,0,$I108*Weights!AR108/Weights!$E108)</f>
        <v>0</v>
      </c>
      <c r="AS108" s="21">
        <f>IF(Weights!$E108=0,0,$I108*Weights!AS108/Weights!$E108)</f>
        <v>0</v>
      </c>
      <c r="AT108" s="21">
        <f>IF(Weights!$E108=0,0,$I108*Weights!AT108/Weights!$E108)</f>
        <v>0</v>
      </c>
      <c r="AU108" s="21">
        <f>IF(Weights!$E108=0,0,$I108*Weights!AU108/Weights!$E108)</f>
        <v>0</v>
      </c>
      <c r="AV108" s="21">
        <f>IF(Weights!$E108=0,0,$I108*Weights!AV108/Weights!$E108)</f>
        <v>0</v>
      </c>
      <c r="AW108" s="21">
        <f>IF(Weights!$E108=0,0,$I108*Weights!AW108/Weights!$E108)</f>
        <v>0</v>
      </c>
      <c r="AX108" s="21">
        <f>IF(Weights!$E108=0,0,$I108*Weights!AX108/Weights!$E108)</f>
        <v>0</v>
      </c>
      <c r="AY108" s="21">
        <f>IF(Weights!$E108=0,0,$I108*Weights!AY108/Weights!$E108)</f>
        <v>0</v>
      </c>
      <c r="AZ108" s="21">
        <f>IF(Weights!$E108=0,0,$I108*Weights!AZ108/Weights!$E108)</f>
        <v>200</v>
      </c>
      <c r="BA108" s="21">
        <f>IF(Weights!$E108=0,0,$I108*Weights!BA108/Weights!$E108)</f>
        <v>0</v>
      </c>
      <c r="BB108" s="21">
        <f>IF(Weights!$E108=0,0,$I108*Weights!BB108/Weights!$E108)</f>
        <v>0</v>
      </c>
      <c r="BC108" s="21">
        <f>IF(Weights!$E108=0,0,$I108*Weights!BC108/Weights!$E108)</f>
        <v>0</v>
      </c>
      <c r="BD108" s="21">
        <f>IF(Weights!$E108=0,0,$I108*Weights!BD108/Weights!$E108)</f>
        <v>0</v>
      </c>
      <c r="BE108" s="21">
        <f>IF(Weights!$E108=0,0,$I108*Weights!BE108/Weights!$E108)</f>
        <v>0</v>
      </c>
      <c r="BF108" s="21">
        <f>IF(Weights!$E108=0,0,$I108*Weights!BF108/Weights!$E108)</f>
        <v>0</v>
      </c>
      <c r="BG108" s="21">
        <f>IF(Weights!$E108=0,0,$I108*Weights!BG108/Weights!$E108)</f>
        <v>0</v>
      </c>
      <c r="BH108" s="21">
        <f>IF(Weights!$E108=0,0,$I108*Weights!BH108/Weights!$E108)</f>
        <v>0</v>
      </c>
      <c r="BI108" s="21">
        <f>IF(Weights!$E108=0,0,$I108*Weights!BI108/Weights!$E108)</f>
        <v>0</v>
      </c>
      <c r="BJ108" s="21">
        <f>IF(Weights!$E108=0,0,$I108*Weights!BJ108/Weights!$E108)</f>
        <v>0</v>
      </c>
      <c r="BK108" s="21">
        <f>IF(Weights!$E108=0,0,$I108*Weights!BK108/Weights!$E108)</f>
        <v>0</v>
      </c>
      <c r="BL108" s="21">
        <f>IF(Weights!$E108=0,0,$I108*Weights!BL108/Weights!$E108)</f>
        <v>0</v>
      </c>
      <c r="BM108" s="21">
        <f>IF(Weights!$E108=0,0,$I108*Weights!BM108/Weights!$E108)</f>
        <v>0</v>
      </c>
      <c r="BN108" s="21">
        <f>IF(Weights!$E108=0,0,$I108*Weights!BN108/Weights!$E108)</f>
        <v>0</v>
      </c>
      <c r="BO108" s="21">
        <f>IF(Weights!$E108=0,0,$I108*Weights!BO108/Weights!$E108)</f>
        <v>0</v>
      </c>
      <c r="BP108" s="21">
        <f>IF(Weights!$E108=0,0,$I108*Weights!BP108/Weights!$E108)</f>
        <v>0</v>
      </c>
      <c r="BQ108" s="21">
        <f>IF(Weights!$E108=0,0,$I108*Weights!BQ108/Weights!$E108)</f>
        <v>0</v>
      </c>
      <c r="BR108" s="21">
        <f>IF(Weights!$E108=0,0,$I108*Weights!BR108/Weights!$E108)</f>
        <v>0</v>
      </c>
      <c r="BS108" s="21">
        <f>IF(Weights!$E108=0,0,$I108*Weights!BS108/Weights!$E108)</f>
        <v>0</v>
      </c>
      <c r="BT108" s="21">
        <f>IF(Weights!$E108=0,0,$I108*Weights!BT108/Weights!$E108)</f>
        <v>0</v>
      </c>
      <c r="BU108" s="21">
        <f>IF(Weights!$E108=0,0,$I108*Weights!BU108/Weights!$E108)</f>
        <v>0</v>
      </c>
      <c r="BV108" s="21">
        <f>IF(Weights!$E108=0,0,$I108*Weights!BV108/Weights!$E108)</f>
        <v>0</v>
      </c>
      <c r="BW108" s="21">
        <f>IF(Weights!$E108=0,0,$I108*Weights!BW108/Weights!$E108)</f>
        <v>0</v>
      </c>
      <c r="BX108" s="21">
        <f>IF(Weights!$E108=0,0,$I108*Weights!BX108/Weights!$E108)</f>
        <v>0</v>
      </c>
      <c r="BY108" s="21">
        <f>IF(Weights!$E108=0,0,$I108*Weights!BY108/Weights!$E108)</f>
        <v>0</v>
      </c>
      <c r="BZ108" s="21">
        <f>IF(Weights!$E108=0,0,$I108*Weights!BZ108/Weights!$E108)</f>
        <v>0</v>
      </c>
      <c r="CA108" s="21">
        <f>IF(Weights!$E108=0,0,$I108*Weights!CA108/Weights!$E108)</f>
        <v>0</v>
      </c>
      <c r="CB108" s="21">
        <f>IF(Weights!$E108=0,0,$I108*Weights!CB108/Weights!$E108)</f>
        <v>0</v>
      </c>
      <c r="CC108" s="21">
        <f>IF(Weights!$E108=0,0,$I108*Weights!CC108/Weights!$E108)</f>
        <v>0</v>
      </c>
      <c r="CD108" s="21">
        <f>IF(Weights!$E108=0,0,$I108*Weights!CD108/Weights!$E108)</f>
        <v>0</v>
      </c>
      <c r="CE108" s="21">
        <f>IF(Weights!$E108=0,0,$I108*Weights!CE108/Weights!$E108)</f>
        <v>0</v>
      </c>
      <c r="CF108" s="21">
        <f>IF(Weights!$E108=0,0,$I108*Weights!CF108/Weights!$E108)</f>
        <v>0</v>
      </c>
      <c r="CG108" s="21">
        <f>IF(Weights!$E108=0,0,$I108*Weights!CG108/Weights!$E108)</f>
        <v>0</v>
      </c>
      <c r="CH108" s="21">
        <f>IF(Weights!$E108=0,0,$I108*Weights!CH108/Weights!$E108)</f>
        <v>0</v>
      </c>
      <c r="CI108" s="21">
        <f>IF(Weights!$E108=0,0,$I108*Weights!CI108/Weights!$E108)</f>
        <v>0</v>
      </c>
      <c r="CJ108" s="21">
        <f>IF(Weights!$E108=0,0,$I108*Weights!CJ108/Weights!$E108)</f>
        <v>0</v>
      </c>
      <c r="CK108" s="21">
        <f>IF(Weights!$E108=0,0,$I108*Weights!CK108/Weights!$E108)</f>
        <v>0</v>
      </c>
      <c r="CL108" s="21">
        <f>IF(Weights!$E108=0,0,$I108*Weights!CL108/Weights!$E108)</f>
        <v>0</v>
      </c>
      <c r="CM108" s="21">
        <f>IF(Weights!$E108=0,0,$I108*Weights!CM108/Weights!$E108)</f>
        <v>0</v>
      </c>
      <c r="CN108" s="21">
        <f>IF(Weights!$E108=0,0,$I108*Weights!CN108/Weights!$E108)</f>
        <v>0</v>
      </c>
      <c r="CO108" s="21">
        <f>IF(Weights!$E108=0,0,$I108*Weights!CO108/Weights!$E108)</f>
        <v>0</v>
      </c>
      <c r="CP108" s="21">
        <f>IF(Weights!$E108=0,0,$I108*Weights!CP108/Weights!$E108)</f>
        <v>0</v>
      </c>
      <c r="CQ108" s="21">
        <f>IF(Weights!$E108=0,0,$I108*Weights!CQ108/Weights!$E108)</f>
        <v>0</v>
      </c>
      <c r="CR108" s="21">
        <f>IF(Weights!$E108=0,0,$I108*Weights!CR108/Weights!$E108)</f>
        <v>0</v>
      </c>
      <c r="CS108" s="21">
        <f>IF(Weights!$E108=0,0,$I108*Weights!CS108/Weights!$E108)</f>
        <v>0</v>
      </c>
      <c r="CT108" s="21">
        <f>IF(Weights!$E108=0,0,$I108*Weights!CT108/Weights!$E108)</f>
        <v>0</v>
      </c>
      <c r="CU108" s="21">
        <f>IF(Weights!$E108=0,0,$I108*Weights!CU108/Weights!$E108)</f>
        <v>0</v>
      </c>
      <c r="CV108" s="21">
        <f>IF(Weights!$E108=0,0,$I108*Weights!CV108/Weights!$E108)</f>
        <v>0</v>
      </c>
      <c r="CW108" s="21">
        <f>IF(Weights!$E108=0,0,$I108*Weights!CW108/Weights!$E108)</f>
        <v>0</v>
      </c>
      <c r="CX108" s="21">
        <f>IF(Weights!$E108=0,0,$I108*Weights!CX108/Weights!$E108)</f>
        <v>0</v>
      </c>
      <c r="CY108" s="21">
        <f>IF(Weights!$E108=0,0,$I108*Weights!CY108/Weights!$E108)</f>
        <v>0</v>
      </c>
      <c r="CZ108" s="21">
        <f>IF(Weights!$E108=0,0,$I108*Weights!CZ108/Weights!$E108)</f>
        <v>0</v>
      </c>
      <c r="DA108" s="21">
        <f>IF(Weights!$E108=0,0,$I108*Weights!DA108/Weights!$E108)</f>
        <v>0</v>
      </c>
      <c r="DB108" s="21">
        <f>IF(Weights!$E108=0,0,$I108*Weights!DB108/Weights!$E108)</f>
        <v>0</v>
      </c>
      <c r="DC108" s="21">
        <f>IF(Weights!$E108=0,0,$I108*Weights!DC108/Weights!$E108)</f>
        <v>0</v>
      </c>
      <c r="DD108" s="21">
        <f>IF(Weights!$E108=0,0,$I108*Weights!DD108/Weights!$E108)</f>
        <v>0</v>
      </c>
      <c r="DE108" s="21">
        <f>IF(Weights!$E108=0,0,$I108*Weights!DE108/Weights!$E108)</f>
        <v>0</v>
      </c>
      <c r="DF108" s="21">
        <f>IF(Weights!$E108=0,0,$I108*Weights!DF108/Weights!$E108)</f>
        <v>0</v>
      </c>
      <c r="DG108" s="21">
        <f>IF(Weights!$E108=0,0,$I108*Weights!DG108/Weights!$E108)</f>
        <v>0</v>
      </c>
      <c r="DH108" s="21">
        <f>IF(Weights!$E108=0,0,$I108*Weights!DH108/Weights!$E108)</f>
        <v>0</v>
      </c>
      <c r="DI108" s="21">
        <f>IF(Weights!$E108=0,0,$I108*Weights!DI108/Weights!$E108)</f>
        <v>0</v>
      </c>
      <c r="DJ108" s="21">
        <f>IF(Weights!$E108=0,0,$I108*Weights!DJ108/Weights!$E108)</f>
        <v>0</v>
      </c>
      <c r="DK108" s="21">
        <f>IF(Weights!$E108=0,0,$I108*Weights!DK108/Weights!$E108)</f>
        <v>0</v>
      </c>
      <c r="DL108" s="21">
        <f>IF(Weights!$E108=0,0,$I108*Weights!DL108/Weights!$E108)</f>
        <v>0</v>
      </c>
      <c r="DM108" s="21">
        <f>IF(Weights!$E108=0,0,$I108*Weights!DM108/Weights!$E108)</f>
        <v>0</v>
      </c>
      <c r="DN108" s="21">
        <f>IF(Weights!$E108=0,0,$I108*Weights!DN108/Weights!$E108)</f>
        <v>0</v>
      </c>
      <c r="DO108" s="21">
        <f>IF(Weights!$E108=0,0,$I108*Weights!DO108/Weights!$E108)</f>
        <v>0</v>
      </c>
      <c r="DP108" s="21">
        <f>IF(Weights!$E108=0,0,$I108*Weights!DP108/Weights!$E108)</f>
        <v>0</v>
      </c>
      <c r="DQ108" s="21">
        <f>IF(Weights!$E108=0,0,$I108*Weights!DQ108/Weights!$E108)</f>
        <v>0</v>
      </c>
      <c r="DR108" s="21">
        <f>IF(Weights!$E108=0,0,$I108*Weights!DR108/Weights!$E108)</f>
        <v>0</v>
      </c>
      <c r="DS108" s="21">
        <f>IF(Weights!$E108=0,0,$I108*Weights!DS108/Weights!$E108)</f>
        <v>0</v>
      </c>
      <c r="DT108" s="21">
        <f>IF(Weights!$E108=0,0,$I108*Weights!DT108/Weights!$E108)</f>
        <v>0</v>
      </c>
      <c r="DU108" s="21">
        <f>IF(Weights!$E108=0,0,$I108*Weights!DU108/Weights!$E108)</f>
        <v>0</v>
      </c>
      <c r="DV108" s="21">
        <f>IF(Weights!$E108=0,0,$I108*Weights!DV108/Weights!$E108)</f>
        <v>0</v>
      </c>
      <c r="DW108" s="21">
        <f>IF(Weights!$E108=0,0,$I108*Weights!DW108/Weights!$E108)</f>
        <v>0</v>
      </c>
      <c r="DX108" s="21">
        <f>IF(Weights!$E108=0,0,$I108*Weights!DX108/Weights!$E108)</f>
        <v>0</v>
      </c>
      <c r="DY108" s="21">
        <f>IF(Weights!$E108=0,0,$I108*Weights!DY108/Weights!$E108)</f>
        <v>0</v>
      </c>
      <c r="DZ108" s="21">
        <f>IF(Weights!$E108=0,0,$I108*Weights!DZ108/Weights!$E108)</f>
        <v>0</v>
      </c>
      <c r="EA108" s="21">
        <f>IF(Weights!$E108=0,0,$I108*Weights!EA108/Weights!$E108)</f>
        <v>0</v>
      </c>
      <c r="EB108" s="21">
        <f>IF(Weights!$E108=0,0,$I108*Weights!EB108/Weights!$E108)</f>
        <v>0</v>
      </c>
      <c r="EC108" s="21">
        <f>IF(Weights!$E108=0,0,$I108*Weights!EC108/Weights!$E108)</f>
        <v>0</v>
      </c>
      <c r="ED108" s="21">
        <f>IF(Weights!$E108=0,0,$I108*Weights!ED108/Weights!$E108)</f>
        <v>0</v>
      </c>
      <c r="EE108" s="21">
        <f>IF(Weights!$E108=0,0,$I108*Weights!EE108/Weights!$E108)</f>
        <v>0</v>
      </c>
      <c r="EF108" s="21">
        <f>IF(Weights!$E108=0,0,$I108*Weights!EF108/Weights!$E108)</f>
        <v>0</v>
      </c>
      <c r="EG108" s="21">
        <f>IF(Weights!$E108=0,0,$I108*Weights!EG108/Weights!$E108)</f>
        <v>0</v>
      </c>
      <c r="EH108" s="21">
        <f>IF(Weights!$E108=0,0,$I108*Weights!EH108/Weights!$E108)</f>
        <v>0</v>
      </c>
      <c r="EI108" s="21">
        <f>IF(Weights!$E108=0,0,$I108*Weights!EI108/Weights!$E108)</f>
        <v>0</v>
      </c>
      <c r="EJ108" s="21">
        <f>IF(Weights!$E108=0,0,$I108*Weights!EJ108/Weights!$E108)</f>
        <v>0</v>
      </c>
      <c r="EK108" s="21">
        <f>IF(Weights!$E108=0,0,$I108*Weights!EK108/Weights!$E108)</f>
        <v>0</v>
      </c>
      <c r="EL108" s="21">
        <f>IF(Weights!$E108=0,0,$I108*Weights!EL108/Weights!$E108)</f>
        <v>0</v>
      </c>
      <c r="EM108" s="21">
        <f>IF(Weights!$E108=0,0,$I108*Weights!EM108/Weights!$E108)</f>
        <v>0</v>
      </c>
      <c r="EN108" s="21">
        <f>IF(Weights!$E108=0,0,$I108*Weights!EN108/Weights!$E108)</f>
        <v>0</v>
      </c>
      <c r="EO108" s="21">
        <f>IF(Weights!$E108=0,0,$I108*Weights!EO108/Weights!$E108)</f>
        <v>0</v>
      </c>
      <c r="EP108" s="21">
        <f>IF(Weights!$E108=0,0,$I108*Weights!EP108/Weights!$E108)</f>
        <v>0</v>
      </c>
      <c r="EQ108" s="21">
        <f>IF(Weights!$E108=0,0,$I108*Weights!EQ108/Weights!$E108)</f>
        <v>0</v>
      </c>
      <c r="ER108" s="21">
        <f>IF(Weights!$E108=0,0,$I108*Weights!ER108/Weights!$E108)</f>
        <v>0</v>
      </c>
      <c r="ES108" s="21">
        <f>IF(Weights!$E108=0,0,$I108*Weights!ES108/Weights!$E108)</f>
        <v>0</v>
      </c>
      <c r="ET108" s="21">
        <f>IF(Weights!$E108=0,0,$I108*Weights!ET108/Weights!$E108)</f>
        <v>0</v>
      </c>
      <c r="EU108" s="21">
        <f>IF(Weights!$E108=0,0,$I108*Weights!EU108/Weights!$E108)</f>
        <v>0</v>
      </c>
      <c r="EV108" s="21">
        <f>IF(Weights!$E108=0,0,$I108*Weights!EV108/Weights!$E108)</f>
        <v>0</v>
      </c>
      <c r="EW108" s="21">
        <f>IF(Weights!$E108=0,0,$I108*Weights!EW108/Weights!$E108)</f>
        <v>0</v>
      </c>
      <c r="EX108" s="21">
        <f>IF(Weights!$E108=0,0,$I108*Weights!EX108/Weights!$E108)</f>
        <v>0</v>
      </c>
      <c r="EY108" s="21">
        <f>IF(Weights!$E108=0,0,$I108*Weights!EY108/Weights!$E108)</f>
        <v>0</v>
      </c>
      <c r="EZ108" s="21">
        <f>IF(Weights!$E108=0,0,$I108*Weights!EZ108/Weights!$E108)</f>
        <v>0</v>
      </c>
      <c r="FA108" s="21">
        <f>IF(Weights!$E108=0,0,$I108*Weights!FA108/Weights!$E108)</f>
        <v>0</v>
      </c>
      <c r="FB108" s="21">
        <f>IF(Weights!$E108=0,0,$I108*Weights!FB108/Weights!$E108)</f>
        <v>0</v>
      </c>
      <c r="FC108" s="21">
        <f>IF(Weights!$E108=0,0,$I108*Weights!FC108/Weights!$E108)</f>
        <v>0</v>
      </c>
      <c r="FD108" s="21">
        <f>IF(Weights!$E108=0,0,$I108*Weights!FD108/Weights!$E108)</f>
        <v>0</v>
      </c>
      <c r="FE108" s="21">
        <f>IF(Weights!$E108=0,0,$I108*Weights!FE108/Weights!$E108)</f>
        <v>0</v>
      </c>
      <c r="FF108" s="21">
        <f>IF(Weights!$E108=0,0,$I108*Weights!FF108/Weights!$E108)</f>
        <v>0</v>
      </c>
      <c r="FG108" s="21">
        <f>IF(Weights!$E108=0,0,$I108*Weights!FG108/Weights!$E108)</f>
        <v>0</v>
      </c>
      <c r="FH108" s="21">
        <f>IF(Weights!$E108=0,0,$I108*Weights!FH108/Weights!$E108)</f>
        <v>0</v>
      </c>
      <c r="FI108" s="21">
        <f>IF(Weights!$E108=0,0,$I108*Weights!FI108/Weights!$E108)</f>
        <v>0</v>
      </c>
      <c r="FJ108" s="21">
        <f>IF(Weights!$E108=0,0,$I108*Weights!FJ108/Weights!$E108)</f>
        <v>0</v>
      </c>
      <c r="FK108" s="21">
        <f>IF(Weights!$E108=0,0,$I108*Weights!FK108/Weights!$E108)</f>
        <v>0</v>
      </c>
      <c r="FL108" s="21">
        <f>IF(Weights!$E108=0,0,$I108*Weights!FL108/Weights!$E108)</f>
        <v>0</v>
      </c>
      <c r="FM108" s="21">
        <f>IF(Weights!$E108=0,0,$I108*Weights!FM108/Weights!$E108)</f>
        <v>0</v>
      </c>
      <c r="FN108" s="21">
        <f>IF(Weights!$E108=0,0,$I108*Weights!FN108/Weights!$E108)</f>
        <v>0</v>
      </c>
      <c r="FO108" s="21">
        <f>IF(Weights!$E108=0,0,$I108*Weights!FO108/Weights!$E108)</f>
        <v>0</v>
      </c>
      <c r="FP108" s="21">
        <f>IF(Weights!$E108=0,0,$I108*Weights!FP108/Weights!$E108)</f>
        <v>0</v>
      </c>
      <c r="FQ108" s="21">
        <f>IF(Weights!$E108=0,0,$I108*Weights!FQ108/Weights!$E108)</f>
        <v>0</v>
      </c>
      <c r="FR108" s="21">
        <f>IF(Weights!$E108=0,0,$I108*Weights!FR108/Weights!$E108)</f>
        <v>0</v>
      </c>
      <c r="FS108" s="21">
        <f>IF(Weights!$E108=0,0,$I108*Weights!FS108/Weights!$E108)</f>
        <v>0</v>
      </c>
      <c r="FT108" s="21">
        <f>IF(Weights!$E108=0,0,$I108*Weights!FT108/Weights!$E108)</f>
        <v>0</v>
      </c>
      <c r="FU108" s="21">
        <f>IF(Weights!$E108=0,0,$I108*Weights!FU108/Weights!$E108)</f>
        <v>0</v>
      </c>
      <c r="FV108" s="21">
        <f>IF(Weights!$E108=0,0,$I108*Weights!FV108/Weights!$E108)</f>
        <v>0</v>
      </c>
      <c r="FW108" s="21">
        <f>IF(Weights!$E108=0,0,$I108*Weights!FW108/Weights!$E108)</f>
        <v>0</v>
      </c>
      <c r="FX108" s="21">
        <f>IF(Weights!$E108=0,0,$I108*Weights!FX108/Weights!$E108)</f>
        <v>0</v>
      </c>
      <c r="FY108" s="21">
        <f>IF(Weights!$E108=0,0,$I108*Weights!FY108/Weights!$E108)</f>
        <v>0</v>
      </c>
      <c r="FZ108" s="21">
        <f>IF(Weights!$E108=0,0,$I108*Weights!FZ108/Weights!$E108)</f>
        <v>0</v>
      </c>
      <c r="GA108" s="21">
        <f>IF(Weights!$E108=0,0,$I108*Weights!GA108/Weights!$E108)</f>
        <v>0</v>
      </c>
      <c r="GB108" s="21">
        <f>IF(Weights!$E108=0,0,$I108*Weights!GB108/Weights!$E108)</f>
        <v>0</v>
      </c>
      <c r="GC108" s="21">
        <f>IF(Weights!$E108=0,0,$I108*Weights!GC108/Weights!$E108)</f>
        <v>0</v>
      </c>
      <c r="GD108" s="21">
        <f>IF(Weights!$E108=0,0,$I108*Weights!GD108/Weights!$E108)</f>
        <v>0</v>
      </c>
      <c r="GE108" s="21">
        <f>IF(Weights!$E108=0,0,$I108*Weights!GE108/Weights!$E108)</f>
        <v>0</v>
      </c>
      <c r="GF108" s="21">
        <f>IF(Weights!$E108=0,0,$I108*Weights!GF108/Weights!$E108)</f>
        <v>0</v>
      </c>
      <c r="GG108" s="21">
        <f>IF(Weights!$E108=0,0,$I108*Weights!GG108/Weights!$E108)</f>
        <v>0</v>
      </c>
      <c r="GH108" s="21">
        <f>IF(Weights!$E108=0,0,$I108*Weights!GH108/Weights!$E108)</f>
        <v>0</v>
      </c>
      <c r="GI108" s="21">
        <f>IF(Weights!$E108=0,0,$I108*Weights!GI108/Weights!$E108)</f>
        <v>0</v>
      </c>
      <c r="GJ108" s="21">
        <f>IF(Weights!$E108=0,0,$I108*Weights!GJ108/Weights!$E108)</f>
        <v>0</v>
      </c>
      <c r="GK108" s="21">
        <f>IF(Weights!$E108=0,0,$I108*Weights!GK108/Weights!$E108)</f>
        <v>0</v>
      </c>
      <c r="GL108" s="21">
        <f>IF(Weights!$E108=0,0,$I108*Weights!GL108/Weights!$E108)</f>
        <v>0</v>
      </c>
    </row>
    <row r="109" spans="1:194" s="19" customFormat="1" ht="13.5" customHeight="1" outlineLevel="1" x14ac:dyDescent="0.3">
      <c r="A109" s="10" t="s">
        <v>9</v>
      </c>
      <c r="B109" s="11" t="s">
        <v>201</v>
      </c>
      <c r="C109" s="12" t="s">
        <v>184</v>
      </c>
      <c r="D109" s="22" t="s">
        <v>202</v>
      </c>
      <c r="E109" s="13"/>
      <c r="F109" s="14"/>
      <c r="G109" s="49">
        <v>46431</v>
      </c>
      <c r="H109" s="14">
        <v>46454</v>
      </c>
      <c r="I109" s="15">
        <v>120</v>
      </c>
      <c r="J109" s="20">
        <f>IF(Weights!$E109=0,0,$I109*Weights!J109/Weights!$E109)</f>
        <v>0</v>
      </c>
      <c r="K109" s="21">
        <f>IF(Weights!$E109=0,0,$I109*Weights!K109/Weights!$E109)</f>
        <v>0</v>
      </c>
      <c r="L109" s="21">
        <f>IF(Weights!$E109=0,0,$I109*Weights!L109/Weights!$E109)</f>
        <v>0</v>
      </c>
      <c r="M109" s="21">
        <f>IF(Weights!$E109=0,0,$I109*Weights!M109/Weights!$E109)</f>
        <v>0</v>
      </c>
      <c r="N109" s="21">
        <f>IF(Weights!$E109=0,0,$I109*Weights!N109/Weights!$E109)</f>
        <v>0</v>
      </c>
      <c r="O109" s="21">
        <f>IF(Weights!$E109=0,0,$I109*Weights!O109/Weights!$E109)</f>
        <v>0</v>
      </c>
      <c r="P109" s="21">
        <f>IF(Weights!$E109=0,0,$I109*Weights!P109/Weights!$E109)</f>
        <v>0</v>
      </c>
      <c r="Q109" s="21">
        <f>IF(Weights!$E109=0,0,$I109*Weights!Q109/Weights!$E109)</f>
        <v>0</v>
      </c>
      <c r="R109" s="21">
        <f>IF(Weights!$E109=0,0,$I109*Weights!R109/Weights!$E109)</f>
        <v>0</v>
      </c>
      <c r="S109" s="21">
        <f>IF(Weights!$E109=0,0,$I109*Weights!S109/Weights!$E109)</f>
        <v>0</v>
      </c>
      <c r="T109" s="21">
        <f>IF(Weights!$E109=0,0,$I109*Weights!T109/Weights!$E109)</f>
        <v>0</v>
      </c>
      <c r="U109" s="21">
        <f>IF(Weights!$E109=0,0,$I109*Weights!U109/Weights!$E109)</f>
        <v>0</v>
      </c>
      <c r="V109" s="21">
        <f>IF(Weights!$E109=0,0,$I109*Weights!V109/Weights!$E109)</f>
        <v>0</v>
      </c>
      <c r="W109" s="21">
        <f>IF(Weights!$E109=0,0,$I109*Weights!W109/Weights!$E109)</f>
        <v>0</v>
      </c>
      <c r="X109" s="21">
        <f>IF(Weights!$E109=0,0,$I109*Weights!X109/Weights!$E109)</f>
        <v>0</v>
      </c>
      <c r="Y109" s="21">
        <f>IF(Weights!$E109=0,0,$I109*Weights!Y109/Weights!$E109)</f>
        <v>0</v>
      </c>
      <c r="Z109" s="21">
        <f>IF(Weights!$E109=0,0,$I109*Weights!Z109/Weights!$E109)</f>
        <v>0</v>
      </c>
      <c r="AA109" s="21">
        <f>IF(Weights!$E109=0,0,$I109*Weights!AA109/Weights!$E109)</f>
        <v>0</v>
      </c>
      <c r="AB109" s="21">
        <f>IF(Weights!$E109=0,0,$I109*Weights!AB109/Weights!$E109)</f>
        <v>0</v>
      </c>
      <c r="AC109" s="18">
        <f>IF(Weights!$E109=0,0,$I109*Weights!AC109/Weights!$E109)</f>
        <v>0</v>
      </c>
      <c r="AD109" s="21">
        <f>IF(Weights!$E109=0,0,$I109*Weights!AD109/Weights!$E109)</f>
        <v>0</v>
      </c>
      <c r="AE109" s="21">
        <f>IF(Weights!$E109=0,0,$I109*Weights!AE109/Weights!$E109)</f>
        <v>0</v>
      </c>
      <c r="AF109" s="21">
        <f>IF(Weights!$E109=0,0,$I109*Weights!AF109/Weights!$E109)</f>
        <v>0</v>
      </c>
      <c r="AG109" s="21">
        <f>IF(Weights!$E109=0,0,$I109*Weights!AG109/Weights!$E109)</f>
        <v>0</v>
      </c>
      <c r="AH109" s="21">
        <f>IF(Weights!$E109=0,0,$I109*Weights!AH109/Weights!$E109)</f>
        <v>0</v>
      </c>
      <c r="AI109" s="21">
        <f>IF(Weights!$E109=0,0,$I109*Weights!AI109/Weights!$E109)</f>
        <v>0</v>
      </c>
      <c r="AJ109" s="21">
        <f>IF(Weights!$E109=0,0,$I109*Weights!AJ109/Weights!$E109)</f>
        <v>0</v>
      </c>
      <c r="AK109" s="21">
        <f>IF(Weights!$E109=0,0,$I109*Weights!AK109/Weights!$E109)</f>
        <v>0</v>
      </c>
      <c r="AL109" s="21">
        <f>IF(Weights!$E109=0,0,$I109*Weights!AL109/Weights!$E109)</f>
        <v>0</v>
      </c>
      <c r="AM109" s="21">
        <f>IF(Weights!$E109=0,0,$I109*Weights!AM109/Weights!$E109)</f>
        <v>0</v>
      </c>
      <c r="AN109" s="21">
        <f>IF(Weights!$E109=0,0,$I109*Weights!AN109/Weights!$E109)</f>
        <v>0</v>
      </c>
      <c r="AO109" s="21">
        <f>IF(Weights!$E109=0,0,$I109*Weights!AO109/Weights!$E109)</f>
        <v>0</v>
      </c>
      <c r="AP109" s="21">
        <f>IF(Weights!$E109=0,0,$I109*Weights!AP109/Weights!$E109)</f>
        <v>0</v>
      </c>
      <c r="AQ109" s="21">
        <f>IF(Weights!$E109=0,0,$I109*Weights!AQ109/Weights!$E109)</f>
        <v>0</v>
      </c>
      <c r="AR109" s="21">
        <f>IF(Weights!$E109=0,0,$I109*Weights!AR109/Weights!$E109)</f>
        <v>24</v>
      </c>
      <c r="AS109" s="21">
        <f>IF(Weights!$E109=0,0,$I109*Weights!AS109/Weights!$E109)</f>
        <v>24</v>
      </c>
      <c r="AT109" s="21">
        <f>IF(Weights!$E109=0,0,$I109*Weights!AT109/Weights!$E109)</f>
        <v>24</v>
      </c>
      <c r="AU109" s="21">
        <f>IF(Weights!$E109=0,0,$I109*Weights!AU109/Weights!$E109)</f>
        <v>24</v>
      </c>
      <c r="AV109" s="21">
        <f>IF(Weights!$E109=0,0,$I109*Weights!AV109/Weights!$E109)</f>
        <v>24</v>
      </c>
      <c r="AW109" s="21">
        <f>IF(Weights!$E109=0,0,$I109*Weights!AW109/Weights!$E109)</f>
        <v>0</v>
      </c>
      <c r="AX109" s="21">
        <f>IF(Weights!$E109=0,0,$I109*Weights!AX109/Weights!$E109)</f>
        <v>0</v>
      </c>
      <c r="AY109" s="21">
        <f>IF(Weights!$E109=0,0,$I109*Weights!AY109/Weights!$E109)</f>
        <v>0</v>
      </c>
      <c r="AZ109" s="21">
        <f>IF(Weights!$E109=0,0,$I109*Weights!AZ109/Weights!$E109)</f>
        <v>0</v>
      </c>
      <c r="BA109" s="21">
        <f>IF(Weights!$E109=0,0,$I109*Weights!BA109/Weights!$E109)</f>
        <v>0</v>
      </c>
      <c r="BB109" s="21">
        <f>IF(Weights!$E109=0,0,$I109*Weights!BB109/Weights!$E109)</f>
        <v>0</v>
      </c>
      <c r="BC109" s="21">
        <f>IF(Weights!$E109=0,0,$I109*Weights!BC109/Weights!$E109)</f>
        <v>0</v>
      </c>
      <c r="BD109" s="21">
        <f>IF(Weights!$E109=0,0,$I109*Weights!BD109/Weights!$E109)</f>
        <v>0</v>
      </c>
      <c r="BE109" s="21">
        <f>IF(Weights!$E109=0,0,$I109*Weights!BE109/Weights!$E109)</f>
        <v>0</v>
      </c>
      <c r="BF109" s="21">
        <f>IF(Weights!$E109=0,0,$I109*Weights!BF109/Weights!$E109)</f>
        <v>0</v>
      </c>
      <c r="BG109" s="21">
        <f>IF(Weights!$E109=0,0,$I109*Weights!BG109/Weights!$E109)</f>
        <v>0</v>
      </c>
      <c r="BH109" s="21">
        <f>IF(Weights!$E109=0,0,$I109*Weights!BH109/Weights!$E109)</f>
        <v>0</v>
      </c>
      <c r="BI109" s="21">
        <f>IF(Weights!$E109=0,0,$I109*Weights!BI109/Weights!$E109)</f>
        <v>0</v>
      </c>
      <c r="BJ109" s="21">
        <f>IF(Weights!$E109=0,0,$I109*Weights!BJ109/Weights!$E109)</f>
        <v>0</v>
      </c>
      <c r="BK109" s="21">
        <f>IF(Weights!$E109=0,0,$I109*Weights!BK109/Weights!$E109)</f>
        <v>0</v>
      </c>
      <c r="BL109" s="21">
        <f>IF(Weights!$E109=0,0,$I109*Weights!BL109/Weights!$E109)</f>
        <v>0</v>
      </c>
      <c r="BM109" s="21">
        <f>IF(Weights!$E109=0,0,$I109*Weights!BM109/Weights!$E109)</f>
        <v>0</v>
      </c>
      <c r="BN109" s="21">
        <f>IF(Weights!$E109=0,0,$I109*Weights!BN109/Weights!$E109)</f>
        <v>0</v>
      </c>
      <c r="BO109" s="21">
        <f>IF(Weights!$E109=0,0,$I109*Weights!BO109/Weights!$E109)</f>
        <v>0</v>
      </c>
      <c r="BP109" s="21">
        <f>IF(Weights!$E109=0,0,$I109*Weights!BP109/Weights!$E109)</f>
        <v>0</v>
      </c>
      <c r="BQ109" s="21">
        <f>IF(Weights!$E109=0,0,$I109*Weights!BQ109/Weights!$E109)</f>
        <v>0</v>
      </c>
      <c r="BR109" s="21">
        <f>IF(Weights!$E109=0,0,$I109*Weights!BR109/Weights!$E109)</f>
        <v>0</v>
      </c>
      <c r="BS109" s="21">
        <f>IF(Weights!$E109=0,0,$I109*Weights!BS109/Weights!$E109)</f>
        <v>0</v>
      </c>
      <c r="BT109" s="21">
        <f>IF(Weights!$E109=0,0,$I109*Weights!BT109/Weights!$E109)</f>
        <v>0</v>
      </c>
      <c r="BU109" s="21">
        <f>IF(Weights!$E109=0,0,$I109*Weights!BU109/Weights!$E109)</f>
        <v>0</v>
      </c>
      <c r="BV109" s="21">
        <f>IF(Weights!$E109=0,0,$I109*Weights!BV109/Weights!$E109)</f>
        <v>0</v>
      </c>
      <c r="BW109" s="21">
        <f>IF(Weights!$E109=0,0,$I109*Weights!BW109/Weights!$E109)</f>
        <v>0</v>
      </c>
      <c r="BX109" s="21">
        <f>IF(Weights!$E109=0,0,$I109*Weights!BX109/Weights!$E109)</f>
        <v>0</v>
      </c>
      <c r="BY109" s="21">
        <f>IF(Weights!$E109=0,0,$I109*Weights!BY109/Weights!$E109)</f>
        <v>0</v>
      </c>
      <c r="BZ109" s="21">
        <f>IF(Weights!$E109=0,0,$I109*Weights!BZ109/Weights!$E109)</f>
        <v>0</v>
      </c>
      <c r="CA109" s="21">
        <f>IF(Weights!$E109=0,0,$I109*Weights!CA109/Weights!$E109)</f>
        <v>0</v>
      </c>
      <c r="CB109" s="21">
        <f>IF(Weights!$E109=0,0,$I109*Weights!CB109/Weights!$E109)</f>
        <v>0</v>
      </c>
      <c r="CC109" s="21">
        <f>IF(Weights!$E109=0,0,$I109*Weights!CC109/Weights!$E109)</f>
        <v>0</v>
      </c>
      <c r="CD109" s="21">
        <f>IF(Weights!$E109=0,0,$I109*Weights!CD109/Weights!$E109)</f>
        <v>0</v>
      </c>
      <c r="CE109" s="21">
        <f>IF(Weights!$E109=0,0,$I109*Weights!CE109/Weights!$E109)</f>
        <v>0</v>
      </c>
      <c r="CF109" s="21">
        <f>IF(Weights!$E109=0,0,$I109*Weights!CF109/Weights!$E109)</f>
        <v>0</v>
      </c>
      <c r="CG109" s="21">
        <f>IF(Weights!$E109=0,0,$I109*Weights!CG109/Weights!$E109)</f>
        <v>0</v>
      </c>
      <c r="CH109" s="21">
        <f>IF(Weights!$E109=0,0,$I109*Weights!CH109/Weights!$E109)</f>
        <v>0</v>
      </c>
      <c r="CI109" s="21">
        <f>IF(Weights!$E109=0,0,$I109*Weights!CI109/Weights!$E109)</f>
        <v>0</v>
      </c>
      <c r="CJ109" s="21">
        <f>IF(Weights!$E109=0,0,$I109*Weights!CJ109/Weights!$E109)</f>
        <v>0</v>
      </c>
      <c r="CK109" s="21">
        <f>IF(Weights!$E109=0,0,$I109*Weights!CK109/Weights!$E109)</f>
        <v>0</v>
      </c>
      <c r="CL109" s="21">
        <f>IF(Weights!$E109=0,0,$I109*Weights!CL109/Weights!$E109)</f>
        <v>0</v>
      </c>
      <c r="CM109" s="21">
        <f>IF(Weights!$E109=0,0,$I109*Weights!CM109/Weights!$E109)</f>
        <v>0</v>
      </c>
      <c r="CN109" s="21">
        <f>IF(Weights!$E109=0,0,$I109*Weights!CN109/Weights!$E109)</f>
        <v>0</v>
      </c>
      <c r="CO109" s="21">
        <f>IF(Weights!$E109=0,0,$I109*Weights!CO109/Weights!$E109)</f>
        <v>0</v>
      </c>
      <c r="CP109" s="21">
        <f>IF(Weights!$E109=0,0,$I109*Weights!CP109/Weights!$E109)</f>
        <v>0</v>
      </c>
      <c r="CQ109" s="21">
        <f>IF(Weights!$E109=0,0,$I109*Weights!CQ109/Weights!$E109)</f>
        <v>0</v>
      </c>
      <c r="CR109" s="21">
        <f>IF(Weights!$E109=0,0,$I109*Weights!CR109/Weights!$E109)</f>
        <v>0</v>
      </c>
      <c r="CS109" s="21">
        <f>IF(Weights!$E109=0,0,$I109*Weights!CS109/Weights!$E109)</f>
        <v>0</v>
      </c>
      <c r="CT109" s="21">
        <f>IF(Weights!$E109=0,0,$I109*Weights!CT109/Weights!$E109)</f>
        <v>0</v>
      </c>
      <c r="CU109" s="21">
        <f>IF(Weights!$E109=0,0,$I109*Weights!CU109/Weights!$E109)</f>
        <v>0</v>
      </c>
      <c r="CV109" s="21">
        <f>IF(Weights!$E109=0,0,$I109*Weights!CV109/Weights!$E109)</f>
        <v>0</v>
      </c>
      <c r="CW109" s="21">
        <f>IF(Weights!$E109=0,0,$I109*Weights!CW109/Weights!$E109)</f>
        <v>0</v>
      </c>
      <c r="CX109" s="21">
        <f>IF(Weights!$E109=0,0,$I109*Weights!CX109/Weights!$E109)</f>
        <v>0</v>
      </c>
      <c r="CY109" s="21">
        <f>IF(Weights!$E109=0,0,$I109*Weights!CY109/Weights!$E109)</f>
        <v>0</v>
      </c>
      <c r="CZ109" s="21">
        <f>IF(Weights!$E109=0,0,$I109*Weights!CZ109/Weights!$E109)</f>
        <v>0</v>
      </c>
      <c r="DA109" s="21">
        <f>IF(Weights!$E109=0,0,$I109*Weights!DA109/Weights!$E109)</f>
        <v>0</v>
      </c>
      <c r="DB109" s="21">
        <f>IF(Weights!$E109=0,0,$I109*Weights!DB109/Weights!$E109)</f>
        <v>0</v>
      </c>
      <c r="DC109" s="21">
        <f>IF(Weights!$E109=0,0,$I109*Weights!DC109/Weights!$E109)</f>
        <v>0</v>
      </c>
      <c r="DD109" s="21">
        <f>IF(Weights!$E109=0,0,$I109*Weights!DD109/Weights!$E109)</f>
        <v>0</v>
      </c>
      <c r="DE109" s="21">
        <f>IF(Weights!$E109=0,0,$I109*Weights!DE109/Weights!$E109)</f>
        <v>0</v>
      </c>
      <c r="DF109" s="21">
        <f>IF(Weights!$E109=0,0,$I109*Weights!DF109/Weights!$E109)</f>
        <v>0</v>
      </c>
      <c r="DG109" s="21">
        <f>IF(Weights!$E109=0,0,$I109*Weights!DG109/Weights!$E109)</f>
        <v>0</v>
      </c>
      <c r="DH109" s="21">
        <f>IF(Weights!$E109=0,0,$I109*Weights!DH109/Weights!$E109)</f>
        <v>0</v>
      </c>
      <c r="DI109" s="21">
        <f>IF(Weights!$E109=0,0,$I109*Weights!DI109/Weights!$E109)</f>
        <v>0</v>
      </c>
      <c r="DJ109" s="21">
        <f>IF(Weights!$E109=0,0,$I109*Weights!DJ109/Weights!$E109)</f>
        <v>0</v>
      </c>
      <c r="DK109" s="21">
        <f>IF(Weights!$E109=0,0,$I109*Weights!DK109/Weights!$E109)</f>
        <v>0</v>
      </c>
      <c r="DL109" s="21">
        <f>IF(Weights!$E109=0,0,$I109*Weights!DL109/Weights!$E109)</f>
        <v>0</v>
      </c>
      <c r="DM109" s="21">
        <f>IF(Weights!$E109=0,0,$I109*Weights!DM109/Weights!$E109)</f>
        <v>0</v>
      </c>
      <c r="DN109" s="21">
        <f>IF(Weights!$E109=0,0,$I109*Weights!DN109/Weights!$E109)</f>
        <v>0</v>
      </c>
      <c r="DO109" s="21">
        <f>IF(Weights!$E109=0,0,$I109*Weights!DO109/Weights!$E109)</f>
        <v>0</v>
      </c>
      <c r="DP109" s="21">
        <f>IF(Weights!$E109=0,0,$I109*Weights!DP109/Weights!$E109)</f>
        <v>0</v>
      </c>
      <c r="DQ109" s="21">
        <f>IF(Weights!$E109=0,0,$I109*Weights!DQ109/Weights!$E109)</f>
        <v>0</v>
      </c>
      <c r="DR109" s="21">
        <f>IF(Weights!$E109=0,0,$I109*Weights!DR109/Weights!$E109)</f>
        <v>0</v>
      </c>
      <c r="DS109" s="21">
        <f>IF(Weights!$E109=0,0,$I109*Weights!DS109/Weights!$E109)</f>
        <v>0</v>
      </c>
      <c r="DT109" s="21">
        <f>IF(Weights!$E109=0,0,$I109*Weights!DT109/Weights!$E109)</f>
        <v>0</v>
      </c>
      <c r="DU109" s="21">
        <f>IF(Weights!$E109=0,0,$I109*Weights!DU109/Weights!$E109)</f>
        <v>0</v>
      </c>
      <c r="DV109" s="21">
        <f>IF(Weights!$E109=0,0,$I109*Weights!DV109/Weights!$E109)</f>
        <v>0</v>
      </c>
      <c r="DW109" s="21">
        <f>IF(Weights!$E109=0,0,$I109*Weights!DW109/Weights!$E109)</f>
        <v>0</v>
      </c>
      <c r="DX109" s="21">
        <f>IF(Weights!$E109=0,0,$I109*Weights!DX109/Weights!$E109)</f>
        <v>0</v>
      </c>
      <c r="DY109" s="21">
        <f>IF(Weights!$E109=0,0,$I109*Weights!DY109/Weights!$E109)</f>
        <v>0</v>
      </c>
      <c r="DZ109" s="21">
        <f>IF(Weights!$E109=0,0,$I109*Weights!DZ109/Weights!$E109)</f>
        <v>0</v>
      </c>
      <c r="EA109" s="21">
        <f>IF(Weights!$E109=0,0,$I109*Weights!EA109/Weights!$E109)</f>
        <v>0</v>
      </c>
      <c r="EB109" s="21">
        <f>IF(Weights!$E109=0,0,$I109*Weights!EB109/Weights!$E109)</f>
        <v>0</v>
      </c>
      <c r="EC109" s="21">
        <f>IF(Weights!$E109=0,0,$I109*Weights!EC109/Weights!$E109)</f>
        <v>0</v>
      </c>
      <c r="ED109" s="21">
        <f>IF(Weights!$E109=0,0,$I109*Weights!ED109/Weights!$E109)</f>
        <v>0</v>
      </c>
      <c r="EE109" s="21">
        <f>IF(Weights!$E109=0,0,$I109*Weights!EE109/Weights!$E109)</f>
        <v>0</v>
      </c>
      <c r="EF109" s="21">
        <f>IF(Weights!$E109=0,0,$I109*Weights!EF109/Weights!$E109)</f>
        <v>0</v>
      </c>
      <c r="EG109" s="21">
        <f>IF(Weights!$E109=0,0,$I109*Weights!EG109/Weights!$E109)</f>
        <v>0</v>
      </c>
      <c r="EH109" s="21">
        <f>IF(Weights!$E109=0,0,$I109*Weights!EH109/Weights!$E109)</f>
        <v>0</v>
      </c>
      <c r="EI109" s="21">
        <f>IF(Weights!$E109=0,0,$I109*Weights!EI109/Weights!$E109)</f>
        <v>0</v>
      </c>
      <c r="EJ109" s="21">
        <f>IF(Weights!$E109=0,0,$I109*Weights!EJ109/Weights!$E109)</f>
        <v>0</v>
      </c>
      <c r="EK109" s="21">
        <f>IF(Weights!$E109=0,0,$I109*Weights!EK109/Weights!$E109)</f>
        <v>0</v>
      </c>
      <c r="EL109" s="21">
        <f>IF(Weights!$E109=0,0,$I109*Weights!EL109/Weights!$E109)</f>
        <v>0</v>
      </c>
      <c r="EM109" s="21">
        <f>IF(Weights!$E109=0,0,$I109*Weights!EM109/Weights!$E109)</f>
        <v>0</v>
      </c>
      <c r="EN109" s="21">
        <f>IF(Weights!$E109=0,0,$I109*Weights!EN109/Weights!$E109)</f>
        <v>0</v>
      </c>
      <c r="EO109" s="21">
        <f>IF(Weights!$E109=0,0,$I109*Weights!EO109/Weights!$E109)</f>
        <v>0</v>
      </c>
      <c r="EP109" s="21">
        <f>IF(Weights!$E109=0,0,$I109*Weights!EP109/Weights!$E109)</f>
        <v>0</v>
      </c>
      <c r="EQ109" s="21">
        <f>IF(Weights!$E109=0,0,$I109*Weights!EQ109/Weights!$E109)</f>
        <v>0</v>
      </c>
      <c r="ER109" s="21">
        <f>IF(Weights!$E109=0,0,$I109*Weights!ER109/Weights!$E109)</f>
        <v>0</v>
      </c>
      <c r="ES109" s="21">
        <f>IF(Weights!$E109=0,0,$I109*Weights!ES109/Weights!$E109)</f>
        <v>0</v>
      </c>
      <c r="ET109" s="21">
        <f>IF(Weights!$E109=0,0,$I109*Weights!ET109/Weights!$E109)</f>
        <v>0</v>
      </c>
      <c r="EU109" s="21">
        <f>IF(Weights!$E109=0,0,$I109*Weights!EU109/Weights!$E109)</f>
        <v>0</v>
      </c>
      <c r="EV109" s="21">
        <f>IF(Weights!$E109=0,0,$I109*Weights!EV109/Weights!$E109)</f>
        <v>0</v>
      </c>
      <c r="EW109" s="21">
        <f>IF(Weights!$E109=0,0,$I109*Weights!EW109/Weights!$E109)</f>
        <v>0</v>
      </c>
      <c r="EX109" s="21">
        <f>IF(Weights!$E109=0,0,$I109*Weights!EX109/Weights!$E109)</f>
        <v>0</v>
      </c>
      <c r="EY109" s="21">
        <f>IF(Weights!$E109=0,0,$I109*Weights!EY109/Weights!$E109)</f>
        <v>0</v>
      </c>
      <c r="EZ109" s="21">
        <f>IF(Weights!$E109=0,0,$I109*Weights!EZ109/Weights!$E109)</f>
        <v>0</v>
      </c>
      <c r="FA109" s="21">
        <f>IF(Weights!$E109=0,0,$I109*Weights!FA109/Weights!$E109)</f>
        <v>0</v>
      </c>
      <c r="FB109" s="21">
        <f>IF(Weights!$E109=0,0,$I109*Weights!FB109/Weights!$E109)</f>
        <v>0</v>
      </c>
      <c r="FC109" s="21">
        <f>IF(Weights!$E109=0,0,$I109*Weights!FC109/Weights!$E109)</f>
        <v>0</v>
      </c>
      <c r="FD109" s="21">
        <f>IF(Weights!$E109=0,0,$I109*Weights!FD109/Weights!$E109)</f>
        <v>0</v>
      </c>
      <c r="FE109" s="21">
        <f>IF(Weights!$E109=0,0,$I109*Weights!FE109/Weights!$E109)</f>
        <v>0</v>
      </c>
      <c r="FF109" s="21">
        <f>IF(Weights!$E109=0,0,$I109*Weights!FF109/Weights!$E109)</f>
        <v>0</v>
      </c>
      <c r="FG109" s="21">
        <f>IF(Weights!$E109=0,0,$I109*Weights!FG109/Weights!$E109)</f>
        <v>0</v>
      </c>
      <c r="FH109" s="21">
        <f>IF(Weights!$E109=0,0,$I109*Weights!FH109/Weights!$E109)</f>
        <v>0</v>
      </c>
      <c r="FI109" s="21">
        <f>IF(Weights!$E109=0,0,$I109*Weights!FI109/Weights!$E109)</f>
        <v>0</v>
      </c>
      <c r="FJ109" s="21">
        <f>IF(Weights!$E109=0,0,$I109*Weights!FJ109/Weights!$E109)</f>
        <v>0</v>
      </c>
      <c r="FK109" s="21">
        <f>IF(Weights!$E109=0,0,$I109*Weights!FK109/Weights!$E109)</f>
        <v>0</v>
      </c>
      <c r="FL109" s="21">
        <f>IF(Weights!$E109=0,0,$I109*Weights!FL109/Weights!$E109)</f>
        <v>0</v>
      </c>
      <c r="FM109" s="21">
        <f>IF(Weights!$E109=0,0,$I109*Weights!FM109/Weights!$E109)</f>
        <v>0</v>
      </c>
      <c r="FN109" s="21">
        <f>IF(Weights!$E109=0,0,$I109*Weights!FN109/Weights!$E109)</f>
        <v>0</v>
      </c>
      <c r="FO109" s="21">
        <f>IF(Weights!$E109=0,0,$I109*Weights!FO109/Weights!$E109)</f>
        <v>0</v>
      </c>
      <c r="FP109" s="21">
        <f>IF(Weights!$E109=0,0,$I109*Weights!FP109/Weights!$E109)</f>
        <v>0</v>
      </c>
      <c r="FQ109" s="21">
        <f>IF(Weights!$E109=0,0,$I109*Weights!FQ109/Weights!$E109)</f>
        <v>0</v>
      </c>
      <c r="FR109" s="21">
        <f>IF(Weights!$E109=0,0,$I109*Weights!FR109/Weights!$E109)</f>
        <v>0</v>
      </c>
      <c r="FS109" s="21">
        <f>IF(Weights!$E109=0,0,$I109*Weights!FS109/Weights!$E109)</f>
        <v>0</v>
      </c>
      <c r="FT109" s="21">
        <f>IF(Weights!$E109=0,0,$I109*Weights!FT109/Weights!$E109)</f>
        <v>0</v>
      </c>
      <c r="FU109" s="21">
        <f>IF(Weights!$E109=0,0,$I109*Weights!FU109/Weights!$E109)</f>
        <v>0</v>
      </c>
      <c r="FV109" s="21">
        <f>IF(Weights!$E109=0,0,$I109*Weights!FV109/Weights!$E109)</f>
        <v>0</v>
      </c>
      <c r="FW109" s="21">
        <f>IF(Weights!$E109=0,0,$I109*Weights!FW109/Weights!$E109)</f>
        <v>0</v>
      </c>
      <c r="FX109" s="21">
        <f>IF(Weights!$E109=0,0,$I109*Weights!FX109/Weights!$E109)</f>
        <v>0</v>
      </c>
      <c r="FY109" s="21">
        <f>IF(Weights!$E109=0,0,$I109*Weights!FY109/Weights!$E109)</f>
        <v>0</v>
      </c>
      <c r="FZ109" s="21">
        <f>IF(Weights!$E109=0,0,$I109*Weights!FZ109/Weights!$E109)</f>
        <v>0</v>
      </c>
      <c r="GA109" s="21">
        <f>IF(Weights!$E109=0,0,$I109*Weights!GA109/Weights!$E109)</f>
        <v>0</v>
      </c>
      <c r="GB109" s="21">
        <f>IF(Weights!$E109=0,0,$I109*Weights!GB109/Weights!$E109)</f>
        <v>0</v>
      </c>
      <c r="GC109" s="21">
        <f>IF(Weights!$E109=0,0,$I109*Weights!GC109/Weights!$E109)</f>
        <v>0</v>
      </c>
      <c r="GD109" s="21">
        <f>IF(Weights!$E109=0,0,$I109*Weights!GD109/Weights!$E109)</f>
        <v>0</v>
      </c>
      <c r="GE109" s="21">
        <f>IF(Weights!$E109=0,0,$I109*Weights!GE109/Weights!$E109)</f>
        <v>0</v>
      </c>
      <c r="GF109" s="21">
        <f>IF(Weights!$E109=0,0,$I109*Weights!GF109/Weights!$E109)</f>
        <v>0</v>
      </c>
      <c r="GG109" s="21">
        <f>IF(Weights!$E109=0,0,$I109*Weights!GG109/Weights!$E109)</f>
        <v>0</v>
      </c>
      <c r="GH109" s="21">
        <f>IF(Weights!$E109=0,0,$I109*Weights!GH109/Weights!$E109)</f>
        <v>0</v>
      </c>
      <c r="GI109" s="21">
        <f>IF(Weights!$E109=0,0,$I109*Weights!GI109/Weights!$E109)</f>
        <v>0</v>
      </c>
      <c r="GJ109" s="21">
        <f>IF(Weights!$E109=0,0,$I109*Weights!GJ109/Weights!$E109)</f>
        <v>0</v>
      </c>
      <c r="GK109" s="21">
        <f>IF(Weights!$E109=0,0,$I109*Weights!GK109/Weights!$E109)</f>
        <v>0</v>
      </c>
      <c r="GL109" s="21">
        <f>IF(Weights!$E109=0,0,$I109*Weights!GL109/Weights!$E109)</f>
        <v>0</v>
      </c>
    </row>
    <row r="110" spans="1:194" s="19" customFormat="1" ht="13.5" customHeight="1" outlineLevel="1" x14ac:dyDescent="0.3">
      <c r="A110" s="10" t="s">
        <v>9</v>
      </c>
      <c r="B110" s="11" t="s">
        <v>203</v>
      </c>
      <c r="C110" s="12" t="s">
        <v>184</v>
      </c>
      <c r="D110" s="22" t="s">
        <v>204</v>
      </c>
      <c r="E110" s="49">
        <v>46336</v>
      </c>
      <c r="F110" s="14">
        <v>46365</v>
      </c>
      <c r="G110" s="49">
        <v>46336</v>
      </c>
      <c r="H110" s="14">
        <v>46365</v>
      </c>
      <c r="I110" s="15">
        <v>300</v>
      </c>
      <c r="J110" s="20">
        <f>IF(Weights!$E110=0,0,$I110*Weights!J110/Weights!$E110)</f>
        <v>0</v>
      </c>
      <c r="K110" s="21">
        <f>IF(Weights!$E110=0,0,$I110*Weights!K110/Weights!$E110)</f>
        <v>0</v>
      </c>
      <c r="L110" s="21">
        <f>IF(Weights!$E110=0,0,$I110*Weights!L110/Weights!$E110)</f>
        <v>0</v>
      </c>
      <c r="M110" s="21">
        <f>IF(Weights!$E110=0,0,$I110*Weights!M110/Weights!$E110)</f>
        <v>0</v>
      </c>
      <c r="N110" s="21">
        <f>IF(Weights!$E110=0,0,$I110*Weights!N110/Weights!$E110)</f>
        <v>0</v>
      </c>
      <c r="O110" s="21">
        <f>IF(Weights!$E110=0,0,$I110*Weights!O110/Weights!$E110)</f>
        <v>0</v>
      </c>
      <c r="P110" s="21">
        <f>IF(Weights!$E110=0,0,$I110*Weights!P110/Weights!$E110)</f>
        <v>0</v>
      </c>
      <c r="Q110" s="21">
        <f>IF(Weights!$E110=0,0,$I110*Weights!Q110/Weights!$E110)</f>
        <v>0</v>
      </c>
      <c r="R110" s="21">
        <f>IF(Weights!$E110=0,0,$I110*Weights!R110/Weights!$E110)</f>
        <v>0</v>
      </c>
      <c r="S110" s="21">
        <f>IF(Weights!$E110=0,0,$I110*Weights!S110/Weights!$E110)</f>
        <v>0</v>
      </c>
      <c r="T110" s="21">
        <f>IF(Weights!$E110=0,0,$I110*Weights!T110/Weights!$E110)</f>
        <v>0</v>
      </c>
      <c r="U110" s="21">
        <f>IF(Weights!$E110=0,0,$I110*Weights!U110/Weights!$E110)</f>
        <v>0</v>
      </c>
      <c r="V110" s="21">
        <f>IF(Weights!$E110=0,0,$I110*Weights!V110/Weights!$E110)</f>
        <v>0</v>
      </c>
      <c r="W110" s="21">
        <f>IF(Weights!$E110=0,0,$I110*Weights!W110/Weights!$E110)</f>
        <v>0</v>
      </c>
      <c r="X110" s="21">
        <f>IF(Weights!$E110=0,0,$I110*Weights!X110/Weights!$E110)</f>
        <v>0</v>
      </c>
      <c r="Y110" s="21">
        <f>IF(Weights!$E110=0,0,$I110*Weights!Y110/Weights!$E110)</f>
        <v>0</v>
      </c>
      <c r="Z110" s="21">
        <f>IF(Weights!$E110=0,0,$I110*Weights!Z110/Weights!$E110)</f>
        <v>0</v>
      </c>
      <c r="AA110" s="21">
        <f>IF(Weights!$E110=0,0,$I110*Weights!AA110/Weights!$E110)</f>
        <v>0</v>
      </c>
      <c r="AB110" s="21">
        <f>IF(Weights!$E110=0,0,$I110*Weights!AB110/Weights!$E110)</f>
        <v>0</v>
      </c>
      <c r="AC110" s="18">
        <f>IF(Weights!$E110=0,0,$I110*Weights!AC110/Weights!$E110)</f>
        <v>0</v>
      </c>
      <c r="AD110" s="21">
        <f>IF(Weights!$E110=0,0,$I110*Weights!AD110/Weights!$E110)</f>
        <v>0</v>
      </c>
      <c r="AE110" s="21">
        <f>IF(Weights!$E110=0,0,$I110*Weights!AE110/Weights!$E110)</f>
        <v>75</v>
      </c>
      <c r="AF110" s="21">
        <f>IF(Weights!$E110=0,0,$I110*Weights!AF110/Weights!$E110)</f>
        <v>75</v>
      </c>
      <c r="AG110" s="21">
        <f>IF(Weights!$E110=0,0,$I110*Weights!AG110/Weights!$E110)</f>
        <v>0</v>
      </c>
      <c r="AH110" s="21">
        <f>IF(Weights!$E110=0,0,$I110*Weights!AH110/Weights!$E110)</f>
        <v>75</v>
      </c>
      <c r="AI110" s="21">
        <f>IF(Weights!$E110=0,0,$I110*Weights!AI110/Weights!$E110)</f>
        <v>75</v>
      </c>
      <c r="AJ110" s="21">
        <f>IF(Weights!$E110=0,0,$I110*Weights!AJ110/Weights!$E110)</f>
        <v>0</v>
      </c>
      <c r="AK110" s="21">
        <f>IF(Weights!$E110=0,0,$I110*Weights!AK110/Weights!$E110)</f>
        <v>0</v>
      </c>
      <c r="AL110" s="21">
        <f>IF(Weights!$E110=0,0,$I110*Weights!AL110/Weights!$E110)</f>
        <v>0</v>
      </c>
      <c r="AM110" s="21">
        <f>IF(Weights!$E110=0,0,$I110*Weights!AM110/Weights!$E110)</f>
        <v>0</v>
      </c>
      <c r="AN110" s="21">
        <f>IF(Weights!$E110=0,0,$I110*Weights!AN110/Weights!$E110)</f>
        <v>0</v>
      </c>
      <c r="AO110" s="21">
        <f>IF(Weights!$E110=0,0,$I110*Weights!AO110/Weights!$E110)</f>
        <v>0</v>
      </c>
      <c r="AP110" s="21">
        <f>IF(Weights!$E110=0,0,$I110*Weights!AP110/Weights!$E110)</f>
        <v>0</v>
      </c>
      <c r="AQ110" s="21">
        <f>IF(Weights!$E110=0,0,$I110*Weights!AQ110/Weights!$E110)</f>
        <v>0</v>
      </c>
      <c r="AR110" s="21">
        <f>IF(Weights!$E110=0,0,$I110*Weights!AR110/Weights!$E110)</f>
        <v>0</v>
      </c>
      <c r="AS110" s="21">
        <f>IF(Weights!$E110=0,0,$I110*Weights!AS110/Weights!$E110)</f>
        <v>0</v>
      </c>
      <c r="AT110" s="21">
        <f>IF(Weights!$E110=0,0,$I110*Weights!AT110/Weights!$E110)</f>
        <v>0</v>
      </c>
      <c r="AU110" s="21">
        <f>IF(Weights!$E110=0,0,$I110*Weights!AU110/Weights!$E110)</f>
        <v>0</v>
      </c>
      <c r="AV110" s="21">
        <f>IF(Weights!$E110=0,0,$I110*Weights!AV110/Weights!$E110)</f>
        <v>0</v>
      </c>
      <c r="AW110" s="21">
        <f>IF(Weights!$E110=0,0,$I110*Weights!AW110/Weights!$E110)</f>
        <v>0</v>
      </c>
      <c r="AX110" s="21">
        <f>IF(Weights!$E110=0,0,$I110*Weights!AX110/Weights!$E110)</f>
        <v>0</v>
      </c>
      <c r="AY110" s="21">
        <f>IF(Weights!$E110=0,0,$I110*Weights!AY110/Weights!$E110)</f>
        <v>0</v>
      </c>
      <c r="AZ110" s="21">
        <f>IF(Weights!$E110=0,0,$I110*Weights!AZ110/Weights!$E110)</f>
        <v>0</v>
      </c>
      <c r="BA110" s="21">
        <f>IF(Weights!$E110=0,0,$I110*Weights!BA110/Weights!$E110)</f>
        <v>0</v>
      </c>
      <c r="BB110" s="21">
        <f>IF(Weights!$E110=0,0,$I110*Weights!BB110/Weights!$E110)</f>
        <v>0</v>
      </c>
      <c r="BC110" s="21">
        <f>IF(Weights!$E110=0,0,$I110*Weights!BC110/Weights!$E110)</f>
        <v>0</v>
      </c>
      <c r="BD110" s="21">
        <f>IF(Weights!$E110=0,0,$I110*Weights!BD110/Weights!$E110)</f>
        <v>0</v>
      </c>
      <c r="BE110" s="21">
        <f>IF(Weights!$E110=0,0,$I110*Weights!BE110/Weights!$E110)</f>
        <v>0</v>
      </c>
      <c r="BF110" s="21">
        <f>IF(Weights!$E110=0,0,$I110*Weights!BF110/Weights!$E110)</f>
        <v>0</v>
      </c>
      <c r="BG110" s="21">
        <f>IF(Weights!$E110=0,0,$I110*Weights!BG110/Weights!$E110)</f>
        <v>0</v>
      </c>
      <c r="BH110" s="21">
        <f>IF(Weights!$E110=0,0,$I110*Weights!BH110/Weights!$E110)</f>
        <v>0</v>
      </c>
      <c r="BI110" s="21">
        <f>IF(Weights!$E110=0,0,$I110*Weights!BI110/Weights!$E110)</f>
        <v>0</v>
      </c>
      <c r="BJ110" s="21">
        <f>IF(Weights!$E110=0,0,$I110*Weights!BJ110/Weights!$E110)</f>
        <v>0</v>
      </c>
      <c r="BK110" s="21">
        <f>IF(Weights!$E110=0,0,$I110*Weights!BK110/Weights!$E110)</f>
        <v>0</v>
      </c>
      <c r="BL110" s="21">
        <f>IF(Weights!$E110=0,0,$I110*Weights!BL110/Weights!$E110)</f>
        <v>0</v>
      </c>
      <c r="BM110" s="21">
        <f>IF(Weights!$E110=0,0,$I110*Weights!BM110/Weights!$E110)</f>
        <v>0</v>
      </c>
      <c r="BN110" s="21">
        <f>IF(Weights!$E110=0,0,$I110*Weights!BN110/Weights!$E110)</f>
        <v>0</v>
      </c>
      <c r="BO110" s="21">
        <f>IF(Weights!$E110=0,0,$I110*Weights!BO110/Weights!$E110)</f>
        <v>0</v>
      </c>
      <c r="BP110" s="21">
        <f>IF(Weights!$E110=0,0,$I110*Weights!BP110/Weights!$E110)</f>
        <v>0</v>
      </c>
      <c r="BQ110" s="21">
        <f>IF(Weights!$E110=0,0,$I110*Weights!BQ110/Weights!$E110)</f>
        <v>0</v>
      </c>
      <c r="BR110" s="21">
        <f>IF(Weights!$E110=0,0,$I110*Weights!BR110/Weights!$E110)</f>
        <v>0</v>
      </c>
      <c r="BS110" s="21">
        <f>IF(Weights!$E110=0,0,$I110*Weights!BS110/Weights!$E110)</f>
        <v>0</v>
      </c>
      <c r="BT110" s="21">
        <f>IF(Weights!$E110=0,0,$I110*Weights!BT110/Weights!$E110)</f>
        <v>0</v>
      </c>
      <c r="BU110" s="21">
        <f>IF(Weights!$E110=0,0,$I110*Weights!BU110/Weights!$E110)</f>
        <v>0</v>
      </c>
      <c r="BV110" s="21">
        <f>IF(Weights!$E110=0,0,$I110*Weights!BV110/Weights!$E110)</f>
        <v>0</v>
      </c>
      <c r="BW110" s="21">
        <f>IF(Weights!$E110=0,0,$I110*Weights!BW110/Weights!$E110)</f>
        <v>0</v>
      </c>
      <c r="BX110" s="21">
        <f>IF(Weights!$E110=0,0,$I110*Weights!BX110/Weights!$E110)</f>
        <v>0</v>
      </c>
      <c r="BY110" s="21">
        <f>IF(Weights!$E110=0,0,$I110*Weights!BY110/Weights!$E110)</f>
        <v>0</v>
      </c>
      <c r="BZ110" s="21">
        <f>IF(Weights!$E110=0,0,$I110*Weights!BZ110/Weights!$E110)</f>
        <v>0</v>
      </c>
      <c r="CA110" s="21">
        <f>IF(Weights!$E110=0,0,$I110*Weights!CA110/Weights!$E110)</f>
        <v>0</v>
      </c>
      <c r="CB110" s="21">
        <f>IF(Weights!$E110=0,0,$I110*Weights!CB110/Weights!$E110)</f>
        <v>0</v>
      </c>
      <c r="CC110" s="21">
        <f>IF(Weights!$E110=0,0,$I110*Weights!CC110/Weights!$E110)</f>
        <v>0</v>
      </c>
      <c r="CD110" s="21">
        <f>IF(Weights!$E110=0,0,$I110*Weights!CD110/Weights!$E110)</f>
        <v>0</v>
      </c>
      <c r="CE110" s="21">
        <f>IF(Weights!$E110=0,0,$I110*Weights!CE110/Weights!$E110)</f>
        <v>0</v>
      </c>
      <c r="CF110" s="21">
        <f>IF(Weights!$E110=0,0,$I110*Weights!CF110/Weights!$E110)</f>
        <v>0</v>
      </c>
      <c r="CG110" s="21">
        <f>IF(Weights!$E110=0,0,$I110*Weights!CG110/Weights!$E110)</f>
        <v>0</v>
      </c>
      <c r="CH110" s="21">
        <f>IF(Weights!$E110=0,0,$I110*Weights!CH110/Weights!$E110)</f>
        <v>0</v>
      </c>
      <c r="CI110" s="21">
        <f>IF(Weights!$E110=0,0,$I110*Weights!CI110/Weights!$E110)</f>
        <v>0</v>
      </c>
      <c r="CJ110" s="21">
        <f>IF(Weights!$E110=0,0,$I110*Weights!CJ110/Weights!$E110)</f>
        <v>0</v>
      </c>
      <c r="CK110" s="21">
        <f>IF(Weights!$E110=0,0,$I110*Weights!CK110/Weights!$E110)</f>
        <v>0</v>
      </c>
      <c r="CL110" s="21">
        <f>IF(Weights!$E110=0,0,$I110*Weights!CL110/Weights!$E110)</f>
        <v>0</v>
      </c>
      <c r="CM110" s="21">
        <f>IF(Weights!$E110=0,0,$I110*Weights!CM110/Weights!$E110)</f>
        <v>0</v>
      </c>
      <c r="CN110" s="21">
        <f>IF(Weights!$E110=0,0,$I110*Weights!CN110/Weights!$E110)</f>
        <v>0</v>
      </c>
      <c r="CO110" s="21">
        <f>IF(Weights!$E110=0,0,$I110*Weights!CO110/Weights!$E110)</f>
        <v>0</v>
      </c>
      <c r="CP110" s="21">
        <f>IF(Weights!$E110=0,0,$I110*Weights!CP110/Weights!$E110)</f>
        <v>0</v>
      </c>
      <c r="CQ110" s="21">
        <f>IF(Weights!$E110=0,0,$I110*Weights!CQ110/Weights!$E110)</f>
        <v>0</v>
      </c>
      <c r="CR110" s="21">
        <f>IF(Weights!$E110=0,0,$I110*Weights!CR110/Weights!$E110)</f>
        <v>0</v>
      </c>
      <c r="CS110" s="21">
        <f>IF(Weights!$E110=0,0,$I110*Weights!CS110/Weights!$E110)</f>
        <v>0</v>
      </c>
      <c r="CT110" s="21">
        <f>IF(Weights!$E110=0,0,$I110*Weights!CT110/Weights!$E110)</f>
        <v>0</v>
      </c>
      <c r="CU110" s="21">
        <f>IF(Weights!$E110=0,0,$I110*Weights!CU110/Weights!$E110)</f>
        <v>0</v>
      </c>
      <c r="CV110" s="21">
        <f>IF(Weights!$E110=0,0,$I110*Weights!CV110/Weights!$E110)</f>
        <v>0</v>
      </c>
      <c r="CW110" s="21">
        <f>IF(Weights!$E110=0,0,$I110*Weights!CW110/Weights!$E110)</f>
        <v>0</v>
      </c>
      <c r="CX110" s="21">
        <f>IF(Weights!$E110=0,0,$I110*Weights!CX110/Weights!$E110)</f>
        <v>0</v>
      </c>
      <c r="CY110" s="21">
        <f>IF(Weights!$E110=0,0,$I110*Weights!CY110/Weights!$E110)</f>
        <v>0</v>
      </c>
      <c r="CZ110" s="21">
        <f>IF(Weights!$E110=0,0,$I110*Weights!CZ110/Weights!$E110)</f>
        <v>0</v>
      </c>
      <c r="DA110" s="21">
        <f>IF(Weights!$E110=0,0,$I110*Weights!DA110/Weights!$E110)</f>
        <v>0</v>
      </c>
      <c r="DB110" s="21">
        <f>IF(Weights!$E110=0,0,$I110*Weights!DB110/Weights!$E110)</f>
        <v>0</v>
      </c>
      <c r="DC110" s="21">
        <f>IF(Weights!$E110=0,0,$I110*Weights!DC110/Weights!$E110)</f>
        <v>0</v>
      </c>
      <c r="DD110" s="21">
        <f>IF(Weights!$E110=0,0,$I110*Weights!DD110/Weights!$E110)</f>
        <v>0</v>
      </c>
      <c r="DE110" s="21">
        <f>IF(Weights!$E110=0,0,$I110*Weights!DE110/Weights!$E110)</f>
        <v>0</v>
      </c>
      <c r="DF110" s="21">
        <f>IF(Weights!$E110=0,0,$I110*Weights!DF110/Weights!$E110)</f>
        <v>0</v>
      </c>
      <c r="DG110" s="21">
        <f>IF(Weights!$E110=0,0,$I110*Weights!DG110/Weights!$E110)</f>
        <v>0</v>
      </c>
      <c r="DH110" s="21">
        <f>IF(Weights!$E110=0,0,$I110*Weights!DH110/Weights!$E110)</f>
        <v>0</v>
      </c>
      <c r="DI110" s="21">
        <f>IF(Weights!$E110=0,0,$I110*Weights!DI110/Weights!$E110)</f>
        <v>0</v>
      </c>
      <c r="DJ110" s="21">
        <f>IF(Weights!$E110=0,0,$I110*Weights!DJ110/Weights!$E110)</f>
        <v>0</v>
      </c>
      <c r="DK110" s="21">
        <f>IF(Weights!$E110=0,0,$I110*Weights!DK110/Weights!$E110)</f>
        <v>0</v>
      </c>
      <c r="DL110" s="21">
        <f>IF(Weights!$E110=0,0,$I110*Weights!DL110/Weights!$E110)</f>
        <v>0</v>
      </c>
      <c r="DM110" s="21">
        <f>IF(Weights!$E110=0,0,$I110*Weights!DM110/Weights!$E110)</f>
        <v>0</v>
      </c>
      <c r="DN110" s="21">
        <f>IF(Weights!$E110=0,0,$I110*Weights!DN110/Weights!$E110)</f>
        <v>0</v>
      </c>
      <c r="DO110" s="21">
        <f>IF(Weights!$E110=0,0,$I110*Weights!DO110/Weights!$E110)</f>
        <v>0</v>
      </c>
      <c r="DP110" s="21">
        <f>IF(Weights!$E110=0,0,$I110*Weights!DP110/Weights!$E110)</f>
        <v>0</v>
      </c>
      <c r="DQ110" s="21">
        <f>IF(Weights!$E110=0,0,$I110*Weights!DQ110/Weights!$E110)</f>
        <v>0</v>
      </c>
      <c r="DR110" s="21">
        <f>IF(Weights!$E110=0,0,$I110*Weights!DR110/Weights!$E110)</f>
        <v>0</v>
      </c>
      <c r="DS110" s="21">
        <f>IF(Weights!$E110=0,0,$I110*Weights!DS110/Weights!$E110)</f>
        <v>0</v>
      </c>
      <c r="DT110" s="21">
        <f>IF(Weights!$E110=0,0,$I110*Weights!DT110/Weights!$E110)</f>
        <v>0</v>
      </c>
      <c r="DU110" s="21">
        <f>IF(Weights!$E110=0,0,$I110*Weights!DU110/Weights!$E110)</f>
        <v>0</v>
      </c>
      <c r="DV110" s="21">
        <f>IF(Weights!$E110=0,0,$I110*Weights!DV110/Weights!$E110)</f>
        <v>0</v>
      </c>
      <c r="DW110" s="21">
        <f>IF(Weights!$E110=0,0,$I110*Weights!DW110/Weights!$E110)</f>
        <v>0</v>
      </c>
      <c r="DX110" s="21">
        <f>IF(Weights!$E110=0,0,$I110*Weights!DX110/Weights!$E110)</f>
        <v>0</v>
      </c>
      <c r="DY110" s="21">
        <f>IF(Weights!$E110=0,0,$I110*Weights!DY110/Weights!$E110)</f>
        <v>0</v>
      </c>
      <c r="DZ110" s="21">
        <f>IF(Weights!$E110=0,0,$I110*Weights!DZ110/Weights!$E110)</f>
        <v>0</v>
      </c>
      <c r="EA110" s="21">
        <f>IF(Weights!$E110=0,0,$I110*Weights!EA110/Weights!$E110)</f>
        <v>0</v>
      </c>
      <c r="EB110" s="21">
        <f>IF(Weights!$E110=0,0,$I110*Weights!EB110/Weights!$E110)</f>
        <v>0</v>
      </c>
      <c r="EC110" s="21">
        <f>IF(Weights!$E110=0,0,$I110*Weights!EC110/Weights!$E110)</f>
        <v>0</v>
      </c>
      <c r="ED110" s="21">
        <f>IF(Weights!$E110=0,0,$I110*Weights!ED110/Weights!$E110)</f>
        <v>0</v>
      </c>
      <c r="EE110" s="21">
        <f>IF(Weights!$E110=0,0,$I110*Weights!EE110/Weights!$E110)</f>
        <v>0</v>
      </c>
      <c r="EF110" s="21">
        <f>IF(Weights!$E110=0,0,$I110*Weights!EF110/Weights!$E110)</f>
        <v>0</v>
      </c>
      <c r="EG110" s="21">
        <f>IF(Weights!$E110=0,0,$I110*Weights!EG110/Weights!$E110)</f>
        <v>0</v>
      </c>
      <c r="EH110" s="21">
        <f>IF(Weights!$E110=0,0,$I110*Weights!EH110/Weights!$E110)</f>
        <v>0</v>
      </c>
      <c r="EI110" s="21">
        <f>IF(Weights!$E110=0,0,$I110*Weights!EI110/Weights!$E110)</f>
        <v>0</v>
      </c>
      <c r="EJ110" s="21">
        <f>IF(Weights!$E110=0,0,$I110*Weights!EJ110/Weights!$E110)</f>
        <v>0</v>
      </c>
      <c r="EK110" s="21">
        <f>IF(Weights!$E110=0,0,$I110*Weights!EK110/Weights!$E110)</f>
        <v>0</v>
      </c>
      <c r="EL110" s="21">
        <f>IF(Weights!$E110=0,0,$I110*Weights!EL110/Weights!$E110)</f>
        <v>0</v>
      </c>
      <c r="EM110" s="21">
        <f>IF(Weights!$E110=0,0,$I110*Weights!EM110/Weights!$E110)</f>
        <v>0</v>
      </c>
      <c r="EN110" s="21">
        <f>IF(Weights!$E110=0,0,$I110*Weights!EN110/Weights!$E110)</f>
        <v>0</v>
      </c>
      <c r="EO110" s="21">
        <f>IF(Weights!$E110=0,0,$I110*Weights!EO110/Weights!$E110)</f>
        <v>0</v>
      </c>
      <c r="EP110" s="21">
        <f>IF(Weights!$E110=0,0,$I110*Weights!EP110/Weights!$E110)</f>
        <v>0</v>
      </c>
      <c r="EQ110" s="21">
        <f>IF(Weights!$E110=0,0,$I110*Weights!EQ110/Weights!$E110)</f>
        <v>0</v>
      </c>
      <c r="ER110" s="21">
        <f>IF(Weights!$E110=0,0,$I110*Weights!ER110/Weights!$E110)</f>
        <v>0</v>
      </c>
      <c r="ES110" s="21">
        <f>IF(Weights!$E110=0,0,$I110*Weights!ES110/Weights!$E110)</f>
        <v>0</v>
      </c>
      <c r="ET110" s="21">
        <f>IF(Weights!$E110=0,0,$I110*Weights!ET110/Weights!$E110)</f>
        <v>0</v>
      </c>
      <c r="EU110" s="21">
        <f>IF(Weights!$E110=0,0,$I110*Weights!EU110/Weights!$E110)</f>
        <v>0</v>
      </c>
      <c r="EV110" s="21">
        <f>IF(Weights!$E110=0,0,$I110*Weights!EV110/Weights!$E110)</f>
        <v>0</v>
      </c>
      <c r="EW110" s="21">
        <f>IF(Weights!$E110=0,0,$I110*Weights!EW110/Weights!$E110)</f>
        <v>0</v>
      </c>
      <c r="EX110" s="21">
        <f>IF(Weights!$E110=0,0,$I110*Weights!EX110/Weights!$E110)</f>
        <v>0</v>
      </c>
      <c r="EY110" s="21">
        <f>IF(Weights!$E110=0,0,$I110*Weights!EY110/Weights!$E110)</f>
        <v>0</v>
      </c>
      <c r="EZ110" s="21">
        <f>IF(Weights!$E110=0,0,$I110*Weights!EZ110/Weights!$E110)</f>
        <v>0</v>
      </c>
      <c r="FA110" s="21">
        <f>IF(Weights!$E110=0,0,$I110*Weights!FA110/Weights!$E110)</f>
        <v>0</v>
      </c>
      <c r="FB110" s="21">
        <f>IF(Weights!$E110=0,0,$I110*Weights!FB110/Weights!$E110)</f>
        <v>0</v>
      </c>
      <c r="FC110" s="21">
        <f>IF(Weights!$E110=0,0,$I110*Weights!FC110/Weights!$E110)</f>
        <v>0</v>
      </c>
      <c r="FD110" s="21">
        <f>IF(Weights!$E110=0,0,$I110*Weights!FD110/Weights!$E110)</f>
        <v>0</v>
      </c>
      <c r="FE110" s="21">
        <f>IF(Weights!$E110=0,0,$I110*Weights!FE110/Weights!$E110)</f>
        <v>0</v>
      </c>
      <c r="FF110" s="21">
        <f>IF(Weights!$E110=0,0,$I110*Weights!FF110/Weights!$E110)</f>
        <v>0</v>
      </c>
      <c r="FG110" s="21">
        <f>IF(Weights!$E110=0,0,$I110*Weights!FG110/Weights!$E110)</f>
        <v>0</v>
      </c>
      <c r="FH110" s="21">
        <f>IF(Weights!$E110=0,0,$I110*Weights!FH110/Weights!$E110)</f>
        <v>0</v>
      </c>
      <c r="FI110" s="21">
        <f>IF(Weights!$E110=0,0,$I110*Weights!FI110/Weights!$E110)</f>
        <v>0</v>
      </c>
      <c r="FJ110" s="21">
        <f>IF(Weights!$E110=0,0,$I110*Weights!FJ110/Weights!$E110)</f>
        <v>0</v>
      </c>
      <c r="FK110" s="21">
        <f>IF(Weights!$E110=0,0,$I110*Weights!FK110/Weights!$E110)</f>
        <v>0</v>
      </c>
      <c r="FL110" s="21">
        <f>IF(Weights!$E110=0,0,$I110*Weights!FL110/Weights!$E110)</f>
        <v>0</v>
      </c>
      <c r="FM110" s="21">
        <f>IF(Weights!$E110=0,0,$I110*Weights!FM110/Weights!$E110)</f>
        <v>0</v>
      </c>
      <c r="FN110" s="21">
        <f>IF(Weights!$E110=0,0,$I110*Weights!FN110/Weights!$E110)</f>
        <v>0</v>
      </c>
      <c r="FO110" s="21">
        <f>IF(Weights!$E110=0,0,$I110*Weights!FO110/Weights!$E110)</f>
        <v>0</v>
      </c>
      <c r="FP110" s="21">
        <f>IF(Weights!$E110=0,0,$I110*Weights!FP110/Weights!$E110)</f>
        <v>0</v>
      </c>
      <c r="FQ110" s="21">
        <f>IF(Weights!$E110=0,0,$I110*Weights!FQ110/Weights!$E110)</f>
        <v>0</v>
      </c>
      <c r="FR110" s="21">
        <f>IF(Weights!$E110=0,0,$I110*Weights!FR110/Weights!$E110)</f>
        <v>0</v>
      </c>
      <c r="FS110" s="21">
        <f>IF(Weights!$E110=0,0,$I110*Weights!FS110/Weights!$E110)</f>
        <v>0</v>
      </c>
      <c r="FT110" s="21">
        <f>IF(Weights!$E110=0,0,$I110*Weights!FT110/Weights!$E110)</f>
        <v>0</v>
      </c>
      <c r="FU110" s="21">
        <f>IF(Weights!$E110=0,0,$I110*Weights!FU110/Weights!$E110)</f>
        <v>0</v>
      </c>
      <c r="FV110" s="21">
        <f>IF(Weights!$E110=0,0,$I110*Weights!FV110/Weights!$E110)</f>
        <v>0</v>
      </c>
      <c r="FW110" s="21">
        <f>IF(Weights!$E110=0,0,$I110*Weights!FW110/Weights!$E110)</f>
        <v>0</v>
      </c>
      <c r="FX110" s="21">
        <f>IF(Weights!$E110=0,0,$I110*Weights!FX110/Weights!$E110)</f>
        <v>0</v>
      </c>
      <c r="FY110" s="21">
        <f>IF(Weights!$E110=0,0,$I110*Weights!FY110/Weights!$E110)</f>
        <v>0</v>
      </c>
      <c r="FZ110" s="21">
        <f>IF(Weights!$E110=0,0,$I110*Weights!FZ110/Weights!$E110)</f>
        <v>0</v>
      </c>
      <c r="GA110" s="21">
        <f>IF(Weights!$E110=0,0,$I110*Weights!GA110/Weights!$E110)</f>
        <v>0</v>
      </c>
      <c r="GB110" s="21">
        <f>IF(Weights!$E110=0,0,$I110*Weights!GB110/Weights!$E110)</f>
        <v>0</v>
      </c>
      <c r="GC110" s="21">
        <f>IF(Weights!$E110=0,0,$I110*Weights!GC110/Weights!$E110)</f>
        <v>0</v>
      </c>
      <c r="GD110" s="21">
        <f>IF(Weights!$E110=0,0,$I110*Weights!GD110/Weights!$E110)</f>
        <v>0</v>
      </c>
      <c r="GE110" s="21">
        <f>IF(Weights!$E110=0,0,$I110*Weights!GE110/Weights!$E110)</f>
        <v>0</v>
      </c>
      <c r="GF110" s="21">
        <f>IF(Weights!$E110=0,0,$I110*Weights!GF110/Weights!$E110)</f>
        <v>0</v>
      </c>
      <c r="GG110" s="21">
        <f>IF(Weights!$E110=0,0,$I110*Weights!GG110/Weights!$E110)</f>
        <v>0</v>
      </c>
      <c r="GH110" s="21">
        <f>IF(Weights!$E110=0,0,$I110*Weights!GH110/Weights!$E110)</f>
        <v>0</v>
      </c>
      <c r="GI110" s="21">
        <f>IF(Weights!$E110=0,0,$I110*Weights!GI110/Weights!$E110)</f>
        <v>0</v>
      </c>
      <c r="GJ110" s="21">
        <f>IF(Weights!$E110=0,0,$I110*Weights!GJ110/Weights!$E110)</f>
        <v>0</v>
      </c>
      <c r="GK110" s="21">
        <f>IF(Weights!$E110=0,0,$I110*Weights!GK110/Weights!$E110)</f>
        <v>0</v>
      </c>
      <c r="GL110" s="21">
        <f>IF(Weights!$E110=0,0,$I110*Weights!GL110/Weights!$E110)</f>
        <v>0</v>
      </c>
    </row>
    <row r="111" spans="1:194" s="19" customFormat="1" ht="13.5" customHeight="1" outlineLevel="1" x14ac:dyDescent="0.3">
      <c r="A111" s="10" t="s">
        <v>9</v>
      </c>
      <c r="B111" s="11" t="s">
        <v>205</v>
      </c>
      <c r="C111" s="12" t="s">
        <v>184</v>
      </c>
      <c r="D111" s="22" t="s">
        <v>206</v>
      </c>
      <c r="E111" s="13"/>
      <c r="F111" s="14"/>
      <c r="G111" s="13"/>
      <c r="H111" s="14"/>
      <c r="I111" s="15"/>
      <c r="J111" s="20">
        <f>IF(Weights!$E111=0,0,$I111*Weights!J111/Weights!$E111)</f>
        <v>0</v>
      </c>
      <c r="K111" s="21">
        <f>IF(Weights!$E111=0,0,$I111*Weights!K111/Weights!$E111)</f>
        <v>0</v>
      </c>
      <c r="L111" s="21">
        <f>IF(Weights!$E111=0,0,$I111*Weights!L111/Weights!$E111)</f>
        <v>0</v>
      </c>
      <c r="M111" s="21">
        <f>IF(Weights!$E111=0,0,$I111*Weights!M111/Weights!$E111)</f>
        <v>0</v>
      </c>
      <c r="N111" s="21">
        <f>IF(Weights!$E111=0,0,$I111*Weights!N111/Weights!$E111)</f>
        <v>0</v>
      </c>
      <c r="O111" s="21">
        <f>IF(Weights!$E111=0,0,$I111*Weights!O111/Weights!$E111)</f>
        <v>0</v>
      </c>
      <c r="P111" s="21">
        <f>IF(Weights!$E111=0,0,$I111*Weights!P111/Weights!$E111)</f>
        <v>0</v>
      </c>
      <c r="Q111" s="21">
        <f>IF(Weights!$E111=0,0,$I111*Weights!Q111/Weights!$E111)</f>
        <v>0</v>
      </c>
      <c r="R111" s="21">
        <f>IF(Weights!$E111=0,0,$I111*Weights!R111/Weights!$E111)</f>
        <v>0</v>
      </c>
      <c r="S111" s="21">
        <f>IF(Weights!$E111=0,0,$I111*Weights!S111/Weights!$E111)</f>
        <v>0</v>
      </c>
      <c r="T111" s="21">
        <f>IF(Weights!$E111=0,0,$I111*Weights!T111/Weights!$E111)</f>
        <v>0</v>
      </c>
      <c r="U111" s="21">
        <f>IF(Weights!$E111=0,0,$I111*Weights!U111/Weights!$E111)</f>
        <v>0</v>
      </c>
      <c r="V111" s="21">
        <f>IF(Weights!$E111=0,0,$I111*Weights!V111/Weights!$E111)</f>
        <v>0</v>
      </c>
      <c r="W111" s="21">
        <f>IF(Weights!$E111=0,0,$I111*Weights!W111/Weights!$E111)</f>
        <v>0</v>
      </c>
      <c r="X111" s="21">
        <f>IF(Weights!$E111=0,0,$I111*Weights!X111/Weights!$E111)</f>
        <v>0</v>
      </c>
      <c r="Y111" s="21">
        <f>IF(Weights!$E111=0,0,$I111*Weights!Y111/Weights!$E111)</f>
        <v>0</v>
      </c>
      <c r="Z111" s="21">
        <f>IF(Weights!$E111=0,0,$I111*Weights!Z111/Weights!$E111)</f>
        <v>0</v>
      </c>
      <c r="AA111" s="21">
        <f>IF(Weights!$E111=0,0,$I111*Weights!AA111/Weights!$E111)</f>
        <v>0</v>
      </c>
      <c r="AB111" s="21">
        <f>IF(Weights!$E111=0,0,$I111*Weights!AB111/Weights!$E111)</f>
        <v>0</v>
      </c>
      <c r="AC111" s="18">
        <f>IF(Weights!$E111=0,0,$I111*Weights!AC111/Weights!$E111)</f>
        <v>0</v>
      </c>
      <c r="AD111" s="21">
        <f>IF(Weights!$E111=0,0,$I111*Weights!AD111/Weights!$E111)</f>
        <v>0</v>
      </c>
      <c r="AE111" s="21">
        <f>IF(Weights!$E111=0,0,$I111*Weights!AE111/Weights!$E111)</f>
        <v>0</v>
      </c>
      <c r="AF111" s="21">
        <f>IF(Weights!$E111=0,0,$I111*Weights!AF111/Weights!$E111)</f>
        <v>0</v>
      </c>
      <c r="AG111" s="21">
        <f>IF(Weights!$E111=0,0,$I111*Weights!AG111/Weights!$E111)</f>
        <v>0</v>
      </c>
      <c r="AH111" s="21">
        <f>IF(Weights!$E111=0,0,$I111*Weights!AH111/Weights!$E111)</f>
        <v>0</v>
      </c>
      <c r="AI111" s="21">
        <f>IF(Weights!$E111=0,0,$I111*Weights!AI111/Weights!$E111)</f>
        <v>0</v>
      </c>
      <c r="AJ111" s="21">
        <f>IF(Weights!$E111=0,0,$I111*Weights!AJ111/Weights!$E111)</f>
        <v>0</v>
      </c>
      <c r="AK111" s="21">
        <f>IF(Weights!$E111=0,0,$I111*Weights!AK111/Weights!$E111)</f>
        <v>0</v>
      </c>
      <c r="AL111" s="21">
        <f>IF(Weights!$E111=0,0,$I111*Weights!AL111/Weights!$E111)</f>
        <v>0</v>
      </c>
      <c r="AM111" s="21">
        <f>IF(Weights!$E111=0,0,$I111*Weights!AM111/Weights!$E111)</f>
        <v>0</v>
      </c>
      <c r="AN111" s="21">
        <f>IF(Weights!$E111=0,0,$I111*Weights!AN111/Weights!$E111)</f>
        <v>0</v>
      </c>
      <c r="AO111" s="21">
        <f>IF(Weights!$E111=0,0,$I111*Weights!AO111/Weights!$E111)</f>
        <v>0</v>
      </c>
      <c r="AP111" s="21">
        <f>IF(Weights!$E111=0,0,$I111*Weights!AP111/Weights!$E111)</f>
        <v>0</v>
      </c>
      <c r="AQ111" s="21">
        <f>IF(Weights!$E111=0,0,$I111*Weights!AQ111/Weights!$E111)</f>
        <v>0</v>
      </c>
      <c r="AR111" s="21">
        <f>IF(Weights!$E111=0,0,$I111*Weights!AR111/Weights!$E111)</f>
        <v>0</v>
      </c>
      <c r="AS111" s="21">
        <f>IF(Weights!$E111=0,0,$I111*Weights!AS111/Weights!$E111)</f>
        <v>0</v>
      </c>
      <c r="AT111" s="21">
        <f>IF(Weights!$E111=0,0,$I111*Weights!AT111/Weights!$E111)</f>
        <v>0</v>
      </c>
      <c r="AU111" s="21">
        <f>IF(Weights!$E111=0,0,$I111*Weights!AU111/Weights!$E111)</f>
        <v>0</v>
      </c>
      <c r="AV111" s="21">
        <f>IF(Weights!$E111=0,0,$I111*Weights!AV111/Weights!$E111)</f>
        <v>0</v>
      </c>
      <c r="AW111" s="21">
        <f>IF(Weights!$E111=0,0,$I111*Weights!AW111/Weights!$E111)</f>
        <v>0</v>
      </c>
      <c r="AX111" s="21">
        <f>IF(Weights!$E111=0,0,$I111*Weights!AX111/Weights!$E111)</f>
        <v>0</v>
      </c>
      <c r="AY111" s="21">
        <f>IF(Weights!$E111=0,0,$I111*Weights!AY111/Weights!$E111)</f>
        <v>0</v>
      </c>
      <c r="AZ111" s="21">
        <f>IF(Weights!$E111=0,0,$I111*Weights!AZ111/Weights!$E111)</f>
        <v>0</v>
      </c>
      <c r="BA111" s="21">
        <f>IF(Weights!$E111=0,0,$I111*Weights!BA111/Weights!$E111)</f>
        <v>0</v>
      </c>
      <c r="BB111" s="21">
        <f>IF(Weights!$E111=0,0,$I111*Weights!BB111/Weights!$E111)</f>
        <v>0</v>
      </c>
      <c r="BC111" s="21">
        <f>IF(Weights!$E111=0,0,$I111*Weights!BC111/Weights!$E111)</f>
        <v>0</v>
      </c>
      <c r="BD111" s="21">
        <f>IF(Weights!$E111=0,0,$I111*Weights!BD111/Weights!$E111)</f>
        <v>0</v>
      </c>
      <c r="BE111" s="21">
        <f>IF(Weights!$E111=0,0,$I111*Weights!BE111/Weights!$E111)</f>
        <v>0</v>
      </c>
      <c r="BF111" s="21">
        <f>IF(Weights!$E111=0,0,$I111*Weights!BF111/Weights!$E111)</f>
        <v>0</v>
      </c>
      <c r="BG111" s="21">
        <f>IF(Weights!$E111=0,0,$I111*Weights!BG111/Weights!$E111)</f>
        <v>0</v>
      </c>
      <c r="BH111" s="21">
        <f>IF(Weights!$E111=0,0,$I111*Weights!BH111/Weights!$E111)</f>
        <v>0</v>
      </c>
      <c r="BI111" s="21">
        <f>IF(Weights!$E111=0,0,$I111*Weights!BI111/Weights!$E111)</f>
        <v>0</v>
      </c>
      <c r="BJ111" s="21">
        <f>IF(Weights!$E111=0,0,$I111*Weights!BJ111/Weights!$E111)</f>
        <v>0</v>
      </c>
      <c r="BK111" s="21">
        <f>IF(Weights!$E111=0,0,$I111*Weights!BK111/Weights!$E111)</f>
        <v>0</v>
      </c>
      <c r="BL111" s="21">
        <f>IF(Weights!$E111=0,0,$I111*Weights!BL111/Weights!$E111)</f>
        <v>0</v>
      </c>
      <c r="BM111" s="21">
        <f>IF(Weights!$E111=0,0,$I111*Weights!BM111/Weights!$E111)</f>
        <v>0</v>
      </c>
      <c r="BN111" s="21">
        <f>IF(Weights!$E111=0,0,$I111*Weights!BN111/Weights!$E111)</f>
        <v>0</v>
      </c>
      <c r="BO111" s="21">
        <f>IF(Weights!$E111=0,0,$I111*Weights!BO111/Weights!$E111)</f>
        <v>0</v>
      </c>
      <c r="BP111" s="21">
        <f>IF(Weights!$E111=0,0,$I111*Weights!BP111/Weights!$E111)</f>
        <v>0</v>
      </c>
      <c r="BQ111" s="21">
        <f>IF(Weights!$E111=0,0,$I111*Weights!BQ111/Weights!$E111)</f>
        <v>0</v>
      </c>
      <c r="BR111" s="21">
        <f>IF(Weights!$E111=0,0,$I111*Weights!BR111/Weights!$E111)</f>
        <v>0</v>
      </c>
      <c r="BS111" s="21">
        <f>IF(Weights!$E111=0,0,$I111*Weights!BS111/Weights!$E111)</f>
        <v>0</v>
      </c>
      <c r="BT111" s="21">
        <f>IF(Weights!$E111=0,0,$I111*Weights!BT111/Weights!$E111)</f>
        <v>0</v>
      </c>
      <c r="BU111" s="21">
        <f>IF(Weights!$E111=0,0,$I111*Weights!BU111/Weights!$E111)</f>
        <v>0</v>
      </c>
      <c r="BV111" s="21">
        <f>IF(Weights!$E111=0,0,$I111*Weights!BV111/Weights!$E111)</f>
        <v>0</v>
      </c>
      <c r="BW111" s="21">
        <f>IF(Weights!$E111=0,0,$I111*Weights!BW111/Weights!$E111)</f>
        <v>0</v>
      </c>
      <c r="BX111" s="21">
        <f>IF(Weights!$E111=0,0,$I111*Weights!BX111/Weights!$E111)</f>
        <v>0</v>
      </c>
      <c r="BY111" s="21">
        <f>IF(Weights!$E111=0,0,$I111*Weights!BY111/Weights!$E111)</f>
        <v>0</v>
      </c>
      <c r="BZ111" s="21">
        <f>IF(Weights!$E111=0,0,$I111*Weights!BZ111/Weights!$E111)</f>
        <v>0</v>
      </c>
      <c r="CA111" s="21">
        <f>IF(Weights!$E111=0,0,$I111*Weights!CA111/Weights!$E111)</f>
        <v>0</v>
      </c>
      <c r="CB111" s="21">
        <f>IF(Weights!$E111=0,0,$I111*Weights!CB111/Weights!$E111)</f>
        <v>0</v>
      </c>
      <c r="CC111" s="21">
        <f>IF(Weights!$E111=0,0,$I111*Weights!CC111/Weights!$E111)</f>
        <v>0</v>
      </c>
      <c r="CD111" s="21">
        <f>IF(Weights!$E111=0,0,$I111*Weights!CD111/Weights!$E111)</f>
        <v>0</v>
      </c>
      <c r="CE111" s="21">
        <f>IF(Weights!$E111=0,0,$I111*Weights!CE111/Weights!$E111)</f>
        <v>0</v>
      </c>
      <c r="CF111" s="21">
        <f>IF(Weights!$E111=0,0,$I111*Weights!CF111/Weights!$E111)</f>
        <v>0</v>
      </c>
      <c r="CG111" s="21">
        <f>IF(Weights!$E111=0,0,$I111*Weights!CG111/Weights!$E111)</f>
        <v>0</v>
      </c>
      <c r="CH111" s="21">
        <f>IF(Weights!$E111=0,0,$I111*Weights!CH111/Weights!$E111)</f>
        <v>0</v>
      </c>
      <c r="CI111" s="21">
        <f>IF(Weights!$E111=0,0,$I111*Weights!CI111/Weights!$E111)</f>
        <v>0</v>
      </c>
      <c r="CJ111" s="21">
        <f>IF(Weights!$E111=0,0,$I111*Weights!CJ111/Weights!$E111)</f>
        <v>0</v>
      </c>
      <c r="CK111" s="21">
        <f>IF(Weights!$E111=0,0,$I111*Weights!CK111/Weights!$E111)</f>
        <v>0</v>
      </c>
      <c r="CL111" s="21">
        <f>IF(Weights!$E111=0,0,$I111*Weights!CL111/Weights!$E111)</f>
        <v>0</v>
      </c>
      <c r="CM111" s="21">
        <f>IF(Weights!$E111=0,0,$I111*Weights!CM111/Weights!$E111)</f>
        <v>0</v>
      </c>
      <c r="CN111" s="21">
        <f>IF(Weights!$E111=0,0,$I111*Weights!CN111/Weights!$E111)</f>
        <v>0</v>
      </c>
      <c r="CO111" s="21">
        <f>IF(Weights!$E111=0,0,$I111*Weights!CO111/Weights!$E111)</f>
        <v>0</v>
      </c>
      <c r="CP111" s="21">
        <f>IF(Weights!$E111=0,0,$I111*Weights!CP111/Weights!$E111)</f>
        <v>0</v>
      </c>
      <c r="CQ111" s="21">
        <f>IF(Weights!$E111=0,0,$I111*Weights!CQ111/Weights!$E111)</f>
        <v>0</v>
      </c>
      <c r="CR111" s="21">
        <f>IF(Weights!$E111=0,0,$I111*Weights!CR111/Weights!$E111)</f>
        <v>0</v>
      </c>
      <c r="CS111" s="21">
        <f>IF(Weights!$E111=0,0,$I111*Weights!CS111/Weights!$E111)</f>
        <v>0</v>
      </c>
      <c r="CT111" s="21">
        <f>IF(Weights!$E111=0,0,$I111*Weights!CT111/Weights!$E111)</f>
        <v>0</v>
      </c>
      <c r="CU111" s="21">
        <f>IF(Weights!$E111=0,0,$I111*Weights!CU111/Weights!$E111)</f>
        <v>0</v>
      </c>
      <c r="CV111" s="21">
        <f>IF(Weights!$E111=0,0,$I111*Weights!CV111/Weights!$E111)</f>
        <v>0</v>
      </c>
      <c r="CW111" s="21">
        <f>IF(Weights!$E111=0,0,$I111*Weights!CW111/Weights!$E111)</f>
        <v>0</v>
      </c>
      <c r="CX111" s="21">
        <f>IF(Weights!$E111=0,0,$I111*Weights!CX111/Weights!$E111)</f>
        <v>0</v>
      </c>
      <c r="CY111" s="21">
        <f>IF(Weights!$E111=0,0,$I111*Weights!CY111/Weights!$E111)</f>
        <v>0</v>
      </c>
      <c r="CZ111" s="21">
        <f>IF(Weights!$E111=0,0,$I111*Weights!CZ111/Weights!$E111)</f>
        <v>0</v>
      </c>
      <c r="DA111" s="21">
        <f>IF(Weights!$E111=0,0,$I111*Weights!DA111/Weights!$E111)</f>
        <v>0</v>
      </c>
      <c r="DB111" s="21">
        <f>IF(Weights!$E111=0,0,$I111*Weights!DB111/Weights!$E111)</f>
        <v>0</v>
      </c>
      <c r="DC111" s="21">
        <f>IF(Weights!$E111=0,0,$I111*Weights!DC111/Weights!$E111)</f>
        <v>0</v>
      </c>
      <c r="DD111" s="21">
        <f>IF(Weights!$E111=0,0,$I111*Weights!DD111/Weights!$E111)</f>
        <v>0</v>
      </c>
      <c r="DE111" s="21">
        <f>IF(Weights!$E111=0,0,$I111*Weights!DE111/Weights!$E111)</f>
        <v>0</v>
      </c>
      <c r="DF111" s="21">
        <f>IF(Weights!$E111=0,0,$I111*Weights!DF111/Weights!$E111)</f>
        <v>0</v>
      </c>
      <c r="DG111" s="21">
        <f>IF(Weights!$E111=0,0,$I111*Weights!DG111/Weights!$E111)</f>
        <v>0</v>
      </c>
      <c r="DH111" s="21">
        <f>IF(Weights!$E111=0,0,$I111*Weights!DH111/Weights!$E111)</f>
        <v>0</v>
      </c>
      <c r="DI111" s="21">
        <f>IF(Weights!$E111=0,0,$I111*Weights!DI111/Weights!$E111)</f>
        <v>0</v>
      </c>
      <c r="DJ111" s="21">
        <f>IF(Weights!$E111=0,0,$I111*Weights!DJ111/Weights!$E111)</f>
        <v>0</v>
      </c>
      <c r="DK111" s="21">
        <f>IF(Weights!$E111=0,0,$I111*Weights!DK111/Weights!$E111)</f>
        <v>0</v>
      </c>
      <c r="DL111" s="21">
        <f>IF(Weights!$E111=0,0,$I111*Weights!DL111/Weights!$E111)</f>
        <v>0</v>
      </c>
      <c r="DM111" s="21">
        <f>IF(Weights!$E111=0,0,$I111*Weights!DM111/Weights!$E111)</f>
        <v>0</v>
      </c>
      <c r="DN111" s="21">
        <f>IF(Weights!$E111=0,0,$I111*Weights!DN111/Weights!$E111)</f>
        <v>0</v>
      </c>
      <c r="DO111" s="21">
        <f>IF(Weights!$E111=0,0,$I111*Weights!DO111/Weights!$E111)</f>
        <v>0</v>
      </c>
      <c r="DP111" s="21">
        <f>IF(Weights!$E111=0,0,$I111*Weights!DP111/Weights!$E111)</f>
        <v>0</v>
      </c>
      <c r="DQ111" s="21">
        <f>IF(Weights!$E111=0,0,$I111*Weights!DQ111/Weights!$E111)</f>
        <v>0</v>
      </c>
      <c r="DR111" s="21">
        <f>IF(Weights!$E111=0,0,$I111*Weights!DR111/Weights!$E111)</f>
        <v>0</v>
      </c>
      <c r="DS111" s="21">
        <f>IF(Weights!$E111=0,0,$I111*Weights!DS111/Weights!$E111)</f>
        <v>0</v>
      </c>
      <c r="DT111" s="21">
        <f>IF(Weights!$E111=0,0,$I111*Weights!DT111/Weights!$E111)</f>
        <v>0</v>
      </c>
      <c r="DU111" s="21">
        <f>IF(Weights!$E111=0,0,$I111*Weights!DU111/Weights!$E111)</f>
        <v>0</v>
      </c>
      <c r="DV111" s="21">
        <f>IF(Weights!$E111=0,0,$I111*Weights!DV111/Weights!$E111)</f>
        <v>0</v>
      </c>
      <c r="DW111" s="21">
        <f>IF(Weights!$E111=0,0,$I111*Weights!DW111/Weights!$E111)</f>
        <v>0</v>
      </c>
      <c r="DX111" s="21">
        <f>IF(Weights!$E111=0,0,$I111*Weights!DX111/Weights!$E111)</f>
        <v>0</v>
      </c>
      <c r="DY111" s="21">
        <f>IF(Weights!$E111=0,0,$I111*Weights!DY111/Weights!$E111)</f>
        <v>0</v>
      </c>
      <c r="DZ111" s="21">
        <f>IF(Weights!$E111=0,0,$I111*Weights!DZ111/Weights!$E111)</f>
        <v>0</v>
      </c>
      <c r="EA111" s="21">
        <f>IF(Weights!$E111=0,0,$I111*Weights!EA111/Weights!$E111)</f>
        <v>0</v>
      </c>
      <c r="EB111" s="21">
        <f>IF(Weights!$E111=0,0,$I111*Weights!EB111/Weights!$E111)</f>
        <v>0</v>
      </c>
      <c r="EC111" s="21">
        <f>IF(Weights!$E111=0,0,$I111*Weights!EC111/Weights!$E111)</f>
        <v>0</v>
      </c>
      <c r="ED111" s="21">
        <f>IF(Weights!$E111=0,0,$I111*Weights!ED111/Weights!$E111)</f>
        <v>0</v>
      </c>
      <c r="EE111" s="21">
        <f>IF(Weights!$E111=0,0,$I111*Weights!EE111/Weights!$E111)</f>
        <v>0</v>
      </c>
      <c r="EF111" s="21">
        <f>IF(Weights!$E111=0,0,$I111*Weights!EF111/Weights!$E111)</f>
        <v>0</v>
      </c>
      <c r="EG111" s="21">
        <f>IF(Weights!$E111=0,0,$I111*Weights!EG111/Weights!$E111)</f>
        <v>0</v>
      </c>
      <c r="EH111" s="21">
        <f>IF(Weights!$E111=0,0,$I111*Weights!EH111/Weights!$E111)</f>
        <v>0</v>
      </c>
      <c r="EI111" s="21">
        <f>IF(Weights!$E111=0,0,$I111*Weights!EI111/Weights!$E111)</f>
        <v>0</v>
      </c>
      <c r="EJ111" s="21">
        <f>IF(Weights!$E111=0,0,$I111*Weights!EJ111/Weights!$E111)</f>
        <v>0</v>
      </c>
      <c r="EK111" s="21">
        <f>IF(Weights!$E111=0,0,$I111*Weights!EK111/Weights!$E111)</f>
        <v>0</v>
      </c>
      <c r="EL111" s="21">
        <f>IF(Weights!$E111=0,0,$I111*Weights!EL111/Weights!$E111)</f>
        <v>0</v>
      </c>
      <c r="EM111" s="21">
        <f>IF(Weights!$E111=0,0,$I111*Weights!EM111/Weights!$E111)</f>
        <v>0</v>
      </c>
      <c r="EN111" s="21">
        <f>IF(Weights!$E111=0,0,$I111*Weights!EN111/Weights!$E111)</f>
        <v>0</v>
      </c>
      <c r="EO111" s="21">
        <f>IF(Weights!$E111=0,0,$I111*Weights!EO111/Weights!$E111)</f>
        <v>0</v>
      </c>
      <c r="EP111" s="21">
        <f>IF(Weights!$E111=0,0,$I111*Weights!EP111/Weights!$E111)</f>
        <v>0</v>
      </c>
      <c r="EQ111" s="21">
        <f>IF(Weights!$E111=0,0,$I111*Weights!EQ111/Weights!$E111)</f>
        <v>0</v>
      </c>
      <c r="ER111" s="21">
        <f>IF(Weights!$E111=0,0,$I111*Weights!ER111/Weights!$E111)</f>
        <v>0</v>
      </c>
      <c r="ES111" s="21">
        <f>IF(Weights!$E111=0,0,$I111*Weights!ES111/Weights!$E111)</f>
        <v>0</v>
      </c>
      <c r="ET111" s="21">
        <f>IF(Weights!$E111=0,0,$I111*Weights!ET111/Weights!$E111)</f>
        <v>0</v>
      </c>
      <c r="EU111" s="21">
        <f>IF(Weights!$E111=0,0,$I111*Weights!EU111/Weights!$E111)</f>
        <v>0</v>
      </c>
      <c r="EV111" s="21">
        <f>IF(Weights!$E111=0,0,$I111*Weights!EV111/Weights!$E111)</f>
        <v>0</v>
      </c>
      <c r="EW111" s="21">
        <f>IF(Weights!$E111=0,0,$I111*Weights!EW111/Weights!$E111)</f>
        <v>0</v>
      </c>
      <c r="EX111" s="21">
        <f>IF(Weights!$E111=0,0,$I111*Weights!EX111/Weights!$E111)</f>
        <v>0</v>
      </c>
      <c r="EY111" s="21">
        <f>IF(Weights!$E111=0,0,$I111*Weights!EY111/Weights!$E111)</f>
        <v>0</v>
      </c>
      <c r="EZ111" s="21">
        <f>IF(Weights!$E111=0,0,$I111*Weights!EZ111/Weights!$E111)</f>
        <v>0</v>
      </c>
      <c r="FA111" s="21">
        <f>IF(Weights!$E111=0,0,$I111*Weights!FA111/Weights!$E111)</f>
        <v>0</v>
      </c>
      <c r="FB111" s="21">
        <f>IF(Weights!$E111=0,0,$I111*Weights!FB111/Weights!$E111)</f>
        <v>0</v>
      </c>
      <c r="FC111" s="21">
        <f>IF(Weights!$E111=0,0,$I111*Weights!FC111/Weights!$E111)</f>
        <v>0</v>
      </c>
      <c r="FD111" s="21">
        <f>IF(Weights!$E111=0,0,$I111*Weights!FD111/Weights!$E111)</f>
        <v>0</v>
      </c>
      <c r="FE111" s="21">
        <f>IF(Weights!$E111=0,0,$I111*Weights!FE111/Weights!$E111)</f>
        <v>0</v>
      </c>
      <c r="FF111" s="21">
        <f>IF(Weights!$E111=0,0,$I111*Weights!FF111/Weights!$E111)</f>
        <v>0</v>
      </c>
      <c r="FG111" s="21">
        <f>IF(Weights!$E111=0,0,$I111*Weights!FG111/Weights!$E111)</f>
        <v>0</v>
      </c>
      <c r="FH111" s="21">
        <f>IF(Weights!$E111=0,0,$I111*Weights!FH111/Weights!$E111)</f>
        <v>0</v>
      </c>
      <c r="FI111" s="21">
        <f>IF(Weights!$E111=0,0,$I111*Weights!FI111/Weights!$E111)</f>
        <v>0</v>
      </c>
      <c r="FJ111" s="21">
        <f>IF(Weights!$E111=0,0,$I111*Weights!FJ111/Weights!$E111)</f>
        <v>0</v>
      </c>
      <c r="FK111" s="21">
        <f>IF(Weights!$E111=0,0,$I111*Weights!FK111/Weights!$E111)</f>
        <v>0</v>
      </c>
      <c r="FL111" s="21">
        <f>IF(Weights!$E111=0,0,$I111*Weights!FL111/Weights!$E111)</f>
        <v>0</v>
      </c>
      <c r="FM111" s="21">
        <f>IF(Weights!$E111=0,0,$I111*Weights!FM111/Weights!$E111)</f>
        <v>0</v>
      </c>
      <c r="FN111" s="21">
        <f>IF(Weights!$E111=0,0,$I111*Weights!FN111/Weights!$E111)</f>
        <v>0</v>
      </c>
      <c r="FO111" s="21">
        <f>IF(Weights!$E111=0,0,$I111*Weights!FO111/Weights!$E111)</f>
        <v>0</v>
      </c>
      <c r="FP111" s="21">
        <f>IF(Weights!$E111=0,0,$I111*Weights!FP111/Weights!$E111)</f>
        <v>0</v>
      </c>
      <c r="FQ111" s="21">
        <f>IF(Weights!$E111=0,0,$I111*Weights!FQ111/Weights!$E111)</f>
        <v>0</v>
      </c>
      <c r="FR111" s="21">
        <f>IF(Weights!$E111=0,0,$I111*Weights!FR111/Weights!$E111)</f>
        <v>0</v>
      </c>
      <c r="FS111" s="21">
        <f>IF(Weights!$E111=0,0,$I111*Weights!FS111/Weights!$E111)</f>
        <v>0</v>
      </c>
      <c r="FT111" s="21">
        <f>IF(Weights!$E111=0,0,$I111*Weights!FT111/Weights!$E111)</f>
        <v>0</v>
      </c>
      <c r="FU111" s="21">
        <f>IF(Weights!$E111=0,0,$I111*Weights!FU111/Weights!$E111)</f>
        <v>0</v>
      </c>
      <c r="FV111" s="21">
        <f>IF(Weights!$E111=0,0,$I111*Weights!FV111/Weights!$E111)</f>
        <v>0</v>
      </c>
      <c r="FW111" s="21">
        <f>IF(Weights!$E111=0,0,$I111*Weights!FW111/Weights!$E111)</f>
        <v>0</v>
      </c>
      <c r="FX111" s="21">
        <f>IF(Weights!$E111=0,0,$I111*Weights!FX111/Weights!$E111)</f>
        <v>0</v>
      </c>
      <c r="FY111" s="21">
        <f>IF(Weights!$E111=0,0,$I111*Weights!FY111/Weights!$E111)</f>
        <v>0</v>
      </c>
      <c r="FZ111" s="21">
        <f>IF(Weights!$E111=0,0,$I111*Weights!FZ111/Weights!$E111)</f>
        <v>0</v>
      </c>
      <c r="GA111" s="21">
        <f>IF(Weights!$E111=0,0,$I111*Weights!GA111/Weights!$E111)</f>
        <v>0</v>
      </c>
      <c r="GB111" s="21">
        <f>IF(Weights!$E111=0,0,$I111*Weights!GB111/Weights!$E111)</f>
        <v>0</v>
      </c>
      <c r="GC111" s="21">
        <f>IF(Weights!$E111=0,0,$I111*Weights!GC111/Weights!$E111)</f>
        <v>0</v>
      </c>
      <c r="GD111" s="21">
        <f>IF(Weights!$E111=0,0,$I111*Weights!GD111/Weights!$E111)</f>
        <v>0</v>
      </c>
      <c r="GE111" s="21">
        <f>IF(Weights!$E111=0,0,$I111*Weights!GE111/Weights!$E111)</f>
        <v>0</v>
      </c>
      <c r="GF111" s="21">
        <f>IF(Weights!$E111=0,0,$I111*Weights!GF111/Weights!$E111)</f>
        <v>0</v>
      </c>
      <c r="GG111" s="21">
        <f>IF(Weights!$E111=0,0,$I111*Weights!GG111/Weights!$E111)</f>
        <v>0</v>
      </c>
      <c r="GH111" s="21">
        <f>IF(Weights!$E111=0,0,$I111*Weights!GH111/Weights!$E111)</f>
        <v>0</v>
      </c>
      <c r="GI111" s="21">
        <f>IF(Weights!$E111=0,0,$I111*Weights!GI111/Weights!$E111)</f>
        <v>0</v>
      </c>
      <c r="GJ111" s="21">
        <f>IF(Weights!$E111=0,0,$I111*Weights!GJ111/Weights!$E111)</f>
        <v>0</v>
      </c>
      <c r="GK111" s="21">
        <f>IF(Weights!$E111=0,0,$I111*Weights!GK111/Weights!$E111)</f>
        <v>0</v>
      </c>
      <c r="GL111" s="21">
        <f>IF(Weights!$E111=0,0,$I111*Weights!GL111/Weights!$E111)</f>
        <v>0</v>
      </c>
    </row>
    <row r="112" spans="1:194" s="19" customFormat="1" ht="13.5" customHeight="1" outlineLevel="1" x14ac:dyDescent="0.3">
      <c r="A112" s="10" t="s">
        <v>9</v>
      </c>
      <c r="B112" s="11" t="s">
        <v>207</v>
      </c>
      <c r="C112" s="12" t="s">
        <v>184</v>
      </c>
      <c r="D112" s="22" t="s">
        <v>208</v>
      </c>
      <c r="E112" s="49">
        <v>46336</v>
      </c>
      <c r="F112" s="14">
        <v>46358</v>
      </c>
      <c r="G112" s="49">
        <v>46336</v>
      </c>
      <c r="H112" s="14">
        <v>46358</v>
      </c>
      <c r="I112" s="15">
        <v>1260</v>
      </c>
      <c r="J112" s="20">
        <f>IF(Weights!$E112=0,0,$I112*Weights!J112/Weights!$E112)</f>
        <v>0</v>
      </c>
      <c r="K112" s="21">
        <f>IF(Weights!$E112=0,0,$I112*Weights!K112/Weights!$E112)</f>
        <v>0</v>
      </c>
      <c r="L112" s="21">
        <f>IF(Weights!$E112=0,0,$I112*Weights!L112/Weights!$E112)</f>
        <v>0</v>
      </c>
      <c r="M112" s="21">
        <f>IF(Weights!$E112=0,0,$I112*Weights!M112/Weights!$E112)</f>
        <v>0</v>
      </c>
      <c r="N112" s="21">
        <f>IF(Weights!$E112=0,0,$I112*Weights!N112/Weights!$E112)</f>
        <v>0</v>
      </c>
      <c r="O112" s="21">
        <f>IF(Weights!$E112=0,0,$I112*Weights!O112/Weights!$E112)</f>
        <v>0</v>
      </c>
      <c r="P112" s="21">
        <f>IF(Weights!$E112=0,0,$I112*Weights!P112/Weights!$E112)</f>
        <v>0</v>
      </c>
      <c r="Q112" s="21">
        <f>IF(Weights!$E112=0,0,$I112*Weights!Q112/Weights!$E112)</f>
        <v>0</v>
      </c>
      <c r="R112" s="21">
        <f>IF(Weights!$E112=0,0,$I112*Weights!R112/Weights!$E112)</f>
        <v>0</v>
      </c>
      <c r="S112" s="21">
        <f>IF(Weights!$E112=0,0,$I112*Weights!S112/Weights!$E112)</f>
        <v>0</v>
      </c>
      <c r="T112" s="21">
        <f>IF(Weights!$E112=0,0,$I112*Weights!T112/Weights!$E112)</f>
        <v>0</v>
      </c>
      <c r="U112" s="21">
        <f>IF(Weights!$E112=0,0,$I112*Weights!U112/Weights!$E112)</f>
        <v>0</v>
      </c>
      <c r="V112" s="21">
        <f>IF(Weights!$E112=0,0,$I112*Weights!V112/Weights!$E112)</f>
        <v>0</v>
      </c>
      <c r="W112" s="21">
        <f>IF(Weights!$E112=0,0,$I112*Weights!W112/Weights!$E112)</f>
        <v>0</v>
      </c>
      <c r="X112" s="21">
        <f>IF(Weights!$E112=0,0,$I112*Weights!X112/Weights!$E112)</f>
        <v>0</v>
      </c>
      <c r="Y112" s="21">
        <f>IF(Weights!$E112=0,0,$I112*Weights!Y112/Weights!$E112)</f>
        <v>0</v>
      </c>
      <c r="Z112" s="21">
        <f>IF(Weights!$E112=0,0,$I112*Weights!Z112/Weights!$E112)</f>
        <v>0</v>
      </c>
      <c r="AA112" s="21">
        <f>IF(Weights!$E112=0,0,$I112*Weights!AA112/Weights!$E112)</f>
        <v>0</v>
      </c>
      <c r="AB112" s="21">
        <f>IF(Weights!$E112=0,0,$I112*Weights!AB112/Weights!$E112)</f>
        <v>0</v>
      </c>
      <c r="AC112" s="18">
        <f>IF(Weights!$E112=0,0,$I112*Weights!AC112/Weights!$E112)</f>
        <v>0</v>
      </c>
      <c r="AD112" s="21">
        <f>IF(Weights!$E112=0,0,$I112*Weights!AD112/Weights!$E112)</f>
        <v>0</v>
      </c>
      <c r="AE112" s="21">
        <f>IF(Weights!$E112=0,0,$I112*Weights!AE112/Weights!$E112)</f>
        <v>420</v>
      </c>
      <c r="AF112" s="21">
        <f>IF(Weights!$E112=0,0,$I112*Weights!AF112/Weights!$E112)</f>
        <v>420</v>
      </c>
      <c r="AG112" s="21">
        <f>IF(Weights!$E112=0,0,$I112*Weights!AG112/Weights!$E112)</f>
        <v>0</v>
      </c>
      <c r="AH112" s="21">
        <f>IF(Weights!$E112=0,0,$I112*Weights!AH112/Weights!$E112)</f>
        <v>420</v>
      </c>
      <c r="AI112" s="21">
        <f>IF(Weights!$E112=0,0,$I112*Weights!AI112/Weights!$E112)</f>
        <v>0</v>
      </c>
      <c r="AJ112" s="21">
        <f>IF(Weights!$E112=0,0,$I112*Weights!AJ112/Weights!$E112)</f>
        <v>0</v>
      </c>
      <c r="AK112" s="21">
        <f>IF(Weights!$E112=0,0,$I112*Weights!AK112/Weights!$E112)</f>
        <v>0</v>
      </c>
      <c r="AL112" s="21">
        <f>IF(Weights!$E112=0,0,$I112*Weights!AL112/Weights!$E112)</f>
        <v>0</v>
      </c>
      <c r="AM112" s="21">
        <f>IF(Weights!$E112=0,0,$I112*Weights!AM112/Weights!$E112)</f>
        <v>0</v>
      </c>
      <c r="AN112" s="21">
        <f>IF(Weights!$E112=0,0,$I112*Weights!AN112/Weights!$E112)</f>
        <v>0</v>
      </c>
      <c r="AO112" s="21">
        <f>IF(Weights!$E112=0,0,$I112*Weights!AO112/Weights!$E112)</f>
        <v>0</v>
      </c>
      <c r="AP112" s="21">
        <f>IF(Weights!$E112=0,0,$I112*Weights!AP112/Weights!$E112)</f>
        <v>0</v>
      </c>
      <c r="AQ112" s="21">
        <f>IF(Weights!$E112=0,0,$I112*Weights!AQ112/Weights!$E112)</f>
        <v>0</v>
      </c>
      <c r="AR112" s="21">
        <f>IF(Weights!$E112=0,0,$I112*Weights!AR112/Weights!$E112)</f>
        <v>0</v>
      </c>
      <c r="AS112" s="21">
        <f>IF(Weights!$E112=0,0,$I112*Weights!AS112/Weights!$E112)</f>
        <v>0</v>
      </c>
      <c r="AT112" s="21">
        <f>IF(Weights!$E112=0,0,$I112*Weights!AT112/Weights!$E112)</f>
        <v>0</v>
      </c>
      <c r="AU112" s="21">
        <f>IF(Weights!$E112=0,0,$I112*Weights!AU112/Weights!$E112)</f>
        <v>0</v>
      </c>
      <c r="AV112" s="21">
        <f>IF(Weights!$E112=0,0,$I112*Weights!AV112/Weights!$E112)</f>
        <v>0</v>
      </c>
      <c r="AW112" s="21">
        <f>IF(Weights!$E112=0,0,$I112*Weights!AW112/Weights!$E112)</f>
        <v>0</v>
      </c>
      <c r="AX112" s="21">
        <f>IF(Weights!$E112=0,0,$I112*Weights!AX112/Weights!$E112)</f>
        <v>0</v>
      </c>
      <c r="AY112" s="21">
        <f>IF(Weights!$E112=0,0,$I112*Weights!AY112/Weights!$E112)</f>
        <v>0</v>
      </c>
      <c r="AZ112" s="21">
        <f>IF(Weights!$E112=0,0,$I112*Weights!AZ112/Weights!$E112)</f>
        <v>0</v>
      </c>
      <c r="BA112" s="21">
        <f>IF(Weights!$E112=0,0,$I112*Weights!BA112/Weights!$E112)</f>
        <v>0</v>
      </c>
      <c r="BB112" s="21">
        <f>IF(Weights!$E112=0,0,$I112*Weights!BB112/Weights!$E112)</f>
        <v>0</v>
      </c>
      <c r="BC112" s="21">
        <f>IF(Weights!$E112=0,0,$I112*Weights!BC112/Weights!$E112)</f>
        <v>0</v>
      </c>
      <c r="BD112" s="21">
        <f>IF(Weights!$E112=0,0,$I112*Weights!BD112/Weights!$E112)</f>
        <v>0</v>
      </c>
      <c r="BE112" s="21">
        <f>IF(Weights!$E112=0,0,$I112*Weights!BE112/Weights!$E112)</f>
        <v>0</v>
      </c>
      <c r="BF112" s="21">
        <f>IF(Weights!$E112=0,0,$I112*Weights!BF112/Weights!$E112)</f>
        <v>0</v>
      </c>
      <c r="BG112" s="21">
        <f>IF(Weights!$E112=0,0,$I112*Weights!BG112/Weights!$E112)</f>
        <v>0</v>
      </c>
      <c r="BH112" s="21">
        <f>IF(Weights!$E112=0,0,$I112*Weights!BH112/Weights!$E112)</f>
        <v>0</v>
      </c>
      <c r="BI112" s="21">
        <f>IF(Weights!$E112=0,0,$I112*Weights!BI112/Weights!$E112)</f>
        <v>0</v>
      </c>
      <c r="BJ112" s="21">
        <f>IF(Weights!$E112=0,0,$I112*Weights!BJ112/Weights!$E112)</f>
        <v>0</v>
      </c>
      <c r="BK112" s="21">
        <f>IF(Weights!$E112=0,0,$I112*Weights!BK112/Weights!$E112)</f>
        <v>0</v>
      </c>
      <c r="BL112" s="21">
        <f>IF(Weights!$E112=0,0,$I112*Weights!BL112/Weights!$E112)</f>
        <v>0</v>
      </c>
      <c r="BM112" s="21">
        <f>IF(Weights!$E112=0,0,$I112*Weights!BM112/Weights!$E112)</f>
        <v>0</v>
      </c>
      <c r="BN112" s="21">
        <f>IF(Weights!$E112=0,0,$I112*Weights!BN112/Weights!$E112)</f>
        <v>0</v>
      </c>
      <c r="BO112" s="21">
        <f>IF(Weights!$E112=0,0,$I112*Weights!BO112/Weights!$E112)</f>
        <v>0</v>
      </c>
      <c r="BP112" s="21">
        <f>IF(Weights!$E112=0,0,$I112*Weights!BP112/Weights!$E112)</f>
        <v>0</v>
      </c>
      <c r="BQ112" s="21">
        <f>IF(Weights!$E112=0,0,$I112*Weights!BQ112/Weights!$E112)</f>
        <v>0</v>
      </c>
      <c r="BR112" s="21">
        <f>IF(Weights!$E112=0,0,$I112*Weights!BR112/Weights!$E112)</f>
        <v>0</v>
      </c>
      <c r="BS112" s="21">
        <f>IF(Weights!$E112=0,0,$I112*Weights!BS112/Weights!$E112)</f>
        <v>0</v>
      </c>
      <c r="BT112" s="21">
        <f>IF(Weights!$E112=0,0,$I112*Weights!BT112/Weights!$E112)</f>
        <v>0</v>
      </c>
      <c r="BU112" s="21">
        <f>IF(Weights!$E112=0,0,$I112*Weights!BU112/Weights!$E112)</f>
        <v>0</v>
      </c>
      <c r="BV112" s="21">
        <f>IF(Weights!$E112=0,0,$I112*Weights!BV112/Weights!$E112)</f>
        <v>0</v>
      </c>
      <c r="BW112" s="21">
        <f>IF(Weights!$E112=0,0,$I112*Weights!BW112/Weights!$E112)</f>
        <v>0</v>
      </c>
      <c r="BX112" s="21">
        <f>IF(Weights!$E112=0,0,$I112*Weights!BX112/Weights!$E112)</f>
        <v>0</v>
      </c>
      <c r="BY112" s="21">
        <f>IF(Weights!$E112=0,0,$I112*Weights!BY112/Weights!$E112)</f>
        <v>0</v>
      </c>
      <c r="BZ112" s="21">
        <f>IF(Weights!$E112=0,0,$I112*Weights!BZ112/Weights!$E112)</f>
        <v>0</v>
      </c>
      <c r="CA112" s="21">
        <f>IF(Weights!$E112=0,0,$I112*Weights!CA112/Weights!$E112)</f>
        <v>0</v>
      </c>
      <c r="CB112" s="21">
        <f>IF(Weights!$E112=0,0,$I112*Weights!CB112/Weights!$E112)</f>
        <v>0</v>
      </c>
      <c r="CC112" s="21">
        <f>IF(Weights!$E112=0,0,$I112*Weights!CC112/Weights!$E112)</f>
        <v>0</v>
      </c>
      <c r="CD112" s="21">
        <f>IF(Weights!$E112=0,0,$I112*Weights!CD112/Weights!$E112)</f>
        <v>0</v>
      </c>
      <c r="CE112" s="21">
        <f>IF(Weights!$E112=0,0,$I112*Weights!CE112/Weights!$E112)</f>
        <v>0</v>
      </c>
      <c r="CF112" s="21">
        <f>IF(Weights!$E112=0,0,$I112*Weights!CF112/Weights!$E112)</f>
        <v>0</v>
      </c>
      <c r="CG112" s="21">
        <f>IF(Weights!$E112=0,0,$I112*Weights!CG112/Weights!$E112)</f>
        <v>0</v>
      </c>
      <c r="CH112" s="21">
        <f>IF(Weights!$E112=0,0,$I112*Weights!CH112/Weights!$E112)</f>
        <v>0</v>
      </c>
      <c r="CI112" s="21">
        <f>IF(Weights!$E112=0,0,$I112*Weights!CI112/Weights!$E112)</f>
        <v>0</v>
      </c>
      <c r="CJ112" s="21">
        <f>IF(Weights!$E112=0,0,$I112*Weights!CJ112/Weights!$E112)</f>
        <v>0</v>
      </c>
      <c r="CK112" s="21">
        <f>IF(Weights!$E112=0,0,$I112*Weights!CK112/Weights!$E112)</f>
        <v>0</v>
      </c>
      <c r="CL112" s="21">
        <f>IF(Weights!$E112=0,0,$I112*Weights!CL112/Weights!$E112)</f>
        <v>0</v>
      </c>
      <c r="CM112" s="21">
        <f>IF(Weights!$E112=0,0,$I112*Weights!CM112/Weights!$E112)</f>
        <v>0</v>
      </c>
      <c r="CN112" s="21">
        <f>IF(Weights!$E112=0,0,$I112*Weights!CN112/Weights!$E112)</f>
        <v>0</v>
      </c>
      <c r="CO112" s="21">
        <f>IF(Weights!$E112=0,0,$I112*Weights!CO112/Weights!$E112)</f>
        <v>0</v>
      </c>
      <c r="CP112" s="21">
        <f>IF(Weights!$E112=0,0,$I112*Weights!CP112/Weights!$E112)</f>
        <v>0</v>
      </c>
      <c r="CQ112" s="21">
        <f>IF(Weights!$E112=0,0,$I112*Weights!CQ112/Weights!$E112)</f>
        <v>0</v>
      </c>
      <c r="CR112" s="21">
        <f>IF(Weights!$E112=0,0,$I112*Weights!CR112/Weights!$E112)</f>
        <v>0</v>
      </c>
      <c r="CS112" s="21">
        <f>IF(Weights!$E112=0,0,$I112*Weights!CS112/Weights!$E112)</f>
        <v>0</v>
      </c>
      <c r="CT112" s="21">
        <f>IF(Weights!$E112=0,0,$I112*Weights!CT112/Weights!$E112)</f>
        <v>0</v>
      </c>
      <c r="CU112" s="21">
        <f>IF(Weights!$E112=0,0,$I112*Weights!CU112/Weights!$E112)</f>
        <v>0</v>
      </c>
      <c r="CV112" s="21">
        <f>IF(Weights!$E112=0,0,$I112*Weights!CV112/Weights!$E112)</f>
        <v>0</v>
      </c>
      <c r="CW112" s="21">
        <f>IF(Weights!$E112=0,0,$I112*Weights!CW112/Weights!$E112)</f>
        <v>0</v>
      </c>
      <c r="CX112" s="21">
        <f>IF(Weights!$E112=0,0,$I112*Weights!CX112/Weights!$E112)</f>
        <v>0</v>
      </c>
      <c r="CY112" s="21">
        <f>IF(Weights!$E112=0,0,$I112*Weights!CY112/Weights!$E112)</f>
        <v>0</v>
      </c>
      <c r="CZ112" s="21">
        <f>IF(Weights!$E112=0,0,$I112*Weights!CZ112/Weights!$E112)</f>
        <v>0</v>
      </c>
      <c r="DA112" s="21">
        <f>IF(Weights!$E112=0,0,$I112*Weights!DA112/Weights!$E112)</f>
        <v>0</v>
      </c>
      <c r="DB112" s="21">
        <f>IF(Weights!$E112=0,0,$I112*Weights!DB112/Weights!$E112)</f>
        <v>0</v>
      </c>
      <c r="DC112" s="21">
        <f>IF(Weights!$E112=0,0,$I112*Weights!DC112/Weights!$E112)</f>
        <v>0</v>
      </c>
      <c r="DD112" s="21">
        <f>IF(Weights!$E112=0,0,$I112*Weights!DD112/Weights!$E112)</f>
        <v>0</v>
      </c>
      <c r="DE112" s="21">
        <f>IF(Weights!$E112=0,0,$I112*Weights!DE112/Weights!$E112)</f>
        <v>0</v>
      </c>
      <c r="DF112" s="21">
        <f>IF(Weights!$E112=0,0,$I112*Weights!DF112/Weights!$E112)</f>
        <v>0</v>
      </c>
      <c r="DG112" s="21">
        <f>IF(Weights!$E112=0,0,$I112*Weights!DG112/Weights!$E112)</f>
        <v>0</v>
      </c>
      <c r="DH112" s="21">
        <f>IF(Weights!$E112=0,0,$I112*Weights!DH112/Weights!$E112)</f>
        <v>0</v>
      </c>
      <c r="DI112" s="21">
        <f>IF(Weights!$E112=0,0,$I112*Weights!DI112/Weights!$E112)</f>
        <v>0</v>
      </c>
      <c r="DJ112" s="21">
        <f>IF(Weights!$E112=0,0,$I112*Weights!DJ112/Weights!$E112)</f>
        <v>0</v>
      </c>
      <c r="DK112" s="21">
        <f>IF(Weights!$E112=0,0,$I112*Weights!DK112/Weights!$E112)</f>
        <v>0</v>
      </c>
      <c r="DL112" s="21">
        <f>IF(Weights!$E112=0,0,$I112*Weights!DL112/Weights!$E112)</f>
        <v>0</v>
      </c>
      <c r="DM112" s="21">
        <f>IF(Weights!$E112=0,0,$I112*Weights!DM112/Weights!$E112)</f>
        <v>0</v>
      </c>
      <c r="DN112" s="21">
        <f>IF(Weights!$E112=0,0,$I112*Weights!DN112/Weights!$E112)</f>
        <v>0</v>
      </c>
      <c r="DO112" s="21">
        <f>IF(Weights!$E112=0,0,$I112*Weights!DO112/Weights!$E112)</f>
        <v>0</v>
      </c>
      <c r="DP112" s="21">
        <f>IF(Weights!$E112=0,0,$I112*Weights!DP112/Weights!$E112)</f>
        <v>0</v>
      </c>
      <c r="DQ112" s="21">
        <f>IF(Weights!$E112=0,0,$I112*Weights!DQ112/Weights!$E112)</f>
        <v>0</v>
      </c>
      <c r="DR112" s="21">
        <f>IF(Weights!$E112=0,0,$I112*Weights!DR112/Weights!$E112)</f>
        <v>0</v>
      </c>
      <c r="DS112" s="21">
        <f>IF(Weights!$E112=0,0,$I112*Weights!DS112/Weights!$E112)</f>
        <v>0</v>
      </c>
      <c r="DT112" s="21">
        <f>IF(Weights!$E112=0,0,$I112*Weights!DT112/Weights!$E112)</f>
        <v>0</v>
      </c>
      <c r="DU112" s="21">
        <f>IF(Weights!$E112=0,0,$I112*Weights!DU112/Weights!$E112)</f>
        <v>0</v>
      </c>
      <c r="DV112" s="21">
        <f>IF(Weights!$E112=0,0,$I112*Weights!DV112/Weights!$E112)</f>
        <v>0</v>
      </c>
      <c r="DW112" s="21">
        <f>IF(Weights!$E112=0,0,$I112*Weights!DW112/Weights!$E112)</f>
        <v>0</v>
      </c>
      <c r="DX112" s="21">
        <f>IF(Weights!$E112=0,0,$I112*Weights!DX112/Weights!$E112)</f>
        <v>0</v>
      </c>
      <c r="DY112" s="21">
        <f>IF(Weights!$E112=0,0,$I112*Weights!DY112/Weights!$E112)</f>
        <v>0</v>
      </c>
      <c r="DZ112" s="21">
        <f>IF(Weights!$E112=0,0,$I112*Weights!DZ112/Weights!$E112)</f>
        <v>0</v>
      </c>
      <c r="EA112" s="21">
        <f>IF(Weights!$E112=0,0,$I112*Weights!EA112/Weights!$E112)</f>
        <v>0</v>
      </c>
      <c r="EB112" s="21">
        <f>IF(Weights!$E112=0,0,$I112*Weights!EB112/Weights!$E112)</f>
        <v>0</v>
      </c>
      <c r="EC112" s="21">
        <f>IF(Weights!$E112=0,0,$I112*Weights!EC112/Weights!$E112)</f>
        <v>0</v>
      </c>
      <c r="ED112" s="21">
        <f>IF(Weights!$E112=0,0,$I112*Weights!ED112/Weights!$E112)</f>
        <v>0</v>
      </c>
      <c r="EE112" s="21">
        <f>IF(Weights!$E112=0,0,$I112*Weights!EE112/Weights!$E112)</f>
        <v>0</v>
      </c>
      <c r="EF112" s="21">
        <f>IF(Weights!$E112=0,0,$I112*Weights!EF112/Weights!$E112)</f>
        <v>0</v>
      </c>
      <c r="EG112" s="21">
        <f>IF(Weights!$E112=0,0,$I112*Weights!EG112/Weights!$E112)</f>
        <v>0</v>
      </c>
      <c r="EH112" s="21">
        <f>IF(Weights!$E112=0,0,$I112*Weights!EH112/Weights!$E112)</f>
        <v>0</v>
      </c>
      <c r="EI112" s="21">
        <f>IF(Weights!$E112=0,0,$I112*Weights!EI112/Weights!$E112)</f>
        <v>0</v>
      </c>
      <c r="EJ112" s="21">
        <f>IF(Weights!$E112=0,0,$I112*Weights!EJ112/Weights!$E112)</f>
        <v>0</v>
      </c>
      <c r="EK112" s="21">
        <f>IF(Weights!$E112=0,0,$I112*Weights!EK112/Weights!$E112)</f>
        <v>0</v>
      </c>
      <c r="EL112" s="21">
        <f>IF(Weights!$E112=0,0,$I112*Weights!EL112/Weights!$E112)</f>
        <v>0</v>
      </c>
      <c r="EM112" s="21">
        <f>IF(Weights!$E112=0,0,$I112*Weights!EM112/Weights!$E112)</f>
        <v>0</v>
      </c>
      <c r="EN112" s="21">
        <f>IF(Weights!$E112=0,0,$I112*Weights!EN112/Weights!$E112)</f>
        <v>0</v>
      </c>
      <c r="EO112" s="21">
        <f>IF(Weights!$E112=0,0,$I112*Weights!EO112/Weights!$E112)</f>
        <v>0</v>
      </c>
      <c r="EP112" s="21">
        <f>IF(Weights!$E112=0,0,$I112*Weights!EP112/Weights!$E112)</f>
        <v>0</v>
      </c>
      <c r="EQ112" s="21">
        <f>IF(Weights!$E112=0,0,$I112*Weights!EQ112/Weights!$E112)</f>
        <v>0</v>
      </c>
      <c r="ER112" s="21">
        <f>IF(Weights!$E112=0,0,$I112*Weights!ER112/Weights!$E112)</f>
        <v>0</v>
      </c>
      <c r="ES112" s="21">
        <f>IF(Weights!$E112=0,0,$I112*Weights!ES112/Weights!$E112)</f>
        <v>0</v>
      </c>
      <c r="ET112" s="21">
        <f>IF(Weights!$E112=0,0,$I112*Weights!ET112/Weights!$E112)</f>
        <v>0</v>
      </c>
      <c r="EU112" s="21">
        <f>IF(Weights!$E112=0,0,$I112*Weights!EU112/Weights!$E112)</f>
        <v>0</v>
      </c>
      <c r="EV112" s="21">
        <f>IF(Weights!$E112=0,0,$I112*Weights!EV112/Weights!$E112)</f>
        <v>0</v>
      </c>
      <c r="EW112" s="21">
        <f>IF(Weights!$E112=0,0,$I112*Weights!EW112/Weights!$E112)</f>
        <v>0</v>
      </c>
      <c r="EX112" s="21">
        <f>IF(Weights!$E112=0,0,$I112*Weights!EX112/Weights!$E112)</f>
        <v>0</v>
      </c>
      <c r="EY112" s="21">
        <f>IF(Weights!$E112=0,0,$I112*Weights!EY112/Weights!$E112)</f>
        <v>0</v>
      </c>
      <c r="EZ112" s="21">
        <f>IF(Weights!$E112=0,0,$I112*Weights!EZ112/Weights!$E112)</f>
        <v>0</v>
      </c>
      <c r="FA112" s="21">
        <f>IF(Weights!$E112=0,0,$I112*Weights!FA112/Weights!$E112)</f>
        <v>0</v>
      </c>
      <c r="FB112" s="21">
        <f>IF(Weights!$E112=0,0,$I112*Weights!FB112/Weights!$E112)</f>
        <v>0</v>
      </c>
      <c r="FC112" s="21">
        <f>IF(Weights!$E112=0,0,$I112*Weights!FC112/Weights!$E112)</f>
        <v>0</v>
      </c>
      <c r="FD112" s="21">
        <f>IF(Weights!$E112=0,0,$I112*Weights!FD112/Weights!$E112)</f>
        <v>0</v>
      </c>
      <c r="FE112" s="21">
        <f>IF(Weights!$E112=0,0,$I112*Weights!FE112/Weights!$E112)</f>
        <v>0</v>
      </c>
      <c r="FF112" s="21">
        <f>IF(Weights!$E112=0,0,$I112*Weights!FF112/Weights!$E112)</f>
        <v>0</v>
      </c>
      <c r="FG112" s="21">
        <f>IF(Weights!$E112=0,0,$I112*Weights!FG112/Weights!$E112)</f>
        <v>0</v>
      </c>
      <c r="FH112" s="21">
        <f>IF(Weights!$E112=0,0,$I112*Weights!FH112/Weights!$E112)</f>
        <v>0</v>
      </c>
      <c r="FI112" s="21">
        <f>IF(Weights!$E112=0,0,$I112*Weights!FI112/Weights!$E112)</f>
        <v>0</v>
      </c>
      <c r="FJ112" s="21">
        <f>IF(Weights!$E112=0,0,$I112*Weights!FJ112/Weights!$E112)</f>
        <v>0</v>
      </c>
      <c r="FK112" s="21">
        <f>IF(Weights!$E112=0,0,$I112*Weights!FK112/Weights!$E112)</f>
        <v>0</v>
      </c>
      <c r="FL112" s="21">
        <f>IF(Weights!$E112=0,0,$I112*Weights!FL112/Weights!$E112)</f>
        <v>0</v>
      </c>
      <c r="FM112" s="21">
        <f>IF(Weights!$E112=0,0,$I112*Weights!FM112/Weights!$E112)</f>
        <v>0</v>
      </c>
      <c r="FN112" s="21">
        <f>IF(Weights!$E112=0,0,$I112*Weights!FN112/Weights!$E112)</f>
        <v>0</v>
      </c>
      <c r="FO112" s="21">
        <f>IF(Weights!$E112=0,0,$I112*Weights!FO112/Weights!$E112)</f>
        <v>0</v>
      </c>
      <c r="FP112" s="21">
        <f>IF(Weights!$E112=0,0,$I112*Weights!FP112/Weights!$E112)</f>
        <v>0</v>
      </c>
      <c r="FQ112" s="21">
        <f>IF(Weights!$E112=0,0,$I112*Weights!FQ112/Weights!$E112)</f>
        <v>0</v>
      </c>
      <c r="FR112" s="21">
        <f>IF(Weights!$E112=0,0,$I112*Weights!FR112/Weights!$E112)</f>
        <v>0</v>
      </c>
      <c r="FS112" s="21">
        <f>IF(Weights!$E112=0,0,$I112*Weights!FS112/Weights!$E112)</f>
        <v>0</v>
      </c>
      <c r="FT112" s="21">
        <f>IF(Weights!$E112=0,0,$I112*Weights!FT112/Weights!$E112)</f>
        <v>0</v>
      </c>
      <c r="FU112" s="21">
        <f>IF(Weights!$E112=0,0,$I112*Weights!FU112/Weights!$E112)</f>
        <v>0</v>
      </c>
      <c r="FV112" s="21">
        <f>IF(Weights!$E112=0,0,$I112*Weights!FV112/Weights!$E112)</f>
        <v>0</v>
      </c>
      <c r="FW112" s="21">
        <f>IF(Weights!$E112=0,0,$I112*Weights!FW112/Weights!$E112)</f>
        <v>0</v>
      </c>
      <c r="FX112" s="21">
        <f>IF(Weights!$E112=0,0,$I112*Weights!FX112/Weights!$E112)</f>
        <v>0</v>
      </c>
      <c r="FY112" s="21">
        <f>IF(Weights!$E112=0,0,$I112*Weights!FY112/Weights!$E112)</f>
        <v>0</v>
      </c>
      <c r="FZ112" s="21">
        <f>IF(Weights!$E112=0,0,$I112*Weights!FZ112/Weights!$E112)</f>
        <v>0</v>
      </c>
      <c r="GA112" s="21">
        <f>IF(Weights!$E112=0,0,$I112*Weights!GA112/Weights!$E112)</f>
        <v>0</v>
      </c>
      <c r="GB112" s="21">
        <f>IF(Weights!$E112=0,0,$I112*Weights!GB112/Weights!$E112)</f>
        <v>0</v>
      </c>
      <c r="GC112" s="21">
        <f>IF(Weights!$E112=0,0,$I112*Weights!GC112/Weights!$E112)</f>
        <v>0</v>
      </c>
      <c r="GD112" s="21">
        <f>IF(Weights!$E112=0,0,$I112*Weights!GD112/Weights!$E112)</f>
        <v>0</v>
      </c>
      <c r="GE112" s="21">
        <f>IF(Weights!$E112=0,0,$I112*Weights!GE112/Weights!$E112)</f>
        <v>0</v>
      </c>
      <c r="GF112" s="21">
        <f>IF(Weights!$E112=0,0,$I112*Weights!GF112/Weights!$E112)</f>
        <v>0</v>
      </c>
      <c r="GG112" s="21">
        <f>IF(Weights!$E112=0,0,$I112*Weights!GG112/Weights!$E112)</f>
        <v>0</v>
      </c>
      <c r="GH112" s="21">
        <f>IF(Weights!$E112=0,0,$I112*Weights!GH112/Weights!$E112)</f>
        <v>0</v>
      </c>
      <c r="GI112" s="21">
        <f>IF(Weights!$E112=0,0,$I112*Weights!GI112/Weights!$E112)</f>
        <v>0</v>
      </c>
      <c r="GJ112" s="21">
        <f>IF(Weights!$E112=0,0,$I112*Weights!GJ112/Weights!$E112)</f>
        <v>0</v>
      </c>
      <c r="GK112" s="21">
        <f>IF(Weights!$E112=0,0,$I112*Weights!GK112/Weights!$E112)</f>
        <v>0</v>
      </c>
      <c r="GL112" s="21">
        <f>IF(Weights!$E112=0,0,$I112*Weights!GL112/Weights!$E112)</f>
        <v>0</v>
      </c>
    </row>
    <row r="113" spans="1:194" s="19" customFormat="1" ht="13.5" customHeight="1" outlineLevel="1" x14ac:dyDescent="0.3">
      <c r="A113" s="10" t="s">
        <v>9</v>
      </c>
      <c r="B113" s="11" t="s">
        <v>209</v>
      </c>
      <c r="C113" s="12" t="s">
        <v>184</v>
      </c>
      <c r="D113" s="22" t="s">
        <v>210</v>
      </c>
      <c r="E113" s="49">
        <v>46366</v>
      </c>
      <c r="F113" s="14">
        <v>46391</v>
      </c>
      <c r="G113" s="49">
        <v>46366</v>
      </c>
      <c r="H113" s="14">
        <v>46391</v>
      </c>
      <c r="I113" s="15">
        <v>900</v>
      </c>
      <c r="J113" s="20">
        <f>IF(Weights!$E113=0,0,$I113*Weights!J113/Weights!$E113)</f>
        <v>0</v>
      </c>
      <c r="K113" s="21">
        <f>IF(Weights!$E113=0,0,$I113*Weights!K113/Weights!$E113)</f>
        <v>0</v>
      </c>
      <c r="L113" s="21">
        <f>IF(Weights!$E113=0,0,$I113*Weights!L113/Weights!$E113)</f>
        <v>0</v>
      </c>
      <c r="M113" s="21">
        <f>IF(Weights!$E113=0,0,$I113*Weights!M113/Weights!$E113)</f>
        <v>0</v>
      </c>
      <c r="N113" s="21">
        <f>IF(Weights!$E113=0,0,$I113*Weights!N113/Weights!$E113)</f>
        <v>0</v>
      </c>
      <c r="O113" s="21">
        <f>IF(Weights!$E113=0,0,$I113*Weights!O113/Weights!$E113)</f>
        <v>0</v>
      </c>
      <c r="P113" s="21">
        <f>IF(Weights!$E113=0,0,$I113*Weights!P113/Weights!$E113)</f>
        <v>0</v>
      </c>
      <c r="Q113" s="21">
        <f>IF(Weights!$E113=0,0,$I113*Weights!Q113/Weights!$E113)</f>
        <v>0</v>
      </c>
      <c r="R113" s="21">
        <f>IF(Weights!$E113=0,0,$I113*Weights!R113/Weights!$E113)</f>
        <v>0</v>
      </c>
      <c r="S113" s="21">
        <f>IF(Weights!$E113=0,0,$I113*Weights!S113/Weights!$E113)</f>
        <v>0</v>
      </c>
      <c r="T113" s="21">
        <f>IF(Weights!$E113=0,0,$I113*Weights!T113/Weights!$E113)</f>
        <v>0</v>
      </c>
      <c r="U113" s="21">
        <f>IF(Weights!$E113=0,0,$I113*Weights!U113/Weights!$E113)</f>
        <v>0</v>
      </c>
      <c r="V113" s="21">
        <f>IF(Weights!$E113=0,0,$I113*Weights!V113/Weights!$E113)</f>
        <v>0</v>
      </c>
      <c r="W113" s="21">
        <f>IF(Weights!$E113=0,0,$I113*Weights!W113/Weights!$E113)</f>
        <v>0</v>
      </c>
      <c r="X113" s="21">
        <f>IF(Weights!$E113=0,0,$I113*Weights!X113/Weights!$E113)</f>
        <v>0</v>
      </c>
      <c r="Y113" s="21">
        <f>IF(Weights!$E113=0,0,$I113*Weights!Y113/Weights!$E113)</f>
        <v>0</v>
      </c>
      <c r="Z113" s="21">
        <f>IF(Weights!$E113=0,0,$I113*Weights!Z113/Weights!$E113)</f>
        <v>0</v>
      </c>
      <c r="AA113" s="21">
        <f>IF(Weights!$E113=0,0,$I113*Weights!AA113/Weights!$E113)</f>
        <v>0</v>
      </c>
      <c r="AB113" s="21">
        <f>IF(Weights!$E113=0,0,$I113*Weights!AB113/Weights!$E113)</f>
        <v>0</v>
      </c>
      <c r="AC113" s="18">
        <f>IF(Weights!$E113=0,0,$I113*Weights!AC113/Weights!$E113)</f>
        <v>0</v>
      </c>
      <c r="AD113" s="21">
        <f>IF(Weights!$E113=0,0,$I113*Weights!AD113/Weights!$E113)</f>
        <v>0</v>
      </c>
      <c r="AE113" s="21">
        <f>IF(Weights!$E113=0,0,$I113*Weights!AE113/Weights!$E113)</f>
        <v>0</v>
      </c>
      <c r="AF113" s="21">
        <f>IF(Weights!$E113=0,0,$I113*Weights!AF113/Weights!$E113)</f>
        <v>0</v>
      </c>
      <c r="AG113" s="21">
        <f>IF(Weights!$E113=0,0,$I113*Weights!AG113/Weights!$E113)</f>
        <v>0</v>
      </c>
      <c r="AH113" s="21">
        <f>IF(Weights!$E113=0,0,$I113*Weights!AH113/Weights!$E113)</f>
        <v>0</v>
      </c>
      <c r="AI113" s="21">
        <f>IF(Weights!$E113=0,0,$I113*Weights!AI113/Weights!$E113)</f>
        <v>236.84210526315792</v>
      </c>
      <c r="AJ113" s="21">
        <f>IF(Weights!$E113=0,0,$I113*Weights!AJ113/Weights!$E113)</f>
        <v>236.84210526315792</v>
      </c>
      <c r="AK113" s="21">
        <f>IF(Weights!$E113=0,0,$I113*Weights!AK113/Weights!$E113)</f>
        <v>0</v>
      </c>
      <c r="AL113" s="21">
        <f>IF(Weights!$E113=0,0,$I113*Weights!AL113/Weights!$E113)</f>
        <v>189.47368421052633</v>
      </c>
      <c r="AM113" s="21">
        <f>IF(Weights!$E113=0,0,$I113*Weights!AM113/Weights!$E113)</f>
        <v>236.84210526315792</v>
      </c>
      <c r="AN113" s="21">
        <f>IF(Weights!$E113=0,0,$I113*Weights!AN113/Weights!$E113)</f>
        <v>0</v>
      </c>
      <c r="AO113" s="21">
        <f>IF(Weights!$E113=0,0,$I113*Weights!AO113/Weights!$E113)</f>
        <v>0</v>
      </c>
      <c r="AP113" s="21">
        <f>IF(Weights!$E113=0,0,$I113*Weights!AP113/Weights!$E113)</f>
        <v>0</v>
      </c>
      <c r="AQ113" s="21">
        <f>IF(Weights!$E113=0,0,$I113*Weights!AQ113/Weights!$E113)</f>
        <v>0</v>
      </c>
      <c r="AR113" s="21">
        <f>IF(Weights!$E113=0,0,$I113*Weights!AR113/Weights!$E113)</f>
        <v>0</v>
      </c>
      <c r="AS113" s="21">
        <f>IF(Weights!$E113=0,0,$I113*Weights!AS113/Weights!$E113)</f>
        <v>0</v>
      </c>
      <c r="AT113" s="21">
        <f>IF(Weights!$E113=0,0,$I113*Weights!AT113/Weights!$E113)</f>
        <v>0</v>
      </c>
      <c r="AU113" s="21">
        <f>IF(Weights!$E113=0,0,$I113*Weights!AU113/Weights!$E113)</f>
        <v>0</v>
      </c>
      <c r="AV113" s="21">
        <f>IF(Weights!$E113=0,0,$I113*Weights!AV113/Weights!$E113)</f>
        <v>0</v>
      </c>
      <c r="AW113" s="21">
        <f>IF(Weights!$E113=0,0,$I113*Weights!AW113/Weights!$E113)</f>
        <v>0</v>
      </c>
      <c r="AX113" s="21">
        <f>IF(Weights!$E113=0,0,$I113*Weights!AX113/Weights!$E113)</f>
        <v>0</v>
      </c>
      <c r="AY113" s="21">
        <f>IF(Weights!$E113=0,0,$I113*Weights!AY113/Weights!$E113)</f>
        <v>0</v>
      </c>
      <c r="AZ113" s="21">
        <f>IF(Weights!$E113=0,0,$I113*Weights!AZ113/Weights!$E113)</f>
        <v>0</v>
      </c>
      <c r="BA113" s="21">
        <f>IF(Weights!$E113=0,0,$I113*Weights!BA113/Weights!$E113)</f>
        <v>0</v>
      </c>
      <c r="BB113" s="21">
        <f>IF(Weights!$E113=0,0,$I113*Weights!BB113/Weights!$E113)</f>
        <v>0</v>
      </c>
      <c r="BC113" s="21">
        <f>IF(Weights!$E113=0,0,$I113*Weights!BC113/Weights!$E113)</f>
        <v>0</v>
      </c>
      <c r="BD113" s="21">
        <f>IF(Weights!$E113=0,0,$I113*Weights!BD113/Weights!$E113)</f>
        <v>0</v>
      </c>
      <c r="BE113" s="21">
        <f>IF(Weights!$E113=0,0,$I113*Weights!BE113/Weights!$E113)</f>
        <v>0</v>
      </c>
      <c r="BF113" s="21">
        <f>IF(Weights!$E113=0,0,$I113*Weights!BF113/Weights!$E113)</f>
        <v>0</v>
      </c>
      <c r="BG113" s="21">
        <f>IF(Weights!$E113=0,0,$I113*Weights!BG113/Weights!$E113)</f>
        <v>0</v>
      </c>
      <c r="BH113" s="21">
        <f>IF(Weights!$E113=0,0,$I113*Weights!BH113/Weights!$E113)</f>
        <v>0</v>
      </c>
      <c r="BI113" s="21">
        <f>IF(Weights!$E113=0,0,$I113*Weights!BI113/Weights!$E113)</f>
        <v>0</v>
      </c>
      <c r="BJ113" s="21">
        <f>IF(Weights!$E113=0,0,$I113*Weights!BJ113/Weights!$E113)</f>
        <v>0</v>
      </c>
      <c r="BK113" s="21">
        <f>IF(Weights!$E113=0,0,$I113*Weights!BK113/Weights!$E113)</f>
        <v>0</v>
      </c>
      <c r="BL113" s="21">
        <f>IF(Weights!$E113=0,0,$I113*Weights!BL113/Weights!$E113)</f>
        <v>0</v>
      </c>
      <c r="BM113" s="21">
        <f>IF(Weights!$E113=0,0,$I113*Weights!BM113/Weights!$E113)</f>
        <v>0</v>
      </c>
      <c r="BN113" s="21">
        <f>IF(Weights!$E113=0,0,$I113*Weights!BN113/Weights!$E113)</f>
        <v>0</v>
      </c>
      <c r="BO113" s="21">
        <f>IF(Weights!$E113=0,0,$I113*Weights!BO113/Weights!$E113)</f>
        <v>0</v>
      </c>
      <c r="BP113" s="21">
        <f>IF(Weights!$E113=0,0,$I113*Weights!BP113/Weights!$E113)</f>
        <v>0</v>
      </c>
      <c r="BQ113" s="21">
        <f>IF(Weights!$E113=0,0,$I113*Weights!BQ113/Weights!$E113)</f>
        <v>0</v>
      </c>
      <c r="BR113" s="21">
        <f>IF(Weights!$E113=0,0,$I113*Weights!BR113/Weights!$E113)</f>
        <v>0</v>
      </c>
      <c r="BS113" s="21">
        <f>IF(Weights!$E113=0,0,$I113*Weights!BS113/Weights!$E113)</f>
        <v>0</v>
      </c>
      <c r="BT113" s="21">
        <f>IF(Weights!$E113=0,0,$I113*Weights!BT113/Weights!$E113)</f>
        <v>0</v>
      </c>
      <c r="BU113" s="21">
        <f>IF(Weights!$E113=0,0,$I113*Weights!BU113/Weights!$E113)</f>
        <v>0</v>
      </c>
      <c r="BV113" s="21">
        <f>IF(Weights!$E113=0,0,$I113*Weights!BV113/Weights!$E113)</f>
        <v>0</v>
      </c>
      <c r="BW113" s="21">
        <f>IF(Weights!$E113=0,0,$I113*Weights!BW113/Weights!$E113)</f>
        <v>0</v>
      </c>
      <c r="BX113" s="21">
        <f>IF(Weights!$E113=0,0,$I113*Weights!BX113/Weights!$E113)</f>
        <v>0</v>
      </c>
      <c r="BY113" s="21">
        <f>IF(Weights!$E113=0,0,$I113*Weights!BY113/Weights!$E113)</f>
        <v>0</v>
      </c>
      <c r="BZ113" s="21">
        <f>IF(Weights!$E113=0,0,$I113*Weights!BZ113/Weights!$E113)</f>
        <v>0</v>
      </c>
      <c r="CA113" s="21">
        <f>IF(Weights!$E113=0,0,$I113*Weights!CA113/Weights!$E113)</f>
        <v>0</v>
      </c>
      <c r="CB113" s="21">
        <f>IF(Weights!$E113=0,0,$I113*Weights!CB113/Weights!$E113)</f>
        <v>0</v>
      </c>
      <c r="CC113" s="21">
        <f>IF(Weights!$E113=0,0,$I113*Weights!CC113/Weights!$E113)</f>
        <v>0</v>
      </c>
      <c r="CD113" s="21">
        <f>IF(Weights!$E113=0,0,$I113*Weights!CD113/Weights!$E113)</f>
        <v>0</v>
      </c>
      <c r="CE113" s="21">
        <f>IF(Weights!$E113=0,0,$I113*Weights!CE113/Weights!$E113)</f>
        <v>0</v>
      </c>
      <c r="CF113" s="21">
        <f>IF(Weights!$E113=0,0,$I113*Weights!CF113/Weights!$E113)</f>
        <v>0</v>
      </c>
      <c r="CG113" s="21">
        <f>IF(Weights!$E113=0,0,$I113*Weights!CG113/Weights!$E113)</f>
        <v>0</v>
      </c>
      <c r="CH113" s="21">
        <f>IF(Weights!$E113=0,0,$I113*Weights!CH113/Weights!$E113)</f>
        <v>0</v>
      </c>
      <c r="CI113" s="21">
        <f>IF(Weights!$E113=0,0,$I113*Weights!CI113/Weights!$E113)</f>
        <v>0</v>
      </c>
      <c r="CJ113" s="21">
        <f>IF(Weights!$E113=0,0,$I113*Weights!CJ113/Weights!$E113)</f>
        <v>0</v>
      </c>
      <c r="CK113" s="21">
        <f>IF(Weights!$E113=0,0,$I113*Weights!CK113/Weights!$E113)</f>
        <v>0</v>
      </c>
      <c r="CL113" s="21">
        <f>IF(Weights!$E113=0,0,$I113*Weights!CL113/Weights!$E113)</f>
        <v>0</v>
      </c>
      <c r="CM113" s="21">
        <f>IF(Weights!$E113=0,0,$I113*Weights!CM113/Weights!$E113)</f>
        <v>0</v>
      </c>
      <c r="CN113" s="21">
        <f>IF(Weights!$E113=0,0,$I113*Weights!CN113/Weights!$E113)</f>
        <v>0</v>
      </c>
      <c r="CO113" s="21">
        <f>IF(Weights!$E113=0,0,$I113*Weights!CO113/Weights!$E113)</f>
        <v>0</v>
      </c>
      <c r="CP113" s="21">
        <f>IF(Weights!$E113=0,0,$I113*Weights!CP113/Weights!$E113)</f>
        <v>0</v>
      </c>
      <c r="CQ113" s="21">
        <f>IF(Weights!$E113=0,0,$I113*Weights!CQ113/Weights!$E113)</f>
        <v>0</v>
      </c>
      <c r="CR113" s="21">
        <f>IF(Weights!$E113=0,0,$I113*Weights!CR113/Weights!$E113)</f>
        <v>0</v>
      </c>
      <c r="CS113" s="21">
        <f>IF(Weights!$E113=0,0,$I113*Weights!CS113/Weights!$E113)</f>
        <v>0</v>
      </c>
      <c r="CT113" s="21">
        <f>IF(Weights!$E113=0,0,$I113*Weights!CT113/Weights!$E113)</f>
        <v>0</v>
      </c>
      <c r="CU113" s="21">
        <f>IF(Weights!$E113=0,0,$I113*Weights!CU113/Weights!$E113)</f>
        <v>0</v>
      </c>
      <c r="CV113" s="21">
        <f>IF(Weights!$E113=0,0,$I113*Weights!CV113/Weights!$E113)</f>
        <v>0</v>
      </c>
      <c r="CW113" s="21">
        <f>IF(Weights!$E113=0,0,$I113*Weights!CW113/Weights!$E113)</f>
        <v>0</v>
      </c>
      <c r="CX113" s="21">
        <f>IF(Weights!$E113=0,0,$I113*Weights!CX113/Weights!$E113)</f>
        <v>0</v>
      </c>
      <c r="CY113" s="21">
        <f>IF(Weights!$E113=0,0,$I113*Weights!CY113/Weights!$E113)</f>
        <v>0</v>
      </c>
      <c r="CZ113" s="21">
        <f>IF(Weights!$E113=0,0,$I113*Weights!CZ113/Weights!$E113)</f>
        <v>0</v>
      </c>
      <c r="DA113" s="21">
        <f>IF(Weights!$E113=0,0,$I113*Weights!DA113/Weights!$E113)</f>
        <v>0</v>
      </c>
      <c r="DB113" s="21">
        <f>IF(Weights!$E113=0,0,$I113*Weights!DB113/Weights!$E113)</f>
        <v>0</v>
      </c>
      <c r="DC113" s="21">
        <f>IF(Weights!$E113=0,0,$I113*Weights!DC113/Weights!$E113)</f>
        <v>0</v>
      </c>
      <c r="DD113" s="21">
        <f>IF(Weights!$E113=0,0,$I113*Weights!DD113/Weights!$E113)</f>
        <v>0</v>
      </c>
      <c r="DE113" s="21">
        <f>IF(Weights!$E113=0,0,$I113*Weights!DE113/Weights!$E113)</f>
        <v>0</v>
      </c>
      <c r="DF113" s="21">
        <f>IF(Weights!$E113=0,0,$I113*Weights!DF113/Weights!$E113)</f>
        <v>0</v>
      </c>
      <c r="DG113" s="21">
        <f>IF(Weights!$E113=0,0,$I113*Weights!DG113/Weights!$E113)</f>
        <v>0</v>
      </c>
      <c r="DH113" s="21">
        <f>IF(Weights!$E113=0,0,$I113*Weights!DH113/Weights!$E113)</f>
        <v>0</v>
      </c>
      <c r="DI113" s="21">
        <f>IF(Weights!$E113=0,0,$I113*Weights!DI113/Weights!$E113)</f>
        <v>0</v>
      </c>
      <c r="DJ113" s="21">
        <f>IF(Weights!$E113=0,0,$I113*Weights!DJ113/Weights!$E113)</f>
        <v>0</v>
      </c>
      <c r="DK113" s="21">
        <f>IF(Weights!$E113=0,0,$I113*Weights!DK113/Weights!$E113)</f>
        <v>0</v>
      </c>
      <c r="DL113" s="21">
        <f>IF(Weights!$E113=0,0,$I113*Weights!DL113/Weights!$E113)</f>
        <v>0</v>
      </c>
      <c r="DM113" s="21">
        <f>IF(Weights!$E113=0,0,$I113*Weights!DM113/Weights!$E113)</f>
        <v>0</v>
      </c>
      <c r="DN113" s="21">
        <f>IF(Weights!$E113=0,0,$I113*Weights!DN113/Weights!$E113)</f>
        <v>0</v>
      </c>
      <c r="DO113" s="21">
        <f>IF(Weights!$E113=0,0,$I113*Weights!DO113/Weights!$E113)</f>
        <v>0</v>
      </c>
      <c r="DP113" s="21">
        <f>IF(Weights!$E113=0,0,$I113*Weights!DP113/Weights!$E113)</f>
        <v>0</v>
      </c>
      <c r="DQ113" s="21">
        <f>IF(Weights!$E113=0,0,$I113*Weights!DQ113/Weights!$E113)</f>
        <v>0</v>
      </c>
      <c r="DR113" s="21">
        <f>IF(Weights!$E113=0,0,$I113*Weights!DR113/Weights!$E113)</f>
        <v>0</v>
      </c>
      <c r="DS113" s="21">
        <f>IF(Weights!$E113=0,0,$I113*Weights!DS113/Weights!$E113)</f>
        <v>0</v>
      </c>
      <c r="DT113" s="21">
        <f>IF(Weights!$E113=0,0,$I113*Weights!DT113/Weights!$E113)</f>
        <v>0</v>
      </c>
      <c r="DU113" s="21">
        <f>IF(Weights!$E113=0,0,$I113*Weights!DU113/Weights!$E113)</f>
        <v>0</v>
      </c>
      <c r="DV113" s="21">
        <f>IF(Weights!$E113=0,0,$I113*Weights!DV113/Weights!$E113)</f>
        <v>0</v>
      </c>
      <c r="DW113" s="21">
        <f>IF(Weights!$E113=0,0,$I113*Weights!DW113/Weights!$E113)</f>
        <v>0</v>
      </c>
      <c r="DX113" s="21">
        <f>IF(Weights!$E113=0,0,$I113*Weights!DX113/Weights!$E113)</f>
        <v>0</v>
      </c>
      <c r="DY113" s="21">
        <f>IF(Weights!$E113=0,0,$I113*Weights!DY113/Weights!$E113)</f>
        <v>0</v>
      </c>
      <c r="DZ113" s="21">
        <f>IF(Weights!$E113=0,0,$I113*Weights!DZ113/Weights!$E113)</f>
        <v>0</v>
      </c>
      <c r="EA113" s="21">
        <f>IF(Weights!$E113=0,0,$I113*Weights!EA113/Weights!$E113)</f>
        <v>0</v>
      </c>
      <c r="EB113" s="21">
        <f>IF(Weights!$E113=0,0,$I113*Weights!EB113/Weights!$E113)</f>
        <v>0</v>
      </c>
      <c r="EC113" s="21">
        <f>IF(Weights!$E113=0,0,$I113*Weights!EC113/Weights!$E113)</f>
        <v>0</v>
      </c>
      <c r="ED113" s="21">
        <f>IF(Weights!$E113=0,0,$I113*Weights!ED113/Weights!$E113)</f>
        <v>0</v>
      </c>
      <c r="EE113" s="21">
        <f>IF(Weights!$E113=0,0,$I113*Weights!EE113/Weights!$E113)</f>
        <v>0</v>
      </c>
      <c r="EF113" s="21">
        <f>IF(Weights!$E113=0,0,$I113*Weights!EF113/Weights!$E113)</f>
        <v>0</v>
      </c>
      <c r="EG113" s="21">
        <f>IF(Weights!$E113=0,0,$I113*Weights!EG113/Weights!$E113)</f>
        <v>0</v>
      </c>
      <c r="EH113" s="21">
        <f>IF(Weights!$E113=0,0,$I113*Weights!EH113/Weights!$E113)</f>
        <v>0</v>
      </c>
      <c r="EI113" s="21">
        <f>IF(Weights!$E113=0,0,$I113*Weights!EI113/Weights!$E113)</f>
        <v>0</v>
      </c>
      <c r="EJ113" s="21">
        <f>IF(Weights!$E113=0,0,$I113*Weights!EJ113/Weights!$E113)</f>
        <v>0</v>
      </c>
      <c r="EK113" s="21">
        <f>IF(Weights!$E113=0,0,$I113*Weights!EK113/Weights!$E113)</f>
        <v>0</v>
      </c>
      <c r="EL113" s="21">
        <f>IF(Weights!$E113=0,0,$I113*Weights!EL113/Weights!$E113)</f>
        <v>0</v>
      </c>
      <c r="EM113" s="21">
        <f>IF(Weights!$E113=0,0,$I113*Weights!EM113/Weights!$E113)</f>
        <v>0</v>
      </c>
      <c r="EN113" s="21">
        <f>IF(Weights!$E113=0,0,$I113*Weights!EN113/Weights!$E113)</f>
        <v>0</v>
      </c>
      <c r="EO113" s="21">
        <f>IF(Weights!$E113=0,0,$I113*Weights!EO113/Weights!$E113)</f>
        <v>0</v>
      </c>
      <c r="EP113" s="21">
        <f>IF(Weights!$E113=0,0,$I113*Weights!EP113/Weights!$E113)</f>
        <v>0</v>
      </c>
      <c r="EQ113" s="21">
        <f>IF(Weights!$E113=0,0,$I113*Weights!EQ113/Weights!$E113)</f>
        <v>0</v>
      </c>
      <c r="ER113" s="21">
        <f>IF(Weights!$E113=0,0,$I113*Weights!ER113/Weights!$E113)</f>
        <v>0</v>
      </c>
      <c r="ES113" s="21">
        <f>IF(Weights!$E113=0,0,$I113*Weights!ES113/Weights!$E113)</f>
        <v>0</v>
      </c>
      <c r="ET113" s="21">
        <f>IF(Weights!$E113=0,0,$I113*Weights!ET113/Weights!$E113)</f>
        <v>0</v>
      </c>
      <c r="EU113" s="21">
        <f>IF(Weights!$E113=0,0,$I113*Weights!EU113/Weights!$E113)</f>
        <v>0</v>
      </c>
      <c r="EV113" s="21">
        <f>IF(Weights!$E113=0,0,$I113*Weights!EV113/Weights!$E113)</f>
        <v>0</v>
      </c>
      <c r="EW113" s="21">
        <f>IF(Weights!$E113=0,0,$I113*Weights!EW113/Weights!$E113)</f>
        <v>0</v>
      </c>
      <c r="EX113" s="21">
        <f>IF(Weights!$E113=0,0,$I113*Weights!EX113/Weights!$E113)</f>
        <v>0</v>
      </c>
      <c r="EY113" s="21">
        <f>IF(Weights!$E113=0,0,$I113*Weights!EY113/Weights!$E113)</f>
        <v>0</v>
      </c>
      <c r="EZ113" s="21">
        <f>IF(Weights!$E113=0,0,$I113*Weights!EZ113/Weights!$E113)</f>
        <v>0</v>
      </c>
      <c r="FA113" s="21">
        <f>IF(Weights!$E113=0,0,$I113*Weights!FA113/Weights!$E113)</f>
        <v>0</v>
      </c>
      <c r="FB113" s="21">
        <f>IF(Weights!$E113=0,0,$I113*Weights!FB113/Weights!$E113)</f>
        <v>0</v>
      </c>
      <c r="FC113" s="21">
        <f>IF(Weights!$E113=0,0,$I113*Weights!FC113/Weights!$E113)</f>
        <v>0</v>
      </c>
      <c r="FD113" s="21">
        <f>IF(Weights!$E113=0,0,$I113*Weights!FD113/Weights!$E113)</f>
        <v>0</v>
      </c>
      <c r="FE113" s="21">
        <f>IF(Weights!$E113=0,0,$I113*Weights!FE113/Weights!$E113)</f>
        <v>0</v>
      </c>
      <c r="FF113" s="21">
        <f>IF(Weights!$E113=0,0,$I113*Weights!FF113/Weights!$E113)</f>
        <v>0</v>
      </c>
      <c r="FG113" s="21">
        <f>IF(Weights!$E113=0,0,$I113*Weights!FG113/Weights!$E113)</f>
        <v>0</v>
      </c>
      <c r="FH113" s="21">
        <f>IF(Weights!$E113=0,0,$I113*Weights!FH113/Weights!$E113)</f>
        <v>0</v>
      </c>
      <c r="FI113" s="21">
        <f>IF(Weights!$E113=0,0,$I113*Weights!FI113/Weights!$E113)</f>
        <v>0</v>
      </c>
      <c r="FJ113" s="21">
        <f>IF(Weights!$E113=0,0,$I113*Weights!FJ113/Weights!$E113)</f>
        <v>0</v>
      </c>
      <c r="FK113" s="21">
        <f>IF(Weights!$E113=0,0,$I113*Weights!FK113/Weights!$E113)</f>
        <v>0</v>
      </c>
      <c r="FL113" s="21">
        <f>IF(Weights!$E113=0,0,$I113*Weights!FL113/Weights!$E113)</f>
        <v>0</v>
      </c>
      <c r="FM113" s="21">
        <f>IF(Weights!$E113=0,0,$I113*Weights!FM113/Weights!$E113)</f>
        <v>0</v>
      </c>
      <c r="FN113" s="21">
        <f>IF(Weights!$E113=0,0,$I113*Weights!FN113/Weights!$E113)</f>
        <v>0</v>
      </c>
      <c r="FO113" s="21">
        <f>IF(Weights!$E113=0,0,$I113*Weights!FO113/Weights!$E113)</f>
        <v>0</v>
      </c>
      <c r="FP113" s="21">
        <f>IF(Weights!$E113=0,0,$I113*Weights!FP113/Weights!$E113)</f>
        <v>0</v>
      </c>
      <c r="FQ113" s="21">
        <f>IF(Weights!$E113=0,0,$I113*Weights!FQ113/Weights!$E113)</f>
        <v>0</v>
      </c>
      <c r="FR113" s="21">
        <f>IF(Weights!$E113=0,0,$I113*Weights!FR113/Weights!$E113)</f>
        <v>0</v>
      </c>
      <c r="FS113" s="21">
        <f>IF(Weights!$E113=0,0,$I113*Weights!FS113/Weights!$E113)</f>
        <v>0</v>
      </c>
      <c r="FT113" s="21">
        <f>IF(Weights!$E113=0,0,$I113*Weights!FT113/Weights!$E113)</f>
        <v>0</v>
      </c>
      <c r="FU113" s="21">
        <f>IF(Weights!$E113=0,0,$I113*Weights!FU113/Weights!$E113)</f>
        <v>0</v>
      </c>
      <c r="FV113" s="21">
        <f>IF(Weights!$E113=0,0,$I113*Weights!FV113/Weights!$E113)</f>
        <v>0</v>
      </c>
      <c r="FW113" s="21">
        <f>IF(Weights!$E113=0,0,$I113*Weights!FW113/Weights!$E113)</f>
        <v>0</v>
      </c>
      <c r="FX113" s="21">
        <f>IF(Weights!$E113=0,0,$I113*Weights!FX113/Weights!$E113)</f>
        <v>0</v>
      </c>
      <c r="FY113" s="21">
        <f>IF(Weights!$E113=0,0,$I113*Weights!FY113/Weights!$E113)</f>
        <v>0</v>
      </c>
      <c r="FZ113" s="21">
        <f>IF(Weights!$E113=0,0,$I113*Weights!FZ113/Weights!$E113)</f>
        <v>0</v>
      </c>
      <c r="GA113" s="21">
        <f>IF(Weights!$E113=0,0,$I113*Weights!GA113/Weights!$E113)</f>
        <v>0</v>
      </c>
      <c r="GB113" s="21">
        <f>IF(Weights!$E113=0,0,$I113*Weights!GB113/Weights!$E113)</f>
        <v>0</v>
      </c>
      <c r="GC113" s="21">
        <f>IF(Weights!$E113=0,0,$I113*Weights!GC113/Weights!$E113)</f>
        <v>0</v>
      </c>
      <c r="GD113" s="21">
        <f>IF(Weights!$E113=0,0,$I113*Weights!GD113/Weights!$E113)</f>
        <v>0</v>
      </c>
      <c r="GE113" s="21">
        <f>IF(Weights!$E113=0,0,$I113*Weights!GE113/Weights!$E113)</f>
        <v>0</v>
      </c>
      <c r="GF113" s="21">
        <f>IF(Weights!$E113=0,0,$I113*Weights!GF113/Weights!$E113)</f>
        <v>0</v>
      </c>
      <c r="GG113" s="21">
        <f>IF(Weights!$E113=0,0,$I113*Weights!GG113/Weights!$E113)</f>
        <v>0</v>
      </c>
      <c r="GH113" s="21">
        <f>IF(Weights!$E113=0,0,$I113*Weights!GH113/Weights!$E113)</f>
        <v>0</v>
      </c>
      <c r="GI113" s="21">
        <f>IF(Weights!$E113=0,0,$I113*Weights!GI113/Weights!$E113)</f>
        <v>0</v>
      </c>
      <c r="GJ113" s="21">
        <f>IF(Weights!$E113=0,0,$I113*Weights!GJ113/Weights!$E113)</f>
        <v>0</v>
      </c>
      <c r="GK113" s="21">
        <f>IF(Weights!$E113=0,0,$I113*Weights!GK113/Weights!$E113)</f>
        <v>0</v>
      </c>
      <c r="GL113" s="21">
        <f>IF(Weights!$E113=0,0,$I113*Weights!GL113/Weights!$E113)</f>
        <v>0</v>
      </c>
    </row>
    <row r="114" spans="1:194" s="19" customFormat="1" ht="13.5" customHeight="1" outlineLevel="1" x14ac:dyDescent="0.3">
      <c r="A114" s="10" t="s">
        <v>9</v>
      </c>
      <c r="B114" s="11" t="s">
        <v>211</v>
      </c>
      <c r="C114" s="12" t="s">
        <v>184</v>
      </c>
      <c r="D114" s="22" t="s">
        <v>212</v>
      </c>
      <c r="E114" s="49">
        <v>46358</v>
      </c>
      <c r="F114" s="14">
        <v>46440</v>
      </c>
      <c r="G114" s="49">
        <v>46358</v>
      </c>
      <c r="H114" s="14">
        <v>46440</v>
      </c>
      <c r="I114" s="15">
        <v>400</v>
      </c>
      <c r="J114" s="20">
        <f>IF(Weights!$E114=0,0,$I114*Weights!J114/Weights!$E114)</f>
        <v>0</v>
      </c>
      <c r="K114" s="21">
        <f>IF(Weights!$E114=0,0,$I114*Weights!K114/Weights!$E114)</f>
        <v>0</v>
      </c>
      <c r="L114" s="21">
        <f>IF(Weights!$E114=0,0,$I114*Weights!L114/Weights!$E114)</f>
        <v>0</v>
      </c>
      <c r="M114" s="21">
        <f>IF(Weights!$E114=0,0,$I114*Weights!M114/Weights!$E114)</f>
        <v>0</v>
      </c>
      <c r="N114" s="21">
        <f>IF(Weights!$E114=0,0,$I114*Weights!N114/Weights!$E114)</f>
        <v>0</v>
      </c>
      <c r="O114" s="21">
        <f>IF(Weights!$E114=0,0,$I114*Weights!O114/Weights!$E114)</f>
        <v>0</v>
      </c>
      <c r="P114" s="21">
        <f>IF(Weights!$E114=0,0,$I114*Weights!P114/Weights!$E114)</f>
        <v>0</v>
      </c>
      <c r="Q114" s="21">
        <f>IF(Weights!$E114=0,0,$I114*Weights!Q114/Weights!$E114)</f>
        <v>0</v>
      </c>
      <c r="R114" s="21">
        <f>IF(Weights!$E114=0,0,$I114*Weights!R114/Weights!$E114)</f>
        <v>0</v>
      </c>
      <c r="S114" s="21">
        <f>IF(Weights!$E114=0,0,$I114*Weights!S114/Weights!$E114)</f>
        <v>0</v>
      </c>
      <c r="T114" s="21">
        <f>IF(Weights!$E114=0,0,$I114*Weights!T114/Weights!$E114)</f>
        <v>0</v>
      </c>
      <c r="U114" s="21">
        <f>IF(Weights!$E114=0,0,$I114*Weights!U114/Weights!$E114)</f>
        <v>0</v>
      </c>
      <c r="V114" s="21">
        <f>IF(Weights!$E114=0,0,$I114*Weights!V114/Weights!$E114)</f>
        <v>0</v>
      </c>
      <c r="W114" s="21">
        <f>IF(Weights!$E114=0,0,$I114*Weights!W114/Weights!$E114)</f>
        <v>0</v>
      </c>
      <c r="X114" s="21">
        <f>IF(Weights!$E114=0,0,$I114*Weights!X114/Weights!$E114)</f>
        <v>0</v>
      </c>
      <c r="Y114" s="21">
        <f>IF(Weights!$E114=0,0,$I114*Weights!Y114/Weights!$E114)</f>
        <v>0</v>
      </c>
      <c r="Z114" s="21">
        <f>IF(Weights!$E114=0,0,$I114*Weights!Z114/Weights!$E114)</f>
        <v>0</v>
      </c>
      <c r="AA114" s="21">
        <f>IF(Weights!$E114=0,0,$I114*Weights!AA114/Weights!$E114)</f>
        <v>0</v>
      </c>
      <c r="AB114" s="21">
        <f>IF(Weights!$E114=0,0,$I114*Weights!AB114/Weights!$E114)</f>
        <v>0</v>
      </c>
      <c r="AC114" s="18">
        <f>IF(Weights!$E114=0,0,$I114*Weights!AC114/Weights!$E114)</f>
        <v>0</v>
      </c>
      <c r="AD114" s="21">
        <f>IF(Weights!$E114=0,0,$I114*Weights!AD114/Weights!$E114)</f>
        <v>0</v>
      </c>
      <c r="AE114" s="21">
        <f>IF(Weights!$E114=0,0,$I114*Weights!AE114/Weights!$E114)</f>
        <v>0</v>
      </c>
      <c r="AF114" s="21">
        <f>IF(Weights!$E114=0,0,$I114*Weights!AF114/Weights!$E114)</f>
        <v>0</v>
      </c>
      <c r="AG114" s="21">
        <f>IF(Weights!$E114=0,0,$I114*Weights!AG114/Weights!$E114)</f>
        <v>0</v>
      </c>
      <c r="AH114" s="21">
        <f>IF(Weights!$E114=0,0,$I114*Weights!AH114/Weights!$E114)</f>
        <v>13.605442176870746</v>
      </c>
      <c r="AI114" s="21">
        <f>IF(Weights!$E114=0,0,$I114*Weights!AI114/Weights!$E114)</f>
        <v>27.210884353741491</v>
      </c>
      <c r="AJ114" s="21">
        <f>IF(Weights!$E114=0,0,$I114*Weights!AJ114/Weights!$E114)</f>
        <v>40.816326530612244</v>
      </c>
      <c r="AK114" s="21">
        <f>IF(Weights!$E114=0,0,$I114*Weights!AK114/Weights!$E114)</f>
        <v>0</v>
      </c>
      <c r="AL114" s="21">
        <f>IF(Weights!$E114=0,0,$I114*Weights!AL114/Weights!$E114)</f>
        <v>32.653061224489797</v>
      </c>
      <c r="AM114" s="21">
        <f>IF(Weights!$E114=0,0,$I114*Weights!AM114/Weights!$E114)</f>
        <v>40.816326530612244</v>
      </c>
      <c r="AN114" s="21">
        <f>IF(Weights!$E114=0,0,$I114*Weights!AN114/Weights!$E114)</f>
        <v>40.816326530612244</v>
      </c>
      <c r="AO114" s="21">
        <f>IF(Weights!$E114=0,0,$I114*Weights!AO114/Weights!$E114)</f>
        <v>40.816326530612244</v>
      </c>
      <c r="AP114" s="21">
        <f>IF(Weights!$E114=0,0,$I114*Weights!AP114/Weights!$E114)</f>
        <v>40.816326530612244</v>
      </c>
      <c r="AQ114" s="21">
        <f>IF(Weights!$E114=0,0,$I114*Weights!AQ114/Weights!$E114)</f>
        <v>40.816326530612244</v>
      </c>
      <c r="AR114" s="21">
        <f>IF(Weights!$E114=0,0,$I114*Weights!AR114/Weights!$E114)</f>
        <v>40.816326530612244</v>
      </c>
      <c r="AS114" s="21">
        <f>IF(Weights!$E114=0,0,$I114*Weights!AS114/Weights!$E114)</f>
        <v>27.210884353741491</v>
      </c>
      <c r="AT114" s="21">
        <f>IF(Weights!$E114=0,0,$I114*Weights!AT114/Weights!$E114)</f>
        <v>13.605442176870746</v>
      </c>
      <c r="AU114" s="21">
        <f>IF(Weights!$E114=0,0,$I114*Weights!AU114/Weights!$E114)</f>
        <v>0</v>
      </c>
      <c r="AV114" s="21">
        <f>IF(Weights!$E114=0,0,$I114*Weights!AV114/Weights!$E114)</f>
        <v>0</v>
      </c>
      <c r="AW114" s="21">
        <f>IF(Weights!$E114=0,0,$I114*Weights!AW114/Weights!$E114)</f>
        <v>0</v>
      </c>
      <c r="AX114" s="21">
        <f>IF(Weights!$E114=0,0,$I114*Weights!AX114/Weights!$E114)</f>
        <v>0</v>
      </c>
      <c r="AY114" s="21">
        <f>IF(Weights!$E114=0,0,$I114*Weights!AY114/Weights!$E114)</f>
        <v>0</v>
      </c>
      <c r="AZ114" s="21">
        <f>IF(Weights!$E114=0,0,$I114*Weights!AZ114/Weights!$E114)</f>
        <v>0</v>
      </c>
      <c r="BA114" s="21">
        <f>IF(Weights!$E114=0,0,$I114*Weights!BA114/Weights!$E114)</f>
        <v>0</v>
      </c>
      <c r="BB114" s="21">
        <f>IF(Weights!$E114=0,0,$I114*Weights!BB114/Weights!$E114)</f>
        <v>0</v>
      </c>
      <c r="BC114" s="21">
        <f>IF(Weights!$E114=0,0,$I114*Weights!BC114/Weights!$E114)</f>
        <v>0</v>
      </c>
      <c r="BD114" s="21">
        <f>IF(Weights!$E114=0,0,$I114*Weights!BD114/Weights!$E114)</f>
        <v>0</v>
      </c>
      <c r="BE114" s="21">
        <f>IF(Weights!$E114=0,0,$I114*Weights!BE114/Weights!$E114)</f>
        <v>0</v>
      </c>
      <c r="BF114" s="21">
        <f>IF(Weights!$E114=0,0,$I114*Weights!BF114/Weights!$E114)</f>
        <v>0</v>
      </c>
      <c r="BG114" s="21">
        <f>IF(Weights!$E114=0,0,$I114*Weights!BG114/Weights!$E114)</f>
        <v>0</v>
      </c>
      <c r="BH114" s="21">
        <f>IF(Weights!$E114=0,0,$I114*Weights!BH114/Weights!$E114)</f>
        <v>0</v>
      </c>
      <c r="BI114" s="21">
        <f>IF(Weights!$E114=0,0,$I114*Weights!BI114/Weights!$E114)</f>
        <v>0</v>
      </c>
      <c r="BJ114" s="21">
        <f>IF(Weights!$E114=0,0,$I114*Weights!BJ114/Weights!$E114)</f>
        <v>0</v>
      </c>
      <c r="BK114" s="21">
        <f>IF(Weights!$E114=0,0,$I114*Weights!BK114/Weights!$E114)</f>
        <v>0</v>
      </c>
      <c r="BL114" s="21">
        <f>IF(Weights!$E114=0,0,$I114*Weights!BL114/Weights!$E114)</f>
        <v>0</v>
      </c>
      <c r="BM114" s="21">
        <f>IF(Weights!$E114=0,0,$I114*Weights!BM114/Weights!$E114)</f>
        <v>0</v>
      </c>
      <c r="BN114" s="21">
        <f>IF(Weights!$E114=0,0,$I114*Weights!BN114/Weights!$E114)</f>
        <v>0</v>
      </c>
      <c r="BO114" s="21">
        <f>IF(Weights!$E114=0,0,$I114*Weights!BO114/Weights!$E114)</f>
        <v>0</v>
      </c>
      <c r="BP114" s="21">
        <f>IF(Weights!$E114=0,0,$I114*Weights!BP114/Weights!$E114)</f>
        <v>0</v>
      </c>
      <c r="BQ114" s="21">
        <f>IF(Weights!$E114=0,0,$I114*Weights!BQ114/Weights!$E114)</f>
        <v>0</v>
      </c>
      <c r="BR114" s="21">
        <f>IF(Weights!$E114=0,0,$I114*Weights!BR114/Weights!$E114)</f>
        <v>0</v>
      </c>
      <c r="BS114" s="21">
        <f>IF(Weights!$E114=0,0,$I114*Weights!BS114/Weights!$E114)</f>
        <v>0</v>
      </c>
      <c r="BT114" s="21">
        <f>IF(Weights!$E114=0,0,$I114*Weights!BT114/Weights!$E114)</f>
        <v>0</v>
      </c>
      <c r="BU114" s="21">
        <f>IF(Weights!$E114=0,0,$I114*Weights!BU114/Weights!$E114)</f>
        <v>0</v>
      </c>
      <c r="BV114" s="21">
        <f>IF(Weights!$E114=0,0,$I114*Weights!BV114/Weights!$E114)</f>
        <v>0</v>
      </c>
      <c r="BW114" s="21">
        <f>IF(Weights!$E114=0,0,$I114*Weights!BW114/Weights!$E114)</f>
        <v>0</v>
      </c>
      <c r="BX114" s="21">
        <f>IF(Weights!$E114=0,0,$I114*Weights!BX114/Weights!$E114)</f>
        <v>0</v>
      </c>
      <c r="BY114" s="21">
        <f>IF(Weights!$E114=0,0,$I114*Weights!BY114/Weights!$E114)</f>
        <v>0</v>
      </c>
      <c r="BZ114" s="21">
        <f>IF(Weights!$E114=0,0,$I114*Weights!BZ114/Weights!$E114)</f>
        <v>0</v>
      </c>
      <c r="CA114" s="21">
        <f>IF(Weights!$E114=0,0,$I114*Weights!CA114/Weights!$E114)</f>
        <v>0</v>
      </c>
      <c r="CB114" s="21">
        <f>IF(Weights!$E114=0,0,$I114*Weights!CB114/Weights!$E114)</f>
        <v>0</v>
      </c>
      <c r="CC114" s="21">
        <f>IF(Weights!$E114=0,0,$I114*Weights!CC114/Weights!$E114)</f>
        <v>0</v>
      </c>
      <c r="CD114" s="21">
        <f>IF(Weights!$E114=0,0,$I114*Weights!CD114/Weights!$E114)</f>
        <v>0</v>
      </c>
      <c r="CE114" s="21">
        <f>IF(Weights!$E114=0,0,$I114*Weights!CE114/Weights!$E114)</f>
        <v>0</v>
      </c>
      <c r="CF114" s="21">
        <f>IF(Weights!$E114=0,0,$I114*Weights!CF114/Weights!$E114)</f>
        <v>0</v>
      </c>
      <c r="CG114" s="21">
        <f>IF(Weights!$E114=0,0,$I114*Weights!CG114/Weights!$E114)</f>
        <v>0</v>
      </c>
      <c r="CH114" s="21">
        <f>IF(Weights!$E114=0,0,$I114*Weights!CH114/Weights!$E114)</f>
        <v>0</v>
      </c>
      <c r="CI114" s="21">
        <f>IF(Weights!$E114=0,0,$I114*Weights!CI114/Weights!$E114)</f>
        <v>0</v>
      </c>
      <c r="CJ114" s="21">
        <f>IF(Weights!$E114=0,0,$I114*Weights!CJ114/Weights!$E114)</f>
        <v>0</v>
      </c>
      <c r="CK114" s="21">
        <f>IF(Weights!$E114=0,0,$I114*Weights!CK114/Weights!$E114)</f>
        <v>0</v>
      </c>
      <c r="CL114" s="21">
        <f>IF(Weights!$E114=0,0,$I114*Weights!CL114/Weights!$E114)</f>
        <v>0</v>
      </c>
      <c r="CM114" s="21">
        <f>IF(Weights!$E114=0,0,$I114*Weights!CM114/Weights!$E114)</f>
        <v>0</v>
      </c>
      <c r="CN114" s="21">
        <f>IF(Weights!$E114=0,0,$I114*Weights!CN114/Weights!$E114)</f>
        <v>0</v>
      </c>
      <c r="CO114" s="21">
        <f>IF(Weights!$E114=0,0,$I114*Weights!CO114/Weights!$E114)</f>
        <v>0</v>
      </c>
      <c r="CP114" s="21">
        <f>IF(Weights!$E114=0,0,$I114*Weights!CP114/Weights!$E114)</f>
        <v>0</v>
      </c>
      <c r="CQ114" s="21">
        <f>IF(Weights!$E114=0,0,$I114*Weights!CQ114/Weights!$E114)</f>
        <v>0</v>
      </c>
      <c r="CR114" s="21">
        <f>IF(Weights!$E114=0,0,$I114*Weights!CR114/Weights!$E114)</f>
        <v>0</v>
      </c>
      <c r="CS114" s="21">
        <f>IF(Weights!$E114=0,0,$I114*Weights!CS114/Weights!$E114)</f>
        <v>0</v>
      </c>
      <c r="CT114" s="21">
        <f>IF(Weights!$E114=0,0,$I114*Weights!CT114/Weights!$E114)</f>
        <v>0</v>
      </c>
      <c r="CU114" s="21">
        <f>IF(Weights!$E114=0,0,$I114*Weights!CU114/Weights!$E114)</f>
        <v>0</v>
      </c>
      <c r="CV114" s="21">
        <f>IF(Weights!$E114=0,0,$I114*Weights!CV114/Weights!$E114)</f>
        <v>0</v>
      </c>
      <c r="CW114" s="21">
        <f>IF(Weights!$E114=0,0,$I114*Weights!CW114/Weights!$E114)</f>
        <v>0</v>
      </c>
      <c r="CX114" s="21">
        <f>IF(Weights!$E114=0,0,$I114*Weights!CX114/Weights!$E114)</f>
        <v>0</v>
      </c>
      <c r="CY114" s="21">
        <f>IF(Weights!$E114=0,0,$I114*Weights!CY114/Weights!$E114)</f>
        <v>0</v>
      </c>
      <c r="CZ114" s="21">
        <f>IF(Weights!$E114=0,0,$I114*Weights!CZ114/Weights!$E114)</f>
        <v>0</v>
      </c>
      <c r="DA114" s="21">
        <f>IF(Weights!$E114=0,0,$I114*Weights!DA114/Weights!$E114)</f>
        <v>0</v>
      </c>
      <c r="DB114" s="21">
        <f>IF(Weights!$E114=0,0,$I114*Weights!DB114/Weights!$E114)</f>
        <v>0</v>
      </c>
      <c r="DC114" s="21">
        <f>IF(Weights!$E114=0,0,$I114*Weights!DC114/Weights!$E114)</f>
        <v>0</v>
      </c>
      <c r="DD114" s="21">
        <f>IF(Weights!$E114=0,0,$I114*Weights!DD114/Weights!$E114)</f>
        <v>0</v>
      </c>
      <c r="DE114" s="21">
        <f>IF(Weights!$E114=0,0,$I114*Weights!DE114/Weights!$E114)</f>
        <v>0</v>
      </c>
      <c r="DF114" s="21">
        <f>IF(Weights!$E114=0,0,$I114*Weights!DF114/Weights!$E114)</f>
        <v>0</v>
      </c>
      <c r="DG114" s="21">
        <f>IF(Weights!$E114=0,0,$I114*Weights!DG114/Weights!$E114)</f>
        <v>0</v>
      </c>
      <c r="DH114" s="21">
        <f>IF(Weights!$E114=0,0,$I114*Weights!DH114/Weights!$E114)</f>
        <v>0</v>
      </c>
      <c r="DI114" s="21">
        <f>IF(Weights!$E114=0,0,$I114*Weights!DI114/Weights!$E114)</f>
        <v>0</v>
      </c>
      <c r="DJ114" s="21">
        <f>IF(Weights!$E114=0,0,$I114*Weights!DJ114/Weights!$E114)</f>
        <v>0</v>
      </c>
      <c r="DK114" s="21">
        <f>IF(Weights!$E114=0,0,$I114*Weights!DK114/Weights!$E114)</f>
        <v>0</v>
      </c>
      <c r="DL114" s="21">
        <f>IF(Weights!$E114=0,0,$I114*Weights!DL114/Weights!$E114)</f>
        <v>0</v>
      </c>
      <c r="DM114" s="21">
        <f>IF(Weights!$E114=0,0,$I114*Weights!DM114/Weights!$E114)</f>
        <v>0</v>
      </c>
      <c r="DN114" s="21">
        <f>IF(Weights!$E114=0,0,$I114*Weights!DN114/Weights!$E114)</f>
        <v>0</v>
      </c>
      <c r="DO114" s="21">
        <f>IF(Weights!$E114=0,0,$I114*Weights!DO114/Weights!$E114)</f>
        <v>0</v>
      </c>
      <c r="DP114" s="21">
        <f>IF(Weights!$E114=0,0,$I114*Weights!DP114/Weights!$E114)</f>
        <v>0</v>
      </c>
      <c r="DQ114" s="21">
        <f>IF(Weights!$E114=0,0,$I114*Weights!DQ114/Weights!$E114)</f>
        <v>0</v>
      </c>
      <c r="DR114" s="21">
        <f>IF(Weights!$E114=0,0,$I114*Weights!DR114/Weights!$E114)</f>
        <v>0</v>
      </c>
      <c r="DS114" s="21">
        <f>IF(Weights!$E114=0,0,$I114*Weights!DS114/Weights!$E114)</f>
        <v>0</v>
      </c>
      <c r="DT114" s="21">
        <f>IF(Weights!$E114=0,0,$I114*Weights!DT114/Weights!$E114)</f>
        <v>0</v>
      </c>
      <c r="DU114" s="21">
        <f>IF(Weights!$E114=0,0,$I114*Weights!DU114/Weights!$E114)</f>
        <v>0</v>
      </c>
      <c r="DV114" s="21">
        <f>IF(Weights!$E114=0,0,$I114*Weights!DV114/Weights!$E114)</f>
        <v>0</v>
      </c>
      <c r="DW114" s="21">
        <f>IF(Weights!$E114=0,0,$I114*Weights!DW114/Weights!$E114)</f>
        <v>0</v>
      </c>
      <c r="DX114" s="21">
        <f>IF(Weights!$E114=0,0,$I114*Weights!DX114/Weights!$E114)</f>
        <v>0</v>
      </c>
      <c r="DY114" s="21">
        <f>IF(Weights!$E114=0,0,$I114*Weights!DY114/Weights!$E114)</f>
        <v>0</v>
      </c>
      <c r="DZ114" s="21">
        <f>IF(Weights!$E114=0,0,$I114*Weights!DZ114/Weights!$E114)</f>
        <v>0</v>
      </c>
      <c r="EA114" s="21">
        <f>IF(Weights!$E114=0,0,$I114*Weights!EA114/Weights!$E114)</f>
        <v>0</v>
      </c>
      <c r="EB114" s="21">
        <f>IF(Weights!$E114=0,0,$I114*Weights!EB114/Weights!$E114)</f>
        <v>0</v>
      </c>
      <c r="EC114" s="21">
        <f>IF(Weights!$E114=0,0,$I114*Weights!EC114/Weights!$E114)</f>
        <v>0</v>
      </c>
      <c r="ED114" s="21">
        <f>IF(Weights!$E114=0,0,$I114*Weights!ED114/Weights!$E114)</f>
        <v>0</v>
      </c>
      <c r="EE114" s="21">
        <f>IF(Weights!$E114=0,0,$I114*Weights!EE114/Weights!$E114)</f>
        <v>0</v>
      </c>
      <c r="EF114" s="21">
        <f>IF(Weights!$E114=0,0,$I114*Weights!EF114/Weights!$E114)</f>
        <v>0</v>
      </c>
      <c r="EG114" s="21">
        <f>IF(Weights!$E114=0,0,$I114*Weights!EG114/Weights!$E114)</f>
        <v>0</v>
      </c>
      <c r="EH114" s="21">
        <f>IF(Weights!$E114=0,0,$I114*Weights!EH114/Weights!$E114)</f>
        <v>0</v>
      </c>
      <c r="EI114" s="21">
        <f>IF(Weights!$E114=0,0,$I114*Weights!EI114/Weights!$E114)</f>
        <v>0</v>
      </c>
      <c r="EJ114" s="21">
        <f>IF(Weights!$E114=0,0,$I114*Weights!EJ114/Weights!$E114)</f>
        <v>0</v>
      </c>
      <c r="EK114" s="21">
        <f>IF(Weights!$E114=0,0,$I114*Weights!EK114/Weights!$E114)</f>
        <v>0</v>
      </c>
      <c r="EL114" s="21">
        <f>IF(Weights!$E114=0,0,$I114*Weights!EL114/Weights!$E114)</f>
        <v>0</v>
      </c>
      <c r="EM114" s="21">
        <f>IF(Weights!$E114=0,0,$I114*Weights!EM114/Weights!$E114)</f>
        <v>0</v>
      </c>
      <c r="EN114" s="21">
        <f>IF(Weights!$E114=0,0,$I114*Weights!EN114/Weights!$E114)</f>
        <v>0</v>
      </c>
      <c r="EO114" s="21">
        <f>IF(Weights!$E114=0,0,$I114*Weights!EO114/Weights!$E114)</f>
        <v>0</v>
      </c>
      <c r="EP114" s="21">
        <f>IF(Weights!$E114=0,0,$I114*Weights!EP114/Weights!$E114)</f>
        <v>0</v>
      </c>
      <c r="EQ114" s="21">
        <f>IF(Weights!$E114=0,0,$I114*Weights!EQ114/Weights!$E114)</f>
        <v>0</v>
      </c>
      <c r="ER114" s="21">
        <f>IF(Weights!$E114=0,0,$I114*Weights!ER114/Weights!$E114)</f>
        <v>0</v>
      </c>
      <c r="ES114" s="21">
        <f>IF(Weights!$E114=0,0,$I114*Weights!ES114/Weights!$E114)</f>
        <v>0</v>
      </c>
      <c r="ET114" s="21">
        <f>IF(Weights!$E114=0,0,$I114*Weights!ET114/Weights!$E114)</f>
        <v>0</v>
      </c>
      <c r="EU114" s="21">
        <f>IF(Weights!$E114=0,0,$I114*Weights!EU114/Weights!$E114)</f>
        <v>0</v>
      </c>
      <c r="EV114" s="21">
        <f>IF(Weights!$E114=0,0,$I114*Weights!EV114/Weights!$E114)</f>
        <v>0</v>
      </c>
      <c r="EW114" s="21">
        <f>IF(Weights!$E114=0,0,$I114*Weights!EW114/Weights!$E114)</f>
        <v>0</v>
      </c>
      <c r="EX114" s="21">
        <f>IF(Weights!$E114=0,0,$I114*Weights!EX114/Weights!$E114)</f>
        <v>0</v>
      </c>
      <c r="EY114" s="21">
        <f>IF(Weights!$E114=0,0,$I114*Weights!EY114/Weights!$E114)</f>
        <v>0</v>
      </c>
      <c r="EZ114" s="21">
        <f>IF(Weights!$E114=0,0,$I114*Weights!EZ114/Weights!$E114)</f>
        <v>0</v>
      </c>
      <c r="FA114" s="21">
        <f>IF(Weights!$E114=0,0,$I114*Weights!FA114/Weights!$E114)</f>
        <v>0</v>
      </c>
      <c r="FB114" s="21">
        <f>IF(Weights!$E114=0,0,$I114*Weights!FB114/Weights!$E114)</f>
        <v>0</v>
      </c>
      <c r="FC114" s="21">
        <f>IF(Weights!$E114=0,0,$I114*Weights!FC114/Weights!$E114)</f>
        <v>0</v>
      </c>
      <c r="FD114" s="21">
        <f>IF(Weights!$E114=0,0,$I114*Weights!FD114/Weights!$E114)</f>
        <v>0</v>
      </c>
      <c r="FE114" s="21">
        <f>IF(Weights!$E114=0,0,$I114*Weights!FE114/Weights!$E114)</f>
        <v>0</v>
      </c>
      <c r="FF114" s="21">
        <f>IF(Weights!$E114=0,0,$I114*Weights!FF114/Weights!$E114)</f>
        <v>0</v>
      </c>
      <c r="FG114" s="21">
        <f>IF(Weights!$E114=0,0,$I114*Weights!FG114/Weights!$E114)</f>
        <v>0</v>
      </c>
      <c r="FH114" s="21">
        <f>IF(Weights!$E114=0,0,$I114*Weights!FH114/Weights!$E114)</f>
        <v>0</v>
      </c>
      <c r="FI114" s="21">
        <f>IF(Weights!$E114=0,0,$I114*Weights!FI114/Weights!$E114)</f>
        <v>0</v>
      </c>
      <c r="FJ114" s="21">
        <f>IF(Weights!$E114=0,0,$I114*Weights!FJ114/Weights!$E114)</f>
        <v>0</v>
      </c>
      <c r="FK114" s="21">
        <f>IF(Weights!$E114=0,0,$I114*Weights!FK114/Weights!$E114)</f>
        <v>0</v>
      </c>
      <c r="FL114" s="21">
        <f>IF(Weights!$E114=0,0,$I114*Weights!FL114/Weights!$E114)</f>
        <v>0</v>
      </c>
      <c r="FM114" s="21">
        <f>IF(Weights!$E114=0,0,$I114*Weights!FM114/Weights!$E114)</f>
        <v>0</v>
      </c>
      <c r="FN114" s="21">
        <f>IF(Weights!$E114=0,0,$I114*Weights!FN114/Weights!$E114)</f>
        <v>0</v>
      </c>
      <c r="FO114" s="21">
        <f>IF(Weights!$E114=0,0,$I114*Weights!FO114/Weights!$E114)</f>
        <v>0</v>
      </c>
      <c r="FP114" s="21">
        <f>IF(Weights!$E114=0,0,$I114*Weights!FP114/Weights!$E114)</f>
        <v>0</v>
      </c>
      <c r="FQ114" s="21">
        <f>IF(Weights!$E114=0,0,$I114*Weights!FQ114/Weights!$E114)</f>
        <v>0</v>
      </c>
      <c r="FR114" s="21">
        <f>IF(Weights!$E114=0,0,$I114*Weights!FR114/Weights!$E114)</f>
        <v>0</v>
      </c>
      <c r="FS114" s="21">
        <f>IF(Weights!$E114=0,0,$I114*Weights!FS114/Weights!$E114)</f>
        <v>0</v>
      </c>
      <c r="FT114" s="21">
        <f>IF(Weights!$E114=0,0,$I114*Weights!FT114/Weights!$E114)</f>
        <v>0</v>
      </c>
      <c r="FU114" s="21">
        <f>IF(Weights!$E114=0,0,$I114*Weights!FU114/Weights!$E114)</f>
        <v>0</v>
      </c>
      <c r="FV114" s="21">
        <f>IF(Weights!$E114=0,0,$I114*Weights!FV114/Weights!$E114)</f>
        <v>0</v>
      </c>
      <c r="FW114" s="21">
        <f>IF(Weights!$E114=0,0,$I114*Weights!FW114/Weights!$E114)</f>
        <v>0</v>
      </c>
      <c r="FX114" s="21">
        <f>IF(Weights!$E114=0,0,$I114*Weights!FX114/Weights!$E114)</f>
        <v>0</v>
      </c>
      <c r="FY114" s="21">
        <f>IF(Weights!$E114=0,0,$I114*Weights!FY114/Weights!$E114)</f>
        <v>0</v>
      </c>
      <c r="FZ114" s="21">
        <f>IF(Weights!$E114=0,0,$I114*Weights!FZ114/Weights!$E114)</f>
        <v>0</v>
      </c>
      <c r="GA114" s="21">
        <f>IF(Weights!$E114=0,0,$I114*Weights!GA114/Weights!$E114)</f>
        <v>0</v>
      </c>
      <c r="GB114" s="21">
        <f>IF(Weights!$E114=0,0,$I114*Weights!GB114/Weights!$E114)</f>
        <v>0</v>
      </c>
      <c r="GC114" s="21">
        <f>IF(Weights!$E114=0,0,$I114*Weights!GC114/Weights!$E114)</f>
        <v>0</v>
      </c>
      <c r="GD114" s="21">
        <f>IF(Weights!$E114=0,0,$I114*Weights!GD114/Weights!$E114)</f>
        <v>0</v>
      </c>
      <c r="GE114" s="21">
        <f>IF(Weights!$E114=0,0,$I114*Weights!GE114/Weights!$E114)</f>
        <v>0</v>
      </c>
      <c r="GF114" s="21">
        <f>IF(Weights!$E114=0,0,$I114*Weights!GF114/Weights!$E114)</f>
        <v>0</v>
      </c>
      <c r="GG114" s="21">
        <f>IF(Weights!$E114=0,0,$I114*Weights!GG114/Weights!$E114)</f>
        <v>0</v>
      </c>
      <c r="GH114" s="21">
        <f>IF(Weights!$E114=0,0,$I114*Weights!GH114/Weights!$E114)</f>
        <v>0</v>
      </c>
      <c r="GI114" s="21">
        <f>IF(Weights!$E114=0,0,$I114*Weights!GI114/Weights!$E114)</f>
        <v>0</v>
      </c>
      <c r="GJ114" s="21">
        <f>IF(Weights!$E114=0,0,$I114*Weights!GJ114/Weights!$E114)</f>
        <v>0</v>
      </c>
      <c r="GK114" s="21">
        <f>IF(Weights!$E114=0,0,$I114*Weights!GK114/Weights!$E114)</f>
        <v>0</v>
      </c>
      <c r="GL114" s="21">
        <f>IF(Weights!$E114=0,0,$I114*Weights!GL114/Weights!$E114)</f>
        <v>0</v>
      </c>
    </row>
    <row r="115" spans="1:194" s="19" customFormat="1" ht="13.5" customHeight="1" outlineLevel="1" x14ac:dyDescent="0.3">
      <c r="A115" s="10" t="s">
        <v>9</v>
      </c>
      <c r="B115" s="11" t="s">
        <v>213</v>
      </c>
      <c r="C115" s="12" t="s">
        <v>184</v>
      </c>
      <c r="D115" s="22" t="s">
        <v>214</v>
      </c>
      <c r="E115" s="49">
        <v>46368</v>
      </c>
      <c r="F115" s="14">
        <v>46374</v>
      </c>
      <c r="G115" s="49">
        <v>46368</v>
      </c>
      <c r="H115" s="14">
        <v>46374</v>
      </c>
      <c r="I115" s="15">
        <v>390</v>
      </c>
      <c r="J115" s="20">
        <f>IF(Weights!$E115=0,0,$I115*Weights!J115/Weights!$E115)</f>
        <v>0</v>
      </c>
      <c r="K115" s="21">
        <f>IF(Weights!$E115=0,0,$I115*Weights!K115/Weights!$E115)</f>
        <v>0</v>
      </c>
      <c r="L115" s="21">
        <f>IF(Weights!$E115=0,0,$I115*Weights!L115/Weights!$E115)</f>
        <v>0</v>
      </c>
      <c r="M115" s="21">
        <f>IF(Weights!$E115=0,0,$I115*Weights!M115/Weights!$E115)</f>
        <v>0</v>
      </c>
      <c r="N115" s="21">
        <f>IF(Weights!$E115=0,0,$I115*Weights!N115/Weights!$E115)</f>
        <v>0</v>
      </c>
      <c r="O115" s="21">
        <f>IF(Weights!$E115=0,0,$I115*Weights!O115/Weights!$E115)</f>
        <v>0</v>
      </c>
      <c r="P115" s="21">
        <f>IF(Weights!$E115=0,0,$I115*Weights!P115/Weights!$E115)</f>
        <v>0</v>
      </c>
      <c r="Q115" s="21">
        <f>IF(Weights!$E115=0,0,$I115*Weights!Q115/Weights!$E115)</f>
        <v>0</v>
      </c>
      <c r="R115" s="21">
        <f>IF(Weights!$E115=0,0,$I115*Weights!R115/Weights!$E115)</f>
        <v>0</v>
      </c>
      <c r="S115" s="21">
        <f>IF(Weights!$E115=0,0,$I115*Weights!S115/Weights!$E115)</f>
        <v>0</v>
      </c>
      <c r="T115" s="21">
        <f>IF(Weights!$E115=0,0,$I115*Weights!T115/Weights!$E115)</f>
        <v>0</v>
      </c>
      <c r="U115" s="21">
        <f>IF(Weights!$E115=0,0,$I115*Weights!U115/Weights!$E115)</f>
        <v>0</v>
      </c>
      <c r="V115" s="21">
        <f>IF(Weights!$E115=0,0,$I115*Weights!V115/Weights!$E115)</f>
        <v>0</v>
      </c>
      <c r="W115" s="21">
        <f>IF(Weights!$E115=0,0,$I115*Weights!W115/Weights!$E115)</f>
        <v>0</v>
      </c>
      <c r="X115" s="21">
        <f>IF(Weights!$E115=0,0,$I115*Weights!X115/Weights!$E115)</f>
        <v>0</v>
      </c>
      <c r="Y115" s="21">
        <f>IF(Weights!$E115=0,0,$I115*Weights!Y115/Weights!$E115)</f>
        <v>0</v>
      </c>
      <c r="Z115" s="21">
        <f>IF(Weights!$E115=0,0,$I115*Weights!Z115/Weights!$E115)</f>
        <v>0</v>
      </c>
      <c r="AA115" s="21">
        <f>IF(Weights!$E115=0,0,$I115*Weights!AA115/Weights!$E115)</f>
        <v>0</v>
      </c>
      <c r="AB115" s="21">
        <f>IF(Weights!$E115=0,0,$I115*Weights!AB115/Weights!$E115)</f>
        <v>0</v>
      </c>
      <c r="AC115" s="18">
        <f>IF(Weights!$E115=0,0,$I115*Weights!AC115/Weights!$E115)</f>
        <v>0</v>
      </c>
      <c r="AD115" s="21">
        <f>IF(Weights!$E115=0,0,$I115*Weights!AD115/Weights!$E115)</f>
        <v>0</v>
      </c>
      <c r="AE115" s="21">
        <f>IF(Weights!$E115=0,0,$I115*Weights!AE115/Weights!$E115)</f>
        <v>0</v>
      </c>
      <c r="AF115" s="21">
        <f>IF(Weights!$E115=0,0,$I115*Weights!AF115/Weights!$E115)</f>
        <v>0</v>
      </c>
      <c r="AG115" s="21">
        <f>IF(Weights!$E115=0,0,$I115*Weights!AG115/Weights!$E115)</f>
        <v>0</v>
      </c>
      <c r="AH115" s="21">
        <f>IF(Weights!$E115=0,0,$I115*Weights!AH115/Weights!$E115)</f>
        <v>0</v>
      </c>
      <c r="AI115" s="21">
        <f>IF(Weights!$E115=0,0,$I115*Weights!AI115/Weights!$E115)</f>
        <v>195</v>
      </c>
      <c r="AJ115" s="21">
        <f>IF(Weights!$E115=0,0,$I115*Weights!AJ115/Weights!$E115)</f>
        <v>195</v>
      </c>
      <c r="AK115" s="21">
        <f>IF(Weights!$E115=0,0,$I115*Weights!AK115/Weights!$E115)</f>
        <v>0</v>
      </c>
      <c r="AL115" s="21">
        <f>IF(Weights!$E115=0,0,$I115*Weights!AL115/Weights!$E115)</f>
        <v>0</v>
      </c>
      <c r="AM115" s="21">
        <f>IF(Weights!$E115=0,0,$I115*Weights!AM115/Weights!$E115)</f>
        <v>0</v>
      </c>
      <c r="AN115" s="21">
        <f>IF(Weights!$E115=0,0,$I115*Weights!AN115/Weights!$E115)</f>
        <v>0</v>
      </c>
      <c r="AO115" s="21">
        <f>IF(Weights!$E115=0,0,$I115*Weights!AO115/Weights!$E115)</f>
        <v>0</v>
      </c>
      <c r="AP115" s="21">
        <f>IF(Weights!$E115=0,0,$I115*Weights!AP115/Weights!$E115)</f>
        <v>0</v>
      </c>
      <c r="AQ115" s="21">
        <f>IF(Weights!$E115=0,0,$I115*Weights!AQ115/Weights!$E115)</f>
        <v>0</v>
      </c>
      <c r="AR115" s="21">
        <f>IF(Weights!$E115=0,0,$I115*Weights!AR115/Weights!$E115)</f>
        <v>0</v>
      </c>
      <c r="AS115" s="21">
        <f>IF(Weights!$E115=0,0,$I115*Weights!AS115/Weights!$E115)</f>
        <v>0</v>
      </c>
      <c r="AT115" s="21">
        <f>IF(Weights!$E115=0,0,$I115*Weights!AT115/Weights!$E115)</f>
        <v>0</v>
      </c>
      <c r="AU115" s="21">
        <f>IF(Weights!$E115=0,0,$I115*Weights!AU115/Weights!$E115)</f>
        <v>0</v>
      </c>
      <c r="AV115" s="21">
        <f>IF(Weights!$E115=0,0,$I115*Weights!AV115/Weights!$E115)</f>
        <v>0</v>
      </c>
      <c r="AW115" s="21">
        <f>IF(Weights!$E115=0,0,$I115*Weights!AW115/Weights!$E115)</f>
        <v>0</v>
      </c>
      <c r="AX115" s="21">
        <f>IF(Weights!$E115=0,0,$I115*Weights!AX115/Weights!$E115)</f>
        <v>0</v>
      </c>
      <c r="AY115" s="21">
        <f>IF(Weights!$E115=0,0,$I115*Weights!AY115/Weights!$E115)</f>
        <v>0</v>
      </c>
      <c r="AZ115" s="21">
        <f>IF(Weights!$E115=0,0,$I115*Weights!AZ115/Weights!$E115)</f>
        <v>0</v>
      </c>
      <c r="BA115" s="21">
        <f>IF(Weights!$E115=0,0,$I115*Weights!BA115/Weights!$E115)</f>
        <v>0</v>
      </c>
      <c r="BB115" s="21">
        <f>IF(Weights!$E115=0,0,$I115*Weights!BB115/Weights!$E115)</f>
        <v>0</v>
      </c>
      <c r="BC115" s="21">
        <f>IF(Weights!$E115=0,0,$I115*Weights!BC115/Weights!$E115)</f>
        <v>0</v>
      </c>
      <c r="BD115" s="21">
        <f>IF(Weights!$E115=0,0,$I115*Weights!BD115/Weights!$E115)</f>
        <v>0</v>
      </c>
      <c r="BE115" s="21">
        <f>IF(Weights!$E115=0,0,$I115*Weights!BE115/Weights!$E115)</f>
        <v>0</v>
      </c>
      <c r="BF115" s="21">
        <f>IF(Weights!$E115=0,0,$I115*Weights!BF115/Weights!$E115)</f>
        <v>0</v>
      </c>
      <c r="BG115" s="21">
        <f>IF(Weights!$E115=0,0,$I115*Weights!BG115/Weights!$E115)</f>
        <v>0</v>
      </c>
      <c r="BH115" s="21">
        <f>IF(Weights!$E115=0,0,$I115*Weights!BH115/Weights!$E115)</f>
        <v>0</v>
      </c>
      <c r="BI115" s="21">
        <f>IF(Weights!$E115=0,0,$I115*Weights!BI115/Weights!$E115)</f>
        <v>0</v>
      </c>
      <c r="BJ115" s="21">
        <f>IF(Weights!$E115=0,0,$I115*Weights!BJ115/Weights!$E115)</f>
        <v>0</v>
      </c>
      <c r="BK115" s="21">
        <f>IF(Weights!$E115=0,0,$I115*Weights!BK115/Weights!$E115)</f>
        <v>0</v>
      </c>
      <c r="BL115" s="21">
        <f>IF(Weights!$E115=0,0,$I115*Weights!BL115/Weights!$E115)</f>
        <v>0</v>
      </c>
      <c r="BM115" s="21">
        <f>IF(Weights!$E115=0,0,$I115*Weights!BM115/Weights!$E115)</f>
        <v>0</v>
      </c>
      <c r="BN115" s="21">
        <f>IF(Weights!$E115=0,0,$I115*Weights!BN115/Weights!$E115)</f>
        <v>0</v>
      </c>
      <c r="BO115" s="21">
        <f>IF(Weights!$E115=0,0,$I115*Weights!BO115/Weights!$E115)</f>
        <v>0</v>
      </c>
      <c r="BP115" s="21">
        <f>IF(Weights!$E115=0,0,$I115*Weights!BP115/Weights!$E115)</f>
        <v>0</v>
      </c>
      <c r="BQ115" s="21">
        <f>IF(Weights!$E115=0,0,$I115*Weights!BQ115/Weights!$E115)</f>
        <v>0</v>
      </c>
      <c r="BR115" s="21">
        <f>IF(Weights!$E115=0,0,$I115*Weights!BR115/Weights!$E115)</f>
        <v>0</v>
      </c>
      <c r="BS115" s="21">
        <f>IF(Weights!$E115=0,0,$I115*Weights!BS115/Weights!$E115)</f>
        <v>0</v>
      </c>
      <c r="BT115" s="21">
        <f>IF(Weights!$E115=0,0,$I115*Weights!BT115/Weights!$E115)</f>
        <v>0</v>
      </c>
      <c r="BU115" s="21">
        <f>IF(Weights!$E115=0,0,$I115*Weights!BU115/Weights!$E115)</f>
        <v>0</v>
      </c>
      <c r="BV115" s="21">
        <f>IF(Weights!$E115=0,0,$I115*Weights!BV115/Weights!$E115)</f>
        <v>0</v>
      </c>
      <c r="BW115" s="21">
        <f>IF(Weights!$E115=0,0,$I115*Weights!BW115/Weights!$E115)</f>
        <v>0</v>
      </c>
      <c r="BX115" s="21">
        <f>IF(Weights!$E115=0,0,$I115*Weights!BX115/Weights!$E115)</f>
        <v>0</v>
      </c>
      <c r="BY115" s="21">
        <f>IF(Weights!$E115=0,0,$I115*Weights!BY115/Weights!$E115)</f>
        <v>0</v>
      </c>
      <c r="BZ115" s="21">
        <f>IF(Weights!$E115=0,0,$I115*Weights!BZ115/Weights!$E115)</f>
        <v>0</v>
      </c>
      <c r="CA115" s="21">
        <f>IF(Weights!$E115=0,0,$I115*Weights!CA115/Weights!$E115)</f>
        <v>0</v>
      </c>
      <c r="CB115" s="21">
        <f>IF(Weights!$E115=0,0,$I115*Weights!CB115/Weights!$E115)</f>
        <v>0</v>
      </c>
      <c r="CC115" s="21">
        <f>IF(Weights!$E115=0,0,$I115*Weights!CC115/Weights!$E115)</f>
        <v>0</v>
      </c>
      <c r="CD115" s="21">
        <f>IF(Weights!$E115=0,0,$I115*Weights!CD115/Weights!$E115)</f>
        <v>0</v>
      </c>
      <c r="CE115" s="21">
        <f>IF(Weights!$E115=0,0,$I115*Weights!CE115/Weights!$E115)</f>
        <v>0</v>
      </c>
      <c r="CF115" s="21">
        <f>IF(Weights!$E115=0,0,$I115*Weights!CF115/Weights!$E115)</f>
        <v>0</v>
      </c>
      <c r="CG115" s="21">
        <f>IF(Weights!$E115=0,0,$I115*Weights!CG115/Weights!$E115)</f>
        <v>0</v>
      </c>
      <c r="CH115" s="21">
        <f>IF(Weights!$E115=0,0,$I115*Weights!CH115/Weights!$E115)</f>
        <v>0</v>
      </c>
      <c r="CI115" s="21">
        <f>IF(Weights!$E115=0,0,$I115*Weights!CI115/Weights!$E115)</f>
        <v>0</v>
      </c>
      <c r="CJ115" s="21">
        <f>IF(Weights!$E115=0,0,$I115*Weights!CJ115/Weights!$E115)</f>
        <v>0</v>
      </c>
      <c r="CK115" s="21">
        <f>IF(Weights!$E115=0,0,$I115*Weights!CK115/Weights!$E115)</f>
        <v>0</v>
      </c>
      <c r="CL115" s="21">
        <f>IF(Weights!$E115=0,0,$I115*Weights!CL115/Weights!$E115)</f>
        <v>0</v>
      </c>
      <c r="CM115" s="21">
        <f>IF(Weights!$E115=0,0,$I115*Weights!CM115/Weights!$E115)</f>
        <v>0</v>
      </c>
      <c r="CN115" s="21">
        <f>IF(Weights!$E115=0,0,$I115*Weights!CN115/Weights!$E115)</f>
        <v>0</v>
      </c>
      <c r="CO115" s="21">
        <f>IF(Weights!$E115=0,0,$I115*Weights!CO115/Weights!$E115)</f>
        <v>0</v>
      </c>
      <c r="CP115" s="21">
        <f>IF(Weights!$E115=0,0,$I115*Weights!CP115/Weights!$E115)</f>
        <v>0</v>
      </c>
      <c r="CQ115" s="21">
        <f>IF(Weights!$E115=0,0,$I115*Weights!CQ115/Weights!$E115)</f>
        <v>0</v>
      </c>
      <c r="CR115" s="21">
        <f>IF(Weights!$E115=0,0,$I115*Weights!CR115/Weights!$E115)</f>
        <v>0</v>
      </c>
      <c r="CS115" s="21">
        <f>IF(Weights!$E115=0,0,$I115*Weights!CS115/Weights!$E115)</f>
        <v>0</v>
      </c>
      <c r="CT115" s="21">
        <f>IF(Weights!$E115=0,0,$I115*Weights!CT115/Weights!$E115)</f>
        <v>0</v>
      </c>
      <c r="CU115" s="21">
        <f>IF(Weights!$E115=0,0,$I115*Weights!CU115/Weights!$E115)</f>
        <v>0</v>
      </c>
      <c r="CV115" s="21">
        <f>IF(Weights!$E115=0,0,$I115*Weights!CV115/Weights!$E115)</f>
        <v>0</v>
      </c>
      <c r="CW115" s="21">
        <f>IF(Weights!$E115=0,0,$I115*Weights!CW115/Weights!$E115)</f>
        <v>0</v>
      </c>
      <c r="CX115" s="21">
        <f>IF(Weights!$E115=0,0,$I115*Weights!CX115/Weights!$E115)</f>
        <v>0</v>
      </c>
      <c r="CY115" s="21">
        <f>IF(Weights!$E115=0,0,$I115*Weights!CY115/Weights!$E115)</f>
        <v>0</v>
      </c>
      <c r="CZ115" s="21">
        <f>IF(Weights!$E115=0,0,$I115*Weights!CZ115/Weights!$E115)</f>
        <v>0</v>
      </c>
      <c r="DA115" s="21">
        <f>IF(Weights!$E115=0,0,$I115*Weights!DA115/Weights!$E115)</f>
        <v>0</v>
      </c>
      <c r="DB115" s="21">
        <f>IF(Weights!$E115=0,0,$I115*Weights!DB115/Weights!$E115)</f>
        <v>0</v>
      </c>
      <c r="DC115" s="21">
        <f>IF(Weights!$E115=0,0,$I115*Weights!DC115/Weights!$E115)</f>
        <v>0</v>
      </c>
      <c r="DD115" s="21">
        <f>IF(Weights!$E115=0,0,$I115*Weights!DD115/Weights!$E115)</f>
        <v>0</v>
      </c>
      <c r="DE115" s="21">
        <f>IF(Weights!$E115=0,0,$I115*Weights!DE115/Weights!$E115)</f>
        <v>0</v>
      </c>
      <c r="DF115" s="21">
        <f>IF(Weights!$E115=0,0,$I115*Weights!DF115/Weights!$E115)</f>
        <v>0</v>
      </c>
      <c r="DG115" s="21">
        <f>IF(Weights!$E115=0,0,$I115*Weights!DG115/Weights!$E115)</f>
        <v>0</v>
      </c>
      <c r="DH115" s="21">
        <f>IF(Weights!$E115=0,0,$I115*Weights!DH115/Weights!$E115)</f>
        <v>0</v>
      </c>
      <c r="DI115" s="21">
        <f>IF(Weights!$E115=0,0,$I115*Weights!DI115/Weights!$E115)</f>
        <v>0</v>
      </c>
      <c r="DJ115" s="21">
        <f>IF(Weights!$E115=0,0,$I115*Weights!DJ115/Weights!$E115)</f>
        <v>0</v>
      </c>
      <c r="DK115" s="21">
        <f>IF(Weights!$E115=0,0,$I115*Weights!DK115/Weights!$E115)</f>
        <v>0</v>
      </c>
      <c r="DL115" s="21">
        <f>IF(Weights!$E115=0,0,$I115*Weights!DL115/Weights!$E115)</f>
        <v>0</v>
      </c>
      <c r="DM115" s="21">
        <f>IF(Weights!$E115=0,0,$I115*Weights!DM115/Weights!$E115)</f>
        <v>0</v>
      </c>
      <c r="DN115" s="21">
        <f>IF(Weights!$E115=0,0,$I115*Weights!DN115/Weights!$E115)</f>
        <v>0</v>
      </c>
      <c r="DO115" s="21">
        <f>IF(Weights!$E115=0,0,$I115*Weights!DO115/Weights!$E115)</f>
        <v>0</v>
      </c>
      <c r="DP115" s="21">
        <f>IF(Weights!$E115=0,0,$I115*Weights!DP115/Weights!$E115)</f>
        <v>0</v>
      </c>
      <c r="DQ115" s="21">
        <f>IF(Weights!$E115=0,0,$I115*Weights!DQ115/Weights!$E115)</f>
        <v>0</v>
      </c>
      <c r="DR115" s="21">
        <f>IF(Weights!$E115=0,0,$I115*Weights!DR115/Weights!$E115)</f>
        <v>0</v>
      </c>
      <c r="DS115" s="21">
        <f>IF(Weights!$E115=0,0,$I115*Weights!DS115/Weights!$E115)</f>
        <v>0</v>
      </c>
      <c r="DT115" s="21">
        <f>IF(Weights!$E115=0,0,$I115*Weights!DT115/Weights!$E115)</f>
        <v>0</v>
      </c>
      <c r="DU115" s="21">
        <f>IF(Weights!$E115=0,0,$I115*Weights!DU115/Weights!$E115)</f>
        <v>0</v>
      </c>
      <c r="DV115" s="21">
        <f>IF(Weights!$E115=0,0,$I115*Weights!DV115/Weights!$E115)</f>
        <v>0</v>
      </c>
      <c r="DW115" s="21">
        <f>IF(Weights!$E115=0,0,$I115*Weights!DW115/Weights!$E115)</f>
        <v>0</v>
      </c>
      <c r="DX115" s="21">
        <f>IF(Weights!$E115=0,0,$I115*Weights!DX115/Weights!$E115)</f>
        <v>0</v>
      </c>
      <c r="DY115" s="21">
        <f>IF(Weights!$E115=0,0,$I115*Weights!DY115/Weights!$E115)</f>
        <v>0</v>
      </c>
      <c r="DZ115" s="21">
        <f>IF(Weights!$E115=0,0,$I115*Weights!DZ115/Weights!$E115)</f>
        <v>0</v>
      </c>
      <c r="EA115" s="21">
        <f>IF(Weights!$E115=0,0,$I115*Weights!EA115/Weights!$E115)</f>
        <v>0</v>
      </c>
      <c r="EB115" s="21">
        <f>IF(Weights!$E115=0,0,$I115*Weights!EB115/Weights!$E115)</f>
        <v>0</v>
      </c>
      <c r="EC115" s="21">
        <f>IF(Weights!$E115=0,0,$I115*Weights!EC115/Weights!$E115)</f>
        <v>0</v>
      </c>
      <c r="ED115" s="21">
        <f>IF(Weights!$E115=0,0,$I115*Weights!ED115/Weights!$E115)</f>
        <v>0</v>
      </c>
      <c r="EE115" s="21">
        <f>IF(Weights!$E115=0,0,$I115*Weights!EE115/Weights!$E115)</f>
        <v>0</v>
      </c>
      <c r="EF115" s="21">
        <f>IF(Weights!$E115=0,0,$I115*Weights!EF115/Weights!$E115)</f>
        <v>0</v>
      </c>
      <c r="EG115" s="21">
        <f>IF(Weights!$E115=0,0,$I115*Weights!EG115/Weights!$E115)</f>
        <v>0</v>
      </c>
      <c r="EH115" s="21">
        <f>IF(Weights!$E115=0,0,$I115*Weights!EH115/Weights!$E115)</f>
        <v>0</v>
      </c>
      <c r="EI115" s="21">
        <f>IF(Weights!$E115=0,0,$I115*Weights!EI115/Weights!$E115)</f>
        <v>0</v>
      </c>
      <c r="EJ115" s="21">
        <f>IF(Weights!$E115=0,0,$I115*Weights!EJ115/Weights!$E115)</f>
        <v>0</v>
      </c>
      <c r="EK115" s="21">
        <f>IF(Weights!$E115=0,0,$I115*Weights!EK115/Weights!$E115)</f>
        <v>0</v>
      </c>
      <c r="EL115" s="21">
        <f>IF(Weights!$E115=0,0,$I115*Weights!EL115/Weights!$E115)</f>
        <v>0</v>
      </c>
      <c r="EM115" s="21">
        <f>IF(Weights!$E115=0,0,$I115*Weights!EM115/Weights!$E115)</f>
        <v>0</v>
      </c>
      <c r="EN115" s="21">
        <f>IF(Weights!$E115=0,0,$I115*Weights!EN115/Weights!$E115)</f>
        <v>0</v>
      </c>
      <c r="EO115" s="21">
        <f>IF(Weights!$E115=0,0,$I115*Weights!EO115/Weights!$E115)</f>
        <v>0</v>
      </c>
      <c r="EP115" s="21">
        <f>IF(Weights!$E115=0,0,$I115*Weights!EP115/Weights!$E115)</f>
        <v>0</v>
      </c>
      <c r="EQ115" s="21">
        <f>IF(Weights!$E115=0,0,$I115*Weights!EQ115/Weights!$E115)</f>
        <v>0</v>
      </c>
      <c r="ER115" s="21">
        <f>IF(Weights!$E115=0,0,$I115*Weights!ER115/Weights!$E115)</f>
        <v>0</v>
      </c>
      <c r="ES115" s="21">
        <f>IF(Weights!$E115=0,0,$I115*Weights!ES115/Weights!$E115)</f>
        <v>0</v>
      </c>
      <c r="ET115" s="21">
        <f>IF(Weights!$E115=0,0,$I115*Weights!ET115/Weights!$E115)</f>
        <v>0</v>
      </c>
      <c r="EU115" s="21">
        <f>IF(Weights!$E115=0,0,$I115*Weights!EU115/Weights!$E115)</f>
        <v>0</v>
      </c>
      <c r="EV115" s="21">
        <f>IF(Weights!$E115=0,0,$I115*Weights!EV115/Weights!$E115)</f>
        <v>0</v>
      </c>
      <c r="EW115" s="21">
        <f>IF(Weights!$E115=0,0,$I115*Weights!EW115/Weights!$E115)</f>
        <v>0</v>
      </c>
      <c r="EX115" s="21">
        <f>IF(Weights!$E115=0,0,$I115*Weights!EX115/Weights!$E115)</f>
        <v>0</v>
      </c>
      <c r="EY115" s="21">
        <f>IF(Weights!$E115=0,0,$I115*Weights!EY115/Weights!$E115)</f>
        <v>0</v>
      </c>
      <c r="EZ115" s="21">
        <f>IF(Weights!$E115=0,0,$I115*Weights!EZ115/Weights!$E115)</f>
        <v>0</v>
      </c>
      <c r="FA115" s="21">
        <f>IF(Weights!$E115=0,0,$I115*Weights!FA115/Weights!$E115)</f>
        <v>0</v>
      </c>
      <c r="FB115" s="21">
        <f>IF(Weights!$E115=0,0,$I115*Weights!FB115/Weights!$E115)</f>
        <v>0</v>
      </c>
      <c r="FC115" s="21">
        <f>IF(Weights!$E115=0,0,$I115*Weights!FC115/Weights!$E115)</f>
        <v>0</v>
      </c>
      <c r="FD115" s="21">
        <f>IF(Weights!$E115=0,0,$I115*Weights!FD115/Weights!$E115)</f>
        <v>0</v>
      </c>
      <c r="FE115" s="21">
        <f>IF(Weights!$E115=0,0,$I115*Weights!FE115/Weights!$E115)</f>
        <v>0</v>
      </c>
      <c r="FF115" s="21">
        <f>IF(Weights!$E115=0,0,$I115*Weights!FF115/Weights!$E115)</f>
        <v>0</v>
      </c>
      <c r="FG115" s="21">
        <f>IF(Weights!$E115=0,0,$I115*Weights!FG115/Weights!$E115)</f>
        <v>0</v>
      </c>
      <c r="FH115" s="21">
        <f>IF(Weights!$E115=0,0,$I115*Weights!FH115/Weights!$E115)</f>
        <v>0</v>
      </c>
      <c r="FI115" s="21">
        <f>IF(Weights!$E115=0,0,$I115*Weights!FI115/Weights!$E115)</f>
        <v>0</v>
      </c>
      <c r="FJ115" s="21">
        <f>IF(Weights!$E115=0,0,$I115*Weights!FJ115/Weights!$E115)</f>
        <v>0</v>
      </c>
      <c r="FK115" s="21">
        <f>IF(Weights!$E115=0,0,$I115*Weights!FK115/Weights!$E115)</f>
        <v>0</v>
      </c>
      <c r="FL115" s="21">
        <f>IF(Weights!$E115=0,0,$I115*Weights!FL115/Weights!$E115)</f>
        <v>0</v>
      </c>
      <c r="FM115" s="21">
        <f>IF(Weights!$E115=0,0,$I115*Weights!FM115/Weights!$E115)</f>
        <v>0</v>
      </c>
      <c r="FN115" s="21">
        <f>IF(Weights!$E115=0,0,$I115*Weights!FN115/Weights!$E115)</f>
        <v>0</v>
      </c>
      <c r="FO115" s="21">
        <f>IF(Weights!$E115=0,0,$I115*Weights!FO115/Weights!$E115)</f>
        <v>0</v>
      </c>
      <c r="FP115" s="21">
        <f>IF(Weights!$E115=0,0,$I115*Weights!FP115/Weights!$E115)</f>
        <v>0</v>
      </c>
      <c r="FQ115" s="21">
        <f>IF(Weights!$E115=0,0,$I115*Weights!FQ115/Weights!$E115)</f>
        <v>0</v>
      </c>
      <c r="FR115" s="21">
        <f>IF(Weights!$E115=0,0,$I115*Weights!FR115/Weights!$E115)</f>
        <v>0</v>
      </c>
      <c r="FS115" s="21">
        <f>IF(Weights!$E115=0,0,$I115*Weights!FS115/Weights!$E115)</f>
        <v>0</v>
      </c>
      <c r="FT115" s="21">
        <f>IF(Weights!$E115=0,0,$I115*Weights!FT115/Weights!$E115)</f>
        <v>0</v>
      </c>
      <c r="FU115" s="21">
        <f>IF(Weights!$E115=0,0,$I115*Weights!FU115/Weights!$E115)</f>
        <v>0</v>
      </c>
      <c r="FV115" s="21">
        <f>IF(Weights!$E115=0,0,$I115*Weights!FV115/Weights!$E115)</f>
        <v>0</v>
      </c>
      <c r="FW115" s="21">
        <f>IF(Weights!$E115=0,0,$I115*Weights!FW115/Weights!$E115)</f>
        <v>0</v>
      </c>
      <c r="FX115" s="21">
        <f>IF(Weights!$E115=0,0,$I115*Weights!FX115/Weights!$E115)</f>
        <v>0</v>
      </c>
      <c r="FY115" s="21">
        <f>IF(Weights!$E115=0,0,$I115*Weights!FY115/Weights!$E115)</f>
        <v>0</v>
      </c>
      <c r="FZ115" s="21">
        <f>IF(Weights!$E115=0,0,$I115*Weights!FZ115/Weights!$E115)</f>
        <v>0</v>
      </c>
      <c r="GA115" s="21">
        <f>IF(Weights!$E115=0,0,$I115*Weights!GA115/Weights!$E115)</f>
        <v>0</v>
      </c>
      <c r="GB115" s="21">
        <f>IF(Weights!$E115=0,0,$I115*Weights!GB115/Weights!$E115)</f>
        <v>0</v>
      </c>
      <c r="GC115" s="21">
        <f>IF(Weights!$E115=0,0,$I115*Weights!GC115/Weights!$E115)</f>
        <v>0</v>
      </c>
      <c r="GD115" s="21">
        <f>IF(Weights!$E115=0,0,$I115*Weights!GD115/Weights!$E115)</f>
        <v>0</v>
      </c>
      <c r="GE115" s="21">
        <f>IF(Weights!$E115=0,0,$I115*Weights!GE115/Weights!$E115)</f>
        <v>0</v>
      </c>
      <c r="GF115" s="21">
        <f>IF(Weights!$E115=0,0,$I115*Weights!GF115/Weights!$E115)</f>
        <v>0</v>
      </c>
      <c r="GG115" s="21">
        <f>IF(Weights!$E115=0,0,$I115*Weights!GG115/Weights!$E115)</f>
        <v>0</v>
      </c>
      <c r="GH115" s="21">
        <f>IF(Weights!$E115=0,0,$I115*Weights!GH115/Weights!$E115)</f>
        <v>0</v>
      </c>
      <c r="GI115" s="21">
        <f>IF(Weights!$E115=0,0,$I115*Weights!GI115/Weights!$E115)</f>
        <v>0</v>
      </c>
      <c r="GJ115" s="21">
        <f>IF(Weights!$E115=0,0,$I115*Weights!GJ115/Weights!$E115)</f>
        <v>0</v>
      </c>
      <c r="GK115" s="21">
        <f>IF(Weights!$E115=0,0,$I115*Weights!GK115/Weights!$E115)</f>
        <v>0</v>
      </c>
      <c r="GL115" s="21">
        <f>IF(Weights!$E115=0,0,$I115*Weights!GL115/Weights!$E115)</f>
        <v>0</v>
      </c>
    </row>
    <row r="116" spans="1:194" s="19" customFormat="1" ht="13.5" customHeight="1" outlineLevel="1" x14ac:dyDescent="0.3">
      <c r="A116" s="10" t="s">
        <v>9</v>
      </c>
      <c r="B116" s="11" t="s">
        <v>215</v>
      </c>
      <c r="C116" s="12" t="s">
        <v>184</v>
      </c>
      <c r="D116" s="22" t="s">
        <v>216</v>
      </c>
      <c r="E116" s="49">
        <v>46417</v>
      </c>
      <c r="F116" s="14">
        <v>46440</v>
      </c>
      <c r="G116" s="49">
        <v>46417</v>
      </c>
      <c r="H116" s="14">
        <v>46440</v>
      </c>
      <c r="I116" s="15">
        <v>500</v>
      </c>
      <c r="J116" s="20">
        <f>IF(Weights!$E116=0,0,$I116*Weights!J116/Weights!$E116)</f>
        <v>0</v>
      </c>
      <c r="K116" s="21">
        <f>IF(Weights!$E116=0,0,$I116*Weights!K116/Weights!$E116)</f>
        <v>0</v>
      </c>
      <c r="L116" s="21">
        <f>IF(Weights!$E116=0,0,$I116*Weights!L116/Weights!$E116)</f>
        <v>0</v>
      </c>
      <c r="M116" s="21">
        <f>IF(Weights!$E116=0,0,$I116*Weights!M116/Weights!$E116)</f>
        <v>0</v>
      </c>
      <c r="N116" s="21">
        <f>IF(Weights!$E116=0,0,$I116*Weights!N116/Weights!$E116)</f>
        <v>0</v>
      </c>
      <c r="O116" s="21">
        <f>IF(Weights!$E116=0,0,$I116*Weights!O116/Weights!$E116)</f>
        <v>0</v>
      </c>
      <c r="P116" s="21">
        <f>IF(Weights!$E116=0,0,$I116*Weights!P116/Weights!$E116)</f>
        <v>0</v>
      </c>
      <c r="Q116" s="21">
        <f>IF(Weights!$E116=0,0,$I116*Weights!Q116/Weights!$E116)</f>
        <v>0</v>
      </c>
      <c r="R116" s="21">
        <f>IF(Weights!$E116=0,0,$I116*Weights!R116/Weights!$E116)</f>
        <v>0</v>
      </c>
      <c r="S116" s="21">
        <f>IF(Weights!$E116=0,0,$I116*Weights!S116/Weights!$E116)</f>
        <v>0</v>
      </c>
      <c r="T116" s="21">
        <f>IF(Weights!$E116=0,0,$I116*Weights!T116/Weights!$E116)</f>
        <v>0</v>
      </c>
      <c r="U116" s="21">
        <f>IF(Weights!$E116=0,0,$I116*Weights!U116/Weights!$E116)</f>
        <v>0</v>
      </c>
      <c r="V116" s="21">
        <f>IF(Weights!$E116=0,0,$I116*Weights!V116/Weights!$E116)</f>
        <v>0</v>
      </c>
      <c r="W116" s="21">
        <f>IF(Weights!$E116=0,0,$I116*Weights!W116/Weights!$E116)</f>
        <v>0</v>
      </c>
      <c r="X116" s="21">
        <f>IF(Weights!$E116=0,0,$I116*Weights!X116/Weights!$E116)</f>
        <v>0</v>
      </c>
      <c r="Y116" s="21">
        <f>IF(Weights!$E116=0,0,$I116*Weights!Y116/Weights!$E116)</f>
        <v>0</v>
      </c>
      <c r="Z116" s="21">
        <f>IF(Weights!$E116=0,0,$I116*Weights!Z116/Weights!$E116)</f>
        <v>0</v>
      </c>
      <c r="AA116" s="21">
        <f>IF(Weights!$E116=0,0,$I116*Weights!AA116/Weights!$E116)</f>
        <v>0</v>
      </c>
      <c r="AB116" s="21">
        <f>IF(Weights!$E116=0,0,$I116*Weights!AB116/Weights!$E116)</f>
        <v>0</v>
      </c>
      <c r="AC116" s="18">
        <f>IF(Weights!$E116=0,0,$I116*Weights!AC116/Weights!$E116)</f>
        <v>0</v>
      </c>
      <c r="AD116" s="21">
        <f>IF(Weights!$E116=0,0,$I116*Weights!AD116/Weights!$E116)</f>
        <v>0</v>
      </c>
      <c r="AE116" s="21">
        <f>IF(Weights!$E116=0,0,$I116*Weights!AE116/Weights!$E116)</f>
        <v>0</v>
      </c>
      <c r="AF116" s="21">
        <f>IF(Weights!$E116=0,0,$I116*Weights!AF116/Weights!$E116)</f>
        <v>0</v>
      </c>
      <c r="AG116" s="21">
        <f>IF(Weights!$E116=0,0,$I116*Weights!AG116/Weights!$E116)</f>
        <v>0</v>
      </c>
      <c r="AH116" s="21">
        <f>IF(Weights!$E116=0,0,$I116*Weights!AH116/Weights!$E116)</f>
        <v>0</v>
      </c>
      <c r="AI116" s="21">
        <f>IF(Weights!$E116=0,0,$I116*Weights!AI116/Weights!$E116)</f>
        <v>0</v>
      </c>
      <c r="AJ116" s="21">
        <f>IF(Weights!$E116=0,0,$I116*Weights!AJ116/Weights!$E116)</f>
        <v>0</v>
      </c>
      <c r="AK116" s="21">
        <f>IF(Weights!$E116=0,0,$I116*Weights!AK116/Weights!$E116)</f>
        <v>0</v>
      </c>
      <c r="AL116" s="21">
        <f>IF(Weights!$E116=0,0,$I116*Weights!AL116/Weights!$E116)</f>
        <v>0</v>
      </c>
      <c r="AM116" s="21">
        <f>IF(Weights!$E116=0,0,$I116*Weights!AM116/Weights!$E116)</f>
        <v>0</v>
      </c>
      <c r="AN116" s="21">
        <f>IF(Weights!$E116=0,0,$I116*Weights!AN116/Weights!$E116)</f>
        <v>0</v>
      </c>
      <c r="AO116" s="21">
        <f>IF(Weights!$E116=0,0,$I116*Weights!AO116/Weights!$E116)</f>
        <v>0</v>
      </c>
      <c r="AP116" s="21">
        <f>IF(Weights!$E116=0,0,$I116*Weights!AP116/Weights!$E116)</f>
        <v>100</v>
      </c>
      <c r="AQ116" s="21">
        <f>IF(Weights!$E116=0,0,$I116*Weights!AQ116/Weights!$E116)</f>
        <v>100</v>
      </c>
      <c r="AR116" s="21">
        <f>IF(Weights!$E116=0,0,$I116*Weights!AR116/Weights!$E116)</f>
        <v>100</v>
      </c>
      <c r="AS116" s="21">
        <f>IF(Weights!$E116=0,0,$I116*Weights!AS116/Weights!$E116)</f>
        <v>100</v>
      </c>
      <c r="AT116" s="21">
        <f>IF(Weights!$E116=0,0,$I116*Weights!AT116/Weights!$E116)</f>
        <v>100</v>
      </c>
      <c r="AU116" s="21">
        <f>IF(Weights!$E116=0,0,$I116*Weights!AU116/Weights!$E116)</f>
        <v>0</v>
      </c>
      <c r="AV116" s="21">
        <f>IF(Weights!$E116=0,0,$I116*Weights!AV116/Weights!$E116)</f>
        <v>0</v>
      </c>
      <c r="AW116" s="21">
        <f>IF(Weights!$E116=0,0,$I116*Weights!AW116/Weights!$E116)</f>
        <v>0</v>
      </c>
      <c r="AX116" s="21">
        <f>IF(Weights!$E116=0,0,$I116*Weights!AX116/Weights!$E116)</f>
        <v>0</v>
      </c>
      <c r="AY116" s="21">
        <f>IF(Weights!$E116=0,0,$I116*Weights!AY116/Weights!$E116)</f>
        <v>0</v>
      </c>
      <c r="AZ116" s="21">
        <f>IF(Weights!$E116=0,0,$I116*Weights!AZ116/Weights!$E116)</f>
        <v>0</v>
      </c>
      <c r="BA116" s="21">
        <f>IF(Weights!$E116=0,0,$I116*Weights!BA116/Weights!$E116)</f>
        <v>0</v>
      </c>
      <c r="BB116" s="21">
        <f>IF(Weights!$E116=0,0,$I116*Weights!BB116/Weights!$E116)</f>
        <v>0</v>
      </c>
      <c r="BC116" s="21">
        <f>IF(Weights!$E116=0,0,$I116*Weights!BC116/Weights!$E116)</f>
        <v>0</v>
      </c>
      <c r="BD116" s="21">
        <f>IF(Weights!$E116=0,0,$I116*Weights!BD116/Weights!$E116)</f>
        <v>0</v>
      </c>
      <c r="BE116" s="21">
        <f>IF(Weights!$E116=0,0,$I116*Weights!BE116/Weights!$E116)</f>
        <v>0</v>
      </c>
      <c r="BF116" s="21">
        <f>IF(Weights!$E116=0,0,$I116*Weights!BF116/Weights!$E116)</f>
        <v>0</v>
      </c>
      <c r="BG116" s="21">
        <f>IF(Weights!$E116=0,0,$I116*Weights!BG116/Weights!$E116)</f>
        <v>0</v>
      </c>
      <c r="BH116" s="21">
        <f>IF(Weights!$E116=0,0,$I116*Weights!BH116/Weights!$E116)</f>
        <v>0</v>
      </c>
      <c r="BI116" s="21">
        <f>IF(Weights!$E116=0,0,$I116*Weights!BI116/Weights!$E116)</f>
        <v>0</v>
      </c>
      <c r="BJ116" s="21">
        <f>IF(Weights!$E116=0,0,$I116*Weights!BJ116/Weights!$E116)</f>
        <v>0</v>
      </c>
      <c r="BK116" s="21">
        <f>IF(Weights!$E116=0,0,$I116*Weights!BK116/Weights!$E116)</f>
        <v>0</v>
      </c>
      <c r="BL116" s="21">
        <f>IF(Weights!$E116=0,0,$I116*Weights!BL116/Weights!$E116)</f>
        <v>0</v>
      </c>
      <c r="BM116" s="21">
        <f>IF(Weights!$E116=0,0,$I116*Weights!BM116/Weights!$E116)</f>
        <v>0</v>
      </c>
      <c r="BN116" s="21">
        <f>IF(Weights!$E116=0,0,$I116*Weights!BN116/Weights!$E116)</f>
        <v>0</v>
      </c>
      <c r="BO116" s="21">
        <f>IF(Weights!$E116=0,0,$I116*Weights!BO116/Weights!$E116)</f>
        <v>0</v>
      </c>
      <c r="BP116" s="21">
        <f>IF(Weights!$E116=0,0,$I116*Weights!BP116/Weights!$E116)</f>
        <v>0</v>
      </c>
      <c r="BQ116" s="21">
        <f>IF(Weights!$E116=0,0,$I116*Weights!BQ116/Weights!$E116)</f>
        <v>0</v>
      </c>
      <c r="BR116" s="21">
        <f>IF(Weights!$E116=0,0,$I116*Weights!BR116/Weights!$E116)</f>
        <v>0</v>
      </c>
      <c r="BS116" s="21">
        <f>IF(Weights!$E116=0,0,$I116*Weights!BS116/Weights!$E116)</f>
        <v>0</v>
      </c>
      <c r="BT116" s="21">
        <f>IF(Weights!$E116=0,0,$I116*Weights!BT116/Weights!$E116)</f>
        <v>0</v>
      </c>
      <c r="BU116" s="21">
        <f>IF(Weights!$E116=0,0,$I116*Weights!BU116/Weights!$E116)</f>
        <v>0</v>
      </c>
      <c r="BV116" s="21">
        <f>IF(Weights!$E116=0,0,$I116*Weights!BV116/Weights!$E116)</f>
        <v>0</v>
      </c>
      <c r="BW116" s="21">
        <f>IF(Weights!$E116=0,0,$I116*Weights!BW116/Weights!$E116)</f>
        <v>0</v>
      </c>
      <c r="BX116" s="21">
        <f>IF(Weights!$E116=0,0,$I116*Weights!BX116/Weights!$E116)</f>
        <v>0</v>
      </c>
      <c r="BY116" s="21">
        <f>IF(Weights!$E116=0,0,$I116*Weights!BY116/Weights!$E116)</f>
        <v>0</v>
      </c>
      <c r="BZ116" s="21">
        <f>IF(Weights!$E116=0,0,$I116*Weights!BZ116/Weights!$E116)</f>
        <v>0</v>
      </c>
      <c r="CA116" s="21">
        <f>IF(Weights!$E116=0,0,$I116*Weights!CA116/Weights!$E116)</f>
        <v>0</v>
      </c>
      <c r="CB116" s="21">
        <f>IF(Weights!$E116=0,0,$I116*Weights!CB116/Weights!$E116)</f>
        <v>0</v>
      </c>
      <c r="CC116" s="21">
        <f>IF(Weights!$E116=0,0,$I116*Weights!CC116/Weights!$E116)</f>
        <v>0</v>
      </c>
      <c r="CD116" s="21">
        <f>IF(Weights!$E116=0,0,$I116*Weights!CD116/Weights!$E116)</f>
        <v>0</v>
      </c>
      <c r="CE116" s="21">
        <f>IF(Weights!$E116=0,0,$I116*Weights!CE116/Weights!$E116)</f>
        <v>0</v>
      </c>
      <c r="CF116" s="21">
        <f>IF(Weights!$E116=0,0,$I116*Weights!CF116/Weights!$E116)</f>
        <v>0</v>
      </c>
      <c r="CG116" s="21">
        <f>IF(Weights!$E116=0,0,$I116*Weights!CG116/Weights!$E116)</f>
        <v>0</v>
      </c>
      <c r="CH116" s="21">
        <f>IF(Weights!$E116=0,0,$I116*Weights!CH116/Weights!$E116)</f>
        <v>0</v>
      </c>
      <c r="CI116" s="21">
        <f>IF(Weights!$E116=0,0,$I116*Weights!CI116/Weights!$E116)</f>
        <v>0</v>
      </c>
      <c r="CJ116" s="21">
        <f>IF(Weights!$E116=0,0,$I116*Weights!CJ116/Weights!$E116)</f>
        <v>0</v>
      </c>
      <c r="CK116" s="21">
        <f>IF(Weights!$E116=0,0,$I116*Weights!CK116/Weights!$E116)</f>
        <v>0</v>
      </c>
      <c r="CL116" s="21">
        <f>IF(Weights!$E116=0,0,$I116*Weights!CL116/Weights!$E116)</f>
        <v>0</v>
      </c>
      <c r="CM116" s="21">
        <f>IF(Weights!$E116=0,0,$I116*Weights!CM116/Weights!$E116)</f>
        <v>0</v>
      </c>
      <c r="CN116" s="21">
        <f>IF(Weights!$E116=0,0,$I116*Weights!CN116/Weights!$E116)</f>
        <v>0</v>
      </c>
      <c r="CO116" s="21">
        <f>IF(Weights!$E116=0,0,$I116*Weights!CO116/Weights!$E116)</f>
        <v>0</v>
      </c>
      <c r="CP116" s="21">
        <f>IF(Weights!$E116=0,0,$I116*Weights!CP116/Weights!$E116)</f>
        <v>0</v>
      </c>
      <c r="CQ116" s="21">
        <f>IF(Weights!$E116=0,0,$I116*Weights!CQ116/Weights!$E116)</f>
        <v>0</v>
      </c>
      <c r="CR116" s="21">
        <f>IF(Weights!$E116=0,0,$I116*Weights!CR116/Weights!$E116)</f>
        <v>0</v>
      </c>
      <c r="CS116" s="21">
        <f>IF(Weights!$E116=0,0,$I116*Weights!CS116/Weights!$E116)</f>
        <v>0</v>
      </c>
      <c r="CT116" s="21">
        <f>IF(Weights!$E116=0,0,$I116*Weights!CT116/Weights!$E116)</f>
        <v>0</v>
      </c>
      <c r="CU116" s="21">
        <f>IF(Weights!$E116=0,0,$I116*Weights!CU116/Weights!$E116)</f>
        <v>0</v>
      </c>
      <c r="CV116" s="21">
        <f>IF(Weights!$E116=0,0,$I116*Weights!CV116/Weights!$E116)</f>
        <v>0</v>
      </c>
      <c r="CW116" s="21">
        <f>IF(Weights!$E116=0,0,$I116*Weights!CW116/Weights!$E116)</f>
        <v>0</v>
      </c>
      <c r="CX116" s="21">
        <f>IF(Weights!$E116=0,0,$I116*Weights!CX116/Weights!$E116)</f>
        <v>0</v>
      </c>
      <c r="CY116" s="21">
        <f>IF(Weights!$E116=0,0,$I116*Weights!CY116/Weights!$E116)</f>
        <v>0</v>
      </c>
      <c r="CZ116" s="21">
        <f>IF(Weights!$E116=0,0,$I116*Weights!CZ116/Weights!$E116)</f>
        <v>0</v>
      </c>
      <c r="DA116" s="21">
        <f>IF(Weights!$E116=0,0,$I116*Weights!DA116/Weights!$E116)</f>
        <v>0</v>
      </c>
      <c r="DB116" s="21">
        <f>IF(Weights!$E116=0,0,$I116*Weights!DB116/Weights!$E116)</f>
        <v>0</v>
      </c>
      <c r="DC116" s="21">
        <f>IF(Weights!$E116=0,0,$I116*Weights!DC116/Weights!$E116)</f>
        <v>0</v>
      </c>
      <c r="DD116" s="21">
        <f>IF(Weights!$E116=0,0,$I116*Weights!DD116/Weights!$E116)</f>
        <v>0</v>
      </c>
      <c r="DE116" s="21">
        <f>IF(Weights!$E116=0,0,$I116*Weights!DE116/Weights!$E116)</f>
        <v>0</v>
      </c>
      <c r="DF116" s="21">
        <f>IF(Weights!$E116=0,0,$I116*Weights!DF116/Weights!$E116)</f>
        <v>0</v>
      </c>
      <c r="DG116" s="21">
        <f>IF(Weights!$E116=0,0,$I116*Weights!DG116/Weights!$E116)</f>
        <v>0</v>
      </c>
      <c r="DH116" s="21">
        <f>IF(Weights!$E116=0,0,$I116*Weights!DH116/Weights!$E116)</f>
        <v>0</v>
      </c>
      <c r="DI116" s="21">
        <f>IF(Weights!$E116=0,0,$I116*Weights!DI116/Weights!$E116)</f>
        <v>0</v>
      </c>
      <c r="DJ116" s="21">
        <f>IF(Weights!$E116=0,0,$I116*Weights!DJ116/Weights!$E116)</f>
        <v>0</v>
      </c>
      <c r="DK116" s="21">
        <f>IF(Weights!$E116=0,0,$I116*Weights!DK116/Weights!$E116)</f>
        <v>0</v>
      </c>
      <c r="DL116" s="21">
        <f>IF(Weights!$E116=0,0,$I116*Weights!DL116/Weights!$E116)</f>
        <v>0</v>
      </c>
      <c r="DM116" s="21">
        <f>IF(Weights!$E116=0,0,$I116*Weights!DM116/Weights!$E116)</f>
        <v>0</v>
      </c>
      <c r="DN116" s="21">
        <f>IF(Weights!$E116=0,0,$I116*Weights!DN116/Weights!$E116)</f>
        <v>0</v>
      </c>
      <c r="DO116" s="21">
        <f>IF(Weights!$E116=0,0,$I116*Weights!DO116/Weights!$E116)</f>
        <v>0</v>
      </c>
      <c r="DP116" s="21">
        <f>IF(Weights!$E116=0,0,$I116*Weights!DP116/Weights!$E116)</f>
        <v>0</v>
      </c>
      <c r="DQ116" s="21">
        <f>IF(Weights!$E116=0,0,$I116*Weights!DQ116/Weights!$E116)</f>
        <v>0</v>
      </c>
      <c r="DR116" s="21">
        <f>IF(Weights!$E116=0,0,$I116*Weights!DR116/Weights!$E116)</f>
        <v>0</v>
      </c>
      <c r="DS116" s="21">
        <f>IF(Weights!$E116=0,0,$I116*Weights!DS116/Weights!$E116)</f>
        <v>0</v>
      </c>
      <c r="DT116" s="21">
        <f>IF(Weights!$E116=0,0,$I116*Weights!DT116/Weights!$E116)</f>
        <v>0</v>
      </c>
      <c r="DU116" s="21">
        <f>IF(Weights!$E116=0,0,$I116*Weights!DU116/Weights!$E116)</f>
        <v>0</v>
      </c>
      <c r="DV116" s="21">
        <f>IF(Weights!$E116=0,0,$I116*Weights!DV116/Weights!$E116)</f>
        <v>0</v>
      </c>
      <c r="DW116" s="21">
        <f>IF(Weights!$E116=0,0,$I116*Weights!DW116/Weights!$E116)</f>
        <v>0</v>
      </c>
      <c r="DX116" s="21">
        <f>IF(Weights!$E116=0,0,$I116*Weights!DX116/Weights!$E116)</f>
        <v>0</v>
      </c>
      <c r="DY116" s="21">
        <f>IF(Weights!$E116=0,0,$I116*Weights!DY116/Weights!$E116)</f>
        <v>0</v>
      </c>
      <c r="DZ116" s="21">
        <f>IF(Weights!$E116=0,0,$I116*Weights!DZ116/Weights!$E116)</f>
        <v>0</v>
      </c>
      <c r="EA116" s="21">
        <f>IF(Weights!$E116=0,0,$I116*Weights!EA116/Weights!$E116)</f>
        <v>0</v>
      </c>
      <c r="EB116" s="21">
        <f>IF(Weights!$E116=0,0,$I116*Weights!EB116/Weights!$E116)</f>
        <v>0</v>
      </c>
      <c r="EC116" s="21">
        <f>IF(Weights!$E116=0,0,$I116*Weights!EC116/Weights!$E116)</f>
        <v>0</v>
      </c>
      <c r="ED116" s="21">
        <f>IF(Weights!$E116=0,0,$I116*Weights!ED116/Weights!$E116)</f>
        <v>0</v>
      </c>
      <c r="EE116" s="21">
        <f>IF(Weights!$E116=0,0,$I116*Weights!EE116/Weights!$E116)</f>
        <v>0</v>
      </c>
      <c r="EF116" s="21">
        <f>IF(Weights!$E116=0,0,$I116*Weights!EF116/Weights!$E116)</f>
        <v>0</v>
      </c>
      <c r="EG116" s="21">
        <f>IF(Weights!$E116=0,0,$I116*Weights!EG116/Weights!$E116)</f>
        <v>0</v>
      </c>
      <c r="EH116" s="21">
        <f>IF(Weights!$E116=0,0,$I116*Weights!EH116/Weights!$E116)</f>
        <v>0</v>
      </c>
      <c r="EI116" s="21">
        <f>IF(Weights!$E116=0,0,$I116*Weights!EI116/Weights!$E116)</f>
        <v>0</v>
      </c>
      <c r="EJ116" s="21">
        <f>IF(Weights!$E116=0,0,$I116*Weights!EJ116/Weights!$E116)</f>
        <v>0</v>
      </c>
      <c r="EK116" s="21">
        <f>IF(Weights!$E116=0,0,$I116*Weights!EK116/Weights!$E116)</f>
        <v>0</v>
      </c>
      <c r="EL116" s="21">
        <f>IF(Weights!$E116=0,0,$I116*Weights!EL116/Weights!$E116)</f>
        <v>0</v>
      </c>
      <c r="EM116" s="21">
        <f>IF(Weights!$E116=0,0,$I116*Weights!EM116/Weights!$E116)</f>
        <v>0</v>
      </c>
      <c r="EN116" s="21">
        <f>IF(Weights!$E116=0,0,$I116*Weights!EN116/Weights!$E116)</f>
        <v>0</v>
      </c>
      <c r="EO116" s="21">
        <f>IF(Weights!$E116=0,0,$I116*Weights!EO116/Weights!$E116)</f>
        <v>0</v>
      </c>
      <c r="EP116" s="21">
        <f>IF(Weights!$E116=0,0,$I116*Weights!EP116/Weights!$E116)</f>
        <v>0</v>
      </c>
      <c r="EQ116" s="21">
        <f>IF(Weights!$E116=0,0,$I116*Weights!EQ116/Weights!$E116)</f>
        <v>0</v>
      </c>
      <c r="ER116" s="21">
        <f>IF(Weights!$E116=0,0,$I116*Weights!ER116/Weights!$E116)</f>
        <v>0</v>
      </c>
      <c r="ES116" s="21">
        <f>IF(Weights!$E116=0,0,$I116*Weights!ES116/Weights!$E116)</f>
        <v>0</v>
      </c>
      <c r="ET116" s="21">
        <f>IF(Weights!$E116=0,0,$I116*Weights!ET116/Weights!$E116)</f>
        <v>0</v>
      </c>
      <c r="EU116" s="21">
        <f>IF(Weights!$E116=0,0,$I116*Weights!EU116/Weights!$E116)</f>
        <v>0</v>
      </c>
      <c r="EV116" s="21">
        <f>IF(Weights!$E116=0,0,$I116*Weights!EV116/Weights!$E116)</f>
        <v>0</v>
      </c>
      <c r="EW116" s="21">
        <f>IF(Weights!$E116=0,0,$I116*Weights!EW116/Weights!$E116)</f>
        <v>0</v>
      </c>
      <c r="EX116" s="21">
        <f>IF(Weights!$E116=0,0,$I116*Weights!EX116/Weights!$E116)</f>
        <v>0</v>
      </c>
      <c r="EY116" s="21">
        <f>IF(Weights!$E116=0,0,$I116*Weights!EY116/Weights!$E116)</f>
        <v>0</v>
      </c>
      <c r="EZ116" s="21">
        <f>IF(Weights!$E116=0,0,$I116*Weights!EZ116/Weights!$E116)</f>
        <v>0</v>
      </c>
      <c r="FA116" s="21">
        <f>IF(Weights!$E116=0,0,$I116*Weights!FA116/Weights!$E116)</f>
        <v>0</v>
      </c>
      <c r="FB116" s="21">
        <f>IF(Weights!$E116=0,0,$I116*Weights!FB116/Weights!$E116)</f>
        <v>0</v>
      </c>
      <c r="FC116" s="21">
        <f>IF(Weights!$E116=0,0,$I116*Weights!FC116/Weights!$E116)</f>
        <v>0</v>
      </c>
      <c r="FD116" s="21">
        <f>IF(Weights!$E116=0,0,$I116*Weights!FD116/Weights!$E116)</f>
        <v>0</v>
      </c>
      <c r="FE116" s="21">
        <f>IF(Weights!$E116=0,0,$I116*Weights!FE116/Weights!$E116)</f>
        <v>0</v>
      </c>
      <c r="FF116" s="21">
        <f>IF(Weights!$E116=0,0,$I116*Weights!FF116/Weights!$E116)</f>
        <v>0</v>
      </c>
      <c r="FG116" s="21">
        <f>IF(Weights!$E116=0,0,$I116*Weights!FG116/Weights!$E116)</f>
        <v>0</v>
      </c>
      <c r="FH116" s="21">
        <f>IF(Weights!$E116=0,0,$I116*Weights!FH116/Weights!$E116)</f>
        <v>0</v>
      </c>
      <c r="FI116" s="21">
        <f>IF(Weights!$E116=0,0,$I116*Weights!FI116/Weights!$E116)</f>
        <v>0</v>
      </c>
      <c r="FJ116" s="21">
        <f>IF(Weights!$E116=0,0,$I116*Weights!FJ116/Weights!$E116)</f>
        <v>0</v>
      </c>
      <c r="FK116" s="21">
        <f>IF(Weights!$E116=0,0,$I116*Weights!FK116/Weights!$E116)</f>
        <v>0</v>
      </c>
      <c r="FL116" s="21">
        <f>IF(Weights!$E116=0,0,$I116*Weights!FL116/Weights!$E116)</f>
        <v>0</v>
      </c>
      <c r="FM116" s="21">
        <f>IF(Weights!$E116=0,0,$I116*Weights!FM116/Weights!$E116)</f>
        <v>0</v>
      </c>
      <c r="FN116" s="21">
        <f>IF(Weights!$E116=0,0,$I116*Weights!FN116/Weights!$E116)</f>
        <v>0</v>
      </c>
      <c r="FO116" s="21">
        <f>IF(Weights!$E116=0,0,$I116*Weights!FO116/Weights!$E116)</f>
        <v>0</v>
      </c>
      <c r="FP116" s="21">
        <f>IF(Weights!$E116=0,0,$I116*Weights!FP116/Weights!$E116)</f>
        <v>0</v>
      </c>
      <c r="FQ116" s="21">
        <f>IF(Weights!$E116=0,0,$I116*Weights!FQ116/Weights!$E116)</f>
        <v>0</v>
      </c>
      <c r="FR116" s="21">
        <f>IF(Weights!$E116=0,0,$I116*Weights!FR116/Weights!$E116)</f>
        <v>0</v>
      </c>
      <c r="FS116" s="21">
        <f>IF(Weights!$E116=0,0,$I116*Weights!FS116/Weights!$E116)</f>
        <v>0</v>
      </c>
      <c r="FT116" s="21">
        <f>IF(Weights!$E116=0,0,$I116*Weights!FT116/Weights!$E116)</f>
        <v>0</v>
      </c>
      <c r="FU116" s="21">
        <f>IF(Weights!$E116=0,0,$I116*Weights!FU116/Weights!$E116)</f>
        <v>0</v>
      </c>
      <c r="FV116" s="21">
        <f>IF(Weights!$E116=0,0,$I116*Weights!FV116/Weights!$E116)</f>
        <v>0</v>
      </c>
      <c r="FW116" s="21">
        <f>IF(Weights!$E116=0,0,$I116*Weights!FW116/Weights!$E116)</f>
        <v>0</v>
      </c>
      <c r="FX116" s="21">
        <f>IF(Weights!$E116=0,0,$I116*Weights!FX116/Weights!$E116)</f>
        <v>0</v>
      </c>
      <c r="FY116" s="21">
        <f>IF(Weights!$E116=0,0,$I116*Weights!FY116/Weights!$E116)</f>
        <v>0</v>
      </c>
      <c r="FZ116" s="21">
        <f>IF(Weights!$E116=0,0,$I116*Weights!FZ116/Weights!$E116)</f>
        <v>0</v>
      </c>
      <c r="GA116" s="21">
        <f>IF(Weights!$E116=0,0,$I116*Weights!GA116/Weights!$E116)</f>
        <v>0</v>
      </c>
      <c r="GB116" s="21">
        <f>IF(Weights!$E116=0,0,$I116*Weights!GB116/Weights!$E116)</f>
        <v>0</v>
      </c>
      <c r="GC116" s="21">
        <f>IF(Weights!$E116=0,0,$I116*Weights!GC116/Weights!$E116)</f>
        <v>0</v>
      </c>
      <c r="GD116" s="21">
        <f>IF(Weights!$E116=0,0,$I116*Weights!GD116/Weights!$E116)</f>
        <v>0</v>
      </c>
      <c r="GE116" s="21">
        <f>IF(Weights!$E116=0,0,$I116*Weights!GE116/Weights!$E116)</f>
        <v>0</v>
      </c>
      <c r="GF116" s="21">
        <f>IF(Weights!$E116=0,0,$I116*Weights!GF116/Weights!$E116)</f>
        <v>0</v>
      </c>
      <c r="GG116" s="21">
        <f>IF(Weights!$E116=0,0,$I116*Weights!GG116/Weights!$E116)</f>
        <v>0</v>
      </c>
      <c r="GH116" s="21">
        <f>IF(Weights!$E116=0,0,$I116*Weights!GH116/Weights!$E116)</f>
        <v>0</v>
      </c>
      <c r="GI116" s="21">
        <f>IF(Weights!$E116=0,0,$I116*Weights!GI116/Weights!$E116)</f>
        <v>0</v>
      </c>
      <c r="GJ116" s="21">
        <f>IF(Weights!$E116=0,0,$I116*Weights!GJ116/Weights!$E116)</f>
        <v>0</v>
      </c>
      <c r="GK116" s="21">
        <f>IF(Weights!$E116=0,0,$I116*Weights!GK116/Weights!$E116)</f>
        <v>0</v>
      </c>
      <c r="GL116" s="21">
        <f>IF(Weights!$E116=0,0,$I116*Weights!GL116/Weights!$E116)</f>
        <v>0</v>
      </c>
    </row>
    <row r="117" spans="1:194" s="19" customFormat="1" ht="13.5" customHeight="1" outlineLevel="1" x14ac:dyDescent="0.3">
      <c r="A117" s="10" t="s">
        <v>9</v>
      </c>
      <c r="B117" s="11" t="s">
        <v>217</v>
      </c>
      <c r="C117" s="12" t="s">
        <v>184</v>
      </c>
      <c r="D117" s="22"/>
      <c r="E117" s="13"/>
      <c r="F117" s="14"/>
      <c r="G117" s="13"/>
      <c r="H117" s="14"/>
      <c r="I117" s="15">
        <v>0</v>
      </c>
      <c r="J117" s="20">
        <f>IF(Weights!$E117=0,0,$I117*Weights!J117/Weights!$E117)</f>
        <v>0</v>
      </c>
      <c r="K117" s="21">
        <f>IF(Weights!$E117=0,0,$I117*Weights!K117/Weights!$E117)</f>
        <v>0</v>
      </c>
      <c r="L117" s="21">
        <f>IF(Weights!$E117=0,0,$I117*Weights!L117/Weights!$E117)</f>
        <v>0</v>
      </c>
      <c r="M117" s="21">
        <f>IF(Weights!$E117=0,0,$I117*Weights!M117/Weights!$E117)</f>
        <v>0</v>
      </c>
      <c r="N117" s="21">
        <f>IF(Weights!$E117=0,0,$I117*Weights!N117/Weights!$E117)</f>
        <v>0</v>
      </c>
      <c r="O117" s="21">
        <f>IF(Weights!$E117=0,0,$I117*Weights!O117/Weights!$E117)</f>
        <v>0</v>
      </c>
      <c r="P117" s="21">
        <f>IF(Weights!$E117=0,0,$I117*Weights!P117/Weights!$E117)</f>
        <v>0</v>
      </c>
      <c r="Q117" s="21">
        <f>IF(Weights!$E117=0,0,$I117*Weights!Q117/Weights!$E117)</f>
        <v>0</v>
      </c>
      <c r="R117" s="21">
        <f>IF(Weights!$E117=0,0,$I117*Weights!R117/Weights!$E117)</f>
        <v>0</v>
      </c>
      <c r="S117" s="21">
        <f>IF(Weights!$E117=0,0,$I117*Weights!S117/Weights!$E117)</f>
        <v>0</v>
      </c>
      <c r="T117" s="21">
        <f>IF(Weights!$E117=0,0,$I117*Weights!T117/Weights!$E117)</f>
        <v>0</v>
      </c>
      <c r="U117" s="21">
        <f>IF(Weights!$E117=0,0,$I117*Weights!U117/Weights!$E117)</f>
        <v>0</v>
      </c>
      <c r="V117" s="21">
        <f>IF(Weights!$E117=0,0,$I117*Weights!V117/Weights!$E117)</f>
        <v>0</v>
      </c>
      <c r="W117" s="21">
        <f>IF(Weights!$E117=0,0,$I117*Weights!W117/Weights!$E117)</f>
        <v>0</v>
      </c>
      <c r="X117" s="21">
        <f>IF(Weights!$E117=0,0,$I117*Weights!X117/Weights!$E117)</f>
        <v>0</v>
      </c>
      <c r="Y117" s="21">
        <f>IF(Weights!$E117=0,0,$I117*Weights!Y117/Weights!$E117)</f>
        <v>0</v>
      </c>
      <c r="Z117" s="21">
        <f>IF(Weights!$E117=0,0,$I117*Weights!Z117/Weights!$E117)</f>
        <v>0</v>
      </c>
      <c r="AA117" s="21">
        <f>IF(Weights!$E117=0,0,$I117*Weights!AA117/Weights!$E117)</f>
        <v>0</v>
      </c>
      <c r="AB117" s="21">
        <f>IF(Weights!$E117=0,0,$I117*Weights!AB117/Weights!$E117)</f>
        <v>0</v>
      </c>
      <c r="AC117" s="18">
        <f>IF(Weights!$E117=0,0,$I117*Weights!AC117/Weights!$E117)</f>
        <v>0</v>
      </c>
      <c r="AD117" s="21">
        <f>IF(Weights!$E117=0,0,$I117*Weights!AD117/Weights!$E117)</f>
        <v>0</v>
      </c>
      <c r="AE117" s="21">
        <f>IF(Weights!$E117=0,0,$I117*Weights!AE117/Weights!$E117)</f>
        <v>0</v>
      </c>
      <c r="AF117" s="21">
        <f>IF(Weights!$E117=0,0,$I117*Weights!AF117/Weights!$E117)</f>
        <v>0</v>
      </c>
      <c r="AG117" s="21">
        <f>IF(Weights!$E117=0,0,$I117*Weights!AG117/Weights!$E117)</f>
        <v>0</v>
      </c>
      <c r="AH117" s="21">
        <f>IF(Weights!$E117=0,0,$I117*Weights!AH117/Weights!$E117)</f>
        <v>0</v>
      </c>
      <c r="AI117" s="21">
        <f>IF(Weights!$E117=0,0,$I117*Weights!AI117/Weights!$E117)</f>
        <v>0</v>
      </c>
      <c r="AJ117" s="21">
        <f>IF(Weights!$E117=0,0,$I117*Weights!AJ117/Weights!$E117)</f>
        <v>0</v>
      </c>
      <c r="AK117" s="21">
        <f>IF(Weights!$E117=0,0,$I117*Weights!AK117/Weights!$E117)</f>
        <v>0</v>
      </c>
      <c r="AL117" s="21">
        <f>IF(Weights!$E117=0,0,$I117*Weights!AL117/Weights!$E117)</f>
        <v>0</v>
      </c>
      <c r="AM117" s="21">
        <f>IF(Weights!$E117=0,0,$I117*Weights!AM117/Weights!$E117)</f>
        <v>0</v>
      </c>
      <c r="AN117" s="21">
        <f>IF(Weights!$E117=0,0,$I117*Weights!AN117/Weights!$E117)</f>
        <v>0</v>
      </c>
      <c r="AO117" s="21">
        <f>IF(Weights!$E117=0,0,$I117*Weights!AO117/Weights!$E117)</f>
        <v>0</v>
      </c>
      <c r="AP117" s="21">
        <f>IF(Weights!$E117=0,0,$I117*Weights!AP117/Weights!$E117)</f>
        <v>0</v>
      </c>
      <c r="AQ117" s="21">
        <f>IF(Weights!$E117=0,0,$I117*Weights!AQ117/Weights!$E117)</f>
        <v>0</v>
      </c>
      <c r="AR117" s="21">
        <f>IF(Weights!$E117=0,0,$I117*Weights!AR117/Weights!$E117)</f>
        <v>0</v>
      </c>
      <c r="AS117" s="21">
        <f>IF(Weights!$E117=0,0,$I117*Weights!AS117/Weights!$E117)</f>
        <v>0</v>
      </c>
      <c r="AT117" s="21">
        <f>IF(Weights!$E117=0,0,$I117*Weights!AT117/Weights!$E117)</f>
        <v>0</v>
      </c>
      <c r="AU117" s="21">
        <f>IF(Weights!$E117=0,0,$I117*Weights!AU117/Weights!$E117)</f>
        <v>0</v>
      </c>
      <c r="AV117" s="21">
        <f>IF(Weights!$E117=0,0,$I117*Weights!AV117/Weights!$E117)</f>
        <v>0</v>
      </c>
      <c r="AW117" s="21">
        <f>IF(Weights!$E117=0,0,$I117*Weights!AW117/Weights!$E117)</f>
        <v>0</v>
      </c>
      <c r="AX117" s="21">
        <f>IF(Weights!$E117=0,0,$I117*Weights!AX117/Weights!$E117)</f>
        <v>0</v>
      </c>
      <c r="AY117" s="21">
        <f>IF(Weights!$E117=0,0,$I117*Weights!AY117/Weights!$E117)</f>
        <v>0</v>
      </c>
      <c r="AZ117" s="21">
        <f>IF(Weights!$E117=0,0,$I117*Weights!AZ117/Weights!$E117)</f>
        <v>0</v>
      </c>
      <c r="BA117" s="21">
        <f>IF(Weights!$E117=0,0,$I117*Weights!BA117/Weights!$E117)</f>
        <v>0</v>
      </c>
      <c r="BB117" s="21">
        <f>IF(Weights!$E117=0,0,$I117*Weights!BB117/Weights!$E117)</f>
        <v>0</v>
      </c>
      <c r="BC117" s="21">
        <f>IF(Weights!$E117=0,0,$I117*Weights!BC117/Weights!$E117)</f>
        <v>0</v>
      </c>
      <c r="BD117" s="21">
        <f>IF(Weights!$E117=0,0,$I117*Weights!BD117/Weights!$E117)</f>
        <v>0</v>
      </c>
      <c r="BE117" s="21">
        <f>IF(Weights!$E117=0,0,$I117*Weights!BE117/Weights!$E117)</f>
        <v>0</v>
      </c>
      <c r="BF117" s="21">
        <f>IF(Weights!$E117=0,0,$I117*Weights!BF117/Weights!$E117)</f>
        <v>0</v>
      </c>
      <c r="BG117" s="21">
        <f>IF(Weights!$E117=0,0,$I117*Weights!BG117/Weights!$E117)</f>
        <v>0</v>
      </c>
      <c r="BH117" s="21">
        <f>IF(Weights!$E117=0,0,$I117*Weights!BH117/Weights!$E117)</f>
        <v>0</v>
      </c>
      <c r="BI117" s="21">
        <f>IF(Weights!$E117=0,0,$I117*Weights!BI117/Weights!$E117)</f>
        <v>0</v>
      </c>
      <c r="BJ117" s="21">
        <f>IF(Weights!$E117=0,0,$I117*Weights!BJ117/Weights!$E117)</f>
        <v>0</v>
      </c>
      <c r="BK117" s="21">
        <f>IF(Weights!$E117=0,0,$I117*Weights!BK117/Weights!$E117)</f>
        <v>0</v>
      </c>
      <c r="BL117" s="21">
        <f>IF(Weights!$E117=0,0,$I117*Weights!BL117/Weights!$E117)</f>
        <v>0</v>
      </c>
      <c r="BM117" s="21">
        <f>IF(Weights!$E117=0,0,$I117*Weights!BM117/Weights!$E117)</f>
        <v>0</v>
      </c>
      <c r="BN117" s="21">
        <f>IF(Weights!$E117=0,0,$I117*Weights!BN117/Weights!$E117)</f>
        <v>0</v>
      </c>
      <c r="BO117" s="21">
        <f>IF(Weights!$E117=0,0,$I117*Weights!BO117/Weights!$E117)</f>
        <v>0</v>
      </c>
      <c r="BP117" s="21">
        <f>IF(Weights!$E117=0,0,$I117*Weights!BP117/Weights!$E117)</f>
        <v>0</v>
      </c>
      <c r="BQ117" s="21">
        <f>IF(Weights!$E117=0,0,$I117*Weights!BQ117/Weights!$E117)</f>
        <v>0</v>
      </c>
      <c r="BR117" s="21">
        <f>IF(Weights!$E117=0,0,$I117*Weights!BR117/Weights!$E117)</f>
        <v>0</v>
      </c>
      <c r="BS117" s="21">
        <f>IF(Weights!$E117=0,0,$I117*Weights!BS117/Weights!$E117)</f>
        <v>0</v>
      </c>
      <c r="BT117" s="21">
        <f>IF(Weights!$E117=0,0,$I117*Weights!BT117/Weights!$E117)</f>
        <v>0</v>
      </c>
      <c r="BU117" s="21">
        <f>IF(Weights!$E117=0,0,$I117*Weights!BU117/Weights!$E117)</f>
        <v>0</v>
      </c>
      <c r="BV117" s="21">
        <f>IF(Weights!$E117=0,0,$I117*Weights!BV117/Weights!$E117)</f>
        <v>0</v>
      </c>
      <c r="BW117" s="21">
        <f>IF(Weights!$E117=0,0,$I117*Weights!BW117/Weights!$E117)</f>
        <v>0</v>
      </c>
      <c r="BX117" s="21">
        <f>IF(Weights!$E117=0,0,$I117*Weights!BX117/Weights!$E117)</f>
        <v>0</v>
      </c>
      <c r="BY117" s="21">
        <f>IF(Weights!$E117=0,0,$I117*Weights!BY117/Weights!$E117)</f>
        <v>0</v>
      </c>
      <c r="BZ117" s="21">
        <f>IF(Weights!$E117=0,0,$I117*Weights!BZ117/Weights!$E117)</f>
        <v>0</v>
      </c>
      <c r="CA117" s="21">
        <f>IF(Weights!$E117=0,0,$I117*Weights!CA117/Weights!$E117)</f>
        <v>0</v>
      </c>
      <c r="CB117" s="21">
        <f>IF(Weights!$E117=0,0,$I117*Weights!CB117/Weights!$E117)</f>
        <v>0</v>
      </c>
      <c r="CC117" s="21">
        <f>IF(Weights!$E117=0,0,$I117*Weights!CC117/Weights!$E117)</f>
        <v>0</v>
      </c>
      <c r="CD117" s="21">
        <f>IF(Weights!$E117=0,0,$I117*Weights!CD117/Weights!$E117)</f>
        <v>0</v>
      </c>
      <c r="CE117" s="21">
        <f>IF(Weights!$E117=0,0,$I117*Weights!CE117/Weights!$E117)</f>
        <v>0</v>
      </c>
      <c r="CF117" s="21">
        <f>IF(Weights!$E117=0,0,$I117*Weights!CF117/Weights!$E117)</f>
        <v>0</v>
      </c>
      <c r="CG117" s="21">
        <f>IF(Weights!$E117=0,0,$I117*Weights!CG117/Weights!$E117)</f>
        <v>0</v>
      </c>
      <c r="CH117" s="21">
        <f>IF(Weights!$E117=0,0,$I117*Weights!CH117/Weights!$E117)</f>
        <v>0</v>
      </c>
      <c r="CI117" s="21">
        <f>IF(Weights!$E117=0,0,$I117*Weights!CI117/Weights!$E117)</f>
        <v>0</v>
      </c>
      <c r="CJ117" s="21">
        <f>IF(Weights!$E117=0,0,$I117*Weights!CJ117/Weights!$E117)</f>
        <v>0</v>
      </c>
      <c r="CK117" s="21">
        <f>IF(Weights!$E117=0,0,$I117*Weights!CK117/Weights!$E117)</f>
        <v>0</v>
      </c>
      <c r="CL117" s="21">
        <f>IF(Weights!$E117=0,0,$I117*Weights!CL117/Weights!$E117)</f>
        <v>0</v>
      </c>
      <c r="CM117" s="21">
        <f>IF(Weights!$E117=0,0,$I117*Weights!CM117/Weights!$E117)</f>
        <v>0</v>
      </c>
      <c r="CN117" s="21">
        <f>IF(Weights!$E117=0,0,$I117*Weights!CN117/Weights!$E117)</f>
        <v>0</v>
      </c>
      <c r="CO117" s="21">
        <f>IF(Weights!$E117=0,0,$I117*Weights!CO117/Weights!$E117)</f>
        <v>0</v>
      </c>
      <c r="CP117" s="21">
        <f>IF(Weights!$E117=0,0,$I117*Weights!CP117/Weights!$E117)</f>
        <v>0</v>
      </c>
      <c r="CQ117" s="21">
        <f>IF(Weights!$E117=0,0,$I117*Weights!CQ117/Weights!$E117)</f>
        <v>0</v>
      </c>
      <c r="CR117" s="21">
        <f>IF(Weights!$E117=0,0,$I117*Weights!CR117/Weights!$E117)</f>
        <v>0</v>
      </c>
      <c r="CS117" s="21">
        <f>IF(Weights!$E117=0,0,$I117*Weights!CS117/Weights!$E117)</f>
        <v>0</v>
      </c>
      <c r="CT117" s="21">
        <f>IF(Weights!$E117=0,0,$I117*Weights!CT117/Weights!$E117)</f>
        <v>0</v>
      </c>
      <c r="CU117" s="21">
        <f>IF(Weights!$E117=0,0,$I117*Weights!CU117/Weights!$E117)</f>
        <v>0</v>
      </c>
      <c r="CV117" s="21">
        <f>IF(Weights!$E117=0,0,$I117*Weights!CV117/Weights!$E117)</f>
        <v>0</v>
      </c>
      <c r="CW117" s="21">
        <f>IF(Weights!$E117=0,0,$I117*Weights!CW117/Weights!$E117)</f>
        <v>0</v>
      </c>
      <c r="CX117" s="21">
        <f>IF(Weights!$E117=0,0,$I117*Weights!CX117/Weights!$E117)</f>
        <v>0</v>
      </c>
      <c r="CY117" s="21">
        <f>IF(Weights!$E117=0,0,$I117*Weights!CY117/Weights!$E117)</f>
        <v>0</v>
      </c>
      <c r="CZ117" s="21">
        <f>IF(Weights!$E117=0,0,$I117*Weights!CZ117/Weights!$E117)</f>
        <v>0</v>
      </c>
      <c r="DA117" s="21">
        <f>IF(Weights!$E117=0,0,$I117*Weights!DA117/Weights!$E117)</f>
        <v>0</v>
      </c>
      <c r="DB117" s="21">
        <f>IF(Weights!$E117=0,0,$I117*Weights!DB117/Weights!$E117)</f>
        <v>0</v>
      </c>
      <c r="DC117" s="21">
        <f>IF(Weights!$E117=0,0,$I117*Weights!DC117/Weights!$E117)</f>
        <v>0</v>
      </c>
      <c r="DD117" s="21">
        <f>IF(Weights!$E117=0,0,$I117*Weights!DD117/Weights!$E117)</f>
        <v>0</v>
      </c>
      <c r="DE117" s="21">
        <f>IF(Weights!$E117=0,0,$I117*Weights!DE117/Weights!$E117)</f>
        <v>0</v>
      </c>
      <c r="DF117" s="21">
        <f>IF(Weights!$E117=0,0,$I117*Weights!DF117/Weights!$E117)</f>
        <v>0</v>
      </c>
      <c r="DG117" s="21">
        <f>IF(Weights!$E117=0,0,$I117*Weights!DG117/Weights!$E117)</f>
        <v>0</v>
      </c>
      <c r="DH117" s="21">
        <f>IF(Weights!$E117=0,0,$I117*Weights!DH117/Weights!$E117)</f>
        <v>0</v>
      </c>
      <c r="DI117" s="21">
        <f>IF(Weights!$E117=0,0,$I117*Weights!DI117/Weights!$E117)</f>
        <v>0</v>
      </c>
      <c r="DJ117" s="21">
        <f>IF(Weights!$E117=0,0,$I117*Weights!DJ117/Weights!$E117)</f>
        <v>0</v>
      </c>
      <c r="DK117" s="21">
        <f>IF(Weights!$E117=0,0,$I117*Weights!DK117/Weights!$E117)</f>
        <v>0</v>
      </c>
      <c r="DL117" s="21">
        <f>IF(Weights!$E117=0,0,$I117*Weights!DL117/Weights!$E117)</f>
        <v>0</v>
      </c>
      <c r="DM117" s="21">
        <f>IF(Weights!$E117=0,0,$I117*Weights!DM117/Weights!$E117)</f>
        <v>0</v>
      </c>
      <c r="DN117" s="21">
        <f>IF(Weights!$E117=0,0,$I117*Weights!DN117/Weights!$E117)</f>
        <v>0</v>
      </c>
      <c r="DO117" s="21">
        <f>IF(Weights!$E117=0,0,$I117*Weights!DO117/Weights!$E117)</f>
        <v>0</v>
      </c>
      <c r="DP117" s="21">
        <f>IF(Weights!$E117=0,0,$I117*Weights!DP117/Weights!$E117)</f>
        <v>0</v>
      </c>
      <c r="DQ117" s="21">
        <f>IF(Weights!$E117=0,0,$I117*Weights!DQ117/Weights!$E117)</f>
        <v>0</v>
      </c>
      <c r="DR117" s="21">
        <f>IF(Weights!$E117=0,0,$I117*Weights!DR117/Weights!$E117)</f>
        <v>0</v>
      </c>
      <c r="DS117" s="21">
        <f>IF(Weights!$E117=0,0,$I117*Weights!DS117/Weights!$E117)</f>
        <v>0</v>
      </c>
      <c r="DT117" s="21">
        <f>IF(Weights!$E117=0,0,$I117*Weights!DT117/Weights!$E117)</f>
        <v>0</v>
      </c>
      <c r="DU117" s="21">
        <f>IF(Weights!$E117=0,0,$I117*Weights!DU117/Weights!$E117)</f>
        <v>0</v>
      </c>
      <c r="DV117" s="21">
        <f>IF(Weights!$E117=0,0,$I117*Weights!DV117/Weights!$E117)</f>
        <v>0</v>
      </c>
      <c r="DW117" s="21">
        <f>IF(Weights!$E117=0,0,$I117*Weights!DW117/Weights!$E117)</f>
        <v>0</v>
      </c>
      <c r="DX117" s="21">
        <f>IF(Weights!$E117=0,0,$I117*Weights!DX117/Weights!$E117)</f>
        <v>0</v>
      </c>
      <c r="DY117" s="21">
        <f>IF(Weights!$E117=0,0,$I117*Weights!DY117/Weights!$E117)</f>
        <v>0</v>
      </c>
      <c r="DZ117" s="21">
        <f>IF(Weights!$E117=0,0,$I117*Weights!DZ117/Weights!$E117)</f>
        <v>0</v>
      </c>
      <c r="EA117" s="21">
        <f>IF(Weights!$E117=0,0,$I117*Weights!EA117/Weights!$E117)</f>
        <v>0</v>
      </c>
      <c r="EB117" s="21">
        <f>IF(Weights!$E117=0,0,$I117*Weights!EB117/Weights!$E117)</f>
        <v>0</v>
      </c>
      <c r="EC117" s="21">
        <f>IF(Weights!$E117=0,0,$I117*Weights!EC117/Weights!$E117)</f>
        <v>0</v>
      </c>
      <c r="ED117" s="21">
        <f>IF(Weights!$E117=0,0,$I117*Weights!ED117/Weights!$E117)</f>
        <v>0</v>
      </c>
      <c r="EE117" s="21">
        <f>IF(Weights!$E117=0,0,$I117*Weights!EE117/Weights!$E117)</f>
        <v>0</v>
      </c>
      <c r="EF117" s="21">
        <f>IF(Weights!$E117=0,0,$I117*Weights!EF117/Weights!$E117)</f>
        <v>0</v>
      </c>
      <c r="EG117" s="21">
        <f>IF(Weights!$E117=0,0,$I117*Weights!EG117/Weights!$E117)</f>
        <v>0</v>
      </c>
      <c r="EH117" s="21">
        <f>IF(Weights!$E117=0,0,$I117*Weights!EH117/Weights!$E117)</f>
        <v>0</v>
      </c>
      <c r="EI117" s="21">
        <f>IF(Weights!$E117=0,0,$I117*Weights!EI117/Weights!$E117)</f>
        <v>0</v>
      </c>
      <c r="EJ117" s="21">
        <f>IF(Weights!$E117=0,0,$I117*Weights!EJ117/Weights!$E117)</f>
        <v>0</v>
      </c>
      <c r="EK117" s="21">
        <f>IF(Weights!$E117=0,0,$I117*Weights!EK117/Weights!$E117)</f>
        <v>0</v>
      </c>
      <c r="EL117" s="21">
        <f>IF(Weights!$E117=0,0,$I117*Weights!EL117/Weights!$E117)</f>
        <v>0</v>
      </c>
      <c r="EM117" s="21">
        <f>IF(Weights!$E117=0,0,$I117*Weights!EM117/Weights!$E117)</f>
        <v>0</v>
      </c>
      <c r="EN117" s="21">
        <f>IF(Weights!$E117=0,0,$I117*Weights!EN117/Weights!$E117)</f>
        <v>0</v>
      </c>
      <c r="EO117" s="21">
        <f>IF(Weights!$E117=0,0,$I117*Weights!EO117/Weights!$E117)</f>
        <v>0</v>
      </c>
      <c r="EP117" s="21">
        <f>IF(Weights!$E117=0,0,$I117*Weights!EP117/Weights!$E117)</f>
        <v>0</v>
      </c>
      <c r="EQ117" s="21">
        <f>IF(Weights!$E117=0,0,$I117*Weights!EQ117/Weights!$E117)</f>
        <v>0</v>
      </c>
      <c r="ER117" s="21">
        <f>IF(Weights!$E117=0,0,$I117*Weights!ER117/Weights!$E117)</f>
        <v>0</v>
      </c>
      <c r="ES117" s="21">
        <f>IF(Weights!$E117=0,0,$I117*Weights!ES117/Weights!$E117)</f>
        <v>0</v>
      </c>
      <c r="ET117" s="21">
        <f>IF(Weights!$E117=0,0,$I117*Weights!ET117/Weights!$E117)</f>
        <v>0</v>
      </c>
      <c r="EU117" s="21">
        <f>IF(Weights!$E117=0,0,$I117*Weights!EU117/Weights!$E117)</f>
        <v>0</v>
      </c>
      <c r="EV117" s="21">
        <f>IF(Weights!$E117=0,0,$I117*Weights!EV117/Weights!$E117)</f>
        <v>0</v>
      </c>
      <c r="EW117" s="21">
        <f>IF(Weights!$E117=0,0,$I117*Weights!EW117/Weights!$E117)</f>
        <v>0</v>
      </c>
      <c r="EX117" s="21">
        <f>IF(Weights!$E117=0,0,$I117*Weights!EX117/Weights!$E117)</f>
        <v>0</v>
      </c>
      <c r="EY117" s="21">
        <f>IF(Weights!$E117=0,0,$I117*Weights!EY117/Weights!$E117)</f>
        <v>0</v>
      </c>
      <c r="EZ117" s="21">
        <f>IF(Weights!$E117=0,0,$I117*Weights!EZ117/Weights!$E117)</f>
        <v>0</v>
      </c>
      <c r="FA117" s="21">
        <f>IF(Weights!$E117=0,0,$I117*Weights!FA117/Weights!$E117)</f>
        <v>0</v>
      </c>
      <c r="FB117" s="21">
        <f>IF(Weights!$E117=0,0,$I117*Weights!FB117/Weights!$E117)</f>
        <v>0</v>
      </c>
      <c r="FC117" s="21">
        <f>IF(Weights!$E117=0,0,$I117*Weights!FC117/Weights!$E117)</f>
        <v>0</v>
      </c>
      <c r="FD117" s="21">
        <f>IF(Weights!$E117=0,0,$I117*Weights!FD117/Weights!$E117)</f>
        <v>0</v>
      </c>
      <c r="FE117" s="21">
        <f>IF(Weights!$E117=0,0,$I117*Weights!FE117/Weights!$E117)</f>
        <v>0</v>
      </c>
      <c r="FF117" s="21">
        <f>IF(Weights!$E117=0,0,$I117*Weights!FF117/Weights!$E117)</f>
        <v>0</v>
      </c>
      <c r="FG117" s="21">
        <f>IF(Weights!$E117=0,0,$I117*Weights!FG117/Weights!$E117)</f>
        <v>0</v>
      </c>
      <c r="FH117" s="21">
        <f>IF(Weights!$E117=0,0,$I117*Weights!FH117/Weights!$E117)</f>
        <v>0</v>
      </c>
      <c r="FI117" s="21">
        <f>IF(Weights!$E117=0,0,$I117*Weights!FI117/Weights!$E117)</f>
        <v>0</v>
      </c>
      <c r="FJ117" s="21">
        <f>IF(Weights!$E117=0,0,$I117*Weights!FJ117/Weights!$E117)</f>
        <v>0</v>
      </c>
      <c r="FK117" s="21">
        <f>IF(Weights!$E117=0,0,$I117*Weights!FK117/Weights!$E117)</f>
        <v>0</v>
      </c>
      <c r="FL117" s="21">
        <f>IF(Weights!$E117=0,0,$I117*Weights!FL117/Weights!$E117)</f>
        <v>0</v>
      </c>
      <c r="FM117" s="21">
        <f>IF(Weights!$E117=0,0,$I117*Weights!FM117/Weights!$E117)</f>
        <v>0</v>
      </c>
      <c r="FN117" s="21">
        <f>IF(Weights!$E117=0,0,$I117*Weights!FN117/Weights!$E117)</f>
        <v>0</v>
      </c>
      <c r="FO117" s="21">
        <f>IF(Weights!$E117=0,0,$I117*Weights!FO117/Weights!$E117)</f>
        <v>0</v>
      </c>
      <c r="FP117" s="21">
        <f>IF(Weights!$E117=0,0,$I117*Weights!FP117/Weights!$E117)</f>
        <v>0</v>
      </c>
      <c r="FQ117" s="21">
        <f>IF(Weights!$E117=0,0,$I117*Weights!FQ117/Weights!$E117)</f>
        <v>0</v>
      </c>
      <c r="FR117" s="21">
        <f>IF(Weights!$E117=0,0,$I117*Weights!FR117/Weights!$E117)</f>
        <v>0</v>
      </c>
      <c r="FS117" s="21">
        <f>IF(Weights!$E117=0,0,$I117*Weights!FS117/Weights!$E117)</f>
        <v>0</v>
      </c>
      <c r="FT117" s="21">
        <f>IF(Weights!$E117=0,0,$I117*Weights!FT117/Weights!$E117)</f>
        <v>0</v>
      </c>
      <c r="FU117" s="21">
        <f>IF(Weights!$E117=0,0,$I117*Weights!FU117/Weights!$E117)</f>
        <v>0</v>
      </c>
      <c r="FV117" s="21">
        <f>IF(Weights!$E117=0,0,$I117*Weights!FV117/Weights!$E117)</f>
        <v>0</v>
      </c>
      <c r="FW117" s="21">
        <f>IF(Weights!$E117=0,0,$I117*Weights!FW117/Weights!$E117)</f>
        <v>0</v>
      </c>
      <c r="FX117" s="21">
        <f>IF(Weights!$E117=0,0,$I117*Weights!FX117/Weights!$E117)</f>
        <v>0</v>
      </c>
      <c r="FY117" s="21">
        <f>IF(Weights!$E117=0,0,$I117*Weights!FY117/Weights!$E117)</f>
        <v>0</v>
      </c>
      <c r="FZ117" s="21">
        <f>IF(Weights!$E117=0,0,$I117*Weights!FZ117/Weights!$E117)</f>
        <v>0</v>
      </c>
      <c r="GA117" s="21">
        <f>IF(Weights!$E117=0,0,$I117*Weights!GA117/Weights!$E117)</f>
        <v>0</v>
      </c>
      <c r="GB117" s="21">
        <f>IF(Weights!$E117=0,0,$I117*Weights!GB117/Weights!$E117)</f>
        <v>0</v>
      </c>
      <c r="GC117" s="21">
        <f>IF(Weights!$E117=0,0,$I117*Weights!GC117/Weights!$E117)</f>
        <v>0</v>
      </c>
      <c r="GD117" s="21">
        <f>IF(Weights!$E117=0,0,$I117*Weights!GD117/Weights!$E117)</f>
        <v>0</v>
      </c>
      <c r="GE117" s="21">
        <f>IF(Weights!$E117=0,0,$I117*Weights!GE117/Weights!$E117)</f>
        <v>0</v>
      </c>
      <c r="GF117" s="21">
        <f>IF(Weights!$E117=0,0,$I117*Weights!GF117/Weights!$E117)</f>
        <v>0</v>
      </c>
      <c r="GG117" s="21">
        <f>IF(Weights!$E117=0,0,$I117*Weights!GG117/Weights!$E117)</f>
        <v>0</v>
      </c>
      <c r="GH117" s="21">
        <f>IF(Weights!$E117=0,0,$I117*Weights!GH117/Weights!$E117)</f>
        <v>0</v>
      </c>
      <c r="GI117" s="21">
        <f>IF(Weights!$E117=0,0,$I117*Weights!GI117/Weights!$E117)</f>
        <v>0</v>
      </c>
      <c r="GJ117" s="21">
        <f>IF(Weights!$E117=0,0,$I117*Weights!GJ117/Weights!$E117)</f>
        <v>0</v>
      </c>
      <c r="GK117" s="21">
        <f>IF(Weights!$E117=0,0,$I117*Weights!GK117/Weights!$E117)</f>
        <v>0</v>
      </c>
      <c r="GL117" s="21">
        <f>IF(Weights!$E117=0,0,$I117*Weights!GL117/Weights!$E117)</f>
        <v>0</v>
      </c>
    </row>
    <row r="118" spans="1:194" s="19" customFormat="1" ht="13.5" customHeight="1" outlineLevel="1" x14ac:dyDescent="0.3">
      <c r="A118" s="10" t="s">
        <v>9</v>
      </c>
      <c r="B118" s="11" t="s">
        <v>218</v>
      </c>
      <c r="C118" s="12" t="s">
        <v>184</v>
      </c>
      <c r="D118" s="22" t="s">
        <v>219</v>
      </c>
      <c r="E118" s="49">
        <v>46336</v>
      </c>
      <c r="F118" s="14">
        <v>46365</v>
      </c>
      <c r="G118" s="49">
        <v>46336</v>
      </c>
      <c r="H118" s="14">
        <v>46365</v>
      </c>
      <c r="I118" s="15">
        <v>280</v>
      </c>
      <c r="J118" s="20">
        <f>IF(Weights!$E118=0,0,$I118*Weights!J118/Weights!$E118)</f>
        <v>0</v>
      </c>
      <c r="K118" s="21">
        <f>IF(Weights!$E118=0,0,$I118*Weights!K118/Weights!$E118)</f>
        <v>0</v>
      </c>
      <c r="L118" s="21">
        <f>IF(Weights!$E118=0,0,$I118*Weights!L118/Weights!$E118)</f>
        <v>0</v>
      </c>
      <c r="M118" s="21">
        <f>IF(Weights!$E118=0,0,$I118*Weights!M118/Weights!$E118)</f>
        <v>0</v>
      </c>
      <c r="N118" s="21">
        <f>IF(Weights!$E118=0,0,$I118*Weights!N118/Weights!$E118)</f>
        <v>0</v>
      </c>
      <c r="O118" s="21">
        <f>IF(Weights!$E118=0,0,$I118*Weights!O118/Weights!$E118)</f>
        <v>0</v>
      </c>
      <c r="P118" s="21">
        <f>IF(Weights!$E118=0,0,$I118*Weights!P118/Weights!$E118)</f>
        <v>0</v>
      </c>
      <c r="Q118" s="21">
        <f>IF(Weights!$E118=0,0,$I118*Weights!Q118/Weights!$E118)</f>
        <v>0</v>
      </c>
      <c r="R118" s="21">
        <f>IF(Weights!$E118=0,0,$I118*Weights!R118/Weights!$E118)</f>
        <v>0</v>
      </c>
      <c r="S118" s="21">
        <f>IF(Weights!$E118=0,0,$I118*Weights!S118/Weights!$E118)</f>
        <v>0</v>
      </c>
      <c r="T118" s="21">
        <f>IF(Weights!$E118=0,0,$I118*Weights!T118/Weights!$E118)</f>
        <v>0</v>
      </c>
      <c r="U118" s="21">
        <f>IF(Weights!$E118=0,0,$I118*Weights!U118/Weights!$E118)</f>
        <v>0</v>
      </c>
      <c r="V118" s="21">
        <f>IF(Weights!$E118=0,0,$I118*Weights!V118/Weights!$E118)</f>
        <v>0</v>
      </c>
      <c r="W118" s="21">
        <f>IF(Weights!$E118=0,0,$I118*Weights!W118/Weights!$E118)</f>
        <v>0</v>
      </c>
      <c r="X118" s="21">
        <f>IF(Weights!$E118=0,0,$I118*Weights!X118/Weights!$E118)</f>
        <v>0</v>
      </c>
      <c r="Y118" s="21">
        <f>IF(Weights!$E118=0,0,$I118*Weights!Y118/Weights!$E118)</f>
        <v>0</v>
      </c>
      <c r="Z118" s="21">
        <f>IF(Weights!$E118=0,0,$I118*Weights!Z118/Weights!$E118)</f>
        <v>0</v>
      </c>
      <c r="AA118" s="21">
        <f>IF(Weights!$E118=0,0,$I118*Weights!AA118/Weights!$E118)</f>
        <v>0</v>
      </c>
      <c r="AB118" s="21">
        <f>IF(Weights!$E118=0,0,$I118*Weights!AB118/Weights!$E118)</f>
        <v>0</v>
      </c>
      <c r="AC118" s="18">
        <f>IF(Weights!$E118=0,0,$I118*Weights!AC118/Weights!$E118)</f>
        <v>0</v>
      </c>
      <c r="AD118" s="21">
        <f>IF(Weights!$E118=0,0,$I118*Weights!AD118/Weights!$E118)</f>
        <v>0</v>
      </c>
      <c r="AE118" s="21">
        <f>IF(Weights!$E118=0,0,$I118*Weights!AE118/Weights!$E118)</f>
        <v>70</v>
      </c>
      <c r="AF118" s="21">
        <f>IF(Weights!$E118=0,0,$I118*Weights!AF118/Weights!$E118)</f>
        <v>70</v>
      </c>
      <c r="AG118" s="21">
        <f>IF(Weights!$E118=0,0,$I118*Weights!AG118/Weights!$E118)</f>
        <v>0</v>
      </c>
      <c r="AH118" s="21">
        <f>IF(Weights!$E118=0,0,$I118*Weights!AH118/Weights!$E118)</f>
        <v>70</v>
      </c>
      <c r="AI118" s="21">
        <f>IF(Weights!$E118=0,0,$I118*Weights!AI118/Weights!$E118)</f>
        <v>70</v>
      </c>
      <c r="AJ118" s="21">
        <f>IF(Weights!$E118=0,0,$I118*Weights!AJ118/Weights!$E118)</f>
        <v>0</v>
      </c>
      <c r="AK118" s="21">
        <f>IF(Weights!$E118=0,0,$I118*Weights!AK118/Weights!$E118)</f>
        <v>0</v>
      </c>
      <c r="AL118" s="21">
        <f>IF(Weights!$E118=0,0,$I118*Weights!AL118/Weights!$E118)</f>
        <v>0</v>
      </c>
      <c r="AM118" s="21">
        <f>IF(Weights!$E118=0,0,$I118*Weights!AM118/Weights!$E118)</f>
        <v>0</v>
      </c>
      <c r="AN118" s="21">
        <f>IF(Weights!$E118=0,0,$I118*Weights!AN118/Weights!$E118)</f>
        <v>0</v>
      </c>
      <c r="AO118" s="21">
        <f>IF(Weights!$E118=0,0,$I118*Weights!AO118/Weights!$E118)</f>
        <v>0</v>
      </c>
      <c r="AP118" s="21">
        <f>IF(Weights!$E118=0,0,$I118*Weights!AP118/Weights!$E118)</f>
        <v>0</v>
      </c>
      <c r="AQ118" s="21">
        <f>IF(Weights!$E118=0,0,$I118*Weights!AQ118/Weights!$E118)</f>
        <v>0</v>
      </c>
      <c r="AR118" s="21">
        <f>IF(Weights!$E118=0,0,$I118*Weights!AR118/Weights!$E118)</f>
        <v>0</v>
      </c>
      <c r="AS118" s="21">
        <f>IF(Weights!$E118=0,0,$I118*Weights!AS118/Weights!$E118)</f>
        <v>0</v>
      </c>
      <c r="AT118" s="21">
        <f>IF(Weights!$E118=0,0,$I118*Weights!AT118/Weights!$E118)</f>
        <v>0</v>
      </c>
      <c r="AU118" s="21">
        <f>IF(Weights!$E118=0,0,$I118*Weights!AU118/Weights!$E118)</f>
        <v>0</v>
      </c>
      <c r="AV118" s="21">
        <f>IF(Weights!$E118=0,0,$I118*Weights!AV118/Weights!$E118)</f>
        <v>0</v>
      </c>
      <c r="AW118" s="21">
        <f>IF(Weights!$E118=0,0,$I118*Weights!AW118/Weights!$E118)</f>
        <v>0</v>
      </c>
      <c r="AX118" s="21">
        <f>IF(Weights!$E118=0,0,$I118*Weights!AX118/Weights!$E118)</f>
        <v>0</v>
      </c>
      <c r="AY118" s="21">
        <f>IF(Weights!$E118=0,0,$I118*Weights!AY118/Weights!$E118)</f>
        <v>0</v>
      </c>
      <c r="AZ118" s="21">
        <f>IF(Weights!$E118=0,0,$I118*Weights!AZ118/Weights!$E118)</f>
        <v>0</v>
      </c>
      <c r="BA118" s="21">
        <f>IF(Weights!$E118=0,0,$I118*Weights!BA118/Weights!$E118)</f>
        <v>0</v>
      </c>
      <c r="BB118" s="21">
        <f>IF(Weights!$E118=0,0,$I118*Weights!BB118/Weights!$E118)</f>
        <v>0</v>
      </c>
      <c r="BC118" s="21">
        <f>IF(Weights!$E118=0,0,$I118*Weights!BC118/Weights!$E118)</f>
        <v>0</v>
      </c>
      <c r="BD118" s="21">
        <f>IF(Weights!$E118=0,0,$I118*Weights!BD118/Weights!$E118)</f>
        <v>0</v>
      </c>
      <c r="BE118" s="21">
        <f>IF(Weights!$E118=0,0,$I118*Weights!BE118/Weights!$E118)</f>
        <v>0</v>
      </c>
      <c r="BF118" s="21">
        <f>IF(Weights!$E118=0,0,$I118*Weights!BF118/Weights!$E118)</f>
        <v>0</v>
      </c>
      <c r="BG118" s="21">
        <f>IF(Weights!$E118=0,0,$I118*Weights!BG118/Weights!$E118)</f>
        <v>0</v>
      </c>
      <c r="BH118" s="21">
        <f>IF(Weights!$E118=0,0,$I118*Weights!BH118/Weights!$E118)</f>
        <v>0</v>
      </c>
      <c r="BI118" s="21">
        <f>IF(Weights!$E118=0,0,$I118*Weights!BI118/Weights!$E118)</f>
        <v>0</v>
      </c>
      <c r="BJ118" s="21">
        <f>IF(Weights!$E118=0,0,$I118*Weights!BJ118/Weights!$E118)</f>
        <v>0</v>
      </c>
      <c r="BK118" s="21">
        <f>IF(Weights!$E118=0,0,$I118*Weights!BK118/Weights!$E118)</f>
        <v>0</v>
      </c>
      <c r="BL118" s="21">
        <f>IF(Weights!$E118=0,0,$I118*Weights!BL118/Weights!$E118)</f>
        <v>0</v>
      </c>
      <c r="BM118" s="21">
        <f>IF(Weights!$E118=0,0,$I118*Weights!BM118/Weights!$E118)</f>
        <v>0</v>
      </c>
      <c r="BN118" s="21">
        <f>IF(Weights!$E118=0,0,$I118*Weights!BN118/Weights!$E118)</f>
        <v>0</v>
      </c>
      <c r="BO118" s="21">
        <f>IF(Weights!$E118=0,0,$I118*Weights!BO118/Weights!$E118)</f>
        <v>0</v>
      </c>
      <c r="BP118" s="21">
        <f>IF(Weights!$E118=0,0,$I118*Weights!BP118/Weights!$E118)</f>
        <v>0</v>
      </c>
      <c r="BQ118" s="21">
        <f>IF(Weights!$E118=0,0,$I118*Weights!BQ118/Weights!$E118)</f>
        <v>0</v>
      </c>
      <c r="BR118" s="21">
        <f>IF(Weights!$E118=0,0,$I118*Weights!BR118/Weights!$E118)</f>
        <v>0</v>
      </c>
      <c r="BS118" s="21">
        <f>IF(Weights!$E118=0,0,$I118*Weights!BS118/Weights!$E118)</f>
        <v>0</v>
      </c>
      <c r="BT118" s="21">
        <f>IF(Weights!$E118=0,0,$I118*Weights!BT118/Weights!$E118)</f>
        <v>0</v>
      </c>
      <c r="BU118" s="21">
        <f>IF(Weights!$E118=0,0,$I118*Weights!BU118/Weights!$E118)</f>
        <v>0</v>
      </c>
      <c r="BV118" s="21">
        <f>IF(Weights!$E118=0,0,$I118*Weights!BV118/Weights!$E118)</f>
        <v>0</v>
      </c>
      <c r="BW118" s="21">
        <f>IF(Weights!$E118=0,0,$I118*Weights!BW118/Weights!$E118)</f>
        <v>0</v>
      </c>
      <c r="BX118" s="21">
        <f>IF(Weights!$E118=0,0,$I118*Weights!BX118/Weights!$E118)</f>
        <v>0</v>
      </c>
      <c r="BY118" s="21">
        <f>IF(Weights!$E118=0,0,$I118*Weights!BY118/Weights!$E118)</f>
        <v>0</v>
      </c>
      <c r="BZ118" s="21">
        <f>IF(Weights!$E118=0,0,$I118*Weights!BZ118/Weights!$E118)</f>
        <v>0</v>
      </c>
      <c r="CA118" s="21">
        <f>IF(Weights!$E118=0,0,$I118*Weights!CA118/Weights!$E118)</f>
        <v>0</v>
      </c>
      <c r="CB118" s="21">
        <f>IF(Weights!$E118=0,0,$I118*Weights!CB118/Weights!$E118)</f>
        <v>0</v>
      </c>
      <c r="CC118" s="21">
        <f>IF(Weights!$E118=0,0,$I118*Weights!CC118/Weights!$E118)</f>
        <v>0</v>
      </c>
      <c r="CD118" s="21">
        <f>IF(Weights!$E118=0,0,$I118*Weights!CD118/Weights!$E118)</f>
        <v>0</v>
      </c>
      <c r="CE118" s="21">
        <f>IF(Weights!$E118=0,0,$I118*Weights!CE118/Weights!$E118)</f>
        <v>0</v>
      </c>
      <c r="CF118" s="21">
        <f>IF(Weights!$E118=0,0,$I118*Weights!CF118/Weights!$E118)</f>
        <v>0</v>
      </c>
      <c r="CG118" s="21">
        <f>IF(Weights!$E118=0,0,$I118*Weights!CG118/Weights!$E118)</f>
        <v>0</v>
      </c>
      <c r="CH118" s="21">
        <f>IF(Weights!$E118=0,0,$I118*Weights!CH118/Weights!$E118)</f>
        <v>0</v>
      </c>
      <c r="CI118" s="21">
        <f>IF(Weights!$E118=0,0,$I118*Weights!CI118/Weights!$E118)</f>
        <v>0</v>
      </c>
      <c r="CJ118" s="21">
        <f>IF(Weights!$E118=0,0,$I118*Weights!CJ118/Weights!$E118)</f>
        <v>0</v>
      </c>
      <c r="CK118" s="21">
        <f>IF(Weights!$E118=0,0,$I118*Weights!CK118/Weights!$E118)</f>
        <v>0</v>
      </c>
      <c r="CL118" s="21">
        <f>IF(Weights!$E118=0,0,$I118*Weights!CL118/Weights!$E118)</f>
        <v>0</v>
      </c>
      <c r="CM118" s="21">
        <f>IF(Weights!$E118=0,0,$I118*Weights!CM118/Weights!$E118)</f>
        <v>0</v>
      </c>
      <c r="CN118" s="21">
        <f>IF(Weights!$E118=0,0,$I118*Weights!CN118/Weights!$E118)</f>
        <v>0</v>
      </c>
      <c r="CO118" s="21">
        <f>IF(Weights!$E118=0,0,$I118*Weights!CO118/Weights!$E118)</f>
        <v>0</v>
      </c>
      <c r="CP118" s="21">
        <f>IF(Weights!$E118=0,0,$I118*Weights!CP118/Weights!$E118)</f>
        <v>0</v>
      </c>
      <c r="CQ118" s="21">
        <f>IF(Weights!$E118=0,0,$I118*Weights!CQ118/Weights!$E118)</f>
        <v>0</v>
      </c>
      <c r="CR118" s="21">
        <f>IF(Weights!$E118=0,0,$I118*Weights!CR118/Weights!$E118)</f>
        <v>0</v>
      </c>
      <c r="CS118" s="21">
        <f>IF(Weights!$E118=0,0,$I118*Weights!CS118/Weights!$E118)</f>
        <v>0</v>
      </c>
      <c r="CT118" s="21">
        <f>IF(Weights!$E118=0,0,$I118*Weights!CT118/Weights!$E118)</f>
        <v>0</v>
      </c>
      <c r="CU118" s="21">
        <f>IF(Weights!$E118=0,0,$I118*Weights!CU118/Weights!$E118)</f>
        <v>0</v>
      </c>
      <c r="CV118" s="21">
        <f>IF(Weights!$E118=0,0,$I118*Weights!CV118/Weights!$E118)</f>
        <v>0</v>
      </c>
      <c r="CW118" s="21">
        <f>IF(Weights!$E118=0,0,$I118*Weights!CW118/Weights!$E118)</f>
        <v>0</v>
      </c>
      <c r="CX118" s="21">
        <f>IF(Weights!$E118=0,0,$I118*Weights!CX118/Weights!$E118)</f>
        <v>0</v>
      </c>
      <c r="CY118" s="21">
        <f>IF(Weights!$E118=0,0,$I118*Weights!CY118/Weights!$E118)</f>
        <v>0</v>
      </c>
      <c r="CZ118" s="21">
        <f>IF(Weights!$E118=0,0,$I118*Weights!CZ118/Weights!$E118)</f>
        <v>0</v>
      </c>
      <c r="DA118" s="21">
        <f>IF(Weights!$E118=0,0,$I118*Weights!DA118/Weights!$E118)</f>
        <v>0</v>
      </c>
      <c r="DB118" s="21">
        <f>IF(Weights!$E118=0,0,$I118*Weights!DB118/Weights!$E118)</f>
        <v>0</v>
      </c>
      <c r="DC118" s="21">
        <f>IF(Weights!$E118=0,0,$I118*Weights!DC118/Weights!$E118)</f>
        <v>0</v>
      </c>
      <c r="DD118" s="21">
        <f>IF(Weights!$E118=0,0,$I118*Weights!DD118/Weights!$E118)</f>
        <v>0</v>
      </c>
      <c r="DE118" s="21">
        <f>IF(Weights!$E118=0,0,$I118*Weights!DE118/Weights!$E118)</f>
        <v>0</v>
      </c>
      <c r="DF118" s="21">
        <f>IF(Weights!$E118=0,0,$I118*Weights!DF118/Weights!$E118)</f>
        <v>0</v>
      </c>
      <c r="DG118" s="21">
        <f>IF(Weights!$E118=0,0,$I118*Weights!DG118/Weights!$E118)</f>
        <v>0</v>
      </c>
      <c r="DH118" s="21">
        <f>IF(Weights!$E118=0,0,$I118*Weights!DH118/Weights!$E118)</f>
        <v>0</v>
      </c>
      <c r="DI118" s="21">
        <f>IF(Weights!$E118=0,0,$I118*Weights!DI118/Weights!$E118)</f>
        <v>0</v>
      </c>
      <c r="DJ118" s="21">
        <f>IF(Weights!$E118=0,0,$I118*Weights!DJ118/Weights!$E118)</f>
        <v>0</v>
      </c>
      <c r="DK118" s="21">
        <f>IF(Weights!$E118=0,0,$I118*Weights!DK118/Weights!$E118)</f>
        <v>0</v>
      </c>
      <c r="DL118" s="21">
        <f>IF(Weights!$E118=0,0,$I118*Weights!DL118/Weights!$E118)</f>
        <v>0</v>
      </c>
      <c r="DM118" s="21">
        <f>IF(Weights!$E118=0,0,$I118*Weights!DM118/Weights!$E118)</f>
        <v>0</v>
      </c>
      <c r="DN118" s="21">
        <f>IF(Weights!$E118=0,0,$I118*Weights!DN118/Weights!$E118)</f>
        <v>0</v>
      </c>
      <c r="DO118" s="21">
        <f>IF(Weights!$E118=0,0,$I118*Weights!DO118/Weights!$E118)</f>
        <v>0</v>
      </c>
      <c r="DP118" s="21">
        <f>IF(Weights!$E118=0,0,$I118*Weights!DP118/Weights!$E118)</f>
        <v>0</v>
      </c>
      <c r="DQ118" s="21">
        <f>IF(Weights!$E118=0,0,$I118*Weights!DQ118/Weights!$E118)</f>
        <v>0</v>
      </c>
      <c r="DR118" s="21">
        <f>IF(Weights!$E118=0,0,$I118*Weights!DR118/Weights!$E118)</f>
        <v>0</v>
      </c>
      <c r="DS118" s="21">
        <f>IF(Weights!$E118=0,0,$I118*Weights!DS118/Weights!$E118)</f>
        <v>0</v>
      </c>
      <c r="DT118" s="21">
        <f>IF(Weights!$E118=0,0,$I118*Weights!DT118/Weights!$E118)</f>
        <v>0</v>
      </c>
      <c r="DU118" s="21">
        <f>IF(Weights!$E118=0,0,$I118*Weights!DU118/Weights!$E118)</f>
        <v>0</v>
      </c>
      <c r="DV118" s="21">
        <f>IF(Weights!$E118=0,0,$I118*Weights!DV118/Weights!$E118)</f>
        <v>0</v>
      </c>
      <c r="DW118" s="21">
        <f>IF(Weights!$E118=0,0,$I118*Weights!DW118/Weights!$E118)</f>
        <v>0</v>
      </c>
      <c r="DX118" s="21">
        <f>IF(Weights!$E118=0,0,$I118*Weights!DX118/Weights!$E118)</f>
        <v>0</v>
      </c>
      <c r="DY118" s="21">
        <f>IF(Weights!$E118=0,0,$I118*Weights!DY118/Weights!$E118)</f>
        <v>0</v>
      </c>
      <c r="DZ118" s="21">
        <f>IF(Weights!$E118=0,0,$I118*Weights!DZ118/Weights!$E118)</f>
        <v>0</v>
      </c>
      <c r="EA118" s="21">
        <f>IF(Weights!$E118=0,0,$I118*Weights!EA118/Weights!$E118)</f>
        <v>0</v>
      </c>
      <c r="EB118" s="21">
        <f>IF(Weights!$E118=0,0,$I118*Weights!EB118/Weights!$E118)</f>
        <v>0</v>
      </c>
      <c r="EC118" s="21">
        <f>IF(Weights!$E118=0,0,$I118*Weights!EC118/Weights!$E118)</f>
        <v>0</v>
      </c>
      <c r="ED118" s="21">
        <f>IF(Weights!$E118=0,0,$I118*Weights!ED118/Weights!$E118)</f>
        <v>0</v>
      </c>
      <c r="EE118" s="21">
        <f>IF(Weights!$E118=0,0,$I118*Weights!EE118/Weights!$E118)</f>
        <v>0</v>
      </c>
      <c r="EF118" s="21">
        <f>IF(Weights!$E118=0,0,$I118*Weights!EF118/Weights!$E118)</f>
        <v>0</v>
      </c>
      <c r="EG118" s="21">
        <f>IF(Weights!$E118=0,0,$I118*Weights!EG118/Weights!$E118)</f>
        <v>0</v>
      </c>
      <c r="EH118" s="21">
        <f>IF(Weights!$E118=0,0,$I118*Weights!EH118/Weights!$E118)</f>
        <v>0</v>
      </c>
      <c r="EI118" s="21">
        <f>IF(Weights!$E118=0,0,$I118*Weights!EI118/Weights!$E118)</f>
        <v>0</v>
      </c>
      <c r="EJ118" s="21">
        <f>IF(Weights!$E118=0,0,$I118*Weights!EJ118/Weights!$E118)</f>
        <v>0</v>
      </c>
      <c r="EK118" s="21">
        <f>IF(Weights!$E118=0,0,$I118*Weights!EK118/Weights!$E118)</f>
        <v>0</v>
      </c>
      <c r="EL118" s="21">
        <f>IF(Weights!$E118=0,0,$I118*Weights!EL118/Weights!$E118)</f>
        <v>0</v>
      </c>
      <c r="EM118" s="21">
        <f>IF(Weights!$E118=0,0,$I118*Weights!EM118/Weights!$E118)</f>
        <v>0</v>
      </c>
      <c r="EN118" s="21">
        <f>IF(Weights!$E118=0,0,$I118*Weights!EN118/Weights!$E118)</f>
        <v>0</v>
      </c>
      <c r="EO118" s="21">
        <f>IF(Weights!$E118=0,0,$I118*Weights!EO118/Weights!$E118)</f>
        <v>0</v>
      </c>
      <c r="EP118" s="21">
        <f>IF(Weights!$E118=0,0,$I118*Weights!EP118/Weights!$E118)</f>
        <v>0</v>
      </c>
      <c r="EQ118" s="21">
        <f>IF(Weights!$E118=0,0,$I118*Weights!EQ118/Weights!$E118)</f>
        <v>0</v>
      </c>
      <c r="ER118" s="21">
        <f>IF(Weights!$E118=0,0,$I118*Weights!ER118/Weights!$E118)</f>
        <v>0</v>
      </c>
      <c r="ES118" s="21">
        <f>IF(Weights!$E118=0,0,$I118*Weights!ES118/Weights!$E118)</f>
        <v>0</v>
      </c>
      <c r="ET118" s="21">
        <f>IF(Weights!$E118=0,0,$I118*Weights!ET118/Weights!$E118)</f>
        <v>0</v>
      </c>
      <c r="EU118" s="21">
        <f>IF(Weights!$E118=0,0,$I118*Weights!EU118/Weights!$E118)</f>
        <v>0</v>
      </c>
      <c r="EV118" s="21">
        <f>IF(Weights!$E118=0,0,$I118*Weights!EV118/Weights!$E118)</f>
        <v>0</v>
      </c>
      <c r="EW118" s="21">
        <f>IF(Weights!$E118=0,0,$I118*Weights!EW118/Weights!$E118)</f>
        <v>0</v>
      </c>
      <c r="EX118" s="21">
        <f>IF(Weights!$E118=0,0,$I118*Weights!EX118/Weights!$E118)</f>
        <v>0</v>
      </c>
      <c r="EY118" s="21">
        <f>IF(Weights!$E118=0,0,$I118*Weights!EY118/Weights!$E118)</f>
        <v>0</v>
      </c>
      <c r="EZ118" s="21">
        <f>IF(Weights!$E118=0,0,$I118*Weights!EZ118/Weights!$E118)</f>
        <v>0</v>
      </c>
      <c r="FA118" s="21">
        <f>IF(Weights!$E118=0,0,$I118*Weights!FA118/Weights!$E118)</f>
        <v>0</v>
      </c>
      <c r="FB118" s="21">
        <f>IF(Weights!$E118=0,0,$I118*Weights!FB118/Weights!$E118)</f>
        <v>0</v>
      </c>
      <c r="FC118" s="21">
        <f>IF(Weights!$E118=0,0,$I118*Weights!FC118/Weights!$E118)</f>
        <v>0</v>
      </c>
      <c r="FD118" s="21">
        <f>IF(Weights!$E118=0,0,$I118*Weights!FD118/Weights!$E118)</f>
        <v>0</v>
      </c>
      <c r="FE118" s="21">
        <f>IF(Weights!$E118=0,0,$I118*Weights!FE118/Weights!$E118)</f>
        <v>0</v>
      </c>
      <c r="FF118" s="21">
        <f>IF(Weights!$E118=0,0,$I118*Weights!FF118/Weights!$E118)</f>
        <v>0</v>
      </c>
      <c r="FG118" s="21">
        <f>IF(Weights!$E118=0,0,$I118*Weights!FG118/Weights!$E118)</f>
        <v>0</v>
      </c>
      <c r="FH118" s="21">
        <f>IF(Weights!$E118=0,0,$I118*Weights!FH118/Weights!$E118)</f>
        <v>0</v>
      </c>
      <c r="FI118" s="21">
        <f>IF(Weights!$E118=0,0,$I118*Weights!FI118/Weights!$E118)</f>
        <v>0</v>
      </c>
      <c r="FJ118" s="21">
        <f>IF(Weights!$E118=0,0,$I118*Weights!FJ118/Weights!$E118)</f>
        <v>0</v>
      </c>
      <c r="FK118" s="21">
        <f>IF(Weights!$E118=0,0,$I118*Weights!FK118/Weights!$E118)</f>
        <v>0</v>
      </c>
      <c r="FL118" s="21">
        <f>IF(Weights!$E118=0,0,$I118*Weights!FL118/Weights!$E118)</f>
        <v>0</v>
      </c>
      <c r="FM118" s="21">
        <f>IF(Weights!$E118=0,0,$I118*Weights!FM118/Weights!$E118)</f>
        <v>0</v>
      </c>
      <c r="FN118" s="21">
        <f>IF(Weights!$E118=0,0,$I118*Weights!FN118/Weights!$E118)</f>
        <v>0</v>
      </c>
      <c r="FO118" s="21">
        <f>IF(Weights!$E118=0,0,$I118*Weights!FO118/Weights!$E118)</f>
        <v>0</v>
      </c>
      <c r="FP118" s="21">
        <f>IF(Weights!$E118=0,0,$I118*Weights!FP118/Weights!$E118)</f>
        <v>0</v>
      </c>
      <c r="FQ118" s="21">
        <f>IF(Weights!$E118=0,0,$I118*Weights!FQ118/Weights!$E118)</f>
        <v>0</v>
      </c>
      <c r="FR118" s="21">
        <f>IF(Weights!$E118=0,0,$I118*Weights!FR118/Weights!$E118)</f>
        <v>0</v>
      </c>
      <c r="FS118" s="21">
        <f>IF(Weights!$E118=0,0,$I118*Weights!FS118/Weights!$E118)</f>
        <v>0</v>
      </c>
      <c r="FT118" s="21">
        <f>IF(Weights!$E118=0,0,$I118*Weights!FT118/Weights!$E118)</f>
        <v>0</v>
      </c>
      <c r="FU118" s="21">
        <f>IF(Weights!$E118=0,0,$I118*Weights!FU118/Weights!$E118)</f>
        <v>0</v>
      </c>
      <c r="FV118" s="21">
        <f>IF(Weights!$E118=0,0,$I118*Weights!FV118/Weights!$E118)</f>
        <v>0</v>
      </c>
      <c r="FW118" s="21">
        <f>IF(Weights!$E118=0,0,$I118*Weights!FW118/Weights!$E118)</f>
        <v>0</v>
      </c>
      <c r="FX118" s="21">
        <f>IF(Weights!$E118=0,0,$I118*Weights!FX118/Weights!$E118)</f>
        <v>0</v>
      </c>
      <c r="FY118" s="21">
        <f>IF(Weights!$E118=0,0,$I118*Weights!FY118/Weights!$E118)</f>
        <v>0</v>
      </c>
      <c r="FZ118" s="21">
        <f>IF(Weights!$E118=0,0,$I118*Weights!FZ118/Weights!$E118)</f>
        <v>0</v>
      </c>
      <c r="GA118" s="21">
        <f>IF(Weights!$E118=0,0,$I118*Weights!GA118/Weights!$E118)</f>
        <v>0</v>
      </c>
      <c r="GB118" s="21">
        <f>IF(Weights!$E118=0,0,$I118*Weights!GB118/Weights!$E118)</f>
        <v>0</v>
      </c>
      <c r="GC118" s="21">
        <f>IF(Weights!$E118=0,0,$I118*Weights!GC118/Weights!$E118)</f>
        <v>0</v>
      </c>
      <c r="GD118" s="21">
        <f>IF(Weights!$E118=0,0,$I118*Weights!GD118/Weights!$E118)</f>
        <v>0</v>
      </c>
      <c r="GE118" s="21">
        <f>IF(Weights!$E118=0,0,$I118*Weights!GE118/Weights!$E118)</f>
        <v>0</v>
      </c>
      <c r="GF118" s="21">
        <f>IF(Weights!$E118=0,0,$I118*Weights!GF118/Weights!$E118)</f>
        <v>0</v>
      </c>
      <c r="GG118" s="21">
        <f>IF(Weights!$E118=0,0,$I118*Weights!GG118/Weights!$E118)</f>
        <v>0</v>
      </c>
      <c r="GH118" s="21">
        <f>IF(Weights!$E118=0,0,$I118*Weights!GH118/Weights!$E118)</f>
        <v>0</v>
      </c>
      <c r="GI118" s="21">
        <f>IF(Weights!$E118=0,0,$I118*Weights!GI118/Weights!$E118)</f>
        <v>0</v>
      </c>
      <c r="GJ118" s="21">
        <f>IF(Weights!$E118=0,0,$I118*Weights!GJ118/Weights!$E118)</f>
        <v>0</v>
      </c>
      <c r="GK118" s="21">
        <f>IF(Weights!$E118=0,0,$I118*Weights!GK118/Weights!$E118)</f>
        <v>0</v>
      </c>
      <c r="GL118" s="21">
        <f>IF(Weights!$E118=0,0,$I118*Weights!GL118/Weights!$E118)</f>
        <v>0</v>
      </c>
    </row>
    <row r="119" spans="1:194" s="19" customFormat="1" ht="13.5" customHeight="1" outlineLevel="1" x14ac:dyDescent="0.3">
      <c r="A119" s="10" t="s">
        <v>9</v>
      </c>
      <c r="B119" s="11" t="s">
        <v>220</v>
      </c>
      <c r="C119" s="12" t="s">
        <v>184</v>
      </c>
      <c r="D119" s="22" t="s">
        <v>221</v>
      </c>
      <c r="E119" s="49">
        <v>46408</v>
      </c>
      <c r="F119" s="14">
        <v>46415</v>
      </c>
      <c r="G119" s="49">
        <v>46408</v>
      </c>
      <c r="H119" s="14">
        <v>46415</v>
      </c>
      <c r="I119" s="15">
        <v>120</v>
      </c>
      <c r="J119" s="20">
        <f>IF(Weights!$E119=0,0,$I119*Weights!J119/Weights!$E119)</f>
        <v>0</v>
      </c>
      <c r="K119" s="21">
        <f>IF(Weights!$E119=0,0,$I119*Weights!K119/Weights!$E119)</f>
        <v>0</v>
      </c>
      <c r="L119" s="21">
        <f>IF(Weights!$E119=0,0,$I119*Weights!L119/Weights!$E119)</f>
        <v>0</v>
      </c>
      <c r="M119" s="21">
        <f>IF(Weights!$E119=0,0,$I119*Weights!M119/Weights!$E119)</f>
        <v>0</v>
      </c>
      <c r="N119" s="21">
        <f>IF(Weights!$E119=0,0,$I119*Weights!N119/Weights!$E119)</f>
        <v>0</v>
      </c>
      <c r="O119" s="21">
        <f>IF(Weights!$E119=0,0,$I119*Weights!O119/Weights!$E119)</f>
        <v>0</v>
      </c>
      <c r="P119" s="21">
        <f>IF(Weights!$E119=0,0,$I119*Weights!P119/Weights!$E119)</f>
        <v>0</v>
      </c>
      <c r="Q119" s="21">
        <f>IF(Weights!$E119=0,0,$I119*Weights!Q119/Weights!$E119)</f>
        <v>0</v>
      </c>
      <c r="R119" s="21">
        <f>IF(Weights!$E119=0,0,$I119*Weights!R119/Weights!$E119)</f>
        <v>0</v>
      </c>
      <c r="S119" s="21">
        <f>IF(Weights!$E119=0,0,$I119*Weights!S119/Weights!$E119)</f>
        <v>0</v>
      </c>
      <c r="T119" s="21">
        <f>IF(Weights!$E119=0,0,$I119*Weights!T119/Weights!$E119)</f>
        <v>0</v>
      </c>
      <c r="U119" s="21">
        <f>IF(Weights!$E119=0,0,$I119*Weights!U119/Weights!$E119)</f>
        <v>0</v>
      </c>
      <c r="V119" s="21">
        <f>IF(Weights!$E119=0,0,$I119*Weights!V119/Weights!$E119)</f>
        <v>0</v>
      </c>
      <c r="W119" s="21">
        <f>IF(Weights!$E119=0,0,$I119*Weights!W119/Weights!$E119)</f>
        <v>0</v>
      </c>
      <c r="X119" s="21">
        <f>IF(Weights!$E119=0,0,$I119*Weights!X119/Weights!$E119)</f>
        <v>0</v>
      </c>
      <c r="Y119" s="21">
        <f>IF(Weights!$E119=0,0,$I119*Weights!Y119/Weights!$E119)</f>
        <v>0</v>
      </c>
      <c r="Z119" s="21">
        <f>IF(Weights!$E119=0,0,$I119*Weights!Z119/Weights!$E119)</f>
        <v>0</v>
      </c>
      <c r="AA119" s="21">
        <f>IF(Weights!$E119=0,0,$I119*Weights!AA119/Weights!$E119)</f>
        <v>0</v>
      </c>
      <c r="AB119" s="21">
        <f>IF(Weights!$E119=0,0,$I119*Weights!AB119/Weights!$E119)</f>
        <v>0</v>
      </c>
      <c r="AC119" s="18">
        <f>IF(Weights!$E119=0,0,$I119*Weights!AC119/Weights!$E119)</f>
        <v>0</v>
      </c>
      <c r="AD119" s="21">
        <f>IF(Weights!$E119=0,0,$I119*Weights!AD119/Weights!$E119)</f>
        <v>0</v>
      </c>
      <c r="AE119" s="21">
        <f>IF(Weights!$E119=0,0,$I119*Weights!AE119/Weights!$E119)</f>
        <v>0</v>
      </c>
      <c r="AF119" s="21">
        <f>IF(Weights!$E119=0,0,$I119*Weights!AF119/Weights!$E119)</f>
        <v>0</v>
      </c>
      <c r="AG119" s="21">
        <f>IF(Weights!$E119=0,0,$I119*Weights!AG119/Weights!$E119)</f>
        <v>0</v>
      </c>
      <c r="AH119" s="21">
        <f>IF(Weights!$E119=0,0,$I119*Weights!AH119/Weights!$E119)</f>
        <v>0</v>
      </c>
      <c r="AI119" s="21">
        <f>IF(Weights!$E119=0,0,$I119*Weights!AI119/Weights!$E119)</f>
        <v>0</v>
      </c>
      <c r="AJ119" s="21">
        <f>IF(Weights!$E119=0,0,$I119*Weights!AJ119/Weights!$E119)</f>
        <v>0</v>
      </c>
      <c r="AK119" s="21">
        <f>IF(Weights!$E119=0,0,$I119*Weights!AK119/Weights!$E119)</f>
        <v>0</v>
      </c>
      <c r="AL119" s="21">
        <f>IF(Weights!$E119=0,0,$I119*Weights!AL119/Weights!$E119)</f>
        <v>0</v>
      </c>
      <c r="AM119" s="21">
        <f>IF(Weights!$E119=0,0,$I119*Weights!AM119/Weights!$E119)</f>
        <v>0</v>
      </c>
      <c r="AN119" s="21">
        <f>IF(Weights!$E119=0,0,$I119*Weights!AN119/Weights!$E119)</f>
        <v>0</v>
      </c>
      <c r="AO119" s="21">
        <f>IF(Weights!$E119=0,0,$I119*Weights!AO119/Weights!$E119)</f>
        <v>60</v>
      </c>
      <c r="AP119" s="21">
        <f>IF(Weights!$E119=0,0,$I119*Weights!AP119/Weights!$E119)</f>
        <v>60</v>
      </c>
      <c r="AQ119" s="21">
        <f>IF(Weights!$E119=0,0,$I119*Weights!AQ119/Weights!$E119)</f>
        <v>0</v>
      </c>
      <c r="AR119" s="21">
        <f>IF(Weights!$E119=0,0,$I119*Weights!AR119/Weights!$E119)</f>
        <v>0</v>
      </c>
      <c r="AS119" s="21">
        <f>IF(Weights!$E119=0,0,$I119*Weights!AS119/Weights!$E119)</f>
        <v>0</v>
      </c>
      <c r="AT119" s="21">
        <f>IF(Weights!$E119=0,0,$I119*Weights!AT119/Weights!$E119)</f>
        <v>0</v>
      </c>
      <c r="AU119" s="21">
        <f>IF(Weights!$E119=0,0,$I119*Weights!AU119/Weights!$E119)</f>
        <v>0</v>
      </c>
      <c r="AV119" s="21">
        <f>IF(Weights!$E119=0,0,$I119*Weights!AV119/Weights!$E119)</f>
        <v>0</v>
      </c>
      <c r="AW119" s="21">
        <f>IF(Weights!$E119=0,0,$I119*Weights!AW119/Weights!$E119)</f>
        <v>0</v>
      </c>
      <c r="AX119" s="21">
        <f>IF(Weights!$E119=0,0,$I119*Weights!AX119/Weights!$E119)</f>
        <v>0</v>
      </c>
      <c r="AY119" s="21">
        <f>IF(Weights!$E119=0,0,$I119*Weights!AY119/Weights!$E119)</f>
        <v>0</v>
      </c>
      <c r="AZ119" s="21">
        <f>IF(Weights!$E119=0,0,$I119*Weights!AZ119/Weights!$E119)</f>
        <v>0</v>
      </c>
      <c r="BA119" s="21">
        <f>IF(Weights!$E119=0,0,$I119*Weights!BA119/Weights!$E119)</f>
        <v>0</v>
      </c>
      <c r="BB119" s="21">
        <f>IF(Weights!$E119=0,0,$I119*Weights!BB119/Weights!$E119)</f>
        <v>0</v>
      </c>
      <c r="BC119" s="21">
        <f>IF(Weights!$E119=0,0,$I119*Weights!BC119/Weights!$E119)</f>
        <v>0</v>
      </c>
      <c r="BD119" s="21">
        <f>IF(Weights!$E119=0,0,$I119*Weights!BD119/Weights!$E119)</f>
        <v>0</v>
      </c>
      <c r="BE119" s="21">
        <f>IF(Weights!$E119=0,0,$I119*Weights!BE119/Weights!$E119)</f>
        <v>0</v>
      </c>
      <c r="BF119" s="21">
        <f>IF(Weights!$E119=0,0,$I119*Weights!BF119/Weights!$E119)</f>
        <v>0</v>
      </c>
      <c r="BG119" s="21">
        <f>IF(Weights!$E119=0,0,$I119*Weights!BG119/Weights!$E119)</f>
        <v>0</v>
      </c>
      <c r="BH119" s="21">
        <f>IF(Weights!$E119=0,0,$I119*Weights!BH119/Weights!$E119)</f>
        <v>0</v>
      </c>
      <c r="BI119" s="21">
        <f>IF(Weights!$E119=0,0,$I119*Weights!BI119/Weights!$E119)</f>
        <v>0</v>
      </c>
      <c r="BJ119" s="21">
        <f>IF(Weights!$E119=0,0,$I119*Weights!BJ119/Weights!$E119)</f>
        <v>0</v>
      </c>
      <c r="BK119" s="21">
        <f>IF(Weights!$E119=0,0,$I119*Weights!BK119/Weights!$E119)</f>
        <v>0</v>
      </c>
      <c r="BL119" s="21">
        <f>IF(Weights!$E119=0,0,$I119*Weights!BL119/Weights!$E119)</f>
        <v>0</v>
      </c>
      <c r="BM119" s="21">
        <f>IF(Weights!$E119=0,0,$I119*Weights!BM119/Weights!$E119)</f>
        <v>0</v>
      </c>
      <c r="BN119" s="21">
        <f>IF(Weights!$E119=0,0,$I119*Weights!BN119/Weights!$E119)</f>
        <v>0</v>
      </c>
      <c r="BO119" s="21">
        <f>IF(Weights!$E119=0,0,$I119*Weights!BO119/Weights!$E119)</f>
        <v>0</v>
      </c>
      <c r="BP119" s="21">
        <f>IF(Weights!$E119=0,0,$I119*Weights!BP119/Weights!$E119)</f>
        <v>0</v>
      </c>
      <c r="BQ119" s="21">
        <f>IF(Weights!$E119=0,0,$I119*Weights!BQ119/Weights!$E119)</f>
        <v>0</v>
      </c>
      <c r="BR119" s="21">
        <f>IF(Weights!$E119=0,0,$I119*Weights!BR119/Weights!$E119)</f>
        <v>0</v>
      </c>
      <c r="BS119" s="21">
        <f>IF(Weights!$E119=0,0,$I119*Weights!BS119/Weights!$E119)</f>
        <v>0</v>
      </c>
      <c r="BT119" s="21">
        <f>IF(Weights!$E119=0,0,$I119*Weights!BT119/Weights!$E119)</f>
        <v>0</v>
      </c>
      <c r="BU119" s="21">
        <f>IF(Weights!$E119=0,0,$I119*Weights!BU119/Weights!$E119)</f>
        <v>0</v>
      </c>
      <c r="BV119" s="21">
        <f>IF(Weights!$E119=0,0,$I119*Weights!BV119/Weights!$E119)</f>
        <v>0</v>
      </c>
      <c r="BW119" s="21">
        <f>IF(Weights!$E119=0,0,$I119*Weights!BW119/Weights!$E119)</f>
        <v>0</v>
      </c>
      <c r="BX119" s="21">
        <f>IF(Weights!$E119=0,0,$I119*Weights!BX119/Weights!$E119)</f>
        <v>0</v>
      </c>
      <c r="BY119" s="21">
        <f>IF(Weights!$E119=0,0,$I119*Weights!BY119/Weights!$E119)</f>
        <v>0</v>
      </c>
      <c r="BZ119" s="21">
        <f>IF(Weights!$E119=0,0,$I119*Weights!BZ119/Weights!$E119)</f>
        <v>0</v>
      </c>
      <c r="CA119" s="21">
        <f>IF(Weights!$E119=0,0,$I119*Weights!CA119/Weights!$E119)</f>
        <v>0</v>
      </c>
      <c r="CB119" s="21">
        <f>IF(Weights!$E119=0,0,$I119*Weights!CB119/Weights!$E119)</f>
        <v>0</v>
      </c>
      <c r="CC119" s="21">
        <f>IF(Weights!$E119=0,0,$I119*Weights!CC119/Weights!$E119)</f>
        <v>0</v>
      </c>
      <c r="CD119" s="21">
        <f>IF(Weights!$E119=0,0,$I119*Weights!CD119/Weights!$E119)</f>
        <v>0</v>
      </c>
      <c r="CE119" s="21">
        <f>IF(Weights!$E119=0,0,$I119*Weights!CE119/Weights!$E119)</f>
        <v>0</v>
      </c>
      <c r="CF119" s="21">
        <f>IF(Weights!$E119=0,0,$I119*Weights!CF119/Weights!$E119)</f>
        <v>0</v>
      </c>
      <c r="CG119" s="21">
        <f>IF(Weights!$E119=0,0,$I119*Weights!CG119/Weights!$E119)</f>
        <v>0</v>
      </c>
      <c r="CH119" s="21">
        <f>IF(Weights!$E119=0,0,$I119*Weights!CH119/Weights!$E119)</f>
        <v>0</v>
      </c>
      <c r="CI119" s="21">
        <f>IF(Weights!$E119=0,0,$I119*Weights!CI119/Weights!$E119)</f>
        <v>0</v>
      </c>
      <c r="CJ119" s="21">
        <f>IF(Weights!$E119=0,0,$I119*Weights!CJ119/Weights!$E119)</f>
        <v>0</v>
      </c>
      <c r="CK119" s="21">
        <f>IF(Weights!$E119=0,0,$I119*Weights!CK119/Weights!$E119)</f>
        <v>0</v>
      </c>
      <c r="CL119" s="21">
        <f>IF(Weights!$E119=0,0,$I119*Weights!CL119/Weights!$E119)</f>
        <v>0</v>
      </c>
      <c r="CM119" s="21">
        <f>IF(Weights!$E119=0,0,$I119*Weights!CM119/Weights!$E119)</f>
        <v>0</v>
      </c>
      <c r="CN119" s="21">
        <f>IF(Weights!$E119=0,0,$I119*Weights!CN119/Weights!$E119)</f>
        <v>0</v>
      </c>
      <c r="CO119" s="21">
        <f>IF(Weights!$E119=0,0,$I119*Weights!CO119/Weights!$E119)</f>
        <v>0</v>
      </c>
      <c r="CP119" s="21">
        <f>IF(Weights!$E119=0,0,$I119*Weights!CP119/Weights!$E119)</f>
        <v>0</v>
      </c>
      <c r="CQ119" s="21">
        <f>IF(Weights!$E119=0,0,$I119*Weights!CQ119/Weights!$E119)</f>
        <v>0</v>
      </c>
      <c r="CR119" s="21">
        <f>IF(Weights!$E119=0,0,$I119*Weights!CR119/Weights!$E119)</f>
        <v>0</v>
      </c>
      <c r="CS119" s="21">
        <f>IF(Weights!$E119=0,0,$I119*Weights!CS119/Weights!$E119)</f>
        <v>0</v>
      </c>
      <c r="CT119" s="21">
        <f>IF(Weights!$E119=0,0,$I119*Weights!CT119/Weights!$E119)</f>
        <v>0</v>
      </c>
      <c r="CU119" s="21">
        <f>IF(Weights!$E119=0,0,$I119*Weights!CU119/Weights!$E119)</f>
        <v>0</v>
      </c>
      <c r="CV119" s="21">
        <f>IF(Weights!$E119=0,0,$I119*Weights!CV119/Weights!$E119)</f>
        <v>0</v>
      </c>
      <c r="CW119" s="21">
        <f>IF(Weights!$E119=0,0,$I119*Weights!CW119/Weights!$E119)</f>
        <v>0</v>
      </c>
      <c r="CX119" s="21">
        <f>IF(Weights!$E119=0,0,$I119*Weights!CX119/Weights!$E119)</f>
        <v>0</v>
      </c>
      <c r="CY119" s="21">
        <f>IF(Weights!$E119=0,0,$I119*Weights!CY119/Weights!$E119)</f>
        <v>0</v>
      </c>
      <c r="CZ119" s="21">
        <f>IF(Weights!$E119=0,0,$I119*Weights!CZ119/Weights!$E119)</f>
        <v>0</v>
      </c>
      <c r="DA119" s="21">
        <f>IF(Weights!$E119=0,0,$I119*Weights!DA119/Weights!$E119)</f>
        <v>0</v>
      </c>
      <c r="DB119" s="21">
        <f>IF(Weights!$E119=0,0,$I119*Weights!DB119/Weights!$E119)</f>
        <v>0</v>
      </c>
      <c r="DC119" s="21">
        <f>IF(Weights!$E119=0,0,$I119*Weights!DC119/Weights!$E119)</f>
        <v>0</v>
      </c>
      <c r="DD119" s="21">
        <f>IF(Weights!$E119=0,0,$I119*Weights!DD119/Weights!$E119)</f>
        <v>0</v>
      </c>
      <c r="DE119" s="21">
        <f>IF(Weights!$E119=0,0,$I119*Weights!DE119/Weights!$E119)</f>
        <v>0</v>
      </c>
      <c r="DF119" s="21">
        <f>IF(Weights!$E119=0,0,$I119*Weights!DF119/Weights!$E119)</f>
        <v>0</v>
      </c>
      <c r="DG119" s="21">
        <f>IF(Weights!$E119=0,0,$I119*Weights!DG119/Weights!$E119)</f>
        <v>0</v>
      </c>
      <c r="DH119" s="21">
        <f>IF(Weights!$E119=0,0,$I119*Weights!DH119/Weights!$E119)</f>
        <v>0</v>
      </c>
      <c r="DI119" s="21">
        <f>IF(Weights!$E119=0,0,$I119*Weights!DI119/Weights!$E119)</f>
        <v>0</v>
      </c>
      <c r="DJ119" s="21">
        <f>IF(Weights!$E119=0,0,$I119*Weights!DJ119/Weights!$E119)</f>
        <v>0</v>
      </c>
      <c r="DK119" s="21">
        <f>IF(Weights!$E119=0,0,$I119*Weights!DK119/Weights!$E119)</f>
        <v>0</v>
      </c>
      <c r="DL119" s="21">
        <f>IF(Weights!$E119=0,0,$I119*Weights!DL119/Weights!$E119)</f>
        <v>0</v>
      </c>
      <c r="DM119" s="21">
        <f>IF(Weights!$E119=0,0,$I119*Weights!DM119/Weights!$E119)</f>
        <v>0</v>
      </c>
      <c r="DN119" s="21">
        <f>IF(Weights!$E119=0,0,$I119*Weights!DN119/Weights!$E119)</f>
        <v>0</v>
      </c>
      <c r="DO119" s="21">
        <f>IF(Weights!$E119=0,0,$I119*Weights!DO119/Weights!$E119)</f>
        <v>0</v>
      </c>
      <c r="DP119" s="21">
        <f>IF(Weights!$E119=0,0,$I119*Weights!DP119/Weights!$E119)</f>
        <v>0</v>
      </c>
      <c r="DQ119" s="21">
        <f>IF(Weights!$E119=0,0,$I119*Weights!DQ119/Weights!$E119)</f>
        <v>0</v>
      </c>
      <c r="DR119" s="21">
        <f>IF(Weights!$E119=0,0,$I119*Weights!DR119/Weights!$E119)</f>
        <v>0</v>
      </c>
      <c r="DS119" s="21">
        <f>IF(Weights!$E119=0,0,$I119*Weights!DS119/Weights!$E119)</f>
        <v>0</v>
      </c>
      <c r="DT119" s="21">
        <f>IF(Weights!$E119=0,0,$I119*Weights!DT119/Weights!$E119)</f>
        <v>0</v>
      </c>
      <c r="DU119" s="21">
        <f>IF(Weights!$E119=0,0,$I119*Weights!DU119/Weights!$E119)</f>
        <v>0</v>
      </c>
      <c r="DV119" s="21">
        <f>IF(Weights!$E119=0,0,$I119*Weights!DV119/Weights!$E119)</f>
        <v>0</v>
      </c>
      <c r="DW119" s="21">
        <f>IF(Weights!$E119=0,0,$I119*Weights!DW119/Weights!$E119)</f>
        <v>0</v>
      </c>
      <c r="DX119" s="21">
        <f>IF(Weights!$E119=0,0,$I119*Weights!DX119/Weights!$E119)</f>
        <v>0</v>
      </c>
      <c r="DY119" s="21">
        <f>IF(Weights!$E119=0,0,$I119*Weights!DY119/Weights!$E119)</f>
        <v>0</v>
      </c>
      <c r="DZ119" s="21">
        <f>IF(Weights!$E119=0,0,$I119*Weights!DZ119/Weights!$E119)</f>
        <v>0</v>
      </c>
      <c r="EA119" s="21">
        <f>IF(Weights!$E119=0,0,$I119*Weights!EA119/Weights!$E119)</f>
        <v>0</v>
      </c>
      <c r="EB119" s="21">
        <f>IF(Weights!$E119=0,0,$I119*Weights!EB119/Weights!$E119)</f>
        <v>0</v>
      </c>
      <c r="EC119" s="21">
        <f>IF(Weights!$E119=0,0,$I119*Weights!EC119/Weights!$E119)</f>
        <v>0</v>
      </c>
      <c r="ED119" s="21">
        <f>IF(Weights!$E119=0,0,$I119*Weights!ED119/Weights!$E119)</f>
        <v>0</v>
      </c>
      <c r="EE119" s="21">
        <f>IF(Weights!$E119=0,0,$I119*Weights!EE119/Weights!$E119)</f>
        <v>0</v>
      </c>
      <c r="EF119" s="21">
        <f>IF(Weights!$E119=0,0,$I119*Weights!EF119/Weights!$E119)</f>
        <v>0</v>
      </c>
      <c r="EG119" s="21">
        <f>IF(Weights!$E119=0,0,$I119*Weights!EG119/Weights!$E119)</f>
        <v>0</v>
      </c>
      <c r="EH119" s="21">
        <f>IF(Weights!$E119=0,0,$I119*Weights!EH119/Weights!$E119)</f>
        <v>0</v>
      </c>
      <c r="EI119" s="21">
        <f>IF(Weights!$E119=0,0,$I119*Weights!EI119/Weights!$E119)</f>
        <v>0</v>
      </c>
      <c r="EJ119" s="21">
        <f>IF(Weights!$E119=0,0,$I119*Weights!EJ119/Weights!$E119)</f>
        <v>0</v>
      </c>
      <c r="EK119" s="21">
        <f>IF(Weights!$E119=0,0,$I119*Weights!EK119/Weights!$E119)</f>
        <v>0</v>
      </c>
      <c r="EL119" s="21">
        <f>IF(Weights!$E119=0,0,$I119*Weights!EL119/Weights!$E119)</f>
        <v>0</v>
      </c>
      <c r="EM119" s="21">
        <f>IF(Weights!$E119=0,0,$I119*Weights!EM119/Weights!$E119)</f>
        <v>0</v>
      </c>
      <c r="EN119" s="21">
        <f>IF(Weights!$E119=0,0,$I119*Weights!EN119/Weights!$E119)</f>
        <v>0</v>
      </c>
      <c r="EO119" s="21">
        <f>IF(Weights!$E119=0,0,$I119*Weights!EO119/Weights!$E119)</f>
        <v>0</v>
      </c>
      <c r="EP119" s="21">
        <f>IF(Weights!$E119=0,0,$I119*Weights!EP119/Weights!$E119)</f>
        <v>0</v>
      </c>
      <c r="EQ119" s="21">
        <f>IF(Weights!$E119=0,0,$I119*Weights!EQ119/Weights!$E119)</f>
        <v>0</v>
      </c>
      <c r="ER119" s="21">
        <f>IF(Weights!$E119=0,0,$I119*Weights!ER119/Weights!$E119)</f>
        <v>0</v>
      </c>
      <c r="ES119" s="21">
        <f>IF(Weights!$E119=0,0,$I119*Weights!ES119/Weights!$E119)</f>
        <v>0</v>
      </c>
      <c r="ET119" s="21">
        <f>IF(Weights!$E119=0,0,$I119*Weights!ET119/Weights!$E119)</f>
        <v>0</v>
      </c>
      <c r="EU119" s="21">
        <f>IF(Weights!$E119=0,0,$I119*Weights!EU119/Weights!$E119)</f>
        <v>0</v>
      </c>
      <c r="EV119" s="21">
        <f>IF(Weights!$E119=0,0,$I119*Weights!EV119/Weights!$E119)</f>
        <v>0</v>
      </c>
      <c r="EW119" s="21">
        <f>IF(Weights!$E119=0,0,$I119*Weights!EW119/Weights!$E119)</f>
        <v>0</v>
      </c>
      <c r="EX119" s="21">
        <f>IF(Weights!$E119=0,0,$I119*Weights!EX119/Weights!$E119)</f>
        <v>0</v>
      </c>
      <c r="EY119" s="21">
        <f>IF(Weights!$E119=0,0,$I119*Weights!EY119/Weights!$E119)</f>
        <v>0</v>
      </c>
      <c r="EZ119" s="21">
        <f>IF(Weights!$E119=0,0,$I119*Weights!EZ119/Weights!$E119)</f>
        <v>0</v>
      </c>
      <c r="FA119" s="21">
        <f>IF(Weights!$E119=0,0,$I119*Weights!FA119/Weights!$E119)</f>
        <v>0</v>
      </c>
      <c r="FB119" s="21">
        <f>IF(Weights!$E119=0,0,$I119*Weights!FB119/Weights!$E119)</f>
        <v>0</v>
      </c>
      <c r="FC119" s="21">
        <f>IF(Weights!$E119=0,0,$I119*Weights!FC119/Weights!$E119)</f>
        <v>0</v>
      </c>
      <c r="FD119" s="21">
        <f>IF(Weights!$E119=0,0,$I119*Weights!FD119/Weights!$E119)</f>
        <v>0</v>
      </c>
      <c r="FE119" s="21">
        <f>IF(Weights!$E119=0,0,$I119*Weights!FE119/Weights!$E119)</f>
        <v>0</v>
      </c>
      <c r="FF119" s="21">
        <f>IF(Weights!$E119=0,0,$I119*Weights!FF119/Weights!$E119)</f>
        <v>0</v>
      </c>
      <c r="FG119" s="21">
        <f>IF(Weights!$E119=0,0,$I119*Weights!FG119/Weights!$E119)</f>
        <v>0</v>
      </c>
      <c r="FH119" s="21">
        <f>IF(Weights!$E119=0,0,$I119*Weights!FH119/Weights!$E119)</f>
        <v>0</v>
      </c>
      <c r="FI119" s="21">
        <f>IF(Weights!$E119=0,0,$I119*Weights!FI119/Weights!$E119)</f>
        <v>0</v>
      </c>
      <c r="FJ119" s="21">
        <f>IF(Weights!$E119=0,0,$I119*Weights!FJ119/Weights!$E119)</f>
        <v>0</v>
      </c>
      <c r="FK119" s="21">
        <f>IF(Weights!$E119=0,0,$I119*Weights!FK119/Weights!$E119)</f>
        <v>0</v>
      </c>
      <c r="FL119" s="21">
        <f>IF(Weights!$E119=0,0,$I119*Weights!FL119/Weights!$E119)</f>
        <v>0</v>
      </c>
      <c r="FM119" s="21">
        <f>IF(Weights!$E119=0,0,$I119*Weights!FM119/Weights!$E119)</f>
        <v>0</v>
      </c>
      <c r="FN119" s="21">
        <f>IF(Weights!$E119=0,0,$I119*Weights!FN119/Weights!$E119)</f>
        <v>0</v>
      </c>
      <c r="FO119" s="21">
        <f>IF(Weights!$E119=0,0,$I119*Weights!FO119/Weights!$E119)</f>
        <v>0</v>
      </c>
      <c r="FP119" s="21">
        <f>IF(Weights!$E119=0,0,$I119*Weights!FP119/Weights!$E119)</f>
        <v>0</v>
      </c>
      <c r="FQ119" s="21">
        <f>IF(Weights!$E119=0,0,$I119*Weights!FQ119/Weights!$E119)</f>
        <v>0</v>
      </c>
      <c r="FR119" s="21">
        <f>IF(Weights!$E119=0,0,$I119*Weights!FR119/Weights!$E119)</f>
        <v>0</v>
      </c>
      <c r="FS119" s="21">
        <f>IF(Weights!$E119=0,0,$I119*Weights!FS119/Weights!$E119)</f>
        <v>0</v>
      </c>
      <c r="FT119" s="21">
        <f>IF(Weights!$E119=0,0,$I119*Weights!FT119/Weights!$E119)</f>
        <v>0</v>
      </c>
      <c r="FU119" s="21">
        <f>IF(Weights!$E119=0,0,$I119*Weights!FU119/Weights!$E119)</f>
        <v>0</v>
      </c>
      <c r="FV119" s="21">
        <f>IF(Weights!$E119=0,0,$I119*Weights!FV119/Weights!$E119)</f>
        <v>0</v>
      </c>
      <c r="FW119" s="21">
        <f>IF(Weights!$E119=0,0,$I119*Weights!FW119/Weights!$E119)</f>
        <v>0</v>
      </c>
      <c r="FX119" s="21">
        <f>IF(Weights!$E119=0,0,$I119*Weights!FX119/Weights!$E119)</f>
        <v>0</v>
      </c>
      <c r="FY119" s="21">
        <f>IF(Weights!$E119=0,0,$I119*Weights!FY119/Weights!$E119)</f>
        <v>0</v>
      </c>
      <c r="FZ119" s="21">
        <f>IF(Weights!$E119=0,0,$I119*Weights!FZ119/Weights!$E119)</f>
        <v>0</v>
      </c>
      <c r="GA119" s="21">
        <f>IF(Weights!$E119=0,0,$I119*Weights!GA119/Weights!$E119)</f>
        <v>0</v>
      </c>
      <c r="GB119" s="21">
        <f>IF(Weights!$E119=0,0,$I119*Weights!GB119/Weights!$E119)</f>
        <v>0</v>
      </c>
      <c r="GC119" s="21">
        <f>IF(Weights!$E119=0,0,$I119*Weights!GC119/Weights!$E119)</f>
        <v>0</v>
      </c>
      <c r="GD119" s="21">
        <f>IF(Weights!$E119=0,0,$I119*Weights!GD119/Weights!$E119)</f>
        <v>0</v>
      </c>
      <c r="GE119" s="21">
        <f>IF(Weights!$E119=0,0,$I119*Weights!GE119/Weights!$E119)</f>
        <v>0</v>
      </c>
      <c r="GF119" s="21">
        <f>IF(Weights!$E119=0,0,$I119*Weights!GF119/Weights!$E119)</f>
        <v>0</v>
      </c>
      <c r="GG119" s="21">
        <f>IF(Weights!$E119=0,0,$I119*Weights!GG119/Weights!$E119)</f>
        <v>0</v>
      </c>
      <c r="GH119" s="21">
        <f>IF(Weights!$E119=0,0,$I119*Weights!GH119/Weights!$E119)</f>
        <v>0</v>
      </c>
      <c r="GI119" s="21">
        <f>IF(Weights!$E119=0,0,$I119*Weights!GI119/Weights!$E119)</f>
        <v>0</v>
      </c>
      <c r="GJ119" s="21">
        <f>IF(Weights!$E119=0,0,$I119*Weights!GJ119/Weights!$E119)</f>
        <v>0</v>
      </c>
      <c r="GK119" s="21">
        <f>IF(Weights!$E119=0,0,$I119*Weights!GK119/Weights!$E119)</f>
        <v>0</v>
      </c>
      <c r="GL119" s="21">
        <f>IF(Weights!$E119=0,0,$I119*Weights!GL119/Weights!$E119)</f>
        <v>0</v>
      </c>
    </row>
    <row r="120" spans="1:194" s="19" customFormat="1" ht="13.5" customHeight="1" outlineLevel="1" x14ac:dyDescent="0.3">
      <c r="A120" s="10" t="s">
        <v>9</v>
      </c>
      <c r="B120" s="11" t="s">
        <v>222</v>
      </c>
      <c r="C120" s="12" t="s">
        <v>184</v>
      </c>
      <c r="D120" s="22" t="s">
        <v>223</v>
      </c>
      <c r="E120" s="49">
        <v>46401</v>
      </c>
      <c r="F120" s="14">
        <v>46407</v>
      </c>
      <c r="G120" s="49">
        <v>46401</v>
      </c>
      <c r="H120" s="14">
        <v>46407</v>
      </c>
      <c r="I120" s="15">
        <v>150</v>
      </c>
      <c r="J120" s="20">
        <f>IF(Weights!$E120=0,0,$I120*Weights!J120/Weights!$E120)</f>
        <v>0</v>
      </c>
      <c r="K120" s="21">
        <f>IF(Weights!$E120=0,0,$I120*Weights!K120/Weights!$E120)</f>
        <v>0</v>
      </c>
      <c r="L120" s="21">
        <f>IF(Weights!$E120=0,0,$I120*Weights!L120/Weights!$E120)</f>
        <v>0</v>
      </c>
      <c r="M120" s="21">
        <f>IF(Weights!$E120=0,0,$I120*Weights!M120/Weights!$E120)</f>
        <v>0</v>
      </c>
      <c r="N120" s="21">
        <f>IF(Weights!$E120=0,0,$I120*Weights!N120/Weights!$E120)</f>
        <v>0</v>
      </c>
      <c r="O120" s="21">
        <f>IF(Weights!$E120=0,0,$I120*Weights!O120/Weights!$E120)</f>
        <v>0</v>
      </c>
      <c r="P120" s="21">
        <f>IF(Weights!$E120=0,0,$I120*Weights!P120/Weights!$E120)</f>
        <v>0</v>
      </c>
      <c r="Q120" s="21">
        <f>IF(Weights!$E120=0,0,$I120*Weights!Q120/Weights!$E120)</f>
        <v>0</v>
      </c>
      <c r="R120" s="21">
        <f>IF(Weights!$E120=0,0,$I120*Weights!R120/Weights!$E120)</f>
        <v>0</v>
      </c>
      <c r="S120" s="21">
        <f>IF(Weights!$E120=0,0,$I120*Weights!S120/Weights!$E120)</f>
        <v>0</v>
      </c>
      <c r="T120" s="21">
        <f>IF(Weights!$E120=0,0,$I120*Weights!T120/Weights!$E120)</f>
        <v>0</v>
      </c>
      <c r="U120" s="21">
        <f>IF(Weights!$E120=0,0,$I120*Weights!U120/Weights!$E120)</f>
        <v>0</v>
      </c>
      <c r="V120" s="21">
        <f>IF(Weights!$E120=0,0,$I120*Weights!V120/Weights!$E120)</f>
        <v>0</v>
      </c>
      <c r="W120" s="21">
        <f>IF(Weights!$E120=0,0,$I120*Weights!W120/Weights!$E120)</f>
        <v>0</v>
      </c>
      <c r="X120" s="21">
        <f>IF(Weights!$E120=0,0,$I120*Weights!X120/Weights!$E120)</f>
        <v>0</v>
      </c>
      <c r="Y120" s="21">
        <f>IF(Weights!$E120=0,0,$I120*Weights!Y120/Weights!$E120)</f>
        <v>0</v>
      </c>
      <c r="Z120" s="21">
        <f>IF(Weights!$E120=0,0,$I120*Weights!Z120/Weights!$E120)</f>
        <v>0</v>
      </c>
      <c r="AA120" s="21">
        <f>IF(Weights!$E120=0,0,$I120*Weights!AA120/Weights!$E120)</f>
        <v>0</v>
      </c>
      <c r="AB120" s="21">
        <f>IF(Weights!$E120=0,0,$I120*Weights!AB120/Weights!$E120)</f>
        <v>0</v>
      </c>
      <c r="AC120" s="18">
        <f>IF(Weights!$E120=0,0,$I120*Weights!AC120/Weights!$E120)</f>
        <v>0</v>
      </c>
      <c r="AD120" s="21">
        <f>IF(Weights!$E120=0,0,$I120*Weights!AD120/Weights!$E120)</f>
        <v>0</v>
      </c>
      <c r="AE120" s="21">
        <f>IF(Weights!$E120=0,0,$I120*Weights!AE120/Weights!$E120)</f>
        <v>0</v>
      </c>
      <c r="AF120" s="21">
        <f>IF(Weights!$E120=0,0,$I120*Weights!AF120/Weights!$E120)</f>
        <v>0</v>
      </c>
      <c r="AG120" s="21">
        <f>IF(Weights!$E120=0,0,$I120*Weights!AG120/Weights!$E120)</f>
        <v>0</v>
      </c>
      <c r="AH120" s="21">
        <f>IF(Weights!$E120=0,0,$I120*Weights!AH120/Weights!$E120)</f>
        <v>0</v>
      </c>
      <c r="AI120" s="21">
        <f>IF(Weights!$E120=0,0,$I120*Weights!AI120/Weights!$E120)</f>
        <v>0</v>
      </c>
      <c r="AJ120" s="21">
        <f>IF(Weights!$E120=0,0,$I120*Weights!AJ120/Weights!$E120)</f>
        <v>0</v>
      </c>
      <c r="AK120" s="21">
        <f>IF(Weights!$E120=0,0,$I120*Weights!AK120/Weights!$E120)</f>
        <v>0</v>
      </c>
      <c r="AL120" s="21">
        <f>IF(Weights!$E120=0,0,$I120*Weights!AL120/Weights!$E120)</f>
        <v>0</v>
      </c>
      <c r="AM120" s="21">
        <f>IF(Weights!$E120=0,0,$I120*Weights!AM120/Weights!$E120)</f>
        <v>0</v>
      </c>
      <c r="AN120" s="21">
        <f>IF(Weights!$E120=0,0,$I120*Weights!AN120/Weights!$E120)</f>
        <v>75</v>
      </c>
      <c r="AO120" s="21">
        <f>IF(Weights!$E120=0,0,$I120*Weights!AO120/Weights!$E120)</f>
        <v>75</v>
      </c>
      <c r="AP120" s="21">
        <f>IF(Weights!$E120=0,0,$I120*Weights!AP120/Weights!$E120)</f>
        <v>0</v>
      </c>
      <c r="AQ120" s="21">
        <f>IF(Weights!$E120=0,0,$I120*Weights!AQ120/Weights!$E120)</f>
        <v>0</v>
      </c>
      <c r="AR120" s="21">
        <f>IF(Weights!$E120=0,0,$I120*Weights!AR120/Weights!$E120)</f>
        <v>0</v>
      </c>
      <c r="AS120" s="21">
        <f>IF(Weights!$E120=0,0,$I120*Weights!AS120/Weights!$E120)</f>
        <v>0</v>
      </c>
      <c r="AT120" s="21">
        <f>IF(Weights!$E120=0,0,$I120*Weights!AT120/Weights!$E120)</f>
        <v>0</v>
      </c>
      <c r="AU120" s="21">
        <f>IF(Weights!$E120=0,0,$I120*Weights!AU120/Weights!$E120)</f>
        <v>0</v>
      </c>
      <c r="AV120" s="21">
        <f>IF(Weights!$E120=0,0,$I120*Weights!AV120/Weights!$E120)</f>
        <v>0</v>
      </c>
      <c r="AW120" s="21">
        <f>IF(Weights!$E120=0,0,$I120*Weights!AW120/Weights!$E120)</f>
        <v>0</v>
      </c>
      <c r="AX120" s="21">
        <f>IF(Weights!$E120=0,0,$I120*Weights!AX120/Weights!$E120)</f>
        <v>0</v>
      </c>
      <c r="AY120" s="21">
        <f>IF(Weights!$E120=0,0,$I120*Weights!AY120/Weights!$E120)</f>
        <v>0</v>
      </c>
      <c r="AZ120" s="21">
        <f>IF(Weights!$E120=0,0,$I120*Weights!AZ120/Weights!$E120)</f>
        <v>0</v>
      </c>
      <c r="BA120" s="21">
        <f>IF(Weights!$E120=0,0,$I120*Weights!BA120/Weights!$E120)</f>
        <v>0</v>
      </c>
      <c r="BB120" s="21">
        <f>IF(Weights!$E120=0,0,$I120*Weights!BB120/Weights!$E120)</f>
        <v>0</v>
      </c>
      <c r="BC120" s="21">
        <f>IF(Weights!$E120=0,0,$I120*Weights!BC120/Weights!$E120)</f>
        <v>0</v>
      </c>
      <c r="BD120" s="21">
        <f>IF(Weights!$E120=0,0,$I120*Weights!BD120/Weights!$E120)</f>
        <v>0</v>
      </c>
      <c r="BE120" s="21">
        <f>IF(Weights!$E120=0,0,$I120*Weights!BE120/Weights!$E120)</f>
        <v>0</v>
      </c>
      <c r="BF120" s="21">
        <f>IF(Weights!$E120=0,0,$I120*Weights!BF120/Weights!$E120)</f>
        <v>0</v>
      </c>
      <c r="BG120" s="21">
        <f>IF(Weights!$E120=0,0,$I120*Weights!BG120/Weights!$E120)</f>
        <v>0</v>
      </c>
      <c r="BH120" s="21">
        <f>IF(Weights!$E120=0,0,$I120*Weights!BH120/Weights!$E120)</f>
        <v>0</v>
      </c>
      <c r="BI120" s="21">
        <f>IF(Weights!$E120=0,0,$I120*Weights!BI120/Weights!$E120)</f>
        <v>0</v>
      </c>
      <c r="BJ120" s="21">
        <f>IF(Weights!$E120=0,0,$I120*Weights!BJ120/Weights!$E120)</f>
        <v>0</v>
      </c>
      <c r="BK120" s="21">
        <f>IF(Weights!$E120=0,0,$I120*Weights!BK120/Weights!$E120)</f>
        <v>0</v>
      </c>
      <c r="BL120" s="21">
        <f>IF(Weights!$E120=0,0,$I120*Weights!BL120/Weights!$E120)</f>
        <v>0</v>
      </c>
      <c r="BM120" s="21">
        <f>IF(Weights!$E120=0,0,$I120*Weights!BM120/Weights!$E120)</f>
        <v>0</v>
      </c>
      <c r="BN120" s="21">
        <f>IF(Weights!$E120=0,0,$I120*Weights!BN120/Weights!$E120)</f>
        <v>0</v>
      </c>
      <c r="BO120" s="21">
        <f>IF(Weights!$E120=0,0,$I120*Weights!BO120/Weights!$E120)</f>
        <v>0</v>
      </c>
      <c r="BP120" s="21">
        <f>IF(Weights!$E120=0,0,$I120*Weights!BP120/Weights!$E120)</f>
        <v>0</v>
      </c>
      <c r="BQ120" s="21">
        <f>IF(Weights!$E120=0,0,$I120*Weights!BQ120/Weights!$E120)</f>
        <v>0</v>
      </c>
      <c r="BR120" s="21">
        <f>IF(Weights!$E120=0,0,$I120*Weights!BR120/Weights!$E120)</f>
        <v>0</v>
      </c>
      <c r="BS120" s="21">
        <f>IF(Weights!$E120=0,0,$I120*Weights!BS120/Weights!$E120)</f>
        <v>0</v>
      </c>
      <c r="BT120" s="21">
        <f>IF(Weights!$E120=0,0,$I120*Weights!BT120/Weights!$E120)</f>
        <v>0</v>
      </c>
      <c r="BU120" s="21">
        <f>IF(Weights!$E120=0,0,$I120*Weights!BU120/Weights!$E120)</f>
        <v>0</v>
      </c>
      <c r="BV120" s="21">
        <f>IF(Weights!$E120=0,0,$I120*Weights!BV120/Weights!$E120)</f>
        <v>0</v>
      </c>
      <c r="BW120" s="21">
        <f>IF(Weights!$E120=0,0,$I120*Weights!BW120/Weights!$E120)</f>
        <v>0</v>
      </c>
      <c r="BX120" s="21">
        <f>IF(Weights!$E120=0,0,$I120*Weights!BX120/Weights!$E120)</f>
        <v>0</v>
      </c>
      <c r="BY120" s="21">
        <f>IF(Weights!$E120=0,0,$I120*Weights!BY120/Weights!$E120)</f>
        <v>0</v>
      </c>
      <c r="BZ120" s="21">
        <f>IF(Weights!$E120=0,0,$I120*Weights!BZ120/Weights!$E120)</f>
        <v>0</v>
      </c>
      <c r="CA120" s="21">
        <f>IF(Weights!$E120=0,0,$I120*Weights!CA120/Weights!$E120)</f>
        <v>0</v>
      </c>
      <c r="CB120" s="21">
        <f>IF(Weights!$E120=0,0,$I120*Weights!CB120/Weights!$E120)</f>
        <v>0</v>
      </c>
      <c r="CC120" s="21">
        <f>IF(Weights!$E120=0,0,$I120*Weights!CC120/Weights!$E120)</f>
        <v>0</v>
      </c>
      <c r="CD120" s="21">
        <f>IF(Weights!$E120=0,0,$I120*Weights!CD120/Weights!$E120)</f>
        <v>0</v>
      </c>
      <c r="CE120" s="21">
        <f>IF(Weights!$E120=0,0,$I120*Weights!CE120/Weights!$E120)</f>
        <v>0</v>
      </c>
      <c r="CF120" s="21">
        <f>IF(Weights!$E120=0,0,$I120*Weights!CF120/Weights!$E120)</f>
        <v>0</v>
      </c>
      <c r="CG120" s="21">
        <f>IF(Weights!$E120=0,0,$I120*Weights!CG120/Weights!$E120)</f>
        <v>0</v>
      </c>
      <c r="CH120" s="21">
        <f>IF(Weights!$E120=0,0,$I120*Weights!CH120/Weights!$E120)</f>
        <v>0</v>
      </c>
      <c r="CI120" s="21">
        <f>IF(Weights!$E120=0,0,$I120*Weights!CI120/Weights!$E120)</f>
        <v>0</v>
      </c>
      <c r="CJ120" s="21">
        <f>IF(Weights!$E120=0,0,$I120*Weights!CJ120/Weights!$E120)</f>
        <v>0</v>
      </c>
      <c r="CK120" s="21">
        <f>IF(Weights!$E120=0,0,$I120*Weights!CK120/Weights!$E120)</f>
        <v>0</v>
      </c>
      <c r="CL120" s="21">
        <f>IF(Weights!$E120=0,0,$I120*Weights!CL120/Weights!$E120)</f>
        <v>0</v>
      </c>
      <c r="CM120" s="21">
        <f>IF(Weights!$E120=0,0,$I120*Weights!CM120/Weights!$E120)</f>
        <v>0</v>
      </c>
      <c r="CN120" s="21">
        <f>IF(Weights!$E120=0,0,$I120*Weights!CN120/Weights!$E120)</f>
        <v>0</v>
      </c>
      <c r="CO120" s="21">
        <f>IF(Weights!$E120=0,0,$I120*Weights!CO120/Weights!$E120)</f>
        <v>0</v>
      </c>
      <c r="CP120" s="21">
        <f>IF(Weights!$E120=0,0,$I120*Weights!CP120/Weights!$E120)</f>
        <v>0</v>
      </c>
      <c r="CQ120" s="21">
        <f>IF(Weights!$E120=0,0,$I120*Weights!CQ120/Weights!$E120)</f>
        <v>0</v>
      </c>
      <c r="CR120" s="21">
        <f>IF(Weights!$E120=0,0,$I120*Weights!CR120/Weights!$E120)</f>
        <v>0</v>
      </c>
      <c r="CS120" s="21">
        <f>IF(Weights!$E120=0,0,$I120*Weights!CS120/Weights!$E120)</f>
        <v>0</v>
      </c>
      <c r="CT120" s="21">
        <f>IF(Weights!$E120=0,0,$I120*Weights!CT120/Weights!$E120)</f>
        <v>0</v>
      </c>
      <c r="CU120" s="21">
        <f>IF(Weights!$E120=0,0,$I120*Weights!CU120/Weights!$E120)</f>
        <v>0</v>
      </c>
      <c r="CV120" s="21">
        <f>IF(Weights!$E120=0,0,$I120*Weights!CV120/Weights!$E120)</f>
        <v>0</v>
      </c>
      <c r="CW120" s="21">
        <f>IF(Weights!$E120=0,0,$I120*Weights!CW120/Weights!$E120)</f>
        <v>0</v>
      </c>
      <c r="CX120" s="21">
        <f>IF(Weights!$E120=0,0,$I120*Weights!CX120/Weights!$E120)</f>
        <v>0</v>
      </c>
      <c r="CY120" s="21">
        <f>IF(Weights!$E120=0,0,$I120*Weights!CY120/Weights!$E120)</f>
        <v>0</v>
      </c>
      <c r="CZ120" s="21">
        <f>IF(Weights!$E120=0,0,$I120*Weights!CZ120/Weights!$E120)</f>
        <v>0</v>
      </c>
      <c r="DA120" s="21">
        <f>IF(Weights!$E120=0,0,$I120*Weights!DA120/Weights!$E120)</f>
        <v>0</v>
      </c>
      <c r="DB120" s="21">
        <f>IF(Weights!$E120=0,0,$I120*Weights!DB120/Weights!$E120)</f>
        <v>0</v>
      </c>
      <c r="DC120" s="21">
        <f>IF(Weights!$E120=0,0,$I120*Weights!DC120/Weights!$E120)</f>
        <v>0</v>
      </c>
      <c r="DD120" s="21">
        <f>IF(Weights!$E120=0,0,$I120*Weights!DD120/Weights!$E120)</f>
        <v>0</v>
      </c>
      <c r="DE120" s="21">
        <f>IF(Weights!$E120=0,0,$I120*Weights!DE120/Weights!$E120)</f>
        <v>0</v>
      </c>
      <c r="DF120" s="21">
        <f>IF(Weights!$E120=0,0,$I120*Weights!DF120/Weights!$E120)</f>
        <v>0</v>
      </c>
      <c r="DG120" s="21">
        <f>IF(Weights!$E120=0,0,$I120*Weights!DG120/Weights!$E120)</f>
        <v>0</v>
      </c>
      <c r="DH120" s="21">
        <f>IF(Weights!$E120=0,0,$I120*Weights!DH120/Weights!$E120)</f>
        <v>0</v>
      </c>
      <c r="DI120" s="21">
        <f>IF(Weights!$E120=0,0,$I120*Weights!DI120/Weights!$E120)</f>
        <v>0</v>
      </c>
      <c r="DJ120" s="21">
        <f>IF(Weights!$E120=0,0,$I120*Weights!DJ120/Weights!$E120)</f>
        <v>0</v>
      </c>
      <c r="DK120" s="21">
        <f>IF(Weights!$E120=0,0,$I120*Weights!DK120/Weights!$E120)</f>
        <v>0</v>
      </c>
      <c r="DL120" s="21">
        <f>IF(Weights!$E120=0,0,$I120*Weights!DL120/Weights!$E120)</f>
        <v>0</v>
      </c>
      <c r="DM120" s="21">
        <f>IF(Weights!$E120=0,0,$I120*Weights!DM120/Weights!$E120)</f>
        <v>0</v>
      </c>
      <c r="DN120" s="21">
        <f>IF(Weights!$E120=0,0,$I120*Weights!DN120/Weights!$E120)</f>
        <v>0</v>
      </c>
      <c r="DO120" s="21">
        <f>IF(Weights!$E120=0,0,$I120*Weights!DO120/Weights!$E120)</f>
        <v>0</v>
      </c>
      <c r="DP120" s="21">
        <f>IF(Weights!$E120=0,0,$I120*Weights!DP120/Weights!$E120)</f>
        <v>0</v>
      </c>
      <c r="DQ120" s="21">
        <f>IF(Weights!$E120=0,0,$I120*Weights!DQ120/Weights!$E120)</f>
        <v>0</v>
      </c>
      <c r="DR120" s="21">
        <f>IF(Weights!$E120=0,0,$I120*Weights!DR120/Weights!$E120)</f>
        <v>0</v>
      </c>
      <c r="DS120" s="21">
        <f>IF(Weights!$E120=0,0,$I120*Weights!DS120/Weights!$E120)</f>
        <v>0</v>
      </c>
      <c r="DT120" s="21">
        <f>IF(Weights!$E120=0,0,$I120*Weights!DT120/Weights!$E120)</f>
        <v>0</v>
      </c>
      <c r="DU120" s="21">
        <f>IF(Weights!$E120=0,0,$I120*Weights!DU120/Weights!$E120)</f>
        <v>0</v>
      </c>
      <c r="DV120" s="21">
        <f>IF(Weights!$E120=0,0,$I120*Weights!DV120/Weights!$E120)</f>
        <v>0</v>
      </c>
      <c r="DW120" s="21">
        <f>IF(Weights!$E120=0,0,$I120*Weights!DW120/Weights!$E120)</f>
        <v>0</v>
      </c>
      <c r="DX120" s="21">
        <f>IF(Weights!$E120=0,0,$I120*Weights!DX120/Weights!$E120)</f>
        <v>0</v>
      </c>
      <c r="DY120" s="21">
        <f>IF(Weights!$E120=0,0,$I120*Weights!DY120/Weights!$E120)</f>
        <v>0</v>
      </c>
      <c r="DZ120" s="21">
        <f>IF(Weights!$E120=0,0,$I120*Weights!DZ120/Weights!$E120)</f>
        <v>0</v>
      </c>
      <c r="EA120" s="21">
        <f>IF(Weights!$E120=0,0,$I120*Weights!EA120/Weights!$E120)</f>
        <v>0</v>
      </c>
      <c r="EB120" s="21">
        <f>IF(Weights!$E120=0,0,$I120*Weights!EB120/Weights!$E120)</f>
        <v>0</v>
      </c>
      <c r="EC120" s="21">
        <f>IF(Weights!$E120=0,0,$I120*Weights!EC120/Weights!$E120)</f>
        <v>0</v>
      </c>
      <c r="ED120" s="21">
        <f>IF(Weights!$E120=0,0,$I120*Weights!ED120/Weights!$E120)</f>
        <v>0</v>
      </c>
      <c r="EE120" s="21">
        <f>IF(Weights!$E120=0,0,$I120*Weights!EE120/Weights!$E120)</f>
        <v>0</v>
      </c>
      <c r="EF120" s="21">
        <f>IF(Weights!$E120=0,0,$I120*Weights!EF120/Weights!$E120)</f>
        <v>0</v>
      </c>
      <c r="EG120" s="21">
        <f>IF(Weights!$E120=0,0,$I120*Weights!EG120/Weights!$E120)</f>
        <v>0</v>
      </c>
      <c r="EH120" s="21">
        <f>IF(Weights!$E120=0,0,$I120*Weights!EH120/Weights!$E120)</f>
        <v>0</v>
      </c>
      <c r="EI120" s="21">
        <f>IF(Weights!$E120=0,0,$I120*Weights!EI120/Weights!$E120)</f>
        <v>0</v>
      </c>
      <c r="EJ120" s="21">
        <f>IF(Weights!$E120=0,0,$I120*Weights!EJ120/Weights!$E120)</f>
        <v>0</v>
      </c>
      <c r="EK120" s="21">
        <f>IF(Weights!$E120=0,0,$I120*Weights!EK120/Weights!$E120)</f>
        <v>0</v>
      </c>
      <c r="EL120" s="21">
        <f>IF(Weights!$E120=0,0,$I120*Weights!EL120/Weights!$E120)</f>
        <v>0</v>
      </c>
      <c r="EM120" s="21">
        <f>IF(Weights!$E120=0,0,$I120*Weights!EM120/Weights!$E120)</f>
        <v>0</v>
      </c>
      <c r="EN120" s="21">
        <f>IF(Weights!$E120=0,0,$I120*Weights!EN120/Weights!$E120)</f>
        <v>0</v>
      </c>
      <c r="EO120" s="21">
        <f>IF(Weights!$E120=0,0,$I120*Weights!EO120/Weights!$E120)</f>
        <v>0</v>
      </c>
      <c r="EP120" s="21">
        <f>IF(Weights!$E120=0,0,$I120*Weights!EP120/Weights!$E120)</f>
        <v>0</v>
      </c>
      <c r="EQ120" s="21">
        <f>IF(Weights!$E120=0,0,$I120*Weights!EQ120/Weights!$E120)</f>
        <v>0</v>
      </c>
      <c r="ER120" s="21">
        <f>IF(Weights!$E120=0,0,$I120*Weights!ER120/Weights!$E120)</f>
        <v>0</v>
      </c>
      <c r="ES120" s="21">
        <f>IF(Weights!$E120=0,0,$I120*Weights!ES120/Weights!$E120)</f>
        <v>0</v>
      </c>
      <c r="ET120" s="21">
        <f>IF(Weights!$E120=0,0,$I120*Weights!ET120/Weights!$E120)</f>
        <v>0</v>
      </c>
      <c r="EU120" s="21">
        <f>IF(Weights!$E120=0,0,$I120*Weights!EU120/Weights!$E120)</f>
        <v>0</v>
      </c>
      <c r="EV120" s="21">
        <f>IF(Weights!$E120=0,0,$I120*Weights!EV120/Weights!$E120)</f>
        <v>0</v>
      </c>
      <c r="EW120" s="21">
        <f>IF(Weights!$E120=0,0,$I120*Weights!EW120/Weights!$E120)</f>
        <v>0</v>
      </c>
      <c r="EX120" s="21">
        <f>IF(Weights!$E120=0,0,$I120*Weights!EX120/Weights!$E120)</f>
        <v>0</v>
      </c>
      <c r="EY120" s="21">
        <f>IF(Weights!$E120=0,0,$I120*Weights!EY120/Weights!$E120)</f>
        <v>0</v>
      </c>
      <c r="EZ120" s="21">
        <f>IF(Weights!$E120=0,0,$I120*Weights!EZ120/Weights!$E120)</f>
        <v>0</v>
      </c>
      <c r="FA120" s="21">
        <f>IF(Weights!$E120=0,0,$I120*Weights!FA120/Weights!$E120)</f>
        <v>0</v>
      </c>
      <c r="FB120" s="21">
        <f>IF(Weights!$E120=0,0,$I120*Weights!FB120/Weights!$E120)</f>
        <v>0</v>
      </c>
      <c r="FC120" s="21">
        <f>IF(Weights!$E120=0,0,$I120*Weights!FC120/Weights!$E120)</f>
        <v>0</v>
      </c>
      <c r="FD120" s="21">
        <f>IF(Weights!$E120=0,0,$I120*Weights!FD120/Weights!$E120)</f>
        <v>0</v>
      </c>
      <c r="FE120" s="21">
        <f>IF(Weights!$E120=0,0,$I120*Weights!FE120/Weights!$E120)</f>
        <v>0</v>
      </c>
      <c r="FF120" s="21">
        <f>IF(Weights!$E120=0,0,$I120*Weights!FF120/Weights!$E120)</f>
        <v>0</v>
      </c>
      <c r="FG120" s="21">
        <f>IF(Weights!$E120=0,0,$I120*Weights!FG120/Weights!$E120)</f>
        <v>0</v>
      </c>
      <c r="FH120" s="21">
        <f>IF(Weights!$E120=0,0,$I120*Weights!FH120/Weights!$E120)</f>
        <v>0</v>
      </c>
      <c r="FI120" s="21">
        <f>IF(Weights!$E120=0,0,$I120*Weights!FI120/Weights!$E120)</f>
        <v>0</v>
      </c>
      <c r="FJ120" s="21">
        <f>IF(Weights!$E120=0,0,$I120*Weights!FJ120/Weights!$E120)</f>
        <v>0</v>
      </c>
      <c r="FK120" s="21">
        <f>IF(Weights!$E120=0,0,$I120*Weights!FK120/Weights!$E120)</f>
        <v>0</v>
      </c>
      <c r="FL120" s="21">
        <f>IF(Weights!$E120=0,0,$I120*Weights!FL120/Weights!$E120)</f>
        <v>0</v>
      </c>
      <c r="FM120" s="21">
        <f>IF(Weights!$E120=0,0,$I120*Weights!FM120/Weights!$E120)</f>
        <v>0</v>
      </c>
      <c r="FN120" s="21">
        <f>IF(Weights!$E120=0,0,$I120*Weights!FN120/Weights!$E120)</f>
        <v>0</v>
      </c>
      <c r="FO120" s="21">
        <f>IF(Weights!$E120=0,0,$I120*Weights!FO120/Weights!$E120)</f>
        <v>0</v>
      </c>
      <c r="FP120" s="21">
        <f>IF(Weights!$E120=0,0,$I120*Weights!FP120/Weights!$E120)</f>
        <v>0</v>
      </c>
      <c r="FQ120" s="21">
        <f>IF(Weights!$E120=0,0,$I120*Weights!FQ120/Weights!$E120)</f>
        <v>0</v>
      </c>
      <c r="FR120" s="21">
        <f>IF(Weights!$E120=0,0,$I120*Weights!FR120/Weights!$E120)</f>
        <v>0</v>
      </c>
      <c r="FS120" s="21">
        <f>IF(Weights!$E120=0,0,$I120*Weights!FS120/Weights!$E120)</f>
        <v>0</v>
      </c>
      <c r="FT120" s="21">
        <f>IF(Weights!$E120=0,0,$I120*Weights!FT120/Weights!$E120)</f>
        <v>0</v>
      </c>
      <c r="FU120" s="21">
        <f>IF(Weights!$E120=0,0,$I120*Weights!FU120/Weights!$E120)</f>
        <v>0</v>
      </c>
      <c r="FV120" s="21">
        <f>IF(Weights!$E120=0,0,$I120*Weights!FV120/Weights!$E120)</f>
        <v>0</v>
      </c>
      <c r="FW120" s="21">
        <f>IF(Weights!$E120=0,0,$I120*Weights!FW120/Weights!$E120)</f>
        <v>0</v>
      </c>
      <c r="FX120" s="21">
        <f>IF(Weights!$E120=0,0,$I120*Weights!FX120/Weights!$E120)</f>
        <v>0</v>
      </c>
      <c r="FY120" s="21">
        <f>IF(Weights!$E120=0,0,$I120*Weights!FY120/Weights!$E120)</f>
        <v>0</v>
      </c>
      <c r="FZ120" s="21">
        <f>IF(Weights!$E120=0,0,$I120*Weights!FZ120/Weights!$E120)</f>
        <v>0</v>
      </c>
      <c r="GA120" s="21">
        <f>IF(Weights!$E120=0,0,$I120*Weights!GA120/Weights!$E120)</f>
        <v>0</v>
      </c>
      <c r="GB120" s="21">
        <f>IF(Weights!$E120=0,0,$I120*Weights!GB120/Weights!$E120)</f>
        <v>0</v>
      </c>
      <c r="GC120" s="21">
        <f>IF(Weights!$E120=0,0,$I120*Weights!GC120/Weights!$E120)</f>
        <v>0</v>
      </c>
      <c r="GD120" s="21">
        <f>IF(Weights!$E120=0,0,$I120*Weights!GD120/Weights!$E120)</f>
        <v>0</v>
      </c>
      <c r="GE120" s="21">
        <f>IF(Weights!$E120=0,0,$I120*Weights!GE120/Weights!$E120)</f>
        <v>0</v>
      </c>
      <c r="GF120" s="21">
        <f>IF(Weights!$E120=0,0,$I120*Weights!GF120/Weights!$E120)</f>
        <v>0</v>
      </c>
      <c r="GG120" s="21">
        <f>IF(Weights!$E120=0,0,$I120*Weights!GG120/Weights!$E120)</f>
        <v>0</v>
      </c>
      <c r="GH120" s="21">
        <f>IF(Weights!$E120=0,0,$I120*Weights!GH120/Weights!$E120)</f>
        <v>0</v>
      </c>
      <c r="GI120" s="21">
        <f>IF(Weights!$E120=0,0,$I120*Weights!GI120/Weights!$E120)</f>
        <v>0</v>
      </c>
      <c r="GJ120" s="21">
        <f>IF(Weights!$E120=0,0,$I120*Weights!GJ120/Weights!$E120)</f>
        <v>0</v>
      </c>
      <c r="GK120" s="21">
        <f>IF(Weights!$E120=0,0,$I120*Weights!GK120/Weights!$E120)</f>
        <v>0</v>
      </c>
      <c r="GL120" s="21">
        <f>IF(Weights!$E120=0,0,$I120*Weights!GL120/Weights!$E120)</f>
        <v>0</v>
      </c>
    </row>
    <row r="121" spans="1:194" s="19" customFormat="1" ht="13.5" customHeight="1" outlineLevel="1" x14ac:dyDescent="0.3">
      <c r="A121" s="10" t="s">
        <v>9</v>
      </c>
      <c r="B121" s="11" t="s">
        <v>224</v>
      </c>
      <c r="C121" s="12" t="s">
        <v>184</v>
      </c>
      <c r="D121" s="22" t="s">
        <v>225</v>
      </c>
      <c r="E121" s="49">
        <v>46336</v>
      </c>
      <c r="F121" s="14">
        <v>46350</v>
      </c>
      <c r="G121" s="49">
        <v>46336</v>
      </c>
      <c r="H121" s="14">
        <v>46350</v>
      </c>
      <c r="I121" s="15">
        <v>800</v>
      </c>
      <c r="J121" s="20">
        <f>IF(Weights!$E121=0,0,$I121*Weights!J121/Weights!$E121)</f>
        <v>0</v>
      </c>
      <c r="K121" s="21">
        <f>IF(Weights!$E121=0,0,$I121*Weights!K121/Weights!$E121)</f>
        <v>0</v>
      </c>
      <c r="L121" s="21">
        <f>IF(Weights!$E121=0,0,$I121*Weights!L121/Weights!$E121)</f>
        <v>0</v>
      </c>
      <c r="M121" s="21">
        <f>IF(Weights!$E121=0,0,$I121*Weights!M121/Weights!$E121)</f>
        <v>0</v>
      </c>
      <c r="N121" s="21">
        <f>IF(Weights!$E121=0,0,$I121*Weights!N121/Weights!$E121)</f>
        <v>0</v>
      </c>
      <c r="O121" s="21">
        <f>IF(Weights!$E121=0,0,$I121*Weights!O121/Weights!$E121)</f>
        <v>0</v>
      </c>
      <c r="P121" s="21">
        <f>IF(Weights!$E121=0,0,$I121*Weights!P121/Weights!$E121)</f>
        <v>0</v>
      </c>
      <c r="Q121" s="21">
        <f>IF(Weights!$E121=0,0,$I121*Weights!Q121/Weights!$E121)</f>
        <v>0</v>
      </c>
      <c r="R121" s="21">
        <f>IF(Weights!$E121=0,0,$I121*Weights!R121/Weights!$E121)</f>
        <v>0</v>
      </c>
      <c r="S121" s="21">
        <f>IF(Weights!$E121=0,0,$I121*Weights!S121/Weights!$E121)</f>
        <v>0</v>
      </c>
      <c r="T121" s="21">
        <f>IF(Weights!$E121=0,0,$I121*Weights!T121/Weights!$E121)</f>
        <v>0</v>
      </c>
      <c r="U121" s="21">
        <f>IF(Weights!$E121=0,0,$I121*Weights!U121/Weights!$E121)</f>
        <v>0</v>
      </c>
      <c r="V121" s="21">
        <f>IF(Weights!$E121=0,0,$I121*Weights!V121/Weights!$E121)</f>
        <v>0</v>
      </c>
      <c r="W121" s="21">
        <f>IF(Weights!$E121=0,0,$I121*Weights!W121/Weights!$E121)</f>
        <v>0</v>
      </c>
      <c r="X121" s="21">
        <f>IF(Weights!$E121=0,0,$I121*Weights!X121/Weights!$E121)</f>
        <v>0</v>
      </c>
      <c r="Y121" s="21">
        <f>IF(Weights!$E121=0,0,$I121*Weights!Y121/Weights!$E121)</f>
        <v>0</v>
      </c>
      <c r="Z121" s="21">
        <f>IF(Weights!$E121=0,0,$I121*Weights!Z121/Weights!$E121)</f>
        <v>0</v>
      </c>
      <c r="AA121" s="21">
        <f>IF(Weights!$E121=0,0,$I121*Weights!AA121/Weights!$E121)</f>
        <v>0</v>
      </c>
      <c r="AB121" s="21">
        <f>IF(Weights!$E121=0,0,$I121*Weights!AB121/Weights!$E121)</f>
        <v>0</v>
      </c>
      <c r="AC121" s="18">
        <f>IF(Weights!$E121=0,0,$I121*Weights!AC121/Weights!$E121)</f>
        <v>0</v>
      </c>
      <c r="AD121" s="21">
        <f>IF(Weights!$E121=0,0,$I121*Weights!AD121/Weights!$E121)</f>
        <v>0</v>
      </c>
      <c r="AE121" s="21">
        <f>IF(Weights!$E121=0,0,$I121*Weights!AE121/Weights!$E121)</f>
        <v>400</v>
      </c>
      <c r="AF121" s="21">
        <f>IF(Weights!$E121=0,0,$I121*Weights!AF121/Weights!$E121)</f>
        <v>400</v>
      </c>
      <c r="AG121" s="21">
        <f>IF(Weights!$E121=0,0,$I121*Weights!AG121/Weights!$E121)</f>
        <v>0</v>
      </c>
      <c r="AH121" s="21">
        <f>IF(Weights!$E121=0,0,$I121*Weights!AH121/Weights!$E121)</f>
        <v>0</v>
      </c>
      <c r="AI121" s="21">
        <f>IF(Weights!$E121=0,0,$I121*Weights!AI121/Weights!$E121)</f>
        <v>0</v>
      </c>
      <c r="AJ121" s="21">
        <f>IF(Weights!$E121=0,0,$I121*Weights!AJ121/Weights!$E121)</f>
        <v>0</v>
      </c>
      <c r="AK121" s="21">
        <f>IF(Weights!$E121=0,0,$I121*Weights!AK121/Weights!$E121)</f>
        <v>0</v>
      </c>
      <c r="AL121" s="21">
        <f>IF(Weights!$E121=0,0,$I121*Weights!AL121/Weights!$E121)</f>
        <v>0</v>
      </c>
      <c r="AM121" s="21">
        <f>IF(Weights!$E121=0,0,$I121*Weights!AM121/Weights!$E121)</f>
        <v>0</v>
      </c>
      <c r="AN121" s="21">
        <f>IF(Weights!$E121=0,0,$I121*Weights!AN121/Weights!$E121)</f>
        <v>0</v>
      </c>
      <c r="AO121" s="21">
        <f>IF(Weights!$E121=0,0,$I121*Weights!AO121/Weights!$E121)</f>
        <v>0</v>
      </c>
      <c r="AP121" s="21">
        <f>IF(Weights!$E121=0,0,$I121*Weights!AP121/Weights!$E121)</f>
        <v>0</v>
      </c>
      <c r="AQ121" s="21">
        <f>IF(Weights!$E121=0,0,$I121*Weights!AQ121/Weights!$E121)</f>
        <v>0</v>
      </c>
      <c r="AR121" s="21">
        <f>IF(Weights!$E121=0,0,$I121*Weights!AR121/Weights!$E121)</f>
        <v>0</v>
      </c>
      <c r="AS121" s="21">
        <f>IF(Weights!$E121=0,0,$I121*Weights!AS121/Weights!$E121)</f>
        <v>0</v>
      </c>
      <c r="AT121" s="21">
        <f>IF(Weights!$E121=0,0,$I121*Weights!AT121/Weights!$E121)</f>
        <v>0</v>
      </c>
      <c r="AU121" s="21">
        <f>IF(Weights!$E121=0,0,$I121*Weights!AU121/Weights!$E121)</f>
        <v>0</v>
      </c>
      <c r="AV121" s="21">
        <f>IF(Weights!$E121=0,0,$I121*Weights!AV121/Weights!$E121)</f>
        <v>0</v>
      </c>
      <c r="AW121" s="21">
        <f>IF(Weights!$E121=0,0,$I121*Weights!AW121/Weights!$E121)</f>
        <v>0</v>
      </c>
      <c r="AX121" s="21">
        <f>IF(Weights!$E121=0,0,$I121*Weights!AX121/Weights!$E121)</f>
        <v>0</v>
      </c>
      <c r="AY121" s="21">
        <f>IF(Weights!$E121=0,0,$I121*Weights!AY121/Weights!$E121)</f>
        <v>0</v>
      </c>
      <c r="AZ121" s="21">
        <f>IF(Weights!$E121=0,0,$I121*Weights!AZ121/Weights!$E121)</f>
        <v>0</v>
      </c>
      <c r="BA121" s="21">
        <f>IF(Weights!$E121=0,0,$I121*Weights!BA121/Weights!$E121)</f>
        <v>0</v>
      </c>
      <c r="BB121" s="21">
        <f>IF(Weights!$E121=0,0,$I121*Weights!BB121/Weights!$E121)</f>
        <v>0</v>
      </c>
      <c r="BC121" s="21">
        <f>IF(Weights!$E121=0,0,$I121*Weights!BC121/Weights!$E121)</f>
        <v>0</v>
      </c>
      <c r="BD121" s="21">
        <f>IF(Weights!$E121=0,0,$I121*Weights!BD121/Weights!$E121)</f>
        <v>0</v>
      </c>
      <c r="BE121" s="21">
        <f>IF(Weights!$E121=0,0,$I121*Weights!BE121/Weights!$E121)</f>
        <v>0</v>
      </c>
      <c r="BF121" s="21">
        <f>IF(Weights!$E121=0,0,$I121*Weights!BF121/Weights!$E121)</f>
        <v>0</v>
      </c>
      <c r="BG121" s="21">
        <f>IF(Weights!$E121=0,0,$I121*Weights!BG121/Weights!$E121)</f>
        <v>0</v>
      </c>
      <c r="BH121" s="21">
        <f>IF(Weights!$E121=0,0,$I121*Weights!BH121/Weights!$E121)</f>
        <v>0</v>
      </c>
      <c r="BI121" s="21">
        <f>IF(Weights!$E121=0,0,$I121*Weights!BI121/Weights!$E121)</f>
        <v>0</v>
      </c>
      <c r="BJ121" s="21">
        <f>IF(Weights!$E121=0,0,$I121*Weights!BJ121/Weights!$E121)</f>
        <v>0</v>
      </c>
      <c r="BK121" s="21">
        <f>IF(Weights!$E121=0,0,$I121*Weights!BK121/Weights!$E121)</f>
        <v>0</v>
      </c>
      <c r="BL121" s="21">
        <f>IF(Weights!$E121=0,0,$I121*Weights!BL121/Weights!$E121)</f>
        <v>0</v>
      </c>
      <c r="BM121" s="21">
        <f>IF(Weights!$E121=0,0,$I121*Weights!BM121/Weights!$E121)</f>
        <v>0</v>
      </c>
      <c r="BN121" s="21">
        <f>IF(Weights!$E121=0,0,$I121*Weights!BN121/Weights!$E121)</f>
        <v>0</v>
      </c>
      <c r="BO121" s="21">
        <f>IF(Weights!$E121=0,0,$I121*Weights!BO121/Weights!$E121)</f>
        <v>0</v>
      </c>
      <c r="BP121" s="21">
        <f>IF(Weights!$E121=0,0,$I121*Weights!BP121/Weights!$E121)</f>
        <v>0</v>
      </c>
      <c r="BQ121" s="21">
        <f>IF(Weights!$E121=0,0,$I121*Weights!BQ121/Weights!$E121)</f>
        <v>0</v>
      </c>
      <c r="BR121" s="21">
        <f>IF(Weights!$E121=0,0,$I121*Weights!BR121/Weights!$E121)</f>
        <v>0</v>
      </c>
      <c r="BS121" s="21">
        <f>IF(Weights!$E121=0,0,$I121*Weights!BS121/Weights!$E121)</f>
        <v>0</v>
      </c>
      <c r="BT121" s="21">
        <f>IF(Weights!$E121=0,0,$I121*Weights!BT121/Weights!$E121)</f>
        <v>0</v>
      </c>
      <c r="BU121" s="21">
        <f>IF(Weights!$E121=0,0,$I121*Weights!BU121/Weights!$E121)</f>
        <v>0</v>
      </c>
      <c r="BV121" s="21">
        <f>IF(Weights!$E121=0,0,$I121*Weights!BV121/Weights!$E121)</f>
        <v>0</v>
      </c>
      <c r="BW121" s="21">
        <f>IF(Weights!$E121=0,0,$I121*Weights!BW121/Weights!$E121)</f>
        <v>0</v>
      </c>
      <c r="BX121" s="21">
        <f>IF(Weights!$E121=0,0,$I121*Weights!BX121/Weights!$E121)</f>
        <v>0</v>
      </c>
      <c r="BY121" s="21">
        <f>IF(Weights!$E121=0,0,$I121*Weights!BY121/Weights!$E121)</f>
        <v>0</v>
      </c>
      <c r="BZ121" s="21">
        <f>IF(Weights!$E121=0,0,$I121*Weights!BZ121/Weights!$E121)</f>
        <v>0</v>
      </c>
      <c r="CA121" s="21">
        <f>IF(Weights!$E121=0,0,$I121*Weights!CA121/Weights!$E121)</f>
        <v>0</v>
      </c>
      <c r="CB121" s="21">
        <f>IF(Weights!$E121=0,0,$I121*Weights!CB121/Weights!$E121)</f>
        <v>0</v>
      </c>
      <c r="CC121" s="21">
        <f>IF(Weights!$E121=0,0,$I121*Weights!CC121/Weights!$E121)</f>
        <v>0</v>
      </c>
      <c r="CD121" s="21">
        <f>IF(Weights!$E121=0,0,$I121*Weights!CD121/Weights!$E121)</f>
        <v>0</v>
      </c>
      <c r="CE121" s="21">
        <f>IF(Weights!$E121=0,0,$I121*Weights!CE121/Weights!$E121)</f>
        <v>0</v>
      </c>
      <c r="CF121" s="21">
        <f>IF(Weights!$E121=0,0,$I121*Weights!CF121/Weights!$E121)</f>
        <v>0</v>
      </c>
      <c r="CG121" s="21">
        <f>IF(Weights!$E121=0,0,$I121*Weights!CG121/Weights!$E121)</f>
        <v>0</v>
      </c>
      <c r="CH121" s="21">
        <f>IF(Weights!$E121=0,0,$I121*Weights!CH121/Weights!$E121)</f>
        <v>0</v>
      </c>
      <c r="CI121" s="21">
        <f>IF(Weights!$E121=0,0,$I121*Weights!CI121/Weights!$E121)</f>
        <v>0</v>
      </c>
      <c r="CJ121" s="21">
        <f>IF(Weights!$E121=0,0,$I121*Weights!CJ121/Weights!$E121)</f>
        <v>0</v>
      </c>
      <c r="CK121" s="21">
        <f>IF(Weights!$E121=0,0,$I121*Weights!CK121/Weights!$E121)</f>
        <v>0</v>
      </c>
      <c r="CL121" s="21">
        <f>IF(Weights!$E121=0,0,$I121*Weights!CL121/Weights!$E121)</f>
        <v>0</v>
      </c>
      <c r="CM121" s="21">
        <f>IF(Weights!$E121=0,0,$I121*Weights!CM121/Weights!$E121)</f>
        <v>0</v>
      </c>
      <c r="CN121" s="21">
        <f>IF(Weights!$E121=0,0,$I121*Weights!CN121/Weights!$E121)</f>
        <v>0</v>
      </c>
      <c r="CO121" s="21">
        <f>IF(Weights!$E121=0,0,$I121*Weights!CO121/Weights!$E121)</f>
        <v>0</v>
      </c>
      <c r="CP121" s="21">
        <f>IF(Weights!$E121=0,0,$I121*Weights!CP121/Weights!$E121)</f>
        <v>0</v>
      </c>
      <c r="CQ121" s="21">
        <f>IF(Weights!$E121=0,0,$I121*Weights!CQ121/Weights!$E121)</f>
        <v>0</v>
      </c>
      <c r="CR121" s="21">
        <f>IF(Weights!$E121=0,0,$I121*Weights!CR121/Weights!$E121)</f>
        <v>0</v>
      </c>
      <c r="CS121" s="21">
        <f>IF(Weights!$E121=0,0,$I121*Weights!CS121/Weights!$E121)</f>
        <v>0</v>
      </c>
      <c r="CT121" s="21">
        <f>IF(Weights!$E121=0,0,$I121*Weights!CT121/Weights!$E121)</f>
        <v>0</v>
      </c>
      <c r="CU121" s="21">
        <f>IF(Weights!$E121=0,0,$I121*Weights!CU121/Weights!$E121)</f>
        <v>0</v>
      </c>
      <c r="CV121" s="21">
        <f>IF(Weights!$E121=0,0,$I121*Weights!CV121/Weights!$E121)</f>
        <v>0</v>
      </c>
      <c r="CW121" s="21">
        <f>IF(Weights!$E121=0,0,$I121*Weights!CW121/Weights!$E121)</f>
        <v>0</v>
      </c>
      <c r="CX121" s="21">
        <f>IF(Weights!$E121=0,0,$I121*Weights!CX121/Weights!$E121)</f>
        <v>0</v>
      </c>
      <c r="CY121" s="21">
        <f>IF(Weights!$E121=0,0,$I121*Weights!CY121/Weights!$E121)</f>
        <v>0</v>
      </c>
      <c r="CZ121" s="21">
        <f>IF(Weights!$E121=0,0,$I121*Weights!CZ121/Weights!$E121)</f>
        <v>0</v>
      </c>
      <c r="DA121" s="21">
        <f>IF(Weights!$E121=0,0,$I121*Weights!DA121/Weights!$E121)</f>
        <v>0</v>
      </c>
      <c r="DB121" s="21">
        <f>IF(Weights!$E121=0,0,$I121*Weights!DB121/Weights!$E121)</f>
        <v>0</v>
      </c>
      <c r="DC121" s="21">
        <f>IF(Weights!$E121=0,0,$I121*Weights!DC121/Weights!$E121)</f>
        <v>0</v>
      </c>
      <c r="DD121" s="21">
        <f>IF(Weights!$E121=0,0,$I121*Weights!DD121/Weights!$E121)</f>
        <v>0</v>
      </c>
      <c r="DE121" s="21">
        <f>IF(Weights!$E121=0,0,$I121*Weights!DE121/Weights!$E121)</f>
        <v>0</v>
      </c>
      <c r="DF121" s="21">
        <f>IF(Weights!$E121=0,0,$I121*Weights!DF121/Weights!$E121)</f>
        <v>0</v>
      </c>
      <c r="DG121" s="21">
        <f>IF(Weights!$E121=0,0,$I121*Weights!DG121/Weights!$E121)</f>
        <v>0</v>
      </c>
      <c r="DH121" s="21">
        <f>IF(Weights!$E121=0,0,$I121*Weights!DH121/Weights!$E121)</f>
        <v>0</v>
      </c>
      <c r="DI121" s="21">
        <f>IF(Weights!$E121=0,0,$I121*Weights!DI121/Weights!$E121)</f>
        <v>0</v>
      </c>
      <c r="DJ121" s="21">
        <f>IF(Weights!$E121=0,0,$I121*Weights!DJ121/Weights!$E121)</f>
        <v>0</v>
      </c>
      <c r="DK121" s="21">
        <f>IF(Weights!$E121=0,0,$I121*Weights!DK121/Weights!$E121)</f>
        <v>0</v>
      </c>
      <c r="DL121" s="21">
        <f>IF(Weights!$E121=0,0,$I121*Weights!DL121/Weights!$E121)</f>
        <v>0</v>
      </c>
      <c r="DM121" s="21">
        <f>IF(Weights!$E121=0,0,$I121*Weights!DM121/Weights!$E121)</f>
        <v>0</v>
      </c>
      <c r="DN121" s="21">
        <f>IF(Weights!$E121=0,0,$I121*Weights!DN121/Weights!$E121)</f>
        <v>0</v>
      </c>
      <c r="DO121" s="21">
        <f>IF(Weights!$E121=0,0,$I121*Weights!DO121/Weights!$E121)</f>
        <v>0</v>
      </c>
      <c r="DP121" s="21">
        <f>IF(Weights!$E121=0,0,$I121*Weights!DP121/Weights!$E121)</f>
        <v>0</v>
      </c>
      <c r="DQ121" s="21">
        <f>IF(Weights!$E121=0,0,$I121*Weights!DQ121/Weights!$E121)</f>
        <v>0</v>
      </c>
      <c r="DR121" s="21">
        <f>IF(Weights!$E121=0,0,$I121*Weights!DR121/Weights!$E121)</f>
        <v>0</v>
      </c>
      <c r="DS121" s="21">
        <f>IF(Weights!$E121=0,0,$I121*Weights!DS121/Weights!$E121)</f>
        <v>0</v>
      </c>
      <c r="DT121" s="21">
        <f>IF(Weights!$E121=0,0,$I121*Weights!DT121/Weights!$E121)</f>
        <v>0</v>
      </c>
      <c r="DU121" s="21">
        <f>IF(Weights!$E121=0,0,$I121*Weights!DU121/Weights!$E121)</f>
        <v>0</v>
      </c>
      <c r="DV121" s="21">
        <f>IF(Weights!$E121=0,0,$I121*Weights!DV121/Weights!$E121)</f>
        <v>0</v>
      </c>
      <c r="DW121" s="21">
        <f>IF(Weights!$E121=0,0,$I121*Weights!DW121/Weights!$E121)</f>
        <v>0</v>
      </c>
      <c r="DX121" s="21">
        <f>IF(Weights!$E121=0,0,$I121*Weights!DX121/Weights!$E121)</f>
        <v>0</v>
      </c>
      <c r="DY121" s="21">
        <f>IF(Weights!$E121=0,0,$I121*Weights!DY121/Weights!$E121)</f>
        <v>0</v>
      </c>
      <c r="DZ121" s="21">
        <f>IF(Weights!$E121=0,0,$I121*Weights!DZ121/Weights!$E121)</f>
        <v>0</v>
      </c>
      <c r="EA121" s="21">
        <f>IF(Weights!$E121=0,0,$I121*Weights!EA121/Weights!$E121)</f>
        <v>0</v>
      </c>
      <c r="EB121" s="21">
        <f>IF(Weights!$E121=0,0,$I121*Weights!EB121/Weights!$E121)</f>
        <v>0</v>
      </c>
      <c r="EC121" s="21">
        <f>IF(Weights!$E121=0,0,$I121*Weights!EC121/Weights!$E121)</f>
        <v>0</v>
      </c>
      <c r="ED121" s="21">
        <f>IF(Weights!$E121=0,0,$I121*Weights!ED121/Weights!$E121)</f>
        <v>0</v>
      </c>
      <c r="EE121" s="21">
        <f>IF(Weights!$E121=0,0,$I121*Weights!EE121/Weights!$E121)</f>
        <v>0</v>
      </c>
      <c r="EF121" s="21">
        <f>IF(Weights!$E121=0,0,$I121*Weights!EF121/Weights!$E121)</f>
        <v>0</v>
      </c>
      <c r="EG121" s="21">
        <f>IF(Weights!$E121=0,0,$I121*Weights!EG121/Weights!$E121)</f>
        <v>0</v>
      </c>
      <c r="EH121" s="21">
        <f>IF(Weights!$E121=0,0,$I121*Weights!EH121/Weights!$E121)</f>
        <v>0</v>
      </c>
      <c r="EI121" s="21">
        <f>IF(Weights!$E121=0,0,$I121*Weights!EI121/Weights!$E121)</f>
        <v>0</v>
      </c>
      <c r="EJ121" s="21">
        <f>IF(Weights!$E121=0,0,$I121*Weights!EJ121/Weights!$E121)</f>
        <v>0</v>
      </c>
      <c r="EK121" s="21">
        <f>IF(Weights!$E121=0,0,$I121*Weights!EK121/Weights!$E121)</f>
        <v>0</v>
      </c>
      <c r="EL121" s="21">
        <f>IF(Weights!$E121=0,0,$I121*Weights!EL121/Weights!$E121)</f>
        <v>0</v>
      </c>
      <c r="EM121" s="21">
        <f>IF(Weights!$E121=0,0,$I121*Weights!EM121/Weights!$E121)</f>
        <v>0</v>
      </c>
      <c r="EN121" s="21">
        <f>IF(Weights!$E121=0,0,$I121*Weights!EN121/Weights!$E121)</f>
        <v>0</v>
      </c>
      <c r="EO121" s="21">
        <f>IF(Weights!$E121=0,0,$I121*Weights!EO121/Weights!$E121)</f>
        <v>0</v>
      </c>
      <c r="EP121" s="21">
        <f>IF(Weights!$E121=0,0,$I121*Weights!EP121/Weights!$E121)</f>
        <v>0</v>
      </c>
      <c r="EQ121" s="21">
        <f>IF(Weights!$E121=0,0,$I121*Weights!EQ121/Weights!$E121)</f>
        <v>0</v>
      </c>
      <c r="ER121" s="21">
        <f>IF(Weights!$E121=0,0,$I121*Weights!ER121/Weights!$E121)</f>
        <v>0</v>
      </c>
      <c r="ES121" s="21">
        <f>IF(Weights!$E121=0,0,$I121*Weights!ES121/Weights!$E121)</f>
        <v>0</v>
      </c>
      <c r="ET121" s="21">
        <f>IF(Weights!$E121=0,0,$I121*Weights!ET121/Weights!$E121)</f>
        <v>0</v>
      </c>
      <c r="EU121" s="21">
        <f>IF(Weights!$E121=0,0,$I121*Weights!EU121/Weights!$E121)</f>
        <v>0</v>
      </c>
      <c r="EV121" s="21">
        <f>IF(Weights!$E121=0,0,$I121*Weights!EV121/Weights!$E121)</f>
        <v>0</v>
      </c>
      <c r="EW121" s="21">
        <f>IF(Weights!$E121=0,0,$I121*Weights!EW121/Weights!$E121)</f>
        <v>0</v>
      </c>
      <c r="EX121" s="21">
        <f>IF(Weights!$E121=0,0,$I121*Weights!EX121/Weights!$E121)</f>
        <v>0</v>
      </c>
      <c r="EY121" s="21">
        <f>IF(Weights!$E121=0,0,$I121*Weights!EY121/Weights!$E121)</f>
        <v>0</v>
      </c>
      <c r="EZ121" s="21">
        <f>IF(Weights!$E121=0,0,$I121*Weights!EZ121/Weights!$E121)</f>
        <v>0</v>
      </c>
      <c r="FA121" s="21">
        <f>IF(Weights!$E121=0,0,$I121*Weights!FA121/Weights!$E121)</f>
        <v>0</v>
      </c>
      <c r="FB121" s="21">
        <f>IF(Weights!$E121=0,0,$I121*Weights!FB121/Weights!$E121)</f>
        <v>0</v>
      </c>
      <c r="FC121" s="21">
        <f>IF(Weights!$E121=0,0,$I121*Weights!FC121/Weights!$E121)</f>
        <v>0</v>
      </c>
      <c r="FD121" s="21">
        <f>IF(Weights!$E121=0,0,$I121*Weights!FD121/Weights!$E121)</f>
        <v>0</v>
      </c>
      <c r="FE121" s="21">
        <f>IF(Weights!$E121=0,0,$I121*Weights!FE121/Weights!$E121)</f>
        <v>0</v>
      </c>
      <c r="FF121" s="21">
        <f>IF(Weights!$E121=0,0,$I121*Weights!FF121/Weights!$E121)</f>
        <v>0</v>
      </c>
      <c r="FG121" s="21">
        <f>IF(Weights!$E121=0,0,$I121*Weights!FG121/Weights!$E121)</f>
        <v>0</v>
      </c>
      <c r="FH121" s="21">
        <f>IF(Weights!$E121=0,0,$I121*Weights!FH121/Weights!$E121)</f>
        <v>0</v>
      </c>
      <c r="FI121" s="21">
        <f>IF(Weights!$E121=0,0,$I121*Weights!FI121/Weights!$E121)</f>
        <v>0</v>
      </c>
      <c r="FJ121" s="21">
        <f>IF(Weights!$E121=0,0,$I121*Weights!FJ121/Weights!$E121)</f>
        <v>0</v>
      </c>
      <c r="FK121" s="21">
        <f>IF(Weights!$E121=0,0,$I121*Weights!FK121/Weights!$E121)</f>
        <v>0</v>
      </c>
      <c r="FL121" s="21">
        <f>IF(Weights!$E121=0,0,$I121*Weights!FL121/Weights!$E121)</f>
        <v>0</v>
      </c>
      <c r="FM121" s="21">
        <f>IF(Weights!$E121=0,0,$I121*Weights!FM121/Weights!$E121)</f>
        <v>0</v>
      </c>
      <c r="FN121" s="21">
        <f>IF(Weights!$E121=0,0,$I121*Weights!FN121/Weights!$E121)</f>
        <v>0</v>
      </c>
      <c r="FO121" s="21">
        <f>IF(Weights!$E121=0,0,$I121*Weights!FO121/Weights!$E121)</f>
        <v>0</v>
      </c>
      <c r="FP121" s="21">
        <f>IF(Weights!$E121=0,0,$I121*Weights!FP121/Weights!$E121)</f>
        <v>0</v>
      </c>
      <c r="FQ121" s="21">
        <f>IF(Weights!$E121=0,0,$I121*Weights!FQ121/Weights!$E121)</f>
        <v>0</v>
      </c>
      <c r="FR121" s="21">
        <f>IF(Weights!$E121=0,0,$I121*Weights!FR121/Weights!$E121)</f>
        <v>0</v>
      </c>
      <c r="FS121" s="21">
        <f>IF(Weights!$E121=0,0,$I121*Weights!FS121/Weights!$E121)</f>
        <v>0</v>
      </c>
      <c r="FT121" s="21">
        <f>IF(Weights!$E121=0,0,$I121*Weights!FT121/Weights!$E121)</f>
        <v>0</v>
      </c>
      <c r="FU121" s="21">
        <f>IF(Weights!$E121=0,0,$I121*Weights!FU121/Weights!$E121)</f>
        <v>0</v>
      </c>
      <c r="FV121" s="21">
        <f>IF(Weights!$E121=0,0,$I121*Weights!FV121/Weights!$E121)</f>
        <v>0</v>
      </c>
      <c r="FW121" s="21">
        <f>IF(Weights!$E121=0,0,$I121*Weights!FW121/Weights!$E121)</f>
        <v>0</v>
      </c>
      <c r="FX121" s="21">
        <f>IF(Weights!$E121=0,0,$I121*Weights!FX121/Weights!$E121)</f>
        <v>0</v>
      </c>
      <c r="FY121" s="21">
        <f>IF(Weights!$E121=0,0,$I121*Weights!FY121/Weights!$E121)</f>
        <v>0</v>
      </c>
      <c r="FZ121" s="21">
        <f>IF(Weights!$E121=0,0,$I121*Weights!FZ121/Weights!$E121)</f>
        <v>0</v>
      </c>
      <c r="GA121" s="21">
        <f>IF(Weights!$E121=0,0,$I121*Weights!GA121/Weights!$E121)</f>
        <v>0</v>
      </c>
      <c r="GB121" s="21">
        <f>IF(Weights!$E121=0,0,$I121*Weights!GB121/Weights!$E121)</f>
        <v>0</v>
      </c>
      <c r="GC121" s="21">
        <f>IF(Weights!$E121=0,0,$I121*Weights!GC121/Weights!$E121)</f>
        <v>0</v>
      </c>
      <c r="GD121" s="21">
        <f>IF(Weights!$E121=0,0,$I121*Weights!GD121/Weights!$E121)</f>
        <v>0</v>
      </c>
      <c r="GE121" s="21">
        <f>IF(Weights!$E121=0,0,$I121*Weights!GE121/Weights!$E121)</f>
        <v>0</v>
      </c>
      <c r="GF121" s="21">
        <f>IF(Weights!$E121=0,0,$I121*Weights!GF121/Weights!$E121)</f>
        <v>0</v>
      </c>
      <c r="GG121" s="21">
        <f>IF(Weights!$E121=0,0,$I121*Weights!GG121/Weights!$E121)</f>
        <v>0</v>
      </c>
      <c r="GH121" s="21">
        <f>IF(Weights!$E121=0,0,$I121*Weights!GH121/Weights!$E121)</f>
        <v>0</v>
      </c>
      <c r="GI121" s="21">
        <f>IF(Weights!$E121=0,0,$I121*Weights!GI121/Weights!$E121)</f>
        <v>0</v>
      </c>
      <c r="GJ121" s="21">
        <f>IF(Weights!$E121=0,0,$I121*Weights!GJ121/Weights!$E121)</f>
        <v>0</v>
      </c>
      <c r="GK121" s="21">
        <f>IF(Weights!$E121=0,0,$I121*Weights!GK121/Weights!$E121)</f>
        <v>0</v>
      </c>
      <c r="GL121" s="21">
        <f>IF(Weights!$E121=0,0,$I121*Weights!GL121/Weights!$E121)</f>
        <v>0</v>
      </c>
    </row>
    <row r="122" spans="1:194" s="19" customFormat="1" ht="13.5" customHeight="1" outlineLevel="1" x14ac:dyDescent="0.3">
      <c r="A122" s="10" t="s">
        <v>9</v>
      </c>
      <c r="B122" s="11" t="s">
        <v>226</v>
      </c>
      <c r="C122" s="12" t="s">
        <v>184</v>
      </c>
      <c r="D122" s="22" t="s">
        <v>227</v>
      </c>
      <c r="E122" s="49">
        <v>46392</v>
      </c>
      <c r="F122" s="14">
        <v>46401</v>
      </c>
      <c r="G122" s="49">
        <v>46392</v>
      </c>
      <c r="H122" s="14">
        <v>46401</v>
      </c>
      <c r="I122" s="15">
        <v>900</v>
      </c>
      <c r="J122" s="20">
        <f>IF(Weights!$E122=0,0,$I122*Weights!J122/Weights!$E122)</f>
        <v>0</v>
      </c>
      <c r="K122" s="21">
        <f>IF(Weights!$E122=0,0,$I122*Weights!K122/Weights!$E122)</f>
        <v>0</v>
      </c>
      <c r="L122" s="21">
        <f>IF(Weights!$E122=0,0,$I122*Weights!L122/Weights!$E122)</f>
        <v>0</v>
      </c>
      <c r="M122" s="21">
        <f>IF(Weights!$E122=0,0,$I122*Weights!M122/Weights!$E122)</f>
        <v>0</v>
      </c>
      <c r="N122" s="21">
        <f>IF(Weights!$E122=0,0,$I122*Weights!N122/Weights!$E122)</f>
        <v>0</v>
      </c>
      <c r="O122" s="21">
        <f>IF(Weights!$E122=0,0,$I122*Weights!O122/Weights!$E122)</f>
        <v>0</v>
      </c>
      <c r="P122" s="21">
        <f>IF(Weights!$E122=0,0,$I122*Weights!P122/Weights!$E122)</f>
        <v>0</v>
      </c>
      <c r="Q122" s="21">
        <f>IF(Weights!$E122=0,0,$I122*Weights!Q122/Weights!$E122)</f>
        <v>0</v>
      </c>
      <c r="R122" s="21">
        <f>IF(Weights!$E122=0,0,$I122*Weights!R122/Weights!$E122)</f>
        <v>0</v>
      </c>
      <c r="S122" s="21">
        <f>IF(Weights!$E122=0,0,$I122*Weights!S122/Weights!$E122)</f>
        <v>0</v>
      </c>
      <c r="T122" s="21">
        <f>IF(Weights!$E122=0,0,$I122*Weights!T122/Weights!$E122)</f>
        <v>0</v>
      </c>
      <c r="U122" s="21">
        <f>IF(Weights!$E122=0,0,$I122*Weights!U122/Weights!$E122)</f>
        <v>0</v>
      </c>
      <c r="V122" s="21">
        <f>IF(Weights!$E122=0,0,$I122*Weights!V122/Weights!$E122)</f>
        <v>0</v>
      </c>
      <c r="W122" s="21">
        <f>IF(Weights!$E122=0,0,$I122*Weights!W122/Weights!$E122)</f>
        <v>0</v>
      </c>
      <c r="X122" s="21">
        <f>IF(Weights!$E122=0,0,$I122*Weights!X122/Weights!$E122)</f>
        <v>0</v>
      </c>
      <c r="Y122" s="21">
        <f>IF(Weights!$E122=0,0,$I122*Weights!Y122/Weights!$E122)</f>
        <v>0</v>
      </c>
      <c r="Z122" s="21">
        <f>IF(Weights!$E122=0,0,$I122*Weights!Z122/Weights!$E122)</f>
        <v>0</v>
      </c>
      <c r="AA122" s="21">
        <f>IF(Weights!$E122=0,0,$I122*Weights!AA122/Weights!$E122)</f>
        <v>0</v>
      </c>
      <c r="AB122" s="21">
        <f>IF(Weights!$E122=0,0,$I122*Weights!AB122/Weights!$E122)</f>
        <v>0</v>
      </c>
      <c r="AC122" s="18">
        <f>IF(Weights!$E122=0,0,$I122*Weights!AC122/Weights!$E122)</f>
        <v>0</v>
      </c>
      <c r="AD122" s="21">
        <f>IF(Weights!$E122=0,0,$I122*Weights!AD122/Weights!$E122)</f>
        <v>0</v>
      </c>
      <c r="AE122" s="21">
        <f>IF(Weights!$E122=0,0,$I122*Weights!AE122/Weights!$E122)</f>
        <v>0</v>
      </c>
      <c r="AF122" s="21">
        <f>IF(Weights!$E122=0,0,$I122*Weights!AF122/Weights!$E122)</f>
        <v>0</v>
      </c>
      <c r="AG122" s="21">
        <f>IF(Weights!$E122=0,0,$I122*Weights!AG122/Weights!$E122)</f>
        <v>0</v>
      </c>
      <c r="AH122" s="21">
        <f>IF(Weights!$E122=0,0,$I122*Weights!AH122/Weights!$E122)</f>
        <v>0</v>
      </c>
      <c r="AI122" s="21">
        <f>IF(Weights!$E122=0,0,$I122*Weights!AI122/Weights!$E122)</f>
        <v>0</v>
      </c>
      <c r="AJ122" s="21">
        <f>IF(Weights!$E122=0,0,$I122*Weights!AJ122/Weights!$E122)</f>
        <v>0</v>
      </c>
      <c r="AK122" s="21">
        <f>IF(Weights!$E122=0,0,$I122*Weights!AK122/Weights!$E122)</f>
        <v>0</v>
      </c>
      <c r="AL122" s="21">
        <f>IF(Weights!$E122=0,0,$I122*Weights!AL122/Weights!$E122)</f>
        <v>0</v>
      </c>
      <c r="AM122" s="21">
        <f>IF(Weights!$E122=0,0,$I122*Weights!AM122/Weights!$E122)</f>
        <v>450</v>
      </c>
      <c r="AN122" s="21">
        <f>IF(Weights!$E122=0,0,$I122*Weights!AN122/Weights!$E122)</f>
        <v>450</v>
      </c>
      <c r="AO122" s="21">
        <f>IF(Weights!$E122=0,0,$I122*Weights!AO122/Weights!$E122)</f>
        <v>0</v>
      </c>
      <c r="AP122" s="21">
        <f>IF(Weights!$E122=0,0,$I122*Weights!AP122/Weights!$E122)</f>
        <v>0</v>
      </c>
      <c r="AQ122" s="21">
        <f>IF(Weights!$E122=0,0,$I122*Weights!AQ122/Weights!$E122)</f>
        <v>0</v>
      </c>
      <c r="AR122" s="21">
        <f>IF(Weights!$E122=0,0,$I122*Weights!AR122/Weights!$E122)</f>
        <v>0</v>
      </c>
      <c r="AS122" s="21">
        <f>IF(Weights!$E122=0,0,$I122*Weights!AS122/Weights!$E122)</f>
        <v>0</v>
      </c>
      <c r="AT122" s="21">
        <f>IF(Weights!$E122=0,0,$I122*Weights!AT122/Weights!$E122)</f>
        <v>0</v>
      </c>
      <c r="AU122" s="21">
        <f>IF(Weights!$E122=0,0,$I122*Weights!AU122/Weights!$E122)</f>
        <v>0</v>
      </c>
      <c r="AV122" s="21">
        <f>IF(Weights!$E122=0,0,$I122*Weights!AV122/Weights!$E122)</f>
        <v>0</v>
      </c>
      <c r="AW122" s="21">
        <f>IF(Weights!$E122=0,0,$I122*Weights!AW122/Weights!$E122)</f>
        <v>0</v>
      </c>
      <c r="AX122" s="21">
        <f>IF(Weights!$E122=0,0,$I122*Weights!AX122/Weights!$E122)</f>
        <v>0</v>
      </c>
      <c r="AY122" s="21">
        <f>IF(Weights!$E122=0,0,$I122*Weights!AY122/Weights!$E122)</f>
        <v>0</v>
      </c>
      <c r="AZ122" s="21">
        <f>IF(Weights!$E122=0,0,$I122*Weights!AZ122/Weights!$E122)</f>
        <v>0</v>
      </c>
      <c r="BA122" s="21">
        <f>IF(Weights!$E122=0,0,$I122*Weights!BA122/Weights!$E122)</f>
        <v>0</v>
      </c>
      <c r="BB122" s="21">
        <f>IF(Weights!$E122=0,0,$I122*Weights!BB122/Weights!$E122)</f>
        <v>0</v>
      </c>
      <c r="BC122" s="21">
        <f>IF(Weights!$E122=0,0,$I122*Weights!BC122/Weights!$E122)</f>
        <v>0</v>
      </c>
      <c r="BD122" s="21">
        <f>IF(Weights!$E122=0,0,$I122*Weights!BD122/Weights!$E122)</f>
        <v>0</v>
      </c>
      <c r="BE122" s="21">
        <f>IF(Weights!$E122=0,0,$I122*Weights!BE122/Weights!$E122)</f>
        <v>0</v>
      </c>
      <c r="BF122" s="21">
        <f>IF(Weights!$E122=0,0,$I122*Weights!BF122/Weights!$E122)</f>
        <v>0</v>
      </c>
      <c r="BG122" s="21">
        <f>IF(Weights!$E122=0,0,$I122*Weights!BG122/Weights!$E122)</f>
        <v>0</v>
      </c>
      <c r="BH122" s="21">
        <f>IF(Weights!$E122=0,0,$I122*Weights!BH122/Weights!$E122)</f>
        <v>0</v>
      </c>
      <c r="BI122" s="21">
        <f>IF(Weights!$E122=0,0,$I122*Weights!BI122/Weights!$E122)</f>
        <v>0</v>
      </c>
      <c r="BJ122" s="21">
        <f>IF(Weights!$E122=0,0,$I122*Weights!BJ122/Weights!$E122)</f>
        <v>0</v>
      </c>
      <c r="BK122" s="21">
        <f>IF(Weights!$E122=0,0,$I122*Weights!BK122/Weights!$E122)</f>
        <v>0</v>
      </c>
      <c r="BL122" s="21">
        <f>IF(Weights!$E122=0,0,$I122*Weights!BL122/Weights!$E122)</f>
        <v>0</v>
      </c>
      <c r="BM122" s="21">
        <f>IF(Weights!$E122=0,0,$I122*Weights!BM122/Weights!$E122)</f>
        <v>0</v>
      </c>
      <c r="BN122" s="21">
        <f>IF(Weights!$E122=0,0,$I122*Weights!BN122/Weights!$E122)</f>
        <v>0</v>
      </c>
      <c r="BO122" s="21">
        <f>IF(Weights!$E122=0,0,$I122*Weights!BO122/Weights!$E122)</f>
        <v>0</v>
      </c>
      <c r="BP122" s="21">
        <f>IF(Weights!$E122=0,0,$I122*Weights!BP122/Weights!$E122)</f>
        <v>0</v>
      </c>
      <c r="BQ122" s="21">
        <f>IF(Weights!$E122=0,0,$I122*Weights!BQ122/Weights!$E122)</f>
        <v>0</v>
      </c>
      <c r="BR122" s="21">
        <f>IF(Weights!$E122=0,0,$I122*Weights!BR122/Weights!$E122)</f>
        <v>0</v>
      </c>
      <c r="BS122" s="21">
        <f>IF(Weights!$E122=0,0,$I122*Weights!BS122/Weights!$E122)</f>
        <v>0</v>
      </c>
      <c r="BT122" s="21">
        <f>IF(Weights!$E122=0,0,$I122*Weights!BT122/Weights!$E122)</f>
        <v>0</v>
      </c>
      <c r="BU122" s="21">
        <f>IF(Weights!$E122=0,0,$I122*Weights!BU122/Weights!$E122)</f>
        <v>0</v>
      </c>
      <c r="BV122" s="21">
        <f>IF(Weights!$E122=0,0,$I122*Weights!BV122/Weights!$E122)</f>
        <v>0</v>
      </c>
      <c r="BW122" s="21">
        <f>IF(Weights!$E122=0,0,$I122*Weights!BW122/Weights!$E122)</f>
        <v>0</v>
      </c>
      <c r="BX122" s="21">
        <f>IF(Weights!$E122=0,0,$I122*Weights!BX122/Weights!$E122)</f>
        <v>0</v>
      </c>
      <c r="BY122" s="21">
        <f>IF(Weights!$E122=0,0,$I122*Weights!BY122/Weights!$E122)</f>
        <v>0</v>
      </c>
      <c r="BZ122" s="21">
        <f>IF(Weights!$E122=0,0,$I122*Weights!BZ122/Weights!$E122)</f>
        <v>0</v>
      </c>
      <c r="CA122" s="21">
        <f>IF(Weights!$E122=0,0,$I122*Weights!CA122/Weights!$E122)</f>
        <v>0</v>
      </c>
      <c r="CB122" s="21">
        <f>IF(Weights!$E122=0,0,$I122*Weights!CB122/Weights!$E122)</f>
        <v>0</v>
      </c>
      <c r="CC122" s="21">
        <f>IF(Weights!$E122=0,0,$I122*Weights!CC122/Weights!$E122)</f>
        <v>0</v>
      </c>
      <c r="CD122" s="21">
        <f>IF(Weights!$E122=0,0,$I122*Weights!CD122/Weights!$E122)</f>
        <v>0</v>
      </c>
      <c r="CE122" s="21">
        <f>IF(Weights!$E122=0,0,$I122*Weights!CE122/Weights!$E122)</f>
        <v>0</v>
      </c>
      <c r="CF122" s="21">
        <f>IF(Weights!$E122=0,0,$I122*Weights!CF122/Weights!$E122)</f>
        <v>0</v>
      </c>
      <c r="CG122" s="21">
        <f>IF(Weights!$E122=0,0,$I122*Weights!CG122/Weights!$E122)</f>
        <v>0</v>
      </c>
      <c r="CH122" s="21">
        <f>IF(Weights!$E122=0,0,$I122*Weights!CH122/Weights!$E122)</f>
        <v>0</v>
      </c>
      <c r="CI122" s="21">
        <f>IF(Weights!$E122=0,0,$I122*Weights!CI122/Weights!$E122)</f>
        <v>0</v>
      </c>
      <c r="CJ122" s="21">
        <f>IF(Weights!$E122=0,0,$I122*Weights!CJ122/Weights!$E122)</f>
        <v>0</v>
      </c>
      <c r="CK122" s="21">
        <f>IF(Weights!$E122=0,0,$I122*Weights!CK122/Weights!$E122)</f>
        <v>0</v>
      </c>
      <c r="CL122" s="21">
        <f>IF(Weights!$E122=0,0,$I122*Weights!CL122/Weights!$E122)</f>
        <v>0</v>
      </c>
      <c r="CM122" s="21">
        <f>IF(Weights!$E122=0,0,$I122*Weights!CM122/Weights!$E122)</f>
        <v>0</v>
      </c>
      <c r="CN122" s="21">
        <f>IF(Weights!$E122=0,0,$I122*Weights!CN122/Weights!$E122)</f>
        <v>0</v>
      </c>
      <c r="CO122" s="21">
        <f>IF(Weights!$E122=0,0,$I122*Weights!CO122/Weights!$E122)</f>
        <v>0</v>
      </c>
      <c r="CP122" s="21">
        <f>IF(Weights!$E122=0,0,$I122*Weights!CP122/Weights!$E122)</f>
        <v>0</v>
      </c>
      <c r="CQ122" s="21">
        <f>IF(Weights!$E122=0,0,$I122*Weights!CQ122/Weights!$E122)</f>
        <v>0</v>
      </c>
      <c r="CR122" s="21">
        <f>IF(Weights!$E122=0,0,$I122*Weights!CR122/Weights!$E122)</f>
        <v>0</v>
      </c>
      <c r="CS122" s="21">
        <f>IF(Weights!$E122=0,0,$I122*Weights!CS122/Weights!$E122)</f>
        <v>0</v>
      </c>
      <c r="CT122" s="21">
        <f>IF(Weights!$E122=0,0,$I122*Weights!CT122/Weights!$E122)</f>
        <v>0</v>
      </c>
      <c r="CU122" s="21">
        <f>IF(Weights!$E122=0,0,$I122*Weights!CU122/Weights!$E122)</f>
        <v>0</v>
      </c>
      <c r="CV122" s="21">
        <f>IF(Weights!$E122=0,0,$I122*Weights!CV122/Weights!$E122)</f>
        <v>0</v>
      </c>
      <c r="CW122" s="21">
        <f>IF(Weights!$E122=0,0,$I122*Weights!CW122/Weights!$E122)</f>
        <v>0</v>
      </c>
      <c r="CX122" s="21">
        <f>IF(Weights!$E122=0,0,$I122*Weights!CX122/Weights!$E122)</f>
        <v>0</v>
      </c>
      <c r="CY122" s="21">
        <f>IF(Weights!$E122=0,0,$I122*Weights!CY122/Weights!$E122)</f>
        <v>0</v>
      </c>
      <c r="CZ122" s="21">
        <f>IF(Weights!$E122=0,0,$I122*Weights!CZ122/Weights!$E122)</f>
        <v>0</v>
      </c>
      <c r="DA122" s="21">
        <f>IF(Weights!$E122=0,0,$I122*Weights!DA122/Weights!$E122)</f>
        <v>0</v>
      </c>
      <c r="DB122" s="21">
        <f>IF(Weights!$E122=0,0,$I122*Weights!DB122/Weights!$E122)</f>
        <v>0</v>
      </c>
      <c r="DC122" s="21">
        <f>IF(Weights!$E122=0,0,$I122*Weights!DC122/Weights!$E122)</f>
        <v>0</v>
      </c>
      <c r="DD122" s="21">
        <f>IF(Weights!$E122=0,0,$I122*Weights!DD122/Weights!$E122)</f>
        <v>0</v>
      </c>
      <c r="DE122" s="21">
        <f>IF(Weights!$E122=0,0,$I122*Weights!DE122/Weights!$E122)</f>
        <v>0</v>
      </c>
      <c r="DF122" s="21">
        <f>IF(Weights!$E122=0,0,$I122*Weights!DF122/Weights!$E122)</f>
        <v>0</v>
      </c>
      <c r="DG122" s="21">
        <f>IF(Weights!$E122=0,0,$I122*Weights!DG122/Weights!$E122)</f>
        <v>0</v>
      </c>
      <c r="DH122" s="21">
        <f>IF(Weights!$E122=0,0,$I122*Weights!DH122/Weights!$E122)</f>
        <v>0</v>
      </c>
      <c r="DI122" s="21">
        <f>IF(Weights!$E122=0,0,$I122*Weights!DI122/Weights!$E122)</f>
        <v>0</v>
      </c>
      <c r="DJ122" s="21">
        <f>IF(Weights!$E122=0,0,$I122*Weights!DJ122/Weights!$E122)</f>
        <v>0</v>
      </c>
      <c r="DK122" s="21">
        <f>IF(Weights!$E122=0,0,$I122*Weights!DK122/Weights!$E122)</f>
        <v>0</v>
      </c>
      <c r="DL122" s="21">
        <f>IF(Weights!$E122=0,0,$I122*Weights!DL122/Weights!$E122)</f>
        <v>0</v>
      </c>
      <c r="DM122" s="21">
        <f>IF(Weights!$E122=0,0,$I122*Weights!DM122/Weights!$E122)</f>
        <v>0</v>
      </c>
      <c r="DN122" s="21">
        <f>IF(Weights!$E122=0,0,$I122*Weights!DN122/Weights!$E122)</f>
        <v>0</v>
      </c>
      <c r="DO122" s="21">
        <f>IF(Weights!$E122=0,0,$I122*Weights!DO122/Weights!$E122)</f>
        <v>0</v>
      </c>
      <c r="DP122" s="21">
        <f>IF(Weights!$E122=0,0,$I122*Weights!DP122/Weights!$E122)</f>
        <v>0</v>
      </c>
      <c r="DQ122" s="21">
        <f>IF(Weights!$E122=0,0,$I122*Weights!DQ122/Weights!$E122)</f>
        <v>0</v>
      </c>
      <c r="DR122" s="21">
        <f>IF(Weights!$E122=0,0,$I122*Weights!DR122/Weights!$E122)</f>
        <v>0</v>
      </c>
      <c r="DS122" s="21">
        <f>IF(Weights!$E122=0,0,$I122*Weights!DS122/Weights!$E122)</f>
        <v>0</v>
      </c>
      <c r="DT122" s="21">
        <f>IF(Weights!$E122=0,0,$I122*Weights!DT122/Weights!$E122)</f>
        <v>0</v>
      </c>
      <c r="DU122" s="21">
        <f>IF(Weights!$E122=0,0,$I122*Weights!DU122/Weights!$E122)</f>
        <v>0</v>
      </c>
      <c r="DV122" s="21">
        <f>IF(Weights!$E122=0,0,$I122*Weights!DV122/Weights!$E122)</f>
        <v>0</v>
      </c>
      <c r="DW122" s="21">
        <f>IF(Weights!$E122=0,0,$I122*Weights!DW122/Weights!$E122)</f>
        <v>0</v>
      </c>
      <c r="DX122" s="21">
        <f>IF(Weights!$E122=0,0,$I122*Weights!DX122/Weights!$E122)</f>
        <v>0</v>
      </c>
      <c r="DY122" s="21">
        <f>IF(Weights!$E122=0,0,$I122*Weights!DY122/Weights!$E122)</f>
        <v>0</v>
      </c>
      <c r="DZ122" s="21">
        <f>IF(Weights!$E122=0,0,$I122*Weights!DZ122/Weights!$E122)</f>
        <v>0</v>
      </c>
      <c r="EA122" s="21">
        <f>IF(Weights!$E122=0,0,$I122*Weights!EA122/Weights!$E122)</f>
        <v>0</v>
      </c>
      <c r="EB122" s="21">
        <f>IF(Weights!$E122=0,0,$I122*Weights!EB122/Weights!$E122)</f>
        <v>0</v>
      </c>
      <c r="EC122" s="21">
        <f>IF(Weights!$E122=0,0,$I122*Weights!EC122/Weights!$E122)</f>
        <v>0</v>
      </c>
      <c r="ED122" s="21">
        <f>IF(Weights!$E122=0,0,$I122*Weights!ED122/Weights!$E122)</f>
        <v>0</v>
      </c>
      <c r="EE122" s="21">
        <f>IF(Weights!$E122=0,0,$I122*Weights!EE122/Weights!$E122)</f>
        <v>0</v>
      </c>
      <c r="EF122" s="21">
        <f>IF(Weights!$E122=0,0,$I122*Weights!EF122/Weights!$E122)</f>
        <v>0</v>
      </c>
      <c r="EG122" s="21">
        <f>IF(Weights!$E122=0,0,$I122*Weights!EG122/Weights!$E122)</f>
        <v>0</v>
      </c>
      <c r="EH122" s="21">
        <f>IF(Weights!$E122=0,0,$I122*Weights!EH122/Weights!$E122)</f>
        <v>0</v>
      </c>
      <c r="EI122" s="21">
        <f>IF(Weights!$E122=0,0,$I122*Weights!EI122/Weights!$E122)</f>
        <v>0</v>
      </c>
      <c r="EJ122" s="21">
        <f>IF(Weights!$E122=0,0,$I122*Weights!EJ122/Weights!$E122)</f>
        <v>0</v>
      </c>
      <c r="EK122" s="21">
        <f>IF(Weights!$E122=0,0,$I122*Weights!EK122/Weights!$E122)</f>
        <v>0</v>
      </c>
      <c r="EL122" s="21">
        <f>IF(Weights!$E122=0,0,$I122*Weights!EL122/Weights!$E122)</f>
        <v>0</v>
      </c>
      <c r="EM122" s="21">
        <f>IF(Weights!$E122=0,0,$I122*Weights!EM122/Weights!$E122)</f>
        <v>0</v>
      </c>
      <c r="EN122" s="21">
        <f>IF(Weights!$E122=0,0,$I122*Weights!EN122/Weights!$E122)</f>
        <v>0</v>
      </c>
      <c r="EO122" s="21">
        <f>IF(Weights!$E122=0,0,$I122*Weights!EO122/Weights!$E122)</f>
        <v>0</v>
      </c>
      <c r="EP122" s="21">
        <f>IF(Weights!$E122=0,0,$I122*Weights!EP122/Weights!$E122)</f>
        <v>0</v>
      </c>
      <c r="EQ122" s="21">
        <f>IF(Weights!$E122=0,0,$I122*Weights!EQ122/Weights!$E122)</f>
        <v>0</v>
      </c>
      <c r="ER122" s="21">
        <f>IF(Weights!$E122=0,0,$I122*Weights!ER122/Weights!$E122)</f>
        <v>0</v>
      </c>
      <c r="ES122" s="21">
        <f>IF(Weights!$E122=0,0,$I122*Weights!ES122/Weights!$E122)</f>
        <v>0</v>
      </c>
      <c r="ET122" s="21">
        <f>IF(Weights!$E122=0,0,$I122*Weights!ET122/Weights!$E122)</f>
        <v>0</v>
      </c>
      <c r="EU122" s="21">
        <f>IF(Weights!$E122=0,0,$I122*Weights!EU122/Weights!$E122)</f>
        <v>0</v>
      </c>
      <c r="EV122" s="21">
        <f>IF(Weights!$E122=0,0,$I122*Weights!EV122/Weights!$E122)</f>
        <v>0</v>
      </c>
      <c r="EW122" s="21">
        <f>IF(Weights!$E122=0,0,$I122*Weights!EW122/Weights!$E122)</f>
        <v>0</v>
      </c>
      <c r="EX122" s="21">
        <f>IF(Weights!$E122=0,0,$I122*Weights!EX122/Weights!$E122)</f>
        <v>0</v>
      </c>
      <c r="EY122" s="21">
        <f>IF(Weights!$E122=0,0,$I122*Weights!EY122/Weights!$E122)</f>
        <v>0</v>
      </c>
      <c r="EZ122" s="21">
        <f>IF(Weights!$E122=0,0,$I122*Weights!EZ122/Weights!$E122)</f>
        <v>0</v>
      </c>
      <c r="FA122" s="21">
        <f>IF(Weights!$E122=0,0,$I122*Weights!FA122/Weights!$E122)</f>
        <v>0</v>
      </c>
      <c r="FB122" s="21">
        <f>IF(Weights!$E122=0,0,$I122*Weights!FB122/Weights!$E122)</f>
        <v>0</v>
      </c>
      <c r="FC122" s="21">
        <f>IF(Weights!$E122=0,0,$I122*Weights!FC122/Weights!$E122)</f>
        <v>0</v>
      </c>
      <c r="FD122" s="21">
        <f>IF(Weights!$E122=0,0,$I122*Weights!FD122/Weights!$E122)</f>
        <v>0</v>
      </c>
      <c r="FE122" s="21">
        <f>IF(Weights!$E122=0,0,$I122*Weights!FE122/Weights!$E122)</f>
        <v>0</v>
      </c>
      <c r="FF122" s="21">
        <f>IF(Weights!$E122=0,0,$I122*Weights!FF122/Weights!$E122)</f>
        <v>0</v>
      </c>
      <c r="FG122" s="21">
        <f>IF(Weights!$E122=0,0,$I122*Weights!FG122/Weights!$E122)</f>
        <v>0</v>
      </c>
      <c r="FH122" s="21">
        <f>IF(Weights!$E122=0,0,$I122*Weights!FH122/Weights!$E122)</f>
        <v>0</v>
      </c>
      <c r="FI122" s="21">
        <f>IF(Weights!$E122=0,0,$I122*Weights!FI122/Weights!$E122)</f>
        <v>0</v>
      </c>
      <c r="FJ122" s="21">
        <f>IF(Weights!$E122=0,0,$I122*Weights!FJ122/Weights!$E122)</f>
        <v>0</v>
      </c>
      <c r="FK122" s="21">
        <f>IF(Weights!$E122=0,0,$I122*Weights!FK122/Weights!$E122)</f>
        <v>0</v>
      </c>
      <c r="FL122" s="21">
        <f>IF(Weights!$E122=0,0,$I122*Weights!FL122/Weights!$E122)</f>
        <v>0</v>
      </c>
      <c r="FM122" s="21">
        <f>IF(Weights!$E122=0,0,$I122*Weights!FM122/Weights!$E122)</f>
        <v>0</v>
      </c>
      <c r="FN122" s="21">
        <f>IF(Weights!$E122=0,0,$I122*Weights!FN122/Weights!$E122)</f>
        <v>0</v>
      </c>
      <c r="FO122" s="21">
        <f>IF(Weights!$E122=0,0,$I122*Weights!FO122/Weights!$E122)</f>
        <v>0</v>
      </c>
      <c r="FP122" s="21">
        <f>IF(Weights!$E122=0,0,$I122*Weights!FP122/Weights!$E122)</f>
        <v>0</v>
      </c>
      <c r="FQ122" s="21">
        <f>IF(Weights!$E122=0,0,$I122*Weights!FQ122/Weights!$E122)</f>
        <v>0</v>
      </c>
      <c r="FR122" s="21">
        <f>IF(Weights!$E122=0,0,$I122*Weights!FR122/Weights!$E122)</f>
        <v>0</v>
      </c>
      <c r="FS122" s="21">
        <f>IF(Weights!$E122=0,0,$I122*Weights!FS122/Weights!$E122)</f>
        <v>0</v>
      </c>
      <c r="FT122" s="21">
        <f>IF(Weights!$E122=0,0,$I122*Weights!FT122/Weights!$E122)</f>
        <v>0</v>
      </c>
      <c r="FU122" s="21">
        <f>IF(Weights!$E122=0,0,$I122*Weights!FU122/Weights!$E122)</f>
        <v>0</v>
      </c>
      <c r="FV122" s="21">
        <f>IF(Weights!$E122=0,0,$I122*Weights!FV122/Weights!$E122)</f>
        <v>0</v>
      </c>
      <c r="FW122" s="21">
        <f>IF(Weights!$E122=0,0,$I122*Weights!FW122/Weights!$E122)</f>
        <v>0</v>
      </c>
      <c r="FX122" s="21">
        <f>IF(Weights!$E122=0,0,$I122*Weights!FX122/Weights!$E122)</f>
        <v>0</v>
      </c>
      <c r="FY122" s="21">
        <f>IF(Weights!$E122=0,0,$I122*Weights!FY122/Weights!$E122)</f>
        <v>0</v>
      </c>
      <c r="FZ122" s="21">
        <f>IF(Weights!$E122=0,0,$I122*Weights!FZ122/Weights!$E122)</f>
        <v>0</v>
      </c>
      <c r="GA122" s="21">
        <f>IF(Weights!$E122=0,0,$I122*Weights!GA122/Weights!$E122)</f>
        <v>0</v>
      </c>
      <c r="GB122" s="21">
        <f>IF(Weights!$E122=0,0,$I122*Weights!GB122/Weights!$E122)</f>
        <v>0</v>
      </c>
      <c r="GC122" s="21">
        <f>IF(Weights!$E122=0,0,$I122*Weights!GC122/Weights!$E122)</f>
        <v>0</v>
      </c>
      <c r="GD122" s="21">
        <f>IF(Weights!$E122=0,0,$I122*Weights!GD122/Weights!$E122)</f>
        <v>0</v>
      </c>
      <c r="GE122" s="21">
        <f>IF(Weights!$E122=0,0,$I122*Weights!GE122/Weights!$E122)</f>
        <v>0</v>
      </c>
      <c r="GF122" s="21">
        <f>IF(Weights!$E122=0,0,$I122*Weights!GF122/Weights!$E122)</f>
        <v>0</v>
      </c>
      <c r="GG122" s="21">
        <f>IF(Weights!$E122=0,0,$I122*Weights!GG122/Weights!$E122)</f>
        <v>0</v>
      </c>
      <c r="GH122" s="21">
        <f>IF(Weights!$E122=0,0,$I122*Weights!GH122/Weights!$E122)</f>
        <v>0</v>
      </c>
      <c r="GI122" s="21">
        <f>IF(Weights!$E122=0,0,$I122*Weights!GI122/Weights!$E122)</f>
        <v>0</v>
      </c>
      <c r="GJ122" s="21">
        <f>IF(Weights!$E122=0,0,$I122*Weights!GJ122/Weights!$E122)</f>
        <v>0</v>
      </c>
      <c r="GK122" s="21">
        <f>IF(Weights!$E122=0,0,$I122*Weights!GK122/Weights!$E122)</f>
        <v>0</v>
      </c>
      <c r="GL122" s="21">
        <f>IF(Weights!$E122=0,0,$I122*Weights!GL122/Weights!$E122)</f>
        <v>0</v>
      </c>
    </row>
    <row r="123" spans="1:194" s="19" customFormat="1" ht="13.5" customHeight="1" outlineLevel="1" x14ac:dyDescent="0.3">
      <c r="A123" s="10" t="s">
        <v>9</v>
      </c>
      <c r="B123" s="11" t="s">
        <v>228</v>
      </c>
      <c r="C123" s="12" t="s">
        <v>184</v>
      </c>
      <c r="D123" s="22" t="s">
        <v>229</v>
      </c>
      <c r="E123" s="49">
        <v>46441</v>
      </c>
      <c r="F123" s="14">
        <v>46504</v>
      </c>
      <c r="G123" s="49">
        <v>46441</v>
      </c>
      <c r="H123" s="14">
        <v>46504</v>
      </c>
      <c r="I123" s="15">
        <v>60</v>
      </c>
      <c r="J123" s="20">
        <f>IF(Weights!$E123=0,0,$I123*Weights!J123/Weights!$E123)</f>
        <v>0</v>
      </c>
      <c r="K123" s="21">
        <f>IF(Weights!$E123=0,0,$I123*Weights!K123/Weights!$E123)</f>
        <v>0</v>
      </c>
      <c r="L123" s="21">
        <f>IF(Weights!$E123=0,0,$I123*Weights!L123/Weights!$E123)</f>
        <v>0</v>
      </c>
      <c r="M123" s="21">
        <f>IF(Weights!$E123=0,0,$I123*Weights!M123/Weights!$E123)</f>
        <v>0</v>
      </c>
      <c r="N123" s="21">
        <f>IF(Weights!$E123=0,0,$I123*Weights!N123/Weights!$E123)</f>
        <v>0</v>
      </c>
      <c r="O123" s="21">
        <f>IF(Weights!$E123=0,0,$I123*Weights!O123/Weights!$E123)</f>
        <v>0</v>
      </c>
      <c r="P123" s="21">
        <f>IF(Weights!$E123=0,0,$I123*Weights!P123/Weights!$E123)</f>
        <v>0</v>
      </c>
      <c r="Q123" s="21">
        <f>IF(Weights!$E123=0,0,$I123*Weights!Q123/Weights!$E123)</f>
        <v>0</v>
      </c>
      <c r="R123" s="21">
        <f>IF(Weights!$E123=0,0,$I123*Weights!R123/Weights!$E123)</f>
        <v>0</v>
      </c>
      <c r="S123" s="21">
        <f>IF(Weights!$E123=0,0,$I123*Weights!S123/Weights!$E123)</f>
        <v>0</v>
      </c>
      <c r="T123" s="21">
        <f>IF(Weights!$E123=0,0,$I123*Weights!T123/Weights!$E123)</f>
        <v>0</v>
      </c>
      <c r="U123" s="21">
        <f>IF(Weights!$E123=0,0,$I123*Weights!U123/Weights!$E123)</f>
        <v>0</v>
      </c>
      <c r="V123" s="21">
        <f>IF(Weights!$E123=0,0,$I123*Weights!V123/Weights!$E123)</f>
        <v>0</v>
      </c>
      <c r="W123" s="21">
        <f>IF(Weights!$E123=0,0,$I123*Weights!W123/Weights!$E123)</f>
        <v>0</v>
      </c>
      <c r="X123" s="21">
        <f>IF(Weights!$E123=0,0,$I123*Weights!X123/Weights!$E123)</f>
        <v>0</v>
      </c>
      <c r="Y123" s="21">
        <f>IF(Weights!$E123=0,0,$I123*Weights!Y123/Weights!$E123)</f>
        <v>0</v>
      </c>
      <c r="Z123" s="21">
        <f>IF(Weights!$E123=0,0,$I123*Weights!Z123/Weights!$E123)</f>
        <v>0</v>
      </c>
      <c r="AA123" s="21">
        <f>IF(Weights!$E123=0,0,$I123*Weights!AA123/Weights!$E123)</f>
        <v>0</v>
      </c>
      <c r="AB123" s="21">
        <f>IF(Weights!$E123=0,0,$I123*Weights!AB123/Weights!$E123)</f>
        <v>0</v>
      </c>
      <c r="AC123" s="18">
        <f>IF(Weights!$E123=0,0,$I123*Weights!AC123/Weights!$E123)</f>
        <v>0</v>
      </c>
      <c r="AD123" s="21">
        <f>IF(Weights!$E123=0,0,$I123*Weights!AD123/Weights!$E123)</f>
        <v>0</v>
      </c>
      <c r="AE123" s="21">
        <f>IF(Weights!$E123=0,0,$I123*Weights!AE123/Weights!$E123)</f>
        <v>0</v>
      </c>
      <c r="AF123" s="21">
        <f>IF(Weights!$E123=0,0,$I123*Weights!AF123/Weights!$E123)</f>
        <v>0</v>
      </c>
      <c r="AG123" s="21">
        <f>IF(Weights!$E123=0,0,$I123*Weights!AG123/Weights!$E123)</f>
        <v>0</v>
      </c>
      <c r="AH123" s="21">
        <f>IF(Weights!$E123=0,0,$I123*Weights!AH123/Weights!$E123)</f>
        <v>0</v>
      </c>
      <c r="AI123" s="21">
        <f>IF(Weights!$E123=0,0,$I123*Weights!AI123/Weights!$E123)</f>
        <v>0</v>
      </c>
      <c r="AJ123" s="21">
        <f>IF(Weights!$E123=0,0,$I123*Weights!AJ123/Weights!$E123)</f>
        <v>0</v>
      </c>
      <c r="AK123" s="21">
        <f>IF(Weights!$E123=0,0,$I123*Weights!AK123/Weights!$E123)</f>
        <v>0</v>
      </c>
      <c r="AL123" s="21">
        <f>IF(Weights!$E123=0,0,$I123*Weights!AL123/Weights!$E123)</f>
        <v>0</v>
      </c>
      <c r="AM123" s="21">
        <f>IF(Weights!$E123=0,0,$I123*Weights!AM123/Weights!$E123)</f>
        <v>0</v>
      </c>
      <c r="AN123" s="21">
        <f>IF(Weights!$E123=0,0,$I123*Weights!AN123/Weights!$E123)</f>
        <v>0</v>
      </c>
      <c r="AO123" s="21">
        <f>IF(Weights!$E123=0,0,$I123*Weights!AO123/Weights!$E123)</f>
        <v>0</v>
      </c>
      <c r="AP123" s="21">
        <f>IF(Weights!$E123=0,0,$I123*Weights!AP123/Weights!$E123)</f>
        <v>0</v>
      </c>
      <c r="AQ123" s="21">
        <f>IF(Weights!$E123=0,0,$I123*Weights!AQ123/Weights!$E123)</f>
        <v>0</v>
      </c>
      <c r="AR123" s="21">
        <f>IF(Weights!$E123=0,0,$I123*Weights!AR123/Weights!$E123)</f>
        <v>0</v>
      </c>
      <c r="AS123" s="21">
        <f>IF(Weights!$E123=0,0,$I123*Weights!AS123/Weights!$E123)</f>
        <v>0</v>
      </c>
      <c r="AT123" s="21">
        <f>IF(Weights!$E123=0,0,$I123*Weights!AT123/Weights!$E123)</f>
        <v>2.5</v>
      </c>
      <c r="AU123" s="21">
        <f>IF(Weights!$E123=0,0,$I123*Weights!AU123/Weights!$E123)</f>
        <v>5</v>
      </c>
      <c r="AV123" s="21">
        <f>IF(Weights!$E123=0,0,$I123*Weights!AV123/Weights!$E123)</f>
        <v>7.5</v>
      </c>
      <c r="AW123" s="21">
        <f>IF(Weights!$E123=0,0,$I123*Weights!AW123/Weights!$E123)</f>
        <v>7.5</v>
      </c>
      <c r="AX123" s="21">
        <f>IF(Weights!$E123=0,0,$I123*Weights!AX123/Weights!$E123)</f>
        <v>7.5</v>
      </c>
      <c r="AY123" s="21">
        <f>IF(Weights!$E123=0,0,$I123*Weights!AY123/Weights!$E123)</f>
        <v>7.5</v>
      </c>
      <c r="AZ123" s="21">
        <f>IF(Weights!$E123=0,0,$I123*Weights!AZ123/Weights!$E123)</f>
        <v>7.5</v>
      </c>
      <c r="BA123" s="21">
        <f>IF(Weights!$E123=0,0,$I123*Weights!BA123/Weights!$E123)</f>
        <v>7.5</v>
      </c>
      <c r="BB123" s="21">
        <f>IF(Weights!$E123=0,0,$I123*Weights!BB123/Weights!$E123)</f>
        <v>5</v>
      </c>
      <c r="BC123" s="21">
        <f>IF(Weights!$E123=0,0,$I123*Weights!BC123/Weights!$E123)</f>
        <v>2.5</v>
      </c>
      <c r="BD123" s="21">
        <f>IF(Weights!$E123=0,0,$I123*Weights!BD123/Weights!$E123)</f>
        <v>0</v>
      </c>
      <c r="BE123" s="21">
        <f>IF(Weights!$E123=0,0,$I123*Weights!BE123/Weights!$E123)</f>
        <v>0</v>
      </c>
      <c r="BF123" s="21">
        <f>IF(Weights!$E123=0,0,$I123*Weights!BF123/Weights!$E123)</f>
        <v>0</v>
      </c>
      <c r="BG123" s="21">
        <f>IF(Weights!$E123=0,0,$I123*Weights!BG123/Weights!$E123)</f>
        <v>0</v>
      </c>
      <c r="BH123" s="21">
        <f>IF(Weights!$E123=0,0,$I123*Weights!BH123/Weights!$E123)</f>
        <v>0</v>
      </c>
      <c r="BI123" s="21">
        <f>IF(Weights!$E123=0,0,$I123*Weights!BI123/Weights!$E123)</f>
        <v>0</v>
      </c>
      <c r="BJ123" s="21">
        <f>IF(Weights!$E123=0,0,$I123*Weights!BJ123/Weights!$E123)</f>
        <v>0</v>
      </c>
      <c r="BK123" s="21">
        <f>IF(Weights!$E123=0,0,$I123*Weights!BK123/Weights!$E123)</f>
        <v>0</v>
      </c>
      <c r="BL123" s="21">
        <f>IF(Weights!$E123=0,0,$I123*Weights!BL123/Weights!$E123)</f>
        <v>0</v>
      </c>
      <c r="BM123" s="21">
        <f>IF(Weights!$E123=0,0,$I123*Weights!BM123/Weights!$E123)</f>
        <v>0</v>
      </c>
      <c r="BN123" s="21">
        <f>IF(Weights!$E123=0,0,$I123*Weights!BN123/Weights!$E123)</f>
        <v>0</v>
      </c>
      <c r="BO123" s="21">
        <f>IF(Weights!$E123=0,0,$I123*Weights!BO123/Weights!$E123)</f>
        <v>0</v>
      </c>
      <c r="BP123" s="21">
        <f>IF(Weights!$E123=0,0,$I123*Weights!BP123/Weights!$E123)</f>
        <v>0</v>
      </c>
      <c r="BQ123" s="21">
        <f>IF(Weights!$E123=0,0,$I123*Weights!BQ123/Weights!$E123)</f>
        <v>0</v>
      </c>
      <c r="BR123" s="21">
        <f>IF(Weights!$E123=0,0,$I123*Weights!BR123/Weights!$E123)</f>
        <v>0</v>
      </c>
      <c r="BS123" s="21">
        <f>IF(Weights!$E123=0,0,$I123*Weights!BS123/Weights!$E123)</f>
        <v>0</v>
      </c>
      <c r="BT123" s="21">
        <f>IF(Weights!$E123=0,0,$I123*Weights!BT123/Weights!$E123)</f>
        <v>0</v>
      </c>
      <c r="BU123" s="21">
        <f>IF(Weights!$E123=0,0,$I123*Weights!BU123/Weights!$E123)</f>
        <v>0</v>
      </c>
      <c r="BV123" s="21">
        <f>IF(Weights!$E123=0,0,$I123*Weights!BV123/Weights!$E123)</f>
        <v>0</v>
      </c>
      <c r="BW123" s="21">
        <f>IF(Weights!$E123=0,0,$I123*Weights!BW123/Weights!$E123)</f>
        <v>0</v>
      </c>
      <c r="BX123" s="21">
        <f>IF(Weights!$E123=0,0,$I123*Weights!BX123/Weights!$E123)</f>
        <v>0</v>
      </c>
      <c r="BY123" s="21">
        <f>IF(Weights!$E123=0,0,$I123*Weights!BY123/Weights!$E123)</f>
        <v>0</v>
      </c>
      <c r="BZ123" s="21">
        <f>IF(Weights!$E123=0,0,$I123*Weights!BZ123/Weights!$E123)</f>
        <v>0</v>
      </c>
      <c r="CA123" s="21">
        <f>IF(Weights!$E123=0,0,$I123*Weights!CA123/Weights!$E123)</f>
        <v>0</v>
      </c>
      <c r="CB123" s="21">
        <f>IF(Weights!$E123=0,0,$I123*Weights!CB123/Weights!$E123)</f>
        <v>0</v>
      </c>
      <c r="CC123" s="21">
        <f>IF(Weights!$E123=0,0,$I123*Weights!CC123/Weights!$E123)</f>
        <v>0</v>
      </c>
      <c r="CD123" s="21">
        <f>IF(Weights!$E123=0,0,$I123*Weights!CD123/Weights!$E123)</f>
        <v>0</v>
      </c>
      <c r="CE123" s="21">
        <f>IF(Weights!$E123=0,0,$I123*Weights!CE123/Weights!$E123)</f>
        <v>0</v>
      </c>
      <c r="CF123" s="21">
        <f>IF(Weights!$E123=0,0,$I123*Weights!CF123/Weights!$E123)</f>
        <v>0</v>
      </c>
      <c r="CG123" s="21">
        <f>IF(Weights!$E123=0,0,$I123*Weights!CG123/Weights!$E123)</f>
        <v>0</v>
      </c>
      <c r="CH123" s="21">
        <f>IF(Weights!$E123=0,0,$I123*Weights!CH123/Weights!$E123)</f>
        <v>0</v>
      </c>
      <c r="CI123" s="21">
        <f>IF(Weights!$E123=0,0,$I123*Weights!CI123/Weights!$E123)</f>
        <v>0</v>
      </c>
      <c r="CJ123" s="21">
        <f>IF(Weights!$E123=0,0,$I123*Weights!CJ123/Weights!$E123)</f>
        <v>0</v>
      </c>
      <c r="CK123" s="21">
        <f>IF(Weights!$E123=0,0,$I123*Weights!CK123/Weights!$E123)</f>
        <v>0</v>
      </c>
      <c r="CL123" s="21">
        <f>IF(Weights!$E123=0,0,$I123*Weights!CL123/Weights!$E123)</f>
        <v>0</v>
      </c>
      <c r="CM123" s="21">
        <f>IF(Weights!$E123=0,0,$I123*Weights!CM123/Weights!$E123)</f>
        <v>0</v>
      </c>
      <c r="CN123" s="21">
        <f>IF(Weights!$E123=0,0,$I123*Weights!CN123/Weights!$E123)</f>
        <v>0</v>
      </c>
      <c r="CO123" s="21">
        <f>IF(Weights!$E123=0,0,$I123*Weights!CO123/Weights!$E123)</f>
        <v>0</v>
      </c>
      <c r="CP123" s="21">
        <f>IF(Weights!$E123=0,0,$I123*Weights!CP123/Weights!$E123)</f>
        <v>0</v>
      </c>
      <c r="CQ123" s="21">
        <f>IF(Weights!$E123=0,0,$I123*Weights!CQ123/Weights!$E123)</f>
        <v>0</v>
      </c>
      <c r="CR123" s="21">
        <f>IF(Weights!$E123=0,0,$I123*Weights!CR123/Weights!$E123)</f>
        <v>0</v>
      </c>
      <c r="CS123" s="21">
        <f>IF(Weights!$E123=0,0,$I123*Weights!CS123/Weights!$E123)</f>
        <v>0</v>
      </c>
      <c r="CT123" s="21">
        <f>IF(Weights!$E123=0,0,$I123*Weights!CT123/Weights!$E123)</f>
        <v>0</v>
      </c>
      <c r="CU123" s="21">
        <f>IF(Weights!$E123=0,0,$I123*Weights!CU123/Weights!$E123)</f>
        <v>0</v>
      </c>
      <c r="CV123" s="21">
        <f>IF(Weights!$E123=0,0,$I123*Weights!CV123/Weights!$E123)</f>
        <v>0</v>
      </c>
      <c r="CW123" s="21">
        <f>IF(Weights!$E123=0,0,$I123*Weights!CW123/Weights!$E123)</f>
        <v>0</v>
      </c>
      <c r="CX123" s="21">
        <f>IF(Weights!$E123=0,0,$I123*Weights!CX123/Weights!$E123)</f>
        <v>0</v>
      </c>
      <c r="CY123" s="21">
        <f>IF(Weights!$E123=0,0,$I123*Weights!CY123/Weights!$E123)</f>
        <v>0</v>
      </c>
      <c r="CZ123" s="21">
        <f>IF(Weights!$E123=0,0,$I123*Weights!CZ123/Weights!$E123)</f>
        <v>0</v>
      </c>
      <c r="DA123" s="21">
        <f>IF(Weights!$E123=0,0,$I123*Weights!DA123/Weights!$E123)</f>
        <v>0</v>
      </c>
      <c r="DB123" s="21">
        <f>IF(Weights!$E123=0,0,$I123*Weights!DB123/Weights!$E123)</f>
        <v>0</v>
      </c>
      <c r="DC123" s="21">
        <f>IF(Weights!$E123=0,0,$I123*Weights!DC123/Weights!$E123)</f>
        <v>0</v>
      </c>
      <c r="DD123" s="21">
        <f>IF(Weights!$E123=0,0,$I123*Weights!DD123/Weights!$E123)</f>
        <v>0</v>
      </c>
      <c r="DE123" s="21">
        <f>IF(Weights!$E123=0,0,$I123*Weights!DE123/Weights!$E123)</f>
        <v>0</v>
      </c>
      <c r="DF123" s="21">
        <f>IF(Weights!$E123=0,0,$I123*Weights!DF123/Weights!$E123)</f>
        <v>0</v>
      </c>
      <c r="DG123" s="21">
        <f>IF(Weights!$E123=0,0,$I123*Weights!DG123/Weights!$E123)</f>
        <v>0</v>
      </c>
      <c r="DH123" s="21">
        <f>IF(Weights!$E123=0,0,$I123*Weights!DH123/Weights!$E123)</f>
        <v>0</v>
      </c>
      <c r="DI123" s="21">
        <f>IF(Weights!$E123=0,0,$I123*Weights!DI123/Weights!$E123)</f>
        <v>0</v>
      </c>
      <c r="DJ123" s="21">
        <f>IF(Weights!$E123=0,0,$I123*Weights!DJ123/Weights!$E123)</f>
        <v>0</v>
      </c>
      <c r="DK123" s="21">
        <f>IF(Weights!$E123=0,0,$I123*Weights!DK123/Weights!$E123)</f>
        <v>0</v>
      </c>
      <c r="DL123" s="21">
        <f>IF(Weights!$E123=0,0,$I123*Weights!DL123/Weights!$E123)</f>
        <v>0</v>
      </c>
      <c r="DM123" s="21">
        <f>IF(Weights!$E123=0,0,$I123*Weights!DM123/Weights!$E123)</f>
        <v>0</v>
      </c>
      <c r="DN123" s="21">
        <f>IF(Weights!$E123=0,0,$I123*Weights!DN123/Weights!$E123)</f>
        <v>0</v>
      </c>
      <c r="DO123" s="21">
        <f>IF(Weights!$E123=0,0,$I123*Weights!DO123/Weights!$E123)</f>
        <v>0</v>
      </c>
      <c r="DP123" s="21">
        <f>IF(Weights!$E123=0,0,$I123*Weights!DP123/Weights!$E123)</f>
        <v>0</v>
      </c>
      <c r="DQ123" s="21">
        <f>IF(Weights!$E123=0,0,$I123*Weights!DQ123/Weights!$E123)</f>
        <v>0</v>
      </c>
      <c r="DR123" s="21">
        <f>IF(Weights!$E123=0,0,$I123*Weights!DR123/Weights!$E123)</f>
        <v>0</v>
      </c>
      <c r="DS123" s="21">
        <f>IF(Weights!$E123=0,0,$I123*Weights!DS123/Weights!$E123)</f>
        <v>0</v>
      </c>
      <c r="DT123" s="21">
        <f>IF(Weights!$E123=0,0,$I123*Weights!DT123/Weights!$E123)</f>
        <v>0</v>
      </c>
      <c r="DU123" s="21">
        <f>IF(Weights!$E123=0,0,$I123*Weights!DU123/Weights!$E123)</f>
        <v>0</v>
      </c>
      <c r="DV123" s="21">
        <f>IF(Weights!$E123=0,0,$I123*Weights!DV123/Weights!$E123)</f>
        <v>0</v>
      </c>
      <c r="DW123" s="21">
        <f>IF(Weights!$E123=0,0,$I123*Weights!DW123/Weights!$E123)</f>
        <v>0</v>
      </c>
      <c r="DX123" s="21">
        <f>IF(Weights!$E123=0,0,$I123*Weights!DX123/Weights!$E123)</f>
        <v>0</v>
      </c>
      <c r="DY123" s="21">
        <f>IF(Weights!$E123=0,0,$I123*Weights!DY123/Weights!$E123)</f>
        <v>0</v>
      </c>
      <c r="DZ123" s="21">
        <f>IF(Weights!$E123=0,0,$I123*Weights!DZ123/Weights!$E123)</f>
        <v>0</v>
      </c>
      <c r="EA123" s="21">
        <f>IF(Weights!$E123=0,0,$I123*Weights!EA123/Weights!$E123)</f>
        <v>0</v>
      </c>
      <c r="EB123" s="21">
        <f>IF(Weights!$E123=0,0,$I123*Weights!EB123/Weights!$E123)</f>
        <v>0</v>
      </c>
      <c r="EC123" s="21">
        <f>IF(Weights!$E123=0,0,$I123*Weights!EC123/Weights!$E123)</f>
        <v>0</v>
      </c>
      <c r="ED123" s="21">
        <f>IF(Weights!$E123=0,0,$I123*Weights!ED123/Weights!$E123)</f>
        <v>0</v>
      </c>
      <c r="EE123" s="21">
        <f>IF(Weights!$E123=0,0,$I123*Weights!EE123/Weights!$E123)</f>
        <v>0</v>
      </c>
      <c r="EF123" s="21">
        <f>IF(Weights!$E123=0,0,$I123*Weights!EF123/Weights!$E123)</f>
        <v>0</v>
      </c>
      <c r="EG123" s="21">
        <f>IF(Weights!$E123=0,0,$I123*Weights!EG123/Weights!$E123)</f>
        <v>0</v>
      </c>
      <c r="EH123" s="21">
        <f>IF(Weights!$E123=0,0,$I123*Weights!EH123/Weights!$E123)</f>
        <v>0</v>
      </c>
      <c r="EI123" s="21">
        <f>IF(Weights!$E123=0,0,$I123*Weights!EI123/Weights!$E123)</f>
        <v>0</v>
      </c>
      <c r="EJ123" s="21">
        <f>IF(Weights!$E123=0,0,$I123*Weights!EJ123/Weights!$E123)</f>
        <v>0</v>
      </c>
      <c r="EK123" s="21">
        <f>IF(Weights!$E123=0,0,$I123*Weights!EK123/Weights!$E123)</f>
        <v>0</v>
      </c>
      <c r="EL123" s="21">
        <f>IF(Weights!$E123=0,0,$I123*Weights!EL123/Weights!$E123)</f>
        <v>0</v>
      </c>
      <c r="EM123" s="21">
        <f>IF(Weights!$E123=0,0,$I123*Weights!EM123/Weights!$E123)</f>
        <v>0</v>
      </c>
      <c r="EN123" s="21">
        <f>IF(Weights!$E123=0,0,$I123*Weights!EN123/Weights!$E123)</f>
        <v>0</v>
      </c>
      <c r="EO123" s="21">
        <f>IF(Weights!$E123=0,0,$I123*Weights!EO123/Weights!$E123)</f>
        <v>0</v>
      </c>
      <c r="EP123" s="21">
        <f>IF(Weights!$E123=0,0,$I123*Weights!EP123/Weights!$E123)</f>
        <v>0</v>
      </c>
      <c r="EQ123" s="21">
        <f>IF(Weights!$E123=0,0,$I123*Weights!EQ123/Weights!$E123)</f>
        <v>0</v>
      </c>
      <c r="ER123" s="21">
        <f>IF(Weights!$E123=0,0,$I123*Weights!ER123/Weights!$E123)</f>
        <v>0</v>
      </c>
      <c r="ES123" s="21">
        <f>IF(Weights!$E123=0,0,$I123*Weights!ES123/Weights!$E123)</f>
        <v>0</v>
      </c>
      <c r="ET123" s="21">
        <f>IF(Weights!$E123=0,0,$I123*Weights!ET123/Weights!$E123)</f>
        <v>0</v>
      </c>
      <c r="EU123" s="21">
        <f>IF(Weights!$E123=0,0,$I123*Weights!EU123/Weights!$E123)</f>
        <v>0</v>
      </c>
      <c r="EV123" s="21">
        <f>IF(Weights!$E123=0,0,$I123*Weights!EV123/Weights!$E123)</f>
        <v>0</v>
      </c>
      <c r="EW123" s="21">
        <f>IF(Weights!$E123=0,0,$I123*Weights!EW123/Weights!$E123)</f>
        <v>0</v>
      </c>
      <c r="EX123" s="21">
        <f>IF(Weights!$E123=0,0,$I123*Weights!EX123/Weights!$E123)</f>
        <v>0</v>
      </c>
      <c r="EY123" s="21">
        <f>IF(Weights!$E123=0,0,$I123*Weights!EY123/Weights!$E123)</f>
        <v>0</v>
      </c>
      <c r="EZ123" s="21">
        <f>IF(Weights!$E123=0,0,$I123*Weights!EZ123/Weights!$E123)</f>
        <v>0</v>
      </c>
      <c r="FA123" s="21">
        <f>IF(Weights!$E123=0,0,$I123*Weights!FA123/Weights!$E123)</f>
        <v>0</v>
      </c>
      <c r="FB123" s="21">
        <f>IF(Weights!$E123=0,0,$I123*Weights!FB123/Weights!$E123)</f>
        <v>0</v>
      </c>
      <c r="FC123" s="21">
        <f>IF(Weights!$E123=0,0,$I123*Weights!FC123/Weights!$E123)</f>
        <v>0</v>
      </c>
      <c r="FD123" s="21">
        <f>IF(Weights!$E123=0,0,$I123*Weights!FD123/Weights!$E123)</f>
        <v>0</v>
      </c>
      <c r="FE123" s="21">
        <f>IF(Weights!$E123=0,0,$I123*Weights!FE123/Weights!$E123)</f>
        <v>0</v>
      </c>
      <c r="FF123" s="21">
        <f>IF(Weights!$E123=0,0,$I123*Weights!FF123/Weights!$E123)</f>
        <v>0</v>
      </c>
      <c r="FG123" s="21">
        <f>IF(Weights!$E123=0,0,$I123*Weights!FG123/Weights!$E123)</f>
        <v>0</v>
      </c>
      <c r="FH123" s="21">
        <f>IF(Weights!$E123=0,0,$I123*Weights!FH123/Weights!$E123)</f>
        <v>0</v>
      </c>
      <c r="FI123" s="21">
        <f>IF(Weights!$E123=0,0,$I123*Weights!FI123/Weights!$E123)</f>
        <v>0</v>
      </c>
      <c r="FJ123" s="21">
        <f>IF(Weights!$E123=0,0,$I123*Weights!FJ123/Weights!$E123)</f>
        <v>0</v>
      </c>
      <c r="FK123" s="21">
        <f>IF(Weights!$E123=0,0,$I123*Weights!FK123/Weights!$E123)</f>
        <v>0</v>
      </c>
      <c r="FL123" s="21">
        <f>IF(Weights!$E123=0,0,$I123*Weights!FL123/Weights!$E123)</f>
        <v>0</v>
      </c>
      <c r="FM123" s="21">
        <f>IF(Weights!$E123=0,0,$I123*Weights!FM123/Weights!$E123)</f>
        <v>0</v>
      </c>
      <c r="FN123" s="21">
        <f>IF(Weights!$E123=0,0,$I123*Weights!FN123/Weights!$E123)</f>
        <v>0</v>
      </c>
      <c r="FO123" s="21">
        <f>IF(Weights!$E123=0,0,$I123*Weights!FO123/Weights!$E123)</f>
        <v>0</v>
      </c>
      <c r="FP123" s="21">
        <f>IF(Weights!$E123=0,0,$I123*Weights!FP123/Weights!$E123)</f>
        <v>0</v>
      </c>
      <c r="FQ123" s="21">
        <f>IF(Weights!$E123=0,0,$I123*Weights!FQ123/Weights!$E123)</f>
        <v>0</v>
      </c>
      <c r="FR123" s="21">
        <f>IF(Weights!$E123=0,0,$I123*Weights!FR123/Weights!$E123)</f>
        <v>0</v>
      </c>
      <c r="FS123" s="21">
        <f>IF(Weights!$E123=0,0,$I123*Weights!FS123/Weights!$E123)</f>
        <v>0</v>
      </c>
      <c r="FT123" s="21">
        <f>IF(Weights!$E123=0,0,$I123*Weights!FT123/Weights!$E123)</f>
        <v>0</v>
      </c>
      <c r="FU123" s="21">
        <f>IF(Weights!$E123=0,0,$I123*Weights!FU123/Weights!$E123)</f>
        <v>0</v>
      </c>
      <c r="FV123" s="21">
        <f>IF(Weights!$E123=0,0,$I123*Weights!FV123/Weights!$E123)</f>
        <v>0</v>
      </c>
      <c r="FW123" s="21">
        <f>IF(Weights!$E123=0,0,$I123*Weights!FW123/Weights!$E123)</f>
        <v>0</v>
      </c>
      <c r="FX123" s="21">
        <f>IF(Weights!$E123=0,0,$I123*Weights!FX123/Weights!$E123)</f>
        <v>0</v>
      </c>
      <c r="FY123" s="21">
        <f>IF(Weights!$E123=0,0,$I123*Weights!FY123/Weights!$E123)</f>
        <v>0</v>
      </c>
      <c r="FZ123" s="21">
        <f>IF(Weights!$E123=0,0,$I123*Weights!FZ123/Weights!$E123)</f>
        <v>0</v>
      </c>
      <c r="GA123" s="21">
        <f>IF(Weights!$E123=0,0,$I123*Weights!GA123/Weights!$E123)</f>
        <v>0</v>
      </c>
      <c r="GB123" s="21">
        <f>IF(Weights!$E123=0,0,$I123*Weights!GB123/Weights!$E123)</f>
        <v>0</v>
      </c>
      <c r="GC123" s="21">
        <f>IF(Weights!$E123=0,0,$I123*Weights!GC123/Weights!$E123)</f>
        <v>0</v>
      </c>
      <c r="GD123" s="21">
        <f>IF(Weights!$E123=0,0,$I123*Weights!GD123/Weights!$E123)</f>
        <v>0</v>
      </c>
      <c r="GE123" s="21">
        <f>IF(Weights!$E123=0,0,$I123*Weights!GE123/Weights!$E123)</f>
        <v>0</v>
      </c>
      <c r="GF123" s="21">
        <f>IF(Weights!$E123=0,0,$I123*Weights!GF123/Weights!$E123)</f>
        <v>0</v>
      </c>
      <c r="GG123" s="21">
        <f>IF(Weights!$E123=0,0,$I123*Weights!GG123/Weights!$E123)</f>
        <v>0</v>
      </c>
      <c r="GH123" s="21">
        <f>IF(Weights!$E123=0,0,$I123*Weights!GH123/Weights!$E123)</f>
        <v>0</v>
      </c>
      <c r="GI123" s="21">
        <f>IF(Weights!$E123=0,0,$I123*Weights!GI123/Weights!$E123)</f>
        <v>0</v>
      </c>
      <c r="GJ123" s="21">
        <f>IF(Weights!$E123=0,0,$I123*Weights!GJ123/Weights!$E123)</f>
        <v>0</v>
      </c>
      <c r="GK123" s="21">
        <f>IF(Weights!$E123=0,0,$I123*Weights!GK123/Weights!$E123)</f>
        <v>0</v>
      </c>
      <c r="GL123" s="21">
        <f>IF(Weights!$E123=0,0,$I123*Weights!GL123/Weights!$E123)</f>
        <v>0</v>
      </c>
    </row>
    <row r="124" spans="1:194" s="19" customFormat="1" ht="13.5" customHeight="1" outlineLevel="1" x14ac:dyDescent="0.3">
      <c r="A124" s="10" t="s">
        <v>9</v>
      </c>
      <c r="B124" s="11" t="s">
        <v>230</v>
      </c>
      <c r="C124" s="12" t="s">
        <v>16</v>
      </c>
      <c r="D124" s="22"/>
      <c r="E124" s="49"/>
      <c r="F124" s="14"/>
      <c r="G124" s="49"/>
      <c r="H124" s="14"/>
      <c r="I124" s="15"/>
      <c r="J124" s="20">
        <f>IF(Weights!$E124=0,0,$I124*Weights!J124/Weights!$E124)</f>
        <v>0</v>
      </c>
      <c r="K124" s="21">
        <f>IF(Weights!$E124=0,0,$I124*Weights!K124/Weights!$E124)</f>
        <v>0</v>
      </c>
      <c r="L124" s="21">
        <f>IF(Weights!$E124=0,0,$I124*Weights!L124/Weights!$E124)</f>
        <v>0</v>
      </c>
      <c r="M124" s="21">
        <f>IF(Weights!$E124=0,0,$I124*Weights!M124/Weights!$E124)</f>
        <v>0</v>
      </c>
      <c r="N124" s="21">
        <f>IF(Weights!$E124=0,0,$I124*Weights!N124/Weights!$E124)</f>
        <v>0</v>
      </c>
      <c r="O124" s="21">
        <f>IF(Weights!$E124=0,0,$I124*Weights!O124/Weights!$E124)</f>
        <v>0</v>
      </c>
      <c r="P124" s="21">
        <f>IF(Weights!$E124=0,0,$I124*Weights!P124/Weights!$E124)</f>
        <v>0</v>
      </c>
      <c r="Q124" s="21">
        <f>IF(Weights!$E124=0,0,$I124*Weights!Q124/Weights!$E124)</f>
        <v>0</v>
      </c>
      <c r="R124" s="21">
        <f>IF(Weights!$E124=0,0,$I124*Weights!R124/Weights!$E124)</f>
        <v>0</v>
      </c>
      <c r="S124" s="21">
        <f>IF(Weights!$E124=0,0,$I124*Weights!S124/Weights!$E124)</f>
        <v>0</v>
      </c>
      <c r="T124" s="21">
        <f>IF(Weights!$E124=0,0,$I124*Weights!T124/Weights!$E124)</f>
        <v>0</v>
      </c>
      <c r="U124" s="21">
        <f>IF(Weights!$E124=0,0,$I124*Weights!U124/Weights!$E124)</f>
        <v>0</v>
      </c>
      <c r="V124" s="21">
        <f>IF(Weights!$E124=0,0,$I124*Weights!V124/Weights!$E124)</f>
        <v>0</v>
      </c>
      <c r="W124" s="21">
        <f>IF(Weights!$E124=0,0,$I124*Weights!W124/Weights!$E124)</f>
        <v>0</v>
      </c>
      <c r="X124" s="21">
        <f>IF(Weights!$E124=0,0,$I124*Weights!X124/Weights!$E124)</f>
        <v>0</v>
      </c>
      <c r="Y124" s="21">
        <f>IF(Weights!$E124=0,0,$I124*Weights!Y124/Weights!$E124)</f>
        <v>0</v>
      </c>
      <c r="Z124" s="21">
        <f>IF(Weights!$E124=0,0,$I124*Weights!Z124/Weights!$E124)</f>
        <v>0</v>
      </c>
      <c r="AA124" s="21">
        <f>IF(Weights!$E124=0,0,$I124*Weights!AA124/Weights!$E124)</f>
        <v>0</v>
      </c>
      <c r="AB124" s="21">
        <f>IF(Weights!$E124=0,0,$I124*Weights!AB124/Weights!$E124)</f>
        <v>0</v>
      </c>
      <c r="AC124" s="18">
        <f>IF(Weights!$E124=0,0,$I124*Weights!AC124/Weights!$E124)</f>
        <v>0</v>
      </c>
      <c r="AD124" s="21">
        <f>IF(Weights!$E124=0,0,$I124*Weights!AD124/Weights!$E124)</f>
        <v>0</v>
      </c>
      <c r="AE124" s="21">
        <f>IF(Weights!$E124=0,0,$I124*Weights!AE124/Weights!$E124)</f>
        <v>0</v>
      </c>
      <c r="AF124" s="21">
        <f>IF(Weights!$E124=0,0,$I124*Weights!AF124/Weights!$E124)</f>
        <v>0</v>
      </c>
      <c r="AG124" s="21">
        <f>IF(Weights!$E124=0,0,$I124*Weights!AG124/Weights!$E124)</f>
        <v>0</v>
      </c>
      <c r="AH124" s="21">
        <f>IF(Weights!$E124=0,0,$I124*Weights!AH124/Weights!$E124)</f>
        <v>0</v>
      </c>
      <c r="AI124" s="21">
        <f>IF(Weights!$E124=0,0,$I124*Weights!AI124/Weights!$E124)</f>
        <v>0</v>
      </c>
      <c r="AJ124" s="21">
        <f>IF(Weights!$E124=0,0,$I124*Weights!AJ124/Weights!$E124)</f>
        <v>0</v>
      </c>
      <c r="AK124" s="21">
        <f>IF(Weights!$E124=0,0,$I124*Weights!AK124/Weights!$E124)</f>
        <v>0</v>
      </c>
      <c r="AL124" s="21">
        <f>IF(Weights!$E124=0,0,$I124*Weights!AL124/Weights!$E124)</f>
        <v>0</v>
      </c>
      <c r="AM124" s="21">
        <f>IF(Weights!$E124=0,0,$I124*Weights!AM124/Weights!$E124)</f>
        <v>0</v>
      </c>
      <c r="AN124" s="21">
        <f>IF(Weights!$E124=0,0,$I124*Weights!AN124/Weights!$E124)</f>
        <v>0</v>
      </c>
      <c r="AO124" s="21">
        <f>IF(Weights!$E124=0,0,$I124*Weights!AO124/Weights!$E124)</f>
        <v>0</v>
      </c>
      <c r="AP124" s="21">
        <f>IF(Weights!$E124=0,0,$I124*Weights!AP124/Weights!$E124)</f>
        <v>0</v>
      </c>
      <c r="AQ124" s="21">
        <f>IF(Weights!$E124=0,0,$I124*Weights!AQ124/Weights!$E124)</f>
        <v>0</v>
      </c>
      <c r="AR124" s="21">
        <f>IF(Weights!$E124=0,0,$I124*Weights!AR124/Weights!$E124)</f>
        <v>0</v>
      </c>
      <c r="AS124" s="21">
        <f>IF(Weights!$E124=0,0,$I124*Weights!AS124/Weights!$E124)</f>
        <v>0</v>
      </c>
      <c r="AT124" s="21">
        <f>IF(Weights!$E124=0,0,$I124*Weights!AT124/Weights!$E124)</f>
        <v>0</v>
      </c>
      <c r="AU124" s="21">
        <f>IF(Weights!$E124=0,0,$I124*Weights!AU124/Weights!$E124)</f>
        <v>0</v>
      </c>
      <c r="AV124" s="21">
        <f>IF(Weights!$E124=0,0,$I124*Weights!AV124/Weights!$E124)</f>
        <v>0</v>
      </c>
      <c r="AW124" s="21">
        <f>IF(Weights!$E124=0,0,$I124*Weights!AW124/Weights!$E124)</f>
        <v>0</v>
      </c>
      <c r="AX124" s="21">
        <f>IF(Weights!$E124=0,0,$I124*Weights!AX124/Weights!$E124)</f>
        <v>0</v>
      </c>
      <c r="AY124" s="21">
        <f>IF(Weights!$E124=0,0,$I124*Weights!AY124/Weights!$E124)</f>
        <v>0</v>
      </c>
      <c r="AZ124" s="21">
        <f>IF(Weights!$E124=0,0,$I124*Weights!AZ124/Weights!$E124)</f>
        <v>0</v>
      </c>
      <c r="BA124" s="21">
        <f>IF(Weights!$E124=0,0,$I124*Weights!BA124/Weights!$E124)</f>
        <v>0</v>
      </c>
      <c r="BB124" s="21">
        <f>IF(Weights!$E124=0,0,$I124*Weights!BB124/Weights!$E124)</f>
        <v>0</v>
      </c>
      <c r="BC124" s="21">
        <f>IF(Weights!$E124=0,0,$I124*Weights!BC124/Weights!$E124)</f>
        <v>0</v>
      </c>
      <c r="BD124" s="21">
        <f>IF(Weights!$E124=0,0,$I124*Weights!BD124/Weights!$E124)</f>
        <v>0</v>
      </c>
      <c r="BE124" s="21">
        <f>IF(Weights!$E124=0,0,$I124*Weights!BE124/Weights!$E124)</f>
        <v>0</v>
      </c>
      <c r="BF124" s="21">
        <f>IF(Weights!$E124=0,0,$I124*Weights!BF124/Weights!$E124)</f>
        <v>0</v>
      </c>
      <c r="BG124" s="21">
        <f>IF(Weights!$E124=0,0,$I124*Weights!BG124/Weights!$E124)</f>
        <v>0</v>
      </c>
      <c r="BH124" s="21">
        <f>IF(Weights!$E124=0,0,$I124*Weights!BH124/Weights!$E124)</f>
        <v>0</v>
      </c>
      <c r="BI124" s="21">
        <f>IF(Weights!$E124=0,0,$I124*Weights!BI124/Weights!$E124)</f>
        <v>0</v>
      </c>
      <c r="BJ124" s="21">
        <f>IF(Weights!$E124=0,0,$I124*Weights!BJ124/Weights!$E124)</f>
        <v>0</v>
      </c>
      <c r="BK124" s="21">
        <f>IF(Weights!$E124=0,0,$I124*Weights!BK124/Weights!$E124)</f>
        <v>0</v>
      </c>
      <c r="BL124" s="21">
        <f>IF(Weights!$E124=0,0,$I124*Weights!BL124/Weights!$E124)</f>
        <v>0</v>
      </c>
      <c r="BM124" s="21">
        <f>IF(Weights!$E124=0,0,$I124*Weights!BM124/Weights!$E124)</f>
        <v>0</v>
      </c>
      <c r="BN124" s="21">
        <f>IF(Weights!$E124=0,0,$I124*Weights!BN124/Weights!$E124)</f>
        <v>0</v>
      </c>
      <c r="BO124" s="21">
        <f>IF(Weights!$E124=0,0,$I124*Weights!BO124/Weights!$E124)</f>
        <v>0</v>
      </c>
      <c r="BP124" s="21">
        <f>IF(Weights!$E124=0,0,$I124*Weights!BP124/Weights!$E124)</f>
        <v>0</v>
      </c>
      <c r="BQ124" s="21">
        <f>IF(Weights!$E124=0,0,$I124*Weights!BQ124/Weights!$E124)</f>
        <v>0</v>
      </c>
      <c r="BR124" s="21">
        <f>IF(Weights!$E124=0,0,$I124*Weights!BR124/Weights!$E124)</f>
        <v>0</v>
      </c>
      <c r="BS124" s="21">
        <f>IF(Weights!$E124=0,0,$I124*Weights!BS124/Weights!$E124)</f>
        <v>0</v>
      </c>
      <c r="BT124" s="21">
        <f>IF(Weights!$E124=0,0,$I124*Weights!BT124/Weights!$E124)</f>
        <v>0</v>
      </c>
      <c r="BU124" s="21">
        <f>IF(Weights!$E124=0,0,$I124*Weights!BU124/Weights!$E124)</f>
        <v>0</v>
      </c>
      <c r="BV124" s="21">
        <f>IF(Weights!$E124=0,0,$I124*Weights!BV124/Weights!$E124)</f>
        <v>0</v>
      </c>
      <c r="BW124" s="21">
        <f>IF(Weights!$E124=0,0,$I124*Weights!BW124/Weights!$E124)</f>
        <v>0</v>
      </c>
      <c r="BX124" s="21">
        <f>IF(Weights!$E124=0,0,$I124*Weights!BX124/Weights!$E124)</f>
        <v>0</v>
      </c>
      <c r="BY124" s="21">
        <f>IF(Weights!$E124=0,0,$I124*Weights!BY124/Weights!$E124)</f>
        <v>0</v>
      </c>
      <c r="BZ124" s="21">
        <f>IF(Weights!$E124=0,0,$I124*Weights!BZ124/Weights!$E124)</f>
        <v>0</v>
      </c>
      <c r="CA124" s="21">
        <f>IF(Weights!$E124=0,0,$I124*Weights!CA124/Weights!$E124)</f>
        <v>0</v>
      </c>
      <c r="CB124" s="21">
        <f>IF(Weights!$E124=0,0,$I124*Weights!CB124/Weights!$E124)</f>
        <v>0</v>
      </c>
      <c r="CC124" s="21">
        <f>IF(Weights!$E124=0,0,$I124*Weights!CC124/Weights!$E124)</f>
        <v>0</v>
      </c>
      <c r="CD124" s="21">
        <f>IF(Weights!$E124=0,0,$I124*Weights!CD124/Weights!$E124)</f>
        <v>0</v>
      </c>
      <c r="CE124" s="21">
        <f>IF(Weights!$E124=0,0,$I124*Weights!CE124/Weights!$E124)</f>
        <v>0</v>
      </c>
      <c r="CF124" s="21">
        <f>IF(Weights!$E124=0,0,$I124*Weights!CF124/Weights!$E124)</f>
        <v>0</v>
      </c>
      <c r="CG124" s="21">
        <f>IF(Weights!$E124=0,0,$I124*Weights!CG124/Weights!$E124)</f>
        <v>0</v>
      </c>
      <c r="CH124" s="21">
        <f>IF(Weights!$E124=0,0,$I124*Weights!CH124/Weights!$E124)</f>
        <v>0</v>
      </c>
      <c r="CI124" s="21">
        <f>IF(Weights!$E124=0,0,$I124*Weights!CI124/Weights!$E124)</f>
        <v>0</v>
      </c>
      <c r="CJ124" s="21">
        <f>IF(Weights!$E124=0,0,$I124*Weights!CJ124/Weights!$E124)</f>
        <v>0</v>
      </c>
      <c r="CK124" s="21">
        <f>IF(Weights!$E124=0,0,$I124*Weights!CK124/Weights!$E124)</f>
        <v>0</v>
      </c>
      <c r="CL124" s="21">
        <f>IF(Weights!$E124=0,0,$I124*Weights!CL124/Weights!$E124)</f>
        <v>0</v>
      </c>
      <c r="CM124" s="21">
        <f>IF(Weights!$E124=0,0,$I124*Weights!CM124/Weights!$E124)</f>
        <v>0</v>
      </c>
      <c r="CN124" s="21">
        <f>IF(Weights!$E124=0,0,$I124*Weights!CN124/Weights!$E124)</f>
        <v>0</v>
      </c>
      <c r="CO124" s="21">
        <f>IF(Weights!$E124=0,0,$I124*Weights!CO124/Weights!$E124)</f>
        <v>0</v>
      </c>
      <c r="CP124" s="21">
        <f>IF(Weights!$E124=0,0,$I124*Weights!CP124/Weights!$E124)</f>
        <v>0</v>
      </c>
      <c r="CQ124" s="21">
        <f>IF(Weights!$E124=0,0,$I124*Weights!CQ124/Weights!$E124)</f>
        <v>0</v>
      </c>
      <c r="CR124" s="21">
        <f>IF(Weights!$E124=0,0,$I124*Weights!CR124/Weights!$E124)</f>
        <v>0</v>
      </c>
      <c r="CS124" s="21">
        <f>IF(Weights!$E124=0,0,$I124*Weights!CS124/Weights!$E124)</f>
        <v>0</v>
      </c>
      <c r="CT124" s="21">
        <f>IF(Weights!$E124=0,0,$I124*Weights!CT124/Weights!$E124)</f>
        <v>0</v>
      </c>
      <c r="CU124" s="21">
        <f>IF(Weights!$E124=0,0,$I124*Weights!CU124/Weights!$E124)</f>
        <v>0</v>
      </c>
      <c r="CV124" s="21">
        <f>IF(Weights!$E124=0,0,$I124*Weights!CV124/Weights!$E124)</f>
        <v>0</v>
      </c>
      <c r="CW124" s="21">
        <f>IF(Weights!$E124=0,0,$I124*Weights!CW124/Weights!$E124)</f>
        <v>0</v>
      </c>
      <c r="CX124" s="21">
        <f>IF(Weights!$E124=0,0,$I124*Weights!CX124/Weights!$E124)</f>
        <v>0</v>
      </c>
      <c r="CY124" s="21">
        <f>IF(Weights!$E124=0,0,$I124*Weights!CY124/Weights!$E124)</f>
        <v>0</v>
      </c>
      <c r="CZ124" s="21">
        <f>IF(Weights!$E124=0,0,$I124*Weights!CZ124/Weights!$E124)</f>
        <v>0</v>
      </c>
      <c r="DA124" s="21">
        <f>IF(Weights!$E124=0,0,$I124*Weights!DA124/Weights!$E124)</f>
        <v>0</v>
      </c>
      <c r="DB124" s="21">
        <f>IF(Weights!$E124=0,0,$I124*Weights!DB124/Weights!$E124)</f>
        <v>0</v>
      </c>
      <c r="DC124" s="21">
        <f>IF(Weights!$E124=0,0,$I124*Weights!DC124/Weights!$E124)</f>
        <v>0</v>
      </c>
      <c r="DD124" s="21">
        <f>IF(Weights!$E124=0,0,$I124*Weights!DD124/Weights!$E124)</f>
        <v>0</v>
      </c>
      <c r="DE124" s="21">
        <f>IF(Weights!$E124=0,0,$I124*Weights!DE124/Weights!$E124)</f>
        <v>0</v>
      </c>
      <c r="DF124" s="21">
        <f>IF(Weights!$E124=0,0,$I124*Weights!DF124/Weights!$E124)</f>
        <v>0</v>
      </c>
      <c r="DG124" s="21">
        <f>IF(Weights!$E124=0,0,$I124*Weights!DG124/Weights!$E124)</f>
        <v>0</v>
      </c>
      <c r="DH124" s="21">
        <f>IF(Weights!$E124=0,0,$I124*Weights!DH124/Weights!$E124)</f>
        <v>0</v>
      </c>
      <c r="DI124" s="21">
        <f>IF(Weights!$E124=0,0,$I124*Weights!DI124/Weights!$E124)</f>
        <v>0</v>
      </c>
      <c r="DJ124" s="21">
        <f>IF(Weights!$E124=0,0,$I124*Weights!DJ124/Weights!$E124)</f>
        <v>0</v>
      </c>
      <c r="DK124" s="21">
        <f>IF(Weights!$E124=0,0,$I124*Weights!DK124/Weights!$E124)</f>
        <v>0</v>
      </c>
      <c r="DL124" s="21">
        <f>IF(Weights!$E124=0,0,$I124*Weights!DL124/Weights!$E124)</f>
        <v>0</v>
      </c>
      <c r="DM124" s="21">
        <f>IF(Weights!$E124=0,0,$I124*Weights!DM124/Weights!$E124)</f>
        <v>0</v>
      </c>
      <c r="DN124" s="21">
        <f>IF(Weights!$E124=0,0,$I124*Weights!DN124/Weights!$E124)</f>
        <v>0</v>
      </c>
      <c r="DO124" s="21">
        <f>IF(Weights!$E124=0,0,$I124*Weights!DO124/Weights!$E124)</f>
        <v>0</v>
      </c>
      <c r="DP124" s="21">
        <f>IF(Weights!$E124=0,0,$I124*Weights!DP124/Weights!$E124)</f>
        <v>0</v>
      </c>
      <c r="DQ124" s="21">
        <f>IF(Weights!$E124=0,0,$I124*Weights!DQ124/Weights!$E124)</f>
        <v>0</v>
      </c>
      <c r="DR124" s="21">
        <f>IF(Weights!$E124=0,0,$I124*Weights!DR124/Weights!$E124)</f>
        <v>0</v>
      </c>
      <c r="DS124" s="21">
        <f>IF(Weights!$E124=0,0,$I124*Weights!DS124/Weights!$E124)</f>
        <v>0</v>
      </c>
      <c r="DT124" s="21">
        <f>IF(Weights!$E124=0,0,$I124*Weights!DT124/Weights!$E124)</f>
        <v>0</v>
      </c>
      <c r="DU124" s="21">
        <f>IF(Weights!$E124=0,0,$I124*Weights!DU124/Weights!$E124)</f>
        <v>0</v>
      </c>
      <c r="DV124" s="21">
        <f>IF(Weights!$E124=0,0,$I124*Weights!DV124/Weights!$E124)</f>
        <v>0</v>
      </c>
      <c r="DW124" s="21">
        <f>IF(Weights!$E124=0,0,$I124*Weights!DW124/Weights!$E124)</f>
        <v>0</v>
      </c>
      <c r="DX124" s="21">
        <f>IF(Weights!$E124=0,0,$I124*Weights!DX124/Weights!$E124)</f>
        <v>0</v>
      </c>
      <c r="DY124" s="21">
        <f>IF(Weights!$E124=0,0,$I124*Weights!DY124/Weights!$E124)</f>
        <v>0</v>
      </c>
      <c r="DZ124" s="21">
        <f>IF(Weights!$E124=0,0,$I124*Weights!DZ124/Weights!$E124)</f>
        <v>0</v>
      </c>
      <c r="EA124" s="21">
        <f>IF(Weights!$E124=0,0,$I124*Weights!EA124/Weights!$E124)</f>
        <v>0</v>
      </c>
      <c r="EB124" s="21">
        <f>IF(Weights!$E124=0,0,$I124*Weights!EB124/Weights!$E124)</f>
        <v>0</v>
      </c>
      <c r="EC124" s="21">
        <f>IF(Weights!$E124=0,0,$I124*Weights!EC124/Weights!$E124)</f>
        <v>0</v>
      </c>
      <c r="ED124" s="21">
        <f>IF(Weights!$E124=0,0,$I124*Weights!ED124/Weights!$E124)</f>
        <v>0</v>
      </c>
      <c r="EE124" s="21">
        <f>IF(Weights!$E124=0,0,$I124*Weights!EE124/Weights!$E124)</f>
        <v>0</v>
      </c>
      <c r="EF124" s="21">
        <f>IF(Weights!$E124=0,0,$I124*Weights!EF124/Weights!$E124)</f>
        <v>0</v>
      </c>
      <c r="EG124" s="21">
        <f>IF(Weights!$E124=0,0,$I124*Weights!EG124/Weights!$E124)</f>
        <v>0</v>
      </c>
      <c r="EH124" s="21">
        <f>IF(Weights!$E124=0,0,$I124*Weights!EH124/Weights!$E124)</f>
        <v>0</v>
      </c>
      <c r="EI124" s="21">
        <f>IF(Weights!$E124=0,0,$I124*Weights!EI124/Weights!$E124)</f>
        <v>0</v>
      </c>
      <c r="EJ124" s="21">
        <f>IF(Weights!$E124=0,0,$I124*Weights!EJ124/Weights!$E124)</f>
        <v>0</v>
      </c>
      <c r="EK124" s="21">
        <f>IF(Weights!$E124=0,0,$I124*Weights!EK124/Weights!$E124)</f>
        <v>0</v>
      </c>
      <c r="EL124" s="21">
        <f>IF(Weights!$E124=0,0,$I124*Weights!EL124/Weights!$E124)</f>
        <v>0</v>
      </c>
      <c r="EM124" s="21">
        <f>IF(Weights!$E124=0,0,$I124*Weights!EM124/Weights!$E124)</f>
        <v>0</v>
      </c>
      <c r="EN124" s="21">
        <f>IF(Weights!$E124=0,0,$I124*Weights!EN124/Weights!$E124)</f>
        <v>0</v>
      </c>
      <c r="EO124" s="21">
        <f>IF(Weights!$E124=0,0,$I124*Weights!EO124/Weights!$E124)</f>
        <v>0</v>
      </c>
      <c r="EP124" s="21">
        <f>IF(Weights!$E124=0,0,$I124*Weights!EP124/Weights!$E124)</f>
        <v>0</v>
      </c>
      <c r="EQ124" s="21">
        <f>IF(Weights!$E124=0,0,$I124*Weights!EQ124/Weights!$E124)</f>
        <v>0</v>
      </c>
      <c r="ER124" s="21">
        <f>IF(Weights!$E124=0,0,$I124*Weights!ER124/Weights!$E124)</f>
        <v>0</v>
      </c>
      <c r="ES124" s="21">
        <f>IF(Weights!$E124=0,0,$I124*Weights!ES124/Weights!$E124)</f>
        <v>0</v>
      </c>
      <c r="ET124" s="21">
        <f>IF(Weights!$E124=0,0,$I124*Weights!ET124/Weights!$E124)</f>
        <v>0</v>
      </c>
      <c r="EU124" s="21">
        <f>IF(Weights!$E124=0,0,$I124*Weights!EU124/Weights!$E124)</f>
        <v>0</v>
      </c>
      <c r="EV124" s="21">
        <f>IF(Weights!$E124=0,0,$I124*Weights!EV124/Weights!$E124)</f>
        <v>0</v>
      </c>
      <c r="EW124" s="21">
        <f>IF(Weights!$E124=0,0,$I124*Weights!EW124/Weights!$E124)</f>
        <v>0</v>
      </c>
      <c r="EX124" s="21">
        <f>IF(Weights!$E124=0,0,$I124*Weights!EX124/Weights!$E124)</f>
        <v>0</v>
      </c>
      <c r="EY124" s="21">
        <f>IF(Weights!$E124=0,0,$I124*Weights!EY124/Weights!$E124)</f>
        <v>0</v>
      </c>
      <c r="EZ124" s="21">
        <f>IF(Weights!$E124=0,0,$I124*Weights!EZ124/Weights!$E124)</f>
        <v>0</v>
      </c>
      <c r="FA124" s="21">
        <f>IF(Weights!$E124=0,0,$I124*Weights!FA124/Weights!$E124)</f>
        <v>0</v>
      </c>
      <c r="FB124" s="21">
        <f>IF(Weights!$E124=0,0,$I124*Weights!FB124/Weights!$E124)</f>
        <v>0</v>
      </c>
      <c r="FC124" s="21">
        <f>IF(Weights!$E124=0,0,$I124*Weights!FC124/Weights!$E124)</f>
        <v>0</v>
      </c>
      <c r="FD124" s="21">
        <f>IF(Weights!$E124=0,0,$I124*Weights!FD124/Weights!$E124)</f>
        <v>0</v>
      </c>
      <c r="FE124" s="21">
        <f>IF(Weights!$E124=0,0,$I124*Weights!FE124/Weights!$E124)</f>
        <v>0</v>
      </c>
      <c r="FF124" s="21">
        <f>IF(Weights!$E124=0,0,$I124*Weights!FF124/Weights!$E124)</f>
        <v>0</v>
      </c>
      <c r="FG124" s="21">
        <f>IF(Weights!$E124=0,0,$I124*Weights!FG124/Weights!$E124)</f>
        <v>0</v>
      </c>
      <c r="FH124" s="21">
        <f>IF(Weights!$E124=0,0,$I124*Weights!FH124/Weights!$E124)</f>
        <v>0</v>
      </c>
      <c r="FI124" s="21">
        <f>IF(Weights!$E124=0,0,$I124*Weights!FI124/Weights!$E124)</f>
        <v>0</v>
      </c>
      <c r="FJ124" s="21">
        <f>IF(Weights!$E124=0,0,$I124*Weights!FJ124/Weights!$E124)</f>
        <v>0</v>
      </c>
      <c r="FK124" s="21">
        <f>IF(Weights!$E124=0,0,$I124*Weights!FK124/Weights!$E124)</f>
        <v>0</v>
      </c>
      <c r="FL124" s="21">
        <f>IF(Weights!$E124=0,0,$I124*Weights!FL124/Weights!$E124)</f>
        <v>0</v>
      </c>
      <c r="FM124" s="21">
        <f>IF(Weights!$E124=0,0,$I124*Weights!FM124/Weights!$E124)</f>
        <v>0</v>
      </c>
      <c r="FN124" s="21">
        <f>IF(Weights!$E124=0,0,$I124*Weights!FN124/Weights!$E124)</f>
        <v>0</v>
      </c>
      <c r="FO124" s="21">
        <f>IF(Weights!$E124=0,0,$I124*Weights!FO124/Weights!$E124)</f>
        <v>0</v>
      </c>
      <c r="FP124" s="21">
        <f>IF(Weights!$E124=0,0,$I124*Weights!FP124/Weights!$E124)</f>
        <v>0</v>
      </c>
      <c r="FQ124" s="21">
        <f>IF(Weights!$E124=0,0,$I124*Weights!FQ124/Weights!$E124)</f>
        <v>0</v>
      </c>
      <c r="FR124" s="21">
        <f>IF(Weights!$E124=0,0,$I124*Weights!FR124/Weights!$E124)</f>
        <v>0</v>
      </c>
      <c r="FS124" s="21">
        <f>IF(Weights!$E124=0,0,$I124*Weights!FS124/Weights!$E124)</f>
        <v>0</v>
      </c>
      <c r="FT124" s="21">
        <f>IF(Weights!$E124=0,0,$I124*Weights!FT124/Weights!$E124)</f>
        <v>0</v>
      </c>
      <c r="FU124" s="21">
        <f>IF(Weights!$E124=0,0,$I124*Weights!FU124/Weights!$E124)</f>
        <v>0</v>
      </c>
      <c r="FV124" s="21">
        <f>IF(Weights!$E124=0,0,$I124*Weights!FV124/Weights!$E124)</f>
        <v>0</v>
      </c>
      <c r="FW124" s="21">
        <f>IF(Weights!$E124=0,0,$I124*Weights!FW124/Weights!$E124)</f>
        <v>0</v>
      </c>
      <c r="FX124" s="21">
        <f>IF(Weights!$E124=0,0,$I124*Weights!FX124/Weights!$E124)</f>
        <v>0</v>
      </c>
      <c r="FY124" s="21">
        <f>IF(Weights!$E124=0,0,$I124*Weights!FY124/Weights!$E124)</f>
        <v>0</v>
      </c>
      <c r="FZ124" s="21">
        <f>IF(Weights!$E124=0,0,$I124*Weights!FZ124/Weights!$E124)</f>
        <v>0</v>
      </c>
      <c r="GA124" s="21">
        <f>IF(Weights!$E124=0,0,$I124*Weights!GA124/Weights!$E124)</f>
        <v>0</v>
      </c>
      <c r="GB124" s="21">
        <f>IF(Weights!$E124=0,0,$I124*Weights!GB124/Weights!$E124)</f>
        <v>0</v>
      </c>
      <c r="GC124" s="21">
        <f>IF(Weights!$E124=0,0,$I124*Weights!GC124/Weights!$E124)</f>
        <v>0</v>
      </c>
      <c r="GD124" s="21">
        <f>IF(Weights!$E124=0,0,$I124*Weights!GD124/Weights!$E124)</f>
        <v>0</v>
      </c>
      <c r="GE124" s="21">
        <f>IF(Weights!$E124=0,0,$I124*Weights!GE124/Weights!$E124)</f>
        <v>0</v>
      </c>
      <c r="GF124" s="21">
        <f>IF(Weights!$E124=0,0,$I124*Weights!GF124/Weights!$E124)</f>
        <v>0</v>
      </c>
      <c r="GG124" s="21">
        <f>IF(Weights!$E124=0,0,$I124*Weights!GG124/Weights!$E124)</f>
        <v>0</v>
      </c>
      <c r="GH124" s="21">
        <f>IF(Weights!$E124=0,0,$I124*Weights!GH124/Weights!$E124)</f>
        <v>0</v>
      </c>
      <c r="GI124" s="21">
        <f>IF(Weights!$E124=0,0,$I124*Weights!GI124/Weights!$E124)</f>
        <v>0</v>
      </c>
      <c r="GJ124" s="21">
        <f>IF(Weights!$E124=0,0,$I124*Weights!GJ124/Weights!$E124)</f>
        <v>0</v>
      </c>
      <c r="GK124" s="21">
        <f>IF(Weights!$E124=0,0,$I124*Weights!GK124/Weights!$E124)</f>
        <v>0</v>
      </c>
      <c r="GL124" s="21">
        <f>IF(Weights!$E124=0,0,$I124*Weights!GL124/Weights!$E124)</f>
        <v>0</v>
      </c>
    </row>
    <row r="125" spans="1:194" s="19" customFormat="1" ht="13.5" customHeight="1" outlineLevel="1" x14ac:dyDescent="0.3">
      <c r="A125" s="10" t="s">
        <v>9</v>
      </c>
      <c r="B125" s="11" t="s">
        <v>231</v>
      </c>
      <c r="C125" s="12" t="s">
        <v>16</v>
      </c>
      <c r="D125" s="22"/>
      <c r="E125" s="49"/>
      <c r="F125" s="14"/>
      <c r="G125" s="49"/>
      <c r="H125" s="14"/>
      <c r="I125" s="15">
        <v>0</v>
      </c>
      <c r="J125" s="20">
        <f>IF(Weights!$E125=0,0,$I125*Weights!J125/Weights!$E125)</f>
        <v>0</v>
      </c>
      <c r="K125" s="21">
        <f>IF(Weights!$E125=0,0,$I125*Weights!K125/Weights!$E125)</f>
        <v>0</v>
      </c>
      <c r="L125" s="21">
        <f>IF(Weights!$E125=0,0,$I125*Weights!L125/Weights!$E125)</f>
        <v>0</v>
      </c>
      <c r="M125" s="21">
        <f>IF(Weights!$E125=0,0,$I125*Weights!M125/Weights!$E125)</f>
        <v>0</v>
      </c>
      <c r="N125" s="21">
        <f>IF(Weights!$E125=0,0,$I125*Weights!N125/Weights!$E125)</f>
        <v>0</v>
      </c>
      <c r="O125" s="21">
        <f>IF(Weights!$E125=0,0,$I125*Weights!O125/Weights!$E125)</f>
        <v>0</v>
      </c>
      <c r="P125" s="21">
        <f>IF(Weights!$E125=0,0,$I125*Weights!P125/Weights!$E125)</f>
        <v>0</v>
      </c>
      <c r="Q125" s="21">
        <f>IF(Weights!$E125=0,0,$I125*Weights!Q125/Weights!$E125)</f>
        <v>0</v>
      </c>
      <c r="R125" s="21">
        <f>IF(Weights!$E125=0,0,$I125*Weights!R125/Weights!$E125)</f>
        <v>0</v>
      </c>
      <c r="S125" s="21">
        <f>IF(Weights!$E125=0,0,$I125*Weights!S125/Weights!$E125)</f>
        <v>0</v>
      </c>
      <c r="T125" s="21">
        <f>IF(Weights!$E125=0,0,$I125*Weights!T125/Weights!$E125)</f>
        <v>0</v>
      </c>
      <c r="U125" s="21">
        <f>IF(Weights!$E125=0,0,$I125*Weights!U125/Weights!$E125)</f>
        <v>0</v>
      </c>
      <c r="V125" s="21">
        <f>IF(Weights!$E125=0,0,$I125*Weights!V125/Weights!$E125)</f>
        <v>0</v>
      </c>
      <c r="W125" s="21">
        <f>IF(Weights!$E125=0,0,$I125*Weights!W125/Weights!$E125)</f>
        <v>0</v>
      </c>
      <c r="X125" s="21">
        <f>IF(Weights!$E125=0,0,$I125*Weights!X125/Weights!$E125)</f>
        <v>0</v>
      </c>
      <c r="Y125" s="21">
        <f>IF(Weights!$E125=0,0,$I125*Weights!Y125/Weights!$E125)</f>
        <v>0</v>
      </c>
      <c r="Z125" s="21">
        <f>IF(Weights!$E125=0,0,$I125*Weights!Z125/Weights!$E125)</f>
        <v>0</v>
      </c>
      <c r="AA125" s="21">
        <f>IF(Weights!$E125=0,0,$I125*Weights!AA125/Weights!$E125)</f>
        <v>0</v>
      </c>
      <c r="AB125" s="21">
        <f>IF(Weights!$E125=0,0,$I125*Weights!AB125/Weights!$E125)</f>
        <v>0</v>
      </c>
      <c r="AC125" s="18">
        <f>IF(Weights!$E125=0,0,$I125*Weights!AC125/Weights!$E125)</f>
        <v>0</v>
      </c>
      <c r="AD125" s="21">
        <f>IF(Weights!$E125=0,0,$I125*Weights!AD125/Weights!$E125)</f>
        <v>0</v>
      </c>
      <c r="AE125" s="21">
        <f>IF(Weights!$E125=0,0,$I125*Weights!AE125/Weights!$E125)</f>
        <v>0</v>
      </c>
      <c r="AF125" s="21">
        <f>IF(Weights!$E125=0,0,$I125*Weights!AF125/Weights!$E125)</f>
        <v>0</v>
      </c>
      <c r="AG125" s="21">
        <f>IF(Weights!$E125=0,0,$I125*Weights!AG125/Weights!$E125)</f>
        <v>0</v>
      </c>
      <c r="AH125" s="21">
        <f>IF(Weights!$E125=0,0,$I125*Weights!AH125/Weights!$E125)</f>
        <v>0</v>
      </c>
      <c r="AI125" s="21">
        <f>IF(Weights!$E125=0,0,$I125*Weights!AI125/Weights!$E125)</f>
        <v>0</v>
      </c>
      <c r="AJ125" s="21">
        <f>IF(Weights!$E125=0,0,$I125*Weights!AJ125/Weights!$E125)</f>
        <v>0</v>
      </c>
      <c r="AK125" s="21">
        <f>IF(Weights!$E125=0,0,$I125*Weights!AK125/Weights!$E125)</f>
        <v>0</v>
      </c>
      <c r="AL125" s="21">
        <f>IF(Weights!$E125=0,0,$I125*Weights!AL125/Weights!$E125)</f>
        <v>0</v>
      </c>
      <c r="AM125" s="21">
        <f>IF(Weights!$E125=0,0,$I125*Weights!AM125/Weights!$E125)</f>
        <v>0</v>
      </c>
      <c r="AN125" s="21">
        <f>IF(Weights!$E125=0,0,$I125*Weights!AN125/Weights!$E125)</f>
        <v>0</v>
      </c>
      <c r="AO125" s="21">
        <f>IF(Weights!$E125=0,0,$I125*Weights!AO125/Weights!$E125)</f>
        <v>0</v>
      </c>
      <c r="AP125" s="21">
        <f>IF(Weights!$E125=0,0,$I125*Weights!AP125/Weights!$E125)</f>
        <v>0</v>
      </c>
      <c r="AQ125" s="21">
        <f>IF(Weights!$E125=0,0,$I125*Weights!AQ125/Weights!$E125)</f>
        <v>0</v>
      </c>
      <c r="AR125" s="21">
        <f>IF(Weights!$E125=0,0,$I125*Weights!AR125/Weights!$E125)</f>
        <v>0</v>
      </c>
      <c r="AS125" s="21">
        <f>IF(Weights!$E125=0,0,$I125*Weights!AS125/Weights!$E125)</f>
        <v>0</v>
      </c>
      <c r="AT125" s="21">
        <f>IF(Weights!$E125=0,0,$I125*Weights!AT125/Weights!$E125)</f>
        <v>0</v>
      </c>
      <c r="AU125" s="21">
        <f>IF(Weights!$E125=0,0,$I125*Weights!AU125/Weights!$E125)</f>
        <v>0</v>
      </c>
      <c r="AV125" s="21">
        <f>IF(Weights!$E125=0,0,$I125*Weights!AV125/Weights!$E125)</f>
        <v>0</v>
      </c>
      <c r="AW125" s="21">
        <f>IF(Weights!$E125=0,0,$I125*Weights!AW125/Weights!$E125)</f>
        <v>0</v>
      </c>
      <c r="AX125" s="21">
        <f>IF(Weights!$E125=0,0,$I125*Weights!AX125/Weights!$E125)</f>
        <v>0</v>
      </c>
      <c r="AY125" s="21">
        <f>IF(Weights!$E125=0,0,$I125*Weights!AY125/Weights!$E125)</f>
        <v>0</v>
      </c>
      <c r="AZ125" s="21">
        <f>IF(Weights!$E125=0,0,$I125*Weights!AZ125/Weights!$E125)</f>
        <v>0</v>
      </c>
      <c r="BA125" s="21">
        <f>IF(Weights!$E125=0,0,$I125*Weights!BA125/Weights!$E125)</f>
        <v>0</v>
      </c>
      <c r="BB125" s="21">
        <f>IF(Weights!$E125=0,0,$I125*Weights!BB125/Weights!$E125)</f>
        <v>0</v>
      </c>
      <c r="BC125" s="21">
        <f>IF(Weights!$E125=0,0,$I125*Weights!BC125/Weights!$E125)</f>
        <v>0</v>
      </c>
      <c r="BD125" s="21">
        <f>IF(Weights!$E125=0,0,$I125*Weights!BD125/Weights!$E125)</f>
        <v>0</v>
      </c>
      <c r="BE125" s="21">
        <f>IF(Weights!$E125=0,0,$I125*Weights!BE125/Weights!$E125)</f>
        <v>0</v>
      </c>
      <c r="BF125" s="21">
        <f>IF(Weights!$E125=0,0,$I125*Weights!BF125/Weights!$E125)</f>
        <v>0</v>
      </c>
      <c r="BG125" s="21">
        <f>IF(Weights!$E125=0,0,$I125*Weights!BG125/Weights!$E125)</f>
        <v>0</v>
      </c>
      <c r="BH125" s="21">
        <f>IF(Weights!$E125=0,0,$I125*Weights!BH125/Weights!$E125)</f>
        <v>0</v>
      </c>
      <c r="BI125" s="21">
        <f>IF(Weights!$E125=0,0,$I125*Weights!BI125/Weights!$E125)</f>
        <v>0</v>
      </c>
      <c r="BJ125" s="21">
        <f>IF(Weights!$E125=0,0,$I125*Weights!BJ125/Weights!$E125)</f>
        <v>0</v>
      </c>
      <c r="BK125" s="21">
        <f>IF(Weights!$E125=0,0,$I125*Weights!BK125/Weights!$E125)</f>
        <v>0</v>
      </c>
      <c r="BL125" s="21">
        <f>IF(Weights!$E125=0,0,$I125*Weights!BL125/Weights!$E125)</f>
        <v>0</v>
      </c>
      <c r="BM125" s="21">
        <f>IF(Weights!$E125=0,0,$I125*Weights!BM125/Weights!$E125)</f>
        <v>0</v>
      </c>
      <c r="BN125" s="21">
        <f>IF(Weights!$E125=0,0,$I125*Weights!BN125/Weights!$E125)</f>
        <v>0</v>
      </c>
      <c r="BO125" s="21">
        <f>IF(Weights!$E125=0,0,$I125*Weights!BO125/Weights!$E125)</f>
        <v>0</v>
      </c>
      <c r="BP125" s="21">
        <f>IF(Weights!$E125=0,0,$I125*Weights!BP125/Weights!$E125)</f>
        <v>0</v>
      </c>
      <c r="BQ125" s="21">
        <f>IF(Weights!$E125=0,0,$I125*Weights!BQ125/Weights!$E125)</f>
        <v>0</v>
      </c>
      <c r="BR125" s="21">
        <f>IF(Weights!$E125=0,0,$I125*Weights!BR125/Weights!$E125)</f>
        <v>0</v>
      </c>
      <c r="BS125" s="21">
        <f>IF(Weights!$E125=0,0,$I125*Weights!BS125/Weights!$E125)</f>
        <v>0</v>
      </c>
      <c r="BT125" s="21">
        <f>IF(Weights!$E125=0,0,$I125*Weights!BT125/Weights!$E125)</f>
        <v>0</v>
      </c>
      <c r="BU125" s="21">
        <f>IF(Weights!$E125=0,0,$I125*Weights!BU125/Weights!$E125)</f>
        <v>0</v>
      </c>
      <c r="BV125" s="21">
        <f>IF(Weights!$E125=0,0,$I125*Weights!BV125/Weights!$E125)</f>
        <v>0</v>
      </c>
      <c r="BW125" s="21">
        <f>IF(Weights!$E125=0,0,$I125*Weights!BW125/Weights!$E125)</f>
        <v>0</v>
      </c>
      <c r="BX125" s="21">
        <f>IF(Weights!$E125=0,0,$I125*Weights!BX125/Weights!$E125)</f>
        <v>0</v>
      </c>
      <c r="BY125" s="21">
        <f>IF(Weights!$E125=0,0,$I125*Weights!BY125/Weights!$E125)</f>
        <v>0</v>
      </c>
      <c r="BZ125" s="21">
        <f>IF(Weights!$E125=0,0,$I125*Weights!BZ125/Weights!$E125)</f>
        <v>0</v>
      </c>
      <c r="CA125" s="21">
        <f>IF(Weights!$E125=0,0,$I125*Weights!CA125/Weights!$E125)</f>
        <v>0</v>
      </c>
      <c r="CB125" s="21">
        <f>IF(Weights!$E125=0,0,$I125*Weights!CB125/Weights!$E125)</f>
        <v>0</v>
      </c>
      <c r="CC125" s="21">
        <f>IF(Weights!$E125=0,0,$I125*Weights!CC125/Weights!$E125)</f>
        <v>0</v>
      </c>
      <c r="CD125" s="21">
        <f>IF(Weights!$E125=0,0,$I125*Weights!CD125/Weights!$E125)</f>
        <v>0</v>
      </c>
      <c r="CE125" s="21">
        <f>IF(Weights!$E125=0,0,$I125*Weights!CE125/Weights!$E125)</f>
        <v>0</v>
      </c>
      <c r="CF125" s="21">
        <f>IF(Weights!$E125=0,0,$I125*Weights!CF125/Weights!$E125)</f>
        <v>0</v>
      </c>
      <c r="CG125" s="21">
        <f>IF(Weights!$E125=0,0,$I125*Weights!CG125/Weights!$E125)</f>
        <v>0</v>
      </c>
      <c r="CH125" s="21">
        <f>IF(Weights!$E125=0,0,$I125*Weights!CH125/Weights!$E125)</f>
        <v>0</v>
      </c>
      <c r="CI125" s="21">
        <f>IF(Weights!$E125=0,0,$I125*Weights!CI125/Weights!$E125)</f>
        <v>0</v>
      </c>
      <c r="CJ125" s="21">
        <f>IF(Weights!$E125=0,0,$I125*Weights!CJ125/Weights!$E125)</f>
        <v>0</v>
      </c>
      <c r="CK125" s="21">
        <f>IF(Weights!$E125=0,0,$I125*Weights!CK125/Weights!$E125)</f>
        <v>0</v>
      </c>
      <c r="CL125" s="21">
        <f>IF(Weights!$E125=0,0,$I125*Weights!CL125/Weights!$E125)</f>
        <v>0</v>
      </c>
      <c r="CM125" s="21">
        <f>IF(Weights!$E125=0,0,$I125*Weights!CM125/Weights!$E125)</f>
        <v>0</v>
      </c>
      <c r="CN125" s="21">
        <f>IF(Weights!$E125=0,0,$I125*Weights!CN125/Weights!$E125)</f>
        <v>0</v>
      </c>
      <c r="CO125" s="21">
        <f>IF(Weights!$E125=0,0,$I125*Weights!CO125/Weights!$E125)</f>
        <v>0</v>
      </c>
      <c r="CP125" s="21">
        <f>IF(Weights!$E125=0,0,$I125*Weights!CP125/Weights!$E125)</f>
        <v>0</v>
      </c>
      <c r="CQ125" s="21">
        <f>IF(Weights!$E125=0,0,$I125*Weights!CQ125/Weights!$E125)</f>
        <v>0</v>
      </c>
      <c r="CR125" s="21">
        <f>IF(Weights!$E125=0,0,$I125*Weights!CR125/Weights!$E125)</f>
        <v>0</v>
      </c>
      <c r="CS125" s="21">
        <f>IF(Weights!$E125=0,0,$I125*Weights!CS125/Weights!$E125)</f>
        <v>0</v>
      </c>
      <c r="CT125" s="21">
        <f>IF(Weights!$E125=0,0,$I125*Weights!CT125/Weights!$E125)</f>
        <v>0</v>
      </c>
      <c r="CU125" s="21">
        <f>IF(Weights!$E125=0,0,$I125*Weights!CU125/Weights!$E125)</f>
        <v>0</v>
      </c>
      <c r="CV125" s="21">
        <f>IF(Weights!$E125=0,0,$I125*Weights!CV125/Weights!$E125)</f>
        <v>0</v>
      </c>
      <c r="CW125" s="21">
        <f>IF(Weights!$E125=0,0,$I125*Weights!CW125/Weights!$E125)</f>
        <v>0</v>
      </c>
      <c r="CX125" s="21">
        <f>IF(Weights!$E125=0,0,$I125*Weights!CX125/Weights!$E125)</f>
        <v>0</v>
      </c>
      <c r="CY125" s="21">
        <f>IF(Weights!$E125=0,0,$I125*Weights!CY125/Weights!$E125)</f>
        <v>0</v>
      </c>
      <c r="CZ125" s="21">
        <f>IF(Weights!$E125=0,0,$I125*Weights!CZ125/Weights!$E125)</f>
        <v>0</v>
      </c>
      <c r="DA125" s="21">
        <f>IF(Weights!$E125=0,0,$I125*Weights!DA125/Weights!$E125)</f>
        <v>0</v>
      </c>
      <c r="DB125" s="21">
        <f>IF(Weights!$E125=0,0,$I125*Weights!DB125/Weights!$E125)</f>
        <v>0</v>
      </c>
      <c r="DC125" s="21">
        <f>IF(Weights!$E125=0,0,$I125*Weights!DC125/Weights!$E125)</f>
        <v>0</v>
      </c>
      <c r="DD125" s="21">
        <f>IF(Weights!$E125=0,0,$I125*Weights!DD125/Weights!$E125)</f>
        <v>0</v>
      </c>
      <c r="DE125" s="21">
        <f>IF(Weights!$E125=0,0,$I125*Weights!DE125/Weights!$E125)</f>
        <v>0</v>
      </c>
      <c r="DF125" s="21">
        <f>IF(Weights!$E125=0,0,$I125*Weights!DF125/Weights!$E125)</f>
        <v>0</v>
      </c>
      <c r="DG125" s="21">
        <f>IF(Weights!$E125=0,0,$I125*Weights!DG125/Weights!$E125)</f>
        <v>0</v>
      </c>
      <c r="DH125" s="21">
        <f>IF(Weights!$E125=0,0,$I125*Weights!DH125/Weights!$E125)</f>
        <v>0</v>
      </c>
      <c r="DI125" s="21">
        <f>IF(Weights!$E125=0,0,$I125*Weights!DI125/Weights!$E125)</f>
        <v>0</v>
      </c>
      <c r="DJ125" s="21">
        <f>IF(Weights!$E125=0,0,$I125*Weights!DJ125/Weights!$E125)</f>
        <v>0</v>
      </c>
      <c r="DK125" s="21">
        <f>IF(Weights!$E125=0,0,$I125*Weights!DK125/Weights!$E125)</f>
        <v>0</v>
      </c>
      <c r="DL125" s="21">
        <f>IF(Weights!$E125=0,0,$I125*Weights!DL125/Weights!$E125)</f>
        <v>0</v>
      </c>
      <c r="DM125" s="21">
        <f>IF(Weights!$E125=0,0,$I125*Weights!DM125/Weights!$E125)</f>
        <v>0</v>
      </c>
      <c r="DN125" s="21">
        <f>IF(Weights!$E125=0,0,$I125*Weights!DN125/Weights!$E125)</f>
        <v>0</v>
      </c>
      <c r="DO125" s="21">
        <f>IF(Weights!$E125=0,0,$I125*Weights!DO125/Weights!$E125)</f>
        <v>0</v>
      </c>
      <c r="DP125" s="21">
        <f>IF(Weights!$E125=0,0,$I125*Weights!DP125/Weights!$E125)</f>
        <v>0</v>
      </c>
      <c r="DQ125" s="21">
        <f>IF(Weights!$E125=0,0,$I125*Weights!DQ125/Weights!$E125)</f>
        <v>0</v>
      </c>
      <c r="DR125" s="21">
        <f>IF(Weights!$E125=0,0,$I125*Weights!DR125/Weights!$E125)</f>
        <v>0</v>
      </c>
      <c r="DS125" s="21">
        <f>IF(Weights!$E125=0,0,$I125*Weights!DS125/Weights!$E125)</f>
        <v>0</v>
      </c>
      <c r="DT125" s="21">
        <f>IF(Weights!$E125=0,0,$I125*Weights!DT125/Weights!$E125)</f>
        <v>0</v>
      </c>
      <c r="DU125" s="21">
        <f>IF(Weights!$E125=0,0,$I125*Weights!DU125/Weights!$E125)</f>
        <v>0</v>
      </c>
      <c r="DV125" s="21">
        <f>IF(Weights!$E125=0,0,$I125*Weights!DV125/Weights!$E125)</f>
        <v>0</v>
      </c>
      <c r="DW125" s="21">
        <f>IF(Weights!$E125=0,0,$I125*Weights!DW125/Weights!$E125)</f>
        <v>0</v>
      </c>
      <c r="DX125" s="21">
        <f>IF(Weights!$E125=0,0,$I125*Weights!DX125/Weights!$E125)</f>
        <v>0</v>
      </c>
      <c r="DY125" s="21">
        <f>IF(Weights!$E125=0,0,$I125*Weights!DY125/Weights!$E125)</f>
        <v>0</v>
      </c>
      <c r="DZ125" s="21">
        <f>IF(Weights!$E125=0,0,$I125*Weights!DZ125/Weights!$E125)</f>
        <v>0</v>
      </c>
      <c r="EA125" s="21">
        <f>IF(Weights!$E125=0,0,$I125*Weights!EA125/Weights!$E125)</f>
        <v>0</v>
      </c>
      <c r="EB125" s="21">
        <f>IF(Weights!$E125=0,0,$I125*Weights!EB125/Weights!$E125)</f>
        <v>0</v>
      </c>
      <c r="EC125" s="21">
        <f>IF(Weights!$E125=0,0,$I125*Weights!EC125/Weights!$E125)</f>
        <v>0</v>
      </c>
      <c r="ED125" s="21">
        <f>IF(Weights!$E125=0,0,$I125*Weights!ED125/Weights!$E125)</f>
        <v>0</v>
      </c>
      <c r="EE125" s="21">
        <f>IF(Weights!$E125=0,0,$I125*Weights!EE125/Weights!$E125)</f>
        <v>0</v>
      </c>
      <c r="EF125" s="21">
        <f>IF(Weights!$E125=0,0,$I125*Weights!EF125/Weights!$E125)</f>
        <v>0</v>
      </c>
      <c r="EG125" s="21">
        <f>IF(Weights!$E125=0,0,$I125*Weights!EG125/Weights!$E125)</f>
        <v>0</v>
      </c>
      <c r="EH125" s="21">
        <f>IF(Weights!$E125=0,0,$I125*Weights!EH125/Weights!$E125)</f>
        <v>0</v>
      </c>
      <c r="EI125" s="21">
        <f>IF(Weights!$E125=0,0,$I125*Weights!EI125/Weights!$E125)</f>
        <v>0</v>
      </c>
      <c r="EJ125" s="21">
        <f>IF(Weights!$E125=0,0,$I125*Weights!EJ125/Weights!$E125)</f>
        <v>0</v>
      </c>
      <c r="EK125" s="21">
        <f>IF(Weights!$E125=0,0,$I125*Weights!EK125/Weights!$E125)</f>
        <v>0</v>
      </c>
      <c r="EL125" s="21">
        <f>IF(Weights!$E125=0,0,$I125*Weights!EL125/Weights!$E125)</f>
        <v>0</v>
      </c>
      <c r="EM125" s="21">
        <f>IF(Weights!$E125=0,0,$I125*Weights!EM125/Weights!$E125)</f>
        <v>0</v>
      </c>
      <c r="EN125" s="21">
        <f>IF(Weights!$E125=0,0,$I125*Weights!EN125/Weights!$E125)</f>
        <v>0</v>
      </c>
      <c r="EO125" s="21">
        <f>IF(Weights!$E125=0,0,$I125*Weights!EO125/Weights!$E125)</f>
        <v>0</v>
      </c>
      <c r="EP125" s="21">
        <f>IF(Weights!$E125=0,0,$I125*Weights!EP125/Weights!$E125)</f>
        <v>0</v>
      </c>
      <c r="EQ125" s="21">
        <f>IF(Weights!$E125=0,0,$I125*Weights!EQ125/Weights!$E125)</f>
        <v>0</v>
      </c>
      <c r="ER125" s="21">
        <f>IF(Weights!$E125=0,0,$I125*Weights!ER125/Weights!$E125)</f>
        <v>0</v>
      </c>
      <c r="ES125" s="21">
        <f>IF(Weights!$E125=0,0,$I125*Weights!ES125/Weights!$E125)</f>
        <v>0</v>
      </c>
      <c r="ET125" s="21">
        <f>IF(Weights!$E125=0,0,$I125*Weights!ET125/Weights!$E125)</f>
        <v>0</v>
      </c>
      <c r="EU125" s="21">
        <f>IF(Weights!$E125=0,0,$I125*Weights!EU125/Weights!$E125)</f>
        <v>0</v>
      </c>
      <c r="EV125" s="21">
        <f>IF(Weights!$E125=0,0,$I125*Weights!EV125/Weights!$E125)</f>
        <v>0</v>
      </c>
      <c r="EW125" s="21">
        <f>IF(Weights!$E125=0,0,$I125*Weights!EW125/Weights!$E125)</f>
        <v>0</v>
      </c>
      <c r="EX125" s="21">
        <f>IF(Weights!$E125=0,0,$I125*Weights!EX125/Weights!$E125)</f>
        <v>0</v>
      </c>
      <c r="EY125" s="21">
        <f>IF(Weights!$E125=0,0,$I125*Weights!EY125/Weights!$E125)</f>
        <v>0</v>
      </c>
      <c r="EZ125" s="21">
        <f>IF(Weights!$E125=0,0,$I125*Weights!EZ125/Weights!$E125)</f>
        <v>0</v>
      </c>
      <c r="FA125" s="21">
        <f>IF(Weights!$E125=0,0,$I125*Weights!FA125/Weights!$E125)</f>
        <v>0</v>
      </c>
      <c r="FB125" s="21">
        <f>IF(Weights!$E125=0,0,$I125*Weights!FB125/Weights!$E125)</f>
        <v>0</v>
      </c>
      <c r="FC125" s="21">
        <f>IF(Weights!$E125=0,0,$I125*Weights!FC125/Weights!$E125)</f>
        <v>0</v>
      </c>
      <c r="FD125" s="21">
        <f>IF(Weights!$E125=0,0,$I125*Weights!FD125/Weights!$E125)</f>
        <v>0</v>
      </c>
      <c r="FE125" s="21">
        <f>IF(Weights!$E125=0,0,$I125*Weights!FE125/Weights!$E125)</f>
        <v>0</v>
      </c>
      <c r="FF125" s="21">
        <f>IF(Weights!$E125=0,0,$I125*Weights!FF125/Weights!$E125)</f>
        <v>0</v>
      </c>
      <c r="FG125" s="21">
        <f>IF(Weights!$E125=0,0,$I125*Weights!FG125/Weights!$E125)</f>
        <v>0</v>
      </c>
      <c r="FH125" s="21">
        <f>IF(Weights!$E125=0,0,$I125*Weights!FH125/Weights!$E125)</f>
        <v>0</v>
      </c>
      <c r="FI125" s="21">
        <f>IF(Weights!$E125=0,0,$I125*Weights!FI125/Weights!$E125)</f>
        <v>0</v>
      </c>
      <c r="FJ125" s="21">
        <f>IF(Weights!$E125=0,0,$I125*Weights!FJ125/Weights!$E125)</f>
        <v>0</v>
      </c>
      <c r="FK125" s="21">
        <f>IF(Weights!$E125=0,0,$I125*Weights!FK125/Weights!$E125)</f>
        <v>0</v>
      </c>
      <c r="FL125" s="21">
        <f>IF(Weights!$E125=0,0,$I125*Weights!FL125/Weights!$E125)</f>
        <v>0</v>
      </c>
      <c r="FM125" s="21">
        <f>IF(Weights!$E125=0,0,$I125*Weights!FM125/Weights!$E125)</f>
        <v>0</v>
      </c>
      <c r="FN125" s="21">
        <f>IF(Weights!$E125=0,0,$I125*Weights!FN125/Weights!$E125)</f>
        <v>0</v>
      </c>
      <c r="FO125" s="21">
        <f>IF(Weights!$E125=0,0,$I125*Weights!FO125/Weights!$E125)</f>
        <v>0</v>
      </c>
      <c r="FP125" s="21">
        <f>IF(Weights!$E125=0,0,$I125*Weights!FP125/Weights!$E125)</f>
        <v>0</v>
      </c>
      <c r="FQ125" s="21">
        <f>IF(Weights!$E125=0,0,$I125*Weights!FQ125/Weights!$E125)</f>
        <v>0</v>
      </c>
      <c r="FR125" s="21">
        <f>IF(Weights!$E125=0,0,$I125*Weights!FR125/Weights!$E125)</f>
        <v>0</v>
      </c>
      <c r="FS125" s="21">
        <f>IF(Weights!$E125=0,0,$I125*Weights!FS125/Weights!$E125)</f>
        <v>0</v>
      </c>
      <c r="FT125" s="21">
        <f>IF(Weights!$E125=0,0,$I125*Weights!FT125/Weights!$E125)</f>
        <v>0</v>
      </c>
      <c r="FU125" s="21">
        <f>IF(Weights!$E125=0,0,$I125*Weights!FU125/Weights!$E125)</f>
        <v>0</v>
      </c>
      <c r="FV125" s="21">
        <f>IF(Weights!$E125=0,0,$I125*Weights!FV125/Weights!$E125)</f>
        <v>0</v>
      </c>
      <c r="FW125" s="21">
        <f>IF(Weights!$E125=0,0,$I125*Weights!FW125/Weights!$E125)</f>
        <v>0</v>
      </c>
      <c r="FX125" s="21">
        <f>IF(Weights!$E125=0,0,$I125*Weights!FX125/Weights!$E125)</f>
        <v>0</v>
      </c>
      <c r="FY125" s="21">
        <f>IF(Weights!$E125=0,0,$I125*Weights!FY125/Weights!$E125)</f>
        <v>0</v>
      </c>
      <c r="FZ125" s="21">
        <f>IF(Weights!$E125=0,0,$I125*Weights!FZ125/Weights!$E125)</f>
        <v>0</v>
      </c>
      <c r="GA125" s="21">
        <f>IF(Weights!$E125=0,0,$I125*Weights!GA125/Weights!$E125)</f>
        <v>0</v>
      </c>
      <c r="GB125" s="21">
        <f>IF(Weights!$E125=0,0,$I125*Weights!GB125/Weights!$E125)</f>
        <v>0</v>
      </c>
      <c r="GC125" s="21">
        <f>IF(Weights!$E125=0,0,$I125*Weights!GC125/Weights!$E125)</f>
        <v>0</v>
      </c>
      <c r="GD125" s="21">
        <f>IF(Weights!$E125=0,0,$I125*Weights!GD125/Weights!$E125)</f>
        <v>0</v>
      </c>
      <c r="GE125" s="21">
        <f>IF(Weights!$E125=0,0,$I125*Weights!GE125/Weights!$E125)</f>
        <v>0</v>
      </c>
      <c r="GF125" s="21">
        <f>IF(Weights!$E125=0,0,$I125*Weights!GF125/Weights!$E125)</f>
        <v>0</v>
      </c>
      <c r="GG125" s="21">
        <f>IF(Weights!$E125=0,0,$I125*Weights!GG125/Weights!$E125)</f>
        <v>0</v>
      </c>
      <c r="GH125" s="21">
        <f>IF(Weights!$E125=0,0,$I125*Weights!GH125/Weights!$E125)</f>
        <v>0</v>
      </c>
      <c r="GI125" s="21">
        <f>IF(Weights!$E125=0,0,$I125*Weights!GI125/Weights!$E125)</f>
        <v>0</v>
      </c>
      <c r="GJ125" s="21">
        <f>IF(Weights!$E125=0,0,$I125*Weights!GJ125/Weights!$E125)</f>
        <v>0</v>
      </c>
      <c r="GK125" s="21">
        <f>IF(Weights!$E125=0,0,$I125*Weights!GK125/Weights!$E125)</f>
        <v>0</v>
      </c>
      <c r="GL125" s="21">
        <f>IF(Weights!$E125=0,0,$I125*Weights!GL125/Weights!$E125)</f>
        <v>0</v>
      </c>
    </row>
    <row r="126" spans="1:194" s="19" customFormat="1" ht="13.5" customHeight="1" outlineLevel="1" x14ac:dyDescent="0.3">
      <c r="A126" s="10" t="s">
        <v>9</v>
      </c>
      <c r="B126" s="11" t="s">
        <v>232</v>
      </c>
      <c r="C126" s="12" t="s">
        <v>16</v>
      </c>
      <c r="D126" s="22"/>
      <c r="E126" s="13"/>
      <c r="F126" s="14"/>
      <c r="G126" s="55">
        <v>46305</v>
      </c>
      <c r="H126" s="54">
        <v>46590</v>
      </c>
      <c r="I126" s="15">
        <v>0</v>
      </c>
      <c r="J126" s="20">
        <f>IF(Weights!$E126=0,0,$I126*Weights!J126/Weights!$E126)</f>
        <v>0</v>
      </c>
      <c r="K126" s="21">
        <f>IF(Weights!$E126=0,0,$I126*Weights!K126/Weights!$E126)</f>
        <v>0</v>
      </c>
      <c r="L126" s="21">
        <f>IF(Weights!$E126=0,0,$I126*Weights!L126/Weights!$E126)</f>
        <v>0</v>
      </c>
      <c r="M126" s="21">
        <f>IF(Weights!$E126=0,0,$I126*Weights!M126/Weights!$E126)</f>
        <v>0</v>
      </c>
      <c r="N126" s="21">
        <f>IF(Weights!$E126=0,0,$I126*Weights!N126/Weights!$E126)</f>
        <v>0</v>
      </c>
      <c r="O126" s="21">
        <f>IF(Weights!$E126=0,0,$I126*Weights!O126/Weights!$E126)</f>
        <v>0</v>
      </c>
      <c r="P126" s="21">
        <f>IF(Weights!$E126=0,0,$I126*Weights!P126/Weights!$E126)</f>
        <v>0</v>
      </c>
      <c r="Q126" s="21">
        <f>IF(Weights!$E126=0,0,$I126*Weights!Q126/Weights!$E126)</f>
        <v>0</v>
      </c>
      <c r="R126" s="21">
        <f>IF(Weights!$E126=0,0,$I126*Weights!R126/Weights!$E126)</f>
        <v>0</v>
      </c>
      <c r="S126" s="21">
        <f>IF(Weights!$E126=0,0,$I126*Weights!S126/Weights!$E126)</f>
        <v>0</v>
      </c>
      <c r="T126" s="21">
        <f>IF(Weights!$E126=0,0,$I126*Weights!T126/Weights!$E126)</f>
        <v>0</v>
      </c>
      <c r="U126" s="21">
        <f>IF(Weights!$E126=0,0,$I126*Weights!U126/Weights!$E126)</f>
        <v>0</v>
      </c>
      <c r="V126" s="21">
        <f>IF(Weights!$E126=0,0,$I126*Weights!V126/Weights!$E126)</f>
        <v>0</v>
      </c>
      <c r="W126" s="21">
        <f>IF(Weights!$E126=0,0,$I126*Weights!W126/Weights!$E126)</f>
        <v>0</v>
      </c>
      <c r="X126" s="21">
        <f>IF(Weights!$E126=0,0,$I126*Weights!X126/Weights!$E126)</f>
        <v>0</v>
      </c>
      <c r="Y126" s="21">
        <f>IF(Weights!$E126=0,0,$I126*Weights!Y126/Weights!$E126)</f>
        <v>0</v>
      </c>
      <c r="Z126" s="21">
        <f>IF(Weights!$E126=0,0,$I126*Weights!Z126/Weights!$E126)</f>
        <v>0</v>
      </c>
      <c r="AA126" s="21">
        <f>IF(Weights!$E126=0,0,$I126*Weights!AA126/Weights!$E126)</f>
        <v>0</v>
      </c>
      <c r="AB126" s="21">
        <f>IF(Weights!$E126=0,0,$I126*Weights!AB126/Weights!$E126)</f>
        <v>0</v>
      </c>
      <c r="AC126" s="18">
        <f>IF(Weights!$E126=0,0,$I126*Weights!AC126/Weights!$E126)</f>
        <v>0</v>
      </c>
      <c r="AD126" s="21">
        <f>IF(Weights!$E126=0,0,$I126*Weights!AD126/Weights!$E126)</f>
        <v>0</v>
      </c>
      <c r="AE126" s="21">
        <f>IF(Weights!$E126=0,0,$I126*Weights!AE126/Weights!$E126)</f>
        <v>0</v>
      </c>
      <c r="AF126" s="21">
        <f>IF(Weights!$E126=0,0,$I126*Weights!AF126/Weights!$E126)</f>
        <v>0</v>
      </c>
      <c r="AG126" s="21">
        <f>IF(Weights!$E126=0,0,$I126*Weights!AG126/Weights!$E126)</f>
        <v>0</v>
      </c>
      <c r="AH126" s="21">
        <f>IF(Weights!$E126=0,0,$I126*Weights!AH126/Weights!$E126)</f>
        <v>0</v>
      </c>
      <c r="AI126" s="21">
        <f>IF(Weights!$E126=0,0,$I126*Weights!AI126/Weights!$E126)</f>
        <v>0</v>
      </c>
      <c r="AJ126" s="21">
        <f>IF(Weights!$E126=0,0,$I126*Weights!AJ126/Weights!$E126)</f>
        <v>0</v>
      </c>
      <c r="AK126" s="21">
        <f>IF(Weights!$E126=0,0,$I126*Weights!AK126/Weights!$E126)</f>
        <v>0</v>
      </c>
      <c r="AL126" s="21">
        <f>IF(Weights!$E126=0,0,$I126*Weights!AL126/Weights!$E126)</f>
        <v>0</v>
      </c>
      <c r="AM126" s="21">
        <f>IF(Weights!$E126=0,0,$I126*Weights!AM126/Weights!$E126)</f>
        <v>0</v>
      </c>
      <c r="AN126" s="21">
        <f>IF(Weights!$E126=0,0,$I126*Weights!AN126/Weights!$E126)</f>
        <v>0</v>
      </c>
      <c r="AO126" s="21">
        <f>IF(Weights!$E126=0,0,$I126*Weights!AO126/Weights!$E126)</f>
        <v>0</v>
      </c>
      <c r="AP126" s="21">
        <f>IF(Weights!$E126=0,0,$I126*Weights!AP126/Weights!$E126)</f>
        <v>0</v>
      </c>
      <c r="AQ126" s="21">
        <f>IF(Weights!$E126=0,0,$I126*Weights!AQ126/Weights!$E126)</f>
        <v>0</v>
      </c>
      <c r="AR126" s="21">
        <f>IF(Weights!$E126=0,0,$I126*Weights!AR126/Weights!$E126)</f>
        <v>0</v>
      </c>
      <c r="AS126" s="21">
        <f>IF(Weights!$E126=0,0,$I126*Weights!AS126/Weights!$E126)</f>
        <v>0</v>
      </c>
      <c r="AT126" s="21">
        <f>IF(Weights!$E126=0,0,$I126*Weights!AT126/Weights!$E126)</f>
        <v>0</v>
      </c>
      <c r="AU126" s="21">
        <f>IF(Weights!$E126=0,0,$I126*Weights!AU126/Weights!$E126)</f>
        <v>0</v>
      </c>
      <c r="AV126" s="21">
        <f>IF(Weights!$E126=0,0,$I126*Weights!AV126/Weights!$E126)</f>
        <v>0</v>
      </c>
      <c r="AW126" s="21">
        <f>IF(Weights!$E126=0,0,$I126*Weights!AW126/Weights!$E126)</f>
        <v>0</v>
      </c>
      <c r="AX126" s="21">
        <f>IF(Weights!$E126=0,0,$I126*Weights!AX126/Weights!$E126)</f>
        <v>0</v>
      </c>
      <c r="AY126" s="21">
        <f>IF(Weights!$E126=0,0,$I126*Weights!AY126/Weights!$E126)</f>
        <v>0</v>
      </c>
      <c r="AZ126" s="21">
        <f>IF(Weights!$E126=0,0,$I126*Weights!AZ126/Weights!$E126)</f>
        <v>0</v>
      </c>
      <c r="BA126" s="21">
        <f>IF(Weights!$E126=0,0,$I126*Weights!BA126/Weights!$E126)</f>
        <v>0</v>
      </c>
      <c r="BB126" s="21">
        <f>IF(Weights!$E126=0,0,$I126*Weights!BB126/Weights!$E126)</f>
        <v>0</v>
      </c>
      <c r="BC126" s="21">
        <f>IF(Weights!$E126=0,0,$I126*Weights!BC126/Weights!$E126)</f>
        <v>0</v>
      </c>
      <c r="BD126" s="21">
        <f>IF(Weights!$E126=0,0,$I126*Weights!BD126/Weights!$E126)</f>
        <v>0</v>
      </c>
      <c r="BE126" s="21">
        <f>IF(Weights!$E126=0,0,$I126*Weights!BE126/Weights!$E126)</f>
        <v>0</v>
      </c>
      <c r="BF126" s="21">
        <f>IF(Weights!$E126=0,0,$I126*Weights!BF126/Weights!$E126)</f>
        <v>0</v>
      </c>
      <c r="BG126" s="21">
        <f>IF(Weights!$E126=0,0,$I126*Weights!BG126/Weights!$E126)</f>
        <v>0</v>
      </c>
      <c r="BH126" s="21">
        <f>IF(Weights!$E126=0,0,$I126*Weights!BH126/Weights!$E126)</f>
        <v>0</v>
      </c>
      <c r="BI126" s="21">
        <f>IF(Weights!$E126=0,0,$I126*Weights!BI126/Weights!$E126)</f>
        <v>0</v>
      </c>
      <c r="BJ126" s="21">
        <f>IF(Weights!$E126=0,0,$I126*Weights!BJ126/Weights!$E126)</f>
        <v>0</v>
      </c>
      <c r="BK126" s="21">
        <f>IF(Weights!$E126=0,0,$I126*Weights!BK126/Weights!$E126)</f>
        <v>0</v>
      </c>
      <c r="BL126" s="21">
        <f>IF(Weights!$E126=0,0,$I126*Weights!BL126/Weights!$E126)</f>
        <v>0</v>
      </c>
      <c r="BM126" s="21">
        <f>IF(Weights!$E126=0,0,$I126*Weights!BM126/Weights!$E126)</f>
        <v>0</v>
      </c>
      <c r="BN126" s="21">
        <f>IF(Weights!$E126=0,0,$I126*Weights!BN126/Weights!$E126)</f>
        <v>0</v>
      </c>
      <c r="BO126" s="21">
        <f>IF(Weights!$E126=0,0,$I126*Weights!BO126/Weights!$E126)</f>
        <v>0</v>
      </c>
      <c r="BP126" s="21">
        <f>IF(Weights!$E126=0,0,$I126*Weights!BP126/Weights!$E126)</f>
        <v>0</v>
      </c>
      <c r="BQ126" s="21">
        <f>IF(Weights!$E126=0,0,$I126*Weights!BQ126/Weights!$E126)</f>
        <v>0</v>
      </c>
      <c r="BR126" s="21">
        <f>IF(Weights!$E126=0,0,$I126*Weights!BR126/Weights!$E126)</f>
        <v>0</v>
      </c>
      <c r="BS126" s="21">
        <f>IF(Weights!$E126=0,0,$I126*Weights!BS126/Weights!$E126)</f>
        <v>0</v>
      </c>
      <c r="BT126" s="21">
        <f>IF(Weights!$E126=0,0,$I126*Weights!BT126/Weights!$E126)</f>
        <v>0</v>
      </c>
      <c r="BU126" s="21">
        <f>IF(Weights!$E126=0,0,$I126*Weights!BU126/Weights!$E126)</f>
        <v>0</v>
      </c>
      <c r="BV126" s="21">
        <f>IF(Weights!$E126=0,0,$I126*Weights!BV126/Weights!$E126)</f>
        <v>0</v>
      </c>
      <c r="BW126" s="21">
        <f>IF(Weights!$E126=0,0,$I126*Weights!BW126/Weights!$E126)</f>
        <v>0</v>
      </c>
      <c r="BX126" s="21">
        <f>IF(Weights!$E126=0,0,$I126*Weights!BX126/Weights!$E126)</f>
        <v>0</v>
      </c>
      <c r="BY126" s="21">
        <f>IF(Weights!$E126=0,0,$I126*Weights!BY126/Weights!$E126)</f>
        <v>0</v>
      </c>
      <c r="BZ126" s="21">
        <f>IF(Weights!$E126=0,0,$I126*Weights!BZ126/Weights!$E126)</f>
        <v>0</v>
      </c>
      <c r="CA126" s="21">
        <f>IF(Weights!$E126=0,0,$I126*Weights!CA126/Weights!$E126)</f>
        <v>0</v>
      </c>
      <c r="CB126" s="21">
        <f>IF(Weights!$E126=0,0,$I126*Weights!CB126/Weights!$E126)</f>
        <v>0</v>
      </c>
      <c r="CC126" s="21">
        <f>IF(Weights!$E126=0,0,$I126*Weights!CC126/Weights!$E126)</f>
        <v>0</v>
      </c>
      <c r="CD126" s="21">
        <f>IF(Weights!$E126=0,0,$I126*Weights!CD126/Weights!$E126)</f>
        <v>0</v>
      </c>
      <c r="CE126" s="21">
        <f>IF(Weights!$E126=0,0,$I126*Weights!CE126/Weights!$E126)</f>
        <v>0</v>
      </c>
      <c r="CF126" s="21">
        <f>IF(Weights!$E126=0,0,$I126*Weights!CF126/Weights!$E126)</f>
        <v>0</v>
      </c>
      <c r="CG126" s="21">
        <f>IF(Weights!$E126=0,0,$I126*Weights!CG126/Weights!$E126)</f>
        <v>0</v>
      </c>
      <c r="CH126" s="21">
        <f>IF(Weights!$E126=0,0,$I126*Weights!CH126/Weights!$E126)</f>
        <v>0</v>
      </c>
      <c r="CI126" s="21">
        <f>IF(Weights!$E126=0,0,$I126*Weights!CI126/Weights!$E126)</f>
        <v>0</v>
      </c>
      <c r="CJ126" s="21">
        <f>IF(Weights!$E126=0,0,$I126*Weights!CJ126/Weights!$E126)</f>
        <v>0</v>
      </c>
      <c r="CK126" s="21">
        <f>IF(Weights!$E126=0,0,$I126*Weights!CK126/Weights!$E126)</f>
        <v>0</v>
      </c>
      <c r="CL126" s="21">
        <f>IF(Weights!$E126=0,0,$I126*Weights!CL126/Weights!$E126)</f>
        <v>0</v>
      </c>
      <c r="CM126" s="21">
        <f>IF(Weights!$E126=0,0,$I126*Weights!CM126/Weights!$E126)</f>
        <v>0</v>
      </c>
      <c r="CN126" s="21">
        <f>IF(Weights!$E126=0,0,$I126*Weights!CN126/Weights!$E126)</f>
        <v>0</v>
      </c>
      <c r="CO126" s="21">
        <f>IF(Weights!$E126=0,0,$I126*Weights!CO126/Weights!$E126)</f>
        <v>0</v>
      </c>
      <c r="CP126" s="21">
        <f>IF(Weights!$E126=0,0,$I126*Weights!CP126/Weights!$E126)</f>
        <v>0</v>
      </c>
      <c r="CQ126" s="21">
        <f>IF(Weights!$E126=0,0,$I126*Weights!CQ126/Weights!$E126)</f>
        <v>0</v>
      </c>
      <c r="CR126" s="21">
        <f>IF(Weights!$E126=0,0,$I126*Weights!CR126/Weights!$E126)</f>
        <v>0</v>
      </c>
      <c r="CS126" s="21">
        <f>IF(Weights!$E126=0,0,$I126*Weights!CS126/Weights!$E126)</f>
        <v>0</v>
      </c>
      <c r="CT126" s="21">
        <f>IF(Weights!$E126=0,0,$I126*Weights!CT126/Weights!$E126)</f>
        <v>0</v>
      </c>
      <c r="CU126" s="21">
        <f>IF(Weights!$E126=0,0,$I126*Weights!CU126/Weights!$E126)</f>
        <v>0</v>
      </c>
      <c r="CV126" s="21">
        <f>IF(Weights!$E126=0,0,$I126*Weights!CV126/Weights!$E126)</f>
        <v>0</v>
      </c>
      <c r="CW126" s="21">
        <f>IF(Weights!$E126=0,0,$I126*Weights!CW126/Weights!$E126)</f>
        <v>0</v>
      </c>
      <c r="CX126" s="21">
        <f>IF(Weights!$E126=0,0,$I126*Weights!CX126/Weights!$E126)</f>
        <v>0</v>
      </c>
      <c r="CY126" s="21">
        <f>IF(Weights!$E126=0,0,$I126*Weights!CY126/Weights!$E126)</f>
        <v>0</v>
      </c>
      <c r="CZ126" s="21">
        <f>IF(Weights!$E126=0,0,$I126*Weights!CZ126/Weights!$E126)</f>
        <v>0</v>
      </c>
      <c r="DA126" s="21">
        <f>IF(Weights!$E126=0,0,$I126*Weights!DA126/Weights!$E126)</f>
        <v>0</v>
      </c>
      <c r="DB126" s="21">
        <f>IF(Weights!$E126=0,0,$I126*Weights!DB126/Weights!$E126)</f>
        <v>0</v>
      </c>
      <c r="DC126" s="21">
        <f>IF(Weights!$E126=0,0,$I126*Weights!DC126/Weights!$E126)</f>
        <v>0</v>
      </c>
      <c r="DD126" s="21">
        <f>IF(Weights!$E126=0,0,$I126*Weights!DD126/Weights!$E126)</f>
        <v>0</v>
      </c>
      <c r="DE126" s="21">
        <f>IF(Weights!$E126=0,0,$I126*Weights!DE126/Weights!$E126)</f>
        <v>0</v>
      </c>
      <c r="DF126" s="21">
        <f>IF(Weights!$E126=0,0,$I126*Weights!DF126/Weights!$E126)</f>
        <v>0</v>
      </c>
      <c r="DG126" s="21">
        <f>IF(Weights!$E126=0,0,$I126*Weights!DG126/Weights!$E126)</f>
        <v>0</v>
      </c>
      <c r="DH126" s="21">
        <f>IF(Weights!$E126=0,0,$I126*Weights!DH126/Weights!$E126)</f>
        <v>0</v>
      </c>
      <c r="DI126" s="21">
        <f>IF(Weights!$E126=0,0,$I126*Weights!DI126/Weights!$E126)</f>
        <v>0</v>
      </c>
      <c r="DJ126" s="21">
        <f>IF(Weights!$E126=0,0,$I126*Weights!DJ126/Weights!$E126)</f>
        <v>0</v>
      </c>
      <c r="DK126" s="21">
        <f>IF(Weights!$E126=0,0,$I126*Weights!DK126/Weights!$E126)</f>
        <v>0</v>
      </c>
      <c r="DL126" s="21">
        <f>IF(Weights!$E126=0,0,$I126*Weights!DL126/Weights!$E126)</f>
        <v>0</v>
      </c>
      <c r="DM126" s="21">
        <f>IF(Weights!$E126=0,0,$I126*Weights!DM126/Weights!$E126)</f>
        <v>0</v>
      </c>
      <c r="DN126" s="21">
        <f>IF(Weights!$E126=0,0,$I126*Weights!DN126/Weights!$E126)</f>
        <v>0</v>
      </c>
      <c r="DO126" s="21">
        <f>IF(Weights!$E126=0,0,$I126*Weights!DO126/Weights!$E126)</f>
        <v>0</v>
      </c>
      <c r="DP126" s="21">
        <f>IF(Weights!$E126=0,0,$I126*Weights!DP126/Weights!$E126)</f>
        <v>0</v>
      </c>
      <c r="DQ126" s="21">
        <f>IF(Weights!$E126=0,0,$I126*Weights!DQ126/Weights!$E126)</f>
        <v>0</v>
      </c>
      <c r="DR126" s="21">
        <f>IF(Weights!$E126=0,0,$I126*Weights!DR126/Weights!$E126)</f>
        <v>0</v>
      </c>
      <c r="DS126" s="21">
        <f>IF(Weights!$E126=0,0,$I126*Weights!DS126/Weights!$E126)</f>
        <v>0</v>
      </c>
      <c r="DT126" s="21">
        <f>IF(Weights!$E126=0,0,$I126*Weights!DT126/Weights!$E126)</f>
        <v>0</v>
      </c>
      <c r="DU126" s="21">
        <f>IF(Weights!$E126=0,0,$I126*Weights!DU126/Weights!$E126)</f>
        <v>0</v>
      </c>
      <c r="DV126" s="21">
        <f>IF(Weights!$E126=0,0,$I126*Weights!DV126/Weights!$E126)</f>
        <v>0</v>
      </c>
      <c r="DW126" s="21">
        <f>IF(Weights!$E126=0,0,$I126*Weights!DW126/Weights!$E126)</f>
        <v>0</v>
      </c>
      <c r="DX126" s="21">
        <f>IF(Weights!$E126=0,0,$I126*Weights!DX126/Weights!$E126)</f>
        <v>0</v>
      </c>
      <c r="DY126" s="21">
        <f>IF(Weights!$E126=0,0,$I126*Weights!DY126/Weights!$E126)</f>
        <v>0</v>
      </c>
      <c r="DZ126" s="21">
        <f>IF(Weights!$E126=0,0,$I126*Weights!DZ126/Weights!$E126)</f>
        <v>0</v>
      </c>
      <c r="EA126" s="21">
        <f>IF(Weights!$E126=0,0,$I126*Weights!EA126/Weights!$E126)</f>
        <v>0</v>
      </c>
      <c r="EB126" s="21">
        <f>IF(Weights!$E126=0,0,$I126*Weights!EB126/Weights!$E126)</f>
        <v>0</v>
      </c>
      <c r="EC126" s="21">
        <f>IF(Weights!$E126=0,0,$I126*Weights!EC126/Weights!$E126)</f>
        <v>0</v>
      </c>
      <c r="ED126" s="21">
        <f>IF(Weights!$E126=0,0,$I126*Weights!ED126/Weights!$E126)</f>
        <v>0</v>
      </c>
      <c r="EE126" s="21">
        <f>IF(Weights!$E126=0,0,$I126*Weights!EE126/Weights!$E126)</f>
        <v>0</v>
      </c>
      <c r="EF126" s="21">
        <f>IF(Weights!$E126=0,0,$I126*Weights!EF126/Weights!$E126)</f>
        <v>0</v>
      </c>
      <c r="EG126" s="21">
        <f>IF(Weights!$E126=0,0,$I126*Weights!EG126/Weights!$E126)</f>
        <v>0</v>
      </c>
      <c r="EH126" s="21">
        <f>IF(Weights!$E126=0,0,$I126*Weights!EH126/Weights!$E126)</f>
        <v>0</v>
      </c>
      <c r="EI126" s="21">
        <f>IF(Weights!$E126=0,0,$I126*Weights!EI126/Weights!$E126)</f>
        <v>0</v>
      </c>
      <c r="EJ126" s="21">
        <f>IF(Weights!$E126=0,0,$I126*Weights!EJ126/Weights!$E126)</f>
        <v>0</v>
      </c>
      <c r="EK126" s="21">
        <f>IF(Weights!$E126=0,0,$I126*Weights!EK126/Weights!$E126)</f>
        <v>0</v>
      </c>
      <c r="EL126" s="21">
        <f>IF(Weights!$E126=0,0,$I126*Weights!EL126/Weights!$E126)</f>
        <v>0</v>
      </c>
      <c r="EM126" s="21">
        <f>IF(Weights!$E126=0,0,$I126*Weights!EM126/Weights!$E126)</f>
        <v>0</v>
      </c>
      <c r="EN126" s="21">
        <f>IF(Weights!$E126=0,0,$I126*Weights!EN126/Weights!$E126)</f>
        <v>0</v>
      </c>
      <c r="EO126" s="21">
        <f>IF(Weights!$E126=0,0,$I126*Weights!EO126/Weights!$E126)</f>
        <v>0</v>
      </c>
      <c r="EP126" s="21">
        <f>IF(Weights!$E126=0,0,$I126*Weights!EP126/Weights!$E126)</f>
        <v>0</v>
      </c>
      <c r="EQ126" s="21">
        <f>IF(Weights!$E126=0,0,$I126*Weights!EQ126/Weights!$E126)</f>
        <v>0</v>
      </c>
      <c r="ER126" s="21">
        <f>IF(Weights!$E126=0,0,$I126*Weights!ER126/Weights!$E126)</f>
        <v>0</v>
      </c>
      <c r="ES126" s="21">
        <f>IF(Weights!$E126=0,0,$I126*Weights!ES126/Weights!$E126)</f>
        <v>0</v>
      </c>
      <c r="ET126" s="21">
        <f>IF(Weights!$E126=0,0,$I126*Weights!ET126/Weights!$E126)</f>
        <v>0</v>
      </c>
      <c r="EU126" s="21">
        <f>IF(Weights!$E126=0,0,$I126*Weights!EU126/Weights!$E126)</f>
        <v>0</v>
      </c>
      <c r="EV126" s="21">
        <f>IF(Weights!$E126=0,0,$I126*Weights!EV126/Weights!$E126)</f>
        <v>0</v>
      </c>
      <c r="EW126" s="21">
        <f>IF(Weights!$E126=0,0,$I126*Weights!EW126/Weights!$E126)</f>
        <v>0</v>
      </c>
      <c r="EX126" s="21">
        <f>IF(Weights!$E126=0,0,$I126*Weights!EX126/Weights!$E126)</f>
        <v>0</v>
      </c>
      <c r="EY126" s="21">
        <f>IF(Weights!$E126=0,0,$I126*Weights!EY126/Weights!$E126)</f>
        <v>0</v>
      </c>
      <c r="EZ126" s="21">
        <f>IF(Weights!$E126=0,0,$I126*Weights!EZ126/Weights!$E126)</f>
        <v>0</v>
      </c>
      <c r="FA126" s="21">
        <f>IF(Weights!$E126=0,0,$I126*Weights!FA126/Weights!$E126)</f>
        <v>0</v>
      </c>
      <c r="FB126" s="21">
        <f>IF(Weights!$E126=0,0,$I126*Weights!FB126/Weights!$E126)</f>
        <v>0</v>
      </c>
      <c r="FC126" s="21">
        <f>IF(Weights!$E126=0,0,$I126*Weights!FC126/Weights!$E126)</f>
        <v>0</v>
      </c>
      <c r="FD126" s="21">
        <f>IF(Weights!$E126=0,0,$I126*Weights!FD126/Weights!$E126)</f>
        <v>0</v>
      </c>
      <c r="FE126" s="21">
        <f>IF(Weights!$E126=0,0,$I126*Weights!FE126/Weights!$E126)</f>
        <v>0</v>
      </c>
      <c r="FF126" s="21">
        <f>IF(Weights!$E126=0,0,$I126*Weights!FF126/Weights!$E126)</f>
        <v>0</v>
      </c>
      <c r="FG126" s="21">
        <f>IF(Weights!$E126=0,0,$I126*Weights!FG126/Weights!$E126)</f>
        <v>0</v>
      </c>
      <c r="FH126" s="21">
        <f>IF(Weights!$E126=0,0,$I126*Weights!FH126/Weights!$E126)</f>
        <v>0</v>
      </c>
      <c r="FI126" s="21">
        <f>IF(Weights!$E126=0,0,$I126*Weights!FI126/Weights!$E126)</f>
        <v>0</v>
      </c>
      <c r="FJ126" s="21">
        <f>IF(Weights!$E126=0,0,$I126*Weights!FJ126/Weights!$E126)</f>
        <v>0</v>
      </c>
      <c r="FK126" s="21">
        <f>IF(Weights!$E126=0,0,$I126*Weights!FK126/Weights!$E126)</f>
        <v>0</v>
      </c>
      <c r="FL126" s="21">
        <f>IF(Weights!$E126=0,0,$I126*Weights!FL126/Weights!$E126)</f>
        <v>0</v>
      </c>
      <c r="FM126" s="21">
        <f>IF(Weights!$E126=0,0,$I126*Weights!FM126/Weights!$E126)</f>
        <v>0</v>
      </c>
      <c r="FN126" s="21">
        <f>IF(Weights!$E126=0,0,$I126*Weights!FN126/Weights!$E126)</f>
        <v>0</v>
      </c>
      <c r="FO126" s="21">
        <f>IF(Weights!$E126=0,0,$I126*Weights!FO126/Weights!$E126)</f>
        <v>0</v>
      </c>
      <c r="FP126" s="21">
        <f>IF(Weights!$E126=0,0,$I126*Weights!FP126/Weights!$E126)</f>
        <v>0</v>
      </c>
      <c r="FQ126" s="21">
        <f>IF(Weights!$E126=0,0,$I126*Weights!FQ126/Weights!$E126)</f>
        <v>0</v>
      </c>
      <c r="FR126" s="21">
        <f>IF(Weights!$E126=0,0,$I126*Weights!FR126/Weights!$E126)</f>
        <v>0</v>
      </c>
      <c r="FS126" s="21">
        <f>IF(Weights!$E126=0,0,$I126*Weights!FS126/Weights!$E126)</f>
        <v>0</v>
      </c>
      <c r="FT126" s="21">
        <f>IF(Weights!$E126=0,0,$I126*Weights!FT126/Weights!$E126)</f>
        <v>0</v>
      </c>
      <c r="FU126" s="21">
        <f>IF(Weights!$E126=0,0,$I126*Weights!FU126/Weights!$E126)</f>
        <v>0</v>
      </c>
      <c r="FV126" s="21">
        <f>IF(Weights!$E126=0,0,$I126*Weights!FV126/Weights!$E126)</f>
        <v>0</v>
      </c>
      <c r="FW126" s="21">
        <f>IF(Weights!$E126=0,0,$I126*Weights!FW126/Weights!$E126)</f>
        <v>0</v>
      </c>
      <c r="FX126" s="21">
        <f>IF(Weights!$E126=0,0,$I126*Weights!FX126/Weights!$E126)</f>
        <v>0</v>
      </c>
      <c r="FY126" s="21">
        <f>IF(Weights!$E126=0,0,$I126*Weights!FY126/Weights!$E126)</f>
        <v>0</v>
      </c>
      <c r="FZ126" s="21">
        <f>IF(Weights!$E126=0,0,$I126*Weights!FZ126/Weights!$E126)</f>
        <v>0</v>
      </c>
      <c r="GA126" s="21">
        <f>IF(Weights!$E126=0,0,$I126*Weights!GA126/Weights!$E126)</f>
        <v>0</v>
      </c>
      <c r="GB126" s="21">
        <f>IF(Weights!$E126=0,0,$I126*Weights!GB126/Weights!$E126)</f>
        <v>0</v>
      </c>
      <c r="GC126" s="21">
        <f>IF(Weights!$E126=0,0,$I126*Weights!GC126/Weights!$E126)</f>
        <v>0</v>
      </c>
      <c r="GD126" s="21">
        <f>IF(Weights!$E126=0,0,$I126*Weights!GD126/Weights!$E126)</f>
        <v>0</v>
      </c>
      <c r="GE126" s="21">
        <f>IF(Weights!$E126=0,0,$I126*Weights!GE126/Weights!$E126)</f>
        <v>0</v>
      </c>
      <c r="GF126" s="21">
        <f>IF(Weights!$E126=0,0,$I126*Weights!GF126/Weights!$E126)</f>
        <v>0</v>
      </c>
      <c r="GG126" s="21">
        <f>IF(Weights!$E126=0,0,$I126*Weights!GG126/Weights!$E126)</f>
        <v>0</v>
      </c>
      <c r="GH126" s="21">
        <f>IF(Weights!$E126=0,0,$I126*Weights!GH126/Weights!$E126)</f>
        <v>0</v>
      </c>
      <c r="GI126" s="21">
        <f>IF(Weights!$E126=0,0,$I126*Weights!GI126/Weights!$E126)</f>
        <v>0</v>
      </c>
      <c r="GJ126" s="21">
        <f>IF(Weights!$E126=0,0,$I126*Weights!GJ126/Weights!$E126)</f>
        <v>0</v>
      </c>
      <c r="GK126" s="21">
        <f>IF(Weights!$E126=0,0,$I126*Weights!GK126/Weights!$E126)</f>
        <v>0</v>
      </c>
      <c r="GL126" s="21">
        <f>IF(Weights!$E126=0,0,$I126*Weights!GL126/Weights!$E126)</f>
        <v>0</v>
      </c>
    </row>
    <row r="127" spans="1:194" s="19" customFormat="1" ht="13.5" customHeight="1" outlineLevel="1" x14ac:dyDescent="0.3">
      <c r="A127" s="10" t="s">
        <v>9</v>
      </c>
      <c r="B127" s="11" t="s">
        <v>233</v>
      </c>
      <c r="C127" s="12" t="s">
        <v>16</v>
      </c>
      <c r="D127" s="22" t="s">
        <v>234</v>
      </c>
      <c r="E127" s="49">
        <v>46333</v>
      </c>
      <c r="F127" s="14">
        <v>46406</v>
      </c>
      <c r="G127" s="49">
        <v>46333</v>
      </c>
      <c r="H127" s="14">
        <v>46406</v>
      </c>
      <c r="I127" s="15">
        <v>5100</v>
      </c>
      <c r="J127" s="20">
        <f>IF(Weights!$E127=0,0,$I127*Weights!J127/Weights!$E127)</f>
        <v>0</v>
      </c>
      <c r="K127" s="21">
        <f>IF(Weights!$E127=0,0,$I127*Weights!K127/Weights!$E127)</f>
        <v>0</v>
      </c>
      <c r="L127" s="21">
        <f>IF(Weights!$E127=0,0,$I127*Weights!L127/Weights!$E127)</f>
        <v>0</v>
      </c>
      <c r="M127" s="21">
        <f>IF(Weights!$E127=0,0,$I127*Weights!M127/Weights!$E127)</f>
        <v>0</v>
      </c>
      <c r="N127" s="21">
        <f>IF(Weights!$E127=0,0,$I127*Weights!N127/Weights!$E127)</f>
        <v>0</v>
      </c>
      <c r="O127" s="21">
        <f>IF(Weights!$E127=0,0,$I127*Weights!O127/Weights!$E127)</f>
        <v>0</v>
      </c>
      <c r="P127" s="21">
        <f>IF(Weights!$E127=0,0,$I127*Weights!P127/Weights!$E127)</f>
        <v>0</v>
      </c>
      <c r="Q127" s="21">
        <f>IF(Weights!$E127=0,0,$I127*Weights!Q127/Weights!$E127)</f>
        <v>0</v>
      </c>
      <c r="R127" s="21">
        <f>IF(Weights!$E127=0,0,$I127*Weights!R127/Weights!$E127)</f>
        <v>0</v>
      </c>
      <c r="S127" s="21">
        <f>IF(Weights!$E127=0,0,$I127*Weights!S127/Weights!$E127)</f>
        <v>0</v>
      </c>
      <c r="T127" s="21">
        <f>IF(Weights!$E127=0,0,$I127*Weights!T127/Weights!$E127)</f>
        <v>0</v>
      </c>
      <c r="U127" s="21">
        <f>IF(Weights!$E127=0,0,$I127*Weights!U127/Weights!$E127)</f>
        <v>0</v>
      </c>
      <c r="V127" s="21">
        <f>IF(Weights!$E127=0,0,$I127*Weights!V127/Weights!$E127)</f>
        <v>0</v>
      </c>
      <c r="W127" s="21">
        <f>IF(Weights!$E127=0,0,$I127*Weights!W127/Weights!$E127)</f>
        <v>0</v>
      </c>
      <c r="X127" s="21">
        <f>IF(Weights!$E127=0,0,$I127*Weights!X127/Weights!$E127)</f>
        <v>0</v>
      </c>
      <c r="Y127" s="21">
        <f>IF(Weights!$E127=0,0,$I127*Weights!Y127/Weights!$E127)</f>
        <v>0</v>
      </c>
      <c r="Z127" s="21">
        <f>IF(Weights!$E127=0,0,$I127*Weights!Z127/Weights!$E127)</f>
        <v>0</v>
      </c>
      <c r="AA127" s="21">
        <f>IF(Weights!$E127=0,0,$I127*Weights!AA127/Weights!$E127)</f>
        <v>0</v>
      </c>
      <c r="AB127" s="21">
        <f>IF(Weights!$E127=0,0,$I127*Weights!AB127/Weights!$E127)</f>
        <v>0</v>
      </c>
      <c r="AC127" s="18">
        <f>IF(Weights!$E127=0,0,$I127*Weights!AC127/Weights!$E127)</f>
        <v>0</v>
      </c>
      <c r="AD127" s="21">
        <f>IF(Weights!$E127=0,0,$I127*Weights!AD127/Weights!$E127)</f>
        <v>217.94871794871796</v>
      </c>
      <c r="AE127" s="21">
        <f>IF(Weights!$E127=0,0,$I127*Weights!AE127/Weights!$E127)</f>
        <v>435.89743589743591</v>
      </c>
      <c r="AF127" s="21">
        <f>IF(Weights!$E127=0,0,$I127*Weights!AF127/Weights!$E127)</f>
        <v>653.84615384615381</v>
      </c>
      <c r="AG127" s="21">
        <f>IF(Weights!$E127=0,0,$I127*Weights!AG127/Weights!$E127)</f>
        <v>0</v>
      </c>
      <c r="AH127" s="21">
        <f>IF(Weights!$E127=0,0,$I127*Weights!AH127/Weights!$E127)</f>
        <v>653.84615384615381</v>
      </c>
      <c r="AI127" s="21">
        <f>IF(Weights!$E127=0,0,$I127*Weights!AI127/Weights!$E127)</f>
        <v>653.84615384615381</v>
      </c>
      <c r="AJ127" s="21">
        <f>IF(Weights!$E127=0,0,$I127*Weights!AJ127/Weights!$E127)</f>
        <v>653.84615384615381</v>
      </c>
      <c r="AK127" s="21">
        <f>IF(Weights!$E127=0,0,$I127*Weights!AK127/Weights!$E127)</f>
        <v>0</v>
      </c>
      <c r="AL127" s="21">
        <f>IF(Weights!$E127=0,0,$I127*Weights!AL127/Weights!$E127)</f>
        <v>523.07692307692309</v>
      </c>
      <c r="AM127" s="21">
        <f>IF(Weights!$E127=0,0,$I127*Weights!AM127/Weights!$E127)</f>
        <v>653.84615384615381</v>
      </c>
      <c r="AN127" s="21">
        <f>IF(Weights!$E127=0,0,$I127*Weights!AN127/Weights!$E127)</f>
        <v>435.89743589743591</v>
      </c>
      <c r="AO127" s="21">
        <f>IF(Weights!$E127=0,0,$I127*Weights!AO127/Weights!$E127)</f>
        <v>217.94871794871796</v>
      </c>
      <c r="AP127" s="21">
        <f>IF(Weights!$E127=0,0,$I127*Weights!AP127/Weights!$E127)</f>
        <v>0</v>
      </c>
      <c r="AQ127" s="21">
        <f>IF(Weights!$E127=0,0,$I127*Weights!AQ127/Weights!$E127)</f>
        <v>0</v>
      </c>
      <c r="AR127" s="21">
        <f>IF(Weights!$E127=0,0,$I127*Weights!AR127/Weights!$E127)</f>
        <v>0</v>
      </c>
      <c r="AS127" s="21">
        <f>IF(Weights!$E127=0,0,$I127*Weights!AS127/Weights!$E127)</f>
        <v>0</v>
      </c>
      <c r="AT127" s="21">
        <f>IF(Weights!$E127=0,0,$I127*Weights!AT127/Weights!$E127)</f>
        <v>0</v>
      </c>
      <c r="AU127" s="21">
        <f>IF(Weights!$E127=0,0,$I127*Weights!AU127/Weights!$E127)</f>
        <v>0</v>
      </c>
      <c r="AV127" s="21">
        <f>IF(Weights!$E127=0,0,$I127*Weights!AV127/Weights!$E127)</f>
        <v>0</v>
      </c>
      <c r="AW127" s="21">
        <f>IF(Weights!$E127=0,0,$I127*Weights!AW127/Weights!$E127)</f>
        <v>0</v>
      </c>
      <c r="AX127" s="21">
        <f>IF(Weights!$E127=0,0,$I127*Weights!AX127/Weights!$E127)</f>
        <v>0</v>
      </c>
      <c r="AY127" s="21">
        <f>IF(Weights!$E127=0,0,$I127*Weights!AY127/Weights!$E127)</f>
        <v>0</v>
      </c>
      <c r="AZ127" s="21">
        <f>IF(Weights!$E127=0,0,$I127*Weights!AZ127/Weights!$E127)</f>
        <v>0</v>
      </c>
      <c r="BA127" s="21">
        <f>IF(Weights!$E127=0,0,$I127*Weights!BA127/Weights!$E127)</f>
        <v>0</v>
      </c>
      <c r="BB127" s="21">
        <f>IF(Weights!$E127=0,0,$I127*Weights!BB127/Weights!$E127)</f>
        <v>0</v>
      </c>
      <c r="BC127" s="21">
        <f>IF(Weights!$E127=0,0,$I127*Weights!BC127/Weights!$E127)</f>
        <v>0</v>
      </c>
      <c r="BD127" s="21">
        <f>IF(Weights!$E127=0,0,$I127*Weights!BD127/Weights!$E127)</f>
        <v>0</v>
      </c>
      <c r="BE127" s="21">
        <f>IF(Weights!$E127=0,0,$I127*Weights!BE127/Weights!$E127)</f>
        <v>0</v>
      </c>
      <c r="BF127" s="21">
        <f>IF(Weights!$E127=0,0,$I127*Weights!BF127/Weights!$E127)</f>
        <v>0</v>
      </c>
      <c r="BG127" s="21">
        <f>IF(Weights!$E127=0,0,$I127*Weights!BG127/Weights!$E127)</f>
        <v>0</v>
      </c>
      <c r="BH127" s="21">
        <f>IF(Weights!$E127=0,0,$I127*Weights!BH127/Weights!$E127)</f>
        <v>0</v>
      </c>
      <c r="BI127" s="21">
        <f>IF(Weights!$E127=0,0,$I127*Weights!BI127/Weights!$E127)</f>
        <v>0</v>
      </c>
      <c r="BJ127" s="21">
        <f>IF(Weights!$E127=0,0,$I127*Weights!BJ127/Weights!$E127)</f>
        <v>0</v>
      </c>
      <c r="BK127" s="21">
        <f>IF(Weights!$E127=0,0,$I127*Weights!BK127/Weights!$E127)</f>
        <v>0</v>
      </c>
      <c r="BL127" s="21">
        <f>IF(Weights!$E127=0,0,$I127*Weights!BL127/Weights!$E127)</f>
        <v>0</v>
      </c>
      <c r="BM127" s="21">
        <f>IF(Weights!$E127=0,0,$I127*Weights!BM127/Weights!$E127)</f>
        <v>0</v>
      </c>
      <c r="BN127" s="21">
        <f>IF(Weights!$E127=0,0,$I127*Weights!BN127/Weights!$E127)</f>
        <v>0</v>
      </c>
      <c r="BO127" s="21">
        <f>IF(Weights!$E127=0,0,$I127*Weights!BO127/Weights!$E127)</f>
        <v>0</v>
      </c>
      <c r="BP127" s="21">
        <f>IF(Weights!$E127=0,0,$I127*Weights!BP127/Weights!$E127)</f>
        <v>0</v>
      </c>
      <c r="BQ127" s="21">
        <f>IF(Weights!$E127=0,0,$I127*Weights!BQ127/Weights!$E127)</f>
        <v>0</v>
      </c>
      <c r="BR127" s="21">
        <f>IF(Weights!$E127=0,0,$I127*Weights!BR127/Weights!$E127)</f>
        <v>0</v>
      </c>
      <c r="BS127" s="21">
        <f>IF(Weights!$E127=0,0,$I127*Weights!BS127/Weights!$E127)</f>
        <v>0</v>
      </c>
      <c r="BT127" s="21">
        <f>IF(Weights!$E127=0,0,$I127*Weights!BT127/Weights!$E127)</f>
        <v>0</v>
      </c>
      <c r="BU127" s="21">
        <f>IF(Weights!$E127=0,0,$I127*Weights!BU127/Weights!$E127)</f>
        <v>0</v>
      </c>
      <c r="BV127" s="21">
        <f>IF(Weights!$E127=0,0,$I127*Weights!BV127/Weights!$E127)</f>
        <v>0</v>
      </c>
      <c r="BW127" s="21">
        <f>IF(Weights!$E127=0,0,$I127*Weights!BW127/Weights!$E127)</f>
        <v>0</v>
      </c>
      <c r="BX127" s="21">
        <f>IF(Weights!$E127=0,0,$I127*Weights!BX127/Weights!$E127)</f>
        <v>0</v>
      </c>
      <c r="BY127" s="21">
        <f>IF(Weights!$E127=0,0,$I127*Weights!BY127/Weights!$E127)</f>
        <v>0</v>
      </c>
      <c r="BZ127" s="21">
        <f>IF(Weights!$E127=0,0,$I127*Weights!BZ127/Weights!$E127)</f>
        <v>0</v>
      </c>
      <c r="CA127" s="21">
        <f>IF(Weights!$E127=0,0,$I127*Weights!CA127/Weights!$E127)</f>
        <v>0</v>
      </c>
      <c r="CB127" s="21">
        <f>IF(Weights!$E127=0,0,$I127*Weights!CB127/Weights!$E127)</f>
        <v>0</v>
      </c>
      <c r="CC127" s="21">
        <f>IF(Weights!$E127=0,0,$I127*Weights!CC127/Weights!$E127)</f>
        <v>0</v>
      </c>
      <c r="CD127" s="21">
        <f>IF(Weights!$E127=0,0,$I127*Weights!CD127/Weights!$E127)</f>
        <v>0</v>
      </c>
      <c r="CE127" s="21">
        <f>IF(Weights!$E127=0,0,$I127*Weights!CE127/Weights!$E127)</f>
        <v>0</v>
      </c>
      <c r="CF127" s="21">
        <f>IF(Weights!$E127=0,0,$I127*Weights!CF127/Weights!$E127)</f>
        <v>0</v>
      </c>
      <c r="CG127" s="21">
        <f>IF(Weights!$E127=0,0,$I127*Weights!CG127/Weights!$E127)</f>
        <v>0</v>
      </c>
      <c r="CH127" s="21">
        <f>IF(Weights!$E127=0,0,$I127*Weights!CH127/Weights!$E127)</f>
        <v>0</v>
      </c>
      <c r="CI127" s="21">
        <f>IF(Weights!$E127=0,0,$I127*Weights!CI127/Weights!$E127)</f>
        <v>0</v>
      </c>
      <c r="CJ127" s="21">
        <f>IF(Weights!$E127=0,0,$I127*Weights!CJ127/Weights!$E127)</f>
        <v>0</v>
      </c>
      <c r="CK127" s="21">
        <f>IF(Weights!$E127=0,0,$I127*Weights!CK127/Weights!$E127)</f>
        <v>0</v>
      </c>
      <c r="CL127" s="21">
        <f>IF(Weights!$E127=0,0,$I127*Weights!CL127/Weights!$E127)</f>
        <v>0</v>
      </c>
      <c r="CM127" s="21">
        <f>IF(Weights!$E127=0,0,$I127*Weights!CM127/Weights!$E127)</f>
        <v>0</v>
      </c>
      <c r="CN127" s="21">
        <f>IF(Weights!$E127=0,0,$I127*Weights!CN127/Weights!$E127)</f>
        <v>0</v>
      </c>
      <c r="CO127" s="21">
        <f>IF(Weights!$E127=0,0,$I127*Weights!CO127/Weights!$E127)</f>
        <v>0</v>
      </c>
      <c r="CP127" s="21">
        <f>IF(Weights!$E127=0,0,$I127*Weights!CP127/Weights!$E127)</f>
        <v>0</v>
      </c>
      <c r="CQ127" s="21">
        <f>IF(Weights!$E127=0,0,$I127*Weights!CQ127/Weights!$E127)</f>
        <v>0</v>
      </c>
      <c r="CR127" s="21">
        <f>IF(Weights!$E127=0,0,$I127*Weights!CR127/Weights!$E127)</f>
        <v>0</v>
      </c>
      <c r="CS127" s="21">
        <f>IF(Weights!$E127=0,0,$I127*Weights!CS127/Weights!$E127)</f>
        <v>0</v>
      </c>
      <c r="CT127" s="21">
        <f>IF(Weights!$E127=0,0,$I127*Weights!CT127/Weights!$E127)</f>
        <v>0</v>
      </c>
      <c r="CU127" s="21">
        <f>IF(Weights!$E127=0,0,$I127*Weights!CU127/Weights!$E127)</f>
        <v>0</v>
      </c>
      <c r="CV127" s="21">
        <f>IF(Weights!$E127=0,0,$I127*Weights!CV127/Weights!$E127)</f>
        <v>0</v>
      </c>
      <c r="CW127" s="21">
        <f>IF(Weights!$E127=0,0,$I127*Weights!CW127/Weights!$E127)</f>
        <v>0</v>
      </c>
      <c r="CX127" s="21">
        <f>IF(Weights!$E127=0,0,$I127*Weights!CX127/Weights!$E127)</f>
        <v>0</v>
      </c>
      <c r="CY127" s="21">
        <f>IF(Weights!$E127=0,0,$I127*Weights!CY127/Weights!$E127)</f>
        <v>0</v>
      </c>
      <c r="CZ127" s="21">
        <f>IF(Weights!$E127=0,0,$I127*Weights!CZ127/Weights!$E127)</f>
        <v>0</v>
      </c>
      <c r="DA127" s="21">
        <f>IF(Weights!$E127=0,0,$I127*Weights!DA127/Weights!$E127)</f>
        <v>0</v>
      </c>
      <c r="DB127" s="21">
        <f>IF(Weights!$E127=0,0,$I127*Weights!DB127/Weights!$E127)</f>
        <v>0</v>
      </c>
      <c r="DC127" s="21">
        <f>IF(Weights!$E127=0,0,$I127*Weights!DC127/Weights!$E127)</f>
        <v>0</v>
      </c>
      <c r="DD127" s="21">
        <f>IF(Weights!$E127=0,0,$I127*Weights!DD127/Weights!$E127)</f>
        <v>0</v>
      </c>
      <c r="DE127" s="21">
        <f>IF(Weights!$E127=0,0,$I127*Weights!DE127/Weights!$E127)</f>
        <v>0</v>
      </c>
      <c r="DF127" s="21">
        <f>IF(Weights!$E127=0,0,$I127*Weights!DF127/Weights!$E127)</f>
        <v>0</v>
      </c>
      <c r="DG127" s="21">
        <f>IF(Weights!$E127=0,0,$I127*Weights!DG127/Weights!$E127)</f>
        <v>0</v>
      </c>
      <c r="DH127" s="21">
        <f>IF(Weights!$E127=0,0,$I127*Weights!DH127/Weights!$E127)</f>
        <v>0</v>
      </c>
      <c r="DI127" s="21">
        <f>IF(Weights!$E127=0,0,$I127*Weights!DI127/Weights!$E127)</f>
        <v>0</v>
      </c>
      <c r="DJ127" s="21">
        <f>IF(Weights!$E127=0,0,$I127*Weights!DJ127/Weights!$E127)</f>
        <v>0</v>
      </c>
      <c r="DK127" s="21">
        <f>IF(Weights!$E127=0,0,$I127*Weights!DK127/Weights!$E127)</f>
        <v>0</v>
      </c>
      <c r="DL127" s="21">
        <f>IF(Weights!$E127=0,0,$I127*Weights!DL127/Weights!$E127)</f>
        <v>0</v>
      </c>
      <c r="DM127" s="21">
        <f>IF(Weights!$E127=0,0,$I127*Weights!DM127/Weights!$E127)</f>
        <v>0</v>
      </c>
      <c r="DN127" s="21">
        <f>IF(Weights!$E127=0,0,$I127*Weights!DN127/Weights!$E127)</f>
        <v>0</v>
      </c>
      <c r="DO127" s="21">
        <f>IF(Weights!$E127=0,0,$I127*Weights!DO127/Weights!$E127)</f>
        <v>0</v>
      </c>
      <c r="DP127" s="21">
        <f>IF(Weights!$E127=0,0,$I127*Weights!DP127/Weights!$E127)</f>
        <v>0</v>
      </c>
      <c r="DQ127" s="21">
        <f>IF(Weights!$E127=0,0,$I127*Weights!DQ127/Weights!$E127)</f>
        <v>0</v>
      </c>
      <c r="DR127" s="21">
        <f>IF(Weights!$E127=0,0,$I127*Weights!DR127/Weights!$E127)</f>
        <v>0</v>
      </c>
      <c r="DS127" s="21">
        <f>IF(Weights!$E127=0,0,$I127*Weights!DS127/Weights!$E127)</f>
        <v>0</v>
      </c>
      <c r="DT127" s="21">
        <f>IF(Weights!$E127=0,0,$I127*Weights!DT127/Weights!$E127)</f>
        <v>0</v>
      </c>
      <c r="DU127" s="21">
        <f>IF(Weights!$E127=0,0,$I127*Weights!DU127/Weights!$E127)</f>
        <v>0</v>
      </c>
      <c r="DV127" s="21">
        <f>IF(Weights!$E127=0,0,$I127*Weights!DV127/Weights!$E127)</f>
        <v>0</v>
      </c>
      <c r="DW127" s="21">
        <f>IF(Weights!$E127=0,0,$I127*Weights!DW127/Weights!$E127)</f>
        <v>0</v>
      </c>
      <c r="DX127" s="21">
        <f>IF(Weights!$E127=0,0,$I127*Weights!DX127/Weights!$E127)</f>
        <v>0</v>
      </c>
      <c r="DY127" s="21">
        <f>IF(Weights!$E127=0,0,$I127*Weights!DY127/Weights!$E127)</f>
        <v>0</v>
      </c>
      <c r="DZ127" s="21">
        <f>IF(Weights!$E127=0,0,$I127*Weights!DZ127/Weights!$E127)</f>
        <v>0</v>
      </c>
      <c r="EA127" s="21">
        <f>IF(Weights!$E127=0,0,$I127*Weights!EA127/Weights!$E127)</f>
        <v>0</v>
      </c>
      <c r="EB127" s="21">
        <f>IF(Weights!$E127=0,0,$I127*Weights!EB127/Weights!$E127)</f>
        <v>0</v>
      </c>
      <c r="EC127" s="21">
        <f>IF(Weights!$E127=0,0,$I127*Weights!EC127/Weights!$E127)</f>
        <v>0</v>
      </c>
      <c r="ED127" s="21">
        <f>IF(Weights!$E127=0,0,$I127*Weights!ED127/Weights!$E127)</f>
        <v>0</v>
      </c>
      <c r="EE127" s="21">
        <f>IF(Weights!$E127=0,0,$I127*Weights!EE127/Weights!$E127)</f>
        <v>0</v>
      </c>
      <c r="EF127" s="21">
        <f>IF(Weights!$E127=0,0,$I127*Weights!EF127/Weights!$E127)</f>
        <v>0</v>
      </c>
      <c r="EG127" s="21">
        <f>IF(Weights!$E127=0,0,$I127*Weights!EG127/Weights!$E127)</f>
        <v>0</v>
      </c>
      <c r="EH127" s="21">
        <f>IF(Weights!$E127=0,0,$I127*Weights!EH127/Weights!$E127)</f>
        <v>0</v>
      </c>
      <c r="EI127" s="21">
        <f>IF(Weights!$E127=0,0,$I127*Weights!EI127/Weights!$E127)</f>
        <v>0</v>
      </c>
      <c r="EJ127" s="21">
        <f>IF(Weights!$E127=0,0,$I127*Weights!EJ127/Weights!$E127)</f>
        <v>0</v>
      </c>
      <c r="EK127" s="21">
        <f>IF(Weights!$E127=0,0,$I127*Weights!EK127/Weights!$E127)</f>
        <v>0</v>
      </c>
      <c r="EL127" s="21">
        <f>IF(Weights!$E127=0,0,$I127*Weights!EL127/Weights!$E127)</f>
        <v>0</v>
      </c>
      <c r="EM127" s="21">
        <f>IF(Weights!$E127=0,0,$I127*Weights!EM127/Weights!$E127)</f>
        <v>0</v>
      </c>
      <c r="EN127" s="21">
        <f>IF(Weights!$E127=0,0,$I127*Weights!EN127/Weights!$E127)</f>
        <v>0</v>
      </c>
      <c r="EO127" s="21">
        <f>IF(Weights!$E127=0,0,$I127*Weights!EO127/Weights!$E127)</f>
        <v>0</v>
      </c>
      <c r="EP127" s="21">
        <f>IF(Weights!$E127=0,0,$I127*Weights!EP127/Weights!$E127)</f>
        <v>0</v>
      </c>
      <c r="EQ127" s="21">
        <f>IF(Weights!$E127=0,0,$I127*Weights!EQ127/Weights!$E127)</f>
        <v>0</v>
      </c>
      <c r="ER127" s="21">
        <f>IF(Weights!$E127=0,0,$I127*Weights!ER127/Weights!$E127)</f>
        <v>0</v>
      </c>
      <c r="ES127" s="21">
        <f>IF(Weights!$E127=0,0,$I127*Weights!ES127/Weights!$E127)</f>
        <v>0</v>
      </c>
      <c r="ET127" s="21">
        <f>IF(Weights!$E127=0,0,$I127*Weights!ET127/Weights!$E127)</f>
        <v>0</v>
      </c>
      <c r="EU127" s="21">
        <f>IF(Weights!$E127=0,0,$I127*Weights!EU127/Weights!$E127)</f>
        <v>0</v>
      </c>
      <c r="EV127" s="21">
        <f>IF(Weights!$E127=0,0,$I127*Weights!EV127/Weights!$E127)</f>
        <v>0</v>
      </c>
      <c r="EW127" s="21">
        <f>IF(Weights!$E127=0,0,$I127*Weights!EW127/Weights!$E127)</f>
        <v>0</v>
      </c>
      <c r="EX127" s="21">
        <f>IF(Weights!$E127=0,0,$I127*Weights!EX127/Weights!$E127)</f>
        <v>0</v>
      </c>
      <c r="EY127" s="21">
        <f>IF(Weights!$E127=0,0,$I127*Weights!EY127/Weights!$E127)</f>
        <v>0</v>
      </c>
      <c r="EZ127" s="21">
        <f>IF(Weights!$E127=0,0,$I127*Weights!EZ127/Weights!$E127)</f>
        <v>0</v>
      </c>
      <c r="FA127" s="21">
        <f>IF(Weights!$E127=0,0,$I127*Weights!FA127/Weights!$E127)</f>
        <v>0</v>
      </c>
      <c r="FB127" s="21">
        <f>IF(Weights!$E127=0,0,$I127*Weights!FB127/Weights!$E127)</f>
        <v>0</v>
      </c>
      <c r="FC127" s="21">
        <f>IF(Weights!$E127=0,0,$I127*Weights!FC127/Weights!$E127)</f>
        <v>0</v>
      </c>
      <c r="FD127" s="21">
        <f>IF(Weights!$E127=0,0,$I127*Weights!FD127/Weights!$E127)</f>
        <v>0</v>
      </c>
      <c r="FE127" s="21">
        <f>IF(Weights!$E127=0,0,$I127*Weights!FE127/Weights!$E127)</f>
        <v>0</v>
      </c>
      <c r="FF127" s="21">
        <f>IF(Weights!$E127=0,0,$I127*Weights!FF127/Weights!$E127)</f>
        <v>0</v>
      </c>
      <c r="FG127" s="21">
        <f>IF(Weights!$E127=0,0,$I127*Weights!FG127/Weights!$E127)</f>
        <v>0</v>
      </c>
      <c r="FH127" s="21">
        <f>IF(Weights!$E127=0,0,$I127*Weights!FH127/Weights!$E127)</f>
        <v>0</v>
      </c>
      <c r="FI127" s="21">
        <f>IF(Weights!$E127=0,0,$I127*Weights!FI127/Weights!$E127)</f>
        <v>0</v>
      </c>
      <c r="FJ127" s="21">
        <f>IF(Weights!$E127=0,0,$I127*Weights!FJ127/Weights!$E127)</f>
        <v>0</v>
      </c>
      <c r="FK127" s="21">
        <f>IF(Weights!$E127=0,0,$I127*Weights!FK127/Weights!$E127)</f>
        <v>0</v>
      </c>
      <c r="FL127" s="21">
        <f>IF(Weights!$E127=0,0,$I127*Weights!FL127/Weights!$E127)</f>
        <v>0</v>
      </c>
      <c r="FM127" s="21">
        <f>IF(Weights!$E127=0,0,$I127*Weights!FM127/Weights!$E127)</f>
        <v>0</v>
      </c>
      <c r="FN127" s="21">
        <f>IF(Weights!$E127=0,0,$I127*Weights!FN127/Weights!$E127)</f>
        <v>0</v>
      </c>
      <c r="FO127" s="21">
        <f>IF(Weights!$E127=0,0,$I127*Weights!FO127/Weights!$E127)</f>
        <v>0</v>
      </c>
      <c r="FP127" s="21">
        <f>IF(Weights!$E127=0,0,$I127*Weights!FP127/Weights!$E127)</f>
        <v>0</v>
      </c>
      <c r="FQ127" s="21">
        <f>IF(Weights!$E127=0,0,$I127*Weights!FQ127/Weights!$E127)</f>
        <v>0</v>
      </c>
      <c r="FR127" s="21">
        <f>IF(Weights!$E127=0,0,$I127*Weights!FR127/Weights!$E127)</f>
        <v>0</v>
      </c>
      <c r="FS127" s="21">
        <f>IF(Weights!$E127=0,0,$I127*Weights!FS127/Weights!$E127)</f>
        <v>0</v>
      </c>
      <c r="FT127" s="21">
        <f>IF(Weights!$E127=0,0,$I127*Weights!FT127/Weights!$E127)</f>
        <v>0</v>
      </c>
      <c r="FU127" s="21">
        <f>IF(Weights!$E127=0,0,$I127*Weights!FU127/Weights!$E127)</f>
        <v>0</v>
      </c>
      <c r="FV127" s="21">
        <f>IF(Weights!$E127=0,0,$I127*Weights!FV127/Weights!$E127)</f>
        <v>0</v>
      </c>
      <c r="FW127" s="21">
        <f>IF(Weights!$E127=0,0,$I127*Weights!FW127/Weights!$E127)</f>
        <v>0</v>
      </c>
      <c r="FX127" s="21">
        <f>IF(Weights!$E127=0,0,$I127*Weights!FX127/Weights!$E127)</f>
        <v>0</v>
      </c>
      <c r="FY127" s="21">
        <f>IF(Weights!$E127=0,0,$I127*Weights!FY127/Weights!$E127)</f>
        <v>0</v>
      </c>
      <c r="FZ127" s="21">
        <f>IF(Weights!$E127=0,0,$I127*Weights!FZ127/Weights!$E127)</f>
        <v>0</v>
      </c>
      <c r="GA127" s="21">
        <f>IF(Weights!$E127=0,0,$I127*Weights!GA127/Weights!$E127)</f>
        <v>0</v>
      </c>
      <c r="GB127" s="21">
        <f>IF(Weights!$E127=0,0,$I127*Weights!GB127/Weights!$E127)</f>
        <v>0</v>
      </c>
      <c r="GC127" s="21">
        <f>IF(Weights!$E127=0,0,$I127*Weights!GC127/Weights!$E127)</f>
        <v>0</v>
      </c>
      <c r="GD127" s="21">
        <f>IF(Weights!$E127=0,0,$I127*Weights!GD127/Weights!$E127)</f>
        <v>0</v>
      </c>
      <c r="GE127" s="21">
        <f>IF(Weights!$E127=0,0,$I127*Weights!GE127/Weights!$E127)</f>
        <v>0</v>
      </c>
      <c r="GF127" s="21">
        <f>IF(Weights!$E127=0,0,$I127*Weights!GF127/Weights!$E127)</f>
        <v>0</v>
      </c>
      <c r="GG127" s="21">
        <f>IF(Weights!$E127=0,0,$I127*Weights!GG127/Weights!$E127)</f>
        <v>0</v>
      </c>
      <c r="GH127" s="21">
        <f>IF(Weights!$E127=0,0,$I127*Weights!GH127/Weights!$E127)</f>
        <v>0</v>
      </c>
      <c r="GI127" s="21">
        <f>IF(Weights!$E127=0,0,$I127*Weights!GI127/Weights!$E127)</f>
        <v>0</v>
      </c>
      <c r="GJ127" s="21">
        <f>IF(Weights!$E127=0,0,$I127*Weights!GJ127/Weights!$E127)</f>
        <v>0</v>
      </c>
      <c r="GK127" s="21">
        <f>IF(Weights!$E127=0,0,$I127*Weights!GK127/Weights!$E127)</f>
        <v>0</v>
      </c>
      <c r="GL127" s="21">
        <f>IF(Weights!$E127=0,0,$I127*Weights!GL127/Weights!$E127)</f>
        <v>0</v>
      </c>
    </row>
    <row r="128" spans="1:194" s="19" customFormat="1" ht="13.5" customHeight="1" outlineLevel="1" x14ac:dyDescent="0.3">
      <c r="A128" s="10" t="s">
        <v>9</v>
      </c>
      <c r="B128" s="11" t="s">
        <v>235</v>
      </c>
      <c r="C128" s="12" t="s">
        <v>16</v>
      </c>
      <c r="D128" s="22" t="s">
        <v>236</v>
      </c>
      <c r="E128" s="49">
        <v>46333</v>
      </c>
      <c r="F128" s="14">
        <v>46363</v>
      </c>
      <c r="G128" s="49">
        <v>46333</v>
      </c>
      <c r="H128" s="14">
        <v>46363</v>
      </c>
      <c r="I128" s="15">
        <v>1600</v>
      </c>
      <c r="J128" s="20">
        <f>IF(Weights!$E128=0,0,$I128*Weights!J128/Weights!$E128)</f>
        <v>0</v>
      </c>
      <c r="K128" s="21">
        <f>IF(Weights!$E128=0,0,$I128*Weights!K128/Weights!$E128)</f>
        <v>0</v>
      </c>
      <c r="L128" s="21">
        <f>IF(Weights!$E128=0,0,$I128*Weights!L128/Weights!$E128)</f>
        <v>0</v>
      </c>
      <c r="M128" s="21">
        <f>IF(Weights!$E128=0,0,$I128*Weights!M128/Weights!$E128)</f>
        <v>0</v>
      </c>
      <c r="N128" s="21">
        <f>IF(Weights!$E128=0,0,$I128*Weights!N128/Weights!$E128)</f>
        <v>0</v>
      </c>
      <c r="O128" s="21">
        <f>IF(Weights!$E128=0,0,$I128*Weights!O128/Weights!$E128)</f>
        <v>0</v>
      </c>
      <c r="P128" s="21">
        <f>IF(Weights!$E128=0,0,$I128*Weights!P128/Weights!$E128)</f>
        <v>0</v>
      </c>
      <c r="Q128" s="21">
        <f>IF(Weights!$E128=0,0,$I128*Weights!Q128/Weights!$E128)</f>
        <v>0</v>
      </c>
      <c r="R128" s="21">
        <f>IF(Weights!$E128=0,0,$I128*Weights!R128/Weights!$E128)</f>
        <v>0</v>
      </c>
      <c r="S128" s="21">
        <f>IF(Weights!$E128=0,0,$I128*Weights!S128/Weights!$E128)</f>
        <v>0</v>
      </c>
      <c r="T128" s="21">
        <f>IF(Weights!$E128=0,0,$I128*Weights!T128/Weights!$E128)</f>
        <v>0</v>
      </c>
      <c r="U128" s="21">
        <f>IF(Weights!$E128=0,0,$I128*Weights!U128/Weights!$E128)</f>
        <v>0</v>
      </c>
      <c r="V128" s="21">
        <f>IF(Weights!$E128=0,0,$I128*Weights!V128/Weights!$E128)</f>
        <v>0</v>
      </c>
      <c r="W128" s="21">
        <f>IF(Weights!$E128=0,0,$I128*Weights!W128/Weights!$E128)</f>
        <v>0</v>
      </c>
      <c r="X128" s="21">
        <f>IF(Weights!$E128=0,0,$I128*Weights!X128/Weights!$E128)</f>
        <v>0</v>
      </c>
      <c r="Y128" s="21">
        <f>IF(Weights!$E128=0,0,$I128*Weights!Y128/Weights!$E128)</f>
        <v>0</v>
      </c>
      <c r="Z128" s="21">
        <f>IF(Weights!$E128=0,0,$I128*Weights!Z128/Weights!$E128)</f>
        <v>0</v>
      </c>
      <c r="AA128" s="21">
        <f>IF(Weights!$E128=0,0,$I128*Weights!AA128/Weights!$E128)</f>
        <v>0</v>
      </c>
      <c r="AB128" s="21">
        <f>IF(Weights!$E128=0,0,$I128*Weights!AB128/Weights!$E128)</f>
        <v>0</v>
      </c>
      <c r="AC128" s="18">
        <f>IF(Weights!$E128=0,0,$I128*Weights!AC128/Weights!$E128)</f>
        <v>0</v>
      </c>
      <c r="AD128" s="21">
        <f>IF(Weights!$E128=0,0,$I128*Weights!AD128/Weights!$E128)</f>
        <v>320</v>
      </c>
      <c r="AE128" s="21">
        <f>IF(Weights!$E128=0,0,$I128*Weights!AE128/Weights!$E128)</f>
        <v>320</v>
      </c>
      <c r="AF128" s="21">
        <f>IF(Weights!$E128=0,0,$I128*Weights!AF128/Weights!$E128)</f>
        <v>320</v>
      </c>
      <c r="AG128" s="21">
        <f>IF(Weights!$E128=0,0,$I128*Weights!AG128/Weights!$E128)</f>
        <v>0</v>
      </c>
      <c r="AH128" s="21">
        <f>IF(Weights!$E128=0,0,$I128*Weights!AH128/Weights!$E128)</f>
        <v>320</v>
      </c>
      <c r="AI128" s="21">
        <f>IF(Weights!$E128=0,0,$I128*Weights!AI128/Weights!$E128)</f>
        <v>320</v>
      </c>
      <c r="AJ128" s="21">
        <f>IF(Weights!$E128=0,0,$I128*Weights!AJ128/Weights!$E128)</f>
        <v>0</v>
      </c>
      <c r="AK128" s="21">
        <f>IF(Weights!$E128=0,0,$I128*Weights!AK128/Weights!$E128)</f>
        <v>0</v>
      </c>
      <c r="AL128" s="21">
        <f>IF(Weights!$E128=0,0,$I128*Weights!AL128/Weights!$E128)</f>
        <v>0</v>
      </c>
      <c r="AM128" s="21">
        <f>IF(Weights!$E128=0,0,$I128*Weights!AM128/Weights!$E128)</f>
        <v>0</v>
      </c>
      <c r="AN128" s="21">
        <f>IF(Weights!$E128=0,0,$I128*Weights!AN128/Weights!$E128)</f>
        <v>0</v>
      </c>
      <c r="AO128" s="21">
        <f>IF(Weights!$E128=0,0,$I128*Weights!AO128/Weights!$E128)</f>
        <v>0</v>
      </c>
      <c r="AP128" s="21">
        <f>IF(Weights!$E128=0,0,$I128*Weights!AP128/Weights!$E128)</f>
        <v>0</v>
      </c>
      <c r="AQ128" s="21">
        <f>IF(Weights!$E128=0,0,$I128*Weights!AQ128/Weights!$E128)</f>
        <v>0</v>
      </c>
      <c r="AR128" s="21">
        <f>IF(Weights!$E128=0,0,$I128*Weights!AR128/Weights!$E128)</f>
        <v>0</v>
      </c>
      <c r="AS128" s="21">
        <f>IF(Weights!$E128=0,0,$I128*Weights!AS128/Weights!$E128)</f>
        <v>0</v>
      </c>
      <c r="AT128" s="21">
        <f>IF(Weights!$E128=0,0,$I128*Weights!AT128/Weights!$E128)</f>
        <v>0</v>
      </c>
      <c r="AU128" s="21">
        <f>IF(Weights!$E128=0,0,$I128*Weights!AU128/Weights!$E128)</f>
        <v>0</v>
      </c>
      <c r="AV128" s="21">
        <f>IF(Weights!$E128=0,0,$I128*Weights!AV128/Weights!$E128)</f>
        <v>0</v>
      </c>
      <c r="AW128" s="21">
        <f>IF(Weights!$E128=0,0,$I128*Weights!AW128/Weights!$E128)</f>
        <v>0</v>
      </c>
      <c r="AX128" s="21">
        <f>IF(Weights!$E128=0,0,$I128*Weights!AX128/Weights!$E128)</f>
        <v>0</v>
      </c>
      <c r="AY128" s="21">
        <f>IF(Weights!$E128=0,0,$I128*Weights!AY128/Weights!$E128)</f>
        <v>0</v>
      </c>
      <c r="AZ128" s="21">
        <f>IF(Weights!$E128=0,0,$I128*Weights!AZ128/Weights!$E128)</f>
        <v>0</v>
      </c>
      <c r="BA128" s="21">
        <f>IF(Weights!$E128=0,0,$I128*Weights!BA128/Weights!$E128)</f>
        <v>0</v>
      </c>
      <c r="BB128" s="21">
        <f>IF(Weights!$E128=0,0,$I128*Weights!BB128/Weights!$E128)</f>
        <v>0</v>
      </c>
      <c r="BC128" s="21">
        <f>IF(Weights!$E128=0,0,$I128*Weights!BC128/Weights!$E128)</f>
        <v>0</v>
      </c>
      <c r="BD128" s="21">
        <f>IF(Weights!$E128=0,0,$I128*Weights!BD128/Weights!$E128)</f>
        <v>0</v>
      </c>
      <c r="BE128" s="21">
        <f>IF(Weights!$E128=0,0,$I128*Weights!BE128/Weights!$E128)</f>
        <v>0</v>
      </c>
      <c r="BF128" s="21">
        <f>IF(Weights!$E128=0,0,$I128*Weights!BF128/Weights!$E128)</f>
        <v>0</v>
      </c>
      <c r="BG128" s="21">
        <f>IF(Weights!$E128=0,0,$I128*Weights!BG128/Weights!$E128)</f>
        <v>0</v>
      </c>
      <c r="BH128" s="21">
        <f>IF(Weights!$E128=0,0,$I128*Weights!BH128/Weights!$E128)</f>
        <v>0</v>
      </c>
      <c r="BI128" s="21">
        <f>IF(Weights!$E128=0,0,$I128*Weights!BI128/Weights!$E128)</f>
        <v>0</v>
      </c>
      <c r="BJ128" s="21">
        <f>IF(Weights!$E128=0,0,$I128*Weights!BJ128/Weights!$E128)</f>
        <v>0</v>
      </c>
      <c r="BK128" s="21">
        <f>IF(Weights!$E128=0,0,$I128*Weights!BK128/Weights!$E128)</f>
        <v>0</v>
      </c>
      <c r="BL128" s="21">
        <f>IF(Weights!$E128=0,0,$I128*Weights!BL128/Weights!$E128)</f>
        <v>0</v>
      </c>
      <c r="BM128" s="21">
        <f>IF(Weights!$E128=0,0,$I128*Weights!BM128/Weights!$E128)</f>
        <v>0</v>
      </c>
      <c r="BN128" s="21">
        <f>IF(Weights!$E128=0,0,$I128*Weights!BN128/Weights!$E128)</f>
        <v>0</v>
      </c>
      <c r="BO128" s="21">
        <f>IF(Weights!$E128=0,0,$I128*Weights!BO128/Weights!$E128)</f>
        <v>0</v>
      </c>
      <c r="BP128" s="21">
        <f>IF(Weights!$E128=0,0,$I128*Weights!BP128/Weights!$E128)</f>
        <v>0</v>
      </c>
      <c r="BQ128" s="21">
        <f>IF(Weights!$E128=0,0,$I128*Weights!BQ128/Weights!$E128)</f>
        <v>0</v>
      </c>
      <c r="BR128" s="21">
        <f>IF(Weights!$E128=0,0,$I128*Weights!BR128/Weights!$E128)</f>
        <v>0</v>
      </c>
      <c r="BS128" s="21">
        <f>IF(Weights!$E128=0,0,$I128*Weights!BS128/Weights!$E128)</f>
        <v>0</v>
      </c>
      <c r="BT128" s="21">
        <f>IF(Weights!$E128=0,0,$I128*Weights!BT128/Weights!$E128)</f>
        <v>0</v>
      </c>
      <c r="BU128" s="21">
        <f>IF(Weights!$E128=0,0,$I128*Weights!BU128/Weights!$E128)</f>
        <v>0</v>
      </c>
      <c r="BV128" s="21">
        <f>IF(Weights!$E128=0,0,$I128*Weights!BV128/Weights!$E128)</f>
        <v>0</v>
      </c>
      <c r="BW128" s="21">
        <f>IF(Weights!$E128=0,0,$I128*Weights!BW128/Weights!$E128)</f>
        <v>0</v>
      </c>
      <c r="BX128" s="21">
        <f>IF(Weights!$E128=0,0,$I128*Weights!BX128/Weights!$E128)</f>
        <v>0</v>
      </c>
      <c r="BY128" s="21">
        <f>IF(Weights!$E128=0,0,$I128*Weights!BY128/Weights!$E128)</f>
        <v>0</v>
      </c>
      <c r="BZ128" s="21">
        <f>IF(Weights!$E128=0,0,$I128*Weights!BZ128/Weights!$E128)</f>
        <v>0</v>
      </c>
      <c r="CA128" s="21">
        <f>IF(Weights!$E128=0,0,$I128*Weights!CA128/Weights!$E128)</f>
        <v>0</v>
      </c>
      <c r="CB128" s="21">
        <f>IF(Weights!$E128=0,0,$I128*Weights!CB128/Weights!$E128)</f>
        <v>0</v>
      </c>
      <c r="CC128" s="21">
        <f>IF(Weights!$E128=0,0,$I128*Weights!CC128/Weights!$E128)</f>
        <v>0</v>
      </c>
      <c r="CD128" s="21">
        <f>IF(Weights!$E128=0,0,$I128*Weights!CD128/Weights!$E128)</f>
        <v>0</v>
      </c>
      <c r="CE128" s="21">
        <f>IF(Weights!$E128=0,0,$I128*Weights!CE128/Weights!$E128)</f>
        <v>0</v>
      </c>
      <c r="CF128" s="21">
        <f>IF(Weights!$E128=0,0,$I128*Weights!CF128/Weights!$E128)</f>
        <v>0</v>
      </c>
      <c r="CG128" s="21">
        <f>IF(Weights!$E128=0,0,$I128*Weights!CG128/Weights!$E128)</f>
        <v>0</v>
      </c>
      <c r="CH128" s="21">
        <f>IF(Weights!$E128=0,0,$I128*Weights!CH128/Weights!$E128)</f>
        <v>0</v>
      </c>
      <c r="CI128" s="21">
        <f>IF(Weights!$E128=0,0,$I128*Weights!CI128/Weights!$E128)</f>
        <v>0</v>
      </c>
      <c r="CJ128" s="21">
        <f>IF(Weights!$E128=0,0,$I128*Weights!CJ128/Weights!$E128)</f>
        <v>0</v>
      </c>
      <c r="CK128" s="21">
        <f>IF(Weights!$E128=0,0,$I128*Weights!CK128/Weights!$E128)</f>
        <v>0</v>
      </c>
      <c r="CL128" s="21">
        <f>IF(Weights!$E128=0,0,$I128*Weights!CL128/Weights!$E128)</f>
        <v>0</v>
      </c>
      <c r="CM128" s="21">
        <f>IF(Weights!$E128=0,0,$I128*Weights!CM128/Weights!$E128)</f>
        <v>0</v>
      </c>
      <c r="CN128" s="21">
        <f>IF(Weights!$E128=0,0,$I128*Weights!CN128/Weights!$E128)</f>
        <v>0</v>
      </c>
      <c r="CO128" s="21">
        <f>IF(Weights!$E128=0,0,$I128*Weights!CO128/Weights!$E128)</f>
        <v>0</v>
      </c>
      <c r="CP128" s="21">
        <f>IF(Weights!$E128=0,0,$I128*Weights!CP128/Weights!$E128)</f>
        <v>0</v>
      </c>
      <c r="CQ128" s="21">
        <f>IF(Weights!$E128=0,0,$I128*Weights!CQ128/Weights!$E128)</f>
        <v>0</v>
      </c>
      <c r="CR128" s="21">
        <f>IF(Weights!$E128=0,0,$I128*Weights!CR128/Weights!$E128)</f>
        <v>0</v>
      </c>
      <c r="CS128" s="21">
        <f>IF(Weights!$E128=0,0,$I128*Weights!CS128/Weights!$E128)</f>
        <v>0</v>
      </c>
      <c r="CT128" s="21">
        <f>IF(Weights!$E128=0,0,$I128*Weights!CT128/Weights!$E128)</f>
        <v>0</v>
      </c>
      <c r="CU128" s="21">
        <f>IF(Weights!$E128=0,0,$I128*Weights!CU128/Weights!$E128)</f>
        <v>0</v>
      </c>
      <c r="CV128" s="21">
        <f>IF(Weights!$E128=0,0,$I128*Weights!CV128/Weights!$E128)</f>
        <v>0</v>
      </c>
      <c r="CW128" s="21">
        <f>IF(Weights!$E128=0,0,$I128*Weights!CW128/Weights!$E128)</f>
        <v>0</v>
      </c>
      <c r="CX128" s="21">
        <f>IF(Weights!$E128=0,0,$I128*Weights!CX128/Weights!$E128)</f>
        <v>0</v>
      </c>
      <c r="CY128" s="21">
        <f>IF(Weights!$E128=0,0,$I128*Weights!CY128/Weights!$E128)</f>
        <v>0</v>
      </c>
      <c r="CZ128" s="21">
        <f>IF(Weights!$E128=0,0,$I128*Weights!CZ128/Weights!$E128)</f>
        <v>0</v>
      </c>
      <c r="DA128" s="21">
        <f>IF(Weights!$E128=0,0,$I128*Weights!DA128/Weights!$E128)</f>
        <v>0</v>
      </c>
      <c r="DB128" s="21">
        <f>IF(Weights!$E128=0,0,$I128*Weights!DB128/Weights!$E128)</f>
        <v>0</v>
      </c>
      <c r="DC128" s="21">
        <f>IF(Weights!$E128=0,0,$I128*Weights!DC128/Weights!$E128)</f>
        <v>0</v>
      </c>
      <c r="DD128" s="21">
        <f>IF(Weights!$E128=0,0,$I128*Weights!DD128/Weights!$E128)</f>
        <v>0</v>
      </c>
      <c r="DE128" s="21">
        <f>IF(Weights!$E128=0,0,$I128*Weights!DE128/Weights!$E128)</f>
        <v>0</v>
      </c>
      <c r="DF128" s="21">
        <f>IF(Weights!$E128=0,0,$I128*Weights!DF128/Weights!$E128)</f>
        <v>0</v>
      </c>
      <c r="DG128" s="21">
        <f>IF(Weights!$E128=0,0,$I128*Weights!DG128/Weights!$E128)</f>
        <v>0</v>
      </c>
      <c r="DH128" s="21">
        <f>IF(Weights!$E128=0,0,$I128*Weights!DH128/Weights!$E128)</f>
        <v>0</v>
      </c>
      <c r="DI128" s="21">
        <f>IF(Weights!$E128=0,0,$I128*Weights!DI128/Weights!$E128)</f>
        <v>0</v>
      </c>
      <c r="DJ128" s="21">
        <f>IF(Weights!$E128=0,0,$I128*Weights!DJ128/Weights!$E128)</f>
        <v>0</v>
      </c>
      <c r="DK128" s="21">
        <f>IF(Weights!$E128=0,0,$I128*Weights!DK128/Weights!$E128)</f>
        <v>0</v>
      </c>
      <c r="DL128" s="21">
        <f>IF(Weights!$E128=0,0,$I128*Weights!DL128/Weights!$E128)</f>
        <v>0</v>
      </c>
      <c r="DM128" s="21">
        <f>IF(Weights!$E128=0,0,$I128*Weights!DM128/Weights!$E128)</f>
        <v>0</v>
      </c>
      <c r="DN128" s="21">
        <f>IF(Weights!$E128=0,0,$I128*Weights!DN128/Weights!$E128)</f>
        <v>0</v>
      </c>
      <c r="DO128" s="21">
        <f>IF(Weights!$E128=0,0,$I128*Weights!DO128/Weights!$E128)</f>
        <v>0</v>
      </c>
      <c r="DP128" s="21">
        <f>IF(Weights!$E128=0,0,$I128*Weights!DP128/Weights!$E128)</f>
        <v>0</v>
      </c>
      <c r="DQ128" s="21">
        <f>IF(Weights!$E128=0,0,$I128*Weights!DQ128/Weights!$E128)</f>
        <v>0</v>
      </c>
      <c r="DR128" s="21">
        <f>IF(Weights!$E128=0,0,$I128*Weights!DR128/Weights!$E128)</f>
        <v>0</v>
      </c>
      <c r="DS128" s="21">
        <f>IF(Weights!$E128=0,0,$I128*Weights!DS128/Weights!$E128)</f>
        <v>0</v>
      </c>
      <c r="DT128" s="21">
        <f>IF(Weights!$E128=0,0,$I128*Weights!DT128/Weights!$E128)</f>
        <v>0</v>
      </c>
      <c r="DU128" s="21">
        <f>IF(Weights!$E128=0,0,$I128*Weights!DU128/Weights!$E128)</f>
        <v>0</v>
      </c>
      <c r="DV128" s="21">
        <f>IF(Weights!$E128=0,0,$I128*Weights!DV128/Weights!$E128)</f>
        <v>0</v>
      </c>
      <c r="DW128" s="21">
        <f>IF(Weights!$E128=0,0,$I128*Weights!DW128/Weights!$E128)</f>
        <v>0</v>
      </c>
      <c r="DX128" s="21">
        <f>IF(Weights!$E128=0,0,$I128*Weights!DX128/Weights!$E128)</f>
        <v>0</v>
      </c>
      <c r="DY128" s="21">
        <f>IF(Weights!$E128=0,0,$I128*Weights!DY128/Weights!$E128)</f>
        <v>0</v>
      </c>
      <c r="DZ128" s="21">
        <f>IF(Weights!$E128=0,0,$I128*Weights!DZ128/Weights!$E128)</f>
        <v>0</v>
      </c>
      <c r="EA128" s="21">
        <f>IF(Weights!$E128=0,0,$I128*Weights!EA128/Weights!$E128)</f>
        <v>0</v>
      </c>
      <c r="EB128" s="21">
        <f>IF(Weights!$E128=0,0,$I128*Weights!EB128/Weights!$E128)</f>
        <v>0</v>
      </c>
      <c r="EC128" s="21">
        <f>IF(Weights!$E128=0,0,$I128*Weights!EC128/Weights!$E128)</f>
        <v>0</v>
      </c>
      <c r="ED128" s="21">
        <f>IF(Weights!$E128=0,0,$I128*Weights!ED128/Weights!$E128)</f>
        <v>0</v>
      </c>
      <c r="EE128" s="21">
        <f>IF(Weights!$E128=0,0,$I128*Weights!EE128/Weights!$E128)</f>
        <v>0</v>
      </c>
      <c r="EF128" s="21">
        <f>IF(Weights!$E128=0,0,$I128*Weights!EF128/Weights!$E128)</f>
        <v>0</v>
      </c>
      <c r="EG128" s="21">
        <f>IF(Weights!$E128=0,0,$I128*Weights!EG128/Weights!$E128)</f>
        <v>0</v>
      </c>
      <c r="EH128" s="21">
        <f>IF(Weights!$E128=0,0,$I128*Weights!EH128/Weights!$E128)</f>
        <v>0</v>
      </c>
      <c r="EI128" s="21">
        <f>IF(Weights!$E128=0,0,$I128*Weights!EI128/Weights!$E128)</f>
        <v>0</v>
      </c>
      <c r="EJ128" s="21">
        <f>IF(Weights!$E128=0,0,$I128*Weights!EJ128/Weights!$E128)</f>
        <v>0</v>
      </c>
      <c r="EK128" s="21">
        <f>IF(Weights!$E128=0,0,$I128*Weights!EK128/Weights!$E128)</f>
        <v>0</v>
      </c>
      <c r="EL128" s="21">
        <f>IF(Weights!$E128=0,0,$I128*Weights!EL128/Weights!$E128)</f>
        <v>0</v>
      </c>
      <c r="EM128" s="21">
        <f>IF(Weights!$E128=0,0,$I128*Weights!EM128/Weights!$E128)</f>
        <v>0</v>
      </c>
      <c r="EN128" s="21">
        <f>IF(Weights!$E128=0,0,$I128*Weights!EN128/Weights!$E128)</f>
        <v>0</v>
      </c>
      <c r="EO128" s="21">
        <f>IF(Weights!$E128=0,0,$I128*Weights!EO128/Weights!$E128)</f>
        <v>0</v>
      </c>
      <c r="EP128" s="21">
        <f>IF(Weights!$E128=0,0,$I128*Weights!EP128/Weights!$E128)</f>
        <v>0</v>
      </c>
      <c r="EQ128" s="21">
        <f>IF(Weights!$E128=0,0,$I128*Weights!EQ128/Weights!$E128)</f>
        <v>0</v>
      </c>
      <c r="ER128" s="21">
        <f>IF(Weights!$E128=0,0,$I128*Weights!ER128/Weights!$E128)</f>
        <v>0</v>
      </c>
      <c r="ES128" s="21">
        <f>IF(Weights!$E128=0,0,$I128*Weights!ES128/Weights!$E128)</f>
        <v>0</v>
      </c>
      <c r="ET128" s="21">
        <f>IF(Weights!$E128=0,0,$I128*Weights!ET128/Weights!$E128)</f>
        <v>0</v>
      </c>
      <c r="EU128" s="21">
        <f>IF(Weights!$E128=0,0,$I128*Weights!EU128/Weights!$E128)</f>
        <v>0</v>
      </c>
      <c r="EV128" s="21">
        <f>IF(Weights!$E128=0,0,$I128*Weights!EV128/Weights!$E128)</f>
        <v>0</v>
      </c>
      <c r="EW128" s="21">
        <f>IF(Weights!$E128=0,0,$I128*Weights!EW128/Weights!$E128)</f>
        <v>0</v>
      </c>
      <c r="EX128" s="21">
        <f>IF(Weights!$E128=0,0,$I128*Weights!EX128/Weights!$E128)</f>
        <v>0</v>
      </c>
      <c r="EY128" s="21">
        <f>IF(Weights!$E128=0,0,$I128*Weights!EY128/Weights!$E128)</f>
        <v>0</v>
      </c>
      <c r="EZ128" s="21">
        <f>IF(Weights!$E128=0,0,$I128*Weights!EZ128/Weights!$E128)</f>
        <v>0</v>
      </c>
      <c r="FA128" s="21">
        <f>IF(Weights!$E128=0,0,$I128*Weights!FA128/Weights!$E128)</f>
        <v>0</v>
      </c>
      <c r="FB128" s="21">
        <f>IF(Weights!$E128=0,0,$I128*Weights!FB128/Weights!$E128)</f>
        <v>0</v>
      </c>
      <c r="FC128" s="21">
        <f>IF(Weights!$E128=0,0,$I128*Weights!FC128/Weights!$E128)</f>
        <v>0</v>
      </c>
      <c r="FD128" s="21">
        <f>IF(Weights!$E128=0,0,$I128*Weights!FD128/Weights!$E128)</f>
        <v>0</v>
      </c>
      <c r="FE128" s="21">
        <f>IF(Weights!$E128=0,0,$I128*Weights!FE128/Weights!$E128)</f>
        <v>0</v>
      </c>
      <c r="FF128" s="21">
        <f>IF(Weights!$E128=0,0,$I128*Weights!FF128/Weights!$E128)</f>
        <v>0</v>
      </c>
      <c r="FG128" s="21">
        <f>IF(Weights!$E128=0,0,$I128*Weights!FG128/Weights!$E128)</f>
        <v>0</v>
      </c>
      <c r="FH128" s="21">
        <f>IF(Weights!$E128=0,0,$I128*Weights!FH128/Weights!$E128)</f>
        <v>0</v>
      </c>
      <c r="FI128" s="21">
        <f>IF(Weights!$E128=0,0,$I128*Weights!FI128/Weights!$E128)</f>
        <v>0</v>
      </c>
      <c r="FJ128" s="21">
        <f>IF(Weights!$E128=0,0,$I128*Weights!FJ128/Weights!$E128)</f>
        <v>0</v>
      </c>
      <c r="FK128" s="21">
        <f>IF(Weights!$E128=0,0,$I128*Weights!FK128/Weights!$E128)</f>
        <v>0</v>
      </c>
      <c r="FL128" s="21">
        <f>IF(Weights!$E128=0,0,$I128*Weights!FL128/Weights!$E128)</f>
        <v>0</v>
      </c>
      <c r="FM128" s="21">
        <f>IF(Weights!$E128=0,0,$I128*Weights!FM128/Weights!$E128)</f>
        <v>0</v>
      </c>
      <c r="FN128" s="21">
        <f>IF(Weights!$E128=0,0,$I128*Weights!FN128/Weights!$E128)</f>
        <v>0</v>
      </c>
      <c r="FO128" s="21">
        <f>IF(Weights!$E128=0,0,$I128*Weights!FO128/Weights!$E128)</f>
        <v>0</v>
      </c>
      <c r="FP128" s="21">
        <f>IF(Weights!$E128=0,0,$I128*Weights!FP128/Weights!$E128)</f>
        <v>0</v>
      </c>
      <c r="FQ128" s="21">
        <f>IF(Weights!$E128=0,0,$I128*Weights!FQ128/Weights!$E128)</f>
        <v>0</v>
      </c>
      <c r="FR128" s="21">
        <f>IF(Weights!$E128=0,0,$I128*Weights!FR128/Weights!$E128)</f>
        <v>0</v>
      </c>
      <c r="FS128" s="21">
        <f>IF(Weights!$E128=0,0,$I128*Weights!FS128/Weights!$E128)</f>
        <v>0</v>
      </c>
      <c r="FT128" s="21">
        <f>IF(Weights!$E128=0,0,$I128*Weights!FT128/Weights!$E128)</f>
        <v>0</v>
      </c>
      <c r="FU128" s="21">
        <f>IF(Weights!$E128=0,0,$I128*Weights!FU128/Weights!$E128)</f>
        <v>0</v>
      </c>
      <c r="FV128" s="21">
        <f>IF(Weights!$E128=0,0,$I128*Weights!FV128/Weights!$E128)</f>
        <v>0</v>
      </c>
      <c r="FW128" s="21">
        <f>IF(Weights!$E128=0,0,$I128*Weights!FW128/Weights!$E128)</f>
        <v>0</v>
      </c>
      <c r="FX128" s="21">
        <f>IF(Weights!$E128=0,0,$I128*Weights!FX128/Weights!$E128)</f>
        <v>0</v>
      </c>
      <c r="FY128" s="21">
        <f>IF(Weights!$E128=0,0,$I128*Weights!FY128/Weights!$E128)</f>
        <v>0</v>
      </c>
      <c r="FZ128" s="21">
        <f>IF(Weights!$E128=0,0,$I128*Weights!FZ128/Weights!$E128)</f>
        <v>0</v>
      </c>
      <c r="GA128" s="21">
        <f>IF(Weights!$E128=0,0,$I128*Weights!GA128/Weights!$E128)</f>
        <v>0</v>
      </c>
      <c r="GB128" s="21">
        <f>IF(Weights!$E128=0,0,$I128*Weights!GB128/Weights!$E128)</f>
        <v>0</v>
      </c>
      <c r="GC128" s="21">
        <f>IF(Weights!$E128=0,0,$I128*Weights!GC128/Weights!$E128)</f>
        <v>0</v>
      </c>
      <c r="GD128" s="21">
        <f>IF(Weights!$E128=0,0,$I128*Weights!GD128/Weights!$E128)</f>
        <v>0</v>
      </c>
      <c r="GE128" s="21">
        <f>IF(Weights!$E128=0,0,$I128*Weights!GE128/Weights!$E128)</f>
        <v>0</v>
      </c>
      <c r="GF128" s="21">
        <f>IF(Weights!$E128=0,0,$I128*Weights!GF128/Weights!$E128)</f>
        <v>0</v>
      </c>
      <c r="GG128" s="21">
        <f>IF(Weights!$E128=0,0,$I128*Weights!GG128/Weights!$E128)</f>
        <v>0</v>
      </c>
      <c r="GH128" s="21">
        <f>IF(Weights!$E128=0,0,$I128*Weights!GH128/Weights!$E128)</f>
        <v>0</v>
      </c>
      <c r="GI128" s="21">
        <f>IF(Weights!$E128=0,0,$I128*Weights!GI128/Weights!$E128)</f>
        <v>0</v>
      </c>
      <c r="GJ128" s="21">
        <f>IF(Weights!$E128=0,0,$I128*Weights!GJ128/Weights!$E128)</f>
        <v>0</v>
      </c>
      <c r="GK128" s="21">
        <f>IF(Weights!$E128=0,0,$I128*Weights!GK128/Weights!$E128)</f>
        <v>0</v>
      </c>
      <c r="GL128" s="21">
        <f>IF(Weights!$E128=0,0,$I128*Weights!GL128/Weights!$E128)</f>
        <v>0</v>
      </c>
    </row>
    <row r="129" spans="1:194" s="19" customFormat="1" ht="13.5" customHeight="1" outlineLevel="1" x14ac:dyDescent="0.3">
      <c r="A129" s="10" t="s">
        <v>9</v>
      </c>
      <c r="B129" s="11"/>
      <c r="C129" s="12"/>
      <c r="D129" s="22"/>
      <c r="E129" s="22"/>
      <c r="F129" s="22"/>
      <c r="G129" s="13"/>
      <c r="H129" s="14"/>
      <c r="I129" s="23"/>
      <c r="J129" s="20">
        <f>IF(Weights!$E129=0,0,$I129*Weights!J129/Weights!$E129)</f>
        <v>0</v>
      </c>
      <c r="K129" s="21">
        <f>IF(Weights!$E129=0,0,$I129*Weights!K129/Weights!$E129)</f>
        <v>0</v>
      </c>
      <c r="L129" s="21">
        <f>IF(Weights!$E129=0,0,$I129*Weights!L129/Weights!$E129)</f>
        <v>0</v>
      </c>
      <c r="M129" s="21">
        <f>IF(Weights!$E129=0,0,$I129*Weights!M129/Weights!$E129)</f>
        <v>0</v>
      </c>
      <c r="N129" s="21">
        <f>IF(Weights!$E129=0,0,$I129*Weights!N129/Weights!$E129)</f>
        <v>0</v>
      </c>
      <c r="O129" s="21">
        <f>IF(Weights!$E129=0,0,$I129*Weights!O129/Weights!$E129)</f>
        <v>0</v>
      </c>
      <c r="P129" s="21">
        <f>IF(Weights!$E129=0,0,$I129*Weights!P129/Weights!$E129)</f>
        <v>0</v>
      </c>
      <c r="Q129" s="21">
        <f>IF(Weights!$E129=0,0,$I129*Weights!Q129/Weights!$E129)</f>
        <v>0</v>
      </c>
      <c r="R129" s="21">
        <f>IF(Weights!$E129=0,0,$I129*Weights!R129/Weights!$E129)</f>
        <v>0</v>
      </c>
      <c r="S129" s="21">
        <f>IF(Weights!$E129=0,0,$I129*Weights!S129/Weights!$E129)</f>
        <v>0</v>
      </c>
      <c r="T129" s="21">
        <f>IF(Weights!$E129=0,0,$I129*Weights!T129/Weights!$E129)</f>
        <v>0</v>
      </c>
      <c r="U129" s="21">
        <f>IF(Weights!$E129=0,0,$I129*Weights!U129/Weights!$E129)</f>
        <v>0</v>
      </c>
      <c r="V129" s="21">
        <f>IF(Weights!$E129=0,0,$I129*Weights!V129/Weights!$E129)</f>
        <v>0</v>
      </c>
      <c r="W129" s="21">
        <f>IF(Weights!$E129=0,0,$I129*Weights!W129/Weights!$E129)</f>
        <v>0</v>
      </c>
      <c r="X129" s="21">
        <f>IF(Weights!$E129=0,0,$I129*Weights!X129/Weights!$E129)</f>
        <v>0</v>
      </c>
      <c r="Y129" s="21">
        <f>IF(Weights!$E129=0,0,$I129*Weights!Y129/Weights!$E129)</f>
        <v>0</v>
      </c>
      <c r="Z129" s="21">
        <f>IF(Weights!$E129=0,0,$I129*Weights!Z129/Weights!$E129)</f>
        <v>0</v>
      </c>
      <c r="AA129" s="21">
        <f>IF(Weights!$E129=0,0,$I129*Weights!AA129/Weights!$E129)</f>
        <v>0</v>
      </c>
      <c r="AB129" s="21">
        <f>IF(Weights!$E129=0,0,$I129*Weights!AB129/Weights!$E129)</f>
        <v>0</v>
      </c>
      <c r="AC129" s="18">
        <f>IF(Weights!$E129=0,0,$I129*Weights!AC129/Weights!$E129)</f>
        <v>0</v>
      </c>
      <c r="AD129" s="21">
        <f>IF(Weights!$E129=0,0,$I129*Weights!AD129/Weights!$E129)</f>
        <v>0</v>
      </c>
      <c r="AE129" s="21">
        <f>IF(Weights!$E129=0,0,$I129*Weights!AE129/Weights!$E129)</f>
        <v>0</v>
      </c>
      <c r="AF129" s="21">
        <f>IF(Weights!$E129=0,0,$I129*Weights!AF129/Weights!$E129)</f>
        <v>0</v>
      </c>
      <c r="AG129" s="21">
        <f>IF(Weights!$E129=0,0,$I129*Weights!AG129/Weights!$E129)</f>
        <v>0</v>
      </c>
      <c r="AH129" s="21">
        <f>IF(Weights!$E129=0,0,$I129*Weights!AH129/Weights!$E129)</f>
        <v>0</v>
      </c>
      <c r="AI129" s="21">
        <f>IF(Weights!$E129=0,0,$I129*Weights!AI129/Weights!$E129)</f>
        <v>0</v>
      </c>
      <c r="AJ129" s="21">
        <f>IF(Weights!$E129=0,0,$I129*Weights!AJ129/Weights!$E129)</f>
        <v>0</v>
      </c>
      <c r="AK129" s="21">
        <f>IF(Weights!$E129=0,0,$I129*Weights!AK129/Weights!$E129)</f>
        <v>0</v>
      </c>
      <c r="AL129" s="21">
        <f>IF(Weights!$E129=0,0,$I129*Weights!AL129/Weights!$E129)</f>
        <v>0</v>
      </c>
      <c r="AM129" s="21">
        <f>IF(Weights!$E129=0,0,$I129*Weights!AM129/Weights!$E129)</f>
        <v>0</v>
      </c>
      <c r="AN129" s="21">
        <f>IF(Weights!$E129=0,0,$I129*Weights!AN129/Weights!$E129)</f>
        <v>0</v>
      </c>
      <c r="AO129" s="21">
        <f>IF(Weights!$E129=0,0,$I129*Weights!AO129/Weights!$E129)</f>
        <v>0</v>
      </c>
      <c r="AP129" s="21">
        <f>IF(Weights!$E129=0,0,$I129*Weights!AP129/Weights!$E129)</f>
        <v>0</v>
      </c>
      <c r="AQ129" s="21">
        <f>IF(Weights!$E129=0,0,$I129*Weights!AQ129/Weights!$E129)</f>
        <v>0</v>
      </c>
      <c r="AR129" s="21">
        <f>IF(Weights!$E129=0,0,$I129*Weights!AR129/Weights!$E129)</f>
        <v>0</v>
      </c>
      <c r="AS129" s="21">
        <f>IF(Weights!$E129=0,0,$I129*Weights!AS129/Weights!$E129)</f>
        <v>0</v>
      </c>
      <c r="AT129" s="21">
        <f>IF(Weights!$E129=0,0,$I129*Weights!AT129/Weights!$E129)</f>
        <v>0</v>
      </c>
      <c r="AU129" s="21">
        <f>IF(Weights!$E129=0,0,$I129*Weights!AU129/Weights!$E129)</f>
        <v>0</v>
      </c>
      <c r="AV129" s="21">
        <f>IF(Weights!$E129=0,0,$I129*Weights!AV129/Weights!$E129)</f>
        <v>0</v>
      </c>
      <c r="AW129" s="21">
        <f>IF(Weights!$E129=0,0,$I129*Weights!AW129/Weights!$E129)</f>
        <v>0</v>
      </c>
      <c r="AX129" s="21">
        <f>IF(Weights!$E129=0,0,$I129*Weights!AX129/Weights!$E129)</f>
        <v>0</v>
      </c>
      <c r="AY129" s="21">
        <f>IF(Weights!$E129=0,0,$I129*Weights!AY129/Weights!$E129)</f>
        <v>0</v>
      </c>
      <c r="AZ129" s="21">
        <f>IF(Weights!$E129=0,0,$I129*Weights!AZ129/Weights!$E129)</f>
        <v>0</v>
      </c>
      <c r="BA129" s="21">
        <f>IF(Weights!$E129=0,0,$I129*Weights!BA129/Weights!$E129)</f>
        <v>0</v>
      </c>
      <c r="BB129" s="21">
        <f>IF(Weights!$E129=0,0,$I129*Weights!BB129/Weights!$E129)</f>
        <v>0</v>
      </c>
      <c r="BC129" s="21">
        <f>IF(Weights!$E129=0,0,$I129*Weights!BC129/Weights!$E129)</f>
        <v>0</v>
      </c>
      <c r="BD129" s="21">
        <f>IF(Weights!$E129=0,0,$I129*Weights!BD129/Weights!$E129)</f>
        <v>0</v>
      </c>
      <c r="BE129" s="21">
        <f>IF(Weights!$E129=0,0,$I129*Weights!BE129/Weights!$E129)</f>
        <v>0</v>
      </c>
      <c r="BF129" s="21">
        <f>IF(Weights!$E129=0,0,$I129*Weights!BF129/Weights!$E129)</f>
        <v>0</v>
      </c>
      <c r="BG129" s="21">
        <f>IF(Weights!$E129=0,0,$I129*Weights!BG129/Weights!$E129)</f>
        <v>0</v>
      </c>
      <c r="BH129" s="21">
        <f>IF(Weights!$E129=0,0,$I129*Weights!BH129/Weights!$E129)</f>
        <v>0</v>
      </c>
      <c r="BI129" s="21">
        <f>IF(Weights!$E129=0,0,$I129*Weights!BI129/Weights!$E129)</f>
        <v>0</v>
      </c>
      <c r="BJ129" s="21">
        <f>IF(Weights!$E129=0,0,$I129*Weights!BJ129/Weights!$E129)</f>
        <v>0</v>
      </c>
      <c r="BK129" s="21">
        <f>IF(Weights!$E129=0,0,$I129*Weights!BK129/Weights!$E129)</f>
        <v>0</v>
      </c>
      <c r="BL129" s="21">
        <f>IF(Weights!$E129=0,0,$I129*Weights!BL129/Weights!$E129)</f>
        <v>0</v>
      </c>
      <c r="BM129" s="21">
        <f>IF(Weights!$E129=0,0,$I129*Weights!BM129/Weights!$E129)</f>
        <v>0</v>
      </c>
      <c r="BN129" s="21">
        <f>IF(Weights!$E129=0,0,$I129*Weights!BN129/Weights!$E129)</f>
        <v>0</v>
      </c>
      <c r="BO129" s="21">
        <f>IF(Weights!$E129=0,0,$I129*Weights!BO129/Weights!$E129)</f>
        <v>0</v>
      </c>
      <c r="BP129" s="21">
        <f>IF(Weights!$E129=0,0,$I129*Weights!BP129/Weights!$E129)</f>
        <v>0</v>
      </c>
      <c r="BQ129" s="21">
        <f>IF(Weights!$E129=0,0,$I129*Weights!BQ129/Weights!$E129)</f>
        <v>0</v>
      </c>
      <c r="BR129" s="21">
        <f>IF(Weights!$E129=0,0,$I129*Weights!BR129/Weights!$E129)</f>
        <v>0</v>
      </c>
      <c r="BS129" s="21">
        <f>IF(Weights!$E129=0,0,$I129*Weights!BS129/Weights!$E129)</f>
        <v>0</v>
      </c>
      <c r="BT129" s="21">
        <f>IF(Weights!$E129=0,0,$I129*Weights!BT129/Weights!$E129)</f>
        <v>0</v>
      </c>
      <c r="BU129" s="21">
        <f>IF(Weights!$E129=0,0,$I129*Weights!BU129/Weights!$E129)</f>
        <v>0</v>
      </c>
      <c r="BV129" s="21">
        <f>IF(Weights!$E129=0,0,$I129*Weights!BV129/Weights!$E129)</f>
        <v>0</v>
      </c>
      <c r="BW129" s="21">
        <f>IF(Weights!$E129=0,0,$I129*Weights!BW129/Weights!$E129)</f>
        <v>0</v>
      </c>
      <c r="BX129" s="21">
        <f>IF(Weights!$E129=0,0,$I129*Weights!BX129/Weights!$E129)</f>
        <v>0</v>
      </c>
      <c r="BY129" s="21">
        <f>IF(Weights!$E129=0,0,$I129*Weights!BY129/Weights!$E129)</f>
        <v>0</v>
      </c>
      <c r="BZ129" s="21">
        <f>IF(Weights!$E129=0,0,$I129*Weights!BZ129/Weights!$E129)</f>
        <v>0</v>
      </c>
      <c r="CA129" s="21">
        <f>IF(Weights!$E129=0,0,$I129*Weights!CA129/Weights!$E129)</f>
        <v>0</v>
      </c>
      <c r="CB129" s="21">
        <f>IF(Weights!$E129=0,0,$I129*Weights!CB129/Weights!$E129)</f>
        <v>0</v>
      </c>
      <c r="CC129" s="21">
        <f>IF(Weights!$E129=0,0,$I129*Weights!CC129/Weights!$E129)</f>
        <v>0</v>
      </c>
      <c r="CD129" s="21">
        <f>IF(Weights!$E129=0,0,$I129*Weights!CD129/Weights!$E129)</f>
        <v>0</v>
      </c>
      <c r="CE129" s="21">
        <f>IF(Weights!$E129=0,0,$I129*Weights!CE129/Weights!$E129)</f>
        <v>0</v>
      </c>
      <c r="CF129" s="21">
        <f>IF(Weights!$E129=0,0,$I129*Weights!CF129/Weights!$E129)</f>
        <v>0</v>
      </c>
      <c r="CG129" s="21">
        <f>IF(Weights!$E129=0,0,$I129*Weights!CG129/Weights!$E129)</f>
        <v>0</v>
      </c>
      <c r="CH129" s="21">
        <f>IF(Weights!$E129=0,0,$I129*Weights!CH129/Weights!$E129)</f>
        <v>0</v>
      </c>
      <c r="CI129" s="21">
        <f>IF(Weights!$E129=0,0,$I129*Weights!CI129/Weights!$E129)</f>
        <v>0</v>
      </c>
      <c r="CJ129" s="21">
        <f>IF(Weights!$E129=0,0,$I129*Weights!CJ129/Weights!$E129)</f>
        <v>0</v>
      </c>
      <c r="CK129" s="21">
        <f>IF(Weights!$E129=0,0,$I129*Weights!CK129/Weights!$E129)</f>
        <v>0</v>
      </c>
      <c r="CL129" s="21">
        <f>IF(Weights!$E129=0,0,$I129*Weights!CL129/Weights!$E129)</f>
        <v>0</v>
      </c>
      <c r="CM129" s="21">
        <f>IF(Weights!$E129=0,0,$I129*Weights!CM129/Weights!$E129)</f>
        <v>0</v>
      </c>
      <c r="CN129" s="21">
        <f>IF(Weights!$E129=0,0,$I129*Weights!CN129/Weights!$E129)</f>
        <v>0</v>
      </c>
      <c r="CO129" s="21">
        <f>IF(Weights!$E129=0,0,$I129*Weights!CO129/Weights!$E129)</f>
        <v>0</v>
      </c>
      <c r="CP129" s="21">
        <f>IF(Weights!$E129=0,0,$I129*Weights!CP129/Weights!$E129)</f>
        <v>0</v>
      </c>
      <c r="CQ129" s="21">
        <f>IF(Weights!$E129=0,0,$I129*Weights!CQ129/Weights!$E129)</f>
        <v>0</v>
      </c>
      <c r="CR129" s="21">
        <f>IF(Weights!$E129=0,0,$I129*Weights!CR129/Weights!$E129)</f>
        <v>0</v>
      </c>
      <c r="CS129" s="21">
        <f>IF(Weights!$E129=0,0,$I129*Weights!CS129/Weights!$E129)</f>
        <v>0</v>
      </c>
      <c r="CT129" s="21">
        <f>IF(Weights!$E129=0,0,$I129*Weights!CT129/Weights!$E129)</f>
        <v>0</v>
      </c>
      <c r="CU129" s="21">
        <f>IF(Weights!$E129=0,0,$I129*Weights!CU129/Weights!$E129)</f>
        <v>0</v>
      </c>
      <c r="CV129" s="21">
        <f>IF(Weights!$E129=0,0,$I129*Weights!CV129/Weights!$E129)</f>
        <v>0</v>
      </c>
      <c r="CW129" s="21">
        <f>IF(Weights!$E129=0,0,$I129*Weights!CW129/Weights!$E129)</f>
        <v>0</v>
      </c>
      <c r="CX129" s="21">
        <f>IF(Weights!$E129=0,0,$I129*Weights!CX129/Weights!$E129)</f>
        <v>0</v>
      </c>
      <c r="CY129" s="21">
        <f>IF(Weights!$E129=0,0,$I129*Weights!CY129/Weights!$E129)</f>
        <v>0</v>
      </c>
      <c r="CZ129" s="21">
        <f>IF(Weights!$E129=0,0,$I129*Weights!CZ129/Weights!$E129)</f>
        <v>0</v>
      </c>
      <c r="DA129" s="21">
        <f>IF(Weights!$E129=0,0,$I129*Weights!DA129/Weights!$E129)</f>
        <v>0</v>
      </c>
      <c r="DB129" s="21">
        <f>IF(Weights!$E129=0,0,$I129*Weights!DB129/Weights!$E129)</f>
        <v>0</v>
      </c>
      <c r="DC129" s="21">
        <f>IF(Weights!$E129=0,0,$I129*Weights!DC129/Weights!$E129)</f>
        <v>0</v>
      </c>
      <c r="DD129" s="21">
        <f>IF(Weights!$E129=0,0,$I129*Weights!DD129/Weights!$E129)</f>
        <v>0</v>
      </c>
      <c r="DE129" s="21">
        <f>IF(Weights!$E129=0,0,$I129*Weights!DE129/Weights!$E129)</f>
        <v>0</v>
      </c>
      <c r="DF129" s="21">
        <f>IF(Weights!$E129=0,0,$I129*Weights!DF129/Weights!$E129)</f>
        <v>0</v>
      </c>
      <c r="DG129" s="21">
        <f>IF(Weights!$E129=0,0,$I129*Weights!DG129/Weights!$E129)</f>
        <v>0</v>
      </c>
      <c r="DH129" s="21">
        <f>IF(Weights!$E129=0,0,$I129*Weights!DH129/Weights!$E129)</f>
        <v>0</v>
      </c>
      <c r="DI129" s="21">
        <f>IF(Weights!$E129=0,0,$I129*Weights!DI129/Weights!$E129)</f>
        <v>0</v>
      </c>
      <c r="DJ129" s="21">
        <f>IF(Weights!$E129=0,0,$I129*Weights!DJ129/Weights!$E129)</f>
        <v>0</v>
      </c>
      <c r="DK129" s="21">
        <f>IF(Weights!$E129=0,0,$I129*Weights!DK129/Weights!$E129)</f>
        <v>0</v>
      </c>
      <c r="DL129" s="21">
        <f>IF(Weights!$E129=0,0,$I129*Weights!DL129/Weights!$E129)</f>
        <v>0</v>
      </c>
      <c r="DM129" s="21">
        <f>IF(Weights!$E129=0,0,$I129*Weights!DM129/Weights!$E129)</f>
        <v>0</v>
      </c>
      <c r="DN129" s="21">
        <f>IF(Weights!$E129=0,0,$I129*Weights!DN129/Weights!$E129)</f>
        <v>0</v>
      </c>
      <c r="DO129" s="21">
        <f>IF(Weights!$E129=0,0,$I129*Weights!DO129/Weights!$E129)</f>
        <v>0</v>
      </c>
      <c r="DP129" s="21">
        <f>IF(Weights!$E129=0,0,$I129*Weights!DP129/Weights!$E129)</f>
        <v>0</v>
      </c>
      <c r="DQ129" s="21">
        <f>IF(Weights!$E129=0,0,$I129*Weights!DQ129/Weights!$E129)</f>
        <v>0</v>
      </c>
      <c r="DR129" s="21">
        <f>IF(Weights!$E129=0,0,$I129*Weights!DR129/Weights!$E129)</f>
        <v>0</v>
      </c>
      <c r="DS129" s="21">
        <f>IF(Weights!$E129=0,0,$I129*Weights!DS129/Weights!$E129)</f>
        <v>0</v>
      </c>
      <c r="DT129" s="21">
        <f>IF(Weights!$E129=0,0,$I129*Weights!DT129/Weights!$E129)</f>
        <v>0</v>
      </c>
      <c r="DU129" s="21">
        <f>IF(Weights!$E129=0,0,$I129*Weights!DU129/Weights!$E129)</f>
        <v>0</v>
      </c>
      <c r="DV129" s="21">
        <f>IF(Weights!$E129=0,0,$I129*Weights!DV129/Weights!$E129)</f>
        <v>0</v>
      </c>
      <c r="DW129" s="21">
        <f>IF(Weights!$E129=0,0,$I129*Weights!DW129/Weights!$E129)</f>
        <v>0</v>
      </c>
      <c r="DX129" s="21">
        <f>IF(Weights!$E129=0,0,$I129*Weights!DX129/Weights!$E129)</f>
        <v>0</v>
      </c>
      <c r="DY129" s="21">
        <f>IF(Weights!$E129=0,0,$I129*Weights!DY129/Weights!$E129)</f>
        <v>0</v>
      </c>
      <c r="DZ129" s="21">
        <f>IF(Weights!$E129=0,0,$I129*Weights!DZ129/Weights!$E129)</f>
        <v>0</v>
      </c>
      <c r="EA129" s="21">
        <f>IF(Weights!$E129=0,0,$I129*Weights!EA129/Weights!$E129)</f>
        <v>0</v>
      </c>
      <c r="EB129" s="21">
        <f>IF(Weights!$E129=0,0,$I129*Weights!EB129/Weights!$E129)</f>
        <v>0</v>
      </c>
      <c r="EC129" s="21">
        <f>IF(Weights!$E129=0,0,$I129*Weights!EC129/Weights!$E129)</f>
        <v>0</v>
      </c>
      <c r="ED129" s="21">
        <f>IF(Weights!$E129=0,0,$I129*Weights!ED129/Weights!$E129)</f>
        <v>0</v>
      </c>
      <c r="EE129" s="21">
        <f>IF(Weights!$E129=0,0,$I129*Weights!EE129/Weights!$E129)</f>
        <v>0</v>
      </c>
      <c r="EF129" s="21">
        <f>IF(Weights!$E129=0,0,$I129*Weights!EF129/Weights!$E129)</f>
        <v>0</v>
      </c>
      <c r="EG129" s="21">
        <f>IF(Weights!$E129=0,0,$I129*Weights!EG129/Weights!$E129)</f>
        <v>0</v>
      </c>
      <c r="EH129" s="21">
        <f>IF(Weights!$E129=0,0,$I129*Weights!EH129/Weights!$E129)</f>
        <v>0</v>
      </c>
      <c r="EI129" s="21">
        <f>IF(Weights!$E129=0,0,$I129*Weights!EI129/Weights!$E129)</f>
        <v>0</v>
      </c>
      <c r="EJ129" s="21">
        <f>IF(Weights!$E129=0,0,$I129*Weights!EJ129/Weights!$E129)</f>
        <v>0</v>
      </c>
      <c r="EK129" s="21">
        <f>IF(Weights!$E129=0,0,$I129*Weights!EK129/Weights!$E129)</f>
        <v>0</v>
      </c>
      <c r="EL129" s="21">
        <f>IF(Weights!$E129=0,0,$I129*Weights!EL129/Weights!$E129)</f>
        <v>0</v>
      </c>
      <c r="EM129" s="21">
        <f>IF(Weights!$E129=0,0,$I129*Weights!EM129/Weights!$E129)</f>
        <v>0</v>
      </c>
      <c r="EN129" s="21">
        <f>IF(Weights!$E129=0,0,$I129*Weights!EN129/Weights!$E129)</f>
        <v>0</v>
      </c>
      <c r="EO129" s="21">
        <f>IF(Weights!$E129=0,0,$I129*Weights!EO129/Weights!$E129)</f>
        <v>0</v>
      </c>
      <c r="EP129" s="21">
        <f>IF(Weights!$E129=0,0,$I129*Weights!EP129/Weights!$E129)</f>
        <v>0</v>
      </c>
      <c r="EQ129" s="21">
        <f>IF(Weights!$E129=0,0,$I129*Weights!EQ129/Weights!$E129)</f>
        <v>0</v>
      </c>
      <c r="ER129" s="21">
        <f>IF(Weights!$E129=0,0,$I129*Weights!ER129/Weights!$E129)</f>
        <v>0</v>
      </c>
      <c r="ES129" s="21">
        <f>IF(Weights!$E129=0,0,$I129*Weights!ES129/Weights!$E129)</f>
        <v>0</v>
      </c>
      <c r="ET129" s="21">
        <f>IF(Weights!$E129=0,0,$I129*Weights!ET129/Weights!$E129)</f>
        <v>0</v>
      </c>
      <c r="EU129" s="21">
        <f>IF(Weights!$E129=0,0,$I129*Weights!EU129/Weights!$E129)</f>
        <v>0</v>
      </c>
      <c r="EV129" s="21">
        <f>IF(Weights!$E129=0,0,$I129*Weights!EV129/Weights!$E129)</f>
        <v>0</v>
      </c>
      <c r="EW129" s="21">
        <f>IF(Weights!$E129=0,0,$I129*Weights!EW129/Weights!$E129)</f>
        <v>0</v>
      </c>
      <c r="EX129" s="21">
        <f>IF(Weights!$E129=0,0,$I129*Weights!EX129/Weights!$E129)</f>
        <v>0</v>
      </c>
      <c r="EY129" s="21">
        <f>IF(Weights!$E129=0,0,$I129*Weights!EY129/Weights!$E129)</f>
        <v>0</v>
      </c>
      <c r="EZ129" s="21">
        <f>IF(Weights!$E129=0,0,$I129*Weights!EZ129/Weights!$E129)</f>
        <v>0</v>
      </c>
      <c r="FA129" s="21">
        <f>IF(Weights!$E129=0,0,$I129*Weights!FA129/Weights!$E129)</f>
        <v>0</v>
      </c>
      <c r="FB129" s="21">
        <f>IF(Weights!$E129=0,0,$I129*Weights!FB129/Weights!$E129)</f>
        <v>0</v>
      </c>
      <c r="FC129" s="21">
        <f>IF(Weights!$E129=0,0,$I129*Weights!FC129/Weights!$E129)</f>
        <v>0</v>
      </c>
      <c r="FD129" s="21">
        <f>IF(Weights!$E129=0,0,$I129*Weights!FD129/Weights!$E129)</f>
        <v>0</v>
      </c>
      <c r="FE129" s="21">
        <f>IF(Weights!$E129=0,0,$I129*Weights!FE129/Weights!$E129)</f>
        <v>0</v>
      </c>
      <c r="FF129" s="21">
        <f>IF(Weights!$E129=0,0,$I129*Weights!FF129/Weights!$E129)</f>
        <v>0</v>
      </c>
      <c r="FG129" s="21">
        <f>IF(Weights!$E129=0,0,$I129*Weights!FG129/Weights!$E129)</f>
        <v>0</v>
      </c>
      <c r="FH129" s="21">
        <f>IF(Weights!$E129=0,0,$I129*Weights!FH129/Weights!$E129)</f>
        <v>0</v>
      </c>
      <c r="FI129" s="21">
        <f>IF(Weights!$E129=0,0,$I129*Weights!FI129/Weights!$E129)</f>
        <v>0</v>
      </c>
      <c r="FJ129" s="21">
        <f>IF(Weights!$E129=0,0,$I129*Weights!FJ129/Weights!$E129)</f>
        <v>0</v>
      </c>
      <c r="FK129" s="21">
        <f>IF(Weights!$E129=0,0,$I129*Weights!FK129/Weights!$E129)</f>
        <v>0</v>
      </c>
      <c r="FL129" s="21">
        <f>IF(Weights!$E129=0,0,$I129*Weights!FL129/Weights!$E129)</f>
        <v>0</v>
      </c>
      <c r="FM129" s="21">
        <f>IF(Weights!$E129=0,0,$I129*Weights!FM129/Weights!$E129)</f>
        <v>0</v>
      </c>
      <c r="FN129" s="21">
        <f>IF(Weights!$E129=0,0,$I129*Weights!FN129/Weights!$E129)</f>
        <v>0</v>
      </c>
      <c r="FO129" s="21">
        <f>IF(Weights!$E129=0,0,$I129*Weights!FO129/Weights!$E129)</f>
        <v>0</v>
      </c>
      <c r="FP129" s="21">
        <f>IF(Weights!$E129=0,0,$I129*Weights!FP129/Weights!$E129)</f>
        <v>0</v>
      </c>
      <c r="FQ129" s="21">
        <f>IF(Weights!$E129=0,0,$I129*Weights!FQ129/Weights!$E129)</f>
        <v>0</v>
      </c>
      <c r="FR129" s="21">
        <f>IF(Weights!$E129=0,0,$I129*Weights!FR129/Weights!$E129)</f>
        <v>0</v>
      </c>
      <c r="FS129" s="21">
        <f>IF(Weights!$E129=0,0,$I129*Weights!FS129/Weights!$E129)</f>
        <v>0</v>
      </c>
      <c r="FT129" s="21">
        <f>IF(Weights!$E129=0,0,$I129*Weights!FT129/Weights!$E129)</f>
        <v>0</v>
      </c>
      <c r="FU129" s="21">
        <f>IF(Weights!$E129=0,0,$I129*Weights!FU129/Weights!$E129)</f>
        <v>0</v>
      </c>
      <c r="FV129" s="21">
        <f>IF(Weights!$E129=0,0,$I129*Weights!FV129/Weights!$E129)</f>
        <v>0</v>
      </c>
      <c r="FW129" s="21">
        <f>IF(Weights!$E129=0,0,$I129*Weights!FW129/Weights!$E129)</f>
        <v>0</v>
      </c>
      <c r="FX129" s="21">
        <f>IF(Weights!$E129=0,0,$I129*Weights!FX129/Weights!$E129)</f>
        <v>0</v>
      </c>
      <c r="FY129" s="21">
        <f>IF(Weights!$E129=0,0,$I129*Weights!FY129/Weights!$E129)</f>
        <v>0</v>
      </c>
      <c r="FZ129" s="21">
        <f>IF(Weights!$E129=0,0,$I129*Weights!FZ129/Weights!$E129)</f>
        <v>0</v>
      </c>
      <c r="GA129" s="21">
        <f>IF(Weights!$E129=0,0,$I129*Weights!GA129/Weights!$E129)</f>
        <v>0</v>
      </c>
      <c r="GB129" s="21">
        <f>IF(Weights!$E129=0,0,$I129*Weights!GB129/Weights!$E129)</f>
        <v>0</v>
      </c>
      <c r="GC129" s="21">
        <f>IF(Weights!$E129=0,0,$I129*Weights!GC129/Weights!$E129)</f>
        <v>0</v>
      </c>
      <c r="GD129" s="21">
        <f>IF(Weights!$E129=0,0,$I129*Weights!GD129/Weights!$E129)</f>
        <v>0</v>
      </c>
      <c r="GE129" s="21">
        <f>IF(Weights!$E129=0,0,$I129*Weights!GE129/Weights!$E129)</f>
        <v>0</v>
      </c>
      <c r="GF129" s="21">
        <f>IF(Weights!$E129=0,0,$I129*Weights!GF129/Weights!$E129)</f>
        <v>0</v>
      </c>
      <c r="GG129" s="21">
        <f>IF(Weights!$E129=0,0,$I129*Weights!GG129/Weights!$E129)</f>
        <v>0</v>
      </c>
      <c r="GH129" s="21">
        <f>IF(Weights!$E129=0,0,$I129*Weights!GH129/Weights!$E129)</f>
        <v>0</v>
      </c>
      <c r="GI129" s="21">
        <f>IF(Weights!$E129=0,0,$I129*Weights!GI129/Weights!$E129)</f>
        <v>0</v>
      </c>
      <c r="GJ129" s="21">
        <f>IF(Weights!$E129=0,0,$I129*Weights!GJ129/Weights!$E129)</f>
        <v>0</v>
      </c>
      <c r="GK129" s="21">
        <f>IF(Weights!$E129=0,0,$I129*Weights!GK129/Weights!$E129)</f>
        <v>0</v>
      </c>
      <c r="GL129" s="21">
        <f>IF(Weights!$E129=0,0,$I129*Weights!GL129/Weights!$E129)</f>
        <v>0</v>
      </c>
    </row>
    <row r="130" spans="1:194" s="19" customFormat="1" ht="13.5" customHeight="1" outlineLevel="1" x14ac:dyDescent="0.3">
      <c r="A130" s="10" t="s">
        <v>9</v>
      </c>
      <c r="B130" s="11"/>
      <c r="C130" s="12"/>
      <c r="D130" s="22"/>
      <c r="E130" s="22"/>
      <c r="F130" s="22"/>
      <c r="G130" s="13"/>
      <c r="H130" s="14"/>
      <c r="I130" s="23"/>
      <c r="J130" s="20">
        <f>IF(Weights!$E130=0,0,$I130*Weights!J130/Weights!$E130)</f>
        <v>0</v>
      </c>
      <c r="K130" s="21">
        <f>IF(Weights!$E130=0,0,$I130*Weights!K130/Weights!$E130)</f>
        <v>0</v>
      </c>
      <c r="L130" s="21">
        <f>IF(Weights!$E130=0,0,$I130*Weights!L130/Weights!$E130)</f>
        <v>0</v>
      </c>
      <c r="M130" s="21">
        <f>IF(Weights!$E130=0,0,$I130*Weights!M130/Weights!$E130)</f>
        <v>0</v>
      </c>
      <c r="N130" s="21">
        <f>IF(Weights!$E130=0,0,$I130*Weights!N130/Weights!$E130)</f>
        <v>0</v>
      </c>
      <c r="O130" s="21">
        <f>IF(Weights!$E130=0,0,$I130*Weights!O130/Weights!$E130)</f>
        <v>0</v>
      </c>
      <c r="P130" s="21">
        <f>IF(Weights!$E130=0,0,$I130*Weights!P130/Weights!$E130)</f>
        <v>0</v>
      </c>
      <c r="Q130" s="21">
        <f>IF(Weights!$E130=0,0,$I130*Weights!Q130/Weights!$E130)</f>
        <v>0</v>
      </c>
      <c r="R130" s="21">
        <f>IF(Weights!$E130=0,0,$I130*Weights!R130/Weights!$E130)</f>
        <v>0</v>
      </c>
      <c r="S130" s="21">
        <f>IF(Weights!$E130=0,0,$I130*Weights!S130/Weights!$E130)</f>
        <v>0</v>
      </c>
      <c r="T130" s="21">
        <f>IF(Weights!$E130=0,0,$I130*Weights!T130/Weights!$E130)</f>
        <v>0</v>
      </c>
      <c r="U130" s="21">
        <f>IF(Weights!$E130=0,0,$I130*Weights!U130/Weights!$E130)</f>
        <v>0</v>
      </c>
      <c r="V130" s="21">
        <f>IF(Weights!$E130=0,0,$I130*Weights!V130/Weights!$E130)</f>
        <v>0</v>
      </c>
      <c r="W130" s="21">
        <f>IF(Weights!$E130=0,0,$I130*Weights!W130/Weights!$E130)</f>
        <v>0</v>
      </c>
      <c r="X130" s="21">
        <f>IF(Weights!$E130=0,0,$I130*Weights!X130/Weights!$E130)</f>
        <v>0</v>
      </c>
      <c r="Y130" s="21">
        <f>IF(Weights!$E130=0,0,$I130*Weights!Y130/Weights!$E130)</f>
        <v>0</v>
      </c>
      <c r="Z130" s="21">
        <f>IF(Weights!$E130=0,0,$I130*Weights!Z130/Weights!$E130)</f>
        <v>0</v>
      </c>
      <c r="AA130" s="21">
        <f>IF(Weights!$E130=0,0,$I130*Weights!AA130/Weights!$E130)</f>
        <v>0</v>
      </c>
      <c r="AB130" s="21">
        <f>IF(Weights!$E130=0,0,$I130*Weights!AB130/Weights!$E130)</f>
        <v>0</v>
      </c>
      <c r="AC130" s="18">
        <f>IF(Weights!$E130=0,0,$I130*Weights!AC130/Weights!$E130)</f>
        <v>0</v>
      </c>
      <c r="AD130" s="21">
        <f>IF(Weights!$E130=0,0,$I130*Weights!AD130/Weights!$E130)</f>
        <v>0</v>
      </c>
      <c r="AE130" s="21">
        <f>IF(Weights!$E130=0,0,$I130*Weights!AE130/Weights!$E130)</f>
        <v>0</v>
      </c>
      <c r="AF130" s="21">
        <f>IF(Weights!$E130=0,0,$I130*Weights!AF130/Weights!$E130)</f>
        <v>0</v>
      </c>
      <c r="AG130" s="21">
        <f>IF(Weights!$E130=0,0,$I130*Weights!AG130/Weights!$E130)</f>
        <v>0</v>
      </c>
      <c r="AH130" s="21">
        <f>IF(Weights!$E130=0,0,$I130*Weights!AH130/Weights!$E130)</f>
        <v>0</v>
      </c>
      <c r="AI130" s="21">
        <f>IF(Weights!$E130=0,0,$I130*Weights!AI130/Weights!$E130)</f>
        <v>0</v>
      </c>
      <c r="AJ130" s="21">
        <f>IF(Weights!$E130=0,0,$I130*Weights!AJ130/Weights!$E130)</f>
        <v>0</v>
      </c>
      <c r="AK130" s="21">
        <f>IF(Weights!$E130=0,0,$I130*Weights!AK130/Weights!$E130)</f>
        <v>0</v>
      </c>
      <c r="AL130" s="21">
        <f>IF(Weights!$E130=0,0,$I130*Weights!AL130/Weights!$E130)</f>
        <v>0</v>
      </c>
      <c r="AM130" s="21">
        <f>IF(Weights!$E130=0,0,$I130*Weights!AM130/Weights!$E130)</f>
        <v>0</v>
      </c>
      <c r="AN130" s="21">
        <f>IF(Weights!$E130=0,0,$I130*Weights!AN130/Weights!$E130)</f>
        <v>0</v>
      </c>
      <c r="AO130" s="21">
        <f>IF(Weights!$E130=0,0,$I130*Weights!AO130/Weights!$E130)</f>
        <v>0</v>
      </c>
      <c r="AP130" s="21">
        <f>IF(Weights!$E130=0,0,$I130*Weights!AP130/Weights!$E130)</f>
        <v>0</v>
      </c>
      <c r="AQ130" s="21">
        <f>IF(Weights!$E130=0,0,$I130*Weights!AQ130/Weights!$E130)</f>
        <v>0</v>
      </c>
      <c r="AR130" s="21">
        <f>IF(Weights!$E130=0,0,$I130*Weights!AR130/Weights!$E130)</f>
        <v>0</v>
      </c>
      <c r="AS130" s="21">
        <f>IF(Weights!$E130=0,0,$I130*Weights!AS130/Weights!$E130)</f>
        <v>0</v>
      </c>
      <c r="AT130" s="21">
        <f>IF(Weights!$E130=0,0,$I130*Weights!AT130/Weights!$E130)</f>
        <v>0</v>
      </c>
      <c r="AU130" s="21">
        <f>IF(Weights!$E130=0,0,$I130*Weights!AU130/Weights!$E130)</f>
        <v>0</v>
      </c>
      <c r="AV130" s="21">
        <f>IF(Weights!$E130=0,0,$I130*Weights!AV130/Weights!$E130)</f>
        <v>0</v>
      </c>
      <c r="AW130" s="21">
        <f>IF(Weights!$E130=0,0,$I130*Weights!AW130/Weights!$E130)</f>
        <v>0</v>
      </c>
      <c r="AX130" s="21">
        <f>IF(Weights!$E130=0,0,$I130*Weights!AX130/Weights!$E130)</f>
        <v>0</v>
      </c>
      <c r="AY130" s="21">
        <f>IF(Weights!$E130=0,0,$I130*Weights!AY130/Weights!$E130)</f>
        <v>0</v>
      </c>
      <c r="AZ130" s="21">
        <f>IF(Weights!$E130=0,0,$I130*Weights!AZ130/Weights!$E130)</f>
        <v>0</v>
      </c>
      <c r="BA130" s="21">
        <f>IF(Weights!$E130=0,0,$I130*Weights!BA130/Weights!$E130)</f>
        <v>0</v>
      </c>
      <c r="BB130" s="21">
        <f>IF(Weights!$E130=0,0,$I130*Weights!BB130/Weights!$E130)</f>
        <v>0</v>
      </c>
      <c r="BC130" s="21">
        <f>IF(Weights!$E130=0,0,$I130*Weights!BC130/Weights!$E130)</f>
        <v>0</v>
      </c>
      <c r="BD130" s="21">
        <f>IF(Weights!$E130=0,0,$I130*Weights!BD130/Weights!$E130)</f>
        <v>0</v>
      </c>
      <c r="BE130" s="21">
        <f>IF(Weights!$E130=0,0,$I130*Weights!BE130/Weights!$E130)</f>
        <v>0</v>
      </c>
      <c r="BF130" s="21">
        <f>IF(Weights!$E130=0,0,$I130*Weights!BF130/Weights!$E130)</f>
        <v>0</v>
      </c>
      <c r="BG130" s="21">
        <f>IF(Weights!$E130=0,0,$I130*Weights!BG130/Weights!$E130)</f>
        <v>0</v>
      </c>
      <c r="BH130" s="21">
        <f>IF(Weights!$E130=0,0,$I130*Weights!BH130/Weights!$E130)</f>
        <v>0</v>
      </c>
      <c r="BI130" s="21">
        <f>IF(Weights!$E130=0,0,$I130*Weights!BI130/Weights!$E130)</f>
        <v>0</v>
      </c>
      <c r="BJ130" s="21">
        <f>IF(Weights!$E130=0,0,$I130*Weights!BJ130/Weights!$E130)</f>
        <v>0</v>
      </c>
      <c r="BK130" s="21">
        <f>IF(Weights!$E130=0,0,$I130*Weights!BK130/Weights!$E130)</f>
        <v>0</v>
      </c>
      <c r="BL130" s="21">
        <f>IF(Weights!$E130=0,0,$I130*Weights!BL130/Weights!$E130)</f>
        <v>0</v>
      </c>
      <c r="BM130" s="21">
        <f>IF(Weights!$E130=0,0,$I130*Weights!BM130/Weights!$E130)</f>
        <v>0</v>
      </c>
      <c r="BN130" s="21">
        <f>IF(Weights!$E130=0,0,$I130*Weights!BN130/Weights!$E130)</f>
        <v>0</v>
      </c>
      <c r="BO130" s="21">
        <f>IF(Weights!$E130=0,0,$I130*Weights!BO130/Weights!$E130)</f>
        <v>0</v>
      </c>
      <c r="BP130" s="21">
        <f>IF(Weights!$E130=0,0,$I130*Weights!BP130/Weights!$E130)</f>
        <v>0</v>
      </c>
      <c r="BQ130" s="21">
        <f>IF(Weights!$E130=0,0,$I130*Weights!BQ130/Weights!$E130)</f>
        <v>0</v>
      </c>
      <c r="BR130" s="21">
        <f>IF(Weights!$E130=0,0,$I130*Weights!BR130/Weights!$E130)</f>
        <v>0</v>
      </c>
      <c r="BS130" s="21">
        <f>IF(Weights!$E130=0,0,$I130*Weights!BS130/Weights!$E130)</f>
        <v>0</v>
      </c>
      <c r="BT130" s="21">
        <f>IF(Weights!$E130=0,0,$I130*Weights!BT130/Weights!$E130)</f>
        <v>0</v>
      </c>
      <c r="BU130" s="21">
        <f>IF(Weights!$E130=0,0,$I130*Weights!BU130/Weights!$E130)</f>
        <v>0</v>
      </c>
      <c r="BV130" s="21">
        <f>IF(Weights!$E130=0,0,$I130*Weights!BV130/Weights!$E130)</f>
        <v>0</v>
      </c>
      <c r="BW130" s="21">
        <f>IF(Weights!$E130=0,0,$I130*Weights!BW130/Weights!$E130)</f>
        <v>0</v>
      </c>
      <c r="BX130" s="21">
        <f>IF(Weights!$E130=0,0,$I130*Weights!BX130/Weights!$E130)</f>
        <v>0</v>
      </c>
      <c r="BY130" s="21">
        <f>IF(Weights!$E130=0,0,$I130*Weights!BY130/Weights!$E130)</f>
        <v>0</v>
      </c>
      <c r="BZ130" s="21">
        <f>IF(Weights!$E130=0,0,$I130*Weights!BZ130/Weights!$E130)</f>
        <v>0</v>
      </c>
      <c r="CA130" s="21">
        <f>IF(Weights!$E130=0,0,$I130*Weights!CA130/Weights!$E130)</f>
        <v>0</v>
      </c>
      <c r="CB130" s="21">
        <f>IF(Weights!$E130=0,0,$I130*Weights!CB130/Weights!$E130)</f>
        <v>0</v>
      </c>
      <c r="CC130" s="21">
        <f>IF(Weights!$E130=0,0,$I130*Weights!CC130/Weights!$E130)</f>
        <v>0</v>
      </c>
      <c r="CD130" s="21">
        <f>IF(Weights!$E130=0,0,$I130*Weights!CD130/Weights!$E130)</f>
        <v>0</v>
      </c>
      <c r="CE130" s="21">
        <f>IF(Weights!$E130=0,0,$I130*Weights!CE130/Weights!$E130)</f>
        <v>0</v>
      </c>
      <c r="CF130" s="21">
        <f>IF(Weights!$E130=0,0,$I130*Weights!CF130/Weights!$E130)</f>
        <v>0</v>
      </c>
      <c r="CG130" s="21">
        <f>IF(Weights!$E130=0,0,$I130*Weights!CG130/Weights!$E130)</f>
        <v>0</v>
      </c>
      <c r="CH130" s="21">
        <f>IF(Weights!$E130=0,0,$I130*Weights!CH130/Weights!$E130)</f>
        <v>0</v>
      </c>
      <c r="CI130" s="21">
        <f>IF(Weights!$E130=0,0,$I130*Weights!CI130/Weights!$E130)</f>
        <v>0</v>
      </c>
      <c r="CJ130" s="21">
        <f>IF(Weights!$E130=0,0,$I130*Weights!CJ130/Weights!$E130)</f>
        <v>0</v>
      </c>
      <c r="CK130" s="21">
        <f>IF(Weights!$E130=0,0,$I130*Weights!CK130/Weights!$E130)</f>
        <v>0</v>
      </c>
      <c r="CL130" s="21">
        <f>IF(Weights!$E130=0,0,$I130*Weights!CL130/Weights!$E130)</f>
        <v>0</v>
      </c>
      <c r="CM130" s="21">
        <f>IF(Weights!$E130=0,0,$I130*Weights!CM130/Weights!$E130)</f>
        <v>0</v>
      </c>
      <c r="CN130" s="21">
        <f>IF(Weights!$E130=0,0,$I130*Weights!CN130/Weights!$E130)</f>
        <v>0</v>
      </c>
      <c r="CO130" s="21">
        <f>IF(Weights!$E130=0,0,$I130*Weights!CO130/Weights!$E130)</f>
        <v>0</v>
      </c>
      <c r="CP130" s="21">
        <f>IF(Weights!$E130=0,0,$I130*Weights!CP130/Weights!$E130)</f>
        <v>0</v>
      </c>
      <c r="CQ130" s="21">
        <f>IF(Weights!$E130=0,0,$I130*Weights!CQ130/Weights!$E130)</f>
        <v>0</v>
      </c>
      <c r="CR130" s="21">
        <f>IF(Weights!$E130=0,0,$I130*Weights!CR130/Weights!$E130)</f>
        <v>0</v>
      </c>
      <c r="CS130" s="21">
        <f>IF(Weights!$E130=0,0,$I130*Weights!CS130/Weights!$E130)</f>
        <v>0</v>
      </c>
      <c r="CT130" s="21">
        <f>IF(Weights!$E130=0,0,$I130*Weights!CT130/Weights!$E130)</f>
        <v>0</v>
      </c>
      <c r="CU130" s="21">
        <f>IF(Weights!$E130=0,0,$I130*Weights!CU130/Weights!$E130)</f>
        <v>0</v>
      </c>
      <c r="CV130" s="21">
        <f>IF(Weights!$E130=0,0,$I130*Weights!CV130/Weights!$E130)</f>
        <v>0</v>
      </c>
      <c r="CW130" s="21">
        <f>IF(Weights!$E130=0,0,$I130*Weights!CW130/Weights!$E130)</f>
        <v>0</v>
      </c>
      <c r="CX130" s="21">
        <f>IF(Weights!$E130=0,0,$I130*Weights!CX130/Weights!$E130)</f>
        <v>0</v>
      </c>
      <c r="CY130" s="21">
        <f>IF(Weights!$E130=0,0,$I130*Weights!CY130/Weights!$E130)</f>
        <v>0</v>
      </c>
      <c r="CZ130" s="21">
        <f>IF(Weights!$E130=0,0,$I130*Weights!CZ130/Weights!$E130)</f>
        <v>0</v>
      </c>
      <c r="DA130" s="21">
        <f>IF(Weights!$E130=0,0,$I130*Weights!DA130/Weights!$E130)</f>
        <v>0</v>
      </c>
      <c r="DB130" s="21">
        <f>IF(Weights!$E130=0,0,$I130*Weights!DB130/Weights!$E130)</f>
        <v>0</v>
      </c>
      <c r="DC130" s="21">
        <f>IF(Weights!$E130=0,0,$I130*Weights!DC130/Weights!$E130)</f>
        <v>0</v>
      </c>
      <c r="DD130" s="21">
        <f>IF(Weights!$E130=0,0,$I130*Weights!DD130/Weights!$E130)</f>
        <v>0</v>
      </c>
      <c r="DE130" s="21">
        <f>IF(Weights!$E130=0,0,$I130*Weights!DE130/Weights!$E130)</f>
        <v>0</v>
      </c>
      <c r="DF130" s="21">
        <f>IF(Weights!$E130=0,0,$I130*Weights!DF130/Weights!$E130)</f>
        <v>0</v>
      </c>
      <c r="DG130" s="21">
        <f>IF(Weights!$E130=0,0,$I130*Weights!DG130/Weights!$E130)</f>
        <v>0</v>
      </c>
      <c r="DH130" s="21">
        <f>IF(Weights!$E130=0,0,$I130*Weights!DH130/Weights!$E130)</f>
        <v>0</v>
      </c>
      <c r="DI130" s="21">
        <f>IF(Weights!$E130=0,0,$I130*Weights!DI130/Weights!$E130)</f>
        <v>0</v>
      </c>
      <c r="DJ130" s="21">
        <f>IF(Weights!$E130=0,0,$I130*Weights!DJ130/Weights!$E130)</f>
        <v>0</v>
      </c>
      <c r="DK130" s="21">
        <f>IF(Weights!$E130=0,0,$I130*Weights!DK130/Weights!$E130)</f>
        <v>0</v>
      </c>
      <c r="DL130" s="21">
        <f>IF(Weights!$E130=0,0,$I130*Weights!DL130/Weights!$E130)</f>
        <v>0</v>
      </c>
      <c r="DM130" s="21">
        <f>IF(Weights!$E130=0,0,$I130*Weights!DM130/Weights!$E130)</f>
        <v>0</v>
      </c>
      <c r="DN130" s="21">
        <f>IF(Weights!$E130=0,0,$I130*Weights!DN130/Weights!$E130)</f>
        <v>0</v>
      </c>
      <c r="DO130" s="21">
        <f>IF(Weights!$E130=0,0,$I130*Weights!DO130/Weights!$E130)</f>
        <v>0</v>
      </c>
      <c r="DP130" s="21">
        <f>IF(Weights!$E130=0,0,$I130*Weights!DP130/Weights!$E130)</f>
        <v>0</v>
      </c>
      <c r="DQ130" s="21">
        <f>IF(Weights!$E130=0,0,$I130*Weights!DQ130/Weights!$E130)</f>
        <v>0</v>
      </c>
      <c r="DR130" s="21">
        <f>IF(Weights!$E130=0,0,$I130*Weights!DR130/Weights!$E130)</f>
        <v>0</v>
      </c>
      <c r="DS130" s="21">
        <f>IF(Weights!$E130=0,0,$I130*Weights!DS130/Weights!$E130)</f>
        <v>0</v>
      </c>
      <c r="DT130" s="21">
        <f>IF(Weights!$E130=0,0,$I130*Weights!DT130/Weights!$E130)</f>
        <v>0</v>
      </c>
      <c r="DU130" s="21">
        <f>IF(Weights!$E130=0,0,$I130*Weights!DU130/Weights!$E130)</f>
        <v>0</v>
      </c>
      <c r="DV130" s="21">
        <f>IF(Weights!$E130=0,0,$I130*Weights!DV130/Weights!$E130)</f>
        <v>0</v>
      </c>
      <c r="DW130" s="21">
        <f>IF(Weights!$E130=0,0,$I130*Weights!DW130/Weights!$E130)</f>
        <v>0</v>
      </c>
      <c r="DX130" s="21">
        <f>IF(Weights!$E130=0,0,$I130*Weights!DX130/Weights!$E130)</f>
        <v>0</v>
      </c>
      <c r="DY130" s="21">
        <f>IF(Weights!$E130=0,0,$I130*Weights!DY130/Weights!$E130)</f>
        <v>0</v>
      </c>
      <c r="DZ130" s="21">
        <f>IF(Weights!$E130=0,0,$I130*Weights!DZ130/Weights!$E130)</f>
        <v>0</v>
      </c>
      <c r="EA130" s="21">
        <f>IF(Weights!$E130=0,0,$I130*Weights!EA130/Weights!$E130)</f>
        <v>0</v>
      </c>
      <c r="EB130" s="21">
        <f>IF(Weights!$E130=0,0,$I130*Weights!EB130/Weights!$E130)</f>
        <v>0</v>
      </c>
      <c r="EC130" s="21">
        <f>IF(Weights!$E130=0,0,$I130*Weights!EC130/Weights!$E130)</f>
        <v>0</v>
      </c>
      <c r="ED130" s="21">
        <f>IF(Weights!$E130=0,0,$I130*Weights!ED130/Weights!$E130)</f>
        <v>0</v>
      </c>
      <c r="EE130" s="21">
        <f>IF(Weights!$E130=0,0,$I130*Weights!EE130/Weights!$E130)</f>
        <v>0</v>
      </c>
      <c r="EF130" s="21">
        <f>IF(Weights!$E130=0,0,$I130*Weights!EF130/Weights!$E130)</f>
        <v>0</v>
      </c>
      <c r="EG130" s="21">
        <f>IF(Weights!$E130=0,0,$I130*Weights!EG130/Weights!$E130)</f>
        <v>0</v>
      </c>
      <c r="EH130" s="21">
        <f>IF(Weights!$E130=0,0,$I130*Weights!EH130/Weights!$E130)</f>
        <v>0</v>
      </c>
      <c r="EI130" s="21">
        <f>IF(Weights!$E130=0,0,$I130*Weights!EI130/Weights!$E130)</f>
        <v>0</v>
      </c>
      <c r="EJ130" s="21">
        <f>IF(Weights!$E130=0,0,$I130*Weights!EJ130/Weights!$E130)</f>
        <v>0</v>
      </c>
      <c r="EK130" s="21">
        <f>IF(Weights!$E130=0,0,$I130*Weights!EK130/Weights!$E130)</f>
        <v>0</v>
      </c>
      <c r="EL130" s="21">
        <f>IF(Weights!$E130=0,0,$I130*Weights!EL130/Weights!$E130)</f>
        <v>0</v>
      </c>
      <c r="EM130" s="21">
        <f>IF(Weights!$E130=0,0,$I130*Weights!EM130/Weights!$E130)</f>
        <v>0</v>
      </c>
      <c r="EN130" s="21">
        <f>IF(Weights!$E130=0,0,$I130*Weights!EN130/Weights!$E130)</f>
        <v>0</v>
      </c>
      <c r="EO130" s="21">
        <f>IF(Weights!$E130=0,0,$I130*Weights!EO130/Weights!$E130)</f>
        <v>0</v>
      </c>
      <c r="EP130" s="21">
        <f>IF(Weights!$E130=0,0,$I130*Weights!EP130/Weights!$E130)</f>
        <v>0</v>
      </c>
      <c r="EQ130" s="21">
        <f>IF(Weights!$E130=0,0,$I130*Weights!EQ130/Weights!$E130)</f>
        <v>0</v>
      </c>
      <c r="ER130" s="21">
        <f>IF(Weights!$E130=0,0,$I130*Weights!ER130/Weights!$E130)</f>
        <v>0</v>
      </c>
      <c r="ES130" s="21">
        <f>IF(Weights!$E130=0,0,$I130*Weights!ES130/Weights!$E130)</f>
        <v>0</v>
      </c>
      <c r="ET130" s="21">
        <f>IF(Weights!$E130=0,0,$I130*Weights!ET130/Weights!$E130)</f>
        <v>0</v>
      </c>
      <c r="EU130" s="21">
        <f>IF(Weights!$E130=0,0,$I130*Weights!EU130/Weights!$E130)</f>
        <v>0</v>
      </c>
      <c r="EV130" s="21">
        <f>IF(Weights!$E130=0,0,$I130*Weights!EV130/Weights!$E130)</f>
        <v>0</v>
      </c>
      <c r="EW130" s="21">
        <f>IF(Weights!$E130=0,0,$I130*Weights!EW130/Weights!$E130)</f>
        <v>0</v>
      </c>
      <c r="EX130" s="21">
        <f>IF(Weights!$E130=0,0,$I130*Weights!EX130/Weights!$E130)</f>
        <v>0</v>
      </c>
      <c r="EY130" s="21">
        <f>IF(Weights!$E130=0,0,$I130*Weights!EY130/Weights!$E130)</f>
        <v>0</v>
      </c>
      <c r="EZ130" s="21">
        <f>IF(Weights!$E130=0,0,$I130*Weights!EZ130/Weights!$E130)</f>
        <v>0</v>
      </c>
      <c r="FA130" s="21">
        <f>IF(Weights!$E130=0,0,$I130*Weights!FA130/Weights!$E130)</f>
        <v>0</v>
      </c>
      <c r="FB130" s="21">
        <f>IF(Weights!$E130=0,0,$I130*Weights!FB130/Weights!$E130)</f>
        <v>0</v>
      </c>
      <c r="FC130" s="21">
        <f>IF(Weights!$E130=0,0,$I130*Weights!FC130/Weights!$E130)</f>
        <v>0</v>
      </c>
      <c r="FD130" s="21">
        <f>IF(Weights!$E130=0,0,$I130*Weights!FD130/Weights!$E130)</f>
        <v>0</v>
      </c>
      <c r="FE130" s="21">
        <f>IF(Weights!$E130=0,0,$I130*Weights!FE130/Weights!$E130)</f>
        <v>0</v>
      </c>
      <c r="FF130" s="21">
        <f>IF(Weights!$E130=0,0,$I130*Weights!FF130/Weights!$E130)</f>
        <v>0</v>
      </c>
      <c r="FG130" s="21">
        <f>IF(Weights!$E130=0,0,$I130*Weights!FG130/Weights!$E130)</f>
        <v>0</v>
      </c>
      <c r="FH130" s="21">
        <f>IF(Weights!$E130=0,0,$I130*Weights!FH130/Weights!$E130)</f>
        <v>0</v>
      </c>
      <c r="FI130" s="21">
        <f>IF(Weights!$E130=0,0,$I130*Weights!FI130/Weights!$E130)</f>
        <v>0</v>
      </c>
      <c r="FJ130" s="21">
        <f>IF(Weights!$E130=0,0,$I130*Weights!FJ130/Weights!$E130)</f>
        <v>0</v>
      </c>
      <c r="FK130" s="21">
        <f>IF(Weights!$E130=0,0,$I130*Weights!FK130/Weights!$E130)</f>
        <v>0</v>
      </c>
      <c r="FL130" s="21">
        <f>IF(Weights!$E130=0,0,$I130*Weights!FL130/Weights!$E130)</f>
        <v>0</v>
      </c>
      <c r="FM130" s="21">
        <f>IF(Weights!$E130=0,0,$I130*Weights!FM130/Weights!$E130)</f>
        <v>0</v>
      </c>
      <c r="FN130" s="21">
        <f>IF(Weights!$E130=0,0,$I130*Weights!FN130/Weights!$E130)</f>
        <v>0</v>
      </c>
      <c r="FO130" s="21">
        <f>IF(Weights!$E130=0,0,$I130*Weights!FO130/Weights!$E130)</f>
        <v>0</v>
      </c>
      <c r="FP130" s="21">
        <f>IF(Weights!$E130=0,0,$I130*Weights!FP130/Weights!$E130)</f>
        <v>0</v>
      </c>
      <c r="FQ130" s="21">
        <f>IF(Weights!$E130=0,0,$I130*Weights!FQ130/Weights!$E130)</f>
        <v>0</v>
      </c>
      <c r="FR130" s="21">
        <f>IF(Weights!$E130=0,0,$I130*Weights!FR130/Weights!$E130)</f>
        <v>0</v>
      </c>
      <c r="FS130" s="21">
        <f>IF(Weights!$E130=0,0,$I130*Weights!FS130/Weights!$E130)</f>
        <v>0</v>
      </c>
      <c r="FT130" s="21">
        <f>IF(Weights!$E130=0,0,$I130*Weights!FT130/Weights!$E130)</f>
        <v>0</v>
      </c>
      <c r="FU130" s="21">
        <f>IF(Weights!$E130=0,0,$I130*Weights!FU130/Weights!$E130)</f>
        <v>0</v>
      </c>
      <c r="FV130" s="21">
        <f>IF(Weights!$E130=0,0,$I130*Weights!FV130/Weights!$E130)</f>
        <v>0</v>
      </c>
      <c r="FW130" s="21">
        <f>IF(Weights!$E130=0,0,$I130*Weights!FW130/Weights!$E130)</f>
        <v>0</v>
      </c>
      <c r="FX130" s="21">
        <f>IF(Weights!$E130=0,0,$I130*Weights!FX130/Weights!$E130)</f>
        <v>0</v>
      </c>
      <c r="FY130" s="21">
        <f>IF(Weights!$E130=0,0,$I130*Weights!FY130/Weights!$E130)</f>
        <v>0</v>
      </c>
      <c r="FZ130" s="21">
        <f>IF(Weights!$E130=0,0,$I130*Weights!FZ130/Weights!$E130)</f>
        <v>0</v>
      </c>
      <c r="GA130" s="21">
        <f>IF(Weights!$E130=0,0,$I130*Weights!GA130/Weights!$E130)</f>
        <v>0</v>
      </c>
      <c r="GB130" s="21">
        <f>IF(Weights!$E130=0,0,$I130*Weights!GB130/Weights!$E130)</f>
        <v>0</v>
      </c>
      <c r="GC130" s="21">
        <f>IF(Weights!$E130=0,0,$I130*Weights!GC130/Weights!$E130)</f>
        <v>0</v>
      </c>
      <c r="GD130" s="21">
        <f>IF(Weights!$E130=0,0,$I130*Weights!GD130/Weights!$E130)</f>
        <v>0</v>
      </c>
      <c r="GE130" s="21">
        <f>IF(Weights!$E130=0,0,$I130*Weights!GE130/Weights!$E130)</f>
        <v>0</v>
      </c>
      <c r="GF130" s="21">
        <f>IF(Weights!$E130=0,0,$I130*Weights!GF130/Weights!$E130)</f>
        <v>0</v>
      </c>
      <c r="GG130" s="21">
        <f>IF(Weights!$E130=0,0,$I130*Weights!GG130/Weights!$E130)</f>
        <v>0</v>
      </c>
      <c r="GH130" s="21">
        <f>IF(Weights!$E130=0,0,$I130*Weights!GH130/Weights!$E130)</f>
        <v>0</v>
      </c>
      <c r="GI130" s="21">
        <f>IF(Weights!$E130=0,0,$I130*Weights!GI130/Weights!$E130)</f>
        <v>0</v>
      </c>
      <c r="GJ130" s="21">
        <f>IF(Weights!$E130=0,0,$I130*Weights!GJ130/Weights!$E130)</f>
        <v>0</v>
      </c>
      <c r="GK130" s="21">
        <f>IF(Weights!$E130=0,0,$I130*Weights!GK130/Weights!$E130)</f>
        <v>0</v>
      </c>
      <c r="GL130" s="21">
        <f>IF(Weights!$E130=0,0,$I130*Weights!GL130/Weights!$E130)</f>
        <v>0</v>
      </c>
    </row>
    <row r="131" spans="1:194" s="19" customFormat="1" ht="13.5" customHeight="1" outlineLevel="1" x14ac:dyDescent="0.3">
      <c r="A131" s="10" t="s">
        <v>9</v>
      </c>
      <c r="B131" s="11"/>
      <c r="C131" s="12"/>
      <c r="D131" s="22"/>
      <c r="E131" s="22"/>
      <c r="F131" s="22"/>
      <c r="G131" s="13"/>
      <c r="H131" s="14"/>
      <c r="I131" s="23"/>
      <c r="J131" s="20">
        <f>IF(Weights!$E131=0,0,$I131*Weights!J131/Weights!$E131)</f>
        <v>0</v>
      </c>
      <c r="K131" s="21">
        <f>IF(Weights!$E131=0,0,$I131*Weights!K131/Weights!$E131)</f>
        <v>0</v>
      </c>
      <c r="L131" s="21">
        <f>IF(Weights!$E131=0,0,$I131*Weights!L131/Weights!$E131)</f>
        <v>0</v>
      </c>
      <c r="M131" s="21">
        <f>IF(Weights!$E131=0,0,$I131*Weights!M131/Weights!$E131)</f>
        <v>0</v>
      </c>
      <c r="N131" s="21">
        <f>IF(Weights!$E131=0,0,$I131*Weights!N131/Weights!$E131)</f>
        <v>0</v>
      </c>
      <c r="O131" s="21">
        <f>IF(Weights!$E131=0,0,$I131*Weights!O131/Weights!$E131)</f>
        <v>0</v>
      </c>
      <c r="P131" s="21">
        <f>IF(Weights!$E131=0,0,$I131*Weights!P131/Weights!$E131)</f>
        <v>0</v>
      </c>
      <c r="Q131" s="21">
        <f>IF(Weights!$E131=0,0,$I131*Weights!Q131/Weights!$E131)</f>
        <v>0</v>
      </c>
      <c r="R131" s="21">
        <f>IF(Weights!$E131=0,0,$I131*Weights!R131/Weights!$E131)</f>
        <v>0</v>
      </c>
      <c r="S131" s="21">
        <f>IF(Weights!$E131=0,0,$I131*Weights!S131/Weights!$E131)</f>
        <v>0</v>
      </c>
      <c r="T131" s="21">
        <f>IF(Weights!$E131=0,0,$I131*Weights!T131/Weights!$E131)</f>
        <v>0</v>
      </c>
      <c r="U131" s="21">
        <f>IF(Weights!$E131=0,0,$I131*Weights!U131/Weights!$E131)</f>
        <v>0</v>
      </c>
      <c r="V131" s="21">
        <f>IF(Weights!$E131=0,0,$I131*Weights!V131/Weights!$E131)</f>
        <v>0</v>
      </c>
      <c r="W131" s="21">
        <f>IF(Weights!$E131=0,0,$I131*Weights!W131/Weights!$E131)</f>
        <v>0</v>
      </c>
      <c r="X131" s="21">
        <f>IF(Weights!$E131=0,0,$I131*Weights!X131/Weights!$E131)</f>
        <v>0</v>
      </c>
      <c r="Y131" s="21">
        <f>IF(Weights!$E131=0,0,$I131*Weights!Y131/Weights!$E131)</f>
        <v>0</v>
      </c>
      <c r="Z131" s="21">
        <f>IF(Weights!$E131=0,0,$I131*Weights!Z131/Weights!$E131)</f>
        <v>0</v>
      </c>
      <c r="AA131" s="21">
        <f>IF(Weights!$E131=0,0,$I131*Weights!AA131/Weights!$E131)</f>
        <v>0</v>
      </c>
      <c r="AB131" s="21">
        <f>IF(Weights!$E131=0,0,$I131*Weights!AB131/Weights!$E131)</f>
        <v>0</v>
      </c>
      <c r="AC131" s="18">
        <f>IF(Weights!$E131=0,0,$I131*Weights!AC131/Weights!$E131)</f>
        <v>0</v>
      </c>
      <c r="AD131" s="21">
        <f>IF(Weights!$E131=0,0,$I131*Weights!AD131/Weights!$E131)</f>
        <v>0</v>
      </c>
      <c r="AE131" s="21">
        <f>IF(Weights!$E131=0,0,$I131*Weights!AE131/Weights!$E131)</f>
        <v>0</v>
      </c>
      <c r="AF131" s="21">
        <f>IF(Weights!$E131=0,0,$I131*Weights!AF131/Weights!$E131)</f>
        <v>0</v>
      </c>
      <c r="AG131" s="21">
        <f>IF(Weights!$E131=0,0,$I131*Weights!AG131/Weights!$E131)</f>
        <v>0</v>
      </c>
      <c r="AH131" s="21">
        <f>IF(Weights!$E131=0,0,$I131*Weights!AH131/Weights!$E131)</f>
        <v>0</v>
      </c>
      <c r="AI131" s="21">
        <f>IF(Weights!$E131=0,0,$I131*Weights!AI131/Weights!$E131)</f>
        <v>0</v>
      </c>
      <c r="AJ131" s="21">
        <f>IF(Weights!$E131=0,0,$I131*Weights!AJ131/Weights!$E131)</f>
        <v>0</v>
      </c>
      <c r="AK131" s="21">
        <f>IF(Weights!$E131=0,0,$I131*Weights!AK131/Weights!$E131)</f>
        <v>0</v>
      </c>
      <c r="AL131" s="21">
        <f>IF(Weights!$E131=0,0,$I131*Weights!AL131/Weights!$E131)</f>
        <v>0</v>
      </c>
      <c r="AM131" s="21">
        <f>IF(Weights!$E131=0,0,$I131*Weights!AM131/Weights!$E131)</f>
        <v>0</v>
      </c>
      <c r="AN131" s="21">
        <f>IF(Weights!$E131=0,0,$I131*Weights!AN131/Weights!$E131)</f>
        <v>0</v>
      </c>
      <c r="AO131" s="21">
        <f>IF(Weights!$E131=0,0,$I131*Weights!AO131/Weights!$E131)</f>
        <v>0</v>
      </c>
      <c r="AP131" s="21">
        <f>IF(Weights!$E131=0,0,$I131*Weights!AP131/Weights!$E131)</f>
        <v>0</v>
      </c>
      <c r="AQ131" s="21">
        <f>IF(Weights!$E131=0,0,$I131*Weights!AQ131/Weights!$E131)</f>
        <v>0</v>
      </c>
      <c r="AR131" s="21">
        <f>IF(Weights!$E131=0,0,$I131*Weights!AR131/Weights!$E131)</f>
        <v>0</v>
      </c>
      <c r="AS131" s="21">
        <f>IF(Weights!$E131=0,0,$I131*Weights!AS131/Weights!$E131)</f>
        <v>0</v>
      </c>
      <c r="AT131" s="21">
        <f>IF(Weights!$E131=0,0,$I131*Weights!AT131/Weights!$E131)</f>
        <v>0</v>
      </c>
      <c r="AU131" s="21">
        <f>IF(Weights!$E131=0,0,$I131*Weights!AU131/Weights!$E131)</f>
        <v>0</v>
      </c>
      <c r="AV131" s="21">
        <f>IF(Weights!$E131=0,0,$I131*Weights!AV131/Weights!$E131)</f>
        <v>0</v>
      </c>
      <c r="AW131" s="21">
        <f>IF(Weights!$E131=0,0,$I131*Weights!AW131/Weights!$E131)</f>
        <v>0</v>
      </c>
      <c r="AX131" s="21">
        <f>IF(Weights!$E131=0,0,$I131*Weights!AX131/Weights!$E131)</f>
        <v>0</v>
      </c>
      <c r="AY131" s="21">
        <f>IF(Weights!$E131=0,0,$I131*Weights!AY131/Weights!$E131)</f>
        <v>0</v>
      </c>
      <c r="AZ131" s="21">
        <f>IF(Weights!$E131=0,0,$I131*Weights!AZ131/Weights!$E131)</f>
        <v>0</v>
      </c>
      <c r="BA131" s="21">
        <f>IF(Weights!$E131=0,0,$I131*Weights!BA131/Weights!$E131)</f>
        <v>0</v>
      </c>
      <c r="BB131" s="21">
        <f>IF(Weights!$E131=0,0,$I131*Weights!BB131/Weights!$E131)</f>
        <v>0</v>
      </c>
      <c r="BC131" s="21">
        <f>IF(Weights!$E131=0,0,$I131*Weights!BC131/Weights!$E131)</f>
        <v>0</v>
      </c>
      <c r="BD131" s="21">
        <f>IF(Weights!$E131=0,0,$I131*Weights!BD131/Weights!$E131)</f>
        <v>0</v>
      </c>
      <c r="BE131" s="21">
        <f>IF(Weights!$E131=0,0,$I131*Weights!BE131/Weights!$E131)</f>
        <v>0</v>
      </c>
      <c r="BF131" s="21">
        <f>IF(Weights!$E131=0,0,$I131*Weights!BF131/Weights!$E131)</f>
        <v>0</v>
      </c>
      <c r="BG131" s="21">
        <f>IF(Weights!$E131=0,0,$I131*Weights!BG131/Weights!$E131)</f>
        <v>0</v>
      </c>
      <c r="BH131" s="21">
        <f>IF(Weights!$E131=0,0,$I131*Weights!BH131/Weights!$E131)</f>
        <v>0</v>
      </c>
      <c r="BI131" s="21">
        <f>IF(Weights!$E131=0,0,$I131*Weights!BI131/Weights!$E131)</f>
        <v>0</v>
      </c>
      <c r="BJ131" s="21">
        <f>IF(Weights!$E131=0,0,$I131*Weights!BJ131/Weights!$E131)</f>
        <v>0</v>
      </c>
      <c r="BK131" s="21">
        <f>IF(Weights!$E131=0,0,$I131*Weights!BK131/Weights!$E131)</f>
        <v>0</v>
      </c>
      <c r="BL131" s="21">
        <f>IF(Weights!$E131=0,0,$I131*Weights!BL131/Weights!$E131)</f>
        <v>0</v>
      </c>
      <c r="BM131" s="21">
        <f>IF(Weights!$E131=0,0,$I131*Weights!BM131/Weights!$E131)</f>
        <v>0</v>
      </c>
      <c r="BN131" s="21">
        <f>IF(Weights!$E131=0,0,$I131*Weights!BN131/Weights!$E131)</f>
        <v>0</v>
      </c>
      <c r="BO131" s="21">
        <f>IF(Weights!$E131=0,0,$I131*Weights!BO131/Weights!$E131)</f>
        <v>0</v>
      </c>
      <c r="BP131" s="21">
        <f>IF(Weights!$E131=0,0,$I131*Weights!BP131/Weights!$E131)</f>
        <v>0</v>
      </c>
      <c r="BQ131" s="21">
        <f>IF(Weights!$E131=0,0,$I131*Weights!BQ131/Weights!$E131)</f>
        <v>0</v>
      </c>
      <c r="BR131" s="21">
        <f>IF(Weights!$E131=0,0,$I131*Weights!BR131/Weights!$E131)</f>
        <v>0</v>
      </c>
      <c r="BS131" s="21">
        <f>IF(Weights!$E131=0,0,$I131*Weights!BS131/Weights!$E131)</f>
        <v>0</v>
      </c>
      <c r="BT131" s="21">
        <f>IF(Weights!$E131=0,0,$I131*Weights!BT131/Weights!$E131)</f>
        <v>0</v>
      </c>
      <c r="BU131" s="21">
        <f>IF(Weights!$E131=0,0,$I131*Weights!BU131/Weights!$E131)</f>
        <v>0</v>
      </c>
      <c r="BV131" s="21">
        <f>IF(Weights!$E131=0,0,$I131*Weights!BV131/Weights!$E131)</f>
        <v>0</v>
      </c>
      <c r="BW131" s="21">
        <f>IF(Weights!$E131=0,0,$I131*Weights!BW131/Weights!$E131)</f>
        <v>0</v>
      </c>
      <c r="BX131" s="21">
        <f>IF(Weights!$E131=0,0,$I131*Weights!BX131/Weights!$E131)</f>
        <v>0</v>
      </c>
      <c r="BY131" s="21">
        <f>IF(Weights!$E131=0,0,$I131*Weights!BY131/Weights!$E131)</f>
        <v>0</v>
      </c>
      <c r="BZ131" s="21">
        <f>IF(Weights!$E131=0,0,$I131*Weights!BZ131/Weights!$E131)</f>
        <v>0</v>
      </c>
      <c r="CA131" s="21">
        <f>IF(Weights!$E131=0,0,$I131*Weights!CA131/Weights!$E131)</f>
        <v>0</v>
      </c>
      <c r="CB131" s="21">
        <f>IF(Weights!$E131=0,0,$I131*Weights!CB131/Weights!$E131)</f>
        <v>0</v>
      </c>
      <c r="CC131" s="21">
        <f>IF(Weights!$E131=0,0,$I131*Weights!CC131/Weights!$E131)</f>
        <v>0</v>
      </c>
      <c r="CD131" s="21">
        <f>IF(Weights!$E131=0,0,$I131*Weights!CD131/Weights!$E131)</f>
        <v>0</v>
      </c>
      <c r="CE131" s="21">
        <f>IF(Weights!$E131=0,0,$I131*Weights!CE131/Weights!$E131)</f>
        <v>0</v>
      </c>
      <c r="CF131" s="21">
        <f>IF(Weights!$E131=0,0,$I131*Weights!CF131/Weights!$E131)</f>
        <v>0</v>
      </c>
      <c r="CG131" s="21">
        <f>IF(Weights!$E131=0,0,$I131*Weights!CG131/Weights!$E131)</f>
        <v>0</v>
      </c>
      <c r="CH131" s="21">
        <f>IF(Weights!$E131=0,0,$I131*Weights!CH131/Weights!$E131)</f>
        <v>0</v>
      </c>
      <c r="CI131" s="21">
        <f>IF(Weights!$E131=0,0,$I131*Weights!CI131/Weights!$E131)</f>
        <v>0</v>
      </c>
      <c r="CJ131" s="21">
        <f>IF(Weights!$E131=0,0,$I131*Weights!CJ131/Weights!$E131)</f>
        <v>0</v>
      </c>
      <c r="CK131" s="21">
        <f>IF(Weights!$E131=0,0,$I131*Weights!CK131/Weights!$E131)</f>
        <v>0</v>
      </c>
      <c r="CL131" s="21">
        <f>IF(Weights!$E131=0,0,$I131*Weights!CL131/Weights!$E131)</f>
        <v>0</v>
      </c>
      <c r="CM131" s="21">
        <f>IF(Weights!$E131=0,0,$I131*Weights!CM131/Weights!$E131)</f>
        <v>0</v>
      </c>
      <c r="CN131" s="21">
        <f>IF(Weights!$E131=0,0,$I131*Weights!CN131/Weights!$E131)</f>
        <v>0</v>
      </c>
      <c r="CO131" s="21">
        <f>IF(Weights!$E131=0,0,$I131*Weights!CO131/Weights!$E131)</f>
        <v>0</v>
      </c>
      <c r="CP131" s="21">
        <f>IF(Weights!$E131=0,0,$I131*Weights!CP131/Weights!$E131)</f>
        <v>0</v>
      </c>
      <c r="CQ131" s="21">
        <f>IF(Weights!$E131=0,0,$I131*Weights!CQ131/Weights!$E131)</f>
        <v>0</v>
      </c>
      <c r="CR131" s="21">
        <f>IF(Weights!$E131=0,0,$I131*Weights!CR131/Weights!$E131)</f>
        <v>0</v>
      </c>
      <c r="CS131" s="21">
        <f>IF(Weights!$E131=0,0,$I131*Weights!CS131/Weights!$E131)</f>
        <v>0</v>
      </c>
      <c r="CT131" s="21">
        <f>IF(Weights!$E131=0,0,$I131*Weights!CT131/Weights!$E131)</f>
        <v>0</v>
      </c>
      <c r="CU131" s="21">
        <f>IF(Weights!$E131=0,0,$I131*Weights!CU131/Weights!$E131)</f>
        <v>0</v>
      </c>
      <c r="CV131" s="21">
        <f>IF(Weights!$E131=0,0,$I131*Weights!CV131/Weights!$E131)</f>
        <v>0</v>
      </c>
      <c r="CW131" s="21">
        <f>IF(Weights!$E131=0,0,$I131*Weights!CW131/Weights!$E131)</f>
        <v>0</v>
      </c>
      <c r="CX131" s="21">
        <f>IF(Weights!$E131=0,0,$I131*Weights!CX131/Weights!$E131)</f>
        <v>0</v>
      </c>
      <c r="CY131" s="21">
        <f>IF(Weights!$E131=0,0,$I131*Weights!CY131/Weights!$E131)</f>
        <v>0</v>
      </c>
      <c r="CZ131" s="21">
        <f>IF(Weights!$E131=0,0,$I131*Weights!CZ131/Weights!$E131)</f>
        <v>0</v>
      </c>
      <c r="DA131" s="21">
        <f>IF(Weights!$E131=0,0,$I131*Weights!DA131/Weights!$E131)</f>
        <v>0</v>
      </c>
      <c r="DB131" s="21">
        <f>IF(Weights!$E131=0,0,$I131*Weights!DB131/Weights!$E131)</f>
        <v>0</v>
      </c>
      <c r="DC131" s="21">
        <f>IF(Weights!$E131=0,0,$I131*Weights!DC131/Weights!$E131)</f>
        <v>0</v>
      </c>
      <c r="DD131" s="21">
        <f>IF(Weights!$E131=0,0,$I131*Weights!DD131/Weights!$E131)</f>
        <v>0</v>
      </c>
      <c r="DE131" s="21">
        <f>IF(Weights!$E131=0,0,$I131*Weights!DE131/Weights!$E131)</f>
        <v>0</v>
      </c>
      <c r="DF131" s="21">
        <f>IF(Weights!$E131=0,0,$I131*Weights!DF131/Weights!$E131)</f>
        <v>0</v>
      </c>
      <c r="DG131" s="21">
        <f>IF(Weights!$E131=0,0,$I131*Weights!DG131/Weights!$E131)</f>
        <v>0</v>
      </c>
      <c r="DH131" s="21">
        <f>IF(Weights!$E131=0,0,$I131*Weights!DH131/Weights!$E131)</f>
        <v>0</v>
      </c>
      <c r="DI131" s="21">
        <f>IF(Weights!$E131=0,0,$I131*Weights!DI131/Weights!$E131)</f>
        <v>0</v>
      </c>
      <c r="DJ131" s="21">
        <f>IF(Weights!$E131=0,0,$I131*Weights!DJ131/Weights!$E131)</f>
        <v>0</v>
      </c>
      <c r="DK131" s="21">
        <f>IF(Weights!$E131=0,0,$I131*Weights!DK131/Weights!$E131)</f>
        <v>0</v>
      </c>
      <c r="DL131" s="21">
        <f>IF(Weights!$E131=0,0,$I131*Weights!DL131/Weights!$E131)</f>
        <v>0</v>
      </c>
      <c r="DM131" s="21">
        <f>IF(Weights!$E131=0,0,$I131*Weights!DM131/Weights!$E131)</f>
        <v>0</v>
      </c>
      <c r="DN131" s="21">
        <f>IF(Weights!$E131=0,0,$I131*Weights!DN131/Weights!$E131)</f>
        <v>0</v>
      </c>
      <c r="DO131" s="21">
        <f>IF(Weights!$E131=0,0,$I131*Weights!DO131/Weights!$E131)</f>
        <v>0</v>
      </c>
      <c r="DP131" s="21">
        <f>IF(Weights!$E131=0,0,$I131*Weights!DP131/Weights!$E131)</f>
        <v>0</v>
      </c>
      <c r="DQ131" s="21">
        <f>IF(Weights!$E131=0,0,$I131*Weights!DQ131/Weights!$E131)</f>
        <v>0</v>
      </c>
      <c r="DR131" s="21">
        <f>IF(Weights!$E131=0,0,$I131*Weights!DR131/Weights!$E131)</f>
        <v>0</v>
      </c>
      <c r="DS131" s="21">
        <f>IF(Weights!$E131=0,0,$I131*Weights!DS131/Weights!$E131)</f>
        <v>0</v>
      </c>
      <c r="DT131" s="21">
        <f>IF(Weights!$E131=0,0,$I131*Weights!DT131/Weights!$E131)</f>
        <v>0</v>
      </c>
      <c r="DU131" s="21">
        <f>IF(Weights!$E131=0,0,$I131*Weights!DU131/Weights!$E131)</f>
        <v>0</v>
      </c>
      <c r="DV131" s="21">
        <f>IF(Weights!$E131=0,0,$I131*Weights!DV131/Weights!$E131)</f>
        <v>0</v>
      </c>
      <c r="DW131" s="21">
        <f>IF(Weights!$E131=0,0,$I131*Weights!DW131/Weights!$E131)</f>
        <v>0</v>
      </c>
      <c r="DX131" s="21">
        <f>IF(Weights!$E131=0,0,$I131*Weights!DX131/Weights!$E131)</f>
        <v>0</v>
      </c>
      <c r="DY131" s="21">
        <f>IF(Weights!$E131=0,0,$I131*Weights!DY131/Weights!$E131)</f>
        <v>0</v>
      </c>
      <c r="DZ131" s="21">
        <f>IF(Weights!$E131=0,0,$I131*Weights!DZ131/Weights!$E131)</f>
        <v>0</v>
      </c>
      <c r="EA131" s="21">
        <f>IF(Weights!$E131=0,0,$I131*Weights!EA131/Weights!$E131)</f>
        <v>0</v>
      </c>
      <c r="EB131" s="21">
        <f>IF(Weights!$E131=0,0,$I131*Weights!EB131/Weights!$E131)</f>
        <v>0</v>
      </c>
      <c r="EC131" s="21">
        <f>IF(Weights!$E131=0,0,$I131*Weights!EC131/Weights!$E131)</f>
        <v>0</v>
      </c>
      <c r="ED131" s="21">
        <f>IF(Weights!$E131=0,0,$I131*Weights!ED131/Weights!$E131)</f>
        <v>0</v>
      </c>
      <c r="EE131" s="21">
        <f>IF(Weights!$E131=0,0,$I131*Weights!EE131/Weights!$E131)</f>
        <v>0</v>
      </c>
      <c r="EF131" s="21">
        <f>IF(Weights!$E131=0,0,$I131*Weights!EF131/Weights!$E131)</f>
        <v>0</v>
      </c>
      <c r="EG131" s="21">
        <f>IF(Weights!$E131=0,0,$I131*Weights!EG131/Weights!$E131)</f>
        <v>0</v>
      </c>
      <c r="EH131" s="21">
        <f>IF(Weights!$E131=0,0,$I131*Weights!EH131/Weights!$E131)</f>
        <v>0</v>
      </c>
      <c r="EI131" s="21">
        <f>IF(Weights!$E131=0,0,$I131*Weights!EI131/Weights!$E131)</f>
        <v>0</v>
      </c>
      <c r="EJ131" s="21">
        <f>IF(Weights!$E131=0,0,$I131*Weights!EJ131/Weights!$E131)</f>
        <v>0</v>
      </c>
      <c r="EK131" s="21">
        <f>IF(Weights!$E131=0,0,$I131*Weights!EK131/Weights!$E131)</f>
        <v>0</v>
      </c>
      <c r="EL131" s="21">
        <f>IF(Weights!$E131=0,0,$I131*Weights!EL131/Weights!$E131)</f>
        <v>0</v>
      </c>
      <c r="EM131" s="21">
        <f>IF(Weights!$E131=0,0,$I131*Weights!EM131/Weights!$E131)</f>
        <v>0</v>
      </c>
      <c r="EN131" s="21">
        <f>IF(Weights!$E131=0,0,$I131*Weights!EN131/Weights!$E131)</f>
        <v>0</v>
      </c>
      <c r="EO131" s="21">
        <f>IF(Weights!$E131=0,0,$I131*Weights!EO131/Weights!$E131)</f>
        <v>0</v>
      </c>
      <c r="EP131" s="21">
        <f>IF(Weights!$E131=0,0,$I131*Weights!EP131/Weights!$E131)</f>
        <v>0</v>
      </c>
      <c r="EQ131" s="21">
        <f>IF(Weights!$E131=0,0,$I131*Weights!EQ131/Weights!$E131)</f>
        <v>0</v>
      </c>
      <c r="ER131" s="21">
        <f>IF(Weights!$E131=0,0,$I131*Weights!ER131/Weights!$E131)</f>
        <v>0</v>
      </c>
      <c r="ES131" s="21">
        <f>IF(Weights!$E131=0,0,$I131*Weights!ES131/Weights!$E131)</f>
        <v>0</v>
      </c>
      <c r="ET131" s="21">
        <f>IF(Weights!$E131=0,0,$I131*Weights!ET131/Weights!$E131)</f>
        <v>0</v>
      </c>
      <c r="EU131" s="21">
        <f>IF(Weights!$E131=0,0,$I131*Weights!EU131/Weights!$E131)</f>
        <v>0</v>
      </c>
      <c r="EV131" s="21">
        <f>IF(Weights!$E131=0,0,$I131*Weights!EV131/Weights!$E131)</f>
        <v>0</v>
      </c>
      <c r="EW131" s="21">
        <f>IF(Weights!$E131=0,0,$I131*Weights!EW131/Weights!$E131)</f>
        <v>0</v>
      </c>
      <c r="EX131" s="21">
        <f>IF(Weights!$E131=0,0,$I131*Weights!EX131/Weights!$E131)</f>
        <v>0</v>
      </c>
      <c r="EY131" s="21">
        <f>IF(Weights!$E131=0,0,$I131*Weights!EY131/Weights!$E131)</f>
        <v>0</v>
      </c>
      <c r="EZ131" s="21">
        <f>IF(Weights!$E131=0,0,$I131*Weights!EZ131/Weights!$E131)</f>
        <v>0</v>
      </c>
      <c r="FA131" s="21">
        <f>IF(Weights!$E131=0,0,$I131*Weights!FA131/Weights!$E131)</f>
        <v>0</v>
      </c>
      <c r="FB131" s="21">
        <f>IF(Weights!$E131=0,0,$I131*Weights!FB131/Weights!$E131)</f>
        <v>0</v>
      </c>
      <c r="FC131" s="21">
        <f>IF(Weights!$E131=0,0,$I131*Weights!FC131/Weights!$E131)</f>
        <v>0</v>
      </c>
      <c r="FD131" s="21">
        <f>IF(Weights!$E131=0,0,$I131*Weights!FD131/Weights!$E131)</f>
        <v>0</v>
      </c>
      <c r="FE131" s="21">
        <f>IF(Weights!$E131=0,0,$I131*Weights!FE131/Weights!$E131)</f>
        <v>0</v>
      </c>
      <c r="FF131" s="21">
        <f>IF(Weights!$E131=0,0,$I131*Weights!FF131/Weights!$E131)</f>
        <v>0</v>
      </c>
      <c r="FG131" s="21">
        <f>IF(Weights!$E131=0,0,$I131*Weights!FG131/Weights!$E131)</f>
        <v>0</v>
      </c>
      <c r="FH131" s="21">
        <f>IF(Weights!$E131=0,0,$I131*Weights!FH131/Weights!$E131)</f>
        <v>0</v>
      </c>
      <c r="FI131" s="21">
        <f>IF(Weights!$E131=0,0,$I131*Weights!FI131/Weights!$E131)</f>
        <v>0</v>
      </c>
      <c r="FJ131" s="21">
        <f>IF(Weights!$E131=0,0,$I131*Weights!FJ131/Weights!$E131)</f>
        <v>0</v>
      </c>
      <c r="FK131" s="21">
        <f>IF(Weights!$E131=0,0,$I131*Weights!FK131/Weights!$E131)</f>
        <v>0</v>
      </c>
      <c r="FL131" s="21">
        <f>IF(Weights!$E131=0,0,$I131*Weights!FL131/Weights!$E131)</f>
        <v>0</v>
      </c>
      <c r="FM131" s="21">
        <f>IF(Weights!$E131=0,0,$I131*Weights!FM131/Weights!$E131)</f>
        <v>0</v>
      </c>
      <c r="FN131" s="21">
        <f>IF(Weights!$E131=0,0,$I131*Weights!FN131/Weights!$E131)</f>
        <v>0</v>
      </c>
      <c r="FO131" s="21">
        <f>IF(Weights!$E131=0,0,$I131*Weights!FO131/Weights!$E131)</f>
        <v>0</v>
      </c>
      <c r="FP131" s="21">
        <f>IF(Weights!$E131=0,0,$I131*Weights!FP131/Weights!$E131)</f>
        <v>0</v>
      </c>
      <c r="FQ131" s="21">
        <f>IF(Weights!$E131=0,0,$I131*Weights!FQ131/Weights!$E131)</f>
        <v>0</v>
      </c>
      <c r="FR131" s="21">
        <f>IF(Weights!$E131=0,0,$I131*Weights!FR131/Weights!$E131)</f>
        <v>0</v>
      </c>
      <c r="FS131" s="21">
        <f>IF(Weights!$E131=0,0,$I131*Weights!FS131/Weights!$E131)</f>
        <v>0</v>
      </c>
      <c r="FT131" s="21">
        <f>IF(Weights!$E131=0,0,$I131*Weights!FT131/Weights!$E131)</f>
        <v>0</v>
      </c>
      <c r="FU131" s="21">
        <f>IF(Weights!$E131=0,0,$I131*Weights!FU131/Weights!$E131)</f>
        <v>0</v>
      </c>
      <c r="FV131" s="21">
        <f>IF(Weights!$E131=0,0,$I131*Weights!FV131/Weights!$E131)</f>
        <v>0</v>
      </c>
      <c r="FW131" s="21">
        <f>IF(Weights!$E131=0,0,$I131*Weights!FW131/Weights!$E131)</f>
        <v>0</v>
      </c>
      <c r="FX131" s="21">
        <f>IF(Weights!$E131=0,0,$I131*Weights!FX131/Weights!$E131)</f>
        <v>0</v>
      </c>
      <c r="FY131" s="21">
        <f>IF(Weights!$E131=0,0,$I131*Weights!FY131/Weights!$E131)</f>
        <v>0</v>
      </c>
      <c r="FZ131" s="21">
        <f>IF(Weights!$E131=0,0,$I131*Weights!FZ131/Weights!$E131)</f>
        <v>0</v>
      </c>
      <c r="GA131" s="21">
        <f>IF(Weights!$E131=0,0,$I131*Weights!GA131/Weights!$E131)</f>
        <v>0</v>
      </c>
      <c r="GB131" s="21">
        <f>IF(Weights!$E131=0,0,$I131*Weights!GB131/Weights!$E131)</f>
        <v>0</v>
      </c>
      <c r="GC131" s="21">
        <f>IF(Weights!$E131=0,0,$I131*Weights!GC131/Weights!$E131)</f>
        <v>0</v>
      </c>
      <c r="GD131" s="21">
        <f>IF(Weights!$E131=0,0,$I131*Weights!GD131/Weights!$E131)</f>
        <v>0</v>
      </c>
      <c r="GE131" s="21">
        <f>IF(Weights!$E131=0,0,$I131*Weights!GE131/Weights!$E131)</f>
        <v>0</v>
      </c>
      <c r="GF131" s="21">
        <f>IF(Weights!$E131=0,0,$I131*Weights!GF131/Weights!$E131)</f>
        <v>0</v>
      </c>
      <c r="GG131" s="21">
        <f>IF(Weights!$E131=0,0,$I131*Weights!GG131/Weights!$E131)</f>
        <v>0</v>
      </c>
      <c r="GH131" s="21">
        <f>IF(Weights!$E131=0,0,$I131*Weights!GH131/Weights!$E131)</f>
        <v>0</v>
      </c>
      <c r="GI131" s="21">
        <f>IF(Weights!$E131=0,0,$I131*Weights!GI131/Weights!$E131)</f>
        <v>0</v>
      </c>
      <c r="GJ131" s="21">
        <f>IF(Weights!$E131=0,0,$I131*Weights!GJ131/Weights!$E131)</f>
        <v>0</v>
      </c>
      <c r="GK131" s="21">
        <f>IF(Weights!$E131=0,0,$I131*Weights!GK131/Weights!$E131)</f>
        <v>0</v>
      </c>
      <c r="GL131" s="21">
        <f>IF(Weights!$E131=0,0,$I131*Weights!GL131/Weights!$E131)</f>
        <v>0</v>
      </c>
    </row>
    <row r="132" spans="1:194" s="19" customFormat="1" ht="13.5" customHeight="1" outlineLevel="1" x14ac:dyDescent="0.3">
      <c r="A132" s="10" t="s">
        <v>9</v>
      </c>
      <c r="B132" s="11"/>
      <c r="C132" s="12"/>
      <c r="D132" s="22"/>
      <c r="E132" s="22"/>
      <c r="F132" s="22"/>
      <c r="G132" s="13"/>
      <c r="H132" s="14"/>
      <c r="I132" s="23"/>
      <c r="J132" s="20">
        <f>IF(Weights!$E132=0,0,$I132*Weights!J132/Weights!$E132)</f>
        <v>0</v>
      </c>
      <c r="K132" s="21">
        <f>IF(Weights!$E132=0,0,$I132*Weights!K132/Weights!$E132)</f>
        <v>0</v>
      </c>
      <c r="L132" s="21">
        <f>IF(Weights!$E132=0,0,$I132*Weights!L132/Weights!$E132)</f>
        <v>0</v>
      </c>
      <c r="M132" s="21">
        <f>IF(Weights!$E132=0,0,$I132*Weights!M132/Weights!$E132)</f>
        <v>0</v>
      </c>
      <c r="N132" s="21">
        <f>IF(Weights!$E132=0,0,$I132*Weights!N132/Weights!$E132)</f>
        <v>0</v>
      </c>
      <c r="O132" s="21">
        <f>IF(Weights!$E132=0,0,$I132*Weights!O132/Weights!$E132)</f>
        <v>0</v>
      </c>
      <c r="P132" s="21">
        <f>IF(Weights!$E132=0,0,$I132*Weights!P132/Weights!$E132)</f>
        <v>0</v>
      </c>
      <c r="Q132" s="21">
        <f>IF(Weights!$E132=0,0,$I132*Weights!Q132/Weights!$E132)</f>
        <v>0</v>
      </c>
      <c r="R132" s="21">
        <f>IF(Weights!$E132=0,0,$I132*Weights!R132/Weights!$E132)</f>
        <v>0</v>
      </c>
      <c r="S132" s="21">
        <f>IF(Weights!$E132=0,0,$I132*Weights!S132/Weights!$E132)</f>
        <v>0</v>
      </c>
      <c r="T132" s="21">
        <f>IF(Weights!$E132=0,0,$I132*Weights!T132/Weights!$E132)</f>
        <v>0</v>
      </c>
      <c r="U132" s="21">
        <f>IF(Weights!$E132=0,0,$I132*Weights!U132/Weights!$E132)</f>
        <v>0</v>
      </c>
      <c r="V132" s="21">
        <f>IF(Weights!$E132=0,0,$I132*Weights!V132/Weights!$E132)</f>
        <v>0</v>
      </c>
      <c r="W132" s="21">
        <f>IF(Weights!$E132=0,0,$I132*Weights!W132/Weights!$E132)</f>
        <v>0</v>
      </c>
      <c r="X132" s="21">
        <f>IF(Weights!$E132=0,0,$I132*Weights!X132/Weights!$E132)</f>
        <v>0</v>
      </c>
      <c r="Y132" s="21">
        <f>IF(Weights!$E132=0,0,$I132*Weights!Y132/Weights!$E132)</f>
        <v>0</v>
      </c>
      <c r="Z132" s="21">
        <f>IF(Weights!$E132=0,0,$I132*Weights!Z132/Weights!$E132)</f>
        <v>0</v>
      </c>
      <c r="AA132" s="21">
        <f>IF(Weights!$E132=0,0,$I132*Weights!AA132/Weights!$E132)</f>
        <v>0</v>
      </c>
      <c r="AB132" s="21">
        <f>IF(Weights!$E132=0,0,$I132*Weights!AB132/Weights!$E132)</f>
        <v>0</v>
      </c>
      <c r="AC132" s="18">
        <f>IF(Weights!$E132=0,0,$I132*Weights!AC132/Weights!$E132)</f>
        <v>0</v>
      </c>
      <c r="AD132" s="21">
        <f>IF(Weights!$E132=0,0,$I132*Weights!AD132/Weights!$E132)</f>
        <v>0</v>
      </c>
      <c r="AE132" s="21">
        <f>IF(Weights!$E132=0,0,$I132*Weights!AE132/Weights!$E132)</f>
        <v>0</v>
      </c>
      <c r="AF132" s="21">
        <f>IF(Weights!$E132=0,0,$I132*Weights!AF132/Weights!$E132)</f>
        <v>0</v>
      </c>
      <c r="AG132" s="21">
        <f>IF(Weights!$E132=0,0,$I132*Weights!AG132/Weights!$E132)</f>
        <v>0</v>
      </c>
      <c r="AH132" s="21">
        <f>IF(Weights!$E132=0,0,$I132*Weights!AH132/Weights!$E132)</f>
        <v>0</v>
      </c>
      <c r="AI132" s="21">
        <f>IF(Weights!$E132=0,0,$I132*Weights!AI132/Weights!$E132)</f>
        <v>0</v>
      </c>
      <c r="AJ132" s="21">
        <f>IF(Weights!$E132=0,0,$I132*Weights!AJ132/Weights!$E132)</f>
        <v>0</v>
      </c>
      <c r="AK132" s="21">
        <f>IF(Weights!$E132=0,0,$I132*Weights!AK132/Weights!$E132)</f>
        <v>0</v>
      </c>
      <c r="AL132" s="21">
        <f>IF(Weights!$E132=0,0,$I132*Weights!AL132/Weights!$E132)</f>
        <v>0</v>
      </c>
      <c r="AM132" s="21">
        <f>IF(Weights!$E132=0,0,$I132*Weights!AM132/Weights!$E132)</f>
        <v>0</v>
      </c>
      <c r="AN132" s="21">
        <f>IF(Weights!$E132=0,0,$I132*Weights!AN132/Weights!$E132)</f>
        <v>0</v>
      </c>
      <c r="AO132" s="21">
        <f>IF(Weights!$E132=0,0,$I132*Weights!AO132/Weights!$E132)</f>
        <v>0</v>
      </c>
      <c r="AP132" s="21">
        <f>IF(Weights!$E132=0,0,$I132*Weights!AP132/Weights!$E132)</f>
        <v>0</v>
      </c>
      <c r="AQ132" s="21">
        <f>IF(Weights!$E132=0,0,$I132*Weights!AQ132/Weights!$E132)</f>
        <v>0</v>
      </c>
      <c r="AR132" s="21">
        <f>IF(Weights!$E132=0,0,$I132*Weights!AR132/Weights!$E132)</f>
        <v>0</v>
      </c>
      <c r="AS132" s="21">
        <f>IF(Weights!$E132=0,0,$I132*Weights!AS132/Weights!$E132)</f>
        <v>0</v>
      </c>
      <c r="AT132" s="21">
        <f>IF(Weights!$E132=0,0,$I132*Weights!AT132/Weights!$E132)</f>
        <v>0</v>
      </c>
      <c r="AU132" s="21">
        <f>IF(Weights!$E132=0,0,$I132*Weights!AU132/Weights!$E132)</f>
        <v>0</v>
      </c>
      <c r="AV132" s="21">
        <f>IF(Weights!$E132=0,0,$I132*Weights!AV132/Weights!$E132)</f>
        <v>0</v>
      </c>
      <c r="AW132" s="21">
        <f>IF(Weights!$E132=0,0,$I132*Weights!AW132/Weights!$E132)</f>
        <v>0</v>
      </c>
      <c r="AX132" s="21">
        <f>IF(Weights!$E132=0,0,$I132*Weights!AX132/Weights!$E132)</f>
        <v>0</v>
      </c>
      <c r="AY132" s="21">
        <f>IF(Weights!$E132=0,0,$I132*Weights!AY132/Weights!$E132)</f>
        <v>0</v>
      </c>
      <c r="AZ132" s="21">
        <f>IF(Weights!$E132=0,0,$I132*Weights!AZ132/Weights!$E132)</f>
        <v>0</v>
      </c>
      <c r="BA132" s="21">
        <f>IF(Weights!$E132=0,0,$I132*Weights!BA132/Weights!$E132)</f>
        <v>0</v>
      </c>
      <c r="BB132" s="21">
        <f>IF(Weights!$E132=0,0,$I132*Weights!BB132/Weights!$E132)</f>
        <v>0</v>
      </c>
      <c r="BC132" s="21">
        <f>IF(Weights!$E132=0,0,$I132*Weights!BC132/Weights!$E132)</f>
        <v>0</v>
      </c>
      <c r="BD132" s="21">
        <f>IF(Weights!$E132=0,0,$I132*Weights!BD132/Weights!$E132)</f>
        <v>0</v>
      </c>
      <c r="BE132" s="21">
        <f>IF(Weights!$E132=0,0,$I132*Weights!BE132/Weights!$E132)</f>
        <v>0</v>
      </c>
      <c r="BF132" s="21">
        <f>IF(Weights!$E132=0,0,$I132*Weights!BF132/Weights!$E132)</f>
        <v>0</v>
      </c>
      <c r="BG132" s="21">
        <f>IF(Weights!$E132=0,0,$I132*Weights!BG132/Weights!$E132)</f>
        <v>0</v>
      </c>
      <c r="BH132" s="21">
        <f>IF(Weights!$E132=0,0,$I132*Weights!BH132/Weights!$E132)</f>
        <v>0</v>
      </c>
      <c r="BI132" s="21">
        <f>IF(Weights!$E132=0,0,$I132*Weights!BI132/Weights!$E132)</f>
        <v>0</v>
      </c>
      <c r="BJ132" s="21">
        <f>IF(Weights!$E132=0,0,$I132*Weights!BJ132/Weights!$E132)</f>
        <v>0</v>
      </c>
      <c r="BK132" s="21">
        <f>IF(Weights!$E132=0,0,$I132*Weights!BK132/Weights!$E132)</f>
        <v>0</v>
      </c>
      <c r="BL132" s="21">
        <f>IF(Weights!$E132=0,0,$I132*Weights!BL132/Weights!$E132)</f>
        <v>0</v>
      </c>
      <c r="BM132" s="21">
        <f>IF(Weights!$E132=0,0,$I132*Weights!BM132/Weights!$E132)</f>
        <v>0</v>
      </c>
      <c r="BN132" s="21">
        <f>IF(Weights!$E132=0,0,$I132*Weights!BN132/Weights!$E132)</f>
        <v>0</v>
      </c>
      <c r="BO132" s="21">
        <f>IF(Weights!$E132=0,0,$I132*Weights!BO132/Weights!$E132)</f>
        <v>0</v>
      </c>
      <c r="BP132" s="21">
        <f>IF(Weights!$E132=0,0,$I132*Weights!BP132/Weights!$E132)</f>
        <v>0</v>
      </c>
      <c r="BQ132" s="21">
        <f>IF(Weights!$E132=0,0,$I132*Weights!BQ132/Weights!$E132)</f>
        <v>0</v>
      </c>
      <c r="BR132" s="21">
        <f>IF(Weights!$E132=0,0,$I132*Weights!BR132/Weights!$E132)</f>
        <v>0</v>
      </c>
      <c r="BS132" s="21">
        <f>IF(Weights!$E132=0,0,$I132*Weights!BS132/Weights!$E132)</f>
        <v>0</v>
      </c>
      <c r="BT132" s="21">
        <f>IF(Weights!$E132=0,0,$I132*Weights!BT132/Weights!$E132)</f>
        <v>0</v>
      </c>
      <c r="BU132" s="21">
        <f>IF(Weights!$E132=0,0,$I132*Weights!BU132/Weights!$E132)</f>
        <v>0</v>
      </c>
      <c r="BV132" s="21">
        <f>IF(Weights!$E132=0,0,$I132*Weights!BV132/Weights!$E132)</f>
        <v>0</v>
      </c>
      <c r="BW132" s="21">
        <f>IF(Weights!$E132=0,0,$I132*Weights!BW132/Weights!$E132)</f>
        <v>0</v>
      </c>
      <c r="BX132" s="21">
        <f>IF(Weights!$E132=0,0,$I132*Weights!BX132/Weights!$E132)</f>
        <v>0</v>
      </c>
      <c r="BY132" s="21">
        <f>IF(Weights!$E132=0,0,$I132*Weights!BY132/Weights!$E132)</f>
        <v>0</v>
      </c>
      <c r="BZ132" s="21">
        <f>IF(Weights!$E132=0,0,$I132*Weights!BZ132/Weights!$E132)</f>
        <v>0</v>
      </c>
      <c r="CA132" s="21">
        <f>IF(Weights!$E132=0,0,$I132*Weights!CA132/Weights!$E132)</f>
        <v>0</v>
      </c>
      <c r="CB132" s="21">
        <f>IF(Weights!$E132=0,0,$I132*Weights!CB132/Weights!$E132)</f>
        <v>0</v>
      </c>
      <c r="CC132" s="21">
        <f>IF(Weights!$E132=0,0,$I132*Weights!CC132/Weights!$E132)</f>
        <v>0</v>
      </c>
      <c r="CD132" s="21">
        <f>IF(Weights!$E132=0,0,$I132*Weights!CD132/Weights!$E132)</f>
        <v>0</v>
      </c>
      <c r="CE132" s="21">
        <f>IF(Weights!$E132=0,0,$I132*Weights!CE132/Weights!$E132)</f>
        <v>0</v>
      </c>
      <c r="CF132" s="21">
        <f>IF(Weights!$E132=0,0,$I132*Weights!CF132/Weights!$E132)</f>
        <v>0</v>
      </c>
      <c r="CG132" s="21">
        <f>IF(Weights!$E132=0,0,$I132*Weights!CG132/Weights!$E132)</f>
        <v>0</v>
      </c>
      <c r="CH132" s="21">
        <f>IF(Weights!$E132=0,0,$I132*Weights!CH132/Weights!$E132)</f>
        <v>0</v>
      </c>
      <c r="CI132" s="21">
        <f>IF(Weights!$E132=0,0,$I132*Weights!CI132/Weights!$E132)</f>
        <v>0</v>
      </c>
      <c r="CJ132" s="21">
        <f>IF(Weights!$E132=0,0,$I132*Weights!CJ132/Weights!$E132)</f>
        <v>0</v>
      </c>
      <c r="CK132" s="21">
        <f>IF(Weights!$E132=0,0,$I132*Weights!CK132/Weights!$E132)</f>
        <v>0</v>
      </c>
      <c r="CL132" s="21">
        <f>IF(Weights!$E132=0,0,$I132*Weights!CL132/Weights!$E132)</f>
        <v>0</v>
      </c>
      <c r="CM132" s="21">
        <f>IF(Weights!$E132=0,0,$I132*Weights!CM132/Weights!$E132)</f>
        <v>0</v>
      </c>
      <c r="CN132" s="21">
        <f>IF(Weights!$E132=0,0,$I132*Weights!CN132/Weights!$E132)</f>
        <v>0</v>
      </c>
      <c r="CO132" s="21">
        <f>IF(Weights!$E132=0,0,$I132*Weights!CO132/Weights!$E132)</f>
        <v>0</v>
      </c>
      <c r="CP132" s="21">
        <f>IF(Weights!$E132=0,0,$I132*Weights!CP132/Weights!$E132)</f>
        <v>0</v>
      </c>
      <c r="CQ132" s="21">
        <f>IF(Weights!$E132=0,0,$I132*Weights!CQ132/Weights!$E132)</f>
        <v>0</v>
      </c>
      <c r="CR132" s="21">
        <f>IF(Weights!$E132=0,0,$I132*Weights!CR132/Weights!$E132)</f>
        <v>0</v>
      </c>
      <c r="CS132" s="21">
        <f>IF(Weights!$E132=0,0,$I132*Weights!CS132/Weights!$E132)</f>
        <v>0</v>
      </c>
      <c r="CT132" s="21">
        <f>IF(Weights!$E132=0,0,$I132*Weights!CT132/Weights!$E132)</f>
        <v>0</v>
      </c>
      <c r="CU132" s="21">
        <f>IF(Weights!$E132=0,0,$I132*Weights!CU132/Weights!$E132)</f>
        <v>0</v>
      </c>
      <c r="CV132" s="21">
        <f>IF(Weights!$E132=0,0,$I132*Weights!CV132/Weights!$E132)</f>
        <v>0</v>
      </c>
      <c r="CW132" s="21">
        <f>IF(Weights!$E132=0,0,$I132*Weights!CW132/Weights!$E132)</f>
        <v>0</v>
      </c>
      <c r="CX132" s="21">
        <f>IF(Weights!$E132=0,0,$I132*Weights!CX132/Weights!$E132)</f>
        <v>0</v>
      </c>
      <c r="CY132" s="21">
        <f>IF(Weights!$E132=0,0,$I132*Weights!CY132/Weights!$E132)</f>
        <v>0</v>
      </c>
      <c r="CZ132" s="21">
        <f>IF(Weights!$E132=0,0,$I132*Weights!CZ132/Weights!$E132)</f>
        <v>0</v>
      </c>
      <c r="DA132" s="21">
        <f>IF(Weights!$E132=0,0,$I132*Weights!DA132/Weights!$E132)</f>
        <v>0</v>
      </c>
      <c r="DB132" s="21">
        <f>IF(Weights!$E132=0,0,$I132*Weights!DB132/Weights!$E132)</f>
        <v>0</v>
      </c>
      <c r="DC132" s="21">
        <f>IF(Weights!$E132=0,0,$I132*Weights!DC132/Weights!$E132)</f>
        <v>0</v>
      </c>
      <c r="DD132" s="21">
        <f>IF(Weights!$E132=0,0,$I132*Weights!DD132/Weights!$E132)</f>
        <v>0</v>
      </c>
      <c r="DE132" s="21">
        <f>IF(Weights!$E132=0,0,$I132*Weights!DE132/Weights!$E132)</f>
        <v>0</v>
      </c>
      <c r="DF132" s="21">
        <f>IF(Weights!$E132=0,0,$I132*Weights!DF132/Weights!$E132)</f>
        <v>0</v>
      </c>
      <c r="DG132" s="21">
        <f>IF(Weights!$E132=0,0,$I132*Weights!DG132/Weights!$E132)</f>
        <v>0</v>
      </c>
      <c r="DH132" s="21">
        <f>IF(Weights!$E132=0,0,$I132*Weights!DH132/Weights!$E132)</f>
        <v>0</v>
      </c>
      <c r="DI132" s="21">
        <f>IF(Weights!$E132=0,0,$I132*Weights!DI132/Weights!$E132)</f>
        <v>0</v>
      </c>
      <c r="DJ132" s="21">
        <f>IF(Weights!$E132=0,0,$I132*Weights!DJ132/Weights!$E132)</f>
        <v>0</v>
      </c>
      <c r="DK132" s="21">
        <f>IF(Weights!$E132=0,0,$I132*Weights!DK132/Weights!$E132)</f>
        <v>0</v>
      </c>
      <c r="DL132" s="21">
        <f>IF(Weights!$E132=0,0,$I132*Weights!DL132/Weights!$E132)</f>
        <v>0</v>
      </c>
      <c r="DM132" s="21">
        <f>IF(Weights!$E132=0,0,$I132*Weights!DM132/Weights!$E132)</f>
        <v>0</v>
      </c>
      <c r="DN132" s="21">
        <f>IF(Weights!$E132=0,0,$I132*Weights!DN132/Weights!$E132)</f>
        <v>0</v>
      </c>
      <c r="DO132" s="21">
        <f>IF(Weights!$E132=0,0,$I132*Weights!DO132/Weights!$E132)</f>
        <v>0</v>
      </c>
      <c r="DP132" s="21">
        <f>IF(Weights!$E132=0,0,$I132*Weights!DP132/Weights!$E132)</f>
        <v>0</v>
      </c>
      <c r="DQ132" s="21">
        <f>IF(Weights!$E132=0,0,$I132*Weights!DQ132/Weights!$E132)</f>
        <v>0</v>
      </c>
      <c r="DR132" s="21">
        <f>IF(Weights!$E132=0,0,$I132*Weights!DR132/Weights!$E132)</f>
        <v>0</v>
      </c>
      <c r="DS132" s="21">
        <f>IF(Weights!$E132=0,0,$I132*Weights!DS132/Weights!$E132)</f>
        <v>0</v>
      </c>
      <c r="DT132" s="21">
        <f>IF(Weights!$E132=0,0,$I132*Weights!DT132/Weights!$E132)</f>
        <v>0</v>
      </c>
      <c r="DU132" s="21">
        <f>IF(Weights!$E132=0,0,$I132*Weights!DU132/Weights!$E132)</f>
        <v>0</v>
      </c>
      <c r="DV132" s="21">
        <f>IF(Weights!$E132=0,0,$I132*Weights!DV132/Weights!$E132)</f>
        <v>0</v>
      </c>
      <c r="DW132" s="21">
        <f>IF(Weights!$E132=0,0,$I132*Weights!DW132/Weights!$E132)</f>
        <v>0</v>
      </c>
      <c r="DX132" s="21">
        <f>IF(Weights!$E132=0,0,$I132*Weights!DX132/Weights!$E132)</f>
        <v>0</v>
      </c>
      <c r="DY132" s="21">
        <f>IF(Weights!$E132=0,0,$I132*Weights!DY132/Weights!$E132)</f>
        <v>0</v>
      </c>
      <c r="DZ132" s="21">
        <f>IF(Weights!$E132=0,0,$I132*Weights!DZ132/Weights!$E132)</f>
        <v>0</v>
      </c>
      <c r="EA132" s="21">
        <f>IF(Weights!$E132=0,0,$I132*Weights!EA132/Weights!$E132)</f>
        <v>0</v>
      </c>
      <c r="EB132" s="21">
        <f>IF(Weights!$E132=0,0,$I132*Weights!EB132/Weights!$E132)</f>
        <v>0</v>
      </c>
      <c r="EC132" s="21">
        <f>IF(Weights!$E132=0,0,$I132*Weights!EC132/Weights!$E132)</f>
        <v>0</v>
      </c>
      <c r="ED132" s="21">
        <f>IF(Weights!$E132=0,0,$I132*Weights!ED132/Weights!$E132)</f>
        <v>0</v>
      </c>
      <c r="EE132" s="21">
        <f>IF(Weights!$E132=0,0,$I132*Weights!EE132/Weights!$E132)</f>
        <v>0</v>
      </c>
      <c r="EF132" s="21">
        <f>IF(Weights!$E132=0,0,$I132*Weights!EF132/Weights!$E132)</f>
        <v>0</v>
      </c>
      <c r="EG132" s="21">
        <f>IF(Weights!$E132=0,0,$I132*Weights!EG132/Weights!$E132)</f>
        <v>0</v>
      </c>
      <c r="EH132" s="21">
        <f>IF(Weights!$E132=0,0,$I132*Weights!EH132/Weights!$E132)</f>
        <v>0</v>
      </c>
      <c r="EI132" s="21">
        <f>IF(Weights!$E132=0,0,$I132*Weights!EI132/Weights!$E132)</f>
        <v>0</v>
      </c>
      <c r="EJ132" s="21">
        <f>IF(Weights!$E132=0,0,$I132*Weights!EJ132/Weights!$E132)</f>
        <v>0</v>
      </c>
      <c r="EK132" s="21">
        <f>IF(Weights!$E132=0,0,$I132*Weights!EK132/Weights!$E132)</f>
        <v>0</v>
      </c>
      <c r="EL132" s="21">
        <f>IF(Weights!$E132=0,0,$I132*Weights!EL132/Weights!$E132)</f>
        <v>0</v>
      </c>
      <c r="EM132" s="21">
        <f>IF(Weights!$E132=0,0,$I132*Weights!EM132/Weights!$E132)</f>
        <v>0</v>
      </c>
      <c r="EN132" s="21">
        <f>IF(Weights!$E132=0,0,$I132*Weights!EN132/Weights!$E132)</f>
        <v>0</v>
      </c>
      <c r="EO132" s="21">
        <f>IF(Weights!$E132=0,0,$I132*Weights!EO132/Weights!$E132)</f>
        <v>0</v>
      </c>
      <c r="EP132" s="21">
        <f>IF(Weights!$E132=0,0,$I132*Weights!EP132/Weights!$E132)</f>
        <v>0</v>
      </c>
      <c r="EQ132" s="21">
        <f>IF(Weights!$E132=0,0,$I132*Weights!EQ132/Weights!$E132)</f>
        <v>0</v>
      </c>
      <c r="ER132" s="21">
        <f>IF(Weights!$E132=0,0,$I132*Weights!ER132/Weights!$E132)</f>
        <v>0</v>
      </c>
      <c r="ES132" s="21">
        <f>IF(Weights!$E132=0,0,$I132*Weights!ES132/Weights!$E132)</f>
        <v>0</v>
      </c>
      <c r="ET132" s="21">
        <f>IF(Weights!$E132=0,0,$I132*Weights!ET132/Weights!$E132)</f>
        <v>0</v>
      </c>
      <c r="EU132" s="21">
        <f>IF(Weights!$E132=0,0,$I132*Weights!EU132/Weights!$E132)</f>
        <v>0</v>
      </c>
      <c r="EV132" s="21">
        <f>IF(Weights!$E132=0,0,$I132*Weights!EV132/Weights!$E132)</f>
        <v>0</v>
      </c>
      <c r="EW132" s="21">
        <f>IF(Weights!$E132=0,0,$I132*Weights!EW132/Weights!$E132)</f>
        <v>0</v>
      </c>
      <c r="EX132" s="21">
        <f>IF(Weights!$E132=0,0,$I132*Weights!EX132/Weights!$E132)</f>
        <v>0</v>
      </c>
      <c r="EY132" s="21">
        <f>IF(Weights!$E132=0,0,$I132*Weights!EY132/Weights!$E132)</f>
        <v>0</v>
      </c>
      <c r="EZ132" s="21">
        <f>IF(Weights!$E132=0,0,$I132*Weights!EZ132/Weights!$E132)</f>
        <v>0</v>
      </c>
      <c r="FA132" s="21">
        <f>IF(Weights!$E132=0,0,$I132*Weights!FA132/Weights!$E132)</f>
        <v>0</v>
      </c>
      <c r="FB132" s="21">
        <f>IF(Weights!$E132=0,0,$I132*Weights!FB132/Weights!$E132)</f>
        <v>0</v>
      </c>
      <c r="FC132" s="21">
        <f>IF(Weights!$E132=0,0,$I132*Weights!FC132/Weights!$E132)</f>
        <v>0</v>
      </c>
      <c r="FD132" s="21">
        <f>IF(Weights!$E132=0,0,$I132*Weights!FD132/Weights!$E132)</f>
        <v>0</v>
      </c>
      <c r="FE132" s="21">
        <f>IF(Weights!$E132=0,0,$I132*Weights!FE132/Weights!$E132)</f>
        <v>0</v>
      </c>
      <c r="FF132" s="21">
        <f>IF(Weights!$E132=0,0,$I132*Weights!FF132/Weights!$E132)</f>
        <v>0</v>
      </c>
      <c r="FG132" s="21">
        <f>IF(Weights!$E132=0,0,$I132*Weights!FG132/Weights!$E132)</f>
        <v>0</v>
      </c>
      <c r="FH132" s="21">
        <f>IF(Weights!$E132=0,0,$I132*Weights!FH132/Weights!$E132)</f>
        <v>0</v>
      </c>
      <c r="FI132" s="21">
        <f>IF(Weights!$E132=0,0,$I132*Weights!FI132/Weights!$E132)</f>
        <v>0</v>
      </c>
      <c r="FJ132" s="21">
        <f>IF(Weights!$E132=0,0,$I132*Weights!FJ132/Weights!$E132)</f>
        <v>0</v>
      </c>
      <c r="FK132" s="21">
        <f>IF(Weights!$E132=0,0,$I132*Weights!FK132/Weights!$E132)</f>
        <v>0</v>
      </c>
      <c r="FL132" s="21">
        <f>IF(Weights!$E132=0,0,$I132*Weights!FL132/Weights!$E132)</f>
        <v>0</v>
      </c>
      <c r="FM132" s="21">
        <f>IF(Weights!$E132=0,0,$I132*Weights!FM132/Weights!$E132)</f>
        <v>0</v>
      </c>
      <c r="FN132" s="21">
        <f>IF(Weights!$E132=0,0,$I132*Weights!FN132/Weights!$E132)</f>
        <v>0</v>
      </c>
      <c r="FO132" s="21">
        <f>IF(Weights!$E132=0,0,$I132*Weights!FO132/Weights!$E132)</f>
        <v>0</v>
      </c>
      <c r="FP132" s="21">
        <f>IF(Weights!$E132=0,0,$I132*Weights!FP132/Weights!$E132)</f>
        <v>0</v>
      </c>
      <c r="FQ132" s="21">
        <f>IF(Weights!$E132=0,0,$I132*Weights!FQ132/Weights!$E132)</f>
        <v>0</v>
      </c>
      <c r="FR132" s="21">
        <f>IF(Weights!$E132=0,0,$I132*Weights!FR132/Weights!$E132)</f>
        <v>0</v>
      </c>
      <c r="FS132" s="21">
        <f>IF(Weights!$E132=0,0,$I132*Weights!FS132/Weights!$E132)</f>
        <v>0</v>
      </c>
      <c r="FT132" s="21">
        <f>IF(Weights!$E132=0,0,$I132*Weights!FT132/Weights!$E132)</f>
        <v>0</v>
      </c>
      <c r="FU132" s="21">
        <f>IF(Weights!$E132=0,0,$I132*Weights!FU132/Weights!$E132)</f>
        <v>0</v>
      </c>
      <c r="FV132" s="21">
        <f>IF(Weights!$E132=0,0,$I132*Weights!FV132/Weights!$E132)</f>
        <v>0</v>
      </c>
      <c r="FW132" s="21">
        <f>IF(Weights!$E132=0,0,$I132*Weights!FW132/Weights!$E132)</f>
        <v>0</v>
      </c>
      <c r="FX132" s="21">
        <f>IF(Weights!$E132=0,0,$I132*Weights!FX132/Weights!$E132)</f>
        <v>0</v>
      </c>
      <c r="FY132" s="21">
        <f>IF(Weights!$E132=0,0,$I132*Weights!FY132/Weights!$E132)</f>
        <v>0</v>
      </c>
      <c r="FZ132" s="21">
        <f>IF(Weights!$E132=0,0,$I132*Weights!FZ132/Weights!$E132)</f>
        <v>0</v>
      </c>
      <c r="GA132" s="21">
        <f>IF(Weights!$E132=0,0,$I132*Weights!GA132/Weights!$E132)</f>
        <v>0</v>
      </c>
      <c r="GB132" s="21">
        <f>IF(Weights!$E132=0,0,$I132*Weights!GB132/Weights!$E132)</f>
        <v>0</v>
      </c>
      <c r="GC132" s="21">
        <f>IF(Weights!$E132=0,0,$I132*Weights!GC132/Weights!$E132)</f>
        <v>0</v>
      </c>
      <c r="GD132" s="21">
        <f>IF(Weights!$E132=0,0,$I132*Weights!GD132/Weights!$E132)</f>
        <v>0</v>
      </c>
      <c r="GE132" s="21">
        <f>IF(Weights!$E132=0,0,$I132*Weights!GE132/Weights!$E132)</f>
        <v>0</v>
      </c>
      <c r="GF132" s="21">
        <f>IF(Weights!$E132=0,0,$I132*Weights!GF132/Weights!$E132)</f>
        <v>0</v>
      </c>
      <c r="GG132" s="21">
        <f>IF(Weights!$E132=0,0,$I132*Weights!GG132/Weights!$E132)</f>
        <v>0</v>
      </c>
      <c r="GH132" s="21">
        <f>IF(Weights!$E132=0,0,$I132*Weights!GH132/Weights!$E132)</f>
        <v>0</v>
      </c>
      <c r="GI132" s="21">
        <f>IF(Weights!$E132=0,0,$I132*Weights!GI132/Weights!$E132)</f>
        <v>0</v>
      </c>
      <c r="GJ132" s="21">
        <f>IF(Weights!$E132=0,0,$I132*Weights!GJ132/Weights!$E132)</f>
        <v>0</v>
      </c>
      <c r="GK132" s="21">
        <f>IF(Weights!$E132=0,0,$I132*Weights!GK132/Weights!$E132)</f>
        <v>0</v>
      </c>
      <c r="GL132" s="21">
        <f>IF(Weights!$E132=0,0,$I132*Weights!GL132/Weights!$E132)</f>
        <v>0</v>
      </c>
    </row>
    <row r="133" spans="1:194" s="19" customFormat="1" ht="13.5" customHeight="1" outlineLevel="1" x14ac:dyDescent="0.3">
      <c r="A133" s="10" t="s">
        <v>9</v>
      </c>
      <c r="B133" s="11"/>
      <c r="C133" s="12"/>
      <c r="D133" s="22"/>
      <c r="E133" s="22"/>
      <c r="F133" s="22"/>
      <c r="G133" s="13"/>
      <c r="H133" s="14"/>
      <c r="I133" s="23"/>
      <c r="J133" s="20">
        <f>IF(Weights!$E133=0,0,$I133*Weights!J133/Weights!$E133)</f>
        <v>0</v>
      </c>
      <c r="K133" s="21">
        <f>IF(Weights!$E133=0,0,$I133*Weights!K133/Weights!$E133)</f>
        <v>0</v>
      </c>
      <c r="L133" s="21">
        <f>IF(Weights!$E133=0,0,$I133*Weights!L133/Weights!$E133)</f>
        <v>0</v>
      </c>
      <c r="M133" s="21">
        <f>IF(Weights!$E133=0,0,$I133*Weights!M133/Weights!$E133)</f>
        <v>0</v>
      </c>
      <c r="N133" s="21">
        <f>IF(Weights!$E133=0,0,$I133*Weights!N133/Weights!$E133)</f>
        <v>0</v>
      </c>
      <c r="O133" s="21">
        <f>IF(Weights!$E133=0,0,$I133*Weights!O133/Weights!$E133)</f>
        <v>0</v>
      </c>
      <c r="P133" s="21">
        <f>IF(Weights!$E133=0,0,$I133*Weights!P133/Weights!$E133)</f>
        <v>0</v>
      </c>
      <c r="Q133" s="21">
        <f>IF(Weights!$E133=0,0,$I133*Weights!Q133/Weights!$E133)</f>
        <v>0</v>
      </c>
      <c r="R133" s="21">
        <f>IF(Weights!$E133=0,0,$I133*Weights!R133/Weights!$E133)</f>
        <v>0</v>
      </c>
      <c r="S133" s="21">
        <f>IF(Weights!$E133=0,0,$I133*Weights!S133/Weights!$E133)</f>
        <v>0</v>
      </c>
      <c r="T133" s="21">
        <f>IF(Weights!$E133=0,0,$I133*Weights!T133/Weights!$E133)</f>
        <v>0</v>
      </c>
      <c r="U133" s="21">
        <f>IF(Weights!$E133=0,0,$I133*Weights!U133/Weights!$E133)</f>
        <v>0</v>
      </c>
      <c r="V133" s="21">
        <f>IF(Weights!$E133=0,0,$I133*Weights!V133/Weights!$E133)</f>
        <v>0</v>
      </c>
      <c r="W133" s="21">
        <f>IF(Weights!$E133=0,0,$I133*Weights!W133/Weights!$E133)</f>
        <v>0</v>
      </c>
      <c r="X133" s="21">
        <f>IF(Weights!$E133=0,0,$I133*Weights!X133/Weights!$E133)</f>
        <v>0</v>
      </c>
      <c r="Y133" s="21">
        <f>IF(Weights!$E133=0,0,$I133*Weights!Y133/Weights!$E133)</f>
        <v>0</v>
      </c>
      <c r="Z133" s="21">
        <f>IF(Weights!$E133=0,0,$I133*Weights!Z133/Weights!$E133)</f>
        <v>0</v>
      </c>
      <c r="AA133" s="21">
        <f>IF(Weights!$E133=0,0,$I133*Weights!AA133/Weights!$E133)</f>
        <v>0</v>
      </c>
      <c r="AB133" s="21">
        <f>IF(Weights!$E133=0,0,$I133*Weights!AB133/Weights!$E133)</f>
        <v>0</v>
      </c>
      <c r="AC133" s="18">
        <f>IF(Weights!$E133=0,0,$I133*Weights!AC133/Weights!$E133)</f>
        <v>0</v>
      </c>
      <c r="AD133" s="21">
        <f>IF(Weights!$E133=0,0,$I133*Weights!AD133/Weights!$E133)</f>
        <v>0</v>
      </c>
      <c r="AE133" s="21">
        <f>IF(Weights!$E133=0,0,$I133*Weights!AE133/Weights!$E133)</f>
        <v>0</v>
      </c>
      <c r="AF133" s="21">
        <f>IF(Weights!$E133=0,0,$I133*Weights!AF133/Weights!$E133)</f>
        <v>0</v>
      </c>
      <c r="AG133" s="21">
        <f>IF(Weights!$E133=0,0,$I133*Weights!AG133/Weights!$E133)</f>
        <v>0</v>
      </c>
      <c r="AH133" s="21">
        <f>IF(Weights!$E133=0,0,$I133*Weights!AH133/Weights!$E133)</f>
        <v>0</v>
      </c>
      <c r="AI133" s="21">
        <f>IF(Weights!$E133=0,0,$I133*Weights!AI133/Weights!$E133)</f>
        <v>0</v>
      </c>
      <c r="AJ133" s="21">
        <f>IF(Weights!$E133=0,0,$I133*Weights!AJ133/Weights!$E133)</f>
        <v>0</v>
      </c>
      <c r="AK133" s="21">
        <f>IF(Weights!$E133=0,0,$I133*Weights!AK133/Weights!$E133)</f>
        <v>0</v>
      </c>
      <c r="AL133" s="21">
        <f>IF(Weights!$E133=0,0,$I133*Weights!AL133/Weights!$E133)</f>
        <v>0</v>
      </c>
      <c r="AM133" s="21">
        <f>IF(Weights!$E133=0,0,$I133*Weights!AM133/Weights!$E133)</f>
        <v>0</v>
      </c>
      <c r="AN133" s="21">
        <f>IF(Weights!$E133=0,0,$I133*Weights!AN133/Weights!$E133)</f>
        <v>0</v>
      </c>
      <c r="AO133" s="21">
        <f>IF(Weights!$E133=0,0,$I133*Weights!AO133/Weights!$E133)</f>
        <v>0</v>
      </c>
      <c r="AP133" s="21">
        <f>IF(Weights!$E133=0,0,$I133*Weights!AP133/Weights!$E133)</f>
        <v>0</v>
      </c>
      <c r="AQ133" s="21">
        <f>IF(Weights!$E133=0,0,$I133*Weights!AQ133/Weights!$E133)</f>
        <v>0</v>
      </c>
      <c r="AR133" s="21">
        <f>IF(Weights!$E133=0,0,$I133*Weights!AR133/Weights!$E133)</f>
        <v>0</v>
      </c>
      <c r="AS133" s="21">
        <f>IF(Weights!$E133=0,0,$I133*Weights!AS133/Weights!$E133)</f>
        <v>0</v>
      </c>
      <c r="AT133" s="21">
        <f>IF(Weights!$E133=0,0,$I133*Weights!AT133/Weights!$E133)</f>
        <v>0</v>
      </c>
      <c r="AU133" s="21">
        <f>IF(Weights!$E133=0,0,$I133*Weights!AU133/Weights!$E133)</f>
        <v>0</v>
      </c>
      <c r="AV133" s="21">
        <f>IF(Weights!$E133=0,0,$I133*Weights!AV133/Weights!$E133)</f>
        <v>0</v>
      </c>
      <c r="AW133" s="21">
        <f>IF(Weights!$E133=0,0,$I133*Weights!AW133/Weights!$E133)</f>
        <v>0</v>
      </c>
      <c r="AX133" s="21">
        <f>IF(Weights!$E133=0,0,$I133*Weights!AX133/Weights!$E133)</f>
        <v>0</v>
      </c>
      <c r="AY133" s="21">
        <f>IF(Weights!$E133=0,0,$I133*Weights!AY133/Weights!$E133)</f>
        <v>0</v>
      </c>
      <c r="AZ133" s="21">
        <f>IF(Weights!$E133=0,0,$I133*Weights!AZ133/Weights!$E133)</f>
        <v>0</v>
      </c>
      <c r="BA133" s="21">
        <f>IF(Weights!$E133=0,0,$I133*Weights!BA133/Weights!$E133)</f>
        <v>0</v>
      </c>
      <c r="BB133" s="21">
        <f>IF(Weights!$E133=0,0,$I133*Weights!BB133/Weights!$E133)</f>
        <v>0</v>
      </c>
      <c r="BC133" s="21">
        <f>IF(Weights!$E133=0,0,$I133*Weights!BC133/Weights!$E133)</f>
        <v>0</v>
      </c>
      <c r="BD133" s="21">
        <f>IF(Weights!$E133=0,0,$I133*Weights!BD133/Weights!$E133)</f>
        <v>0</v>
      </c>
      <c r="BE133" s="21">
        <f>IF(Weights!$E133=0,0,$I133*Weights!BE133/Weights!$E133)</f>
        <v>0</v>
      </c>
      <c r="BF133" s="21">
        <f>IF(Weights!$E133=0,0,$I133*Weights!BF133/Weights!$E133)</f>
        <v>0</v>
      </c>
      <c r="BG133" s="21">
        <f>IF(Weights!$E133=0,0,$I133*Weights!BG133/Weights!$E133)</f>
        <v>0</v>
      </c>
      <c r="BH133" s="21">
        <f>IF(Weights!$E133=0,0,$I133*Weights!BH133/Weights!$E133)</f>
        <v>0</v>
      </c>
      <c r="BI133" s="21">
        <f>IF(Weights!$E133=0,0,$I133*Weights!BI133/Weights!$E133)</f>
        <v>0</v>
      </c>
      <c r="BJ133" s="21">
        <f>IF(Weights!$E133=0,0,$I133*Weights!BJ133/Weights!$E133)</f>
        <v>0</v>
      </c>
      <c r="BK133" s="21">
        <f>IF(Weights!$E133=0,0,$I133*Weights!BK133/Weights!$E133)</f>
        <v>0</v>
      </c>
      <c r="BL133" s="21">
        <f>IF(Weights!$E133=0,0,$I133*Weights!BL133/Weights!$E133)</f>
        <v>0</v>
      </c>
      <c r="BM133" s="21">
        <f>IF(Weights!$E133=0,0,$I133*Weights!BM133/Weights!$E133)</f>
        <v>0</v>
      </c>
      <c r="BN133" s="21">
        <f>IF(Weights!$E133=0,0,$I133*Weights!BN133/Weights!$E133)</f>
        <v>0</v>
      </c>
      <c r="BO133" s="21">
        <f>IF(Weights!$E133=0,0,$I133*Weights!BO133/Weights!$E133)</f>
        <v>0</v>
      </c>
      <c r="BP133" s="21">
        <f>IF(Weights!$E133=0,0,$I133*Weights!BP133/Weights!$E133)</f>
        <v>0</v>
      </c>
      <c r="BQ133" s="21">
        <f>IF(Weights!$E133=0,0,$I133*Weights!BQ133/Weights!$E133)</f>
        <v>0</v>
      </c>
      <c r="BR133" s="21">
        <f>IF(Weights!$E133=0,0,$I133*Weights!BR133/Weights!$E133)</f>
        <v>0</v>
      </c>
      <c r="BS133" s="21">
        <f>IF(Weights!$E133=0,0,$I133*Weights!BS133/Weights!$E133)</f>
        <v>0</v>
      </c>
      <c r="BT133" s="21">
        <f>IF(Weights!$E133=0,0,$I133*Weights!BT133/Weights!$E133)</f>
        <v>0</v>
      </c>
      <c r="BU133" s="21">
        <f>IF(Weights!$E133=0,0,$I133*Weights!BU133/Weights!$E133)</f>
        <v>0</v>
      </c>
      <c r="BV133" s="21">
        <f>IF(Weights!$E133=0,0,$I133*Weights!BV133/Weights!$E133)</f>
        <v>0</v>
      </c>
      <c r="BW133" s="21">
        <f>IF(Weights!$E133=0,0,$I133*Weights!BW133/Weights!$E133)</f>
        <v>0</v>
      </c>
      <c r="BX133" s="21">
        <f>IF(Weights!$E133=0,0,$I133*Weights!BX133/Weights!$E133)</f>
        <v>0</v>
      </c>
      <c r="BY133" s="21">
        <f>IF(Weights!$E133=0,0,$I133*Weights!BY133/Weights!$E133)</f>
        <v>0</v>
      </c>
      <c r="BZ133" s="21">
        <f>IF(Weights!$E133=0,0,$I133*Weights!BZ133/Weights!$E133)</f>
        <v>0</v>
      </c>
      <c r="CA133" s="21">
        <f>IF(Weights!$E133=0,0,$I133*Weights!CA133/Weights!$E133)</f>
        <v>0</v>
      </c>
      <c r="CB133" s="21">
        <f>IF(Weights!$E133=0,0,$I133*Weights!CB133/Weights!$E133)</f>
        <v>0</v>
      </c>
      <c r="CC133" s="21">
        <f>IF(Weights!$E133=0,0,$I133*Weights!CC133/Weights!$E133)</f>
        <v>0</v>
      </c>
      <c r="CD133" s="21">
        <f>IF(Weights!$E133=0,0,$I133*Weights!CD133/Weights!$E133)</f>
        <v>0</v>
      </c>
      <c r="CE133" s="21">
        <f>IF(Weights!$E133=0,0,$I133*Weights!CE133/Weights!$E133)</f>
        <v>0</v>
      </c>
      <c r="CF133" s="21">
        <f>IF(Weights!$E133=0,0,$I133*Weights!CF133/Weights!$E133)</f>
        <v>0</v>
      </c>
      <c r="CG133" s="21">
        <f>IF(Weights!$E133=0,0,$I133*Weights!CG133/Weights!$E133)</f>
        <v>0</v>
      </c>
      <c r="CH133" s="21">
        <f>IF(Weights!$E133=0,0,$I133*Weights!CH133/Weights!$E133)</f>
        <v>0</v>
      </c>
      <c r="CI133" s="21">
        <f>IF(Weights!$E133=0,0,$I133*Weights!CI133/Weights!$E133)</f>
        <v>0</v>
      </c>
      <c r="CJ133" s="21">
        <f>IF(Weights!$E133=0,0,$I133*Weights!CJ133/Weights!$E133)</f>
        <v>0</v>
      </c>
      <c r="CK133" s="21">
        <f>IF(Weights!$E133=0,0,$I133*Weights!CK133/Weights!$E133)</f>
        <v>0</v>
      </c>
      <c r="CL133" s="21">
        <f>IF(Weights!$E133=0,0,$I133*Weights!CL133/Weights!$E133)</f>
        <v>0</v>
      </c>
      <c r="CM133" s="21">
        <f>IF(Weights!$E133=0,0,$I133*Weights!CM133/Weights!$E133)</f>
        <v>0</v>
      </c>
      <c r="CN133" s="21">
        <f>IF(Weights!$E133=0,0,$I133*Weights!CN133/Weights!$E133)</f>
        <v>0</v>
      </c>
      <c r="CO133" s="21">
        <f>IF(Weights!$E133=0,0,$I133*Weights!CO133/Weights!$E133)</f>
        <v>0</v>
      </c>
      <c r="CP133" s="21">
        <f>IF(Weights!$E133=0,0,$I133*Weights!CP133/Weights!$E133)</f>
        <v>0</v>
      </c>
      <c r="CQ133" s="21">
        <f>IF(Weights!$E133=0,0,$I133*Weights!CQ133/Weights!$E133)</f>
        <v>0</v>
      </c>
      <c r="CR133" s="21">
        <f>IF(Weights!$E133=0,0,$I133*Weights!CR133/Weights!$E133)</f>
        <v>0</v>
      </c>
      <c r="CS133" s="21">
        <f>IF(Weights!$E133=0,0,$I133*Weights!CS133/Weights!$E133)</f>
        <v>0</v>
      </c>
      <c r="CT133" s="21">
        <f>IF(Weights!$E133=0,0,$I133*Weights!CT133/Weights!$E133)</f>
        <v>0</v>
      </c>
      <c r="CU133" s="21">
        <f>IF(Weights!$E133=0,0,$I133*Weights!CU133/Weights!$E133)</f>
        <v>0</v>
      </c>
      <c r="CV133" s="21">
        <f>IF(Weights!$E133=0,0,$I133*Weights!CV133/Weights!$E133)</f>
        <v>0</v>
      </c>
      <c r="CW133" s="21">
        <f>IF(Weights!$E133=0,0,$I133*Weights!CW133/Weights!$E133)</f>
        <v>0</v>
      </c>
      <c r="CX133" s="21">
        <f>IF(Weights!$E133=0,0,$I133*Weights!CX133/Weights!$E133)</f>
        <v>0</v>
      </c>
      <c r="CY133" s="21">
        <f>IF(Weights!$E133=0,0,$I133*Weights!CY133/Weights!$E133)</f>
        <v>0</v>
      </c>
      <c r="CZ133" s="21">
        <f>IF(Weights!$E133=0,0,$I133*Weights!CZ133/Weights!$E133)</f>
        <v>0</v>
      </c>
      <c r="DA133" s="21">
        <f>IF(Weights!$E133=0,0,$I133*Weights!DA133/Weights!$E133)</f>
        <v>0</v>
      </c>
      <c r="DB133" s="21">
        <f>IF(Weights!$E133=0,0,$I133*Weights!DB133/Weights!$E133)</f>
        <v>0</v>
      </c>
      <c r="DC133" s="21">
        <f>IF(Weights!$E133=0,0,$I133*Weights!DC133/Weights!$E133)</f>
        <v>0</v>
      </c>
      <c r="DD133" s="21">
        <f>IF(Weights!$E133=0,0,$I133*Weights!DD133/Weights!$E133)</f>
        <v>0</v>
      </c>
      <c r="DE133" s="21">
        <f>IF(Weights!$E133=0,0,$I133*Weights!DE133/Weights!$E133)</f>
        <v>0</v>
      </c>
      <c r="DF133" s="21">
        <f>IF(Weights!$E133=0,0,$I133*Weights!DF133/Weights!$E133)</f>
        <v>0</v>
      </c>
      <c r="DG133" s="21">
        <f>IF(Weights!$E133=0,0,$I133*Weights!DG133/Weights!$E133)</f>
        <v>0</v>
      </c>
      <c r="DH133" s="21">
        <f>IF(Weights!$E133=0,0,$I133*Weights!DH133/Weights!$E133)</f>
        <v>0</v>
      </c>
      <c r="DI133" s="21">
        <f>IF(Weights!$E133=0,0,$I133*Weights!DI133/Weights!$E133)</f>
        <v>0</v>
      </c>
      <c r="DJ133" s="21">
        <f>IF(Weights!$E133=0,0,$I133*Weights!DJ133/Weights!$E133)</f>
        <v>0</v>
      </c>
      <c r="DK133" s="21">
        <f>IF(Weights!$E133=0,0,$I133*Weights!DK133/Weights!$E133)</f>
        <v>0</v>
      </c>
      <c r="DL133" s="21">
        <f>IF(Weights!$E133=0,0,$I133*Weights!DL133/Weights!$E133)</f>
        <v>0</v>
      </c>
      <c r="DM133" s="21">
        <f>IF(Weights!$E133=0,0,$I133*Weights!DM133/Weights!$E133)</f>
        <v>0</v>
      </c>
      <c r="DN133" s="21">
        <f>IF(Weights!$E133=0,0,$I133*Weights!DN133/Weights!$E133)</f>
        <v>0</v>
      </c>
      <c r="DO133" s="21">
        <f>IF(Weights!$E133=0,0,$I133*Weights!DO133/Weights!$E133)</f>
        <v>0</v>
      </c>
      <c r="DP133" s="21">
        <f>IF(Weights!$E133=0,0,$I133*Weights!DP133/Weights!$E133)</f>
        <v>0</v>
      </c>
      <c r="DQ133" s="21">
        <f>IF(Weights!$E133=0,0,$I133*Weights!DQ133/Weights!$E133)</f>
        <v>0</v>
      </c>
      <c r="DR133" s="21">
        <f>IF(Weights!$E133=0,0,$I133*Weights!DR133/Weights!$E133)</f>
        <v>0</v>
      </c>
      <c r="DS133" s="21">
        <f>IF(Weights!$E133=0,0,$I133*Weights!DS133/Weights!$E133)</f>
        <v>0</v>
      </c>
      <c r="DT133" s="21">
        <f>IF(Weights!$E133=0,0,$I133*Weights!DT133/Weights!$E133)</f>
        <v>0</v>
      </c>
      <c r="DU133" s="21">
        <f>IF(Weights!$E133=0,0,$I133*Weights!DU133/Weights!$E133)</f>
        <v>0</v>
      </c>
      <c r="DV133" s="21">
        <f>IF(Weights!$E133=0,0,$I133*Weights!DV133/Weights!$E133)</f>
        <v>0</v>
      </c>
      <c r="DW133" s="21">
        <f>IF(Weights!$E133=0,0,$I133*Weights!DW133/Weights!$E133)</f>
        <v>0</v>
      </c>
      <c r="DX133" s="21">
        <f>IF(Weights!$E133=0,0,$I133*Weights!DX133/Weights!$E133)</f>
        <v>0</v>
      </c>
      <c r="DY133" s="21">
        <f>IF(Weights!$E133=0,0,$I133*Weights!DY133/Weights!$E133)</f>
        <v>0</v>
      </c>
      <c r="DZ133" s="21">
        <f>IF(Weights!$E133=0,0,$I133*Weights!DZ133/Weights!$E133)</f>
        <v>0</v>
      </c>
      <c r="EA133" s="21">
        <f>IF(Weights!$E133=0,0,$I133*Weights!EA133/Weights!$E133)</f>
        <v>0</v>
      </c>
      <c r="EB133" s="21">
        <f>IF(Weights!$E133=0,0,$I133*Weights!EB133/Weights!$E133)</f>
        <v>0</v>
      </c>
      <c r="EC133" s="21">
        <f>IF(Weights!$E133=0,0,$I133*Weights!EC133/Weights!$E133)</f>
        <v>0</v>
      </c>
      <c r="ED133" s="21">
        <f>IF(Weights!$E133=0,0,$I133*Weights!ED133/Weights!$E133)</f>
        <v>0</v>
      </c>
      <c r="EE133" s="21">
        <f>IF(Weights!$E133=0,0,$I133*Weights!EE133/Weights!$E133)</f>
        <v>0</v>
      </c>
      <c r="EF133" s="21">
        <f>IF(Weights!$E133=0,0,$I133*Weights!EF133/Weights!$E133)</f>
        <v>0</v>
      </c>
      <c r="EG133" s="21">
        <f>IF(Weights!$E133=0,0,$I133*Weights!EG133/Weights!$E133)</f>
        <v>0</v>
      </c>
      <c r="EH133" s="21">
        <f>IF(Weights!$E133=0,0,$I133*Weights!EH133/Weights!$E133)</f>
        <v>0</v>
      </c>
      <c r="EI133" s="21">
        <f>IF(Weights!$E133=0,0,$I133*Weights!EI133/Weights!$E133)</f>
        <v>0</v>
      </c>
      <c r="EJ133" s="21">
        <f>IF(Weights!$E133=0,0,$I133*Weights!EJ133/Weights!$E133)</f>
        <v>0</v>
      </c>
      <c r="EK133" s="21">
        <f>IF(Weights!$E133=0,0,$I133*Weights!EK133/Weights!$E133)</f>
        <v>0</v>
      </c>
      <c r="EL133" s="21">
        <f>IF(Weights!$E133=0,0,$I133*Weights!EL133/Weights!$E133)</f>
        <v>0</v>
      </c>
      <c r="EM133" s="21">
        <f>IF(Weights!$E133=0,0,$I133*Weights!EM133/Weights!$E133)</f>
        <v>0</v>
      </c>
      <c r="EN133" s="21">
        <f>IF(Weights!$E133=0,0,$I133*Weights!EN133/Weights!$E133)</f>
        <v>0</v>
      </c>
      <c r="EO133" s="21">
        <f>IF(Weights!$E133=0,0,$I133*Weights!EO133/Weights!$E133)</f>
        <v>0</v>
      </c>
      <c r="EP133" s="21">
        <f>IF(Weights!$E133=0,0,$I133*Weights!EP133/Weights!$E133)</f>
        <v>0</v>
      </c>
      <c r="EQ133" s="21">
        <f>IF(Weights!$E133=0,0,$I133*Weights!EQ133/Weights!$E133)</f>
        <v>0</v>
      </c>
      <c r="ER133" s="21">
        <f>IF(Weights!$E133=0,0,$I133*Weights!ER133/Weights!$E133)</f>
        <v>0</v>
      </c>
      <c r="ES133" s="21">
        <f>IF(Weights!$E133=0,0,$I133*Weights!ES133/Weights!$E133)</f>
        <v>0</v>
      </c>
      <c r="ET133" s="21">
        <f>IF(Weights!$E133=0,0,$I133*Weights!ET133/Weights!$E133)</f>
        <v>0</v>
      </c>
      <c r="EU133" s="21">
        <f>IF(Weights!$E133=0,0,$I133*Weights!EU133/Weights!$E133)</f>
        <v>0</v>
      </c>
      <c r="EV133" s="21">
        <f>IF(Weights!$E133=0,0,$I133*Weights!EV133/Weights!$E133)</f>
        <v>0</v>
      </c>
      <c r="EW133" s="21">
        <f>IF(Weights!$E133=0,0,$I133*Weights!EW133/Weights!$E133)</f>
        <v>0</v>
      </c>
      <c r="EX133" s="21">
        <f>IF(Weights!$E133=0,0,$I133*Weights!EX133/Weights!$E133)</f>
        <v>0</v>
      </c>
      <c r="EY133" s="21">
        <f>IF(Weights!$E133=0,0,$I133*Weights!EY133/Weights!$E133)</f>
        <v>0</v>
      </c>
      <c r="EZ133" s="21">
        <f>IF(Weights!$E133=0,0,$I133*Weights!EZ133/Weights!$E133)</f>
        <v>0</v>
      </c>
      <c r="FA133" s="21">
        <f>IF(Weights!$E133=0,0,$I133*Weights!FA133/Weights!$E133)</f>
        <v>0</v>
      </c>
      <c r="FB133" s="21">
        <f>IF(Weights!$E133=0,0,$I133*Weights!FB133/Weights!$E133)</f>
        <v>0</v>
      </c>
      <c r="FC133" s="21">
        <f>IF(Weights!$E133=0,0,$I133*Weights!FC133/Weights!$E133)</f>
        <v>0</v>
      </c>
      <c r="FD133" s="21">
        <f>IF(Weights!$E133=0,0,$I133*Weights!FD133/Weights!$E133)</f>
        <v>0</v>
      </c>
      <c r="FE133" s="21">
        <f>IF(Weights!$E133=0,0,$I133*Weights!FE133/Weights!$E133)</f>
        <v>0</v>
      </c>
      <c r="FF133" s="21">
        <f>IF(Weights!$E133=0,0,$I133*Weights!FF133/Weights!$E133)</f>
        <v>0</v>
      </c>
      <c r="FG133" s="21">
        <f>IF(Weights!$E133=0,0,$I133*Weights!FG133/Weights!$E133)</f>
        <v>0</v>
      </c>
      <c r="FH133" s="21">
        <f>IF(Weights!$E133=0,0,$I133*Weights!FH133/Weights!$E133)</f>
        <v>0</v>
      </c>
      <c r="FI133" s="21">
        <f>IF(Weights!$E133=0,0,$I133*Weights!FI133/Weights!$E133)</f>
        <v>0</v>
      </c>
      <c r="FJ133" s="21">
        <f>IF(Weights!$E133=0,0,$I133*Weights!FJ133/Weights!$E133)</f>
        <v>0</v>
      </c>
      <c r="FK133" s="21">
        <f>IF(Weights!$E133=0,0,$I133*Weights!FK133/Weights!$E133)</f>
        <v>0</v>
      </c>
      <c r="FL133" s="21">
        <f>IF(Weights!$E133=0,0,$I133*Weights!FL133/Weights!$E133)</f>
        <v>0</v>
      </c>
      <c r="FM133" s="21">
        <f>IF(Weights!$E133=0,0,$I133*Weights!FM133/Weights!$E133)</f>
        <v>0</v>
      </c>
      <c r="FN133" s="21">
        <f>IF(Weights!$E133=0,0,$I133*Weights!FN133/Weights!$E133)</f>
        <v>0</v>
      </c>
      <c r="FO133" s="21">
        <f>IF(Weights!$E133=0,0,$I133*Weights!FO133/Weights!$E133)</f>
        <v>0</v>
      </c>
      <c r="FP133" s="21">
        <f>IF(Weights!$E133=0,0,$I133*Weights!FP133/Weights!$E133)</f>
        <v>0</v>
      </c>
      <c r="FQ133" s="21">
        <f>IF(Weights!$E133=0,0,$I133*Weights!FQ133/Weights!$E133)</f>
        <v>0</v>
      </c>
      <c r="FR133" s="21">
        <f>IF(Weights!$E133=0,0,$I133*Weights!FR133/Weights!$E133)</f>
        <v>0</v>
      </c>
      <c r="FS133" s="21">
        <f>IF(Weights!$E133=0,0,$I133*Weights!FS133/Weights!$E133)</f>
        <v>0</v>
      </c>
      <c r="FT133" s="21">
        <f>IF(Weights!$E133=0,0,$I133*Weights!FT133/Weights!$E133)</f>
        <v>0</v>
      </c>
      <c r="FU133" s="21">
        <f>IF(Weights!$E133=0,0,$I133*Weights!FU133/Weights!$E133)</f>
        <v>0</v>
      </c>
      <c r="FV133" s="21">
        <f>IF(Weights!$E133=0,0,$I133*Weights!FV133/Weights!$E133)</f>
        <v>0</v>
      </c>
      <c r="FW133" s="21">
        <f>IF(Weights!$E133=0,0,$I133*Weights!FW133/Weights!$E133)</f>
        <v>0</v>
      </c>
      <c r="FX133" s="21">
        <f>IF(Weights!$E133=0,0,$I133*Weights!FX133/Weights!$E133)</f>
        <v>0</v>
      </c>
      <c r="FY133" s="21">
        <f>IF(Weights!$E133=0,0,$I133*Weights!FY133/Weights!$E133)</f>
        <v>0</v>
      </c>
      <c r="FZ133" s="21">
        <f>IF(Weights!$E133=0,0,$I133*Weights!FZ133/Weights!$E133)</f>
        <v>0</v>
      </c>
      <c r="GA133" s="21">
        <f>IF(Weights!$E133=0,0,$I133*Weights!GA133/Weights!$E133)</f>
        <v>0</v>
      </c>
      <c r="GB133" s="21">
        <f>IF(Weights!$E133=0,0,$I133*Weights!GB133/Weights!$E133)</f>
        <v>0</v>
      </c>
      <c r="GC133" s="21">
        <f>IF(Weights!$E133=0,0,$I133*Weights!GC133/Weights!$E133)</f>
        <v>0</v>
      </c>
      <c r="GD133" s="21">
        <f>IF(Weights!$E133=0,0,$I133*Weights!GD133/Weights!$E133)</f>
        <v>0</v>
      </c>
      <c r="GE133" s="21">
        <f>IF(Weights!$E133=0,0,$I133*Weights!GE133/Weights!$E133)</f>
        <v>0</v>
      </c>
      <c r="GF133" s="21">
        <f>IF(Weights!$E133=0,0,$I133*Weights!GF133/Weights!$E133)</f>
        <v>0</v>
      </c>
      <c r="GG133" s="21">
        <f>IF(Weights!$E133=0,0,$I133*Weights!GG133/Weights!$E133)</f>
        <v>0</v>
      </c>
      <c r="GH133" s="21">
        <f>IF(Weights!$E133=0,0,$I133*Weights!GH133/Weights!$E133)</f>
        <v>0</v>
      </c>
      <c r="GI133" s="21">
        <f>IF(Weights!$E133=0,0,$I133*Weights!GI133/Weights!$E133)</f>
        <v>0</v>
      </c>
      <c r="GJ133" s="21">
        <f>IF(Weights!$E133=0,0,$I133*Weights!GJ133/Weights!$E133)</f>
        <v>0</v>
      </c>
      <c r="GK133" s="21">
        <f>IF(Weights!$E133=0,0,$I133*Weights!GK133/Weights!$E133)</f>
        <v>0</v>
      </c>
      <c r="GL133" s="21">
        <f>IF(Weights!$E133=0,0,$I133*Weights!GL133/Weights!$E133)</f>
        <v>0</v>
      </c>
    </row>
    <row r="134" spans="1:194" s="19" customFormat="1" ht="13.5" customHeight="1" outlineLevel="1" x14ac:dyDescent="0.3">
      <c r="A134" s="10" t="s">
        <v>9</v>
      </c>
      <c r="B134" s="11"/>
      <c r="C134" s="12"/>
      <c r="D134" s="22"/>
      <c r="E134" s="22"/>
      <c r="F134" s="22"/>
      <c r="G134" s="13"/>
      <c r="H134" s="14"/>
      <c r="I134" s="23"/>
      <c r="J134" s="20">
        <f>IF(Weights!$E134=0,0,$I134*Weights!J134/Weights!$E134)</f>
        <v>0</v>
      </c>
      <c r="K134" s="21">
        <f>IF(Weights!$E134=0,0,$I134*Weights!K134/Weights!$E134)</f>
        <v>0</v>
      </c>
      <c r="L134" s="21">
        <f>IF(Weights!$E134=0,0,$I134*Weights!L134/Weights!$E134)</f>
        <v>0</v>
      </c>
      <c r="M134" s="21">
        <f>IF(Weights!$E134=0,0,$I134*Weights!M134/Weights!$E134)</f>
        <v>0</v>
      </c>
      <c r="N134" s="21">
        <f>IF(Weights!$E134=0,0,$I134*Weights!N134/Weights!$E134)</f>
        <v>0</v>
      </c>
      <c r="O134" s="21">
        <f>IF(Weights!$E134=0,0,$I134*Weights!O134/Weights!$E134)</f>
        <v>0</v>
      </c>
      <c r="P134" s="21">
        <f>IF(Weights!$E134=0,0,$I134*Weights!P134/Weights!$E134)</f>
        <v>0</v>
      </c>
      <c r="Q134" s="21">
        <f>IF(Weights!$E134=0,0,$I134*Weights!Q134/Weights!$E134)</f>
        <v>0</v>
      </c>
      <c r="R134" s="21">
        <f>IF(Weights!$E134=0,0,$I134*Weights!R134/Weights!$E134)</f>
        <v>0</v>
      </c>
      <c r="S134" s="21">
        <f>IF(Weights!$E134=0,0,$I134*Weights!S134/Weights!$E134)</f>
        <v>0</v>
      </c>
      <c r="T134" s="21">
        <f>IF(Weights!$E134=0,0,$I134*Weights!T134/Weights!$E134)</f>
        <v>0</v>
      </c>
      <c r="U134" s="21">
        <f>IF(Weights!$E134=0,0,$I134*Weights!U134/Weights!$E134)</f>
        <v>0</v>
      </c>
      <c r="V134" s="21">
        <f>IF(Weights!$E134=0,0,$I134*Weights!V134/Weights!$E134)</f>
        <v>0</v>
      </c>
      <c r="W134" s="21">
        <f>IF(Weights!$E134=0,0,$I134*Weights!W134/Weights!$E134)</f>
        <v>0</v>
      </c>
      <c r="X134" s="21">
        <f>IF(Weights!$E134=0,0,$I134*Weights!X134/Weights!$E134)</f>
        <v>0</v>
      </c>
      <c r="Y134" s="21">
        <f>IF(Weights!$E134=0,0,$I134*Weights!Y134/Weights!$E134)</f>
        <v>0</v>
      </c>
      <c r="Z134" s="21">
        <f>IF(Weights!$E134=0,0,$I134*Weights!Z134/Weights!$E134)</f>
        <v>0</v>
      </c>
      <c r="AA134" s="21">
        <f>IF(Weights!$E134=0,0,$I134*Weights!AA134/Weights!$E134)</f>
        <v>0</v>
      </c>
      <c r="AB134" s="21">
        <f>IF(Weights!$E134=0,0,$I134*Weights!AB134/Weights!$E134)</f>
        <v>0</v>
      </c>
      <c r="AC134" s="18">
        <f>IF(Weights!$E134=0,0,$I134*Weights!AC134/Weights!$E134)</f>
        <v>0</v>
      </c>
      <c r="AD134" s="21">
        <f>IF(Weights!$E134=0,0,$I134*Weights!AD134/Weights!$E134)</f>
        <v>0</v>
      </c>
      <c r="AE134" s="21">
        <f>IF(Weights!$E134=0,0,$I134*Weights!AE134/Weights!$E134)</f>
        <v>0</v>
      </c>
      <c r="AF134" s="21">
        <f>IF(Weights!$E134=0,0,$I134*Weights!AF134/Weights!$E134)</f>
        <v>0</v>
      </c>
      <c r="AG134" s="21">
        <f>IF(Weights!$E134=0,0,$I134*Weights!AG134/Weights!$E134)</f>
        <v>0</v>
      </c>
      <c r="AH134" s="21">
        <f>IF(Weights!$E134=0,0,$I134*Weights!AH134/Weights!$E134)</f>
        <v>0</v>
      </c>
      <c r="AI134" s="21">
        <f>IF(Weights!$E134=0,0,$I134*Weights!AI134/Weights!$E134)</f>
        <v>0</v>
      </c>
      <c r="AJ134" s="21">
        <f>IF(Weights!$E134=0,0,$I134*Weights!AJ134/Weights!$E134)</f>
        <v>0</v>
      </c>
      <c r="AK134" s="21">
        <f>IF(Weights!$E134=0,0,$I134*Weights!AK134/Weights!$E134)</f>
        <v>0</v>
      </c>
      <c r="AL134" s="21">
        <f>IF(Weights!$E134=0,0,$I134*Weights!AL134/Weights!$E134)</f>
        <v>0</v>
      </c>
      <c r="AM134" s="21">
        <f>IF(Weights!$E134=0,0,$I134*Weights!AM134/Weights!$E134)</f>
        <v>0</v>
      </c>
      <c r="AN134" s="21">
        <f>IF(Weights!$E134=0,0,$I134*Weights!AN134/Weights!$E134)</f>
        <v>0</v>
      </c>
      <c r="AO134" s="21">
        <f>IF(Weights!$E134=0,0,$I134*Weights!AO134/Weights!$E134)</f>
        <v>0</v>
      </c>
      <c r="AP134" s="21">
        <f>IF(Weights!$E134=0,0,$I134*Weights!AP134/Weights!$E134)</f>
        <v>0</v>
      </c>
      <c r="AQ134" s="21">
        <f>IF(Weights!$E134=0,0,$I134*Weights!AQ134/Weights!$E134)</f>
        <v>0</v>
      </c>
      <c r="AR134" s="21">
        <f>IF(Weights!$E134=0,0,$I134*Weights!AR134/Weights!$E134)</f>
        <v>0</v>
      </c>
      <c r="AS134" s="21">
        <f>IF(Weights!$E134=0,0,$I134*Weights!AS134/Weights!$E134)</f>
        <v>0</v>
      </c>
      <c r="AT134" s="21">
        <f>IF(Weights!$E134=0,0,$I134*Weights!AT134/Weights!$E134)</f>
        <v>0</v>
      </c>
      <c r="AU134" s="21">
        <f>IF(Weights!$E134=0,0,$I134*Weights!AU134/Weights!$E134)</f>
        <v>0</v>
      </c>
      <c r="AV134" s="21">
        <f>IF(Weights!$E134=0,0,$I134*Weights!AV134/Weights!$E134)</f>
        <v>0</v>
      </c>
      <c r="AW134" s="21">
        <f>IF(Weights!$E134=0,0,$I134*Weights!AW134/Weights!$E134)</f>
        <v>0</v>
      </c>
      <c r="AX134" s="21">
        <f>IF(Weights!$E134=0,0,$I134*Weights!AX134/Weights!$E134)</f>
        <v>0</v>
      </c>
      <c r="AY134" s="21">
        <f>IF(Weights!$E134=0,0,$I134*Weights!AY134/Weights!$E134)</f>
        <v>0</v>
      </c>
      <c r="AZ134" s="21">
        <f>IF(Weights!$E134=0,0,$I134*Weights!AZ134/Weights!$E134)</f>
        <v>0</v>
      </c>
      <c r="BA134" s="21">
        <f>IF(Weights!$E134=0,0,$I134*Weights!BA134/Weights!$E134)</f>
        <v>0</v>
      </c>
      <c r="BB134" s="21">
        <f>IF(Weights!$E134=0,0,$I134*Weights!BB134/Weights!$E134)</f>
        <v>0</v>
      </c>
      <c r="BC134" s="21">
        <f>IF(Weights!$E134=0,0,$I134*Weights!BC134/Weights!$E134)</f>
        <v>0</v>
      </c>
      <c r="BD134" s="21">
        <f>IF(Weights!$E134=0,0,$I134*Weights!BD134/Weights!$E134)</f>
        <v>0</v>
      </c>
      <c r="BE134" s="21">
        <f>IF(Weights!$E134=0,0,$I134*Weights!BE134/Weights!$E134)</f>
        <v>0</v>
      </c>
      <c r="BF134" s="21">
        <f>IF(Weights!$E134=0,0,$I134*Weights!BF134/Weights!$E134)</f>
        <v>0</v>
      </c>
      <c r="BG134" s="21">
        <f>IF(Weights!$E134=0,0,$I134*Weights!BG134/Weights!$E134)</f>
        <v>0</v>
      </c>
      <c r="BH134" s="21">
        <f>IF(Weights!$E134=0,0,$I134*Weights!BH134/Weights!$E134)</f>
        <v>0</v>
      </c>
      <c r="BI134" s="21">
        <f>IF(Weights!$E134=0,0,$I134*Weights!BI134/Weights!$E134)</f>
        <v>0</v>
      </c>
      <c r="BJ134" s="21">
        <f>IF(Weights!$E134=0,0,$I134*Weights!BJ134/Weights!$E134)</f>
        <v>0</v>
      </c>
      <c r="BK134" s="21">
        <f>IF(Weights!$E134=0,0,$I134*Weights!BK134/Weights!$E134)</f>
        <v>0</v>
      </c>
      <c r="BL134" s="21">
        <f>IF(Weights!$E134=0,0,$I134*Weights!BL134/Weights!$E134)</f>
        <v>0</v>
      </c>
      <c r="BM134" s="21">
        <f>IF(Weights!$E134=0,0,$I134*Weights!BM134/Weights!$E134)</f>
        <v>0</v>
      </c>
      <c r="BN134" s="21">
        <f>IF(Weights!$E134=0,0,$I134*Weights!BN134/Weights!$E134)</f>
        <v>0</v>
      </c>
      <c r="BO134" s="21">
        <f>IF(Weights!$E134=0,0,$I134*Weights!BO134/Weights!$E134)</f>
        <v>0</v>
      </c>
      <c r="BP134" s="21">
        <f>IF(Weights!$E134=0,0,$I134*Weights!BP134/Weights!$E134)</f>
        <v>0</v>
      </c>
      <c r="BQ134" s="21">
        <f>IF(Weights!$E134=0,0,$I134*Weights!BQ134/Weights!$E134)</f>
        <v>0</v>
      </c>
      <c r="BR134" s="21">
        <f>IF(Weights!$E134=0,0,$I134*Weights!BR134/Weights!$E134)</f>
        <v>0</v>
      </c>
      <c r="BS134" s="21">
        <f>IF(Weights!$E134=0,0,$I134*Weights!BS134/Weights!$E134)</f>
        <v>0</v>
      </c>
      <c r="BT134" s="21">
        <f>IF(Weights!$E134=0,0,$I134*Weights!BT134/Weights!$E134)</f>
        <v>0</v>
      </c>
      <c r="BU134" s="21">
        <f>IF(Weights!$E134=0,0,$I134*Weights!BU134/Weights!$E134)</f>
        <v>0</v>
      </c>
      <c r="BV134" s="21">
        <f>IF(Weights!$E134=0,0,$I134*Weights!BV134/Weights!$E134)</f>
        <v>0</v>
      </c>
      <c r="BW134" s="21">
        <f>IF(Weights!$E134=0,0,$I134*Weights!BW134/Weights!$E134)</f>
        <v>0</v>
      </c>
      <c r="BX134" s="21">
        <f>IF(Weights!$E134=0,0,$I134*Weights!BX134/Weights!$E134)</f>
        <v>0</v>
      </c>
      <c r="BY134" s="21">
        <f>IF(Weights!$E134=0,0,$I134*Weights!BY134/Weights!$E134)</f>
        <v>0</v>
      </c>
      <c r="BZ134" s="21">
        <f>IF(Weights!$E134=0,0,$I134*Weights!BZ134/Weights!$E134)</f>
        <v>0</v>
      </c>
      <c r="CA134" s="21">
        <f>IF(Weights!$E134=0,0,$I134*Weights!CA134/Weights!$E134)</f>
        <v>0</v>
      </c>
      <c r="CB134" s="21">
        <f>IF(Weights!$E134=0,0,$I134*Weights!CB134/Weights!$E134)</f>
        <v>0</v>
      </c>
      <c r="CC134" s="21">
        <f>IF(Weights!$E134=0,0,$I134*Weights!CC134/Weights!$E134)</f>
        <v>0</v>
      </c>
      <c r="CD134" s="21">
        <f>IF(Weights!$E134=0,0,$I134*Weights!CD134/Weights!$E134)</f>
        <v>0</v>
      </c>
      <c r="CE134" s="21">
        <f>IF(Weights!$E134=0,0,$I134*Weights!CE134/Weights!$E134)</f>
        <v>0</v>
      </c>
      <c r="CF134" s="21">
        <f>IF(Weights!$E134=0,0,$I134*Weights!CF134/Weights!$E134)</f>
        <v>0</v>
      </c>
      <c r="CG134" s="21">
        <f>IF(Weights!$E134=0,0,$I134*Weights!CG134/Weights!$E134)</f>
        <v>0</v>
      </c>
      <c r="CH134" s="21">
        <f>IF(Weights!$E134=0,0,$I134*Weights!CH134/Weights!$E134)</f>
        <v>0</v>
      </c>
      <c r="CI134" s="21">
        <f>IF(Weights!$E134=0,0,$I134*Weights!CI134/Weights!$E134)</f>
        <v>0</v>
      </c>
      <c r="CJ134" s="21">
        <f>IF(Weights!$E134=0,0,$I134*Weights!CJ134/Weights!$E134)</f>
        <v>0</v>
      </c>
      <c r="CK134" s="21">
        <f>IF(Weights!$E134=0,0,$I134*Weights!CK134/Weights!$E134)</f>
        <v>0</v>
      </c>
      <c r="CL134" s="21">
        <f>IF(Weights!$E134=0,0,$I134*Weights!CL134/Weights!$E134)</f>
        <v>0</v>
      </c>
      <c r="CM134" s="21">
        <f>IF(Weights!$E134=0,0,$I134*Weights!CM134/Weights!$E134)</f>
        <v>0</v>
      </c>
      <c r="CN134" s="21">
        <f>IF(Weights!$E134=0,0,$I134*Weights!CN134/Weights!$E134)</f>
        <v>0</v>
      </c>
      <c r="CO134" s="21">
        <f>IF(Weights!$E134=0,0,$I134*Weights!CO134/Weights!$E134)</f>
        <v>0</v>
      </c>
      <c r="CP134" s="21">
        <f>IF(Weights!$E134=0,0,$I134*Weights!CP134/Weights!$E134)</f>
        <v>0</v>
      </c>
      <c r="CQ134" s="21">
        <f>IF(Weights!$E134=0,0,$I134*Weights!CQ134/Weights!$E134)</f>
        <v>0</v>
      </c>
      <c r="CR134" s="21">
        <f>IF(Weights!$E134=0,0,$I134*Weights!CR134/Weights!$E134)</f>
        <v>0</v>
      </c>
      <c r="CS134" s="21">
        <f>IF(Weights!$E134=0,0,$I134*Weights!CS134/Weights!$E134)</f>
        <v>0</v>
      </c>
      <c r="CT134" s="21">
        <f>IF(Weights!$E134=0,0,$I134*Weights!CT134/Weights!$E134)</f>
        <v>0</v>
      </c>
      <c r="CU134" s="21">
        <f>IF(Weights!$E134=0,0,$I134*Weights!CU134/Weights!$E134)</f>
        <v>0</v>
      </c>
      <c r="CV134" s="21">
        <f>IF(Weights!$E134=0,0,$I134*Weights!CV134/Weights!$E134)</f>
        <v>0</v>
      </c>
      <c r="CW134" s="21">
        <f>IF(Weights!$E134=0,0,$I134*Weights!CW134/Weights!$E134)</f>
        <v>0</v>
      </c>
      <c r="CX134" s="21">
        <f>IF(Weights!$E134=0,0,$I134*Weights!CX134/Weights!$E134)</f>
        <v>0</v>
      </c>
      <c r="CY134" s="21">
        <f>IF(Weights!$E134=0,0,$I134*Weights!CY134/Weights!$E134)</f>
        <v>0</v>
      </c>
      <c r="CZ134" s="21">
        <f>IF(Weights!$E134=0,0,$I134*Weights!CZ134/Weights!$E134)</f>
        <v>0</v>
      </c>
      <c r="DA134" s="21">
        <f>IF(Weights!$E134=0,0,$I134*Weights!DA134/Weights!$E134)</f>
        <v>0</v>
      </c>
      <c r="DB134" s="21">
        <f>IF(Weights!$E134=0,0,$I134*Weights!DB134/Weights!$E134)</f>
        <v>0</v>
      </c>
      <c r="DC134" s="21">
        <f>IF(Weights!$E134=0,0,$I134*Weights!DC134/Weights!$E134)</f>
        <v>0</v>
      </c>
      <c r="DD134" s="21">
        <f>IF(Weights!$E134=0,0,$I134*Weights!DD134/Weights!$E134)</f>
        <v>0</v>
      </c>
      <c r="DE134" s="21">
        <f>IF(Weights!$E134=0,0,$I134*Weights!DE134/Weights!$E134)</f>
        <v>0</v>
      </c>
      <c r="DF134" s="21">
        <f>IF(Weights!$E134=0,0,$I134*Weights!DF134/Weights!$E134)</f>
        <v>0</v>
      </c>
      <c r="DG134" s="21">
        <f>IF(Weights!$E134=0,0,$I134*Weights!DG134/Weights!$E134)</f>
        <v>0</v>
      </c>
      <c r="DH134" s="21">
        <f>IF(Weights!$E134=0,0,$I134*Weights!DH134/Weights!$E134)</f>
        <v>0</v>
      </c>
      <c r="DI134" s="21">
        <f>IF(Weights!$E134=0,0,$I134*Weights!DI134/Weights!$E134)</f>
        <v>0</v>
      </c>
      <c r="DJ134" s="21">
        <f>IF(Weights!$E134=0,0,$I134*Weights!DJ134/Weights!$E134)</f>
        <v>0</v>
      </c>
      <c r="DK134" s="21">
        <f>IF(Weights!$E134=0,0,$I134*Weights!DK134/Weights!$E134)</f>
        <v>0</v>
      </c>
      <c r="DL134" s="21">
        <f>IF(Weights!$E134=0,0,$I134*Weights!DL134/Weights!$E134)</f>
        <v>0</v>
      </c>
      <c r="DM134" s="21">
        <f>IF(Weights!$E134=0,0,$I134*Weights!DM134/Weights!$E134)</f>
        <v>0</v>
      </c>
      <c r="DN134" s="21">
        <f>IF(Weights!$E134=0,0,$I134*Weights!DN134/Weights!$E134)</f>
        <v>0</v>
      </c>
      <c r="DO134" s="21">
        <f>IF(Weights!$E134=0,0,$I134*Weights!DO134/Weights!$E134)</f>
        <v>0</v>
      </c>
      <c r="DP134" s="21">
        <f>IF(Weights!$E134=0,0,$I134*Weights!DP134/Weights!$E134)</f>
        <v>0</v>
      </c>
      <c r="DQ134" s="21">
        <f>IF(Weights!$E134=0,0,$I134*Weights!DQ134/Weights!$E134)</f>
        <v>0</v>
      </c>
      <c r="DR134" s="21">
        <f>IF(Weights!$E134=0,0,$I134*Weights!DR134/Weights!$E134)</f>
        <v>0</v>
      </c>
      <c r="DS134" s="21">
        <f>IF(Weights!$E134=0,0,$I134*Weights!DS134/Weights!$E134)</f>
        <v>0</v>
      </c>
      <c r="DT134" s="21">
        <f>IF(Weights!$E134=0,0,$I134*Weights!DT134/Weights!$E134)</f>
        <v>0</v>
      </c>
      <c r="DU134" s="21">
        <f>IF(Weights!$E134=0,0,$I134*Weights!DU134/Weights!$E134)</f>
        <v>0</v>
      </c>
      <c r="DV134" s="21">
        <f>IF(Weights!$E134=0,0,$I134*Weights!DV134/Weights!$E134)</f>
        <v>0</v>
      </c>
      <c r="DW134" s="21">
        <f>IF(Weights!$E134=0,0,$I134*Weights!DW134/Weights!$E134)</f>
        <v>0</v>
      </c>
      <c r="DX134" s="21">
        <f>IF(Weights!$E134=0,0,$I134*Weights!DX134/Weights!$E134)</f>
        <v>0</v>
      </c>
      <c r="DY134" s="21">
        <f>IF(Weights!$E134=0,0,$I134*Weights!DY134/Weights!$E134)</f>
        <v>0</v>
      </c>
      <c r="DZ134" s="21">
        <f>IF(Weights!$E134=0,0,$I134*Weights!DZ134/Weights!$E134)</f>
        <v>0</v>
      </c>
      <c r="EA134" s="21">
        <f>IF(Weights!$E134=0,0,$I134*Weights!EA134/Weights!$E134)</f>
        <v>0</v>
      </c>
      <c r="EB134" s="21">
        <f>IF(Weights!$E134=0,0,$I134*Weights!EB134/Weights!$E134)</f>
        <v>0</v>
      </c>
      <c r="EC134" s="21">
        <f>IF(Weights!$E134=0,0,$I134*Weights!EC134/Weights!$E134)</f>
        <v>0</v>
      </c>
      <c r="ED134" s="21">
        <f>IF(Weights!$E134=0,0,$I134*Weights!ED134/Weights!$E134)</f>
        <v>0</v>
      </c>
      <c r="EE134" s="21">
        <f>IF(Weights!$E134=0,0,$I134*Weights!EE134/Weights!$E134)</f>
        <v>0</v>
      </c>
      <c r="EF134" s="21">
        <f>IF(Weights!$E134=0,0,$I134*Weights!EF134/Weights!$E134)</f>
        <v>0</v>
      </c>
      <c r="EG134" s="21">
        <f>IF(Weights!$E134=0,0,$I134*Weights!EG134/Weights!$E134)</f>
        <v>0</v>
      </c>
      <c r="EH134" s="21">
        <f>IF(Weights!$E134=0,0,$I134*Weights!EH134/Weights!$E134)</f>
        <v>0</v>
      </c>
      <c r="EI134" s="21">
        <f>IF(Weights!$E134=0,0,$I134*Weights!EI134/Weights!$E134)</f>
        <v>0</v>
      </c>
      <c r="EJ134" s="21">
        <f>IF(Weights!$E134=0,0,$I134*Weights!EJ134/Weights!$E134)</f>
        <v>0</v>
      </c>
      <c r="EK134" s="21">
        <f>IF(Weights!$E134=0,0,$I134*Weights!EK134/Weights!$E134)</f>
        <v>0</v>
      </c>
      <c r="EL134" s="21">
        <f>IF(Weights!$E134=0,0,$I134*Weights!EL134/Weights!$E134)</f>
        <v>0</v>
      </c>
      <c r="EM134" s="21">
        <f>IF(Weights!$E134=0,0,$I134*Weights!EM134/Weights!$E134)</f>
        <v>0</v>
      </c>
      <c r="EN134" s="21">
        <f>IF(Weights!$E134=0,0,$I134*Weights!EN134/Weights!$E134)</f>
        <v>0</v>
      </c>
      <c r="EO134" s="21">
        <f>IF(Weights!$E134=0,0,$I134*Weights!EO134/Weights!$E134)</f>
        <v>0</v>
      </c>
      <c r="EP134" s="21">
        <f>IF(Weights!$E134=0,0,$I134*Weights!EP134/Weights!$E134)</f>
        <v>0</v>
      </c>
      <c r="EQ134" s="21">
        <f>IF(Weights!$E134=0,0,$I134*Weights!EQ134/Weights!$E134)</f>
        <v>0</v>
      </c>
      <c r="ER134" s="21">
        <f>IF(Weights!$E134=0,0,$I134*Weights!ER134/Weights!$E134)</f>
        <v>0</v>
      </c>
      <c r="ES134" s="21">
        <f>IF(Weights!$E134=0,0,$I134*Weights!ES134/Weights!$E134)</f>
        <v>0</v>
      </c>
      <c r="ET134" s="21">
        <f>IF(Weights!$E134=0,0,$I134*Weights!ET134/Weights!$E134)</f>
        <v>0</v>
      </c>
      <c r="EU134" s="21">
        <f>IF(Weights!$E134=0,0,$I134*Weights!EU134/Weights!$E134)</f>
        <v>0</v>
      </c>
      <c r="EV134" s="21">
        <f>IF(Weights!$E134=0,0,$I134*Weights!EV134/Weights!$E134)</f>
        <v>0</v>
      </c>
      <c r="EW134" s="21">
        <f>IF(Weights!$E134=0,0,$I134*Weights!EW134/Weights!$E134)</f>
        <v>0</v>
      </c>
      <c r="EX134" s="21">
        <f>IF(Weights!$E134=0,0,$I134*Weights!EX134/Weights!$E134)</f>
        <v>0</v>
      </c>
      <c r="EY134" s="21">
        <f>IF(Weights!$E134=0,0,$I134*Weights!EY134/Weights!$E134)</f>
        <v>0</v>
      </c>
      <c r="EZ134" s="21">
        <f>IF(Weights!$E134=0,0,$I134*Weights!EZ134/Weights!$E134)</f>
        <v>0</v>
      </c>
      <c r="FA134" s="21">
        <f>IF(Weights!$E134=0,0,$I134*Weights!FA134/Weights!$E134)</f>
        <v>0</v>
      </c>
      <c r="FB134" s="21">
        <f>IF(Weights!$E134=0,0,$I134*Weights!FB134/Weights!$E134)</f>
        <v>0</v>
      </c>
      <c r="FC134" s="21">
        <f>IF(Weights!$E134=0,0,$I134*Weights!FC134/Weights!$E134)</f>
        <v>0</v>
      </c>
      <c r="FD134" s="21">
        <f>IF(Weights!$E134=0,0,$I134*Weights!FD134/Weights!$E134)</f>
        <v>0</v>
      </c>
      <c r="FE134" s="21">
        <f>IF(Weights!$E134=0,0,$I134*Weights!FE134/Weights!$E134)</f>
        <v>0</v>
      </c>
      <c r="FF134" s="21">
        <f>IF(Weights!$E134=0,0,$I134*Weights!FF134/Weights!$E134)</f>
        <v>0</v>
      </c>
      <c r="FG134" s="21">
        <f>IF(Weights!$E134=0,0,$I134*Weights!FG134/Weights!$E134)</f>
        <v>0</v>
      </c>
      <c r="FH134" s="21">
        <f>IF(Weights!$E134=0,0,$I134*Weights!FH134/Weights!$E134)</f>
        <v>0</v>
      </c>
      <c r="FI134" s="21">
        <f>IF(Weights!$E134=0,0,$I134*Weights!FI134/Weights!$E134)</f>
        <v>0</v>
      </c>
      <c r="FJ134" s="21">
        <f>IF(Weights!$E134=0,0,$I134*Weights!FJ134/Weights!$E134)</f>
        <v>0</v>
      </c>
      <c r="FK134" s="21">
        <f>IF(Weights!$E134=0,0,$I134*Weights!FK134/Weights!$E134)</f>
        <v>0</v>
      </c>
      <c r="FL134" s="21">
        <f>IF(Weights!$E134=0,0,$I134*Weights!FL134/Weights!$E134)</f>
        <v>0</v>
      </c>
      <c r="FM134" s="21">
        <f>IF(Weights!$E134=0,0,$I134*Weights!FM134/Weights!$E134)</f>
        <v>0</v>
      </c>
      <c r="FN134" s="21">
        <f>IF(Weights!$E134=0,0,$I134*Weights!FN134/Weights!$E134)</f>
        <v>0</v>
      </c>
      <c r="FO134" s="21">
        <f>IF(Weights!$E134=0,0,$I134*Weights!FO134/Weights!$E134)</f>
        <v>0</v>
      </c>
      <c r="FP134" s="21">
        <f>IF(Weights!$E134=0,0,$I134*Weights!FP134/Weights!$E134)</f>
        <v>0</v>
      </c>
      <c r="FQ134" s="21">
        <f>IF(Weights!$E134=0,0,$I134*Weights!FQ134/Weights!$E134)</f>
        <v>0</v>
      </c>
      <c r="FR134" s="21">
        <f>IF(Weights!$E134=0,0,$I134*Weights!FR134/Weights!$E134)</f>
        <v>0</v>
      </c>
      <c r="FS134" s="21">
        <f>IF(Weights!$E134=0,0,$I134*Weights!FS134/Weights!$E134)</f>
        <v>0</v>
      </c>
      <c r="FT134" s="21">
        <f>IF(Weights!$E134=0,0,$I134*Weights!FT134/Weights!$E134)</f>
        <v>0</v>
      </c>
      <c r="FU134" s="21">
        <f>IF(Weights!$E134=0,0,$I134*Weights!FU134/Weights!$E134)</f>
        <v>0</v>
      </c>
      <c r="FV134" s="21">
        <f>IF(Weights!$E134=0,0,$I134*Weights!FV134/Weights!$E134)</f>
        <v>0</v>
      </c>
      <c r="FW134" s="21">
        <f>IF(Weights!$E134=0,0,$I134*Weights!FW134/Weights!$E134)</f>
        <v>0</v>
      </c>
      <c r="FX134" s="21">
        <f>IF(Weights!$E134=0,0,$I134*Weights!FX134/Weights!$E134)</f>
        <v>0</v>
      </c>
      <c r="FY134" s="21">
        <f>IF(Weights!$E134=0,0,$I134*Weights!FY134/Weights!$E134)</f>
        <v>0</v>
      </c>
      <c r="FZ134" s="21">
        <f>IF(Weights!$E134=0,0,$I134*Weights!FZ134/Weights!$E134)</f>
        <v>0</v>
      </c>
      <c r="GA134" s="21">
        <f>IF(Weights!$E134=0,0,$I134*Weights!GA134/Weights!$E134)</f>
        <v>0</v>
      </c>
      <c r="GB134" s="21">
        <f>IF(Weights!$E134=0,0,$I134*Weights!GB134/Weights!$E134)</f>
        <v>0</v>
      </c>
      <c r="GC134" s="21">
        <f>IF(Weights!$E134=0,0,$I134*Weights!GC134/Weights!$E134)</f>
        <v>0</v>
      </c>
      <c r="GD134" s="21">
        <f>IF(Weights!$E134=0,0,$I134*Weights!GD134/Weights!$E134)</f>
        <v>0</v>
      </c>
      <c r="GE134" s="21">
        <f>IF(Weights!$E134=0,0,$I134*Weights!GE134/Weights!$E134)</f>
        <v>0</v>
      </c>
      <c r="GF134" s="21">
        <f>IF(Weights!$E134=0,0,$I134*Weights!GF134/Weights!$E134)</f>
        <v>0</v>
      </c>
      <c r="GG134" s="21">
        <f>IF(Weights!$E134=0,0,$I134*Weights!GG134/Weights!$E134)</f>
        <v>0</v>
      </c>
      <c r="GH134" s="21">
        <f>IF(Weights!$E134=0,0,$I134*Weights!GH134/Weights!$E134)</f>
        <v>0</v>
      </c>
      <c r="GI134" s="21">
        <f>IF(Weights!$E134=0,0,$I134*Weights!GI134/Weights!$E134)</f>
        <v>0</v>
      </c>
      <c r="GJ134" s="21">
        <f>IF(Weights!$E134=0,0,$I134*Weights!GJ134/Weights!$E134)</f>
        <v>0</v>
      </c>
      <c r="GK134" s="21">
        <f>IF(Weights!$E134=0,0,$I134*Weights!GK134/Weights!$E134)</f>
        <v>0</v>
      </c>
      <c r="GL134" s="21">
        <f>IF(Weights!$E134=0,0,$I134*Weights!GL134/Weights!$E134)</f>
        <v>0</v>
      </c>
    </row>
    <row r="135" spans="1:194" s="19" customFormat="1" ht="13.5" customHeight="1" outlineLevel="1" x14ac:dyDescent="0.3">
      <c r="A135" s="10" t="s">
        <v>9</v>
      </c>
      <c r="B135" s="11"/>
      <c r="C135" s="12"/>
      <c r="D135" s="22"/>
      <c r="E135" s="22"/>
      <c r="F135" s="22"/>
      <c r="G135" s="13"/>
      <c r="H135" s="14"/>
      <c r="I135" s="23"/>
      <c r="J135" s="20">
        <f>IF(Weights!$E135=0,0,$I135*Weights!J135/Weights!$E135)</f>
        <v>0</v>
      </c>
      <c r="K135" s="21">
        <f>IF(Weights!$E135=0,0,$I135*Weights!K135/Weights!$E135)</f>
        <v>0</v>
      </c>
      <c r="L135" s="21">
        <f>IF(Weights!$E135=0,0,$I135*Weights!L135/Weights!$E135)</f>
        <v>0</v>
      </c>
      <c r="M135" s="21">
        <f>IF(Weights!$E135=0,0,$I135*Weights!M135/Weights!$E135)</f>
        <v>0</v>
      </c>
      <c r="N135" s="21">
        <f>IF(Weights!$E135=0,0,$I135*Weights!N135/Weights!$E135)</f>
        <v>0</v>
      </c>
      <c r="O135" s="21">
        <f>IF(Weights!$E135=0,0,$I135*Weights!O135/Weights!$E135)</f>
        <v>0</v>
      </c>
      <c r="P135" s="21">
        <f>IF(Weights!$E135=0,0,$I135*Weights!P135/Weights!$E135)</f>
        <v>0</v>
      </c>
      <c r="Q135" s="21">
        <f>IF(Weights!$E135=0,0,$I135*Weights!Q135/Weights!$E135)</f>
        <v>0</v>
      </c>
      <c r="R135" s="21">
        <f>IF(Weights!$E135=0,0,$I135*Weights!R135/Weights!$E135)</f>
        <v>0</v>
      </c>
      <c r="S135" s="21">
        <f>IF(Weights!$E135=0,0,$I135*Weights!S135/Weights!$E135)</f>
        <v>0</v>
      </c>
      <c r="T135" s="21">
        <f>IF(Weights!$E135=0,0,$I135*Weights!T135/Weights!$E135)</f>
        <v>0</v>
      </c>
      <c r="U135" s="21">
        <f>IF(Weights!$E135=0,0,$I135*Weights!U135/Weights!$E135)</f>
        <v>0</v>
      </c>
      <c r="V135" s="21">
        <f>IF(Weights!$E135=0,0,$I135*Weights!V135/Weights!$E135)</f>
        <v>0</v>
      </c>
      <c r="W135" s="21">
        <f>IF(Weights!$E135=0,0,$I135*Weights!W135/Weights!$E135)</f>
        <v>0</v>
      </c>
      <c r="X135" s="21">
        <f>IF(Weights!$E135=0,0,$I135*Weights!X135/Weights!$E135)</f>
        <v>0</v>
      </c>
      <c r="Y135" s="21">
        <f>IF(Weights!$E135=0,0,$I135*Weights!Y135/Weights!$E135)</f>
        <v>0</v>
      </c>
      <c r="Z135" s="21">
        <f>IF(Weights!$E135=0,0,$I135*Weights!Z135/Weights!$E135)</f>
        <v>0</v>
      </c>
      <c r="AA135" s="21">
        <f>IF(Weights!$E135=0,0,$I135*Weights!AA135/Weights!$E135)</f>
        <v>0</v>
      </c>
      <c r="AB135" s="21">
        <f>IF(Weights!$E135=0,0,$I135*Weights!AB135/Weights!$E135)</f>
        <v>0</v>
      </c>
      <c r="AC135" s="18">
        <f>IF(Weights!$E135=0,0,$I135*Weights!AC135/Weights!$E135)</f>
        <v>0</v>
      </c>
      <c r="AD135" s="21">
        <f>IF(Weights!$E135=0,0,$I135*Weights!AD135/Weights!$E135)</f>
        <v>0</v>
      </c>
      <c r="AE135" s="21">
        <f>IF(Weights!$E135=0,0,$I135*Weights!AE135/Weights!$E135)</f>
        <v>0</v>
      </c>
      <c r="AF135" s="21">
        <f>IF(Weights!$E135=0,0,$I135*Weights!AF135/Weights!$E135)</f>
        <v>0</v>
      </c>
      <c r="AG135" s="21">
        <f>IF(Weights!$E135=0,0,$I135*Weights!AG135/Weights!$E135)</f>
        <v>0</v>
      </c>
      <c r="AH135" s="21">
        <f>IF(Weights!$E135=0,0,$I135*Weights!AH135/Weights!$E135)</f>
        <v>0</v>
      </c>
      <c r="AI135" s="21">
        <f>IF(Weights!$E135=0,0,$I135*Weights!AI135/Weights!$E135)</f>
        <v>0</v>
      </c>
      <c r="AJ135" s="21">
        <f>IF(Weights!$E135=0,0,$I135*Weights!AJ135/Weights!$E135)</f>
        <v>0</v>
      </c>
      <c r="AK135" s="21">
        <f>IF(Weights!$E135=0,0,$I135*Weights!AK135/Weights!$E135)</f>
        <v>0</v>
      </c>
      <c r="AL135" s="21">
        <f>IF(Weights!$E135=0,0,$I135*Weights!AL135/Weights!$E135)</f>
        <v>0</v>
      </c>
      <c r="AM135" s="21">
        <f>IF(Weights!$E135=0,0,$I135*Weights!AM135/Weights!$E135)</f>
        <v>0</v>
      </c>
      <c r="AN135" s="21">
        <f>IF(Weights!$E135=0,0,$I135*Weights!AN135/Weights!$E135)</f>
        <v>0</v>
      </c>
      <c r="AO135" s="21">
        <f>IF(Weights!$E135=0,0,$I135*Weights!AO135/Weights!$E135)</f>
        <v>0</v>
      </c>
      <c r="AP135" s="21">
        <f>IF(Weights!$E135=0,0,$I135*Weights!AP135/Weights!$E135)</f>
        <v>0</v>
      </c>
      <c r="AQ135" s="21">
        <f>IF(Weights!$E135=0,0,$I135*Weights!AQ135/Weights!$E135)</f>
        <v>0</v>
      </c>
      <c r="AR135" s="21">
        <f>IF(Weights!$E135=0,0,$I135*Weights!AR135/Weights!$E135)</f>
        <v>0</v>
      </c>
      <c r="AS135" s="21">
        <f>IF(Weights!$E135=0,0,$I135*Weights!AS135/Weights!$E135)</f>
        <v>0</v>
      </c>
      <c r="AT135" s="21">
        <f>IF(Weights!$E135=0,0,$I135*Weights!AT135/Weights!$E135)</f>
        <v>0</v>
      </c>
      <c r="AU135" s="21">
        <f>IF(Weights!$E135=0,0,$I135*Weights!AU135/Weights!$E135)</f>
        <v>0</v>
      </c>
      <c r="AV135" s="21">
        <f>IF(Weights!$E135=0,0,$I135*Weights!AV135/Weights!$E135)</f>
        <v>0</v>
      </c>
      <c r="AW135" s="21">
        <f>IF(Weights!$E135=0,0,$I135*Weights!AW135/Weights!$E135)</f>
        <v>0</v>
      </c>
      <c r="AX135" s="21">
        <f>IF(Weights!$E135=0,0,$I135*Weights!AX135/Weights!$E135)</f>
        <v>0</v>
      </c>
      <c r="AY135" s="21">
        <f>IF(Weights!$E135=0,0,$I135*Weights!AY135/Weights!$E135)</f>
        <v>0</v>
      </c>
      <c r="AZ135" s="21">
        <f>IF(Weights!$E135=0,0,$I135*Weights!AZ135/Weights!$E135)</f>
        <v>0</v>
      </c>
      <c r="BA135" s="21">
        <f>IF(Weights!$E135=0,0,$I135*Weights!BA135/Weights!$E135)</f>
        <v>0</v>
      </c>
      <c r="BB135" s="21">
        <f>IF(Weights!$E135=0,0,$I135*Weights!BB135/Weights!$E135)</f>
        <v>0</v>
      </c>
      <c r="BC135" s="21">
        <f>IF(Weights!$E135=0,0,$I135*Weights!BC135/Weights!$E135)</f>
        <v>0</v>
      </c>
      <c r="BD135" s="21">
        <f>IF(Weights!$E135=0,0,$I135*Weights!BD135/Weights!$E135)</f>
        <v>0</v>
      </c>
      <c r="BE135" s="21">
        <f>IF(Weights!$E135=0,0,$I135*Weights!BE135/Weights!$E135)</f>
        <v>0</v>
      </c>
      <c r="BF135" s="21">
        <f>IF(Weights!$E135=0,0,$I135*Weights!BF135/Weights!$E135)</f>
        <v>0</v>
      </c>
      <c r="BG135" s="21">
        <f>IF(Weights!$E135=0,0,$I135*Weights!BG135/Weights!$E135)</f>
        <v>0</v>
      </c>
      <c r="BH135" s="21">
        <f>IF(Weights!$E135=0,0,$I135*Weights!BH135/Weights!$E135)</f>
        <v>0</v>
      </c>
      <c r="BI135" s="21">
        <f>IF(Weights!$E135=0,0,$I135*Weights!BI135/Weights!$E135)</f>
        <v>0</v>
      </c>
      <c r="BJ135" s="21">
        <f>IF(Weights!$E135=0,0,$I135*Weights!BJ135/Weights!$E135)</f>
        <v>0</v>
      </c>
      <c r="BK135" s="21">
        <f>IF(Weights!$E135=0,0,$I135*Weights!BK135/Weights!$E135)</f>
        <v>0</v>
      </c>
      <c r="BL135" s="21">
        <f>IF(Weights!$E135=0,0,$I135*Weights!BL135/Weights!$E135)</f>
        <v>0</v>
      </c>
      <c r="BM135" s="21">
        <f>IF(Weights!$E135=0,0,$I135*Weights!BM135/Weights!$E135)</f>
        <v>0</v>
      </c>
      <c r="BN135" s="21">
        <f>IF(Weights!$E135=0,0,$I135*Weights!BN135/Weights!$E135)</f>
        <v>0</v>
      </c>
      <c r="BO135" s="21">
        <f>IF(Weights!$E135=0,0,$I135*Weights!BO135/Weights!$E135)</f>
        <v>0</v>
      </c>
      <c r="BP135" s="21">
        <f>IF(Weights!$E135=0,0,$I135*Weights!BP135/Weights!$E135)</f>
        <v>0</v>
      </c>
      <c r="BQ135" s="21">
        <f>IF(Weights!$E135=0,0,$I135*Weights!BQ135/Weights!$E135)</f>
        <v>0</v>
      </c>
      <c r="BR135" s="21">
        <f>IF(Weights!$E135=0,0,$I135*Weights!BR135/Weights!$E135)</f>
        <v>0</v>
      </c>
      <c r="BS135" s="21">
        <f>IF(Weights!$E135=0,0,$I135*Weights!BS135/Weights!$E135)</f>
        <v>0</v>
      </c>
      <c r="BT135" s="21">
        <f>IF(Weights!$E135=0,0,$I135*Weights!BT135/Weights!$E135)</f>
        <v>0</v>
      </c>
      <c r="BU135" s="21">
        <f>IF(Weights!$E135=0,0,$I135*Weights!BU135/Weights!$E135)</f>
        <v>0</v>
      </c>
      <c r="BV135" s="21">
        <f>IF(Weights!$E135=0,0,$I135*Weights!BV135/Weights!$E135)</f>
        <v>0</v>
      </c>
      <c r="BW135" s="21">
        <f>IF(Weights!$E135=0,0,$I135*Weights!BW135/Weights!$E135)</f>
        <v>0</v>
      </c>
      <c r="BX135" s="21">
        <f>IF(Weights!$E135=0,0,$I135*Weights!BX135/Weights!$E135)</f>
        <v>0</v>
      </c>
      <c r="BY135" s="21">
        <f>IF(Weights!$E135=0,0,$I135*Weights!BY135/Weights!$E135)</f>
        <v>0</v>
      </c>
      <c r="BZ135" s="21">
        <f>IF(Weights!$E135=0,0,$I135*Weights!BZ135/Weights!$E135)</f>
        <v>0</v>
      </c>
      <c r="CA135" s="21">
        <f>IF(Weights!$E135=0,0,$I135*Weights!CA135/Weights!$E135)</f>
        <v>0</v>
      </c>
      <c r="CB135" s="21">
        <f>IF(Weights!$E135=0,0,$I135*Weights!CB135/Weights!$E135)</f>
        <v>0</v>
      </c>
      <c r="CC135" s="21">
        <f>IF(Weights!$E135=0,0,$I135*Weights!CC135/Weights!$E135)</f>
        <v>0</v>
      </c>
      <c r="CD135" s="21">
        <f>IF(Weights!$E135=0,0,$I135*Weights!CD135/Weights!$E135)</f>
        <v>0</v>
      </c>
      <c r="CE135" s="21">
        <f>IF(Weights!$E135=0,0,$I135*Weights!CE135/Weights!$E135)</f>
        <v>0</v>
      </c>
      <c r="CF135" s="21">
        <f>IF(Weights!$E135=0,0,$I135*Weights!CF135/Weights!$E135)</f>
        <v>0</v>
      </c>
      <c r="CG135" s="21">
        <f>IF(Weights!$E135=0,0,$I135*Weights!CG135/Weights!$E135)</f>
        <v>0</v>
      </c>
      <c r="CH135" s="21">
        <f>IF(Weights!$E135=0,0,$I135*Weights!CH135/Weights!$E135)</f>
        <v>0</v>
      </c>
      <c r="CI135" s="21">
        <f>IF(Weights!$E135=0,0,$I135*Weights!CI135/Weights!$E135)</f>
        <v>0</v>
      </c>
      <c r="CJ135" s="21">
        <f>IF(Weights!$E135=0,0,$I135*Weights!CJ135/Weights!$E135)</f>
        <v>0</v>
      </c>
      <c r="CK135" s="21">
        <f>IF(Weights!$E135=0,0,$I135*Weights!CK135/Weights!$E135)</f>
        <v>0</v>
      </c>
      <c r="CL135" s="21">
        <f>IF(Weights!$E135=0,0,$I135*Weights!CL135/Weights!$E135)</f>
        <v>0</v>
      </c>
      <c r="CM135" s="21">
        <f>IF(Weights!$E135=0,0,$I135*Weights!CM135/Weights!$E135)</f>
        <v>0</v>
      </c>
      <c r="CN135" s="21">
        <f>IF(Weights!$E135=0,0,$I135*Weights!CN135/Weights!$E135)</f>
        <v>0</v>
      </c>
      <c r="CO135" s="21">
        <f>IF(Weights!$E135=0,0,$I135*Weights!CO135/Weights!$E135)</f>
        <v>0</v>
      </c>
      <c r="CP135" s="21">
        <f>IF(Weights!$E135=0,0,$I135*Weights!CP135/Weights!$E135)</f>
        <v>0</v>
      </c>
      <c r="CQ135" s="21">
        <f>IF(Weights!$E135=0,0,$I135*Weights!CQ135/Weights!$E135)</f>
        <v>0</v>
      </c>
      <c r="CR135" s="21">
        <f>IF(Weights!$E135=0,0,$I135*Weights!CR135/Weights!$E135)</f>
        <v>0</v>
      </c>
      <c r="CS135" s="21">
        <f>IF(Weights!$E135=0,0,$I135*Weights!CS135/Weights!$E135)</f>
        <v>0</v>
      </c>
      <c r="CT135" s="21">
        <f>IF(Weights!$E135=0,0,$I135*Weights!CT135/Weights!$E135)</f>
        <v>0</v>
      </c>
      <c r="CU135" s="21">
        <f>IF(Weights!$E135=0,0,$I135*Weights!CU135/Weights!$E135)</f>
        <v>0</v>
      </c>
      <c r="CV135" s="21">
        <f>IF(Weights!$E135=0,0,$I135*Weights!CV135/Weights!$E135)</f>
        <v>0</v>
      </c>
      <c r="CW135" s="21">
        <f>IF(Weights!$E135=0,0,$I135*Weights!CW135/Weights!$E135)</f>
        <v>0</v>
      </c>
      <c r="CX135" s="21">
        <f>IF(Weights!$E135=0,0,$I135*Weights!CX135/Weights!$E135)</f>
        <v>0</v>
      </c>
      <c r="CY135" s="21">
        <f>IF(Weights!$E135=0,0,$I135*Weights!CY135/Weights!$E135)</f>
        <v>0</v>
      </c>
      <c r="CZ135" s="21">
        <f>IF(Weights!$E135=0,0,$I135*Weights!CZ135/Weights!$E135)</f>
        <v>0</v>
      </c>
      <c r="DA135" s="21">
        <f>IF(Weights!$E135=0,0,$I135*Weights!DA135/Weights!$E135)</f>
        <v>0</v>
      </c>
      <c r="DB135" s="21">
        <f>IF(Weights!$E135=0,0,$I135*Weights!DB135/Weights!$E135)</f>
        <v>0</v>
      </c>
      <c r="DC135" s="21">
        <f>IF(Weights!$E135=0,0,$I135*Weights!DC135/Weights!$E135)</f>
        <v>0</v>
      </c>
      <c r="DD135" s="21">
        <f>IF(Weights!$E135=0,0,$I135*Weights!DD135/Weights!$E135)</f>
        <v>0</v>
      </c>
      <c r="DE135" s="21">
        <f>IF(Weights!$E135=0,0,$I135*Weights!DE135/Weights!$E135)</f>
        <v>0</v>
      </c>
      <c r="DF135" s="21">
        <f>IF(Weights!$E135=0,0,$I135*Weights!DF135/Weights!$E135)</f>
        <v>0</v>
      </c>
      <c r="DG135" s="21">
        <f>IF(Weights!$E135=0,0,$I135*Weights!DG135/Weights!$E135)</f>
        <v>0</v>
      </c>
      <c r="DH135" s="21">
        <f>IF(Weights!$E135=0,0,$I135*Weights!DH135/Weights!$E135)</f>
        <v>0</v>
      </c>
      <c r="DI135" s="21">
        <f>IF(Weights!$E135=0,0,$I135*Weights!DI135/Weights!$E135)</f>
        <v>0</v>
      </c>
      <c r="DJ135" s="21">
        <f>IF(Weights!$E135=0,0,$I135*Weights!DJ135/Weights!$E135)</f>
        <v>0</v>
      </c>
      <c r="DK135" s="21">
        <f>IF(Weights!$E135=0,0,$I135*Weights!DK135/Weights!$E135)</f>
        <v>0</v>
      </c>
      <c r="DL135" s="21">
        <f>IF(Weights!$E135=0,0,$I135*Weights!DL135/Weights!$E135)</f>
        <v>0</v>
      </c>
      <c r="DM135" s="21">
        <f>IF(Weights!$E135=0,0,$I135*Weights!DM135/Weights!$E135)</f>
        <v>0</v>
      </c>
      <c r="DN135" s="21">
        <f>IF(Weights!$E135=0,0,$I135*Weights!DN135/Weights!$E135)</f>
        <v>0</v>
      </c>
      <c r="DO135" s="21">
        <f>IF(Weights!$E135=0,0,$I135*Weights!DO135/Weights!$E135)</f>
        <v>0</v>
      </c>
      <c r="DP135" s="21">
        <f>IF(Weights!$E135=0,0,$I135*Weights!DP135/Weights!$E135)</f>
        <v>0</v>
      </c>
      <c r="DQ135" s="21">
        <f>IF(Weights!$E135=0,0,$I135*Weights!DQ135/Weights!$E135)</f>
        <v>0</v>
      </c>
      <c r="DR135" s="21">
        <f>IF(Weights!$E135=0,0,$I135*Weights!DR135/Weights!$E135)</f>
        <v>0</v>
      </c>
      <c r="DS135" s="21">
        <f>IF(Weights!$E135=0,0,$I135*Weights!DS135/Weights!$E135)</f>
        <v>0</v>
      </c>
      <c r="DT135" s="21">
        <f>IF(Weights!$E135=0,0,$I135*Weights!DT135/Weights!$E135)</f>
        <v>0</v>
      </c>
      <c r="DU135" s="21">
        <f>IF(Weights!$E135=0,0,$I135*Weights!DU135/Weights!$E135)</f>
        <v>0</v>
      </c>
      <c r="DV135" s="21">
        <f>IF(Weights!$E135=0,0,$I135*Weights!DV135/Weights!$E135)</f>
        <v>0</v>
      </c>
      <c r="DW135" s="21">
        <f>IF(Weights!$E135=0,0,$I135*Weights!DW135/Weights!$E135)</f>
        <v>0</v>
      </c>
      <c r="DX135" s="21">
        <f>IF(Weights!$E135=0,0,$I135*Weights!DX135/Weights!$E135)</f>
        <v>0</v>
      </c>
      <c r="DY135" s="21">
        <f>IF(Weights!$E135=0,0,$I135*Weights!DY135/Weights!$E135)</f>
        <v>0</v>
      </c>
      <c r="DZ135" s="21">
        <f>IF(Weights!$E135=0,0,$I135*Weights!DZ135/Weights!$E135)</f>
        <v>0</v>
      </c>
      <c r="EA135" s="21">
        <f>IF(Weights!$E135=0,0,$I135*Weights!EA135/Weights!$E135)</f>
        <v>0</v>
      </c>
      <c r="EB135" s="21">
        <f>IF(Weights!$E135=0,0,$I135*Weights!EB135/Weights!$E135)</f>
        <v>0</v>
      </c>
      <c r="EC135" s="21">
        <f>IF(Weights!$E135=0,0,$I135*Weights!EC135/Weights!$E135)</f>
        <v>0</v>
      </c>
      <c r="ED135" s="21">
        <f>IF(Weights!$E135=0,0,$I135*Weights!ED135/Weights!$E135)</f>
        <v>0</v>
      </c>
      <c r="EE135" s="21">
        <f>IF(Weights!$E135=0,0,$I135*Weights!EE135/Weights!$E135)</f>
        <v>0</v>
      </c>
      <c r="EF135" s="21">
        <f>IF(Weights!$E135=0,0,$I135*Weights!EF135/Weights!$E135)</f>
        <v>0</v>
      </c>
      <c r="EG135" s="21">
        <f>IF(Weights!$E135=0,0,$I135*Weights!EG135/Weights!$E135)</f>
        <v>0</v>
      </c>
      <c r="EH135" s="21">
        <f>IF(Weights!$E135=0,0,$I135*Weights!EH135/Weights!$E135)</f>
        <v>0</v>
      </c>
      <c r="EI135" s="21">
        <f>IF(Weights!$E135=0,0,$I135*Weights!EI135/Weights!$E135)</f>
        <v>0</v>
      </c>
      <c r="EJ135" s="21">
        <f>IF(Weights!$E135=0,0,$I135*Weights!EJ135/Weights!$E135)</f>
        <v>0</v>
      </c>
      <c r="EK135" s="21">
        <f>IF(Weights!$E135=0,0,$I135*Weights!EK135/Weights!$E135)</f>
        <v>0</v>
      </c>
      <c r="EL135" s="21">
        <f>IF(Weights!$E135=0,0,$I135*Weights!EL135/Weights!$E135)</f>
        <v>0</v>
      </c>
      <c r="EM135" s="21">
        <f>IF(Weights!$E135=0,0,$I135*Weights!EM135/Weights!$E135)</f>
        <v>0</v>
      </c>
      <c r="EN135" s="21">
        <f>IF(Weights!$E135=0,0,$I135*Weights!EN135/Weights!$E135)</f>
        <v>0</v>
      </c>
      <c r="EO135" s="21">
        <f>IF(Weights!$E135=0,0,$I135*Weights!EO135/Weights!$E135)</f>
        <v>0</v>
      </c>
      <c r="EP135" s="21">
        <f>IF(Weights!$E135=0,0,$I135*Weights!EP135/Weights!$E135)</f>
        <v>0</v>
      </c>
      <c r="EQ135" s="21">
        <f>IF(Weights!$E135=0,0,$I135*Weights!EQ135/Weights!$E135)</f>
        <v>0</v>
      </c>
      <c r="ER135" s="21">
        <f>IF(Weights!$E135=0,0,$I135*Weights!ER135/Weights!$E135)</f>
        <v>0</v>
      </c>
      <c r="ES135" s="21">
        <f>IF(Weights!$E135=0,0,$I135*Weights!ES135/Weights!$E135)</f>
        <v>0</v>
      </c>
      <c r="ET135" s="21">
        <f>IF(Weights!$E135=0,0,$I135*Weights!ET135/Weights!$E135)</f>
        <v>0</v>
      </c>
      <c r="EU135" s="21">
        <f>IF(Weights!$E135=0,0,$I135*Weights!EU135/Weights!$E135)</f>
        <v>0</v>
      </c>
      <c r="EV135" s="21">
        <f>IF(Weights!$E135=0,0,$I135*Weights!EV135/Weights!$E135)</f>
        <v>0</v>
      </c>
      <c r="EW135" s="21">
        <f>IF(Weights!$E135=0,0,$I135*Weights!EW135/Weights!$E135)</f>
        <v>0</v>
      </c>
      <c r="EX135" s="21">
        <f>IF(Weights!$E135=0,0,$I135*Weights!EX135/Weights!$E135)</f>
        <v>0</v>
      </c>
      <c r="EY135" s="21">
        <f>IF(Weights!$E135=0,0,$I135*Weights!EY135/Weights!$E135)</f>
        <v>0</v>
      </c>
      <c r="EZ135" s="21">
        <f>IF(Weights!$E135=0,0,$I135*Weights!EZ135/Weights!$E135)</f>
        <v>0</v>
      </c>
      <c r="FA135" s="21">
        <f>IF(Weights!$E135=0,0,$I135*Weights!FA135/Weights!$E135)</f>
        <v>0</v>
      </c>
      <c r="FB135" s="21">
        <f>IF(Weights!$E135=0,0,$I135*Weights!FB135/Weights!$E135)</f>
        <v>0</v>
      </c>
      <c r="FC135" s="21">
        <f>IF(Weights!$E135=0,0,$I135*Weights!FC135/Weights!$E135)</f>
        <v>0</v>
      </c>
      <c r="FD135" s="21">
        <f>IF(Weights!$E135=0,0,$I135*Weights!FD135/Weights!$E135)</f>
        <v>0</v>
      </c>
      <c r="FE135" s="21">
        <f>IF(Weights!$E135=0,0,$I135*Weights!FE135/Weights!$E135)</f>
        <v>0</v>
      </c>
      <c r="FF135" s="21">
        <f>IF(Weights!$E135=0,0,$I135*Weights!FF135/Weights!$E135)</f>
        <v>0</v>
      </c>
      <c r="FG135" s="21">
        <f>IF(Weights!$E135=0,0,$I135*Weights!FG135/Weights!$E135)</f>
        <v>0</v>
      </c>
      <c r="FH135" s="21">
        <f>IF(Weights!$E135=0,0,$I135*Weights!FH135/Weights!$E135)</f>
        <v>0</v>
      </c>
      <c r="FI135" s="21">
        <f>IF(Weights!$E135=0,0,$I135*Weights!FI135/Weights!$E135)</f>
        <v>0</v>
      </c>
      <c r="FJ135" s="21">
        <f>IF(Weights!$E135=0,0,$I135*Weights!FJ135/Weights!$E135)</f>
        <v>0</v>
      </c>
      <c r="FK135" s="21">
        <f>IF(Weights!$E135=0,0,$I135*Weights!FK135/Weights!$E135)</f>
        <v>0</v>
      </c>
      <c r="FL135" s="21">
        <f>IF(Weights!$E135=0,0,$I135*Weights!FL135/Weights!$E135)</f>
        <v>0</v>
      </c>
      <c r="FM135" s="21">
        <f>IF(Weights!$E135=0,0,$I135*Weights!FM135/Weights!$E135)</f>
        <v>0</v>
      </c>
      <c r="FN135" s="21">
        <f>IF(Weights!$E135=0,0,$I135*Weights!FN135/Weights!$E135)</f>
        <v>0</v>
      </c>
      <c r="FO135" s="21">
        <f>IF(Weights!$E135=0,0,$I135*Weights!FO135/Weights!$E135)</f>
        <v>0</v>
      </c>
      <c r="FP135" s="21">
        <f>IF(Weights!$E135=0,0,$I135*Weights!FP135/Weights!$E135)</f>
        <v>0</v>
      </c>
      <c r="FQ135" s="21">
        <f>IF(Weights!$E135=0,0,$I135*Weights!FQ135/Weights!$E135)</f>
        <v>0</v>
      </c>
      <c r="FR135" s="21">
        <f>IF(Weights!$E135=0,0,$I135*Weights!FR135/Weights!$E135)</f>
        <v>0</v>
      </c>
      <c r="FS135" s="21">
        <f>IF(Weights!$E135=0,0,$I135*Weights!FS135/Weights!$E135)</f>
        <v>0</v>
      </c>
      <c r="FT135" s="21">
        <f>IF(Weights!$E135=0,0,$I135*Weights!FT135/Weights!$E135)</f>
        <v>0</v>
      </c>
      <c r="FU135" s="21">
        <f>IF(Weights!$E135=0,0,$I135*Weights!FU135/Weights!$E135)</f>
        <v>0</v>
      </c>
      <c r="FV135" s="21">
        <f>IF(Weights!$E135=0,0,$I135*Weights!FV135/Weights!$E135)</f>
        <v>0</v>
      </c>
      <c r="FW135" s="21">
        <f>IF(Weights!$E135=0,0,$I135*Weights!FW135/Weights!$E135)</f>
        <v>0</v>
      </c>
      <c r="FX135" s="21">
        <f>IF(Weights!$E135=0,0,$I135*Weights!FX135/Weights!$E135)</f>
        <v>0</v>
      </c>
      <c r="FY135" s="21">
        <f>IF(Weights!$E135=0,0,$I135*Weights!FY135/Weights!$E135)</f>
        <v>0</v>
      </c>
      <c r="FZ135" s="21">
        <f>IF(Weights!$E135=0,0,$I135*Weights!FZ135/Weights!$E135)</f>
        <v>0</v>
      </c>
      <c r="GA135" s="21">
        <f>IF(Weights!$E135=0,0,$I135*Weights!GA135/Weights!$E135)</f>
        <v>0</v>
      </c>
      <c r="GB135" s="21">
        <f>IF(Weights!$E135=0,0,$I135*Weights!GB135/Weights!$E135)</f>
        <v>0</v>
      </c>
      <c r="GC135" s="21">
        <f>IF(Weights!$E135=0,0,$I135*Weights!GC135/Weights!$E135)</f>
        <v>0</v>
      </c>
      <c r="GD135" s="21">
        <f>IF(Weights!$E135=0,0,$I135*Weights!GD135/Weights!$E135)</f>
        <v>0</v>
      </c>
      <c r="GE135" s="21">
        <f>IF(Weights!$E135=0,0,$I135*Weights!GE135/Weights!$E135)</f>
        <v>0</v>
      </c>
      <c r="GF135" s="21">
        <f>IF(Weights!$E135=0,0,$I135*Weights!GF135/Weights!$E135)</f>
        <v>0</v>
      </c>
      <c r="GG135" s="21">
        <f>IF(Weights!$E135=0,0,$I135*Weights!GG135/Weights!$E135)</f>
        <v>0</v>
      </c>
      <c r="GH135" s="21">
        <f>IF(Weights!$E135=0,0,$I135*Weights!GH135/Weights!$E135)</f>
        <v>0</v>
      </c>
      <c r="GI135" s="21">
        <f>IF(Weights!$E135=0,0,$I135*Weights!GI135/Weights!$E135)</f>
        <v>0</v>
      </c>
      <c r="GJ135" s="21">
        <f>IF(Weights!$E135=0,0,$I135*Weights!GJ135/Weights!$E135)</f>
        <v>0</v>
      </c>
      <c r="GK135" s="21">
        <f>IF(Weights!$E135=0,0,$I135*Weights!GK135/Weights!$E135)</f>
        <v>0</v>
      </c>
      <c r="GL135" s="21">
        <f>IF(Weights!$E135=0,0,$I135*Weights!GL135/Weights!$E135)</f>
        <v>0</v>
      </c>
    </row>
    <row r="136" spans="1:194" s="19" customFormat="1" ht="13.5" customHeight="1" outlineLevel="1" x14ac:dyDescent="0.3">
      <c r="A136" s="10" t="s">
        <v>9</v>
      </c>
      <c r="B136" s="11"/>
      <c r="C136" s="12"/>
      <c r="D136" s="22"/>
      <c r="E136" s="22"/>
      <c r="F136" s="22"/>
      <c r="G136" s="13"/>
      <c r="H136" s="14"/>
      <c r="I136" s="23"/>
      <c r="J136" s="20">
        <f>IF(Weights!$E136=0,0,$I136*Weights!J136/Weights!$E136)</f>
        <v>0</v>
      </c>
      <c r="K136" s="21">
        <f>IF(Weights!$E136=0,0,$I136*Weights!K136/Weights!$E136)</f>
        <v>0</v>
      </c>
      <c r="L136" s="21">
        <f>IF(Weights!$E136=0,0,$I136*Weights!L136/Weights!$E136)</f>
        <v>0</v>
      </c>
      <c r="M136" s="21">
        <f>IF(Weights!$E136=0,0,$I136*Weights!M136/Weights!$E136)</f>
        <v>0</v>
      </c>
      <c r="N136" s="21">
        <f>IF(Weights!$E136=0,0,$I136*Weights!N136/Weights!$E136)</f>
        <v>0</v>
      </c>
      <c r="O136" s="21">
        <f>IF(Weights!$E136=0,0,$I136*Weights!O136/Weights!$E136)</f>
        <v>0</v>
      </c>
      <c r="P136" s="21">
        <f>IF(Weights!$E136=0,0,$I136*Weights!P136/Weights!$E136)</f>
        <v>0</v>
      </c>
      <c r="Q136" s="21">
        <f>IF(Weights!$E136=0,0,$I136*Weights!Q136/Weights!$E136)</f>
        <v>0</v>
      </c>
      <c r="R136" s="21">
        <f>IF(Weights!$E136=0,0,$I136*Weights!R136/Weights!$E136)</f>
        <v>0</v>
      </c>
      <c r="S136" s="21">
        <f>IF(Weights!$E136=0,0,$I136*Weights!S136/Weights!$E136)</f>
        <v>0</v>
      </c>
      <c r="T136" s="21">
        <f>IF(Weights!$E136=0,0,$I136*Weights!T136/Weights!$E136)</f>
        <v>0</v>
      </c>
      <c r="U136" s="21">
        <f>IF(Weights!$E136=0,0,$I136*Weights!U136/Weights!$E136)</f>
        <v>0</v>
      </c>
      <c r="V136" s="21">
        <f>IF(Weights!$E136=0,0,$I136*Weights!V136/Weights!$E136)</f>
        <v>0</v>
      </c>
      <c r="W136" s="21">
        <f>IF(Weights!$E136=0,0,$I136*Weights!W136/Weights!$E136)</f>
        <v>0</v>
      </c>
      <c r="X136" s="21">
        <f>IF(Weights!$E136=0,0,$I136*Weights!X136/Weights!$E136)</f>
        <v>0</v>
      </c>
      <c r="Y136" s="21">
        <f>IF(Weights!$E136=0,0,$I136*Weights!Y136/Weights!$E136)</f>
        <v>0</v>
      </c>
      <c r="Z136" s="21">
        <f>IF(Weights!$E136=0,0,$I136*Weights!Z136/Weights!$E136)</f>
        <v>0</v>
      </c>
      <c r="AA136" s="21">
        <f>IF(Weights!$E136=0,0,$I136*Weights!AA136/Weights!$E136)</f>
        <v>0</v>
      </c>
      <c r="AB136" s="21">
        <f>IF(Weights!$E136=0,0,$I136*Weights!AB136/Weights!$E136)</f>
        <v>0</v>
      </c>
      <c r="AC136" s="18">
        <f>IF(Weights!$E136=0,0,$I136*Weights!AC136/Weights!$E136)</f>
        <v>0</v>
      </c>
      <c r="AD136" s="21">
        <f>IF(Weights!$E136=0,0,$I136*Weights!AD136/Weights!$E136)</f>
        <v>0</v>
      </c>
      <c r="AE136" s="21">
        <f>IF(Weights!$E136=0,0,$I136*Weights!AE136/Weights!$E136)</f>
        <v>0</v>
      </c>
      <c r="AF136" s="21">
        <f>IF(Weights!$E136=0,0,$I136*Weights!AF136/Weights!$E136)</f>
        <v>0</v>
      </c>
      <c r="AG136" s="21">
        <f>IF(Weights!$E136=0,0,$I136*Weights!AG136/Weights!$E136)</f>
        <v>0</v>
      </c>
      <c r="AH136" s="21">
        <f>IF(Weights!$E136=0,0,$I136*Weights!AH136/Weights!$E136)</f>
        <v>0</v>
      </c>
      <c r="AI136" s="21">
        <f>IF(Weights!$E136=0,0,$I136*Weights!AI136/Weights!$E136)</f>
        <v>0</v>
      </c>
      <c r="AJ136" s="21">
        <f>IF(Weights!$E136=0,0,$I136*Weights!AJ136/Weights!$E136)</f>
        <v>0</v>
      </c>
      <c r="AK136" s="21">
        <f>IF(Weights!$E136=0,0,$I136*Weights!AK136/Weights!$E136)</f>
        <v>0</v>
      </c>
      <c r="AL136" s="21">
        <f>IF(Weights!$E136=0,0,$I136*Weights!AL136/Weights!$E136)</f>
        <v>0</v>
      </c>
      <c r="AM136" s="21">
        <f>IF(Weights!$E136=0,0,$I136*Weights!AM136/Weights!$E136)</f>
        <v>0</v>
      </c>
      <c r="AN136" s="21">
        <f>IF(Weights!$E136=0,0,$I136*Weights!AN136/Weights!$E136)</f>
        <v>0</v>
      </c>
      <c r="AO136" s="21">
        <f>IF(Weights!$E136=0,0,$I136*Weights!AO136/Weights!$E136)</f>
        <v>0</v>
      </c>
      <c r="AP136" s="21">
        <f>IF(Weights!$E136=0,0,$I136*Weights!AP136/Weights!$E136)</f>
        <v>0</v>
      </c>
      <c r="AQ136" s="21">
        <f>IF(Weights!$E136=0,0,$I136*Weights!AQ136/Weights!$E136)</f>
        <v>0</v>
      </c>
      <c r="AR136" s="21">
        <f>IF(Weights!$E136=0,0,$I136*Weights!AR136/Weights!$E136)</f>
        <v>0</v>
      </c>
      <c r="AS136" s="21">
        <f>IF(Weights!$E136=0,0,$I136*Weights!AS136/Weights!$E136)</f>
        <v>0</v>
      </c>
      <c r="AT136" s="21">
        <f>IF(Weights!$E136=0,0,$I136*Weights!AT136/Weights!$E136)</f>
        <v>0</v>
      </c>
      <c r="AU136" s="21">
        <f>IF(Weights!$E136=0,0,$I136*Weights!AU136/Weights!$E136)</f>
        <v>0</v>
      </c>
      <c r="AV136" s="21">
        <f>IF(Weights!$E136=0,0,$I136*Weights!AV136/Weights!$E136)</f>
        <v>0</v>
      </c>
      <c r="AW136" s="21">
        <f>IF(Weights!$E136=0,0,$I136*Weights!AW136/Weights!$E136)</f>
        <v>0</v>
      </c>
      <c r="AX136" s="21">
        <f>IF(Weights!$E136=0,0,$I136*Weights!AX136/Weights!$E136)</f>
        <v>0</v>
      </c>
      <c r="AY136" s="21">
        <f>IF(Weights!$E136=0,0,$I136*Weights!AY136/Weights!$E136)</f>
        <v>0</v>
      </c>
      <c r="AZ136" s="21">
        <f>IF(Weights!$E136=0,0,$I136*Weights!AZ136/Weights!$E136)</f>
        <v>0</v>
      </c>
      <c r="BA136" s="21">
        <f>IF(Weights!$E136=0,0,$I136*Weights!BA136/Weights!$E136)</f>
        <v>0</v>
      </c>
      <c r="BB136" s="21">
        <f>IF(Weights!$E136=0,0,$I136*Weights!BB136/Weights!$E136)</f>
        <v>0</v>
      </c>
      <c r="BC136" s="21">
        <f>IF(Weights!$E136=0,0,$I136*Weights!BC136/Weights!$E136)</f>
        <v>0</v>
      </c>
      <c r="BD136" s="21">
        <f>IF(Weights!$E136=0,0,$I136*Weights!BD136/Weights!$E136)</f>
        <v>0</v>
      </c>
      <c r="BE136" s="21">
        <f>IF(Weights!$E136=0,0,$I136*Weights!BE136/Weights!$E136)</f>
        <v>0</v>
      </c>
      <c r="BF136" s="21">
        <f>IF(Weights!$E136=0,0,$I136*Weights!BF136/Weights!$E136)</f>
        <v>0</v>
      </c>
      <c r="BG136" s="21">
        <f>IF(Weights!$E136=0,0,$I136*Weights!BG136/Weights!$E136)</f>
        <v>0</v>
      </c>
      <c r="BH136" s="21">
        <f>IF(Weights!$E136=0,0,$I136*Weights!BH136/Weights!$E136)</f>
        <v>0</v>
      </c>
      <c r="BI136" s="21">
        <f>IF(Weights!$E136=0,0,$I136*Weights!BI136/Weights!$E136)</f>
        <v>0</v>
      </c>
      <c r="BJ136" s="21">
        <f>IF(Weights!$E136=0,0,$I136*Weights!BJ136/Weights!$E136)</f>
        <v>0</v>
      </c>
      <c r="BK136" s="21">
        <f>IF(Weights!$E136=0,0,$I136*Weights!BK136/Weights!$E136)</f>
        <v>0</v>
      </c>
      <c r="BL136" s="21">
        <f>IF(Weights!$E136=0,0,$I136*Weights!BL136/Weights!$E136)</f>
        <v>0</v>
      </c>
      <c r="BM136" s="21">
        <f>IF(Weights!$E136=0,0,$I136*Weights!BM136/Weights!$E136)</f>
        <v>0</v>
      </c>
      <c r="BN136" s="21">
        <f>IF(Weights!$E136=0,0,$I136*Weights!BN136/Weights!$E136)</f>
        <v>0</v>
      </c>
      <c r="BO136" s="21">
        <f>IF(Weights!$E136=0,0,$I136*Weights!BO136/Weights!$E136)</f>
        <v>0</v>
      </c>
      <c r="BP136" s="21">
        <f>IF(Weights!$E136=0,0,$I136*Weights!BP136/Weights!$E136)</f>
        <v>0</v>
      </c>
      <c r="BQ136" s="21">
        <f>IF(Weights!$E136=0,0,$I136*Weights!BQ136/Weights!$E136)</f>
        <v>0</v>
      </c>
      <c r="BR136" s="21">
        <f>IF(Weights!$E136=0,0,$I136*Weights!BR136/Weights!$E136)</f>
        <v>0</v>
      </c>
      <c r="BS136" s="21">
        <f>IF(Weights!$E136=0,0,$I136*Weights!BS136/Weights!$E136)</f>
        <v>0</v>
      </c>
      <c r="BT136" s="21">
        <f>IF(Weights!$E136=0,0,$I136*Weights!BT136/Weights!$E136)</f>
        <v>0</v>
      </c>
      <c r="BU136" s="21">
        <f>IF(Weights!$E136=0,0,$I136*Weights!BU136/Weights!$E136)</f>
        <v>0</v>
      </c>
      <c r="BV136" s="21">
        <f>IF(Weights!$E136=0,0,$I136*Weights!BV136/Weights!$E136)</f>
        <v>0</v>
      </c>
      <c r="BW136" s="21">
        <f>IF(Weights!$E136=0,0,$I136*Weights!BW136/Weights!$E136)</f>
        <v>0</v>
      </c>
      <c r="BX136" s="21">
        <f>IF(Weights!$E136=0,0,$I136*Weights!BX136/Weights!$E136)</f>
        <v>0</v>
      </c>
      <c r="BY136" s="21">
        <f>IF(Weights!$E136=0,0,$I136*Weights!BY136/Weights!$E136)</f>
        <v>0</v>
      </c>
      <c r="BZ136" s="21">
        <f>IF(Weights!$E136=0,0,$I136*Weights!BZ136/Weights!$E136)</f>
        <v>0</v>
      </c>
      <c r="CA136" s="21">
        <f>IF(Weights!$E136=0,0,$I136*Weights!CA136/Weights!$E136)</f>
        <v>0</v>
      </c>
      <c r="CB136" s="21">
        <f>IF(Weights!$E136=0,0,$I136*Weights!CB136/Weights!$E136)</f>
        <v>0</v>
      </c>
      <c r="CC136" s="21">
        <f>IF(Weights!$E136=0,0,$I136*Weights!CC136/Weights!$E136)</f>
        <v>0</v>
      </c>
      <c r="CD136" s="21">
        <f>IF(Weights!$E136=0,0,$I136*Weights!CD136/Weights!$E136)</f>
        <v>0</v>
      </c>
      <c r="CE136" s="21">
        <f>IF(Weights!$E136=0,0,$I136*Weights!CE136/Weights!$E136)</f>
        <v>0</v>
      </c>
      <c r="CF136" s="21">
        <f>IF(Weights!$E136=0,0,$I136*Weights!CF136/Weights!$E136)</f>
        <v>0</v>
      </c>
      <c r="CG136" s="21">
        <f>IF(Weights!$E136=0,0,$I136*Weights!CG136/Weights!$E136)</f>
        <v>0</v>
      </c>
      <c r="CH136" s="21">
        <f>IF(Weights!$E136=0,0,$I136*Weights!CH136/Weights!$E136)</f>
        <v>0</v>
      </c>
      <c r="CI136" s="21">
        <f>IF(Weights!$E136=0,0,$I136*Weights!CI136/Weights!$E136)</f>
        <v>0</v>
      </c>
      <c r="CJ136" s="21">
        <f>IF(Weights!$E136=0,0,$I136*Weights!CJ136/Weights!$E136)</f>
        <v>0</v>
      </c>
      <c r="CK136" s="21">
        <f>IF(Weights!$E136=0,0,$I136*Weights!CK136/Weights!$E136)</f>
        <v>0</v>
      </c>
      <c r="CL136" s="21">
        <f>IF(Weights!$E136=0,0,$I136*Weights!CL136/Weights!$E136)</f>
        <v>0</v>
      </c>
      <c r="CM136" s="21">
        <f>IF(Weights!$E136=0,0,$I136*Weights!CM136/Weights!$E136)</f>
        <v>0</v>
      </c>
      <c r="CN136" s="21">
        <f>IF(Weights!$E136=0,0,$I136*Weights!CN136/Weights!$E136)</f>
        <v>0</v>
      </c>
      <c r="CO136" s="21">
        <f>IF(Weights!$E136=0,0,$I136*Weights!CO136/Weights!$E136)</f>
        <v>0</v>
      </c>
      <c r="CP136" s="21">
        <f>IF(Weights!$E136=0,0,$I136*Weights!CP136/Weights!$E136)</f>
        <v>0</v>
      </c>
      <c r="CQ136" s="21">
        <f>IF(Weights!$E136=0,0,$I136*Weights!CQ136/Weights!$E136)</f>
        <v>0</v>
      </c>
      <c r="CR136" s="21">
        <f>IF(Weights!$E136=0,0,$I136*Weights!CR136/Weights!$E136)</f>
        <v>0</v>
      </c>
      <c r="CS136" s="21">
        <f>IF(Weights!$E136=0,0,$I136*Weights!CS136/Weights!$E136)</f>
        <v>0</v>
      </c>
      <c r="CT136" s="21">
        <f>IF(Weights!$E136=0,0,$I136*Weights!CT136/Weights!$E136)</f>
        <v>0</v>
      </c>
      <c r="CU136" s="21">
        <f>IF(Weights!$E136=0,0,$I136*Weights!CU136/Weights!$E136)</f>
        <v>0</v>
      </c>
      <c r="CV136" s="21">
        <f>IF(Weights!$E136=0,0,$I136*Weights!CV136/Weights!$E136)</f>
        <v>0</v>
      </c>
      <c r="CW136" s="21">
        <f>IF(Weights!$E136=0,0,$I136*Weights!CW136/Weights!$E136)</f>
        <v>0</v>
      </c>
      <c r="CX136" s="21">
        <f>IF(Weights!$E136=0,0,$I136*Weights!CX136/Weights!$E136)</f>
        <v>0</v>
      </c>
      <c r="CY136" s="21">
        <f>IF(Weights!$E136=0,0,$I136*Weights!CY136/Weights!$E136)</f>
        <v>0</v>
      </c>
      <c r="CZ136" s="21">
        <f>IF(Weights!$E136=0,0,$I136*Weights!CZ136/Weights!$E136)</f>
        <v>0</v>
      </c>
      <c r="DA136" s="21">
        <f>IF(Weights!$E136=0,0,$I136*Weights!DA136/Weights!$E136)</f>
        <v>0</v>
      </c>
      <c r="DB136" s="21">
        <f>IF(Weights!$E136=0,0,$I136*Weights!DB136/Weights!$E136)</f>
        <v>0</v>
      </c>
      <c r="DC136" s="21">
        <f>IF(Weights!$E136=0,0,$I136*Weights!DC136/Weights!$E136)</f>
        <v>0</v>
      </c>
      <c r="DD136" s="21">
        <f>IF(Weights!$E136=0,0,$I136*Weights!DD136/Weights!$E136)</f>
        <v>0</v>
      </c>
      <c r="DE136" s="21">
        <f>IF(Weights!$E136=0,0,$I136*Weights!DE136/Weights!$E136)</f>
        <v>0</v>
      </c>
      <c r="DF136" s="21">
        <f>IF(Weights!$E136=0,0,$I136*Weights!DF136/Weights!$E136)</f>
        <v>0</v>
      </c>
      <c r="DG136" s="21">
        <f>IF(Weights!$E136=0,0,$I136*Weights!DG136/Weights!$E136)</f>
        <v>0</v>
      </c>
      <c r="DH136" s="21">
        <f>IF(Weights!$E136=0,0,$I136*Weights!DH136/Weights!$E136)</f>
        <v>0</v>
      </c>
      <c r="DI136" s="21">
        <f>IF(Weights!$E136=0,0,$I136*Weights!DI136/Weights!$E136)</f>
        <v>0</v>
      </c>
      <c r="DJ136" s="21">
        <f>IF(Weights!$E136=0,0,$I136*Weights!DJ136/Weights!$E136)</f>
        <v>0</v>
      </c>
      <c r="DK136" s="21">
        <f>IF(Weights!$E136=0,0,$I136*Weights!DK136/Weights!$E136)</f>
        <v>0</v>
      </c>
      <c r="DL136" s="21">
        <f>IF(Weights!$E136=0,0,$I136*Weights!DL136/Weights!$E136)</f>
        <v>0</v>
      </c>
      <c r="DM136" s="21">
        <f>IF(Weights!$E136=0,0,$I136*Weights!DM136/Weights!$E136)</f>
        <v>0</v>
      </c>
      <c r="DN136" s="21">
        <f>IF(Weights!$E136=0,0,$I136*Weights!DN136/Weights!$E136)</f>
        <v>0</v>
      </c>
      <c r="DO136" s="21">
        <f>IF(Weights!$E136=0,0,$I136*Weights!DO136/Weights!$E136)</f>
        <v>0</v>
      </c>
      <c r="DP136" s="21">
        <f>IF(Weights!$E136=0,0,$I136*Weights!DP136/Weights!$E136)</f>
        <v>0</v>
      </c>
      <c r="DQ136" s="21">
        <f>IF(Weights!$E136=0,0,$I136*Weights!DQ136/Weights!$E136)</f>
        <v>0</v>
      </c>
      <c r="DR136" s="21">
        <f>IF(Weights!$E136=0,0,$I136*Weights!DR136/Weights!$E136)</f>
        <v>0</v>
      </c>
      <c r="DS136" s="21">
        <f>IF(Weights!$E136=0,0,$I136*Weights!DS136/Weights!$E136)</f>
        <v>0</v>
      </c>
      <c r="DT136" s="21">
        <f>IF(Weights!$E136=0,0,$I136*Weights!DT136/Weights!$E136)</f>
        <v>0</v>
      </c>
      <c r="DU136" s="21">
        <f>IF(Weights!$E136=0,0,$I136*Weights!DU136/Weights!$E136)</f>
        <v>0</v>
      </c>
      <c r="DV136" s="21">
        <f>IF(Weights!$E136=0,0,$I136*Weights!DV136/Weights!$E136)</f>
        <v>0</v>
      </c>
      <c r="DW136" s="21">
        <f>IF(Weights!$E136=0,0,$I136*Weights!DW136/Weights!$E136)</f>
        <v>0</v>
      </c>
      <c r="DX136" s="21">
        <f>IF(Weights!$E136=0,0,$I136*Weights!DX136/Weights!$E136)</f>
        <v>0</v>
      </c>
      <c r="DY136" s="21">
        <f>IF(Weights!$E136=0,0,$I136*Weights!DY136/Weights!$E136)</f>
        <v>0</v>
      </c>
      <c r="DZ136" s="21">
        <f>IF(Weights!$E136=0,0,$I136*Weights!DZ136/Weights!$E136)</f>
        <v>0</v>
      </c>
      <c r="EA136" s="21">
        <f>IF(Weights!$E136=0,0,$I136*Weights!EA136/Weights!$E136)</f>
        <v>0</v>
      </c>
      <c r="EB136" s="21">
        <f>IF(Weights!$E136=0,0,$I136*Weights!EB136/Weights!$E136)</f>
        <v>0</v>
      </c>
      <c r="EC136" s="21">
        <f>IF(Weights!$E136=0,0,$I136*Weights!EC136/Weights!$E136)</f>
        <v>0</v>
      </c>
      <c r="ED136" s="21">
        <f>IF(Weights!$E136=0,0,$I136*Weights!ED136/Weights!$E136)</f>
        <v>0</v>
      </c>
      <c r="EE136" s="21">
        <f>IF(Weights!$E136=0,0,$I136*Weights!EE136/Weights!$E136)</f>
        <v>0</v>
      </c>
      <c r="EF136" s="21">
        <f>IF(Weights!$E136=0,0,$I136*Weights!EF136/Weights!$E136)</f>
        <v>0</v>
      </c>
      <c r="EG136" s="21">
        <f>IF(Weights!$E136=0,0,$I136*Weights!EG136/Weights!$E136)</f>
        <v>0</v>
      </c>
      <c r="EH136" s="21">
        <f>IF(Weights!$E136=0,0,$I136*Weights!EH136/Weights!$E136)</f>
        <v>0</v>
      </c>
      <c r="EI136" s="21">
        <f>IF(Weights!$E136=0,0,$I136*Weights!EI136/Weights!$E136)</f>
        <v>0</v>
      </c>
      <c r="EJ136" s="21">
        <f>IF(Weights!$E136=0,0,$I136*Weights!EJ136/Weights!$E136)</f>
        <v>0</v>
      </c>
      <c r="EK136" s="21">
        <f>IF(Weights!$E136=0,0,$I136*Weights!EK136/Weights!$E136)</f>
        <v>0</v>
      </c>
      <c r="EL136" s="21">
        <f>IF(Weights!$E136=0,0,$I136*Weights!EL136/Weights!$E136)</f>
        <v>0</v>
      </c>
      <c r="EM136" s="21">
        <f>IF(Weights!$E136=0,0,$I136*Weights!EM136/Weights!$E136)</f>
        <v>0</v>
      </c>
      <c r="EN136" s="21">
        <f>IF(Weights!$E136=0,0,$I136*Weights!EN136/Weights!$E136)</f>
        <v>0</v>
      </c>
      <c r="EO136" s="21">
        <f>IF(Weights!$E136=0,0,$I136*Weights!EO136/Weights!$E136)</f>
        <v>0</v>
      </c>
      <c r="EP136" s="21">
        <f>IF(Weights!$E136=0,0,$I136*Weights!EP136/Weights!$E136)</f>
        <v>0</v>
      </c>
      <c r="EQ136" s="21">
        <f>IF(Weights!$E136=0,0,$I136*Weights!EQ136/Weights!$E136)</f>
        <v>0</v>
      </c>
      <c r="ER136" s="21">
        <f>IF(Weights!$E136=0,0,$I136*Weights!ER136/Weights!$E136)</f>
        <v>0</v>
      </c>
      <c r="ES136" s="21">
        <f>IF(Weights!$E136=0,0,$I136*Weights!ES136/Weights!$E136)</f>
        <v>0</v>
      </c>
      <c r="ET136" s="21">
        <f>IF(Weights!$E136=0,0,$I136*Weights!ET136/Weights!$E136)</f>
        <v>0</v>
      </c>
      <c r="EU136" s="21">
        <f>IF(Weights!$E136=0,0,$I136*Weights!EU136/Weights!$E136)</f>
        <v>0</v>
      </c>
      <c r="EV136" s="21">
        <f>IF(Weights!$E136=0,0,$I136*Weights!EV136/Weights!$E136)</f>
        <v>0</v>
      </c>
      <c r="EW136" s="21">
        <f>IF(Weights!$E136=0,0,$I136*Weights!EW136/Weights!$E136)</f>
        <v>0</v>
      </c>
      <c r="EX136" s="21">
        <f>IF(Weights!$E136=0,0,$I136*Weights!EX136/Weights!$E136)</f>
        <v>0</v>
      </c>
      <c r="EY136" s="21">
        <f>IF(Weights!$E136=0,0,$I136*Weights!EY136/Weights!$E136)</f>
        <v>0</v>
      </c>
      <c r="EZ136" s="21">
        <f>IF(Weights!$E136=0,0,$I136*Weights!EZ136/Weights!$E136)</f>
        <v>0</v>
      </c>
      <c r="FA136" s="21">
        <f>IF(Weights!$E136=0,0,$I136*Weights!FA136/Weights!$E136)</f>
        <v>0</v>
      </c>
      <c r="FB136" s="21">
        <f>IF(Weights!$E136=0,0,$I136*Weights!FB136/Weights!$E136)</f>
        <v>0</v>
      </c>
      <c r="FC136" s="21">
        <f>IF(Weights!$E136=0,0,$I136*Weights!FC136/Weights!$E136)</f>
        <v>0</v>
      </c>
      <c r="FD136" s="21">
        <f>IF(Weights!$E136=0,0,$I136*Weights!FD136/Weights!$E136)</f>
        <v>0</v>
      </c>
      <c r="FE136" s="21">
        <f>IF(Weights!$E136=0,0,$I136*Weights!FE136/Weights!$E136)</f>
        <v>0</v>
      </c>
      <c r="FF136" s="21">
        <f>IF(Weights!$E136=0,0,$I136*Weights!FF136/Weights!$E136)</f>
        <v>0</v>
      </c>
      <c r="FG136" s="21">
        <f>IF(Weights!$E136=0,0,$I136*Weights!FG136/Weights!$E136)</f>
        <v>0</v>
      </c>
      <c r="FH136" s="21">
        <f>IF(Weights!$E136=0,0,$I136*Weights!FH136/Weights!$E136)</f>
        <v>0</v>
      </c>
      <c r="FI136" s="21">
        <f>IF(Weights!$E136=0,0,$I136*Weights!FI136/Weights!$E136)</f>
        <v>0</v>
      </c>
      <c r="FJ136" s="21">
        <f>IF(Weights!$E136=0,0,$I136*Weights!FJ136/Weights!$E136)</f>
        <v>0</v>
      </c>
      <c r="FK136" s="21">
        <f>IF(Weights!$E136=0,0,$I136*Weights!FK136/Weights!$E136)</f>
        <v>0</v>
      </c>
      <c r="FL136" s="21">
        <f>IF(Weights!$E136=0,0,$I136*Weights!FL136/Weights!$E136)</f>
        <v>0</v>
      </c>
      <c r="FM136" s="21">
        <f>IF(Weights!$E136=0,0,$I136*Weights!FM136/Weights!$E136)</f>
        <v>0</v>
      </c>
      <c r="FN136" s="21">
        <f>IF(Weights!$E136=0,0,$I136*Weights!FN136/Weights!$E136)</f>
        <v>0</v>
      </c>
      <c r="FO136" s="21">
        <f>IF(Weights!$E136=0,0,$I136*Weights!FO136/Weights!$E136)</f>
        <v>0</v>
      </c>
      <c r="FP136" s="21">
        <f>IF(Weights!$E136=0,0,$I136*Weights!FP136/Weights!$E136)</f>
        <v>0</v>
      </c>
      <c r="FQ136" s="21">
        <f>IF(Weights!$E136=0,0,$I136*Weights!FQ136/Weights!$E136)</f>
        <v>0</v>
      </c>
      <c r="FR136" s="21">
        <f>IF(Weights!$E136=0,0,$I136*Weights!FR136/Weights!$E136)</f>
        <v>0</v>
      </c>
      <c r="FS136" s="21">
        <f>IF(Weights!$E136=0,0,$I136*Weights!FS136/Weights!$E136)</f>
        <v>0</v>
      </c>
      <c r="FT136" s="21">
        <f>IF(Weights!$E136=0,0,$I136*Weights!FT136/Weights!$E136)</f>
        <v>0</v>
      </c>
      <c r="FU136" s="21">
        <f>IF(Weights!$E136=0,0,$I136*Weights!FU136/Weights!$E136)</f>
        <v>0</v>
      </c>
      <c r="FV136" s="21">
        <f>IF(Weights!$E136=0,0,$I136*Weights!FV136/Weights!$E136)</f>
        <v>0</v>
      </c>
      <c r="FW136" s="21">
        <f>IF(Weights!$E136=0,0,$I136*Weights!FW136/Weights!$E136)</f>
        <v>0</v>
      </c>
      <c r="FX136" s="21">
        <f>IF(Weights!$E136=0,0,$I136*Weights!FX136/Weights!$E136)</f>
        <v>0</v>
      </c>
      <c r="FY136" s="21">
        <f>IF(Weights!$E136=0,0,$I136*Weights!FY136/Weights!$E136)</f>
        <v>0</v>
      </c>
      <c r="FZ136" s="21">
        <f>IF(Weights!$E136=0,0,$I136*Weights!FZ136/Weights!$E136)</f>
        <v>0</v>
      </c>
      <c r="GA136" s="21">
        <f>IF(Weights!$E136=0,0,$I136*Weights!GA136/Weights!$E136)</f>
        <v>0</v>
      </c>
      <c r="GB136" s="21">
        <f>IF(Weights!$E136=0,0,$I136*Weights!GB136/Weights!$E136)</f>
        <v>0</v>
      </c>
      <c r="GC136" s="21">
        <f>IF(Weights!$E136=0,0,$I136*Weights!GC136/Weights!$E136)</f>
        <v>0</v>
      </c>
      <c r="GD136" s="21">
        <f>IF(Weights!$E136=0,0,$I136*Weights!GD136/Weights!$E136)</f>
        <v>0</v>
      </c>
      <c r="GE136" s="21">
        <f>IF(Weights!$E136=0,0,$I136*Weights!GE136/Weights!$E136)</f>
        <v>0</v>
      </c>
      <c r="GF136" s="21">
        <f>IF(Weights!$E136=0,0,$I136*Weights!GF136/Weights!$E136)</f>
        <v>0</v>
      </c>
      <c r="GG136" s="21">
        <f>IF(Weights!$E136=0,0,$I136*Weights!GG136/Weights!$E136)</f>
        <v>0</v>
      </c>
      <c r="GH136" s="21">
        <f>IF(Weights!$E136=0,0,$I136*Weights!GH136/Weights!$E136)</f>
        <v>0</v>
      </c>
      <c r="GI136" s="21">
        <f>IF(Weights!$E136=0,0,$I136*Weights!GI136/Weights!$E136)</f>
        <v>0</v>
      </c>
      <c r="GJ136" s="21">
        <f>IF(Weights!$E136=0,0,$I136*Weights!GJ136/Weights!$E136)</f>
        <v>0</v>
      </c>
      <c r="GK136" s="21">
        <f>IF(Weights!$E136=0,0,$I136*Weights!GK136/Weights!$E136)</f>
        <v>0</v>
      </c>
      <c r="GL136" s="21">
        <f>IF(Weights!$E136=0,0,$I136*Weights!GL136/Weights!$E136)</f>
        <v>0</v>
      </c>
    </row>
    <row r="137" spans="1:194" s="19" customFormat="1" ht="13.5" customHeight="1" outlineLevel="1" x14ac:dyDescent="0.3">
      <c r="A137" s="10" t="s">
        <v>9</v>
      </c>
      <c r="B137" s="11"/>
      <c r="C137" s="12"/>
      <c r="D137" s="22"/>
      <c r="E137" s="22"/>
      <c r="F137" s="22"/>
      <c r="G137" s="13"/>
      <c r="H137" s="14"/>
      <c r="I137" s="23"/>
      <c r="J137" s="20">
        <f>IF(Weights!$E137=0,0,$I137*Weights!J137/Weights!$E137)</f>
        <v>0</v>
      </c>
      <c r="K137" s="21">
        <f>IF(Weights!$E137=0,0,$I137*Weights!K137/Weights!$E137)</f>
        <v>0</v>
      </c>
      <c r="L137" s="21">
        <f>IF(Weights!$E137=0,0,$I137*Weights!L137/Weights!$E137)</f>
        <v>0</v>
      </c>
      <c r="M137" s="21">
        <f>IF(Weights!$E137=0,0,$I137*Weights!M137/Weights!$E137)</f>
        <v>0</v>
      </c>
      <c r="N137" s="21">
        <f>IF(Weights!$E137=0,0,$I137*Weights!N137/Weights!$E137)</f>
        <v>0</v>
      </c>
      <c r="O137" s="21">
        <f>IF(Weights!$E137=0,0,$I137*Weights!O137/Weights!$E137)</f>
        <v>0</v>
      </c>
      <c r="P137" s="21">
        <f>IF(Weights!$E137=0,0,$I137*Weights!P137/Weights!$E137)</f>
        <v>0</v>
      </c>
      <c r="Q137" s="21">
        <f>IF(Weights!$E137=0,0,$I137*Weights!Q137/Weights!$E137)</f>
        <v>0</v>
      </c>
      <c r="R137" s="21">
        <f>IF(Weights!$E137=0,0,$I137*Weights!R137/Weights!$E137)</f>
        <v>0</v>
      </c>
      <c r="S137" s="21">
        <f>IF(Weights!$E137=0,0,$I137*Weights!S137/Weights!$E137)</f>
        <v>0</v>
      </c>
      <c r="T137" s="21">
        <f>IF(Weights!$E137=0,0,$I137*Weights!T137/Weights!$E137)</f>
        <v>0</v>
      </c>
      <c r="U137" s="21">
        <f>IF(Weights!$E137=0,0,$I137*Weights!U137/Weights!$E137)</f>
        <v>0</v>
      </c>
      <c r="V137" s="21">
        <f>IF(Weights!$E137=0,0,$I137*Weights!V137/Weights!$E137)</f>
        <v>0</v>
      </c>
      <c r="W137" s="21">
        <f>IF(Weights!$E137=0,0,$I137*Weights!W137/Weights!$E137)</f>
        <v>0</v>
      </c>
      <c r="X137" s="21">
        <f>IF(Weights!$E137=0,0,$I137*Weights!X137/Weights!$E137)</f>
        <v>0</v>
      </c>
      <c r="Y137" s="21">
        <f>IF(Weights!$E137=0,0,$I137*Weights!Y137/Weights!$E137)</f>
        <v>0</v>
      </c>
      <c r="Z137" s="21">
        <f>IF(Weights!$E137=0,0,$I137*Weights!Z137/Weights!$E137)</f>
        <v>0</v>
      </c>
      <c r="AA137" s="21">
        <f>IF(Weights!$E137=0,0,$I137*Weights!AA137/Weights!$E137)</f>
        <v>0</v>
      </c>
      <c r="AB137" s="21">
        <f>IF(Weights!$E137=0,0,$I137*Weights!AB137/Weights!$E137)</f>
        <v>0</v>
      </c>
      <c r="AC137" s="18">
        <f>IF(Weights!$E137=0,0,$I137*Weights!AC137/Weights!$E137)</f>
        <v>0</v>
      </c>
      <c r="AD137" s="21">
        <f>IF(Weights!$E137=0,0,$I137*Weights!AD137/Weights!$E137)</f>
        <v>0</v>
      </c>
      <c r="AE137" s="21">
        <f>IF(Weights!$E137=0,0,$I137*Weights!AE137/Weights!$E137)</f>
        <v>0</v>
      </c>
      <c r="AF137" s="21">
        <f>IF(Weights!$E137=0,0,$I137*Weights!AF137/Weights!$E137)</f>
        <v>0</v>
      </c>
      <c r="AG137" s="21">
        <f>IF(Weights!$E137=0,0,$I137*Weights!AG137/Weights!$E137)</f>
        <v>0</v>
      </c>
      <c r="AH137" s="21">
        <f>IF(Weights!$E137=0,0,$I137*Weights!AH137/Weights!$E137)</f>
        <v>0</v>
      </c>
      <c r="AI137" s="21">
        <f>IF(Weights!$E137=0,0,$I137*Weights!AI137/Weights!$E137)</f>
        <v>0</v>
      </c>
      <c r="AJ137" s="21">
        <f>IF(Weights!$E137=0,0,$I137*Weights!AJ137/Weights!$E137)</f>
        <v>0</v>
      </c>
      <c r="AK137" s="21">
        <f>IF(Weights!$E137=0,0,$I137*Weights!AK137/Weights!$E137)</f>
        <v>0</v>
      </c>
      <c r="AL137" s="21">
        <f>IF(Weights!$E137=0,0,$I137*Weights!AL137/Weights!$E137)</f>
        <v>0</v>
      </c>
      <c r="AM137" s="21">
        <f>IF(Weights!$E137=0,0,$I137*Weights!AM137/Weights!$E137)</f>
        <v>0</v>
      </c>
      <c r="AN137" s="21">
        <f>IF(Weights!$E137=0,0,$I137*Weights!AN137/Weights!$E137)</f>
        <v>0</v>
      </c>
      <c r="AO137" s="21">
        <f>IF(Weights!$E137=0,0,$I137*Weights!AO137/Weights!$E137)</f>
        <v>0</v>
      </c>
      <c r="AP137" s="21">
        <f>IF(Weights!$E137=0,0,$I137*Weights!AP137/Weights!$E137)</f>
        <v>0</v>
      </c>
      <c r="AQ137" s="21">
        <f>IF(Weights!$E137=0,0,$I137*Weights!AQ137/Weights!$E137)</f>
        <v>0</v>
      </c>
      <c r="AR137" s="21">
        <f>IF(Weights!$E137=0,0,$I137*Weights!AR137/Weights!$E137)</f>
        <v>0</v>
      </c>
      <c r="AS137" s="21">
        <f>IF(Weights!$E137=0,0,$I137*Weights!AS137/Weights!$E137)</f>
        <v>0</v>
      </c>
      <c r="AT137" s="21">
        <f>IF(Weights!$E137=0,0,$I137*Weights!AT137/Weights!$E137)</f>
        <v>0</v>
      </c>
      <c r="AU137" s="21">
        <f>IF(Weights!$E137=0,0,$I137*Weights!AU137/Weights!$E137)</f>
        <v>0</v>
      </c>
      <c r="AV137" s="21">
        <f>IF(Weights!$E137=0,0,$I137*Weights!AV137/Weights!$E137)</f>
        <v>0</v>
      </c>
      <c r="AW137" s="21">
        <f>IF(Weights!$E137=0,0,$I137*Weights!AW137/Weights!$E137)</f>
        <v>0</v>
      </c>
      <c r="AX137" s="21">
        <f>IF(Weights!$E137=0,0,$I137*Weights!AX137/Weights!$E137)</f>
        <v>0</v>
      </c>
      <c r="AY137" s="21">
        <f>IF(Weights!$E137=0,0,$I137*Weights!AY137/Weights!$E137)</f>
        <v>0</v>
      </c>
      <c r="AZ137" s="21">
        <f>IF(Weights!$E137=0,0,$I137*Weights!AZ137/Weights!$E137)</f>
        <v>0</v>
      </c>
      <c r="BA137" s="21">
        <f>IF(Weights!$E137=0,0,$I137*Weights!BA137/Weights!$E137)</f>
        <v>0</v>
      </c>
      <c r="BB137" s="21">
        <f>IF(Weights!$E137=0,0,$I137*Weights!BB137/Weights!$E137)</f>
        <v>0</v>
      </c>
      <c r="BC137" s="21">
        <f>IF(Weights!$E137=0,0,$I137*Weights!BC137/Weights!$E137)</f>
        <v>0</v>
      </c>
      <c r="BD137" s="21">
        <f>IF(Weights!$E137=0,0,$I137*Weights!BD137/Weights!$E137)</f>
        <v>0</v>
      </c>
      <c r="BE137" s="21">
        <f>IF(Weights!$E137=0,0,$I137*Weights!BE137/Weights!$E137)</f>
        <v>0</v>
      </c>
      <c r="BF137" s="21">
        <f>IF(Weights!$E137=0,0,$I137*Weights!BF137/Weights!$E137)</f>
        <v>0</v>
      </c>
      <c r="BG137" s="21">
        <f>IF(Weights!$E137=0,0,$I137*Weights!BG137/Weights!$E137)</f>
        <v>0</v>
      </c>
      <c r="BH137" s="21">
        <f>IF(Weights!$E137=0,0,$I137*Weights!BH137/Weights!$E137)</f>
        <v>0</v>
      </c>
      <c r="BI137" s="21">
        <f>IF(Weights!$E137=0,0,$I137*Weights!BI137/Weights!$E137)</f>
        <v>0</v>
      </c>
      <c r="BJ137" s="21">
        <f>IF(Weights!$E137=0,0,$I137*Weights!BJ137/Weights!$E137)</f>
        <v>0</v>
      </c>
      <c r="BK137" s="21">
        <f>IF(Weights!$E137=0,0,$I137*Weights!BK137/Weights!$E137)</f>
        <v>0</v>
      </c>
      <c r="BL137" s="21">
        <f>IF(Weights!$E137=0,0,$I137*Weights!BL137/Weights!$E137)</f>
        <v>0</v>
      </c>
      <c r="BM137" s="21">
        <f>IF(Weights!$E137=0,0,$I137*Weights!BM137/Weights!$E137)</f>
        <v>0</v>
      </c>
      <c r="BN137" s="21">
        <f>IF(Weights!$E137=0,0,$I137*Weights!BN137/Weights!$E137)</f>
        <v>0</v>
      </c>
      <c r="BO137" s="21">
        <f>IF(Weights!$E137=0,0,$I137*Weights!BO137/Weights!$E137)</f>
        <v>0</v>
      </c>
      <c r="BP137" s="21">
        <f>IF(Weights!$E137=0,0,$I137*Weights!BP137/Weights!$E137)</f>
        <v>0</v>
      </c>
      <c r="BQ137" s="21">
        <f>IF(Weights!$E137=0,0,$I137*Weights!BQ137/Weights!$E137)</f>
        <v>0</v>
      </c>
      <c r="BR137" s="21">
        <f>IF(Weights!$E137=0,0,$I137*Weights!BR137/Weights!$E137)</f>
        <v>0</v>
      </c>
      <c r="BS137" s="21">
        <f>IF(Weights!$E137=0,0,$I137*Weights!BS137/Weights!$E137)</f>
        <v>0</v>
      </c>
      <c r="BT137" s="21">
        <f>IF(Weights!$E137=0,0,$I137*Weights!BT137/Weights!$E137)</f>
        <v>0</v>
      </c>
      <c r="BU137" s="21">
        <f>IF(Weights!$E137=0,0,$I137*Weights!BU137/Weights!$E137)</f>
        <v>0</v>
      </c>
      <c r="BV137" s="21">
        <f>IF(Weights!$E137=0,0,$I137*Weights!BV137/Weights!$E137)</f>
        <v>0</v>
      </c>
      <c r="BW137" s="21">
        <f>IF(Weights!$E137=0,0,$I137*Weights!BW137/Weights!$E137)</f>
        <v>0</v>
      </c>
      <c r="BX137" s="21">
        <f>IF(Weights!$E137=0,0,$I137*Weights!BX137/Weights!$E137)</f>
        <v>0</v>
      </c>
      <c r="BY137" s="21">
        <f>IF(Weights!$E137=0,0,$I137*Weights!BY137/Weights!$E137)</f>
        <v>0</v>
      </c>
      <c r="BZ137" s="21">
        <f>IF(Weights!$E137=0,0,$I137*Weights!BZ137/Weights!$E137)</f>
        <v>0</v>
      </c>
      <c r="CA137" s="21">
        <f>IF(Weights!$E137=0,0,$I137*Weights!CA137/Weights!$E137)</f>
        <v>0</v>
      </c>
      <c r="CB137" s="21">
        <f>IF(Weights!$E137=0,0,$I137*Weights!CB137/Weights!$E137)</f>
        <v>0</v>
      </c>
      <c r="CC137" s="21">
        <f>IF(Weights!$E137=0,0,$I137*Weights!CC137/Weights!$E137)</f>
        <v>0</v>
      </c>
      <c r="CD137" s="21">
        <f>IF(Weights!$E137=0,0,$I137*Weights!CD137/Weights!$E137)</f>
        <v>0</v>
      </c>
      <c r="CE137" s="21">
        <f>IF(Weights!$E137=0,0,$I137*Weights!CE137/Weights!$E137)</f>
        <v>0</v>
      </c>
      <c r="CF137" s="21">
        <f>IF(Weights!$E137=0,0,$I137*Weights!CF137/Weights!$E137)</f>
        <v>0</v>
      </c>
      <c r="CG137" s="21">
        <f>IF(Weights!$E137=0,0,$I137*Weights!CG137/Weights!$E137)</f>
        <v>0</v>
      </c>
      <c r="CH137" s="21">
        <f>IF(Weights!$E137=0,0,$I137*Weights!CH137/Weights!$E137)</f>
        <v>0</v>
      </c>
      <c r="CI137" s="21">
        <f>IF(Weights!$E137=0,0,$I137*Weights!CI137/Weights!$E137)</f>
        <v>0</v>
      </c>
      <c r="CJ137" s="21">
        <f>IF(Weights!$E137=0,0,$I137*Weights!CJ137/Weights!$E137)</f>
        <v>0</v>
      </c>
      <c r="CK137" s="21">
        <f>IF(Weights!$E137=0,0,$I137*Weights!CK137/Weights!$E137)</f>
        <v>0</v>
      </c>
      <c r="CL137" s="21">
        <f>IF(Weights!$E137=0,0,$I137*Weights!CL137/Weights!$E137)</f>
        <v>0</v>
      </c>
      <c r="CM137" s="21">
        <f>IF(Weights!$E137=0,0,$I137*Weights!CM137/Weights!$E137)</f>
        <v>0</v>
      </c>
      <c r="CN137" s="21">
        <f>IF(Weights!$E137=0,0,$I137*Weights!CN137/Weights!$E137)</f>
        <v>0</v>
      </c>
      <c r="CO137" s="21">
        <f>IF(Weights!$E137=0,0,$I137*Weights!CO137/Weights!$E137)</f>
        <v>0</v>
      </c>
      <c r="CP137" s="21">
        <f>IF(Weights!$E137=0,0,$I137*Weights!CP137/Weights!$E137)</f>
        <v>0</v>
      </c>
      <c r="CQ137" s="21">
        <f>IF(Weights!$E137=0,0,$I137*Weights!CQ137/Weights!$E137)</f>
        <v>0</v>
      </c>
      <c r="CR137" s="21">
        <f>IF(Weights!$E137=0,0,$I137*Weights!CR137/Weights!$E137)</f>
        <v>0</v>
      </c>
      <c r="CS137" s="21">
        <f>IF(Weights!$E137=0,0,$I137*Weights!CS137/Weights!$E137)</f>
        <v>0</v>
      </c>
      <c r="CT137" s="21">
        <f>IF(Weights!$E137=0,0,$I137*Weights!CT137/Weights!$E137)</f>
        <v>0</v>
      </c>
      <c r="CU137" s="21">
        <f>IF(Weights!$E137=0,0,$I137*Weights!CU137/Weights!$E137)</f>
        <v>0</v>
      </c>
      <c r="CV137" s="21">
        <f>IF(Weights!$E137=0,0,$I137*Weights!CV137/Weights!$E137)</f>
        <v>0</v>
      </c>
      <c r="CW137" s="21">
        <f>IF(Weights!$E137=0,0,$I137*Weights!CW137/Weights!$E137)</f>
        <v>0</v>
      </c>
      <c r="CX137" s="21">
        <f>IF(Weights!$E137=0,0,$I137*Weights!CX137/Weights!$E137)</f>
        <v>0</v>
      </c>
      <c r="CY137" s="21">
        <f>IF(Weights!$E137=0,0,$I137*Weights!CY137/Weights!$E137)</f>
        <v>0</v>
      </c>
      <c r="CZ137" s="21">
        <f>IF(Weights!$E137=0,0,$I137*Weights!CZ137/Weights!$E137)</f>
        <v>0</v>
      </c>
      <c r="DA137" s="21">
        <f>IF(Weights!$E137=0,0,$I137*Weights!DA137/Weights!$E137)</f>
        <v>0</v>
      </c>
      <c r="DB137" s="21">
        <f>IF(Weights!$E137=0,0,$I137*Weights!DB137/Weights!$E137)</f>
        <v>0</v>
      </c>
      <c r="DC137" s="21">
        <f>IF(Weights!$E137=0,0,$I137*Weights!DC137/Weights!$E137)</f>
        <v>0</v>
      </c>
      <c r="DD137" s="21">
        <f>IF(Weights!$E137=0,0,$I137*Weights!DD137/Weights!$E137)</f>
        <v>0</v>
      </c>
      <c r="DE137" s="21">
        <f>IF(Weights!$E137=0,0,$I137*Weights!DE137/Weights!$E137)</f>
        <v>0</v>
      </c>
      <c r="DF137" s="21">
        <f>IF(Weights!$E137=0,0,$I137*Weights!DF137/Weights!$E137)</f>
        <v>0</v>
      </c>
      <c r="DG137" s="21">
        <f>IF(Weights!$E137=0,0,$I137*Weights!DG137/Weights!$E137)</f>
        <v>0</v>
      </c>
      <c r="DH137" s="21">
        <f>IF(Weights!$E137=0,0,$I137*Weights!DH137/Weights!$E137)</f>
        <v>0</v>
      </c>
      <c r="DI137" s="21">
        <f>IF(Weights!$E137=0,0,$I137*Weights!DI137/Weights!$E137)</f>
        <v>0</v>
      </c>
      <c r="DJ137" s="21">
        <f>IF(Weights!$E137=0,0,$I137*Weights!DJ137/Weights!$E137)</f>
        <v>0</v>
      </c>
      <c r="DK137" s="21">
        <f>IF(Weights!$E137=0,0,$I137*Weights!DK137/Weights!$E137)</f>
        <v>0</v>
      </c>
      <c r="DL137" s="21">
        <f>IF(Weights!$E137=0,0,$I137*Weights!DL137/Weights!$E137)</f>
        <v>0</v>
      </c>
      <c r="DM137" s="21">
        <f>IF(Weights!$E137=0,0,$I137*Weights!DM137/Weights!$E137)</f>
        <v>0</v>
      </c>
      <c r="DN137" s="21">
        <f>IF(Weights!$E137=0,0,$I137*Weights!DN137/Weights!$E137)</f>
        <v>0</v>
      </c>
      <c r="DO137" s="21">
        <f>IF(Weights!$E137=0,0,$I137*Weights!DO137/Weights!$E137)</f>
        <v>0</v>
      </c>
      <c r="DP137" s="21">
        <f>IF(Weights!$E137=0,0,$I137*Weights!DP137/Weights!$E137)</f>
        <v>0</v>
      </c>
      <c r="DQ137" s="21">
        <f>IF(Weights!$E137=0,0,$I137*Weights!DQ137/Weights!$E137)</f>
        <v>0</v>
      </c>
      <c r="DR137" s="21">
        <f>IF(Weights!$E137=0,0,$I137*Weights!DR137/Weights!$E137)</f>
        <v>0</v>
      </c>
      <c r="DS137" s="21">
        <f>IF(Weights!$E137=0,0,$I137*Weights!DS137/Weights!$E137)</f>
        <v>0</v>
      </c>
      <c r="DT137" s="21">
        <f>IF(Weights!$E137=0,0,$I137*Weights!DT137/Weights!$E137)</f>
        <v>0</v>
      </c>
      <c r="DU137" s="21">
        <f>IF(Weights!$E137=0,0,$I137*Weights!DU137/Weights!$E137)</f>
        <v>0</v>
      </c>
      <c r="DV137" s="21">
        <f>IF(Weights!$E137=0,0,$I137*Weights!DV137/Weights!$E137)</f>
        <v>0</v>
      </c>
      <c r="DW137" s="21">
        <f>IF(Weights!$E137=0,0,$I137*Weights!DW137/Weights!$E137)</f>
        <v>0</v>
      </c>
      <c r="DX137" s="21">
        <f>IF(Weights!$E137=0,0,$I137*Weights!DX137/Weights!$E137)</f>
        <v>0</v>
      </c>
      <c r="DY137" s="21">
        <f>IF(Weights!$E137=0,0,$I137*Weights!DY137/Weights!$E137)</f>
        <v>0</v>
      </c>
      <c r="DZ137" s="21">
        <f>IF(Weights!$E137=0,0,$I137*Weights!DZ137/Weights!$E137)</f>
        <v>0</v>
      </c>
      <c r="EA137" s="21">
        <f>IF(Weights!$E137=0,0,$I137*Weights!EA137/Weights!$E137)</f>
        <v>0</v>
      </c>
      <c r="EB137" s="21">
        <f>IF(Weights!$E137=0,0,$I137*Weights!EB137/Weights!$E137)</f>
        <v>0</v>
      </c>
      <c r="EC137" s="21">
        <f>IF(Weights!$E137=0,0,$I137*Weights!EC137/Weights!$E137)</f>
        <v>0</v>
      </c>
      <c r="ED137" s="21">
        <f>IF(Weights!$E137=0,0,$I137*Weights!ED137/Weights!$E137)</f>
        <v>0</v>
      </c>
      <c r="EE137" s="21">
        <f>IF(Weights!$E137=0,0,$I137*Weights!EE137/Weights!$E137)</f>
        <v>0</v>
      </c>
      <c r="EF137" s="21">
        <f>IF(Weights!$E137=0,0,$I137*Weights!EF137/Weights!$E137)</f>
        <v>0</v>
      </c>
      <c r="EG137" s="21">
        <f>IF(Weights!$E137=0,0,$I137*Weights!EG137/Weights!$E137)</f>
        <v>0</v>
      </c>
      <c r="EH137" s="21">
        <f>IF(Weights!$E137=0,0,$I137*Weights!EH137/Weights!$E137)</f>
        <v>0</v>
      </c>
      <c r="EI137" s="21">
        <f>IF(Weights!$E137=0,0,$I137*Weights!EI137/Weights!$E137)</f>
        <v>0</v>
      </c>
      <c r="EJ137" s="21">
        <f>IF(Weights!$E137=0,0,$I137*Weights!EJ137/Weights!$E137)</f>
        <v>0</v>
      </c>
      <c r="EK137" s="21">
        <f>IF(Weights!$E137=0,0,$I137*Weights!EK137/Weights!$E137)</f>
        <v>0</v>
      </c>
      <c r="EL137" s="21">
        <f>IF(Weights!$E137=0,0,$I137*Weights!EL137/Weights!$E137)</f>
        <v>0</v>
      </c>
      <c r="EM137" s="21">
        <f>IF(Weights!$E137=0,0,$I137*Weights!EM137/Weights!$E137)</f>
        <v>0</v>
      </c>
      <c r="EN137" s="21">
        <f>IF(Weights!$E137=0,0,$I137*Weights!EN137/Weights!$E137)</f>
        <v>0</v>
      </c>
      <c r="EO137" s="21">
        <f>IF(Weights!$E137=0,0,$I137*Weights!EO137/Weights!$E137)</f>
        <v>0</v>
      </c>
      <c r="EP137" s="21">
        <f>IF(Weights!$E137=0,0,$I137*Weights!EP137/Weights!$E137)</f>
        <v>0</v>
      </c>
      <c r="EQ137" s="21">
        <f>IF(Weights!$E137=0,0,$I137*Weights!EQ137/Weights!$E137)</f>
        <v>0</v>
      </c>
      <c r="ER137" s="21">
        <f>IF(Weights!$E137=0,0,$I137*Weights!ER137/Weights!$E137)</f>
        <v>0</v>
      </c>
      <c r="ES137" s="21">
        <f>IF(Weights!$E137=0,0,$I137*Weights!ES137/Weights!$E137)</f>
        <v>0</v>
      </c>
      <c r="ET137" s="21">
        <f>IF(Weights!$E137=0,0,$I137*Weights!ET137/Weights!$E137)</f>
        <v>0</v>
      </c>
      <c r="EU137" s="21">
        <f>IF(Weights!$E137=0,0,$I137*Weights!EU137/Weights!$E137)</f>
        <v>0</v>
      </c>
      <c r="EV137" s="21">
        <f>IF(Weights!$E137=0,0,$I137*Weights!EV137/Weights!$E137)</f>
        <v>0</v>
      </c>
      <c r="EW137" s="21">
        <f>IF(Weights!$E137=0,0,$I137*Weights!EW137/Weights!$E137)</f>
        <v>0</v>
      </c>
      <c r="EX137" s="21">
        <f>IF(Weights!$E137=0,0,$I137*Weights!EX137/Weights!$E137)</f>
        <v>0</v>
      </c>
      <c r="EY137" s="21">
        <f>IF(Weights!$E137=0,0,$I137*Weights!EY137/Weights!$E137)</f>
        <v>0</v>
      </c>
      <c r="EZ137" s="21">
        <f>IF(Weights!$E137=0,0,$I137*Weights!EZ137/Weights!$E137)</f>
        <v>0</v>
      </c>
      <c r="FA137" s="21">
        <f>IF(Weights!$E137=0,0,$I137*Weights!FA137/Weights!$E137)</f>
        <v>0</v>
      </c>
      <c r="FB137" s="21">
        <f>IF(Weights!$E137=0,0,$I137*Weights!FB137/Weights!$E137)</f>
        <v>0</v>
      </c>
      <c r="FC137" s="21">
        <f>IF(Weights!$E137=0,0,$I137*Weights!FC137/Weights!$E137)</f>
        <v>0</v>
      </c>
      <c r="FD137" s="21">
        <f>IF(Weights!$E137=0,0,$I137*Weights!FD137/Weights!$E137)</f>
        <v>0</v>
      </c>
      <c r="FE137" s="21">
        <f>IF(Weights!$E137=0,0,$I137*Weights!FE137/Weights!$E137)</f>
        <v>0</v>
      </c>
      <c r="FF137" s="21">
        <f>IF(Weights!$E137=0,0,$I137*Weights!FF137/Weights!$E137)</f>
        <v>0</v>
      </c>
      <c r="FG137" s="21">
        <f>IF(Weights!$E137=0,0,$I137*Weights!FG137/Weights!$E137)</f>
        <v>0</v>
      </c>
      <c r="FH137" s="21">
        <f>IF(Weights!$E137=0,0,$I137*Weights!FH137/Weights!$E137)</f>
        <v>0</v>
      </c>
      <c r="FI137" s="21">
        <f>IF(Weights!$E137=0,0,$I137*Weights!FI137/Weights!$E137)</f>
        <v>0</v>
      </c>
      <c r="FJ137" s="21">
        <f>IF(Weights!$E137=0,0,$I137*Weights!FJ137/Weights!$E137)</f>
        <v>0</v>
      </c>
      <c r="FK137" s="21">
        <f>IF(Weights!$E137=0,0,$I137*Weights!FK137/Weights!$E137)</f>
        <v>0</v>
      </c>
      <c r="FL137" s="21">
        <f>IF(Weights!$E137=0,0,$I137*Weights!FL137/Weights!$E137)</f>
        <v>0</v>
      </c>
      <c r="FM137" s="21">
        <f>IF(Weights!$E137=0,0,$I137*Weights!FM137/Weights!$E137)</f>
        <v>0</v>
      </c>
      <c r="FN137" s="21">
        <f>IF(Weights!$E137=0,0,$I137*Weights!FN137/Weights!$E137)</f>
        <v>0</v>
      </c>
      <c r="FO137" s="21">
        <f>IF(Weights!$E137=0,0,$I137*Weights!FO137/Weights!$E137)</f>
        <v>0</v>
      </c>
      <c r="FP137" s="21">
        <f>IF(Weights!$E137=0,0,$I137*Weights!FP137/Weights!$E137)</f>
        <v>0</v>
      </c>
      <c r="FQ137" s="21">
        <f>IF(Weights!$E137=0,0,$I137*Weights!FQ137/Weights!$E137)</f>
        <v>0</v>
      </c>
      <c r="FR137" s="21">
        <f>IF(Weights!$E137=0,0,$I137*Weights!FR137/Weights!$E137)</f>
        <v>0</v>
      </c>
      <c r="FS137" s="21">
        <f>IF(Weights!$E137=0,0,$I137*Weights!FS137/Weights!$E137)</f>
        <v>0</v>
      </c>
      <c r="FT137" s="21">
        <f>IF(Weights!$E137=0,0,$I137*Weights!FT137/Weights!$E137)</f>
        <v>0</v>
      </c>
      <c r="FU137" s="21">
        <f>IF(Weights!$E137=0,0,$I137*Weights!FU137/Weights!$E137)</f>
        <v>0</v>
      </c>
      <c r="FV137" s="21">
        <f>IF(Weights!$E137=0,0,$I137*Weights!FV137/Weights!$E137)</f>
        <v>0</v>
      </c>
      <c r="FW137" s="21">
        <f>IF(Weights!$E137=0,0,$I137*Weights!FW137/Weights!$E137)</f>
        <v>0</v>
      </c>
      <c r="FX137" s="21">
        <f>IF(Weights!$E137=0,0,$I137*Weights!FX137/Weights!$E137)</f>
        <v>0</v>
      </c>
      <c r="FY137" s="21">
        <f>IF(Weights!$E137=0,0,$I137*Weights!FY137/Weights!$E137)</f>
        <v>0</v>
      </c>
      <c r="FZ137" s="21">
        <f>IF(Weights!$E137=0,0,$I137*Weights!FZ137/Weights!$E137)</f>
        <v>0</v>
      </c>
      <c r="GA137" s="21">
        <f>IF(Weights!$E137=0,0,$I137*Weights!GA137/Weights!$E137)</f>
        <v>0</v>
      </c>
      <c r="GB137" s="21">
        <f>IF(Weights!$E137=0,0,$I137*Weights!GB137/Weights!$E137)</f>
        <v>0</v>
      </c>
      <c r="GC137" s="21">
        <f>IF(Weights!$E137=0,0,$I137*Weights!GC137/Weights!$E137)</f>
        <v>0</v>
      </c>
      <c r="GD137" s="21">
        <f>IF(Weights!$E137=0,0,$I137*Weights!GD137/Weights!$E137)</f>
        <v>0</v>
      </c>
      <c r="GE137" s="21">
        <f>IF(Weights!$E137=0,0,$I137*Weights!GE137/Weights!$E137)</f>
        <v>0</v>
      </c>
      <c r="GF137" s="21">
        <f>IF(Weights!$E137=0,0,$I137*Weights!GF137/Weights!$E137)</f>
        <v>0</v>
      </c>
      <c r="GG137" s="21">
        <f>IF(Weights!$E137=0,0,$I137*Weights!GG137/Weights!$E137)</f>
        <v>0</v>
      </c>
      <c r="GH137" s="21">
        <f>IF(Weights!$E137=0,0,$I137*Weights!GH137/Weights!$E137)</f>
        <v>0</v>
      </c>
      <c r="GI137" s="21">
        <f>IF(Weights!$E137=0,0,$I137*Weights!GI137/Weights!$E137)</f>
        <v>0</v>
      </c>
      <c r="GJ137" s="21">
        <f>IF(Weights!$E137=0,0,$I137*Weights!GJ137/Weights!$E137)</f>
        <v>0</v>
      </c>
      <c r="GK137" s="21">
        <f>IF(Weights!$E137=0,0,$I137*Weights!GK137/Weights!$E137)</f>
        <v>0</v>
      </c>
      <c r="GL137" s="21">
        <f>IF(Weights!$E137=0,0,$I137*Weights!GL137/Weights!$E137)</f>
        <v>0</v>
      </c>
    </row>
    <row r="138" spans="1:194" s="19" customFormat="1" ht="13.5" customHeight="1" outlineLevel="1" thickBot="1" x14ac:dyDescent="0.35">
      <c r="A138" s="10" t="s">
        <v>9</v>
      </c>
      <c r="B138" s="24"/>
      <c r="C138" s="12"/>
      <c r="D138" s="25"/>
      <c r="E138" s="25"/>
      <c r="F138" s="25"/>
      <c r="G138" s="26"/>
      <c r="H138" s="27"/>
      <c r="I138" s="28"/>
      <c r="J138" s="20">
        <f>IF(Weights!$E138=0,0,$I138*Weights!J138/Weights!$E138)</f>
        <v>0</v>
      </c>
      <c r="K138" s="21">
        <f>IF(Weights!$E138=0,0,$I138*Weights!K138/Weights!$E138)</f>
        <v>0</v>
      </c>
      <c r="L138" s="21">
        <f>IF(Weights!$E138=0,0,$I138*Weights!L138/Weights!$E138)</f>
        <v>0</v>
      </c>
      <c r="M138" s="21">
        <f>IF(Weights!$E138=0,0,$I138*Weights!M138/Weights!$E138)</f>
        <v>0</v>
      </c>
      <c r="N138" s="21">
        <f>IF(Weights!$E138=0,0,$I138*Weights!N138/Weights!$E138)</f>
        <v>0</v>
      </c>
      <c r="O138" s="21">
        <f>IF(Weights!$E138=0,0,$I138*Weights!O138/Weights!$E138)</f>
        <v>0</v>
      </c>
      <c r="P138" s="21">
        <f>IF(Weights!$E138=0,0,$I138*Weights!P138/Weights!$E138)</f>
        <v>0</v>
      </c>
      <c r="Q138" s="21">
        <f>IF(Weights!$E138=0,0,$I138*Weights!Q138/Weights!$E138)</f>
        <v>0</v>
      </c>
      <c r="R138" s="21">
        <f>IF(Weights!$E138=0,0,$I138*Weights!R138/Weights!$E138)</f>
        <v>0</v>
      </c>
      <c r="S138" s="21">
        <f>IF(Weights!$E138=0,0,$I138*Weights!S138/Weights!$E138)</f>
        <v>0</v>
      </c>
      <c r="T138" s="21">
        <f>IF(Weights!$E138=0,0,$I138*Weights!T138/Weights!$E138)</f>
        <v>0</v>
      </c>
      <c r="U138" s="21">
        <f>IF(Weights!$E138=0,0,$I138*Weights!U138/Weights!$E138)</f>
        <v>0</v>
      </c>
      <c r="V138" s="21">
        <f>IF(Weights!$E138=0,0,$I138*Weights!V138/Weights!$E138)</f>
        <v>0</v>
      </c>
      <c r="W138" s="21">
        <f>IF(Weights!$E138=0,0,$I138*Weights!W138/Weights!$E138)</f>
        <v>0</v>
      </c>
      <c r="X138" s="21">
        <f>IF(Weights!$E138=0,0,$I138*Weights!X138/Weights!$E138)</f>
        <v>0</v>
      </c>
      <c r="Y138" s="21">
        <f>IF(Weights!$E138=0,0,$I138*Weights!Y138/Weights!$E138)</f>
        <v>0</v>
      </c>
      <c r="Z138" s="21">
        <f>IF(Weights!$E138=0,0,$I138*Weights!Z138/Weights!$E138)</f>
        <v>0</v>
      </c>
      <c r="AA138" s="21">
        <f>IF(Weights!$E138=0,0,$I138*Weights!AA138/Weights!$E138)</f>
        <v>0</v>
      </c>
      <c r="AB138" s="21">
        <f>IF(Weights!$E138=0,0,$I138*Weights!AB138/Weights!$E138)</f>
        <v>0</v>
      </c>
      <c r="AC138" s="18">
        <f>IF(Weights!$E138=0,0,$I138*Weights!AC138/Weights!$E138)</f>
        <v>0</v>
      </c>
      <c r="AD138" s="21">
        <f>IF(Weights!$E138=0,0,$I138*Weights!AD138/Weights!$E138)</f>
        <v>0</v>
      </c>
      <c r="AE138" s="21">
        <f>IF(Weights!$E138=0,0,$I138*Weights!AE138/Weights!$E138)</f>
        <v>0</v>
      </c>
      <c r="AF138" s="21">
        <f>IF(Weights!$E138=0,0,$I138*Weights!AF138/Weights!$E138)</f>
        <v>0</v>
      </c>
      <c r="AG138" s="21">
        <f>IF(Weights!$E138=0,0,$I138*Weights!AG138/Weights!$E138)</f>
        <v>0</v>
      </c>
      <c r="AH138" s="21">
        <f>IF(Weights!$E138=0,0,$I138*Weights!AH138/Weights!$E138)</f>
        <v>0</v>
      </c>
      <c r="AI138" s="21">
        <f>IF(Weights!$E138=0,0,$I138*Weights!AI138/Weights!$E138)</f>
        <v>0</v>
      </c>
      <c r="AJ138" s="21">
        <f>IF(Weights!$E138=0,0,$I138*Weights!AJ138/Weights!$E138)</f>
        <v>0</v>
      </c>
      <c r="AK138" s="21">
        <f>IF(Weights!$E138=0,0,$I138*Weights!AK138/Weights!$E138)</f>
        <v>0</v>
      </c>
      <c r="AL138" s="21">
        <f>IF(Weights!$E138=0,0,$I138*Weights!AL138/Weights!$E138)</f>
        <v>0</v>
      </c>
      <c r="AM138" s="21">
        <f>IF(Weights!$E138=0,0,$I138*Weights!AM138/Weights!$E138)</f>
        <v>0</v>
      </c>
      <c r="AN138" s="21">
        <f>IF(Weights!$E138=0,0,$I138*Weights!AN138/Weights!$E138)</f>
        <v>0</v>
      </c>
      <c r="AO138" s="21">
        <f>IF(Weights!$E138=0,0,$I138*Weights!AO138/Weights!$E138)</f>
        <v>0</v>
      </c>
      <c r="AP138" s="21">
        <f>IF(Weights!$E138=0,0,$I138*Weights!AP138/Weights!$E138)</f>
        <v>0</v>
      </c>
      <c r="AQ138" s="21">
        <f>IF(Weights!$E138=0,0,$I138*Weights!AQ138/Weights!$E138)</f>
        <v>0</v>
      </c>
      <c r="AR138" s="21">
        <f>IF(Weights!$E138=0,0,$I138*Weights!AR138/Weights!$E138)</f>
        <v>0</v>
      </c>
      <c r="AS138" s="21">
        <f>IF(Weights!$E138=0,0,$I138*Weights!AS138/Weights!$E138)</f>
        <v>0</v>
      </c>
      <c r="AT138" s="21">
        <f>IF(Weights!$E138=0,0,$I138*Weights!AT138/Weights!$E138)</f>
        <v>0</v>
      </c>
      <c r="AU138" s="21">
        <f>IF(Weights!$E138=0,0,$I138*Weights!AU138/Weights!$E138)</f>
        <v>0</v>
      </c>
      <c r="AV138" s="21">
        <f>IF(Weights!$E138=0,0,$I138*Weights!AV138/Weights!$E138)</f>
        <v>0</v>
      </c>
      <c r="AW138" s="21">
        <f>IF(Weights!$E138=0,0,$I138*Weights!AW138/Weights!$E138)</f>
        <v>0</v>
      </c>
      <c r="AX138" s="21">
        <f>IF(Weights!$E138=0,0,$I138*Weights!AX138/Weights!$E138)</f>
        <v>0</v>
      </c>
      <c r="AY138" s="21">
        <f>IF(Weights!$E138=0,0,$I138*Weights!AY138/Weights!$E138)</f>
        <v>0</v>
      </c>
      <c r="AZ138" s="21">
        <f>IF(Weights!$E138=0,0,$I138*Weights!AZ138/Weights!$E138)</f>
        <v>0</v>
      </c>
      <c r="BA138" s="21">
        <f>IF(Weights!$E138=0,0,$I138*Weights!BA138/Weights!$E138)</f>
        <v>0</v>
      </c>
      <c r="BB138" s="21">
        <f>IF(Weights!$E138=0,0,$I138*Weights!BB138/Weights!$E138)</f>
        <v>0</v>
      </c>
      <c r="BC138" s="21">
        <f>IF(Weights!$E138=0,0,$I138*Weights!BC138/Weights!$E138)</f>
        <v>0</v>
      </c>
      <c r="BD138" s="21">
        <f>IF(Weights!$E138=0,0,$I138*Weights!BD138/Weights!$E138)</f>
        <v>0</v>
      </c>
      <c r="BE138" s="21">
        <f>IF(Weights!$E138=0,0,$I138*Weights!BE138/Weights!$E138)</f>
        <v>0</v>
      </c>
      <c r="BF138" s="21">
        <f>IF(Weights!$E138=0,0,$I138*Weights!BF138/Weights!$E138)</f>
        <v>0</v>
      </c>
      <c r="BG138" s="21">
        <f>IF(Weights!$E138=0,0,$I138*Weights!BG138/Weights!$E138)</f>
        <v>0</v>
      </c>
      <c r="BH138" s="21">
        <f>IF(Weights!$E138=0,0,$I138*Weights!BH138/Weights!$E138)</f>
        <v>0</v>
      </c>
      <c r="BI138" s="21">
        <f>IF(Weights!$E138=0,0,$I138*Weights!BI138/Weights!$E138)</f>
        <v>0</v>
      </c>
      <c r="BJ138" s="21">
        <f>IF(Weights!$E138=0,0,$I138*Weights!BJ138/Weights!$E138)</f>
        <v>0</v>
      </c>
      <c r="BK138" s="21">
        <f>IF(Weights!$E138=0,0,$I138*Weights!BK138/Weights!$E138)</f>
        <v>0</v>
      </c>
      <c r="BL138" s="21">
        <f>IF(Weights!$E138=0,0,$I138*Weights!BL138/Weights!$E138)</f>
        <v>0</v>
      </c>
      <c r="BM138" s="21">
        <f>IF(Weights!$E138=0,0,$I138*Weights!BM138/Weights!$E138)</f>
        <v>0</v>
      </c>
      <c r="BN138" s="21">
        <f>IF(Weights!$E138=0,0,$I138*Weights!BN138/Weights!$E138)</f>
        <v>0</v>
      </c>
      <c r="BO138" s="21">
        <f>IF(Weights!$E138=0,0,$I138*Weights!BO138/Weights!$E138)</f>
        <v>0</v>
      </c>
      <c r="BP138" s="21">
        <f>IF(Weights!$E138=0,0,$I138*Weights!BP138/Weights!$E138)</f>
        <v>0</v>
      </c>
      <c r="BQ138" s="21">
        <f>IF(Weights!$E138=0,0,$I138*Weights!BQ138/Weights!$E138)</f>
        <v>0</v>
      </c>
      <c r="BR138" s="21">
        <f>IF(Weights!$E138=0,0,$I138*Weights!BR138/Weights!$E138)</f>
        <v>0</v>
      </c>
      <c r="BS138" s="21">
        <f>IF(Weights!$E138=0,0,$I138*Weights!BS138/Weights!$E138)</f>
        <v>0</v>
      </c>
      <c r="BT138" s="21">
        <f>IF(Weights!$E138=0,0,$I138*Weights!BT138/Weights!$E138)</f>
        <v>0</v>
      </c>
      <c r="BU138" s="21">
        <f>IF(Weights!$E138=0,0,$I138*Weights!BU138/Weights!$E138)</f>
        <v>0</v>
      </c>
      <c r="BV138" s="21">
        <f>IF(Weights!$E138=0,0,$I138*Weights!BV138/Weights!$E138)</f>
        <v>0</v>
      </c>
      <c r="BW138" s="21">
        <f>IF(Weights!$E138=0,0,$I138*Weights!BW138/Weights!$E138)</f>
        <v>0</v>
      </c>
      <c r="BX138" s="21">
        <f>IF(Weights!$E138=0,0,$I138*Weights!BX138/Weights!$E138)</f>
        <v>0</v>
      </c>
      <c r="BY138" s="21">
        <f>IF(Weights!$E138=0,0,$I138*Weights!BY138/Weights!$E138)</f>
        <v>0</v>
      </c>
      <c r="BZ138" s="21">
        <f>IF(Weights!$E138=0,0,$I138*Weights!BZ138/Weights!$E138)</f>
        <v>0</v>
      </c>
      <c r="CA138" s="21">
        <f>IF(Weights!$E138=0,0,$I138*Weights!CA138/Weights!$E138)</f>
        <v>0</v>
      </c>
      <c r="CB138" s="21">
        <f>IF(Weights!$E138=0,0,$I138*Weights!CB138/Weights!$E138)</f>
        <v>0</v>
      </c>
      <c r="CC138" s="21">
        <f>IF(Weights!$E138=0,0,$I138*Weights!CC138/Weights!$E138)</f>
        <v>0</v>
      </c>
      <c r="CD138" s="21">
        <f>IF(Weights!$E138=0,0,$I138*Weights!CD138/Weights!$E138)</f>
        <v>0</v>
      </c>
      <c r="CE138" s="21">
        <f>IF(Weights!$E138=0,0,$I138*Weights!CE138/Weights!$E138)</f>
        <v>0</v>
      </c>
      <c r="CF138" s="21">
        <f>IF(Weights!$E138=0,0,$I138*Weights!CF138/Weights!$E138)</f>
        <v>0</v>
      </c>
      <c r="CG138" s="21">
        <f>IF(Weights!$E138=0,0,$I138*Weights!CG138/Weights!$E138)</f>
        <v>0</v>
      </c>
      <c r="CH138" s="21">
        <f>IF(Weights!$E138=0,0,$I138*Weights!CH138/Weights!$E138)</f>
        <v>0</v>
      </c>
      <c r="CI138" s="21">
        <f>IF(Weights!$E138=0,0,$I138*Weights!CI138/Weights!$E138)</f>
        <v>0</v>
      </c>
      <c r="CJ138" s="21">
        <f>IF(Weights!$E138=0,0,$I138*Weights!CJ138/Weights!$E138)</f>
        <v>0</v>
      </c>
      <c r="CK138" s="21">
        <f>IF(Weights!$E138=0,0,$I138*Weights!CK138/Weights!$E138)</f>
        <v>0</v>
      </c>
      <c r="CL138" s="21">
        <f>IF(Weights!$E138=0,0,$I138*Weights!CL138/Weights!$E138)</f>
        <v>0</v>
      </c>
      <c r="CM138" s="21">
        <f>IF(Weights!$E138=0,0,$I138*Weights!CM138/Weights!$E138)</f>
        <v>0</v>
      </c>
      <c r="CN138" s="21">
        <f>IF(Weights!$E138=0,0,$I138*Weights!CN138/Weights!$E138)</f>
        <v>0</v>
      </c>
      <c r="CO138" s="21">
        <f>IF(Weights!$E138=0,0,$I138*Weights!CO138/Weights!$E138)</f>
        <v>0</v>
      </c>
      <c r="CP138" s="21">
        <f>IF(Weights!$E138=0,0,$I138*Weights!CP138/Weights!$E138)</f>
        <v>0</v>
      </c>
      <c r="CQ138" s="21">
        <f>IF(Weights!$E138=0,0,$I138*Weights!CQ138/Weights!$E138)</f>
        <v>0</v>
      </c>
      <c r="CR138" s="21">
        <f>IF(Weights!$E138=0,0,$I138*Weights!CR138/Weights!$E138)</f>
        <v>0</v>
      </c>
      <c r="CS138" s="21">
        <f>IF(Weights!$E138=0,0,$I138*Weights!CS138/Weights!$E138)</f>
        <v>0</v>
      </c>
      <c r="CT138" s="21">
        <f>IF(Weights!$E138=0,0,$I138*Weights!CT138/Weights!$E138)</f>
        <v>0</v>
      </c>
      <c r="CU138" s="21">
        <f>IF(Weights!$E138=0,0,$I138*Weights!CU138/Weights!$E138)</f>
        <v>0</v>
      </c>
      <c r="CV138" s="21">
        <f>IF(Weights!$E138=0,0,$I138*Weights!CV138/Weights!$E138)</f>
        <v>0</v>
      </c>
      <c r="CW138" s="21">
        <f>IF(Weights!$E138=0,0,$I138*Weights!CW138/Weights!$E138)</f>
        <v>0</v>
      </c>
      <c r="CX138" s="21">
        <f>IF(Weights!$E138=0,0,$I138*Weights!CX138/Weights!$E138)</f>
        <v>0</v>
      </c>
      <c r="CY138" s="21">
        <f>IF(Weights!$E138=0,0,$I138*Weights!CY138/Weights!$E138)</f>
        <v>0</v>
      </c>
      <c r="CZ138" s="21">
        <f>IF(Weights!$E138=0,0,$I138*Weights!CZ138/Weights!$E138)</f>
        <v>0</v>
      </c>
      <c r="DA138" s="21">
        <f>IF(Weights!$E138=0,0,$I138*Weights!DA138/Weights!$E138)</f>
        <v>0</v>
      </c>
      <c r="DB138" s="21">
        <f>IF(Weights!$E138=0,0,$I138*Weights!DB138/Weights!$E138)</f>
        <v>0</v>
      </c>
      <c r="DC138" s="21">
        <f>IF(Weights!$E138=0,0,$I138*Weights!DC138/Weights!$E138)</f>
        <v>0</v>
      </c>
      <c r="DD138" s="21">
        <f>IF(Weights!$E138=0,0,$I138*Weights!DD138/Weights!$E138)</f>
        <v>0</v>
      </c>
      <c r="DE138" s="21">
        <f>IF(Weights!$E138=0,0,$I138*Weights!DE138/Weights!$E138)</f>
        <v>0</v>
      </c>
      <c r="DF138" s="21">
        <f>IF(Weights!$E138=0,0,$I138*Weights!DF138/Weights!$E138)</f>
        <v>0</v>
      </c>
      <c r="DG138" s="21">
        <f>IF(Weights!$E138=0,0,$I138*Weights!DG138/Weights!$E138)</f>
        <v>0</v>
      </c>
      <c r="DH138" s="21">
        <f>IF(Weights!$E138=0,0,$I138*Weights!DH138/Weights!$E138)</f>
        <v>0</v>
      </c>
      <c r="DI138" s="21">
        <f>IF(Weights!$E138=0,0,$I138*Weights!DI138/Weights!$E138)</f>
        <v>0</v>
      </c>
      <c r="DJ138" s="21">
        <f>IF(Weights!$E138=0,0,$I138*Weights!DJ138/Weights!$E138)</f>
        <v>0</v>
      </c>
      <c r="DK138" s="21">
        <f>IF(Weights!$E138=0,0,$I138*Weights!DK138/Weights!$E138)</f>
        <v>0</v>
      </c>
      <c r="DL138" s="21">
        <f>IF(Weights!$E138=0,0,$I138*Weights!DL138/Weights!$E138)</f>
        <v>0</v>
      </c>
      <c r="DM138" s="21">
        <f>IF(Weights!$E138=0,0,$I138*Weights!DM138/Weights!$E138)</f>
        <v>0</v>
      </c>
      <c r="DN138" s="21">
        <f>IF(Weights!$E138=0,0,$I138*Weights!DN138/Weights!$E138)</f>
        <v>0</v>
      </c>
      <c r="DO138" s="21">
        <f>IF(Weights!$E138=0,0,$I138*Weights!DO138/Weights!$E138)</f>
        <v>0</v>
      </c>
      <c r="DP138" s="21">
        <f>IF(Weights!$E138=0,0,$I138*Weights!DP138/Weights!$E138)</f>
        <v>0</v>
      </c>
      <c r="DQ138" s="21">
        <f>IF(Weights!$E138=0,0,$I138*Weights!DQ138/Weights!$E138)</f>
        <v>0</v>
      </c>
      <c r="DR138" s="21">
        <f>IF(Weights!$E138=0,0,$I138*Weights!DR138/Weights!$E138)</f>
        <v>0</v>
      </c>
      <c r="DS138" s="21">
        <f>IF(Weights!$E138=0,0,$I138*Weights!DS138/Weights!$E138)</f>
        <v>0</v>
      </c>
      <c r="DT138" s="21">
        <f>IF(Weights!$E138=0,0,$I138*Weights!DT138/Weights!$E138)</f>
        <v>0</v>
      </c>
      <c r="DU138" s="21">
        <f>IF(Weights!$E138=0,0,$I138*Weights!DU138/Weights!$E138)</f>
        <v>0</v>
      </c>
      <c r="DV138" s="21">
        <f>IF(Weights!$E138=0,0,$I138*Weights!DV138/Weights!$E138)</f>
        <v>0</v>
      </c>
      <c r="DW138" s="21">
        <f>IF(Weights!$E138=0,0,$I138*Weights!DW138/Weights!$E138)</f>
        <v>0</v>
      </c>
      <c r="DX138" s="21">
        <f>IF(Weights!$E138=0,0,$I138*Weights!DX138/Weights!$E138)</f>
        <v>0</v>
      </c>
      <c r="DY138" s="21">
        <f>IF(Weights!$E138=0,0,$I138*Weights!DY138/Weights!$E138)</f>
        <v>0</v>
      </c>
      <c r="DZ138" s="21">
        <f>IF(Weights!$E138=0,0,$I138*Weights!DZ138/Weights!$E138)</f>
        <v>0</v>
      </c>
      <c r="EA138" s="21">
        <f>IF(Weights!$E138=0,0,$I138*Weights!EA138/Weights!$E138)</f>
        <v>0</v>
      </c>
      <c r="EB138" s="21">
        <f>IF(Weights!$E138=0,0,$I138*Weights!EB138/Weights!$E138)</f>
        <v>0</v>
      </c>
      <c r="EC138" s="21">
        <f>IF(Weights!$E138=0,0,$I138*Weights!EC138/Weights!$E138)</f>
        <v>0</v>
      </c>
      <c r="ED138" s="21">
        <f>IF(Weights!$E138=0,0,$I138*Weights!ED138/Weights!$E138)</f>
        <v>0</v>
      </c>
      <c r="EE138" s="21">
        <f>IF(Weights!$E138=0,0,$I138*Weights!EE138/Weights!$E138)</f>
        <v>0</v>
      </c>
      <c r="EF138" s="21">
        <f>IF(Weights!$E138=0,0,$I138*Weights!EF138/Weights!$E138)</f>
        <v>0</v>
      </c>
      <c r="EG138" s="21">
        <f>IF(Weights!$E138=0,0,$I138*Weights!EG138/Weights!$E138)</f>
        <v>0</v>
      </c>
      <c r="EH138" s="21">
        <f>IF(Weights!$E138=0,0,$I138*Weights!EH138/Weights!$E138)</f>
        <v>0</v>
      </c>
      <c r="EI138" s="21">
        <f>IF(Weights!$E138=0,0,$I138*Weights!EI138/Weights!$E138)</f>
        <v>0</v>
      </c>
      <c r="EJ138" s="21">
        <f>IF(Weights!$E138=0,0,$I138*Weights!EJ138/Weights!$E138)</f>
        <v>0</v>
      </c>
      <c r="EK138" s="21">
        <f>IF(Weights!$E138=0,0,$I138*Weights!EK138/Weights!$E138)</f>
        <v>0</v>
      </c>
      <c r="EL138" s="21">
        <f>IF(Weights!$E138=0,0,$I138*Weights!EL138/Weights!$E138)</f>
        <v>0</v>
      </c>
      <c r="EM138" s="21">
        <f>IF(Weights!$E138=0,0,$I138*Weights!EM138/Weights!$E138)</f>
        <v>0</v>
      </c>
      <c r="EN138" s="21">
        <f>IF(Weights!$E138=0,0,$I138*Weights!EN138/Weights!$E138)</f>
        <v>0</v>
      </c>
      <c r="EO138" s="21">
        <f>IF(Weights!$E138=0,0,$I138*Weights!EO138/Weights!$E138)</f>
        <v>0</v>
      </c>
      <c r="EP138" s="21">
        <f>IF(Weights!$E138=0,0,$I138*Weights!EP138/Weights!$E138)</f>
        <v>0</v>
      </c>
      <c r="EQ138" s="21">
        <f>IF(Weights!$E138=0,0,$I138*Weights!EQ138/Weights!$E138)</f>
        <v>0</v>
      </c>
      <c r="ER138" s="21">
        <f>IF(Weights!$E138=0,0,$I138*Weights!ER138/Weights!$E138)</f>
        <v>0</v>
      </c>
      <c r="ES138" s="21">
        <f>IF(Weights!$E138=0,0,$I138*Weights!ES138/Weights!$E138)</f>
        <v>0</v>
      </c>
      <c r="ET138" s="21">
        <f>IF(Weights!$E138=0,0,$I138*Weights!ET138/Weights!$E138)</f>
        <v>0</v>
      </c>
      <c r="EU138" s="21">
        <f>IF(Weights!$E138=0,0,$I138*Weights!EU138/Weights!$E138)</f>
        <v>0</v>
      </c>
      <c r="EV138" s="21">
        <f>IF(Weights!$E138=0,0,$I138*Weights!EV138/Weights!$E138)</f>
        <v>0</v>
      </c>
      <c r="EW138" s="21">
        <f>IF(Weights!$E138=0,0,$I138*Weights!EW138/Weights!$E138)</f>
        <v>0</v>
      </c>
      <c r="EX138" s="21">
        <f>IF(Weights!$E138=0,0,$I138*Weights!EX138/Weights!$E138)</f>
        <v>0</v>
      </c>
      <c r="EY138" s="21">
        <f>IF(Weights!$E138=0,0,$I138*Weights!EY138/Weights!$E138)</f>
        <v>0</v>
      </c>
      <c r="EZ138" s="21">
        <f>IF(Weights!$E138=0,0,$I138*Weights!EZ138/Weights!$E138)</f>
        <v>0</v>
      </c>
      <c r="FA138" s="21">
        <f>IF(Weights!$E138=0,0,$I138*Weights!FA138/Weights!$E138)</f>
        <v>0</v>
      </c>
      <c r="FB138" s="21">
        <f>IF(Weights!$E138=0,0,$I138*Weights!FB138/Weights!$E138)</f>
        <v>0</v>
      </c>
      <c r="FC138" s="21">
        <f>IF(Weights!$E138=0,0,$I138*Weights!FC138/Weights!$E138)</f>
        <v>0</v>
      </c>
      <c r="FD138" s="21">
        <f>IF(Weights!$E138=0,0,$I138*Weights!FD138/Weights!$E138)</f>
        <v>0</v>
      </c>
      <c r="FE138" s="21">
        <f>IF(Weights!$E138=0,0,$I138*Weights!FE138/Weights!$E138)</f>
        <v>0</v>
      </c>
      <c r="FF138" s="21">
        <f>IF(Weights!$E138=0,0,$I138*Weights!FF138/Weights!$E138)</f>
        <v>0</v>
      </c>
      <c r="FG138" s="21">
        <f>IF(Weights!$E138=0,0,$I138*Weights!FG138/Weights!$E138)</f>
        <v>0</v>
      </c>
      <c r="FH138" s="21">
        <f>IF(Weights!$E138=0,0,$I138*Weights!FH138/Weights!$E138)</f>
        <v>0</v>
      </c>
      <c r="FI138" s="21">
        <f>IF(Weights!$E138=0,0,$I138*Weights!FI138/Weights!$E138)</f>
        <v>0</v>
      </c>
      <c r="FJ138" s="21">
        <f>IF(Weights!$E138=0,0,$I138*Weights!FJ138/Weights!$E138)</f>
        <v>0</v>
      </c>
      <c r="FK138" s="21">
        <f>IF(Weights!$E138=0,0,$I138*Weights!FK138/Weights!$E138)</f>
        <v>0</v>
      </c>
      <c r="FL138" s="21">
        <f>IF(Weights!$E138=0,0,$I138*Weights!FL138/Weights!$E138)</f>
        <v>0</v>
      </c>
      <c r="FM138" s="21">
        <f>IF(Weights!$E138=0,0,$I138*Weights!FM138/Weights!$E138)</f>
        <v>0</v>
      </c>
      <c r="FN138" s="21">
        <f>IF(Weights!$E138=0,0,$I138*Weights!FN138/Weights!$E138)</f>
        <v>0</v>
      </c>
      <c r="FO138" s="21">
        <f>IF(Weights!$E138=0,0,$I138*Weights!FO138/Weights!$E138)</f>
        <v>0</v>
      </c>
      <c r="FP138" s="21">
        <f>IF(Weights!$E138=0,0,$I138*Weights!FP138/Weights!$E138)</f>
        <v>0</v>
      </c>
      <c r="FQ138" s="21">
        <f>IF(Weights!$E138=0,0,$I138*Weights!FQ138/Weights!$E138)</f>
        <v>0</v>
      </c>
      <c r="FR138" s="21">
        <f>IF(Weights!$E138=0,0,$I138*Weights!FR138/Weights!$E138)</f>
        <v>0</v>
      </c>
      <c r="FS138" s="21">
        <f>IF(Weights!$E138=0,0,$I138*Weights!FS138/Weights!$E138)</f>
        <v>0</v>
      </c>
      <c r="FT138" s="21">
        <f>IF(Weights!$E138=0,0,$I138*Weights!FT138/Weights!$E138)</f>
        <v>0</v>
      </c>
      <c r="FU138" s="21">
        <f>IF(Weights!$E138=0,0,$I138*Weights!FU138/Weights!$E138)</f>
        <v>0</v>
      </c>
      <c r="FV138" s="21">
        <f>IF(Weights!$E138=0,0,$I138*Weights!FV138/Weights!$E138)</f>
        <v>0</v>
      </c>
      <c r="FW138" s="21">
        <f>IF(Weights!$E138=0,0,$I138*Weights!FW138/Weights!$E138)</f>
        <v>0</v>
      </c>
      <c r="FX138" s="21">
        <f>IF(Weights!$E138=0,0,$I138*Weights!FX138/Weights!$E138)</f>
        <v>0</v>
      </c>
      <c r="FY138" s="21">
        <f>IF(Weights!$E138=0,0,$I138*Weights!FY138/Weights!$E138)</f>
        <v>0</v>
      </c>
      <c r="FZ138" s="21">
        <f>IF(Weights!$E138=0,0,$I138*Weights!FZ138/Weights!$E138)</f>
        <v>0</v>
      </c>
      <c r="GA138" s="21">
        <f>IF(Weights!$E138=0,0,$I138*Weights!GA138/Weights!$E138)</f>
        <v>0</v>
      </c>
      <c r="GB138" s="21">
        <f>IF(Weights!$E138=0,0,$I138*Weights!GB138/Weights!$E138)</f>
        <v>0</v>
      </c>
      <c r="GC138" s="21">
        <f>IF(Weights!$E138=0,0,$I138*Weights!GC138/Weights!$E138)</f>
        <v>0</v>
      </c>
      <c r="GD138" s="21">
        <f>IF(Weights!$E138=0,0,$I138*Weights!GD138/Weights!$E138)</f>
        <v>0</v>
      </c>
      <c r="GE138" s="21">
        <f>IF(Weights!$E138=0,0,$I138*Weights!GE138/Weights!$E138)</f>
        <v>0</v>
      </c>
      <c r="GF138" s="21">
        <f>IF(Weights!$E138=0,0,$I138*Weights!GF138/Weights!$E138)</f>
        <v>0</v>
      </c>
      <c r="GG138" s="21">
        <f>IF(Weights!$E138=0,0,$I138*Weights!GG138/Weights!$E138)</f>
        <v>0</v>
      </c>
      <c r="GH138" s="21">
        <f>IF(Weights!$E138=0,0,$I138*Weights!GH138/Weights!$E138)</f>
        <v>0</v>
      </c>
      <c r="GI138" s="21">
        <f>IF(Weights!$E138=0,0,$I138*Weights!GI138/Weights!$E138)</f>
        <v>0</v>
      </c>
      <c r="GJ138" s="21">
        <f>IF(Weights!$E138=0,0,$I138*Weights!GJ138/Weights!$E138)</f>
        <v>0</v>
      </c>
      <c r="GK138" s="21">
        <f>IF(Weights!$E138=0,0,$I138*Weights!GK138/Weights!$E138)</f>
        <v>0</v>
      </c>
      <c r="GL138" s="21">
        <f>IF(Weights!$E138=0,0,$I138*Weights!GL138/Weights!$E138)</f>
        <v>0</v>
      </c>
    </row>
    <row r="139" spans="1:194" ht="15" thickBot="1" x14ac:dyDescent="0.35">
      <c r="A139" s="29" t="s">
        <v>237</v>
      </c>
      <c r="B139" s="30"/>
      <c r="C139" s="30"/>
      <c r="D139" s="31" t="s">
        <v>238</v>
      </c>
      <c r="E139" s="31"/>
      <c r="F139" s="31"/>
      <c r="G139" s="32"/>
      <c r="H139" s="33"/>
      <c r="I139" s="34">
        <f t="shared" ref="I139:AN139" si="0">SUM(I2:I138)</f>
        <v>216000</v>
      </c>
      <c r="J139" s="50">
        <f t="shared" si="0"/>
        <v>0</v>
      </c>
      <c r="K139" s="51">
        <f t="shared" si="0"/>
        <v>0</v>
      </c>
      <c r="L139" s="51">
        <f t="shared" si="0"/>
        <v>0</v>
      </c>
      <c r="M139" s="51">
        <f t="shared" si="0"/>
        <v>0</v>
      </c>
      <c r="N139" s="51">
        <f t="shared" si="0"/>
        <v>0</v>
      </c>
      <c r="O139" s="51">
        <f t="shared" si="0"/>
        <v>0</v>
      </c>
      <c r="P139" s="51">
        <f t="shared" si="0"/>
        <v>0</v>
      </c>
      <c r="Q139" s="51">
        <f t="shared" si="0"/>
        <v>0</v>
      </c>
      <c r="R139" s="51">
        <f t="shared" si="0"/>
        <v>0</v>
      </c>
      <c r="S139" s="51">
        <f t="shared" si="0"/>
        <v>0</v>
      </c>
      <c r="T139" s="51">
        <f t="shared" si="0"/>
        <v>0</v>
      </c>
      <c r="U139" s="51">
        <f t="shared" si="0"/>
        <v>0</v>
      </c>
      <c r="V139" s="51">
        <f t="shared" si="0"/>
        <v>0</v>
      </c>
      <c r="W139" s="51">
        <f t="shared" si="0"/>
        <v>0</v>
      </c>
      <c r="X139" s="51">
        <f t="shared" si="0"/>
        <v>0</v>
      </c>
      <c r="Y139" s="51">
        <f t="shared" si="0"/>
        <v>1192.5</v>
      </c>
      <c r="Z139" s="51">
        <f t="shared" si="0"/>
        <v>5248.8548906048909</v>
      </c>
      <c r="AA139" s="51">
        <f t="shared" si="0"/>
        <v>7994.4597812097809</v>
      </c>
      <c r="AB139" s="51">
        <f t="shared" si="0"/>
        <v>8460.0646718146709</v>
      </c>
      <c r="AC139" s="52">
        <f t="shared" si="0"/>
        <v>8991.5721345012371</v>
      </c>
      <c r="AD139" s="51">
        <f t="shared" si="0"/>
        <v>9396.8343971577233</v>
      </c>
      <c r="AE139" s="51">
        <f t="shared" si="0"/>
        <v>11970.556665709908</v>
      </c>
      <c r="AF139" s="51">
        <f t="shared" si="0"/>
        <v>14622.08129393707</v>
      </c>
      <c r="AG139" s="51">
        <f t="shared" si="0"/>
        <v>0</v>
      </c>
      <c r="AH139" s="51">
        <f t="shared" si="0"/>
        <v>16285.110840430056</v>
      </c>
      <c r="AI139" s="51">
        <f t="shared" si="0"/>
        <v>16780.513865600838</v>
      </c>
      <c r="AJ139" s="51">
        <f t="shared" si="0"/>
        <v>18003.74119800247</v>
      </c>
      <c r="AK139" s="51">
        <f t="shared" si="0"/>
        <v>0</v>
      </c>
      <c r="AL139" s="51">
        <f t="shared" si="0"/>
        <v>13860.089884193749</v>
      </c>
      <c r="AM139" s="51">
        <f t="shared" si="0"/>
        <v>17552.710523976151</v>
      </c>
      <c r="AN139" s="51">
        <f t="shared" si="0"/>
        <v>11193.38263081128</v>
      </c>
      <c r="AO139" s="51">
        <f t="shared" ref="AO139:BT139" si="1">SUM(AO2:AO138)</f>
        <v>9201.4300814449361</v>
      </c>
      <c r="AP139" s="51">
        <f t="shared" si="1"/>
        <v>7947.9258079406627</v>
      </c>
      <c r="AQ139" s="51">
        <f t="shared" si="1"/>
        <v>3024.5315084687772</v>
      </c>
      <c r="AR139" s="51">
        <f t="shared" si="1"/>
        <v>2522.5121557827579</v>
      </c>
      <c r="AS139" s="51">
        <f t="shared" si="1"/>
        <v>1982.8873609198679</v>
      </c>
      <c r="AT139" s="51">
        <f t="shared" si="1"/>
        <v>1900.1769804713924</v>
      </c>
      <c r="AU139" s="51">
        <f t="shared" si="1"/>
        <v>1569.0715382945216</v>
      </c>
      <c r="AV139" s="51">
        <f t="shared" si="1"/>
        <v>1571.5715382945216</v>
      </c>
      <c r="AW139" s="51">
        <f t="shared" si="1"/>
        <v>1547.5715382945216</v>
      </c>
      <c r="AX139" s="51">
        <f t="shared" si="1"/>
        <v>1791.777887500871</v>
      </c>
      <c r="AY139" s="51">
        <f t="shared" si="1"/>
        <v>2348.8450614494882</v>
      </c>
      <c r="AZ139" s="51">
        <f t="shared" si="1"/>
        <v>2223.4122353981056</v>
      </c>
      <c r="BA139" s="51">
        <f t="shared" si="1"/>
        <v>1940.3050393970718</v>
      </c>
      <c r="BB139" s="51">
        <f t="shared" si="1"/>
        <v>1869.7915641083155</v>
      </c>
      <c r="BC139" s="51">
        <f t="shared" si="1"/>
        <v>1186.7780888195593</v>
      </c>
      <c r="BD139" s="51">
        <f t="shared" si="1"/>
        <v>1169.7326342741048</v>
      </c>
      <c r="BE139" s="51">
        <f t="shared" si="1"/>
        <v>1169.7326342741048</v>
      </c>
      <c r="BF139" s="51">
        <f t="shared" si="1"/>
        <v>840.44351784076764</v>
      </c>
      <c r="BG139" s="51">
        <f t="shared" si="1"/>
        <v>450.53263974939938</v>
      </c>
      <c r="BH139" s="51">
        <f t="shared" si="1"/>
        <v>72.101121349348844</v>
      </c>
      <c r="BI139" s="51">
        <f t="shared" si="1"/>
        <v>90.476652332954316</v>
      </c>
      <c r="BJ139" s="51">
        <f t="shared" si="1"/>
        <v>229.3213951538267</v>
      </c>
      <c r="BK139" s="51">
        <f t="shared" si="1"/>
        <v>479.00267341451547</v>
      </c>
      <c r="BL139" s="51">
        <f t="shared" si="1"/>
        <v>823.77888552493368</v>
      </c>
      <c r="BM139" s="51">
        <f t="shared" si="1"/>
        <v>934.09045516675519</v>
      </c>
      <c r="BN139" s="51">
        <f t="shared" si="1"/>
        <v>1368.0803723061013</v>
      </c>
      <c r="BO139" s="51">
        <f t="shared" si="1"/>
        <v>1331.9892377620699</v>
      </c>
      <c r="BP139" s="51">
        <f t="shared" si="1"/>
        <v>1085.7018549435779</v>
      </c>
      <c r="BQ139" s="51">
        <f t="shared" si="1"/>
        <v>747.97704427125632</v>
      </c>
      <c r="BR139" s="51">
        <f t="shared" si="1"/>
        <v>440.25574795498136</v>
      </c>
      <c r="BS139" s="51">
        <f t="shared" si="1"/>
        <v>223.67132359448578</v>
      </c>
      <c r="BT139" s="51">
        <f t="shared" si="1"/>
        <v>98.828815560391803</v>
      </c>
      <c r="BU139" s="51">
        <f t="shared" ref="BU139:CZ139" si="2">SUM(BU2:BU138)</f>
        <v>33.694302743269986</v>
      </c>
      <c r="BV139" s="51">
        <f t="shared" si="2"/>
        <v>229.5275272479563</v>
      </c>
      <c r="BW139" s="51">
        <f t="shared" si="2"/>
        <v>0</v>
      </c>
      <c r="BX139" s="51">
        <f t="shared" si="2"/>
        <v>0</v>
      </c>
      <c r="BY139" s="51">
        <f t="shared" si="2"/>
        <v>0</v>
      </c>
      <c r="BZ139" s="51">
        <f t="shared" si="2"/>
        <v>0</v>
      </c>
      <c r="CA139" s="51">
        <f t="shared" si="2"/>
        <v>0</v>
      </c>
      <c r="CB139" s="51">
        <f t="shared" si="2"/>
        <v>0</v>
      </c>
      <c r="CC139" s="51">
        <f t="shared" si="2"/>
        <v>0</v>
      </c>
      <c r="CD139" s="51">
        <f t="shared" si="2"/>
        <v>0</v>
      </c>
      <c r="CE139" s="51">
        <f t="shared" si="2"/>
        <v>0</v>
      </c>
      <c r="CF139" s="51">
        <f t="shared" si="2"/>
        <v>0</v>
      </c>
      <c r="CG139" s="51">
        <f t="shared" si="2"/>
        <v>0</v>
      </c>
      <c r="CH139" s="51">
        <f t="shared" si="2"/>
        <v>0</v>
      </c>
      <c r="CI139" s="51">
        <f t="shared" si="2"/>
        <v>0</v>
      </c>
      <c r="CJ139" s="51">
        <f t="shared" si="2"/>
        <v>0</v>
      </c>
      <c r="CK139" s="51">
        <f t="shared" si="2"/>
        <v>0</v>
      </c>
      <c r="CL139" s="51">
        <f t="shared" si="2"/>
        <v>0</v>
      </c>
      <c r="CM139" s="51">
        <f t="shared" si="2"/>
        <v>0</v>
      </c>
      <c r="CN139" s="51">
        <f t="shared" si="2"/>
        <v>0</v>
      </c>
      <c r="CO139" s="51">
        <f t="shared" si="2"/>
        <v>0</v>
      </c>
      <c r="CP139" s="51">
        <f t="shared" si="2"/>
        <v>0</v>
      </c>
      <c r="CQ139" s="51">
        <f t="shared" si="2"/>
        <v>0</v>
      </c>
      <c r="CR139" s="51">
        <f t="shared" si="2"/>
        <v>0</v>
      </c>
      <c r="CS139" s="51">
        <f t="shared" si="2"/>
        <v>0</v>
      </c>
      <c r="CT139" s="51">
        <f t="shared" si="2"/>
        <v>0</v>
      </c>
      <c r="CU139" s="51">
        <f t="shared" si="2"/>
        <v>0</v>
      </c>
      <c r="CV139" s="51">
        <f t="shared" si="2"/>
        <v>0</v>
      </c>
      <c r="CW139" s="51">
        <f t="shared" si="2"/>
        <v>0</v>
      </c>
      <c r="CX139" s="51">
        <f t="shared" si="2"/>
        <v>0</v>
      </c>
      <c r="CY139" s="51">
        <f t="shared" si="2"/>
        <v>0</v>
      </c>
      <c r="CZ139" s="51">
        <f t="shared" si="2"/>
        <v>0</v>
      </c>
      <c r="DA139" s="51">
        <f t="shared" ref="DA139:EF139" si="3">SUM(DA2:DA138)</f>
        <v>0</v>
      </c>
      <c r="DB139" s="51">
        <f t="shared" si="3"/>
        <v>0</v>
      </c>
      <c r="DC139" s="51">
        <f t="shared" si="3"/>
        <v>0</v>
      </c>
      <c r="DD139" s="51">
        <f t="shared" si="3"/>
        <v>0</v>
      </c>
      <c r="DE139" s="51">
        <f t="shared" si="3"/>
        <v>0</v>
      </c>
      <c r="DF139" s="51">
        <f t="shared" si="3"/>
        <v>0</v>
      </c>
      <c r="DG139" s="51">
        <f t="shared" si="3"/>
        <v>0</v>
      </c>
      <c r="DH139" s="51">
        <f t="shared" si="3"/>
        <v>0</v>
      </c>
      <c r="DI139" s="51">
        <f t="shared" si="3"/>
        <v>0</v>
      </c>
      <c r="DJ139" s="51">
        <f t="shared" si="3"/>
        <v>0</v>
      </c>
      <c r="DK139" s="51">
        <f t="shared" si="3"/>
        <v>0</v>
      </c>
      <c r="DL139" s="51">
        <f t="shared" si="3"/>
        <v>0</v>
      </c>
      <c r="DM139" s="51">
        <f t="shared" si="3"/>
        <v>0</v>
      </c>
      <c r="DN139" s="51">
        <f t="shared" si="3"/>
        <v>0</v>
      </c>
      <c r="DO139" s="51">
        <f t="shared" si="3"/>
        <v>0</v>
      </c>
      <c r="DP139" s="51">
        <f t="shared" si="3"/>
        <v>0</v>
      </c>
      <c r="DQ139" s="51">
        <f t="shared" si="3"/>
        <v>0</v>
      </c>
      <c r="DR139" s="51">
        <f t="shared" si="3"/>
        <v>0</v>
      </c>
      <c r="DS139" s="51">
        <f t="shared" si="3"/>
        <v>0</v>
      </c>
      <c r="DT139" s="51">
        <f t="shared" si="3"/>
        <v>0</v>
      </c>
      <c r="DU139" s="51">
        <f t="shared" si="3"/>
        <v>0</v>
      </c>
      <c r="DV139" s="51">
        <f t="shared" si="3"/>
        <v>0</v>
      </c>
      <c r="DW139" s="51">
        <f t="shared" si="3"/>
        <v>0</v>
      </c>
      <c r="DX139" s="51">
        <f t="shared" si="3"/>
        <v>0</v>
      </c>
      <c r="DY139" s="51">
        <f t="shared" si="3"/>
        <v>0</v>
      </c>
      <c r="DZ139" s="51">
        <f t="shared" si="3"/>
        <v>0</v>
      </c>
      <c r="EA139" s="51">
        <f t="shared" si="3"/>
        <v>0</v>
      </c>
      <c r="EB139" s="51">
        <f t="shared" si="3"/>
        <v>0</v>
      </c>
      <c r="EC139" s="51">
        <f t="shared" si="3"/>
        <v>0</v>
      </c>
      <c r="ED139" s="51">
        <f t="shared" si="3"/>
        <v>0</v>
      </c>
      <c r="EE139" s="51">
        <f t="shared" si="3"/>
        <v>0</v>
      </c>
      <c r="EF139" s="51">
        <f t="shared" si="3"/>
        <v>0</v>
      </c>
      <c r="EG139" s="51">
        <f t="shared" ref="EG139:FL139" si="4">SUM(EG2:EG138)</f>
        <v>0</v>
      </c>
      <c r="EH139" s="51">
        <f t="shared" si="4"/>
        <v>0</v>
      </c>
      <c r="EI139" s="51">
        <f t="shared" ref="EI139:GL139" si="5">SUM(EI2:EI138)</f>
        <v>0</v>
      </c>
      <c r="EJ139" s="51">
        <f t="shared" si="5"/>
        <v>0</v>
      </c>
      <c r="EK139" s="51">
        <f t="shared" si="5"/>
        <v>0</v>
      </c>
      <c r="EL139" s="51">
        <f t="shared" si="5"/>
        <v>0</v>
      </c>
      <c r="EM139" s="51">
        <f t="shared" si="5"/>
        <v>0</v>
      </c>
      <c r="EN139" s="51">
        <f t="shared" si="5"/>
        <v>0</v>
      </c>
      <c r="EO139" s="51">
        <f t="shared" si="5"/>
        <v>0</v>
      </c>
      <c r="EP139" s="51">
        <f t="shared" si="5"/>
        <v>0</v>
      </c>
      <c r="EQ139" s="51">
        <f t="shared" si="5"/>
        <v>0</v>
      </c>
      <c r="ER139" s="51">
        <f t="shared" si="5"/>
        <v>0</v>
      </c>
      <c r="ES139" s="51">
        <f t="shared" si="5"/>
        <v>0</v>
      </c>
      <c r="ET139" s="51">
        <f t="shared" si="5"/>
        <v>0</v>
      </c>
      <c r="EU139" s="51">
        <f t="shared" si="5"/>
        <v>0</v>
      </c>
      <c r="EV139" s="51">
        <f t="shared" si="5"/>
        <v>0</v>
      </c>
      <c r="EW139" s="51">
        <f t="shared" si="5"/>
        <v>0</v>
      </c>
      <c r="EX139" s="51">
        <f t="shared" si="5"/>
        <v>0</v>
      </c>
      <c r="EY139" s="51">
        <f t="shared" si="5"/>
        <v>0</v>
      </c>
      <c r="EZ139" s="51">
        <f t="shared" si="5"/>
        <v>0</v>
      </c>
      <c r="FA139" s="51">
        <f t="shared" si="5"/>
        <v>0</v>
      </c>
      <c r="FB139" s="51">
        <f t="shared" si="5"/>
        <v>0</v>
      </c>
      <c r="FC139" s="51">
        <f t="shared" si="5"/>
        <v>0</v>
      </c>
      <c r="FD139" s="51">
        <f t="shared" si="5"/>
        <v>0</v>
      </c>
      <c r="FE139" s="51">
        <f t="shared" si="5"/>
        <v>0</v>
      </c>
      <c r="FF139" s="51">
        <f t="shared" si="5"/>
        <v>0</v>
      </c>
      <c r="FG139" s="51">
        <f t="shared" si="5"/>
        <v>0</v>
      </c>
      <c r="FH139" s="51">
        <f t="shared" si="5"/>
        <v>0</v>
      </c>
      <c r="FI139" s="51">
        <f t="shared" si="5"/>
        <v>0</v>
      </c>
      <c r="FJ139" s="51">
        <f t="shared" si="5"/>
        <v>0</v>
      </c>
      <c r="FK139" s="51">
        <f t="shared" si="5"/>
        <v>0</v>
      </c>
      <c r="FL139" s="51">
        <f t="shared" si="5"/>
        <v>0</v>
      </c>
      <c r="FM139" s="51">
        <f t="shared" si="5"/>
        <v>0</v>
      </c>
      <c r="FN139" s="51">
        <f t="shared" si="5"/>
        <v>0</v>
      </c>
      <c r="FO139" s="51">
        <f t="shared" si="5"/>
        <v>0</v>
      </c>
      <c r="FP139" s="51">
        <f t="shared" si="5"/>
        <v>0</v>
      </c>
      <c r="FQ139" s="51">
        <f t="shared" si="5"/>
        <v>0</v>
      </c>
      <c r="FR139" s="51">
        <f t="shared" si="5"/>
        <v>0</v>
      </c>
      <c r="FS139" s="51">
        <f t="shared" si="5"/>
        <v>0</v>
      </c>
      <c r="FT139" s="51">
        <f t="shared" si="5"/>
        <v>0</v>
      </c>
      <c r="FU139" s="51">
        <f t="shared" si="5"/>
        <v>0</v>
      </c>
      <c r="FV139" s="51">
        <f t="shared" si="5"/>
        <v>0</v>
      </c>
      <c r="FW139" s="51">
        <f t="shared" si="5"/>
        <v>0</v>
      </c>
      <c r="FX139" s="51">
        <f t="shared" si="5"/>
        <v>0</v>
      </c>
      <c r="FY139" s="51">
        <f t="shared" si="5"/>
        <v>0</v>
      </c>
      <c r="FZ139" s="51">
        <f t="shared" si="5"/>
        <v>0</v>
      </c>
      <c r="GA139" s="51">
        <f t="shared" si="5"/>
        <v>0</v>
      </c>
      <c r="GB139" s="51">
        <f t="shared" si="5"/>
        <v>0</v>
      </c>
      <c r="GC139" s="51">
        <f t="shared" si="5"/>
        <v>0</v>
      </c>
      <c r="GD139" s="51">
        <f t="shared" si="5"/>
        <v>0</v>
      </c>
      <c r="GE139" s="51">
        <f t="shared" si="5"/>
        <v>0</v>
      </c>
      <c r="GF139" s="51">
        <f t="shared" si="5"/>
        <v>0</v>
      </c>
      <c r="GG139" s="51">
        <f t="shared" si="5"/>
        <v>0</v>
      </c>
      <c r="GH139" s="51">
        <f t="shared" si="5"/>
        <v>0</v>
      </c>
      <c r="GI139" s="51">
        <f t="shared" si="5"/>
        <v>0</v>
      </c>
      <c r="GJ139" s="51">
        <f t="shared" si="5"/>
        <v>0</v>
      </c>
      <c r="GK139" s="51">
        <f t="shared" si="5"/>
        <v>0</v>
      </c>
      <c r="GL139" s="51">
        <f t="shared" si="5"/>
        <v>0</v>
      </c>
    </row>
    <row r="140" spans="1:194" x14ac:dyDescent="0.3">
      <c r="A140" s="10"/>
      <c r="B140" s="35"/>
      <c r="C140" s="36"/>
      <c r="D140" s="36"/>
      <c r="E140" s="36"/>
      <c r="F140" s="36"/>
      <c r="H140" s="35"/>
      <c r="AC140" s="37"/>
    </row>
    <row r="141" spans="1:194" x14ac:dyDescent="0.3">
      <c r="A141" s="10"/>
      <c r="B141" s="35"/>
      <c r="C141" s="36"/>
      <c r="D141" s="36"/>
      <c r="E141" s="36"/>
      <c r="F141" s="36"/>
      <c r="H141" s="35"/>
      <c r="AC141" s="37"/>
    </row>
    <row r="142" spans="1:194" ht="15" thickBot="1" x14ac:dyDescent="0.35">
      <c r="A142" s="10"/>
      <c r="B142" s="35"/>
      <c r="C142" s="36" t="s">
        <v>239</v>
      </c>
      <c r="D142" s="36"/>
      <c r="E142" s="36"/>
      <c r="F142" s="36"/>
      <c r="H142" s="35"/>
      <c r="AC142" s="37"/>
    </row>
    <row r="143" spans="1:194" x14ac:dyDescent="0.3">
      <c r="A143" s="10"/>
      <c r="B143" s="35"/>
      <c r="C143" s="38" t="s">
        <v>16</v>
      </c>
      <c r="D143" s="36"/>
      <c r="E143" s="36"/>
      <c r="F143" s="36"/>
      <c r="H143" s="35"/>
      <c r="AC143" s="37"/>
    </row>
    <row r="144" spans="1:194" x14ac:dyDescent="0.3">
      <c r="A144" s="10"/>
      <c r="B144" s="35"/>
      <c r="C144" s="39" t="s">
        <v>11</v>
      </c>
      <c r="D144" s="36"/>
      <c r="E144" s="36"/>
      <c r="F144" s="36"/>
      <c r="H144" s="35"/>
      <c r="AC144" s="37"/>
    </row>
    <row r="145" spans="1:194" x14ac:dyDescent="0.3">
      <c r="A145" s="10"/>
      <c r="B145" s="35"/>
      <c r="C145" s="39" t="s">
        <v>184</v>
      </c>
      <c r="D145" s="36"/>
      <c r="E145" s="36"/>
      <c r="F145" s="36"/>
      <c r="H145" s="35"/>
      <c r="AC145" s="37"/>
    </row>
    <row r="146" spans="1:194" x14ac:dyDescent="0.3">
      <c r="A146" s="10"/>
      <c r="B146" s="35"/>
      <c r="C146" s="39" t="s">
        <v>39</v>
      </c>
      <c r="D146" s="36"/>
      <c r="E146" s="36"/>
      <c r="F146" s="36"/>
      <c r="H146" s="35"/>
      <c r="AC146" s="37"/>
    </row>
    <row r="147" spans="1:194" x14ac:dyDescent="0.3">
      <c r="A147" s="10"/>
      <c r="B147" s="35"/>
      <c r="C147" s="39" t="s">
        <v>3</v>
      </c>
      <c r="D147" s="36"/>
      <c r="E147" s="36"/>
      <c r="F147" s="36"/>
      <c r="H147" s="35"/>
      <c r="AC147" s="37"/>
    </row>
    <row r="148" spans="1:194" x14ac:dyDescent="0.3">
      <c r="A148" s="10"/>
      <c r="B148" s="35"/>
      <c r="C148" s="39"/>
      <c r="D148" s="36"/>
      <c r="E148" s="36"/>
      <c r="F148" s="36"/>
      <c r="H148" s="35"/>
      <c r="AC148" s="37"/>
    </row>
    <row r="149" spans="1:194" x14ac:dyDescent="0.3">
      <c r="A149" s="10"/>
      <c r="B149" s="35"/>
      <c r="C149" s="39"/>
      <c r="D149" s="36"/>
      <c r="E149" s="36"/>
      <c r="F149" s="36"/>
      <c r="H149" s="35"/>
      <c r="AC149" s="37"/>
    </row>
    <row r="150" spans="1:194" ht="15" thickBot="1" x14ac:dyDescent="0.35">
      <c r="A150" s="10"/>
      <c r="B150" s="35"/>
      <c r="C150" s="40"/>
      <c r="D150" s="36"/>
      <c r="E150" s="36"/>
      <c r="F150" s="36"/>
      <c r="G150" s="41"/>
      <c r="H150" s="35"/>
      <c r="AC150" s="37"/>
    </row>
    <row r="151" spans="1:194" x14ac:dyDescent="0.3">
      <c r="A151" s="10"/>
      <c r="B151" s="35"/>
      <c r="C151" s="35"/>
      <c r="D151" s="35"/>
      <c r="E151" s="35"/>
      <c r="F151" s="35"/>
      <c r="G151" s="41"/>
      <c r="H151" s="35"/>
      <c r="AC151" s="37"/>
    </row>
    <row r="152" spans="1:194" x14ac:dyDescent="0.3">
      <c r="A152" s="10"/>
      <c r="B152" s="35"/>
      <c r="C152" s="35"/>
      <c r="D152" s="35"/>
      <c r="E152" s="35"/>
      <c r="F152" s="35"/>
      <c r="H152" s="35"/>
      <c r="AC152" s="37"/>
    </row>
    <row r="153" spans="1:194" x14ac:dyDescent="0.3">
      <c r="A153" s="10"/>
      <c r="B153" s="35"/>
      <c r="C153" s="35"/>
      <c r="D153" s="35"/>
      <c r="E153" s="35"/>
      <c r="F153" s="35"/>
      <c r="H153" s="35"/>
      <c r="AC153" s="37"/>
      <c r="AG153" t="e">
        <f>#REF!-AF158</f>
        <v>#REF!</v>
      </c>
    </row>
    <row r="154" spans="1:194" ht="15" thickBot="1" x14ac:dyDescent="0.35">
      <c r="A154" s="35"/>
      <c r="B154" s="35"/>
      <c r="G154" s="42"/>
      <c r="H154" s="35"/>
      <c r="W154" t="e">
        <f>IF(W2623/#REF!&gt;0.1,1,2)</f>
        <v>#REF!</v>
      </c>
      <c r="AC154" s="37"/>
    </row>
    <row r="155" spans="1:194" ht="15" thickBot="1" x14ac:dyDescent="0.35">
      <c r="A155" s="35"/>
      <c r="B155" s="35"/>
      <c r="C155" s="43" t="s">
        <v>240</v>
      </c>
      <c r="D155" s="44">
        <v>45907</v>
      </c>
      <c r="E155" s="53"/>
      <c r="F155" s="53"/>
      <c r="G155" s="42"/>
      <c r="H155" s="35"/>
      <c r="AC155" s="37"/>
    </row>
    <row r="156" spans="1:194" x14ac:dyDescent="0.3">
      <c r="A156" s="35"/>
      <c r="B156" s="35"/>
      <c r="C156" s="71"/>
      <c r="D156" s="72"/>
      <c r="E156" s="53"/>
      <c r="F156" s="53"/>
      <c r="G156" s="42"/>
      <c r="H156" s="35"/>
      <c r="AC156" s="37"/>
    </row>
    <row r="157" spans="1:194" s="46" customFormat="1" x14ac:dyDescent="0.3">
      <c r="A157" s="45" t="s">
        <v>241</v>
      </c>
      <c r="D157" s="45"/>
      <c r="E157" s="45"/>
      <c r="F157" s="45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8"/>
      <c r="AD157" s="47"/>
      <c r="AE157" s="47"/>
      <c r="AF157" s="47"/>
      <c r="AG157" s="47"/>
      <c r="AH157" s="47"/>
      <c r="AI157" s="47"/>
      <c r="AJ157" s="47"/>
      <c r="AK157" s="47"/>
      <c r="AL157" s="47"/>
      <c r="AM157" s="47"/>
      <c r="AN157" s="47"/>
      <c r="AO157" s="47"/>
      <c r="AP157" s="47"/>
      <c r="AQ157" s="47"/>
      <c r="AR157" s="47"/>
      <c r="AS157" s="47"/>
      <c r="AT157" s="47"/>
      <c r="AU157" s="47"/>
      <c r="AV157" s="47"/>
      <c r="AW157" s="47"/>
      <c r="AX157" s="47"/>
      <c r="AY157" s="47"/>
      <c r="AZ157" s="47"/>
      <c r="BA157" s="47"/>
      <c r="BB157" s="47"/>
      <c r="BC157" s="47"/>
      <c r="BD157" s="47"/>
      <c r="BE157" s="47"/>
      <c r="BF157" s="47"/>
      <c r="BG157" s="47"/>
      <c r="BH157" s="47"/>
      <c r="BI157" s="47"/>
      <c r="BJ157" s="47"/>
      <c r="BK157" s="47"/>
      <c r="BL157" s="47"/>
      <c r="BM157" s="47"/>
      <c r="BN157" s="47"/>
      <c r="BO157" s="47"/>
      <c r="BP157" s="47"/>
      <c r="BQ157" s="47"/>
      <c r="BR157" s="47"/>
      <c r="BS157" s="47"/>
      <c r="BT157" s="47"/>
      <c r="BU157" s="47"/>
      <c r="BV157" s="47"/>
      <c r="BW157" s="47"/>
      <c r="BX157" s="47"/>
      <c r="BY157" s="47"/>
      <c r="BZ157" s="47"/>
      <c r="CA157" s="47"/>
      <c r="CB157" s="47"/>
      <c r="CC157" s="47"/>
      <c r="CD157" s="47"/>
      <c r="CE157" s="47"/>
      <c r="CF157" s="47"/>
      <c r="CG157" s="47"/>
      <c r="CH157" s="47"/>
      <c r="CI157" s="47"/>
      <c r="CJ157" s="47"/>
      <c r="CK157" s="47"/>
      <c r="CL157" s="47"/>
      <c r="CM157" s="47"/>
      <c r="CN157" s="47"/>
      <c r="CO157" s="47"/>
      <c r="CP157" s="47"/>
      <c r="CQ157" s="47"/>
      <c r="CR157" s="47"/>
      <c r="CS157" s="47"/>
      <c r="CT157" s="47"/>
      <c r="CU157" s="47"/>
      <c r="CV157" s="47"/>
      <c r="CW157" s="47"/>
      <c r="CX157" s="47"/>
      <c r="CY157" s="47"/>
      <c r="CZ157" s="47"/>
      <c r="DA157" s="47"/>
      <c r="DB157" s="47"/>
      <c r="DC157" s="47"/>
      <c r="DD157" s="47"/>
      <c r="DE157" s="47"/>
      <c r="DF157" s="47"/>
      <c r="DG157" s="47"/>
      <c r="DH157" s="47"/>
      <c r="DI157" s="47"/>
      <c r="DJ157" s="47"/>
      <c r="DK157" s="47"/>
      <c r="DL157" s="47"/>
      <c r="DM157" s="47"/>
      <c r="DN157" s="47"/>
      <c r="DO157" s="47"/>
      <c r="DP157" s="47"/>
      <c r="DQ157" s="47"/>
      <c r="DR157" s="47"/>
      <c r="DS157" s="47"/>
      <c r="DT157" s="47"/>
      <c r="DU157" s="47"/>
      <c r="DV157" s="47"/>
      <c r="DW157" s="47"/>
      <c r="DX157" s="47"/>
      <c r="DY157" s="47"/>
      <c r="DZ157" s="47"/>
      <c r="EA157" s="47"/>
      <c r="EB157" s="47"/>
      <c r="EC157" s="47"/>
      <c r="ED157" s="47"/>
      <c r="EE157" s="47"/>
      <c r="EF157" s="47"/>
      <c r="EG157" s="47"/>
      <c r="EH157" s="47"/>
      <c r="EI157" s="47"/>
      <c r="EJ157" s="47"/>
      <c r="EK157" s="47"/>
      <c r="EL157" s="47"/>
      <c r="EM157" s="47"/>
      <c r="EN157" s="47"/>
      <c r="EO157" s="47"/>
      <c r="EP157" s="47"/>
      <c r="EQ157" s="47"/>
      <c r="ER157" s="47"/>
      <c r="ES157" s="47"/>
      <c r="ET157" s="47"/>
      <c r="EU157" s="47"/>
      <c r="EV157" s="47"/>
      <c r="EW157" s="47"/>
      <c r="EX157" s="47"/>
      <c r="EY157" s="47"/>
      <c r="EZ157" s="47"/>
      <c r="FA157" s="47"/>
      <c r="FB157" s="47"/>
      <c r="FC157" s="47"/>
      <c r="FD157" s="47"/>
      <c r="FE157" s="47"/>
      <c r="FF157" s="47"/>
      <c r="FG157" s="47"/>
      <c r="FH157" s="47"/>
      <c r="FI157" s="47"/>
      <c r="FJ157" s="47"/>
      <c r="FK157" s="47"/>
      <c r="FL157" s="47"/>
      <c r="FM157" s="47"/>
      <c r="FN157" s="47"/>
      <c r="FO157" s="47"/>
      <c r="FP157" s="47"/>
      <c r="FQ157" s="47"/>
      <c r="FR157" s="47"/>
      <c r="FS157" s="47"/>
      <c r="FT157" s="47"/>
      <c r="FU157" s="47"/>
      <c r="FV157" s="47"/>
      <c r="FW157" s="47"/>
      <c r="FX157" s="47"/>
      <c r="FY157" s="47"/>
      <c r="FZ157" s="47"/>
      <c r="GA157" s="47"/>
      <c r="GB157" s="47"/>
      <c r="GC157" s="47"/>
      <c r="GD157" s="47"/>
      <c r="GE157" s="47"/>
      <c r="GF157" s="47"/>
      <c r="GG157" s="47"/>
      <c r="GH157" s="47"/>
      <c r="GI157" s="47"/>
      <c r="GJ157" s="47"/>
      <c r="GK157" s="47"/>
      <c r="GL157" s="47"/>
    </row>
    <row r="158" spans="1:194" ht="135" customHeight="1" x14ac:dyDescent="0.3">
      <c r="A158" s="69" t="str">
        <f>A1</f>
        <v>Activity Category</v>
      </c>
      <c r="B158" s="69" t="str">
        <f t="shared" ref="B158:BM158" si="6">B1</f>
        <v>Cost Code</v>
      </c>
      <c r="C158" s="69" t="str">
        <f t="shared" si="6"/>
        <v>Section</v>
      </c>
      <c r="D158" s="69" t="str">
        <f t="shared" si="6"/>
        <v>Activity</v>
      </c>
      <c r="E158" s="69" t="str">
        <f t="shared" si="6"/>
        <v>Claude Start</v>
      </c>
      <c r="F158" s="69" t="str">
        <f t="shared" si="6"/>
        <v>Claude Finish</v>
      </c>
      <c r="G158" s="69" t="str">
        <f t="shared" si="6"/>
        <v>Start Date</v>
      </c>
      <c r="H158" s="69" t="str">
        <f t="shared" si="6"/>
        <v>Finish Date</v>
      </c>
      <c r="I158" s="69" t="str">
        <f t="shared" si="6"/>
        <v>Total Hrs</v>
      </c>
      <c r="J158" s="70">
        <f t="shared" si="6"/>
        <v>46194</v>
      </c>
      <c r="K158" s="70">
        <f t="shared" si="6"/>
        <v>46201</v>
      </c>
      <c r="L158" s="70">
        <f t="shared" si="6"/>
        <v>46208</v>
      </c>
      <c r="M158" s="70">
        <f t="shared" si="6"/>
        <v>46215</v>
      </c>
      <c r="N158" s="70">
        <f t="shared" si="6"/>
        <v>46222</v>
      </c>
      <c r="O158" s="70">
        <f t="shared" si="6"/>
        <v>46229</v>
      </c>
      <c r="P158" s="70">
        <f t="shared" si="6"/>
        <v>46236</v>
      </c>
      <c r="Q158" s="70">
        <f t="shared" si="6"/>
        <v>46243</v>
      </c>
      <c r="R158" s="70">
        <f t="shared" si="6"/>
        <v>46250</v>
      </c>
      <c r="S158" s="70">
        <f t="shared" si="6"/>
        <v>46257</v>
      </c>
      <c r="T158" s="70">
        <f t="shared" si="6"/>
        <v>46264</v>
      </c>
      <c r="U158" s="70">
        <f t="shared" si="6"/>
        <v>46271</v>
      </c>
      <c r="V158" s="70">
        <f t="shared" si="6"/>
        <v>46278</v>
      </c>
      <c r="W158" s="70">
        <f t="shared" si="6"/>
        <v>46285</v>
      </c>
      <c r="X158" s="70">
        <f t="shared" si="6"/>
        <v>46292</v>
      </c>
      <c r="Y158" s="70">
        <f t="shared" si="6"/>
        <v>46299</v>
      </c>
      <c r="Z158" s="70">
        <f t="shared" si="6"/>
        <v>46306</v>
      </c>
      <c r="AA158" s="70">
        <f t="shared" si="6"/>
        <v>46313</v>
      </c>
      <c r="AB158" s="70">
        <f t="shared" si="6"/>
        <v>46320</v>
      </c>
      <c r="AC158" s="70">
        <f t="shared" si="6"/>
        <v>46327</v>
      </c>
      <c r="AD158" s="70">
        <f t="shared" si="6"/>
        <v>46334</v>
      </c>
      <c r="AE158" s="70">
        <f t="shared" si="6"/>
        <v>46341</v>
      </c>
      <c r="AF158" s="70">
        <f t="shared" si="6"/>
        <v>46348</v>
      </c>
      <c r="AG158" s="70">
        <f t="shared" si="6"/>
        <v>46355</v>
      </c>
      <c r="AH158" s="70">
        <f t="shared" si="6"/>
        <v>46362</v>
      </c>
      <c r="AI158" s="70">
        <f t="shared" si="6"/>
        <v>46369</v>
      </c>
      <c r="AJ158" s="70">
        <f t="shared" si="6"/>
        <v>46376</v>
      </c>
      <c r="AK158" s="70">
        <f t="shared" si="6"/>
        <v>46383</v>
      </c>
      <c r="AL158" s="70">
        <f t="shared" si="6"/>
        <v>46390</v>
      </c>
      <c r="AM158" s="70">
        <f t="shared" si="6"/>
        <v>46397</v>
      </c>
      <c r="AN158" s="70">
        <f t="shared" si="6"/>
        <v>46404</v>
      </c>
      <c r="AO158" s="70">
        <f t="shared" si="6"/>
        <v>46411</v>
      </c>
      <c r="AP158" s="70">
        <f t="shared" si="6"/>
        <v>46418</v>
      </c>
      <c r="AQ158" s="70">
        <f t="shared" si="6"/>
        <v>46425</v>
      </c>
      <c r="AR158" s="70">
        <f t="shared" si="6"/>
        <v>46432</v>
      </c>
      <c r="AS158" s="70">
        <f t="shared" si="6"/>
        <v>46439</v>
      </c>
      <c r="AT158" s="70">
        <f t="shared" si="6"/>
        <v>46446</v>
      </c>
      <c r="AU158" s="70">
        <f t="shared" si="6"/>
        <v>46453</v>
      </c>
      <c r="AV158" s="70">
        <f t="shared" si="6"/>
        <v>46460</v>
      </c>
      <c r="AW158" s="70">
        <f t="shared" si="6"/>
        <v>46467</v>
      </c>
      <c r="AX158" s="70">
        <f t="shared" si="6"/>
        <v>46474</v>
      </c>
      <c r="AY158" s="70">
        <f t="shared" si="6"/>
        <v>46481</v>
      </c>
      <c r="AZ158" s="70">
        <f t="shared" si="6"/>
        <v>46488</v>
      </c>
      <c r="BA158" s="70">
        <f t="shared" si="6"/>
        <v>46495</v>
      </c>
      <c r="BB158" s="70">
        <f t="shared" si="6"/>
        <v>46502</v>
      </c>
      <c r="BC158" s="70">
        <f t="shared" si="6"/>
        <v>46509</v>
      </c>
      <c r="BD158" s="70">
        <f t="shared" si="6"/>
        <v>46516</v>
      </c>
      <c r="BE158" s="70">
        <f t="shared" si="6"/>
        <v>46523</v>
      </c>
      <c r="BF158" s="70">
        <f t="shared" si="6"/>
        <v>46530</v>
      </c>
      <c r="BG158" s="70">
        <f t="shared" si="6"/>
        <v>46537</v>
      </c>
      <c r="BH158" s="70">
        <f t="shared" si="6"/>
        <v>46544</v>
      </c>
      <c r="BI158" s="70">
        <f t="shared" si="6"/>
        <v>46551</v>
      </c>
      <c r="BJ158" s="70">
        <f t="shared" si="6"/>
        <v>46558</v>
      </c>
      <c r="BK158" s="70">
        <f t="shared" si="6"/>
        <v>46565</v>
      </c>
      <c r="BL158" s="70">
        <f t="shared" si="6"/>
        <v>46572</v>
      </c>
      <c r="BM158" s="70">
        <f t="shared" si="6"/>
        <v>46579</v>
      </c>
      <c r="BN158" s="70">
        <f t="shared" ref="BN158:DY158" si="7">BN1</f>
        <v>46586</v>
      </c>
      <c r="BO158" s="70">
        <f t="shared" si="7"/>
        <v>46593</v>
      </c>
      <c r="BP158" s="70">
        <f t="shared" si="7"/>
        <v>46600</v>
      </c>
      <c r="BQ158" s="70">
        <f t="shared" si="7"/>
        <v>46607</v>
      </c>
      <c r="BR158" s="70">
        <f t="shared" si="7"/>
        <v>46614</v>
      </c>
      <c r="BS158" s="70">
        <f t="shared" si="7"/>
        <v>46621</v>
      </c>
      <c r="BT158" s="70">
        <f t="shared" si="7"/>
        <v>46628</v>
      </c>
      <c r="BU158" s="70">
        <f t="shared" si="7"/>
        <v>46635</v>
      </c>
      <c r="BV158" s="70">
        <f t="shared" si="7"/>
        <v>46642</v>
      </c>
      <c r="BW158" s="70">
        <f t="shared" si="7"/>
        <v>46649</v>
      </c>
      <c r="BX158" s="70">
        <f t="shared" si="7"/>
        <v>46656</v>
      </c>
      <c r="BY158" s="70">
        <f t="shared" si="7"/>
        <v>46663</v>
      </c>
      <c r="BZ158" s="70">
        <f t="shared" si="7"/>
        <v>46670</v>
      </c>
      <c r="CA158" s="70">
        <f t="shared" si="7"/>
        <v>46677</v>
      </c>
      <c r="CB158" s="70">
        <f t="shared" si="7"/>
        <v>46684</v>
      </c>
      <c r="CC158" s="70">
        <f t="shared" si="7"/>
        <v>46691</v>
      </c>
      <c r="CD158" s="70">
        <f t="shared" si="7"/>
        <v>46698</v>
      </c>
      <c r="CE158" s="70">
        <f t="shared" si="7"/>
        <v>46705</v>
      </c>
      <c r="CF158" s="70">
        <f t="shared" si="7"/>
        <v>46712</v>
      </c>
      <c r="CG158" s="70">
        <f t="shared" si="7"/>
        <v>46719</v>
      </c>
      <c r="CH158" s="70">
        <f t="shared" si="7"/>
        <v>46726</v>
      </c>
      <c r="CI158" s="70">
        <f t="shared" si="7"/>
        <v>46733</v>
      </c>
      <c r="CJ158" s="70">
        <f t="shared" si="7"/>
        <v>46740</v>
      </c>
      <c r="CK158" s="70">
        <f t="shared" si="7"/>
        <v>46747</v>
      </c>
      <c r="CL158" s="70">
        <f t="shared" si="7"/>
        <v>46754</v>
      </c>
      <c r="CM158" s="70">
        <f t="shared" si="7"/>
        <v>46761</v>
      </c>
      <c r="CN158" s="70">
        <f t="shared" si="7"/>
        <v>46768</v>
      </c>
      <c r="CO158" s="70">
        <f t="shared" si="7"/>
        <v>46775</v>
      </c>
      <c r="CP158" s="70">
        <f t="shared" si="7"/>
        <v>46782</v>
      </c>
      <c r="CQ158" s="70">
        <f t="shared" si="7"/>
        <v>46789</v>
      </c>
      <c r="CR158" s="70">
        <f t="shared" si="7"/>
        <v>46796</v>
      </c>
      <c r="CS158" s="70">
        <f t="shared" si="7"/>
        <v>46803</v>
      </c>
      <c r="CT158" s="70">
        <f t="shared" si="7"/>
        <v>46810</v>
      </c>
      <c r="CU158" s="70">
        <f t="shared" si="7"/>
        <v>46817</v>
      </c>
      <c r="CV158" s="70">
        <f t="shared" si="7"/>
        <v>46824</v>
      </c>
      <c r="CW158" s="70">
        <f t="shared" si="7"/>
        <v>46831</v>
      </c>
      <c r="CX158" s="70">
        <f t="shared" si="7"/>
        <v>46838</v>
      </c>
      <c r="CY158" s="70">
        <f t="shared" si="7"/>
        <v>46845</v>
      </c>
      <c r="CZ158" s="70">
        <f t="shared" si="7"/>
        <v>46852</v>
      </c>
      <c r="DA158" s="70">
        <f t="shared" si="7"/>
        <v>46859</v>
      </c>
      <c r="DB158" s="70">
        <f t="shared" si="7"/>
        <v>46866</v>
      </c>
      <c r="DC158" s="70">
        <f t="shared" si="7"/>
        <v>46873</v>
      </c>
      <c r="DD158" s="70">
        <f t="shared" si="7"/>
        <v>46880</v>
      </c>
      <c r="DE158" s="70">
        <f t="shared" si="7"/>
        <v>46887</v>
      </c>
      <c r="DF158" s="70">
        <f t="shared" si="7"/>
        <v>46894</v>
      </c>
      <c r="DG158" s="70">
        <f t="shared" si="7"/>
        <v>46901</v>
      </c>
      <c r="DH158" s="70">
        <f t="shared" si="7"/>
        <v>46908</v>
      </c>
      <c r="DI158" s="70">
        <f t="shared" si="7"/>
        <v>46915</v>
      </c>
      <c r="DJ158" s="70">
        <f t="shared" si="7"/>
        <v>46922</v>
      </c>
      <c r="DK158" s="70">
        <f t="shared" si="7"/>
        <v>46929</v>
      </c>
      <c r="DL158" s="70">
        <f t="shared" si="7"/>
        <v>46936</v>
      </c>
      <c r="DM158" s="70">
        <f t="shared" si="7"/>
        <v>46943</v>
      </c>
      <c r="DN158" s="70">
        <f t="shared" si="7"/>
        <v>46950</v>
      </c>
      <c r="DO158" s="70">
        <f t="shared" si="7"/>
        <v>46957</v>
      </c>
      <c r="DP158" s="70">
        <f t="shared" si="7"/>
        <v>46964</v>
      </c>
      <c r="DQ158" s="70">
        <f t="shared" si="7"/>
        <v>46971</v>
      </c>
      <c r="DR158" s="70">
        <f t="shared" si="7"/>
        <v>46978</v>
      </c>
      <c r="DS158" s="70">
        <f t="shared" si="7"/>
        <v>46985</v>
      </c>
      <c r="DT158" s="70">
        <f t="shared" si="7"/>
        <v>46992</v>
      </c>
      <c r="DU158" s="70">
        <f t="shared" si="7"/>
        <v>46999</v>
      </c>
      <c r="DV158" s="70">
        <f t="shared" si="7"/>
        <v>47006</v>
      </c>
      <c r="DW158" s="70">
        <f t="shared" si="7"/>
        <v>47013</v>
      </c>
      <c r="DX158" s="70">
        <f t="shared" si="7"/>
        <v>47020</v>
      </c>
      <c r="DY158" s="70">
        <f t="shared" si="7"/>
        <v>47027</v>
      </c>
      <c r="DZ158" s="70">
        <f t="shared" ref="DZ158:FF158" si="8">DZ1</f>
        <v>47034</v>
      </c>
      <c r="EA158" s="70">
        <f t="shared" si="8"/>
        <v>47041</v>
      </c>
      <c r="EB158" s="70">
        <f t="shared" si="8"/>
        <v>47048</v>
      </c>
      <c r="EC158" s="70">
        <f t="shared" si="8"/>
        <v>47055</v>
      </c>
      <c r="ED158" s="70">
        <f t="shared" si="8"/>
        <v>47062</v>
      </c>
      <c r="EE158" s="70">
        <f t="shared" si="8"/>
        <v>47069</v>
      </c>
      <c r="EF158" s="70">
        <f t="shared" si="8"/>
        <v>47076</v>
      </c>
      <c r="EG158" s="70">
        <f t="shared" si="8"/>
        <v>47083</v>
      </c>
      <c r="EH158" s="70">
        <f t="shared" si="8"/>
        <v>47090</v>
      </c>
      <c r="EI158" s="70">
        <f t="shared" si="8"/>
        <v>47097</v>
      </c>
      <c r="EJ158" s="70">
        <f t="shared" si="8"/>
        <v>47104</v>
      </c>
      <c r="EK158" s="70">
        <f t="shared" si="8"/>
        <v>47111</v>
      </c>
      <c r="EL158" s="70">
        <f t="shared" si="8"/>
        <v>47118</v>
      </c>
      <c r="EM158" s="70">
        <f t="shared" si="8"/>
        <v>47125</v>
      </c>
      <c r="EN158" s="70">
        <f t="shared" si="8"/>
        <v>47132</v>
      </c>
      <c r="EO158" s="70">
        <f t="shared" si="8"/>
        <v>47139</v>
      </c>
      <c r="EP158" s="70">
        <f t="shared" si="8"/>
        <v>47146</v>
      </c>
      <c r="EQ158" s="70">
        <f t="shared" si="8"/>
        <v>47153</v>
      </c>
      <c r="ER158" s="70">
        <f t="shared" si="8"/>
        <v>47160</v>
      </c>
      <c r="ES158" s="70">
        <f t="shared" si="8"/>
        <v>47167</v>
      </c>
      <c r="ET158" s="70">
        <f t="shared" si="8"/>
        <v>47174</v>
      </c>
      <c r="EU158" s="70">
        <f t="shared" si="8"/>
        <v>47181</v>
      </c>
      <c r="EV158" s="70">
        <f t="shared" si="8"/>
        <v>47188</v>
      </c>
      <c r="EW158" s="70">
        <f t="shared" si="8"/>
        <v>47195</v>
      </c>
      <c r="EX158" s="70">
        <f t="shared" si="8"/>
        <v>47202</v>
      </c>
      <c r="EY158" s="70">
        <f t="shared" si="8"/>
        <v>47209</v>
      </c>
      <c r="EZ158" s="70">
        <f t="shared" si="8"/>
        <v>47216</v>
      </c>
      <c r="FA158" s="70">
        <f t="shared" si="8"/>
        <v>47223</v>
      </c>
      <c r="FB158" s="70">
        <f t="shared" si="8"/>
        <v>47230</v>
      </c>
      <c r="FC158" s="70">
        <f t="shared" si="8"/>
        <v>47237</v>
      </c>
      <c r="FD158" s="70">
        <f t="shared" si="8"/>
        <v>47244</v>
      </c>
      <c r="FE158" s="70">
        <f t="shared" si="8"/>
        <v>47251</v>
      </c>
      <c r="FF158" s="70">
        <f t="shared" si="8"/>
        <v>47258</v>
      </c>
    </row>
    <row r="159" spans="1:194" x14ac:dyDescent="0.3">
      <c r="A159" s="10" t="str">
        <f>A4</f>
        <v>NP-WHC</v>
      </c>
      <c r="B159" s="11" t="str">
        <f t="shared" ref="B159:H159" si="9">B4</f>
        <v>0-4000-01</v>
      </c>
      <c r="C159" s="12" t="str">
        <f t="shared" si="9"/>
        <v>Civil</v>
      </c>
      <c r="D159" s="12" t="str">
        <f t="shared" si="9"/>
        <v>0-4000-01-Mobilization</v>
      </c>
      <c r="E159" s="49">
        <f t="shared" si="9"/>
        <v>46188</v>
      </c>
      <c r="F159" s="14">
        <f t="shared" si="9"/>
        <v>46303</v>
      </c>
      <c r="G159" s="49">
        <f t="shared" si="9"/>
        <v>46300</v>
      </c>
      <c r="H159" s="14">
        <f t="shared" si="9"/>
        <v>46325</v>
      </c>
      <c r="I159" s="15"/>
      <c r="J159" s="20">
        <f>J4/60</f>
        <v>0</v>
      </c>
      <c r="K159" s="21">
        <f t="shared" ref="K159:BV159" si="10">K4/60</f>
        <v>0</v>
      </c>
      <c r="L159" s="21">
        <f t="shared" si="10"/>
        <v>0</v>
      </c>
      <c r="M159" s="21">
        <f t="shared" si="10"/>
        <v>0</v>
      </c>
      <c r="N159" s="21">
        <f t="shared" si="10"/>
        <v>0</v>
      </c>
      <c r="O159" s="21">
        <f t="shared" si="10"/>
        <v>0</v>
      </c>
      <c r="P159" s="21">
        <f t="shared" si="10"/>
        <v>0</v>
      </c>
      <c r="Q159" s="21">
        <f t="shared" si="10"/>
        <v>0</v>
      </c>
      <c r="R159" s="21">
        <f t="shared" si="10"/>
        <v>0</v>
      </c>
      <c r="S159" s="21">
        <f t="shared" si="10"/>
        <v>0</v>
      </c>
      <c r="T159" s="21">
        <f t="shared" si="10"/>
        <v>0</v>
      </c>
      <c r="U159" s="21">
        <f t="shared" si="10"/>
        <v>0</v>
      </c>
      <c r="V159" s="21">
        <f t="shared" si="10"/>
        <v>0</v>
      </c>
      <c r="W159" s="21">
        <f t="shared" si="10"/>
        <v>0</v>
      </c>
      <c r="X159" s="21">
        <f t="shared" si="10"/>
        <v>0</v>
      </c>
      <c r="Y159" s="21">
        <f t="shared" si="10"/>
        <v>0</v>
      </c>
      <c r="Z159" s="21">
        <f t="shared" si="10"/>
        <v>0.83333333333333337</v>
      </c>
      <c r="AA159" s="21">
        <f t="shared" si="10"/>
        <v>0.83333333333333337</v>
      </c>
      <c r="AB159" s="21">
        <f t="shared" si="10"/>
        <v>0.83333333333333337</v>
      </c>
      <c r="AC159" s="18">
        <f t="shared" si="10"/>
        <v>0.83333333333333337</v>
      </c>
      <c r="AD159" s="21">
        <f t="shared" si="10"/>
        <v>0</v>
      </c>
      <c r="AE159" s="21">
        <f t="shared" si="10"/>
        <v>0</v>
      </c>
      <c r="AF159" s="21">
        <f t="shared" si="10"/>
        <v>0</v>
      </c>
      <c r="AG159" s="21">
        <f t="shared" si="10"/>
        <v>0</v>
      </c>
      <c r="AH159" s="21">
        <f t="shared" si="10"/>
        <v>0</v>
      </c>
      <c r="AI159" s="21">
        <f t="shared" si="10"/>
        <v>0</v>
      </c>
      <c r="AJ159" s="21">
        <f t="shared" si="10"/>
        <v>0</v>
      </c>
      <c r="AK159" s="21">
        <f t="shared" si="10"/>
        <v>0</v>
      </c>
      <c r="AL159" s="21">
        <f t="shared" si="10"/>
        <v>0</v>
      </c>
      <c r="AM159" s="21">
        <f t="shared" si="10"/>
        <v>0</v>
      </c>
      <c r="AN159" s="21">
        <f t="shared" si="10"/>
        <v>0</v>
      </c>
      <c r="AO159" s="21">
        <f t="shared" si="10"/>
        <v>0</v>
      </c>
      <c r="AP159" s="21">
        <f t="shared" si="10"/>
        <v>0</v>
      </c>
      <c r="AQ159" s="21">
        <f t="shared" si="10"/>
        <v>0</v>
      </c>
      <c r="AR159" s="21">
        <f t="shared" si="10"/>
        <v>0</v>
      </c>
      <c r="AS159" s="21">
        <f t="shared" si="10"/>
        <v>0</v>
      </c>
      <c r="AT159" s="21">
        <f t="shared" si="10"/>
        <v>0</v>
      </c>
      <c r="AU159" s="21">
        <f t="shared" si="10"/>
        <v>0</v>
      </c>
      <c r="AV159" s="21">
        <f t="shared" si="10"/>
        <v>0</v>
      </c>
      <c r="AW159" s="21">
        <f t="shared" si="10"/>
        <v>0</v>
      </c>
      <c r="AX159" s="21">
        <f t="shared" si="10"/>
        <v>0</v>
      </c>
      <c r="AY159" s="21">
        <f t="shared" si="10"/>
        <v>0</v>
      </c>
      <c r="AZ159" s="21">
        <f t="shared" si="10"/>
        <v>0</v>
      </c>
      <c r="BA159" s="21">
        <f t="shared" si="10"/>
        <v>0</v>
      </c>
      <c r="BB159" s="21">
        <f t="shared" si="10"/>
        <v>0</v>
      </c>
      <c r="BC159" s="21">
        <f t="shared" si="10"/>
        <v>0</v>
      </c>
      <c r="BD159" s="21">
        <f t="shared" si="10"/>
        <v>0</v>
      </c>
      <c r="BE159" s="21">
        <f t="shared" si="10"/>
        <v>0</v>
      </c>
      <c r="BF159" s="21">
        <f t="shared" si="10"/>
        <v>0</v>
      </c>
      <c r="BG159" s="21">
        <f t="shared" si="10"/>
        <v>0</v>
      </c>
      <c r="BH159" s="21">
        <f t="shared" si="10"/>
        <v>0</v>
      </c>
      <c r="BI159" s="21">
        <f t="shared" si="10"/>
        <v>0</v>
      </c>
      <c r="BJ159" s="21">
        <f t="shared" si="10"/>
        <v>0</v>
      </c>
      <c r="BK159" s="21">
        <f t="shared" si="10"/>
        <v>0</v>
      </c>
      <c r="BL159" s="21">
        <f t="shared" si="10"/>
        <v>0</v>
      </c>
      <c r="BM159" s="21">
        <f t="shared" si="10"/>
        <v>0</v>
      </c>
      <c r="BN159" s="21">
        <f t="shared" si="10"/>
        <v>0</v>
      </c>
      <c r="BO159" s="21">
        <f t="shared" si="10"/>
        <v>0</v>
      </c>
      <c r="BP159" s="21">
        <f t="shared" si="10"/>
        <v>0</v>
      </c>
      <c r="BQ159" s="21">
        <f t="shared" si="10"/>
        <v>0</v>
      </c>
      <c r="BR159" s="21">
        <f t="shared" si="10"/>
        <v>0</v>
      </c>
      <c r="BS159" s="21">
        <f t="shared" si="10"/>
        <v>0</v>
      </c>
      <c r="BT159" s="21">
        <f t="shared" si="10"/>
        <v>0</v>
      </c>
      <c r="BU159" s="21">
        <f t="shared" si="10"/>
        <v>0</v>
      </c>
      <c r="BV159" s="21">
        <f t="shared" si="10"/>
        <v>0</v>
      </c>
      <c r="BW159" s="21">
        <f t="shared" ref="BW159:EH159" si="11">BW4/60</f>
        <v>0</v>
      </c>
      <c r="BX159" s="21">
        <f t="shared" si="11"/>
        <v>0</v>
      </c>
      <c r="BY159" s="21">
        <f t="shared" si="11"/>
        <v>0</v>
      </c>
      <c r="BZ159" s="21">
        <f t="shared" si="11"/>
        <v>0</v>
      </c>
      <c r="CA159" s="21">
        <f t="shared" si="11"/>
        <v>0</v>
      </c>
      <c r="CB159" s="21">
        <f t="shared" si="11"/>
        <v>0</v>
      </c>
      <c r="CC159" s="21">
        <f t="shared" si="11"/>
        <v>0</v>
      </c>
      <c r="CD159" s="21">
        <f t="shared" si="11"/>
        <v>0</v>
      </c>
      <c r="CE159" s="21">
        <f t="shared" si="11"/>
        <v>0</v>
      </c>
      <c r="CF159" s="21">
        <f t="shared" si="11"/>
        <v>0</v>
      </c>
      <c r="CG159" s="21">
        <f t="shared" si="11"/>
        <v>0</v>
      </c>
      <c r="CH159" s="21">
        <f t="shared" si="11"/>
        <v>0</v>
      </c>
      <c r="CI159" s="21">
        <f t="shared" si="11"/>
        <v>0</v>
      </c>
      <c r="CJ159" s="21">
        <f t="shared" si="11"/>
        <v>0</v>
      </c>
      <c r="CK159" s="21">
        <f t="shared" si="11"/>
        <v>0</v>
      </c>
      <c r="CL159" s="21">
        <f t="shared" si="11"/>
        <v>0</v>
      </c>
      <c r="CM159" s="21">
        <f t="shared" si="11"/>
        <v>0</v>
      </c>
      <c r="CN159" s="21">
        <f t="shared" si="11"/>
        <v>0</v>
      </c>
      <c r="CO159" s="21">
        <f t="shared" si="11"/>
        <v>0</v>
      </c>
      <c r="CP159" s="21">
        <f t="shared" si="11"/>
        <v>0</v>
      </c>
      <c r="CQ159" s="21">
        <f t="shared" si="11"/>
        <v>0</v>
      </c>
      <c r="CR159" s="21">
        <f t="shared" si="11"/>
        <v>0</v>
      </c>
      <c r="CS159" s="21">
        <f t="shared" si="11"/>
        <v>0</v>
      </c>
      <c r="CT159" s="21">
        <f t="shared" si="11"/>
        <v>0</v>
      </c>
      <c r="CU159" s="21">
        <f t="shared" si="11"/>
        <v>0</v>
      </c>
      <c r="CV159" s="21">
        <f t="shared" si="11"/>
        <v>0</v>
      </c>
      <c r="CW159" s="21">
        <f t="shared" si="11"/>
        <v>0</v>
      </c>
      <c r="CX159" s="21">
        <f t="shared" si="11"/>
        <v>0</v>
      </c>
      <c r="CY159" s="21">
        <f t="shared" si="11"/>
        <v>0</v>
      </c>
      <c r="CZ159" s="21">
        <f t="shared" si="11"/>
        <v>0</v>
      </c>
      <c r="DA159" s="21">
        <f t="shared" si="11"/>
        <v>0</v>
      </c>
      <c r="DB159" s="21">
        <f t="shared" si="11"/>
        <v>0</v>
      </c>
      <c r="DC159" s="21">
        <f t="shared" si="11"/>
        <v>0</v>
      </c>
      <c r="DD159" s="21">
        <f t="shared" si="11"/>
        <v>0</v>
      </c>
      <c r="DE159" s="21">
        <f t="shared" si="11"/>
        <v>0</v>
      </c>
      <c r="DF159" s="21">
        <f t="shared" si="11"/>
        <v>0</v>
      </c>
      <c r="DG159" s="21">
        <f t="shared" si="11"/>
        <v>0</v>
      </c>
      <c r="DH159" s="21">
        <f t="shared" si="11"/>
        <v>0</v>
      </c>
      <c r="DI159" s="21">
        <f t="shared" si="11"/>
        <v>0</v>
      </c>
      <c r="DJ159" s="21">
        <f t="shared" si="11"/>
        <v>0</v>
      </c>
      <c r="DK159" s="21">
        <f t="shared" si="11"/>
        <v>0</v>
      </c>
      <c r="DL159" s="21">
        <f t="shared" si="11"/>
        <v>0</v>
      </c>
      <c r="DM159" s="21">
        <f t="shared" si="11"/>
        <v>0</v>
      </c>
      <c r="DN159" s="21">
        <f t="shared" si="11"/>
        <v>0</v>
      </c>
      <c r="DO159" s="21">
        <f t="shared" si="11"/>
        <v>0</v>
      </c>
      <c r="DP159" s="21">
        <f t="shared" si="11"/>
        <v>0</v>
      </c>
      <c r="DQ159" s="21">
        <f t="shared" si="11"/>
        <v>0</v>
      </c>
      <c r="DR159" s="21">
        <f t="shared" si="11"/>
        <v>0</v>
      </c>
      <c r="DS159" s="21">
        <f t="shared" si="11"/>
        <v>0</v>
      </c>
      <c r="DT159" s="21">
        <f t="shared" si="11"/>
        <v>0</v>
      </c>
      <c r="DU159" s="21">
        <f t="shared" si="11"/>
        <v>0</v>
      </c>
      <c r="DV159" s="21">
        <f t="shared" si="11"/>
        <v>0</v>
      </c>
      <c r="DW159" s="21">
        <f t="shared" si="11"/>
        <v>0</v>
      </c>
      <c r="DX159" s="21">
        <f t="shared" si="11"/>
        <v>0</v>
      </c>
      <c r="DY159" s="21">
        <f t="shared" si="11"/>
        <v>0</v>
      </c>
      <c r="DZ159" s="21">
        <f t="shared" si="11"/>
        <v>0</v>
      </c>
      <c r="EA159" s="21">
        <f t="shared" si="11"/>
        <v>0</v>
      </c>
      <c r="EB159" s="21">
        <f t="shared" si="11"/>
        <v>0</v>
      </c>
      <c r="EC159" s="21">
        <f t="shared" si="11"/>
        <v>0</v>
      </c>
      <c r="ED159" s="21">
        <f t="shared" si="11"/>
        <v>0</v>
      </c>
      <c r="EE159" s="21">
        <f t="shared" si="11"/>
        <v>0</v>
      </c>
      <c r="EF159" s="21">
        <f t="shared" si="11"/>
        <v>0</v>
      </c>
      <c r="EG159" s="21">
        <f t="shared" si="11"/>
        <v>0</v>
      </c>
      <c r="EH159" s="21">
        <f t="shared" si="11"/>
        <v>0</v>
      </c>
      <c r="EI159" s="21">
        <f t="shared" ref="EI159:FB159" si="12">EI4/60</f>
        <v>0</v>
      </c>
      <c r="EJ159" s="21">
        <f t="shared" si="12"/>
        <v>0</v>
      </c>
      <c r="EK159" s="21">
        <f t="shared" si="12"/>
        <v>0</v>
      </c>
      <c r="EL159" s="21">
        <f t="shared" si="12"/>
        <v>0</v>
      </c>
      <c r="EM159" s="21">
        <f t="shared" si="12"/>
        <v>0</v>
      </c>
      <c r="EN159" s="21">
        <f t="shared" si="12"/>
        <v>0</v>
      </c>
      <c r="EO159" s="21">
        <f t="shared" si="12"/>
        <v>0</v>
      </c>
      <c r="EP159" s="21">
        <f t="shared" si="12"/>
        <v>0</v>
      </c>
      <c r="EQ159" s="21">
        <f t="shared" si="12"/>
        <v>0</v>
      </c>
      <c r="ER159" s="21">
        <f t="shared" si="12"/>
        <v>0</v>
      </c>
      <c r="ES159" s="21">
        <f t="shared" si="12"/>
        <v>0</v>
      </c>
      <c r="ET159" s="21">
        <f t="shared" si="12"/>
        <v>0</v>
      </c>
      <c r="EU159" s="21">
        <f t="shared" si="12"/>
        <v>0</v>
      </c>
      <c r="EV159" s="21">
        <f t="shared" si="12"/>
        <v>0</v>
      </c>
      <c r="EW159" s="21">
        <f t="shared" si="12"/>
        <v>0</v>
      </c>
      <c r="EX159" s="21">
        <f t="shared" si="12"/>
        <v>0</v>
      </c>
      <c r="EY159" s="21">
        <f t="shared" si="12"/>
        <v>0</v>
      </c>
      <c r="EZ159" s="21">
        <f t="shared" si="12"/>
        <v>0</v>
      </c>
      <c r="FA159" s="21">
        <f t="shared" si="12"/>
        <v>0</v>
      </c>
      <c r="FB159" s="21">
        <f t="shared" si="12"/>
        <v>0</v>
      </c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</row>
    <row r="160" spans="1:194" x14ac:dyDescent="0.3">
      <c r="A160" s="10" t="str">
        <f t="shared" ref="A160:H160" si="13">A5</f>
        <v>NP-WHC</v>
      </c>
      <c r="B160" s="11" t="str">
        <f t="shared" si="13"/>
        <v>0-4001-01</v>
      </c>
      <c r="C160" s="12" t="str">
        <f t="shared" si="13"/>
        <v>Civil</v>
      </c>
      <c r="D160" s="12" t="str">
        <f t="shared" si="13"/>
        <v>0-4001-01-DeMobilization</v>
      </c>
      <c r="E160" s="49">
        <f t="shared" si="13"/>
        <v>46637</v>
      </c>
      <c r="F160" s="14">
        <f t="shared" si="13"/>
        <v>46637</v>
      </c>
      <c r="G160" s="49">
        <f t="shared" si="13"/>
        <v>46637</v>
      </c>
      <c r="H160" s="49">
        <f t="shared" si="13"/>
        <v>46637</v>
      </c>
      <c r="I160" s="15"/>
      <c r="J160" s="20">
        <f t="shared" ref="J160:BU160" si="14">J5/60</f>
        <v>0</v>
      </c>
      <c r="K160" s="21">
        <f t="shared" si="14"/>
        <v>0</v>
      </c>
      <c r="L160" s="21">
        <f t="shared" si="14"/>
        <v>0</v>
      </c>
      <c r="M160" s="21">
        <f t="shared" si="14"/>
        <v>0</v>
      </c>
      <c r="N160" s="21">
        <f t="shared" si="14"/>
        <v>0</v>
      </c>
      <c r="O160" s="21">
        <f t="shared" si="14"/>
        <v>0</v>
      </c>
      <c r="P160" s="21">
        <f t="shared" si="14"/>
        <v>0</v>
      </c>
      <c r="Q160" s="21">
        <f t="shared" si="14"/>
        <v>0</v>
      </c>
      <c r="R160" s="21">
        <f t="shared" si="14"/>
        <v>0</v>
      </c>
      <c r="S160" s="21">
        <f t="shared" si="14"/>
        <v>0</v>
      </c>
      <c r="T160" s="21">
        <f t="shared" si="14"/>
        <v>0</v>
      </c>
      <c r="U160" s="21">
        <f t="shared" si="14"/>
        <v>0</v>
      </c>
      <c r="V160" s="21">
        <f t="shared" si="14"/>
        <v>0</v>
      </c>
      <c r="W160" s="21">
        <f t="shared" si="14"/>
        <v>0</v>
      </c>
      <c r="X160" s="21">
        <f t="shared" si="14"/>
        <v>0</v>
      </c>
      <c r="Y160" s="21">
        <f t="shared" si="14"/>
        <v>0</v>
      </c>
      <c r="Z160" s="21">
        <f t="shared" si="14"/>
        <v>0</v>
      </c>
      <c r="AA160" s="21">
        <f t="shared" si="14"/>
        <v>0</v>
      </c>
      <c r="AB160" s="21">
        <f t="shared" si="14"/>
        <v>0</v>
      </c>
      <c r="AC160" s="18">
        <f t="shared" si="14"/>
        <v>0</v>
      </c>
      <c r="AD160" s="21">
        <f t="shared" si="14"/>
        <v>0</v>
      </c>
      <c r="AE160" s="21">
        <f t="shared" si="14"/>
        <v>0</v>
      </c>
      <c r="AF160" s="21">
        <f t="shared" si="14"/>
        <v>0</v>
      </c>
      <c r="AG160" s="21">
        <f t="shared" si="14"/>
        <v>0</v>
      </c>
      <c r="AH160" s="21">
        <f t="shared" si="14"/>
        <v>0</v>
      </c>
      <c r="AI160" s="21">
        <f t="shared" si="14"/>
        <v>0</v>
      </c>
      <c r="AJ160" s="21">
        <f t="shared" si="14"/>
        <v>0</v>
      </c>
      <c r="AK160" s="21">
        <f t="shared" si="14"/>
        <v>0</v>
      </c>
      <c r="AL160" s="21">
        <f t="shared" si="14"/>
        <v>0</v>
      </c>
      <c r="AM160" s="21">
        <f t="shared" si="14"/>
        <v>0</v>
      </c>
      <c r="AN160" s="21">
        <f t="shared" si="14"/>
        <v>0</v>
      </c>
      <c r="AO160" s="21">
        <f t="shared" si="14"/>
        <v>0</v>
      </c>
      <c r="AP160" s="21">
        <f t="shared" si="14"/>
        <v>0</v>
      </c>
      <c r="AQ160" s="21">
        <f t="shared" si="14"/>
        <v>0</v>
      </c>
      <c r="AR160" s="21">
        <f t="shared" si="14"/>
        <v>0</v>
      </c>
      <c r="AS160" s="21">
        <f t="shared" si="14"/>
        <v>0</v>
      </c>
      <c r="AT160" s="21">
        <f t="shared" si="14"/>
        <v>0</v>
      </c>
      <c r="AU160" s="21">
        <f t="shared" si="14"/>
        <v>0</v>
      </c>
      <c r="AV160" s="21">
        <f t="shared" si="14"/>
        <v>0</v>
      </c>
      <c r="AW160" s="21">
        <f t="shared" si="14"/>
        <v>0</v>
      </c>
      <c r="AX160" s="21">
        <f t="shared" si="14"/>
        <v>0</v>
      </c>
      <c r="AY160" s="21">
        <f t="shared" si="14"/>
        <v>0</v>
      </c>
      <c r="AZ160" s="21">
        <f t="shared" si="14"/>
        <v>0</v>
      </c>
      <c r="BA160" s="21">
        <f t="shared" si="14"/>
        <v>0</v>
      </c>
      <c r="BB160" s="21">
        <f t="shared" si="14"/>
        <v>0</v>
      </c>
      <c r="BC160" s="21">
        <f t="shared" si="14"/>
        <v>0</v>
      </c>
      <c r="BD160" s="21">
        <f t="shared" si="14"/>
        <v>0</v>
      </c>
      <c r="BE160" s="21">
        <f t="shared" si="14"/>
        <v>0</v>
      </c>
      <c r="BF160" s="21">
        <f t="shared" si="14"/>
        <v>0</v>
      </c>
      <c r="BG160" s="21">
        <f t="shared" si="14"/>
        <v>0</v>
      </c>
      <c r="BH160" s="21">
        <f t="shared" si="14"/>
        <v>0</v>
      </c>
      <c r="BI160" s="21">
        <f t="shared" si="14"/>
        <v>0</v>
      </c>
      <c r="BJ160" s="21">
        <f t="shared" si="14"/>
        <v>0</v>
      </c>
      <c r="BK160" s="21">
        <f t="shared" si="14"/>
        <v>0</v>
      </c>
      <c r="BL160" s="21">
        <f t="shared" si="14"/>
        <v>0</v>
      </c>
      <c r="BM160" s="21">
        <f t="shared" si="14"/>
        <v>0</v>
      </c>
      <c r="BN160" s="21">
        <f t="shared" si="14"/>
        <v>0</v>
      </c>
      <c r="BO160" s="21">
        <f t="shared" si="14"/>
        <v>0</v>
      </c>
      <c r="BP160" s="21">
        <f t="shared" si="14"/>
        <v>0</v>
      </c>
      <c r="BQ160" s="21">
        <f t="shared" si="14"/>
        <v>0</v>
      </c>
      <c r="BR160" s="21">
        <f t="shared" si="14"/>
        <v>0</v>
      </c>
      <c r="BS160" s="21">
        <f t="shared" si="14"/>
        <v>0</v>
      </c>
      <c r="BT160" s="21">
        <f t="shared" si="14"/>
        <v>0</v>
      </c>
      <c r="BU160" s="21">
        <f t="shared" si="14"/>
        <v>0</v>
      </c>
      <c r="BV160" s="21">
        <f t="shared" ref="BV160:EG160" si="15">BV5/60</f>
        <v>3.6666666666666665</v>
      </c>
      <c r="BW160" s="21">
        <f t="shared" si="15"/>
        <v>0</v>
      </c>
      <c r="BX160" s="21">
        <f t="shared" si="15"/>
        <v>0</v>
      </c>
      <c r="BY160" s="21">
        <f t="shared" si="15"/>
        <v>0</v>
      </c>
      <c r="BZ160" s="21">
        <f t="shared" si="15"/>
        <v>0</v>
      </c>
      <c r="CA160" s="21">
        <f t="shared" si="15"/>
        <v>0</v>
      </c>
      <c r="CB160" s="21">
        <f t="shared" si="15"/>
        <v>0</v>
      </c>
      <c r="CC160" s="21">
        <f t="shared" si="15"/>
        <v>0</v>
      </c>
      <c r="CD160" s="21">
        <f t="shared" si="15"/>
        <v>0</v>
      </c>
      <c r="CE160" s="21">
        <f t="shared" si="15"/>
        <v>0</v>
      </c>
      <c r="CF160" s="21">
        <f t="shared" si="15"/>
        <v>0</v>
      </c>
      <c r="CG160" s="21">
        <f t="shared" si="15"/>
        <v>0</v>
      </c>
      <c r="CH160" s="21">
        <f t="shared" si="15"/>
        <v>0</v>
      </c>
      <c r="CI160" s="21">
        <f t="shared" si="15"/>
        <v>0</v>
      </c>
      <c r="CJ160" s="21">
        <f t="shared" si="15"/>
        <v>0</v>
      </c>
      <c r="CK160" s="21">
        <f t="shared" si="15"/>
        <v>0</v>
      </c>
      <c r="CL160" s="21">
        <f t="shared" si="15"/>
        <v>0</v>
      </c>
      <c r="CM160" s="21">
        <f t="shared" si="15"/>
        <v>0</v>
      </c>
      <c r="CN160" s="21">
        <f t="shared" si="15"/>
        <v>0</v>
      </c>
      <c r="CO160" s="21">
        <f t="shared" si="15"/>
        <v>0</v>
      </c>
      <c r="CP160" s="21">
        <f t="shared" si="15"/>
        <v>0</v>
      </c>
      <c r="CQ160" s="21">
        <f t="shared" si="15"/>
        <v>0</v>
      </c>
      <c r="CR160" s="21">
        <f t="shared" si="15"/>
        <v>0</v>
      </c>
      <c r="CS160" s="21">
        <f t="shared" si="15"/>
        <v>0</v>
      </c>
      <c r="CT160" s="21">
        <f t="shared" si="15"/>
        <v>0</v>
      </c>
      <c r="CU160" s="21">
        <f t="shared" si="15"/>
        <v>0</v>
      </c>
      <c r="CV160" s="21">
        <f t="shared" si="15"/>
        <v>0</v>
      </c>
      <c r="CW160" s="21">
        <f t="shared" si="15"/>
        <v>0</v>
      </c>
      <c r="CX160" s="21">
        <f t="shared" si="15"/>
        <v>0</v>
      </c>
      <c r="CY160" s="21">
        <f t="shared" si="15"/>
        <v>0</v>
      </c>
      <c r="CZ160" s="21">
        <f t="shared" si="15"/>
        <v>0</v>
      </c>
      <c r="DA160" s="21">
        <f t="shared" si="15"/>
        <v>0</v>
      </c>
      <c r="DB160" s="21">
        <f t="shared" si="15"/>
        <v>0</v>
      </c>
      <c r="DC160" s="21">
        <f t="shared" si="15"/>
        <v>0</v>
      </c>
      <c r="DD160" s="21">
        <f t="shared" si="15"/>
        <v>0</v>
      </c>
      <c r="DE160" s="21">
        <f t="shared" si="15"/>
        <v>0</v>
      </c>
      <c r="DF160" s="21">
        <f t="shared" si="15"/>
        <v>0</v>
      </c>
      <c r="DG160" s="21">
        <f t="shared" si="15"/>
        <v>0</v>
      </c>
      <c r="DH160" s="21">
        <f t="shared" si="15"/>
        <v>0</v>
      </c>
      <c r="DI160" s="21">
        <f t="shared" si="15"/>
        <v>0</v>
      </c>
      <c r="DJ160" s="21">
        <f t="shared" si="15"/>
        <v>0</v>
      </c>
      <c r="DK160" s="21">
        <f t="shared" si="15"/>
        <v>0</v>
      </c>
      <c r="DL160" s="21">
        <f t="shared" si="15"/>
        <v>0</v>
      </c>
      <c r="DM160" s="21">
        <f t="shared" si="15"/>
        <v>0</v>
      </c>
      <c r="DN160" s="21">
        <f t="shared" si="15"/>
        <v>0</v>
      </c>
      <c r="DO160" s="21">
        <f t="shared" si="15"/>
        <v>0</v>
      </c>
      <c r="DP160" s="21">
        <f t="shared" si="15"/>
        <v>0</v>
      </c>
      <c r="DQ160" s="21">
        <f t="shared" si="15"/>
        <v>0</v>
      </c>
      <c r="DR160" s="21">
        <f t="shared" si="15"/>
        <v>0</v>
      </c>
      <c r="DS160" s="21">
        <f t="shared" si="15"/>
        <v>0</v>
      </c>
      <c r="DT160" s="21">
        <f t="shared" si="15"/>
        <v>0</v>
      </c>
      <c r="DU160" s="21">
        <f t="shared" si="15"/>
        <v>0</v>
      </c>
      <c r="DV160" s="21">
        <f t="shared" si="15"/>
        <v>0</v>
      </c>
      <c r="DW160" s="21">
        <f t="shared" si="15"/>
        <v>0</v>
      </c>
      <c r="DX160" s="21">
        <f t="shared" si="15"/>
        <v>0</v>
      </c>
      <c r="DY160" s="21">
        <f t="shared" si="15"/>
        <v>0</v>
      </c>
      <c r="DZ160" s="21">
        <f t="shared" si="15"/>
        <v>0</v>
      </c>
      <c r="EA160" s="21">
        <f t="shared" si="15"/>
        <v>0</v>
      </c>
      <c r="EB160" s="21">
        <f t="shared" si="15"/>
        <v>0</v>
      </c>
      <c r="EC160" s="21">
        <f t="shared" si="15"/>
        <v>0</v>
      </c>
      <c r="ED160" s="21">
        <f t="shared" si="15"/>
        <v>0</v>
      </c>
      <c r="EE160" s="21">
        <f t="shared" si="15"/>
        <v>0</v>
      </c>
      <c r="EF160" s="21">
        <f t="shared" si="15"/>
        <v>0</v>
      </c>
      <c r="EG160" s="21">
        <f t="shared" si="15"/>
        <v>0</v>
      </c>
      <c r="EH160" s="21">
        <f t="shared" ref="EH160:FB160" si="16">EH5/60</f>
        <v>0</v>
      </c>
      <c r="EI160" s="21">
        <f t="shared" si="16"/>
        <v>0</v>
      </c>
      <c r="EJ160" s="21">
        <f t="shared" si="16"/>
        <v>0</v>
      </c>
      <c r="EK160" s="21">
        <f t="shared" si="16"/>
        <v>0</v>
      </c>
      <c r="EL160" s="21">
        <f t="shared" si="16"/>
        <v>0</v>
      </c>
      <c r="EM160" s="21">
        <f t="shared" si="16"/>
        <v>0</v>
      </c>
      <c r="EN160" s="21">
        <f t="shared" si="16"/>
        <v>0</v>
      </c>
      <c r="EO160" s="21">
        <f t="shared" si="16"/>
        <v>0</v>
      </c>
      <c r="EP160" s="21">
        <f t="shared" si="16"/>
        <v>0</v>
      </c>
      <c r="EQ160" s="21">
        <f t="shared" si="16"/>
        <v>0</v>
      </c>
      <c r="ER160" s="21">
        <f t="shared" si="16"/>
        <v>0</v>
      </c>
      <c r="ES160" s="21">
        <f t="shared" si="16"/>
        <v>0</v>
      </c>
      <c r="ET160" s="21">
        <f t="shared" si="16"/>
        <v>0</v>
      </c>
      <c r="EU160" s="21">
        <f t="shared" si="16"/>
        <v>0</v>
      </c>
      <c r="EV160" s="21">
        <f t="shared" si="16"/>
        <v>0</v>
      </c>
      <c r="EW160" s="21">
        <f t="shared" si="16"/>
        <v>0</v>
      </c>
      <c r="EX160" s="21">
        <f t="shared" si="16"/>
        <v>0</v>
      </c>
      <c r="EY160" s="21">
        <f t="shared" si="16"/>
        <v>0</v>
      </c>
      <c r="EZ160" s="21">
        <f t="shared" si="16"/>
        <v>0</v>
      </c>
      <c r="FA160" s="21">
        <f t="shared" si="16"/>
        <v>0</v>
      </c>
      <c r="FB160" s="21">
        <f t="shared" si="16"/>
        <v>0</v>
      </c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</row>
    <row r="161" spans="1:194" x14ac:dyDescent="0.3">
      <c r="A161" s="10" t="str">
        <f t="shared" ref="A161:H161" si="17">A6</f>
        <v>NP-WHC</v>
      </c>
      <c r="B161" s="11" t="str">
        <f t="shared" si="17"/>
        <v>0-4004-01</v>
      </c>
      <c r="C161" s="12" t="str">
        <f t="shared" si="17"/>
        <v>PV</v>
      </c>
      <c r="D161" s="12">
        <f t="shared" si="17"/>
        <v>0</v>
      </c>
      <c r="E161" s="49">
        <f t="shared" si="17"/>
        <v>0</v>
      </c>
      <c r="F161" s="14">
        <f t="shared" si="17"/>
        <v>0</v>
      </c>
      <c r="G161" s="49">
        <f t="shared" si="17"/>
        <v>0</v>
      </c>
      <c r="H161" s="14">
        <f t="shared" si="17"/>
        <v>0</v>
      </c>
      <c r="I161" s="15"/>
      <c r="J161" s="20">
        <f t="shared" ref="J161:BU161" si="18">J6/60</f>
        <v>0</v>
      </c>
      <c r="K161" s="21">
        <f t="shared" si="18"/>
        <v>0</v>
      </c>
      <c r="L161" s="21">
        <f t="shared" si="18"/>
        <v>0</v>
      </c>
      <c r="M161" s="21">
        <f t="shared" si="18"/>
        <v>0</v>
      </c>
      <c r="N161" s="21">
        <f t="shared" si="18"/>
        <v>0</v>
      </c>
      <c r="O161" s="21">
        <f t="shared" si="18"/>
        <v>0</v>
      </c>
      <c r="P161" s="21">
        <f t="shared" si="18"/>
        <v>0</v>
      </c>
      <c r="Q161" s="21">
        <f t="shared" si="18"/>
        <v>0</v>
      </c>
      <c r="R161" s="21">
        <f t="shared" si="18"/>
        <v>0</v>
      </c>
      <c r="S161" s="21">
        <f t="shared" si="18"/>
        <v>0</v>
      </c>
      <c r="T161" s="21">
        <f t="shared" si="18"/>
        <v>0</v>
      </c>
      <c r="U161" s="21">
        <f t="shared" si="18"/>
        <v>0</v>
      </c>
      <c r="V161" s="21">
        <f t="shared" si="18"/>
        <v>0</v>
      </c>
      <c r="W161" s="21">
        <f t="shared" si="18"/>
        <v>0</v>
      </c>
      <c r="X161" s="21">
        <f t="shared" si="18"/>
        <v>0</v>
      </c>
      <c r="Y161" s="21">
        <f t="shared" si="18"/>
        <v>0</v>
      </c>
      <c r="Z161" s="21">
        <f t="shared" si="18"/>
        <v>0</v>
      </c>
      <c r="AA161" s="21">
        <f t="shared" si="18"/>
        <v>0</v>
      </c>
      <c r="AB161" s="21">
        <f t="shared" si="18"/>
        <v>0</v>
      </c>
      <c r="AC161" s="18">
        <f t="shared" si="18"/>
        <v>0</v>
      </c>
      <c r="AD161" s="21">
        <f t="shared" si="18"/>
        <v>0</v>
      </c>
      <c r="AE161" s="21">
        <f t="shared" si="18"/>
        <v>0</v>
      </c>
      <c r="AF161" s="21">
        <f t="shared" si="18"/>
        <v>0</v>
      </c>
      <c r="AG161" s="21">
        <f t="shared" si="18"/>
        <v>0</v>
      </c>
      <c r="AH161" s="21">
        <f t="shared" si="18"/>
        <v>0</v>
      </c>
      <c r="AI161" s="21">
        <f t="shared" si="18"/>
        <v>0</v>
      </c>
      <c r="AJ161" s="21">
        <f t="shared" si="18"/>
        <v>0</v>
      </c>
      <c r="AK161" s="21">
        <f t="shared" si="18"/>
        <v>0</v>
      </c>
      <c r="AL161" s="21">
        <f t="shared" si="18"/>
        <v>0</v>
      </c>
      <c r="AM161" s="21">
        <f t="shared" si="18"/>
        <v>0</v>
      </c>
      <c r="AN161" s="21">
        <f t="shared" si="18"/>
        <v>0</v>
      </c>
      <c r="AO161" s="21">
        <f t="shared" si="18"/>
        <v>0</v>
      </c>
      <c r="AP161" s="21">
        <f t="shared" si="18"/>
        <v>0</v>
      </c>
      <c r="AQ161" s="21">
        <f t="shared" si="18"/>
        <v>0</v>
      </c>
      <c r="AR161" s="21">
        <f t="shared" si="18"/>
        <v>0</v>
      </c>
      <c r="AS161" s="21">
        <f t="shared" si="18"/>
        <v>0</v>
      </c>
      <c r="AT161" s="21">
        <f t="shared" si="18"/>
        <v>0</v>
      </c>
      <c r="AU161" s="21">
        <f t="shared" si="18"/>
        <v>0</v>
      </c>
      <c r="AV161" s="21">
        <f t="shared" si="18"/>
        <v>0</v>
      </c>
      <c r="AW161" s="21">
        <f t="shared" si="18"/>
        <v>0</v>
      </c>
      <c r="AX161" s="21">
        <f t="shared" si="18"/>
        <v>0</v>
      </c>
      <c r="AY161" s="21">
        <f t="shared" si="18"/>
        <v>0</v>
      </c>
      <c r="AZ161" s="21">
        <f t="shared" si="18"/>
        <v>0</v>
      </c>
      <c r="BA161" s="21">
        <f t="shared" si="18"/>
        <v>0</v>
      </c>
      <c r="BB161" s="21">
        <f t="shared" si="18"/>
        <v>0</v>
      </c>
      <c r="BC161" s="21">
        <f t="shared" si="18"/>
        <v>0</v>
      </c>
      <c r="BD161" s="21">
        <f t="shared" si="18"/>
        <v>0</v>
      </c>
      <c r="BE161" s="21">
        <f t="shared" si="18"/>
        <v>0</v>
      </c>
      <c r="BF161" s="21">
        <f t="shared" si="18"/>
        <v>0</v>
      </c>
      <c r="BG161" s="21">
        <f t="shared" si="18"/>
        <v>0</v>
      </c>
      <c r="BH161" s="21">
        <f t="shared" si="18"/>
        <v>0</v>
      </c>
      <c r="BI161" s="21">
        <f t="shared" si="18"/>
        <v>0</v>
      </c>
      <c r="BJ161" s="21">
        <f t="shared" si="18"/>
        <v>0</v>
      </c>
      <c r="BK161" s="21">
        <f t="shared" si="18"/>
        <v>0</v>
      </c>
      <c r="BL161" s="21">
        <f t="shared" si="18"/>
        <v>0</v>
      </c>
      <c r="BM161" s="21">
        <f t="shared" si="18"/>
        <v>0</v>
      </c>
      <c r="BN161" s="21">
        <f t="shared" si="18"/>
        <v>0</v>
      </c>
      <c r="BO161" s="21">
        <f t="shared" si="18"/>
        <v>0</v>
      </c>
      <c r="BP161" s="21">
        <f t="shared" si="18"/>
        <v>0</v>
      </c>
      <c r="BQ161" s="21">
        <f t="shared" si="18"/>
        <v>0</v>
      </c>
      <c r="BR161" s="21">
        <f t="shared" si="18"/>
        <v>0</v>
      </c>
      <c r="BS161" s="21">
        <f t="shared" si="18"/>
        <v>0</v>
      </c>
      <c r="BT161" s="21">
        <f t="shared" si="18"/>
        <v>0</v>
      </c>
      <c r="BU161" s="21">
        <f t="shared" si="18"/>
        <v>0</v>
      </c>
      <c r="BV161" s="21">
        <f t="shared" ref="BV161:EG161" si="19">BV6/60</f>
        <v>0</v>
      </c>
      <c r="BW161" s="21">
        <f t="shared" si="19"/>
        <v>0</v>
      </c>
      <c r="BX161" s="21">
        <f t="shared" si="19"/>
        <v>0</v>
      </c>
      <c r="BY161" s="21">
        <f t="shared" si="19"/>
        <v>0</v>
      </c>
      <c r="BZ161" s="21">
        <f t="shared" si="19"/>
        <v>0</v>
      </c>
      <c r="CA161" s="21">
        <f t="shared" si="19"/>
        <v>0</v>
      </c>
      <c r="CB161" s="21">
        <f t="shared" si="19"/>
        <v>0</v>
      </c>
      <c r="CC161" s="21">
        <f t="shared" si="19"/>
        <v>0</v>
      </c>
      <c r="CD161" s="21">
        <f t="shared" si="19"/>
        <v>0</v>
      </c>
      <c r="CE161" s="21">
        <f t="shared" si="19"/>
        <v>0</v>
      </c>
      <c r="CF161" s="21">
        <f t="shared" si="19"/>
        <v>0</v>
      </c>
      <c r="CG161" s="21">
        <f t="shared" si="19"/>
        <v>0</v>
      </c>
      <c r="CH161" s="21">
        <f t="shared" si="19"/>
        <v>0</v>
      </c>
      <c r="CI161" s="21">
        <f t="shared" si="19"/>
        <v>0</v>
      </c>
      <c r="CJ161" s="21">
        <f t="shared" si="19"/>
        <v>0</v>
      </c>
      <c r="CK161" s="21">
        <f t="shared" si="19"/>
        <v>0</v>
      </c>
      <c r="CL161" s="21">
        <f t="shared" si="19"/>
        <v>0</v>
      </c>
      <c r="CM161" s="21">
        <f t="shared" si="19"/>
        <v>0</v>
      </c>
      <c r="CN161" s="21">
        <f t="shared" si="19"/>
        <v>0</v>
      </c>
      <c r="CO161" s="21">
        <f t="shared" si="19"/>
        <v>0</v>
      </c>
      <c r="CP161" s="21">
        <f t="shared" si="19"/>
        <v>0</v>
      </c>
      <c r="CQ161" s="21">
        <f t="shared" si="19"/>
        <v>0</v>
      </c>
      <c r="CR161" s="21">
        <f t="shared" si="19"/>
        <v>0</v>
      </c>
      <c r="CS161" s="21">
        <f t="shared" si="19"/>
        <v>0</v>
      </c>
      <c r="CT161" s="21">
        <f t="shared" si="19"/>
        <v>0</v>
      </c>
      <c r="CU161" s="21">
        <f t="shared" si="19"/>
        <v>0</v>
      </c>
      <c r="CV161" s="21">
        <f t="shared" si="19"/>
        <v>0</v>
      </c>
      <c r="CW161" s="21">
        <f t="shared" si="19"/>
        <v>0</v>
      </c>
      <c r="CX161" s="21">
        <f t="shared" si="19"/>
        <v>0</v>
      </c>
      <c r="CY161" s="21">
        <f t="shared" si="19"/>
        <v>0</v>
      </c>
      <c r="CZ161" s="21">
        <f t="shared" si="19"/>
        <v>0</v>
      </c>
      <c r="DA161" s="21">
        <f t="shared" si="19"/>
        <v>0</v>
      </c>
      <c r="DB161" s="21">
        <f t="shared" si="19"/>
        <v>0</v>
      </c>
      <c r="DC161" s="21">
        <f t="shared" si="19"/>
        <v>0</v>
      </c>
      <c r="DD161" s="21">
        <f t="shared" si="19"/>
        <v>0</v>
      </c>
      <c r="DE161" s="21">
        <f t="shared" si="19"/>
        <v>0</v>
      </c>
      <c r="DF161" s="21">
        <f t="shared" si="19"/>
        <v>0</v>
      </c>
      <c r="DG161" s="21">
        <f t="shared" si="19"/>
        <v>0</v>
      </c>
      <c r="DH161" s="21">
        <f t="shared" si="19"/>
        <v>0</v>
      </c>
      <c r="DI161" s="21">
        <f t="shared" si="19"/>
        <v>0</v>
      </c>
      <c r="DJ161" s="21">
        <f t="shared" si="19"/>
        <v>0</v>
      </c>
      <c r="DK161" s="21">
        <f t="shared" si="19"/>
        <v>0</v>
      </c>
      <c r="DL161" s="21">
        <f t="shared" si="19"/>
        <v>0</v>
      </c>
      <c r="DM161" s="21">
        <f t="shared" si="19"/>
        <v>0</v>
      </c>
      <c r="DN161" s="21">
        <f t="shared" si="19"/>
        <v>0</v>
      </c>
      <c r="DO161" s="21">
        <f t="shared" si="19"/>
        <v>0</v>
      </c>
      <c r="DP161" s="21">
        <f t="shared" si="19"/>
        <v>0</v>
      </c>
      <c r="DQ161" s="21">
        <f t="shared" si="19"/>
        <v>0</v>
      </c>
      <c r="DR161" s="21">
        <f t="shared" si="19"/>
        <v>0</v>
      </c>
      <c r="DS161" s="21">
        <f t="shared" si="19"/>
        <v>0</v>
      </c>
      <c r="DT161" s="21">
        <f t="shared" si="19"/>
        <v>0</v>
      </c>
      <c r="DU161" s="21">
        <f t="shared" si="19"/>
        <v>0</v>
      </c>
      <c r="DV161" s="21">
        <f t="shared" si="19"/>
        <v>0</v>
      </c>
      <c r="DW161" s="21">
        <f t="shared" si="19"/>
        <v>0</v>
      </c>
      <c r="DX161" s="21">
        <f t="shared" si="19"/>
        <v>0</v>
      </c>
      <c r="DY161" s="21">
        <f t="shared" si="19"/>
        <v>0</v>
      </c>
      <c r="DZ161" s="21">
        <f t="shared" si="19"/>
        <v>0</v>
      </c>
      <c r="EA161" s="21">
        <f t="shared" si="19"/>
        <v>0</v>
      </c>
      <c r="EB161" s="21">
        <f t="shared" si="19"/>
        <v>0</v>
      </c>
      <c r="EC161" s="21">
        <f t="shared" si="19"/>
        <v>0</v>
      </c>
      <c r="ED161" s="21">
        <f t="shared" si="19"/>
        <v>0</v>
      </c>
      <c r="EE161" s="21">
        <f t="shared" si="19"/>
        <v>0</v>
      </c>
      <c r="EF161" s="21">
        <f t="shared" si="19"/>
        <v>0</v>
      </c>
      <c r="EG161" s="21">
        <f t="shared" si="19"/>
        <v>0</v>
      </c>
      <c r="EH161" s="21">
        <f t="shared" ref="EH161:FB161" si="20">EH6/60</f>
        <v>0</v>
      </c>
      <c r="EI161" s="21">
        <f t="shared" si="20"/>
        <v>0</v>
      </c>
      <c r="EJ161" s="21">
        <f t="shared" si="20"/>
        <v>0</v>
      </c>
      <c r="EK161" s="21">
        <f t="shared" si="20"/>
        <v>0</v>
      </c>
      <c r="EL161" s="21">
        <f t="shared" si="20"/>
        <v>0</v>
      </c>
      <c r="EM161" s="21">
        <f t="shared" si="20"/>
        <v>0</v>
      </c>
      <c r="EN161" s="21">
        <f t="shared" si="20"/>
        <v>0</v>
      </c>
      <c r="EO161" s="21">
        <f t="shared" si="20"/>
        <v>0</v>
      </c>
      <c r="EP161" s="21">
        <f t="shared" si="20"/>
        <v>0</v>
      </c>
      <c r="EQ161" s="21">
        <f t="shared" si="20"/>
        <v>0</v>
      </c>
      <c r="ER161" s="21">
        <f t="shared" si="20"/>
        <v>0</v>
      </c>
      <c r="ES161" s="21">
        <f t="shared" si="20"/>
        <v>0</v>
      </c>
      <c r="ET161" s="21">
        <f t="shared" si="20"/>
        <v>0</v>
      </c>
      <c r="EU161" s="21">
        <f t="shared" si="20"/>
        <v>0</v>
      </c>
      <c r="EV161" s="21">
        <f t="shared" si="20"/>
        <v>0</v>
      </c>
      <c r="EW161" s="21">
        <f t="shared" si="20"/>
        <v>0</v>
      </c>
      <c r="EX161" s="21">
        <f t="shared" si="20"/>
        <v>0</v>
      </c>
      <c r="EY161" s="21">
        <f t="shared" si="20"/>
        <v>0</v>
      </c>
      <c r="EZ161" s="21">
        <f t="shared" si="20"/>
        <v>0</v>
      </c>
      <c r="FA161" s="21">
        <f t="shared" si="20"/>
        <v>0</v>
      </c>
      <c r="FB161" s="21">
        <f t="shared" si="20"/>
        <v>0</v>
      </c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</row>
    <row r="162" spans="1:194" x14ac:dyDescent="0.3">
      <c r="A162" s="10" t="str">
        <f t="shared" ref="A162:H162" si="21">A7</f>
        <v>NP-WHC</v>
      </c>
      <c r="B162" s="11" t="str">
        <f t="shared" si="21"/>
        <v>0-4004-05</v>
      </c>
      <c r="C162" s="12" t="str">
        <f t="shared" si="21"/>
        <v>PV</v>
      </c>
      <c r="D162" s="12">
        <f t="shared" si="21"/>
        <v>0</v>
      </c>
      <c r="E162" s="49">
        <f t="shared" si="21"/>
        <v>0</v>
      </c>
      <c r="F162" s="14">
        <f t="shared" si="21"/>
        <v>0</v>
      </c>
      <c r="G162" s="49">
        <f t="shared" si="21"/>
        <v>0</v>
      </c>
      <c r="H162" s="14">
        <f t="shared" si="21"/>
        <v>0</v>
      </c>
      <c r="I162" s="15"/>
      <c r="J162" s="20">
        <f t="shared" ref="J162:BU162" si="22">J7/60</f>
        <v>0</v>
      </c>
      <c r="K162" s="21">
        <f t="shared" si="22"/>
        <v>0</v>
      </c>
      <c r="L162" s="21">
        <f t="shared" si="22"/>
        <v>0</v>
      </c>
      <c r="M162" s="21">
        <f t="shared" si="22"/>
        <v>0</v>
      </c>
      <c r="N162" s="21">
        <f t="shared" si="22"/>
        <v>0</v>
      </c>
      <c r="O162" s="21">
        <f t="shared" si="22"/>
        <v>0</v>
      </c>
      <c r="P162" s="21">
        <f t="shared" si="22"/>
        <v>0</v>
      </c>
      <c r="Q162" s="21">
        <f t="shared" si="22"/>
        <v>0</v>
      </c>
      <c r="R162" s="21">
        <f t="shared" si="22"/>
        <v>0</v>
      </c>
      <c r="S162" s="21">
        <f t="shared" si="22"/>
        <v>0</v>
      </c>
      <c r="T162" s="21">
        <f t="shared" si="22"/>
        <v>0</v>
      </c>
      <c r="U162" s="21">
        <f t="shared" si="22"/>
        <v>0</v>
      </c>
      <c r="V162" s="21">
        <f t="shared" si="22"/>
        <v>0</v>
      </c>
      <c r="W162" s="21">
        <f t="shared" si="22"/>
        <v>0</v>
      </c>
      <c r="X162" s="21">
        <f t="shared" si="22"/>
        <v>0</v>
      </c>
      <c r="Y162" s="21">
        <f t="shared" si="22"/>
        <v>0</v>
      </c>
      <c r="Z162" s="21">
        <f t="shared" si="22"/>
        <v>0</v>
      </c>
      <c r="AA162" s="21">
        <f t="shared" si="22"/>
        <v>0</v>
      </c>
      <c r="AB162" s="21">
        <f t="shared" si="22"/>
        <v>0</v>
      </c>
      <c r="AC162" s="18">
        <f t="shared" si="22"/>
        <v>0</v>
      </c>
      <c r="AD162" s="21">
        <f t="shared" si="22"/>
        <v>0</v>
      </c>
      <c r="AE162" s="21">
        <f t="shared" si="22"/>
        <v>0</v>
      </c>
      <c r="AF162" s="21">
        <f t="shared" si="22"/>
        <v>0</v>
      </c>
      <c r="AG162" s="21">
        <f t="shared" si="22"/>
        <v>0</v>
      </c>
      <c r="AH162" s="21">
        <f t="shared" si="22"/>
        <v>0</v>
      </c>
      <c r="AI162" s="21">
        <f t="shared" si="22"/>
        <v>0</v>
      </c>
      <c r="AJ162" s="21">
        <f t="shared" si="22"/>
        <v>0</v>
      </c>
      <c r="AK162" s="21">
        <f t="shared" si="22"/>
        <v>0</v>
      </c>
      <c r="AL162" s="21">
        <f t="shared" si="22"/>
        <v>0</v>
      </c>
      <c r="AM162" s="21">
        <f t="shared" si="22"/>
        <v>0</v>
      </c>
      <c r="AN162" s="21">
        <f t="shared" si="22"/>
        <v>0</v>
      </c>
      <c r="AO162" s="21">
        <f t="shared" si="22"/>
        <v>0</v>
      </c>
      <c r="AP162" s="21">
        <f t="shared" si="22"/>
        <v>0</v>
      </c>
      <c r="AQ162" s="21">
        <f t="shared" si="22"/>
        <v>0</v>
      </c>
      <c r="AR162" s="21">
        <f t="shared" si="22"/>
        <v>0</v>
      </c>
      <c r="AS162" s="21">
        <f t="shared" si="22"/>
        <v>0</v>
      </c>
      <c r="AT162" s="21">
        <f t="shared" si="22"/>
        <v>0</v>
      </c>
      <c r="AU162" s="21">
        <f t="shared" si="22"/>
        <v>0</v>
      </c>
      <c r="AV162" s="21">
        <f t="shared" si="22"/>
        <v>0</v>
      </c>
      <c r="AW162" s="21">
        <f t="shared" si="22"/>
        <v>0</v>
      </c>
      <c r="AX162" s="21">
        <f t="shared" si="22"/>
        <v>0</v>
      </c>
      <c r="AY162" s="21">
        <f t="shared" si="22"/>
        <v>0</v>
      </c>
      <c r="AZ162" s="21">
        <f t="shared" si="22"/>
        <v>0</v>
      </c>
      <c r="BA162" s="21">
        <f t="shared" si="22"/>
        <v>0</v>
      </c>
      <c r="BB162" s="21">
        <f t="shared" si="22"/>
        <v>0</v>
      </c>
      <c r="BC162" s="21">
        <f t="shared" si="22"/>
        <v>0</v>
      </c>
      <c r="BD162" s="21">
        <f t="shared" si="22"/>
        <v>0</v>
      </c>
      <c r="BE162" s="21">
        <f t="shared" si="22"/>
        <v>0</v>
      </c>
      <c r="BF162" s="21">
        <f t="shared" si="22"/>
        <v>0</v>
      </c>
      <c r="BG162" s="21">
        <f t="shared" si="22"/>
        <v>0</v>
      </c>
      <c r="BH162" s="21">
        <f t="shared" si="22"/>
        <v>0</v>
      </c>
      <c r="BI162" s="21">
        <f t="shared" si="22"/>
        <v>0</v>
      </c>
      <c r="BJ162" s="21">
        <f t="shared" si="22"/>
        <v>0</v>
      </c>
      <c r="BK162" s="21">
        <f t="shared" si="22"/>
        <v>0</v>
      </c>
      <c r="BL162" s="21">
        <f t="shared" si="22"/>
        <v>0</v>
      </c>
      <c r="BM162" s="21">
        <f t="shared" si="22"/>
        <v>0</v>
      </c>
      <c r="BN162" s="21">
        <f t="shared" si="22"/>
        <v>0</v>
      </c>
      <c r="BO162" s="21">
        <f t="shared" si="22"/>
        <v>0</v>
      </c>
      <c r="BP162" s="21">
        <f t="shared" si="22"/>
        <v>0</v>
      </c>
      <c r="BQ162" s="21">
        <f t="shared" si="22"/>
        <v>0</v>
      </c>
      <c r="BR162" s="21">
        <f t="shared" si="22"/>
        <v>0</v>
      </c>
      <c r="BS162" s="21">
        <f t="shared" si="22"/>
        <v>0</v>
      </c>
      <c r="BT162" s="21">
        <f t="shared" si="22"/>
        <v>0</v>
      </c>
      <c r="BU162" s="21">
        <f t="shared" si="22"/>
        <v>0</v>
      </c>
      <c r="BV162" s="21">
        <f t="shared" ref="BV162:EG162" si="23">BV7/60</f>
        <v>0</v>
      </c>
      <c r="BW162" s="21">
        <f t="shared" si="23"/>
        <v>0</v>
      </c>
      <c r="BX162" s="21">
        <f t="shared" si="23"/>
        <v>0</v>
      </c>
      <c r="BY162" s="21">
        <f t="shared" si="23"/>
        <v>0</v>
      </c>
      <c r="BZ162" s="21">
        <f t="shared" si="23"/>
        <v>0</v>
      </c>
      <c r="CA162" s="21">
        <f t="shared" si="23"/>
        <v>0</v>
      </c>
      <c r="CB162" s="21">
        <f t="shared" si="23"/>
        <v>0</v>
      </c>
      <c r="CC162" s="21">
        <f t="shared" si="23"/>
        <v>0</v>
      </c>
      <c r="CD162" s="21">
        <f t="shared" si="23"/>
        <v>0</v>
      </c>
      <c r="CE162" s="21">
        <f t="shared" si="23"/>
        <v>0</v>
      </c>
      <c r="CF162" s="21">
        <f t="shared" si="23"/>
        <v>0</v>
      </c>
      <c r="CG162" s="21">
        <f t="shared" si="23"/>
        <v>0</v>
      </c>
      <c r="CH162" s="21">
        <f t="shared" si="23"/>
        <v>0</v>
      </c>
      <c r="CI162" s="21">
        <f t="shared" si="23"/>
        <v>0</v>
      </c>
      <c r="CJ162" s="21">
        <f t="shared" si="23"/>
        <v>0</v>
      </c>
      <c r="CK162" s="21">
        <f t="shared" si="23"/>
        <v>0</v>
      </c>
      <c r="CL162" s="21">
        <f t="shared" si="23"/>
        <v>0</v>
      </c>
      <c r="CM162" s="21">
        <f t="shared" si="23"/>
        <v>0</v>
      </c>
      <c r="CN162" s="21">
        <f t="shared" si="23"/>
        <v>0</v>
      </c>
      <c r="CO162" s="21">
        <f t="shared" si="23"/>
        <v>0</v>
      </c>
      <c r="CP162" s="21">
        <f t="shared" si="23"/>
        <v>0</v>
      </c>
      <c r="CQ162" s="21">
        <f t="shared" si="23"/>
        <v>0</v>
      </c>
      <c r="CR162" s="21">
        <f t="shared" si="23"/>
        <v>0</v>
      </c>
      <c r="CS162" s="21">
        <f t="shared" si="23"/>
        <v>0</v>
      </c>
      <c r="CT162" s="21">
        <f t="shared" si="23"/>
        <v>0</v>
      </c>
      <c r="CU162" s="21">
        <f t="shared" si="23"/>
        <v>0</v>
      </c>
      <c r="CV162" s="21">
        <f t="shared" si="23"/>
        <v>0</v>
      </c>
      <c r="CW162" s="21">
        <f t="shared" si="23"/>
        <v>0</v>
      </c>
      <c r="CX162" s="21">
        <f t="shared" si="23"/>
        <v>0</v>
      </c>
      <c r="CY162" s="21">
        <f t="shared" si="23"/>
        <v>0</v>
      </c>
      <c r="CZ162" s="21">
        <f t="shared" si="23"/>
        <v>0</v>
      </c>
      <c r="DA162" s="21">
        <f t="shared" si="23"/>
        <v>0</v>
      </c>
      <c r="DB162" s="21">
        <f t="shared" si="23"/>
        <v>0</v>
      </c>
      <c r="DC162" s="21">
        <f t="shared" si="23"/>
        <v>0</v>
      </c>
      <c r="DD162" s="21">
        <f t="shared" si="23"/>
        <v>0</v>
      </c>
      <c r="DE162" s="21">
        <f t="shared" si="23"/>
        <v>0</v>
      </c>
      <c r="DF162" s="21">
        <f t="shared" si="23"/>
        <v>0</v>
      </c>
      <c r="DG162" s="21">
        <f t="shared" si="23"/>
        <v>0</v>
      </c>
      <c r="DH162" s="21">
        <f t="shared" si="23"/>
        <v>0</v>
      </c>
      <c r="DI162" s="21">
        <f t="shared" si="23"/>
        <v>0</v>
      </c>
      <c r="DJ162" s="21">
        <f t="shared" si="23"/>
        <v>0</v>
      </c>
      <c r="DK162" s="21">
        <f t="shared" si="23"/>
        <v>0</v>
      </c>
      <c r="DL162" s="21">
        <f t="shared" si="23"/>
        <v>0</v>
      </c>
      <c r="DM162" s="21">
        <f t="shared" si="23"/>
        <v>0</v>
      </c>
      <c r="DN162" s="21">
        <f t="shared" si="23"/>
        <v>0</v>
      </c>
      <c r="DO162" s="21">
        <f t="shared" si="23"/>
        <v>0</v>
      </c>
      <c r="DP162" s="21">
        <f t="shared" si="23"/>
        <v>0</v>
      </c>
      <c r="DQ162" s="21">
        <f t="shared" si="23"/>
        <v>0</v>
      </c>
      <c r="DR162" s="21">
        <f t="shared" si="23"/>
        <v>0</v>
      </c>
      <c r="DS162" s="21">
        <f t="shared" si="23"/>
        <v>0</v>
      </c>
      <c r="DT162" s="21">
        <f t="shared" si="23"/>
        <v>0</v>
      </c>
      <c r="DU162" s="21">
        <f t="shared" si="23"/>
        <v>0</v>
      </c>
      <c r="DV162" s="21">
        <f t="shared" si="23"/>
        <v>0</v>
      </c>
      <c r="DW162" s="21">
        <f t="shared" si="23"/>
        <v>0</v>
      </c>
      <c r="DX162" s="21">
        <f t="shared" si="23"/>
        <v>0</v>
      </c>
      <c r="DY162" s="21">
        <f t="shared" si="23"/>
        <v>0</v>
      </c>
      <c r="DZ162" s="21">
        <f t="shared" si="23"/>
        <v>0</v>
      </c>
      <c r="EA162" s="21">
        <f t="shared" si="23"/>
        <v>0</v>
      </c>
      <c r="EB162" s="21">
        <f t="shared" si="23"/>
        <v>0</v>
      </c>
      <c r="EC162" s="21">
        <f t="shared" si="23"/>
        <v>0</v>
      </c>
      <c r="ED162" s="21">
        <f t="shared" si="23"/>
        <v>0</v>
      </c>
      <c r="EE162" s="21">
        <f t="shared" si="23"/>
        <v>0</v>
      </c>
      <c r="EF162" s="21">
        <f t="shared" si="23"/>
        <v>0</v>
      </c>
      <c r="EG162" s="21">
        <f t="shared" si="23"/>
        <v>0</v>
      </c>
      <c r="EH162" s="21">
        <f t="shared" ref="EH162:FB162" si="24">EH7/60</f>
        <v>0</v>
      </c>
      <c r="EI162" s="21">
        <f t="shared" si="24"/>
        <v>0</v>
      </c>
      <c r="EJ162" s="21">
        <f t="shared" si="24"/>
        <v>0</v>
      </c>
      <c r="EK162" s="21">
        <f t="shared" si="24"/>
        <v>0</v>
      </c>
      <c r="EL162" s="21">
        <f t="shared" si="24"/>
        <v>0</v>
      </c>
      <c r="EM162" s="21">
        <f t="shared" si="24"/>
        <v>0</v>
      </c>
      <c r="EN162" s="21">
        <f t="shared" si="24"/>
        <v>0</v>
      </c>
      <c r="EO162" s="21">
        <f t="shared" si="24"/>
        <v>0</v>
      </c>
      <c r="EP162" s="21">
        <f t="shared" si="24"/>
        <v>0</v>
      </c>
      <c r="EQ162" s="21">
        <f t="shared" si="24"/>
        <v>0</v>
      </c>
      <c r="ER162" s="21">
        <f t="shared" si="24"/>
        <v>0</v>
      </c>
      <c r="ES162" s="21">
        <f t="shared" si="24"/>
        <v>0</v>
      </c>
      <c r="ET162" s="21">
        <f t="shared" si="24"/>
        <v>0</v>
      </c>
      <c r="EU162" s="21">
        <f t="shared" si="24"/>
        <v>0</v>
      </c>
      <c r="EV162" s="21">
        <f t="shared" si="24"/>
        <v>0</v>
      </c>
      <c r="EW162" s="21">
        <f t="shared" si="24"/>
        <v>0</v>
      </c>
      <c r="EX162" s="21">
        <f t="shared" si="24"/>
        <v>0</v>
      </c>
      <c r="EY162" s="21">
        <f t="shared" si="24"/>
        <v>0</v>
      </c>
      <c r="EZ162" s="21">
        <f t="shared" si="24"/>
        <v>0</v>
      </c>
      <c r="FA162" s="21">
        <f t="shared" si="24"/>
        <v>0</v>
      </c>
      <c r="FB162" s="21">
        <f t="shared" si="24"/>
        <v>0</v>
      </c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</row>
    <row r="163" spans="1:194" x14ac:dyDescent="0.3">
      <c r="A163" s="10" t="str">
        <f t="shared" ref="A163:H163" si="25">A8</f>
        <v>NP-WHC</v>
      </c>
      <c r="B163" s="11" t="str">
        <f t="shared" si="25"/>
        <v>0-4004-06</v>
      </c>
      <c r="C163" s="12" t="str">
        <f t="shared" si="25"/>
        <v>PV</v>
      </c>
      <c r="D163" s="12">
        <f t="shared" si="25"/>
        <v>0</v>
      </c>
      <c r="E163" s="49">
        <f t="shared" si="25"/>
        <v>0</v>
      </c>
      <c r="F163" s="14">
        <f t="shared" si="25"/>
        <v>0</v>
      </c>
      <c r="G163" s="49">
        <f t="shared" si="25"/>
        <v>0</v>
      </c>
      <c r="H163" s="14">
        <f t="shared" si="25"/>
        <v>0</v>
      </c>
      <c r="I163" s="15"/>
      <c r="J163" s="20">
        <f t="shared" ref="J163:BU163" si="26">J8/60</f>
        <v>0</v>
      </c>
      <c r="K163" s="21">
        <f t="shared" si="26"/>
        <v>0</v>
      </c>
      <c r="L163" s="21">
        <f t="shared" si="26"/>
        <v>0</v>
      </c>
      <c r="M163" s="21">
        <f t="shared" si="26"/>
        <v>0</v>
      </c>
      <c r="N163" s="21">
        <f t="shared" si="26"/>
        <v>0</v>
      </c>
      <c r="O163" s="21">
        <f t="shared" si="26"/>
        <v>0</v>
      </c>
      <c r="P163" s="21">
        <f t="shared" si="26"/>
        <v>0</v>
      </c>
      <c r="Q163" s="21">
        <f t="shared" si="26"/>
        <v>0</v>
      </c>
      <c r="R163" s="21">
        <f t="shared" si="26"/>
        <v>0</v>
      </c>
      <c r="S163" s="21">
        <f t="shared" si="26"/>
        <v>0</v>
      </c>
      <c r="T163" s="21">
        <f t="shared" si="26"/>
        <v>0</v>
      </c>
      <c r="U163" s="21">
        <f t="shared" si="26"/>
        <v>0</v>
      </c>
      <c r="V163" s="21">
        <f t="shared" si="26"/>
        <v>0</v>
      </c>
      <c r="W163" s="21">
        <f t="shared" si="26"/>
        <v>0</v>
      </c>
      <c r="X163" s="21">
        <f t="shared" si="26"/>
        <v>0</v>
      </c>
      <c r="Y163" s="21">
        <f t="shared" si="26"/>
        <v>0</v>
      </c>
      <c r="Z163" s="21">
        <f t="shared" si="26"/>
        <v>0</v>
      </c>
      <c r="AA163" s="21">
        <f t="shared" si="26"/>
        <v>0</v>
      </c>
      <c r="AB163" s="21">
        <f t="shared" si="26"/>
        <v>0</v>
      </c>
      <c r="AC163" s="18">
        <f t="shared" si="26"/>
        <v>0</v>
      </c>
      <c r="AD163" s="21">
        <f t="shared" si="26"/>
        <v>0</v>
      </c>
      <c r="AE163" s="21">
        <f t="shared" si="26"/>
        <v>0</v>
      </c>
      <c r="AF163" s="21">
        <f t="shared" si="26"/>
        <v>0</v>
      </c>
      <c r="AG163" s="21">
        <f t="shared" si="26"/>
        <v>0</v>
      </c>
      <c r="AH163" s="21">
        <f t="shared" si="26"/>
        <v>0</v>
      </c>
      <c r="AI163" s="21">
        <f t="shared" si="26"/>
        <v>0</v>
      </c>
      <c r="AJ163" s="21">
        <f t="shared" si="26"/>
        <v>0</v>
      </c>
      <c r="AK163" s="21">
        <f t="shared" si="26"/>
        <v>0</v>
      </c>
      <c r="AL163" s="21">
        <f t="shared" si="26"/>
        <v>0</v>
      </c>
      <c r="AM163" s="21">
        <f t="shared" si="26"/>
        <v>0</v>
      </c>
      <c r="AN163" s="21">
        <f t="shared" si="26"/>
        <v>0</v>
      </c>
      <c r="AO163" s="21">
        <f t="shared" si="26"/>
        <v>0</v>
      </c>
      <c r="AP163" s="21">
        <f t="shared" si="26"/>
        <v>0</v>
      </c>
      <c r="AQ163" s="21">
        <f t="shared" si="26"/>
        <v>0</v>
      </c>
      <c r="AR163" s="21">
        <f t="shared" si="26"/>
        <v>0</v>
      </c>
      <c r="AS163" s="21">
        <f t="shared" si="26"/>
        <v>0</v>
      </c>
      <c r="AT163" s="21">
        <f t="shared" si="26"/>
        <v>0</v>
      </c>
      <c r="AU163" s="21">
        <f t="shared" si="26"/>
        <v>0</v>
      </c>
      <c r="AV163" s="21">
        <f t="shared" si="26"/>
        <v>0</v>
      </c>
      <c r="AW163" s="21">
        <f t="shared" si="26"/>
        <v>0</v>
      </c>
      <c r="AX163" s="21">
        <f t="shared" si="26"/>
        <v>0</v>
      </c>
      <c r="AY163" s="21">
        <f t="shared" si="26"/>
        <v>0</v>
      </c>
      <c r="AZ163" s="21">
        <f t="shared" si="26"/>
        <v>0</v>
      </c>
      <c r="BA163" s="21">
        <f t="shared" si="26"/>
        <v>0</v>
      </c>
      <c r="BB163" s="21">
        <f t="shared" si="26"/>
        <v>0</v>
      </c>
      <c r="BC163" s="21">
        <f t="shared" si="26"/>
        <v>0</v>
      </c>
      <c r="BD163" s="21">
        <f t="shared" si="26"/>
        <v>0</v>
      </c>
      <c r="BE163" s="21">
        <f t="shared" si="26"/>
        <v>0</v>
      </c>
      <c r="BF163" s="21">
        <f t="shared" si="26"/>
        <v>0</v>
      </c>
      <c r="BG163" s="21">
        <f t="shared" si="26"/>
        <v>0</v>
      </c>
      <c r="BH163" s="21">
        <f t="shared" si="26"/>
        <v>0</v>
      </c>
      <c r="BI163" s="21">
        <f t="shared" si="26"/>
        <v>0</v>
      </c>
      <c r="BJ163" s="21">
        <f t="shared" si="26"/>
        <v>0</v>
      </c>
      <c r="BK163" s="21">
        <f t="shared" si="26"/>
        <v>0</v>
      </c>
      <c r="BL163" s="21">
        <f t="shared" si="26"/>
        <v>0</v>
      </c>
      <c r="BM163" s="21">
        <f t="shared" si="26"/>
        <v>0</v>
      </c>
      <c r="BN163" s="21">
        <f t="shared" si="26"/>
        <v>0</v>
      </c>
      <c r="BO163" s="21">
        <f t="shared" si="26"/>
        <v>0</v>
      </c>
      <c r="BP163" s="21">
        <f t="shared" si="26"/>
        <v>0</v>
      </c>
      <c r="BQ163" s="21">
        <f t="shared" si="26"/>
        <v>0</v>
      </c>
      <c r="BR163" s="21">
        <f t="shared" si="26"/>
        <v>0</v>
      </c>
      <c r="BS163" s="21">
        <f t="shared" si="26"/>
        <v>0</v>
      </c>
      <c r="BT163" s="21">
        <f t="shared" si="26"/>
        <v>0</v>
      </c>
      <c r="BU163" s="21">
        <f t="shared" si="26"/>
        <v>0</v>
      </c>
      <c r="BV163" s="21">
        <f t="shared" ref="BV163:EG163" si="27">BV8/60</f>
        <v>0</v>
      </c>
      <c r="BW163" s="21">
        <f t="shared" si="27"/>
        <v>0</v>
      </c>
      <c r="BX163" s="21">
        <f t="shared" si="27"/>
        <v>0</v>
      </c>
      <c r="BY163" s="21">
        <f t="shared" si="27"/>
        <v>0</v>
      </c>
      <c r="BZ163" s="21">
        <f t="shared" si="27"/>
        <v>0</v>
      </c>
      <c r="CA163" s="21">
        <f t="shared" si="27"/>
        <v>0</v>
      </c>
      <c r="CB163" s="21">
        <f t="shared" si="27"/>
        <v>0</v>
      </c>
      <c r="CC163" s="21">
        <f t="shared" si="27"/>
        <v>0</v>
      </c>
      <c r="CD163" s="21">
        <f t="shared" si="27"/>
        <v>0</v>
      </c>
      <c r="CE163" s="21">
        <f t="shared" si="27"/>
        <v>0</v>
      </c>
      <c r="CF163" s="21">
        <f t="shared" si="27"/>
        <v>0</v>
      </c>
      <c r="CG163" s="21">
        <f t="shared" si="27"/>
        <v>0</v>
      </c>
      <c r="CH163" s="21">
        <f t="shared" si="27"/>
        <v>0</v>
      </c>
      <c r="CI163" s="21">
        <f t="shared" si="27"/>
        <v>0</v>
      </c>
      <c r="CJ163" s="21">
        <f t="shared" si="27"/>
        <v>0</v>
      </c>
      <c r="CK163" s="21">
        <f t="shared" si="27"/>
        <v>0</v>
      </c>
      <c r="CL163" s="21">
        <f t="shared" si="27"/>
        <v>0</v>
      </c>
      <c r="CM163" s="21">
        <f t="shared" si="27"/>
        <v>0</v>
      </c>
      <c r="CN163" s="21">
        <f t="shared" si="27"/>
        <v>0</v>
      </c>
      <c r="CO163" s="21">
        <f t="shared" si="27"/>
        <v>0</v>
      </c>
      <c r="CP163" s="21">
        <f t="shared" si="27"/>
        <v>0</v>
      </c>
      <c r="CQ163" s="21">
        <f t="shared" si="27"/>
        <v>0</v>
      </c>
      <c r="CR163" s="21">
        <f t="shared" si="27"/>
        <v>0</v>
      </c>
      <c r="CS163" s="21">
        <f t="shared" si="27"/>
        <v>0</v>
      </c>
      <c r="CT163" s="21">
        <f t="shared" si="27"/>
        <v>0</v>
      </c>
      <c r="CU163" s="21">
        <f t="shared" si="27"/>
        <v>0</v>
      </c>
      <c r="CV163" s="21">
        <f t="shared" si="27"/>
        <v>0</v>
      </c>
      <c r="CW163" s="21">
        <f t="shared" si="27"/>
        <v>0</v>
      </c>
      <c r="CX163" s="21">
        <f t="shared" si="27"/>
        <v>0</v>
      </c>
      <c r="CY163" s="21">
        <f t="shared" si="27"/>
        <v>0</v>
      </c>
      <c r="CZ163" s="21">
        <f t="shared" si="27"/>
        <v>0</v>
      </c>
      <c r="DA163" s="21">
        <f t="shared" si="27"/>
        <v>0</v>
      </c>
      <c r="DB163" s="21">
        <f t="shared" si="27"/>
        <v>0</v>
      </c>
      <c r="DC163" s="21">
        <f t="shared" si="27"/>
        <v>0</v>
      </c>
      <c r="DD163" s="21">
        <f t="shared" si="27"/>
        <v>0</v>
      </c>
      <c r="DE163" s="21">
        <f t="shared" si="27"/>
        <v>0</v>
      </c>
      <c r="DF163" s="21">
        <f t="shared" si="27"/>
        <v>0</v>
      </c>
      <c r="DG163" s="21">
        <f t="shared" si="27"/>
        <v>0</v>
      </c>
      <c r="DH163" s="21">
        <f t="shared" si="27"/>
        <v>0</v>
      </c>
      <c r="DI163" s="21">
        <f t="shared" si="27"/>
        <v>0</v>
      </c>
      <c r="DJ163" s="21">
        <f t="shared" si="27"/>
        <v>0</v>
      </c>
      <c r="DK163" s="21">
        <f t="shared" si="27"/>
        <v>0</v>
      </c>
      <c r="DL163" s="21">
        <f t="shared" si="27"/>
        <v>0</v>
      </c>
      <c r="DM163" s="21">
        <f t="shared" si="27"/>
        <v>0</v>
      </c>
      <c r="DN163" s="21">
        <f t="shared" si="27"/>
        <v>0</v>
      </c>
      <c r="DO163" s="21">
        <f t="shared" si="27"/>
        <v>0</v>
      </c>
      <c r="DP163" s="21">
        <f t="shared" si="27"/>
        <v>0</v>
      </c>
      <c r="DQ163" s="21">
        <f t="shared" si="27"/>
        <v>0</v>
      </c>
      <c r="DR163" s="21">
        <f t="shared" si="27"/>
        <v>0</v>
      </c>
      <c r="DS163" s="21">
        <f t="shared" si="27"/>
        <v>0</v>
      </c>
      <c r="DT163" s="21">
        <f t="shared" si="27"/>
        <v>0</v>
      </c>
      <c r="DU163" s="21">
        <f t="shared" si="27"/>
        <v>0</v>
      </c>
      <c r="DV163" s="21">
        <f t="shared" si="27"/>
        <v>0</v>
      </c>
      <c r="DW163" s="21">
        <f t="shared" si="27"/>
        <v>0</v>
      </c>
      <c r="DX163" s="21">
        <f t="shared" si="27"/>
        <v>0</v>
      </c>
      <c r="DY163" s="21">
        <f t="shared" si="27"/>
        <v>0</v>
      </c>
      <c r="DZ163" s="21">
        <f t="shared" si="27"/>
        <v>0</v>
      </c>
      <c r="EA163" s="21">
        <f t="shared" si="27"/>
        <v>0</v>
      </c>
      <c r="EB163" s="21">
        <f t="shared" si="27"/>
        <v>0</v>
      </c>
      <c r="EC163" s="21">
        <f t="shared" si="27"/>
        <v>0</v>
      </c>
      <c r="ED163" s="21">
        <f t="shared" si="27"/>
        <v>0</v>
      </c>
      <c r="EE163" s="21">
        <f t="shared" si="27"/>
        <v>0</v>
      </c>
      <c r="EF163" s="21">
        <f t="shared" si="27"/>
        <v>0</v>
      </c>
      <c r="EG163" s="21">
        <f t="shared" si="27"/>
        <v>0</v>
      </c>
      <c r="EH163" s="21">
        <f t="shared" ref="EH163:FB163" si="28">EH8/60</f>
        <v>0</v>
      </c>
      <c r="EI163" s="21">
        <f t="shared" si="28"/>
        <v>0</v>
      </c>
      <c r="EJ163" s="21">
        <f t="shared" si="28"/>
        <v>0</v>
      </c>
      <c r="EK163" s="21">
        <f t="shared" si="28"/>
        <v>0</v>
      </c>
      <c r="EL163" s="21">
        <f t="shared" si="28"/>
        <v>0</v>
      </c>
      <c r="EM163" s="21">
        <f t="shared" si="28"/>
        <v>0</v>
      </c>
      <c r="EN163" s="21">
        <f t="shared" si="28"/>
        <v>0</v>
      </c>
      <c r="EO163" s="21">
        <f t="shared" si="28"/>
        <v>0</v>
      </c>
      <c r="EP163" s="21">
        <f t="shared" si="28"/>
        <v>0</v>
      </c>
      <c r="EQ163" s="21">
        <f t="shared" si="28"/>
        <v>0</v>
      </c>
      <c r="ER163" s="21">
        <f t="shared" si="28"/>
        <v>0</v>
      </c>
      <c r="ES163" s="21">
        <f t="shared" si="28"/>
        <v>0</v>
      </c>
      <c r="ET163" s="21">
        <f t="shared" si="28"/>
        <v>0</v>
      </c>
      <c r="EU163" s="21">
        <f t="shared" si="28"/>
        <v>0</v>
      </c>
      <c r="EV163" s="21">
        <f t="shared" si="28"/>
        <v>0</v>
      </c>
      <c r="EW163" s="21">
        <f t="shared" si="28"/>
        <v>0</v>
      </c>
      <c r="EX163" s="21">
        <f t="shared" si="28"/>
        <v>0</v>
      </c>
      <c r="EY163" s="21">
        <f t="shared" si="28"/>
        <v>0</v>
      </c>
      <c r="EZ163" s="21">
        <f t="shared" si="28"/>
        <v>0</v>
      </c>
      <c r="FA163" s="21">
        <f t="shared" si="28"/>
        <v>0</v>
      </c>
      <c r="FB163" s="21">
        <f t="shared" si="28"/>
        <v>0</v>
      </c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</row>
    <row r="164" spans="1:194" x14ac:dyDescent="0.3">
      <c r="A164" s="10" t="str">
        <f t="shared" ref="A164:H164" si="29">A9</f>
        <v>NP-WHC</v>
      </c>
      <c r="B164" s="11" t="str">
        <f t="shared" si="29"/>
        <v>0-4004-07</v>
      </c>
      <c r="C164" s="12" t="str">
        <f t="shared" si="29"/>
        <v>PV</v>
      </c>
      <c r="D164" s="12">
        <f t="shared" si="29"/>
        <v>0</v>
      </c>
      <c r="E164" s="49">
        <f t="shared" si="29"/>
        <v>0</v>
      </c>
      <c r="F164" s="14">
        <f t="shared" si="29"/>
        <v>0</v>
      </c>
      <c r="G164" s="49">
        <f t="shared" si="29"/>
        <v>0</v>
      </c>
      <c r="H164" s="14">
        <f t="shared" si="29"/>
        <v>0</v>
      </c>
      <c r="I164" s="15"/>
      <c r="J164" s="20">
        <f t="shared" ref="J164:BU164" si="30">J9/60</f>
        <v>0</v>
      </c>
      <c r="K164" s="21">
        <f t="shared" si="30"/>
        <v>0</v>
      </c>
      <c r="L164" s="21">
        <f t="shared" si="30"/>
        <v>0</v>
      </c>
      <c r="M164" s="21">
        <f t="shared" si="30"/>
        <v>0</v>
      </c>
      <c r="N164" s="21">
        <f t="shared" si="30"/>
        <v>0</v>
      </c>
      <c r="O164" s="21">
        <f t="shared" si="30"/>
        <v>0</v>
      </c>
      <c r="P164" s="21">
        <f t="shared" si="30"/>
        <v>0</v>
      </c>
      <c r="Q164" s="21">
        <f t="shared" si="30"/>
        <v>0</v>
      </c>
      <c r="R164" s="21">
        <f t="shared" si="30"/>
        <v>0</v>
      </c>
      <c r="S164" s="21">
        <f t="shared" si="30"/>
        <v>0</v>
      </c>
      <c r="T164" s="21">
        <f t="shared" si="30"/>
        <v>0</v>
      </c>
      <c r="U164" s="21">
        <f t="shared" si="30"/>
        <v>0</v>
      </c>
      <c r="V164" s="21">
        <f t="shared" si="30"/>
        <v>0</v>
      </c>
      <c r="W164" s="21">
        <f t="shared" si="30"/>
        <v>0</v>
      </c>
      <c r="X164" s="21">
        <f t="shared" si="30"/>
        <v>0</v>
      </c>
      <c r="Y164" s="21">
        <f t="shared" si="30"/>
        <v>0</v>
      </c>
      <c r="Z164" s="21">
        <f t="shared" si="30"/>
        <v>0</v>
      </c>
      <c r="AA164" s="21">
        <f t="shared" si="30"/>
        <v>0</v>
      </c>
      <c r="AB164" s="21">
        <f t="shared" si="30"/>
        <v>0</v>
      </c>
      <c r="AC164" s="18">
        <f t="shared" si="30"/>
        <v>0</v>
      </c>
      <c r="AD164" s="21">
        <f t="shared" si="30"/>
        <v>0</v>
      </c>
      <c r="AE164" s="21">
        <f t="shared" si="30"/>
        <v>0</v>
      </c>
      <c r="AF164" s="21">
        <f t="shared" si="30"/>
        <v>0</v>
      </c>
      <c r="AG164" s="21">
        <f t="shared" si="30"/>
        <v>0</v>
      </c>
      <c r="AH164" s="21">
        <f t="shared" si="30"/>
        <v>0</v>
      </c>
      <c r="AI164" s="21">
        <f t="shared" si="30"/>
        <v>0</v>
      </c>
      <c r="AJ164" s="21">
        <f t="shared" si="30"/>
        <v>0</v>
      </c>
      <c r="AK164" s="21">
        <f t="shared" si="30"/>
        <v>0</v>
      </c>
      <c r="AL164" s="21">
        <f t="shared" si="30"/>
        <v>0</v>
      </c>
      <c r="AM164" s="21">
        <f t="shared" si="30"/>
        <v>0</v>
      </c>
      <c r="AN164" s="21">
        <f t="shared" si="30"/>
        <v>0</v>
      </c>
      <c r="AO164" s="21">
        <f t="shared" si="30"/>
        <v>0</v>
      </c>
      <c r="AP164" s="21">
        <f t="shared" si="30"/>
        <v>0</v>
      </c>
      <c r="AQ164" s="21">
        <f t="shared" si="30"/>
        <v>0</v>
      </c>
      <c r="AR164" s="21">
        <f t="shared" si="30"/>
        <v>0</v>
      </c>
      <c r="AS164" s="21">
        <f t="shared" si="30"/>
        <v>0</v>
      </c>
      <c r="AT164" s="21">
        <f t="shared" si="30"/>
        <v>0</v>
      </c>
      <c r="AU164" s="21">
        <f t="shared" si="30"/>
        <v>0</v>
      </c>
      <c r="AV164" s="21">
        <f t="shared" si="30"/>
        <v>0</v>
      </c>
      <c r="AW164" s="21">
        <f t="shared" si="30"/>
        <v>0</v>
      </c>
      <c r="AX164" s="21">
        <f t="shared" si="30"/>
        <v>0</v>
      </c>
      <c r="AY164" s="21">
        <f t="shared" si="30"/>
        <v>0</v>
      </c>
      <c r="AZ164" s="21">
        <f t="shared" si="30"/>
        <v>0</v>
      </c>
      <c r="BA164" s="21">
        <f t="shared" si="30"/>
        <v>0</v>
      </c>
      <c r="BB164" s="21">
        <f t="shared" si="30"/>
        <v>0</v>
      </c>
      <c r="BC164" s="21">
        <f t="shared" si="30"/>
        <v>0</v>
      </c>
      <c r="BD164" s="21">
        <f t="shared" si="30"/>
        <v>0</v>
      </c>
      <c r="BE164" s="21">
        <f t="shared" si="30"/>
        <v>0</v>
      </c>
      <c r="BF164" s="21">
        <f t="shared" si="30"/>
        <v>0</v>
      </c>
      <c r="BG164" s="21">
        <f t="shared" si="30"/>
        <v>0</v>
      </c>
      <c r="BH164" s="21">
        <f t="shared" si="30"/>
        <v>0</v>
      </c>
      <c r="BI164" s="21">
        <f t="shared" si="30"/>
        <v>0</v>
      </c>
      <c r="BJ164" s="21">
        <f t="shared" si="30"/>
        <v>0</v>
      </c>
      <c r="BK164" s="21">
        <f t="shared" si="30"/>
        <v>0</v>
      </c>
      <c r="BL164" s="21">
        <f t="shared" si="30"/>
        <v>0</v>
      </c>
      <c r="BM164" s="21">
        <f t="shared" si="30"/>
        <v>0</v>
      </c>
      <c r="BN164" s="21">
        <f t="shared" si="30"/>
        <v>0</v>
      </c>
      <c r="BO164" s="21">
        <f t="shared" si="30"/>
        <v>0</v>
      </c>
      <c r="BP164" s="21">
        <f t="shared" si="30"/>
        <v>0</v>
      </c>
      <c r="BQ164" s="21">
        <f t="shared" si="30"/>
        <v>0</v>
      </c>
      <c r="BR164" s="21">
        <f t="shared" si="30"/>
        <v>0</v>
      </c>
      <c r="BS164" s="21">
        <f t="shared" si="30"/>
        <v>0</v>
      </c>
      <c r="BT164" s="21">
        <f t="shared" si="30"/>
        <v>0</v>
      </c>
      <c r="BU164" s="21">
        <f t="shared" si="30"/>
        <v>0</v>
      </c>
      <c r="BV164" s="21">
        <f t="shared" ref="BV164:EG164" si="31">BV9/60</f>
        <v>0</v>
      </c>
      <c r="BW164" s="21">
        <f t="shared" si="31"/>
        <v>0</v>
      </c>
      <c r="BX164" s="21">
        <f t="shared" si="31"/>
        <v>0</v>
      </c>
      <c r="BY164" s="21">
        <f t="shared" si="31"/>
        <v>0</v>
      </c>
      <c r="BZ164" s="21">
        <f t="shared" si="31"/>
        <v>0</v>
      </c>
      <c r="CA164" s="21">
        <f t="shared" si="31"/>
        <v>0</v>
      </c>
      <c r="CB164" s="21">
        <f t="shared" si="31"/>
        <v>0</v>
      </c>
      <c r="CC164" s="21">
        <f t="shared" si="31"/>
        <v>0</v>
      </c>
      <c r="CD164" s="21">
        <f t="shared" si="31"/>
        <v>0</v>
      </c>
      <c r="CE164" s="21">
        <f t="shared" si="31"/>
        <v>0</v>
      </c>
      <c r="CF164" s="21">
        <f t="shared" si="31"/>
        <v>0</v>
      </c>
      <c r="CG164" s="21">
        <f t="shared" si="31"/>
        <v>0</v>
      </c>
      <c r="CH164" s="21">
        <f t="shared" si="31"/>
        <v>0</v>
      </c>
      <c r="CI164" s="21">
        <f t="shared" si="31"/>
        <v>0</v>
      </c>
      <c r="CJ164" s="21">
        <f t="shared" si="31"/>
        <v>0</v>
      </c>
      <c r="CK164" s="21">
        <f t="shared" si="31"/>
        <v>0</v>
      </c>
      <c r="CL164" s="21">
        <f t="shared" si="31"/>
        <v>0</v>
      </c>
      <c r="CM164" s="21">
        <f t="shared" si="31"/>
        <v>0</v>
      </c>
      <c r="CN164" s="21">
        <f t="shared" si="31"/>
        <v>0</v>
      </c>
      <c r="CO164" s="21">
        <f t="shared" si="31"/>
        <v>0</v>
      </c>
      <c r="CP164" s="21">
        <f t="shared" si="31"/>
        <v>0</v>
      </c>
      <c r="CQ164" s="21">
        <f t="shared" si="31"/>
        <v>0</v>
      </c>
      <c r="CR164" s="21">
        <f t="shared" si="31"/>
        <v>0</v>
      </c>
      <c r="CS164" s="21">
        <f t="shared" si="31"/>
        <v>0</v>
      </c>
      <c r="CT164" s="21">
        <f t="shared" si="31"/>
        <v>0</v>
      </c>
      <c r="CU164" s="21">
        <f t="shared" si="31"/>
        <v>0</v>
      </c>
      <c r="CV164" s="21">
        <f t="shared" si="31"/>
        <v>0</v>
      </c>
      <c r="CW164" s="21">
        <f t="shared" si="31"/>
        <v>0</v>
      </c>
      <c r="CX164" s="21">
        <f t="shared" si="31"/>
        <v>0</v>
      </c>
      <c r="CY164" s="21">
        <f t="shared" si="31"/>
        <v>0</v>
      </c>
      <c r="CZ164" s="21">
        <f t="shared" si="31"/>
        <v>0</v>
      </c>
      <c r="DA164" s="21">
        <f t="shared" si="31"/>
        <v>0</v>
      </c>
      <c r="DB164" s="21">
        <f t="shared" si="31"/>
        <v>0</v>
      </c>
      <c r="DC164" s="21">
        <f t="shared" si="31"/>
        <v>0</v>
      </c>
      <c r="DD164" s="21">
        <f t="shared" si="31"/>
        <v>0</v>
      </c>
      <c r="DE164" s="21">
        <f t="shared" si="31"/>
        <v>0</v>
      </c>
      <c r="DF164" s="21">
        <f t="shared" si="31"/>
        <v>0</v>
      </c>
      <c r="DG164" s="21">
        <f t="shared" si="31"/>
        <v>0</v>
      </c>
      <c r="DH164" s="21">
        <f t="shared" si="31"/>
        <v>0</v>
      </c>
      <c r="DI164" s="21">
        <f t="shared" si="31"/>
        <v>0</v>
      </c>
      <c r="DJ164" s="21">
        <f t="shared" si="31"/>
        <v>0</v>
      </c>
      <c r="DK164" s="21">
        <f t="shared" si="31"/>
        <v>0</v>
      </c>
      <c r="DL164" s="21">
        <f t="shared" si="31"/>
        <v>0</v>
      </c>
      <c r="DM164" s="21">
        <f t="shared" si="31"/>
        <v>0</v>
      </c>
      <c r="DN164" s="21">
        <f t="shared" si="31"/>
        <v>0</v>
      </c>
      <c r="DO164" s="21">
        <f t="shared" si="31"/>
        <v>0</v>
      </c>
      <c r="DP164" s="21">
        <f t="shared" si="31"/>
        <v>0</v>
      </c>
      <c r="DQ164" s="21">
        <f t="shared" si="31"/>
        <v>0</v>
      </c>
      <c r="DR164" s="21">
        <f t="shared" si="31"/>
        <v>0</v>
      </c>
      <c r="DS164" s="21">
        <f t="shared" si="31"/>
        <v>0</v>
      </c>
      <c r="DT164" s="21">
        <f t="shared" si="31"/>
        <v>0</v>
      </c>
      <c r="DU164" s="21">
        <f t="shared" si="31"/>
        <v>0</v>
      </c>
      <c r="DV164" s="21">
        <f t="shared" si="31"/>
        <v>0</v>
      </c>
      <c r="DW164" s="21">
        <f t="shared" si="31"/>
        <v>0</v>
      </c>
      <c r="DX164" s="21">
        <f t="shared" si="31"/>
        <v>0</v>
      </c>
      <c r="DY164" s="21">
        <f t="shared" si="31"/>
        <v>0</v>
      </c>
      <c r="DZ164" s="21">
        <f t="shared" si="31"/>
        <v>0</v>
      </c>
      <c r="EA164" s="21">
        <f t="shared" si="31"/>
        <v>0</v>
      </c>
      <c r="EB164" s="21">
        <f t="shared" si="31"/>
        <v>0</v>
      </c>
      <c r="EC164" s="21">
        <f t="shared" si="31"/>
        <v>0</v>
      </c>
      <c r="ED164" s="21">
        <f t="shared" si="31"/>
        <v>0</v>
      </c>
      <c r="EE164" s="21">
        <f t="shared" si="31"/>
        <v>0</v>
      </c>
      <c r="EF164" s="21">
        <f t="shared" si="31"/>
        <v>0</v>
      </c>
      <c r="EG164" s="21">
        <f t="shared" si="31"/>
        <v>0</v>
      </c>
      <c r="EH164" s="21">
        <f t="shared" ref="EH164:FB164" si="32">EH9/60</f>
        <v>0</v>
      </c>
      <c r="EI164" s="21">
        <f t="shared" si="32"/>
        <v>0</v>
      </c>
      <c r="EJ164" s="21">
        <f t="shared" si="32"/>
        <v>0</v>
      </c>
      <c r="EK164" s="21">
        <f t="shared" si="32"/>
        <v>0</v>
      </c>
      <c r="EL164" s="21">
        <f t="shared" si="32"/>
        <v>0</v>
      </c>
      <c r="EM164" s="21">
        <f t="shared" si="32"/>
        <v>0</v>
      </c>
      <c r="EN164" s="21">
        <f t="shared" si="32"/>
        <v>0</v>
      </c>
      <c r="EO164" s="21">
        <f t="shared" si="32"/>
        <v>0</v>
      </c>
      <c r="EP164" s="21">
        <f t="shared" si="32"/>
        <v>0</v>
      </c>
      <c r="EQ164" s="21">
        <f t="shared" si="32"/>
        <v>0</v>
      </c>
      <c r="ER164" s="21">
        <f t="shared" si="32"/>
        <v>0</v>
      </c>
      <c r="ES164" s="21">
        <f t="shared" si="32"/>
        <v>0</v>
      </c>
      <c r="ET164" s="21">
        <f t="shared" si="32"/>
        <v>0</v>
      </c>
      <c r="EU164" s="21">
        <f t="shared" si="32"/>
        <v>0</v>
      </c>
      <c r="EV164" s="21">
        <f t="shared" si="32"/>
        <v>0</v>
      </c>
      <c r="EW164" s="21">
        <f t="shared" si="32"/>
        <v>0</v>
      </c>
      <c r="EX164" s="21">
        <f t="shared" si="32"/>
        <v>0</v>
      </c>
      <c r="EY164" s="21">
        <f t="shared" si="32"/>
        <v>0</v>
      </c>
      <c r="EZ164" s="21">
        <f t="shared" si="32"/>
        <v>0</v>
      </c>
      <c r="FA164" s="21">
        <f t="shared" si="32"/>
        <v>0</v>
      </c>
      <c r="FB164" s="21">
        <f t="shared" si="32"/>
        <v>0</v>
      </c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</row>
    <row r="165" spans="1:194" x14ac:dyDescent="0.3">
      <c r="A165" s="10" t="str">
        <f t="shared" ref="A165:H165" si="33">A10</f>
        <v>NP-WHC</v>
      </c>
      <c r="B165" s="11" t="str">
        <f t="shared" si="33"/>
        <v>0-4004-08</v>
      </c>
      <c r="C165" s="12" t="str">
        <f t="shared" si="33"/>
        <v>PV</v>
      </c>
      <c r="D165" s="12">
        <f t="shared" si="33"/>
        <v>0</v>
      </c>
      <c r="E165" s="49">
        <f t="shared" si="33"/>
        <v>0</v>
      </c>
      <c r="F165" s="14">
        <f t="shared" si="33"/>
        <v>0</v>
      </c>
      <c r="G165" s="49">
        <f t="shared" si="33"/>
        <v>0</v>
      </c>
      <c r="H165" s="14">
        <f t="shared" si="33"/>
        <v>0</v>
      </c>
      <c r="I165" s="15"/>
      <c r="J165" s="20">
        <f t="shared" ref="J165:BU165" si="34">J10/60</f>
        <v>0</v>
      </c>
      <c r="K165" s="21">
        <f t="shared" si="34"/>
        <v>0</v>
      </c>
      <c r="L165" s="21">
        <f t="shared" si="34"/>
        <v>0</v>
      </c>
      <c r="M165" s="21">
        <f t="shared" si="34"/>
        <v>0</v>
      </c>
      <c r="N165" s="21">
        <f t="shared" si="34"/>
        <v>0</v>
      </c>
      <c r="O165" s="21">
        <f t="shared" si="34"/>
        <v>0</v>
      </c>
      <c r="P165" s="21">
        <f t="shared" si="34"/>
        <v>0</v>
      </c>
      <c r="Q165" s="21">
        <f t="shared" si="34"/>
        <v>0</v>
      </c>
      <c r="R165" s="21">
        <f t="shared" si="34"/>
        <v>0</v>
      </c>
      <c r="S165" s="21">
        <f t="shared" si="34"/>
        <v>0</v>
      </c>
      <c r="T165" s="21">
        <f t="shared" si="34"/>
        <v>0</v>
      </c>
      <c r="U165" s="21">
        <f t="shared" si="34"/>
        <v>0</v>
      </c>
      <c r="V165" s="21">
        <f t="shared" si="34"/>
        <v>0</v>
      </c>
      <c r="W165" s="21">
        <f t="shared" si="34"/>
        <v>0</v>
      </c>
      <c r="X165" s="21">
        <f t="shared" si="34"/>
        <v>0</v>
      </c>
      <c r="Y165" s="21">
        <f t="shared" si="34"/>
        <v>0</v>
      </c>
      <c r="Z165" s="21">
        <f t="shared" si="34"/>
        <v>0</v>
      </c>
      <c r="AA165" s="21">
        <f t="shared" si="34"/>
        <v>0</v>
      </c>
      <c r="AB165" s="21">
        <f t="shared" si="34"/>
        <v>0</v>
      </c>
      <c r="AC165" s="18">
        <f t="shared" si="34"/>
        <v>0</v>
      </c>
      <c r="AD165" s="21">
        <f t="shared" si="34"/>
        <v>0</v>
      </c>
      <c r="AE165" s="21">
        <f t="shared" si="34"/>
        <v>0</v>
      </c>
      <c r="AF165" s="21">
        <f t="shared" si="34"/>
        <v>0</v>
      </c>
      <c r="AG165" s="21">
        <f t="shared" si="34"/>
        <v>0</v>
      </c>
      <c r="AH165" s="21">
        <f t="shared" si="34"/>
        <v>0</v>
      </c>
      <c r="AI165" s="21">
        <f t="shared" si="34"/>
        <v>0</v>
      </c>
      <c r="AJ165" s="21">
        <f t="shared" si="34"/>
        <v>0</v>
      </c>
      <c r="AK165" s="21">
        <f t="shared" si="34"/>
        <v>0</v>
      </c>
      <c r="AL165" s="21">
        <f t="shared" si="34"/>
        <v>0</v>
      </c>
      <c r="AM165" s="21">
        <f t="shared" si="34"/>
        <v>0</v>
      </c>
      <c r="AN165" s="21">
        <f t="shared" si="34"/>
        <v>0</v>
      </c>
      <c r="AO165" s="21">
        <f t="shared" si="34"/>
        <v>0</v>
      </c>
      <c r="AP165" s="21">
        <f t="shared" si="34"/>
        <v>0</v>
      </c>
      <c r="AQ165" s="21">
        <f t="shared" si="34"/>
        <v>0</v>
      </c>
      <c r="AR165" s="21">
        <f t="shared" si="34"/>
        <v>0</v>
      </c>
      <c r="AS165" s="21">
        <f t="shared" si="34"/>
        <v>0</v>
      </c>
      <c r="AT165" s="21">
        <f t="shared" si="34"/>
        <v>0</v>
      </c>
      <c r="AU165" s="21">
        <f t="shared" si="34"/>
        <v>0</v>
      </c>
      <c r="AV165" s="21">
        <f t="shared" si="34"/>
        <v>0</v>
      </c>
      <c r="AW165" s="21">
        <f t="shared" si="34"/>
        <v>0</v>
      </c>
      <c r="AX165" s="21">
        <f t="shared" si="34"/>
        <v>0</v>
      </c>
      <c r="AY165" s="21">
        <f t="shared" si="34"/>
        <v>0</v>
      </c>
      <c r="AZ165" s="21">
        <f t="shared" si="34"/>
        <v>0</v>
      </c>
      <c r="BA165" s="21">
        <f t="shared" si="34"/>
        <v>0</v>
      </c>
      <c r="BB165" s="21">
        <f t="shared" si="34"/>
        <v>0</v>
      </c>
      <c r="BC165" s="21">
        <f t="shared" si="34"/>
        <v>0</v>
      </c>
      <c r="BD165" s="21">
        <f t="shared" si="34"/>
        <v>0</v>
      </c>
      <c r="BE165" s="21">
        <f t="shared" si="34"/>
        <v>0</v>
      </c>
      <c r="BF165" s="21">
        <f t="shared" si="34"/>
        <v>0</v>
      </c>
      <c r="BG165" s="21">
        <f t="shared" si="34"/>
        <v>0</v>
      </c>
      <c r="BH165" s="21">
        <f t="shared" si="34"/>
        <v>0</v>
      </c>
      <c r="BI165" s="21">
        <f t="shared" si="34"/>
        <v>0</v>
      </c>
      <c r="BJ165" s="21">
        <f t="shared" si="34"/>
        <v>0</v>
      </c>
      <c r="BK165" s="21">
        <f t="shared" si="34"/>
        <v>0</v>
      </c>
      <c r="BL165" s="21">
        <f t="shared" si="34"/>
        <v>0</v>
      </c>
      <c r="BM165" s="21">
        <f t="shared" si="34"/>
        <v>0</v>
      </c>
      <c r="BN165" s="21">
        <f t="shared" si="34"/>
        <v>0</v>
      </c>
      <c r="BO165" s="21">
        <f t="shared" si="34"/>
        <v>0</v>
      </c>
      <c r="BP165" s="21">
        <f t="shared" si="34"/>
        <v>0</v>
      </c>
      <c r="BQ165" s="21">
        <f t="shared" si="34"/>
        <v>0</v>
      </c>
      <c r="BR165" s="21">
        <f t="shared" si="34"/>
        <v>0</v>
      </c>
      <c r="BS165" s="21">
        <f t="shared" si="34"/>
        <v>0</v>
      </c>
      <c r="BT165" s="21">
        <f t="shared" si="34"/>
        <v>0</v>
      </c>
      <c r="BU165" s="21">
        <f t="shared" si="34"/>
        <v>0</v>
      </c>
      <c r="BV165" s="21">
        <f t="shared" ref="BV165:EG165" si="35">BV10/60</f>
        <v>0</v>
      </c>
      <c r="BW165" s="21">
        <f t="shared" si="35"/>
        <v>0</v>
      </c>
      <c r="BX165" s="21">
        <f t="shared" si="35"/>
        <v>0</v>
      </c>
      <c r="BY165" s="21">
        <f t="shared" si="35"/>
        <v>0</v>
      </c>
      <c r="BZ165" s="21">
        <f t="shared" si="35"/>
        <v>0</v>
      </c>
      <c r="CA165" s="21">
        <f t="shared" si="35"/>
        <v>0</v>
      </c>
      <c r="CB165" s="21">
        <f t="shared" si="35"/>
        <v>0</v>
      </c>
      <c r="CC165" s="21">
        <f t="shared" si="35"/>
        <v>0</v>
      </c>
      <c r="CD165" s="21">
        <f t="shared" si="35"/>
        <v>0</v>
      </c>
      <c r="CE165" s="21">
        <f t="shared" si="35"/>
        <v>0</v>
      </c>
      <c r="CF165" s="21">
        <f t="shared" si="35"/>
        <v>0</v>
      </c>
      <c r="CG165" s="21">
        <f t="shared" si="35"/>
        <v>0</v>
      </c>
      <c r="CH165" s="21">
        <f t="shared" si="35"/>
        <v>0</v>
      </c>
      <c r="CI165" s="21">
        <f t="shared" si="35"/>
        <v>0</v>
      </c>
      <c r="CJ165" s="21">
        <f t="shared" si="35"/>
        <v>0</v>
      </c>
      <c r="CK165" s="21">
        <f t="shared" si="35"/>
        <v>0</v>
      </c>
      <c r="CL165" s="21">
        <f t="shared" si="35"/>
        <v>0</v>
      </c>
      <c r="CM165" s="21">
        <f t="shared" si="35"/>
        <v>0</v>
      </c>
      <c r="CN165" s="21">
        <f t="shared" si="35"/>
        <v>0</v>
      </c>
      <c r="CO165" s="21">
        <f t="shared" si="35"/>
        <v>0</v>
      </c>
      <c r="CP165" s="21">
        <f t="shared" si="35"/>
        <v>0</v>
      </c>
      <c r="CQ165" s="21">
        <f t="shared" si="35"/>
        <v>0</v>
      </c>
      <c r="CR165" s="21">
        <f t="shared" si="35"/>
        <v>0</v>
      </c>
      <c r="CS165" s="21">
        <f t="shared" si="35"/>
        <v>0</v>
      </c>
      <c r="CT165" s="21">
        <f t="shared" si="35"/>
        <v>0</v>
      </c>
      <c r="CU165" s="21">
        <f t="shared" si="35"/>
        <v>0</v>
      </c>
      <c r="CV165" s="21">
        <f t="shared" si="35"/>
        <v>0</v>
      </c>
      <c r="CW165" s="21">
        <f t="shared" si="35"/>
        <v>0</v>
      </c>
      <c r="CX165" s="21">
        <f t="shared" si="35"/>
        <v>0</v>
      </c>
      <c r="CY165" s="21">
        <f t="shared" si="35"/>
        <v>0</v>
      </c>
      <c r="CZ165" s="21">
        <f t="shared" si="35"/>
        <v>0</v>
      </c>
      <c r="DA165" s="21">
        <f t="shared" si="35"/>
        <v>0</v>
      </c>
      <c r="DB165" s="21">
        <f t="shared" si="35"/>
        <v>0</v>
      </c>
      <c r="DC165" s="21">
        <f t="shared" si="35"/>
        <v>0</v>
      </c>
      <c r="DD165" s="21">
        <f t="shared" si="35"/>
        <v>0</v>
      </c>
      <c r="DE165" s="21">
        <f t="shared" si="35"/>
        <v>0</v>
      </c>
      <c r="DF165" s="21">
        <f t="shared" si="35"/>
        <v>0</v>
      </c>
      <c r="DG165" s="21">
        <f t="shared" si="35"/>
        <v>0</v>
      </c>
      <c r="DH165" s="21">
        <f t="shared" si="35"/>
        <v>0</v>
      </c>
      <c r="DI165" s="21">
        <f t="shared" si="35"/>
        <v>0</v>
      </c>
      <c r="DJ165" s="21">
        <f t="shared" si="35"/>
        <v>0</v>
      </c>
      <c r="DK165" s="21">
        <f t="shared" si="35"/>
        <v>0</v>
      </c>
      <c r="DL165" s="21">
        <f t="shared" si="35"/>
        <v>0</v>
      </c>
      <c r="DM165" s="21">
        <f t="shared" si="35"/>
        <v>0</v>
      </c>
      <c r="DN165" s="21">
        <f t="shared" si="35"/>
        <v>0</v>
      </c>
      <c r="DO165" s="21">
        <f t="shared" si="35"/>
        <v>0</v>
      </c>
      <c r="DP165" s="21">
        <f t="shared" si="35"/>
        <v>0</v>
      </c>
      <c r="DQ165" s="21">
        <f t="shared" si="35"/>
        <v>0</v>
      </c>
      <c r="DR165" s="21">
        <f t="shared" si="35"/>
        <v>0</v>
      </c>
      <c r="DS165" s="21">
        <f t="shared" si="35"/>
        <v>0</v>
      </c>
      <c r="DT165" s="21">
        <f t="shared" si="35"/>
        <v>0</v>
      </c>
      <c r="DU165" s="21">
        <f t="shared" si="35"/>
        <v>0</v>
      </c>
      <c r="DV165" s="21">
        <f t="shared" si="35"/>
        <v>0</v>
      </c>
      <c r="DW165" s="21">
        <f t="shared" si="35"/>
        <v>0</v>
      </c>
      <c r="DX165" s="21">
        <f t="shared" si="35"/>
        <v>0</v>
      </c>
      <c r="DY165" s="21">
        <f t="shared" si="35"/>
        <v>0</v>
      </c>
      <c r="DZ165" s="21">
        <f t="shared" si="35"/>
        <v>0</v>
      </c>
      <c r="EA165" s="21">
        <f t="shared" si="35"/>
        <v>0</v>
      </c>
      <c r="EB165" s="21">
        <f t="shared" si="35"/>
        <v>0</v>
      </c>
      <c r="EC165" s="21">
        <f t="shared" si="35"/>
        <v>0</v>
      </c>
      <c r="ED165" s="21">
        <f t="shared" si="35"/>
        <v>0</v>
      </c>
      <c r="EE165" s="21">
        <f t="shared" si="35"/>
        <v>0</v>
      </c>
      <c r="EF165" s="21">
        <f t="shared" si="35"/>
        <v>0</v>
      </c>
      <c r="EG165" s="21">
        <f t="shared" si="35"/>
        <v>0</v>
      </c>
      <c r="EH165" s="21">
        <f t="shared" ref="EH165:FB165" si="36">EH10/60</f>
        <v>0</v>
      </c>
      <c r="EI165" s="21">
        <f t="shared" si="36"/>
        <v>0</v>
      </c>
      <c r="EJ165" s="21">
        <f t="shared" si="36"/>
        <v>0</v>
      </c>
      <c r="EK165" s="21">
        <f t="shared" si="36"/>
        <v>0</v>
      </c>
      <c r="EL165" s="21">
        <f t="shared" si="36"/>
        <v>0</v>
      </c>
      <c r="EM165" s="21">
        <f t="shared" si="36"/>
        <v>0</v>
      </c>
      <c r="EN165" s="21">
        <f t="shared" si="36"/>
        <v>0</v>
      </c>
      <c r="EO165" s="21">
        <f t="shared" si="36"/>
        <v>0</v>
      </c>
      <c r="EP165" s="21">
        <f t="shared" si="36"/>
        <v>0</v>
      </c>
      <c r="EQ165" s="21">
        <f t="shared" si="36"/>
        <v>0</v>
      </c>
      <c r="ER165" s="21">
        <f t="shared" si="36"/>
        <v>0</v>
      </c>
      <c r="ES165" s="21">
        <f t="shared" si="36"/>
        <v>0</v>
      </c>
      <c r="ET165" s="21">
        <f t="shared" si="36"/>
        <v>0</v>
      </c>
      <c r="EU165" s="21">
        <f t="shared" si="36"/>
        <v>0</v>
      </c>
      <c r="EV165" s="21">
        <f t="shared" si="36"/>
        <v>0</v>
      </c>
      <c r="EW165" s="21">
        <f t="shared" si="36"/>
        <v>0</v>
      </c>
      <c r="EX165" s="21">
        <f t="shared" si="36"/>
        <v>0</v>
      </c>
      <c r="EY165" s="21">
        <f t="shared" si="36"/>
        <v>0</v>
      </c>
      <c r="EZ165" s="21">
        <f t="shared" si="36"/>
        <v>0</v>
      </c>
      <c r="FA165" s="21">
        <f t="shared" si="36"/>
        <v>0</v>
      </c>
      <c r="FB165" s="21">
        <f t="shared" si="36"/>
        <v>0</v>
      </c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</row>
    <row r="166" spans="1:194" x14ac:dyDescent="0.3">
      <c r="A166" s="10" t="str">
        <f t="shared" ref="A166:H166" si="37">A11</f>
        <v>NP-WHC</v>
      </c>
      <c r="B166" s="11" t="str">
        <f t="shared" si="37"/>
        <v>0-4004-10</v>
      </c>
      <c r="C166" s="12" t="str">
        <f t="shared" si="37"/>
        <v>PV</v>
      </c>
      <c r="D166" s="12">
        <f t="shared" si="37"/>
        <v>0</v>
      </c>
      <c r="E166" s="13">
        <f t="shared" si="37"/>
        <v>0</v>
      </c>
      <c r="F166" s="14">
        <f t="shared" si="37"/>
        <v>0</v>
      </c>
      <c r="G166" s="13">
        <f t="shared" si="37"/>
        <v>0</v>
      </c>
      <c r="H166" s="14">
        <f t="shared" si="37"/>
        <v>0</v>
      </c>
      <c r="I166" s="15"/>
      <c r="J166" s="20">
        <f t="shared" ref="J166:BU166" si="38">J11/60</f>
        <v>0</v>
      </c>
      <c r="K166" s="21">
        <f t="shared" si="38"/>
        <v>0</v>
      </c>
      <c r="L166" s="21">
        <f t="shared" si="38"/>
        <v>0</v>
      </c>
      <c r="M166" s="21">
        <f t="shared" si="38"/>
        <v>0</v>
      </c>
      <c r="N166" s="21">
        <f t="shared" si="38"/>
        <v>0</v>
      </c>
      <c r="O166" s="21">
        <f t="shared" si="38"/>
        <v>0</v>
      </c>
      <c r="P166" s="21">
        <f t="shared" si="38"/>
        <v>0</v>
      </c>
      <c r="Q166" s="21">
        <f t="shared" si="38"/>
        <v>0</v>
      </c>
      <c r="R166" s="21">
        <f t="shared" si="38"/>
        <v>0</v>
      </c>
      <c r="S166" s="21">
        <f t="shared" si="38"/>
        <v>0</v>
      </c>
      <c r="T166" s="21">
        <f t="shared" si="38"/>
        <v>0</v>
      </c>
      <c r="U166" s="21">
        <f t="shared" si="38"/>
        <v>0</v>
      </c>
      <c r="V166" s="21">
        <f t="shared" si="38"/>
        <v>0</v>
      </c>
      <c r="W166" s="21">
        <f t="shared" si="38"/>
        <v>0</v>
      </c>
      <c r="X166" s="21">
        <f t="shared" si="38"/>
        <v>0</v>
      </c>
      <c r="Y166" s="21">
        <f t="shared" si="38"/>
        <v>0</v>
      </c>
      <c r="Z166" s="21">
        <f t="shared" si="38"/>
        <v>0</v>
      </c>
      <c r="AA166" s="21">
        <f t="shared" si="38"/>
        <v>0</v>
      </c>
      <c r="AB166" s="21">
        <f t="shared" si="38"/>
        <v>0</v>
      </c>
      <c r="AC166" s="18">
        <f t="shared" si="38"/>
        <v>0</v>
      </c>
      <c r="AD166" s="21">
        <f t="shared" si="38"/>
        <v>0</v>
      </c>
      <c r="AE166" s="21">
        <f t="shared" si="38"/>
        <v>0</v>
      </c>
      <c r="AF166" s="21">
        <f t="shared" si="38"/>
        <v>0</v>
      </c>
      <c r="AG166" s="21">
        <f t="shared" si="38"/>
        <v>0</v>
      </c>
      <c r="AH166" s="21">
        <f t="shared" si="38"/>
        <v>0</v>
      </c>
      <c r="AI166" s="21">
        <f t="shared" si="38"/>
        <v>0</v>
      </c>
      <c r="AJ166" s="21">
        <f t="shared" si="38"/>
        <v>0</v>
      </c>
      <c r="AK166" s="21">
        <f t="shared" si="38"/>
        <v>0</v>
      </c>
      <c r="AL166" s="21">
        <f t="shared" si="38"/>
        <v>0</v>
      </c>
      <c r="AM166" s="21">
        <f t="shared" si="38"/>
        <v>0</v>
      </c>
      <c r="AN166" s="21">
        <f t="shared" si="38"/>
        <v>0</v>
      </c>
      <c r="AO166" s="21">
        <f t="shared" si="38"/>
        <v>0</v>
      </c>
      <c r="AP166" s="21">
        <f t="shared" si="38"/>
        <v>0</v>
      </c>
      <c r="AQ166" s="21">
        <f t="shared" si="38"/>
        <v>0</v>
      </c>
      <c r="AR166" s="21">
        <f t="shared" si="38"/>
        <v>0</v>
      </c>
      <c r="AS166" s="21">
        <f t="shared" si="38"/>
        <v>0</v>
      </c>
      <c r="AT166" s="21">
        <f t="shared" si="38"/>
        <v>0</v>
      </c>
      <c r="AU166" s="21">
        <f t="shared" si="38"/>
        <v>0</v>
      </c>
      <c r="AV166" s="21">
        <f t="shared" si="38"/>
        <v>0</v>
      </c>
      <c r="AW166" s="21">
        <f t="shared" si="38"/>
        <v>0</v>
      </c>
      <c r="AX166" s="21">
        <f t="shared" si="38"/>
        <v>0</v>
      </c>
      <c r="AY166" s="21">
        <f t="shared" si="38"/>
        <v>0</v>
      </c>
      <c r="AZ166" s="21">
        <f t="shared" si="38"/>
        <v>0</v>
      </c>
      <c r="BA166" s="21">
        <f t="shared" si="38"/>
        <v>0</v>
      </c>
      <c r="BB166" s="21">
        <f t="shared" si="38"/>
        <v>0</v>
      </c>
      <c r="BC166" s="21">
        <f t="shared" si="38"/>
        <v>0</v>
      </c>
      <c r="BD166" s="21">
        <f t="shared" si="38"/>
        <v>0</v>
      </c>
      <c r="BE166" s="21">
        <f t="shared" si="38"/>
        <v>0</v>
      </c>
      <c r="BF166" s="21">
        <f t="shared" si="38"/>
        <v>0</v>
      </c>
      <c r="BG166" s="21">
        <f t="shared" si="38"/>
        <v>0</v>
      </c>
      <c r="BH166" s="21">
        <f t="shared" si="38"/>
        <v>0</v>
      </c>
      <c r="BI166" s="21">
        <f t="shared" si="38"/>
        <v>0</v>
      </c>
      <c r="BJ166" s="21">
        <f t="shared" si="38"/>
        <v>0</v>
      </c>
      <c r="BK166" s="21">
        <f t="shared" si="38"/>
        <v>0</v>
      </c>
      <c r="BL166" s="21">
        <f t="shared" si="38"/>
        <v>0</v>
      </c>
      <c r="BM166" s="21">
        <f t="shared" si="38"/>
        <v>0</v>
      </c>
      <c r="BN166" s="21">
        <f t="shared" si="38"/>
        <v>0</v>
      </c>
      <c r="BO166" s="21">
        <f t="shared" si="38"/>
        <v>0</v>
      </c>
      <c r="BP166" s="21">
        <f t="shared" si="38"/>
        <v>0</v>
      </c>
      <c r="BQ166" s="21">
        <f t="shared" si="38"/>
        <v>0</v>
      </c>
      <c r="BR166" s="21">
        <f t="shared" si="38"/>
        <v>0</v>
      </c>
      <c r="BS166" s="21">
        <f t="shared" si="38"/>
        <v>0</v>
      </c>
      <c r="BT166" s="21">
        <f t="shared" si="38"/>
        <v>0</v>
      </c>
      <c r="BU166" s="21">
        <f t="shared" si="38"/>
        <v>0</v>
      </c>
      <c r="BV166" s="21">
        <f t="shared" ref="BV166:EG166" si="39">BV11/60</f>
        <v>0</v>
      </c>
      <c r="BW166" s="21">
        <f t="shared" si="39"/>
        <v>0</v>
      </c>
      <c r="BX166" s="21">
        <f t="shared" si="39"/>
        <v>0</v>
      </c>
      <c r="BY166" s="21">
        <f t="shared" si="39"/>
        <v>0</v>
      </c>
      <c r="BZ166" s="21">
        <f t="shared" si="39"/>
        <v>0</v>
      </c>
      <c r="CA166" s="21">
        <f t="shared" si="39"/>
        <v>0</v>
      </c>
      <c r="CB166" s="21">
        <f t="shared" si="39"/>
        <v>0</v>
      </c>
      <c r="CC166" s="21">
        <f t="shared" si="39"/>
        <v>0</v>
      </c>
      <c r="CD166" s="21">
        <f t="shared" si="39"/>
        <v>0</v>
      </c>
      <c r="CE166" s="21">
        <f t="shared" si="39"/>
        <v>0</v>
      </c>
      <c r="CF166" s="21">
        <f t="shared" si="39"/>
        <v>0</v>
      </c>
      <c r="CG166" s="21">
        <f t="shared" si="39"/>
        <v>0</v>
      </c>
      <c r="CH166" s="21">
        <f t="shared" si="39"/>
        <v>0</v>
      </c>
      <c r="CI166" s="21">
        <f t="shared" si="39"/>
        <v>0</v>
      </c>
      <c r="CJ166" s="21">
        <f t="shared" si="39"/>
        <v>0</v>
      </c>
      <c r="CK166" s="21">
        <f t="shared" si="39"/>
        <v>0</v>
      </c>
      <c r="CL166" s="21">
        <f t="shared" si="39"/>
        <v>0</v>
      </c>
      <c r="CM166" s="21">
        <f t="shared" si="39"/>
        <v>0</v>
      </c>
      <c r="CN166" s="21">
        <f t="shared" si="39"/>
        <v>0</v>
      </c>
      <c r="CO166" s="21">
        <f t="shared" si="39"/>
        <v>0</v>
      </c>
      <c r="CP166" s="21">
        <f t="shared" si="39"/>
        <v>0</v>
      </c>
      <c r="CQ166" s="21">
        <f t="shared" si="39"/>
        <v>0</v>
      </c>
      <c r="CR166" s="21">
        <f t="shared" si="39"/>
        <v>0</v>
      </c>
      <c r="CS166" s="21">
        <f t="shared" si="39"/>
        <v>0</v>
      </c>
      <c r="CT166" s="21">
        <f t="shared" si="39"/>
        <v>0</v>
      </c>
      <c r="CU166" s="21">
        <f t="shared" si="39"/>
        <v>0</v>
      </c>
      <c r="CV166" s="21">
        <f t="shared" si="39"/>
        <v>0</v>
      </c>
      <c r="CW166" s="21">
        <f t="shared" si="39"/>
        <v>0</v>
      </c>
      <c r="CX166" s="21">
        <f t="shared" si="39"/>
        <v>0</v>
      </c>
      <c r="CY166" s="21">
        <f t="shared" si="39"/>
        <v>0</v>
      </c>
      <c r="CZ166" s="21">
        <f t="shared" si="39"/>
        <v>0</v>
      </c>
      <c r="DA166" s="21">
        <f t="shared" si="39"/>
        <v>0</v>
      </c>
      <c r="DB166" s="21">
        <f t="shared" si="39"/>
        <v>0</v>
      </c>
      <c r="DC166" s="21">
        <f t="shared" si="39"/>
        <v>0</v>
      </c>
      <c r="DD166" s="21">
        <f t="shared" si="39"/>
        <v>0</v>
      </c>
      <c r="DE166" s="21">
        <f t="shared" si="39"/>
        <v>0</v>
      </c>
      <c r="DF166" s="21">
        <f t="shared" si="39"/>
        <v>0</v>
      </c>
      <c r="DG166" s="21">
        <f t="shared" si="39"/>
        <v>0</v>
      </c>
      <c r="DH166" s="21">
        <f t="shared" si="39"/>
        <v>0</v>
      </c>
      <c r="DI166" s="21">
        <f t="shared" si="39"/>
        <v>0</v>
      </c>
      <c r="DJ166" s="21">
        <f t="shared" si="39"/>
        <v>0</v>
      </c>
      <c r="DK166" s="21">
        <f t="shared" si="39"/>
        <v>0</v>
      </c>
      <c r="DL166" s="21">
        <f t="shared" si="39"/>
        <v>0</v>
      </c>
      <c r="DM166" s="21">
        <f t="shared" si="39"/>
        <v>0</v>
      </c>
      <c r="DN166" s="21">
        <f t="shared" si="39"/>
        <v>0</v>
      </c>
      <c r="DO166" s="21">
        <f t="shared" si="39"/>
        <v>0</v>
      </c>
      <c r="DP166" s="21">
        <f t="shared" si="39"/>
        <v>0</v>
      </c>
      <c r="DQ166" s="21">
        <f t="shared" si="39"/>
        <v>0</v>
      </c>
      <c r="DR166" s="21">
        <f t="shared" si="39"/>
        <v>0</v>
      </c>
      <c r="DS166" s="21">
        <f t="shared" si="39"/>
        <v>0</v>
      </c>
      <c r="DT166" s="21">
        <f t="shared" si="39"/>
        <v>0</v>
      </c>
      <c r="DU166" s="21">
        <f t="shared" si="39"/>
        <v>0</v>
      </c>
      <c r="DV166" s="21">
        <f t="shared" si="39"/>
        <v>0</v>
      </c>
      <c r="DW166" s="21">
        <f t="shared" si="39"/>
        <v>0</v>
      </c>
      <c r="DX166" s="21">
        <f t="shared" si="39"/>
        <v>0</v>
      </c>
      <c r="DY166" s="21">
        <f t="shared" si="39"/>
        <v>0</v>
      </c>
      <c r="DZ166" s="21">
        <f t="shared" si="39"/>
        <v>0</v>
      </c>
      <c r="EA166" s="21">
        <f t="shared" si="39"/>
        <v>0</v>
      </c>
      <c r="EB166" s="21">
        <f t="shared" si="39"/>
        <v>0</v>
      </c>
      <c r="EC166" s="21">
        <f t="shared" si="39"/>
        <v>0</v>
      </c>
      <c r="ED166" s="21">
        <f t="shared" si="39"/>
        <v>0</v>
      </c>
      <c r="EE166" s="21">
        <f t="shared" si="39"/>
        <v>0</v>
      </c>
      <c r="EF166" s="21">
        <f t="shared" si="39"/>
        <v>0</v>
      </c>
      <c r="EG166" s="21">
        <f t="shared" si="39"/>
        <v>0</v>
      </c>
      <c r="EH166" s="21">
        <f t="shared" ref="EH166:FB166" si="40">EH11/60</f>
        <v>0</v>
      </c>
      <c r="EI166" s="21">
        <f t="shared" si="40"/>
        <v>0</v>
      </c>
      <c r="EJ166" s="21">
        <f t="shared" si="40"/>
        <v>0</v>
      </c>
      <c r="EK166" s="21">
        <f t="shared" si="40"/>
        <v>0</v>
      </c>
      <c r="EL166" s="21">
        <f t="shared" si="40"/>
        <v>0</v>
      </c>
      <c r="EM166" s="21">
        <f t="shared" si="40"/>
        <v>0</v>
      </c>
      <c r="EN166" s="21">
        <f t="shared" si="40"/>
        <v>0</v>
      </c>
      <c r="EO166" s="21">
        <f t="shared" si="40"/>
        <v>0</v>
      </c>
      <c r="EP166" s="21">
        <f t="shared" si="40"/>
        <v>0</v>
      </c>
      <c r="EQ166" s="21">
        <f t="shared" si="40"/>
        <v>0</v>
      </c>
      <c r="ER166" s="21">
        <f t="shared" si="40"/>
        <v>0</v>
      </c>
      <c r="ES166" s="21">
        <f t="shared" si="40"/>
        <v>0</v>
      </c>
      <c r="ET166" s="21">
        <f t="shared" si="40"/>
        <v>0</v>
      </c>
      <c r="EU166" s="21">
        <f t="shared" si="40"/>
        <v>0</v>
      </c>
      <c r="EV166" s="21">
        <f t="shared" si="40"/>
        <v>0</v>
      </c>
      <c r="EW166" s="21">
        <f t="shared" si="40"/>
        <v>0</v>
      </c>
      <c r="EX166" s="21">
        <f t="shared" si="40"/>
        <v>0</v>
      </c>
      <c r="EY166" s="21">
        <f t="shared" si="40"/>
        <v>0</v>
      </c>
      <c r="EZ166" s="21">
        <f t="shared" si="40"/>
        <v>0</v>
      </c>
      <c r="FA166" s="21">
        <f t="shared" si="40"/>
        <v>0</v>
      </c>
      <c r="FB166" s="21">
        <f t="shared" si="40"/>
        <v>0</v>
      </c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</row>
    <row r="167" spans="1:194" x14ac:dyDescent="0.3">
      <c r="A167" s="10" t="str">
        <f t="shared" ref="A167:H167" si="41">A12</f>
        <v>NP-WHC</v>
      </c>
      <c r="B167" s="11" t="str">
        <f t="shared" si="41"/>
        <v>0-4004-11</v>
      </c>
      <c r="C167" s="12" t="str">
        <f t="shared" si="41"/>
        <v>PV</v>
      </c>
      <c r="D167" s="12">
        <f t="shared" si="41"/>
        <v>0</v>
      </c>
      <c r="E167" s="49">
        <f t="shared" si="41"/>
        <v>0</v>
      </c>
      <c r="F167" s="14">
        <f t="shared" si="41"/>
        <v>0</v>
      </c>
      <c r="G167" s="49">
        <f t="shared" si="41"/>
        <v>0</v>
      </c>
      <c r="H167" s="14">
        <f t="shared" si="41"/>
        <v>0</v>
      </c>
      <c r="I167" s="15"/>
      <c r="J167" s="20">
        <f t="shared" ref="J167:BU167" si="42">J12/60</f>
        <v>0</v>
      </c>
      <c r="K167" s="21">
        <f t="shared" si="42"/>
        <v>0</v>
      </c>
      <c r="L167" s="21">
        <f t="shared" si="42"/>
        <v>0</v>
      </c>
      <c r="M167" s="21">
        <f t="shared" si="42"/>
        <v>0</v>
      </c>
      <c r="N167" s="21">
        <f t="shared" si="42"/>
        <v>0</v>
      </c>
      <c r="O167" s="21">
        <f t="shared" si="42"/>
        <v>0</v>
      </c>
      <c r="P167" s="21">
        <f t="shared" si="42"/>
        <v>0</v>
      </c>
      <c r="Q167" s="21">
        <f t="shared" si="42"/>
        <v>0</v>
      </c>
      <c r="R167" s="21">
        <f t="shared" si="42"/>
        <v>0</v>
      </c>
      <c r="S167" s="21">
        <f t="shared" si="42"/>
        <v>0</v>
      </c>
      <c r="T167" s="21">
        <f t="shared" si="42"/>
        <v>0</v>
      </c>
      <c r="U167" s="21">
        <f t="shared" si="42"/>
        <v>0</v>
      </c>
      <c r="V167" s="21">
        <f t="shared" si="42"/>
        <v>0</v>
      </c>
      <c r="W167" s="21">
        <f t="shared" si="42"/>
        <v>0</v>
      </c>
      <c r="X167" s="21">
        <f t="shared" si="42"/>
        <v>0</v>
      </c>
      <c r="Y167" s="21">
        <f t="shared" si="42"/>
        <v>0</v>
      </c>
      <c r="Z167" s="21">
        <f t="shared" si="42"/>
        <v>0</v>
      </c>
      <c r="AA167" s="21">
        <f t="shared" si="42"/>
        <v>0</v>
      </c>
      <c r="AB167" s="21">
        <f t="shared" si="42"/>
        <v>0</v>
      </c>
      <c r="AC167" s="18">
        <f t="shared" si="42"/>
        <v>0</v>
      </c>
      <c r="AD167" s="21">
        <f t="shared" si="42"/>
        <v>0</v>
      </c>
      <c r="AE167" s="21">
        <f t="shared" si="42"/>
        <v>0</v>
      </c>
      <c r="AF167" s="21">
        <f t="shared" si="42"/>
        <v>0</v>
      </c>
      <c r="AG167" s="21">
        <f t="shared" si="42"/>
        <v>0</v>
      </c>
      <c r="AH167" s="21">
        <f t="shared" si="42"/>
        <v>0</v>
      </c>
      <c r="AI167" s="21">
        <f t="shared" si="42"/>
        <v>0</v>
      </c>
      <c r="AJ167" s="21">
        <f t="shared" si="42"/>
        <v>0</v>
      </c>
      <c r="AK167" s="21">
        <f t="shared" si="42"/>
        <v>0</v>
      </c>
      <c r="AL167" s="21">
        <f t="shared" si="42"/>
        <v>0</v>
      </c>
      <c r="AM167" s="21">
        <f t="shared" si="42"/>
        <v>0</v>
      </c>
      <c r="AN167" s="21">
        <f t="shared" si="42"/>
        <v>0</v>
      </c>
      <c r="AO167" s="21">
        <f t="shared" si="42"/>
        <v>0</v>
      </c>
      <c r="AP167" s="21">
        <f t="shared" si="42"/>
        <v>0</v>
      </c>
      <c r="AQ167" s="21">
        <f t="shared" si="42"/>
        <v>0</v>
      </c>
      <c r="AR167" s="21">
        <f t="shared" si="42"/>
        <v>0</v>
      </c>
      <c r="AS167" s="21">
        <f t="shared" si="42"/>
        <v>0</v>
      </c>
      <c r="AT167" s="21">
        <f t="shared" si="42"/>
        <v>0</v>
      </c>
      <c r="AU167" s="21">
        <f t="shared" si="42"/>
        <v>0</v>
      </c>
      <c r="AV167" s="21">
        <f t="shared" si="42"/>
        <v>0</v>
      </c>
      <c r="AW167" s="21">
        <f t="shared" si="42"/>
        <v>0</v>
      </c>
      <c r="AX167" s="21">
        <f t="shared" si="42"/>
        <v>0</v>
      </c>
      <c r="AY167" s="21">
        <f t="shared" si="42"/>
        <v>0</v>
      </c>
      <c r="AZ167" s="21">
        <f t="shared" si="42"/>
        <v>0</v>
      </c>
      <c r="BA167" s="21">
        <f t="shared" si="42"/>
        <v>0</v>
      </c>
      <c r="BB167" s="21">
        <f t="shared" si="42"/>
        <v>0</v>
      </c>
      <c r="BC167" s="21">
        <f t="shared" si="42"/>
        <v>0</v>
      </c>
      <c r="BD167" s="21">
        <f t="shared" si="42"/>
        <v>0</v>
      </c>
      <c r="BE167" s="21">
        <f t="shared" si="42"/>
        <v>0</v>
      </c>
      <c r="BF167" s="21">
        <f t="shared" si="42"/>
        <v>0</v>
      </c>
      <c r="BG167" s="21">
        <f t="shared" si="42"/>
        <v>0</v>
      </c>
      <c r="BH167" s="21">
        <f t="shared" si="42"/>
        <v>0</v>
      </c>
      <c r="BI167" s="21">
        <f t="shared" si="42"/>
        <v>0</v>
      </c>
      <c r="BJ167" s="21">
        <f t="shared" si="42"/>
        <v>0</v>
      </c>
      <c r="BK167" s="21">
        <f t="shared" si="42"/>
        <v>0</v>
      </c>
      <c r="BL167" s="21">
        <f t="shared" si="42"/>
        <v>0</v>
      </c>
      <c r="BM167" s="21">
        <f t="shared" si="42"/>
        <v>0</v>
      </c>
      <c r="BN167" s="21">
        <f t="shared" si="42"/>
        <v>0</v>
      </c>
      <c r="BO167" s="21">
        <f t="shared" si="42"/>
        <v>0</v>
      </c>
      <c r="BP167" s="21">
        <f t="shared" si="42"/>
        <v>0</v>
      </c>
      <c r="BQ167" s="21">
        <f t="shared" si="42"/>
        <v>0</v>
      </c>
      <c r="BR167" s="21">
        <f t="shared" si="42"/>
        <v>0</v>
      </c>
      <c r="BS167" s="21">
        <f t="shared" si="42"/>
        <v>0</v>
      </c>
      <c r="BT167" s="21">
        <f t="shared" si="42"/>
        <v>0</v>
      </c>
      <c r="BU167" s="21">
        <f t="shared" si="42"/>
        <v>0</v>
      </c>
      <c r="BV167" s="21">
        <f t="shared" ref="BV167:EG167" si="43">BV12/60</f>
        <v>0</v>
      </c>
      <c r="BW167" s="21">
        <f t="shared" si="43"/>
        <v>0</v>
      </c>
      <c r="BX167" s="21">
        <f t="shared" si="43"/>
        <v>0</v>
      </c>
      <c r="BY167" s="21">
        <f t="shared" si="43"/>
        <v>0</v>
      </c>
      <c r="BZ167" s="21">
        <f t="shared" si="43"/>
        <v>0</v>
      </c>
      <c r="CA167" s="21">
        <f t="shared" si="43"/>
        <v>0</v>
      </c>
      <c r="CB167" s="21">
        <f t="shared" si="43"/>
        <v>0</v>
      </c>
      <c r="CC167" s="21">
        <f t="shared" si="43"/>
        <v>0</v>
      </c>
      <c r="CD167" s="21">
        <f t="shared" si="43"/>
        <v>0</v>
      </c>
      <c r="CE167" s="21">
        <f t="shared" si="43"/>
        <v>0</v>
      </c>
      <c r="CF167" s="21">
        <f t="shared" si="43"/>
        <v>0</v>
      </c>
      <c r="CG167" s="21">
        <f t="shared" si="43"/>
        <v>0</v>
      </c>
      <c r="CH167" s="21">
        <f t="shared" si="43"/>
        <v>0</v>
      </c>
      <c r="CI167" s="21">
        <f t="shared" si="43"/>
        <v>0</v>
      </c>
      <c r="CJ167" s="21">
        <f t="shared" si="43"/>
        <v>0</v>
      </c>
      <c r="CK167" s="21">
        <f t="shared" si="43"/>
        <v>0</v>
      </c>
      <c r="CL167" s="21">
        <f t="shared" si="43"/>
        <v>0</v>
      </c>
      <c r="CM167" s="21">
        <f t="shared" si="43"/>
        <v>0</v>
      </c>
      <c r="CN167" s="21">
        <f t="shared" si="43"/>
        <v>0</v>
      </c>
      <c r="CO167" s="21">
        <f t="shared" si="43"/>
        <v>0</v>
      </c>
      <c r="CP167" s="21">
        <f t="shared" si="43"/>
        <v>0</v>
      </c>
      <c r="CQ167" s="21">
        <f t="shared" si="43"/>
        <v>0</v>
      </c>
      <c r="CR167" s="21">
        <f t="shared" si="43"/>
        <v>0</v>
      </c>
      <c r="CS167" s="21">
        <f t="shared" si="43"/>
        <v>0</v>
      </c>
      <c r="CT167" s="21">
        <f t="shared" si="43"/>
        <v>0</v>
      </c>
      <c r="CU167" s="21">
        <f t="shared" si="43"/>
        <v>0</v>
      </c>
      <c r="CV167" s="21">
        <f t="shared" si="43"/>
        <v>0</v>
      </c>
      <c r="CW167" s="21">
        <f t="shared" si="43"/>
        <v>0</v>
      </c>
      <c r="CX167" s="21">
        <f t="shared" si="43"/>
        <v>0</v>
      </c>
      <c r="CY167" s="21">
        <f t="shared" si="43"/>
        <v>0</v>
      </c>
      <c r="CZ167" s="21">
        <f t="shared" si="43"/>
        <v>0</v>
      </c>
      <c r="DA167" s="21">
        <f t="shared" si="43"/>
        <v>0</v>
      </c>
      <c r="DB167" s="21">
        <f t="shared" si="43"/>
        <v>0</v>
      </c>
      <c r="DC167" s="21">
        <f t="shared" si="43"/>
        <v>0</v>
      </c>
      <c r="DD167" s="21">
        <f t="shared" si="43"/>
        <v>0</v>
      </c>
      <c r="DE167" s="21">
        <f t="shared" si="43"/>
        <v>0</v>
      </c>
      <c r="DF167" s="21">
        <f t="shared" si="43"/>
        <v>0</v>
      </c>
      <c r="DG167" s="21">
        <f t="shared" si="43"/>
        <v>0</v>
      </c>
      <c r="DH167" s="21">
        <f t="shared" si="43"/>
        <v>0</v>
      </c>
      <c r="DI167" s="21">
        <f t="shared" si="43"/>
        <v>0</v>
      </c>
      <c r="DJ167" s="21">
        <f t="shared" si="43"/>
        <v>0</v>
      </c>
      <c r="DK167" s="21">
        <f t="shared" si="43"/>
        <v>0</v>
      </c>
      <c r="DL167" s="21">
        <f t="shared" si="43"/>
        <v>0</v>
      </c>
      <c r="DM167" s="21">
        <f t="shared" si="43"/>
        <v>0</v>
      </c>
      <c r="DN167" s="21">
        <f t="shared" si="43"/>
        <v>0</v>
      </c>
      <c r="DO167" s="21">
        <f t="shared" si="43"/>
        <v>0</v>
      </c>
      <c r="DP167" s="21">
        <f t="shared" si="43"/>
        <v>0</v>
      </c>
      <c r="DQ167" s="21">
        <f t="shared" si="43"/>
        <v>0</v>
      </c>
      <c r="DR167" s="21">
        <f t="shared" si="43"/>
        <v>0</v>
      </c>
      <c r="DS167" s="21">
        <f t="shared" si="43"/>
        <v>0</v>
      </c>
      <c r="DT167" s="21">
        <f t="shared" si="43"/>
        <v>0</v>
      </c>
      <c r="DU167" s="21">
        <f t="shared" si="43"/>
        <v>0</v>
      </c>
      <c r="DV167" s="21">
        <f t="shared" si="43"/>
        <v>0</v>
      </c>
      <c r="DW167" s="21">
        <f t="shared" si="43"/>
        <v>0</v>
      </c>
      <c r="DX167" s="21">
        <f t="shared" si="43"/>
        <v>0</v>
      </c>
      <c r="DY167" s="21">
        <f t="shared" si="43"/>
        <v>0</v>
      </c>
      <c r="DZ167" s="21">
        <f t="shared" si="43"/>
        <v>0</v>
      </c>
      <c r="EA167" s="21">
        <f t="shared" si="43"/>
        <v>0</v>
      </c>
      <c r="EB167" s="21">
        <f t="shared" si="43"/>
        <v>0</v>
      </c>
      <c r="EC167" s="21">
        <f t="shared" si="43"/>
        <v>0</v>
      </c>
      <c r="ED167" s="21">
        <f t="shared" si="43"/>
        <v>0</v>
      </c>
      <c r="EE167" s="21">
        <f t="shared" si="43"/>
        <v>0</v>
      </c>
      <c r="EF167" s="21">
        <f t="shared" si="43"/>
        <v>0</v>
      </c>
      <c r="EG167" s="21">
        <f t="shared" si="43"/>
        <v>0</v>
      </c>
      <c r="EH167" s="21">
        <f t="shared" ref="EH167:FB167" si="44">EH12/60</f>
        <v>0</v>
      </c>
      <c r="EI167" s="21">
        <f t="shared" si="44"/>
        <v>0</v>
      </c>
      <c r="EJ167" s="21">
        <f t="shared" si="44"/>
        <v>0</v>
      </c>
      <c r="EK167" s="21">
        <f t="shared" si="44"/>
        <v>0</v>
      </c>
      <c r="EL167" s="21">
        <f t="shared" si="44"/>
        <v>0</v>
      </c>
      <c r="EM167" s="21">
        <f t="shared" si="44"/>
        <v>0</v>
      </c>
      <c r="EN167" s="21">
        <f t="shared" si="44"/>
        <v>0</v>
      </c>
      <c r="EO167" s="21">
        <f t="shared" si="44"/>
        <v>0</v>
      </c>
      <c r="EP167" s="21">
        <f t="shared" si="44"/>
        <v>0</v>
      </c>
      <c r="EQ167" s="21">
        <f t="shared" si="44"/>
        <v>0</v>
      </c>
      <c r="ER167" s="21">
        <f t="shared" si="44"/>
        <v>0</v>
      </c>
      <c r="ES167" s="21">
        <f t="shared" si="44"/>
        <v>0</v>
      </c>
      <c r="ET167" s="21">
        <f t="shared" si="44"/>
        <v>0</v>
      </c>
      <c r="EU167" s="21">
        <f t="shared" si="44"/>
        <v>0</v>
      </c>
      <c r="EV167" s="21">
        <f t="shared" si="44"/>
        <v>0</v>
      </c>
      <c r="EW167" s="21">
        <f t="shared" si="44"/>
        <v>0</v>
      </c>
      <c r="EX167" s="21">
        <f t="shared" si="44"/>
        <v>0</v>
      </c>
      <c r="EY167" s="21">
        <f t="shared" si="44"/>
        <v>0</v>
      </c>
      <c r="EZ167" s="21">
        <f t="shared" si="44"/>
        <v>0</v>
      </c>
      <c r="FA167" s="21">
        <f t="shared" si="44"/>
        <v>0</v>
      </c>
      <c r="FB167" s="21">
        <f t="shared" si="44"/>
        <v>0</v>
      </c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</row>
    <row r="168" spans="1:194" x14ac:dyDescent="0.3">
      <c r="A168" s="10" t="str">
        <f t="shared" ref="A168:H168" si="45">A13</f>
        <v>NP-WHC</v>
      </c>
      <c r="B168" s="11" t="str">
        <f t="shared" si="45"/>
        <v>0-4004-15</v>
      </c>
      <c r="C168" s="12" t="str">
        <f t="shared" si="45"/>
        <v>Civil</v>
      </c>
      <c r="D168" s="12">
        <f t="shared" si="45"/>
        <v>0</v>
      </c>
      <c r="E168" s="13">
        <f t="shared" si="45"/>
        <v>0</v>
      </c>
      <c r="F168" s="14">
        <f t="shared" si="45"/>
        <v>0</v>
      </c>
      <c r="G168" s="13">
        <f t="shared" si="45"/>
        <v>0</v>
      </c>
      <c r="H168" s="14">
        <f t="shared" si="45"/>
        <v>0</v>
      </c>
      <c r="I168" s="15"/>
      <c r="J168" s="20">
        <f t="shared" ref="J168:BU168" si="46">J13/60</f>
        <v>0</v>
      </c>
      <c r="K168" s="21">
        <f t="shared" si="46"/>
        <v>0</v>
      </c>
      <c r="L168" s="21">
        <f t="shared" si="46"/>
        <v>0</v>
      </c>
      <c r="M168" s="21">
        <f t="shared" si="46"/>
        <v>0</v>
      </c>
      <c r="N168" s="21">
        <f t="shared" si="46"/>
        <v>0</v>
      </c>
      <c r="O168" s="21">
        <f t="shared" si="46"/>
        <v>0</v>
      </c>
      <c r="P168" s="21">
        <f t="shared" si="46"/>
        <v>0</v>
      </c>
      <c r="Q168" s="21">
        <f t="shared" si="46"/>
        <v>0</v>
      </c>
      <c r="R168" s="21">
        <f t="shared" si="46"/>
        <v>0</v>
      </c>
      <c r="S168" s="21">
        <f t="shared" si="46"/>
        <v>0</v>
      </c>
      <c r="T168" s="21">
        <f t="shared" si="46"/>
        <v>0</v>
      </c>
      <c r="U168" s="21">
        <f t="shared" si="46"/>
        <v>0</v>
      </c>
      <c r="V168" s="21">
        <f t="shared" si="46"/>
        <v>0</v>
      </c>
      <c r="W168" s="21">
        <f t="shared" si="46"/>
        <v>0</v>
      </c>
      <c r="X168" s="21">
        <f t="shared" si="46"/>
        <v>0</v>
      </c>
      <c r="Y168" s="21">
        <f t="shared" si="46"/>
        <v>0</v>
      </c>
      <c r="Z168" s="21">
        <f t="shared" si="46"/>
        <v>0</v>
      </c>
      <c r="AA168" s="21">
        <f t="shared" si="46"/>
        <v>0</v>
      </c>
      <c r="AB168" s="21">
        <f t="shared" si="46"/>
        <v>0</v>
      </c>
      <c r="AC168" s="18">
        <f t="shared" si="46"/>
        <v>0</v>
      </c>
      <c r="AD168" s="21">
        <f t="shared" si="46"/>
        <v>0</v>
      </c>
      <c r="AE168" s="21">
        <f t="shared" si="46"/>
        <v>0</v>
      </c>
      <c r="AF168" s="21">
        <f t="shared" si="46"/>
        <v>0</v>
      </c>
      <c r="AG168" s="21">
        <f t="shared" si="46"/>
        <v>0</v>
      </c>
      <c r="AH168" s="21">
        <f t="shared" si="46"/>
        <v>0</v>
      </c>
      <c r="AI168" s="21">
        <f t="shared" si="46"/>
        <v>0</v>
      </c>
      <c r="AJ168" s="21">
        <f t="shared" si="46"/>
        <v>0</v>
      </c>
      <c r="AK168" s="21">
        <f t="shared" si="46"/>
        <v>0</v>
      </c>
      <c r="AL168" s="21">
        <f t="shared" si="46"/>
        <v>0</v>
      </c>
      <c r="AM168" s="21">
        <f t="shared" si="46"/>
        <v>0</v>
      </c>
      <c r="AN168" s="21">
        <f t="shared" si="46"/>
        <v>0</v>
      </c>
      <c r="AO168" s="21">
        <f t="shared" si="46"/>
        <v>0</v>
      </c>
      <c r="AP168" s="21">
        <f t="shared" si="46"/>
        <v>0</v>
      </c>
      <c r="AQ168" s="21">
        <f t="shared" si="46"/>
        <v>0</v>
      </c>
      <c r="AR168" s="21">
        <f t="shared" si="46"/>
        <v>0</v>
      </c>
      <c r="AS168" s="21">
        <f t="shared" si="46"/>
        <v>0</v>
      </c>
      <c r="AT168" s="21">
        <f t="shared" si="46"/>
        <v>0</v>
      </c>
      <c r="AU168" s="21">
        <f t="shared" si="46"/>
        <v>0</v>
      </c>
      <c r="AV168" s="21">
        <f t="shared" si="46"/>
        <v>0</v>
      </c>
      <c r="AW168" s="21">
        <f t="shared" si="46"/>
        <v>0</v>
      </c>
      <c r="AX168" s="21">
        <f t="shared" si="46"/>
        <v>0</v>
      </c>
      <c r="AY168" s="21">
        <f t="shared" si="46"/>
        <v>0</v>
      </c>
      <c r="AZ168" s="21">
        <f t="shared" si="46"/>
        <v>0</v>
      </c>
      <c r="BA168" s="21">
        <f t="shared" si="46"/>
        <v>0</v>
      </c>
      <c r="BB168" s="21">
        <f t="shared" si="46"/>
        <v>0</v>
      </c>
      <c r="BC168" s="21">
        <f t="shared" si="46"/>
        <v>0</v>
      </c>
      <c r="BD168" s="21">
        <f t="shared" si="46"/>
        <v>0</v>
      </c>
      <c r="BE168" s="21">
        <f t="shared" si="46"/>
        <v>0</v>
      </c>
      <c r="BF168" s="21">
        <f t="shared" si="46"/>
        <v>0</v>
      </c>
      <c r="BG168" s="21">
        <f t="shared" si="46"/>
        <v>0</v>
      </c>
      <c r="BH168" s="21">
        <f t="shared" si="46"/>
        <v>0</v>
      </c>
      <c r="BI168" s="21">
        <f t="shared" si="46"/>
        <v>0</v>
      </c>
      <c r="BJ168" s="21">
        <f t="shared" si="46"/>
        <v>0</v>
      </c>
      <c r="BK168" s="21">
        <f t="shared" si="46"/>
        <v>0</v>
      </c>
      <c r="BL168" s="21">
        <f t="shared" si="46"/>
        <v>0</v>
      </c>
      <c r="BM168" s="21">
        <f t="shared" si="46"/>
        <v>0</v>
      </c>
      <c r="BN168" s="21">
        <f t="shared" si="46"/>
        <v>0</v>
      </c>
      <c r="BO168" s="21">
        <f t="shared" si="46"/>
        <v>0</v>
      </c>
      <c r="BP168" s="21">
        <f t="shared" si="46"/>
        <v>0</v>
      </c>
      <c r="BQ168" s="21">
        <f t="shared" si="46"/>
        <v>0</v>
      </c>
      <c r="BR168" s="21">
        <f t="shared" si="46"/>
        <v>0</v>
      </c>
      <c r="BS168" s="21">
        <f t="shared" si="46"/>
        <v>0</v>
      </c>
      <c r="BT168" s="21">
        <f t="shared" si="46"/>
        <v>0</v>
      </c>
      <c r="BU168" s="21">
        <f t="shared" si="46"/>
        <v>0</v>
      </c>
      <c r="BV168" s="21">
        <f t="shared" ref="BV168:EG168" si="47">BV13/60</f>
        <v>0</v>
      </c>
      <c r="BW168" s="21">
        <f t="shared" si="47"/>
        <v>0</v>
      </c>
      <c r="BX168" s="21">
        <f t="shared" si="47"/>
        <v>0</v>
      </c>
      <c r="BY168" s="21">
        <f t="shared" si="47"/>
        <v>0</v>
      </c>
      <c r="BZ168" s="21">
        <f t="shared" si="47"/>
        <v>0</v>
      </c>
      <c r="CA168" s="21">
        <f t="shared" si="47"/>
        <v>0</v>
      </c>
      <c r="CB168" s="21">
        <f t="shared" si="47"/>
        <v>0</v>
      </c>
      <c r="CC168" s="21">
        <f t="shared" si="47"/>
        <v>0</v>
      </c>
      <c r="CD168" s="21">
        <f t="shared" si="47"/>
        <v>0</v>
      </c>
      <c r="CE168" s="21">
        <f t="shared" si="47"/>
        <v>0</v>
      </c>
      <c r="CF168" s="21">
        <f t="shared" si="47"/>
        <v>0</v>
      </c>
      <c r="CG168" s="21">
        <f t="shared" si="47"/>
        <v>0</v>
      </c>
      <c r="CH168" s="21">
        <f t="shared" si="47"/>
        <v>0</v>
      </c>
      <c r="CI168" s="21">
        <f t="shared" si="47"/>
        <v>0</v>
      </c>
      <c r="CJ168" s="21">
        <f t="shared" si="47"/>
        <v>0</v>
      </c>
      <c r="CK168" s="21">
        <f t="shared" si="47"/>
        <v>0</v>
      </c>
      <c r="CL168" s="21">
        <f t="shared" si="47"/>
        <v>0</v>
      </c>
      <c r="CM168" s="21">
        <f t="shared" si="47"/>
        <v>0</v>
      </c>
      <c r="CN168" s="21">
        <f t="shared" si="47"/>
        <v>0</v>
      </c>
      <c r="CO168" s="21">
        <f t="shared" si="47"/>
        <v>0</v>
      </c>
      <c r="CP168" s="21">
        <f t="shared" si="47"/>
        <v>0</v>
      </c>
      <c r="CQ168" s="21">
        <f t="shared" si="47"/>
        <v>0</v>
      </c>
      <c r="CR168" s="21">
        <f t="shared" si="47"/>
        <v>0</v>
      </c>
      <c r="CS168" s="21">
        <f t="shared" si="47"/>
        <v>0</v>
      </c>
      <c r="CT168" s="21">
        <f t="shared" si="47"/>
        <v>0</v>
      </c>
      <c r="CU168" s="21">
        <f t="shared" si="47"/>
        <v>0</v>
      </c>
      <c r="CV168" s="21">
        <f t="shared" si="47"/>
        <v>0</v>
      </c>
      <c r="CW168" s="21">
        <f t="shared" si="47"/>
        <v>0</v>
      </c>
      <c r="CX168" s="21">
        <f t="shared" si="47"/>
        <v>0</v>
      </c>
      <c r="CY168" s="21">
        <f t="shared" si="47"/>
        <v>0</v>
      </c>
      <c r="CZ168" s="21">
        <f t="shared" si="47"/>
        <v>0</v>
      </c>
      <c r="DA168" s="21">
        <f t="shared" si="47"/>
        <v>0</v>
      </c>
      <c r="DB168" s="21">
        <f t="shared" si="47"/>
        <v>0</v>
      </c>
      <c r="DC168" s="21">
        <f t="shared" si="47"/>
        <v>0</v>
      </c>
      <c r="DD168" s="21">
        <f t="shared" si="47"/>
        <v>0</v>
      </c>
      <c r="DE168" s="21">
        <f t="shared" si="47"/>
        <v>0</v>
      </c>
      <c r="DF168" s="21">
        <f t="shared" si="47"/>
        <v>0</v>
      </c>
      <c r="DG168" s="21">
        <f t="shared" si="47"/>
        <v>0</v>
      </c>
      <c r="DH168" s="21">
        <f t="shared" si="47"/>
        <v>0</v>
      </c>
      <c r="DI168" s="21">
        <f t="shared" si="47"/>
        <v>0</v>
      </c>
      <c r="DJ168" s="21">
        <f t="shared" si="47"/>
        <v>0</v>
      </c>
      <c r="DK168" s="21">
        <f t="shared" si="47"/>
        <v>0</v>
      </c>
      <c r="DL168" s="21">
        <f t="shared" si="47"/>
        <v>0</v>
      </c>
      <c r="DM168" s="21">
        <f t="shared" si="47"/>
        <v>0</v>
      </c>
      <c r="DN168" s="21">
        <f t="shared" si="47"/>
        <v>0</v>
      </c>
      <c r="DO168" s="21">
        <f t="shared" si="47"/>
        <v>0</v>
      </c>
      <c r="DP168" s="21">
        <f t="shared" si="47"/>
        <v>0</v>
      </c>
      <c r="DQ168" s="21">
        <f t="shared" si="47"/>
        <v>0</v>
      </c>
      <c r="DR168" s="21">
        <f t="shared" si="47"/>
        <v>0</v>
      </c>
      <c r="DS168" s="21">
        <f t="shared" si="47"/>
        <v>0</v>
      </c>
      <c r="DT168" s="21">
        <f t="shared" si="47"/>
        <v>0</v>
      </c>
      <c r="DU168" s="21">
        <f t="shared" si="47"/>
        <v>0</v>
      </c>
      <c r="DV168" s="21">
        <f t="shared" si="47"/>
        <v>0</v>
      </c>
      <c r="DW168" s="21">
        <f t="shared" si="47"/>
        <v>0</v>
      </c>
      <c r="DX168" s="21">
        <f t="shared" si="47"/>
        <v>0</v>
      </c>
      <c r="DY168" s="21">
        <f t="shared" si="47"/>
        <v>0</v>
      </c>
      <c r="DZ168" s="21">
        <f t="shared" si="47"/>
        <v>0</v>
      </c>
      <c r="EA168" s="21">
        <f t="shared" si="47"/>
        <v>0</v>
      </c>
      <c r="EB168" s="21">
        <f t="shared" si="47"/>
        <v>0</v>
      </c>
      <c r="EC168" s="21">
        <f t="shared" si="47"/>
        <v>0</v>
      </c>
      <c r="ED168" s="21">
        <f t="shared" si="47"/>
        <v>0</v>
      </c>
      <c r="EE168" s="21">
        <f t="shared" si="47"/>
        <v>0</v>
      </c>
      <c r="EF168" s="21">
        <f t="shared" si="47"/>
        <v>0</v>
      </c>
      <c r="EG168" s="21">
        <f t="shared" si="47"/>
        <v>0</v>
      </c>
      <c r="EH168" s="21">
        <f t="shared" ref="EH168:FB168" si="48">EH13/60</f>
        <v>0</v>
      </c>
      <c r="EI168" s="21">
        <f t="shared" si="48"/>
        <v>0</v>
      </c>
      <c r="EJ168" s="21">
        <f t="shared" si="48"/>
        <v>0</v>
      </c>
      <c r="EK168" s="21">
        <f t="shared" si="48"/>
        <v>0</v>
      </c>
      <c r="EL168" s="21">
        <f t="shared" si="48"/>
        <v>0</v>
      </c>
      <c r="EM168" s="21">
        <f t="shared" si="48"/>
        <v>0</v>
      </c>
      <c r="EN168" s="21">
        <f t="shared" si="48"/>
        <v>0</v>
      </c>
      <c r="EO168" s="21">
        <f t="shared" si="48"/>
        <v>0</v>
      </c>
      <c r="EP168" s="21">
        <f t="shared" si="48"/>
        <v>0</v>
      </c>
      <c r="EQ168" s="21">
        <f t="shared" si="48"/>
        <v>0</v>
      </c>
      <c r="ER168" s="21">
        <f t="shared" si="48"/>
        <v>0</v>
      </c>
      <c r="ES168" s="21">
        <f t="shared" si="48"/>
        <v>0</v>
      </c>
      <c r="ET168" s="21">
        <f t="shared" si="48"/>
        <v>0</v>
      </c>
      <c r="EU168" s="21">
        <f t="shared" si="48"/>
        <v>0</v>
      </c>
      <c r="EV168" s="21">
        <f t="shared" si="48"/>
        <v>0</v>
      </c>
      <c r="EW168" s="21">
        <f t="shared" si="48"/>
        <v>0</v>
      </c>
      <c r="EX168" s="21">
        <f t="shared" si="48"/>
        <v>0</v>
      </c>
      <c r="EY168" s="21">
        <f t="shared" si="48"/>
        <v>0</v>
      </c>
      <c r="EZ168" s="21">
        <f t="shared" si="48"/>
        <v>0</v>
      </c>
      <c r="FA168" s="21">
        <f t="shared" si="48"/>
        <v>0</v>
      </c>
      <c r="FB168" s="21">
        <f t="shared" si="48"/>
        <v>0</v>
      </c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</row>
    <row r="169" spans="1:194" x14ac:dyDescent="0.3">
      <c r="A169" s="10" t="str">
        <f t="shared" ref="A169:H169" si="49">A14</f>
        <v>NP-WHC</v>
      </c>
      <c r="B169" s="11" t="str">
        <f t="shared" si="49"/>
        <v>0-4004-16</v>
      </c>
      <c r="C169" s="12" t="str">
        <f t="shared" si="49"/>
        <v>Civil</v>
      </c>
      <c r="D169" s="12">
        <f t="shared" si="49"/>
        <v>0</v>
      </c>
      <c r="E169" s="13">
        <f t="shared" si="49"/>
        <v>0</v>
      </c>
      <c r="F169" s="14">
        <f t="shared" si="49"/>
        <v>0</v>
      </c>
      <c r="G169" s="13">
        <f t="shared" si="49"/>
        <v>0</v>
      </c>
      <c r="H169" s="14">
        <f t="shared" si="49"/>
        <v>0</v>
      </c>
      <c r="I169" s="15"/>
      <c r="J169" s="20">
        <f t="shared" ref="J169:BU169" si="50">J14/60</f>
        <v>0</v>
      </c>
      <c r="K169" s="21">
        <f t="shared" si="50"/>
        <v>0</v>
      </c>
      <c r="L169" s="21">
        <f t="shared" si="50"/>
        <v>0</v>
      </c>
      <c r="M169" s="21">
        <f t="shared" si="50"/>
        <v>0</v>
      </c>
      <c r="N169" s="21">
        <f t="shared" si="50"/>
        <v>0</v>
      </c>
      <c r="O169" s="21">
        <f t="shared" si="50"/>
        <v>0</v>
      </c>
      <c r="P169" s="21">
        <f t="shared" si="50"/>
        <v>0</v>
      </c>
      <c r="Q169" s="21">
        <f t="shared" si="50"/>
        <v>0</v>
      </c>
      <c r="R169" s="21">
        <f t="shared" si="50"/>
        <v>0</v>
      </c>
      <c r="S169" s="21">
        <f t="shared" si="50"/>
        <v>0</v>
      </c>
      <c r="T169" s="21">
        <f t="shared" si="50"/>
        <v>0</v>
      </c>
      <c r="U169" s="21">
        <f t="shared" si="50"/>
        <v>0</v>
      </c>
      <c r="V169" s="21">
        <f t="shared" si="50"/>
        <v>0</v>
      </c>
      <c r="W169" s="21">
        <f t="shared" si="50"/>
        <v>0</v>
      </c>
      <c r="X169" s="21">
        <f t="shared" si="50"/>
        <v>0</v>
      </c>
      <c r="Y169" s="21">
        <f t="shared" si="50"/>
        <v>0</v>
      </c>
      <c r="Z169" s="21">
        <f t="shared" si="50"/>
        <v>0</v>
      </c>
      <c r="AA169" s="21">
        <f t="shared" si="50"/>
        <v>0</v>
      </c>
      <c r="AB169" s="21">
        <f t="shared" si="50"/>
        <v>0</v>
      </c>
      <c r="AC169" s="18">
        <f t="shared" si="50"/>
        <v>0</v>
      </c>
      <c r="AD169" s="21">
        <f t="shared" si="50"/>
        <v>0</v>
      </c>
      <c r="AE169" s="21">
        <f t="shared" si="50"/>
        <v>0</v>
      </c>
      <c r="AF169" s="21">
        <f t="shared" si="50"/>
        <v>0</v>
      </c>
      <c r="AG169" s="21">
        <f t="shared" si="50"/>
        <v>0</v>
      </c>
      <c r="AH169" s="21">
        <f t="shared" si="50"/>
        <v>0</v>
      </c>
      <c r="AI169" s="21">
        <f t="shared" si="50"/>
        <v>0</v>
      </c>
      <c r="AJ169" s="21">
        <f t="shared" si="50"/>
        <v>0</v>
      </c>
      <c r="AK169" s="21">
        <f t="shared" si="50"/>
        <v>0</v>
      </c>
      <c r="AL169" s="21">
        <f t="shared" si="50"/>
        <v>0</v>
      </c>
      <c r="AM169" s="21">
        <f t="shared" si="50"/>
        <v>0</v>
      </c>
      <c r="AN169" s="21">
        <f t="shared" si="50"/>
        <v>0</v>
      </c>
      <c r="AO169" s="21">
        <f t="shared" si="50"/>
        <v>0</v>
      </c>
      <c r="AP169" s="21">
        <f t="shared" si="50"/>
        <v>0</v>
      </c>
      <c r="AQ169" s="21">
        <f t="shared" si="50"/>
        <v>0</v>
      </c>
      <c r="AR169" s="21">
        <f t="shared" si="50"/>
        <v>0</v>
      </c>
      <c r="AS169" s="21">
        <f t="shared" si="50"/>
        <v>0</v>
      </c>
      <c r="AT169" s="21">
        <f t="shared" si="50"/>
        <v>0</v>
      </c>
      <c r="AU169" s="21">
        <f t="shared" si="50"/>
        <v>0</v>
      </c>
      <c r="AV169" s="21">
        <f t="shared" si="50"/>
        <v>0</v>
      </c>
      <c r="AW169" s="21">
        <f t="shared" si="50"/>
        <v>0</v>
      </c>
      <c r="AX169" s="21">
        <f t="shared" si="50"/>
        <v>0</v>
      </c>
      <c r="AY169" s="21">
        <f t="shared" si="50"/>
        <v>0</v>
      </c>
      <c r="AZ169" s="21">
        <f t="shared" si="50"/>
        <v>0</v>
      </c>
      <c r="BA169" s="21">
        <f t="shared" si="50"/>
        <v>0</v>
      </c>
      <c r="BB169" s="21">
        <f t="shared" si="50"/>
        <v>0</v>
      </c>
      <c r="BC169" s="21">
        <f t="shared" si="50"/>
        <v>0</v>
      </c>
      <c r="BD169" s="21">
        <f t="shared" si="50"/>
        <v>0</v>
      </c>
      <c r="BE169" s="21">
        <f t="shared" si="50"/>
        <v>0</v>
      </c>
      <c r="BF169" s="21">
        <f t="shared" si="50"/>
        <v>0</v>
      </c>
      <c r="BG169" s="21">
        <f t="shared" si="50"/>
        <v>0</v>
      </c>
      <c r="BH169" s="21">
        <f t="shared" si="50"/>
        <v>0</v>
      </c>
      <c r="BI169" s="21">
        <f t="shared" si="50"/>
        <v>0</v>
      </c>
      <c r="BJ169" s="21">
        <f t="shared" si="50"/>
        <v>0</v>
      </c>
      <c r="BK169" s="21">
        <f t="shared" si="50"/>
        <v>0</v>
      </c>
      <c r="BL169" s="21">
        <f t="shared" si="50"/>
        <v>0</v>
      </c>
      <c r="BM169" s="21">
        <f t="shared" si="50"/>
        <v>0</v>
      </c>
      <c r="BN169" s="21">
        <f t="shared" si="50"/>
        <v>0</v>
      </c>
      <c r="BO169" s="21">
        <f t="shared" si="50"/>
        <v>0</v>
      </c>
      <c r="BP169" s="21">
        <f t="shared" si="50"/>
        <v>0</v>
      </c>
      <c r="BQ169" s="21">
        <f t="shared" si="50"/>
        <v>0</v>
      </c>
      <c r="BR169" s="21">
        <f t="shared" si="50"/>
        <v>0</v>
      </c>
      <c r="BS169" s="21">
        <f t="shared" si="50"/>
        <v>0</v>
      </c>
      <c r="BT169" s="21">
        <f t="shared" si="50"/>
        <v>0</v>
      </c>
      <c r="BU169" s="21">
        <f t="shared" si="50"/>
        <v>0</v>
      </c>
      <c r="BV169" s="21">
        <f t="shared" ref="BV169:EG169" si="51">BV14/60</f>
        <v>0</v>
      </c>
      <c r="BW169" s="21">
        <f t="shared" si="51"/>
        <v>0</v>
      </c>
      <c r="BX169" s="21">
        <f t="shared" si="51"/>
        <v>0</v>
      </c>
      <c r="BY169" s="21">
        <f t="shared" si="51"/>
        <v>0</v>
      </c>
      <c r="BZ169" s="21">
        <f t="shared" si="51"/>
        <v>0</v>
      </c>
      <c r="CA169" s="21">
        <f t="shared" si="51"/>
        <v>0</v>
      </c>
      <c r="CB169" s="21">
        <f t="shared" si="51"/>
        <v>0</v>
      </c>
      <c r="CC169" s="21">
        <f t="shared" si="51"/>
        <v>0</v>
      </c>
      <c r="CD169" s="21">
        <f t="shared" si="51"/>
        <v>0</v>
      </c>
      <c r="CE169" s="21">
        <f t="shared" si="51"/>
        <v>0</v>
      </c>
      <c r="CF169" s="21">
        <f t="shared" si="51"/>
        <v>0</v>
      </c>
      <c r="CG169" s="21">
        <f t="shared" si="51"/>
        <v>0</v>
      </c>
      <c r="CH169" s="21">
        <f t="shared" si="51"/>
        <v>0</v>
      </c>
      <c r="CI169" s="21">
        <f t="shared" si="51"/>
        <v>0</v>
      </c>
      <c r="CJ169" s="21">
        <f t="shared" si="51"/>
        <v>0</v>
      </c>
      <c r="CK169" s="21">
        <f t="shared" si="51"/>
        <v>0</v>
      </c>
      <c r="CL169" s="21">
        <f t="shared" si="51"/>
        <v>0</v>
      </c>
      <c r="CM169" s="21">
        <f t="shared" si="51"/>
        <v>0</v>
      </c>
      <c r="CN169" s="21">
        <f t="shared" si="51"/>
        <v>0</v>
      </c>
      <c r="CO169" s="21">
        <f t="shared" si="51"/>
        <v>0</v>
      </c>
      <c r="CP169" s="21">
        <f t="shared" si="51"/>
        <v>0</v>
      </c>
      <c r="CQ169" s="21">
        <f t="shared" si="51"/>
        <v>0</v>
      </c>
      <c r="CR169" s="21">
        <f t="shared" si="51"/>
        <v>0</v>
      </c>
      <c r="CS169" s="21">
        <f t="shared" si="51"/>
        <v>0</v>
      </c>
      <c r="CT169" s="21">
        <f t="shared" si="51"/>
        <v>0</v>
      </c>
      <c r="CU169" s="21">
        <f t="shared" si="51"/>
        <v>0</v>
      </c>
      <c r="CV169" s="21">
        <f t="shared" si="51"/>
        <v>0</v>
      </c>
      <c r="CW169" s="21">
        <f t="shared" si="51"/>
        <v>0</v>
      </c>
      <c r="CX169" s="21">
        <f t="shared" si="51"/>
        <v>0</v>
      </c>
      <c r="CY169" s="21">
        <f t="shared" si="51"/>
        <v>0</v>
      </c>
      <c r="CZ169" s="21">
        <f t="shared" si="51"/>
        <v>0</v>
      </c>
      <c r="DA169" s="21">
        <f t="shared" si="51"/>
        <v>0</v>
      </c>
      <c r="DB169" s="21">
        <f t="shared" si="51"/>
        <v>0</v>
      </c>
      <c r="DC169" s="21">
        <f t="shared" si="51"/>
        <v>0</v>
      </c>
      <c r="DD169" s="21">
        <f t="shared" si="51"/>
        <v>0</v>
      </c>
      <c r="DE169" s="21">
        <f t="shared" si="51"/>
        <v>0</v>
      </c>
      <c r="DF169" s="21">
        <f t="shared" si="51"/>
        <v>0</v>
      </c>
      <c r="DG169" s="21">
        <f t="shared" si="51"/>
        <v>0</v>
      </c>
      <c r="DH169" s="21">
        <f t="shared" si="51"/>
        <v>0</v>
      </c>
      <c r="DI169" s="21">
        <f t="shared" si="51"/>
        <v>0</v>
      </c>
      <c r="DJ169" s="21">
        <f t="shared" si="51"/>
        <v>0</v>
      </c>
      <c r="DK169" s="21">
        <f t="shared" si="51"/>
        <v>0</v>
      </c>
      <c r="DL169" s="21">
        <f t="shared" si="51"/>
        <v>0</v>
      </c>
      <c r="DM169" s="21">
        <f t="shared" si="51"/>
        <v>0</v>
      </c>
      <c r="DN169" s="21">
        <f t="shared" si="51"/>
        <v>0</v>
      </c>
      <c r="DO169" s="21">
        <f t="shared" si="51"/>
        <v>0</v>
      </c>
      <c r="DP169" s="21">
        <f t="shared" si="51"/>
        <v>0</v>
      </c>
      <c r="DQ169" s="21">
        <f t="shared" si="51"/>
        <v>0</v>
      </c>
      <c r="DR169" s="21">
        <f t="shared" si="51"/>
        <v>0</v>
      </c>
      <c r="DS169" s="21">
        <f t="shared" si="51"/>
        <v>0</v>
      </c>
      <c r="DT169" s="21">
        <f t="shared" si="51"/>
        <v>0</v>
      </c>
      <c r="DU169" s="21">
        <f t="shared" si="51"/>
        <v>0</v>
      </c>
      <c r="DV169" s="21">
        <f t="shared" si="51"/>
        <v>0</v>
      </c>
      <c r="DW169" s="21">
        <f t="shared" si="51"/>
        <v>0</v>
      </c>
      <c r="DX169" s="21">
        <f t="shared" si="51"/>
        <v>0</v>
      </c>
      <c r="DY169" s="21">
        <f t="shared" si="51"/>
        <v>0</v>
      </c>
      <c r="DZ169" s="21">
        <f t="shared" si="51"/>
        <v>0</v>
      </c>
      <c r="EA169" s="21">
        <f t="shared" si="51"/>
        <v>0</v>
      </c>
      <c r="EB169" s="21">
        <f t="shared" si="51"/>
        <v>0</v>
      </c>
      <c r="EC169" s="21">
        <f t="shared" si="51"/>
        <v>0</v>
      </c>
      <c r="ED169" s="21">
        <f t="shared" si="51"/>
        <v>0</v>
      </c>
      <c r="EE169" s="21">
        <f t="shared" si="51"/>
        <v>0</v>
      </c>
      <c r="EF169" s="21">
        <f t="shared" si="51"/>
        <v>0</v>
      </c>
      <c r="EG169" s="21">
        <f t="shared" si="51"/>
        <v>0</v>
      </c>
      <c r="EH169" s="21">
        <f t="shared" ref="EH169:FB169" si="52">EH14/60</f>
        <v>0</v>
      </c>
      <c r="EI169" s="21">
        <f t="shared" si="52"/>
        <v>0</v>
      </c>
      <c r="EJ169" s="21">
        <f t="shared" si="52"/>
        <v>0</v>
      </c>
      <c r="EK169" s="21">
        <f t="shared" si="52"/>
        <v>0</v>
      </c>
      <c r="EL169" s="21">
        <f t="shared" si="52"/>
        <v>0</v>
      </c>
      <c r="EM169" s="21">
        <f t="shared" si="52"/>
        <v>0</v>
      </c>
      <c r="EN169" s="21">
        <f t="shared" si="52"/>
        <v>0</v>
      </c>
      <c r="EO169" s="21">
        <f t="shared" si="52"/>
        <v>0</v>
      </c>
      <c r="EP169" s="21">
        <f t="shared" si="52"/>
        <v>0</v>
      </c>
      <c r="EQ169" s="21">
        <f t="shared" si="52"/>
        <v>0</v>
      </c>
      <c r="ER169" s="21">
        <f t="shared" si="52"/>
        <v>0</v>
      </c>
      <c r="ES169" s="21">
        <f t="shared" si="52"/>
        <v>0</v>
      </c>
      <c r="ET169" s="21">
        <f t="shared" si="52"/>
        <v>0</v>
      </c>
      <c r="EU169" s="21">
        <f t="shared" si="52"/>
        <v>0</v>
      </c>
      <c r="EV169" s="21">
        <f t="shared" si="52"/>
        <v>0</v>
      </c>
      <c r="EW169" s="21">
        <f t="shared" si="52"/>
        <v>0</v>
      </c>
      <c r="EX169" s="21">
        <f t="shared" si="52"/>
        <v>0</v>
      </c>
      <c r="EY169" s="21">
        <f t="shared" si="52"/>
        <v>0</v>
      </c>
      <c r="EZ169" s="21">
        <f t="shared" si="52"/>
        <v>0</v>
      </c>
      <c r="FA169" s="21">
        <f t="shared" si="52"/>
        <v>0</v>
      </c>
      <c r="FB169" s="21">
        <f t="shared" si="52"/>
        <v>0</v>
      </c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</row>
    <row r="170" spans="1:194" x14ac:dyDescent="0.3">
      <c r="A170" s="10" t="str">
        <f t="shared" ref="A170:H170" si="53">A15</f>
        <v>NP-WHC</v>
      </c>
      <c r="B170" s="11" t="str">
        <f t="shared" si="53"/>
        <v>0-4004-17</v>
      </c>
      <c r="C170" s="12" t="str">
        <f t="shared" si="53"/>
        <v>Civil</v>
      </c>
      <c r="D170" s="12">
        <f t="shared" si="53"/>
        <v>0</v>
      </c>
      <c r="E170" s="13">
        <f t="shared" si="53"/>
        <v>0</v>
      </c>
      <c r="F170" s="14">
        <f t="shared" si="53"/>
        <v>0</v>
      </c>
      <c r="G170" s="13">
        <f t="shared" si="53"/>
        <v>0</v>
      </c>
      <c r="H170" s="14">
        <f t="shared" si="53"/>
        <v>0</v>
      </c>
      <c r="I170" s="15"/>
      <c r="J170" s="20">
        <f t="shared" ref="J170:BU170" si="54">J15/60</f>
        <v>0</v>
      </c>
      <c r="K170" s="21">
        <f t="shared" si="54"/>
        <v>0</v>
      </c>
      <c r="L170" s="21">
        <f t="shared" si="54"/>
        <v>0</v>
      </c>
      <c r="M170" s="21">
        <f t="shared" si="54"/>
        <v>0</v>
      </c>
      <c r="N170" s="21">
        <f t="shared" si="54"/>
        <v>0</v>
      </c>
      <c r="O170" s="21">
        <f t="shared" si="54"/>
        <v>0</v>
      </c>
      <c r="P170" s="21">
        <f t="shared" si="54"/>
        <v>0</v>
      </c>
      <c r="Q170" s="21">
        <f t="shared" si="54"/>
        <v>0</v>
      </c>
      <c r="R170" s="21">
        <f t="shared" si="54"/>
        <v>0</v>
      </c>
      <c r="S170" s="21">
        <f t="shared" si="54"/>
        <v>0</v>
      </c>
      <c r="T170" s="21">
        <f t="shared" si="54"/>
        <v>0</v>
      </c>
      <c r="U170" s="21">
        <f t="shared" si="54"/>
        <v>0</v>
      </c>
      <c r="V170" s="21">
        <f t="shared" si="54"/>
        <v>0</v>
      </c>
      <c r="W170" s="21">
        <f t="shared" si="54"/>
        <v>0</v>
      </c>
      <c r="X170" s="21">
        <f t="shared" si="54"/>
        <v>0</v>
      </c>
      <c r="Y170" s="21">
        <f t="shared" si="54"/>
        <v>0</v>
      </c>
      <c r="Z170" s="21">
        <f t="shared" si="54"/>
        <v>0</v>
      </c>
      <c r="AA170" s="21">
        <f t="shared" si="54"/>
        <v>0</v>
      </c>
      <c r="AB170" s="21">
        <f t="shared" si="54"/>
        <v>0</v>
      </c>
      <c r="AC170" s="18">
        <f t="shared" si="54"/>
        <v>0</v>
      </c>
      <c r="AD170" s="21">
        <f t="shared" si="54"/>
        <v>0</v>
      </c>
      <c r="AE170" s="21">
        <f t="shared" si="54"/>
        <v>0</v>
      </c>
      <c r="AF170" s="21">
        <f t="shared" si="54"/>
        <v>0</v>
      </c>
      <c r="AG170" s="21">
        <f t="shared" si="54"/>
        <v>0</v>
      </c>
      <c r="AH170" s="21">
        <f t="shared" si="54"/>
        <v>0</v>
      </c>
      <c r="AI170" s="21">
        <f t="shared" si="54"/>
        <v>0</v>
      </c>
      <c r="AJ170" s="21">
        <f t="shared" si="54"/>
        <v>0</v>
      </c>
      <c r="AK170" s="21">
        <f t="shared" si="54"/>
        <v>0</v>
      </c>
      <c r="AL170" s="21">
        <f t="shared" si="54"/>
        <v>0</v>
      </c>
      <c r="AM170" s="21">
        <f t="shared" si="54"/>
        <v>0</v>
      </c>
      <c r="AN170" s="21">
        <f t="shared" si="54"/>
        <v>0</v>
      </c>
      <c r="AO170" s="21">
        <f t="shared" si="54"/>
        <v>0</v>
      </c>
      <c r="AP170" s="21">
        <f t="shared" si="54"/>
        <v>0</v>
      </c>
      <c r="AQ170" s="21">
        <f t="shared" si="54"/>
        <v>0</v>
      </c>
      <c r="AR170" s="21">
        <f t="shared" si="54"/>
        <v>0</v>
      </c>
      <c r="AS170" s="21">
        <f t="shared" si="54"/>
        <v>0</v>
      </c>
      <c r="AT170" s="21">
        <f t="shared" si="54"/>
        <v>0</v>
      </c>
      <c r="AU170" s="21">
        <f t="shared" si="54"/>
        <v>0</v>
      </c>
      <c r="AV170" s="21">
        <f t="shared" si="54"/>
        <v>0</v>
      </c>
      <c r="AW170" s="21">
        <f t="shared" si="54"/>
        <v>0</v>
      </c>
      <c r="AX170" s="21">
        <f t="shared" si="54"/>
        <v>0</v>
      </c>
      <c r="AY170" s="21">
        <f t="shared" si="54"/>
        <v>0</v>
      </c>
      <c r="AZ170" s="21">
        <f t="shared" si="54"/>
        <v>0</v>
      </c>
      <c r="BA170" s="21">
        <f t="shared" si="54"/>
        <v>0</v>
      </c>
      <c r="BB170" s="21">
        <f t="shared" si="54"/>
        <v>0</v>
      </c>
      <c r="BC170" s="21">
        <f t="shared" si="54"/>
        <v>0</v>
      </c>
      <c r="BD170" s="21">
        <f t="shared" si="54"/>
        <v>0</v>
      </c>
      <c r="BE170" s="21">
        <f t="shared" si="54"/>
        <v>0</v>
      </c>
      <c r="BF170" s="21">
        <f t="shared" si="54"/>
        <v>0</v>
      </c>
      <c r="BG170" s="21">
        <f t="shared" si="54"/>
        <v>0</v>
      </c>
      <c r="BH170" s="21">
        <f t="shared" si="54"/>
        <v>0</v>
      </c>
      <c r="BI170" s="21">
        <f t="shared" si="54"/>
        <v>0</v>
      </c>
      <c r="BJ170" s="21">
        <f t="shared" si="54"/>
        <v>0</v>
      </c>
      <c r="BK170" s="21">
        <f t="shared" si="54"/>
        <v>0</v>
      </c>
      <c r="BL170" s="21">
        <f t="shared" si="54"/>
        <v>0</v>
      </c>
      <c r="BM170" s="21">
        <f t="shared" si="54"/>
        <v>0</v>
      </c>
      <c r="BN170" s="21">
        <f t="shared" si="54"/>
        <v>0</v>
      </c>
      <c r="BO170" s="21">
        <f t="shared" si="54"/>
        <v>0</v>
      </c>
      <c r="BP170" s="21">
        <f t="shared" si="54"/>
        <v>0</v>
      </c>
      <c r="BQ170" s="21">
        <f t="shared" si="54"/>
        <v>0</v>
      </c>
      <c r="BR170" s="21">
        <f t="shared" si="54"/>
        <v>0</v>
      </c>
      <c r="BS170" s="21">
        <f t="shared" si="54"/>
        <v>0</v>
      </c>
      <c r="BT170" s="21">
        <f t="shared" si="54"/>
        <v>0</v>
      </c>
      <c r="BU170" s="21">
        <f t="shared" si="54"/>
        <v>0</v>
      </c>
      <c r="BV170" s="21">
        <f t="shared" ref="BV170:EG170" si="55">BV15/60</f>
        <v>0</v>
      </c>
      <c r="BW170" s="21">
        <f t="shared" si="55"/>
        <v>0</v>
      </c>
      <c r="BX170" s="21">
        <f t="shared" si="55"/>
        <v>0</v>
      </c>
      <c r="BY170" s="21">
        <f t="shared" si="55"/>
        <v>0</v>
      </c>
      <c r="BZ170" s="21">
        <f t="shared" si="55"/>
        <v>0</v>
      </c>
      <c r="CA170" s="21">
        <f t="shared" si="55"/>
        <v>0</v>
      </c>
      <c r="CB170" s="21">
        <f t="shared" si="55"/>
        <v>0</v>
      </c>
      <c r="CC170" s="21">
        <f t="shared" si="55"/>
        <v>0</v>
      </c>
      <c r="CD170" s="21">
        <f t="shared" si="55"/>
        <v>0</v>
      </c>
      <c r="CE170" s="21">
        <f t="shared" si="55"/>
        <v>0</v>
      </c>
      <c r="CF170" s="21">
        <f t="shared" si="55"/>
        <v>0</v>
      </c>
      <c r="CG170" s="21">
        <f t="shared" si="55"/>
        <v>0</v>
      </c>
      <c r="CH170" s="21">
        <f t="shared" si="55"/>
        <v>0</v>
      </c>
      <c r="CI170" s="21">
        <f t="shared" si="55"/>
        <v>0</v>
      </c>
      <c r="CJ170" s="21">
        <f t="shared" si="55"/>
        <v>0</v>
      </c>
      <c r="CK170" s="21">
        <f t="shared" si="55"/>
        <v>0</v>
      </c>
      <c r="CL170" s="21">
        <f t="shared" si="55"/>
        <v>0</v>
      </c>
      <c r="CM170" s="21">
        <f t="shared" si="55"/>
        <v>0</v>
      </c>
      <c r="CN170" s="21">
        <f t="shared" si="55"/>
        <v>0</v>
      </c>
      <c r="CO170" s="21">
        <f t="shared" si="55"/>
        <v>0</v>
      </c>
      <c r="CP170" s="21">
        <f t="shared" si="55"/>
        <v>0</v>
      </c>
      <c r="CQ170" s="21">
        <f t="shared" si="55"/>
        <v>0</v>
      </c>
      <c r="CR170" s="21">
        <f t="shared" si="55"/>
        <v>0</v>
      </c>
      <c r="CS170" s="21">
        <f t="shared" si="55"/>
        <v>0</v>
      </c>
      <c r="CT170" s="21">
        <f t="shared" si="55"/>
        <v>0</v>
      </c>
      <c r="CU170" s="21">
        <f t="shared" si="55"/>
        <v>0</v>
      </c>
      <c r="CV170" s="21">
        <f t="shared" si="55"/>
        <v>0</v>
      </c>
      <c r="CW170" s="21">
        <f t="shared" si="55"/>
        <v>0</v>
      </c>
      <c r="CX170" s="21">
        <f t="shared" si="55"/>
        <v>0</v>
      </c>
      <c r="CY170" s="21">
        <f t="shared" si="55"/>
        <v>0</v>
      </c>
      <c r="CZ170" s="21">
        <f t="shared" si="55"/>
        <v>0</v>
      </c>
      <c r="DA170" s="21">
        <f t="shared" si="55"/>
        <v>0</v>
      </c>
      <c r="DB170" s="21">
        <f t="shared" si="55"/>
        <v>0</v>
      </c>
      <c r="DC170" s="21">
        <f t="shared" si="55"/>
        <v>0</v>
      </c>
      <c r="DD170" s="21">
        <f t="shared" si="55"/>
        <v>0</v>
      </c>
      <c r="DE170" s="21">
        <f t="shared" si="55"/>
        <v>0</v>
      </c>
      <c r="DF170" s="21">
        <f t="shared" si="55"/>
        <v>0</v>
      </c>
      <c r="DG170" s="21">
        <f t="shared" si="55"/>
        <v>0</v>
      </c>
      <c r="DH170" s="21">
        <f t="shared" si="55"/>
        <v>0</v>
      </c>
      <c r="DI170" s="21">
        <f t="shared" si="55"/>
        <v>0</v>
      </c>
      <c r="DJ170" s="21">
        <f t="shared" si="55"/>
        <v>0</v>
      </c>
      <c r="DK170" s="21">
        <f t="shared" si="55"/>
        <v>0</v>
      </c>
      <c r="DL170" s="21">
        <f t="shared" si="55"/>
        <v>0</v>
      </c>
      <c r="DM170" s="21">
        <f t="shared" si="55"/>
        <v>0</v>
      </c>
      <c r="DN170" s="21">
        <f t="shared" si="55"/>
        <v>0</v>
      </c>
      <c r="DO170" s="21">
        <f t="shared" si="55"/>
        <v>0</v>
      </c>
      <c r="DP170" s="21">
        <f t="shared" si="55"/>
        <v>0</v>
      </c>
      <c r="DQ170" s="21">
        <f t="shared" si="55"/>
        <v>0</v>
      </c>
      <c r="DR170" s="21">
        <f t="shared" si="55"/>
        <v>0</v>
      </c>
      <c r="DS170" s="21">
        <f t="shared" si="55"/>
        <v>0</v>
      </c>
      <c r="DT170" s="21">
        <f t="shared" si="55"/>
        <v>0</v>
      </c>
      <c r="DU170" s="21">
        <f t="shared" si="55"/>
        <v>0</v>
      </c>
      <c r="DV170" s="21">
        <f t="shared" si="55"/>
        <v>0</v>
      </c>
      <c r="DW170" s="21">
        <f t="shared" si="55"/>
        <v>0</v>
      </c>
      <c r="DX170" s="21">
        <f t="shared" si="55"/>
        <v>0</v>
      </c>
      <c r="DY170" s="21">
        <f t="shared" si="55"/>
        <v>0</v>
      </c>
      <c r="DZ170" s="21">
        <f t="shared" si="55"/>
        <v>0</v>
      </c>
      <c r="EA170" s="21">
        <f t="shared" si="55"/>
        <v>0</v>
      </c>
      <c r="EB170" s="21">
        <f t="shared" si="55"/>
        <v>0</v>
      </c>
      <c r="EC170" s="21">
        <f t="shared" si="55"/>
        <v>0</v>
      </c>
      <c r="ED170" s="21">
        <f t="shared" si="55"/>
        <v>0</v>
      </c>
      <c r="EE170" s="21">
        <f t="shared" si="55"/>
        <v>0</v>
      </c>
      <c r="EF170" s="21">
        <f t="shared" si="55"/>
        <v>0</v>
      </c>
      <c r="EG170" s="21">
        <f t="shared" si="55"/>
        <v>0</v>
      </c>
      <c r="EH170" s="21">
        <f t="shared" ref="EH170:FB170" si="56">EH15/60</f>
        <v>0</v>
      </c>
      <c r="EI170" s="21">
        <f t="shared" si="56"/>
        <v>0</v>
      </c>
      <c r="EJ170" s="21">
        <f t="shared" si="56"/>
        <v>0</v>
      </c>
      <c r="EK170" s="21">
        <f t="shared" si="56"/>
        <v>0</v>
      </c>
      <c r="EL170" s="21">
        <f t="shared" si="56"/>
        <v>0</v>
      </c>
      <c r="EM170" s="21">
        <f t="shared" si="56"/>
        <v>0</v>
      </c>
      <c r="EN170" s="21">
        <f t="shared" si="56"/>
        <v>0</v>
      </c>
      <c r="EO170" s="21">
        <f t="shared" si="56"/>
        <v>0</v>
      </c>
      <c r="EP170" s="21">
        <f t="shared" si="56"/>
        <v>0</v>
      </c>
      <c r="EQ170" s="21">
        <f t="shared" si="56"/>
        <v>0</v>
      </c>
      <c r="ER170" s="21">
        <f t="shared" si="56"/>
        <v>0</v>
      </c>
      <c r="ES170" s="21">
        <f t="shared" si="56"/>
        <v>0</v>
      </c>
      <c r="ET170" s="21">
        <f t="shared" si="56"/>
        <v>0</v>
      </c>
      <c r="EU170" s="21">
        <f t="shared" si="56"/>
        <v>0</v>
      </c>
      <c r="EV170" s="21">
        <f t="shared" si="56"/>
        <v>0</v>
      </c>
      <c r="EW170" s="21">
        <f t="shared" si="56"/>
        <v>0</v>
      </c>
      <c r="EX170" s="21">
        <f t="shared" si="56"/>
        <v>0</v>
      </c>
      <c r="EY170" s="21">
        <f t="shared" si="56"/>
        <v>0</v>
      </c>
      <c r="EZ170" s="21">
        <f t="shared" si="56"/>
        <v>0</v>
      </c>
      <c r="FA170" s="21">
        <f t="shared" si="56"/>
        <v>0</v>
      </c>
      <c r="FB170" s="21">
        <f t="shared" si="56"/>
        <v>0</v>
      </c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</row>
    <row r="171" spans="1:194" x14ac:dyDescent="0.3">
      <c r="A171" s="10" t="str">
        <f t="shared" ref="A171:H171" si="57">A16</f>
        <v>NP-WHC</v>
      </c>
      <c r="B171" s="11" t="str">
        <f t="shared" si="57"/>
        <v>0-4004-18</v>
      </c>
      <c r="C171" s="12" t="str">
        <f t="shared" si="57"/>
        <v>Civil</v>
      </c>
      <c r="D171" s="12">
        <f t="shared" si="57"/>
        <v>0</v>
      </c>
      <c r="E171" s="13">
        <f t="shared" si="57"/>
        <v>0</v>
      </c>
      <c r="F171" s="14">
        <f t="shared" si="57"/>
        <v>0</v>
      </c>
      <c r="G171" s="13">
        <f t="shared" si="57"/>
        <v>0</v>
      </c>
      <c r="H171" s="14">
        <f t="shared" si="57"/>
        <v>0</v>
      </c>
      <c r="I171" s="15"/>
      <c r="J171" s="20">
        <f t="shared" ref="J171:BU171" si="58">J16/60</f>
        <v>0</v>
      </c>
      <c r="K171" s="21">
        <f t="shared" si="58"/>
        <v>0</v>
      </c>
      <c r="L171" s="21">
        <f t="shared" si="58"/>
        <v>0</v>
      </c>
      <c r="M171" s="21">
        <f t="shared" si="58"/>
        <v>0</v>
      </c>
      <c r="N171" s="21">
        <f t="shared" si="58"/>
        <v>0</v>
      </c>
      <c r="O171" s="21">
        <f t="shared" si="58"/>
        <v>0</v>
      </c>
      <c r="P171" s="21">
        <f t="shared" si="58"/>
        <v>0</v>
      </c>
      <c r="Q171" s="21">
        <f t="shared" si="58"/>
        <v>0</v>
      </c>
      <c r="R171" s="21">
        <f t="shared" si="58"/>
        <v>0</v>
      </c>
      <c r="S171" s="21">
        <f t="shared" si="58"/>
        <v>0</v>
      </c>
      <c r="T171" s="21">
        <f t="shared" si="58"/>
        <v>0</v>
      </c>
      <c r="U171" s="21">
        <f t="shared" si="58"/>
        <v>0</v>
      </c>
      <c r="V171" s="21">
        <f t="shared" si="58"/>
        <v>0</v>
      </c>
      <c r="W171" s="21">
        <f t="shared" si="58"/>
        <v>0</v>
      </c>
      <c r="X171" s="21">
        <f t="shared" si="58"/>
        <v>0</v>
      </c>
      <c r="Y171" s="21">
        <f t="shared" si="58"/>
        <v>0</v>
      </c>
      <c r="Z171" s="21">
        <f t="shared" si="58"/>
        <v>0</v>
      </c>
      <c r="AA171" s="21">
        <f t="shared" si="58"/>
        <v>0</v>
      </c>
      <c r="AB171" s="21">
        <f t="shared" si="58"/>
        <v>0</v>
      </c>
      <c r="AC171" s="18">
        <f t="shared" si="58"/>
        <v>0</v>
      </c>
      <c r="AD171" s="21">
        <f t="shared" si="58"/>
        <v>0</v>
      </c>
      <c r="AE171" s="21">
        <f t="shared" si="58"/>
        <v>0</v>
      </c>
      <c r="AF171" s="21">
        <f t="shared" si="58"/>
        <v>0</v>
      </c>
      <c r="AG171" s="21">
        <f t="shared" si="58"/>
        <v>0</v>
      </c>
      <c r="AH171" s="21">
        <f t="shared" si="58"/>
        <v>0</v>
      </c>
      <c r="AI171" s="21">
        <f t="shared" si="58"/>
        <v>0</v>
      </c>
      <c r="AJ171" s="21">
        <f t="shared" si="58"/>
        <v>0</v>
      </c>
      <c r="AK171" s="21">
        <f t="shared" si="58"/>
        <v>0</v>
      </c>
      <c r="AL171" s="21">
        <f t="shared" si="58"/>
        <v>0</v>
      </c>
      <c r="AM171" s="21">
        <f t="shared" si="58"/>
        <v>0</v>
      </c>
      <c r="AN171" s="21">
        <f t="shared" si="58"/>
        <v>0</v>
      </c>
      <c r="AO171" s="21">
        <f t="shared" si="58"/>
        <v>0</v>
      </c>
      <c r="AP171" s="21">
        <f t="shared" si="58"/>
        <v>0</v>
      </c>
      <c r="AQ171" s="21">
        <f t="shared" si="58"/>
        <v>0</v>
      </c>
      <c r="AR171" s="21">
        <f t="shared" si="58"/>
        <v>0</v>
      </c>
      <c r="AS171" s="21">
        <f t="shared" si="58"/>
        <v>0</v>
      </c>
      <c r="AT171" s="21">
        <f t="shared" si="58"/>
        <v>0</v>
      </c>
      <c r="AU171" s="21">
        <f t="shared" si="58"/>
        <v>0</v>
      </c>
      <c r="AV171" s="21">
        <f t="shared" si="58"/>
        <v>0</v>
      </c>
      <c r="AW171" s="21">
        <f t="shared" si="58"/>
        <v>0</v>
      </c>
      <c r="AX171" s="21">
        <f t="shared" si="58"/>
        <v>0</v>
      </c>
      <c r="AY171" s="21">
        <f t="shared" si="58"/>
        <v>0</v>
      </c>
      <c r="AZ171" s="21">
        <f t="shared" si="58"/>
        <v>0</v>
      </c>
      <c r="BA171" s="21">
        <f t="shared" si="58"/>
        <v>0</v>
      </c>
      <c r="BB171" s="21">
        <f t="shared" si="58"/>
        <v>0</v>
      </c>
      <c r="BC171" s="21">
        <f t="shared" si="58"/>
        <v>0</v>
      </c>
      <c r="BD171" s="21">
        <f t="shared" si="58"/>
        <v>0</v>
      </c>
      <c r="BE171" s="21">
        <f t="shared" si="58"/>
        <v>0</v>
      </c>
      <c r="BF171" s="21">
        <f t="shared" si="58"/>
        <v>0</v>
      </c>
      <c r="BG171" s="21">
        <f t="shared" si="58"/>
        <v>0</v>
      </c>
      <c r="BH171" s="21">
        <f t="shared" si="58"/>
        <v>0</v>
      </c>
      <c r="BI171" s="21">
        <f t="shared" si="58"/>
        <v>0</v>
      </c>
      <c r="BJ171" s="21">
        <f t="shared" si="58"/>
        <v>0</v>
      </c>
      <c r="BK171" s="21">
        <f t="shared" si="58"/>
        <v>0</v>
      </c>
      <c r="BL171" s="21">
        <f t="shared" si="58"/>
        <v>0</v>
      </c>
      <c r="BM171" s="21">
        <f t="shared" si="58"/>
        <v>0</v>
      </c>
      <c r="BN171" s="21">
        <f t="shared" si="58"/>
        <v>0</v>
      </c>
      <c r="BO171" s="21">
        <f t="shared" si="58"/>
        <v>0</v>
      </c>
      <c r="BP171" s="21">
        <f t="shared" si="58"/>
        <v>0</v>
      </c>
      <c r="BQ171" s="21">
        <f t="shared" si="58"/>
        <v>0</v>
      </c>
      <c r="BR171" s="21">
        <f t="shared" si="58"/>
        <v>0</v>
      </c>
      <c r="BS171" s="21">
        <f t="shared" si="58"/>
        <v>0</v>
      </c>
      <c r="BT171" s="21">
        <f t="shared" si="58"/>
        <v>0</v>
      </c>
      <c r="BU171" s="21">
        <f t="shared" si="58"/>
        <v>0</v>
      </c>
      <c r="BV171" s="21">
        <f t="shared" ref="BV171:EG171" si="59">BV16/60</f>
        <v>0</v>
      </c>
      <c r="BW171" s="21">
        <f t="shared" si="59"/>
        <v>0</v>
      </c>
      <c r="BX171" s="21">
        <f t="shared" si="59"/>
        <v>0</v>
      </c>
      <c r="BY171" s="21">
        <f t="shared" si="59"/>
        <v>0</v>
      </c>
      <c r="BZ171" s="21">
        <f t="shared" si="59"/>
        <v>0</v>
      </c>
      <c r="CA171" s="21">
        <f t="shared" si="59"/>
        <v>0</v>
      </c>
      <c r="CB171" s="21">
        <f t="shared" si="59"/>
        <v>0</v>
      </c>
      <c r="CC171" s="21">
        <f t="shared" si="59"/>
        <v>0</v>
      </c>
      <c r="CD171" s="21">
        <f t="shared" si="59"/>
        <v>0</v>
      </c>
      <c r="CE171" s="21">
        <f t="shared" si="59"/>
        <v>0</v>
      </c>
      <c r="CF171" s="21">
        <f t="shared" si="59"/>
        <v>0</v>
      </c>
      <c r="CG171" s="21">
        <f t="shared" si="59"/>
        <v>0</v>
      </c>
      <c r="CH171" s="21">
        <f t="shared" si="59"/>
        <v>0</v>
      </c>
      <c r="CI171" s="21">
        <f t="shared" si="59"/>
        <v>0</v>
      </c>
      <c r="CJ171" s="21">
        <f t="shared" si="59"/>
        <v>0</v>
      </c>
      <c r="CK171" s="21">
        <f t="shared" si="59"/>
        <v>0</v>
      </c>
      <c r="CL171" s="21">
        <f t="shared" si="59"/>
        <v>0</v>
      </c>
      <c r="CM171" s="21">
        <f t="shared" si="59"/>
        <v>0</v>
      </c>
      <c r="CN171" s="21">
        <f t="shared" si="59"/>
        <v>0</v>
      </c>
      <c r="CO171" s="21">
        <f t="shared" si="59"/>
        <v>0</v>
      </c>
      <c r="CP171" s="21">
        <f t="shared" si="59"/>
        <v>0</v>
      </c>
      <c r="CQ171" s="21">
        <f t="shared" si="59"/>
        <v>0</v>
      </c>
      <c r="CR171" s="21">
        <f t="shared" si="59"/>
        <v>0</v>
      </c>
      <c r="CS171" s="21">
        <f t="shared" si="59"/>
        <v>0</v>
      </c>
      <c r="CT171" s="21">
        <f t="shared" si="59"/>
        <v>0</v>
      </c>
      <c r="CU171" s="21">
        <f t="shared" si="59"/>
        <v>0</v>
      </c>
      <c r="CV171" s="21">
        <f t="shared" si="59"/>
        <v>0</v>
      </c>
      <c r="CW171" s="21">
        <f t="shared" si="59"/>
        <v>0</v>
      </c>
      <c r="CX171" s="21">
        <f t="shared" si="59"/>
        <v>0</v>
      </c>
      <c r="CY171" s="21">
        <f t="shared" si="59"/>
        <v>0</v>
      </c>
      <c r="CZ171" s="21">
        <f t="shared" si="59"/>
        <v>0</v>
      </c>
      <c r="DA171" s="21">
        <f t="shared" si="59"/>
        <v>0</v>
      </c>
      <c r="DB171" s="21">
        <f t="shared" si="59"/>
        <v>0</v>
      </c>
      <c r="DC171" s="21">
        <f t="shared" si="59"/>
        <v>0</v>
      </c>
      <c r="DD171" s="21">
        <f t="shared" si="59"/>
        <v>0</v>
      </c>
      <c r="DE171" s="21">
        <f t="shared" si="59"/>
        <v>0</v>
      </c>
      <c r="DF171" s="21">
        <f t="shared" si="59"/>
        <v>0</v>
      </c>
      <c r="DG171" s="21">
        <f t="shared" si="59"/>
        <v>0</v>
      </c>
      <c r="DH171" s="21">
        <f t="shared" si="59"/>
        <v>0</v>
      </c>
      <c r="DI171" s="21">
        <f t="shared" si="59"/>
        <v>0</v>
      </c>
      <c r="DJ171" s="21">
        <f t="shared" si="59"/>
        <v>0</v>
      </c>
      <c r="DK171" s="21">
        <f t="shared" si="59"/>
        <v>0</v>
      </c>
      <c r="DL171" s="21">
        <f t="shared" si="59"/>
        <v>0</v>
      </c>
      <c r="DM171" s="21">
        <f t="shared" si="59"/>
        <v>0</v>
      </c>
      <c r="DN171" s="21">
        <f t="shared" si="59"/>
        <v>0</v>
      </c>
      <c r="DO171" s="21">
        <f t="shared" si="59"/>
        <v>0</v>
      </c>
      <c r="DP171" s="21">
        <f t="shared" si="59"/>
        <v>0</v>
      </c>
      <c r="DQ171" s="21">
        <f t="shared" si="59"/>
        <v>0</v>
      </c>
      <c r="DR171" s="21">
        <f t="shared" si="59"/>
        <v>0</v>
      </c>
      <c r="DS171" s="21">
        <f t="shared" si="59"/>
        <v>0</v>
      </c>
      <c r="DT171" s="21">
        <f t="shared" si="59"/>
        <v>0</v>
      </c>
      <c r="DU171" s="21">
        <f t="shared" si="59"/>
        <v>0</v>
      </c>
      <c r="DV171" s="21">
        <f t="shared" si="59"/>
        <v>0</v>
      </c>
      <c r="DW171" s="21">
        <f t="shared" si="59"/>
        <v>0</v>
      </c>
      <c r="DX171" s="21">
        <f t="shared" si="59"/>
        <v>0</v>
      </c>
      <c r="DY171" s="21">
        <f t="shared" si="59"/>
        <v>0</v>
      </c>
      <c r="DZ171" s="21">
        <f t="shared" si="59"/>
        <v>0</v>
      </c>
      <c r="EA171" s="21">
        <f t="shared" si="59"/>
        <v>0</v>
      </c>
      <c r="EB171" s="21">
        <f t="shared" si="59"/>
        <v>0</v>
      </c>
      <c r="EC171" s="21">
        <f t="shared" si="59"/>
        <v>0</v>
      </c>
      <c r="ED171" s="21">
        <f t="shared" si="59"/>
        <v>0</v>
      </c>
      <c r="EE171" s="21">
        <f t="shared" si="59"/>
        <v>0</v>
      </c>
      <c r="EF171" s="21">
        <f t="shared" si="59"/>
        <v>0</v>
      </c>
      <c r="EG171" s="21">
        <f t="shared" si="59"/>
        <v>0</v>
      </c>
      <c r="EH171" s="21">
        <f t="shared" ref="EH171:FB171" si="60">EH16/60</f>
        <v>0</v>
      </c>
      <c r="EI171" s="21">
        <f t="shared" si="60"/>
        <v>0</v>
      </c>
      <c r="EJ171" s="21">
        <f t="shared" si="60"/>
        <v>0</v>
      </c>
      <c r="EK171" s="21">
        <f t="shared" si="60"/>
        <v>0</v>
      </c>
      <c r="EL171" s="21">
        <f t="shared" si="60"/>
        <v>0</v>
      </c>
      <c r="EM171" s="21">
        <f t="shared" si="60"/>
        <v>0</v>
      </c>
      <c r="EN171" s="21">
        <f t="shared" si="60"/>
        <v>0</v>
      </c>
      <c r="EO171" s="21">
        <f t="shared" si="60"/>
        <v>0</v>
      </c>
      <c r="EP171" s="21">
        <f t="shared" si="60"/>
        <v>0</v>
      </c>
      <c r="EQ171" s="21">
        <f t="shared" si="60"/>
        <v>0</v>
      </c>
      <c r="ER171" s="21">
        <f t="shared" si="60"/>
        <v>0</v>
      </c>
      <c r="ES171" s="21">
        <f t="shared" si="60"/>
        <v>0</v>
      </c>
      <c r="ET171" s="21">
        <f t="shared" si="60"/>
        <v>0</v>
      </c>
      <c r="EU171" s="21">
        <f t="shared" si="60"/>
        <v>0</v>
      </c>
      <c r="EV171" s="21">
        <f t="shared" si="60"/>
        <v>0</v>
      </c>
      <c r="EW171" s="21">
        <f t="shared" si="60"/>
        <v>0</v>
      </c>
      <c r="EX171" s="21">
        <f t="shared" si="60"/>
        <v>0</v>
      </c>
      <c r="EY171" s="21">
        <f t="shared" si="60"/>
        <v>0</v>
      </c>
      <c r="EZ171" s="21">
        <f t="shared" si="60"/>
        <v>0</v>
      </c>
      <c r="FA171" s="21">
        <f t="shared" si="60"/>
        <v>0</v>
      </c>
      <c r="FB171" s="21">
        <f t="shared" si="60"/>
        <v>0</v>
      </c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</row>
    <row r="172" spans="1:194" x14ac:dyDescent="0.3">
      <c r="A172" s="10" t="str">
        <f t="shared" ref="A172:H172" si="61">A17</f>
        <v>NP-WHC</v>
      </c>
      <c r="B172" s="11" t="str">
        <f t="shared" si="61"/>
        <v>0-4005</v>
      </c>
      <c r="C172" s="12" t="str">
        <f t="shared" si="61"/>
        <v>PV</v>
      </c>
      <c r="D172" s="12" t="str">
        <f t="shared" si="61"/>
        <v>0-4005-FOE</v>
      </c>
      <c r="E172" s="49">
        <f t="shared" si="61"/>
        <v>46326</v>
      </c>
      <c r="F172" s="14">
        <f t="shared" si="61"/>
        <v>46531</v>
      </c>
      <c r="G172" s="49">
        <f t="shared" si="61"/>
        <v>46326</v>
      </c>
      <c r="H172" s="14">
        <f t="shared" si="61"/>
        <v>46531</v>
      </c>
      <c r="I172" s="15"/>
      <c r="J172" s="20">
        <f t="shared" ref="J172:BU172" si="62">J17/60</f>
        <v>0</v>
      </c>
      <c r="K172" s="21">
        <f t="shared" si="62"/>
        <v>0</v>
      </c>
      <c r="L172" s="21">
        <f t="shared" si="62"/>
        <v>0</v>
      </c>
      <c r="M172" s="21">
        <f t="shared" si="62"/>
        <v>0</v>
      </c>
      <c r="N172" s="21">
        <f t="shared" si="62"/>
        <v>0</v>
      </c>
      <c r="O172" s="21">
        <f t="shared" si="62"/>
        <v>0</v>
      </c>
      <c r="P172" s="21">
        <f t="shared" si="62"/>
        <v>0</v>
      </c>
      <c r="Q172" s="21">
        <f t="shared" si="62"/>
        <v>0</v>
      </c>
      <c r="R172" s="21">
        <f t="shared" si="62"/>
        <v>0</v>
      </c>
      <c r="S172" s="21">
        <f t="shared" si="62"/>
        <v>0</v>
      </c>
      <c r="T172" s="21">
        <f t="shared" si="62"/>
        <v>0</v>
      </c>
      <c r="U172" s="21">
        <f t="shared" si="62"/>
        <v>0</v>
      </c>
      <c r="V172" s="21">
        <f t="shared" si="62"/>
        <v>0</v>
      </c>
      <c r="W172" s="21">
        <f t="shared" si="62"/>
        <v>0</v>
      </c>
      <c r="X172" s="21">
        <f t="shared" si="62"/>
        <v>0</v>
      </c>
      <c r="Y172" s="21">
        <f t="shared" si="62"/>
        <v>0</v>
      </c>
      <c r="Z172" s="21">
        <f t="shared" si="62"/>
        <v>0</v>
      </c>
      <c r="AA172" s="21">
        <f t="shared" si="62"/>
        <v>0</v>
      </c>
      <c r="AB172" s="21">
        <f t="shared" si="62"/>
        <v>0</v>
      </c>
      <c r="AC172" s="18">
        <f t="shared" si="62"/>
        <v>4.6556799336650085</v>
      </c>
      <c r="AD172" s="21">
        <f t="shared" si="62"/>
        <v>9.3113598673300171</v>
      </c>
      <c r="AE172" s="21">
        <f t="shared" si="62"/>
        <v>13.967039800995025</v>
      </c>
      <c r="AF172" s="21">
        <f t="shared" si="62"/>
        <v>13.967039800995025</v>
      </c>
      <c r="AG172" s="21">
        <f t="shared" si="62"/>
        <v>0</v>
      </c>
      <c r="AH172" s="21">
        <f t="shared" si="62"/>
        <v>13.967039800995025</v>
      </c>
      <c r="AI172" s="21">
        <f t="shared" si="62"/>
        <v>13.967039800995025</v>
      </c>
      <c r="AJ172" s="21">
        <f t="shared" si="62"/>
        <v>13.967039800995025</v>
      </c>
      <c r="AK172" s="21">
        <f t="shared" si="62"/>
        <v>0</v>
      </c>
      <c r="AL172" s="21">
        <f t="shared" si="62"/>
        <v>11.17363184079602</v>
      </c>
      <c r="AM172" s="21">
        <f t="shared" si="62"/>
        <v>13.967039800995025</v>
      </c>
      <c r="AN172" s="21">
        <f t="shared" si="62"/>
        <v>13.967039800995025</v>
      </c>
      <c r="AO172" s="21">
        <f t="shared" si="62"/>
        <v>13.967039800995025</v>
      </c>
      <c r="AP172" s="21">
        <f t="shared" si="62"/>
        <v>13.967039800995025</v>
      </c>
      <c r="AQ172" s="21">
        <f t="shared" si="62"/>
        <v>13.967039800995025</v>
      </c>
      <c r="AR172" s="21">
        <f t="shared" si="62"/>
        <v>13.967039800995025</v>
      </c>
      <c r="AS172" s="21">
        <f t="shared" si="62"/>
        <v>13.967039800995025</v>
      </c>
      <c r="AT172" s="21">
        <f t="shared" si="62"/>
        <v>13.967039800995025</v>
      </c>
      <c r="AU172" s="21">
        <f t="shared" si="62"/>
        <v>13.967039800995025</v>
      </c>
      <c r="AV172" s="21">
        <f t="shared" si="62"/>
        <v>13.967039800995025</v>
      </c>
      <c r="AW172" s="21">
        <f t="shared" si="62"/>
        <v>13.967039800995025</v>
      </c>
      <c r="AX172" s="21">
        <f t="shared" si="62"/>
        <v>13.967039800995025</v>
      </c>
      <c r="AY172" s="21">
        <f t="shared" si="62"/>
        <v>13.967039800995025</v>
      </c>
      <c r="AZ172" s="21">
        <f t="shared" si="62"/>
        <v>13.967039800995025</v>
      </c>
      <c r="BA172" s="21">
        <f t="shared" si="62"/>
        <v>13.967039800995025</v>
      </c>
      <c r="BB172" s="21">
        <f t="shared" si="62"/>
        <v>13.967039800995025</v>
      </c>
      <c r="BC172" s="21">
        <f t="shared" si="62"/>
        <v>13.967039800995025</v>
      </c>
      <c r="BD172" s="21">
        <f t="shared" si="62"/>
        <v>13.967039800995025</v>
      </c>
      <c r="BE172" s="21">
        <f t="shared" si="62"/>
        <v>13.967039800995025</v>
      </c>
      <c r="BF172" s="21">
        <f t="shared" si="62"/>
        <v>9.3113598673300171</v>
      </c>
      <c r="BG172" s="21">
        <f t="shared" si="62"/>
        <v>4.6556799336650085</v>
      </c>
      <c r="BH172" s="21">
        <f t="shared" si="62"/>
        <v>0</v>
      </c>
      <c r="BI172" s="21">
        <f t="shared" si="62"/>
        <v>0</v>
      </c>
      <c r="BJ172" s="21">
        <f t="shared" si="62"/>
        <v>0</v>
      </c>
      <c r="BK172" s="21">
        <f t="shared" si="62"/>
        <v>0</v>
      </c>
      <c r="BL172" s="21">
        <f t="shared" si="62"/>
        <v>0</v>
      </c>
      <c r="BM172" s="21">
        <f t="shared" si="62"/>
        <v>0</v>
      </c>
      <c r="BN172" s="21">
        <f t="shared" si="62"/>
        <v>0</v>
      </c>
      <c r="BO172" s="21">
        <f t="shared" si="62"/>
        <v>0</v>
      </c>
      <c r="BP172" s="21">
        <f t="shared" si="62"/>
        <v>0</v>
      </c>
      <c r="BQ172" s="21">
        <f t="shared" si="62"/>
        <v>0</v>
      </c>
      <c r="BR172" s="21">
        <f t="shared" si="62"/>
        <v>0</v>
      </c>
      <c r="BS172" s="21">
        <f t="shared" si="62"/>
        <v>0</v>
      </c>
      <c r="BT172" s="21">
        <f t="shared" si="62"/>
        <v>0</v>
      </c>
      <c r="BU172" s="21">
        <f t="shared" si="62"/>
        <v>0</v>
      </c>
      <c r="BV172" s="21">
        <f t="shared" ref="BV172:EG172" si="63">BV17/60</f>
        <v>0</v>
      </c>
      <c r="BW172" s="21">
        <f t="shared" si="63"/>
        <v>0</v>
      </c>
      <c r="BX172" s="21">
        <f t="shared" si="63"/>
        <v>0</v>
      </c>
      <c r="BY172" s="21">
        <f t="shared" si="63"/>
        <v>0</v>
      </c>
      <c r="BZ172" s="21">
        <f t="shared" si="63"/>
        <v>0</v>
      </c>
      <c r="CA172" s="21">
        <f t="shared" si="63"/>
        <v>0</v>
      </c>
      <c r="CB172" s="21">
        <f t="shared" si="63"/>
        <v>0</v>
      </c>
      <c r="CC172" s="21">
        <f t="shared" si="63"/>
        <v>0</v>
      </c>
      <c r="CD172" s="21">
        <f t="shared" si="63"/>
        <v>0</v>
      </c>
      <c r="CE172" s="21">
        <f t="shared" si="63"/>
        <v>0</v>
      </c>
      <c r="CF172" s="21">
        <f t="shared" si="63"/>
        <v>0</v>
      </c>
      <c r="CG172" s="21">
        <f t="shared" si="63"/>
        <v>0</v>
      </c>
      <c r="CH172" s="21">
        <f t="shared" si="63"/>
        <v>0</v>
      </c>
      <c r="CI172" s="21">
        <f t="shared" si="63"/>
        <v>0</v>
      </c>
      <c r="CJ172" s="21">
        <f t="shared" si="63"/>
        <v>0</v>
      </c>
      <c r="CK172" s="21">
        <f t="shared" si="63"/>
        <v>0</v>
      </c>
      <c r="CL172" s="21">
        <f t="shared" si="63"/>
        <v>0</v>
      </c>
      <c r="CM172" s="21">
        <f t="shared" si="63"/>
        <v>0</v>
      </c>
      <c r="CN172" s="21">
        <f t="shared" si="63"/>
        <v>0</v>
      </c>
      <c r="CO172" s="21">
        <f t="shared" si="63"/>
        <v>0</v>
      </c>
      <c r="CP172" s="21">
        <f t="shared" si="63"/>
        <v>0</v>
      </c>
      <c r="CQ172" s="21">
        <f t="shared" si="63"/>
        <v>0</v>
      </c>
      <c r="CR172" s="21">
        <f t="shared" si="63"/>
        <v>0</v>
      </c>
      <c r="CS172" s="21">
        <f t="shared" si="63"/>
        <v>0</v>
      </c>
      <c r="CT172" s="21">
        <f t="shared" si="63"/>
        <v>0</v>
      </c>
      <c r="CU172" s="21">
        <f t="shared" si="63"/>
        <v>0</v>
      </c>
      <c r="CV172" s="21">
        <f t="shared" si="63"/>
        <v>0</v>
      </c>
      <c r="CW172" s="21">
        <f t="shared" si="63"/>
        <v>0</v>
      </c>
      <c r="CX172" s="21">
        <f t="shared" si="63"/>
        <v>0</v>
      </c>
      <c r="CY172" s="21">
        <f t="shared" si="63"/>
        <v>0</v>
      </c>
      <c r="CZ172" s="21">
        <f t="shared" si="63"/>
        <v>0</v>
      </c>
      <c r="DA172" s="21">
        <f t="shared" si="63"/>
        <v>0</v>
      </c>
      <c r="DB172" s="21">
        <f t="shared" si="63"/>
        <v>0</v>
      </c>
      <c r="DC172" s="21">
        <f t="shared" si="63"/>
        <v>0</v>
      </c>
      <c r="DD172" s="21">
        <f t="shared" si="63"/>
        <v>0</v>
      </c>
      <c r="DE172" s="21">
        <f t="shared" si="63"/>
        <v>0</v>
      </c>
      <c r="DF172" s="21">
        <f t="shared" si="63"/>
        <v>0</v>
      </c>
      <c r="DG172" s="21">
        <f t="shared" si="63"/>
        <v>0</v>
      </c>
      <c r="DH172" s="21">
        <f t="shared" si="63"/>
        <v>0</v>
      </c>
      <c r="DI172" s="21">
        <f t="shared" si="63"/>
        <v>0</v>
      </c>
      <c r="DJ172" s="21">
        <f t="shared" si="63"/>
        <v>0</v>
      </c>
      <c r="DK172" s="21">
        <f t="shared" si="63"/>
        <v>0</v>
      </c>
      <c r="DL172" s="21">
        <f t="shared" si="63"/>
        <v>0</v>
      </c>
      <c r="DM172" s="21">
        <f t="shared" si="63"/>
        <v>0</v>
      </c>
      <c r="DN172" s="21">
        <f t="shared" si="63"/>
        <v>0</v>
      </c>
      <c r="DO172" s="21">
        <f t="shared" si="63"/>
        <v>0</v>
      </c>
      <c r="DP172" s="21">
        <f t="shared" si="63"/>
        <v>0</v>
      </c>
      <c r="DQ172" s="21">
        <f t="shared" si="63"/>
        <v>0</v>
      </c>
      <c r="DR172" s="21">
        <f t="shared" si="63"/>
        <v>0</v>
      </c>
      <c r="DS172" s="21">
        <f t="shared" si="63"/>
        <v>0</v>
      </c>
      <c r="DT172" s="21">
        <f t="shared" si="63"/>
        <v>0</v>
      </c>
      <c r="DU172" s="21">
        <f t="shared" si="63"/>
        <v>0</v>
      </c>
      <c r="DV172" s="21">
        <f t="shared" si="63"/>
        <v>0</v>
      </c>
      <c r="DW172" s="21">
        <f t="shared" si="63"/>
        <v>0</v>
      </c>
      <c r="DX172" s="21">
        <f t="shared" si="63"/>
        <v>0</v>
      </c>
      <c r="DY172" s="21">
        <f t="shared" si="63"/>
        <v>0</v>
      </c>
      <c r="DZ172" s="21">
        <f t="shared" si="63"/>
        <v>0</v>
      </c>
      <c r="EA172" s="21">
        <f t="shared" si="63"/>
        <v>0</v>
      </c>
      <c r="EB172" s="21">
        <f t="shared" si="63"/>
        <v>0</v>
      </c>
      <c r="EC172" s="21">
        <f t="shared" si="63"/>
        <v>0</v>
      </c>
      <c r="ED172" s="21">
        <f t="shared" si="63"/>
        <v>0</v>
      </c>
      <c r="EE172" s="21">
        <f t="shared" si="63"/>
        <v>0</v>
      </c>
      <c r="EF172" s="21">
        <f t="shared" si="63"/>
        <v>0</v>
      </c>
      <c r="EG172" s="21">
        <f t="shared" si="63"/>
        <v>0</v>
      </c>
      <c r="EH172" s="21">
        <f t="shared" ref="EH172:FB172" si="64">EH17/60</f>
        <v>0</v>
      </c>
      <c r="EI172" s="21">
        <f t="shared" si="64"/>
        <v>0</v>
      </c>
      <c r="EJ172" s="21">
        <f t="shared" si="64"/>
        <v>0</v>
      </c>
      <c r="EK172" s="21">
        <f t="shared" si="64"/>
        <v>0</v>
      </c>
      <c r="EL172" s="21">
        <f t="shared" si="64"/>
        <v>0</v>
      </c>
      <c r="EM172" s="21">
        <f t="shared" si="64"/>
        <v>0</v>
      </c>
      <c r="EN172" s="21">
        <f t="shared" si="64"/>
        <v>0</v>
      </c>
      <c r="EO172" s="21">
        <f t="shared" si="64"/>
        <v>0</v>
      </c>
      <c r="EP172" s="21">
        <f t="shared" si="64"/>
        <v>0</v>
      </c>
      <c r="EQ172" s="21">
        <f t="shared" si="64"/>
        <v>0</v>
      </c>
      <c r="ER172" s="21">
        <f t="shared" si="64"/>
        <v>0</v>
      </c>
      <c r="ES172" s="21">
        <f t="shared" si="64"/>
        <v>0</v>
      </c>
      <c r="ET172" s="21">
        <f t="shared" si="64"/>
        <v>0</v>
      </c>
      <c r="EU172" s="21">
        <f t="shared" si="64"/>
        <v>0</v>
      </c>
      <c r="EV172" s="21">
        <f t="shared" si="64"/>
        <v>0</v>
      </c>
      <c r="EW172" s="21">
        <f t="shared" si="64"/>
        <v>0</v>
      </c>
      <c r="EX172" s="21">
        <f t="shared" si="64"/>
        <v>0</v>
      </c>
      <c r="EY172" s="21">
        <f t="shared" si="64"/>
        <v>0</v>
      </c>
      <c r="EZ172" s="21">
        <f t="shared" si="64"/>
        <v>0</v>
      </c>
      <c r="FA172" s="21">
        <f t="shared" si="64"/>
        <v>0</v>
      </c>
      <c r="FB172" s="21">
        <f t="shared" si="64"/>
        <v>0</v>
      </c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</row>
    <row r="173" spans="1:194" x14ac:dyDescent="0.3">
      <c r="A173" s="10" t="str">
        <f t="shared" ref="A173:H173" si="65">A18</f>
        <v>NP-WHC</v>
      </c>
      <c r="B173" s="11" t="str">
        <f t="shared" si="65"/>
        <v>0-4005-01</v>
      </c>
      <c r="C173" s="12" t="str">
        <f t="shared" si="65"/>
        <v>Civil</v>
      </c>
      <c r="D173" s="12" t="str">
        <f t="shared" si="65"/>
        <v>0-4005-01-Civil FOE</v>
      </c>
      <c r="E173" s="49">
        <f t="shared" si="65"/>
        <v>46300</v>
      </c>
      <c r="F173" s="14">
        <f t="shared" si="65"/>
        <v>46325</v>
      </c>
      <c r="G173" s="49">
        <f t="shared" si="65"/>
        <v>46300</v>
      </c>
      <c r="H173" s="14">
        <f t="shared" si="65"/>
        <v>46325</v>
      </c>
      <c r="I173" s="15"/>
      <c r="J173" s="20">
        <f t="shared" ref="J173:BU173" si="66">J18/60</f>
        <v>0</v>
      </c>
      <c r="K173" s="21">
        <f t="shared" si="66"/>
        <v>0</v>
      </c>
      <c r="L173" s="21">
        <f t="shared" si="66"/>
        <v>0</v>
      </c>
      <c r="M173" s="21">
        <f t="shared" si="66"/>
        <v>0</v>
      </c>
      <c r="N173" s="21">
        <f t="shared" si="66"/>
        <v>0</v>
      </c>
      <c r="O173" s="21">
        <f t="shared" si="66"/>
        <v>0</v>
      </c>
      <c r="P173" s="21">
        <f t="shared" si="66"/>
        <v>0</v>
      </c>
      <c r="Q173" s="21">
        <f t="shared" si="66"/>
        <v>0</v>
      </c>
      <c r="R173" s="21">
        <f t="shared" si="66"/>
        <v>0</v>
      </c>
      <c r="S173" s="21">
        <f t="shared" si="66"/>
        <v>0</v>
      </c>
      <c r="T173" s="21">
        <f t="shared" si="66"/>
        <v>0</v>
      </c>
      <c r="U173" s="21">
        <f t="shared" si="66"/>
        <v>0</v>
      </c>
      <c r="V173" s="21">
        <f t="shared" si="66"/>
        <v>0</v>
      </c>
      <c r="W173" s="21">
        <f t="shared" si="66"/>
        <v>0</v>
      </c>
      <c r="X173" s="21">
        <f t="shared" si="66"/>
        <v>0</v>
      </c>
      <c r="Y173" s="21">
        <f t="shared" si="66"/>
        <v>0</v>
      </c>
      <c r="Z173" s="21">
        <f t="shared" si="66"/>
        <v>21.895833333333332</v>
      </c>
      <c r="AA173" s="21">
        <f t="shared" si="66"/>
        <v>21.895833333333332</v>
      </c>
      <c r="AB173" s="21">
        <f t="shared" si="66"/>
        <v>21.895833333333332</v>
      </c>
      <c r="AC173" s="18">
        <f t="shared" si="66"/>
        <v>21.895833333333332</v>
      </c>
      <c r="AD173" s="21">
        <f t="shared" si="66"/>
        <v>0</v>
      </c>
      <c r="AE173" s="21">
        <f t="shared" si="66"/>
        <v>0</v>
      </c>
      <c r="AF173" s="21">
        <f t="shared" si="66"/>
        <v>0</v>
      </c>
      <c r="AG173" s="21">
        <f t="shared" si="66"/>
        <v>0</v>
      </c>
      <c r="AH173" s="21">
        <f t="shared" si="66"/>
        <v>0</v>
      </c>
      <c r="AI173" s="21">
        <f t="shared" si="66"/>
        <v>0</v>
      </c>
      <c r="AJ173" s="21">
        <f t="shared" si="66"/>
        <v>0</v>
      </c>
      <c r="AK173" s="21">
        <f t="shared" si="66"/>
        <v>0</v>
      </c>
      <c r="AL173" s="21">
        <f t="shared" si="66"/>
        <v>0</v>
      </c>
      <c r="AM173" s="21">
        <f t="shared" si="66"/>
        <v>0</v>
      </c>
      <c r="AN173" s="21">
        <f t="shared" si="66"/>
        <v>0</v>
      </c>
      <c r="AO173" s="21">
        <f t="shared" si="66"/>
        <v>0</v>
      </c>
      <c r="AP173" s="21">
        <f t="shared" si="66"/>
        <v>0</v>
      </c>
      <c r="AQ173" s="21">
        <f t="shared" si="66"/>
        <v>0</v>
      </c>
      <c r="AR173" s="21">
        <f t="shared" si="66"/>
        <v>0</v>
      </c>
      <c r="AS173" s="21">
        <f t="shared" si="66"/>
        <v>0</v>
      </c>
      <c r="AT173" s="21">
        <f t="shared" si="66"/>
        <v>0</v>
      </c>
      <c r="AU173" s="21">
        <f t="shared" si="66"/>
        <v>0</v>
      </c>
      <c r="AV173" s="21">
        <f t="shared" si="66"/>
        <v>0</v>
      </c>
      <c r="AW173" s="21">
        <f t="shared" si="66"/>
        <v>0</v>
      </c>
      <c r="AX173" s="21">
        <f t="shared" si="66"/>
        <v>0</v>
      </c>
      <c r="AY173" s="21">
        <f t="shared" si="66"/>
        <v>0</v>
      </c>
      <c r="AZ173" s="21">
        <f t="shared" si="66"/>
        <v>0</v>
      </c>
      <c r="BA173" s="21">
        <f t="shared" si="66"/>
        <v>0</v>
      </c>
      <c r="BB173" s="21">
        <f t="shared" si="66"/>
        <v>0</v>
      </c>
      <c r="BC173" s="21">
        <f t="shared" si="66"/>
        <v>0</v>
      </c>
      <c r="BD173" s="21">
        <f t="shared" si="66"/>
        <v>0</v>
      </c>
      <c r="BE173" s="21">
        <f t="shared" si="66"/>
        <v>0</v>
      </c>
      <c r="BF173" s="21">
        <f t="shared" si="66"/>
        <v>0</v>
      </c>
      <c r="BG173" s="21">
        <f t="shared" si="66"/>
        <v>0</v>
      </c>
      <c r="BH173" s="21">
        <f t="shared" si="66"/>
        <v>0</v>
      </c>
      <c r="BI173" s="21">
        <f t="shared" si="66"/>
        <v>0</v>
      </c>
      <c r="BJ173" s="21">
        <f t="shared" si="66"/>
        <v>0</v>
      </c>
      <c r="BK173" s="21">
        <f t="shared" si="66"/>
        <v>0</v>
      </c>
      <c r="BL173" s="21">
        <f t="shared" si="66"/>
        <v>0</v>
      </c>
      <c r="BM173" s="21">
        <f t="shared" si="66"/>
        <v>0</v>
      </c>
      <c r="BN173" s="21">
        <f t="shared" si="66"/>
        <v>0</v>
      </c>
      <c r="BO173" s="21">
        <f t="shared" si="66"/>
        <v>0</v>
      </c>
      <c r="BP173" s="21">
        <f t="shared" si="66"/>
        <v>0</v>
      </c>
      <c r="BQ173" s="21">
        <f t="shared" si="66"/>
        <v>0</v>
      </c>
      <c r="BR173" s="21">
        <f t="shared" si="66"/>
        <v>0</v>
      </c>
      <c r="BS173" s="21">
        <f t="shared" si="66"/>
        <v>0</v>
      </c>
      <c r="BT173" s="21">
        <f t="shared" si="66"/>
        <v>0</v>
      </c>
      <c r="BU173" s="21">
        <f t="shared" si="66"/>
        <v>0</v>
      </c>
      <c r="BV173" s="21">
        <f t="shared" ref="BV173:EG173" si="67">BV18/60</f>
        <v>0</v>
      </c>
      <c r="BW173" s="21">
        <f t="shared" si="67"/>
        <v>0</v>
      </c>
      <c r="BX173" s="21">
        <f t="shared" si="67"/>
        <v>0</v>
      </c>
      <c r="BY173" s="21">
        <f t="shared" si="67"/>
        <v>0</v>
      </c>
      <c r="BZ173" s="21">
        <f t="shared" si="67"/>
        <v>0</v>
      </c>
      <c r="CA173" s="21">
        <f t="shared" si="67"/>
        <v>0</v>
      </c>
      <c r="CB173" s="21">
        <f t="shared" si="67"/>
        <v>0</v>
      </c>
      <c r="CC173" s="21">
        <f t="shared" si="67"/>
        <v>0</v>
      </c>
      <c r="CD173" s="21">
        <f t="shared" si="67"/>
        <v>0</v>
      </c>
      <c r="CE173" s="21">
        <f t="shared" si="67"/>
        <v>0</v>
      </c>
      <c r="CF173" s="21">
        <f t="shared" si="67"/>
        <v>0</v>
      </c>
      <c r="CG173" s="21">
        <f t="shared" si="67"/>
        <v>0</v>
      </c>
      <c r="CH173" s="21">
        <f t="shared" si="67"/>
        <v>0</v>
      </c>
      <c r="CI173" s="21">
        <f t="shared" si="67"/>
        <v>0</v>
      </c>
      <c r="CJ173" s="21">
        <f t="shared" si="67"/>
        <v>0</v>
      </c>
      <c r="CK173" s="21">
        <f t="shared" si="67"/>
        <v>0</v>
      </c>
      <c r="CL173" s="21">
        <f t="shared" si="67"/>
        <v>0</v>
      </c>
      <c r="CM173" s="21">
        <f t="shared" si="67"/>
        <v>0</v>
      </c>
      <c r="CN173" s="21">
        <f t="shared" si="67"/>
        <v>0</v>
      </c>
      <c r="CO173" s="21">
        <f t="shared" si="67"/>
        <v>0</v>
      </c>
      <c r="CP173" s="21">
        <f t="shared" si="67"/>
        <v>0</v>
      </c>
      <c r="CQ173" s="21">
        <f t="shared" si="67"/>
        <v>0</v>
      </c>
      <c r="CR173" s="21">
        <f t="shared" si="67"/>
        <v>0</v>
      </c>
      <c r="CS173" s="21">
        <f t="shared" si="67"/>
        <v>0</v>
      </c>
      <c r="CT173" s="21">
        <f t="shared" si="67"/>
        <v>0</v>
      </c>
      <c r="CU173" s="21">
        <f t="shared" si="67"/>
        <v>0</v>
      </c>
      <c r="CV173" s="21">
        <f t="shared" si="67"/>
        <v>0</v>
      </c>
      <c r="CW173" s="21">
        <f t="shared" si="67"/>
        <v>0</v>
      </c>
      <c r="CX173" s="21">
        <f t="shared" si="67"/>
        <v>0</v>
      </c>
      <c r="CY173" s="21">
        <f t="shared" si="67"/>
        <v>0</v>
      </c>
      <c r="CZ173" s="21">
        <f t="shared" si="67"/>
        <v>0</v>
      </c>
      <c r="DA173" s="21">
        <f t="shared" si="67"/>
        <v>0</v>
      </c>
      <c r="DB173" s="21">
        <f t="shared" si="67"/>
        <v>0</v>
      </c>
      <c r="DC173" s="21">
        <f t="shared" si="67"/>
        <v>0</v>
      </c>
      <c r="DD173" s="21">
        <f t="shared" si="67"/>
        <v>0</v>
      </c>
      <c r="DE173" s="21">
        <f t="shared" si="67"/>
        <v>0</v>
      </c>
      <c r="DF173" s="21">
        <f t="shared" si="67"/>
        <v>0</v>
      </c>
      <c r="DG173" s="21">
        <f t="shared" si="67"/>
        <v>0</v>
      </c>
      <c r="DH173" s="21">
        <f t="shared" si="67"/>
        <v>0</v>
      </c>
      <c r="DI173" s="21">
        <f t="shared" si="67"/>
        <v>0</v>
      </c>
      <c r="DJ173" s="21">
        <f t="shared" si="67"/>
        <v>0</v>
      </c>
      <c r="DK173" s="21">
        <f t="shared" si="67"/>
        <v>0</v>
      </c>
      <c r="DL173" s="21">
        <f t="shared" si="67"/>
        <v>0</v>
      </c>
      <c r="DM173" s="21">
        <f t="shared" si="67"/>
        <v>0</v>
      </c>
      <c r="DN173" s="21">
        <f t="shared" si="67"/>
        <v>0</v>
      </c>
      <c r="DO173" s="21">
        <f t="shared" si="67"/>
        <v>0</v>
      </c>
      <c r="DP173" s="21">
        <f t="shared" si="67"/>
        <v>0</v>
      </c>
      <c r="DQ173" s="21">
        <f t="shared" si="67"/>
        <v>0</v>
      </c>
      <c r="DR173" s="21">
        <f t="shared" si="67"/>
        <v>0</v>
      </c>
      <c r="DS173" s="21">
        <f t="shared" si="67"/>
        <v>0</v>
      </c>
      <c r="DT173" s="21">
        <f t="shared" si="67"/>
        <v>0</v>
      </c>
      <c r="DU173" s="21">
        <f t="shared" si="67"/>
        <v>0</v>
      </c>
      <c r="DV173" s="21">
        <f t="shared" si="67"/>
        <v>0</v>
      </c>
      <c r="DW173" s="21">
        <f t="shared" si="67"/>
        <v>0</v>
      </c>
      <c r="DX173" s="21">
        <f t="shared" si="67"/>
        <v>0</v>
      </c>
      <c r="DY173" s="21">
        <f t="shared" si="67"/>
        <v>0</v>
      </c>
      <c r="DZ173" s="21">
        <f t="shared" si="67"/>
        <v>0</v>
      </c>
      <c r="EA173" s="21">
        <f t="shared" si="67"/>
        <v>0</v>
      </c>
      <c r="EB173" s="21">
        <f t="shared" si="67"/>
        <v>0</v>
      </c>
      <c r="EC173" s="21">
        <f t="shared" si="67"/>
        <v>0</v>
      </c>
      <c r="ED173" s="21">
        <f t="shared" si="67"/>
        <v>0</v>
      </c>
      <c r="EE173" s="21">
        <f t="shared" si="67"/>
        <v>0</v>
      </c>
      <c r="EF173" s="21">
        <f t="shared" si="67"/>
        <v>0</v>
      </c>
      <c r="EG173" s="21">
        <f t="shared" si="67"/>
        <v>0</v>
      </c>
      <c r="EH173" s="21">
        <f t="shared" ref="EH173:FB173" si="68">EH18/60</f>
        <v>0</v>
      </c>
      <c r="EI173" s="21">
        <f t="shared" si="68"/>
        <v>0</v>
      </c>
      <c r="EJ173" s="21">
        <f t="shared" si="68"/>
        <v>0</v>
      </c>
      <c r="EK173" s="21">
        <f t="shared" si="68"/>
        <v>0</v>
      </c>
      <c r="EL173" s="21">
        <f t="shared" si="68"/>
        <v>0</v>
      </c>
      <c r="EM173" s="21">
        <f t="shared" si="68"/>
        <v>0</v>
      </c>
      <c r="EN173" s="21">
        <f t="shared" si="68"/>
        <v>0</v>
      </c>
      <c r="EO173" s="21">
        <f t="shared" si="68"/>
        <v>0</v>
      </c>
      <c r="EP173" s="21">
        <f t="shared" si="68"/>
        <v>0</v>
      </c>
      <c r="EQ173" s="21">
        <f t="shared" si="68"/>
        <v>0</v>
      </c>
      <c r="ER173" s="21">
        <f t="shared" si="68"/>
        <v>0</v>
      </c>
      <c r="ES173" s="21">
        <f t="shared" si="68"/>
        <v>0</v>
      </c>
      <c r="ET173" s="21">
        <f t="shared" si="68"/>
        <v>0</v>
      </c>
      <c r="EU173" s="21">
        <f t="shared" si="68"/>
        <v>0</v>
      </c>
      <c r="EV173" s="21">
        <f t="shared" si="68"/>
        <v>0</v>
      </c>
      <c r="EW173" s="21">
        <f t="shared" si="68"/>
        <v>0</v>
      </c>
      <c r="EX173" s="21">
        <f t="shared" si="68"/>
        <v>0</v>
      </c>
      <c r="EY173" s="21">
        <f t="shared" si="68"/>
        <v>0</v>
      </c>
      <c r="EZ173" s="21">
        <f t="shared" si="68"/>
        <v>0</v>
      </c>
      <c r="FA173" s="21">
        <f t="shared" si="68"/>
        <v>0</v>
      </c>
      <c r="FB173" s="21">
        <f t="shared" si="68"/>
        <v>0</v>
      </c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</row>
    <row r="174" spans="1:194" x14ac:dyDescent="0.3">
      <c r="A174" s="10" t="str">
        <f t="shared" ref="A174:H174" si="69">A19</f>
        <v>NP-WHC</v>
      </c>
      <c r="B174" s="11" t="str">
        <f t="shared" si="69"/>
        <v>0-4005-02</v>
      </c>
      <c r="C174" s="12" t="str">
        <f t="shared" si="69"/>
        <v>PV</v>
      </c>
      <c r="D174" s="12" t="str">
        <f t="shared" si="69"/>
        <v>0-4005-02 Commish FOE</v>
      </c>
      <c r="E174" s="49">
        <f t="shared" si="69"/>
        <v>46542</v>
      </c>
      <c r="F174" s="14">
        <f t="shared" si="69"/>
        <v>46624</v>
      </c>
      <c r="G174" s="49">
        <f t="shared" si="69"/>
        <v>46542</v>
      </c>
      <c r="H174" s="14">
        <f t="shared" si="69"/>
        <v>46624</v>
      </c>
      <c r="I174" s="15"/>
      <c r="J174" s="20">
        <f t="shared" ref="J174:BU174" si="70">J19/60</f>
        <v>0</v>
      </c>
      <c r="K174" s="21">
        <f t="shared" si="70"/>
        <v>0</v>
      </c>
      <c r="L174" s="21">
        <f t="shared" si="70"/>
        <v>0</v>
      </c>
      <c r="M174" s="21">
        <f t="shared" si="70"/>
        <v>0</v>
      </c>
      <c r="N174" s="21">
        <f t="shared" si="70"/>
        <v>0</v>
      </c>
      <c r="O174" s="21">
        <f t="shared" si="70"/>
        <v>0</v>
      </c>
      <c r="P174" s="21">
        <f t="shared" si="70"/>
        <v>0</v>
      </c>
      <c r="Q174" s="21">
        <f t="shared" si="70"/>
        <v>0</v>
      </c>
      <c r="R174" s="21">
        <f t="shared" si="70"/>
        <v>0</v>
      </c>
      <c r="S174" s="21">
        <f t="shared" si="70"/>
        <v>0</v>
      </c>
      <c r="T174" s="21">
        <f t="shared" si="70"/>
        <v>0</v>
      </c>
      <c r="U174" s="21">
        <f t="shared" si="70"/>
        <v>0</v>
      </c>
      <c r="V174" s="21">
        <f t="shared" si="70"/>
        <v>0</v>
      </c>
      <c r="W174" s="21">
        <f t="shared" si="70"/>
        <v>0</v>
      </c>
      <c r="X174" s="21">
        <f t="shared" si="70"/>
        <v>0</v>
      </c>
      <c r="Y174" s="21">
        <f t="shared" si="70"/>
        <v>0</v>
      </c>
      <c r="Z174" s="21">
        <f t="shared" si="70"/>
        <v>0</v>
      </c>
      <c r="AA174" s="21">
        <f t="shared" si="70"/>
        <v>0</v>
      </c>
      <c r="AB174" s="21">
        <f t="shared" si="70"/>
        <v>0</v>
      </c>
      <c r="AC174" s="18">
        <f t="shared" si="70"/>
        <v>0</v>
      </c>
      <c r="AD174" s="21">
        <f t="shared" si="70"/>
        <v>0</v>
      </c>
      <c r="AE174" s="21">
        <f t="shared" si="70"/>
        <v>0</v>
      </c>
      <c r="AF174" s="21">
        <f t="shared" si="70"/>
        <v>0</v>
      </c>
      <c r="AG174" s="21">
        <f t="shared" si="70"/>
        <v>0</v>
      </c>
      <c r="AH174" s="21">
        <f t="shared" si="70"/>
        <v>0</v>
      </c>
      <c r="AI174" s="21">
        <f t="shared" si="70"/>
        <v>0</v>
      </c>
      <c r="AJ174" s="21">
        <f t="shared" si="70"/>
        <v>0</v>
      </c>
      <c r="AK174" s="21">
        <f t="shared" si="70"/>
        <v>0</v>
      </c>
      <c r="AL174" s="21">
        <f t="shared" si="70"/>
        <v>0</v>
      </c>
      <c r="AM174" s="21">
        <f t="shared" si="70"/>
        <v>0</v>
      </c>
      <c r="AN174" s="21">
        <f t="shared" si="70"/>
        <v>0</v>
      </c>
      <c r="AO174" s="21">
        <f t="shared" si="70"/>
        <v>0</v>
      </c>
      <c r="AP174" s="21">
        <f t="shared" si="70"/>
        <v>0</v>
      </c>
      <c r="AQ174" s="21">
        <f t="shared" si="70"/>
        <v>0</v>
      </c>
      <c r="AR174" s="21">
        <f t="shared" si="70"/>
        <v>0</v>
      </c>
      <c r="AS174" s="21">
        <f t="shared" si="70"/>
        <v>0</v>
      </c>
      <c r="AT174" s="21">
        <f t="shared" si="70"/>
        <v>0</v>
      </c>
      <c r="AU174" s="21">
        <f t="shared" si="70"/>
        <v>0</v>
      </c>
      <c r="AV174" s="21">
        <f t="shared" si="70"/>
        <v>0</v>
      </c>
      <c r="AW174" s="21">
        <f t="shared" si="70"/>
        <v>0</v>
      </c>
      <c r="AX174" s="21">
        <f t="shared" si="70"/>
        <v>0</v>
      </c>
      <c r="AY174" s="21">
        <f t="shared" si="70"/>
        <v>0</v>
      </c>
      <c r="AZ174" s="21">
        <f t="shared" si="70"/>
        <v>0</v>
      </c>
      <c r="BA174" s="21">
        <f t="shared" si="70"/>
        <v>0</v>
      </c>
      <c r="BB174" s="21">
        <f t="shared" si="70"/>
        <v>0</v>
      </c>
      <c r="BC174" s="21">
        <f t="shared" si="70"/>
        <v>0</v>
      </c>
      <c r="BD174" s="21">
        <f t="shared" si="70"/>
        <v>0</v>
      </c>
      <c r="BE174" s="21">
        <f t="shared" si="70"/>
        <v>0</v>
      </c>
      <c r="BF174" s="21">
        <f t="shared" si="70"/>
        <v>0</v>
      </c>
      <c r="BG174" s="21">
        <f t="shared" si="70"/>
        <v>0</v>
      </c>
      <c r="BH174" s="21">
        <f t="shared" si="70"/>
        <v>0.23460307958279489</v>
      </c>
      <c r="BI174" s="21">
        <f t="shared" si="70"/>
        <v>0.94637249316140559</v>
      </c>
      <c r="BJ174" s="21">
        <f t="shared" si="70"/>
        <v>2.4681301760357419</v>
      </c>
      <c r="BK174" s="21">
        <f t="shared" si="70"/>
        <v>5.2018949901619003</v>
      </c>
      <c r="BL174" s="21">
        <f t="shared" si="70"/>
        <v>8.8601824688682811</v>
      </c>
      <c r="BM174" s="21">
        <f t="shared" si="70"/>
        <v>9.7566629879586895</v>
      </c>
      <c r="BN174" s="21">
        <f t="shared" si="70"/>
        <v>13.566491091577003</v>
      </c>
      <c r="BO174" s="21">
        <f t="shared" si="70"/>
        <v>12.195828734948361</v>
      </c>
      <c r="BP174" s="21">
        <f t="shared" si="70"/>
        <v>8.8601824688682811</v>
      </c>
      <c r="BQ174" s="21">
        <f t="shared" si="70"/>
        <v>5.2018949901619003</v>
      </c>
      <c r="BR174" s="21">
        <f t="shared" si="70"/>
        <v>2.4681301760357419</v>
      </c>
      <c r="BS174" s="21">
        <f t="shared" si="70"/>
        <v>0.94637249316140559</v>
      </c>
      <c r="BT174" s="21">
        <f t="shared" si="70"/>
        <v>0.29325384947849364</v>
      </c>
      <c r="BU174" s="21">
        <f t="shared" si="70"/>
        <v>0</v>
      </c>
      <c r="BV174" s="21">
        <f t="shared" ref="BV174:EG174" si="71">BV19/60</f>
        <v>0</v>
      </c>
      <c r="BW174" s="21">
        <f t="shared" si="71"/>
        <v>0</v>
      </c>
      <c r="BX174" s="21">
        <f t="shared" si="71"/>
        <v>0</v>
      </c>
      <c r="BY174" s="21">
        <f t="shared" si="71"/>
        <v>0</v>
      </c>
      <c r="BZ174" s="21">
        <f t="shared" si="71"/>
        <v>0</v>
      </c>
      <c r="CA174" s="21">
        <f t="shared" si="71"/>
        <v>0</v>
      </c>
      <c r="CB174" s="21">
        <f t="shared" si="71"/>
        <v>0</v>
      </c>
      <c r="CC174" s="21">
        <f t="shared" si="71"/>
        <v>0</v>
      </c>
      <c r="CD174" s="21">
        <f t="shared" si="71"/>
        <v>0</v>
      </c>
      <c r="CE174" s="21">
        <f t="shared" si="71"/>
        <v>0</v>
      </c>
      <c r="CF174" s="21">
        <f t="shared" si="71"/>
        <v>0</v>
      </c>
      <c r="CG174" s="21">
        <f t="shared" si="71"/>
        <v>0</v>
      </c>
      <c r="CH174" s="21">
        <f t="shared" si="71"/>
        <v>0</v>
      </c>
      <c r="CI174" s="21">
        <f t="shared" si="71"/>
        <v>0</v>
      </c>
      <c r="CJ174" s="21">
        <f t="shared" si="71"/>
        <v>0</v>
      </c>
      <c r="CK174" s="21">
        <f t="shared" si="71"/>
        <v>0</v>
      </c>
      <c r="CL174" s="21">
        <f t="shared" si="71"/>
        <v>0</v>
      </c>
      <c r="CM174" s="21">
        <f t="shared" si="71"/>
        <v>0</v>
      </c>
      <c r="CN174" s="21">
        <f t="shared" si="71"/>
        <v>0</v>
      </c>
      <c r="CO174" s="21">
        <f t="shared" si="71"/>
        <v>0</v>
      </c>
      <c r="CP174" s="21">
        <f t="shared" si="71"/>
        <v>0</v>
      </c>
      <c r="CQ174" s="21">
        <f t="shared" si="71"/>
        <v>0</v>
      </c>
      <c r="CR174" s="21">
        <f t="shared" si="71"/>
        <v>0</v>
      </c>
      <c r="CS174" s="21">
        <f t="shared" si="71"/>
        <v>0</v>
      </c>
      <c r="CT174" s="21">
        <f t="shared" si="71"/>
        <v>0</v>
      </c>
      <c r="CU174" s="21">
        <f t="shared" si="71"/>
        <v>0</v>
      </c>
      <c r="CV174" s="21">
        <f t="shared" si="71"/>
        <v>0</v>
      </c>
      <c r="CW174" s="21">
        <f t="shared" si="71"/>
        <v>0</v>
      </c>
      <c r="CX174" s="21">
        <f t="shared" si="71"/>
        <v>0</v>
      </c>
      <c r="CY174" s="21">
        <f t="shared" si="71"/>
        <v>0</v>
      </c>
      <c r="CZ174" s="21">
        <f t="shared" si="71"/>
        <v>0</v>
      </c>
      <c r="DA174" s="21">
        <f t="shared" si="71"/>
        <v>0</v>
      </c>
      <c r="DB174" s="21">
        <f t="shared" si="71"/>
        <v>0</v>
      </c>
      <c r="DC174" s="21">
        <f t="shared" si="71"/>
        <v>0</v>
      </c>
      <c r="DD174" s="21">
        <f t="shared" si="71"/>
        <v>0</v>
      </c>
      <c r="DE174" s="21">
        <f t="shared" si="71"/>
        <v>0</v>
      </c>
      <c r="DF174" s="21">
        <f t="shared" si="71"/>
        <v>0</v>
      </c>
      <c r="DG174" s="21">
        <f t="shared" si="71"/>
        <v>0</v>
      </c>
      <c r="DH174" s="21">
        <f t="shared" si="71"/>
        <v>0</v>
      </c>
      <c r="DI174" s="21">
        <f t="shared" si="71"/>
        <v>0</v>
      </c>
      <c r="DJ174" s="21">
        <f t="shared" si="71"/>
        <v>0</v>
      </c>
      <c r="DK174" s="21">
        <f t="shared" si="71"/>
        <v>0</v>
      </c>
      <c r="DL174" s="21">
        <f t="shared" si="71"/>
        <v>0</v>
      </c>
      <c r="DM174" s="21">
        <f t="shared" si="71"/>
        <v>0</v>
      </c>
      <c r="DN174" s="21">
        <f t="shared" si="71"/>
        <v>0</v>
      </c>
      <c r="DO174" s="21">
        <f t="shared" si="71"/>
        <v>0</v>
      </c>
      <c r="DP174" s="21">
        <f t="shared" si="71"/>
        <v>0</v>
      </c>
      <c r="DQ174" s="21">
        <f t="shared" si="71"/>
        <v>0</v>
      </c>
      <c r="DR174" s="21">
        <f t="shared" si="71"/>
        <v>0</v>
      </c>
      <c r="DS174" s="21">
        <f t="shared" si="71"/>
        <v>0</v>
      </c>
      <c r="DT174" s="21">
        <f t="shared" si="71"/>
        <v>0</v>
      </c>
      <c r="DU174" s="21">
        <f t="shared" si="71"/>
        <v>0</v>
      </c>
      <c r="DV174" s="21">
        <f t="shared" si="71"/>
        <v>0</v>
      </c>
      <c r="DW174" s="21">
        <f t="shared" si="71"/>
        <v>0</v>
      </c>
      <c r="DX174" s="21">
        <f t="shared" si="71"/>
        <v>0</v>
      </c>
      <c r="DY174" s="21">
        <f t="shared" si="71"/>
        <v>0</v>
      </c>
      <c r="DZ174" s="21">
        <f t="shared" si="71"/>
        <v>0</v>
      </c>
      <c r="EA174" s="21">
        <f t="shared" si="71"/>
        <v>0</v>
      </c>
      <c r="EB174" s="21">
        <f t="shared" si="71"/>
        <v>0</v>
      </c>
      <c r="EC174" s="21">
        <f t="shared" si="71"/>
        <v>0</v>
      </c>
      <c r="ED174" s="21">
        <f t="shared" si="71"/>
        <v>0</v>
      </c>
      <c r="EE174" s="21">
        <f t="shared" si="71"/>
        <v>0</v>
      </c>
      <c r="EF174" s="21">
        <f t="shared" si="71"/>
        <v>0</v>
      </c>
      <c r="EG174" s="21">
        <f t="shared" si="71"/>
        <v>0</v>
      </c>
      <c r="EH174" s="21">
        <f t="shared" ref="EH174:FB174" si="72">EH19/60</f>
        <v>0</v>
      </c>
      <c r="EI174" s="21">
        <f t="shared" si="72"/>
        <v>0</v>
      </c>
      <c r="EJ174" s="21">
        <f t="shared" si="72"/>
        <v>0</v>
      </c>
      <c r="EK174" s="21">
        <f t="shared" si="72"/>
        <v>0</v>
      </c>
      <c r="EL174" s="21">
        <f t="shared" si="72"/>
        <v>0</v>
      </c>
      <c r="EM174" s="21">
        <f t="shared" si="72"/>
        <v>0</v>
      </c>
      <c r="EN174" s="21">
        <f t="shared" si="72"/>
        <v>0</v>
      </c>
      <c r="EO174" s="21">
        <f t="shared" si="72"/>
        <v>0</v>
      </c>
      <c r="EP174" s="21">
        <f t="shared" si="72"/>
        <v>0</v>
      </c>
      <c r="EQ174" s="21">
        <f t="shared" si="72"/>
        <v>0</v>
      </c>
      <c r="ER174" s="21">
        <f t="shared" si="72"/>
        <v>0</v>
      </c>
      <c r="ES174" s="21">
        <f t="shared" si="72"/>
        <v>0</v>
      </c>
      <c r="ET174" s="21">
        <f t="shared" si="72"/>
        <v>0</v>
      </c>
      <c r="EU174" s="21">
        <f t="shared" si="72"/>
        <v>0</v>
      </c>
      <c r="EV174" s="21">
        <f t="shared" si="72"/>
        <v>0</v>
      </c>
      <c r="EW174" s="21">
        <f t="shared" si="72"/>
        <v>0</v>
      </c>
      <c r="EX174" s="21">
        <f t="shared" si="72"/>
        <v>0</v>
      </c>
      <c r="EY174" s="21">
        <f t="shared" si="72"/>
        <v>0</v>
      </c>
      <c r="EZ174" s="21">
        <f t="shared" si="72"/>
        <v>0</v>
      </c>
      <c r="FA174" s="21">
        <f t="shared" si="72"/>
        <v>0</v>
      </c>
      <c r="FB174" s="21">
        <f t="shared" si="72"/>
        <v>0</v>
      </c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</row>
    <row r="175" spans="1:194" x14ac:dyDescent="0.3">
      <c r="A175" s="10" t="str">
        <f t="shared" ref="A175:H175" si="73">A20</f>
        <v>NP-WHC</v>
      </c>
      <c r="B175" s="11" t="str">
        <f t="shared" si="73"/>
        <v>0-4006</v>
      </c>
      <c r="C175" s="12" t="str">
        <f t="shared" si="73"/>
        <v>PV</v>
      </c>
      <c r="D175" s="12" t="str">
        <f t="shared" si="73"/>
        <v>0-4006-Yard and Trailer</v>
      </c>
      <c r="E175" s="13">
        <f t="shared" si="73"/>
        <v>0</v>
      </c>
      <c r="F175" s="14">
        <f t="shared" si="73"/>
        <v>0</v>
      </c>
      <c r="G175" s="49">
        <f t="shared" si="73"/>
        <v>46301</v>
      </c>
      <c r="H175" s="14">
        <f t="shared" si="73"/>
        <v>46427</v>
      </c>
      <c r="I175" s="15"/>
      <c r="J175" s="20">
        <f t="shared" ref="J175:BU175" si="74">J20/60</f>
        <v>0</v>
      </c>
      <c r="K175" s="21">
        <f t="shared" si="74"/>
        <v>0</v>
      </c>
      <c r="L175" s="21">
        <f t="shared" si="74"/>
        <v>0</v>
      </c>
      <c r="M175" s="21">
        <f t="shared" si="74"/>
        <v>0</v>
      </c>
      <c r="N175" s="21">
        <f t="shared" si="74"/>
        <v>0</v>
      </c>
      <c r="O175" s="21">
        <f t="shared" si="74"/>
        <v>0</v>
      </c>
      <c r="P175" s="21">
        <f t="shared" si="74"/>
        <v>0</v>
      </c>
      <c r="Q175" s="21">
        <f t="shared" si="74"/>
        <v>0</v>
      </c>
      <c r="R175" s="21">
        <f t="shared" si="74"/>
        <v>0</v>
      </c>
      <c r="S175" s="21">
        <f t="shared" si="74"/>
        <v>0</v>
      </c>
      <c r="T175" s="21">
        <f t="shared" si="74"/>
        <v>0</v>
      </c>
      <c r="U175" s="21">
        <f t="shared" si="74"/>
        <v>0</v>
      </c>
      <c r="V175" s="21">
        <f t="shared" si="74"/>
        <v>0</v>
      </c>
      <c r="W175" s="21">
        <f t="shared" si="74"/>
        <v>0</v>
      </c>
      <c r="X175" s="21">
        <f t="shared" si="74"/>
        <v>0</v>
      </c>
      <c r="Y175" s="21">
        <f t="shared" si="74"/>
        <v>0</v>
      </c>
      <c r="Z175" s="21">
        <f t="shared" si="74"/>
        <v>3.0030030030030028</v>
      </c>
      <c r="AA175" s="21">
        <f t="shared" si="74"/>
        <v>6.0060060060060056</v>
      </c>
      <c r="AB175" s="21">
        <f t="shared" si="74"/>
        <v>9.0090090090090094</v>
      </c>
      <c r="AC175" s="18">
        <f t="shared" si="74"/>
        <v>9.0090090090090094</v>
      </c>
      <c r="AD175" s="21">
        <f t="shared" si="74"/>
        <v>9.0090090090090094</v>
      </c>
      <c r="AE175" s="21">
        <f t="shared" si="74"/>
        <v>9.0090090090090094</v>
      </c>
      <c r="AF175" s="21">
        <f t="shared" si="74"/>
        <v>9.0090090090090094</v>
      </c>
      <c r="AG175" s="21">
        <f t="shared" si="74"/>
        <v>0</v>
      </c>
      <c r="AH175" s="21">
        <f t="shared" si="74"/>
        <v>9.0090090090090094</v>
      </c>
      <c r="AI175" s="21">
        <f t="shared" si="74"/>
        <v>9.0090090090090094</v>
      </c>
      <c r="AJ175" s="21">
        <f t="shared" si="74"/>
        <v>9.0090090090090094</v>
      </c>
      <c r="AK175" s="21">
        <f t="shared" si="74"/>
        <v>0</v>
      </c>
      <c r="AL175" s="21">
        <f t="shared" si="74"/>
        <v>7.2072072072072064</v>
      </c>
      <c r="AM175" s="21">
        <f t="shared" si="74"/>
        <v>9.0090090090090094</v>
      </c>
      <c r="AN175" s="21">
        <f t="shared" si="74"/>
        <v>9.0090090090090094</v>
      </c>
      <c r="AO175" s="21">
        <f t="shared" si="74"/>
        <v>9.0090090090090094</v>
      </c>
      <c r="AP175" s="21">
        <f t="shared" si="74"/>
        <v>9.0090090090090094</v>
      </c>
      <c r="AQ175" s="21">
        <f t="shared" si="74"/>
        <v>6.0060060060060056</v>
      </c>
      <c r="AR175" s="21">
        <f t="shared" si="74"/>
        <v>3.0030030030030028</v>
      </c>
      <c r="AS175" s="21">
        <f t="shared" si="74"/>
        <v>0</v>
      </c>
      <c r="AT175" s="21">
        <f t="shared" si="74"/>
        <v>0</v>
      </c>
      <c r="AU175" s="21">
        <f t="shared" si="74"/>
        <v>0</v>
      </c>
      <c r="AV175" s="21">
        <f t="shared" si="74"/>
        <v>0</v>
      </c>
      <c r="AW175" s="21">
        <f t="shared" si="74"/>
        <v>0</v>
      </c>
      <c r="AX175" s="21">
        <f t="shared" si="74"/>
        <v>0</v>
      </c>
      <c r="AY175" s="21">
        <f t="shared" si="74"/>
        <v>0</v>
      </c>
      <c r="AZ175" s="21">
        <f t="shared" si="74"/>
        <v>0</v>
      </c>
      <c r="BA175" s="21">
        <f t="shared" si="74"/>
        <v>0</v>
      </c>
      <c r="BB175" s="21">
        <f t="shared" si="74"/>
        <v>0</v>
      </c>
      <c r="BC175" s="21">
        <f t="shared" si="74"/>
        <v>0</v>
      </c>
      <c r="BD175" s="21">
        <f t="shared" si="74"/>
        <v>0</v>
      </c>
      <c r="BE175" s="21">
        <f t="shared" si="74"/>
        <v>0</v>
      </c>
      <c r="BF175" s="21">
        <f t="shared" si="74"/>
        <v>0</v>
      </c>
      <c r="BG175" s="21">
        <f t="shared" si="74"/>
        <v>0</v>
      </c>
      <c r="BH175" s="21">
        <f t="shared" si="74"/>
        <v>0</v>
      </c>
      <c r="BI175" s="21">
        <f t="shared" si="74"/>
        <v>0</v>
      </c>
      <c r="BJ175" s="21">
        <f t="shared" si="74"/>
        <v>0</v>
      </c>
      <c r="BK175" s="21">
        <f t="shared" si="74"/>
        <v>0</v>
      </c>
      <c r="BL175" s="21">
        <f t="shared" si="74"/>
        <v>0</v>
      </c>
      <c r="BM175" s="21">
        <f t="shared" si="74"/>
        <v>0</v>
      </c>
      <c r="BN175" s="21">
        <f t="shared" si="74"/>
        <v>0</v>
      </c>
      <c r="BO175" s="21">
        <f t="shared" si="74"/>
        <v>0</v>
      </c>
      <c r="BP175" s="21">
        <f t="shared" si="74"/>
        <v>0</v>
      </c>
      <c r="BQ175" s="21">
        <f t="shared" si="74"/>
        <v>0</v>
      </c>
      <c r="BR175" s="21">
        <f t="shared" si="74"/>
        <v>0</v>
      </c>
      <c r="BS175" s="21">
        <f t="shared" si="74"/>
        <v>0</v>
      </c>
      <c r="BT175" s="21">
        <f t="shared" si="74"/>
        <v>0</v>
      </c>
      <c r="BU175" s="21">
        <f t="shared" si="74"/>
        <v>0</v>
      </c>
      <c r="BV175" s="21">
        <f t="shared" ref="BV175:EG175" si="75">BV20/60</f>
        <v>0</v>
      </c>
      <c r="BW175" s="21">
        <f t="shared" si="75"/>
        <v>0</v>
      </c>
      <c r="BX175" s="21">
        <f t="shared" si="75"/>
        <v>0</v>
      </c>
      <c r="BY175" s="21">
        <f t="shared" si="75"/>
        <v>0</v>
      </c>
      <c r="BZ175" s="21">
        <f t="shared" si="75"/>
        <v>0</v>
      </c>
      <c r="CA175" s="21">
        <f t="shared" si="75"/>
        <v>0</v>
      </c>
      <c r="CB175" s="21">
        <f t="shared" si="75"/>
        <v>0</v>
      </c>
      <c r="CC175" s="21">
        <f t="shared" si="75"/>
        <v>0</v>
      </c>
      <c r="CD175" s="21">
        <f t="shared" si="75"/>
        <v>0</v>
      </c>
      <c r="CE175" s="21">
        <f t="shared" si="75"/>
        <v>0</v>
      </c>
      <c r="CF175" s="21">
        <f t="shared" si="75"/>
        <v>0</v>
      </c>
      <c r="CG175" s="21">
        <f t="shared" si="75"/>
        <v>0</v>
      </c>
      <c r="CH175" s="21">
        <f t="shared" si="75"/>
        <v>0</v>
      </c>
      <c r="CI175" s="21">
        <f t="shared" si="75"/>
        <v>0</v>
      </c>
      <c r="CJ175" s="21">
        <f t="shared" si="75"/>
        <v>0</v>
      </c>
      <c r="CK175" s="21">
        <f t="shared" si="75"/>
        <v>0</v>
      </c>
      <c r="CL175" s="21">
        <f t="shared" si="75"/>
        <v>0</v>
      </c>
      <c r="CM175" s="21">
        <f t="shared" si="75"/>
        <v>0</v>
      </c>
      <c r="CN175" s="21">
        <f t="shared" si="75"/>
        <v>0</v>
      </c>
      <c r="CO175" s="21">
        <f t="shared" si="75"/>
        <v>0</v>
      </c>
      <c r="CP175" s="21">
        <f t="shared" si="75"/>
        <v>0</v>
      </c>
      <c r="CQ175" s="21">
        <f t="shared" si="75"/>
        <v>0</v>
      </c>
      <c r="CR175" s="21">
        <f t="shared" si="75"/>
        <v>0</v>
      </c>
      <c r="CS175" s="21">
        <f t="shared" si="75"/>
        <v>0</v>
      </c>
      <c r="CT175" s="21">
        <f t="shared" si="75"/>
        <v>0</v>
      </c>
      <c r="CU175" s="21">
        <f t="shared" si="75"/>
        <v>0</v>
      </c>
      <c r="CV175" s="21">
        <f t="shared" si="75"/>
        <v>0</v>
      </c>
      <c r="CW175" s="21">
        <f t="shared" si="75"/>
        <v>0</v>
      </c>
      <c r="CX175" s="21">
        <f t="shared" si="75"/>
        <v>0</v>
      </c>
      <c r="CY175" s="21">
        <f t="shared" si="75"/>
        <v>0</v>
      </c>
      <c r="CZ175" s="21">
        <f t="shared" si="75"/>
        <v>0</v>
      </c>
      <c r="DA175" s="21">
        <f t="shared" si="75"/>
        <v>0</v>
      </c>
      <c r="DB175" s="21">
        <f t="shared" si="75"/>
        <v>0</v>
      </c>
      <c r="DC175" s="21">
        <f t="shared" si="75"/>
        <v>0</v>
      </c>
      <c r="DD175" s="21">
        <f t="shared" si="75"/>
        <v>0</v>
      </c>
      <c r="DE175" s="21">
        <f t="shared" si="75"/>
        <v>0</v>
      </c>
      <c r="DF175" s="21">
        <f t="shared" si="75"/>
        <v>0</v>
      </c>
      <c r="DG175" s="21">
        <f t="shared" si="75"/>
        <v>0</v>
      </c>
      <c r="DH175" s="21">
        <f t="shared" si="75"/>
        <v>0</v>
      </c>
      <c r="DI175" s="21">
        <f t="shared" si="75"/>
        <v>0</v>
      </c>
      <c r="DJ175" s="21">
        <f t="shared" si="75"/>
        <v>0</v>
      </c>
      <c r="DK175" s="21">
        <f t="shared" si="75"/>
        <v>0</v>
      </c>
      <c r="DL175" s="21">
        <f t="shared" si="75"/>
        <v>0</v>
      </c>
      <c r="DM175" s="21">
        <f t="shared" si="75"/>
        <v>0</v>
      </c>
      <c r="DN175" s="21">
        <f t="shared" si="75"/>
        <v>0</v>
      </c>
      <c r="DO175" s="21">
        <f t="shared" si="75"/>
        <v>0</v>
      </c>
      <c r="DP175" s="21">
        <f t="shared" si="75"/>
        <v>0</v>
      </c>
      <c r="DQ175" s="21">
        <f t="shared" si="75"/>
        <v>0</v>
      </c>
      <c r="DR175" s="21">
        <f t="shared" si="75"/>
        <v>0</v>
      </c>
      <c r="DS175" s="21">
        <f t="shared" si="75"/>
        <v>0</v>
      </c>
      <c r="DT175" s="21">
        <f t="shared" si="75"/>
        <v>0</v>
      </c>
      <c r="DU175" s="21">
        <f t="shared" si="75"/>
        <v>0</v>
      </c>
      <c r="DV175" s="21">
        <f t="shared" si="75"/>
        <v>0</v>
      </c>
      <c r="DW175" s="21">
        <f t="shared" si="75"/>
        <v>0</v>
      </c>
      <c r="DX175" s="21">
        <f t="shared" si="75"/>
        <v>0</v>
      </c>
      <c r="DY175" s="21">
        <f t="shared" si="75"/>
        <v>0</v>
      </c>
      <c r="DZ175" s="21">
        <f t="shared" si="75"/>
        <v>0</v>
      </c>
      <c r="EA175" s="21">
        <f t="shared" si="75"/>
        <v>0</v>
      </c>
      <c r="EB175" s="21">
        <f t="shared" si="75"/>
        <v>0</v>
      </c>
      <c r="EC175" s="21">
        <f t="shared" si="75"/>
        <v>0</v>
      </c>
      <c r="ED175" s="21">
        <f t="shared" si="75"/>
        <v>0</v>
      </c>
      <c r="EE175" s="21">
        <f t="shared" si="75"/>
        <v>0</v>
      </c>
      <c r="EF175" s="21">
        <f t="shared" si="75"/>
        <v>0</v>
      </c>
      <c r="EG175" s="21">
        <f t="shared" si="75"/>
        <v>0</v>
      </c>
      <c r="EH175" s="21">
        <f t="shared" ref="EH175:FB175" si="76">EH20/60</f>
        <v>0</v>
      </c>
      <c r="EI175" s="21">
        <f t="shared" si="76"/>
        <v>0</v>
      </c>
      <c r="EJ175" s="21">
        <f t="shared" si="76"/>
        <v>0</v>
      </c>
      <c r="EK175" s="21">
        <f t="shared" si="76"/>
        <v>0</v>
      </c>
      <c r="EL175" s="21">
        <f t="shared" si="76"/>
        <v>0</v>
      </c>
      <c r="EM175" s="21">
        <f t="shared" si="76"/>
        <v>0</v>
      </c>
      <c r="EN175" s="21">
        <f t="shared" si="76"/>
        <v>0</v>
      </c>
      <c r="EO175" s="21">
        <f t="shared" si="76"/>
        <v>0</v>
      </c>
      <c r="EP175" s="21">
        <f t="shared" si="76"/>
        <v>0</v>
      </c>
      <c r="EQ175" s="21">
        <f t="shared" si="76"/>
        <v>0</v>
      </c>
      <c r="ER175" s="21">
        <f t="shared" si="76"/>
        <v>0</v>
      </c>
      <c r="ES175" s="21">
        <f t="shared" si="76"/>
        <v>0</v>
      </c>
      <c r="ET175" s="21">
        <f t="shared" si="76"/>
        <v>0</v>
      </c>
      <c r="EU175" s="21">
        <f t="shared" si="76"/>
        <v>0</v>
      </c>
      <c r="EV175" s="21">
        <f t="shared" si="76"/>
        <v>0</v>
      </c>
      <c r="EW175" s="21">
        <f t="shared" si="76"/>
        <v>0</v>
      </c>
      <c r="EX175" s="21">
        <f t="shared" si="76"/>
        <v>0</v>
      </c>
      <c r="EY175" s="21">
        <f t="shared" si="76"/>
        <v>0</v>
      </c>
      <c r="EZ175" s="21">
        <f t="shared" si="76"/>
        <v>0</v>
      </c>
      <c r="FA175" s="21">
        <f t="shared" si="76"/>
        <v>0</v>
      </c>
      <c r="FB175" s="21">
        <f t="shared" si="76"/>
        <v>0</v>
      </c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</row>
    <row r="176" spans="1:194" x14ac:dyDescent="0.3">
      <c r="A176" s="10" t="str">
        <f t="shared" ref="A176:H176" si="77">A21</f>
        <v>NP-WHC</v>
      </c>
      <c r="B176" s="11" t="str">
        <f t="shared" si="77"/>
        <v>0-4007</v>
      </c>
      <c r="C176" s="12" t="str">
        <f t="shared" si="77"/>
        <v>Civil</v>
      </c>
      <c r="D176" s="12" t="str">
        <f t="shared" si="77"/>
        <v>0-4007-Mowing</v>
      </c>
      <c r="E176" s="13">
        <f t="shared" si="77"/>
        <v>0</v>
      </c>
      <c r="F176" s="14">
        <f t="shared" si="77"/>
        <v>0</v>
      </c>
      <c r="G176" s="49">
        <f t="shared" si="77"/>
        <v>46301</v>
      </c>
      <c r="H176" s="14">
        <f t="shared" si="77"/>
        <v>46427</v>
      </c>
      <c r="I176" s="15"/>
      <c r="J176" s="20">
        <f t="shared" ref="J176:BU176" si="78">J21/60</f>
        <v>0</v>
      </c>
      <c r="K176" s="21">
        <f t="shared" si="78"/>
        <v>0</v>
      </c>
      <c r="L176" s="21">
        <f t="shared" si="78"/>
        <v>0</v>
      </c>
      <c r="M176" s="21">
        <f t="shared" si="78"/>
        <v>0</v>
      </c>
      <c r="N176" s="21">
        <f t="shared" si="78"/>
        <v>0</v>
      </c>
      <c r="O176" s="21">
        <f t="shared" si="78"/>
        <v>0</v>
      </c>
      <c r="P176" s="21">
        <f t="shared" si="78"/>
        <v>0</v>
      </c>
      <c r="Q176" s="21">
        <f t="shared" si="78"/>
        <v>0</v>
      </c>
      <c r="R176" s="21">
        <f t="shared" si="78"/>
        <v>0</v>
      </c>
      <c r="S176" s="21">
        <f t="shared" si="78"/>
        <v>0</v>
      </c>
      <c r="T176" s="21">
        <f t="shared" si="78"/>
        <v>0</v>
      </c>
      <c r="U176" s="21">
        <f t="shared" si="78"/>
        <v>0</v>
      </c>
      <c r="V176" s="21">
        <f t="shared" si="78"/>
        <v>0</v>
      </c>
      <c r="W176" s="21">
        <f t="shared" si="78"/>
        <v>0</v>
      </c>
      <c r="X176" s="21">
        <f t="shared" si="78"/>
        <v>0</v>
      </c>
      <c r="Y176" s="21">
        <f t="shared" si="78"/>
        <v>0</v>
      </c>
      <c r="Z176" s="21">
        <f t="shared" si="78"/>
        <v>1.2950450450450448</v>
      </c>
      <c r="AA176" s="21">
        <f t="shared" si="78"/>
        <v>2.5900900900900896</v>
      </c>
      <c r="AB176" s="21">
        <f t="shared" si="78"/>
        <v>3.8851351351351351</v>
      </c>
      <c r="AC176" s="18">
        <f t="shared" si="78"/>
        <v>3.8851351351351351</v>
      </c>
      <c r="AD176" s="21">
        <f t="shared" si="78"/>
        <v>3.8851351351351351</v>
      </c>
      <c r="AE176" s="21">
        <f t="shared" si="78"/>
        <v>3.8851351351351351</v>
      </c>
      <c r="AF176" s="21">
        <f t="shared" si="78"/>
        <v>3.8851351351351351</v>
      </c>
      <c r="AG176" s="21">
        <f t="shared" si="78"/>
        <v>0</v>
      </c>
      <c r="AH176" s="21">
        <f t="shared" si="78"/>
        <v>3.8851351351351351</v>
      </c>
      <c r="AI176" s="21">
        <f t="shared" si="78"/>
        <v>3.8851351351351351</v>
      </c>
      <c r="AJ176" s="21">
        <f t="shared" si="78"/>
        <v>3.8851351351351351</v>
      </c>
      <c r="AK176" s="21">
        <f t="shared" si="78"/>
        <v>0</v>
      </c>
      <c r="AL176" s="21">
        <f t="shared" si="78"/>
        <v>3.1081081081081079</v>
      </c>
      <c r="AM176" s="21">
        <f t="shared" si="78"/>
        <v>3.8851351351351351</v>
      </c>
      <c r="AN176" s="21">
        <f t="shared" si="78"/>
        <v>3.8851351351351351</v>
      </c>
      <c r="AO176" s="21">
        <f t="shared" si="78"/>
        <v>3.8851351351351351</v>
      </c>
      <c r="AP176" s="21">
        <f t="shared" si="78"/>
        <v>3.8851351351351351</v>
      </c>
      <c r="AQ176" s="21">
        <f t="shared" si="78"/>
        <v>2.5900900900900896</v>
      </c>
      <c r="AR176" s="21">
        <f t="shared" si="78"/>
        <v>1.2950450450450448</v>
      </c>
      <c r="AS176" s="21">
        <f t="shared" si="78"/>
        <v>0</v>
      </c>
      <c r="AT176" s="21">
        <f t="shared" si="78"/>
        <v>0</v>
      </c>
      <c r="AU176" s="21">
        <f t="shared" si="78"/>
        <v>0</v>
      </c>
      <c r="AV176" s="21">
        <f t="shared" si="78"/>
        <v>0</v>
      </c>
      <c r="AW176" s="21">
        <f t="shared" si="78"/>
        <v>0</v>
      </c>
      <c r="AX176" s="21">
        <f t="shared" si="78"/>
        <v>0</v>
      </c>
      <c r="AY176" s="21">
        <f t="shared" si="78"/>
        <v>0</v>
      </c>
      <c r="AZ176" s="21">
        <f t="shared" si="78"/>
        <v>0</v>
      </c>
      <c r="BA176" s="21">
        <f t="shared" si="78"/>
        <v>0</v>
      </c>
      <c r="BB176" s="21">
        <f t="shared" si="78"/>
        <v>0</v>
      </c>
      <c r="BC176" s="21">
        <f t="shared" si="78"/>
        <v>0</v>
      </c>
      <c r="BD176" s="21">
        <f t="shared" si="78"/>
        <v>0</v>
      </c>
      <c r="BE176" s="21">
        <f t="shared" si="78"/>
        <v>0</v>
      </c>
      <c r="BF176" s="21">
        <f t="shared" si="78"/>
        <v>0</v>
      </c>
      <c r="BG176" s="21">
        <f t="shared" si="78"/>
        <v>0</v>
      </c>
      <c r="BH176" s="21">
        <f t="shared" si="78"/>
        <v>0</v>
      </c>
      <c r="BI176" s="21">
        <f t="shared" si="78"/>
        <v>0</v>
      </c>
      <c r="BJ176" s="21">
        <f t="shared" si="78"/>
        <v>0</v>
      </c>
      <c r="BK176" s="21">
        <f t="shared" si="78"/>
        <v>0</v>
      </c>
      <c r="BL176" s="21">
        <f t="shared" si="78"/>
        <v>0</v>
      </c>
      <c r="BM176" s="21">
        <f t="shared" si="78"/>
        <v>0</v>
      </c>
      <c r="BN176" s="21">
        <f t="shared" si="78"/>
        <v>0</v>
      </c>
      <c r="BO176" s="21">
        <f t="shared" si="78"/>
        <v>0</v>
      </c>
      <c r="BP176" s="21">
        <f t="shared" si="78"/>
        <v>0</v>
      </c>
      <c r="BQ176" s="21">
        <f t="shared" si="78"/>
        <v>0</v>
      </c>
      <c r="BR176" s="21">
        <f t="shared" si="78"/>
        <v>0</v>
      </c>
      <c r="BS176" s="21">
        <f t="shared" si="78"/>
        <v>0</v>
      </c>
      <c r="BT176" s="21">
        <f t="shared" si="78"/>
        <v>0</v>
      </c>
      <c r="BU176" s="21">
        <f t="shared" si="78"/>
        <v>0</v>
      </c>
      <c r="BV176" s="21">
        <f t="shared" ref="BV176:EG176" si="79">BV21/60</f>
        <v>0</v>
      </c>
      <c r="BW176" s="21">
        <f t="shared" si="79"/>
        <v>0</v>
      </c>
      <c r="BX176" s="21">
        <f t="shared" si="79"/>
        <v>0</v>
      </c>
      <c r="BY176" s="21">
        <f t="shared" si="79"/>
        <v>0</v>
      </c>
      <c r="BZ176" s="21">
        <f t="shared" si="79"/>
        <v>0</v>
      </c>
      <c r="CA176" s="21">
        <f t="shared" si="79"/>
        <v>0</v>
      </c>
      <c r="CB176" s="21">
        <f t="shared" si="79"/>
        <v>0</v>
      </c>
      <c r="CC176" s="21">
        <f t="shared" si="79"/>
        <v>0</v>
      </c>
      <c r="CD176" s="21">
        <f t="shared" si="79"/>
        <v>0</v>
      </c>
      <c r="CE176" s="21">
        <f t="shared" si="79"/>
        <v>0</v>
      </c>
      <c r="CF176" s="21">
        <f t="shared" si="79"/>
        <v>0</v>
      </c>
      <c r="CG176" s="21">
        <f t="shared" si="79"/>
        <v>0</v>
      </c>
      <c r="CH176" s="21">
        <f t="shared" si="79"/>
        <v>0</v>
      </c>
      <c r="CI176" s="21">
        <f t="shared" si="79"/>
        <v>0</v>
      </c>
      <c r="CJ176" s="21">
        <f t="shared" si="79"/>
        <v>0</v>
      </c>
      <c r="CK176" s="21">
        <f t="shared" si="79"/>
        <v>0</v>
      </c>
      <c r="CL176" s="21">
        <f t="shared" si="79"/>
        <v>0</v>
      </c>
      <c r="CM176" s="21">
        <f t="shared" si="79"/>
        <v>0</v>
      </c>
      <c r="CN176" s="21">
        <f t="shared" si="79"/>
        <v>0</v>
      </c>
      <c r="CO176" s="21">
        <f t="shared" si="79"/>
        <v>0</v>
      </c>
      <c r="CP176" s="21">
        <f t="shared" si="79"/>
        <v>0</v>
      </c>
      <c r="CQ176" s="21">
        <f t="shared" si="79"/>
        <v>0</v>
      </c>
      <c r="CR176" s="21">
        <f t="shared" si="79"/>
        <v>0</v>
      </c>
      <c r="CS176" s="21">
        <f t="shared" si="79"/>
        <v>0</v>
      </c>
      <c r="CT176" s="21">
        <f t="shared" si="79"/>
        <v>0</v>
      </c>
      <c r="CU176" s="21">
        <f t="shared" si="79"/>
        <v>0</v>
      </c>
      <c r="CV176" s="21">
        <f t="shared" si="79"/>
        <v>0</v>
      </c>
      <c r="CW176" s="21">
        <f t="shared" si="79"/>
        <v>0</v>
      </c>
      <c r="CX176" s="21">
        <f t="shared" si="79"/>
        <v>0</v>
      </c>
      <c r="CY176" s="21">
        <f t="shared" si="79"/>
        <v>0</v>
      </c>
      <c r="CZ176" s="21">
        <f t="shared" si="79"/>
        <v>0</v>
      </c>
      <c r="DA176" s="21">
        <f t="shared" si="79"/>
        <v>0</v>
      </c>
      <c r="DB176" s="21">
        <f t="shared" si="79"/>
        <v>0</v>
      </c>
      <c r="DC176" s="21">
        <f t="shared" si="79"/>
        <v>0</v>
      </c>
      <c r="DD176" s="21">
        <f t="shared" si="79"/>
        <v>0</v>
      </c>
      <c r="DE176" s="21">
        <f t="shared" si="79"/>
        <v>0</v>
      </c>
      <c r="DF176" s="21">
        <f t="shared" si="79"/>
        <v>0</v>
      </c>
      <c r="DG176" s="21">
        <f t="shared" si="79"/>
        <v>0</v>
      </c>
      <c r="DH176" s="21">
        <f t="shared" si="79"/>
        <v>0</v>
      </c>
      <c r="DI176" s="21">
        <f t="shared" si="79"/>
        <v>0</v>
      </c>
      <c r="DJ176" s="21">
        <f t="shared" si="79"/>
        <v>0</v>
      </c>
      <c r="DK176" s="21">
        <f t="shared" si="79"/>
        <v>0</v>
      </c>
      <c r="DL176" s="21">
        <f t="shared" si="79"/>
        <v>0</v>
      </c>
      <c r="DM176" s="21">
        <f t="shared" si="79"/>
        <v>0</v>
      </c>
      <c r="DN176" s="21">
        <f t="shared" si="79"/>
        <v>0</v>
      </c>
      <c r="DO176" s="21">
        <f t="shared" si="79"/>
        <v>0</v>
      </c>
      <c r="DP176" s="21">
        <f t="shared" si="79"/>
        <v>0</v>
      </c>
      <c r="DQ176" s="21">
        <f t="shared" si="79"/>
        <v>0</v>
      </c>
      <c r="DR176" s="21">
        <f t="shared" si="79"/>
        <v>0</v>
      </c>
      <c r="DS176" s="21">
        <f t="shared" si="79"/>
        <v>0</v>
      </c>
      <c r="DT176" s="21">
        <f t="shared" si="79"/>
        <v>0</v>
      </c>
      <c r="DU176" s="21">
        <f t="shared" si="79"/>
        <v>0</v>
      </c>
      <c r="DV176" s="21">
        <f t="shared" si="79"/>
        <v>0</v>
      </c>
      <c r="DW176" s="21">
        <f t="shared" si="79"/>
        <v>0</v>
      </c>
      <c r="DX176" s="21">
        <f t="shared" si="79"/>
        <v>0</v>
      </c>
      <c r="DY176" s="21">
        <f t="shared" si="79"/>
        <v>0</v>
      </c>
      <c r="DZ176" s="21">
        <f t="shared" si="79"/>
        <v>0</v>
      </c>
      <c r="EA176" s="21">
        <f t="shared" si="79"/>
        <v>0</v>
      </c>
      <c r="EB176" s="21">
        <f t="shared" si="79"/>
        <v>0</v>
      </c>
      <c r="EC176" s="21">
        <f t="shared" si="79"/>
        <v>0</v>
      </c>
      <c r="ED176" s="21">
        <f t="shared" si="79"/>
        <v>0</v>
      </c>
      <c r="EE176" s="21">
        <f t="shared" si="79"/>
        <v>0</v>
      </c>
      <c r="EF176" s="21">
        <f t="shared" si="79"/>
        <v>0</v>
      </c>
      <c r="EG176" s="21">
        <f t="shared" si="79"/>
        <v>0</v>
      </c>
      <c r="EH176" s="21">
        <f t="shared" ref="EH176:FB176" si="80">EH21/60</f>
        <v>0</v>
      </c>
      <c r="EI176" s="21">
        <f t="shared" si="80"/>
        <v>0</v>
      </c>
      <c r="EJ176" s="21">
        <f t="shared" si="80"/>
        <v>0</v>
      </c>
      <c r="EK176" s="21">
        <f t="shared" si="80"/>
        <v>0</v>
      </c>
      <c r="EL176" s="21">
        <f t="shared" si="80"/>
        <v>0</v>
      </c>
      <c r="EM176" s="21">
        <f t="shared" si="80"/>
        <v>0</v>
      </c>
      <c r="EN176" s="21">
        <f t="shared" si="80"/>
        <v>0</v>
      </c>
      <c r="EO176" s="21">
        <f t="shared" si="80"/>
        <v>0</v>
      </c>
      <c r="EP176" s="21">
        <f t="shared" si="80"/>
        <v>0</v>
      </c>
      <c r="EQ176" s="21">
        <f t="shared" si="80"/>
        <v>0</v>
      </c>
      <c r="ER176" s="21">
        <f t="shared" si="80"/>
        <v>0</v>
      </c>
      <c r="ES176" s="21">
        <f t="shared" si="80"/>
        <v>0</v>
      </c>
      <c r="ET176" s="21">
        <f t="shared" si="80"/>
        <v>0</v>
      </c>
      <c r="EU176" s="21">
        <f t="shared" si="80"/>
        <v>0</v>
      </c>
      <c r="EV176" s="21">
        <f t="shared" si="80"/>
        <v>0</v>
      </c>
      <c r="EW176" s="21">
        <f t="shared" si="80"/>
        <v>0</v>
      </c>
      <c r="EX176" s="21">
        <f t="shared" si="80"/>
        <v>0</v>
      </c>
      <c r="EY176" s="21">
        <f t="shared" si="80"/>
        <v>0</v>
      </c>
      <c r="EZ176" s="21">
        <f t="shared" si="80"/>
        <v>0</v>
      </c>
      <c r="FA176" s="21">
        <f t="shared" si="80"/>
        <v>0</v>
      </c>
      <c r="FB176" s="21">
        <f t="shared" si="80"/>
        <v>0</v>
      </c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</row>
    <row r="177" spans="1:194" x14ac:dyDescent="0.3">
      <c r="A177" s="10" t="str">
        <f t="shared" ref="A177:H177" si="81">A22</f>
        <v>NP-WHC</v>
      </c>
      <c r="B177" s="11" t="str">
        <f t="shared" si="81"/>
        <v>0-4010</v>
      </c>
      <c r="C177" s="12" t="str">
        <f t="shared" si="81"/>
        <v>Civil</v>
      </c>
      <c r="D177" s="12">
        <f t="shared" si="81"/>
        <v>0</v>
      </c>
      <c r="E177" s="13">
        <f t="shared" si="81"/>
        <v>0</v>
      </c>
      <c r="F177" s="14">
        <f t="shared" si="81"/>
        <v>0</v>
      </c>
      <c r="G177" s="13">
        <f t="shared" si="81"/>
        <v>0</v>
      </c>
      <c r="H177" s="14">
        <f t="shared" si="81"/>
        <v>0</v>
      </c>
      <c r="I177" s="15"/>
      <c r="J177" s="20">
        <f t="shared" ref="J177:BU177" si="82">J22/60</f>
        <v>0</v>
      </c>
      <c r="K177" s="21">
        <f t="shared" si="82"/>
        <v>0</v>
      </c>
      <c r="L177" s="21">
        <f t="shared" si="82"/>
        <v>0</v>
      </c>
      <c r="M177" s="21">
        <f t="shared" si="82"/>
        <v>0</v>
      </c>
      <c r="N177" s="21">
        <f t="shared" si="82"/>
        <v>0</v>
      </c>
      <c r="O177" s="21">
        <f t="shared" si="82"/>
        <v>0</v>
      </c>
      <c r="P177" s="21">
        <f t="shared" si="82"/>
        <v>0</v>
      </c>
      <c r="Q177" s="21">
        <f t="shared" si="82"/>
        <v>0</v>
      </c>
      <c r="R177" s="21">
        <f t="shared" si="82"/>
        <v>0</v>
      </c>
      <c r="S177" s="21">
        <f t="shared" si="82"/>
        <v>0</v>
      </c>
      <c r="T177" s="21">
        <f t="shared" si="82"/>
        <v>0</v>
      </c>
      <c r="U177" s="21">
        <f t="shared" si="82"/>
        <v>0</v>
      </c>
      <c r="V177" s="21">
        <f t="shared" si="82"/>
        <v>0</v>
      </c>
      <c r="W177" s="21">
        <f t="shared" si="82"/>
        <v>0</v>
      </c>
      <c r="X177" s="21">
        <f t="shared" si="82"/>
        <v>0</v>
      </c>
      <c r="Y177" s="21">
        <f t="shared" si="82"/>
        <v>0</v>
      </c>
      <c r="Z177" s="21">
        <f t="shared" si="82"/>
        <v>0</v>
      </c>
      <c r="AA177" s="21">
        <f t="shared" si="82"/>
        <v>0</v>
      </c>
      <c r="AB177" s="21">
        <f t="shared" si="82"/>
        <v>0</v>
      </c>
      <c r="AC177" s="18">
        <f t="shared" si="82"/>
        <v>0</v>
      </c>
      <c r="AD177" s="21">
        <f t="shared" si="82"/>
        <v>0</v>
      </c>
      <c r="AE177" s="21">
        <f t="shared" si="82"/>
        <v>0</v>
      </c>
      <c r="AF177" s="21">
        <f t="shared" si="82"/>
        <v>0</v>
      </c>
      <c r="AG177" s="21">
        <f t="shared" si="82"/>
        <v>0</v>
      </c>
      <c r="AH177" s="21">
        <f t="shared" si="82"/>
        <v>0</v>
      </c>
      <c r="AI177" s="21">
        <f t="shared" si="82"/>
        <v>0</v>
      </c>
      <c r="AJ177" s="21">
        <f t="shared" si="82"/>
        <v>0</v>
      </c>
      <c r="AK177" s="21">
        <f t="shared" si="82"/>
        <v>0</v>
      </c>
      <c r="AL177" s="21">
        <f t="shared" si="82"/>
        <v>0</v>
      </c>
      <c r="AM177" s="21">
        <f t="shared" si="82"/>
        <v>0</v>
      </c>
      <c r="AN177" s="21">
        <f t="shared" si="82"/>
        <v>0</v>
      </c>
      <c r="AO177" s="21">
        <f t="shared" si="82"/>
        <v>0</v>
      </c>
      <c r="AP177" s="21">
        <f t="shared" si="82"/>
        <v>0</v>
      </c>
      <c r="AQ177" s="21">
        <f t="shared" si="82"/>
        <v>0</v>
      </c>
      <c r="AR177" s="21">
        <f t="shared" si="82"/>
        <v>0</v>
      </c>
      <c r="AS177" s="21">
        <f t="shared" si="82"/>
        <v>0</v>
      </c>
      <c r="AT177" s="21">
        <f t="shared" si="82"/>
        <v>0</v>
      </c>
      <c r="AU177" s="21">
        <f t="shared" si="82"/>
        <v>0</v>
      </c>
      <c r="AV177" s="21">
        <f t="shared" si="82"/>
        <v>0</v>
      </c>
      <c r="AW177" s="21">
        <f t="shared" si="82"/>
        <v>0</v>
      </c>
      <c r="AX177" s="21">
        <f t="shared" si="82"/>
        <v>0</v>
      </c>
      <c r="AY177" s="21">
        <f t="shared" si="82"/>
        <v>0</v>
      </c>
      <c r="AZ177" s="21">
        <f t="shared" si="82"/>
        <v>0</v>
      </c>
      <c r="BA177" s="21">
        <f t="shared" si="82"/>
        <v>0</v>
      </c>
      <c r="BB177" s="21">
        <f t="shared" si="82"/>
        <v>0</v>
      </c>
      <c r="BC177" s="21">
        <f t="shared" si="82"/>
        <v>0</v>
      </c>
      <c r="BD177" s="21">
        <f t="shared" si="82"/>
        <v>0</v>
      </c>
      <c r="BE177" s="21">
        <f t="shared" si="82"/>
        <v>0</v>
      </c>
      <c r="BF177" s="21">
        <f t="shared" si="82"/>
        <v>0</v>
      </c>
      <c r="BG177" s="21">
        <f t="shared" si="82"/>
        <v>0</v>
      </c>
      <c r="BH177" s="21">
        <f t="shared" si="82"/>
        <v>0</v>
      </c>
      <c r="BI177" s="21">
        <f t="shared" si="82"/>
        <v>0</v>
      </c>
      <c r="BJ177" s="21">
        <f t="shared" si="82"/>
        <v>0</v>
      </c>
      <c r="BK177" s="21">
        <f t="shared" si="82"/>
        <v>0</v>
      </c>
      <c r="BL177" s="21">
        <f t="shared" si="82"/>
        <v>0</v>
      </c>
      <c r="BM177" s="21">
        <f t="shared" si="82"/>
        <v>0</v>
      </c>
      <c r="BN177" s="21">
        <f t="shared" si="82"/>
        <v>0</v>
      </c>
      <c r="BO177" s="21">
        <f t="shared" si="82"/>
        <v>0</v>
      </c>
      <c r="BP177" s="21">
        <f t="shared" si="82"/>
        <v>0</v>
      </c>
      <c r="BQ177" s="21">
        <f t="shared" si="82"/>
        <v>0</v>
      </c>
      <c r="BR177" s="21">
        <f t="shared" si="82"/>
        <v>0</v>
      </c>
      <c r="BS177" s="21">
        <f t="shared" si="82"/>
        <v>0</v>
      </c>
      <c r="BT177" s="21">
        <f t="shared" si="82"/>
        <v>0</v>
      </c>
      <c r="BU177" s="21">
        <f t="shared" si="82"/>
        <v>0</v>
      </c>
      <c r="BV177" s="21">
        <f t="shared" ref="BV177:EG177" si="83">BV22/60</f>
        <v>0</v>
      </c>
      <c r="BW177" s="21">
        <f t="shared" si="83"/>
        <v>0</v>
      </c>
      <c r="BX177" s="21">
        <f t="shared" si="83"/>
        <v>0</v>
      </c>
      <c r="BY177" s="21">
        <f t="shared" si="83"/>
        <v>0</v>
      </c>
      <c r="BZ177" s="21">
        <f t="shared" si="83"/>
        <v>0</v>
      </c>
      <c r="CA177" s="21">
        <f t="shared" si="83"/>
        <v>0</v>
      </c>
      <c r="CB177" s="21">
        <f t="shared" si="83"/>
        <v>0</v>
      </c>
      <c r="CC177" s="21">
        <f t="shared" si="83"/>
        <v>0</v>
      </c>
      <c r="CD177" s="21">
        <f t="shared" si="83"/>
        <v>0</v>
      </c>
      <c r="CE177" s="21">
        <f t="shared" si="83"/>
        <v>0</v>
      </c>
      <c r="CF177" s="21">
        <f t="shared" si="83"/>
        <v>0</v>
      </c>
      <c r="CG177" s="21">
        <f t="shared" si="83"/>
        <v>0</v>
      </c>
      <c r="CH177" s="21">
        <f t="shared" si="83"/>
        <v>0</v>
      </c>
      <c r="CI177" s="21">
        <f t="shared" si="83"/>
        <v>0</v>
      </c>
      <c r="CJ177" s="21">
        <f t="shared" si="83"/>
        <v>0</v>
      </c>
      <c r="CK177" s="21">
        <f t="shared" si="83"/>
        <v>0</v>
      </c>
      <c r="CL177" s="21">
        <f t="shared" si="83"/>
        <v>0</v>
      </c>
      <c r="CM177" s="21">
        <f t="shared" si="83"/>
        <v>0</v>
      </c>
      <c r="CN177" s="21">
        <f t="shared" si="83"/>
        <v>0</v>
      </c>
      <c r="CO177" s="21">
        <f t="shared" si="83"/>
        <v>0</v>
      </c>
      <c r="CP177" s="21">
        <f t="shared" si="83"/>
        <v>0</v>
      </c>
      <c r="CQ177" s="21">
        <f t="shared" si="83"/>
        <v>0</v>
      </c>
      <c r="CR177" s="21">
        <f t="shared" si="83"/>
        <v>0</v>
      </c>
      <c r="CS177" s="21">
        <f t="shared" si="83"/>
        <v>0</v>
      </c>
      <c r="CT177" s="21">
        <f t="shared" si="83"/>
        <v>0</v>
      </c>
      <c r="CU177" s="21">
        <f t="shared" si="83"/>
        <v>0</v>
      </c>
      <c r="CV177" s="21">
        <f t="shared" si="83"/>
        <v>0</v>
      </c>
      <c r="CW177" s="21">
        <f t="shared" si="83"/>
        <v>0</v>
      </c>
      <c r="CX177" s="21">
        <f t="shared" si="83"/>
        <v>0</v>
      </c>
      <c r="CY177" s="21">
        <f t="shared" si="83"/>
        <v>0</v>
      </c>
      <c r="CZ177" s="21">
        <f t="shared" si="83"/>
        <v>0</v>
      </c>
      <c r="DA177" s="21">
        <f t="shared" si="83"/>
        <v>0</v>
      </c>
      <c r="DB177" s="21">
        <f t="shared" si="83"/>
        <v>0</v>
      </c>
      <c r="DC177" s="21">
        <f t="shared" si="83"/>
        <v>0</v>
      </c>
      <c r="DD177" s="21">
        <f t="shared" si="83"/>
        <v>0</v>
      </c>
      <c r="DE177" s="21">
        <f t="shared" si="83"/>
        <v>0</v>
      </c>
      <c r="DF177" s="21">
        <f t="shared" si="83"/>
        <v>0</v>
      </c>
      <c r="DG177" s="21">
        <f t="shared" si="83"/>
        <v>0</v>
      </c>
      <c r="DH177" s="21">
        <f t="shared" si="83"/>
        <v>0</v>
      </c>
      <c r="DI177" s="21">
        <f t="shared" si="83"/>
        <v>0</v>
      </c>
      <c r="DJ177" s="21">
        <f t="shared" si="83"/>
        <v>0</v>
      </c>
      <c r="DK177" s="21">
        <f t="shared" si="83"/>
        <v>0</v>
      </c>
      <c r="DL177" s="21">
        <f t="shared" si="83"/>
        <v>0</v>
      </c>
      <c r="DM177" s="21">
        <f t="shared" si="83"/>
        <v>0</v>
      </c>
      <c r="DN177" s="21">
        <f t="shared" si="83"/>
        <v>0</v>
      </c>
      <c r="DO177" s="21">
        <f t="shared" si="83"/>
        <v>0</v>
      </c>
      <c r="DP177" s="21">
        <f t="shared" si="83"/>
        <v>0</v>
      </c>
      <c r="DQ177" s="21">
        <f t="shared" si="83"/>
        <v>0</v>
      </c>
      <c r="DR177" s="21">
        <f t="shared" si="83"/>
        <v>0</v>
      </c>
      <c r="DS177" s="21">
        <f t="shared" si="83"/>
        <v>0</v>
      </c>
      <c r="DT177" s="21">
        <f t="shared" si="83"/>
        <v>0</v>
      </c>
      <c r="DU177" s="21">
        <f t="shared" si="83"/>
        <v>0</v>
      </c>
      <c r="DV177" s="21">
        <f t="shared" si="83"/>
        <v>0</v>
      </c>
      <c r="DW177" s="21">
        <f t="shared" si="83"/>
        <v>0</v>
      </c>
      <c r="DX177" s="21">
        <f t="shared" si="83"/>
        <v>0</v>
      </c>
      <c r="DY177" s="21">
        <f t="shared" si="83"/>
        <v>0</v>
      </c>
      <c r="DZ177" s="21">
        <f t="shared" si="83"/>
        <v>0</v>
      </c>
      <c r="EA177" s="21">
        <f t="shared" si="83"/>
        <v>0</v>
      </c>
      <c r="EB177" s="21">
        <f t="shared" si="83"/>
        <v>0</v>
      </c>
      <c r="EC177" s="21">
        <f t="shared" si="83"/>
        <v>0</v>
      </c>
      <c r="ED177" s="21">
        <f t="shared" si="83"/>
        <v>0</v>
      </c>
      <c r="EE177" s="21">
        <f t="shared" si="83"/>
        <v>0</v>
      </c>
      <c r="EF177" s="21">
        <f t="shared" si="83"/>
        <v>0</v>
      </c>
      <c r="EG177" s="21">
        <f t="shared" si="83"/>
        <v>0</v>
      </c>
      <c r="EH177" s="21">
        <f t="shared" ref="EH177:FB177" si="84">EH22/60</f>
        <v>0</v>
      </c>
      <c r="EI177" s="21">
        <f t="shared" si="84"/>
        <v>0</v>
      </c>
      <c r="EJ177" s="21">
        <f t="shared" si="84"/>
        <v>0</v>
      </c>
      <c r="EK177" s="21">
        <f t="shared" si="84"/>
        <v>0</v>
      </c>
      <c r="EL177" s="21">
        <f t="shared" si="84"/>
        <v>0</v>
      </c>
      <c r="EM177" s="21">
        <f t="shared" si="84"/>
        <v>0</v>
      </c>
      <c r="EN177" s="21">
        <f t="shared" si="84"/>
        <v>0</v>
      </c>
      <c r="EO177" s="21">
        <f t="shared" si="84"/>
        <v>0</v>
      </c>
      <c r="EP177" s="21">
        <f t="shared" si="84"/>
        <v>0</v>
      </c>
      <c r="EQ177" s="21">
        <f t="shared" si="84"/>
        <v>0</v>
      </c>
      <c r="ER177" s="21">
        <f t="shared" si="84"/>
        <v>0</v>
      </c>
      <c r="ES177" s="21">
        <f t="shared" si="84"/>
        <v>0</v>
      </c>
      <c r="ET177" s="21">
        <f t="shared" si="84"/>
        <v>0</v>
      </c>
      <c r="EU177" s="21">
        <f t="shared" si="84"/>
        <v>0</v>
      </c>
      <c r="EV177" s="21">
        <f t="shared" si="84"/>
        <v>0</v>
      </c>
      <c r="EW177" s="21">
        <f t="shared" si="84"/>
        <v>0</v>
      </c>
      <c r="EX177" s="21">
        <f t="shared" si="84"/>
        <v>0</v>
      </c>
      <c r="EY177" s="21">
        <f t="shared" si="84"/>
        <v>0</v>
      </c>
      <c r="EZ177" s="21">
        <f t="shared" si="84"/>
        <v>0</v>
      </c>
      <c r="FA177" s="21">
        <f t="shared" si="84"/>
        <v>0</v>
      </c>
      <c r="FB177" s="21">
        <f t="shared" si="84"/>
        <v>0</v>
      </c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</row>
    <row r="178" spans="1:194" x14ac:dyDescent="0.3">
      <c r="A178" s="10" t="str">
        <f t="shared" ref="A178:H178" si="85">A23</f>
        <v>NP-WHC</v>
      </c>
      <c r="B178" s="11" t="str">
        <f t="shared" si="85"/>
        <v>0-4008</v>
      </c>
      <c r="C178" s="12" t="str">
        <f t="shared" si="85"/>
        <v>General</v>
      </c>
      <c r="D178" s="12">
        <f t="shared" si="85"/>
        <v>0</v>
      </c>
      <c r="E178" s="13">
        <f t="shared" si="85"/>
        <v>0</v>
      </c>
      <c r="F178" s="14">
        <f t="shared" si="85"/>
        <v>0</v>
      </c>
      <c r="G178" s="13">
        <f t="shared" si="85"/>
        <v>0</v>
      </c>
      <c r="H178" s="14">
        <f t="shared" si="85"/>
        <v>0</v>
      </c>
      <c r="I178" s="15"/>
      <c r="J178" s="20">
        <f t="shared" ref="J178:BU178" si="86">J23/60</f>
        <v>0</v>
      </c>
      <c r="K178" s="21">
        <f t="shared" si="86"/>
        <v>0</v>
      </c>
      <c r="L178" s="21">
        <f t="shared" si="86"/>
        <v>0</v>
      </c>
      <c r="M178" s="21">
        <f t="shared" si="86"/>
        <v>0</v>
      </c>
      <c r="N178" s="21">
        <f t="shared" si="86"/>
        <v>0</v>
      </c>
      <c r="O178" s="21">
        <f t="shared" si="86"/>
        <v>0</v>
      </c>
      <c r="P178" s="21">
        <f t="shared" si="86"/>
        <v>0</v>
      </c>
      <c r="Q178" s="21">
        <f t="shared" si="86"/>
        <v>0</v>
      </c>
      <c r="R178" s="21">
        <f t="shared" si="86"/>
        <v>0</v>
      </c>
      <c r="S178" s="21">
        <f t="shared" si="86"/>
        <v>0</v>
      </c>
      <c r="T178" s="21">
        <f t="shared" si="86"/>
        <v>0</v>
      </c>
      <c r="U178" s="21">
        <f t="shared" si="86"/>
        <v>0</v>
      </c>
      <c r="V178" s="21">
        <f t="shared" si="86"/>
        <v>0</v>
      </c>
      <c r="W178" s="21">
        <f t="shared" si="86"/>
        <v>0</v>
      </c>
      <c r="X178" s="21">
        <f t="shared" si="86"/>
        <v>0</v>
      </c>
      <c r="Y178" s="21">
        <f t="shared" si="86"/>
        <v>0</v>
      </c>
      <c r="Z178" s="21">
        <f t="shared" si="86"/>
        <v>0</v>
      </c>
      <c r="AA178" s="21">
        <f t="shared" si="86"/>
        <v>0</v>
      </c>
      <c r="AB178" s="21">
        <f t="shared" si="86"/>
        <v>0</v>
      </c>
      <c r="AC178" s="18">
        <f t="shared" si="86"/>
        <v>0</v>
      </c>
      <c r="AD178" s="21">
        <f t="shared" si="86"/>
        <v>0</v>
      </c>
      <c r="AE178" s="21">
        <f t="shared" si="86"/>
        <v>0</v>
      </c>
      <c r="AF178" s="21">
        <f t="shared" si="86"/>
        <v>0</v>
      </c>
      <c r="AG178" s="21">
        <f t="shared" si="86"/>
        <v>0</v>
      </c>
      <c r="AH178" s="21">
        <f t="shared" si="86"/>
        <v>0</v>
      </c>
      <c r="AI178" s="21">
        <f t="shared" si="86"/>
        <v>0</v>
      </c>
      <c r="AJ178" s="21">
        <f t="shared" si="86"/>
        <v>0</v>
      </c>
      <c r="AK178" s="21">
        <f t="shared" si="86"/>
        <v>0</v>
      </c>
      <c r="AL178" s="21">
        <f t="shared" si="86"/>
        <v>0</v>
      </c>
      <c r="AM178" s="21">
        <f t="shared" si="86"/>
        <v>0</v>
      </c>
      <c r="AN178" s="21">
        <f t="shared" si="86"/>
        <v>0</v>
      </c>
      <c r="AO178" s="21">
        <f t="shared" si="86"/>
        <v>0</v>
      </c>
      <c r="AP178" s="21">
        <f t="shared" si="86"/>
        <v>0</v>
      </c>
      <c r="AQ178" s="21">
        <f t="shared" si="86"/>
        <v>0</v>
      </c>
      <c r="AR178" s="21">
        <f t="shared" si="86"/>
        <v>0</v>
      </c>
      <c r="AS178" s="21">
        <f t="shared" si="86"/>
        <v>0</v>
      </c>
      <c r="AT178" s="21">
        <f t="shared" si="86"/>
        <v>0</v>
      </c>
      <c r="AU178" s="21">
        <f t="shared" si="86"/>
        <v>0</v>
      </c>
      <c r="AV178" s="21">
        <f t="shared" si="86"/>
        <v>0</v>
      </c>
      <c r="AW178" s="21">
        <f t="shared" si="86"/>
        <v>0</v>
      </c>
      <c r="AX178" s="21">
        <f t="shared" si="86"/>
        <v>0</v>
      </c>
      <c r="AY178" s="21">
        <f t="shared" si="86"/>
        <v>0</v>
      </c>
      <c r="AZ178" s="21">
        <f t="shared" si="86"/>
        <v>0</v>
      </c>
      <c r="BA178" s="21">
        <f t="shared" si="86"/>
        <v>0</v>
      </c>
      <c r="BB178" s="21">
        <f t="shared" si="86"/>
        <v>0</v>
      </c>
      <c r="BC178" s="21">
        <f t="shared" si="86"/>
        <v>0</v>
      </c>
      <c r="BD178" s="21">
        <f t="shared" si="86"/>
        <v>0</v>
      </c>
      <c r="BE178" s="21">
        <f t="shared" si="86"/>
        <v>0</v>
      </c>
      <c r="BF178" s="21">
        <f t="shared" si="86"/>
        <v>0</v>
      </c>
      <c r="BG178" s="21">
        <f t="shared" si="86"/>
        <v>0</v>
      </c>
      <c r="BH178" s="21">
        <f t="shared" si="86"/>
        <v>0</v>
      </c>
      <c r="BI178" s="21">
        <f t="shared" si="86"/>
        <v>0</v>
      </c>
      <c r="BJ178" s="21">
        <f t="shared" si="86"/>
        <v>0</v>
      </c>
      <c r="BK178" s="21">
        <f t="shared" si="86"/>
        <v>0</v>
      </c>
      <c r="BL178" s="21">
        <f t="shared" si="86"/>
        <v>0</v>
      </c>
      <c r="BM178" s="21">
        <f t="shared" si="86"/>
        <v>0</v>
      </c>
      <c r="BN178" s="21">
        <f t="shared" si="86"/>
        <v>0</v>
      </c>
      <c r="BO178" s="21">
        <f t="shared" si="86"/>
        <v>0</v>
      </c>
      <c r="BP178" s="21">
        <f t="shared" si="86"/>
        <v>0</v>
      </c>
      <c r="BQ178" s="21">
        <f t="shared" si="86"/>
        <v>0</v>
      </c>
      <c r="BR178" s="21">
        <f t="shared" si="86"/>
        <v>0</v>
      </c>
      <c r="BS178" s="21">
        <f t="shared" si="86"/>
        <v>0</v>
      </c>
      <c r="BT178" s="21">
        <f t="shared" si="86"/>
        <v>0</v>
      </c>
      <c r="BU178" s="21">
        <f t="shared" si="86"/>
        <v>0</v>
      </c>
      <c r="BV178" s="21">
        <f t="shared" ref="BV178:EG178" si="87">BV23/60</f>
        <v>0</v>
      </c>
      <c r="BW178" s="21">
        <f t="shared" si="87"/>
        <v>0</v>
      </c>
      <c r="BX178" s="21">
        <f t="shared" si="87"/>
        <v>0</v>
      </c>
      <c r="BY178" s="21">
        <f t="shared" si="87"/>
        <v>0</v>
      </c>
      <c r="BZ178" s="21">
        <f t="shared" si="87"/>
        <v>0</v>
      </c>
      <c r="CA178" s="21">
        <f t="shared" si="87"/>
        <v>0</v>
      </c>
      <c r="CB178" s="21">
        <f t="shared" si="87"/>
        <v>0</v>
      </c>
      <c r="CC178" s="21">
        <f t="shared" si="87"/>
        <v>0</v>
      </c>
      <c r="CD178" s="21">
        <f t="shared" si="87"/>
        <v>0</v>
      </c>
      <c r="CE178" s="21">
        <f t="shared" si="87"/>
        <v>0</v>
      </c>
      <c r="CF178" s="21">
        <f t="shared" si="87"/>
        <v>0</v>
      </c>
      <c r="CG178" s="21">
        <f t="shared" si="87"/>
        <v>0</v>
      </c>
      <c r="CH178" s="21">
        <f t="shared" si="87"/>
        <v>0</v>
      </c>
      <c r="CI178" s="21">
        <f t="shared" si="87"/>
        <v>0</v>
      </c>
      <c r="CJ178" s="21">
        <f t="shared" si="87"/>
        <v>0</v>
      </c>
      <c r="CK178" s="21">
        <f t="shared" si="87"/>
        <v>0</v>
      </c>
      <c r="CL178" s="21">
        <f t="shared" si="87"/>
        <v>0</v>
      </c>
      <c r="CM178" s="21">
        <f t="shared" si="87"/>
        <v>0</v>
      </c>
      <c r="CN178" s="21">
        <f t="shared" si="87"/>
        <v>0</v>
      </c>
      <c r="CO178" s="21">
        <f t="shared" si="87"/>
        <v>0</v>
      </c>
      <c r="CP178" s="21">
        <f t="shared" si="87"/>
        <v>0</v>
      </c>
      <c r="CQ178" s="21">
        <f t="shared" si="87"/>
        <v>0</v>
      </c>
      <c r="CR178" s="21">
        <f t="shared" si="87"/>
        <v>0</v>
      </c>
      <c r="CS178" s="21">
        <f t="shared" si="87"/>
        <v>0</v>
      </c>
      <c r="CT178" s="21">
        <f t="shared" si="87"/>
        <v>0</v>
      </c>
      <c r="CU178" s="21">
        <f t="shared" si="87"/>
        <v>0</v>
      </c>
      <c r="CV178" s="21">
        <f t="shared" si="87"/>
        <v>0</v>
      </c>
      <c r="CW178" s="21">
        <f t="shared" si="87"/>
        <v>0</v>
      </c>
      <c r="CX178" s="21">
        <f t="shared" si="87"/>
        <v>0</v>
      </c>
      <c r="CY178" s="21">
        <f t="shared" si="87"/>
        <v>0</v>
      </c>
      <c r="CZ178" s="21">
        <f t="shared" si="87"/>
        <v>0</v>
      </c>
      <c r="DA178" s="21">
        <f t="shared" si="87"/>
        <v>0</v>
      </c>
      <c r="DB178" s="21">
        <f t="shared" si="87"/>
        <v>0</v>
      </c>
      <c r="DC178" s="21">
        <f t="shared" si="87"/>
        <v>0</v>
      </c>
      <c r="DD178" s="21">
        <f t="shared" si="87"/>
        <v>0</v>
      </c>
      <c r="DE178" s="21">
        <f t="shared" si="87"/>
        <v>0</v>
      </c>
      <c r="DF178" s="21">
        <f t="shared" si="87"/>
        <v>0</v>
      </c>
      <c r="DG178" s="21">
        <f t="shared" si="87"/>
        <v>0</v>
      </c>
      <c r="DH178" s="21">
        <f t="shared" si="87"/>
        <v>0</v>
      </c>
      <c r="DI178" s="21">
        <f t="shared" si="87"/>
        <v>0</v>
      </c>
      <c r="DJ178" s="21">
        <f t="shared" si="87"/>
        <v>0</v>
      </c>
      <c r="DK178" s="21">
        <f t="shared" si="87"/>
        <v>0</v>
      </c>
      <c r="DL178" s="21">
        <f t="shared" si="87"/>
        <v>0</v>
      </c>
      <c r="DM178" s="21">
        <f t="shared" si="87"/>
        <v>0</v>
      </c>
      <c r="DN178" s="21">
        <f t="shared" si="87"/>
        <v>0</v>
      </c>
      <c r="DO178" s="21">
        <f t="shared" si="87"/>
        <v>0</v>
      </c>
      <c r="DP178" s="21">
        <f t="shared" si="87"/>
        <v>0</v>
      </c>
      <c r="DQ178" s="21">
        <f t="shared" si="87"/>
        <v>0</v>
      </c>
      <c r="DR178" s="21">
        <f t="shared" si="87"/>
        <v>0</v>
      </c>
      <c r="DS178" s="21">
        <f t="shared" si="87"/>
        <v>0</v>
      </c>
      <c r="DT178" s="21">
        <f t="shared" si="87"/>
        <v>0</v>
      </c>
      <c r="DU178" s="21">
        <f t="shared" si="87"/>
        <v>0</v>
      </c>
      <c r="DV178" s="21">
        <f t="shared" si="87"/>
        <v>0</v>
      </c>
      <c r="DW178" s="21">
        <f t="shared" si="87"/>
        <v>0</v>
      </c>
      <c r="DX178" s="21">
        <f t="shared" si="87"/>
        <v>0</v>
      </c>
      <c r="DY178" s="21">
        <f t="shared" si="87"/>
        <v>0</v>
      </c>
      <c r="DZ178" s="21">
        <f t="shared" si="87"/>
        <v>0</v>
      </c>
      <c r="EA178" s="21">
        <f t="shared" si="87"/>
        <v>0</v>
      </c>
      <c r="EB178" s="21">
        <f t="shared" si="87"/>
        <v>0</v>
      </c>
      <c r="EC178" s="21">
        <f t="shared" si="87"/>
        <v>0</v>
      </c>
      <c r="ED178" s="21">
        <f t="shared" si="87"/>
        <v>0</v>
      </c>
      <c r="EE178" s="21">
        <f t="shared" si="87"/>
        <v>0</v>
      </c>
      <c r="EF178" s="21">
        <f t="shared" si="87"/>
        <v>0</v>
      </c>
      <c r="EG178" s="21">
        <f t="shared" si="87"/>
        <v>0</v>
      </c>
      <c r="EH178" s="21">
        <f t="shared" ref="EH178:FB178" si="88">EH23/60</f>
        <v>0</v>
      </c>
      <c r="EI178" s="21">
        <f t="shared" si="88"/>
        <v>0</v>
      </c>
      <c r="EJ178" s="21">
        <f t="shared" si="88"/>
        <v>0</v>
      </c>
      <c r="EK178" s="21">
        <f t="shared" si="88"/>
        <v>0</v>
      </c>
      <c r="EL178" s="21">
        <f t="shared" si="88"/>
        <v>0</v>
      </c>
      <c r="EM178" s="21">
        <f t="shared" si="88"/>
        <v>0</v>
      </c>
      <c r="EN178" s="21">
        <f t="shared" si="88"/>
        <v>0</v>
      </c>
      <c r="EO178" s="21">
        <f t="shared" si="88"/>
        <v>0</v>
      </c>
      <c r="EP178" s="21">
        <f t="shared" si="88"/>
        <v>0</v>
      </c>
      <c r="EQ178" s="21">
        <f t="shared" si="88"/>
        <v>0</v>
      </c>
      <c r="ER178" s="21">
        <f t="shared" si="88"/>
        <v>0</v>
      </c>
      <c r="ES178" s="21">
        <f t="shared" si="88"/>
        <v>0</v>
      </c>
      <c r="ET178" s="21">
        <f t="shared" si="88"/>
        <v>0</v>
      </c>
      <c r="EU178" s="21">
        <f t="shared" si="88"/>
        <v>0</v>
      </c>
      <c r="EV178" s="21">
        <f t="shared" si="88"/>
        <v>0</v>
      </c>
      <c r="EW178" s="21">
        <f t="shared" si="88"/>
        <v>0</v>
      </c>
      <c r="EX178" s="21">
        <f t="shared" si="88"/>
        <v>0</v>
      </c>
      <c r="EY178" s="21">
        <f t="shared" si="88"/>
        <v>0</v>
      </c>
      <c r="EZ178" s="21">
        <f t="shared" si="88"/>
        <v>0</v>
      </c>
      <c r="FA178" s="21">
        <f t="shared" si="88"/>
        <v>0</v>
      </c>
      <c r="FB178" s="21">
        <f t="shared" si="88"/>
        <v>0</v>
      </c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</row>
    <row r="179" spans="1:194" x14ac:dyDescent="0.3">
      <c r="A179" s="10" t="str">
        <f t="shared" ref="A179:H179" si="89">A24</f>
        <v>PD-WHC</v>
      </c>
      <c r="B179" s="11" t="str">
        <f t="shared" si="89"/>
        <v>0-4013</v>
      </c>
      <c r="C179" s="12" t="str">
        <f t="shared" si="89"/>
        <v>PV</v>
      </c>
      <c r="D179" s="12">
        <f t="shared" si="89"/>
        <v>0</v>
      </c>
      <c r="E179" s="13">
        <f t="shared" si="89"/>
        <v>0</v>
      </c>
      <c r="F179" s="14">
        <f t="shared" si="89"/>
        <v>0</v>
      </c>
      <c r="G179" s="13">
        <f t="shared" si="89"/>
        <v>0</v>
      </c>
      <c r="H179" s="14">
        <f t="shared" si="89"/>
        <v>0</v>
      </c>
      <c r="I179" s="15"/>
      <c r="J179" s="20">
        <f t="shared" ref="J179:BU179" si="90">J24/60</f>
        <v>0</v>
      </c>
      <c r="K179" s="21">
        <f t="shared" si="90"/>
        <v>0</v>
      </c>
      <c r="L179" s="21">
        <f t="shared" si="90"/>
        <v>0</v>
      </c>
      <c r="M179" s="21">
        <f t="shared" si="90"/>
        <v>0</v>
      </c>
      <c r="N179" s="21">
        <f t="shared" si="90"/>
        <v>0</v>
      </c>
      <c r="O179" s="21">
        <f t="shared" si="90"/>
        <v>0</v>
      </c>
      <c r="P179" s="21">
        <f t="shared" si="90"/>
        <v>0</v>
      </c>
      <c r="Q179" s="21">
        <f t="shared" si="90"/>
        <v>0</v>
      </c>
      <c r="R179" s="21">
        <f t="shared" si="90"/>
        <v>0</v>
      </c>
      <c r="S179" s="21">
        <f t="shared" si="90"/>
        <v>0</v>
      </c>
      <c r="T179" s="21">
        <f t="shared" si="90"/>
        <v>0</v>
      </c>
      <c r="U179" s="21">
        <f t="shared" si="90"/>
        <v>0</v>
      </c>
      <c r="V179" s="21">
        <f t="shared" si="90"/>
        <v>0</v>
      </c>
      <c r="W179" s="21">
        <f t="shared" si="90"/>
        <v>0</v>
      </c>
      <c r="X179" s="21">
        <f t="shared" si="90"/>
        <v>0</v>
      </c>
      <c r="Y179" s="21">
        <f t="shared" si="90"/>
        <v>0</v>
      </c>
      <c r="Z179" s="21">
        <f t="shared" si="90"/>
        <v>0</v>
      </c>
      <c r="AA179" s="21">
        <f t="shared" si="90"/>
        <v>0</v>
      </c>
      <c r="AB179" s="21">
        <f t="shared" si="90"/>
        <v>0</v>
      </c>
      <c r="AC179" s="18">
        <f t="shared" si="90"/>
        <v>0</v>
      </c>
      <c r="AD179" s="21">
        <f t="shared" si="90"/>
        <v>0</v>
      </c>
      <c r="AE179" s="21">
        <f t="shared" si="90"/>
        <v>0</v>
      </c>
      <c r="AF179" s="21">
        <f t="shared" si="90"/>
        <v>0</v>
      </c>
      <c r="AG179" s="21">
        <f t="shared" si="90"/>
        <v>0</v>
      </c>
      <c r="AH179" s="21">
        <f t="shared" si="90"/>
        <v>0</v>
      </c>
      <c r="AI179" s="21">
        <f t="shared" si="90"/>
        <v>0</v>
      </c>
      <c r="AJ179" s="21">
        <f t="shared" si="90"/>
        <v>0</v>
      </c>
      <c r="AK179" s="21">
        <f t="shared" si="90"/>
        <v>0</v>
      </c>
      <c r="AL179" s="21">
        <f t="shared" si="90"/>
        <v>0</v>
      </c>
      <c r="AM179" s="21">
        <f t="shared" si="90"/>
        <v>0</v>
      </c>
      <c r="AN179" s="21">
        <f t="shared" si="90"/>
        <v>0</v>
      </c>
      <c r="AO179" s="21">
        <f t="shared" si="90"/>
        <v>0</v>
      </c>
      <c r="AP179" s="21">
        <f t="shared" si="90"/>
        <v>0</v>
      </c>
      <c r="AQ179" s="21">
        <f t="shared" si="90"/>
        <v>0</v>
      </c>
      <c r="AR179" s="21">
        <f t="shared" si="90"/>
        <v>0</v>
      </c>
      <c r="AS179" s="21">
        <f t="shared" si="90"/>
        <v>0</v>
      </c>
      <c r="AT179" s="21">
        <f t="shared" si="90"/>
        <v>0</v>
      </c>
      <c r="AU179" s="21">
        <f t="shared" si="90"/>
        <v>0</v>
      </c>
      <c r="AV179" s="21">
        <f t="shared" si="90"/>
        <v>0</v>
      </c>
      <c r="AW179" s="21">
        <f t="shared" si="90"/>
        <v>0</v>
      </c>
      <c r="AX179" s="21">
        <f t="shared" si="90"/>
        <v>0</v>
      </c>
      <c r="AY179" s="21">
        <f t="shared" si="90"/>
        <v>0</v>
      </c>
      <c r="AZ179" s="21">
        <f t="shared" si="90"/>
        <v>0</v>
      </c>
      <c r="BA179" s="21">
        <f t="shared" si="90"/>
        <v>0</v>
      </c>
      <c r="BB179" s="21">
        <f t="shared" si="90"/>
        <v>0</v>
      </c>
      <c r="BC179" s="21">
        <f t="shared" si="90"/>
        <v>0</v>
      </c>
      <c r="BD179" s="21">
        <f t="shared" si="90"/>
        <v>0</v>
      </c>
      <c r="BE179" s="21">
        <f t="shared" si="90"/>
        <v>0</v>
      </c>
      <c r="BF179" s="21">
        <f t="shared" si="90"/>
        <v>0</v>
      </c>
      <c r="BG179" s="21">
        <f t="shared" si="90"/>
        <v>0</v>
      </c>
      <c r="BH179" s="21">
        <f t="shared" si="90"/>
        <v>0</v>
      </c>
      <c r="BI179" s="21">
        <f t="shared" si="90"/>
        <v>0</v>
      </c>
      <c r="BJ179" s="21">
        <f t="shared" si="90"/>
        <v>0</v>
      </c>
      <c r="BK179" s="21">
        <f t="shared" si="90"/>
        <v>0</v>
      </c>
      <c r="BL179" s="21">
        <f t="shared" si="90"/>
        <v>0</v>
      </c>
      <c r="BM179" s="21">
        <f t="shared" si="90"/>
        <v>0</v>
      </c>
      <c r="BN179" s="21">
        <f t="shared" si="90"/>
        <v>0</v>
      </c>
      <c r="BO179" s="21">
        <f t="shared" si="90"/>
        <v>0</v>
      </c>
      <c r="BP179" s="21">
        <f t="shared" si="90"/>
        <v>0</v>
      </c>
      <c r="BQ179" s="21">
        <f t="shared" si="90"/>
        <v>0</v>
      </c>
      <c r="BR179" s="21">
        <f t="shared" si="90"/>
        <v>0</v>
      </c>
      <c r="BS179" s="21">
        <f t="shared" si="90"/>
        <v>0</v>
      </c>
      <c r="BT179" s="21">
        <f t="shared" si="90"/>
        <v>0</v>
      </c>
      <c r="BU179" s="21">
        <f t="shared" si="90"/>
        <v>0</v>
      </c>
      <c r="BV179" s="21">
        <f t="shared" ref="BV179:EG179" si="91">BV24/60</f>
        <v>0</v>
      </c>
      <c r="BW179" s="21">
        <f t="shared" si="91"/>
        <v>0</v>
      </c>
      <c r="BX179" s="21">
        <f t="shared" si="91"/>
        <v>0</v>
      </c>
      <c r="BY179" s="21">
        <f t="shared" si="91"/>
        <v>0</v>
      </c>
      <c r="BZ179" s="21">
        <f t="shared" si="91"/>
        <v>0</v>
      </c>
      <c r="CA179" s="21">
        <f t="shared" si="91"/>
        <v>0</v>
      </c>
      <c r="CB179" s="21">
        <f t="shared" si="91"/>
        <v>0</v>
      </c>
      <c r="CC179" s="21">
        <f t="shared" si="91"/>
        <v>0</v>
      </c>
      <c r="CD179" s="21">
        <f t="shared" si="91"/>
        <v>0</v>
      </c>
      <c r="CE179" s="21">
        <f t="shared" si="91"/>
        <v>0</v>
      </c>
      <c r="CF179" s="21">
        <f t="shared" si="91"/>
        <v>0</v>
      </c>
      <c r="CG179" s="21">
        <f t="shared" si="91"/>
        <v>0</v>
      </c>
      <c r="CH179" s="21">
        <f t="shared" si="91"/>
        <v>0</v>
      </c>
      <c r="CI179" s="21">
        <f t="shared" si="91"/>
        <v>0</v>
      </c>
      <c r="CJ179" s="21">
        <f t="shared" si="91"/>
        <v>0</v>
      </c>
      <c r="CK179" s="21">
        <f t="shared" si="91"/>
        <v>0</v>
      </c>
      <c r="CL179" s="21">
        <f t="shared" si="91"/>
        <v>0</v>
      </c>
      <c r="CM179" s="21">
        <f t="shared" si="91"/>
        <v>0</v>
      </c>
      <c r="CN179" s="21">
        <f t="shared" si="91"/>
        <v>0</v>
      </c>
      <c r="CO179" s="21">
        <f t="shared" si="91"/>
        <v>0</v>
      </c>
      <c r="CP179" s="21">
        <f t="shared" si="91"/>
        <v>0</v>
      </c>
      <c r="CQ179" s="21">
        <f t="shared" si="91"/>
        <v>0</v>
      </c>
      <c r="CR179" s="21">
        <f t="shared" si="91"/>
        <v>0</v>
      </c>
      <c r="CS179" s="21">
        <f t="shared" si="91"/>
        <v>0</v>
      </c>
      <c r="CT179" s="21">
        <f t="shared" si="91"/>
        <v>0</v>
      </c>
      <c r="CU179" s="21">
        <f t="shared" si="91"/>
        <v>0</v>
      </c>
      <c r="CV179" s="21">
        <f t="shared" si="91"/>
        <v>0</v>
      </c>
      <c r="CW179" s="21">
        <f t="shared" si="91"/>
        <v>0</v>
      </c>
      <c r="CX179" s="21">
        <f t="shared" si="91"/>
        <v>0</v>
      </c>
      <c r="CY179" s="21">
        <f t="shared" si="91"/>
        <v>0</v>
      </c>
      <c r="CZ179" s="21">
        <f t="shared" si="91"/>
        <v>0</v>
      </c>
      <c r="DA179" s="21">
        <f t="shared" si="91"/>
        <v>0</v>
      </c>
      <c r="DB179" s="21">
        <f t="shared" si="91"/>
        <v>0</v>
      </c>
      <c r="DC179" s="21">
        <f t="shared" si="91"/>
        <v>0</v>
      </c>
      <c r="DD179" s="21">
        <f t="shared" si="91"/>
        <v>0</v>
      </c>
      <c r="DE179" s="21">
        <f t="shared" si="91"/>
        <v>0</v>
      </c>
      <c r="DF179" s="21">
        <f t="shared" si="91"/>
        <v>0</v>
      </c>
      <c r="DG179" s="21">
        <f t="shared" si="91"/>
        <v>0</v>
      </c>
      <c r="DH179" s="21">
        <f t="shared" si="91"/>
        <v>0</v>
      </c>
      <c r="DI179" s="21">
        <f t="shared" si="91"/>
        <v>0</v>
      </c>
      <c r="DJ179" s="21">
        <f t="shared" si="91"/>
        <v>0</v>
      </c>
      <c r="DK179" s="21">
        <f t="shared" si="91"/>
        <v>0</v>
      </c>
      <c r="DL179" s="21">
        <f t="shared" si="91"/>
        <v>0</v>
      </c>
      <c r="DM179" s="21">
        <f t="shared" si="91"/>
        <v>0</v>
      </c>
      <c r="DN179" s="21">
        <f t="shared" si="91"/>
        <v>0</v>
      </c>
      <c r="DO179" s="21">
        <f t="shared" si="91"/>
        <v>0</v>
      </c>
      <c r="DP179" s="21">
        <f t="shared" si="91"/>
        <v>0</v>
      </c>
      <c r="DQ179" s="21">
        <f t="shared" si="91"/>
        <v>0</v>
      </c>
      <c r="DR179" s="21">
        <f t="shared" si="91"/>
        <v>0</v>
      </c>
      <c r="DS179" s="21">
        <f t="shared" si="91"/>
        <v>0</v>
      </c>
      <c r="DT179" s="21">
        <f t="shared" si="91"/>
        <v>0</v>
      </c>
      <c r="DU179" s="21">
        <f t="shared" si="91"/>
        <v>0</v>
      </c>
      <c r="DV179" s="21">
        <f t="shared" si="91"/>
        <v>0</v>
      </c>
      <c r="DW179" s="21">
        <f t="shared" si="91"/>
        <v>0</v>
      </c>
      <c r="DX179" s="21">
        <f t="shared" si="91"/>
        <v>0</v>
      </c>
      <c r="DY179" s="21">
        <f t="shared" si="91"/>
        <v>0</v>
      </c>
      <c r="DZ179" s="21">
        <f t="shared" si="91"/>
        <v>0</v>
      </c>
      <c r="EA179" s="21">
        <f t="shared" si="91"/>
        <v>0</v>
      </c>
      <c r="EB179" s="21">
        <f t="shared" si="91"/>
        <v>0</v>
      </c>
      <c r="EC179" s="21">
        <f t="shared" si="91"/>
        <v>0</v>
      </c>
      <c r="ED179" s="21">
        <f t="shared" si="91"/>
        <v>0</v>
      </c>
      <c r="EE179" s="21">
        <f t="shared" si="91"/>
        <v>0</v>
      </c>
      <c r="EF179" s="21">
        <f t="shared" si="91"/>
        <v>0</v>
      </c>
      <c r="EG179" s="21">
        <f t="shared" si="91"/>
        <v>0</v>
      </c>
      <c r="EH179" s="21">
        <f t="shared" ref="EH179:FB179" si="92">EH24/60</f>
        <v>0</v>
      </c>
      <c r="EI179" s="21">
        <f t="shared" si="92"/>
        <v>0</v>
      </c>
      <c r="EJ179" s="21">
        <f t="shared" si="92"/>
        <v>0</v>
      </c>
      <c r="EK179" s="21">
        <f t="shared" si="92"/>
        <v>0</v>
      </c>
      <c r="EL179" s="21">
        <f t="shared" si="92"/>
        <v>0</v>
      </c>
      <c r="EM179" s="21">
        <f t="shared" si="92"/>
        <v>0</v>
      </c>
      <c r="EN179" s="21">
        <f t="shared" si="92"/>
        <v>0</v>
      </c>
      <c r="EO179" s="21">
        <f t="shared" si="92"/>
        <v>0</v>
      </c>
      <c r="EP179" s="21">
        <f t="shared" si="92"/>
        <v>0</v>
      </c>
      <c r="EQ179" s="21">
        <f t="shared" si="92"/>
        <v>0</v>
      </c>
      <c r="ER179" s="21">
        <f t="shared" si="92"/>
        <v>0</v>
      </c>
      <c r="ES179" s="21">
        <f t="shared" si="92"/>
        <v>0</v>
      </c>
      <c r="ET179" s="21">
        <f t="shared" si="92"/>
        <v>0</v>
      </c>
      <c r="EU179" s="21">
        <f t="shared" si="92"/>
        <v>0</v>
      </c>
      <c r="EV179" s="21">
        <f t="shared" si="92"/>
        <v>0</v>
      </c>
      <c r="EW179" s="21">
        <f t="shared" si="92"/>
        <v>0</v>
      </c>
      <c r="EX179" s="21">
        <f t="shared" si="92"/>
        <v>0</v>
      </c>
      <c r="EY179" s="21">
        <f t="shared" si="92"/>
        <v>0</v>
      </c>
      <c r="EZ179" s="21">
        <f t="shared" si="92"/>
        <v>0</v>
      </c>
      <c r="FA179" s="21">
        <f t="shared" si="92"/>
        <v>0</v>
      </c>
      <c r="FB179" s="21">
        <f t="shared" si="92"/>
        <v>0</v>
      </c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</row>
    <row r="180" spans="1:194" x14ac:dyDescent="0.3">
      <c r="A180" s="10" t="str">
        <f t="shared" ref="A180:H180" si="93">A25</f>
        <v>PD-SUB</v>
      </c>
      <c r="B180" s="11" t="str">
        <f t="shared" si="93"/>
        <v>0-4013-01</v>
      </c>
      <c r="C180" s="12" t="str">
        <f t="shared" si="93"/>
        <v>PV</v>
      </c>
      <c r="D180" s="12">
        <f t="shared" si="93"/>
        <v>0</v>
      </c>
      <c r="E180" s="13">
        <f t="shared" si="93"/>
        <v>0</v>
      </c>
      <c r="F180" s="14">
        <f t="shared" si="93"/>
        <v>0</v>
      </c>
      <c r="G180" s="13">
        <f t="shared" si="93"/>
        <v>0</v>
      </c>
      <c r="H180" s="14">
        <f t="shared" si="93"/>
        <v>0</v>
      </c>
      <c r="I180" s="15"/>
      <c r="J180" s="20">
        <f t="shared" ref="J180:BU180" si="94">J25/60</f>
        <v>0</v>
      </c>
      <c r="K180" s="21">
        <f t="shared" si="94"/>
        <v>0</v>
      </c>
      <c r="L180" s="21">
        <f t="shared" si="94"/>
        <v>0</v>
      </c>
      <c r="M180" s="21">
        <f t="shared" si="94"/>
        <v>0</v>
      </c>
      <c r="N180" s="21">
        <f t="shared" si="94"/>
        <v>0</v>
      </c>
      <c r="O180" s="21">
        <f t="shared" si="94"/>
        <v>0</v>
      </c>
      <c r="P180" s="21">
        <f t="shared" si="94"/>
        <v>0</v>
      </c>
      <c r="Q180" s="21">
        <f t="shared" si="94"/>
        <v>0</v>
      </c>
      <c r="R180" s="21">
        <f t="shared" si="94"/>
        <v>0</v>
      </c>
      <c r="S180" s="21">
        <f t="shared" si="94"/>
        <v>0</v>
      </c>
      <c r="T180" s="21">
        <f t="shared" si="94"/>
        <v>0</v>
      </c>
      <c r="U180" s="21">
        <f t="shared" si="94"/>
        <v>0</v>
      </c>
      <c r="V180" s="21">
        <f t="shared" si="94"/>
        <v>0</v>
      </c>
      <c r="W180" s="21">
        <f t="shared" si="94"/>
        <v>0</v>
      </c>
      <c r="X180" s="21">
        <f t="shared" si="94"/>
        <v>0</v>
      </c>
      <c r="Y180" s="21">
        <f t="shared" si="94"/>
        <v>0</v>
      </c>
      <c r="Z180" s="21">
        <f t="shared" si="94"/>
        <v>0</v>
      </c>
      <c r="AA180" s="21">
        <f t="shared" si="94"/>
        <v>0</v>
      </c>
      <c r="AB180" s="21">
        <f t="shared" si="94"/>
        <v>0</v>
      </c>
      <c r="AC180" s="18">
        <f t="shared" si="94"/>
        <v>0</v>
      </c>
      <c r="AD180" s="21">
        <f t="shared" si="94"/>
        <v>0</v>
      </c>
      <c r="AE180" s="21">
        <f t="shared" si="94"/>
        <v>0</v>
      </c>
      <c r="AF180" s="21">
        <f t="shared" si="94"/>
        <v>0</v>
      </c>
      <c r="AG180" s="21">
        <f t="shared" si="94"/>
        <v>0</v>
      </c>
      <c r="AH180" s="21">
        <f t="shared" si="94"/>
        <v>0</v>
      </c>
      <c r="AI180" s="21">
        <f t="shared" si="94"/>
        <v>0</v>
      </c>
      <c r="AJ180" s="21">
        <f t="shared" si="94"/>
        <v>0</v>
      </c>
      <c r="AK180" s="21">
        <f t="shared" si="94"/>
        <v>0</v>
      </c>
      <c r="AL180" s="21">
        <f t="shared" si="94"/>
        <v>0</v>
      </c>
      <c r="AM180" s="21">
        <f t="shared" si="94"/>
        <v>0</v>
      </c>
      <c r="AN180" s="21">
        <f t="shared" si="94"/>
        <v>0</v>
      </c>
      <c r="AO180" s="21">
        <f t="shared" si="94"/>
        <v>0</v>
      </c>
      <c r="AP180" s="21">
        <f t="shared" si="94"/>
        <v>0</v>
      </c>
      <c r="AQ180" s="21">
        <f t="shared" si="94"/>
        <v>0</v>
      </c>
      <c r="AR180" s="21">
        <f t="shared" si="94"/>
        <v>0</v>
      </c>
      <c r="AS180" s="21">
        <f t="shared" si="94"/>
        <v>0</v>
      </c>
      <c r="AT180" s="21">
        <f t="shared" si="94"/>
        <v>0</v>
      </c>
      <c r="AU180" s="21">
        <f t="shared" si="94"/>
        <v>0</v>
      </c>
      <c r="AV180" s="21">
        <f t="shared" si="94"/>
        <v>0</v>
      </c>
      <c r="AW180" s="21">
        <f t="shared" si="94"/>
        <v>0</v>
      </c>
      <c r="AX180" s="21">
        <f t="shared" si="94"/>
        <v>0</v>
      </c>
      <c r="AY180" s="21">
        <f t="shared" si="94"/>
        <v>0</v>
      </c>
      <c r="AZ180" s="21">
        <f t="shared" si="94"/>
        <v>0</v>
      </c>
      <c r="BA180" s="21">
        <f t="shared" si="94"/>
        <v>0</v>
      </c>
      <c r="BB180" s="21">
        <f t="shared" si="94"/>
        <v>0</v>
      </c>
      <c r="BC180" s="21">
        <f t="shared" si="94"/>
        <v>0</v>
      </c>
      <c r="BD180" s="21">
        <f t="shared" si="94"/>
        <v>0</v>
      </c>
      <c r="BE180" s="21">
        <f t="shared" si="94"/>
        <v>0</v>
      </c>
      <c r="BF180" s="21">
        <f t="shared" si="94"/>
        <v>0</v>
      </c>
      <c r="BG180" s="21">
        <f t="shared" si="94"/>
        <v>0</v>
      </c>
      <c r="BH180" s="21">
        <f t="shared" si="94"/>
        <v>0</v>
      </c>
      <c r="BI180" s="21">
        <f t="shared" si="94"/>
        <v>0</v>
      </c>
      <c r="BJ180" s="21">
        <f t="shared" si="94"/>
        <v>0</v>
      </c>
      <c r="BK180" s="21">
        <f t="shared" si="94"/>
        <v>0</v>
      </c>
      <c r="BL180" s="21">
        <f t="shared" si="94"/>
        <v>0</v>
      </c>
      <c r="BM180" s="21">
        <f t="shared" si="94"/>
        <v>0</v>
      </c>
      <c r="BN180" s="21">
        <f t="shared" si="94"/>
        <v>0</v>
      </c>
      <c r="BO180" s="21">
        <f t="shared" si="94"/>
        <v>0</v>
      </c>
      <c r="BP180" s="21">
        <f t="shared" si="94"/>
        <v>0</v>
      </c>
      <c r="BQ180" s="21">
        <f t="shared" si="94"/>
        <v>0</v>
      </c>
      <c r="BR180" s="21">
        <f t="shared" si="94"/>
        <v>0</v>
      </c>
      <c r="BS180" s="21">
        <f t="shared" si="94"/>
        <v>0</v>
      </c>
      <c r="BT180" s="21">
        <f t="shared" si="94"/>
        <v>0</v>
      </c>
      <c r="BU180" s="21">
        <f t="shared" si="94"/>
        <v>0</v>
      </c>
      <c r="BV180" s="21">
        <f t="shared" ref="BV180:EG180" si="95">BV25/60</f>
        <v>0</v>
      </c>
      <c r="BW180" s="21">
        <f t="shared" si="95"/>
        <v>0</v>
      </c>
      <c r="BX180" s="21">
        <f t="shared" si="95"/>
        <v>0</v>
      </c>
      <c r="BY180" s="21">
        <f t="shared" si="95"/>
        <v>0</v>
      </c>
      <c r="BZ180" s="21">
        <f t="shared" si="95"/>
        <v>0</v>
      </c>
      <c r="CA180" s="21">
        <f t="shared" si="95"/>
        <v>0</v>
      </c>
      <c r="CB180" s="21">
        <f t="shared" si="95"/>
        <v>0</v>
      </c>
      <c r="CC180" s="21">
        <f t="shared" si="95"/>
        <v>0</v>
      </c>
      <c r="CD180" s="21">
        <f t="shared" si="95"/>
        <v>0</v>
      </c>
      <c r="CE180" s="21">
        <f t="shared" si="95"/>
        <v>0</v>
      </c>
      <c r="CF180" s="21">
        <f t="shared" si="95"/>
        <v>0</v>
      </c>
      <c r="CG180" s="21">
        <f t="shared" si="95"/>
        <v>0</v>
      </c>
      <c r="CH180" s="21">
        <f t="shared" si="95"/>
        <v>0</v>
      </c>
      <c r="CI180" s="21">
        <f t="shared" si="95"/>
        <v>0</v>
      </c>
      <c r="CJ180" s="21">
        <f t="shared" si="95"/>
        <v>0</v>
      </c>
      <c r="CK180" s="21">
        <f t="shared" si="95"/>
        <v>0</v>
      </c>
      <c r="CL180" s="21">
        <f t="shared" si="95"/>
        <v>0</v>
      </c>
      <c r="CM180" s="21">
        <f t="shared" si="95"/>
        <v>0</v>
      </c>
      <c r="CN180" s="21">
        <f t="shared" si="95"/>
        <v>0</v>
      </c>
      <c r="CO180" s="21">
        <f t="shared" si="95"/>
        <v>0</v>
      </c>
      <c r="CP180" s="21">
        <f t="shared" si="95"/>
        <v>0</v>
      </c>
      <c r="CQ180" s="21">
        <f t="shared" si="95"/>
        <v>0</v>
      </c>
      <c r="CR180" s="21">
        <f t="shared" si="95"/>
        <v>0</v>
      </c>
      <c r="CS180" s="21">
        <f t="shared" si="95"/>
        <v>0</v>
      </c>
      <c r="CT180" s="21">
        <f t="shared" si="95"/>
        <v>0</v>
      </c>
      <c r="CU180" s="21">
        <f t="shared" si="95"/>
        <v>0</v>
      </c>
      <c r="CV180" s="21">
        <f t="shared" si="95"/>
        <v>0</v>
      </c>
      <c r="CW180" s="21">
        <f t="shared" si="95"/>
        <v>0</v>
      </c>
      <c r="CX180" s="21">
        <f t="shared" si="95"/>
        <v>0</v>
      </c>
      <c r="CY180" s="21">
        <f t="shared" si="95"/>
        <v>0</v>
      </c>
      <c r="CZ180" s="21">
        <f t="shared" si="95"/>
        <v>0</v>
      </c>
      <c r="DA180" s="21">
        <f t="shared" si="95"/>
        <v>0</v>
      </c>
      <c r="DB180" s="21">
        <f t="shared" si="95"/>
        <v>0</v>
      </c>
      <c r="DC180" s="21">
        <f t="shared" si="95"/>
        <v>0</v>
      </c>
      <c r="DD180" s="21">
        <f t="shared" si="95"/>
        <v>0</v>
      </c>
      <c r="DE180" s="21">
        <f t="shared" si="95"/>
        <v>0</v>
      </c>
      <c r="DF180" s="21">
        <f t="shared" si="95"/>
        <v>0</v>
      </c>
      <c r="DG180" s="21">
        <f t="shared" si="95"/>
        <v>0</v>
      </c>
      <c r="DH180" s="21">
        <f t="shared" si="95"/>
        <v>0</v>
      </c>
      <c r="DI180" s="21">
        <f t="shared" si="95"/>
        <v>0</v>
      </c>
      <c r="DJ180" s="21">
        <f t="shared" si="95"/>
        <v>0</v>
      </c>
      <c r="DK180" s="21">
        <f t="shared" si="95"/>
        <v>0</v>
      </c>
      <c r="DL180" s="21">
        <f t="shared" si="95"/>
        <v>0</v>
      </c>
      <c r="DM180" s="21">
        <f t="shared" si="95"/>
        <v>0</v>
      </c>
      <c r="DN180" s="21">
        <f t="shared" si="95"/>
        <v>0</v>
      </c>
      <c r="DO180" s="21">
        <f t="shared" si="95"/>
        <v>0</v>
      </c>
      <c r="DP180" s="21">
        <f t="shared" si="95"/>
        <v>0</v>
      </c>
      <c r="DQ180" s="21">
        <f t="shared" si="95"/>
        <v>0</v>
      </c>
      <c r="DR180" s="21">
        <f t="shared" si="95"/>
        <v>0</v>
      </c>
      <c r="DS180" s="21">
        <f t="shared" si="95"/>
        <v>0</v>
      </c>
      <c r="DT180" s="21">
        <f t="shared" si="95"/>
        <v>0</v>
      </c>
      <c r="DU180" s="21">
        <f t="shared" si="95"/>
        <v>0</v>
      </c>
      <c r="DV180" s="21">
        <f t="shared" si="95"/>
        <v>0</v>
      </c>
      <c r="DW180" s="21">
        <f t="shared" si="95"/>
        <v>0</v>
      </c>
      <c r="DX180" s="21">
        <f t="shared" si="95"/>
        <v>0</v>
      </c>
      <c r="DY180" s="21">
        <f t="shared" si="95"/>
        <v>0</v>
      </c>
      <c r="DZ180" s="21">
        <f t="shared" si="95"/>
        <v>0</v>
      </c>
      <c r="EA180" s="21">
        <f t="shared" si="95"/>
        <v>0</v>
      </c>
      <c r="EB180" s="21">
        <f t="shared" si="95"/>
        <v>0</v>
      </c>
      <c r="EC180" s="21">
        <f t="shared" si="95"/>
        <v>0</v>
      </c>
      <c r="ED180" s="21">
        <f t="shared" si="95"/>
        <v>0</v>
      </c>
      <c r="EE180" s="21">
        <f t="shared" si="95"/>
        <v>0</v>
      </c>
      <c r="EF180" s="21">
        <f t="shared" si="95"/>
        <v>0</v>
      </c>
      <c r="EG180" s="21">
        <f t="shared" si="95"/>
        <v>0</v>
      </c>
      <c r="EH180" s="21">
        <f t="shared" ref="EH180:FB180" si="96">EH25/60</f>
        <v>0</v>
      </c>
      <c r="EI180" s="21">
        <f t="shared" si="96"/>
        <v>0</v>
      </c>
      <c r="EJ180" s="21">
        <f t="shared" si="96"/>
        <v>0</v>
      </c>
      <c r="EK180" s="21">
        <f t="shared" si="96"/>
        <v>0</v>
      </c>
      <c r="EL180" s="21">
        <f t="shared" si="96"/>
        <v>0</v>
      </c>
      <c r="EM180" s="21">
        <f t="shared" si="96"/>
        <v>0</v>
      </c>
      <c r="EN180" s="21">
        <f t="shared" si="96"/>
        <v>0</v>
      </c>
      <c r="EO180" s="21">
        <f t="shared" si="96"/>
        <v>0</v>
      </c>
      <c r="EP180" s="21">
        <f t="shared" si="96"/>
        <v>0</v>
      </c>
      <c r="EQ180" s="21">
        <f t="shared" si="96"/>
        <v>0</v>
      </c>
      <c r="ER180" s="21">
        <f t="shared" si="96"/>
        <v>0</v>
      </c>
      <c r="ES180" s="21">
        <f t="shared" si="96"/>
        <v>0</v>
      </c>
      <c r="ET180" s="21">
        <f t="shared" si="96"/>
        <v>0</v>
      </c>
      <c r="EU180" s="21">
        <f t="shared" si="96"/>
        <v>0</v>
      </c>
      <c r="EV180" s="21">
        <f t="shared" si="96"/>
        <v>0</v>
      </c>
      <c r="EW180" s="21">
        <f t="shared" si="96"/>
        <v>0</v>
      </c>
      <c r="EX180" s="21">
        <f t="shared" si="96"/>
        <v>0</v>
      </c>
      <c r="EY180" s="21">
        <f t="shared" si="96"/>
        <v>0</v>
      </c>
      <c r="EZ180" s="21">
        <f t="shared" si="96"/>
        <v>0</v>
      </c>
      <c r="FA180" s="21">
        <f t="shared" si="96"/>
        <v>0</v>
      </c>
      <c r="FB180" s="21">
        <f t="shared" si="96"/>
        <v>0</v>
      </c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</row>
    <row r="181" spans="1:194" x14ac:dyDescent="0.3">
      <c r="A181" s="10" t="str">
        <f t="shared" ref="A181:H181" si="97">A26</f>
        <v>PD-WHC</v>
      </c>
      <c r="B181" s="11" t="str">
        <f t="shared" si="97"/>
        <v>0-4013-02</v>
      </c>
      <c r="C181" s="12" t="str">
        <f t="shared" si="97"/>
        <v>PV</v>
      </c>
      <c r="D181" s="12">
        <f t="shared" si="97"/>
        <v>0</v>
      </c>
      <c r="E181" s="49">
        <f t="shared" si="97"/>
        <v>0</v>
      </c>
      <c r="F181" s="14">
        <f t="shared" si="97"/>
        <v>0</v>
      </c>
      <c r="G181" s="49">
        <f t="shared" si="97"/>
        <v>0</v>
      </c>
      <c r="H181" s="14">
        <f t="shared" si="97"/>
        <v>0</v>
      </c>
      <c r="I181" s="15"/>
      <c r="J181" s="20">
        <f t="shared" ref="J181:BU181" si="98">J26/60</f>
        <v>0</v>
      </c>
      <c r="K181" s="21">
        <f t="shared" si="98"/>
        <v>0</v>
      </c>
      <c r="L181" s="21">
        <f t="shared" si="98"/>
        <v>0</v>
      </c>
      <c r="M181" s="21">
        <f t="shared" si="98"/>
        <v>0</v>
      </c>
      <c r="N181" s="21">
        <f t="shared" si="98"/>
        <v>0</v>
      </c>
      <c r="O181" s="21">
        <f t="shared" si="98"/>
        <v>0</v>
      </c>
      <c r="P181" s="21">
        <f t="shared" si="98"/>
        <v>0</v>
      </c>
      <c r="Q181" s="21">
        <f t="shared" si="98"/>
        <v>0</v>
      </c>
      <c r="R181" s="21">
        <f t="shared" si="98"/>
        <v>0</v>
      </c>
      <c r="S181" s="21">
        <f t="shared" si="98"/>
        <v>0</v>
      </c>
      <c r="T181" s="21">
        <f t="shared" si="98"/>
        <v>0</v>
      </c>
      <c r="U181" s="21">
        <f t="shared" si="98"/>
        <v>0</v>
      </c>
      <c r="V181" s="21">
        <f t="shared" si="98"/>
        <v>0</v>
      </c>
      <c r="W181" s="21">
        <f t="shared" si="98"/>
        <v>0</v>
      </c>
      <c r="X181" s="21">
        <f t="shared" si="98"/>
        <v>0</v>
      </c>
      <c r="Y181" s="21">
        <f t="shared" si="98"/>
        <v>0</v>
      </c>
      <c r="Z181" s="21">
        <f t="shared" si="98"/>
        <v>0</v>
      </c>
      <c r="AA181" s="21">
        <f t="shared" si="98"/>
        <v>0</v>
      </c>
      <c r="AB181" s="21">
        <f t="shared" si="98"/>
        <v>0</v>
      </c>
      <c r="AC181" s="18">
        <f t="shared" si="98"/>
        <v>0</v>
      </c>
      <c r="AD181" s="21">
        <f t="shared" si="98"/>
        <v>0</v>
      </c>
      <c r="AE181" s="21">
        <f t="shared" si="98"/>
        <v>0</v>
      </c>
      <c r="AF181" s="21">
        <f t="shared" si="98"/>
        <v>0</v>
      </c>
      <c r="AG181" s="21">
        <f t="shared" si="98"/>
        <v>0</v>
      </c>
      <c r="AH181" s="21">
        <f t="shared" si="98"/>
        <v>0</v>
      </c>
      <c r="AI181" s="21">
        <f t="shared" si="98"/>
        <v>0</v>
      </c>
      <c r="AJ181" s="21">
        <f t="shared" si="98"/>
        <v>0</v>
      </c>
      <c r="AK181" s="21">
        <f t="shared" si="98"/>
        <v>0</v>
      </c>
      <c r="AL181" s="21">
        <f t="shared" si="98"/>
        <v>0</v>
      </c>
      <c r="AM181" s="21">
        <f t="shared" si="98"/>
        <v>0</v>
      </c>
      <c r="AN181" s="21">
        <f t="shared" si="98"/>
        <v>0</v>
      </c>
      <c r="AO181" s="21">
        <f t="shared" si="98"/>
        <v>0</v>
      </c>
      <c r="AP181" s="21">
        <f t="shared" si="98"/>
        <v>0</v>
      </c>
      <c r="AQ181" s="21">
        <f t="shared" si="98"/>
        <v>0</v>
      </c>
      <c r="AR181" s="21">
        <f t="shared" si="98"/>
        <v>0</v>
      </c>
      <c r="AS181" s="21">
        <f t="shared" si="98"/>
        <v>0</v>
      </c>
      <c r="AT181" s="21">
        <f t="shared" si="98"/>
        <v>0</v>
      </c>
      <c r="AU181" s="21">
        <f t="shared" si="98"/>
        <v>0</v>
      </c>
      <c r="AV181" s="21">
        <f t="shared" si="98"/>
        <v>0</v>
      </c>
      <c r="AW181" s="21">
        <f t="shared" si="98"/>
        <v>0</v>
      </c>
      <c r="AX181" s="21">
        <f t="shared" si="98"/>
        <v>0</v>
      </c>
      <c r="AY181" s="21">
        <f t="shared" si="98"/>
        <v>0</v>
      </c>
      <c r="AZ181" s="21">
        <f t="shared" si="98"/>
        <v>0</v>
      </c>
      <c r="BA181" s="21">
        <f t="shared" si="98"/>
        <v>0</v>
      </c>
      <c r="BB181" s="21">
        <f t="shared" si="98"/>
        <v>0</v>
      </c>
      <c r="BC181" s="21">
        <f t="shared" si="98"/>
        <v>0</v>
      </c>
      <c r="BD181" s="21">
        <f t="shared" si="98"/>
        <v>0</v>
      </c>
      <c r="BE181" s="21">
        <f t="shared" si="98"/>
        <v>0</v>
      </c>
      <c r="BF181" s="21">
        <f t="shared" si="98"/>
        <v>0</v>
      </c>
      <c r="BG181" s="21">
        <f t="shared" si="98"/>
        <v>0</v>
      </c>
      <c r="BH181" s="21">
        <f t="shared" si="98"/>
        <v>0</v>
      </c>
      <c r="BI181" s="21">
        <f t="shared" si="98"/>
        <v>0</v>
      </c>
      <c r="BJ181" s="21">
        <f t="shared" si="98"/>
        <v>0</v>
      </c>
      <c r="BK181" s="21">
        <f t="shared" si="98"/>
        <v>0</v>
      </c>
      <c r="BL181" s="21">
        <f t="shared" si="98"/>
        <v>0</v>
      </c>
      <c r="BM181" s="21">
        <f t="shared" si="98"/>
        <v>0</v>
      </c>
      <c r="BN181" s="21">
        <f t="shared" si="98"/>
        <v>0</v>
      </c>
      <c r="BO181" s="21">
        <f t="shared" si="98"/>
        <v>0</v>
      </c>
      <c r="BP181" s="21">
        <f t="shared" si="98"/>
        <v>0</v>
      </c>
      <c r="BQ181" s="21">
        <f t="shared" si="98"/>
        <v>0</v>
      </c>
      <c r="BR181" s="21">
        <f t="shared" si="98"/>
        <v>0</v>
      </c>
      <c r="BS181" s="21">
        <f t="shared" si="98"/>
        <v>0</v>
      </c>
      <c r="BT181" s="21">
        <f t="shared" si="98"/>
        <v>0</v>
      </c>
      <c r="BU181" s="21">
        <f t="shared" si="98"/>
        <v>0</v>
      </c>
      <c r="BV181" s="21">
        <f t="shared" ref="BV181:EG181" si="99">BV26/60</f>
        <v>0</v>
      </c>
      <c r="BW181" s="21">
        <f t="shared" si="99"/>
        <v>0</v>
      </c>
      <c r="BX181" s="21">
        <f t="shared" si="99"/>
        <v>0</v>
      </c>
      <c r="BY181" s="21">
        <f t="shared" si="99"/>
        <v>0</v>
      </c>
      <c r="BZ181" s="21">
        <f t="shared" si="99"/>
        <v>0</v>
      </c>
      <c r="CA181" s="21">
        <f t="shared" si="99"/>
        <v>0</v>
      </c>
      <c r="CB181" s="21">
        <f t="shared" si="99"/>
        <v>0</v>
      </c>
      <c r="CC181" s="21">
        <f t="shared" si="99"/>
        <v>0</v>
      </c>
      <c r="CD181" s="21">
        <f t="shared" si="99"/>
        <v>0</v>
      </c>
      <c r="CE181" s="21">
        <f t="shared" si="99"/>
        <v>0</v>
      </c>
      <c r="CF181" s="21">
        <f t="shared" si="99"/>
        <v>0</v>
      </c>
      <c r="CG181" s="21">
        <f t="shared" si="99"/>
        <v>0</v>
      </c>
      <c r="CH181" s="21">
        <f t="shared" si="99"/>
        <v>0</v>
      </c>
      <c r="CI181" s="21">
        <f t="shared" si="99"/>
        <v>0</v>
      </c>
      <c r="CJ181" s="21">
        <f t="shared" si="99"/>
        <v>0</v>
      </c>
      <c r="CK181" s="21">
        <f t="shared" si="99"/>
        <v>0</v>
      </c>
      <c r="CL181" s="21">
        <f t="shared" si="99"/>
        <v>0</v>
      </c>
      <c r="CM181" s="21">
        <f t="shared" si="99"/>
        <v>0</v>
      </c>
      <c r="CN181" s="21">
        <f t="shared" si="99"/>
        <v>0</v>
      </c>
      <c r="CO181" s="21">
        <f t="shared" si="99"/>
        <v>0</v>
      </c>
      <c r="CP181" s="21">
        <f t="shared" si="99"/>
        <v>0</v>
      </c>
      <c r="CQ181" s="21">
        <f t="shared" si="99"/>
        <v>0</v>
      </c>
      <c r="CR181" s="21">
        <f t="shared" si="99"/>
        <v>0</v>
      </c>
      <c r="CS181" s="21">
        <f t="shared" si="99"/>
        <v>0</v>
      </c>
      <c r="CT181" s="21">
        <f t="shared" si="99"/>
        <v>0</v>
      </c>
      <c r="CU181" s="21">
        <f t="shared" si="99"/>
        <v>0</v>
      </c>
      <c r="CV181" s="21">
        <f t="shared" si="99"/>
        <v>0</v>
      </c>
      <c r="CW181" s="21">
        <f t="shared" si="99"/>
        <v>0</v>
      </c>
      <c r="CX181" s="21">
        <f t="shared" si="99"/>
        <v>0</v>
      </c>
      <c r="CY181" s="21">
        <f t="shared" si="99"/>
        <v>0</v>
      </c>
      <c r="CZ181" s="21">
        <f t="shared" si="99"/>
        <v>0</v>
      </c>
      <c r="DA181" s="21">
        <f t="shared" si="99"/>
        <v>0</v>
      </c>
      <c r="DB181" s="21">
        <f t="shared" si="99"/>
        <v>0</v>
      </c>
      <c r="DC181" s="21">
        <f t="shared" si="99"/>
        <v>0</v>
      </c>
      <c r="DD181" s="21">
        <f t="shared" si="99"/>
        <v>0</v>
      </c>
      <c r="DE181" s="21">
        <f t="shared" si="99"/>
        <v>0</v>
      </c>
      <c r="DF181" s="21">
        <f t="shared" si="99"/>
        <v>0</v>
      </c>
      <c r="DG181" s="21">
        <f t="shared" si="99"/>
        <v>0</v>
      </c>
      <c r="DH181" s="21">
        <f t="shared" si="99"/>
        <v>0</v>
      </c>
      <c r="DI181" s="21">
        <f t="shared" si="99"/>
        <v>0</v>
      </c>
      <c r="DJ181" s="21">
        <f t="shared" si="99"/>
        <v>0</v>
      </c>
      <c r="DK181" s="21">
        <f t="shared" si="99"/>
        <v>0</v>
      </c>
      <c r="DL181" s="21">
        <f t="shared" si="99"/>
        <v>0</v>
      </c>
      <c r="DM181" s="21">
        <f t="shared" si="99"/>
        <v>0</v>
      </c>
      <c r="DN181" s="21">
        <f t="shared" si="99"/>
        <v>0</v>
      </c>
      <c r="DO181" s="21">
        <f t="shared" si="99"/>
        <v>0</v>
      </c>
      <c r="DP181" s="21">
        <f t="shared" si="99"/>
        <v>0</v>
      </c>
      <c r="DQ181" s="21">
        <f t="shared" si="99"/>
        <v>0</v>
      </c>
      <c r="DR181" s="21">
        <f t="shared" si="99"/>
        <v>0</v>
      </c>
      <c r="DS181" s="21">
        <f t="shared" si="99"/>
        <v>0</v>
      </c>
      <c r="DT181" s="21">
        <f t="shared" si="99"/>
        <v>0</v>
      </c>
      <c r="DU181" s="21">
        <f t="shared" si="99"/>
        <v>0</v>
      </c>
      <c r="DV181" s="21">
        <f t="shared" si="99"/>
        <v>0</v>
      </c>
      <c r="DW181" s="21">
        <f t="shared" si="99"/>
        <v>0</v>
      </c>
      <c r="DX181" s="21">
        <f t="shared" si="99"/>
        <v>0</v>
      </c>
      <c r="DY181" s="21">
        <f t="shared" si="99"/>
        <v>0</v>
      </c>
      <c r="DZ181" s="21">
        <f t="shared" si="99"/>
        <v>0</v>
      </c>
      <c r="EA181" s="21">
        <f t="shared" si="99"/>
        <v>0</v>
      </c>
      <c r="EB181" s="21">
        <f t="shared" si="99"/>
        <v>0</v>
      </c>
      <c r="EC181" s="21">
        <f t="shared" si="99"/>
        <v>0</v>
      </c>
      <c r="ED181" s="21">
        <f t="shared" si="99"/>
        <v>0</v>
      </c>
      <c r="EE181" s="21">
        <f t="shared" si="99"/>
        <v>0</v>
      </c>
      <c r="EF181" s="21">
        <f t="shared" si="99"/>
        <v>0</v>
      </c>
      <c r="EG181" s="21">
        <f t="shared" si="99"/>
        <v>0</v>
      </c>
      <c r="EH181" s="21">
        <f t="shared" ref="EH181:FB181" si="100">EH26/60</f>
        <v>0</v>
      </c>
      <c r="EI181" s="21">
        <f t="shared" si="100"/>
        <v>0</v>
      </c>
      <c r="EJ181" s="21">
        <f t="shared" si="100"/>
        <v>0</v>
      </c>
      <c r="EK181" s="21">
        <f t="shared" si="100"/>
        <v>0</v>
      </c>
      <c r="EL181" s="21">
        <f t="shared" si="100"/>
        <v>0</v>
      </c>
      <c r="EM181" s="21">
        <f t="shared" si="100"/>
        <v>0</v>
      </c>
      <c r="EN181" s="21">
        <f t="shared" si="100"/>
        <v>0</v>
      </c>
      <c r="EO181" s="21">
        <f t="shared" si="100"/>
        <v>0</v>
      </c>
      <c r="EP181" s="21">
        <f t="shared" si="100"/>
        <v>0</v>
      </c>
      <c r="EQ181" s="21">
        <f t="shared" si="100"/>
        <v>0</v>
      </c>
      <c r="ER181" s="21">
        <f t="shared" si="100"/>
        <v>0</v>
      </c>
      <c r="ES181" s="21">
        <f t="shared" si="100"/>
        <v>0</v>
      </c>
      <c r="ET181" s="21">
        <f t="shared" si="100"/>
        <v>0</v>
      </c>
      <c r="EU181" s="21">
        <f t="shared" si="100"/>
        <v>0</v>
      </c>
      <c r="EV181" s="21">
        <f t="shared" si="100"/>
        <v>0</v>
      </c>
      <c r="EW181" s="21">
        <f t="shared" si="100"/>
        <v>0</v>
      </c>
      <c r="EX181" s="21">
        <f t="shared" si="100"/>
        <v>0</v>
      </c>
      <c r="EY181" s="21">
        <f t="shared" si="100"/>
        <v>0</v>
      </c>
      <c r="EZ181" s="21">
        <f t="shared" si="100"/>
        <v>0</v>
      </c>
      <c r="FA181" s="21">
        <f t="shared" si="100"/>
        <v>0</v>
      </c>
      <c r="FB181" s="21">
        <f t="shared" si="100"/>
        <v>0</v>
      </c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</row>
    <row r="182" spans="1:194" ht="13.35" customHeight="1" x14ac:dyDescent="0.3">
      <c r="A182" s="10" t="str">
        <f t="shared" ref="A182:H182" si="101">A27</f>
        <v>PD-WHC</v>
      </c>
      <c r="B182" s="11" t="str">
        <f t="shared" si="101"/>
        <v>0-4015</v>
      </c>
      <c r="C182" s="12" t="str">
        <f t="shared" si="101"/>
        <v>PV</v>
      </c>
      <c r="D182" s="12" t="str">
        <f t="shared" si="101"/>
        <v>0-4015-Survey</v>
      </c>
      <c r="E182" s="13">
        <f t="shared" si="101"/>
        <v>0</v>
      </c>
      <c r="F182" s="14">
        <f t="shared" si="101"/>
        <v>0</v>
      </c>
      <c r="G182" s="49">
        <f t="shared" si="101"/>
        <v>46328</v>
      </c>
      <c r="H182" s="14">
        <f t="shared" si="101"/>
        <v>46531</v>
      </c>
      <c r="I182" s="15"/>
      <c r="J182" s="20">
        <f t="shared" ref="J182:BU182" si="102">J27/60</f>
        <v>0</v>
      </c>
      <c r="K182" s="21">
        <f t="shared" si="102"/>
        <v>0</v>
      </c>
      <c r="L182" s="21">
        <f t="shared" si="102"/>
        <v>0</v>
      </c>
      <c r="M182" s="21">
        <f t="shared" si="102"/>
        <v>0</v>
      </c>
      <c r="N182" s="21">
        <f t="shared" si="102"/>
        <v>0</v>
      </c>
      <c r="O182" s="21">
        <f t="shared" si="102"/>
        <v>0</v>
      </c>
      <c r="P182" s="21">
        <f t="shared" si="102"/>
        <v>0</v>
      </c>
      <c r="Q182" s="21">
        <f t="shared" si="102"/>
        <v>0</v>
      </c>
      <c r="R182" s="21">
        <f t="shared" si="102"/>
        <v>0</v>
      </c>
      <c r="S182" s="21">
        <f t="shared" si="102"/>
        <v>0</v>
      </c>
      <c r="T182" s="21">
        <f t="shared" si="102"/>
        <v>0</v>
      </c>
      <c r="U182" s="21">
        <f t="shared" si="102"/>
        <v>0</v>
      </c>
      <c r="V182" s="21">
        <f t="shared" si="102"/>
        <v>0</v>
      </c>
      <c r="W182" s="21">
        <f t="shared" si="102"/>
        <v>0</v>
      </c>
      <c r="X182" s="21">
        <f t="shared" si="102"/>
        <v>0</v>
      </c>
      <c r="Y182" s="21">
        <f t="shared" si="102"/>
        <v>0</v>
      </c>
      <c r="Z182" s="21">
        <f t="shared" si="102"/>
        <v>0</v>
      </c>
      <c r="AA182" s="21">
        <f t="shared" si="102"/>
        <v>0</v>
      </c>
      <c r="AB182" s="21">
        <f t="shared" si="102"/>
        <v>0</v>
      </c>
      <c r="AC182" s="18">
        <f t="shared" si="102"/>
        <v>0</v>
      </c>
      <c r="AD182" s="21">
        <f t="shared" si="102"/>
        <v>0.48449612403100772</v>
      </c>
      <c r="AE182" s="21">
        <f t="shared" si="102"/>
        <v>0.96899224806201545</v>
      </c>
      <c r="AF182" s="21">
        <f t="shared" si="102"/>
        <v>1.4534883720930232</v>
      </c>
      <c r="AG182" s="21">
        <f t="shared" si="102"/>
        <v>0</v>
      </c>
      <c r="AH182" s="21">
        <f t="shared" si="102"/>
        <v>1.4534883720930232</v>
      </c>
      <c r="AI182" s="21">
        <f t="shared" si="102"/>
        <v>1.4534883720930232</v>
      </c>
      <c r="AJ182" s="21">
        <f t="shared" si="102"/>
        <v>1.4534883720930232</v>
      </c>
      <c r="AK182" s="21">
        <f t="shared" si="102"/>
        <v>0</v>
      </c>
      <c r="AL182" s="21">
        <f t="shared" si="102"/>
        <v>1.1627906976744184</v>
      </c>
      <c r="AM182" s="21">
        <f t="shared" si="102"/>
        <v>1.4534883720930232</v>
      </c>
      <c r="AN182" s="21">
        <f t="shared" si="102"/>
        <v>1.4534883720930232</v>
      </c>
      <c r="AO182" s="21">
        <f t="shared" si="102"/>
        <v>1.4534883720930232</v>
      </c>
      <c r="AP182" s="21">
        <f t="shared" si="102"/>
        <v>1.4534883720930232</v>
      </c>
      <c r="AQ182" s="21">
        <f t="shared" si="102"/>
        <v>1.4534883720930232</v>
      </c>
      <c r="AR182" s="21">
        <f t="shared" si="102"/>
        <v>1.4534883720930232</v>
      </c>
      <c r="AS182" s="21">
        <f t="shared" si="102"/>
        <v>1.4534883720930232</v>
      </c>
      <c r="AT182" s="21">
        <f t="shared" si="102"/>
        <v>1.4534883720930232</v>
      </c>
      <c r="AU182" s="21">
        <f t="shared" si="102"/>
        <v>1.4534883720930232</v>
      </c>
      <c r="AV182" s="21">
        <f t="shared" si="102"/>
        <v>1.4534883720930232</v>
      </c>
      <c r="AW182" s="21">
        <f t="shared" si="102"/>
        <v>1.4534883720930232</v>
      </c>
      <c r="AX182" s="21">
        <f t="shared" si="102"/>
        <v>1.4534883720930232</v>
      </c>
      <c r="AY182" s="21">
        <f t="shared" si="102"/>
        <v>1.4534883720930232</v>
      </c>
      <c r="AZ182" s="21">
        <f t="shared" si="102"/>
        <v>1.4534883720930232</v>
      </c>
      <c r="BA182" s="21">
        <f t="shared" si="102"/>
        <v>1.4534883720930232</v>
      </c>
      <c r="BB182" s="21">
        <f t="shared" si="102"/>
        <v>1.4534883720930232</v>
      </c>
      <c r="BC182" s="21">
        <f t="shared" si="102"/>
        <v>1.4534883720930232</v>
      </c>
      <c r="BD182" s="21">
        <f t="shared" si="102"/>
        <v>1.4534883720930232</v>
      </c>
      <c r="BE182" s="21">
        <f t="shared" si="102"/>
        <v>1.4534883720930232</v>
      </c>
      <c r="BF182" s="21">
        <f t="shared" si="102"/>
        <v>0.96899224806201545</v>
      </c>
      <c r="BG182" s="21">
        <f t="shared" si="102"/>
        <v>0.48449612403100772</v>
      </c>
      <c r="BH182" s="21">
        <f t="shared" si="102"/>
        <v>0</v>
      </c>
      <c r="BI182" s="21">
        <f t="shared" si="102"/>
        <v>0</v>
      </c>
      <c r="BJ182" s="21">
        <f t="shared" si="102"/>
        <v>0</v>
      </c>
      <c r="BK182" s="21">
        <f t="shared" si="102"/>
        <v>0</v>
      </c>
      <c r="BL182" s="21">
        <f t="shared" si="102"/>
        <v>0</v>
      </c>
      <c r="BM182" s="21">
        <f t="shared" si="102"/>
        <v>0</v>
      </c>
      <c r="BN182" s="21">
        <f t="shared" si="102"/>
        <v>0</v>
      </c>
      <c r="BO182" s="21">
        <f t="shared" si="102"/>
        <v>0</v>
      </c>
      <c r="BP182" s="21">
        <f t="shared" si="102"/>
        <v>0</v>
      </c>
      <c r="BQ182" s="21">
        <f t="shared" si="102"/>
        <v>0</v>
      </c>
      <c r="BR182" s="21">
        <f t="shared" si="102"/>
        <v>0</v>
      </c>
      <c r="BS182" s="21">
        <f t="shared" si="102"/>
        <v>0</v>
      </c>
      <c r="BT182" s="21">
        <f t="shared" si="102"/>
        <v>0</v>
      </c>
      <c r="BU182" s="21">
        <f t="shared" si="102"/>
        <v>0</v>
      </c>
      <c r="BV182" s="21">
        <f t="shared" ref="BV182:EG182" si="103">BV27/60</f>
        <v>0</v>
      </c>
      <c r="BW182" s="21">
        <f t="shared" si="103"/>
        <v>0</v>
      </c>
      <c r="BX182" s="21">
        <f t="shared" si="103"/>
        <v>0</v>
      </c>
      <c r="BY182" s="21">
        <f t="shared" si="103"/>
        <v>0</v>
      </c>
      <c r="BZ182" s="21">
        <f t="shared" si="103"/>
        <v>0</v>
      </c>
      <c r="CA182" s="21">
        <f t="shared" si="103"/>
        <v>0</v>
      </c>
      <c r="CB182" s="21">
        <f t="shared" si="103"/>
        <v>0</v>
      </c>
      <c r="CC182" s="21">
        <f t="shared" si="103"/>
        <v>0</v>
      </c>
      <c r="CD182" s="21">
        <f t="shared" si="103"/>
        <v>0</v>
      </c>
      <c r="CE182" s="21">
        <f t="shared" si="103"/>
        <v>0</v>
      </c>
      <c r="CF182" s="21">
        <f t="shared" si="103"/>
        <v>0</v>
      </c>
      <c r="CG182" s="21">
        <f t="shared" si="103"/>
        <v>0</v>
      </c>
      <c r="CH182" s="21">
        <f t="shared" si="103"/>
        <v>0</v>
      </c>
      <c r="CI182" s="21">
        <f t="shared" si="103"/>
        <v>0</v>
      </c>
      <c r="CJ182" s="21">
        <f t="shared" si="103"/>
        <v>0</v>
      </c>
      <c r="CK182" s="21">
        <f t="shared" si="103"/>
        <v>0</v>
      </c>
      <c r="CL182" s="21">
        <f t="shared" si="103"/>
        <v>0</v>
      </c>
      <c r="CM182" s="21">
        <f t="shared" si="103"/>
        <v>0</v>
      </c>
      <c r="CN182" s="21">
        <f t="shared" si="103"/>
        <v>0</v>
      </c>
      <c r="CO182" s="21">
        <f t="shared" si="103"/>
        <v>0</v>
      </c>
      <c r="CP182" s="21">
        <f t="shared" si="103"/>
        <v>0</v>
      </c>
      <c r="CQ182" s="21">
        <f t="shared" si="103"/>
        <v>0</v>
      </c>
      <c r="CR182" s="21">
        <f t="shared" si="103"/>
        <v>0</v>
      </c>
      <c r="CS182" s="21">
        <f t="shared" si="103"/>
        <v>0</v>
      </c>
      <c r="CT182" s="21">
        <f t="shared" si="103"/>
        <v>0</v>
      </c>
      <c r="CU182" s="21">
        <f t="shared" si="103"/>
        <v>0</v>
      </c>
      <c r="CV182" s="21">
        <f t="shared" si="103"/>
        <v>0</v>
      </c>
      <c r="CW182" s="21">
        <f t="shared" si="103"/>
        <v>0</v>
      </c>
      <c r="CX182" s="21">
        <f t="shared" si="103"/>
        <v>0</v>
      </c>
      <c r="CY182" s="21">
        <f t="shared" si="103"/>
        <v>0</v>
      </c>
      <c r="CZ182" s="21">
        <f t="shared" si="103"/>
        <v>0</v>
      </c>
      <c r="DA182" s="21">
        <f t="shared" si="103"/>
        <v>0</v>
      </c>
      <c r="DB182" s="21">
        <f t="shared" si="103"/>
        <v>0</v>
      </c>
      <c r="DC182" s="21">
        <f t="shared" si="103"/>
        <v>0</v>
      </c>
      <c r="DD182" s="21">
        <f t="shared" si="103"/>
        <v>0</v>
      </c>
      <c r="DE182" s="21">
        <f t="shared" si="103"/>
        <v>0</v>
      </c>
      <c r="DF182" s="21">
        <f t="shared" si="103"/>
        <v>0</v>
      </c>
      <c r="DG182" s="21">
        <f t="shared" si="103"/>
        <v>0</v>
      </c>
      <c r="DH182" s="21">
        <f t="shared" si="103"/>
        <v>0</v>
      </c>
      <c r="DI182" s="21">
        <f t="shared" si="103"/>
        <v>0</v>
      </c>
      <c r="DJ182" s="21">
        <f t="shared" si="103"/>
        <v>0</v>
      </c>
      <c r="DK182" s="21">
        <f t="shared" si="103"/>
        <v>0</v>
      </c>
      <c r="DL182" s="21">
        <f t="shared" si="103"/>
        <v>0</v>
      </c>
      <c r="DM182" s="21">
        <f t="shared" si="103"/>
        <v>0</v>
      </c>
      <c r="DN182" s="21">
        <f t="shared" si="103"/>
        <v>0</v>
      </c>
      <c r="DO182" s="21">
        <f t="shared" si="103"/>
        <v>0</v>
      </c>
      <c r="DP182" s="21">
        <f t="shared" si="103"/>
        <v>0</v>
      </c>
      <c r="DQ182" s="21">
        <f t="shared" si="103"/>
        <v>0</v>
      </c>
      <c r="DR182" s="21">
        <f t="shared" si="103"/>
        <v>0</v>
      </c>
      <c r="DS182" s="21">
        <f t="shared" si="103"/>
        <v>0</v>
      </c>
      <c r="DT182" s="21">
        <f t="shared" si="103"/>
        <v>0</v>
      </c>
      <c r="DU182" s="21">
        <f t="shared" si="103"/>
        <v>0</v>
      </c>
      <c r="DV182" s="21">
        <f t="shared" si="103"/>
        <v>0</v>
      </c>
      <c r="DW182" s="21">
        <f t="shared" si="103"/>
        <v>0</v>
      </c>
      <c r="DX182" s="21">
        <f t="shared" si="103"/>
        <v>0</v>
      </c>
      <c r="DY182" s="21">
        <f t="shared" si="103"/>
        <v>0</v>
      </c>
      <c r="DZ182" s="21">
        <f t="shared" si="103"/>
        <v>0</v>
      </c>
      <c r="EA182" s="21">
        <f t="shared" si="103"/>
        <v>0</v>
      </c>
      <c r="EB182" s="21">
        <f t="shared" si="103"/>
        <v>0</v>
      </c>
      <c r="EC182" s="21">
        <f t="shared" si="103"/>
        <v>0</v>
      </c>
      <c r="ED182" s="21">
        <f t="shared" si="103"/>
        <v>0</v>
      </c>
      <c r="EE182" s="21">
        <f t="shared" si="103"/>
        <v>0</v>
      </c>
      <c r="EF182" s="21">
        <f t="shared" si="103"/>
        <v>0</v>
      </c>
      <c r="EG182" s="21">
        <f t="shared" si="103"/>
        <v>0</v>
      </c>
      <c r="EH182" s="21">
        <f t="shared" ref="EH182:FB182" si="104">EH27/60</f>
        <v>0</v>
      </c>
      <c r="EI182" s="21">
        <f t="shared" si="104"/>
        <v>0</v>
      </c>
      <c r="EJ182" s="21">
        <f t="shared" si="104"/>
        <v>0</v>
      </c>
      <c r="EK182" s="21">
        <f t="shared" si="104"/>
        <v>0</v>
      </c>
      <c r="EL182" s="21">
        <f t="shared" si="104"/>
        <v>0</v>
      </c>
      <c r="EM182" s="21">
        <f t="shared" si="104"/>
        <v>0</v>
      </c>
      <c r="EN182" s="21">
        <f t="shared" si="104"/>
        <v>0</v>
      </c>
      <c r="EO182" s="21">
        <f t="shared" si="104"/>
        <v>0</v>
      </c>
      <c r="EP182" s="21">
        <f t="shared" si="104"/>
        <v>0</v>
      </c>
      <c r="EQ182" s="21">
        <f t="shared" si="104"/>
        <v>0</v>
      </c>
      <c r="ER182" s="21">
        <f t="shared" si="104"/>
        <v>0</v>
      </c>
      <c r="ES182" s="21">
        <f t="shared" si="104"/>
        <v>0</v>
      </c>
      <c r="ET182" s="21">
        <f t="shared" si="104"/>
        <v>0</v>
      </c>
      <c r="EU182" s="21">
        <f t="shared" si="104"/>
        <v>0</v>
      </c>
      <c r="EV182" s="21">
        <f t="shared" si="104"/>
        <v>0</v>
      </c>
      <c r="EW182" s="21">
        <f t="shared" si="104"/>
        <v>0</v>
      </c>
      <c r="EX182" s="21">
        <f t="shared" si="104"/>
        <v>0</v>
      </c>
      <c r="EY182" s="21">
        <f t="shared" si="104"/>
        <v>0</v>
      </c>
      <c r="EZ182" s="21">
        <f t="shared" si="104"/>
        <v>0</v>
      </c>
      <c r="FA182" s="21">
        <f t="shared" si="104"/>
        <v>0</v>
      </c>
      <c r="FB182" s="21">
        <f t="shared" si="104"/>
        <v>0</v>
      </c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</row>
    <row r="183" spans="1:194" x14ac:dyDescent="0.3">
      <c r="A183" s="10" t="str">
        <f t="shared" ref="A183:H183" si="105">A28</f>
        <v>PD-WHC</v>
      </c>
      <c r="B183" s="11" t="str">
        <f t="shared" si="105"/>
        <v>0-4015-01</v>
      </c>
      <c r="C183" s="12" t="str">
        <f t="shared" si="105"/>
        <v>Civil</v>
      </c>
      <c r="D183" s="12" t="str">
        <f t="shared" si="105"/>
        <v>0-4015-01-Civil Survey</v>
      </c>
      <c r="E183" s="13">
        <f t="shared" si="105"/>
        <v>0</v>
      </c>
      <c r="F183" s="14">
        <f t="shared" si="105"/>
        <v>0</v>
      </c>
      <c r="G183" s="49">
        <f t="shared" si="105"/>
        <v>46301</v>
      </c>
      <c r="H183" s="14">
        <f t="shared" si="105"/>
        <v>46326</v>
      </c>
      <c r="I183" s="15"/>
      <c r="J183" s="20">
        <f t="shared" ref="J183:BU183" si="106">J28/60</f>
        <v>0</v>
      </c>
      <c r="K183" s="21">
        <f t="shared" si="106"/>
        <v>0</v>
      </c>
      <c r="L183" s="21">
        <f t="shared" si="106"/>
        <v>0</v>
      </c>
      <c r="M183" s="21">
        <f t="shared" si="106"/>
        <v>0</v>
      </c>
      <c r="N183" s="21">
        <f t="shared" si="106"/>
        <v>0</v>
      </c>
      <c r="O183" s="21">
        <f t="shared" si="106"/>
        <v>0</v>
      </c>
      <c r="P183" s="21">
        <f t="shared" si="106"/>
        <v>0</v>
      </c>
      <c r="Q183" s="21">
        <f t="shared" si="106"/>
        <v>0</v>
      </c>
      <c r="R183" s="21">
        <f t="shared" si="106"/>
        <v>0</v>
      </c>
      <c r="S183" s="21">
        <f t="shared" si="106"/>
        <v>0</v>
      </c>
      <c r="T183" s="21">
        <f t="shared" si="106"/>
        <v>0</v>
      </c>
      <c r="U183" s="21">
        <f t="shared" si="106"/>
        <v>0</v>
      </c>
      <c r="V183" s="21">
        <f t="shared" si="106"/>
        <v>0</v>
      </c>
      <c r="W183" s="21">
        <f t="shared" si="106"/>
        <v>0</v>
      </c>
      <c r="X183" s="21">
        <f t="shared" si="106"/>
        <v>0</v>
      </c>
      <c r="Y183" s="21">
        <f t="shared" si="106"/>
        <v>0</v>
      </c>
      <c r="Z183" s="21">
        <f t="shared" si="106"/>
        <v>6.333333333333333</v>
      </c>
      <c r="AA183" s="21">
        <f t="shared" si="106"/>
        <v>6.333333333333333</v>
      </c>
      <c r="AB183" s="21">
        <f t="shared" si="106"/>
        <v>6.333333333333333</v>
      </c>
      <c r="AC183" s="18">
        <f t="shared" si="106"/>
        <v>6.333333333333333</v>
      </c>
      <c r="AD183" s="21">
        <f t="shared" si="106"/>
        <v>0</v>
      </c>
      <c r="AE183" s="21">
        <f t="shared" si="106"/>
        <v>0</v>
      </c>
      <c r="AF183" s="21">
        <f t="shared" si="106"/>
        <v>0</v>
      </c>
      <c r="AG183" s="21">
        <f t="shared" si="106"/>
        <v>0</v>
      </c>
      <c r="AH183" s="21">
        <f t="shared" si="106"/>
        <v>0</v>
      </c>
      <c r="AI183" s="21">
        <f t="shared" si="106"/>
        <v>0</v>
      </c>
      <c r="AJ183" s="21">
        <f t="shared" si="106"/>
        <v>0</v>
      </c>
      <c r="AK183" s="21">
        <f t="shared" si="106"/>
        <v>0</v>
      </c>
      <c r="AL183" s="21">
        <f t="shared" si="106"/>
        <v>0</v>
      </c>
      <c r="AM183" s="21">
        <f t="shared" si="106"/>
        <v>0</v>
      </c>
      <c r="AN183" s="21">
        <f t="shared" si="106"/>
        <v>0</v>
      </c>
      <c r="AO183" s="21">
        <f t="shared" si="106"/>
        <v>0</v>
      </c>
      <c r="AP183" s="21">
        <f t="shared" si="106"/>
        <v>0</v>
      </c>
      <c r="AQ183" s="21">
        <f t="shared" si="106"/>
        <v>0</v>
      </c>
      <c r="AR183" s="21">
        <f t="shared" si="106"/>
        <v>0</v>
      </c>
      <c r="AS183" s="21">
        <f t="shared" si="106"/>
        <v>0</v>
      </c>
      <c r="AT183" s="21">
        <f t="shared" si="106"/>
        <v>0</v>
      </c>
      <c r="AU183" s="21">
        <f t="shared" si="106"/>
        <v>0</v>
      </c>
      <c r="AV183" s="21">
        <f t="shared" si="106"/>
        <v>0</v>
      </c>
      <c r="AW183" s="21">
        <f t="shared" si="106"/>
        <v>0</v>
      </c>
      <c r="AX183" s="21">
        <f t="shared" si="106"/>
        <v>0</v>
      </c>
      <c r="AY183" s="21">
        <f t="shared" si="106"/>
        <v>0</v>
      </c>
      <c r="AZ183" s="21">
        <f t="shared" si="106"/>
        <v>0</v>
      </c>
      <c r="BA183" s="21">
        <f t="shared" si="106"/>
        <v>0</v>
      </c>
      <c r="BB183" s="21">
        <f t="shared" si="106"/>
        <v>0</v>
      </c>
      <c r="BC183" s="21">
        <f t="shared" si="106"/>
        <v>0</v>
      </c>
      <c r="BD183" s="21">
        <f t="shared" si="106"/>
        <v>0</v>
      </c>
      <c r="BE183" s="21">
        <f t="shared" si="106"/>
        <v>0</v>
      </c>
      <c r="BF183" s="21">
        <f t="shared" si="106"/>
        <v>0</v>
      </c>
      <c r="BG183" s="21">
        <f t="shared" si="106"/>
        <v>0</v>
      </c>
      <c r="BH183" s="21">
        <f t="shared" si="106"/>
        <v>0</v>
      </c>
      <c r="BI183" s="21">
        <f t="shared" si="106"/>
        <v>0</v>
      </c>
      <c r="BJ183" s="21">
        <f t="shared" si="106"/>
        <v>0</v>
      </c>
      <c r="BK183" s="21">
        <f t="shared" si="106"/>
        <v>0</v>
      </c>
      <c r="BL183" s="21">
        <f t="shared" si="106"/>
        <v>0</v>
      </c>
      <c r="BM183" s="21">
        <f t="shared" si="106"/>
        <v>0</v>
      </c>
      <c r="BN183" s="21">
        <f t="shared" si="106"/>
        <v>0</v>
      </c>
      <c r="BO183" s="21">
        <f t="shared" si="106"/>
        <v>0</v>
      </c>
      <c r="BP183" s="21">
        <f t="shared" si="106"/>
        <v>0</v>
      </c>
      <c r="BQ183" s="21">
        <f t="shared" si="106"/>
        <v>0</v>
      </c>
      <c r="BR183" s="21">
        <f t="shared" si="106"/>
        <v>0</v>
      </c>
      <c r="BS183" s="21">
        <f t="shared" si="106"/>
        <v>0</v>
      </c>
      <c r="BT183" s="21">
        <f t="shared" si="106"/>
        <v>0</v>
      </c>
      <c r="BU183" s="21">
        <f t="shared" si="106"/>
        <v>0</v>
      </c>
      <c r="BV183" s="21">
        <f t="shared" ref="BV183:EG183" si="107">BV28/60</f>
        <v>0</v>
      </c>
      <c r="BW183" s="21">
        <f t="shared" si="107"/>
        <v>0</v>
      </c>
      <c r="BX183" s="21">
        <f t="shared" si="107"/>
        <v>0</v>
      </c>
      <c r="BY183" s="21">
        <f t="shared" si="107"/>
        <v>0</v>
      </c>
      <c r="BZ183" s="21">
        <f t="shared" si="107"/>
        <v>0</v>
      </c>
      <c r="CA183" s="21">
        <f t="shared" si="107"/>
        <v>0</v>
      </c>
      <c r="CB183" s="21">
        <f t="shared" si="107"/>
        <v>0</v>
      </c>
      <c r="CC183" s="21">
        <f t="shared" si="107"/>
        <v>0</v>
      </c>
      <c r="CD183" s="21">
        <f t="shared" si="107"/>
        <v>0</v>
      </c>
      <c r="CE183" s="21">
        <f t="shared" si="107"/>
        <v>0</v>
      </c>
      <c r="CF183" s="21">
        <f t="shared" si="107"/>
        <v>0</v>
      </c>
      <c r="CG183" s="21">
        <f t="shared" si="107"/>
        <v>0</v>
      </c>
      <c r="CH183" s="21">
        <f t="shared" si="107"/>
        <v>0</v>
      </c>
      <c r="CI183" s="21">
        <f t="shared" si="107"/>
        <v>0</v>
      </c>
      <c r="CJ183" s="21">
        <f t="shared" si="107"/>
        <v>0</v>
      </c>
      <c r="CK183" s="21">
        <f t="shared" si="107"/>
        <v>0</v>
      </c>
      <c r="CL183" s="21">
        <f t="shared" si="107"/>
        <v>0</v>
      </c>
      <c r="CM183" s="21">
        <f t="shared" si="107"/>
        <v>0</v>
      </c>
      <c r="CN183" s="21">
        <f t="shared" si="107"/>
        <v>0</v>
      </c>
      <c r="CO183" s="21">
        <f t="shared" si="107"/>
        <v>0</v>
      </c>
      <c r="CP183" s="21">
        <f t="shared" si="107"/>
        <v>0</v>
      </c>
      <c r="CQ183" s="21">
        <f t="shared" si="107"/>
        <v>0</v>
      </c>
      <c r="CR183" s="21">
        <f t="shared" si="107"/>
        <v>0</v>
      </c>
      <c r="CS183" s="21">
        <f t="shared" si="107"/>
        <v>0</v>
      </c>
      <c r="CT183" s="21">
        <f t="shared" si="107"/>
        <v>0</v>
      </c>
      <c r="CU183" s="21">
        <f t="shared" si="107"/>
        <v>0</v>
      </c>
      <c r="CV183" s="21">
        <f t="shared" si="107"/>
        <v>0</v>
      </c>
      <c r="CW183" s="21">
        <f t="shared" si="107"/>
        <v>0</v>
      </c>
      <c r="CX183" s="21">
        <f t="shared" si="107"/>
        <v>0</v>
      </c>
      <c r="CY183" s="21">
        <f t="shared" si="107"/>
        <v>0</v>
      </c>
      <c r="CZ183" s="21">
        <f t="shared" si="107"/>
        <v>0</v>
      </c>
      <c r="DA183" s="21">
        <f t="shared" si="107"/>
        <v>0</v>
      </c>
      <c r="DB183" s="21">
        <f t="shared" si="107"/>
        <v>0</v>
      </c>
      <c r="DC183" s="21">
        <f t="shared" si="107"/>
        <v>0</v>
      </c>
      <c r="DD183" s="21">
        <f t="shared" si="107"/>
        <v>0</v>
      </c>
      <c r="DE183" s="21">
        <f t="shared" si="107"/>
        <v>0</v>
      </c>
      <c r="DF183" s="21">
        <f t="shared" si="107"/>
        <v>0</v>
      </c>
      <c r="DG183" s="21">
        <f t="shared" si="107"/>
        <v>0</v>
      </c>
      <c r="DH183" s="21">
        <f t="shared" si="107"/>
        <v>0</v>
      </c>
      <c r="DI183" s="21">
        <f t="shared" si="107"/>
        <v>0</v>
      </c>
      <c r="DJ183" s="21">
        <f t="shared" si="107"/>
        <v>0</v>
      </c>
      <c r="DK183" s="21">
        <f t="shared" si="107"/>
        <v>0</v>
      </c>
      <c r="DL183" s="21">
        <f t="shared" si="107"/>
        <v>0</v>
      </c>
      <c r="DM183" s="21">
        <f t="shared" si="107"/>
        <v>0</v>
      </c>
      <c r="DN183" s="21">
        <f t="shared" si="107"/>
        <v>0</v>
      </c>
      <c r="DO183" s="21">
        <f t="shared" si="107"/>
        <v>0</v>
      </c>
      <c r="DP183" s="21">
        <f t="shared" si="107"/>
        <v>0</v>
      </c>
      <c r="DQ183" s="21">
        <f t="shared" si="107"/>
        <v>0</v>
      </c>
      <c r="DR183" s="21">
        <f t="shared" si="107"/>
        <v>0</v>
      </c>
      <c r="DS183" s="21">
        <f t="shared" si="107"/>
        <v>0</v>
      </c>
      <c r="DT183" s="21">
        <f t="shared" si="107"/>
        <v>0</v>
      </c>
      <c r="DU183" s="21">
        <f t="shared" si="107"/>
        <v>0</v>
      </c>
      <c r="DV183" s="21">
        <f t="shared" si="107"/>
        <v>0</v>
      </c>
      <c r="DW183" s="21">
        <f t="shared" si="107"/>
        <v>0</v>
      </c>
      <c r="DX183" s="21">
        <f t="shared" si="107"/>
        <v>0</v>
      </c>
      <c r="DY183" s="21">
        <f t="shared" si="107"/>
        <v>0</v>
      </c>
      <c r="DZ183" s="21">
        <f t="shared" si="107"/>
        <v>0</v>
      </c>
      <c r="EA183" s="21">
        <f t="shared" si="107"/>
        <v>0</v>
      </c>
      <c r="EB183" s="21">
        <f t="shared" si="107"/>
        <v>0</v>
      </c>
      <c r="EC183" s="21">
        <f t="shared" si="107"/>
        <v>0</v>
      </c>
      <c r="ED183" s="21">
        <f t="shared" si="107"/>
        <v>0</v>
      </c>
      <c r="EE183" s="21">
        <f t="shared" si="107"/>
        <v>0</v>
      </c>
      <c r="EF183" s="21">
        <f t="shared" si="107"/>
        <v>0</v>
      </c>
      <c r="EG183" s="21">
        <f t="shared" si="107"/>
        <v>0</v>
      </c>
      <c r="EH183" s="21">
        <f t="shared" ref="EH183:FB183" si="108">EH28/60</f>
        <v>0</v>
      </c>
      <c r="EI183" s="21">
        <f t="shared" si="108"/>
        <v>0</v>
      </c>
      <c r="EJ183" s="21">
        <f t="shared" si="108"/>
        <v>0</v>
      </c>
      <c r="EK183" s="21">
        <f t="shared" si="108"/>
        <v>0</v>
      </c>
      <c r="EL183" s="21">
        <f t="shared" si="108"/>
        <v>0</v>
      </c>
      <c r="EM183" s="21">
        <f t="shared" si="108"/>
        <v>0</v>
      </c>
      <c r="EN183" s="21">
        <f t="shared" si="108"/>
        <v>0</v>
      </c>
      <c r="EO183" s="21">
        <f t="shared" si="108"/>
        <v>0</v>
      </c>
      <c r="EP183" s="21">
        <f t="shared" si="108"/>
        <v>0</v>
      </c>
      <c r="EQ183" s="21">
        <f t="shared" si="108"/>
        <v>0</v>
      </c>
      <c r="ER183" s="21">
        <f t="shared" si="108"/>
        <v>0</v>
      </c>
      <c r="ES183" s="21">
        <f t="shared" si="108"/>
        <v>0</v>
      </c>
      <c r="ET183" s="21">
        <f t="shared" si="108"/>
        <v>0</v>
      </c>
      <c r="EU183" s="21">
        <f t="shared" si="108"/>
        <v>0</v>
      </c>
      <c r="EV183" s="21">
        <f t="shared" si="108"/>
        <v>0</v>
      </c>
      <c r="EW183" s="21">
        <f t="shared" si="108"/>
        <v>0</v>
      </c>
      <c r="EX183" s="21">
        <f t="shared" si="108"/>
        <v>0</v>
      </c>
      <c r="EY183" s="21">
        <f t="shared" si="108"/>
        <v>0</v>
      </c>
      <c r="EZ183" s="21">
        <f t="shared" si="108"/>
        <v>0</v>
      </c>
      <c r="FA183" s="21">
        <f t="shared" si="108"/>
        <v>0</v>
      </c>
      <c r="FB183" s="21">
        <f t="shared" si="108"/>
        <v>0</v>
      </c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</row>
    <row r="184" spans="1:194" x14ac:dyDescent="0.3">
      <c r="A184" s="10" t="str">
        <f t="shared" ref="A184:H184" si="109">A29</f>
        <v>PD-WHC</v>
      </c>
      <c r="B184" s="11" t="str">
        <f t="shared" si="109"/>
        <v>0-4016</v>
      </c>
      <c r="C184" s="12" t="str">
        <f t="shared" si="109"/>
        <v>PV</v>
      </c>
      <c r="D184" s="12">
        <f t="shared" si="109"/>
        <v>0</v>
      </c>
      <c r="E184" s="49">
        <f t="shared" si="109"/>
        <v>0</v>
      </c>
      <c r="F184" s="14">
        <f t="shared" si="109"/>
        <v>0</v>
      </c>
      <c r="G184" s="49">
        <f t="shared" si="109"/>
        <v>0</v>
      </c>
      <c r="H184" s="14">
        <f t="shared" si="109"/>
        <v>0</v>
      </c>
      <c r="I184" s="15"/>
      <c r="J184" s="20">
        <f t="shared" ref="J184:BU184" si="110">J29/60</f>
        <v>0</v>
      </c>
      <c r="K184" s="21">
        <f t="shared" si="110"/>
        <v>0</v>
      </c>
      <c r="L184" s="21">
        <f t="shared" si="110"/>
        <v>0</v>
      </c>
      <c r="M184" s="21">
        <f t="shared" si="110"/>
        <v>0</v>
      </c>
      <c r="N184" s="21">
        <f t="shared" si="110"/>
        <v>0</v>
      </c>
      <c r="O184" s="21">
        <f t="shared" si="110"/>
        <v>0</v>
      </c>
      <c r="P184" s="21">
        <f t="shared" si="110"/>
        <v>0</v>
      </c>
      <c r="Q184" s="21">
        <f t="shared" si="110"/>
        <v>0</v>
      </c>
      <c r="R184" s="21">
        <f t="shared" si="110"/>
        <v>0</v>
      </c>
      <c r="S184" s="21">
        <f t="shared" si="110"/>
        <v>0</v>
      </c>
      <c r="T184" s="21">
        <f t="shared" si="110"/>
        <v>0</v>
      </c>
      <c r="U184" s="21">
        <f t="shared" si="110"/>
        <v>0</v>
      </c>
      <c r="V184" s="21">
        <f t="shared" si="110"/>
        <v>0</v>
      </c>
      <c r="W184" s="21">
        <f t="shared" si="110"/>
        <v>0</v>
      </c>
      <c r="X184" s="21">
        <f t="shared" si="110"/>
        <v>0</v>
      </c>
      <c r="Y184" s="21">
        <f t="shared" si="110"/>
        <v>0</v>
      </c>
      <c r="Z184" s="21">
        <f t="shared" si="110"/>
        <v>0</v>
      </c>
      <c r="AA184" s="21">
        <f t="shared" si="110"/>
        <v>0</v>
      </c>
      <c r="AB184" s="21">
        <f t="shared" si="110"/>
        <v>0</v>
      </c>
      <c r="AC184" s="18">
        <f t="shared" si="110"/>
        <v>0</v>
      </c>
      <c r="AD184" s="21">
        <f t="shared" si="110"/>
        <v>0</v>
      </c>
      <c r="AE184" s="21">
        <f t="shared" si="110"/>
        <v>0</v>
      </c>
      <c r="AF184" s="21">
        <f t="shared" si="110"/>
        <v>0</v>
      </c>
      <c r="AG184" s="21">
        <f t="shared" si="110"/>
        <v>0</v>
      </c>
      <c r="AH184" s="21">
        <f t="shared" si="110"/>
        <v>0</v>
      </c>
      <c r="AI184" s="21">
        <f t="shared" si="110"/>
        <v>0</v>
      </c>
      <c r="AJ184" s="21">
        <f t="shared" si="110"/>
        <v>0</v>
      </c>
      <c r="AK184" s="21">
        <f t="shared" si="110"/>
        <v>0</v>
      </c>
      <c r="AL184" s="21">
        <f t="shared" si="110"/>
        <v>0</v>
      </c>
      <c r="AM184" s="21">
        <f t="shared" si="110"/>
        <v>0</v>
      </c>
      <c r="AN184" s="21">
        <f t="shared" si="110"/>
        <v>0</v>
      </c>
      <c r="AO184" s="21">
        <f t="shared" si="110"/>
        <v>0</v>
      </c>
      <c r="AP184" s="21">
        <f t="shared" si="110"/>
        <v>0</v>
      </c>
      <c r="AQ184" s="21">
        <f t="shared" si="110"/>
        <v>0</v>
      </c>
      <c r="AR184" s="21">
        <f t="shared" si="110"/>
        <v>0</v>
      </c>
      <c r="AS184" s="21">
        <f t="shared" si="110"/>
        <v>0</v>
      </c>
      <c r="AT184" s="21">
        <f t="shared" si="110"/>
        <v>0</v>
      </c>
      <c r="AU184" s="21">
        <f t="shared" si="110"/>
        <v>0</v>
      </c>
      <c r="AV184" s="21">
        <f t="shared" si="110"/>
        <v>0</v>
      </c>
      <c r="AW184" s="21">
        <f t="shared" si="110"/>
        <v>0</v>
      </c>
      <c r="AX184" s="21">
        <f t="shared" si="110"/>
        <v>0</v>
      </c>
      <c r="AY184" s="21">
        <f t="shared" si="110"/>
        <v>0</v>
      </c>
      <c r="AZ184" s="21">
        <f t="shared" si="110"/>
        <v>0</v>
      </c>
      <c r="BA184" s="21">
        <f t="shared" si="110"/>
        <v>0</v>
      </c>
      <c r="BB184" s="21">
        <f t="shared" si="110"/>
        <v>0</v>
      </c>
      <c r="BC184" s="21">
        <f t="shared" si="110"/>
        <v>0</v>
      </c>
      <c r="BD184" s="21">
        <f t="shared" si="110"/>
        <v>0</v>
      </c>
      <c r="BE184" s="21">
        <f t="shared" si="110"/>
        <v>0</v>
      </c>
      <c r="BF184" s="21">
        <f t="shared" si="110"/>
        <v>0</v>
      </c>
      <c r="BG184" s="21">
        <f t="shared" si="110"/>
        <v>0</v>
      </c>
      <c r="BH184" s="21">
        <f t="shared" si="110"/>
        <v>0</v>
      </c>
      <c r="BI184" s="21">
        <f t="shared" si="110"/>
        <v>0</v>
      </c>
      <c r="BJ184" s="21">
        <f t="shared" si="110"/>
        <v>0</v>
      </c>
      <c r="BK184" s="21">
        <f t="shared" si="110"/>
        <v>0</v>
      </c>
      <c r="BL184" s="21">
        <f t="shared" si="110"/>
        <v>0</v>
      </c>
      <c r="BM184" s="21">
        <f t="shared" si="110"/>
        <v>0</v>
      </c>
      <c r="BN184" s="21">
        <f t="shared" si="110"/>
        <v>0</v>
      </c>
      <c r="BO184" s="21">
        <f t="shared" si="110"/>
        <v>0</v>
      </c>
      <c r="BP184" s="21">
        <f t="shared" si="110"/>
        <v>0</v>
      </c>
      <c r="BQ184" s="21">
        <f t="shared" si="110"/>
        <v>0</v>
      </c>
      <c r="BR184" s="21">
        <f t="shared" si="110"/>
        <v>0</v>
      </c>
      <c r="BS184" s="21">
        <f t="shared" si="110"/>
        <v>0</v>
      </c>
      <c r="BT184" s="21">
        <f t="shared" si="110"/>
        <v>0</v>
      </c>
      <c r="BU184" s="21">
        <f t="shared" si="110"/>
        <v>0</v>
      </c>
      <c r="BV184" s="21">
        <f t="shared" ref="BV184:EG184" si="111">BV29/60</f>
        <v>0</v>
      </c>
      <c r="BW184" s="21">
        <f t="shared" si="111"/>
        <v>0</v>
      </c>
      <c r="BX184" s="21">
        <f t="shared" si="111"/>
        <v>0</v>
      </c>
      <c r="BY184" s="21">
        <f t="shared" si="111"/>
        <v>0</v>
      </c>
      <c r="BZ184" s="21">
        <f t="shared" si="111"/>
        <v>0</v>
      </c>
      <c r="CA184" s="21">
        <f t="shared" si="111"/>
        <v>0</v>
      </c>
      <c r="CB184" s="21">
        <f t="shared" si="111"/>
        <v>0</v>
      </c>
      <c r="CC184" s="21">
        <f t="shared" si="111"/>
        <v>0</v>
      </c>
      <c r="CD184" s="21">
        <f t="shared" si="111"/>
        <v>0</v>
      </c>
      <c r="CE184" s="21">
        <f t="shared" si="111"/>
        <v>0</v>
      </c>
      <c r="CF184" s="21">
        <f t="shared" si="111"/>
        <v>0</v>
      </c>
      <c r="CG184" s="21">
        <f t="shared" si="111"/>
        <v>0</v>
      </c>
      <c r="CH184" s="21">
        <f t="shared" si="111"/>
        <v>0</v>
      </c>
      <c r="CI184" s="21">
        <f t="shared" si="111"/>
        <v>0</v>
      </c>
      <c r="CJ184" s="21">
        <f t="shared" si="111"/>
        <v>0</v>
      </c>
      <c r="CK184" s="21">
        <f t="shared" si="111"/>
        <v>0</v>
      </c>
      <c r="CL184" s="21">
        <f t="shared" si="111"/>
        <v>0</v>
      </c>
      <c r="CM184" s="21">
        <f t="shared" si="111"/>
        <v>0</v>
      </c>
      <c r="CN184" s="21">
        <f t="shared" si="111"/>
        <v>0</v>
      </c>
      <c r="CO184" s="21">
        <f t="shared" si="111"/>
        <v>0</v>
      </c>
      <c r="CP184" s="21">
        <f t="shared" si="111"/>
        <v>0</v>
      </c>
      <c r="CQ184" s="21">
        <f t="shared" si="111"/>
        <v>0</v>
      </c>
      <c r="CR184" s="21">
        <f t="shared" si="111"/>
        <v>0</v>
      </c>
      <c r="CS184" s="21">
        <f t="shared" si="111"/>
        <v>0</v>
      </c>
      <c r="CT184" s="21">
        <f t="shared" si="111"/>
        <v>0</v>
      </c>
      <c r="CU184" s="21">
        <f t="shared" si="111"/>
        <v>0</v>
      </c>
      <c r="CV184" s="21">
        <f t="shared" si="111"/>
        <v>0</v>
      </c>
      <c r="CW184" s="21">
        <f t="shared" si="111"/>
        <v>0</v>
      </c>
      <c r="CX184" s="21">
        <f t="shared" si="111"/>
        <v>0</v>
      </c>
      <c r="CY184" s="21">
        <f t="shared" si="111"/>
        <v>0</v>
      </c>
      <c r="CZ184" s="21">
        <f t="shared" si="111"/>
        <v>0</v>
      </c>
      <c r="DA184" s="21">
        <f t="shared" si="111"/>
        <v>0</v>
      </c>
      <c r="DB184" s="21">
        <f t="shared" si="111"/>
        <v>0</v>
      </c>
      <c r="DC184" s="21">
        <f t="shared" si="111"/>
        <v>0</v>
      </c>
      <c r="DD184" s="21">
        <f t="shared" si="111"/>
        <v>0</v>
      </c>
      <c r="DE184" s="21">
        <f t="shared" si="111"/>
        <v>0</v>
      </c>
      <c r="DF184" s="21">
        <f t="shared" si="111"/>
        <v>0</v>
      </c>
      <c r="DG184" s="21">
        <f t="shared" si="111"/>
        <v>0</v>
      </c>
      <c r="DH184" s="21">
        <f t="shared" si="111"/>
        <v>0</v>
      </c>
      <c r="DI184" s="21">
        <f t="shared" si="111"/>
        <v>0</v>
      </c>
      <c r="DJ184" s="21">
        <f t="shared" si="111"/>
        <v>0</v>
      </c>
      <c r="DK184" s="21">
        <f t="shared" si="111"/>
        <v>0</v>
      </c>
      <c r="DL184" s="21">
        <f t="shared" si="111"/>
        <v>0</v>
      </c>
      <c r="DM184" s="21">
        <f t="shared" si="111"/>
        <v>0</v>
      </c>
      <c r="DN184" s="21">
        <f t="shared" si="111"/>
        <v>0</v>
      </c>
      <c r="DO184" s="21">
        <f t="shared" si="111"/>
        <v>0</v>
      </c>
      <c r="DP184" s="21">
        <f t="shared" si="111"/>
        <v>0</v>
      </c>
      <c r="DQ184" s="21">
        <f t="shared" si="111"/>
        <v>0</v>
      </c>
      <c r="DR184" s="21">
        <f t="shared" si="111"/>
        <v>0</v>
      </c>
      <c r="DS184" s="21">
        <f t="shared" si="111"/>
        <v>0</v>
      </c>
      <c r="DT184" s="21">
        <f t="shared" si="111"/>
        <v>0</v>
      </c>
      <c r="DU184" s="21">
        <f t="shared" si="111"/>
        <v>0</v>
      </c>
      <c r="DV184" s="21">
        <f t="shared" si="111"/>
        <v>0</v>
      </c>
      <c r="DW184" s="21">
        <f t="shared" si="111"/>
        <v>0</v>
      </c>
      <c r="DX184" s="21">
        <f t="shared" si="111"/>
        <v>0</v>
      </c>
      <c r="DY184" s="21">
        <f t="shared" si="111"/>
        <v>0</v>
      </c>
      <c r="DZ184" s="21">
        <f t="shared" si="111"/>
        <v>0</v>
      </c>
      <c r="EA184" s="21">
        <f t="shared" si="111"/>
        <v>0</v>
      </c>
      <c r="EB184" s="21">
        <f t="shared" si="111"/>
        <v>0</v>
      </c>
      <c r="EC184" s="21">
        <f t="shared" si="111"/>
        <v>0</v>
      </c>
      <c r="ED184" s="21">
        <f t="shared" si="111"/>
        <v>0</v>
      </c>
      <c r="EE184" s="21">
        <f t="shared" si="111"/>
        <v>0</v>
      </c>
      <c r="EF184" s="21">
        <f t="shared" si="111"/>
        <v>0</v>
      </c>
      <c r="EG184" s="21">
        <f t="shared" si="111"/>
        <v>0</v>
      </c>
      <c r="EH184" s="21">
        <f t="shared" ref="EH184:FB184" si="112">EH29/60</f>
        <v>0</v>
      </c>
      <c r="EI184" s="21">
        <f t="shared" si="112"/>
        <v>0</v>
      </c>
      <c r="EJ184" s="21">
        <f t="shared" si="112"/>
        <v>0</v>
      </c>
      <c r="EK184" s="21">
        <f t="shared" si="112"/>
        <v>0</v>
      </c>
      <c r="EL184" s="21">
        <f t="shared" si="112"/>
        <v>0</v>
      </c>
      <c r="EM184" s="21">
        <f t="shared" si="112"/>
        <v>0</v>
      </c>
      <c r="EN184" s="21">
        <f t="shared" si="112"/>
        <v>0</v>
      </c>
      <c r="EO184" s="21">
        <f t="shared" si="112"/>
        <v>0</v>
      </c>
      <c r="EP184" s="21">
        <f t="shared" si="112"/>
        <v>0</v>
      </c>
      <c r="EQ184" s="21">
        <f t="shared" si="112"/>
        <v>0</v>
      </c>
      <c r="ER184" s="21">
        <f t="shared" si="112"/>
        <v>0</v>
      </c>
      <c r="ES184" s="21">
        <f t="shared" si="112"/>
        <v>0</v>
      </c>
      <c r="ET184" s="21">
        <f t="shared" si="112"/>
        <v>0</v>
      </c>
      <c r="EU184" s="21">
        <f t="shared" si="112"/>
        <v>0</v>
      </c>
      <c r="EV184" s="21">
        <f t="shared" si="112"/>
        <v>0</v>
      </c>
      <c r="EW184" s="21">
        <f t="shared" si="112"/>
        <v>0</v>
      </c>
      <c r="EX184" s="21">
        <f t="shared" si="112"/>
        <v>0</v>
      </c>
      <c r="EY184" s="21">
        <f t="shared" si="112"/>
        <v>0</v>
      </c>
      <c r="EZ184" s="21">
        <f t="shared" si="112"/>
        <v>0</v>
      </c>
      <c r="FA184" s="21">
        <f t="shared" si="112"/>
        <v>0</v>
      </c>
      <c r="FB184" s="21">
        <f t="shared" si="112"/>
        <v>0</v>
      </c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</row>
    <row r="185" spans="1:194" x14ac:dyDescent="0.3">
      <c r="A185" s="10" t="str">
        <f t="shared" ref="A185:H185" si="113">A30</f>
        <v>PD-WHC</v>
      </c>
      <c r="B185" s="11" t="str">
        <f t="shared" si="113"/>
        <v>0-4018</v>
      </c>
      <c r="C185" s="12" t="str">
        <f t="shared" si="113"/>
        <v>General</v>
      </c>
      <c r="D185" s="12">
        <f t="shared" si="113"/>
        <v>0</v>
      </c>
      <c r="E185" s="13">
        <f t="shared" si="113"/>
        <v>0</v>
      </c>
      <c r="F185" s="14">
        <f t="shared" si="113"/>
        <v>0</v>
      </c>
      <c r="G185" s="13">
        <f t="shared" si="113"/>
        <v>0</v>
      </c>
      <c r="H185" s="14">
        <f t="shared" si="113"/>
        <v>0</v>
      </c>
      <c r="I185" s="15"/>
      <c r="J185" s="20">
        <f t="shared" ref="J185:BU185" si="114">J30/60</f>
        <v>0</v>
      </c>
      <c r="K185" s="21">
        <f t="shared" si="114"/>
        <v>0</v>
      </c>
      <c r="L185" s="21">
        <f t="shared" si="114"/>
        <v>0</v>
      </c>
      <c r="M185" s="21">
        <f t="shared" si="114"/>
        <v>0</v>
      </c>
      <c r="N185" s="21">
        <f t="shared" si="114"/>
        <v>0</v>
      </c>
      <c r="O185" s="21">
        <f t="shared" si="114"/>
        <v>0</v>
      </c>
      <c r="P185" s="21">
        <f t="shared" si="114"/>
        <v>0</v>
      </c>
      <c r="Q185" s="21">
        <f t="shared" si="114"/>
        <v>0</v>
      </c>
      <c r="R185" s="21">
        <f t="shared" si="114"/>
        <v>0</v>
      </c>
      <c r="S185" s="21">
        <f t="shared" si="114"/>
        <v>0</v>
      </c>
      <c r="T185" s="21">
        <f t="shared" si="114"/>
        <v>0</v>
      </c>
      <c r="U185" s="21">
        <f t="shared" si="114"/>
        <v>0</v>
      </c>
      <c r="V185" s="21">
        <f t="shared" si="114"/>
        <v>0</v>
      </c>
      <c r="W185" s="21">
        <f t="shared" si="114"/>
        <v>0</v>
      </c>
      <c r="X185" s="21">
        <f t="shared" si="114"/>
        <v>0</v>
      </c>
      <c r="Y185" s="21">
        <f t="shared" si="114"/>
        <v>0</v>
      </c>
      <c r="Z185" s="21">
        <f t="shared" si="114"/>
        <v>0</v>
      </c>
      <c r="AA185" s="21">
        <f t="shared" si="114"/>
        <v>0</v>
      </c>
      <c r="AB185" s="21">
        <f t="shared" si="114"/>
        <v>0</v>
      </c>
      <c r="AC185" s="18">
        <f t="shared" si="114"/>
        <v>0</v>
      </c>
      <c r="AD185" s="21">
        <f t="shared" si="114"/>
        <v>0</v>
      </c>
      <c r="AE185" s="21">
        <f t="shared" si="114"/>
        <v>0</v>
      </c>
      <c r="AF185" s="21">
        <f t="shared" si="114"/>
        <v>0</v>
      </c>
      <c r="AG185" s="21">
        <f t="shared" si="114"/>
        <v>0</v>
      </c>
      <c r="AH185" s="21">
        <f t="shared" si="114"/>
        <v>0</v>
      </c>
      <c r="AI185" s="21">
        <f t="shared" si="114"/>
        <v>0</v>
      </c>
      <c r="AJ185" s="21">
        <f t="shared" si="114"/>
        <v>0</v>
      </c>
      <c r="AK185" s="21">
        <f t="shared" si="114"/>
        <v>0</v>
      </c>
      <c r="AL185" s="21">
        <f t="shared" si="114"/>
        <v>0</v>
      </c>
      <c r="AM185" s="21">
        <f t="shared" si="114"/>
        <v>0</v>
      </c>
      <c r="AN185" s="21">
        <f t="shared" si="114"/>
        <v>0</v>
      </c>
      <c r="AO185" s="21">
        <f t="shared" si="114"/>
        <v>0</v>
      </c>
      <c r="AP185" s="21">
        <f t="shared" si="114"/>
        <v>0</v>
      </c>
      <c r="AQ185" s="21">
        <f t="shared" si="114"/>
        <v>0</v>
      </c>
      <c r="AR185" s="21">
        <f t="shared" si="114"/>
        <v>0</v>
      </c>
      <c r="AS185" s="21">
        <f t="shared" si="114"/>
        <v>0</v>
      </c>
      <c r="AT185" s="21">
        <f t="shared" si="114"/>
        <v>0</v>
      </c>
      <c r="AU185" s="21">
        <f t="shared" si="114"/>
        <v>0</v>
      </c>
      <c r="AV185" s="21">
        <f t="shared" si="114"/>
        <v>0</v>
      </c>
      <c r="AW185" s="21">
        <f t="shared" si="114"/>
        <v>0</v>
      </c>
      <c r="AX185" s="21">
        <f t="shared" si="114"/>
        <v>0</v>
      </c>
      <c r="AY185" s="21">
        <f t="shared" si="114"/>
        <v>0</v>
      </c>
      <c r="AZ185" s="21">
        <f t="shared" si="114"/>
        <v>0</v>
      </c>
      <c r="BA185" s="21">
        <f t="shared" si="114"/>
        <v>0</v>
      </c>
      <c r="BB185" s="21">
        <f t="shared" si="114"/>
        <v>0</v>
      </c>
      <c r="BC185" s="21">
        <f t="shared" si="114"/>
        <v>0</v>
      </c>
      <c r="BD185" s="21">
        <f t="shared" si="114"/>
        <v>0</v>
      </c>
      <c r="BE185" s="21">
        <f t="shared" si="114"/>
        <v>0</v>
      </c>
      <c r="BF185" s="21">
        <f t="shared" si="114"/>
        <v>0</v>
      </c>
      <c r="BG185" s="21">
        <f t="shared" si="114"/>
        <v>0</v>
      </c>
      <c r="BH185" s="21">
        <f t="shared" si="114"/>
        <v>0</v>
      </c>
      <c r="BI185" s="21">
        <f t="shared" si="114"/>
        <v>0</v>
      </c>
      <c r="BJ185" s="21">
        <f t="shared" si="114"/>
        <v>0</v>
      </c>
      <c r="BK185" s="21">
        <f t="shared" si="114"/>
        <v>0</v>
      </c>
      <c r="BL185" s="21">
        <f t="shared" si="114"/>
        <v>0</v>
      </c>
      <c r="BM185" s="21">
        <f t="shared" si="114"/>
        <v>0</v>
      </c>
      <c r="BN185" s="21">
        <f t="shared" si="114"/>
        <v>0</v>
      </c>
      <c r="BO185" s="21">
        <f t="shared" si="114"/>
        <v>0</v>
      </c>
      <c r="BP185" s="21">
        <f t="shared" si="114"/>
        <v>0</v>
      </c>
      <c r="BQ185" s="21">
        <f t="shared" si="114"/>
        <v>0</v>
      </c>
      <c r="BR185" s="21">
        <f t="shared" si="114"/>
        <v>0</v>
      </c>
      <c r="BS185" s="21">
        <f t="shared" si="114"/>
        <v>0</v>
      </c>
      <c r="BT185" s="21">
        <f t="shared" si="114"/>
        <v>0</v>
      </c>
      <c r="BU185" s="21">
        <f t="shared" si="114"/>
        <v>0</v>
      </c>
      <c r="BV185" s="21">
        <f t="shared" ref="BV185:EG185" si="115">BV30/60</f>
        <v>0</v>
      </c>
      <c r="BW185" s="21">
        <f t="shared" si="115"/>
        <v>0</v>
      </c>
      <c r="BX185" s="21">
        <f t="shared" si="115"/>
        <v>0</v>
      </c>
      <c r="BY185" s="21">
        <f t="shared" si="115"/>
        <v>0</v>
      </c>
      <c r="BZ185" s="21">
        <f t="shared" si="115"/>
        <v>0</v>
      </c>
      <c r="CA185" s="21">
        <f t="shared" si="115"/>
        <v>0</v>
      </c>
      <c r="CB185" s="21">
        <f t="shared" si="115"/>
        <v>0</v>
      </c>
      <c r="CC185" s="21">
        <f t="shared" si="115"/>
        <v>0</v>
      </c>
      <c r="CD185" s="21">
        <f t="shared" si="115"/>
        <v>0</v>
      </c>
      <c r="CE185" s="21">
        <f t="shared" si="115"/>
        <v>0</v>
      </c>
      <c r="CF185" s="21">
        <f t="shared" si="115"/>
        <v>0</v>
      </c>
      <c r="CG185" s="21">
        <f t="shared" si="115"/>
        <v>0</v>
      </c>
      <c r="CH185" s="21">
        <f t="shared" si="115"/>
        <v>0</v>
      </c>
      <c r="CI185" s="21">
        <f t="shared" si="115"/>
        <v>0</v>
      </c>
      <c r="CJ185" s="21">
        <f t="shared" si="115"/>
        <v>0</v>
      </c>
      <c r="CK185" s="21">
        <f t="shared" si="115"/>
        <v>0</v>
      </c>
      <c r="CL185" s="21">
        <f t="shared" si="115"/>
        <v>0</v>
      </c>
      <c r="CM185" s="21">
        <f t="shared" si="115"/>
        <v>0</v>
      </c>
      <c r="CN185" s="21">
        <f t="shared" si="115"/>
        <v>0</v>
      </c>
      <c r="CO185" s="21">
        <f t="shared" si="115"/>
        <v>0</v>
      </c>
      <c r="CP185" s="21">
        <f t="shared" si="115"/>
        <v>0</v>
      </c>
      <c r="CQ185" s="21">
        <f t="shared" si="115"/>
        <v>0</v>
      </c>
      <c r="CR185" s="21">
        <f t="shared" si="115"/>
        <v>0</v>
      </c>
      <c r="CS185" s="21">
        <f t="shared" si="115"/>
        <v>0</v>
      </c>
      <c r="CT185" s="21">
        <f t="shared" si="115"/>
        <v>0</v>
      </c>
      <c r="CU185" s="21">
        <f t="shared" si="115"/>
        <v>0</v>
      </c>
      <c r="CV185" s="21">
        <f t="shared" si="115"/>
        <v>0</v>
      </c>
      <c r="CW185" s="21">
        <f t="shared" si="115"/>
        <v>0</v>
      </c>
      <c r="CX185" s="21">
        <f t="shared" si="115"/>
        <v>0</v>
      </c>
      <c r="CY185" s="21">
        <f t="shared" si="115"/>
        <v>0</v>
      </c>
      <c r="CZ185" s="21">
        <f t="shared" si="115"/>
        <v>0</v>
      </c>
      <c r="DA185" s="21">
        <f t="shared" si="115"/>
        <v>0</v>
      </c>
      <c r="DB185" s="21">
        <f t="shared" si="115"/>
        <v>0</v>
      </c>
      <c r="DC185" s="21">
        <f t="shared" si="115"/>
        <v>0</v>
      </c>
      <c r="DD185" s="21">
        <f t="shared" si="115"/>
        <v>0</v>
      </c>
      <c r="DE185" s="21">
        <f t="shared" si="115"/>
        <v>0</v>
      </c>
      <c r="DF185" s="21">
        <f t="shared" si="115"/>
        <v>0</v>
      </c>
      <c r="DG185" s="21">
        <f t="shared" si="115"/>
        <v>0</v>
      </c>
      <c r="DH185" s="21">
        <f t="shared" si="115"/>
        <v>0</v>
      </c>
      <c r="DI185" s="21">
        <f t="shared" si="115"/>
        <v>0</v>
      </c>
      <c r="DJ185" s="21">
        <f t="shared" si="115"/>
        <v>0</v>
      </c>
      <c r="DK185" s="21">
        <f t="shared" si="115"/>
        <v>0</v>
      </c>
      <c r="DL185" s="21">
        <f t="shared" si="115"/>
        <v>0</v>
      </c>
      <c r="DM185" s="21">
        <f t="shared" si="115"/>
        <v>0</v>
      </c>
      <c r="DN185" s="21">
        <f t="shared" si="115"/>
        <v>0</v>
      </c>
      <c r="DO185" s="21">
        <f t="shared" si="115"/>
        <v>0</v>
      </c>
      <c r="DP185" s="21">
        <f t="shared" si="115"/>
        <v>0</v>
      </c>
      <c r="DQ185" s="21">
        <f t="shared" si="115"/>
        <v>0</v>
      </c>
      <c r="DR185" s="21">
        <f t="shared" si="115"/>
        <v>0</v>
      </c>
      <c r="DS185" s="21">
        <f t="shared" si="115"/>
        <v>0</v>
      </c>
      <c r="DT185" s="21">
        <f t="shared" si="115"/>
        <v>0</v>
      </c>
      <c r="DU185" s="21">
        <f t="shared" si="115"/>
        <v>0</v>
      </c>
      <c r="DV185" s="21">
        <f t="shared" si="115"/>
        <v>0</v>
      </c>
      <c r="DW185" s="21">
        <f t="shared" si="115"/>
        <v>0</v>
      </c>
      <c r="DX185" s="21">
        <f t="shared" si="115"/>
        <v>0</v>
      </c>
      <c r="DY185" s="21">
        <f t="shared" si="115"/>
        <v>0</v>
      </c>
      <c r="DZ185" s="21">
        <f t="shared" si="115"/>
        <v>0</v>
      </c>
      <c r="EA185" s="21">
        <f t="shared" si="115"/>
        <v>0</v>
      </c>
      <c r="EB185" s="21">
        <f t="shared" si="115"/>
        <v>0</v>
      </c>
      <c r="EC185" s="21">
        <f t="shared" si="115"/>
        <v>0</v>
      </c>
      <c r="ED185" s="21">
        <f t="shared" si="115"/>
        <v>0</v>
      </c>
      <c r="EE185" s="21">
        <f t="shared" si="115"/>
        <v>0</v>
      </c>
      <c r="EF185" s="21">
        <f t="shared" si="115"/>
        <v>0</v>
      </c>
      <c r="EG185" s="21">
        <f t="shared" si="115"/>
        <v>0</v>
      </c>
      <c r="EH185" s="21">
        <f t="shared" ref="EH185:FB185" si="116">EH30/60</f>
        <v>0</v>
      </c>
      <c r="EI185" s="21">
        <f t="shared" si="116"/>
        <v>0</v>
      </c>
      <c r="EJ185" s="21">
        <f t="shared" si="116"/>
        <v>0</v>
      </c>
      <c r="EK185" s="21">
        <f t="shared" si="116"/>
        <v>0</v>
      </c>
      <c r="EL185" s="21">
        <f t="shared" si="116"/>
        <v>0</v>
      </c>
      <c r="EM185" s="21">
        <f t="shared" si="116"/>
        <v>0</v>
      </c>
      <c r="EN185" s="21">
        <f t="shared" si="116"/>
        <v>0</v>
      </c>
      <c r="EO185" s="21">
        <f t="shared" si="116"/>
        <v>0</v>
      </c>
      <c r="EP185" s="21">
        <f t="shared" si="116"/>
        <v>0</v>
      </c>
      <c r="EQ185" s="21">
        <f t="shared" si="116"/>
        <v>0</v>
      </c>
      <c r="ER185" s="21">
        <f t="shared" si="116"/>
        <v>0</v>
      </c>
      <c r="ES185" s="21">
        <f t="shared" si="116"/>
        <v>0</v>
      </c>
      <c r="ET185" s="21">
        <f t="shared" si="116"/>
        <v>0</v>
      </c>
      <c r="EU185" s="21">
        <f t="shared" si="116"/>
        <v>0</v>
      </c>
      <c r="EV185" s="21">
        <f t="shared" si="116"/>
        <v>0</v>
      </c>
      <c r="EW185" s="21">
        <f t="shared" si="116"/>
        <v>0</v>
      </c>
      <c r="EX185" s="21">
        <f t="shared" si="116"/>
        <v>0</v>
      </c>
      <c r="EY185" s="21">
        <f t="shared" si="116"/>
        <v>0</v>
      </c>
      <c r="EZ185" s="21">
        <f t="shared" si="116"/>
        <v>0</v>
      </c>
      <c r="FA185" s="21">
        <f t="shared" si="116"/>
        <v>0</v>
      </c>
      <c r="FB185" s="21">
        <f t="shared" si="116"/>
        <v>0</v>
      </c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</row>
    <row r="186" spans="1:194" x14ac:dyDescent="0.3">
      <c r="A186" s="10" t="str">
        <f t="shared" ref="A186:H186" si="117">A31</f>
        <v>PD-WHC</v>
      </c>
      <c r="B186" s="11" t="str">
        <f t="shared" si="117"/>
        <v>0-4024</v>
      </c>
      <c r="C186" s="12" t="str">
        <f t="shared" si="117"/>
        <v>PV</v>
      </c>
      <c r="D186" s="12">
        <f t="shared" si="117"/>
        <v>0</v>
      </c>
      <c r="E186" s="49">
        <f t="shared" si="117"/>
        <v>0</v>
      </c>
      <c r="F186" s="14">
        <f t="shared" si="117"/>
        <v>0</v>
      </c>
      <c r="G186" s="49">
        <f t="shared" si="117"/>
        <v>0</v>
      </c>
      <c r="H186" s="14">
        <f t="shared" si="117"/>
        <v>0</v>
      </c>
      <c r="I186" s="15"/>
      <c r="J186" s="20">
        <f t="shared" ref="J186:BU186" si="118">J31/60</f>
        <v>0</v>
      </c>
      <c r="K186" s="21">
        <f t="shared" si="118"/>
        <v>0</v>
      </c>
      <c r="L186" s="21">
        <f t="shared" si="118"/>
        <v>0</v>
      </c>
      <c r="M186" s="21">
        <f t="shared" si="118"/>
        <v>0</v>
      </c>
      <c r="N186" s="21">
        <f t="shared" si="118"/>
        <v>0</v>
      </c>
      <c r="O186" s="21">
        <f t="shared" si="118"/>
        <v>0</v>
      </c>
      <c r="P186" s="21">
        <f t="shared" si="118"/>
        <v>0</v>
      </c>
      <c r="Q186" s="21">
        <f t="shared" si="118"/>
        <v>0</v>
      </c>
      <c r="R186" s="21">
        <f t="shared" si="118"/>
        <v>0</v>
      </c>
      <c r="S186" s="21">
        <f t="shared" si="118"/>
        <v>0</v>
      </c>
      <c r="T186" s="21">
        <f t="shared" si="118"/>
        <v>0</v>
      </c>
      <c r="U186" s="21">
        <f t="shared" si="118"/>
        <v>0</v>
      </c>
      <c r="V186" s="21">
        <f t="shared" si="118"/>
        <v>0</v>
      </c>
      <c r="W186" s="21">
        <f t="shared" si="118"/>
        <v>0</v>
      </c>
      <c r="X186" s="21">
        <f t="shared" si="118"/>
        <v>0</v>
      </c>
      <c r="Y186" s="21">
        <f t="shared" si="118"/>
        <v>0</v>
      </c>
      <c r="Z186" s="21">
        <f t="shared" si="118"/>
        <v>0</v>
      </c>
      <c r="AA186" s="21">
        <f t="shared" si="118"/>
        <v>0</v>
      </c>
      <c r="AB186" s="21">
        <f t="shared" si="118"/>
        <v>0</v>
      </c>
      <c r="AC186" s="18">
        <f t="shared" si="118"/>
        <v>0</v>
      </c>
      <c r="AD186" s="21">
        <f t="shared" si="118"/>
        <v>0</v>
      </c>
      <c r="AE186" s="21">
        <f t="shared" si="118"/>
        <v>0</v>
      </c>
      <c r="AF186" s="21">
        <f t="shared" si="118"/>
        <v>0</v>
      </c>
      <c r="AG186" s="21">
        <f t="shared" si="118"/>
        <v>0</v>
      </c>
      <c r="AH186" s="21">
        <f t="shared" si="118"/>
        <v>0</v>
      </c>
      <c r="AI186" s="21">
        <f t="shared" si="118"/>
        <v>0</v>
      </c>
      <c r="AJ186" s="21">
        <f t="shared" si="118"/>
        <v>0</v>
      </c>
      <c r="AK186" s="21">
        <f t="shared" si="118"/>
        <v>0</v>
      </c>
      <c r="AL186" s="21">
        <f t="shared" si="118"/>
        <v>0</v>
      </c>
      <c r="AM186" s="21">
        <f t="shared" si="118"/>
        <v>0</v>
      </c>
      <c r="AN186" s="21">
        <f t="shared" si="118"/>
        <v>0</v>
      </c>
      <c r="AO186" s="21">
        <f t="shared" si="118"/>
        <v>0</v>
      </c>
      <c r="AP186" s="21">
        <f t="shared" si="118"/>
        <v>0</v>
      </c>
      <c r="AQ186" s="21">
        <f t="shared" si="118"/>
        <v>0</v>
      </c>
      <c r="AR186" s="21">
        <f t="shared" si="118"/>
        <v>0</v>
      </c>
      <c r="AS186" s="21">
        <f t="shared" si="118"/>
        <v>0</v>
      </c>
      <c r="AT186" s="21">
        <f t="shared" si="118"/>
        <v>0</v>
      </c>
      <c r="AU186" s="21">
        <f t="shared" si="118"/>
        <v>0</v>
      </c>
      <c r="AV186" s="21">
        <f t="shared" si="118"/>
        <v>0</v>
      </c>
      <c r="AW186" s="21">
        <f t="shared" si="118"/>
        <v>0</v>
      </c>
      <c r="AX186" s="21">
        <f t="shared" si="118"/>
        <v>0</v>
      </c>
      <c r="AY186" s="21">
        <f t="shared" si="118"/>
        <v>0</v>
      </c>
      <c r="AZ186" s="21">
        <f t="shared" si="118"/>
        <v>0</v>
      </c>
      <c r="BA186" s="21">
        <f t="shared" si="118"/>
        <v>0</v>
      </c>
      <c r="BB186" s="21">
        <f t="shared" si="118"/>
        <v>0</v>
      </c>
      <c r="BC186" s="21">
        <f t="shared" si="118"/>
        <v>0</v>
      </c>
      <c r="BD186" s="21">
        <f t="shared" si="118"/>
        <v>0</v>
      </c>
      <c r="BE186" s="21">
        <f t="shared" si="118"/>
        <v>0</v>
      </c>
      <c r="BF186" s="21">
        <f t="shared" si="118"/>
        <v>0</v>
      </c>
      <c r="BG186" s="21">
        <f t="shared" si="118"/>
        <v>0</v>
      </c>
      <c r="BH186" s="21">
        <f t="shared" si="118"/>
        <v>0</v>
      </c>
      <c r="BI186" s="21">
        <f t="shared" si="118"/>
        <v>0</v>
      </c>
      <c r="BJ186" s="21">
        <f t="shared" si="118"/>
        <v>0</v>
      </c>
      <c r="BK186" s="21">
        <f t="shared" si="118"/>
        <v>0</v>
      </c>
      <c r="BL186" s="21">
        <f t="shared" si="118"/>
        <v>0</v>
      </c>
      <c r="BM186" s="21">
        <f t="shared" si="118"/>
        <v>0</v>
      </c>
      <c r="BN186" s="21">
        <f t="shared" si="118"/>
        <v>0</v>
      </c>
      <c r="BO186" s="21">
        <f t="shared" si="118"/>
        <v>0</v>
      </c>
      <c r="BP186" s="21">
        <f t="shared" si="118"/>
        <v>0</v>
      </c>
      <c r="BQ186" s="21">
        <f t="shared" si="118"/>
        <v>0</v>
      </c>
      <c r="BR186" s="21">
        <f t="shared" si="118"/>
        <v>0</v>
      </c>
      <c r="BS186" s="21">
        <f t="shared" si="118"/>
        <v>0</v>
      </c>
      <c r="BT186" s="21">
        <f t="shared" si="118"/>
        <v>0</v>
      </c>
      <c r="BU186" s="21">
        <f t="shared" si="118"/>
        <v>0</v>
      </c>
      <c r="BV186" s="21">
        <f t="shared" ref="BV186:EG186" si="119">BV31/60</f>
        <v>0</v>
      </c>
      <c r="BW186" s="21">
        <f t="shared" si="119"/>
        <v>0</v>
      </c>
      <c r="BX186" s="21">
        <f t="shared" si="119"/>
        <v>0</v>
      </c>
      <c r="BY186" s="21">
        <f t="shared" si="119"/>
        <v>0</v>
      </c>
      <c r="BZ186" s="21">
        <f t="shared" si="119"/>
        <v>0</v>
      </c>
      <c r="CA186" s="21">
        <f t="shared" si="119"/>
        <v>0</v>
      </c>
      <c r="CB186" s="21">
        <f t="shared" si="119"/>
        <v>0</v>
      </c>
      <c r="CC186" s="21">
        <f t="shared" si="119"/>
        <v>0</v>
      </c>
      <c r="CD186" s="21">
        <f t="shared" si="119"/>
        <v>0</v>
      </c>
      <c r="CE186" s="21">
        <f t="shared" si="119"/>
        <v>0</v>
      </c>
      <c r="CF186" s="21">
        <f t="shared" si="119"/>
        <v>0</v>
      </c>
      <c r="CG186" s="21">
        <f t="shared" si="119"/>
        <v>0</v>
      </c>
      <c r="CH186" s="21">
        <f t="shared" si="119"/>
        <v>0</v>
      </c>
      <c r="CI186" s="21">
        <f t="shared" si="119"/>
        <v>0</v>
      </c>
      <c r="CJ186" s="21">
        <f t="shared" si="119"/>
        <v>0</v>
      </c>
      <c r="CK186" s="21">
        <f t="shared" si="119"/>
        <v>0</v>
      </c>
      <c r="CL186" s="21">
        <f t="shared" si="119"/>
        <v>0</v>
      </c>
      <c r="CM186" s="21">
        <f t="shared" si="119"/>
        <v>0</v>
      </c>
      <c r="CN186" s="21">
        <f t="shared" si="119"/>
        <v>0</v>
      </c>
      <c r="CO186" s="21">
        <f t="shared" si="119"/>
        <v>0</v>
      </c>
      <c r="CP186" s="21">
        <f t="shared" si="119"/>
        <v>0</v>
      </c>
      <c r="CQ186" s="21">
        <f t="shared" si="119"/>
        <v>0</v>
      </c>
      <c r="CR186" s="21">
        <f t="shared" si="119"/>
        <v>0</v>
      </c>
      <c r="CS186" s="21">
        <f t="shared" si="119"/>
        <v>0</v>
      </c>
      <c r="CT186" s="21">
        <f t="shared" si="119"/>
        <v>0</v>
      </c>
      <c r="CU186" s="21">
        <f t="shared" si="119"/>
        <v>0</v>
      </c>
      <c r="CV186" s="21">
        <f t="shared" si="119"/>
        <v>0</v>
      </c>
      <c r="CW186" s="21">
        <f t="shared" si="119"/>
        <v>0</v>
      </c>
      <c r="CX186" s="21">
        <f t="shared" si="119"/>
        <v>0</v>
      </c>
      <c r="CY186" s="21">
        <f t="shared" si="119"/>
        <v>0</v>
      </c>
      <c r="CZ186" s="21">
        <f t="shared" si="119"/>
        <v>0</v>
      </c>
      <c r="DA186" s="21">
        <f t="shared" si="119"/>
        <v>0</v>
      </c>
      <c r="DB186" s="21">
        <f t="shared" si="119"/>
        <v>0</v>
      </c>
      <c r="DC186" s="21">
        <f t="shared" si="119"/>
        <v>0</v>
      </c>
      <c r="DD186" s="21">
        <f t="shared" si="119"/>
        <v>0</v>
      </c>
      <c r="DE186" s="21">
        <f t="shared" si="119"/>
        <v>0</v>
      </c>
      <c r="DF186" s="21">
        <f t="shared" si="119"/>
        <v>0</v>
      </c>
      <c r="DG186" s="21">
        <f t="shared" si="119"/>
        <v>0</v>
      </c>
      <c r="DH186" s="21">
        <f t="shared" si="119"/>
        <v>0</v>
      </c>
      <c r="DI186" s="21">
        <f t="shared" si="119"/>
        <v>0</v>
      </c>
      <c r="DJ186" s="21">
        <f t="shared" si="119"/>
        <v>0</v>
      </c>
      <c r="DK186" s="21">
        <f t="shared" si="119"/>
        <v>0</v>
      </c>
      <c r="DL186" s="21">
        <f t="shared" si="119"/>
        <v>0</v>
      </c>
      <c r="DM186" s="21">
        <f t="shared" si="119"/>
        <v>0</v>
      </c>
      <c r="DN186" s="21">
        <f t="shared" si="119"/>
        <v>0</v>
      </c>
      <c r="DO186" s="21">
        <f t="shared" si="119"/>
        <v>0</v>
      </c>
      <c r="DP186" s="21">
        <f t="shared" si="119"/>
        <v>0</v>
      </c>
      <c r="DQ186" s="21">
        <f t="shared" si="119"/>
        <v>0</v>
      </c>
      <c r="DR186" s="21">
        <f t="shared" si="119"/>
        <v>0</v>
      </c>
      <c r="DS186" s="21">
        <f t="shared" si="119"/>
        <v>0</v>
      </c>
      <c r="DT186" s="21">
        <f t="shared" si="119"/>
        <v>0</v>
      </c>
      <c r="DU186" s="21">
        <f t="shared" si="119"/>
        <v>0</v>
      </c>
      <c r="DV186" s="21">
        <f t="shared" si="119"/>
        <v>0</v>
      </c>
      <c r="DW186" s="21">
        <f t="shared" si="119"/>
        <v>0</v>
      </c>
      <c r="DX186" s="21">
        <f t="shared" si="119"/>
        <v>0</v>
      </c>
      <c r="DY186" s="21">
        <f t="shared" si="119"/>
        <v>0</v>
      </c>
      <c r="DZ186" s="21">
        <f t="shared" si="119"/>
        <v>0</v>
      </c>
      <c r="EA186" s="21">
        <f t="shared" si="119"/>
        <v>0</v>
      </c>
      <c r="EB186" s="21">
        <f t="shared" si="119"/>
        <v>0</v>
      </c>
      <c r="EC186" s="21">
        <f t="shared" si="119"/>
        <v>0</v>
      </c>
      <c r="ED186" s="21">
        <f t="shared" si="119"/>
        <v>0</v>
      </c>
      <c r="EE186" s="21">
        <f t="shared" si="119"/>
        <v>0</v>
      </c>
      <c r="EF186" s="21">
        <f t="shared" si="119"/>
        <v>0</v>
      </c>
      <c r="EG186" s="21">
        <f t="shared" si="119"/>
        <v>0</v>
      </c>
      <c r="EH186" s="21">
        <f t="shared" ref="EH186:FB186" si="120">EH31/60</f>
        <v>0</v>
      </c>
      <c r="EI186" s="21">
        <f t="shared" si="120"/>
        <v>0</v>
      </c>
      <c r="EJ186" s="21">
        <f t="shared" si="120"/>
        <v>0</v>
      </c>
      <c r="EK186" s="21">
        <f t="shared" si="120"/>
        <v>0</v>
      </c>
      <c r="EL186" s="21">
        <f t="shared" si="120"/>
        <v>0</v>
      </c>
      <c r="EM186" s="21">
        <f t="shared" si="120"/>
        <v>0</v>
      </c>
      <c r="EN186" s="21">
        <f t="shared" si="120"/>
        <v>0</v>
      </c>
      <c r="EO186" s="21">
        <f t="shared" si="120"/>
        <v>0</v>
      </c>
      <c r="EP186" s="21">
        <f t="shared" si="120"/>
        <v>0</v>
      </c>
      <c r="EQ186" s="21">
        <f t="shared" si="120"/>
        <v>0</v>
      </c>
      <c r="ER186" s="21">
        <f t="shared" si="120"/>
        <v>0</v>
      </c>
      <c r="ES186" s="21">
        <f t="shared" si="120"/>
        <v>0</v>
      </c>
      <c r="ET186" s="21">
        <f t="shared" si="120"/>
        <v>0</v>
      </c>
      <c r="EU186" s="21">
        <f t="shared" si="120"/>
        <v>0</v>
      </c>
      <c r="EV186" s="21">
        <f t="shared" si="120"/>
        <v>0</v>
      </c>
      <c r="EW186" s="21">
        <f t="shared" si="120"/>
        <v>0</v>
      </c>
      <c r="EX186" s="21">
        <f t="shared" si="120"/>
        <v>0</v>
      </c>
      <c r="EY186" s="21">
        <f t="shared" si="120"/>
        <v>0</v>
      </c>
      <c r="EZ186" s="21">
        <f t="shared" si="120"/>
        <v>0</v>
      </c>
      <c r="FA186" s="21">
        <f t="shared" si="120"/>
        <v>0</v>
      </c>
      <c r="FB186" s="21">
        <f t="shared" si="120"/>
        <v>0</v>
      </c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</row>
    <row r="187" spans="1:194" x14ac:dyDescent="0.3">
      <c r="A187" s="10" t="str">
        <f t="shared" ref="A187:H187" si="121">A32</f>
        <v>PD-WHC</v>
      </c>
      <c r="B187" s="11" t="str">
        <f t="shared" si="121"/>
        <v>0-4029</v>
      </c>
      <c r="C187" s="12" t="str">
        <f t="shared" si="121"/>
        <v>PV</v>
      </c>
      <c r="D187" s="12">
        <f t="shared" si="121"/>
        <v>0</v>
      </c>
      <c r="E187" s="13">
        <f t="shared" si="121"/>
        <v>0</v>
      </c>
      <c r="F187" s="14">
        <f t="shared" si="121"/>
        <v>0</v>
      </c>
      <c r="G187" s="13">
        <f t="shared" si="121"/>
        <v>0</v>
      </c>
      <c r="H187" s="14">
        <f t="shared" si="121"/>
        <v>0</v>
      </c>
      <c r="I187" s="15"/>
      <c r="J187" s="20">
        <f t="shared" ref="J187:BU187" si="122">J32/60</f>
        <v>0</v>
      </c>
      <c r="K187" s="21">
        <f t="shared" si="122"/>
        <v>0</v>
      </c>
      <c r="L187" s="21">
        <f t="shared" si="122"/>
        <v>0</v>
      </c>
      <c r="M187" s="21">
        <f t="shared" si="122"/>
        <v>0</v>
      </c>
      <c r="N187" s="21">
        <f t="shared" si="122"/>
        <v>0</v>
      </c>
      <c r="O187" s="21">
        <f t="shared" si="122"/>
        <v>0</v>
      </c>
      <c r="P187" s="21">
        <f t="shared" si="122"/>
        <v>0</v>
      </c>
      <c r="Q187" s="21">
        <f t="shared" si="122"/>
        <v>0</v>
      </c>
      <c r="R187" s="21">
        <f t="shared" si="122"/>
        <v>0</v>
      </c>
      <c r="S187" s="21">
        <f t="shared" si="122"/>
        <v>0</v>
      </c>
      <c r="T187" s="21">
        <f t="shared" si="122"/>
        <v>0</v>
      </c>
      <c r="U187" s="21">
        <f t="shared" si="122"/>
        <v>0</v>
      </c>
      <c r="V187" s="21">
        <f t="shared" si="122"/>
        <v>0</v>
      </c>
      <c r="W187" s="21">
        <f t="shared" si="122"/>
        <v>0</v>
      </c>
      <c r="X187" s="21">
        <f t="shared" si="122"/>
        <v>0</v>
      </c>
      <c r="Y187" s="21">
        <f t="shared" si="122"/>
        <v>0</v>
      </c>
      <c r="Z187" s="21">
        <f t="shared" si="122"/>
        <v>0</v>
      </c>
      <c r="AA187" s="21">
        <f t="shared" si="122"/>
        <v>0</v>
      </c>
      <c r="AB187" s="21">
        <f t="shared" si="122"/>
        <v>0</v>
      </c>
      <c r="AC187" s="18">
        <f t="shared" si="122"/>
        <v>0</v>
      </c>
      <c r="AD187" s="21">
        <f t="shared" si="122"/>
        <v>0</v>
      </c>
      <c r="AE187" s="21">
        <f t="shared" si="122"/>
        <v>0</v>
      </c>
      <c r="AF187" s="21">
        <f t="shared" si="122"/>
        <v>0</v>
      </c>
      <c r="AG187" s="21">
        <f t="shared" si="122"/>
        <v>0</v>
      </c>
      <c r="AH187" s="21">
        <f t="shared" si="122"/>
        <v>0</v>
      </c>
      <c r="AI187" s="21">
        <f t="shared" si="122"/>
        <v>0</v>
      </c>
      <c r="AJ187" s="21">
        <f t="shared" si="122"/>
        <v>0</v>
      </c>
      <c r="AK187" s="21">
        <f t="shared" si="122"/>
        <v>0</v>
      </c>
      <c r="AL187" s="21">
        <f t="shared" si="122"/>
        <v>0</v>
      </c>
      <c r="AM187" s="21">
        <f t="shared" si="122"/>
        <v>0</v>
      </c>
      <c r="AN187" s="21">
        <f t="shared" si="122"/>
        <v>0</v>
      </c>
      <c r="AO187" s="21">
        <f t="shared" si="122"/>
        <v>0</v>
      </c>
      <c r="AP187" s="21">
        <f t="shared" si="122"/>
        <v>0</v>
      </c>
      <c r="AQ187" s="21">
        <f t="shared" si="122"/>
        <v>0</v>
      </c>
      <c r="AR187" s="21">
        <f t="shared" si="122"/>
        <v>0</v>
      </c>
      <c r="AS187" s="21">
        <f t="shared" si="122"/>
        <v>0</v>
      </c>
      <c r="AT187" s="21">
        <f t="shared" si="122"/>
        <v>0</v>
      </c>
      <c r="AU187" s="21">
        <f t="shared" si="122"/>
        <v>0</v>
      </c>
      <c r="AV187" s="21">
        <f t="shared" si="122"/>
        <v>0</v>
      </c>
      <c r="AW187" s="21">
        <f t="shared" si="122"/>
        <v>0</v>
      </c>
      <c r="AX187" s="21">
        <f t="shared" si="122"/>
        <v>0</v>
      </c>
      <c r="AY187" s="21">
        <f t="shared" si="122"/>
        <v>0</v>
      </c>
      <c r="AZ187" s="21">
        <f t="shared" si="122"/>
        <v>0</v>
      </c>
      <c r="BA187" s="21">
        <f t="shared" si="122"/>
        <v>0</v>
      </c>
      <c r="BB187" s="21">
        <f t="shared" si="122"/>
        <v>0</v>
      </c>
      <c r="BC187" s="21">
        <f t="shared" si="122"/>
        <v>0</v>
      </c>
      <c r="BD187" s="21">
        <f t="shared" si="122"/>
        <v>0</v>
      </c>
      <c r="BE187" s="21">
        <f t="shared" si="122"/>
        <v>0</v>
      </c>
      <c r="BF187" s="21">
        <f t="shared" si="122"/>
        <v>0</v>
      </c>
      <c r="BG187" s="21">
        <f t="shared" si="122"/>
        <v>0</v>
      </c>
      <c r="BH187" s="21">
        <f t="shared" si="122"/>
        <v>0</v>
      </c>
      <c r="BI187" s="21">
        <f t="shared" si="122"/>
        <v>0</v>
      </c>
      <c r="BJ187" s="21">
        <f t="shared" si="122"/>
        <v>0</v>
      </c>
      <c r="BK187" s="21">
        <f t="shared" si="122"/>
        <v>0</v>
      </c>
      <c r="BL187" s="21">
        <f t="shared" si="122"/>
        <v>0</v>
      </c>
      <c r="BM187" s="21">
        <f t="shared" si="122"/>
        <v>0</v>
      </c>
      <c r="BN187" s="21">
        <f t="shared" si="122"/>
        <v>0</v>
      </c>
      <c r="BO187" s="21">
        <f t="shared" si="122"/>
        <v>0</v>
      </c>
      <c r="BP187" s="21">
        <f t="shared" si="122"/>
        <v>0</v>
      </c>
      <c r="BQ187" s="21">
        <f t="shared" si="122"/>
        <v>0</v>
      </c>
      <c r="BR187" s="21">
        <f t="shared" si="122"/>
        <v>0</v>
      </c>
      <c r="BS187" s="21">
        <f t="shared" si="122"/>
        <v>0</v>
      </c>
      <c r="BT187" s="21">
        <f t="shared" si="122"/>
        <v>0</v>
      </c>
      <c r="BU187" s="21">
        <f t="shared" si="122"/>
        <v>0</v>
      </c>
      <c r="BV187" s="21">
        <f t="shared" ref="BV187:EG187" si="123">BV32/60</f>
        <v>0</v>
      </c>
      <c r="BW187" s="21">
        <f t="shared" si="123"/>
        <v>0</v>
      </c>
      <c r="BX187" s="21">
        <f t="shared" si="123"/>
        <v>0</v>
      </c>
      <c r="BY187" s="21">
        <f t="shared" si="123"/>
        <v>0</v>
      </c>
      <c r="BZ187" s="21">
        <f t="shared" si="123"/>
        <v>0</v>
      </c>
      <c r="CA187" s="21">
        <f t="shared" si="123"/>
        <v>0</v>
      </c>
      <c r="CB187" s="21">
        <f t="shared" si="123"/>
        <v>0</v>
      </c>
      <c r="CC187" s="21">
        <f t="shared" si="123"/>
        <v>0</v>
      </c>
      <c r="CD187" s="21">
        <f t="shared" si="123"/>
        <v>0</v>
      </c>
      <c r="CE187" s="21">
        <f t="shared" si="123"/>
        <v>0</v>
      </c>
      <c r="CF187" s="21">
        <f t="shared" si="123"/>
        <v>0</v>
      </c>
      <c r="CG187" s="21">
        <f t="shared" si="123"/>
        <v>0</v>
      </c>
      <c r="CH187" s="21">
        <f t="shared" si="123"/>
        <v>0</v>
      </c>
      <c r="CI187" s="21">
        <f t="shared" si="123"/>
        <v>0</v>
      </c>
      <c r="CJ187" s="21">
        <f t="shared" si="123"/>
        <v>0</v>
      </c>
      <c r="CK187" s="21">
        <f t="shared" si="123"/>
        <v>0</v>
      </c>
      <c r="CL187" s="21">
        <f t="shared" si="123"/>
        <v>0</v>
      </c>
      <c r="CM187" s="21">
        <f t="shared" si="123"/>
        <v>0</v>
      </c>
      <c r="CN187" s="21">
        <f t="shared" si="123"/>
        <v>0</v>
      </c>
      <c r="CO187" s="21">
        <f t="shared" si="123"/>
        <v>0</v>
      </c>
      <c r="CP187" s="21">
        <f t="shared" si="123"/>
        <v>0</v>
      </c>
      <c r="CQ187" s="21">
        <f t="shared" si="123"/>
        <v>0</v>
      </c>
      <c r="CR187" s="21">
        <f t="shared" si="123"/>
        <v>0</v>
      </c>
      <c r="CS187" s="21">
        <f t="shared" si="123"/>
        <v>0</v>
      </c>
      <c r="CT187" s="21">
        <f t="shared" si="123"/>
        <v>0</v>
      </c>
      <c r="CU187" s="21">
        <f t="shared" si="123"/>
        <v>0</v>
      </c>
      <c r="CV187" s="21">
        <f t="shared" si="123"/>
        <v>0</v>
      </c>
      <c r="CW187" s="21">
        <f t="shared" si="123"/>
        <v>0</v>
      </c>
      <c r="CX187" s="21">
        <f t="shared" si="123"/>
        <v>0</v>
      </c>
      <c r="CY187" s="21">
        <f t="shared" si="123"/>
        <v>0</v>
      </c>
      <c r="CZ187" s="21">
        <f t="shared" si="123"/>
        <v>0</v>
      </c>
      <c r="DA187" s="21">
        <f t="shared" si="123"/>
        <v>0</v>
      </c>
      <c r="DB187" s="21">
        <f t="shared" si="123"/>
        <v>0</v>
      </c>
      <c r="DC187" s="21">
        <f t="shared" si="123"/>
        <v>0</v>
      </c>
      <c r="DD187" s="21">
        <f t="shared" si="123"/>
        <v>0</v>
      </c>
      <c r="DE187" s="21">
        <f t="shared" si="123"/>
        <v>0</v>
      </c>
      <c r="DF187" s="21">
        <f t="shared" si="123"/>
        <v>0</v>
      </c>
      <c r="DG187" s="21">
        <f t="shared" si="123"/>
        <v>0</v>
      </c>
      <c r="DH187" s="21">
        <f t="shared" si="123"/>
        <v>0</v>
      </c>
      <c r="DI187" s="21">
        <f t="shared" si="123"/>
        <v>0</v>
      </c>
      <c r="DJ187" s="21">
        <f t="shared" si="123"/>
        <v>0</v>
      </c>
      <c r="DK187" s="21">
        <f t="shared" si="123"/>
        <v>0</v>
      </c>
      <c r="DL187" s="21">
        <f t="shared" si="123"/>
        <v>0</v>
      </c>
      <c r="DM187" s="21">
        <f t="shared" si="123"/>
        <v>0</v>
      </c>
      <c r="DN187" s="21">
        <f t="shared" si="123"/>
        <v>0</v>
      </c>
      <c r="DO187" s="21">
        <f t="shared" si="123"/>
        <v>0</v>
      </c>
      <c r="DP187" s="21">
        <f t="shared" si="123"/>
        <v>0</v>
      </c>
      <c r="DQ187" s="21">
        <f t="shared" si="123"/>
        <v>0</v>
      </c>
      <c r="DR187" s="21">
        <f t="shared" si="123"/>
        <v>0</v>
      </c>
      <c r="DS187" s="21">
        <f t="shared" si="123"/>
        <v>0</v>
      </c>
      <c r="DT187" s="21">
        <f t="shared" si="123"/>
        <v>0</v>
      </c>
      <c r="DU187" s="21">
        <f t="shared" si="123"/>
        <v>0</v>
      </c>
      <c r="DV187" s="21">
        <f t="shared" si="123"/>
        <v>0</v>
      </c>
      <c r="DW187" s="21">
        <f t="shared" si="123"/>
        <v>0</v>
      </c>
      <c r="DX187" s="21">
        <f t="shared" si="123"/>
        <v>0</v>
      </c>
      <c r="DY187" s="21">
        <f t="shared" si="123"/>
        <v>0</v>
      </c>
      <c r="DZ187" s="21">
        <f t="shared" si="123"/>
        <v>0</v>
      </c>
      <c r="EA187" s="21">
        <f t="shared" si="123"/>
        <v>0</v>
      </c>
      <c r="EB187" s="21">
        <f t="shared" si="123"/>
        <v>0</v>
      </c>
      <c r="EC187" s="21">
        <f t="shared" si="123"/>
        <v>0</v>
      </c>
      <c r="ED187" s="21">
        <f t="shared" si="123"/>
        <v>0</v>
      </c>
      <c r="EE187" s="21">
        <f t="shared" si="123"/>
        <v>0</v>
      </c>
      <c r="EF187" s="21">
        <f t="shared" si="123"/>
        <v>0</v>
      </c>
      <c r="EG187" s="21">
        <f t="shared" si="123"/>
        <v>0</v>
      </c>
      <c r="EH187" s="21">
        <f t="shared" ref="EH187:FB187" si="124">EH32/60</f>
        <v>0</v>
      </c>
      <c r="EI187" s="21">
        <f t="shared" si="124"/>
        <v>0</v>
      </c>
      <c r="EJ187" s="21">
        <f t="shared" si="124"/>
        <v>0</v>
      </c>
      <c r="EK187" s="21">
        <f t="shared" si="124"/>
        <v>0</v>
      </c>
      <c r="EL187" s="21">
        <f t="shared" si="124"/>
        <v>0</v>
      </c>
      <c r="EM187" s="21">
        <f t="shared" si="124"/>
        <v>0</v>
      </c>
      <c r="EN187" s="21">
        <f t="shared" si="124"/>
        <v>0</v>
      </c>
      <c r="EO187" s="21">
        <f t="shared" si="124"/>
        <v>0</v>
      </c>
      <c r="EP187" s="21">
        <f t="shared" si="124"/>
        <v>0</v>
      </c>
      <c r="EQ187" s="21">
        <f t="shared" si="124"/>
        <v>0</v>
      </c>
      <c r="ER187" s="21">
        <f t="shared" si="124"/>
        <v>0</v>
      </c>
      <c r="ES187" s="21">
        <f t="shared" si="124"/>
        <v>0</v>
      </c>
      <c r="ET187" s="21">
        <f t="shared" si="124"/>
        <v>0</v>
      </c>
      <c r="EU187" s="21">
        <f t="shared" si="124"/>
        <v>0</v>
      </c>
      <c r="EV187" s="21">
        <f t="shared" si="124"/>
        <v>0</v>
      </c>
      <c r="EW187" s="21">
        <f t="shared" si="124"/>
        <v>0</v>
      </c>
      <c r="EX187" s="21">
        <f t="shared" si="124"/>
        <v>0</v>
      </c>
      <c r="EY187" s="21">
        <f t="shared" si="124"/>
        <v>0</v>
      </c>
      <c r="EZ187" s="21">
        <f t="shared" si="124"/>
        <v>0</v>
      </c>
      <c r="FA187" s="21">
        <f t="shared" si="124"/>
        <v>0</v>
      </c>
      <c r="FB187" s="21">
        <f t="shared" si="124"/>
        <v>0</v>
      </c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</row>
    <row r="188" spans="1:194" x14ac:dyDescent="0.3">
      <c r="A188" s="10" t="str">
        <f t="shared" ref="A188:H188" si="125">A33</f>
        <v>PD-WHC</v>
      </c>
      <c r="B188" s="11" t="str">
        <f t="shared" si="125"/>
        <v>0-4031</v>
      </c>
      <c r="C188" s="12" t="str">
        <f t="shared" si="125"/>
        <v>General</v>
      </c>
      <c r="D188" s="12" t="str">
        <f t="shared" si="125"/>
        <v>0-4031-Hire-In and Orientation</v>
      </c>
      <c r="E188" s="13">
        <f t="shared" si="125"/>
        <v>0</v>
      </c>
      <c r="F188" s="14">
        <f t="shared" si="125"/>
        <v>0</v>
      </c>
      <c r="G188" s="49">
        <f t="shared" si="125"/>
        <v>46328</v>
      </c>
      <c r="H188" s="14">
        <f t="shared" si="125"/>
        <v>46531</v>
      </c>
      <c r="I188" s="15"/>
      <c r="J188" s="20">
        <f t="shared" ref="J188:BU188" si="126">J33/60</f>
        <v>0</v>
      </c>
      <c r="K188" s="21">
        <f t="shared" si="126"/>
        <v>0</v>
      </c>
      <c r="L188" s="21">
        <f t="shared" si="126"/>
        <v>0</v>
      </c>
      <c r="M188" s="21">
        <f t="shared" si="126"/>
        <v>0</v>
      </c>
      <c r="N188" s="21">
        <f t="shared" si="126"/>
        <v>0</v>
      </c>
      <c r="O188" s="21">
        <f t="shared" si="126"/>
        <v>0</v>
      </c>
      <c r="P188" s="21">
        <f t="shared" si="126"/>
        <v>0</v>
      </c>
      <c r="Q188" s="21">
        <f t="shared" si="126"/>
        <v>0</v>
      </c>
      <c r="R188" s="21">
        <f t="shared" si="126"/>
        <v>0</v>
      </c>
      <c r="S188" s="21">
        <f t="shared" si="126"/>
        <v>0</v>
      </c>
      <c r="T188" s="21">
        <f t="shared" si="126"/>
        <v>0</v>
      </c>
      <c r="U188" s="21">
        <f t="shared" si="126"/>
        <v>0</v>
      </c>
      <c r="V188" s="21">
        <f t="shared" si="126"/>
        <v>0</v>
      </c>
      <c r="W188" s="21">
        <f t="shared" si="126"/>
        <v>0</v>
      </c>
      <c r="X188" s="21">
        <f t="shared" si="126"/>
        <v>0</v>
      </c>
      <c r="Y188" s="21">
        <f t="shared" si="126"/>
        <v>0</v>
      </c>
      <c r="Z188" s="21">
        <f t="shared" si="126"/>
        <v>0</v>
      </c>
      <c r="AA188" s="21">
        <f t="shared" si="126"/>
        <v>0</v>
      </c>
      <c r="AB188" s="21">
        <f t="shared" si="126"/>
        <v>0</v>
      </c>
      <c r="AC188" s="18">
        <f t="shared" si="126"/>
        <v>0</v>
      </c>
      <c r="AD188" s="21">
        <f t="shared" si="126"/>
        <v>0.34797588285960379</v>
      </c>
      <c r="AE188" s="21">
        <f t="shared" si="126"/>
        <v>0.69595176571920758</v>
      </c>
      <c r="AF188" s="21">
        <f t="shared" si="126"/>
        <v>1.0439276485788114</v>
      </c>
      <c r="AG188" s="21">
        <f t="shared" si="126"/>
        <v>0</v>
      </c>
      <c r="AH188" s="21">
        <f t="shared" si="126"/>
        <v>1.0439276485788114</v>
      </c>
      <c r="AI188" s="21">
        <f t="shared" si="126"/>
        <v>1.0439276485788114</v>
      </c>
      <c r="AJ188" s="21">
        <f t="shared" si="126"/>
        <v>1.0439276485788114</v>
      </c>
      <c r="AK188" s="21">
        <f t="shared" si="126"/>
        <v>0</v>
      </c>
      <c r="AL188" s="21">
        <f t="shared" si="126"/>
        <v>0.83514211886304912</v>
      </c>
      <c r="AM188" s="21">
        <f t="shared" si="126"/>
        <v>1.0439276485788114</v>
      </c>
      <c r="AN188" s="21">
        <f t="shared" si="126"/>
        <v>1.0439276485788114</v>
      </c>
      <c r="AO188" s="21">
        <f t="shared" si="126"/>
        <v>1.0439276485788114</v>
      </c>
      <c r="AP188" s="21">
        <f t="shared" si="126"/>
        <v>1.0439276485788114</v>
      </c>
      <c r="AQ188" s="21">
        <f t="shared" si="126"/>
        <v>1.0439276485788114</v>
      </c>
      <c r="AR188" s="21">
        <f t="shared" si="126"/>
        <v>1.0439276485788114</v>
      </c>
      <c r="AS188" s="21">
        <f t="shared" si="126"/>
        <v>1.0439276485788114</v>
      </c>
      <c r="AT188" s="21">
        <f t="shared" si="126"/>
        <v>1.0439276485788114</v>
      </c>
      <c r="AU188" s="21">
        <f t="shared" si="126"/>
        <v>1.0439276485788114</v>
      </c>
      <c r="AV188" s="21">
        <f t="shared" si="126"/>
        <v>1.0439276485788114</v>
      </c>
      <c r="AW188" s="21">
        <f t="shared" si="126"/>
        <v>1.0439276485788114</v>
      </c>
      <c r="AX188" s="21">
        <f t="shared" si="126"/>
        <v>1.0439276485788114</v>
      </c>
      <c r="AY188" s="21">
        <f t="shared" si="126"/>
        <v>1.0439276485788114</v>
      </c>
      <c r="AZ188" s="21">
        <f t="shared" si="126"/>
        <v>1.0439276485788114</v>
      </c>
      <c r="BA188" s="21">
        <f t="shared" si="126"/>
        <v>1.0439276485788114</v>
      </c>
      <c r="BB188" s="21">
        <f t="shared" si="126"/>
        <v>1.0439276485788114</v>
      </c>
      <c r="BC188" s="21">
        <f t="shared" si="126"/>
        <v>1.0439276485788114</v>
      </c>
      <c r="BD188" s="21">
        <f t="shared" si="126"/>
        <v>1.0439276485788114</v>
      </c>
      <c r="BE188" s="21">
        <f t="shared" si="126"/>
        <v>1.0439276485788114</v>
      </c>
      <c r="BF188" s="21">
        <f t="shared" si="126"/>
        <v>0.69595176571920758</v>
      </c>
      <c r="BG188" s="21">
        <f t="shared" si="126"/>
        <v>0.34797588285960379</v>
      </c>
      <c r="BH188" s="21">
        <f t="shared" si="126"/>
        <v>0</v>
      </c>
      <c r="BI188" s="21">
        <f t="shared" si="126"/>
        <v>0</v>
      </c>
      <c r="BJ188" s="21">
        <f t="shared" si="126"/>
        <v>0</v>
      </c>
      <c r="BK188" s="21">
        <f t="shared" si="126"/>
        <v>0</v>
      </c>
      <c r="BL188" s="21">
        <f t="shared" si="126"/>
        <v>0</v>
      </c>
      <c r="BM188" s="21">
        <f t="shared" si="126"/>
        <v>0</v>
      </c>
      <c r="BN188" s="21">
        <f t="shared" si="126"/>
        <v>0</v>
      </c>
      <c r="BO188" s="21">
        <f t="shared" si="126"/>
        <v>0</v>
      </c>
      <c r="BP188" s="21">
        <f t="shared" si="126"/>
        <v>0</v>
      </c>
      <c r="BQ188" s="21">
        <f t="shared" si="126"/>
        <v>0</v>
      </c>
      <c r="BR188" s="21">
        <f t="shared" si="126"/>
        <v>0</v>
      </c>
      <c r="BS188" s="21">
        <f t="shared" si="126"/>
        <v>0</v>
      </c>
      <c r="BT188" s="21">
        <f t="shared" si="126"/>
        <v>0</v>
      </c>
      <c r="BU188" s="21">
        <f t="shared" si="126"/>
        <v>0</v>
      </c>
      <c r="BV188" s="21">
        <f t="shared" ref="BV188:EG188" si="127">BV33/60</f>
        <v>0</v>
      </c>
      <c r="BW188" s="21">
        <f t="shared" si="127"/>
        <v>0</v>
      </c>
      <c r="BX188" s="21">
        <f t="shared" si="127"/>
        <v>0</v>
      </c>
      <c r="BY188" s="21">
        <f t="shared" si="127"/>
        <v>0</v>
      </c>
      <c r="BZ188" s="21">
        <f t="shared" si="127"/>
        <v>0</v>
      </c>
      <c r="CA188" s="21">
        <f t="shared" si="127"/>
        <v>0</v>
      </c>
      <c r="CB188" s="21">
        <f t="shared" si="127"/>
        <v>0</v>
      </c>
      <c r="CC188" s="21">
        <f t="shared" si="127"/>
        <v>0</v>
      </c>
      <c r="CD188" s="21">
        <f t="shared" si="127"/>
        <v>0</v>
      </c>
      <c r="CE188" s="21">
        <f t="shared" si="127"/>
        <v>0</v>
      </c>
      <c r="CF188" s="21">
        <f t="shared" si="127"/>
        <v>0</v>
      </c>
      <c r="CG188" s="21">
        <f t="shared" si="127"/>
        <v>0</v>
      </c>
      <c r="CH188" s="21">
        <f t="shared" si="127"/>
        <v>0</v>
      </c>
      <c r="CI188" s="21">
        <f t="shared" si="127"/>
        <v>0</v>
      </c>
      <c r="CJ188" s="21">
        <f t="shared" si="127"/>
        <v>0</v>
      </c>
      <c r="CK188" s="21">
        <f t="shared" si="127"/>
        <v>0</v>
      </c>
      <c r="CL188" s="21">
        <f t="shared" si="127"/>
        <v>0</v>
      </c>
      <c r="CM188" s="21">
        <f t="shared" si="127"/>
        <v>0</v>
      </c>
      <c r="CN188" s="21">
        <f t="shared" si="127"/>
        <v>0</v>
      </c>
      <c r="CO188" s="21">
        <f t="shared" si="127"/>
        <v>0</v>
      </c>
      <c r="CP188" s="21">
        <f t="shared" si="127"/>
        <v>0</v>
      </c>
      <c r="CQ188" s="21">
        <f t="shared" si="127"/>
        <v>0</v>
      </c>
      <c r="CR188" s="21">
        <f t="shared" si="127"/>
        <v>0</v>
      </c>
      <c r="CS188" s="21">
        <f t="shared" si="127"/>
        <v>0</v>
      </c>
      <c r="CT188" s="21">
        <f t="shared" si="127"/>
        <v>0</v>
      </c>
      <c r="CU188" s="21">
        <f t="shared" si="127"/>
        <v>0</v>
      </c>
      <c r="CV188" s="21">
        <f t="shared" si="127"/>
        <v>0</v>
      </c>
      <c r="CW188" s="21">
        <f t="shared" si="127"/>
        <v>0</v>
      </c>
      <c r="CX188" s="21">
        <f t="shared" si="127"/>
        <v>0</v>
      </c>
      <c r="CY188" s="21">
        <f t="shared" si="127"/>
        <v>0</v>
      </c>
      <c r="CZ188" s="21">
        <f t="shared" si="127"/>
        <v>0</v>
      </c>
      <c r="DA188" s="21">
        <f t="shared" si="127"/>
        <v>0</v>
      </c>
      <c r="DB188" s="21">
        <f t="shared" si="127"/>
        <v>0</v>
      </c>
      <c r="DC188" s="21">
        <f t="shared" si="127"/>
        <v>0</v>
      </c>
      <c r="DD188" s="21">
        <f t="shared" si="127"/>
        <v>0</v>
      </c>
      <c r="DE188" s="21">
        <f t="shared" si="127"/>
        <v>0</v>
      </c>
      <c r="DF188" s="21">
        <f t="shared" si="127"/>
        <v>0</v>
      </c>
      <c r="DG188" s="21">
        <f t="shared" si="127"/>
        <v>0</v>
      </c>
      <c r="DH188" s="21">
        <f t="shared" si="127"/>
        <v>0</v>
      </c>
      <c r="DI188" s="21">
        <f t="shared" si="127"/>
        <v>0</v>
      </c>
      <c r="DJ188" s="21">
        <f t="shared" si="127"/>
        <v>0</v>
      </c>
      <c r="DK188" s="21">
        <f t="shared" si="127"/>
        <v>0</v>
      </c>
      <c r="DL188" s="21">
        <f t="shared" si="127"/>
        <v>0</v>
      </c>
      <c r="DM188" s="21">
        <f t="shared" si="127"/>
        <v>0</v>
      </c>
      <c r="DN188" s="21">
        <f t="shared" si="127"/>
        <v>0</v>
      </c>
      <c r="DO188" s="21">
        <f t="shared" si="127"/>
        <v>0</v>
      </c>
      <c r="DP188" s="21">
        <f t="shared" si="127"/>
        <v>0</v>
      </c>
      <c r="DQ188" s="21">
        <f t="shared" si="127"/>
        <v>0</v>
      </c>
      <c r="DR188" s="21">
        <f t="shared" si="127"/>
        <v>0</v>
      </c>
      <c r="DS188" s="21">
        <f t="shared" si="127"/>
        <v>0</v>
      </c>
      <c r="DT188" s="21">
        <f t="shared" si="127"/>
        <v>0</v>
      </c>
      <c r="DU188" s="21">
        <f t="shared" si="127"/>
        <v>0</v>
      </c>
      <c r="DV188" s="21">
        <f t="shared" si="127"/>
        <v>0</v>
      </c>
      <c r="DW188" s="21">
        <f t="shared" si="127"/>
        <v>0</v>
      </c>
      <c r="DX188" s="21">
        <f t="shared" si="127"/>
        <v>0</v>
      </c>
      <c r="DY188" s="21">
        <f t="shared" si="127"/>
        <v>0</v>
      </c>
      <c r="DZ188" s="21">
        <f t="shared" si="127"/>
        <v>0</v>
      </c>
      <c r="EA188" s="21">
        <f t="shared" si="127"/>
        <v>0</v>
      </c>
      <c r="EB188" s="21">
        <f t="shared" si="127"/>
        <v>0</v>
      </c>
      <c r="EC188" s="21">
        <f t="shared" si="127"/>
        <v>0</v>
      </c>
      <c r="ED188" s="21">
        <f t="shared" si="127"/>
        <v>0</v>
      </c>
      <c r="EE188" s="21">
        <f t="shared" si="127"/>
        <v>0</v>
      </c>
      <c r="EF188" s="21">
        <f t="shared" si="127"/>
        <v>0</v>
      </c>
      <c r="EG188" s="21">
        <f t="shared" si="127"/>
        <v>0</v>
      </c>
      <c r="EH188" s="21">
        <f t="shared" ref="EH188:FB188" si="128">EH33/60</f>
        <v>0</v>
      </c>
      <c r="EI188" s="21">
        <f t="shared" si="128"/>
        <v>0</v>
      </c>
      <c r="EJ188" s="21">
        <f t="shared" si="128"/>
        <v>0</v>
      </c>
      <c r="EK188" s="21">
        <f t="shared" si="128"/>
        <v>0</v>
      </c>
      <c r="EL188" s="21">
        <f t="shared" si="128"/>
        <v>0</v>
      </c>
      <c r="EM188" s="21">
        <f t="shared" si="128"/>
        <v>0</v>
      </c>
      <c r="EN188" s="21">
        <f t="shared" si="128"/>
        <v>0</v>
      </c>
      <c r="EO188" s="21">
        <f t="shared" si="128"/>
        <v>0</v>
      </c>
      <c r="EP188" s="21">
        <f t="shared" si="128"/>
        <v>0</v>
      </c>
      <c r="EQ188" s="21">
        <f t="shared" si="128"/>
        <v>0</v>
      </c>
      <c r="ER188" s="21">
        <f t="shared" si="128"/>
        <v>0</v>
      </c>
      <c r="ES188" s="21">
        <f t="shared" si="128"/>
        <v>0</v>
      </c>
      <c r="ET188" s="21">
        <f t="shared" si="128"/>
        <v>0</v>
      </c>
      <c r="EU188" s="21">
        <f t="shared" si="128"/>
        <v>0</v>
      </c>
      <c r="EV188" s="21">
        <f t="shared" si="128"/>
        <v>0</v>
      </c>
      <c r="EW188" s="21">
        <f t="shared" si="128"/>
        <v>0</v>
      </c>
      <c r="EX188" s="21">
        <f t="shared" si="128"/>
        <v>0</v>
      </c>
      <c r="EY188" s="21">
        <f t="shared" si="128"/>
        <v>0</v>
      </c>
      <c r="EZ188" s="21">
        <f t="shared" si="128"/>
        <v>0</v>
      </c>
      <c r="FA188" s="21">
        <f t="shared" si="128"/>
        <v>0</v>
      </c>
      <c r="FB188" s="21">
        <f t="shared" si="128"/>
        <v>0</v>
      </c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</row>
    <row r="189" spans="1:194" x14ac:dyDescent="0.3">
      <c r="A189" s="10" t="str">
        <f t="shared" ref="A189:H189" si="129">A34</f>
        <v>NP-WHC</v>
      </c>
      <c r="B189" s="11" t="str">
        <f t="shared" si="129"/>
        <v>0-4115</v>
      </c>
      <c r="C189" s="12" t="str">
        <f t="shared" si="129"/>
        <v>PV</v>
      </c>
      <c r="D189" s="12" t="str">
        <f t="shared" si="129"/>
        <v>0-4115-Clean Up</v>
      </c>
      <c r="E189" s="49">
        <f t="shared" si="129"/>
        <v>46540</v>
      </c>
      <c r="F189" s="14">
        <f t="shared" si="129"/>
        <v>46637</v>
      </c>
      <c r="G189" s="49">
        <f t="shared" si="129"/>
        <v>46540</v>
      </c>
      <c r="H189" s="14">
        <f t="shared" si="129"/>
        <v>46637</v>
      </c>
      <c r="I189" s="15"/>
      <c r="J189" s="20">
        <f t="shared" ref="J189:BU189" si="130">J34/60</f>
        <v>0</v>
      </c>
      <c r="K189" s="21">
        <f t="shared" si="130"/>
        <v>0</v>
      </c>
      <c r="L189" s="21">
        <f t="shared" si="130"/>
        <v>0</v>
      </c>
      <c r="M189" s="21">
        <f t="shared" si="130"/>
        <v>0</v>
      </c>
      <c r="N189" s="21">
        <f t="shared" si="130"/>
        <v>0</v>
      </c>
      <c r="O189" s="21">
        <f t="shared" si="130"/>
        <v>0</v>
      </c>
      <c r="P189" s="21">
        <f t="shared" si="130"/>
        <v>0</v>
      </c>
      <c r="Q189" s="21">
        <f t="shared" si="130"/>
        <v>0</v>
      </c>
      <c r="R189" s="21">
        <f t="shared" si="130"/>
        <v>0</v>
      </c>
      <c r="S189" s="21">
        <f t="shared" si="130"/>
        <v>0</v>
      </c>
      <c r="T189" s="21">
        <f t="shared" si="130"/>
        <v>0</v>
      </c>
      <c r="U189" s="21">
        <f t="shared" si="130"/>
        <v>0</v>
      </c>
      <c r="V189" s="21">
        <f t="shared" si="130"/>
        <v>0</v>
      </c>
      <c r="W189" s="21">
        <f t="shared" si="130"/>
        <v>0</v>
      </c>
      <c r="X189" s="21">
        <f t="shared" si="130"/>
        <v>0</v>
      </c>
      <c r="Y189" s="21">
        <f t="shared" si="130"/>
        <v>0</v>
      </c>
      <c r="Z189" s="21">
        <f t="shared" si="130"/>
        <v>0</v>
      </c>
      <c r="AA189" s="21">
        <f t="shared" si="130"/>
        <v>0</v>
      </c>
      <c r="AB189" s="21">
        <f t="shared" si="130"/>
        <v>0</v>
      </c>
      <c r="AC189" s="18">
        <f t="shared" si="130"/>
        <v>0</v>
      </c>
      <c r="AD189" s="21">
        <f t="shared" si="130"/>
        <v>0</v>
      </c>
      <c r="AE189" s="21">
        <f t="shared" si="130"/>
        <v>0</v>
      </c>
      <c r="AF189" s="21">
        <f t="shared" si="130"/>
        <v>0</v>
      </c>
      <c r="AG189" s="21">
        <f t="shared" si="130"/>
        <v>0</v>
      </c>
      <c r="AH189" s="21">
        <f t="shared" si="130"/>
        <v>0</v>
      </c>
      <c r="AI189" s="21">
        <f t="shared" si="130"/>
        <v>0</v>
      </c>
      <c r="AJ189" s="21">
        <f t="shared" si="130"/>
        <v>0</v>
      </c>
      <c r="AK189" s="21">
        <f t="shared" si="130"/>
        <v>0</v>
      </c>
      <c r="AL189" s="21">
        <f t="shared" si="130"/>
        <v>0</v>
      </c>
      <c r="AM189" s="21">
        <f t="shared" si="130"/>
        <v>0</v>
      </c>
      <c r="AN189" s="21">
        <f t="shared" si="130"/>
        <v>0</v>
      </c>
      <c r="AO189" s="21">
        <f t="shared" si="130"/>
        <v>0</v>
      </c>
      <c r="AP189" s="21">
        <f t="shared" si="130"/>
        <v>0</v>
      </c>
      <c r="AQ189" s="21">
        <f t="shared" si="130"/>
        <v>0</v>
      </c>
      <c r="AR189" s="21">
        <f t="shared" si="130"/>
        <v>0</v>
      </c>
      <c r="AS189" s="21">
        <f t="shared" si="130"/>
        <v>0</v>
      </c>
      <c r="AT189" s="21">
        <f t="shared" si="130"/>
        <v>0</v>
      </c>
      <c r="AU189" s="21">
        <f t="shared" si="130"/>
        <v>0</v>
      </c>
      <c r="AV189" s="21">
        <f t="shared" si="130"/>
        <v>0</v>
      </c>
      <c r="AW189" s="21">
        <f t="shared" si="130"/>
        <v>0</v>
      </c>
      <c r="AX189" s="21">
        <f t="shared" si="130"/>
        <v>0</v>
      </c>
      <c r="AY189" s="21">
        <f t="shared" si="130"/>
        <v>0</v>
      </c>
      <c r="AZ189" s="21">
        <f t="shared" si="130"/>
        <v>0</v>
      </c>
      <c r="BA189" s="21">
        <f t="shared" si="130"/>
        <v>0</v>
      </c>
      <c r="BB189" s="21">
        <f t="shared" si="130"/>
        <v>0</v>
      </c>
      <c r="BC189" s="21">
        <f t="shared" si="130"/>
        <v>0</v>
      </c>
      <c r="BD189" s="21">
        <f t="shared" si="130"/>
        <v>0</v>
      </c>
      <c r="BE189" s="21">
        <f t="shared" si="130"/>
        <v>0</v>
      </c>
      <c r="BF189" s="21">
        <f t="shared" si="130"/>
        <v>0</v>
      </c>
      <c r="BG189" s="21">
        <f t="shared" si="130"/>
        <v>0</v>
      </c>
      <c r="BH189" s="21">
        <f t="shared" si="130"/>
        <v>7.8094485638985925E-2</v>
      </c>
      <c r="BI189" s="21">
        <f t="shared" si="130"/>
        <v>0.27618280937106543</v>
      </c>
      <c r="BJ189" s="21">
        <f t="shared" si="130"/>
        <v>0.66584905403018191</v>
      </c>
      <c r="BK189" s="21">
        <f t="shared" si="130"/>
        <v>1.3679424098754216</v>
      </c>
      <c r="BL189" s="21">
        <f t="shared" si="130"/>
        <v>2.3948191589576791</v>
      </c>
      <c r="BM189" s="21">
        <f t="shared" si="130"/>
        <v>2.8581202941740478</v>
      </c>
      <c r="BN189" s="21">
        <f t="shared" si="130"/>
        <v>4.5417287443564032</v>
      </c>
      <c r="BO189" s="21">
        <f t="shared" si="130"/>
        <v>4.9199960136489187</v>
      </c>
      <c r="BP189" s="21">
        <f t="shared" si="130"/>
        <v>4.5417287443564032</v>
      </c>
      <c r="BQ189" s="21">
        <f t="shared" si="130"/>
        <v>3.5726503677175598</v>
      </c>
      <c r="BR189" s="21">
        <f t="shared" si="130"/>
        <v>2.3948191589576791</v>
      </c>
      <c r="BS189" s="21">
        <f t="shared" si="130"/>
        <v>1.3679424098754216</v>
      </c>
      <c r="BT189" s="21">
        <f t="shared" si="130"/>
        <v>0.66584905403018191</v>
      </c>
      <c r="BU189" s="21">
        <f t="shared" si="130"/>
        <v>0.27618280937106543</v>
      </c>
      <c r="BV189" s="21">
        <f t="shared" ref="BV189:EG189" si="131">BV34/60</f>
        <v>7.8094485638985925E-2</v>
      </c>
      <c r="BW189" s="21">
        <f t="shared" si="131"/>
        <v>0</v>
      </c>
      <c r="BX189" s="21">
        <f t="shared" si="131"/>
        <v>0</v>
      </c>
      <c r="BY189" s="21">
        <f t="shared" si="131"/>
        <v>0</v>
      </c>
      <c r="BZ189" s="21">
        <f t="shared" si="131"/>
        <v>0</v>
      </c>
      <c r="CA189" s="21">
        <f t="shared" si="131"/>
        <v>0</v>
      </c>
      <c r="CB189" s="21">
        <f t="shared" si="131"/>
        <v>0</v>
      </c>
      <c r="CC189" s="21">
        <f t="shared" si="131"/>
        <v>0</v>
      </c>
      <c r="CD189" s="21">
        <f t="shared" si="131"/>
        <v>0</v>
      </c>
      <c r="CE189" s="21">
        <f t="shared" si="131"/>
        <v>0</v>
      </c>
      <c r="CF189" s="21">
        <f t="shared" si="131"/>
        <v>0</v>
      </c>
      <c r="CG189" s="21">
        <f t="shared" si="131"/>
        <v>0</v>
      </c>
      <c r="CH189" s="21">
        <f t="shared" si="131"/>
        <v>0</v>
      </c>
      <c r="CI189" s="21">
        <f t="shared" si="131"/>
        <v>0</v>
      </c>
      <c r="CJ189" s="21">
        <f t="shared" si="131"/>
        <v>0</v>
      </c>
      <c r="CK189" s="21">
        <f t="shared" si="131"/>
        <v>0</v>
      </c>
      <c r="CL189" s="21">
        <f t="shared" si="131"/>
        <v>0</v>
      </c>
      <c r="CM189" s="21">
        <f t="shared" si="131"/>
        <v>0</v>
      </c>
      <c r="CN189" s="21">
        <f t="shared" si="131"/>
        <v>0</v>
      </c>
      <c r="CO189" s="21">
        <f t="shared" si="131"/>
        <v>0</v>
      </c>
      <c r="CP189" s="21">
        <f t="shared" si="131"/>
        <v>0</v>
      </c>
      <c r="CQ189" s="21">
        <f t="shared" si="131"/>
        <v>0</v>
      </c>
      <c r="CR189" s="21">
        <f t="shared" si="131"/>
        <v>0</v>
      </c>
      <c r="CS189" s="21">
        <f t="shared" si="131"/>
        <v>0</v>
      </c>
      <c r="CT189" s="21">
        <f t="shared" si="131"/>
        <v>0</v>
      </c>
      <c r="CU189" s="21">
        <f t="shared" si="131"/>
        <v>0</v>
      </c>
      <c r="CV189" s="21">
        <f t="shared" si="131"/>
        <v>0</v>
      </c>
      <c r="CW189" s="21">
        <f t="shared" si="131"/>
        <v>0</v>
      </c>
      <c r="CX189" s="21">
        <f t="shared" si="131"/>
        <v>0</v>
      </c>
      <c r="CY189" s="21">
        <f t="shared" si="131"/>
        <v>0</v>
      </c>
      <c r="CZ189" s="21">
        <f t="shared" si="131"/>
        <v>0</v>
      </c>
      <c r="DA189" s="21">
        <f t="shared" si="131"/>
        <v>0</v>
      </c>
      <c r="DB189" s="21">
        <f t="shared" si="131"/>
        <v>0</v>
      </c>
      <c r="DC189" s="21">
        <f t="shared" si="131"/>
        <v>0</v>
      </c>
      <c r="DD189" s="21">
        <f t="shared" si="131"/>
        <v>0</v>
      </c>
      <c r="DE189" s="21">
        <f t="shared" si="131"/>
        <v>0</v>
      </c>
      <c r="DF189" s="21">
        <f t="shared" si="131"/>
        <v>0</v>
      </c>
      <c r="DG189" s="21">
        <f t="shared" si="131"/>
        <v>0</v>
      </c>
      <c r="DH189" s="21">
        <f t="shared" si="131"/>
        <v>0</v>
      </c>
      <c r="DI189" s="21">
        <f t="shared" si="131"/>
        <v>0</v>
      </c>
      <c r="DJ189" s="21">
        <f t="shared" si="131"/>
        <v>0</v>
      </c>
      <c r="DK189" s="21">
        <f t="shared" si="131"/>
        <v>0</v>
      </c>
      <c r="DL189" s="21">
        <f t="shared" si="131"/>
        <v>0</v>
      </c>
      <c r="DM189" s="21">
        <f t="shared" si="131"/>
        <v>0</v>
      </c>
      <c r="DN189" s="21">
        <f t="shared" si="131"/>
        <v>0</v>
      </c>
      <c r="DO189" s="21">
        <f t="shared" si="131"/>
        <v>0</v>
      </c>
      <c r="DP189" s="21">
        <f t="shared" si="131"/>
        <v>0</v>
      </c>
      <c r="DQ189" s="21">
        <f t="shared" si="131"/>
        <v>0</v>
      </c>
      <c r="DR189" s="21">
        <f t="shared" si="131"/>
        <v>0</v>
      </c>
      <c r="DS189" s="21">
        <f t="shared" si="131"/>
        <v>0</v>
      </c>
      <c r="DT189" s="21">
        <f t="shared" si="131"/>
        <v>0</v>
      </c>
      <c r="DU189" s="21">
        <f t="shared" si="131"/>
        <v>0</v>
      </c>
      <c r="DV189" s="21">
        <f t="shared" si="131"/>
        <v>0</v>
      </c>
      <c r="DW189" s="21">
        <f t="shared" si="131"/>
        <v>0</v>
      </c>
      <c r="DX189" s="21">
        <f t="shared" si="131"/>
        <v>0</v>
      </c>
      <c r="DY189" s="21">
        <f t="shared" si="131"/>
        <v>0</v>
      </c>
      <c r="DZ189" s="21">
        <f t="shared" si="131"/>
        <v>0</v>
      </c>
      <c r="EA189" s="21">
        <f t="shared" si="131"/>
        <v>0</v>
      </c>
      <c r="EB189" s="21">
        <f t="shared" si="131"/>
        <v>0</v>
      </c>
      <c r="EC189" s="21">
        <f t="shared" si="131"/>
        <v>0</v>
      </c>
      <c r="ED189" s="21">
        <f t="shared" si="131"/>
        <v>0</v>
      </c>
      <c r="EE189" s="21">
        <f t="shared" si="131"/>
        <v>0</v>
      </c>
      <c r="EF189" s="21">
        <f t="shared" si="131"/>
        <v>0</v>
      </c>
      <c r="EG189" s="21">
        <f t="shared" si="131"/>
        <v>0</v>
      </c>
      <c r="EH189" s="21">
        <f t="shared" ref="EH189:FB189" si="132">EH34/60</f>
        <v>0</v>
      </c>
      <c r="EI189" s="21">
        <f t="shared" si="132"/>
        <v>0</v>
      </c>
      <c r="EJ189" s="21">
        <f t="shared" si="132"/>
        <v>0</v>
      </c>
      <c r="EK189" s="21">
        <f t="shared" si="132"/>
        <v>0</v>
      </c>
      <c r="EL189" s="21">
        <f t="shared" si="132"/>
        <v>0</v>
      </c>
      <c r="EM189" s="21">
        <f t="shared" si="132"/>
        <v>0</v>
      </c>
      <c r="EN189" s="21">
        <f t="shared" si="132"/>
        <v>0</v>
      </c>
      <c r="EO189" s="21">
        <f t="shared" si="132"/>
        <v>0</v>
      </c>
      <c r="EP189" s="21">
        <f t="shared" si="132"/>
        <v>0</v>
      </c>
      <c r="EQ189" s="21">
        <f t="shared" si="132"/>
        <v>0</v>
      </c>
      <c r="ER189" s="21">
        <f t="shared" si="132"/>
        <v>0</v>
      </c>
      <c r="ES189" s="21">
        <f t="shared" si="132"/>
        <v>0</v>
      </c>
      <c r="ET189" s="21">
        <f t="shared" si="132"/>
        <v>0</v>
      </c>
      <c r="EU189" s="21">
        <f t="shared" si="132"/>
        <v>0</v>
      </c>
      <c r="EV189" s="21">
        <f t="shared" si="132"/>
        <v>0</v>
      </c>
      <c r="EW189" s="21">
        <f t="shared" si="132"/>
        <v>0</v>
      </c>
      <c r="EX189" s="21">
        <f t="shared" si="132"/>
        <v>0</v>
      </c>
      <c r="EY189" s="21">
        <f t="shared" si="132"/>
        <v>0</v>
      </c>
      <c r="EZ189" s="21">
        <f t="shared" si="132"/>
        <v>0</v>
      </c>
      <c r="FA189" s="21">
        <f t="shared" si="132"/>
        <v>0</v>
      </c>
      <c r="FB189" s="21">
        <f t="shared" si="132"/>
        <v>0</v>
      </c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</row>
    <row r="190" spans="1:194" x14ac:dyDescent="0.3">
      <c r="A190" s="10" t="str">
        <f t="shared" ref="A190:H190" si="133">A35</f>
        <v>PD-WHC</v>
      </c>
      <c r="B190" s="11" t="str">
        <f t="shared" si="133"/>
        <v>0-4115-01</v>
      </c>
      <c r="C190" s="12" t="str">
        <f t="shared" si="133"/>
        <v>Civil</v>
      </c>
      <c r="D190" s="12" t="str">
        <f t="shared" si="133"/>
        <v>0-4115-01-Civil Cleanup</v>
      </c>
      <c r="E190" s="49">
        <f t="shared" si="133"/>
        <v>46540</v>
      </c>
      <c r="F190" s="14">
        <f t="shared" si="133"/>
        <v>46637</v>
      </c>
      <c r="G190" s="49">
        <f t="shared" si="133"/>
        <v>46540</v>
      </c>
      <c r="H190" s="14">
        <f t="shared" si="133"/>
        <v>46637</v>
      </c>
      <c r="I190" s="15"/>
      <c r="J190" s="20">
        <f t="shared" ref="J190:BU190" si="134">J35/60</f>
        <v>0</v>
      </c>
      <c r="K190" s="21">
        <f t="shared" si="134"/>
        <v>0</v>
      </c>
      <c r="L190" s="21">
        <f t="shared" si="134"/>
        <v>0</v>
      </c>
      <c r="M190" s="21">
        <f t="shared" si="134"/>
        <v>0</v>
      </c>
      <c r="N190" s="21">
        <f t="shared" si="134"/>
        <v>0</v>
      </c>
      <c r="O190" s="21">
        <f t="shared" si="134"/>
        <v>0</v>
      </c>
      <c r="P190" s="21">
        <f t="shared" si="134"/>
        <v>0</v>
      </c>
      <c r="Q190" s="21">
        <f t="shared" si="134"/>
        <v>0</v>
      </c>
      <c r="R190" s="21">
        <f t="shared" si="134"/>
        <v>0</v>
      </c>
      <c r="S190" s="21">
        <f t="shared" si="134"/>
        <v>0</v>
      </c>
      <c r="T190" s="21">
        <f t="shared" si="134"/>
        <v>0</v>
      </c>
      <c r="U190" s="21">
        <f t="shared" si="134"/>
        <v>0</v>
      </c>
      <c r="V190" s="21">
        <f t="shared" si="134"/>
        <v>0</v>
      </c>
      <c r="W190" s="21">
        <f t="shared" si="134"/>
        <v>0</v>
      </c>
      <c r="X190" s="21">
        <f t="shared" si="134"/>
        <v>0</v>
      </c>
      <c r="Y190" s="21">
        <f t="shared" si="134"/>
        <v>0</v>
      </c>
      <c r="Z190" s="21">
        <f t="shared" si="134"/>
        <v>0</v>
      </c>
      <c r="AA190" s="21">
        <f t="shared" si="134"/>
        <v>0</v>
      </c>
      <c r="AB190" s="21">
        <f t="shared" si="134"/>
        <v>0</v>
      </c>
      <c r="AC190" s="18">
        <f t="shared" si="134"/>
        <v>0</v>
      </c>
      <c r="AD190" s="21">
        <f t="shared" si="134"/>
        <v>0</v>
      </c>
      <c r="AE190" s="21">
        <f t="shared" si="134"/>
        <v>0</v>
      </c>
      <c r="AF190" s="21">
        <f t="shared" si="134"/>
        <v>0</v>
      </c>
      <c r="AG190" s="21">
        <f t="shared" si="134"/>
        <v>0</v>
      </c>
      <c r="AH190" s="21">
        <f t="shared" si="134"/>
        <v>0</v>
      </c>
      <c r="AI190" s="21">
        <f t="shared" si="134"/>
        <v>0</v>
      </c>
      <c r="AJ190" s="21">
        <f t="shared" si="134"/>
        <v>0</v>
      </c>
      <c r="AK190" s="21">
        <f t="shared" si="134"/>
        <v>0</v>
      </c>
      <c r="AL190" s="21">
        <f t="shared" si="134"/>
        <v>0</v>
      </c>
      <c r="AM190" s="21">
        <f t="shared" si="134"/>
        <v>0</v>
      </c>
      <c r="AN190" s="21">
        <f t="shared" si="134"/>
        <v>0</v>
      </c>
      <c r="AO190" s="21">
        <f t="shared" si="134"/>
        <v>0</v>
      </c>
      <c r="AP190" s="21">
        <f t="shared" si="134"/>
        <v>0</v>
      </c>
      <c r="AQ190" s="21">
        <f t="shared" si="134"/>
        <v>0</v>
      </c>
      <c r="AR190" s="21">
        <f t="shared" si="134"/>
        <v>0</v>
      </c>
      <c r="AS190" s="21">
        <f t="shared" si="134"/>
        <v>0</v>
      </c>
      <c r="AT190" s="21">
        <f t="shared" si="134"/>
        <v>0</v>
      </c>
      <c r="AU190" s="21">
        <f t="shared" si="134"/>
        <v>0</v>
      </c>
      <c r="AV190" s="21">
        <f t="shared" si="134"/>
        <v>0</v>
      </c>
      <c r="AW190" s="21">
        <f t="shared" si="134"/>
        <v>0</v>
      </c>
      <c r="AX190" s="21">
        <f t="shared" si="134"/>
        <v>0</v>
      </c>
      <c r="AY190" s="21">
        <f t="shared" si="134"/>
        <v>0</v>
      </c>
      <c r="AZ190" s="21">
        <f t="shared" si="134"/>
        <v>0</v>
      </c>
      <c r="BA190" s="21">
        <f t="shared" si="134"/>
        <v>0</v>
      </c>
      <c r="BB190" s="21">
        <f t="shared" si="134"/>
        <v>0</v>
      </c>
      <c r="BC190" s="21">
        <f t="shared" si="134"/>
        <v>0</v>
      </c>
      <c r="BD190" s="21">
        <f t="shared" si="134"/>
        <v>0</v>
      </c>
      <c r="BE190" s="21">
        <f t="shared" si="134"/>
        <v>0</v>
      </c>
      <c r="BF190" s="21">
        <f t="shared" si="134"/>
        <v>0</v>
      </c>
      <c r="BG190" s="21">
        <f t="shared" si="134"/>
        <v>0</v>
      </c>
      <c r="BH190" s="21">
        <f t="shared" si="134"/>
        <v>8.0697635160285441E-2</v>
      </c>
      <c r="BI190" s="21">
        <f t="shared" si="134"/>
        <v>0.28538890301676761</v>
      </c>
      <c r="BJ190" s="21">
        <f t="shared" si="134"/>
        <v>0.68804402249785457</v>
      </c>
      <c r="BK190" s="21">
        <f t="shared" si="134"/>
        <v>1.4135404902046025</v>
      </c>
      <c r="BL190" s="21">
        <f t="shared" si="134"/>
        <v>2.474646464256268</v>
      </c>
      <c r="BM190" s="21">
        <f t="shared" si="134"/>
        <v>2.9533909706465162</v>
      </c>
      <c r="BN190" s="21">
        <f t="shared" si="134"/>
        <v>4.6931197025016163</v>
      </c>
      <c r="BO190" s="21">
        <f t="shared" si="134"/>
        <v>5.0839958807705496</v>
      </c>
      <c r="BP190" s="21">
        <f t="shared" si="134"/>
        <v>4.6931197025016163</v>
      </c>
      <c r="BQ190" s="21">
        <f t="shared" si="134"/>
        <v>3.6917387133081454</v>
      </c>
      <c r="BR190" s="21">
        <f t="shared" si="134"/>
        <v>2.474646464256268</v>
      </c>
      <c r="BS190" s="21">
        <f t="shared" si="134"/>
        <v>1.4135404902046025</v>
      </c>
      <c r="BT190" s="21">
        <f t="shared" si="134"/>
        <v>0.68804402249785457</v>
      </c>
      <c r="BU190" s="21">
        <f t="shared" si="134"/>
        <v>0.28538890301676761</v>
      </c>
      <c r="BV190" s="21">
        <f t="shared" ref="BV190:EG190" si="135">BV35/60</f>
        <v>8.0697635160285441E-2</v>
      </c>
      <c r="BW190" s="21">
        <f t="shared" si="135"/>
        <v>0</v>
      </c>
      <c r="BX190" s="21">
        <f t="shared" si="135"/>
        <v>0</v>
      </c>
      <c r="BY190" s="21">
        <f t="shared" si="135"/>
        <v>0</v>
      </c>
      <c r="BZ190" s="21">
        <f t="shared" si="135"/>
        <v>0</v>
      </c>
      <c r="CA190" s="21">
        <f t="shared" si="135"/>
        <v>0</v>
      </c>
      <c r="CB190" s="21">
        <f t="shared" si="135"/>
        <v>0</v>
      </c>
      <c r="CC190" s="21">
        <f t="shared" si="135"/>
        <v>0</v>
      </c>
      <c r="CD190" s="21">
        <f t="shared" si="135"/>
        <v>0</v>
      </c>
      <c r="CE190" s="21">
        <f t="shared" si="135"/>
        <v>0</v>
      </c>
      <c r="CF190" s="21">
        <f t="shared" si="135"/>
        <v>0</v>
      </c>
      <c r="CG190" s="21">
        <f t="shared" si="135"/>
        <v>0</v>
      </c>
      <c r="CH190" s="21">
        <f t="shared" si="135"/>
        <v>0</v>
      </c>
      <c r="CI190" s="21">
        <f t="shared" si="135"/>
        <v>0</v>
      </c>
      <c r="CJ190" s="21">
        <f t="shared" si="135"/>
        <v>0</v>
      </c>
      <c r="CK190" s="21">
        <f t="shared" si="135"/>
        <v>0</v>
      </c>
      <c r="CL190" s="21">
        <f t="shared" si="135"/>
        <v>0</v>
      </c>
      <c r="CM190" s="21">
        <f t="shared" si="135"/>
        <v>0</v>
      </c>
      <c r="CN190" s="21">
        <f t="shared" si="135"/>
        <v>0</v>
      </c>
      <c r="CO190" s="21">
        <f t="shared" si="135"/>
        <v>0</v>
      </c>
      <c r="CP190" s="21">
        <f t="shared" si="135"/>
        <v>0</v>
      </c>
      <c r="CQ190" s="21">
        <f t="shared" si="135"/>
        <v>0</v>
      </c>
      <c r="CR190" s="21">
        <f t="shared" si="135"/>
        <v>0</v>
      </c>
      <c r="CS190" s="21">
        <f t="shared" si="135"/>
        <v>0</v>
      </c>
      <c r="CT190" s="21">
        <f t="shared" si="135"/>
        <v>0</v>
      </c>
      <c r="CU190" s="21">
        <f t="shared" si="135"/>
        <v>0</v>
      </c>
      <c r="CV190" s="21">
        <f t="shared" si="135"/>
        <v>0</v>
      </c>
      <c r="CW190" s="21">
        <f t="shared" si="135"/>
        <v>0</v>
      </c>
      <c r="CX190" s="21">
        <f t="shared" si="135"/>
        <v>0</v>
      </c>
      <c r="CY190" s="21">
        <f t="shared" si="135"/>
        <v>0</v>
      </c>
      <c r="CZ190" s="21">
        <f t="shared" si="135"/>
        <v>0</v>
      </c>
      <c r="DA190" s="21">
        <f t="shared" si="135"/>
        <v>0</v>
      </c>
      <c r="DB190" s="21">
        <f t="shared" si="135"/>
        <v>0</v>
      </c>
      <c r="DC190" s="21">
        <f t="shared" si="135"/>
        <v>0</v>
      </c>
      <c r="DD190" s="21">
        <f t="shared" si="135"/>
        <v>0</v>
      </c>
      <c r="DE190" s="21">
        <f t="shared" si="135"/>
        <v>0</v>
      </c>
      <c r="DF190" s="21">
        <f t="shared" si="135"/>
        <v>0</v>
      </c>
      <c r="DG190" s="21">
        <f t="shared" si="135"/>
        <v>0</v>
      </c>
      <c r="DH190" s="21">
        <f t="shared" si="135"/>
        <v>0</v>
      </c>
      <c r="DI190" s="21">
        <f t="shared" si="135"/>
        <v>0</v>
      </c>
      <c r="DJ190" s="21">
        <f t="shared" si="135"/>
        <v>0</v>
      </c>
      <c r="DK190" s="21">
        <f t="shared" si="135"/>
        <v>0</v>
      </c>
      <c r="DL190" s="21">
        <f t="shared" si="135"/>
        <v>0</v>
      </c>
      <c r="DM190" s="21">
        <f t="shared" si="135"/>
        <v>0</v>
      </c>
      <c r="DN190" s="21">
        <f t="shared" si="135"/>
        <v>0</v>
      </c>
      <c r="DO190" s="21">
        <f t="shared" si="135"/>
        <v>0</v>
      </c>
      <c r="DP190" s="21">
        <f t="shared" si="135"/>
        <v>0</v>
      </c>
      <c r="DQ190" s="21">
        <f t="shared" si="135"/>
        <v>0</v>
      </c>
      <c r="DR190" s="21">
        <f t="shared" si="135"/>
        <v>0</v>
      </c>
      <c r="DS190" s="21">
        <f t="shared" si="135"/>
        <v>0</v>
      </c>
      <c r="DT190" s="21">
        <f t="shared" si="135"/>
        <v>0</v>
      </c>
      <c r="DU190" s="21">
        <f t="shared" si="135"/>
        <v>0</v>
      </c>
      <c r="DV190" s="21">
        <f t="shared" si="135"/>
        <v>0</v>
      </c>
      <c r="DW190" s="21">
        <f t="shared" si="135"/>
        <v>0</v>
      </c>
      <c r="DX190" s="21">
        <f t="shared" si="135"/>
        <v>0</v>
      </c>
      <c r="DY190" s="21">
        <f t="shared" si="135"/>
        <v>0</v>
      </c>
      <c r="DZ190" s="21">
        <f t="shared" si="135"/>
        <v>0</v>
      </c>
      <c r="EA190" s="21">
        <f t="shared" si="135"/>
        <v>0</v>
      </c>
      <c r="EB190" s="21">
        <f t="shared" si="135"/>
        <v>0</v>
      </c>
      <c r="EC190" s="21">
        <f t="shared" si="135"/>
        <v>0</v>
      </c>
      <c r="ED190" s="21">
        <f t="shared" si="135"/>
        <v>0</v>
      </c>
      <c r="EE190" s="21">
        <f t="shared" si="135"/>
        <v>0</v>
      </c>
      <c r="EF190" s="21">
        <f t="shared" si="135"/>
        <v>0</v>
      </c>
      <c r="EG190" s="21">
        <f t="shared" si="135"/>
        <v>0</v>
      </c>
      <c r="EH190" s="21">
        <f t="shared" ref="EH190:FB190" si="136">EH35/60</f>
        <v>0</v>
      </c>
      <c r="EI190" s="21">
        <f t="shared" si="136"/>
        <v>0</v>
      </c>
      <c r="EJ190" s="21">
        <f t="shared" si="136"/>
        <v>0</v>
      </c>
      <c r="EK190" s="21">
        <f t="shared" si="136"/>
        <v>0</v>
      </c>
      <c r="EL190" s="21">
        <f t="shared" si="136"/>
        <v>0</v>
      </c>
      <c r="EM190" s="21">
        <f t="shared" si="136"/>
        <v>0</v>
      </c>
      <c r="EN190" s="21">
        <f t="shared" si="136"/>
        <v>0</v>
      </c>
      <c r="EO190" s="21">
        <f t="shared" si="136"/>
        <v>0</v>
      </c>
      <c r="EP190" s="21">
        <f t="shared" si="136"/>
        <v>0</v>
      </c>
      <c r="EQ190" s="21">
        <f t="shared" si="136"/>
        <v>0</v>
      </c>
      <c r="ER190" s="21">
        <f t="shared" si="136"/>
        <v>0</v>
      </c>
      <c r="ES190" s="21">
        <f t="shared" si="136"/>
        <v>0</v>
      </c>
      <c r="ET190" s="21">
        <f t="shared" si="136"/>
        <v>0</v>
      </c>
      <c r="EU190" s="21">
        <f t="shared" si="136"/>
        <v>0</v>
      </c>
      <c r="EV190" s="21">
        <f t="shared" si="136"/>
        <v>0</v>
      </c>
      <c r="EW190" s="21">
        <f t="shared" si="136"/>
        <v>0</v>
      </c>
      <c r="EX190" s="21">
        <f t="shared" si="136"/>
        <v>0</v>
      </c>
      <c r="EY190" s="21">
        <f t="shared" si="136"/>
        <v>0</v>
      </c>
      <c r="EZ190" s="21">
        <f t="shared" si="136"/>
        <v>0</v>
      </c>
      <c r="FA190" s="21">
        <f t="shared" si="136"/>
        <v>0</v>
      </c>
      <c r="FB190" s="21">
        <f t="shared" si="136"/>
        <v>0</v>
      </c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</row>
    <row r="191" spans="1:194" x14ac:dyDescent="0.3">
      <c r="A191" s="10" t="str">
        <f t="shared" ref="A191:H191" si="137">A36</f>
        <v>PD-WHC</v>
      </c>
      <c r="B191" s="11" t="str">
        <f t="shared" si="137"/>
        <v>0-4100</v>
      </c>
      <c r="C191" s="12" t="str">
        <f t="shared" si="137"/>
        <v>Civil</v>
      </c>
      <c r="D191" s="12" t="str">
        <f t="shared" si="137"/>
        <v xml:space="preserve">0-4100-Silt Fence </v>
      </c>
      <c r="E191" s="49">
        <f t="shared" si="137"/>
        <v>46298</v>
      </c>
      <c r="F191" s="14">
        <f t="shared" si="137"/>
        <v>46319</v>
      </c>
      <c r="G191" s="49">
        <f t="shared" si="137"/>
        <v>46298</v>
      </c>
      <c r="H191" s="14">
        <f t="shared" si="137"/>
        <v>46319</v>
      </c>
      <c r="I191" s="15"/>
      <c r="J191" s="20">
        <f t="shared" ref="J191:BU191" si="138">J36/60</f>
        <v>0</v>
      </c>
      <c r="K191" s="21">
        <f t="shared" si="138"/>
        <v>0</v>
      </c>
      <c r="L191" s="21">
        <f t="shared" si="138"/>
        <v>0</v>
      </c>
      <c r="M191" s="21">
        <f t="shared" si="138"/>
        <v>0</v>
      </c>
      <c r="N191" s="21">
        <f t="shared" si="138"/>
        <v>0</v>
      </c>
      <c r="O191" s="21">
        <f t="shared" si="138"/>
        <v>0</v>
      </c>
      <c r="P191" s="21">
        <f t="shared" si="138"/>
        <v>0</v>
      </c>
      <c r="Q191" s="21">
        <f t="shared" si="138"/>
        <v>0</v>
      </c>
      <c r="R191" s="21">
        <f t="shared" si="138"/>
        <v>0</v>
      </c>
      <c r="S191" s="21">
        <f t="shared" si="138"/>
        <v>0</v>
      </c>
      <c r="T191" s="21">
        <f t="shared" si="138"/>
        <v>0</v>
      </c>
      <c r="U191" s="21">
        <f t="shared" si="138"/>
        <v>0</v>
      </c>
      <c r="V191" s="21">
        <f t="shared" si="138"/>
        <v>0</v>
      </c>
      <c r="W191" s="21">
        <f t="shared" si="138"/>
        <v>0</v>
      </c>
      <c r="X191" s="21">
        <f t="shared" si="138"/>
        <v>0</v>
      </c>
      <c r="Y191" s="21">
        <f t="shared" si="138"/>
        <v>12.25</v>
      </c>
      <c r="Z191" s="21">
        <f t="shared" si="138"/>
        <v>12.25</v>
      </c>
      <c r="AA191" s="21">
        <f t="shared" si="138"/>
        <v>12.25</v>
      </c>
      <c r="AB191" s="21">
        <f t="shared" si="138"/>
        <v>12.25</v>
      </c>
      <c r="AC191" s="18">
        <f t="shared" si="138"/>
        <v>0</v>
      </c>
      <c r="AD191" s="21">
        <f t="shared" si="138"/>
        <v>0</v>
      </c>
      <c r="AE191" s="21">
        <f t="shared" si="138"/>
        <v>0</v>
      </c>
      <c r="AF191" s="21">
        <f t="shared" si="138"/>
        <v>0</v>
      </c>
      <c r="AG191" s="21">
        <f t="shared" si="138"/>
        <v>0</v>
      </c>
      <c r="AH191" s="21">
        <f t="shared" si="138"/>
        <v>0</v>
      </c>
      <c r="AI191" s="21">
        <f t="shared" si="138"/>
        <v>0</v>
      </c>
      <c r="AJ191" s="21">
        <f t="shared" si="138"/>
        <v>0</v>
      </c>
      <c r="AK191" s="21">
        <f t="shared" si="138"/>
        <v>0</v>
      </c>
      <c r="AL191" s="21">
        <f t="shared" si="138"/>
        <v>0</v>
      </c>
      <c r="AM191" s="21">
        <f t="shared" si="138"/>
        <v>0</v>
      </c>
      <c r="AN191" s="21">
        <f t="shared" si="138"/>
        <v>0</v>
      </c>
      <c r="AO191" s="21">
        <f t="shared" si="138"/>
        <v>0</v>
      </c>
      <c r="AP191" s="21">
        <f t="shared" si="138"/>
        <v>0</v>
      </c>
      <c r="AQ191" s="21">
        <f t="shared" si="138"/>
        <v>0</v>
      </c>
      <c r="AR191" s="21">
        <f t="shared" si="138"/>
        <v>0</v>
      </c>
      <c r="AS191" s="21">
        <f t="shared" si="138"/>
        <v>0</v>
      </c>
      <c r="AT191" s="21">
        <f t="shared" si="138"/>
        <v>0</v>
      </c>
      <c r="AU191" s="21">
        <f t="shared" si="138"/>
        <v>0</v>
      </c>
      <c r="AV191" s="21">
        <f t="shared" si="138"/>
        <v>0</v>
      </c>
      <c r="AW191" s="21">
        <f t="shared" si="138"/>
        <v>0</v>
      </c>
      <c r="AX191" s="21">
        <f t="shared" si="138"/>
        <v>0</v>
      </c>
      <c r="AY191" s="21">
        <f t="shared" si="138"/>
        <v>0</v>
      </c>
      <c r="AZ191" s="21">
        <f t="shared" si="138"/>
        <v>0</v>
      </c>
      <c r="BA191" s="21">
        <f t="shared" si="138"/>
        <v>0</v>
      </c>
      <c r="BB191" s="21">
        <f t="shared" si="138"/>
        <v>0</v>
      </c>
      <c r="BC191" s="21">
        <f t="shared" si="138"/>
        <v>0</v>
      </c>
      <c r="BD191" s="21">
        <f t="shared" si="138"/>
        <v>0</v>
      </c>
      <c r="BE191" s="21">
        <f t="shared" si="138"/>
        <v>0</v>
      </c>
      <c r="BF191" s="21">
        <f t="shared" si="138"/>
        <v>0</v>
      </c>
      <c r="BG191" s="21">
        <f t="shared" si="138"/>
        <v>0</v>
      </c>
      <c r="BH191" s="21">
        <f t="shared" si="138"/>
        <v>0</v>
      </c>
      <c r="BI191" s="21">
        <f t="shared" si="138"/>
        <v>0</v>
      </c>
      <c r="BJ191" s="21">
        <f t="shared" si="138"/>
        <v>0</v>
      </c>
      <c r="BK191" s="21">
        <f t="shared" si="138"/>
        <v>0</v>
      </c>
      <c r="BL191" s="21">
        <f t="shared" si="138"/>
        <v>0</v>
      </c>
      <c r="BM191" s="21">
        <f t="shared" si="138"/>
        <v>0</v>
      </c>
      <c r="BN191" s="21">
        <f t="shared" si="138"/>
        <v>0</v>
      </c>
      <c r="BO191" s="21">
        <f t="shared" si="138"/>
        <v>0</v>
      </c>
      <c r="BP191" s="21">
        <f t="shared" si="138"/>
        <v>0</v>
      </c>
      <c r="BQ191" s="21">
        <f t="shared" si="138"/>
        <v>0</v>
      </c>
      <c r="BR191" s="21">
        <f t="shared" si="138"/>
        <v>0</v>
      </c>
      <c r="BS191" s="21">
        <f t="shared" si="138"/>
        <v>0</v>
      </c>
      <c r="BT191" s="21">
        <f t="shared" si="138"/>
        <v>0</v>
      </c>
      <c r="BU191" s="21">
        <f t="shared" si="138"/>
        <v>0</v>
      </c>
      <c r="BV191" s="21">
        <f t="shared" ref="BV191:EG191" si="139">BV36/60</f>
        <v>0</v>
      </c>
      <c r="BW191" s="21">
        <f t="shared" si="139"/>
        <v>0</v>
      </c>
      <c r="BX191" s="21">
        <f t="shared" si="139"/>
        <v>0</v>
      </c>
      <c r="BY191" s="21">
        <f t="shared" si="139"/>
        <v>0</v>
      </c>
      <c r="BZ191" s="21">
        <f t="shared" si="139"/>
        <v>0</v>
      </c>
      <c r="CA191" s="21">
        <f t="shared" si="139"/>
        <v>0</v>
      </c>
      <c r="CB191" s="21">
        <f t="shared" si="139"/>
        <v>0</v>
      </c>
      <c r="CC191" s="21">
        <f t="shared" si="139"/>
        <v>0</v>
      </c>
      <c r="CD191" s="21">
        <f t="shared" si="139"/>
        <v>0</v>
      </c>
      <c r="CE191" s="21">
        <f t="shared" si="139"/>
        <v>0</v>
      </c>
      <c r="CF191" s="21">
        <f t="shared" si="139"/>
        <v>0</v>
      </c>
      <c r="CG191" s="21">
        <f t="shared" si="139"/>
        <v>0</v>
      </c>
      <c r="CH191" s="21">
        <f t="shared" si="139"/>
        <v>0</v>
      </c>
      <c r="CI191" s="21">
        <f t="shared" si="139"/>
        <v>0</v>
      </c>
      <c r="CJ191" s="21">
        <f t="shared" si="139"/>
        <v>0</v>
      </c>
      <c r="CK191" s="21">
        <f t="shared" si="139"/>
        <v>0</v>
      </c>
      <c r="CL191" s="21">
        <f t="shared" si="139"/>
        <v>0</v>
      </c>
      <c r="CM191" s="21">
        <f t="shared" si="139"/>
        <v>0</v>
      </c>
      <c r="CN191" s="21">
        <f t="shared" si="139"/>
        <v>0</v>
      </c>
      <c r="CO191" s="21">
        <f t="shared" si="139"/>
        <v>0</v>
      </c>
      <c r="CP191" s="21">
        <f t="shared" si="139"/>
        <v>0</v>
      </c>
      <c r="CQ191" s="21">
        <f t="shared" si="139"/>
        <v>0</v>
      </c>
      <c r="CR191" s="21">
        <f t="shared" si="139"/>
        <v>0</v>
      </c>
      <c r="CS191" s="21">
        <f t="shared" si="139"/>
        <v>0</v>
      </c>
      <c r="CT191" s="21">
        <f t="shared" si="139"/>
        <v>0</v>
      </c>
      <c r="CU191" s="21">
        <f t="shared" si="139"/>
        <v>0</v>
      </c>
      <c r="CV191" s="21">
        <f t="shared" si="139"/>
        <v>0</v>
      </c>
      <c r="CW191" s="21">
        <f t="shared" si="139"/>
        <v>0</v>
      </c>
      <c r="CX191" s="21">
        <f t="shared" si="139"/>
        <v>0</v>
      </c>
      <c r="CY191" s="21">
        <f t="shared" si="139"/>
        <v>0</v>
      </c>
      <c r="CZ191" s="21">
        <f t="shared" si="139"/>
        <v>0</v>
      </c>
      <c r="DA191" s="21">
        <f t="shared" si="139"/>
        <v>0</v>
      </c>
      <c r="DB191" s="21">
        <f t="shared" si="139"/>
        <v>0</v>
      </c>
      <c r="DC191" s="21">
        <f t="shared" si="139"/>
        <v>0</v>
      </c>
      <c r="DD191" s="21">
        <f t="shared" si="139"/>
        <v>0</v>
      </c>
      <c r="DE191" s="21">
        <f t="shared" si="139"/>
        <v>0</v>
      </c>
      <c r="DF191" s="21">
        <f t="shared" si="139"/>
        <v>0</v>
      </c>
      <c r="DG191" s="21">
        <f t="shared" si="139"/>
        <v>0</v>
      </c>
      <c r="DH191" s="21">
        <f t="shared" si="139"/>
        <v>0</v>
      </c>
      <c r="DI191" s="21">
        <f t="shared" si="139"/>
        <v>0</v>
      </c>
      <c r="DJ191" s="21">
        <f t="shared" si="139"/>
        <v>0</v>
      </c>
      <c r="DK191" s="21">
        <f t="shared" si="139"/>
        <v>0</v>
      </c>
      <c r="DL191" s="21">
        <f t="shared" si="139"/>
        <v>0</v>
      </c>
      <c r="DM191" s="21">
        <f t="shared" si="139"/>
        <v>0</v>
      </c>
      <c r="DN191" s="21">
        <f t="shared" si="139"/>
        <v>0</v>
      </c>
      <c r="DO191" s="21">
        <f t="shared" si="139"/>
        <v>0</v>
      </c>
      <c r="DP191" s="21">
        <f t="shared" si="139"/>
        <v>0</v>
      </c>
      <c r="DQ191" s="21">
        <f t="shared" si="139"/>
        <v>0</v>
      </c>
      <c r="DR191" s="21">
        <f t="shared" si="139"/>
        <v>0</v>
      </c>
      <c r="DS191" s="21">
        <f t="shared" si="139"/>
        <v>0</v>
      </c>
      <c r="DT191" s="21">
        <f t="shared" si="139"/>
        <v>0</v>
      </c>
      <c r="DU191" s="21">
        <f t="shared" si="139"/>
        <v>0</v>
      </c>
      <c r="DV191" s="21">
        <f t="shared" si="139"/>
        <v>0</v>
      </c>
      <c r="DW191" s="21">
        <f t="shared" si="139"/>
        <v>0</v>
      </c>
      <c r="DX191" s="21">
        <f t="shared" si="139"/>
        <v>0</v>
      </c>
      <c r="DY191" s="21">
        <f t="shared" si="139"/>
        <v>0</v>
      </c>
      <c r="DZ191" s="21">
        <f t="shared" si="139"/>
        <v>0</v>
      </c>
      <c r="EA191" s="21">
        <f t="shared" si="139"/>
        <v>0</v>
      </c>
      <c r="EB191" s="21">
        <f t="shared" si="139"/>
        <v>0</v>
      </c>
      <c r="EC191" s="21">
        <f t="shared" si="139"/>
        <v>0</v>
      </c>
      <c r="ED191" s="21">
        <f t="shared" si="139"/>
        <v>0</v>
      </c>
      <c r="EE191" s="21">
        <f t="shared" si="139"/>
        <v>0</v>
      </c>
      <c r="EF191" s="21">
        <f t="shared" si="139"/>
        <v>0</v>
      </c>
      <c r="EG191" s="21">
        <f t="shared" si="139"/>
        <v>0</v>
      </c>
      <c r="EH191" s="21">
        <f t="shared" ref="EH191:FB191" si="140">EH36/60</f>
        <v>0</v>
      </c>
      <c r="EI191" s="21">
        <f t="shared" si="140"/>
        <v>0</v>
      </c>
      <c r="EJ191" s="21">
        <f t="shared" si="140"/>
        <v>0</v>
      </c>
      <c r="EK191" s="21">
        <f t="shared" si="140"/>
        <v>0</v>
      </c>
      <c r="EL191" s="21">
        <f t="shared" si="140"/>
        <v>0</v>
      </c>
      <c r="EM191" s="21">
        <f t="shared" si="140"/>
        <v>0</v>
      </c>
      <c r="EN191" s="21">
        <f t="shared" si="140"/>
        <v>0</v>
      </c>
      <c r="EO191" s="21">
        <f t="shared" si="140"/>
        <v>0</v>
      </c>
      <c r="EP191" s="21">
        <f t="shared" si="140"/>
        <v>0</v>
      </c>
      <c r="EQ191" s="21">
        <f t="shared" si="140"/>
        <v>0</v>
      </c>
      <c r="ER191" s="21">
        <f t="shared" si="140"/>
        <v>0</v>
      </c>
      <c r="ES191" s="21">
        <f t="shared" si="140"/>
        <v>0</v>
      </c>
      <c r="ET191" s="21">
        <f t="shared" si="140"/>
        <v>0</v>
      </c>
      <c r="EU191" s="21">
        <f t="shared" si="140"/>
        <v>0</v>
      </c>
      <c r="EV191" s="21">
        <f t="shared" si="140"/>
        <v>0</v>
      </c>
      <c r="EW191" s="21">
        <f t="shared" si="140"/>
        <v>0</v>
      </c>
      <c r="EX191" s="21">
        <f t="shared" si="140"/>
        <v>0</v>
      </c>
      <c r="EY191" s="21">
        <f t="shared" si="140"/>
        <v>0</v>
      </c>
      <c r="EZ191" s="21">
        <f t="shared" si="140"/>
        <v>0</v>
      </c>
      <c r="FA191" s="21">
        <f t="shared" si="140"/>
        <v>0</v>
      </c>
      <c r="FB191" s="21">
        <f t="shared" si="140"/>
        <v>0</v>
      </c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</row>
    <row r="192" spans="1:194" x14ac:dyDescent="0.3">
      <c r="A192" s="10" t="str">
        <f t="shared" ref="A192:H192" si="141">A37</f>
        <v>PD-WHC</v>
      </c>
      <c r="B192" s="11" t="str">
        <f t="shared" si="141"/>
        <v>0-4112</v>
      </c>
      <c r="C192" s="12" t="str">
        <f t="shared" si="141"/>
        <v>Civil</v>
      </c>
      <c r="D192" s="12" t="str">
        <f t="shared" si="141"/>
        <v>0-4112-Scour &amp; Veg. Buffer</v>
      </c>
      <c r="E192" s="49">
        <f t="shared" si="141"/>
        <v>46329</v>
      </c>
      <c r="F192" s="14">
        <f t="shared" si="141"/>
        <v>46360</v>
      </c>
      <c r="G192" s="49">
        <f t="shared" si="141"/>
        <v>46329</v>
      </c>
      <c r="H192" s="14">
        <f t="shared" si="141"/>
        <v>46360</v>
      </c>
      <c r="I192" s="15"/>
      <c r="J192" s="20">
        <f t="shared" ref="J192:BU192" si="142">J37/60</f>
        <v>0</v>
      </c>
      <c r="K192" s="21">
        <f t="shared" si="142"/>
        <v>0</v>
      </c>
      <c r="L192" s="21">
        <f t="shared" si="142"/>
        <v>0</v>
      </c>
      <c r="M192" s="21">
        <f t="shared" si="142"/>
        <v>0</v>
      </c>
      <c r="N192" s="21">
        <f t="shared" si="142"/>
        <v>0</v>
      </c>
      <c r="O192" s="21">
        <f t="shared" si="142"/>
        <v>0</v>
      </c>
      <c r="P192" s="21">
        <f t="shared" si="142"/>
        <v>0</v>
      </c>
      <c r="Q192" s="21">
        <f t="shared" si="142"/>
        <v>0</v>
      </c>
      <c r="R192" s="21">
        <f t="shared" si="142"/>
        <v>0</v>
      </c>
      <c r="S192" s="21">
        <f t="shared" si="142"/>
        <v>0</v>
      </c>
      <c r="T192" s="21">
        <f t="shared" si="142"/>
        <v>0</v>
      </c>
      <c r="U192" s="21">
        <f t="shared" si="142"/>
        <v>0</v>
      </c>
      <c r="V192" s="21">
        <f t="shared" si="142"/>
        <v>0</v>
      </c>
      <c r="W192" s="21">
        <f t="shared" si="142"/>
        <v>0</v>
      </c>
      <c r="X192" s="21">
        <f t="shared" si="142"/>
        <v>0</v>
      </c>
      <c r="Y192" s="21">
        <f t="shared" si="142"/>
        <v>0</v>
      </c>
      <c r="Z192" s="21">
        <f t="shared" si="142"/>
        <v>0</v>
      </c>
      <c r="AA192" s="21">
        <f t="shared" si="142"/>
        <v>0</v>
      </c>
      <c r="AB192" s="21">
        <f t="shared" si="142"/>
        <v>0</v>
      </c>
      <c r="AC192" s="18">
        <f t="shared" si="142"/>
        <v>0</v>
      </c>
      <c r="AD192" s="21">
        <f t="shared" si="142"/>
        <v>0</v>
      </c>
      <c r="AE192" s="21">
        <f t="shared" si="142"/>
        <v>0</v>
      </c>
      <c r="AF192" s="21">
        <f t="shared" si="142"/>
        <v>0</v>
      </c>
      <c r="AG192" s="21">
        <f t="shared" si="142"/>
        <v>0</v>
      </c>
      <c r="AH192" s="21">
        <f t="shared" si="142"/>
        <v>0</v>
      </c>
      <c r="AI192" s="21">
        <f t="shared" si="142"/>
        <v>0</v>
      </c>
      <c r="AJ192" s="21">
        <f t="shared" si="142"/>
        <v>0</v>
      </c>
      <c r="AK192" s="21">
        <f t="shared" si="142"/>
        <v>0</v>
      </c>
      <c r="AL192" s="21">
        <f t="shared" si="142"/>
        <v>0</v>
      </c>
      <c r="AM192" s="21">
        <f t="shared" si="142"/>
        <v>0</v>
      </c>
      <c r="AN192" s="21">
        <f t="shared" si="142"/>
        <v>0</v>
      </c>
      <c r="AO192" s="21">
        <f t="shared" si="142"/>
        <v>0</v>
      </c>
      <c r="AP192" s="21">
        <f t="shared" si="142"/>
        <v>0</v>
      </c>
      <c r="AQ192" s="21">
        <f t="shared" si="142"/>
        <v>0</v>
      </c>
      <c r="AR192" s="21">
        <f t="shared" si="142"/>
        <v>0</v>
      </c>
      <c r="AS192" s="21">
        <f t="shared" si="142"/>
        <v>0</v>
      </c>
      <c r="AT192" s="21">
        <f t="shared" si="142"/>
        <v>0</v>
      </c>
      <c r="AU192" s="21">
        <f t="shared" si="142"/>
        <v>0</v>
      </c>
      <c r="AV192" s="21">
        <f t="shared" si="142"/>
        <v>0</v>
      </c>
      <c r="AW192" s="21">
        <f t="shared" si="142"/>
        <v>0</v>
      </c>
      <c r="AX192" s="21">
        <f t="shared" si="142"/>
        <v>0</v>
      </c>
      <c r="AY192" s="21">
        <f t="shared" si="142"/>
        <v>0</v>
      </c>
      <c r="AZ192" s="21">
        <f t="shared" si="142"/>
        <v>0</v>
      </c>
      <c r="BA192" s="21">
        <f t="shared" si="142"/>
        <v>0</v>
      </c>
      <c r="BB192" s="21">
        <f t="shared" si="142"/>
        <v>0</v>
      </c>
      <c r="BC192" s="21">
        <f t="shared" si="142"/>
        <v>0</v>
      </c>
      <c r="BD192" s="21">
        <f t="shared" si="142"/>
        <v>0</v>
      </c>
      <c r="BE192" s="21">
        <f t="shared" si="142"/>
        <v>0</v>
      </c>
      <c r="BF192" s="21">
        <f t="shared" si="142"/>
        <v>0</v>
      </c>
      <c r="BG192" s="21">
        <f t="shared" si="142"/>
        <v>0</v>
      </c>
      <c r="BH192" s="21">
        <f t="shared" si="142"/>
        <v>0</v>
      </c>
      <c r="BI192" s="21">
        <f t="shared" si="142"/>
        <v>0</v>
      </c>
      <c r="BJ192" s="21">
        <f t="shared" si="142"/>
        <v>0</v>
      </c>
      <c r="BK192" s="21">
        <f t="shared" si="142"/>
        <v>0</v>
      </c>
      <c r="BL192" s="21">
        <f t="shared" si="142"/>
        <v>0</v>
      </c>
      <c r="BM192" s="21">
        <f t="shared" si="142"/>
        <v>0</v>
      </c>
      <c r="BN192" s="21">
        <f t="shared" si="142"/>
        <v>0</v>
      </c>
      <c r="BO192" s="21">
        <f t="shared" si="142"/>
        <v>0</v>
      </c>
      <c r="BP192" s="21">
        <f t="shared" si="142"/>
        <v>0</v>
      </c>
      <c r="BQ192" s="21">
        <f t="shared" si="142"/>
        <v>0</v>
      </c>
      <c r="BR192" s="21">
        <f t="shared" si="142"/>
        <v>0</v>
      </c>
      <c r="BS192" s="21">
        <f t="shared" si="142"/>
        <v>0</v>
      </c>
      <c r="BT192" s="21">
        <f t="shared" si="142"/>
        <v>0</v>
      </c>
      <c r="BU192" s="21">
        <f t="shared" si="142"/>
        <v>0</v>
      </c>
      <c r="BV192" s="21">
        <f t="shared" ref="BV192:EG192" si="143">BV37/60</f>
        <v>0</v>
      </c>
      <c r="BW192" s="21">
        <f t="shared" si="143"/>
        <v>0</v>
      </c>
      <c r="BX192" s="21">
        <f t="shared" si="143"/>
        <v>0</v>
      </c>
      <c r="BY192" s="21">
        <f t="shared" si="143"/>
        <v>0</v>
      </c>
      <c r="BZ192" s="21">
        <f t="shared" si="143"/>
        <v>0</v>
      </c>
      <c r="CA192" s="21">
        <f t="shared" si="143"/>
        <v>0</v>
      </c>
      <c r="CB192" s="21">
        <f t="shared" si="143"/>
        <v>0</v>
      </c>
      <c r="CC192" s="21">
        <f t="shared" si="143"/>
        <v>0</v>
      </c>
      <c r="CD192" s="21">
        <f t="shared" si="143"/>
        <v>0</v>
      </c>
      <c r="CE192" s="21">
        <f t="shared" si="143"/>
        <v>0</v>
      </c>
      <c r="CF192" s="21">
        <f t="shared" si="143"/>
        <v>0</v>
      </c>
      <c r="CG192" s="21">
        <f t="shared" si="143"/>
        <v>0</v>
      </c>
      <c r="CH192" s="21">
        <f t="shared" si="143"/>
        <v>0</v>
      </c>
      <c r="CI192" s="21">
        <f t="shared" si="143"/>
        <v>0</v>
      </c>
      <c r="CJ192" s="21">
        <f t="shared" si="143"/>
        <v>0</v>
      </c>
      <c r="CK192" s="21">
        <f t="shared" si="143"/>
        <v>0</v>
      </c>
      <c r="CL192" s="21">
        <f t="shared" si="143"/>
        <v>0</v>
      </c>
      <c r="CM192" s="21">
        <f t="shared" si="143"/>
        <v>0</v>
      </c>
      <c r="CN192" s="21">
        <f t="shared" si="143"/>
        <v>0</v>
      </c>
      <c r="CO192" s="21">
        <f t="shared" si="143"/>
        <v>0</v>
      </c>
      <c r="CP192" s="21">
        <f t="shared" si="143"/>
        <v>0</v>
      </c>
      <c r="CQ192" s="21">
        <f t="shared" si="143"/>
        <v>0</v>
      </c>
      <c r="CR192" s="21">
        <f t="shared" si="143"/>
        <v>0</v>
      </c>
      <c r="CS192" s="21">
        <f t="shared" si="143"/>
        <v>0</v>
      </c>
      <c r="CT192" s="21">
        <f t="shared" si="143"/>
        <v>0</v>
      </c>
      <c r="CU192" s="21">
        <f t="shared" si="143"/>
        <v>0</v>
      </c>
      <c r="CV192" s="21">
        <f t="shared" si="143"/>
        <v>0</v>
      </c>
      <c r="CW192" s="21">
        <f t="shared" si="143"/>
        <v>0</v>
      </c>
      <c r="CX192" s="21">
        <f t="shared" si="143"/>
        <v>0</v>
      </c>
      <c r="CY192" s="21">
        <f t="shared" si="143"/>
        <v>0</v>
      </c>
      <c r="CZ192" s="21">
        <f t="shared" si="143"/>
        <v>0</v>
      </c>
      <c r="DA192" s="21">
        <f t="shared" si="143"/>
        <v>0</v>
      </c>
      <c r="DB192" s="21">
        <f t="shared" si="143"/>
        <v>0</v>
      </c>
      <c r="DC192" s="21">
        <f t="shared" si="143"/>
        <v>0</v>
      </c>
      <c r="DD192" s="21">
        <f t="shared" si="143"/>
        <v>0</v>
      </c>
      <c r="DE192" s="21">
        <f t="shared" si="143"/>
        <v>0</v>
      </c>
      <c r="DF192" s="21">
        <f t="shared" si="143"/>
        <v>0</v>
      </c>
      <c r="DG192" s="21">
        <f t="shared" si="143"/>
        <v>0</v>
      </c>
      <c r="DH192" s="21">
        <f t="shared" si="143"/>
        <v>0</v>
      </c>
      <c r="DI192" s="21">
        <f t="shared" si="143"/>
        <v>0</v>
      </c>
      <c r="DJ192" s="21">
        <f t="shared" si="143"/>
        <v>0</v>
      </c>
      <c r="DK192" s="21">
        <f t="shared" si="143"/>
        <v>0</v>
      </c>
      <c r="DL192" s="21">
        <f t="shared" si="143"/>
        <v>0</v>
      </c>
      <c r="DM192" s="21">
        <f t="shared" si="143"/>
        <v>0</v>
      </c>
      <c r="DN192" s="21">
        <f t="shared" si="143"/>
        <v>0</v>
      </c>
      <c r="DO192" s="21">
        <f t="shared" si="143"/>
        <v>0</v>
      </c>
      <c r="DP192" s="21">
        <f t="shared" si="143"/>
        <v>0</v>
      </c>
      <c r="DQ192" s="21">
        <f t="shared" si="143"/>
        <v>0</v>
      </c>
      <c r="DR192" s="21">
        <f t="shared" si="143"/>
        <v>0</v>
      </c>
      <c r="DS192" s="21">
        <f t="shared" si="143"/>
        <v>0</v>
      </c>
      <c r="DT192" s="21">
        <f t="shared" si="143"/>
        <v>0</v>
      </c>
      <c r="DU192" s="21">
        <f t="shared" si="143"/>
        <v>0</v>
      </c>
      <c r="DV192" s="21">
        <f t="shared" si="143"/>
        <v>0</v>
      </c>
      <c r="DW192" s="21">
        <f t="shared" si="143"/>
        <v>0</v>
      </c>
      <c r="DX192" s="21">
        <f t="shared" si="143"/>
        <v>0</v>
      </c>
      <c r="DY192" s="21">
        <f t="shared" si="143"/>
        <v>0</v>
      </c>
      <c r="DZ192" s="21">
        <f t="shared" si="143"/>
        <v>0</v>
      </c>
      <c r="EA192" s="21">
        <f t="shared" si="143"/>
        <v>0</v>
      </c>
      <c r="EB192" s="21">
        <f t="shared" si="143"/>
        <v>0</v>
      </c>
      <c r="EC192" s="21">
        <f t="shared" si="143"/>
        <v>0</v>
      </c>
      <c r="ED192" s="21">
        <f t="shared" si="143"/>
        <v>0</v>
      </c>
      <c r="EE192" s="21">
        <f t="shared" si="143"/>
        <v>0</v>
      </c>
      <c r="EF192" s="21">
        <f t="shared" si="143"/>
        <v>0</v>
      </c>
      <c r="EG192" s="21">
        <f t="shared" si="143"/>
        <v>0</v>
      </c>
      <c r="EH192" s="21">
        <f t="shared" ref="EH192:FB192" si="144">EH37/60</f>
        <v>0</v>
      </c>
      <c r="EI192" s="21">
        <f t="shared" si="144"/>
        <v>0</v>
      </c>
      <c r="EJ192" s="21">
        <f t="shared" si="144"/>
        <v>0</v>
      </c>
      <c r="EK192" s="21">
        <f t="shared" si="144"/>
        <v>0</v>
      </c>
      <c r="EL192" s="21">
        <f t="shared" si="144"/>
        <v>0</v>
      </c>
      <c r="EM192" s="21">
        <f t="shared" si="144"/>
        <v>0</v>
      </c>
      <c r="EN192" s="21">
        <f t="shared" si="144"/>
        <v>0</v>
      </c>
      <c r="EO192" s="21">
        <f t="shared" si="144"/>
        <v>0</v>
      </c>
      <c r="EP192" s="21">
        <f t="shared" si="144"/>
        <v>0</v>
      </c>
      <c r="EQ192" s="21">
        <f t="shared" si="144"/>
        <v>0</v>
      </c>
      <c r="ER192" s="21">
        <f t="shared" si="144"/>
        <v>0</v>
      </c>
      <c r="ES192" s="21">
        <f t="shared" si="144"/>
        <v>0</v>
      </c>
      <c r="ET192" s="21">
        <f t="shared" si="144"/>
        <v>0</v>
      </c>
      <c r="EU192" s="21">
        <f t="shared" si="144"/>
        <v>0</v>
      </c>
      <c r="EV192" s="21">
        <f t="shared" si="144"/>
        <v>0</v>
      </c>
      <c r="EW192" s="21">
        <f t="shared" si="144"/>
        <v>0</v>
      </c>
      <c r="EX192" s="21">
        <f t="shared" si="144"/>
        <v>0</v>
      </c>
      <c r="EY192" s="21">
        <f t="shared" si="144"/>
        <v>0</v>
      </c>
      <c r="EZ192" s="21">
        <f t="shared" si="144"/>
        <v>0</v>
      </c>
      <c r="FA192" s="21">
        <f t="shared" si="144"/>
        <v>0</v>
      </c>
      <c r="FB192" s="21">
        <f t="shared" si="144"/>
        <v>0</v>
      </c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</row>
    <row r="193" spans="1:194" x14ac:dyDescent="0.3">
      <c r="A193" s="10" t="str">
        <f t="shared" ref="A193:H193" si="145">A38</f>
        <v>PD-WHC</v>
      </c>
      <c r="B193" s="11" t="str">
        <f t="shared" si="145"/>
        <v>0-4101</v>
      </c>
      <c r="C193" s="12" t="str">
        <f t="shared" si="145"/>
        <v>Civil</v>
      </c>
      <c r="D193" s="12" t="str">
        <f t="shared" si="145"/>
        <v>0-4101-Clearing &amp; Grubbing</v>
      </c>
      <c r="E193" s="49">
        <f t="shared" si="145"/>
        <v>46300</v>
      </c>
      <c r="F193" s="14">
        <f t="shared" si="145"/>
        <v>46329</v>
      </c>
      <c r="G193" s="49">
        <f t="shared" si="145"/>
        <v>46300</v>
      </c>
      <c r="H193" s="14">
        <f t="shared" si="145"/>
        <v>46329</v>
      </c>
      <c r="I193" s="15"/>
      <c r="J193" s="20">
        <f t="shared" ref="J193:BU193" si="146">J38/60</f>
        <v>0</v>
      </c>
      <c r="K193" s="21">
        <f t="shared" si="146"/>
        <v>0</v>
      </c>
      <c r="L193" s="21">
        <f t="shared" si="146"/>
        <v>0</v>
      </c>
      <c r="M193" s="21">
        <f t="shared" si="146"/>
        <v>0</v>
      </c>
      <c r="N193" s="21">
        <f t="shared" si="146"/>
        <v>0</v>
      </c>
      <c r="O193" s="21">
        <f t="shared" si="146"/>
        <v>0</v>
      </c>
      <c r="P193" s="21">
        <f t="shared" si="146"/>
        <v>0</v>
      </c>
      <c r="Q193" s="21">
        <f t="shared" si="146"/>
        <v>0</v>
      </c>
      <c r="R193" s="21">
        <f t="shared" si="146"/>
        <v>0</v>
      </c>
      <c r="S193" s="21">
        <f t="shared" si="146"/>
        <v>0</v>
      </c>
      <c r="T193" s="21">
        <f t="shared" si="146"/>
        <v>0</v>
      </c>
      <c r="U193" s="21">
        <f t="shared" si="146"/>
        <v>0</v>
      </c>
      <c r="V193" s="21">
        <f t="shared" si="146"/>
        <v>0</v>
      </c>
      <c r="W193" s="21">
        <f t="shared" si="146"/>
        <v>0</v>
      </c>
      <c r="X193" s="21">
        <f t="shared" si="146"/>
        <v>0</v>
      </c>
      <c r="Y193" s="21">
        <f t="shared" si="146"/>
        <v>0</v>
      </c>
      <c r="Z193" s="21">
        <f t="shared" si="146"/>
        <v>2</v>
      </c>
      <c r="AA193" s="21">
        <f t="shared" si="146"/>
        <v>2</v>
      </c>
      <c r="AB193" s="21">
        <f t="shared" si="146"/>
        <v>2</v>
      </c>
      <c r="AC193" s="18">
        <f t="shared" si="146"/>
        <v>2</v>
      </c>
      <c r="AD193" s="21">
        <f t="shared" si="146"/>
        <v>2</v>
      </c>
      <c r="AE193" s="21">
        <f t="shared" si="146"/>
        <v>0</v>
      </c>
      <c r="AF193" s="21">
        <f t="shared" si="146"/>
        <v>0</v>
      </c>
      <c r="AG193" s="21">
        <f t="shared" si="146"/>
        <v>0</v>
      </c>
      <c r="AH193" s="21">
        <f t="shared" si="146"/>
        <v>0</v>
      </c>
      <c r="AI193" s="21">
        <f t="shared" si="146"/>
        <v>0</v>
      </c>
      <c r="AJ193" s="21">
        <f t="shared" si="146"/>
        <v>0</v>
      </c>
      <c r="AK193" s="21">
        <f t="shared" si="146"/>
        <v>0</v>
      </c>
      <c r="AL193" s="21">
        <f t="shared" si="146"/>
        <v>0</v>
      </c>
      <c r="AM193" s="21">
        <f t="shared" si="146"/>
        <v>0</v>
      </c>
      <c r="AN193" s="21">
        <f t="shared" si="146"/>
        <v>0</v>
      </c>
      <c r="AO193" s="21">
        <f t="shared" si="146"/>
        <v>0</v>
      </c>
      <c r="AP193" s="21">
        <f t="shared" si="146"/>
        <v>0</v>
      </c>
      <c r="AQ193" s="21">
        <f t="shared" si="146"/>
        <v>0</v>
      </c>
      <c r="AR193" s="21">
        <f t="shared" si="146"/>
        <v>0</v>
      </c>
      <c r="AS193" s="21">
        <f t="shared" si="146"/>
        <v>0</v>
      </c>
      <c r="AT193" s="21">
        <f t="shared" si="146"/>
        <v>0</v>
      </c>
      <c r="AU193" s="21">
        <f t="shared" si="146"/>
        <v>0</v>
      </c>
      <c r="AV193" s="21">
        <f t="shared" si="146"/>
        <v>0</v>
      </c>
      <c r="AW193" s="21">
        <f t="shared" si="146"/>
        <v>0</v>
      </c>
      <c r="AX193" s="21">
        <f t="shared" si="146"/>
        <v>0</v>
      </c>
      <c r="AY193" s="21">
        <f t="shared" si="146"/>
        <v>0</v>
      </c>
      <c r="AZ193" s="21">
        <f t="shared" si="146"/>
        <v>0</v>
      </c>
      <c r="BA193" s="21">
        <f t="shared" si="146"/>
        <v>0</v>
      </c>
      <c r="BB193" s="21">
        <f t="shared" si="146"/>
        <v>0</v>
      </c>
      <c r="BC193" s="21">
        <f t="shared" si="146"/>
        <v>0</v>
      </c>
      <c r="BD193" s="21">
        <f t="shared" si="146"/>
        <v>0</v>
      </c>
      <c r="BE193" s="21">
        <f t="shared" si="146"/>
        <v>0</v>
      </c>
      <c r="BF193" s="21">
        <f t="shared" si="146"/>
        <v>0</v>
      </c>
      <c r="BG193" s="21">
        <f t="shared" si="146"/>
        <v>0</v>
      </c>
      <c r="BH193" s="21">
        <f t="shared" si="146"/>
        <v>0</v>
      </c>
      <c r="BI193" s="21">
        <f t="shared" si="146"/>
        <v>0</v>
      </c>
      <c r="BJ193" s="21">
        <f t="shared" si="146"/>
        <v>0</v>
      </c>
      <c r="BK193" s="21">
        <f t="shared" si="146"/>
        <v>0</v>
      </c>
      <c r="BL193" s="21">
        <f t="shared" si="146"/>
        <v>0</v>
      </c>
      <c r="BM193" s="21">
        <f t="shared" si="146"/>
        <v>0</v>
      </c>
      <c r="BN193" s="21">
        <f t="shared" si="146"/>
        <v>0</v>
      </c>
      <c r="BO193" s="21">
        <f t="shared" si="146"/>
        <v>0</v>
      </c>
      <c r="BP193" s="21">
        <f t="shared" si="146"/>
        <v>0</v>
      </c>
      <c r="BQ193" s="21">
        <f t="shared" si="146"/>
        <v>0</v>
      </c>
      <c r="BR193" s="21">
        <f t="shared" si="146"/>
        <v>0</v>
      </c>
      <c r="BS193" s="21">
        <f t="shared" si="146"/>
        <v>0</v>
      </c>
      <c r="BT193" s="21">
        <f t="shared" si="146"/>
        <v>0</v>
      </c>
      <c r="BU193" s="21">
        <f t="shared" si="146"/>
        <v>0</v>
      </c>
      <c r="BV193" s="21">
        <f t="shared" ref="BV193:EG193" si="147">BV38/60</f>
        <v>0</v>
      </c>
      <c r="BW193" s="21">
        <f t="shared" si="147"/>
        <v>0</v>
      </c>
      <c r="BX193" s="21">
        <f t="shared" si="147"/>
        <v>0</v>
      </c>
      <c r="BY193" s="21">
        <f t="shared" si="147"/>
        <v>0</v>
      </c>
      <c r="BZ193" s="21">
        <f t="shared" si="147"/>
        <v>0</v>
      </c>
      <c r="CA193" s="21">
        <f t="shared" si="147"/>
        <v>0</v>
      </c>
      <c r="CB193" s="21">
        <f t="shared" si="147"/>
        <v>0</v>
      </c>
      <c r="CC193" s="21">
        <f t="shared" si="147"/>
        <v>0</v>
      </c>
      <c r="CD193" s="21">
        <f t="shared" si="147"/>
        <v>0</v>
      </c>
      <c r="CE193" s="21">
        <f t="shared" si="147"/>
        <v>0</v>
      </c>
      <c r="CF193" s="21">
        <f t="shared" si="147"/>
        <v>0</v>
      </c>
      <c r="CG193" s="21">
        <f t="shared" si="147"/>
        <v>0</v>
      </c>
      <c r="CH193" s="21">
        <f t="shared" si="147"/>
        <v>0</v>
      </c>
      <c r="CI193" s="21">
        <f t="shared" si="147"/>
        <v>0</v>
      </c>
      <c r="CJ193" s="21">
        <f t="shared" si="147"/>
        <v>0</v>
      </c>
      <c r="CK193" s="21">
        <f t="shared" si="147"/>
        <v>0</v>
      </c>
      <c r="CL193" s="21">
        <f t="shared" si="147"/>
        <v>0</v>
      </c>
      <c r="CM193" s="21">
        <f t="shared" si="147"/>
        <v>0</v>
      </c>
      <c r="CN193" s="21">
        <f t="shared" si="147"/>
        <v>0</v>
      </c>
      <c r="CO193" s="21">
        <f t="shared" si="147"/>
        <v>0</v>
      </c>
      <c r="CP193" s="21">
        <f t="shared" si="147"/>
        <v>0</v>
      </c>
      <c r="CQ193" s="21">
        <f t="shared" si="147"/>
        <v>0</v>
      </c>
      <c r="CR193" s="21">
        <f t="shared" si="147"/>
        <v>0</v>
      </c>
      <c r="CS193" s="21">
        <f t="shared" si="147"/>
        <v>0</v>
      </c>
      <c r="CT193" s="21">
        <f t="shared" si="147"/>
        <v>0</v>
      </c>
      <c r="CU193" s="21">
        <f t="shared" si="147"/>
        <v>0</v>
      </c>
      <c r="CV193" s="21">
        <f t="shared" si="147"/>
        <v>0</v>
      </c>
      <c r="CW193" s="21">
        <f t="shared" si="147"/>
        <v>0</v>
      </c>
      <c r="CX193" s="21">
        <f t="shared" si="147"/>
        <v>0</v>
      </c>
      <c r="CY193" s="21">
        <f t="shared" si="147"/>
        <v>0</v>
      </c>
      <c r="CZ193" s="21">
        <f t="shared" si="147"/>
        <v>0</v>
      </c>
      <c r="DA193" s="21">
        <f t="shared" si="147"/>
        <v>0</v>
      </c>
      <c r="DB193" s="21">
        <f t="shared" si="147"/>
        <v>0</v>
      </c>
      <c r="DC193" s="21">
        <f t="shared" si="147"/>
        <v>0</v>
      </c>
      <c r="DD193" s="21">
        <f t="shared" si="147"/>
        <v>0</v>
      </c>
      <c r="DE193" s="21">
        <f t="shared" si="147"/>
        <v>0</v>
      </c>
      <c r="DF193" s="21">
        <f t="shared" si="147"/>
        <v>0</v>
      </c>
      <c r="DG193" s="21">
        <f t="shared" si="147"/>
        <v>0</v>
      </c>
      <c r="DH193" s="21">
        <f t="shared" si="147"/>
        <v>0</v>
      </c>
      <c r="DI193" s="21">
        <f t="shared" si="147"/>
        <v>0</v>
      </c>
      <c r="DJ193" s="21">
        <f t="shared" si="147"/>
        <v>0</v>
      </c>
      <c r="DK193" s="21">
        <f t="shared" si="147"/>
        <v>0</v>
      </c>
      <c r="DL193" s="21">
        <f t="shared" si="147"/>
        <v>0</v>
      </c>
      <c r="DM193" s="21">
        <f t="shared" si="147"/>
        <v>0</v>
      </c>
      <c r="DN193" s="21">
        <f t="shared" si="147"/>
        <v>0</v>
      </c>
      <c r="DO193" s="21">
        <f t="shared" si="147"/>
        <v>0</v>
      </c>
      <c r="DP193" s="21">
        <f t="shared" si="147"/>
        <v>0</v>
      </c>
      <c r="DQ193" s="21">
        <f t="shared" si="147"/>
        <v>0</v>
      </c>
      <c r="DR193" s="21">
        <f t="shared" si="147"/>
        <v>0</v>
      </c>
      <c r="DS193" s="21">
        <f t="shared" si="147"/>
        <v>0</v>
      </c>
      <c r="DT193" s="21">
        <f t="shared" si="147"/>
        <v>0</v>
      </c>
      <c r="DU193" s="21">
        <f t="shared" si="147"/>
        <v>0</v>
      </c>
      <c r="DV193" s="21">
        <f t="shared" si="147"/>
        <v>0</v>
      </c>
      <c r="DW193" s="21">
        <f t="shared" si="147"/>
        <v>0</v>
      </c>
      <c r="DX193" s="21">
        <f t="shared" si="147"/>
        <v>0</v>
      </c>
      <c r="DY193" s="21">
        <f t="shared" si="147"/>
        <v>0</v>
      </c>
      <c r="DZ193" s="21">
        <f t="shared" si="147"/>
        <v>0</v>
      </c>
      <c r="EA193" s="21">
        <f t="shared" si="147"/>
        <v>0</v>
      </c>
      <c r="EB193" s="21">
        <f t="shared" si="147"/>
        <v>0</v>
      </c>
      <c r="EC193" s="21">
        <f t="shared" si="147"/>
        <v>0</v>
      </c>
      <c r="ED193" s="21">
        <f t="shared" si="147"/>
        <v>0</v>
      </c>
      <c r="EE193" s="21">
        <f t="shared" si="147"/>
        <v>0</v>
      </c>
      <c r="EF193" s="21">
        <f t="shared" si="147"/>
        <v>0</v>
      </c>
      <c r="EG193" s="21">
        <f t="shared" si="147"/>
        <v>0</v>
      </c>
      <c r="EH193" s="21">
        <f t="shared" ref="EH193:FB193" si="148">EH38/60</f>
        <v>0</v>
      </c>
      <c r="EI193" s="21">
        <f t="shared" si="148"/>
        <v>0</v>
      </c>
      <c r="EJ193" s="21">
        <f t="shared" si="148"/>
        <v>0</v>
      </c>
      <c r="EK193" s="21">
        <f t="shared" si="148"/>
        <v>0</v>
      </c>
      <c r="EL193" s="21">
        <f t="shared" si="148"/>
        <v>0</v>
      </c>
      <c r="EM193" s="21">
        <f t="shared" si="148"/>
        <v>0</v>
      </c>
      <c r="EN193" s="21">
        <f t="shared" si="148"/>
        <v>0</v>
      </c>
      <c r="EO193" s="21">
        <f t="shared" si="148"/>
        <v>0</v>
      </c>
      <c r="EP193" s="21">
        <f t="shared" si="148"/>
        <v>0</v>
      </c>
      <c r="EQ193" s="21">
        <f t="shared" si="148"/>
        <v>0</v>
      </c>
      <c r="ER193" s="21">
        <f t="shared" si="148"/>
        <v>0</v>
      </c>
      <c r="ES193" s="21">
        <f t="shared" si="148"/>
        <v>0</v>
      </c>
      <c r="ET193" s="21">
        <f t="shared" si="148"/>
        <v>0</v>
      </c>
      <c r="EU193" s="21">
        <f t="shared" si="148"/>
        <v>0</v>
      </c>
      <c r="EV193" s="21">
        <f t="shared" si="148"/>
        <v>0</v>
      </c>
      <c r="EW193" s="21">
        <f t="shared" si="148"/>
        <v>0</v>
      </c>
      <c r="EX193" s="21">
        <f t="shared" si="148"/>
        <v>0</v>
      </c>
      <c r="EY193" s="21">
        <f t="shared" si="148"/>
        <v>0</v>
      </c>
      <c r="EZ193" s="21">
        <f t="shared" si="148"/>
        <v>0</v>
      </c>
      <c r="FA193" s="21">
        <f t="shared" si="148"/>
        <v>0</v>
      </c>
      <c r="FB193" s="21">
        <f t="shared" si="148"/>
        <v>0</v>
      </c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</row>
    <row r="194" spans="1:194" x14ac:dyDescent="0.3">
      <c r="A194" s="10" t="str">
        <f t="shared" ref="A194:H194" si="149">A39</f>
        <v>PD-WHC</v>
      </c>
      <c r="B194" s="11" t="str">
        <f t="shared" si="149"/>
        <v>0-4102</v>
      </c>
      <c r="C194" s="12" t="str">
        <f t="shared" si="149"/>
        <v>Civil</v>
      </c>
      <c r="D194" s="12" t="str">
        <f t="shared" si="149"/>
        <v>0-4102-Earth Work</v>
      </c>
      <c r="E194" s="13">
        <f t="shared" si="149"/>
        <v>0</v>
      </c>
      <c r="F194" s="14">
        <f t="shared" si="149"/>
        <v>0</v>
      </c>
      <c r="G194" s="49">
        <f t="shared" si="149"/>
        <v>46307</v>
      </c>
      <c r="H194" s="14">
        <f t="shared" si="149"/>
        <v>46346</v>
      </c>
      <c r="I194" s="15"/>
      <c r="J194" s="20">
        <f t="shared" ref="J194:BU194" si="150">J39/60</f>
        <v>0</v>
      </c>
      <c r="K194" s="21">
        <f t="shared" si="150"/>
        <v>0</v>
      </c>
      <c r="L194" s="21">
        <f t="shared" si="150"/>
        <v>0</v>
      </c>
      <c r="M194" s="21">
        <f t="shared" si="150"/>
        <v>0</v>
      </c>
      <c r="N194" s="21">
        <f t="shared" si="150"/>
        <v>0</v>
      </c>
      <c r="O194" s="21">
        <f t="shared" si="150"/>
        <v>0</v>
      </c>
      <c r="P194" s="21">
        <f t="shared" si="150"/>
        <v>0</v>
      </c>
      <c r="Q194" s="21">
        <f t="shared" si="150"/>
        <v>0</v>
      </c>
      <c r="R194" s="21">
        <f t="shared" si="150"/>
        <v>0</v>
      </c>
      <c r="S194" s="21">
        <f t="shared" si="150"/>
        <v>0</v>
      </c>
      <c r="T194" s="21">
        <f t="shared" si="150"/>
        <v>0</v>
      </c>
      <c r="U194" s="21">
        <f t="shared" si="150"/>
        <v>0</v>
      </c>
      <c r="V194" s="21">
        <f t="shared" si="150"/>
        <v>0</v>
      </c>
      <c r="W194" s="21">
        <f t="shared" si="150"/>
        <v>0</v>
      </c>
      <c r="X194" s="21">
        <f t="shared" si="150"/>
        <v>0</v>
      </c>
      <c r="Y194" s="21">
        <f t="shared" si="150"/>
        <v>0</v>
      </c>
      <c r="Z194" s="21">
        <f t="shared" si="150"/>
        <v>0</v>
      </c>
      <c r="AA194" s="21">
        <f t="shared" si="150"/>
        <v>18.166666666666668</v>
      </c>
      <c r="AB194" s="21">
        <f t="shared" si="150"/>
        <v>18.166666666666668</v>
      </c>
      <c r="AC194" s="18">
        <f t="shared" si="150"/>
        <v>18.166666666666668</v>
      </c>
      <c r="AD194" s="21">
        <f t="shared" si="150"/>
        <v>18.166666666666668</v>
      </c>
      <c r="AE194" s="21">
        <f t="shared" si="150"/>
        <v>18.166666666666668</v>
      </c>
      <c r="AF194" s="21">
        <f t="shared" si="150"/>
        <v>18.166666666666668</v>
      </c>
      <c r="AG194" s="21">
        <f t="shared" si="150"/>
        <v>0</v>
      </c>
      <c r="AH194" s="21">
        <f t="shared" si="150"/>
        <v>0</v>
      </c>
      <c r="AI194" s="21">
        <f t="shared" si="150"/>
        <v>0</v>
      </c>
      <c r="AJ194" s="21">
        <f t="shared" si="150"/>
        <v>0</v>
      </c>
      <c r="AK194" s="21">
        <f t="shared" si="150"/>
        <v>0</v>
      </c>
      <c r="AL194" s="21">
        <f t="shared" si="150"/>
        <v>0</v>
      </c>
      <c r="AM194" s="21">
        <f t="shared" si="150"/>
        <v>0</v>
      </c>
      <c r="AN194" s="21">
        <f t="shared" si="150"/>
        <v>0</v>
      </c>
      <c r="AO194" s="21">
        <f t="shared" si="150"/>
        <v>0</v>
      </c>
      <c r="AP194" s="21">
        <f t="shared" si="150"/>
        <v>0</v>
      </c>
      <c r="AQ194" s="21">
        <f t="shared" si="150"/>
        <v>0</v>
      </c>
      <c r="AR194" s="21">
        <f t="shared" si="150"/>
        <v>0</v>
      </c>
      <c r="AS194" s="21">
        <f t="shared" si="150"/>
        <v>0</v>
      </c>
      <c r="AT194" s="21">
        <f t="shared" si="150"/>
        <v>0</v>
      </c>
      <c r="AU194" s="21">
        <f t="shared" si="150"/>
        <v>0</v>
      </c>
      <c r="AV194" s="21">
        <f t="shared" si="150"/>
        <v>0</v>
      </c>
      <c r="AW194" s="21">
        <f t="shared" si="150"/>
        <v>0</v>
      </c>
      <c r="AX194" s="21">
        <f t="shared" si="150"/>
        <v>0</v>
      </c>
      <c r="AY194" s="21">
        <f t="shared" si="150"/>
        <v>0</v>
      </c>
      <c r="AZ194" s="21">
        <f t="shared" si="150"/>
        <v>0</v>
      </c>
      <c r="BA194" s="21">
        <f t="shared" si="150"/>
        <v>0</v>
      </c>
      <c r="BB194" s="21">
        <f t="shared" si="150"/>
        <v>0</v>
      </c>
      <c r="BC194" s="21">
        <f t="shared" si="150"/>
        <v>0</v>
      </c>
      <c r="BD194" s="21">
        <f t="shared" si="150"/>
        <v>0</v>
      </c>
      <c r="BE194" s="21">
        <f t="shared" si="150"/>
        <v>0</v>
      </c>
      <c r="BF194" s="21">
        <f t="shared" si="150"/>
        <v>0</v>
      </c>
      <c r="BG194" s="21">
        <f t="shared" si="150"/>
        <v>0</v>
      </c>
      <c r="BH194" s="21">
        <f t="shared" si="150"/>
        <v>0</v>
      </c>
      <c r="BI194" s="21">
        <f t="shared" si="150"/>
        <v>0</v>
      </c>
      <c r="BJ194" s="21">
        <f t="shared" si="150"/>
        <v>0</v>
      </c>
      <c r="BK194" s="21">
        <f t="shared" si="150"/>
        <v>0</v>
      </c>
      <c r="BL194" s="21">
        <f t="shared" si="150"/>
        <v>0</v>
      </c>
      <c r="BM194" s="21">
        <f t="shared" si="150"/>
        <v>0</v>
      </c>
      <c r="BN194" s="21">
        <f t="shared" si="150"/>
        <v>0</v>
      </c>
      <c r="BO194" s="21">
        <f t="shared" si="150"/>
        <v>0</v>
      </c>
      <c r="BP194" s="21">
        <f t="shared" si="150"/>
        <v>0</v>
      </c>
      <c r="BQ194" s="21">
        <f t="shared" si="150"/>
        <v>0</v>
      </c>
      <c r="BR194" s="21">
        <f t="shared" si="150"/>
        <v>0</v>
      </c>
      <c r="BS194" s="21">
        <f t="shared" si="150"/>
        <v>0</v>
      </c>
      <c r="BT194" s="21">
        <f t="shared" si="150"/>
        <v>0</v>
      </c>
      <c r="BU194" s="21">
        <f t="shared" si="150"/>
        <v>0</v>
      </c>
      <c r="BV194" s="21">
        <f t="shared" ref="BV194:EG194" si="151">BV39/60</f>
        <v>0</v>
      </c>
      <c r="BW194" s="21">
        <f t="shared" si="151"/>
        <v>0</v>
      </c>
      <c r="BX194" s="21">
        <f t="shared" si="151"/>
        <v>0</v>
      </c>
      <c r="BY194" s="21">
        <f t="shared" si="151"/>
        <v>0</v>
      </c>
      <c r="BZ194" s="21">
        <f t="shared" si="151"/>
        <v>0</v>
      </c>
      <c r="CA194" s="21">
        <f t="shared" si="151"/>
        <v>0</v>
      </c>
      <c r="CB194" s="21">
        <f t="shared" si="151"/>
        <v>0</v>
      </c>
      <c r="CC194" s="21">
        <f t="shared" si="151"/>
        <v>0</v>
      </c>
      <c r="CD194" s="21">
        <f t="shared" si="151"/>
        <v>0</v>
      </c>
      <c r="CE194" s="21">
        <f t="shared" si="151"/>
        <v>0</v>
      </c>
      <c r="CF194" s="21">
        <f t="shared" si="151"/>
        <v>0</v>
      </c>
      <c r="CG194" s="21">
        <f t="shared" si="151"/>
        <v>0</v>
      </c>
      <c r="CH194" s="21">
        <f t="shared" si="151"/>
        <v>0</v>
      </c>
      <c r="CI194" s="21">
        <f t="shared" si="151"/>
        <v>0</v>
      </c>
      <c r="CJ194" s="21">
        <f t="shared" si="151"/>
        <v>0</v>
      </c>
      <c r="CK194" s="21">
        <f t="shared" si="151"/>
        <v>0</v>
      </c>
      <c r="CL194" s="21">
        <f t="shared" si="151"/>
        <v>0</v>
      </c>
      <c r="CM194" s="21">
        <f t="shared" si="151"/>
        <v>0</v>
      </c>
      <c r="CN194" s="21">
        <f t="shared" si="151"/>
        <v>0</v>
      </c>
      <c r="CO194" s="21">
        <f t="shared" si="151"/>
        <v>0</v>
      </c>
      <c r="CP194" s="21">
        <f t="shared" si="151"/>
        <v>0</v>
      </c>
      <c r="CQ194" s="21">
        <f t="shared" si="151"/>
        <v>0</v>
      </c>
      <c r="CR194" s="21">
        <f t="shared" si="151"/>
        <v>0</v>
      </c>
      <c r="CS194" s="21">
        <f t="shared" si="151"/>
        <v>0</v>
      </c>
      <c r="CT194" s="21">
        <f t="shared" si="151"/>
        <v>0</v>
      </c>
      <c r="CU194" s="21">
        <f t="shared" si="151"/>
        <v>0</v>
      </c>
      <c r="CV194" s="21">
        <f t="shared" si="151"/>
        <v>0</v>
      </c>
      <c r="CW194" s="21">
        <f t="shared" si="151"/>
        <v>0</v>
      </c>
      <c r="CX194" s="21">
        <f t="shared" si="151"/>
        <v>0</v>
      </c>
      <c r="CY194" s="21">
        <f t="shared" si="151"/>
        <v>0</v>
      </c>
      <c r="CZ194" s="21">
        <f t="shared" si="151"/>
        <v>0</v>
      </c>
      <c r="DA194" s="21">
        <f t="shared" si="151"/>
        <v>0</v>
      </c>
      <c r="DB194" s="21">
        <f t="shared" si="151"/>
        <v>0</v>
      </c>
      <c r="DC194" s="21">
        <f t="shared" si="151"/>
        <v>0</v>
      </c>
      <c r="DD194" s="21">
        <f t="shared" si="151"/>
        <v>0</v>
      </c>
      <c r="DE194" s="21">
        <f t="shared" si="151"/>
        <v>0</v>
      </c>
      <c r="DF194" s="21">
        <f t="shared" si="151"/>
        <v>0</v>
      </c>
      <c r="DG194" s="21">
        <f t="shared" si="151"/>
        <v>0</v>
      </c>
      <c r="DH194" s="21">
        <f t="shared" si="151"/>
        <v>0</v>
      </c>
      <c r="DI194" s="21">
        <f t="shared" si="151"/>
        <v>0</v>
      </c>
      <c r="DJ194" s="21">
        <f t="shared" si="151"/>
        <v>0</v>
      </c>
      <c r="DK194" s="21">
        <f t="shared" si="151"/>
        <v>0</v>
      </c>
      <c r="DL194" s="21">
        <f t="shared" si="151"/>
        <v>0</v>
      </c>
      <c r="DM194" s="21">
        <f t="shared" si="151"/>
        <v>0</v>
      </c>
      <c r="DN194" s="21">
        <f t="shared" si="151"/>
        <v>0</v>
      </c>
      <c r="DO194" s="21">
        <f t="shared" si="151"/>
        <v>0</v>
      </c>
      <c r="DP194" s="21">
        <f t="shared" si="151"/>
        <v>0</v>
      </c>
      <c r="DQ194" s="21">
        <f t="shared" si="151"/>
        <v>0</v>
      </c>
      <c r="DR194" s="21">
        <f t="shared" si="151"/>
        <v>0</v>
      </c>
      <c r="DS194" s="21">
        <f t="shared" si="151"/>
        <v>0</v>
      </c>
      <c r="DT194" s="21">
        <f t="shared" si="151"/>
        <v>0</v>
      </c>
      <c r="DU194" s="21">
        <f t="shared" si="151"/>
        <v>0</v>
      </c>
      <c r="DV194" s="21">
        <f t="shared" si="151"/>
        <v>0</v>
      </c>
      <c r="DW194" s="21">
        <f t="shared" si="151"/>
        <v>0</v>
      </c>
      <c r="DX194" s="21">
        <f t="shared" si="151"/>
        <v>0</v>
      </c>
      <c r="DY194" s="21">
        <f t="shared" si="151"/>
        <v>0</v>
      </c>
      <c r="DZ194" s="21">
        <f t="shared" si="151"/>
        <v>0</v>
      </c>
      <c r="EA194" s="21">
        <f t="shared" si="151"/>
        <v>0</v>
      </c>
      <c r="EB194" s="21">
        <f t="shared" si="151"/>
        <v>0</v>
      </c>
      <c r="EC194" s="21">
        <f t="shared" si="151"/>
        <v>0</v>
      </c>
      <c r="ED194" s="21">
        <f t="shared" si="151"/>
        <v>0</v>
      </c>
      <c r="EE194" s="21">
        <f t="shared" si="151"/>
        <v>0</v>
      </c>
      <c r="EF194" s="21">
        <f t="shared" si="151"/>
        <v>0</v>
      </c>
      <c r="EG194" s="21">
        <f t="shared" si="151"/>
        <v>0</v>
      </c>
      <c r="EH194" s="21">
        <f t="shared" ref="EH194:FB194" si="152">EH39/60</f>
        <v>0</v>
      </c>
      <c r="EI194" s="21">
        <f t="shared" si="152"/>
        <v>0</v>
      </c>
      <c r="EJ194" s="21">
        <f t="shared" si="152"/>
        <v>0</v>
      </c>
      <c r="EK194" s="21">
        <f t="shared" si="152"/>
        <v>0</v>
      </c>
      <c r="EL194" s="21">
        <f t="shared" si="152"/>
        <v>0</v>
      </c>
      <c r="EM194" s="21">
        <f t="shared" si="152"/>
        <v>0</v>
      </c>
      <c r="EN194" s="21">
        <f t="shared" si="152"/>
        <v>0</v>
      </c>
      <c r="EO194" s="21">
        <f t="shared" si="152"/>
        <v>0</v>
      </c>
      <c r="EP194" s="21">
        <f t="shared" si="152"/>
        <v>0</v>
      </c>
      <c r="EQ194" s="21">
        <f t="shared" si="152"/>
        <v>0</v>
      </c>
      <c r="ER194" s="21">
        <f t="shared" si="152"/>
        <v>0</v>
      </c>
      <c r="ES194" s="21">
        <f t="shared" si="152"/>
        <v>0</v>
      </c>
      <c r="ET194" s="21">
        <f t="shared" si="152"/>
        <v>0</v>
      </c>
      <c r="EU194" s="21">
        <f t="shared" si="152"/>
        <v>0</v>
      </c>
      <c r="EV194" s="21">
        <f t="shared" si="152"/>
        <v>0</v>
      </c>
      <c r="EW194" s="21">
        <f t="shared" si="152"/>
        <v>0</v>
      </c>
      <c r="EX194" s="21">
        <f t="shared" si="152"/>
        <v>0</v>
      </c>
      <c r="EY194" s="21">
        <f t="shared" si="152"/>
        <v>0</v>
      </c>
      <c r="EZ194" s="21">
        <f t="shared" si="152"/>
        <v>0</v>
      </c>
      <c r="FA194" s="21">
        <f t="shared" si="152"/>
        <v>0</v>
      </c>
      <c r="FB194" s="21">
        <f t="shared" si="152"/>
        <v>0</v>
      </c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</row>
    <row r="195" spans="1:194" x14ac:dyDescent="0.3">
      <c r="A195" s="10" t="str">
        <f t="shared" ref="A195:H195" si="153">A40</f>
        <v>PD-WHC</v>
      </c>
      <c r="B195" s="11" t="str">
        <f t="shared" si="153"/>
        <v>0-4103</v>
      </c>
      <c r="C195" s="12" t="str">
        <f t="shared" si="153"/>
        <v>Civil</v>
      </c>
      <c r="D195" s="12" t="str">
        <f t="shared" si="153"/>
        <v>0-4103-Erosion Control</v>
      </c>
      <c r="E195" s="49">
        <f t="shared" si="153"/>
        <v>46298</v>
      </c>
      <c r="F195" s="14">
        <f t="shared" si="153"/>
        <v>46319</v>
      </c>
      <c r="G195" s="49">
        <f t="shared" si="153"/>
        <v>46298</v>
      </c>
      <c r="H195" s="14">
        <f t="shared" si="153"/>
        <v>46319</v>
      </c>
      <c r="I195" s="15"/>
      <c r="J195" s="20">
        <f t="shared" ref="J195:BU195" si="154">J40/60</f>
        <v>0</v>
      </c>
      <c r="K195" s="21">
        <f t="shared" si="154"/>
        <v>0</v>
      </c>
      <c r="L195" s="21">
        <f t="shared" si="154"/>
        <v>0</v>
      </c>
      <c r="M195" s="21">
        <f t="shared" si="154"/>
        <v>0</v>
      </c>
      <c r="N195" s="21">
        <f t="shared" si="154"/>
        <v>0</v>
      </c>
      <c r="O195" s="21">
        <f t="shared" si="154"/>
        <v>0</v>
      </c>
      <c r="P195" s="21">
        <f t="shared" si="154"/>
        <v>0</v>
      </c>
      <c r="Q195" s="21">
        <f t="shared" si="154"/>
        <v>0</v>
      </c>
      <c r="R195" s="21">
        <f t="shared" si="154"/>
        <v>0</v>
      </c>
      <c r="S195" s="21">
        <f t="shared" si="154"/>
        <v>0</v>
      </c>
      <c r="T195" s="21">
        <f t="shared" si="154"/>
        <v>0</v>
      </c>
      <c r="U195" s="21">
        <f t="shared" si="154"/>
        <v>0</v>
      </c>
      <c r="V195" s="21">
        <f t="shared" si="154"/>
        <v>0</v>
      </c>
      <c r="W195" s="21">
        <f t="shared" si="154"/>
        <v>0</v>
      </c>
      <c r="X195" s="21">
        <f t="shared" si="154"/>
        <v>0</v>
      </c>
      <c r="Y195" s="21">
        <f t="shared" si="154"/>
        <v>7.625</v>
      </c>
      <c r="Z195" s="21">
        <f t="shared" si="154"/>
        <v>7.625</v>
      </c>
      <c r="AA195" s="21">
        <f t="shared" si="154"/>
        <v>7.625</v>
      </c>
      <c r="AB195" s="21">
        <f t="shared" si="154"/>
        <v>7.625</v>
      </c>
      <c r="AC195" s="18">
        <f t="shared" si="154"/>
        <v>0</v>
      </c>
      <c r="AD195" s="21">
        <f t="shared" si="154"/>
        <v>0</v>
      </c>
      <c r="AE195" s="21">
        <f t="shared" si="154"/>
        <v>0</v>
      </c>
      <c r="AF195" s="21">
        <f t="shared" si="154"/>
        <v>0</v>
      </c>
      <c r="AG195" s="21">
        <f t="shared" si="154"/>
        <v>0</v>
      </c>
      <c r="AH195" s="21">
        <f t="shared" si="154"/>
        <v>0</v>
      </c>
      <c r="AI195" s="21">
        <f t="shared" si="154"/>
        <v>0</v>
      </c>
      <c r="AJ195" s="21">
        <f t="shared" si="154"/>
        <v>0</v>
      </c>
      <c r="AK195" s="21">
        <f t="shared" si="154"/>
        <v>0</v>
      </c>
      <c r="AL195" s="21">
        <f t="shared" si="154"/>
        <v>0</v>
      </c>
      <c r="AM195" s="21">
        <f t="shared" si="154"/>
        <v>0</v>
      </c>
      <c r="AN195" s="21">
        <f t="shared" si="154"/>
        <v>0</v>
      </c>
      <c r="AO195" s="21">
        <f t="shared" si="154"/>
        <v>0</v>
      </c>
      <c r="AP195" s="21">
        <f t="shared" si="154"/>
        <v>0</v>
      </c>
      <c r="AQ195" s="21">
        <f t="shared" si="154"/>
        <v>0</v>
      </c>
      <c r="AR195" s="21">
        <f t="shared" si="154"/>
        <v>0</v>
      </c>
      <c r="AS195" s="21">
        <f t="shared" si="154"/>
        <v>0</v>
      </c>
      <c r="AT195" s="21">
        <f t="shared" si="154"/>
        <v>0</v>
      </c>
      <c r="AU195" s="21">
        <f t="shared" si="154"/>
        <v>0</v>
      </c>
      <c r="AV195" s="21">
        <f t="shared" si="154"/>
        <v>0</v>
      </c>
      <c r="AW195" s="21">
        <f t="shared" si="154"/>
        <v>0</v>
      </c>
      <c r="AX195" s="21">
        <f t="shared" si="154"/>
        <v>0</v>
      </c>
      <c r="AY195" s="21">
        <f t="shared" si="154"/>
        <v>0</v>
      </c>
      <c r="AZ195" s="21">
        <f t="shared" si="154"/>
        <v>0</v>
      </c>
      <c r="BA195" s="21">
        <f t="shared" si="154"/>
        <v>0</v>
      </c>
      <c r="BB195" s="21">
        <f t="shared" si="154"/>
        <v>0</v>
      </c>
      <c r="BC195" s="21">
        <f t="shared" si="154"/>
        <v>0</v>
      </c>
      <c r="BD195" s="21">
        <f t="shared" si="154"/>
        <v>0</v>
      </c>
      <c r="BE195" s="21">
        <f t="shared" si="154"/>
        <v>0</v>
      </c>
      <c r="BF195" s="21">
        <f t="shared" si="154"/>
        <v>0</v>
      </c>
      <c r="BG195" s="21">
        <f t="shared" si="154"/>
        <v>0</v>
      </c>
      <c r="BH195" s="21">
        <f t="shared" si="154"/>
        <v>0</v>
      </c>
      <c r="BI195" s="21">
        <f t="shared" si="154"/>
        <v>0</v>
      </c>
      <c r="BJ195" s="21">
        <f t="shared" si="154"/>
        <v>0</v>
      </c>
      <c r="BK195" s="21">
        <f t="shared" si="154"/>
        <v>0</v>
      </c>
      <c r="BL195" s="21">
        <f t="shared" si="154"/>
        <v>0</v>
      </c>
      <c r="BM195" s="21">
        <f t="shared" si="154"/>
        <v>0</v>
      </c>
      <c r="BN195" s="21">
        <f t="shared" si="154"/>
        <v>0</v>
      </c>
      <c r="BO195" s="21">
        <f t="shared" si="154"/>
        <v>0</v>
      </c>
      <c r="BP195" s="21">
        <f t="shared" si="154"/>
        <v>0</v>
      </c>
      <c r="BQ195" s="21">
        <f t="shared" si="154"/>
        <v>0</v>
      </c>
      <c r="BR195" s="21">
        <f t="shared" si="154"/>
        <v>0</v>
      </c>
      <c r="BS195" s="21">
        <f t="shared" si="154"/>
        <v>0</v>
      </c>
      <c r="BT195" s="21">
        <f t="shared" si="154"/>
        <v>0</v>
      </c>
      <c r="BU195" s="21">
        <f t="shared" si="154"/>
        <v>0</v>
      </c>
      <c r="BV195" s="21">
        <f t="shared" ref="BV195:EG195" si="155">BV40/60</f>
        <v>0</v>
      </c>
      <c r="BW195" s="21">
        <f t="shared" si="155"/>
        <v>0</v>
      </c>
      <c r="BX195" s="21">
        <f t="shared" si="155"/>
        <v>0</v>
      </c>
      <c r="BY195" s="21">
        <f t="shared" si="155"/>
        <v>0</v>
      </c>
      <c r="BZ195" s="21">
        <f t="shared" si="155"/>
        <v>0</v>
      </c>
      <c r="CA195" s="21">
        <f t="shared" si="155"/>
        <v>0</v>
      </c>
      <c r="CB195" s="21">
        <f t="shared" si="155"/>
        <v>0</v>
      </c>
      <c r="CC195" s="21">
        <f t="shared" si="155"/>
        <v>0</v>
      </c>
      <c r="CD195" s="21">
        <f t="shared" si="155"/>
        <v>0</v>
      </c>
      <c r="CE195" s="21">
        <f t="shared" si="155"/>
        <v>0</v>
      </c>
      <c r="CF195" s="21">
        <f t="shared" si="155"/>
        <v>0</v>
      </c>
      <c r="CG195" s="21">
        <f t="shared" si="155"/>
        <v>0</v>
      </c>
      <c r="CH195" s="21">
        <f t="shared" si="155"/>
        <v>0</v>
      </c>
      <c r="CI195" s="21">
        <f t="shared" si="155"/>
        <v>0</v>
      </c>
      <c r="CJ195" s="21">
        <f t="shared" si="155"/>
        <v>0</v>
      </c>
      <c r="CK195" s="21">
        <f t="shared" si="155"/>
        <v>0</v>
      </c>
      <c r="CL195" s="21">
        <f t="shared" si="155"/>
        <v>0</v>
      </c>
      <c r="CM195" s="21">
        <f t="shared" si="155"/>
        <v>0</v>
      </c>
      <c r="CN195" s="21">
        <f t="shared" si="155"/>
        <v>0</v>
      </c>
      <c r="CO195" s="21">
        <f t="shared" si="155"/>
        <v>0</v>
      </c>
      <c r="CP195" s="21">
        <f t="shared" si="155"/>
        <v>0</v>
      </c>
      <c r="CQ195" s="21">
        <f t="shared" si="155"/>
        <v>0</v>
      </c>
      <c r="CR195" s="21">
        <f t="shared" si="155"/>
        <v>0</v>
      </c>
      <c r="CS195" s="21">
        <f t="shared" si="155"/>
        <v>0</v>
      </c>
      <c r="CT195" s="21">
        <f t="shared" si="155"/>
        <v>0</v>
      </c>
      <c r="CU195" s="21">
        <f t="shared" si="155"/>
        <v>0</v>
      </c>
      <c r="CV195" s="21">
        <f t="shared" si="155"/>
        <v>0</v>
      </c>
      <c r="CW195" s="21">
        <f t="shared" si="155"/>
        <v>0</v>
      </c>
      <c r="CX195" s="21">
        <f t="shared" si="155"/>
        <v>0</v>
      </c>
      <c r="CY195" s="21">
        <f t="shared" si="155"/>
        <v>0</v>
      </c>
      <c r="CZ195" s="21">
        <f t="shared" si="155"/>
        <v>0</v>
      </c>
      <c r="DA195" s="21">
        <f t="shared" si="155"/>
        <v>0</v>
      </c>
      <c r="DB195" s="21">
        <f t="shared" si="155"/>
        <v>0</v>
      </c>
      <c r="DC195" s="21">
        <f t="shared" si="155"/>
        <v>0</v>
      </c>
      <c r="DD195" s="21">
        <f t="shared" si="155"/>
        <v>0</v>
      </c>
      <c r="DE195" s="21">
        <f t="shared" si="155"/>
        <v>0</v>
      </c>
      <c r="DF195" s="21">
        <f t="shared" si="155"/>
        <v>0</v>
      </c>
      <c r="DG195" s="21">
        <f t="shared" si="155"/>
        <v>0</v>
      </c>
      <c r="DH195" s="21">
        <f t="shared" si="155"/>
        <v>0</v>
      </c>
      <c r="DI195" s="21">
        <f t="shared" si="155"/>
        <v>0</v>
      </c>
      <c r="DJ195" s="21">
        <f t="shared" si="155"/>
        <v>0</v>
      </c>
      <c r="DK195" s="21">
        <f t="shared" si="155"/>
        <v>0</v>
      </c>
      <c r="DL195" s="21">
        <f t="shared" si="155"/>
        <v>0</v>
      </c>
      <c r="DM195" s="21">
        <f t="shared" si="155"/>
        <v>0</v>
      </c>
      <c r="DN195" s="21">
        <f t="shared" si="155"/>
        <v>0</v>
      </c>
      <c r="DO195" s="21">
        <f t="shared" si="155"/>
        <v>0</v>
      </c>
      <c r="DP195" s="21">
        <f t="shared" si="155"/>
        <v>0</v>
      </c>
      <c r="DQ195" s="21">
        <f t="shared" si="155"/>
        <v>0</v>
      </c>
      <c r="DR195" s="21">
        <f t="shared" si="155"/>
        <v>0</v>
      </c>
      <c r="DS195" s="21">
        <f t="shared" si="155"/>
        <v>0</v>
      </c>
      <c r="DT195" s="21">
        <f t="shared" si="155"/>
        <v>0</v>
      </c>
      <c r="DU195" s="21">
        <f t="shared" si="155"/>
        <v>0</v>
      </c>
      <c r="DV195" s="21">
        <f t="shared" si="155"/>
        <v>0</v>
      </c>
      <c r="DW195" s="21">
        <f t="shared" si="155"/>
        <v>0</v>
      </c>
      <c r="DX195" s="21">
        <f t="shared" si="155"/>
        <v>0</v>
      </c>
      <c r="DY195" s="21">
        <f t="shared" si="155"/>
        <v>0</v>
      </c>
      <c r="DZ195" s="21">
        <f t="shared" si="155"/>
        <v>0</v>
      </c>
      <c r="EA195" s="21">
        <f t="shared" si="155"/>
        <v>0</v>
      </c>
      <c r="EB195" s="21">
        <f t="shared" si="155"/>
        <v>0</v>
      </c>
      <c r="EC195" s="21">
        <f t="shared" si="155"/>
        <v>0</v>
      </c>
      <c r="ED195" s="21">
        <f t="shared" si="155"/>
        <v>0</v>
      </c>
      <c r="EE195" s="21">
        <f t="shared" si="155"/>
        <v>0</v>
      </c>
      <c r="EF195" s="21">
        <f t="shared" si="155"/>
        <v>0</v>
      </c>
      <c r="EG195" s="21">
        <f t="shared" si="155"/>
        <v>0</v>
      </c>
      <c r="EH195" s="21">
        <f t="shared" ref="EH195:FB195" si="156">EH40/60</f>
        <v>0</v>
      </c>
      <c r="EI195" s="21">
        <f t="shared" si="156"/>
        <v>0</v>
      </c>
      <c r="EJ195" s="21">
        <f t="shared" si="156"/>
        <v>0</v>
      </c>
      <c r="EK195" s="21">
        <f t="shared" si="156"/>
        <v>0</v>
      </c>
      <c r="EL195" s="21">
        <f t="shared" si="156"/>
        <v>0</v>
      </c>
      <c r="EM195" s="21">
        <f t="shared" si="156"/>
        <v>0</v>
      </c>
      <c r="EN195" s="21">
        <f t="shared" si="156"/>
        <v>0</v>
      </c>
      <c r="EO195" s="21">
        <f t="shared" si="156"/>
        <v>0</v>
      </c>
      <c r="EP195" s="21">
        <f t="shared" si="156"/>
        <v>0</v>
      </c>
      <c r="EQ195" s="21">
        <f t="shared" si="156"/>
        <v>0</v>
      </c>
      <c r="ER195" s="21">
        <f t="shared" si="156"/>
        <v>0</v>
      </c>
      <c r="ES195" s="21">
        <f t="shared" si="156"/>
        <v>0</v>
      </c>
      <c r="ET195" s="21">
        <f t="shared" si="156"/>
        <v>0</v>
      </c>
      <c r="EU195" s="21">
        <f t="shared" si="156"/>
        <v>0</v>
      </c>
      <c r="EV195" s="21">
        <f t="shared" si="156"/>
        <v>0</v>
      </c>
      <c r="EW195" s="21">
        <f t="shared" si="156"/>
        <v>0</v>
      </c>
      <c r="EX195" s="21">
        <f t="shared" si="156"/>
        <v>0</v>
      </c>
      <c r="EY195" s="21">
        <f t="shared" si="156"/>
        <v>0</v>
      </c>
      <c r="EZ195" s="21">
        <f t="shared" si="156"/>
        <v>0</v>
      </c>
      <c r="FA195" s="21">
        <f t="shared" si="156"/>
        <v>0</v>
      </c>
      <c r="FB195" s="21">
        <f t="shared" si="156"/>
        <v>0</v>
      </c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</row>
    <row r="196" spans="1:194" x14ac:dyDescent="0.3">
      <c r="A196" s="10" t="str">
        <f t="shared" ref="A196:H196" si="157">A41</f>
        <v>PD-WHC</v>
      </c>
      <c r="B196" s="11" t="str">
        <f t="shared" si="157"/>
        <v>0-4104</v>
      </c>
      <c r="C196" s="12" t="str">
        <f t="shared" si="157"/>
        <v>Civil</v>
      </c>
      <c r="D196" s="12">
        <f t="shared" si="157"/>
        <v>0</v>
      </c>
      <c r="E196" s="49">
        <f t="shared" si="157"/>
        <v>0</v>
      </c>
      <c r="F196" s="14">
        <f t="shared" si="157"/>
        <v>0</v>
      </c>
      <c r="G196" s="49">
        <f t="shared" si="157"/>
        <v>0</v>
      </c>
      <c r="H196" s="14">
        <f t="shared" si="157"/>
        <v>0</v>
      </c>
      <c r="I196" s="15"/>
      <c r="J196" s="20">
        <f t="shared" ref="J196:BU196" si="158">J41/60</f>
        <v>0</v>
      </c>
      <c r="K196" s="21">
        <f t="shared" si="158"/>
        <v>0</v>
      </c>
      <c r="L196" s="21">
        <f t="shared" si="158"/>
        <v>0</v>
      </c>
      <c r="M196" s="21">
        <f t="shared" si="158"/>
        <v>0</v>
      </c>
      <c r="N196" s="21">
        <f t="shared" si="158"/>
        <v>0</v>
      </c>
      <c r="O196" s="21">
        <f t="shared" si="158"/>
        <v>0</v>
      </c>
      <c r="P196" s="21">
        <f t="shared" si="158"/>
        <v>0</v>
      </c>
      <c r="Q196" s="21">
        <f t="shared" si="158"/>
        <v>0</v>
      </c>
      <c r="R196" s="21">
        <f t="shared" si="158"/>
        <v>0</v>
      </c>
      <c r="S196" s="21">
        <f t="shared" si="158"/>
        <v>0</v>
      </c>
      <c r="T196" s="21">
        <f t="shared" si="158"/>
        <v>0</v>
      </c>
      <c r="U196" s="21">
        <f t="shared" si="158"/>
        <v>0</v>
      </c>
      <c r="V196" s="21">
        <f t="shared" si="158"/>
        <v>0</v>
      </c>
      <c r="W196" s="21">
        <f t="shared" si="158"/>
        <v>0</v>
      </c>
      <c r="X196" s="21">
        <f t="shared" si="158"/>
        <v>0</v>
      </c>
      <c r="Y196" s="21">
        <f t="shared" si="158"/>
        <v>0</v>
      </c>
      <c r="Z196" s="21">
        <f t="shared" si="158"/>
        <v>0</v>
      </c>
      <c r="AA196" s="21">
        <f t="shared" si="158"/>
        <v>0</v>
      </c>
      <c r="AB196" s="21">
        <f t="shared" si="158"/>
        <v>0</v>
      </c>
      <c r="AC196" s="18">
        <f t="shared" si="158"/>
        <v>0</v>
      </c>
      <c r="AD196" s="21">
        <f t="shared" si="158"/>
        <v>0</v>
      </c>
      <c r="AE196" s="21">
        <f t="shared" si="158"/>
        <v>0</v>
      </c>
      <c r="AF196" s="21">
        <f t="shared" si="158"/>
        <v>0</v>
      </c>
      <c r="AG196" s="21">
        <f t="shared" si="158"/>
        <v>0</v>
      </c>
      <c r="AH196" s="21">
        <f t="shared" si="158"/>
        <v>0</v>
      </c>
      <c r="AI196" s="21">
        <f t="shared" si="158"/>
        <v>0</v>
      </c>
      <c r="AJ196" s="21">
        <f t="shared" si="158"/>
        <v>0</v>
      </c>
      <c r="AK196" s="21">
        <f t="shared" si="158"/>
        <v>0</v>
      </c>
      <c r="AL196" s="21">
        <f t="shared" si="158"/>
        <v>0</v>
      </c>
      <c r="AM196" s="21">
        <f t="shared" si="158"/>
        <v>0</v>
      </c>
      <c r="AN196" s="21">
        <f t="shared" si="158"/>
        <v>0</v>
      </c>
      <c r="AO196" s="21">
        <f t="shared" si="158"/>
        <v>0</v>
      </c>
      <c r="AP196" s="21">
        <f t="shared" si="158"/>
        <v>0</v>
      </c>
      <c r="AQ196" s="21">
        <f t="shared" si="158"/>
        <v>0</v>
      </c>
      <c r="AR196" s="21">
        <f t="shared" si="158"/>
        <v>0</v>
      </c>
      <c r="AS196" s="21">
        <f t="shared" si="158"/>
        <v>0</v>
      </c>
      <c r="AT196" s="21">
        <f t="shared" si="158"/>
        <v>0</v>
      </c>
      <c r="AU196" s="21">
        <f t="shared" si="158"/>
        <v>0</v>
      </c>
      <c r="AV196" s="21">
        <f t="shared" si="158"/>
        <v>0</v>
      </c>
      <c r="AW196" s="21">
        <f t="shared" si="158"/>
        <v>0</v>
      </c>
      <c r="AX196" s="21">
        <f t="shared" si="158"/>
        <v>0</v>
      </c>
      <c r="AY196" s="21">
        <f t="shared" si="158"/>
        <v>0</v>
      </c>
      <c r="AZ196" s="21">
        <f t="shared" si="158"/>
        <v>0</v>
      </c>
      <c r="BA196" s="21">
        <f t="shared" si="158"/>
        <v>0</v>
      </c>
      <c r="BB196" s="21">
        <f t="shared" si="158"/>
        <v>0</v>
      </c>
      <c r="BC196" s="21">
        <f t="shared" si="158"/>
        <v>0</v>
      </c>
      <c r="BD196" s="21">
        <f t="shared" si="158"/>
        <v>0</v>
      </c>
      <c r="BE196" s="21">
        <f t="shared" si="158"/>
        <v>0</v>
      </c>
      <c r="BF196" s="21">
        <f t="shared" si="158"/>
        <v>0</v>
      </c>
      <c r="BG196" s="21">
        <f t="shared" si="158"/>
        <v>0</v>
      </c>
      <c r="BH196" s="21">
        <f t="shared" si="158"/>
        <v>0</v>
      </c>
      <c r="BI196" s="21">
        <f t="shared" si="158"/>
        <v>0</v>
      </c>
      <c r="BJ196" s="21">
        <f t="shared" si="158"/>
        <v>0</v>
      </c>
      <c r="BK196" s="21">
        <f t="shared" si="158"/>
        <v>0</v>
      </c>
      <c r="BL196" s="21">
        <f t="shared" si="158"/>
        <v>0</v>
      </c>
      <c r="BM196" s="21">
        <f t="shared" si="158"/>
        <v>0</v>
      </c>
      <c r="BN196" s="21">
        <f t="shared" si="158"/>
        <v>0</v>
      </c>
      <c r="BO196" s="21">
        <f t="shared" si="158"/>
        <v>0</v>
      </c>
      <c r="BP196" s="21">
        <f t="shared" si="158"/>
        <v>0</v>
      </c>
      <c r="BQ196" s="21">
        <f t="shared" si="158"/>
        <v>0</v>
      </c>
      <c r="BR196" s="21">
        <f t="shared" si="158"/>
        <v>0</v>
      </c>
      <c r="BS196" s="21">
        <f t="shared" si="158"/>
        <v>0</v>
      </c>
      <c r="BT196" s="21">
        <f t="shared" si="158"/>
        <v>0</v>
      </c>
      <c r="BU196" s="21">
        <f t="shared" si="158"/>
        <v>0</v>
      </c>
      <c r="BV196" s="21">
        <f t="shared" ref="BV196:EG196" si="159">BV41/60</f>
        <v>0</v>
      </c>
      <c r="BW196" s="21">
        <f t="shared" si="159"/>
        <v>0</v>
      </c>
      <c r="BX196" s="21">
        <f t="shared" si="159"/>
        <v>0</v>
      </c>
      <c r="BY196" s="21">
        <f t="shared" si="159"/>
        <v>0</v>
      </c>
      <c r="BZ196" s="21">
        <f t="shared" si="159"/>
        <v>0</v>
      </c>
      <c r="CA196" s="21">
        <f t="shared" si="159"/>
        <v>0</v>
      </c>
      <c r="CB196" s="21">
        <f t="shared" si="159"/>
        <v>0</v>
      </c>
      <c r="CC196" s="21">
        <f t="shared" si="159"/>
        <v>0</v>
      </c>
      <c r="CD196" s="21">
        <f t="shared" si="159"/>
        <v>0</v>
      </c>
      <c r="CE196" s="21">
        <f t="shared" si="159"/>
        <v>0</v>
      </c>
      <c r="CF196" s="21">
        <f t="shared" si="159"/>
        <v>0</v>
      </c>
      <c r="CG196" s="21">
        <f t="shared" si="159"/>
        <v>0</v>
      </c>
      <c r="CH196" s="21">
        <f t="shared" si="159"/>
        <v>0</v>
      </c>
      <c r="CI196" s="21">
        <f t="shared" si="159"/>
        <v>0</v>
      </c>
      <c r="CJ196" s="21">
        <f t="shared" si="159"/>
        <v>0</v>
      </c>
      <c r="CK196" s="21">
        <f t="shared" si="159"/>
        <v>0</v>
      </c>
      <c r="CL196" s="21">
        <f t="shared" si="159"/>
        <v>0</v>
      </c>
      <c r="CM196" s="21">
        <f t="shared" si="159"/>
        <v>0</v>
      </c>
      <c r="CN196" s="21">
        <f t="shared" si="159"/>
        <v>0</v>
      </c>
      <c r="CO196" s="21">
        <f t="shared" si="159"/>
        <v>0</v>
      </c>
      <c r="CP196" s="21">
        <f t="shared" si="159"/>
        <v>0</v>
      </c>
      <c r="CQ196" s="21">
        <f t="shared" si="159"/>
        <v>0</v>
      </c>
      <c r="CR196" s="21">
        <f t="shared" si="159"/>
        <v>0</v>
      </c>
      <c r="CS196" s="21">
        <f t="shared" si="159"/>
        <v>0</v>
      </c>
      <c r="CT196" s="21">
        <f t="shared" si="159"/>
        <v>0</v>
      </c>
      <c r="CU196" s="21">
        <f t="shared" si="159"/>
        <v>0</v>
      </c>
      <c r="CV196" s="21">
        <f t="shared" si="159"/>
        <v>0</v>
      </c>
      <c r="CW196" s="21">
        <f t="shared" si="159"/>
        <v>0</v>
      </c>
      <c r="CX196" s="21">
        <f t="shared" si="159"/>
        <v>0</v>
      </c>
      <c r="CY196" s="21">
        <f t="shared" si="159"/>
        <v>0</v>
      </c>
      <c r="CZ196" s="21">
        <f t="shared" si="159"/>
        <v>0</v>
      </c>
      <c r="DA196" s="21">
        <f t="shared" si="159"/>
        <v>0</v>
      </c>
      <c r="DB196" s="21">
        <f t="shared" si="159"/>
        <v>0</v>
      </c>
      <c r="DC196" s="21">
        <f t="shared" si="159"/>
        <v>0</v>
      </c>
      <c r="DD196" s="21">
        <f t="shared" si="159"/>
        <v>0</v>
      </c>
      <c r="DE196" s="21">
        <f t="shared" si="159"/>
        <v>0</v>
      </c>
      <c r="DF196" s="21">
        <f t="shared" si="159"/>
        <v>0</v>
      </c>
      <c r="DG196" s="21">
        <f t="shared" si="159"/>
        <v>0</v>
      </c>
      <c r="DH196" s="21">
        <f t="shared" si="159"/>
        <v>0</v>
      </c>
      <c r="DI196" s="21">
        <f t="shared" si="159"/>
        <v>0</v>
      </c>
      <c r="DJ196" s="21">
        <f t="shared" si="159"/>
        <v>0</v>
      </c>
      <c r="DK196" s="21">
        <f t="shared" si="159"/>
        <v>0</v>
      </c>
      <c r="DL196" s="21">
        <f t="shared" si="159"/>
        <v>0</v>
      </c>
      <c r="DM196" s="21">
        <f t="shared" si="159"/>
        <v>0</v>
      </c>
      <c r="DN196" s="21">
        <f t="shared" si="159"/>
        <v>0</v>
      </c>
      <c r="DO196" s="21">
        <f t="shared" si="159"/>
        <v>0</v>
      </c>
      <c r="DP196" s="21">
        <f t="shared" si="159"/>
        <v>0</v>
      </c>
      <c r="DQ196" s="21">
        <f t="shared" si="159"/>
        <v>0</v>
      </c>
      <c r="DR196" s="21">
        <f t="shared" si="159"/>
        <v>0</v>
      </c>
      <c r="DS196" s="21">
        <f t="shared" si="159"/>
        <v>0</v>
      </c>
      <c r="DT196" s="21">
        <f t="shared" si="159"/>
        <v>0</v>
      </c>
      <c r="DU196" s="21">
        <f t="shared" si="159"/>
        <v>0</v>
      </c>
      <c r="DV196" s="21">
        <f t="shared" si="159"/>
        <v>0</v>
      </c>
      <c r="DW196" s="21">
        <f t="shared" si="159"/>
        <v>0</v>
      </c>
      <c r="DX196" s="21">
        <f t="shared" si="159"/>
        <v>0</v>
      </c>
      <c r="DY196" s="21">
        <f t="shared" si="159"/>
        <v>0</v>
      </c>
      <c r="DZ196" s="21">
        <f t="shared" si="159"/>
        <v>0</v>
      </c>
      <c r="EA196" s="21">
        <f t="shared" si="159"/>
        <v>0</v>
      </c>
      <c r="EB196" s="21">
        <f t="shared" si="159"/>
        <v>0</v>
      </c>
      <c r="EC196" s="21">
        <f t="shared" si="159"/>
        <v>0</v>
      </c>
      <c r="ED196" s="21">
        <f t="shared" si="159"/>
        <v>0</v>
      </c>
      <c r="EE196" s="21">
        <f t="shared" si="159"/>
        <v>0</v>
      </c>
      <c r="EF196" s="21">
        <f t="shared" si="159"/>
        <v>0</v>
      </c>
      <c r="EG196" s="21">
        <f t="shared" si="159"/>
        <v>0</v>
      </c>
      <c r="EH196" s="21">
        <f t="shared" ref="EH196:FB196" si="160">EH41/60</f>
        <v>0</v>
      </c>
      <c r="EI196" s="21">
        <f t="shared" si="160"/>
        <v>0</v>
      </c>
      <c r="EJ196" s="21">
        <f t="shared" si="160"/>
        <v>0</v>
      </c>
      <c r="EK196" s="21">
        <f t="shared" si="160"/>
        <v>0</v>
      </c>
      <c r="EL196" s="21">
        <f t="shared" si="160"/>
        <v>0</v>
      </c>
      <c r="EM196" s="21">
        <f t="shared" si="160"/>
        <v>0</v>
      </c>
      <c r="EN196" s="21">
        <f t="shared" si="160"/>
        <v>0</v>
      </c>
      <c r="EO196" s="21">
        <f t="shared" si="160"/>
        <v>0</v>
      </c>
      <c r="EP196" s="21">
        <f t="shared" si="160"/>
        <v>0</v>
      </c>
      <c r="EQ196" s="21">
        <f t="shared" si="160"/>
        <v>0</v>
      </c>
      <c r="ER196" s="21">
        <f t="shared" si="160"/>
        <v>0</v>
      </c>
      <c r="ES196" s="21">
        <f t="shared" si="160"/>
        <v>0</v>
      </c>
      <c r="ET196" s="21">
        <f t="shared" si="160"/>
        <v>0</v>
      </c>
      <c r="EU196" s="21">
        <f t="shared" si="160"/>
        <v>0</v>
      </c>
      <c r="EV196" s="21">
        <f t="shared" si="160"/>
        <v>0</v>
      </c>
      <c r="EW196" s="21">
        <f t="shared" si="160"/>
        <v>0</v>
      </c>
      <c r="EX196" s="21">
        <f t="shared" si="160"/>
        <v>0</v>
      </c>
      <c r="EY196" s="21">
        <f t="shared" si="160"/>
        <v>0</v>
      </c>
      <c r="EZ196" s="21">
        <f t="shared" si="160"/>
        <v>0</v>
      </c>
      <c r="FA196" s="21">
        <f t="shared" si="160"/>
        <v>0</v>
      </c>
      <c r="FB196" s="21">
        <f t="shared" si="160"/>
        <v>0</v>
      </c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</row>
    <row r="197" spans="1:194" x14ac:dyDescent="0.3">
      <c r="A197" s="10" t="str">
        <f t="shared" ref="A197:H197" si="161">A42</f>
        <v>PD-WHC</v>
      </c>
      <c r="B197" s="11" t="str">
        <f t="shared" si="161"/>
        <v>0-4105</v>
      </c>
      <c r="C197" s="12" t="str">
        <f t="shared" si="161"/>
        <v>Civil</v>
      </c>
      <c r="D197" s="12">
        <f t="shared" si="161"/>
        <v>0</v>
      </c>
      <c r="E197" s="13">
        <f t="shared" si="161"/>
        <v>0</v>
      </c>
      <c r="F197" s="14">
        <f t="shared" si="161"/>
        <v>0</v>
      </c>
      <c r="G197" s="49">
        <f t="shared" si="161"/>
        <v>0</v>
      </c>
      <c r="H197" s="14">
        <f t="shared" si="161"/>
        <v>0</v>
      </c>
      <c r="I197" s="15"/>
      <c r="J197" s="20">
        <f t="shared" ref="J197:BU197" si="162">J42/60</f>
        <v>0</v>
      </c>
      <c r="K197" s="21">
        <f t="shared" si="162"/>
        <v>0</v>
      </c>
      <c r="L197" s="21">
        <f t="shared" si="162"/>
        <v>0</v>
      </c>
      <c r="M197" s="21">
        <f t="shared" si="162"/>
        <v>0</v>
      </c>
      <c r="N197" s="21">
        <f t="shared" si="162"/>
        <v>0</v>
      </c>
      <c r="O197" s="21">
        <f t="shared" si="162"/>
        <v>0</v>
      </c>
      <c r="P197" s="21">
        <f t="shared" si="162"/>
        <v>0</v>
      </c>
      <c r="Q197" s="21">
        <f t="shared" si="162"/>
        <v>0</v>
      </c>
      <c r="R197" s="21">
        <f t="shared" si="162"/>
        <v>0</v>
      </c>
      <c r="S197" s="21">
        <f t="shared" si="162"/>
        <v>0</v>
      </c>
      <c r="T197" s="21">
        <f t="shared" si="162"/>
        <v>0</v>
      </c>
      <c r="U197" s="21">
        <f t="shared" si="162"/>
        <v>0</v>
      </c>
      <c r="V197" s="21">
        <f t="shared" si="162"/>
        <v>0</v>
      </c>
      <c r="W197" s="21">
        <f t="shared" si="162"/>
        <v>0</v>
      </c>
      <c r="X197" s="21">
        <f t="shared" si="162"/>
        <v>0</v>
      </c>
      <c r="Y197" s="21">
        <f t="shared" si="162"/>
        <v>0</v>
      </c>
      <c r="Z197" s="21">
        <f t="shared" si="162"/>
        <v>0</v>
      </c>
      <c r="AA197" s="21">
        <f t="shared" si="162"/>
        <v>0</v>
      </c>
      <c r="AB197" s="21">
        <f t="shared" si="162"/>
        <v>0</v>
      </c>
      <c r="AC197" s="18">
        <f t="shared" si="162"/>
        <v>0</v>
      </c>
      <c r="AD197" s="21">
        <f t="shared" si="162"/>
        <v>0</v>
      </c>
      <c r="AE197" s="21">
        <f t="shared" si="162"/>
        <v>0</v>
      </c>
      <c r="AF197" s="21">
        <f t="shared" si="162"/>
        <v>0</v>
      </c>
      <c r="AG197" s="21">
        <f t="shared" si="162"/>
        <v>0</v>
      </c>
      <c r="AH197" s="21">
        <f t="shared" si="162"/>
        <v>0</v>
      </c>
      <c r="AI197" s="21">
        <f t="shared" si="162"/>
        <v>0</v>
      </c>
      <c r="AJ197" s="21">
        <f t="shared" si="162"/>
        <v>0</v>
      </c>
      <c r="AK197" s="21">
        <f t="shared" si="162"/>
        <v>0</v>
      </c>
      <c r="AL197" s="21">
        <f t="shared" si="162"/>
        <v>0</v>
      </c>
      <c r="AM197" s="21">
        <f t="shared" si="162"/>
        <v>0</v>
      </c>
      <c r="AN197" s="21">
        <f t="shared" si="162"/>
        <v>0</v>
      </c>
      <c r="AO197" s="21">
        <f t="shared" si="162"/>
        <v>0</v>
      </c>
      <c r="AP197" s="21">
        <f t="shared" si="162"/>
        <v>0</v>
      </c>
      <c r="AQ197" s="21">
        <f t="shared" si="162"/>
        <v>0</v>
      </c>
      <c r="AR197" s="21">
        <f t="shared" si="162"/>
        <v>0</v>
      </c>
      <c r="AS197" s="21">
        <f t="shared" si="162"/>
        <v>0</v>
      </c>
      <c r="AT197" s="21">
        <f t="shared" si="162"/>
        <v>0</v>
      </c>
      <c r="AU197" s="21">
        <f t="shared" si="162"/>
        <v>0</v>
      </c>
      <c r="AV197" s="21">
        <f t="shared" si="162"/>
        <v>0</v>
      </c>
      <c r="AW197" s="21">
        <f t="shared" si="162"/>
        <v>0</v>
      </c>
      <c r="AX197" s="21">
        <f t="shared" si="162"/>
        <v>0</v>
      </c>
      <c r="AY197" s="21">
        <f t="shared" si="162"/>
        <v>0</v>
      </c>
      <c r="AZ197" s="21">
        <f t="shared" si="162"/>
        <v>0</v>
      </c>
      <c r="BA197" s="21">
        <f t="shared" si="162"/>
        <v>0</v>
      </c>
      <c r="BB197" s="21">
        <f t="shared" si="162"/>
        <v>0</v>
      </c>
      <c r="BC197" s="21">
        <f t="shared" si="162"/>
        <v>0</v>
      </c>
      <c r="BD197" s="21">
        <f t="shared" si="162"/>
        <v>0</v>
      </c>
      <c r="BE197" s="21">
        <f t="shared" si="162"/>
        <v>0</v>
      </c>
      <c r="BF197" s="21">
        <f t="shared" si="162"/>
        <v>0</v>
      </c>
      <c r="BG197" s="21">
        <f t="shared" si="162"/>
        <v>0</v>
      </c>
      <c r="BH197" s="21">
        <f t="shared" si="162"/>
        <v>0</v>
      </c>
      <c r="BI197" s="21">
        <f t="shared" si="162"/>
        <v>0</v>
      </c>
      <c r="BJ197" s="21">
        <f t="shared" si="162"/>
        <v>0</v>
      </c>
      <c r="BK197" s="21">
        <f t="shared" si="162"/>
        <v>0</v>
      </c>
      <c r="BL197" s="21">
        <f t="shared" si="162"/>
        <v>0</v>
      </c>
      <c r="BM197" s="21">
        <f t="shared" si="162"/>
        <v>0</v>
      </c>
      <c r="BN197" s="21">
        <f t="shared" si="162"/>
        <v>0</v>
      </c>
      <c r="BO197" s="21">
        <f t="shared" si="162"/>
        <v>0</v>
      </c>
      <c r="BP197" s="21">
        <f t="shared" si="162"/>
        <v>0</v>
      </c>
      <c r="BQ197" s="21">
        <f t="shared" si="162"/>
        <v>0</v>
      </c>
      <c r="BR197" s="21">
        <f t="shared" si="162"/>
        <v>0</v>
      </c>
      <c r="BS197" s="21">
        <f t="shared" si="162"/>
        <v>0</v>
      </c>
      <c r="BT197" s="21">
        <f t="shared" si="162"/>
        <v>0</v>
      </c>
      <c r="BU197" s="21">
        <f t="shared" si="162"/>
        <v>0</v>
      </c>
      <c r="BV197" s="21">
        <f t="shared" ref="BV197:EG197" si="163">BV42/60</f>
        <v>0</v>
      </c>
      <c r="BW197" s="21">
        <f t="shared" si="163"/>
        <v>0</v>
      </c>
      <c r="BX197" s="21">
        <f t="shared" si="163"/>
        <v>0</v>
      </c>
      <c r="BY197" s="21">
        <f t="shared" si="163"/>
        <v>0</v>
      </c>
      <c r="BZ197" s="21">
        <f t="shared" si="163"/>
        <v>0</v>
      </c>
      <c r="CA197" s="21">
        <f t="shared" si="163"/>
        <v>0</v>
      </c>
      <c r="CB197" s="21">
        <f t="shared" si="163"/>
        <v>0</v>
      </c>
      <c r="CC197" s="21">
        <f t="shared" si="163"/>
        <v>0</v>
      </c>
      <c r="CD197" s="21">
        <f t="shared" si="163"/>
        <v>0</v>
      </c>
      <c r="CE197" s="21">
        <f t="shared" si="163"/>
        <v>0</v>
      </c>
      <c r="CF197" s="21">
        <f t="shared" si="163"/>
        <v>0</v>
      </c>
      <c r="CG197" s="21">
        <f t="shared" si="163"/>
        <v>0</v>
      </c>
      <c r="CH197" s="21">
        <f t="shared" si="163"/>
        <v>0</v>
      </c>
      <c r="CI197" s="21">
        <f t="shared" si="163"/>
        <v>0</v>
      </c>
      <c r="CJ197" s="21">
        <f t="shared" si="163"/>
        <v>0</v>
      </c>
      <c r="CK197" s="21">
        <f t="shared" si="163"/>
        <v>0</v>
      </c>
      <c r="CL197" s="21">
        <f t="shared" si="163"/>
        <v>0</v>
      </c>
      <c r="CM197" s="21">
        <f t="shared" si="163"/>
        <v>0</v>
      </c>
      <c r="CN197" s="21">
        <f t="shared" si="163"/>
        <v>0</v>
      </c>
      <c r="CO197" s="21">
        <f t="shared" si="163"/>
        <v>0</v>
      </c>
      <c r="CP197" s="21">
        <f t="shared" si="163"/>
        <v>0</v>
      </c>
      <c r="CQ197" s="21">
        <f t="shared" si="163"/>
        <v>0</v>
      </c>
      <c r="CR197" s="21">
        <f t="shared" si="163"/>
        <v>0</v>
      </c>
      <c r="CS197" s="21">
        <f t="shared" si="163"/>
        <v>0</v>
      </c>
      <c r="CT197" s="21">
        <f t="shared" si="163"/>
        <v>0</v>
      </c>
      <c r="CU197" s="21">
        <f t="shared" si="163"/>
        <v>0</v>
      </c>
      <c r="CV197" s="21">
        <f t="shared" si="163"/>
        <v>0</v>
      </c>
      <c r="CW197" s="21">
        <f t="shared" si="163"/>
        <v>0</v>
      </c>
      <c r="CX197" s="21">
        <f t="shared" si="163"/>
        <v>0</v>
      </c>
      <c r="CY197" s="21">
        <f t="shared" si="163"/>
        <v>0</v>
      </c>
      <c r="CZ197" s="21">
        <f t="shared" si="163"/>
        <v>0</v>
      </c>
      <c r="DA197" s="21">
        <f t="shared" si="163"/>
        <v>0</v>
      </c>
      <c r="DB197" s="21">
        <f t="shared" si="163"/>
        <v>0</v>
      </c>
      <c r="DC197" s="21">
        <f t="shared" si="163"/>
        <v>0</v>
      </c>
      <c r="DD197" s="21">
        <f t="shared" si="163"/>
        <v>0</v>
      </c>
      <c r="DE197" s="21">
        <f t="shared" si="163"/>
        <v>0</v>
      </c>
      <c r="DF197" s="21">
        <f t="shared" si="163"/>
        <v>0</v>
      </c>
      <c r="DG197" s="21">
        <f t="shared" si="163"/>
        <v>0</v>
      </c>
      <c r="DH197" s="21">
        <f t="shared" si="163"/>
        <v>0</v>
      </c>
      <c r="DI197" s="21">
        <f t="shared" si="163"/>
        <v>0</v>
      </c>
      <c r="DJ197" s="21">
        <f t="shared" si="163"/>
        <v>0</v>
      </c>
      <c r="DK197" s="21">
        <f t="shared" si="163"/>
        <v>0</v>
      </c>
      <c r="DL197" s="21">
        <f t="shared" si="163"/>
        <v>0</v>
      </c>
      <c r="DM197" s="21">
        <f t="shared" si="163"/>
        <v>0</v>
      </c>
      <c r="DN197" s="21">
        <f t="shared" si="163"/>
        <v>0</v>
      </c>
      <c r="DO197" s="21">
        <f t="shared" si="163"/>
        <v>0</v>
      </c>
      <c r="DP197" s="21">
        <f t="shared" si="163"/>
        <v>0</v>
      </c>
      <c r="DQ197" s="21">
        <f t="shared" si="163"/>
        <v>0</v>
      </c>
      <c r="DR197" s="21">
        <f t="shared" si="163"/>
        <v>0</v>
      </c>
      <c r="DS197" s="21">
        <f t="shared" si="163"/>
        <v>0</v>
      </c>
      <c r="DT197" s="21">
        <f t="shared" si="163"/>
        <v>0</v>
      </c>
      <c r="DU197" s="21">
        <f t="shared" si="163"/>
        <v>0</v>
      </c>
      <c r="DV197" s="21">
        <f t="shared" si="163"/>
        <v>0</v>
      </c>
      <c r="DW197" s="21">
        <f t="shared" si="163"/>
        <v>0</v>
      </c>
      <c r="DX197" s="21">
        <f t="shared" si="163"/>
        <v>0</v>
      </c>
      <c r="DY197" s="21">
        <f t="shared" si="163"/>
        <v>0</v>
      </c>
      <c r="DZ197" s="21">
        <f t="shared" si="163"/>
        <v>0</v>
      </c>
      <c r="EA197" s="21">
        <f t="shared" si="163"/>
        <v>0</v>
      </c>
      <c r="EB197" s="21">
        <f t="shared" si="163"/>
        <v>0</v>
      </c>
      <c r="EC197" s="21">
        <f t="shared" si="163"/>
        <v>0</v>
      </c>
      <c r="ED197" s="21">
        <f t="shared" si="163"/>
        <v>0</v>
      </c>
      <c r="EE197" s="21">
        <f t="shared" si="163"/>
        <v>0</v>
      </c>
      <c r="EF197" s="21">
        <f t="shared" si="163"/>
        <v>0</v>
      </c>
      <c r="EG197" s="21">
        <f t="shared" si="163"/>
        <v>0</v>
      </c>
      <c r="EH197" s="21">
        <f t="shared" ref="EH197:FB197" si="164">EH42/60</f>
        <v>0</v>
      </c>
      <c r="EI197" s="21">
        <f t="shared" si="164"/>
        <v>0</v>
      </c>
      <c r="EJ197" s="21">
        <f t="shared" si="164"/>
        <v>0</v>
      </c>
      <c r="EK197" s="21">
        <f t="shared" si="164"/>
        <v>0</v>
      </c>
      <c r="EL197" s="21">
        <f t="shared" si="164"/>
        <v>0</v>
      </c>
      <c r="EM197" s="21">
        <f t="shared" si="164"/>
        <v>0</v>
      </c>
      <c r="EN197" s="21">
        <f t="shared" si="164"/>
        <v>0</v>
      </c>
      <c r="EO197" s="21">
        <f t="shared" si="164"/>
        <v>0</v>
      </c>
      <c r="EP197" s="21">
        <f t="shared" si="164"/>
        <v>0</v>
      </c>
      <c r="EQ197" s="21">
        <f t="shared" si="164"/>
        <v>0</v>
      </c>
      <c r="ER197" s="21">
        <f t="shared" si="164"/>
        <v>0</v>
      </c>
      <c r="ES197" s="21">
        <f t="shared" si="164"/>
        <v>0</v>
      </c>
      <c r="ET197" s="21">
        <f t="shared" si="164"/>
        <v>0</v>
      </c>
      <c r="EU197" s="21">
        <f t="shared" si="164"/>
        <v>0</v>
      </c>
      <c r="EV197" s="21">
        <f t="shared" si="164"/>
        <v>0</v>
      </c>
      <c r="EW197" s="21">
        <f t="shared" si="164"/>
        <v>0</v>
      </c>
      <c r="EX197" s="21">
        <f t="shared" si="164"/>
        <v>0</v>
      </c>
      <c r="EY197" s="21">
        <f t="shared" si="164"/>
        <v>0</v>
      </c>
      <c r="EZ197" s="21">
        <f t="shared" si="164"/>
        <v>0</v>
      </c>
      <c r="FA197" s="21">
        <f t="shared" si="164"/>
        <v>0</v>
      </c>
      <c r="FB197" s="21">
        <f t="shared" si="164"/>
        <v>0</v>
      </c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</row>
    <row r="198" spans="1:194" x14ac:dyDescent="0.3">
      <c r="A198" s="10" t="str">
        <f t="shared" ref="A198:H198" si="165">A43</f>
        <v>PD-WHC</v>
      </c>
      <c r="B198" s="11" t="str">
        <f t="shared" si="165"/>
        <v>0-4106</v>
      </c>
      <c r="C198" s="12" t="str">
        <f t="shared" si="165"/>
        <v>Civil</v>
      </c>
      <c r="D198" s="12">
        <f t="shared" si="165"/>
        <v>0</v>
      </c>
      <c r="E198" s="13">
        <f t="shared" si="165"/>
        <v>0</v>
      </c>
      <c r="F198" s="14">
        <f t="shared" si="165"/>
        <v>0</v>
      </c>
      <c r="G198" s="49">
        <f t="shared" si="165"/>
        <v>0</v>
      </c>
      <c r="H198" s="14">
        <f t="shared" si="165"/>
        <v>0</v>
      </c>
      <c r="I198" s="15"/>
      <c r="J198" s="20">
        <f t="shared" ref="J198:BU198" si="166">J43/60</f>
        <v>0</v>
      </c>
      <c r="K198" s="21">
        <f t="shared" si="166"/>
        <v>0</v>
      </c>
      <c r="L198" s="21">
        <f t="shared" si="166"/>
        <v>0</v>
      </c>
      <c r="M198" s="21">
        <f t="shared" si="166"/>
        <v>0</v>
      </c>
      <c r="N198" s="21">
        <f t="shared" si="166"/>
        <v>0</v>
      </c>
      <c r="O198" s="21">
        <f t="shared" si="166"/>
        <v>0</v>
      </c>
      <c r="P198" s="21">
        <f t="shared" si="166"/>
        <v>0</v>
      </c>
      <c r="Q198" s="21">
        <f t="shared" si="166"/>
        <v>0</v>
      </c>
      <c r="R198" s="21">
        <f t="shared" si="166"/>
        <v>0</v>
      </c>
      <c r="S198" s="21">
        <f t="shared" si="166"/>
        <v>0</v>
      </c>
      <c r="T198" s="21">
        <f t="shared" si="166"/>
        <v>0</v>
      </c>
      <c r="U198" s="21">
        <f t="shared" si="166"/>
        <v>0</v>
      </c>
      <c r="V198" s="21">
        <f t="shared" si="166"/>
        <v>0</v>
      </c>
      <c r="W198" s="21">
        <f t="shared" si="166"/>
        <v>0</v>
      </c>
      <c r="X198" s="21">
        <f t="shared" si="166"/>
        <v>0</v>
      </c>
      <c r="Y198" s="21">
        <f t="shared" si="166"/>
        <v>0</v>
      </c>
      <c r="Z198" s="21">
        <f t="shared" si="166"/>
        <v>0</v>
      </c>
      <c r="AA198" s="21">
        <f t="shared" si="166"/>
        <v>0</v>
      </c>
      <c r="AB198" s="21">
        <f t="shared" si="166"/>
        <v>0</v>
      </c>
      <c r="AC198" s="18">
        <f t="shared" si="166"/>
        <v>0</v>
      </c>
      <c r="AD198" s="21">
        <f t="shared" si="166"/>
        <v>0</v>
      </c>
      <c r="AE198" s="21">
        <f t="shared" si="166"/>
        <v>0</v>
      </c>
      <c r="AF198" s="21">
        <f t="shared" si="166"/>
        <v>0</v>
      </c>
      <c r="AG198" s="21">
        <f t="shared" si="166"/>
        <v>0</v>
      </c>
      <c r="AH198" s="21">
        <f t="shared" si="166"/>
        <v>0</v>
      </c>
      <c r="AI198" s="21">
        <f t="shared" si="166"/>
        <v>0</v>
      </c>
      <c r="AJ198" s="21">
        <f t="shared" si="166"/>
        <v>0</v>
      </c>
      <c r="AK198" s="21">
        <f t="shared" si="166"/>
        <v>0</v>
      </c>
      <c r="AL198" s="21">
        <f t="shared" si="166"/>
        <v>0</v>
      </c>
      <c r="AM198" s="21">
        <f t="shared" si="166"/>
        <v>0</v>
      </c>
      <c r="AN198" s="21">
        <f t="shared" si="166"/>
        <v>0</v>
      </c>
      <c r="AO198" s="21">
        <f t="shared" si="166"/>
        <v>0</v>
      </c>
      <c r="AP198" s="21">
        <f t="shared" si="166"/>
        <v>0</v>
      </c>
      <c r="AQ198" s="21">
        <f t="shared" si="166"/>
        <v>0</v>
      </c>
      <c r="AR198" s="21">
        <f t="shared" si="166"/>
        <v>0</v>
      </c>
      <c r="AS198" s="21">
        <f t="shared" si="166"/>
        <v>0</v>
      </c>
      <c r="AT198" s="21">
        <f t="shared" si="166"/>
        <v>0</v>
      </c>
      <c r="AU198" s="21">
        <f t="shared" si="166"/>
        <v>0</v>
      </c>
      <c r="AV198" s="21">
        <f t="shared" si="166"/>
        <v>0</v>
      </c>
      <c r="AW198" s="21">
        <f t="shared" si="166"/>
        <v>0</v>
      </c>
      <c r="AX198" s="21">
        <f t="shared" si="166"/>
        <v>0</v>
      </c>
      <c r="AY198" s="21">
        <f t="shared" si="166"/>
        <v>0</v>
      </c>
      <c r="AZ198" s="21">
        <f t="shared" si="166"/>
        <v>0</v>
      </c>
      <c r="BA198" s="21">
        <f t="shared" si="166"/>
        <v>0</v>
      </c>
      <c r="BB198" s="21">
        <f t="shared" si="166"/>
        <v>0</v>
      </c>
      <c r="BC198" s="21">
        <f t="shared" si="166"/>
        <v>0</v>
      </c>
      <c r="BD198" s="21">
        <f t="shared" si="166"/>
        <v>0</v>
      </c>
      <c r="BE198" s="21">
        <f t="shared" si="166"/>
        <v>0</v>
      </c>
      <c r="BF198" s="21">
        <f t="shared" si="166"/>
        <v>0</v>
      </c>
      <c r="BG198" s="21">
        <f t="shared" si="166"/>
        <v>0</v>
      </c>
      <c r="BH198" s="21">
        <f t="shared" si="166"/>
        <v>0</v>
      </c>
      <c r="BI198" s="21">
        <f t="shared" si="166"/>
        <v>0</v>
      </c>
      <c r="BJ198" s="21">
        <f t="shared" si="166"/>
        <v>0</v>
      </c>
      <c r="BK198" s="21">
        <f t="shared" si="166"/>
        <v>0</v>
      </c>
      <c r="BL198" s="21">
        <f t="shared" si="166"/>
        <v>0</v>
      </c>
      <c r="BM198" s="21">
        <f t="shared" si="166"/>
        <v>0</v>
      </c>
      <c r="BN198" s="21">
        <f t="shared" si="166"/>
        <v>0</v>
      </c>
      <c r="BO198" s="21">
        <f t="shared" si="166"/>
        <v>0</v>
      </c>
      <c r="BP198" s="21">
        <f t="shared" si="166"/>
        <v>0</v>
      </c>
      <c r="BQ198" s="21">
        <f t="shared" si="166"/>
        <v>0</v>
      </c>
      <c r="BR198" s="21">
        <f t="shared" si="166"/>
        <v>0</v>
      </c>
      <c r="BS198" s="21">
        <f t="shared" si="166"/>
        <v>0</v>
      </c>
      <c r="BT198" s="21">
        <f t="shared" si="166"/>
        <v>0</v>
      </c>
      <c r="BU198" s="21">
        <f t="shared" si="166"/>
        <v>0</v>
      </c>
      <c r="BV198" s="21">
        <f t="shared" ref="BV198:EG198" si="167">BV43/60</f>
        <v>0</v>
      </c>
      <c r="BW198" s="21">
        <f t="shared" si="167"/>
        <v>0</v>
      </c>
      <c r="BX198" s="21">
        <f t="shared" si="167"/>
        <v>0</v>
      </c>
      <c r="BY198" s="21">
        <f t="shared" si="167"/>
        <v>0</v>
      </c>
      <c r="BZ198" s="21">
        <f t="shared" si="167"/>
        <v>0</v>
      </c>
      <c r="CA198" s="21">
        <f t="shared" si="167"/>
        <v>0</v>
      </c>
      <c r="CB198" s="21">
        <f t="shared" si="167"/>
        <v>0</v>
      </c>
      <c r="CC198" s="21">
        <f t="shared" si="167"/>
        <v>0</v>
      </c>
      <c r="CD198" s="21">
        <f t="shared" si="167"/>
        <v>0</v>
      </c>
      <c r="CE198" s="21">
        <f t="shared" si="167"/>
        <v>0</v>
      </c>
      <c r="CF198" s="21">
        <f t="shared" si="167"/>
        <v>0</v>
      </c>
      <c r="CG198" s="21">
        <f t="shared" si="167"/>
        <v>0</v>
      </c>
      <c r="CH198" s="21">
        <f t="shared" si="167"/>
        <v>0</v>
      </c>
      <c r="CI198" s="21">
        <f t="shared" si="167"/>
        <v>0</v>
      </c>
      <c r="CJ198" s="21">
        <f t="shared" si="167"/>
        <v>0</v>
      </c>
      <c r="CK198" s="21">
        <f t="shared" si="167"/>
        <v>0</v>
      </c>
      <c r="CL198" s="21">
        <f t="shared" si="167"/>
        <v>0</v>
      </c>
      <c r="CM198" s="21">
        <f t="shared" si="167"/>
        <v>0</v>
      </c>
      <c r="CN198" s="21">
        <f t="shared" si="167"/>
        <v>0</v>
      </c>
      <c r="CO198" s="21">
        <f t="shared" si="167"/>
        <v>0</v>
      </c>
      <c r="CP198" s="21">
        <f t="shared" si="167"/>
        <v>0</v>
      </c>
      <c r="CQ198" s="21">
        <f t="shared" si="167"/>
        <v>0</v>
      </c>
      <c r="CR198" s="21">
        <f t="shared" si="167"/>
        <v>0</v>
      </c>
      <c r="CS198" s="21">
        <f t="shared" si="167"/>
        <v>0</v>
      </c>
      <c r="CT198" s="21">
        <f t="shared" si="167"/>
        <v>0</v>
      </c>
      <c r="CU198" s="21">
        <f t="shared" si="167"/>
        <v>0</v>
      </c>
      <c r="CV198" s="21">
        <f t="shared" si="167"/>
        <v>0</v>
      </c>
      <c r="CW198" s="21">
        <f t="shared" si="167"/>
        <v>0</v>
      </c>
      <c r="CX198" s="21">
        <f t="shared" si="167"/>
        <v>0</v>
      </c>
      <c r="CY198" s="21">
        <f t="shared" si="167"/>
        <v>0</v>
      </c>
      <c r="CZ198" s="21">
        <f t="shared" si="167"/>
        <v>0</v>
      </c>
      <c r="DA198" s="21">
        <f t="shared" si="167"/>
        <v>0</v>
      </c>
      <c r="DB198" s="21">
        <f t="shared" si="167"/>
        <v>0</v>
      </c>
      <c r="DC198" s="21">
        <f t="shared" si="167"/>
        <v>0</v>
      </c>
      <c r="DD198" s="21">
        <f t="shared" si="167"/>
        <v>0</v>
      </c>
      <c r="DE198" s="21">
        <f t="shared" si="167"/>
        <v>0</v>
      </c>
      <c r="DF198" s="21">
        <f t="shared" si="167"/>
        <v>0</v>
      </c>
      <c r="DG198" s="21">
        <f t="shared" si="167"/>
        <v>0</v>
      </c>
      <c r="DH198" s="21">
        <f t="shared" si="167"/>
        <v>0</v>
      </c>
      <c r="DI198" s="21">
        <f t="shared" si="167"/>
        <v>0</v>
      </c>
      <c r="DJ198" s="21">
        <f t="shared" si="167"/>
        <v>0</v>
      </c>
      <c r="DK198" s="21">
        <f t="shared" si="167"/>
        <v>0</v>
      </c>
      <c r="DL198" s="21">
        <f t="shared" si="167"/>
        <v>0</v>
      </c>
      <c r="DM198" s="21">
        <f t="shared" si="167"/>
        <v>0</v>
      </c>
      <c r="DN198" s="21">
        <f t="shared" si="167"/>
        <v>0</v>
      </c>
      <c r="DO198" s="21">
        <f t="shared" si="167"/>
        <v>0</v>
      </c>
      <c r="DP198" s="21">
        <f t="shared" si="167"/>
        <v>0</v>
      </c>
      <c r="DQ198" s="21">
        <f t="shared" si="167"/>
        <v>0</v>
      </c>
      <c r="DR198" s="21">
        <f t="shared" si="167"/>
        <v>0</v>
      </c>
      <c r="DS198" s="21">
        <f t="shared" si="167"/>
        <v>0</v>
      </c>
      <c r="DT198" s="21">
        <f t="shared" si="167"/>
        <v>0</v>
      </c>
      <c r="DU198" s="21">
        <f t="shared" si="167"/>
        <v>0</v>
      </c>
      <c r="DV198" s="21">
        <f t="shared" si="167"/>
        <v>0</v>
      </c>
      <c r="DW198" s="21">
        <f t="shared" si="167"/>
        <v>0</v>
      </c>
      <c r="DX198" s="21">
        <f t="shared" si="167"/>
        <v>0</v>
      </c>
      <c r="DY198" s="21">
        <f t="shared" si="167"/>
        <v>0</v>
      </c>
      <c r="DZ198" s="21">
        <f t="shared" si="167"/>
        <v>0</v>
      </c>
      <c r="EA198" s="21">
        <f t="shared" si="167"/>
        <v>0</v>
      </c>
      <c r="EB198" s="21">
        <f t="shared" si="167"/>
        <v>0</v>
      </c>
      <c r="EC198" s="21">
        <f t="shared" si="167"/>
        <v>0</v>
      </c>
      <c r="ED198" s="21">
        <f t="shared" si="167"/>
        <v>0</v>
      </c>
      <c r="EE198" s="21">
        <f t="shared" si="167"/>
        <v>0</v>
      </c>
      <c r="EF198" s="21">
        <f t="shared" si="167"/>
        <v>0</v>
      </c>
      <c r="EG198" s="21">
        <f t="shared" si="167"/>
        <v>0</v>
      </c>
      <c r="EH198" s="21">
        <f t="shared" ref="EH198:FB198" si="168">EH43/60</f>
        <v>0</v>
      </c>
      <c r="EI198" s="21">
        <f t="shared" si="168"/>
        <v>0</v>
      </c>
      <c r="EJ198" s="21">
        <f t="shared" si="168"/>
        <v>0</v>
      </c>
      <c r="EK198" s="21">
        <f t="shared" si="168"/>
        <v>0</v>
      </c>
      <c r="EL198" s="21">
        <f t="shared" si="168"/>
        <v>0</v>
      </c>
      <c r="EM198" s="21">
        <f t="shared" si="168"/>
        <v>0</v>
      </c>
      <c r="EN198" s="21">
        <f t="shared" si="168"/>
        <v>0</v>
      </c>
      <c r="EO198" s="21">
        <f t="shared" si="168"/>
        <v>0</v>
      </c>
      <c r="EP198" s="21">
        <f t="shared" si="168"/>
        <v>0</v>
      </c>
      <c r="EQ198" s="21">
        <f t="shared" si="168"/>
        <v>0</v>
      </c>
      <c r="ER198" s="21">
        <f t="shared" si="168"/>
        <v>0</v>
      </c>
      <c r="ES198" s="21">
        <f t="shared" si="168"/>
        <v>0</v>
      </c>
      <c r="ET198" s="21">
        <f t="shared" si="168"/>
        <v>0</v>
      </c>
      <c r="EU198" s="21">
        <f t="shared" si="168"/>
        <v>0</v>
      </c>
      <c r="EV198" s="21">
        <f t="shared" si="168"/>
        <v>0</v>
      </c>
      <c r="EW198" s="21">
        <f t="shared" si="168"/>
        <v>0</v>
      </c>
      <c r="EX198" s="21">
        <f t="shared" si="168"/>
        <v>0</v>
      </c>
      <c r="EY198" s="21">
        <f t="shared" si="168"/>
        <v>0</v>
      </c>
      <c r="EZ198" s="21">
        <f t="shared" si="168"/>
        <v>0</v>
      </c>
      <c r="FA198" s="21">
        <f t="shared" si="168"/>
        <v>0</v>
      </c>
      <c r="FB198" s="21">
        <f t="shared" si="168"/>
        <v>0</v>
      </c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</row>
    <row r="199" spans="1:194" x14ac:dyDescent="0.3">
      <c r="A199" s="10" t="str">
        <f t="shared" ref="A199:H199" si="169">A44</f>
        <v>PD-WHC</v>
      </c>
      <c r="B199" s="11" t="str">
        <f t="shared" si="169"/>
        <v>0-4107</v>
      </c>
      <c r="C199" s="12" t="str">
        <f t="shared" si="169"/>
        <v>Civil</v>
      </c>
      <c r="D199" s="12" t="str">
        <f t="shared" si="169"/>
        <v>0-4107-Seeding &amp; Revegetation</v>
      </c>
      <c r="E199" s="49">
        <f t="shared" si="169"/>
        <v>46311</v>
      </c>
      <c r="F199" s="14">
        <f t="shared" si="169"/>
        <v>46356</v>
      </c>
      <c r="G199" s="49">
        <f t="shared" si="169"/>
        <v>46311</v>
      </c>
      <c r="H199" s="14">
        <f t="shared" si="169"/>
        <v>46356</v>
      </c>
      <c r="I199" s="15"/>
      <c r="J199" s="20">
        <f t="shared" ref="J199:BU199" si="170">J44/60</f>
        <v>0</v>
      </c>
      <c r="K199" s="21">
        <f t="shared" si="170"/>
        <v>0</v>
      </c>
      <c r="L199" s="21">
        <f t="shared" si="170"/>
        <v>0</v>
      </c>
      <c r="M199" s="21">
        <f t="shared" si="170"/>
        <v>0</v>
      </c>
      <c r="N199" s="21">
        <f t="shared" si="170"/>
        <v>0</v>
      </c>
      <c r="O199" s="21">
        <f t="shared" si="170"/>
        <v>0</v>
      </c>
      <c r="P199" s="21">
        <f t="shared" si="170"/>
        <v>0</v>
      </c>
      <c r="Q199" s="21">
        <f t="shared" si="170"/>
        <v>0</v>
      </c>
      <c r="R199" s="21">
        <f t="shared" si="170"/>
        <v>0</v>
      </c>
      <c r="S199" s="21">
        <f t="shared" si="170"/>
        <v>0</v>
      </c>
      <c r="T199" s="21">
        <f t="shared" si="170"/>
        <v>0</v>
      </c>
      <c r="U199" s="21">
        <f t="shared" si="170"/>
        <v>0</v>
      </c>
      <c r="V199" s="21">
        <f t="shared" si="170"/>
        <v>0</v>
      </c>
      <c r="W199" s="21">
        <f t="shared" si="170"/>
        <v>0</v>
      </c>
      <c r="X199" s="21">
        <f t="shared" si="170"/>
        <v>0</v>
      </c>
      <c r="Y199" s="21">
        <f t="shared" si="170"/>
        <v>0</v>
      </c>
      <c r="Z199" s="21">
        <f t="shared" si="170"/>
        <v>0</v>
      </c>
      <c r="AA199" s="21">
        <f t="shared" si="170"/>
        <v>2.1666666666666665</v>
      </c>
      <c r="AB199" s="21">
        <f t="shared" si="170"/>
        <v>4.333333333333333</v>
      </c>
      <c r="AC199" s="18">
        <f t="shared" si="170"/>
        <v>6.5</v>
      </c>
      <c r="AD199" s="21">
        <f t="shared" si="170"/>
        <v>6.5</v>
      </c>
      <c r="AE199" s="21">
        <f t="shared" si="170"/>
        <v>6.5</v>
      </c>
      <c r="AF199" s="21">
        <f t="shared" si="170"/>
        <v>4.333333333333333</v>
      </c>
      <c r="AG199" s="21">
        <f t="shared" si="170"/>
        <v>0</v>
      </c>
      <c r="AH199" s="21">
        <f t="shared" si="170"/>
        <v>2.1666666666666665</v>
      </c>
      <c r="AI199" s="21">
        <f t="shared" si="170"/>
        <v>0</v>
      </c>
      <c r="AJ199" s="21">
        <f t="shared" si="170"/>
        <v>0</v>
      </c>
      <c r="AK199" s="21">
        <f t="shared" si="170"/>
        <v>0</v>
      </c>
      <c r="AL199" s="21">
        <f t="shared" si="170"/>
        <v>0</v>
      </c>
      <c r="AM199" s="21">
        <f t="shared" si="170"/>
        <v>0</v>
      </c>
      <c r="AN199" s="21">
        <f t="shared" si="170"/>
        <v>0</v>
      </c>
      <c r="AO199" s="21">
        <f t="shared" si="170"/>
        <v>0</v>
      </c>
      <c r="AP199" s="21">
        <f t="shared" si="170"/>
        <v>0</v>
      </c>
      <c r="AQ199" s="21">
        <f t="shared" si="170"/>
        <v>0</v>
      </c>
      <c r="AR199" s="21">
        <f t="shared" si="170"/>
        <v>0</v>
      </c>
      <c r="AS199" s="21">
        <f t="shared" si="170"/>
        <v>0</v>
      </c>
      <c r="AT199" s="21">
        <f t="shared" si="170"/>
        <v>0</v>
      </c>
      <c r="AU199" s="21">
        <f t="shared" si="170"/>
        <v>0</v>
      </c>
      <c r="AV199" s="21">
        <f t="shared" si="170"/>
        <v>0</v>
      </c>
      <c r="AW199" s="21">
        <f t="shared" si="170"/>
        <v>0</v>
      </c>
      <c r="AX199" s="21">
        <f t="shared" si="170"/>
        <v>0</v>
      </c>
      <c r="AY199" s="21">
        <f t="shared" si="170"/>
        <v>0</v>
      </c>
      <c r="AZ199" s="21">
        <f t="shared" si="170"/>
        <v>0</v>
      </c>
      <c r="BA199" s="21">
        <f t="shared" si="170"/>
        <v>0</v>
      </c>
      <c r="BB199" s="21">
        <f t="shared" si="170"/>
        <v>0</v>
      </c>
      <c r="BC199" s="21">
        <f t="shared" si="170"/>
        <v>0</v>
      </c>
      <c r="BD199" s="21">
        <f t="shared" si="170"/>
        <v>0</v>
      </c>
      <c r="BE199" s="21">
        <f t="shared" si="170"/>
        <v>0</v>
      </c>
      <c r="BF199" s="21">
        <f t="shared" si="170"/>
        <v>0</v>
      </c>
      <c r="BG199" s="21">
        <f t="shared" si="170"/>
        <v>0</v>
      </c>
      <c r="BH199" s="21">
        <f t="shared" si="170"/>
        <v>0</v>
      </c>
      <c r="BI199" s="21">
        <f t="shared" si="170"/>
        <v>0</v>
      </c>
      <c r="BJ199" s="21">
        <f t="shared" si="170"/>
        <v>0</v>
      </c>
      <c r="BK199" s="21">
        <f t="shared" si="170"/>
        <v>0</v>
      </c>
      <c r="BL199" s="21">
        <f t="shared" si="170"/>
        <v>0</v>
      </c>
      <c r="BM199" s="21">
        <f t="shared" si="170"/>
        <v>0</v>
      </c>
      <c r="BN199" s="21">
        <f t="shared" si="170"/>
        <v>0</v>
      </c>
      <c r="BO199" s="21">
        <f t="shared" si="170"/>
        <v>0</v>
      </c>
      <c r="BP199" s="21">
        <f t="shared" si="170"/>
        <v>0</v>
      </c>
      <c r="BQ199" s="21">
        <f t="shared" si="170"/>
        <v>0</v>
      </c>
      <c r="BR199" s="21">
        <f t="shared" si="170"/>
        <v>0</v>
      </c>
      <c r="BS199" s="21">
        <f t="shared" si="170"/>
        <v>0</v>
      </c>
      <c r="BT199" s="21">
        <f t="shared" si="170"/>
        <v>0</v>
      </c>
      <c r="BU199" s="21">
        <f t="shared" si="170"/>
        <v>0</v>
      </c>
      <c r="BV199" s="21">
        <f t="shared" ref="BV199:EG199" si="171">BV44/60</f>
        <v>0</v>
      </c>
      <c r="BW199" s="21">
        <f t="shared" si="171"/>
        <v>0</v>
      </c>
      <c r="BX199" s="21">
        <f t="shared" si="171"/>
        <v>0</v>
      </c>
      <c r="BY199" s="21">
        <f t="shared" si="171"/>
        <v>0</v>
      </c>
      <c r="BZ199" s="21">
        <f t="shared" si="171"/>
        <v>0</v>
      </c>
      <c r="CA199" s="21">
        <f t="shared" si="171"/>
        <v>0</v>
      </c>
      <c r="CB199" s="21">
        <f t="shared" si="171"/>
        <v>0</v>
      </c>
      <c r="CC199" s="21">
        <f t="shared" si="171"/>
        <v>0</v>
      </c>
      <c r="CD199" s="21">
        <f t="shared" si="171"/>
        <v>0</v>
      </c>
      <c r="CE199" s="21">
        <f t="shared" si="171"/>
        <v>0</v>
      </c>
      <c r="CF199" s="21">
        <f t="shared" si="171"/>
        <v>0</v>
      </c>
      <c r="CG199" s="21">
        <f t="shared" si="171"/>
        <v>0</v>
      </c>
      <c r="CH199" s="21">
        <f t="shared" si="171"/>
        <v>0</v>
      </c>
      <c r="CI199" s="21">
        <f t="shared" si="171"/>
        <v>0</v>
      </c>
      <c r="CJ199" s="21">
        <f t="shared" si="171"/>
        <v>0</v>
      </c>
      <c r="CK199" s="21">
        <f t="shared" si="171"/>
        <v>0</v>
      </c>
      <c r="CL199" s="21">
        <f t="shared" si="171"/>
        <v>0</v>
      </c>
      <c r="CM199" s="21">
        <f t="shared" si="171"/>
        <v>0</v>
      </c>
      <c r="CN199" s="21">
        <f t="shared" si="171"/>
        <v>0</v>
      </c>
      <c r="CO199" s="21">
        <f t="shared" si="171"/>
        <v>0</v>
      </c>
      <c r="CP199" s="21">
        <f t="shared" si="171"/>
        <v>0</v>
      </c>
      <c r="CQ199" s="21">
        <f t="shared" si="171"/>
        <v>0</v>
      </c>
      <c r="CR199" s="21">
        <f t="shared" si="171"/>
        <v>0</v>
      </c>
      <c r="CS199" s="21">
        <f t="shared" si="171"/>
        <v>0</v>
      </c>
      <c r="CT199" s="21">
        <f t="shared" si="171"/>
        <v>0</v>
      </c>
      <c r="CU199" s="21">
        <f t="shared" si="171"/>
        <v>0</v>
      </c>
      <c r="CV199" s="21">
        <f t="shared" si="171"/>
        <v>0</v>
      </c>
      <c r="CW199" s="21">
        <f t="shared" si="171"/>
        <v>0</v>
      </c>
      <c r="CX199" s="21">
        <f t="shared" si="171"/>
        <v>0</v>
      </c>
      <c r="CY199" s="21">
        <f t="shared" si="171"/>
        <v>0</v>
      </c>
      <c r="CZ199" s="21">
        <f t="shared" si="171"/>
        <v>0</v>
      </c>
      <c r="DA199" s="21">
        <f t="shared" si="171"/>
        <v>0</v>
      </c>
      <c r="DB199" s="21">
        <f t="shared" si="171"/>
        <v>0</v>
      </c>
      <c r="DC199" s="21">
        <f t="shared" si="171"/>
        <v>0</v>
      </c>
      <c r="DD199" s="21">
        <f t="shared" si="171"/>
        <v>0</v>
      </c>
      <c r="DE199" s="21">
        <f t="shared" si="171"/>
        <v>0</v>
      </c>
      <c r="DF199" s="21">
        <f t="shared" si="171"/>
        <v>0</v>
      </c>
      <c r="DG199" s="21">
        <f t="shared" si="171"/>
        <v>0</v>
      </c>
      <c r="DH199" s="21">
        <f t="shared" si="171"/>
        <v>0</v>
      </c>
      <c r="DI199" s="21">
        <f t="shared" si="171"/>
        <v>0</v>
      </c>
      <c r="DJ199" s="21">
        <f t="shared" si="171"/>
        <v>0</v>
      </c>
      <c r="DK199" s="21">
        <f t="shared" si="171"/>
        <v>0</v>
      </c>
      <c r="DL199" s="21">
        <f t="shared" si="171"/>
        <v>0</v>
      </c>
      <c r="DM199" s="21">
        <f t="shared" si="171"/>
        <v>0</v>
      </c>
      <c r="DN199" s="21">
        <f t="shared" si="171"/>
        <v>0</v>
      </c>
      <c r="DO199" s="21">
        <f t="shared" si="171"/>
        <v>0</v>
      </c>
      <c r="DP199" s="21">
        <f t="shared" si="171"/>
        <v>0</v>
      </c>
      <c r="DQ199" s="21">
        <f t="shared" si="171"/>
        <v>0</v>
      </c>
      <c r="DR199" s="21">
        <f t="shared" si="171"/>
        <v>0</v>
      </c>
      <c r="DS199" s="21">
        <f t="shared" si="171"/>
        <v>0</v>
      </c>
      <c r="DT199" s="21">
        <f t="shared" si="171"/>
        <v>0</v>
      </c>
      <c r="DU199" s="21">
        <f t="shared" si="171"/>
        <v>0</v>
      </c>
      <c r="DV199" s="21">
        <f t="shared" si="171"/>
        <v>0</v>
      </c>
      <c r="DW199" s="21">
        <f t="shared" si="171"/>
        <v>0</v>
      </c>
      <c r="DX199" s="21">
        <f t="shared" si="171"/>
        <v>0</v>
      </c>
      <c r="DY199" s="21">
        <f t="shared" si="171"/>
        <v>0</v>
      </c>
      <c r="DZ199" s="21">
        <f t="shared" si="171"/>
        <v>0</v>
      </c>
      <c r="EA199" s="21">
        <f t="shared" si="171"/>
        <v>0</v>
      </c>
      <c r="EB199" s="21">
        <f t="shared" si="171"/>
        <v>0</v>
      </c>
      <c r="EC199" s="21">
        <f t="shared" si="171"/>
        <v>0</v>
      </c>
      <c r="ED199" s="21">
        <f t="shared" si="171"/>
        <v>0</v>
      </c>
      <c r="EE199" s="21">
        <f t="shared" si="171"/>
        <v>0</v>
      </c>
      <c r="EF199" s="21">
        <f t="shared" si="171"/>
        <v>0</v>
      </c>
      <c r="EG199" s="21">
        <f t="shared" si="171"/>
        <v>0</v>
      </c>
      <c r="EH199" s="21">
        <f t="shared" ref="EH199:FB199" si="172">EH44/60</f>
        <v>0</v>
      </c>
      <c r="EI199" s="21">
        <f t="shared" si="172"/>
        <v>0</v>
      </c>
      <c r="EJ199" s="21">
        <f t="shared" si="172"/>
        <v>0</v>
      </c>
      <c r="EK199" s="21">
        <f t="shared" si="172"/>
        <v>0</v>
      </c>
      <c r="EL199" s="21">
        <f t="shared" si="172"/>
        <v>0</v>
      </c>
      <c r="EM199" s="21">
        <f t="shared" si="172"/>
        <v>0</v>
      </c>
      <c r="EN199" s="21">
        <f t="shared" si="172"/>
        <v>0</v>
      </c>
      <c r="EO199" s="21">
        <f t="shared" si="172"/>
        <v>0</v>
      </c>
      <c r="EP199" s="21">
        <f t="shared" si="172"/>
        <v>0</v>
      </c>
      <c r="EQ199" s="21">
        <f t="shared" si="172"/>
        <v>0</v>
      </c>
      <c r="ER199" s="21">
        <f t="shared" si="172"/>
        <v>0</v>
      </c>
      <c r="ES199" s="21">
        <f t="shared" si="172"/>
        <v>0</v>
      </c>
      <c r="ET199" s="21">
        <f t="shared" si="172"/>
        <v>0</v>
      </c>
      <c r="EU199" s="21">
        <f t="shared" si="172"/>
        <v>0</v>
      </c>
      <c r="EV199" s="21">
        <f t="shared" si="172"/>
        <v>0</v>
      </c>
      <c r="EW199" s="21">
        <f t="shared" si="172"/>
        <v>0</v>
      </c>
      <c r="EX199" s="21">
        <f t="shared" si="172"/>
        <v>0</v>
      </c>
      <c r="EY199" s="21">
        <f t="shared" si="172"/>
        <v>0</v>
      </c>
      <c r="EZ199" s="21">
        <f t="shared" si="172"/>
        <v>0</v>
      </c>
      <c r="FA199" s="21">
        <f t="shared" si="172"/>
        <v>0</v>
      </c>
      <c r="FB199" s="21">
        <f t="shared" si="172"/>
        <v>0</v>
      </c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</row>
    <row r="200" spans="1:194" x14ac:dyDescent="0.3">
      <c r="A200" s="10" t="str">
        <f t="shared" ref="A200:H200" si="173">A45</f>
        <v>PD-WHC</v>
      </c>
      <c r="B200" s="11" t="str">
        <f t="shared" si="173"/>
        <v>0-4108</v>
      </c>
      <c r="C200" s="12" t="str">
        <f t="shared" si="173"/>
        <v>Civil</v>
      </c>
      <c r="D200" s="12" t="str">
        <f t="shared" si="173"/>
        <v>0-4108-Fences &amp; Gates</v>
      </c>
      <c r="E200" s="49">
        <f t="shared" si="173"/>
        <v>46344</v>
      </c>
      <c r="F200" s="14">
        <f t="shared" si="173"/>
        <v>46426</v>
      </c>
      <c r="G200" s="49">
        <f t="shared" si="173"/>
        <v>46344</v>
      </c>
      <c r="H200" s="14">
        <f t="shared" si="173"/>
        <v>46426</v>
      </c>
      <c r="I200" s="15"/>
      <c r="J200" s="20">
        <f t="shared" ref="J200:BU200" si="174">J45/60</f>
        <v>0</v>
      </c>
      <c r="K200" s="21">
        <f t="shared" si="174"/>
        <v>0</v>
      </c>
      <c r="L200" s="21">
        <f t="shared" si="174"/>
        <v>0</v>
      </c>
      <c r="M200" s="21">
        <f t="shared" si="174"/>
        <v>0</v>
      </c>
      <c r="N200" s="21">
        <f t="shared" si="174"/>
        <v>0</v>
      </c>
      <c r="O200" s="21">
        <f t="shared" si="174"/>
        <v>0</v>
      </c>
      <c r="P200" s="21">
        <f t="shared" si="174"/>
        <v>0</v>
      </c>
      <c r="Q200" s="21">
        <f t="shared" si="174"/>
        <v>0</v>
      </c>
      <c r="R200" s="21">
        <f t="shared" si="174"/>
        <v>0</v>
      </c>
      <c r="S200" s="21">
        <f t="shared" si="174"/>
        <v>0</v>
      </c>
      <c r="T200" s="21">
        <f t="shared" si="174"/>
        <v>0</v>
      </c>
      <c r="U200" s="21">
        <f t="shared" si="174"/>
        <v>0</v>
      </c>
      <c r="V200" s="21">
        <f t="shared" si="174"/>
        <v>0</v>
      </c>
      <c r="W200" s="21">
        <f t="shared" si="174"/>
        <v>0</v>
      </c>
      <c r="X200" s="21">
        <f t="shared" si="174"/>
        <v>0</v>
      </c>
      <c r="Y200" s="21">
        <f t="shared" si="174"/>
        <v>0</v>
      </c>
      <c r="Z200" s="21">
        <f t="shared" si="174"/>
        <v>0</v>
      </c>
      <c r="AA200" s="21">
        <f t="shared" si="174"/>
        <v>0</v>
      </c>
      <c r="AB200" s="21">
        <f t="shared" si="174"/>
        <v>0</v>
      </c>
      <c r="AC200" s="18">
        <f t="shared" si="174"/>
        <v>0</v>
      </c>
      <c r="AD200" s="21">
        <f t="shared" si="174"/>
        <v>0</v>
      </c>
      <c r="AE200" s="21">
        <f t="shared" si="174"/>
        <v>0</v>
      </c>
      <c r="AF200" s="21">
        <f t="shared" si="174"/>
        <v>0.35353535353535354</v>
      </c>
      <c r="AG200" s="21">
        <f t="shared" si="174"/>
        <v>0</v>
      </c>
      <c r="AH200" s="21">
        <f t="shared" si="174"/>
        <v>0.70707070707070707</v>
      </c>
      <c r="AI200" s="21">
        <f t="shared" si="174"/>
        <v>1.0606060606060606</v>
      </c>
      <c r="AJ200" s="21">
        <f t="shared" si="174"/>
        <v>1.0606060606060606</v>
      </c>
      <c r="AK200" s="21">
        <f t="shared" si="174"/>
        <v>0</v>
      </c>
      <c r="AL200" s="21">
        <f t="shared" si="174"/>
        <v>0.8484848484848484</v>
      </c>
      <c r="AM200" s="21">
        <f t="shared" si="174"/>
        <v>1.0606060606060606</v>
      </c>
      <c r="AN200" s="21">
        <f t="shared" si="174"/>
        <v>1.0606060606060606</v>
      </c>
      <c r="AO200" s="21">
        <f t="shared" si="174"/>
        <v>1.0606060606060606</v>
      </c>
      <c r="AP200" s="21">
        <f t="shared" si="174"/>
        <v>1.0606060606060606</v>
      </c>
      <c r="AQ200" s="21">
        <f t="shared" si="174"/>
        <v>0.70707070707070707</v>
      </c>
      <c r="AR200" s="21">
        <f t="shared" si="174"/>
        <v>0.35353535353535354</v>
      </c>
      <c r="AS200" s="21">
        <f t="shared" si="174"/>
        <v>0</v>
      </c>
      <c r="AT200" s="21">
        <f t="shared" si="174"/>
        <v>0</v>
      </c>
      <c r="AU200" s="21">
        <f t="shared" si="174"/>
        <v>0</v>
      </c>
      <c r="AV200" s="21">
        <f t="shared" si="174"/>
        <v>0</v>
      </c>
      <c r="AW200" s="21">
        <f t="shared" si="174"/>
        <v>0</v>
      </c>
      <c r="AX200" s="21">
        <f t="shared" si="174"/>
        <v>0</v>
      </c>
      <c r="AY200" s="21">
        <f t="shared" si="174"/>
        <v>0</v>
      </c>
      <c r="AZ200" s="21">
        <f t="shared" si="174"/>
        <v>0</v>
      </c>
      <c r="BA200" s="21">
        <f t="shared" si="174"/>
        <v>0</v>
      </c>
      <c r="BB200" s="21">
        <f t="shared" si="174"/>
        <v>0</v>
      </c>
      <c r="BC200" s="21">
        <f t="shared" si="174"/>
        <v>0</v>
      </c>
      <c r="BD200" s="21">
        <f t="shared" si="174"/>
        <v>0</v>
      </c>
      <c r="BE200" s="21">
        <f t="shared" si="174"/>
        <v>0</v>
      </c>
      <c r="BF200" s="21">
        <f t="shared" si="174"/>
        <v>0</v>
      </c>
      <c r="BG200" s="21">
        <f t="shared" si="174"/>
        <v>0</v>
      </c>
      <c r="BH200" s="21">
        <f t="shared" si="174"/>
        <v>0</v>
      </c>
      <c r="BI200" s="21">
        <f t="shared" si="174"/>
        <v>0</v>
      </c>
      <c r="BJ200" s="21">
        <f t="shared" si="174"/>
        <v>0</v>
      </c>
      <c r="BK200" s="21">
        <f t="shared" si="174"/>
        <v>0</v>
      </c>
      <c r="BL200" s="21">
        <f t="shared" si="174"/>
        <v>0</v>
      </c>
      <c r="BM200" s="21">
        <f t="shared" si="174"/>
        <v>0</v>
      </c>
      <c r="BN200" s="21">
        <f t="shared" si="174"/>
        <v>0</v>
      </c>
      <c r="BO200" s="21">
        <f t="shared" si="174"/>
        <v>0</v>
      </c>
      <c r="BP200" s="21">
        <f t="shared" si="174"/>
        <v>0</v>
      </c>
      <c r="BQ200" s="21">
        <f t="shared" si="174"/>
        <v>0</v>
      </c>
      <c r="BR200" s="21">
        <f t="shared" si="174"/>
        <v>0</v>
      </c>
      <c r="BS200" s="21">
        <f t="shared" si="174"/>
        <v>0</v>
      </c>
      <c r="BT200" s="21">
        <f t="shared" si="174"/>
        <v>0</v>
      </c>
      <c r="BU200" s="21">
        <f t="shared" si="174"/>
        <v>0</v>
      </c>
      <c r="BV200" s="21">
        <f t="shared" ref="BV200:EG200" si="175">BV45/60</f>
        <v>0</v>
      </c>
      <c r="BW200" s="21">
        <f t="shared" si="175"/>
        <v>0</v>
      </c>
      <c r="BX200" s="21">
        <f t="shared" si="175"/>
        <v>0</v>
      </c>
      <c r="BY200" s="21">
        <f t="shared" si="175"/>
        <v>0</v>
      </c>
      <c r="BZ200" s="21">
        <f t="shared" si="175"/>
        <v>0</v>
      </c>
      <c r="CA200" s="21">
        <f t="shared" si="175"/>
        <v>0</v>
      </c>
      <c r="CB200" s="21">
        <f t="shared" si="175"/>
        <v>0</v>
      </c>
      <c r="CC200" s="21">
        <f t="shared" si="175"/>
        <v>0</v>
      </c>
      <c r="CD200" s="21">
        <f t="shared" si="175"/>
        <v>0</v>
      </c>
      <c r="CE200" s="21">
        <f t="shared" si="175"/>
        <v>0</v>
      </c>
      <c r="CF200" s="21">
        <f t="shared" si="175"/>
        <v>0</v>
      </c>
      <c r="CG200" s="21">
        <f t="shared" si="175"/>
        <v>0</v>
      </c>
      <c r="CH200" s="21">
        <f t="shared" si="175"/>
        <v>0</v>
      </c>
      <c r="CI200" s="21">
        <f t="shared" si="175"/>
        <v>0</v>
      </c>
      <c r="CJ200" s="21">
        <f t="shared" si="175"/>
        <v>0</v>
      </c>
      <c r="CK200" s="21">
        <f t="shared" si="175"/>
        <v>0</v>
      </c>
      <c r="CL200" s="21">
        <f t="shared" si="175"/>
        <v>0</v>
      </c>
      <c r="CM200" s="21">
        <f t="shared" si="175"/>
        <v>0</v>
      </c>
      <c r="CN200" s="21">
        <f t="shared" si="175"/>
        <v>0</v>
      </c>
      <c r="CO200" s="21">
        <f t="shared" si="175"/>
        <v>0</v>
      </c>
      <c r="CP200" s="21">
        <f t="shared" si="175"/>
        <v>0</v>
      </c>
      <c r="CQ200" s="21">
        <f t="shared" si="175"/>
        <v>0</v>
      </c>
      <c r="CR200" s="21">
        <f t="shared" si="175"/>
        <v>0</v>
      </c>
      <c r="CS200" s="21">
        <f t="shared" si="175"/>
        <v>0</v>
      </c>
      <c r="CT200" s="21">
        <f t="shared" si="175"/>
        <v>0</v>
      </c>
      <c r="CU200" s="21">
        <f t="shared" si="175"/>
        <v>0</v>
      </c>
      <c r="CV200" s="21">
        <f t="shared" si="175"/>
        <v>0</v>
      </c>
      <c r="CW200" s="21">
        <f t="shared" si="175"/>
        <v>0</v>
      </c>
      <c r="CX200" s="21">
        <f t="shared" si="175"/>
        <v>0</v>
      </c>
      <c r="CY200" s="21">
        <f t="shared" si="175"/>
        <v>0</v>
      </c>
      <c r="CZ200" s="21">
        <f t="shared" si="175"/>
        <v>0</v>
      </c>
      <c r="DA200" s="21">
        <f t="shared" si="175"/>
        <v>0</v>
      </c>
      <c r="DB200" s="21">
        <f t="shared" si="175"/>
        <v>0</v>
      </c>
      <c r="DC200" s="21">
        <f t="shared" si="175"/>
        <v>0</v>
      </c>
      <c r="DD200" s="21">
        <f t="shared" si="175"/>
        <v>0</v>
      </c>
      <c r="DE200" s="21">
        <f t="shared" si="175"/>
        <v>0</v>
      </c>
      <c r="DF200" s="21">
        <f t="shared" si="175"/>
        <v>0</v>
      </c>
      <c r="DG200" s="21">
        <f t="shared" si="175"/>
        <v>0</v>
      </c>
      <c r="DH200" s="21">
        <f t="shared" si="175"/>
        <v>0</v>
      </c>
      <c r="DI200" s="21">
        <f t="shared" si="175"/>
        <v>0</v>
      </c>
      <c r="DJ200" s="21">
        <f t="shared" si="175"/>
        <v>0</v>
      </c>
      <c r="DK200" s="21">
        <f t="shared" si="175"/>
        <v>0</v>
      </c>
      <c r="DL200" s="21">
        <f t="shared" si="175"/>
        <v>0</v>
      </c>
      <c r="DM200" s="21">
        <f t="shared" si="175"/>
        <v>0</v>
      </c>
      <c r="DN200" s="21">
        <f t="shared" si="175"/>
        <v>0</v>
      </c>
      <c r="DO200" s="21">
        <f t="shared" si="175"/>
        <v>0</v>
      </c>
      <c r="DP200" s="21">
        <f t="shared" si="175"/>
        <v>0</v>
      </c>
      <c r="DQ200" s="21">
        <f t="shared" si="175"/>
        <v>0</v>
      </c>
      <c r="DR200" s="21">
        <f t="shared" si="175"/>
        <v>0</v>
      </c>
      <c r="DS200" s="21">
        <f t="shared" si="175"/>
        <v>0</v>
      </c>
      <c r="DT200" s="21">
        <f t="shared" si="175"/>
        <v>0</v>
      </c>
      <c r="DU200" s="21">
        <f t="shared" si="175"/>
        <v>0</v>
      </c>
      <c r="DV200" s="21">
        <f t="shared" si="175"/>
        <v>0</v>
      </c>
      <c r="DW200" s="21">
        <f t="shared" si="175"/>
        <v>0</v>
      </c>
      <c r="DX200" s="21">
        <f t="shared" si="175"/>
        <v>0</v>
      </c>
      <c r="DY200" s="21">
        <f t="shared" si="175"/>
        <v>0</v>
      </c>
      <c r="DZ200" s="21">
        <f t="shared" si="175"/>
        <v>0</v>
      </c>
      <c r="EA200" s="21">
        <f t="shared" si="175"/>
        <v>0</v>
      </c>
      <c r="EB200" s="21">
        <f t="shared" si="175"/>
        <v>0</v>
      </c>
      <c r="EC200" s="21">
        <f t="shared" si="175"/>
        <v>0</v>
      </c>
      <c r="ED200" s="21">
        <f t="shared" si="175"/>
        <v>0</v>
      </c>
      <c r="EE200" s="21">
        <f t="shared" si="175"/>
        <v>0</v>
      </c>
      <c r="EF200" s="21">
        <f t="shared" si="175"/>
        <v>0</v>
      </c>
      <c r="EG200" s="21">
        <f t="shared" si="175"/>
        <v>0</v>
      </c>
      <c r="EH200" s="21">
        <f t="shared" ref="EH200:FB200" si="176">EH45/60</f>
        <v>0</v>
      </c>
      <c r="EI200" s="21">
        <f t="shared" si="176"/>
        <v>0</v>
      </c>
      <c r="EJ200" s="21">
        <f t="shared" si="176"/>
        <v>0</v>
      </c>
      <c r="EK200" s="21">
        <f t="shared" si="176"/>
        <v>0</v>
      </c>
      <c r="EL200" s="21">
        <f t="shared" si="176"/>
        <v>0</v>
      </c>
      <c r="EM200" s="21">
        <f t="shared" si="176"/>
        <v>0</v>
      </c>
      <c r="EN200" s="21">
        <f t="shared" si="176"/>
        <v>0</v>
      </c>
      <c r="EO200" s="21">
        <f t="shared" si="176"/>
        <v>0</v>
      </c>
      <c r="EP200" s="21">
        <f t="shared" si="176"/>
        <v>0</v>
      </c>
      <c r="EQ200" s="21">
        <f t="shared" si="176"/>
        <v>0</v>
      </c>
      <c r="ER200" s="21">
        <f t="shared" si="176"/>
        <v>0</v>
      </c>
      <c r="ES200" s="21">
        <f t="shared" si="176"/>
        <v>0</v>
      </c>
      <c r="ET200" s="21">
        <f t="shared" si="176"/>
        <v>0</v>
      </c>
      <c r="EU200" s="21">
        <f t="shared" si="176"/>
        <v>0</v>
      </c>
      <c r="EV200" s="21">
        <f t="shared" si="176"/>
        <v>0</v>
      </c>
      <c r="EW200" s="21">
        <f t="shared" si="176"/>
        <v>0</v>
      </c>
      <c r="EX200" s="21">
        <f t="shared" si="176"/>
        <v>0</v>
      </c>
      <c r="EY200" s="21">
        <f t="shared" si="176"/>
        <v>0</v>
      </c>
      <c r="EZ200" s="21">
        <f t="shared" si="176"/>
        <v>0</v>
      </c>
      <c r="FA200" s="21">
        <f t="shared" si="176"/>
        <v>0</v>
      </c>
      <c r="FB200" s="21">
        <f t="shared" si="176"/>
        <v>0</v>
      </c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</row>
    <row r="201" spans="1:194" x14ac:dyDescent="0.3">
      <c r="A201" s="10" t="str">
        <f t="shared" ref="A201:H201" si="177">A46</f>
        <v>PD-WHC</v>
      </c>
      <c r="B201" s="11" t="str">
        <f t="shared" si="177"/>
        <v>0-4109</v>
      </c>
      <c r="C201" s="12" t="str">
        <f t="shared" si="177"/>
        <v>Civil</v>
      </c>
      <c r="D201" s="12" t="str">
        <f t="shared" si="177"/>
        <v>0-4109-Site Roadways</v>
      </c>
      <c r="E201" s="49">
        <f t="shared" si="177"/>
        <v>46311</v>
      </c>
      <c r="F201" s="14">
        <f t="shared" si="177"/>
        <v>46364</v>
      </c>
      <c r="G201" s="49">
        <f t="shared" si="177"/>
        <v>46311</v>
      </c>
      <c r="H201" s="14">
        <f t="shared" si="177"/>
        <v>46364</v>
      </c>
      <c r="I201" s="15"/>
      <c r="J201" s="20">
        <f t="shared" ref="J201:BU201" si="178">J46/60</f>
        <v>0</v>
      </c>
      <c r="K201" s="21">
        <f t="shared" si="178"/>
        <v>0</v>
      </c>
      <c r="L201" s="21">
        <f t="shared" si="178"/>
        <v>0</v>
      </c>
      <c r="M201" s="21">
        <f t="shared" si="178"/>
        <v>0</v>
      </c>
      <c r="N201" s="21">
        <f t="shared" si="178"/>
        <v>0</v>
      </c>
      <c r="O201" s="21">
        <f t="shared" si="178"/>
        <v>0</v>
      </c>
      <c r="P201" s="21">
        <f t="shared" si="178"/>
        <v>0</v>
      </c>
      <c r="Q201" s="21">
        <f t="shared" si="178"/>
        <v>0</v>
      </c>
      <c r="R201" s="21">
        <f t="shared" si="178"/>
        <v>0</v>
      </c>
      <c r="S201" s="21">
        <f t="shared" si="178"/>
        <v>0</v>
      </c>
      <c r="T201" s="21">
        <f t="shared" si="178"/>
        <v>0</v>
      </c>
      <c r="U201" s="21">
        <f t="shared" si="178"/>
        <v>0</v>
      </c>
      <c r="V201" s="21">
        <f t="shared" si="178"/>
        <v>0</v>
      </c>
      <c r="W201" s="21">
        <f t="shared" si="178"/>
        <v>0</v>
      </c>
      <c r="X201" s="21">
        <f t="shared" si="178"/>
        <v>0</v>
      </c>
      <c r="Y201" s="21">
        <f t="shared" si="178"/>
        <v>0</v>
      </c>
      <c r="Z201" s="21">
        <f t="shared" si="178"/>
        <v>0</v>
      </c>
      <c r="AA201" s="21">
        <f t="shared" si="178"/>
        <v>4.3981481481481479</v>
      </c>
      <c r="AB201" s="21">
        <f t="shared" si="178"/>
        <v>8.7962962962962958</v>
      </c>
      <c r="AC201" s="18">
        <f t="shared" si="178"/>
        <v>13.194444444444445</v>
      </c>
      <c r="AD201" s="21">
        <f t="shared" si="178"/>
        <v>13.194444444444445</v>
      </c>
      <c r="AE201" s="21">
        <f t="shared" si="178"/>
        <v>13.194444444444445</v>
      </c>
      <c r="AF201" s="21">
        <f t="shared" si="178"/>
        <v>13.194444444444445</v>
      </c>
      <c r="AG201" s="21">
        <f t="shared" si="178"/>
        <v>0</v>
      </c>
      <c r="AH201" s="21">
        <f t="shared" si="178"/>
        <v>8.7962962962962958</v>
      </c>
      <c r="AI201" s="21">
        <f t="shared" si="178"/>
        <v>4.3981481481481479</v>
      </c>
      <c r="AJ201" s="21">
        <f t="shared" si="178"/>
        <v>0</v>
      </c>
      <c r="AK201" s="21">
        <f t="shared" si="178"/>
        <v>0</v>
      </c>
      <c r="AL201" s="21">
        <f t="shared" si="178"/>
        <v>0</v>
      </c>
      <c r="AM201" s="21">
        <f t="shared" si="178"/>
        <v>0</v>
      </c>
      <c r="AN201" s="21">
        <f t="shared" si="178"/>
        <v>0</v>
      </c>
      <c r="AO201" s="21">
        <f t="shared" si="178"/>
        <v>0</v>
      </c>
      <c r="AP201" s="21">
        <f t="shared" si="178"/>
        <v>0</v>
      </c>
      <c r="AQ201" s="21">
        <f t="shared" si="178"/>
        <v>0</v>
      </c>
      <c r="AR201" s="21">
        <f t="shared" si="178"/>
        <v>0</v>
      </c>
      <c r="AS201" s="21">
        <f t="shared" si="178"/>
        <v>0</v>
      </c>
      <c r="AT201" s="21">
        <f t="shared" si="178"/>
        <v>0</v>
      </c>
      <c r="AU201" s="21">
        <f t="shared" si="178"/>
        <v>0</v>
      </c>
      <c r="AV201" s="21">
        <f t="shared" si="178"/>
        <v>0</v>
      </c>
      <c r="AW201" s="21">
        <f t="shared" si="178"/>
        <v>0</v>
      </c>
      <c r="AX201" s="21">
        <f t="shared" si="178"/>
        <v>0</v>
      </c>
      <c r="AY201" s="21">
        <f t="shared" si="178"/>
        <v>0</v>
      </c>
      <c r="AZ201" s="21">
        <f t="shared" si="178"/>
        <v>0</v>
      </c>
      <c r="BA201" s="21">
        <f t="shared" si="178"/>
        <v>0</v>
      </c>
      <c r="BB201" s="21">
        <f t="shared" si="178"/>
        <v>0</v>
      </c>
      <c r="BC201" s="21">
        <f t="shared" si="178"/>
        <v>0</v>
      </c>
      <c r="BD201" s="21">
        <f t="shared" si="178"/>
        <v>0</v>
      </c>
      <c r="BE201" s="21">
        <f t="shared" si="178"/>
        <v>0</v>
      </c>
      <c r="BF201" s="21">
        <f t="shared" si="178"/>
        <v>0</v>
      </c>
      <c r="BG201" s="21">
        <f t="shared" si="178"/>
        <v>0</v>
      </c>
      <c r="BH201" s="21">
        <f t="shared" si="178"/>
        <v>0</v>
      </c>
      <c r="BI201" s="21">
        <f t="shared" si="178"/>
        <v>0</v>
      </c>
      <c r="BJ201" s="21">
        <f t="shared" si="178"/>
        <v>0</v>
      </c>
      <c r="BK201" s="21">
        <f t="shared" si="178"/>
        <v>0</v>
      </c>
      <c r="BL201" s="21">
        <f t="shared" si="178"/>
        <v>0</v>
      </c>
      <c r="BM201" s="21">
        <f t="shared" si="178"/>
        <v>0</v>
      </c>
      <c r="BN201" s="21">
        <f t="shared" si="178"/>
        <v>0</v>
      </c>
      <c r="BO201" s="21">
        <f t="shared" si="178"/>
        <v>0</v>
      </c>
      <c r="BP201" s="21">
        <f t="shared" si="178"/>
        <v>0</v>
      </c>
      <c r="BQ201" s="21">
        <f t="shared" si="178"/>
        <v>0</v>
      </c>
      <c r="BR201" s="21">
        <f t="shared" si="178"/>
        <v>0</v>
      </c>
      <c r="BS201" s="21">
        <f t="shared" si="178"/>
        <v>0</v>
      </c>
      <c r="BT201" s="21">
        <f t="shared" si="178"/>
        <v>0</v>
      </c>
      <c r="BU201" s="21">
        <f t="shared" si="178"/>
        <v>0</v>
      </c>
      <c r="BV201" s="21">
        <f t="shared" ref="BV201:EG201" si="179">BV46/60</f>
        <v>0</v>
      </c>
      <c r="BW201" s="21">
        <f t="shared" si="179"/>
        <v>0</v>
      </c>
      <c r="BX201" s="21">
        <f t="shared" si="179"/>
        <v>0</v>
      </c>
      <c r="BY201" s="21">
        <f t="shared" si="179"/>
        <v>0</v>
      </c>
      <c r="BZ201" s="21">
        <f t="shared" si="179"/>
        <v>0</v>
      </c>
      <c r="CA201" s="21">
        <f t="shared" si="179"/>
        <v>0</v>
      </c>
      <c r="CB201" s="21">
        <f t="shared" si="179"/>
        <v>0</v>
      </c>
      <c r="CC201" s="21">
        <f t="shared" si="179"/>
        <v>0</v>
      </c>
      <c r="CD201" s="21">
        <f t="shared" si="179"/>
        <v>0</v>
      </c>
      <c r="CE201" s="21">
        <f t="shared" si="179"/>
        <v>0</v>
      </c>
      <c r="CF201" s="21">
        <f t="shared" si="179"/>
        <v>0</v>
      </c>
      <c r="CG201" s="21">
        <f t="shared" si="179"/>
        <v>0</v>
      </c>
      <c r="CH201" s="21">
        <f t="shared" si="179"/>
        <v>0</v>
      </c>
      <c r="CI201" s="21">
        <f t="shared" si="179"/>
        <v>0</v>
      </c>
      <c r="CJ201" s="21">
        <f t="shared" si="179"/>
        <v>0</v>
      </c>
      <c r="CK201" s="21">
        <f t="shared" si="179"/>
        <v>0</v>
      </c>
      <c r="CL201" s="21">
        <f t="shared" si="179"/>
        <v>0</v>
      </c>
      <c r="CM201" s="21">
        <f t="shared" si="179"/>
        <v>0</v>
      </c>
      <c r="CN201" s="21">
        <f t="shared" si="179"/>
        <v>0</v>
      </c>
      <c r="CO201" s="21">
        <f t="shared" si="179"/>
        <v>0</v>
      </c>
      <c r="CP201" s="21">
        <f t="shared" si="179"/>
        <v>0</v>
      </c>
      <c r="CQ201" s="21">
        <f t="shared" si="179"/>
        <v>0</v>
      </c>
      <c r="CR201" s="21">
        <f t="shared" si="179"/>
        <v>0</v>
      </c>
      <c r="CS201" s="21">
        <f t="shared" si="179"/>
        <v>0</v>
      </c>
      <c r="CT201" s="21">
        <f t="shared" si="179"/>
        <v>0</v>
      </c>
      <c r="CU201" s="21">
        <f t="shared" si="179"/>
        <v>0</v>
      </c>
      <c r="CV201" s="21">
        <f t="shared" si="179"/>
        <v>0</v>
      </c>
      <c r="CW201" s="21">
        <f t="shared" si="179"/>
        <v>0</v>
      </c>
      <c r="CX201" s="21">
        <f t="shared" si="179"/>
        <v>0</v>
      </c>
      <c r="CY201" s="21">
        <f t="shared" si="179"/>
        <v>0</v>
      </c>
      <c r="CZ201" s="21">
        <f t="shared" si="179"/>
        <v>0</v>
      </c>
      <c r="DA201" s="21">
        <f t="shared" si="179"/>
        <v>0</v>
      </c>
      <c r="DB201" s="21">
        <f t="shared" si="179"/>
        <v>0</v>
      </c>
      <c r="DC201" s="21">
        <f t="shared" si="179"/>
        <v>0</v>
      </c>
      <c r="DD201" s="21">
        <f t="shared" si="179"/>
        <v>0</v>
      </c>
      <c r="DE201" s="21">
        <f t="shared" si="179"/>
        <v>0</v>
      </c>
      <c r="DF201" s="21">
        <f t="shared" si="179"/>
        <v>0</v>
      </c>
      <c r="DG201" s="21">
        <f t="shared" si="179"/>
        <v>0</v>
      </c>
      <c r="DH201" s="21">
        <f t="shared" si="179"/>
        <v>0</v>
      </c>
      <c r="DI201" s="21">
        <f t="shared" si="179"/>
        <v>0</v>
      </c>
      <c r="DJ201" s="21">
        <f t="shared" si="179"/>
        <v>0</v>
      </c>
      <c r="DK201" s="21">
        <f t="shared" si="179"/>
        <v>0</v>
      </c>
      <c r="DL201" s="21">
        <f t="shared" si="179"/>
        <v>0</v>
      </c>
      <c r="DM201" s="21">
        <f t="shared" si="179"/>
        <v>0</v>
      </c>
      <c r="DN201" s="21">
        <f t="shared" si="179"/>
        <v>0</v>
      </c>
      <c r="DO201" s="21">
        <f t="shared" si="179"/>
        <v>0</v>
      </c>
      <c r="DP201" s="21">
        <f t="shared" si="179"/>
        <v>0</v>
      </c>
      <c r="DQ201" s="21">
        <f t="shared" si="179"/>
        <v>0</v>
      </c>
      <c r="DR201" s="21">
        <f t="shared" si="179"/>
        <v>0</v>
      </c>
      <c r="DS201" s="21">
        <f t="shared" si="179"/>
        <v>0</v>
      </c>
      <c r="DT201" s="21">
        <f t="shared" si="179"/>
        <v>0</v>
      </c>
      <c r="DU201" s="21">
        <f t="shared" si="179"/>
        <v>0</v>
      </c>
      <c r="DV201" s="21">
        <f t="shared" si="179"/>
        <v>0</v>
      </c>
      <c r="DW201" s="21">
        <f t="shared" si="179"/>
        <v>0</v>
      </c>
      <c r="DX201" s="21">
        <f t="shared" si="179"/>
        <v>0</v>
      </c>
      <c r="DY201" s="21">
        <f t="shared" si="179"/>
        <v>0</v>
      </c>
      <c r="DZ201" s="21">
        <f t="shared" si="179"/>
        <v>0</v>
      </c>
      <c r="EA201" s="21">
        <f t="shared" si="179"/>
        <v>0</v>
      </c>
      <c r="EB201" s="21">
        <f t="shared" si="179"/>
        <v>0</v>
      </c>
      <c r="EC201" s="21">
        <f t="shared" si="179"/>
        <v>0</v>
      </c>
      <c r="ED201" s="21">
        <f t="shared" si="179"/>
        <v>0</v>
      </c>
      <c r="EE201" s="21">
        <f t="shared" si="179"/>
        <v>0</v>
      </c>
      <c r="EF201" s="21">
        <f t="shared" si="179"/>
        <v>0</v>
      </c>
      <c r="EG201" s="21">
        <f t="shared" si="179"/>
        <v>0</v>
      </c>
      <c r="EH201" s="21">
        <f t="shared" ref="EH201:FB201" si="180">EH46/60</f>
        <v>0</v>
      </c>
      <c r="EI201" s="21">
        <f t="shared" si="180"/>
        <v>0</v>
      </c>
      <c r="EJ201" s="21">
        <f t="shared" si="180"/>
        <v>0</v>
      </c>
      <c r="EK201" s="21">
        <f t="shared" si="180"/>
        <v>0</v>
      </c>
      <c r="EL201" s="21">
        <f t="shared" si="180"/>
        <v>0</v>
      </c>
      <c r="EM201" s="21">
        <f t="shared" si="180"/>
        <v>0</v>
      </c>
      <c r="EN201" s="21">
        <f t="shared" si="180"/>
        <v>0</v>
      </c>
      <c r="EO201" s="21">
        <f t="shared" si="180"/>
        <v>0</v>
      </c>
      <c r="EP201" s="21">
        <f t="shared" si="180"/>
        <v>0</v>
      </c>
      <c r="EQ201" s="21">
        <f t="shared" si="180"/>
        <v>0</v>
      </c>
      <c r="ER201" s="21">
        <f t="shared" si="180"/>
        <v>0</v>
      </c>
      <c r="ES201" s="21">
        <f t="shared" si="180"/>
        <v>0</v>
      </c>
      <c r="ET201" s="21">
        <f t="shared" si="180"/>
        <v>0</v>
      </c>
      <c r="EU201" s="21">
        <f t="shared" si="180"/>
        <v>0</v>
      </c>
      <c r="EV201" s="21">
        <f t="shared" si="180"/>
        <v>0</v>
      </c>
      <c r="EW201" s="21">
        <f t="shared" si="180"/>
        <v>0</v>
      </c>
      <c r="EX201" s="21">
        <f t="shared" si="180"/>
        <v>0</v>
      </c>
      <c r="EY201" s="21">
        <f t="shared" si="180"/>
        <v>0</v>
      </c>
      <c r="EZ201" s="21">
        <f t="shared" si="180"/>
        <v>0</v>
      </c>
      <c r="FA201" s="21">
        <f t="shared" si="180"/>
        <v>0</v>
      </c>
      <c r="FB201" s="21">
        <f t="shared" si="180"/>
        <v>0</v>
      </c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</row>
    <row r="202" spans="1:194" x14ac:dyDescent="0.3">
      <c r="A202" s="10" t="str">
        <f t="shared" ref="A202:H202" si="181">A47</f>
        <v>PD-WHC</v>
      </c>
      <c r="B202" s="11" t="str">
        <f t="shared" si="181"/>
        <v>0-4110</v>
      </c>
      <c r="C202" s="12" t="str">
        <f t="shared" si="181"/>
        <v>Civil</v>
      </c>
      <c r="D202" s="12" t="str">
        <f t="shared" si="181"/>
        <v>0-4110-Ditches</v>
      </c>
      <c r="E202" s="13">
        <f t="shared" si="181"/>
        <v>0</v>
      </c>
      <c r="F202" s="14">
        <f t="shared" si="181"/>
        <v>0</v>
      </c>
      <c r="G202" s="49">
        <f t="shared" si="181"/>
        <v>46310</v>
      </c>
      <c r="H202" s="14">
        <f t="shared" si="181"/>
        <v>46365</v>
      </c>
      <c r="I202" s="15"/>
      <c r="J202" s="20">
        <f t="shared" ref="J202:BU202" si="182">J47/60</f>
        <v>0</v>
      </c>
      <c r="K202" s="21">
        <f t="shared" si="182"/>
        <v>0</v>
      </c>
      <c r="L202" s="21">
        <f t="shared" si="182"/>
        <v>0</v>
      </c>
      <c r="M202" s="21">
        <f t="shared" si="182"/>
        <v>0</v>
      </c>
      <c r="N202" s="21">
        <f t="shared" si="182"/>
        <v>0</v>
      </c>
      <c r="O202" s="21">
        <f t="shared" si="182"/>
        <v>0</v>
      </c>
      <c r="P202" s="21">
        <f t="shared" si="182"/>
        <v>0</v>
      </c>
      <c r="Q202" s="21">
        <f t="shared" si="182"/>
        <v>0</v>
      </c>
      <c r="R202" s="21">
        <f t="shared" si="182"/>
        <v>0</v>
      </c>
      <c r="S202" s="21">
        <f t="shared" si="182"/>
        <v>0</v>
      </c>
      <c r="T202" s="21">
        <f t="shared" si="182"/>
        <v>0</v>
      </c>
      <c r="U202" s="21">
        <f t="shared" si="182"/>
        <v>0</v>
      </c>
      <c r="V202" s="21">
        <f t="shared" si="182"/>
        <v>0</v>
      </c>
      <c r="W202" s="21">
        <f t="shared" si="182"/>
        <v>0</v>
      </c>
      <c r="X202" s="21">
        <f t="shared" si="182"/>
        <v>0</v>
      </c>
      <c r="Y202" s="21">
        <f t="shared" si="182"/>
        <v>0</v>
      </c>
      <c r="Z202" s="21">
        <f t="shared" si="182"/>
        <v>0</v>
      </c>
      <c r="AA202" s="21">
        <f t="shared" si="182"/>
        <v>0.51851851851851849</v>
      </c>
      <c r="AB202" s="21">
        <f t="shared" si="182"/>
        <v>1.037037037037037</v>
      </c>
      <c r="AC202" s="18">
        <f t="shared" si="182"/>
        <v>1.5555555555555556</v>
      </c>
      <c r="AD202" s="21">
        <f t="shared" si="182"/>
        <v>1.5555555555555556</v>
      </c>
      <c r="AE202" s="21">
        <f t="shared" si="182"/>
        <v>1.5555555555555556</v>
      </c>
      <c r="AF202" s="21">
        <f t="shared" si="182"/>
        <v>1.5555555555555556</v>
      </c>
      <c r="AG202" s="21">
        <f t="shared" si="182"/>
        <v>0</v>
      </c>
      <c r="AH202" s="21">
        <f t="shared" si="182"/>
        <v>1.037037037037037</v>
      </c>
      <c r="AI202" s="21">
        <f t="shared" si="182"/>
        <v>0.51851851851851849</v>
      </c>
      <c r="AJ202" s="21">
        <f t="shared" si="182"/>
        <v>0</v>
      </c>
      <c r="AK202" s="21">
        <f t="shared" si="182"/>
        <v>0</v>
      </c>
      <c r="AL202" s="21">
        <f t="shared" si="182"/>
        <v>0</v>
      </c>
      <c r="AM202" s="21">
        <f t="shared" si="182"/>
        <v>0</v>
      </c>
      <c r="AN202" s="21">
        <f t="shared" si="182"/>
        <v>0</v>
      </c>
      <c r="AO202" s="21">
        <f t="shared" si="182"/>
        <v>0</v>
      </c>
      <c r="AP202" s="21">
        <f t="shared" si="182"/>
        <v>0</v>
      </c>
      <c r="AQ202" s="21">
        <f t="shared" si="182"/>
        <v>0</v>
      </c>
      <c r="AR202" s="21">
        <f t="shared" si="182"/>
        <v>0</v>
      </c>
      <c r="AS202" s="21">
        <f t="shared" si="182"/>
        <v>0</v>
      </c>
      <c r="AT202" s="21">
        <f t="shared" si="182"/>
        <v>0</v>
      </c>
      <c r="AU202" s="21">
        <f t="shared" si="182"/>
        <v>0</v>
      </c>
      <c r="AV202" s="21">
        <f t="shared" si="182"/>
        <v>0</v>
      </c>
      <c r="AW202" s="21">
        <f t="shared" si="182"/>
        <v>0</v>
      </c>
      <c r="AX202" s="21">
        <f t="shared" si="182"/>
        <v>0</v>
      </c>
      <c r="AY202" s="21">
        <f t="shared" si="182"/>
        <v>0</v>
      </c>
      <c r="AZ202" s="21">
        <f t="shared" si="182"/>
        <v>0</v>
      </c>
      <c r="BA202" s="21">
        <f t="shared" si="182"/>
        <v>0</v>
      </c>
      <c r="BB202" s="21">
        <f t="shared" si="182"/>
        <v>0</v>
      </c>
      <c r="BC202" s="21">
        <f t="shared" si="182"/>
        <v>0</v>
      </c>
      <c r="BD202" s="21">
        <f t="shared" si="182"/>
        <v>0</v>
      </c>
      <c r="BE202" s="21">
        <f t="shared" si="182"/>
        <v>0</v>
      </c>
      <c r="BF202" s="21">
        <f t="shared" si="182"/>
        <v>0</v>
      </c>
      <c r="BG202" s="21">
        <f t="shared" si="182"/>
        <v>0</v>
      </c>
      <c r="BH202" s="21">
        <f t="shared" si="182"/>
        <v>0</v>
      </c>
      <c r="BI202" s="21">
        <f t="shared" si="182"/>
        <v>0</v>
      </c>
      <c r="BJ202" s="21">
        <f t="shared" si="182"/>
        <v>0</v>
      </c>
      <c r="BK202" s="21">
        <f t="shared" si="182"/>
        <v>0</v>
      </c>
      <c r="BL202" s="21">
        <f t="shared" si="182"/>
        <v>0</v>
      </c>
      <c r="BM202" s="21">
        <f t="shared" si="182"/>
        <v>0</v>
      </c>
      <c r="BN202" s="21">
        <f t="shared" si="182"/>
        <v>0</v>
      </c>
      <c r="BO202" s="21">
        <f t="shared" si="182"/>
        <v>0</v>
      </c>
      <c r="BP202" s="21">
        <f t="shared" si="182"/>
        <v>0</v>
      </c>
      <c r="BQ202" s="21">
        <f t="shared" si="182"/>
        <v>0</v>
      </c>
      <c r="BR202" s="21">
        <f t="shared" si="182"/>
        <v>0</v>
      </c>
      <c r="BS202" s="21">
        <f t="shared" si="182"/>
        <v>0</v>
      </c>
      <c r="BT202" s="21">
        <f t="shared" si="182"/>
        <v>0</v>
      </c>
      <c r="BU202" s="21">
        <f t="shared" si="182"/>
        <v>0</v>
      </c>
      <c r="BV202" s="21">
        <f t="shared" ref="BV202:EG202" si="183">BV47/60</f>
        <v>0</v>
      </c>
      <c r="BW202" s="21">
        <f t="shared" si="183"/>
        <v>0</v>
      </c>
      <c r="BX202" s="21">
        <f t="shared" si="183"/>
        <v>0</v>
      </c>
      <c r="BY202" s="21">
        <f t="shared" si="183"/>
        <v>0</v>
      </c>
      <c r="BZ202" s="21">
        <f t="shared" si="183"/>
        <v>0</v>
      </c>
      <c r="CA202" s="21">
        <f t="shared" si="183"/>
        <v>0</v>
      </c>
      <c r="CB202" s="21">
        <f t="shared" si="183"/>
        <v>0</v>
      </c>
      <c r="CC202" s="21">
        <f t="shared" si="183"/>
        <v>0</v>
      </c>
      <c r="CD202" s="21">
        <f t="shared" si="183"/>
        <v>0</v>
      </c>
      <c r="CE202" s="21">
        <f t="shared" si="183"/>
        <v>0</v>
      </c>
      <c r="CF202" s="21">
        <f t="shared" si="183"/>
        <v>0</v>
      </c>
      <c r="CG202" s="21">
        <f t="shared" si="183"/>
        <v>0</v>
      </c>
      <c r="CH202" s="21">
        <f t="shared" si="183"/>
        <v>0</v>
      </c>
      <c r="CI202" s="21">
        <f t="shared" si="183"/>
        <v>0</v>
      </c>
      <c r="CJ202" s="21">
        <f t="shared" si="183"/>
        <v>0</v>
      </c>
      <c r="CK202" s="21">
        <f t="shared" si="183"/>
        <v>0</v>
      </c>
      <c r="CL202" s="21">
        <f t="shared" si="183"/>
        <v>0</v>
      </c>
      <c r="CM202" s="21">
        <f t="shared" si="183"/>
        <v>0</v>
      </c>
      <c r="CN202" s="21">
        <f t="shared" si="183"/>
        <v>0</v>
      </c>
      <c r="CO202" s="21">
        <f t="shared" si="183"/>
        <v>0</v>
      </c>
      <c r="CP202" s="21">
        <f t="shared" si="183"/>
        <v>0</v>
      </c>
      <c r="CQ202" s="21">
        <f t="shared" si="183"/>
        <v>0</v>
      </c>
      <c r="CR202" s="21">
        <f t="shared" si="183"/>
        <v>0</v>
      </c>
      <c r="CS202" s="21">
        <f t="shared" si="183"/>
        <v>0</v>
      </c>
      <c r="CT202" s="21">
        <f t="shared" si="183"/>
        <v>0</v>
      </c>
      <c r="CU202" s="21">
        <f t="shared" si="183"/>
        <v>0</v>
      </c>
      <c r="CV202" s="21">
        <f t="shared" si="183"/>
        <v>0</v>
      </c>
      <c r="CW202" s="21">
        <f t="shared" si="183"/>
        <v>0</v>
      </c>
      <c r="CX202" s="21">
        <f t="shared" si="183"/>
        <v>0</v>
      </c>
      <c r="CY202" s="21">
        <f t="shared" si="183"/>
        <v>0</v>
      </c>
      <c r="CZ202" s="21">
        <f t="shared" si="183"/>
        <v>0</v>
      </c>
      <c r="DA202" s="21">
        <f t="shared" si="183"/>
        <v>0</v>
      </c>
      <c r="DB202" s="21">
        <f t="shared" si="183"/>
        <v>0</v>
      </c>
      <c r="DC202" s="21">
        <f t="shared" si="183"/>
        <v>0</v>
      </c>
      <c r="DD202" s="21">
        <f t="shared" si="183"/>
        <v>0</v>
      </c>
      <c r="DE202" s="21">
        <f t="shared" si="183"/>
        <v>0</v>
      </c>
      <c r="DF202" s="21">
        <f t="shared" si="183"/>
        <v>0</v>
      </c>
      <c r="DG202" s="21">
        <f t="shared" si="183"/>
        <v>0</v>
      </c>
      <c r="DH202" s="21">
        <f t="shared" si="183"/>
        <v>0</v>
      </c>
      <c r="DI202" s="21">
        <f t="shared" si="183"/>
        <v>0</v>
      </c>
      <c r="DJ202" s="21">
        <f t="shared" si="183"/>
        <v>0</v>
      </c>
      <c r="DK202" s="21">
        <f t="shared" si="183"/>
        <v>0</v>
      </c>
      <c r="DL202" s="21">
        <f t="shared" si="183"/>
        <v>0</v>
      </c>
      <c r="DM202" s="21">
        <f t="shared" si="183"/>
        <v>0</v>
      </c>
      <c r="DN202" s="21">
        <f t="shared" si="183"/>
        <v>0</v>
      </c>
      <c r="DO202" s="21">
        <f t="shared" si="183"/>
        <v>0</v>
      </c>
      <c r="DP202" s="21">
        <f t="shared" si="183"/>
        <v>0</v>
      </c>
      <c r="DQ202" s="21">
        <f t="shared" si="183"/>
        <v>0</v>
      </c>
      <c r="DR202" s="21">
        <f t="shared" si="183"/>
        <v>0</v>
      </c>
      <c r="DS202" s="21">
        <f t="shared" si="183"/>
        <v>0</v>
      </c>
      <c r="DT202" s="21">
        <f t="shared" si="183"/>
        <v>0</v>
      </c>
      <c r="DU202" s="21">
        <f t="shared" si="183"/>
        <v>0</v>
      </c>
      <c r="DV202" s="21">
        <f t="shared" si="183"/>
        <v>0</v>
      </c>
      <c r="DW202" s="21">
        <f t="shared" si="183"/>
        <v>0</v>
      </c>
      <c r="DX202" s="21">
        <f t="shared" si="183"/>
        <v>0</v>
      </c>
      <c r="DY202" s="21">
        <f t="shared" si="183"/>
        <v>0</v>
      </c>
      <c r="DZ202" s="21">
        <f t="shared" si="183"/>
        <v>0</v>
      </c>
      <c r="EA202" s="21">
        <f t="shared" si="183"/>
        <v>0</v>
      </c>
      <c r="EB202" s="21">
        <f t="shared" si="183"/>
        <v>0</v>
      </c>
      <c r="EC202" s="21">
        <f t="shared" si="183"/>
        <v>0</v>
      </c>
      <c r="ED202" s="21">
        <f t="shared" si="183"/>
        <v>0</v>
      </c>
      <c r="EE202" s="21">
        <f t="shared" si="183"/>
        <v>0</v>
      </c>
      <c r="EF202" s="21">
        <f t="shared" si="183"/>
        <v>0</v>
      </c>
      <c r="EG202" s="21">
        <f t="shared" si="183"/>
        <v>0</v>
      </c>
      <c r="EH202" s="21">
        <f t="shared" ref="EH202:FB202" si="184">EH47/60</f>
        <v>0</v>
      </c>
      <c r="EI202" s="21">
        <f t="shared" si="184"/>
        <v>0</v>
      </c>
      <c r="EJ202" s="21">
        <f t="shared" si="184"/>
        <v>0</v>
      </c>
      <c r="EK202" s="21">
        <f t="shared" si="184"/>
        <v>0</v>
      </c>
      <c r="EL202" s="21">
        <f t="shared" si="184"/>
        <v>0</v>
      </c>
      <c r="EM202" s="21">
        <f t="shared" si="184"/>
        <v>0</v>
      </c>
      <c r="EN202" s="21">
        <f t="shared" si="184"/>
        <v>0</v>
      </c>
      <c r="EO202" s="21">
        <f t="shared" si="184"/>
        <v>0</v>
      </c>
      <c r="EP202" s="21">
        <f t="shared" si="184"/>
        <v>0</v>
      </c>
      <c r="EQ202" s="21">
        <f t="shared" si="184"/>
        <v>0</v>
      </c>
      <c r="ER202" s="21">
        <f t="shared" si="184"/>
        <v>0</v>
      </c>
      <c r="ES202" s="21">
        <f t="shared" si="184"/>
        <v>0</v>
      </c>
      <c r="ET202" s="21">
        <f t="shared" si="184"/>
        <v>0</v>
      </c>
      <c r="EU202" s="21">
        <f t="shared" si="184"/>
        <v>0</v>
      </c>
      <c r="EV202" s="21">
        <f t="shared" si="184"/>
        <v>0</v>
      </c>
      <c r="EW202" s="21">
        <f t="shared" si="184"/>
        <v>0</v>
      </c>
      <c r="EX202" s="21">
        <f t="shared" si="184"/>
        <v>0</v>
      </c>
      <c r="EY202" s="21">
        <f t="shared" si="184"/>
        <v>0</v>
      </c>
      <c r="EZ202" s="21">
        <f t="shared" si="184"/>
        <v>0</v>
      </c>
      <c r="FA202" s="21">
        <f t="shared" si="184"/>
        <v>0</v>
      </c>
      <c r="FB202" s="21">
        <f t="shared" si="184"/>
        <v>0</v>
      </c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</row>
    <row r="203" spans="1:194" x14ac:dyDescent="0.3">
      <c r="A203" s="10" t="str">
        <f t="shared" ref="A203:H203" si="185">A48</f>
        <v>PD-SUB</v>
      </c>
      <c r="B203" s="11" t="str">
        <f t="shared" si="185"/>
        <v>0-4111</v>
      </c>
      <c r="C203" s="12" t="str">
        <f t="shared" si="185"/>
        <v>Civil</v>
      </c>
      <c r="D203" s="12">
        <f t="shared" si="185"/>
        <v>0</v>
      </c>
      <c r="E203" s="13">
        <f t="shared" si="185"/>
        <v>0</v>
      </c>
      <c r="F203" s="14">
        <f t="shared" si="185"/>
        <v>0</v>
      </c>
      <c r="G203" s="13">
        <f t="shared" si="185"/>
        <v>0</v>
      </c>
      <c r="H203" s="14">
        <f t="shared" si="185"/>
        <v>0</v>
      </c>
      <c r="I203" s="15"/>
      <c r="J203" s="20">
        <f t="shared" ref="J203:BU203" si="186">J48/60</f>
        <v>0</v>
      </c>
      <c r="K203" s="21">
        <f t="shared" si="186"/>
        <v>0</v>
      </c>
      <c r="L203" s="21">
        <f t="shared" si="186"/>
        <v>0</v>
      </c>
      <c r="M203" s="21">
        <f t="shared" si="186"/>
        <v>0</v>
      </c>
      <c r="N203" s="21">
        <f t="shared" si="186"/>
        <v>0</v>
      </c>
      <c r="O203" s="21">
        <f t="shared" si="186"/>
        <v>0</v>
      </c>
      <c r="P203" s="21">
        <f t="shared" si="186"/>
        <v>0</v>
      </c>
      <c r="Q203" s="21">
        <f t="shared" si="186"/>
        <v>0</v>
      </c>
      <c r="R203" s="21">
        <f t="shared" si="186"/>
        <v>0</v>
      </c>
      <c r="S203" s="21">
        <f t="shared" si="186"/>
        <v>0</v>
      </c>
      <c r="T203" s="21">
        <f t="shared" si="186"/>
        <v>0</v>
      </c>
      <c r="U203" s="21">
        <f t="shared" si="186"/>
        <v>0</v>
      </c>
      <c r="V203" s="21">
        <f t="shared" si="186"/>
        <v>0</v>
      </c>
      <c r="W203" s="21">
        <f t="shared" si="186"/>
        <v>0</v>
      </c>
      <c r="X203" s="21">
        <f t="shared" si="186"/>
        <v>0</v>
      </c>
      <c r="Y203" s="21">
        <f t="shared" si="186"/>
        <v>0</v>
      </c>
      <c r="Z203" s="21">
        <f t="shared" si="186"/>
        <v>0</v>
      </c>
      <c r="AA203" s="21">
        <f t="shared" si="186"/>
        <v>0</v>
      </c>
      <c r="AB203" s="21">
        <f t="shared" si="186"/>
        <v>0</v>
      </c>
      <c r="AC203" s="18">
        <f t="shared" si="186"/>
        <v>0</v>
      </c>
      <c r="AD203" s="21">
        <f t="shared" si="186"/>
        <v>0</v>
      </c>
      <c r="AE203" s="21">
        <f t="shared" si="186"/>
        <v>0</v>
      </c>
      <c r="AF203" s="21">
        <f t="shared" si="186"/>
        <v>0</v>
      </c>
      <c r="AG203" s="21">
        <f t="shared" si="186"/>
        <v>0</v>
      </c>
      <c r="AH203" s="21">
        <f t="shared" si="186"/>
        <v>0</v>
      </c>
      <c r="AI203" s="21">
        <f t="shared" si="186"/>
        <v>0</v>
      </c>
      <c r="AJ203" s="21">
        <f t="shared" si="186"/>
        <v>0</v>
      </c>
      <c r="AK203" s="21">
        <f t="shared" si="186"/>
        <v>0</v>
      </c>
      <c r="AL203" s="21">
        <f t="shared" si="186"/>
        <v>0</v>
      </c>
      <c r="AM203" s="21">
        <f t="shared" si="186"/>
        <v>0</v>
      </c>
      <c r="AN203" s="21">
        <f t="shared" si="186"/>
        <v>0</v>
      </c>
      <c r="AO203" s="21">
        <f t="shared" si="186"/>
        <v>0</v>
      </c>
      <c r="AP203" s="21">
        <f t="shared" si="186"/>
        <v>0</v>
      </c>
      <c r="AQ203" s="21">
        <f t="shared" si="186"/>
        <v>0</v>
      </c>
      <c r="AR203" s="21">
        <f t="shared" si="186"/>
        <v>0</v>
      </c>
      <c r="AS203" s="21">
        <f t="shared" si="186"/>
        <v>0</v>
      </c>
      <c r="AT203" s="21">
        <f t="shared" si="186"/>
        <v>0</v>
      </c>
      <c r="AU203" s="21">
        <f t="shared" si="186"/>
        <v>0</v>
      </c>
      <c r="AV203" s="21">
        <f t="shared" si="186"/>
        <v>0</v>
      </c>
      <c r="AW203" s="21">
        <f t="shared" si="186"/>
        <v>0</v>
      </c>
      <c r="AX203" s="21">
        <f t="shared" si="186"/>
        <v>0</v>
      </c>
      <c r="AY203" s="21">
        <f t="shared" si="186"/>
        <v>0</v>
      </c>
      <c r="AZ203" s="21">
        <f t="shared" si="186"/>
        <v>0</v>
      </c>
      <c r="BA203" s="21">
        <f t="shared" si="186"/>
        <v>0</v>
      </c>
      <c r="BB203" s="21">
        <f t="shared" si="186"/>
        <v>0</v>
      </c>
      <c r="BC203" s="21">
        <f t="shared" si="186"/>
        <v>0</v>
      </c>
      <c r="BD203" s="21">
        <f t="shared" si="186"/>
        <v>0</v>
      </c>
      <c r="BE203" s="21">
        <f t="shared" si="186"/>
        <v>0</v>
      </c>
      <c r="BF203" s="21">
        <f t="shared" si="186"/>
        <v>0</v>
      </c>
      <c r="BG203" s="21">
        <f t="shared" si="186"/>
        <v>0</v>
      </c>
      <c r="BH203" s="21">
        <f t="shared" si="186"/>
        <v>0</v>
      </c>
      <c r="BI203" s="21">
        <f t="shared" si="186"/>
        <v>0</v>
      </c>
      <c r="BJ203" s="21">
        <f t="shared" si="186"/>
        <v>0</v>
      </c>
      <c r="BK203" s="21">
        <f t="shared" si="186"/>
        <v>0</v>
      </c>
      <c r="BL203" s="21">
        <f t="shared" si="186"/>
        <v>0</v>
      </c>
      <c r="BM203" s="21">
        <f t="shared" si="186"/>
        <v>0</v>
      </c>
      <c r="BN203" s="21">
        <f t="shared" si="186"/>
        <v>0</v>
      </c>
      <c r="BO203" s="21">
        <f t="shared" si="186"/>
        <v>0</v>
      </c>
      <c r="BP203" s="21">
        <f t="shared" si="186"/>
        <v>0</v>
      </c>
      <c r="BQ203" s="21">
        <f t="shared" si="186"/>
        <v>0</v>
      </c>
      <c r="BR203" s="21">
        <f t="shared" si="186"/>
        <v>0</v>
      </c>
      <c r="BS203" s="21">
        <f t="shared" si="186"/>
        <v>0</v>
      </c>
      <c r="BT203" s="21">
        <f t="shared" si="186"/>
        <v>0</v>
      </c>
      <c r="BU203" s="21">
        <f t="shared" si="186"/>
        <v>0</v>
      </c>
      <c r="BV203" s="21">
        <f t="shared" ref="BV203:EG203" si="187">BV48/60</f>
        <v>0</v>
      </c>
      <c r="BW203" s="21">
        <f t="shared" si="187"/>
        <v>0</v>
      </c>
      <c r="BX203" s="21">
        <f t="shared" si="187"/>
        <v>0</v>
      </c>
      <c r="BY203" s="21">
        <f t="shared" si="187"/>
        <v>0</v>
      </c>
      <c r="BZ203" s="21">
        <f t="shared" si="187"/>
        <v>0</v>
      </c>
      <c r="CA203" s="21">
        <f t="shared" si="187"/>
        <v>0</v>
      </c>
      <c r="CB203" s="21">
        <f t="shared" si="187"/>
        <v>0</v>
      </c>
      <c r="CC203" s="21">
        <f t="shared" si="187"/>
        <v>0</v>
      </c>
      <c r="CD203" s="21">
        <f t="shared" si="187"/>
        <v>0</v>
      </c>
      <c r="CE203" s="21">
        <f t="shared" si="187"/>
        <v>0</v>
      </c>
      <c r="CF203" s="21">
        <f t="shared" si="187"/>
        <v>0</v>
      </c>
      <c r="CG203" s="21">
        <f t="shared" si="187"/>
        <v>0</v>
      </c>
      <c r="CH203" s="21">
        <f t="shared" si="187"/>
        <v>0</v>
      </c>
      <c r="CI203" s="21">
        <f t="shared" si="187"/>
        <v>0</v>
      </c>
      <c r="CJ203" s="21">
        <f t="shared" si="187"/>
        <v>0</v>
      </c>
      <c r="CK203" s="21">
        <f t="shared" si="187"/>
        <v>0</v>
      </c>
      <c r="CL203" s="21">
        <f t="shared" si="187"/>
        <v>0</v>
      </c>
      <c r="CM203" s="21">
        <f t="shared" si="187"/>
        <v>0</v>
      </c>
      <c r="CN203" s="21">
        <f t="shared" si="187"/>
        <v>0</v>
      </c>
      <c r="CO203" s="21">
        <f t="shared" si="187"/>
        <v>0</v>
      </c>
      <c r="CP203" s="21">
        <f t="shared" si="187"/>
        <v>0</v>
      </c>
      <c r="CQ203" s="21">
        <f t="shared" si="187"/>
        <v>0</v>
      </c>
      <c r="CR203" s="21">
        <f t="shared" si="187"/>
        <v>0</v>
      </c>
      <c r="CS203" s="21">
        <f t="shared" si="187"/>
        <v>0</v>
      </c>
      <c r="CT203" s="21">
        <f t="shared" si="187"/>
        <v>0</v>
      </c>
      <c r="CU203" s="21">
        <f t="shared" si="187"/>
        <v>0</v>
      </c>
      <c r="CV203" s="21">
        <f t="shared" si="187"/>
        <v>0</v>
      </c>
      <c r="CW203" s="21">
        <f t="shared" si="187"/>
        <v>0</v>
      </c>
      <c r="CX203" s="21">
        <f t="shared" si="187"/>
        <v>0</v>
      </c>
      <c r="CY203" s="21">
        <f t="shared" si="187"/>
        <v>0</v>
      </c>
      <c r="CZ203" s="21">
        <f t="shared" si="187"/>
        <v>0</v>
      </c>
      <c r="DA203" s="21">
        <f t="shared" si="187"/>
        <v>0</v>
      </c>
      <c r="DB203" s="21">
        <f t="shared" si="187"/>
        <v>0</v>
      </c>
      <c r="DC203" s="21">
        <f t="shared" si="187"/>
        <v>0</v>
      </c>
      <c r="DD203" s="21">
        <f t="shared" si="187"/>
        <v>0</v>
      </c>
      <c r="DE203" s="21">
        <f t="shared" si="187"/>
        <v>0</v>
      </c>
      <c r="DF203" s="21">
        <f t="shared" si="187"/>
        <v>0</v>
      </c>
      <c r="DG203" s="21">
        <f t="shared" si="187"/>
        <v>0</v>
      </c>
      <c r="DH203" s="21">
        <f t="shared" si="187"/>
        <v>0</v>
      </c>
      <c r="DI203" s="21">
        <f t="shared" si="187"/>
        <v>0</v>
      </c>
      <c r="DJ203" s="21">
        <f t="shared" si="187"/>
        <v>0</v>
      </c>
      <c r="DK203" s="21">
        <f t="shared" si="187"/>
        <v>0</v>
      </c>
      <c r="DL203" s="21">
        <f t="shared" si="187"/>
        <v>0</v>
      </c>
      <c r="DM203" s="21">
        <f t="shared" si="187"/>
        <v>0</v>
      </c>
      <c r="DN203" s="21">
        <f t="shared" si="187"/>
        <v>0</v>
      </c>
      <c r="DO203" s="21">
        <f t="shared" si="187"/>
        <v>0</v>
      </c>
      <c r="DP203" s="21">
        <f t="shared" si="187"/>
        <v>0</v>
      </c>
      <c r="DQ203" s="21">
        <f t="shared" si="187"/>
        <v>0</v>
      </c>
      <c r="DR203" s="21">
        <f t="shared" si="187"/>
        <v>0</v>
      </c>
      <c r="DS203" s="21">
        <f t="shared" si="187"/>
        <v>0</v>
      </c>
      <c r="DT203" s="21">
        <f t="shared" si="187"/>
        <v>0</v>
      </c>
      <c r="DU203" s="21">
        <f t="shared" si="187"/>
        <v>0</v>
      </c>
      <c r="DV203" s="21">
        <f t="shared" si="187"/>
        <v>0</v>
      </c>
      <c r="DW203" s="21">
        <f t="shared" si="187"/>
        <v>0</v>
      </c>
      <c r="DX203" s="21">
        <f t="shared" si="187"/>
        <v>0</v>
      </c>
      <c r="DY203" s="21">
        <f t="shared" si="187"/>
        <v>0</v>
      </c>
      <c r="DZ203" s="21">
        <f t="shared" si="187"/>
        <v>0</v>
      </c>
      <c r="EA203" s="21">
        <f t="shared" si="187"/>
        <v>0</v>
      </c>
      <c r="EB203" s="21">
        <f t="shared" si="187"/>
        <v>0</v>
      </c>
      <c r="EC203" s="21">
        <f t="shared" si="187"/>
        <v>0</v>
      </c>
      <c r="ED203" s="21">
        <f t="shared" si="187"/>
        <v>0</v>
      </c>
      <c r="EE203" s="21">
        <f t="shared" si="187"/>
        <v>0</v>
      </c>
      <c r="EF203" s="21">
        <f t="shared" si="187"/>
        <v>0</v>
      </c>
      <c r="EG203" s="21">
        <f t="shared" si="187"/>
        <v>0</v>
      </c>
      <c r="EH203" s="21">
        <f t="shared" ref="EH203:FB203" si="188">EH48/60</f>
        <v>0</v>
      </c>
      <c r="EI203" s="21">
        <f t="shared" si="188"/>
        <v>0</v>
      </c>
      <c r="EJ203" s="21">
        <f t="shared" si="188"/>
        <v>0</v>
      </c>
      <c r="EK203" s="21">
        <f t="shared" si="188"/>
        <v>0</v>
      </c>
      <c r="EL203" s="21">
        <f t="shared" si="188"/>
        <v>0</v>
      </c>
      <c r="EM203" s="21">
        <f t="shared" si="188"/>
        <v>0</v>
      </c>
      <c r="EN203" s="21">
        <f t="shared" si="188"/>
        <v>0</v>
      </c>
      <c r="EO203" s="21">
        <f t="shared" si="188"/>
        <v>0</v>
      </c>
      <c r="EP203" s="21">
        <f t="shared" si="188"/>
        <v>0</v>
      </c>
      <c r="EQ203" s="21">
        <f t="shared" si="188"/>
        <v>0</v>
      </c>
      <c r="ER203" s="21">
        <f t="shared" si="188"/>
        <v>0</v>
      </c>
      <c r="ES203" s="21">
        <f t="shared" si="188"/>
        <v>0</v>
      </c>
      <c r="ET203" s="21">
        <f t="shared" si="188"/>
        <v>0</v>
      </c>
      <c r="EU203" s="21">
        <f t="shared" si="188"/>
        <v>0</v>
      </c>
      <c r="EV203" s="21">
        <f t="shared" si="188"/>
        <v>0</v>
      </c>
      <c r="EW203" s="21">
        <f t="shared" si="188"/>
        <v>0</v>
      </c>
      <c r="EX203" s="21">
        <f t="shared" si="188"/>
        <v>0</v>
      </c>
      <c r="EY203" s="21">
        <f t="shared" si="188"/>
        <v>0</v>
      </c>
      <c r="EZ203" s="21">
        <f t="shared" si="188"/>
        <v>0</v>
      </c>
      <c r="FA203" s="21">
        <f t="shared" si="188"/>
        <v>0</v>
      </c>
      <c r="FB203" s="21">
        <f t="shared" si="188"/>
        <v>0</v>
      </c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</row>
    <row r="204" spans="1:194" x14ac:dyDescent="0.3">
      <c r="A204" s="10" t="str">
        <f t="shared" ref="A204:H204" si="189">A49</f>
        <v>PD-WHC</v>
      </c>
      <c r="B204" s="11" t="str">
        <f t="shared" si="189"/>
        <v>0-4113</v>
      </c>
      <c r="C204" s="12" t="str">
        <f t="shared" si="189"/>
        <v>Civil</v>
      </c>
      <c r="D204" s="12" t="str">
        <f t="shared" si="189"/>
        <v>0-4113-Construction Entrance</v>
      </c>
      <c r="E204" s="49">
        <f t="shared" si="189"/>
        <v>46301</v>
      </c>
      <c r="F204" s="14">
        <f t="shared" si="189"/>
        <v>46309</v>
      </c>
      <c r="G204" s="49">
        <f t="shared" si="189"/>
        <v>46301</v>
      </c>
      <c r="H204" s="14">
        <f t="shared" si="189"/>
        <v>46309</v>
      </c>
      <c r="I204" s="15"/>
      <c r="J204" s="20">
        <f t="shared" ref="J204:BU204" si="190">J49/60</f>
        <v>0</v>
      </c>
      <c r="K204" s="21">
        <f t="shared" si="190"/>
        <v>0</v>
      </c>
      <c r="L204" s="21">
        <f t="shared" si="190"/>
        <v>0</v>
      </c>
      <c r="M204" s="21">
        <f t="shared" si="190"/>
        <v>0</v>
      </c>
      <c r="N204" s="21">
        <f t="shared" si="190"/>
        <v>0</v>
      </c>
      <c r="O204" s="21">
        <f t="shared" si="190"/>
        <v>0</v>
      </c>
      <c r="P204" s="21">
        <f t="shared" si="190"/>
        <v>0</v>
      </c>
      <c r="Q204" s="21">
        <f t="shared" si="190"/>
        <v>0</v>
      </c>
      <c r="R204" s="21">
        <f t="shared" si="190"/>
        <v>0</v>
      </c>
      <c r="S204" s="21">
        <f t="shared" si="190"/>
        <v>0</v>
      </c>
      <c r="T204" s="21">
        <f t="shared" si="190"/>
        <v>0</v>
      </c>
      <c r="U204" s="21">
        <f t="shared" si="190"/>
        <v>0</v>
      </c>
      <c r="V204" s="21">
        <f t="shared" si="190"/>
        <v>0</v>
      </c>
      <c r="W204" s="21">
        <f t="shared" si="190"/>
        <v>0</v>
      </c>
      <c r="X204" s="21">
        <f t="shared" si="190"/>
        <v>0</v>
      </c>
      <c r="Y204" s="21">
        <f t="shared" si="190"/>
        <v>0</v>
      </c>
      <c r="Z204" s="21">
        <f t="shared" si="190"/>
        <v>13.333333333333334</v>
      </c>
      <c r="AA204" s="21">
        <f t="shared" si="190"/>
        <v>13.333333333333334</v>
      </c>
      <c r="AB204" s="21">
        <f t="shared" si="190"/>
        <v>0</v>
      </c>
      <c r="AC204" s="18">
        <f t="shared" si="190"/>
        <v>0</v>
      </c>
      <c r="AD204" s="21">
        <f t="shared" si="190"/>
        <v>0</v>
      </c>
      <c r="AE204" s="21">
        <f t="shared" si="190"/>
        <v>0</v>
      </c>
      <c r="AF204" s="21">
        <f t="shared" si="190"/>
        <v>0</v>
      </c>
      <c r="AG204" s="21">
        <f t="shared" si="190"/>
        <v>0</v>
      </c>
      <c r="AH204" s="21">
        <f t="shared" si="190"/>
        <v>0</v>
      </c>
      <c r="AI204" s="21">
        <f t="shared" si="190"/>
        <v>0</v>
      </c>
      <c r="AJ204" s="21">
        <f t="shared" si="190"/>
        <v>0</v>
      </c>
      <c r="AK204" s="21">
        <f t="shared" si="190"/>
        <v>0</v>
      </c>
      <c r="AL204" s="21">
        <f t="shared" si="190"/>
        <v>0</v>
      </c>
      <c r="AM204" s="21">
        <f t="shared" si="190"/>
        <v>0</v>
      </c>
      <c r="AN204" s="21">
        <f t="shared" si="190"/>
        <v>0</v>
      </c>
      <c r="AO204" s="21">
        <f t="shared" si="190"/>
        <v>0</v>
      </c>
      <c r="AP204" s="21">
        <f t="shared" si="190"/>
        <v>0</v>
      </c>
      <c r="AQ204" s="21">
        <f t="shared" si="190"/>
        <v>0</v>
      </c>
      <c r="AR204" s="21">
        <f t="shared" si="190"/>
        <v>0</v>
      </c>
      <c r="AS204" s="21">
        <f t="shared" si="190"/>
        <v>0</v>
      </c>
      <c r="AT204" s="21">
        <f t="shared" si="190"/>
        <v>0</v>
      </c>
      <c r="AU204" s="21">
        <f t="shared" si="190"/>
        <v>0</v>
      </c>
      <c r="AV204" s="21">
        <f t="shared" si="190"/>
        <v>0</v>
      </c>
      <c r="AW204" s="21">
        <f t="shared" si="190"/>
        <v>0</v>
      </c>
      <c r="AX204" s="21">
        <f t="shared" si="190"/>
        <v>0</v>
      </c>
      <c r="AY204" s="21">
        <f t="shared" si="190"/>
        <v>0</v>
      </c>
      <c r="AZ204" s="21">
        <f t="shared" si="190"/>
        <v>0</v>
      </c>
      <c r="BA204" s="21">
        <f t="shared" si="190"/>
        <v>0</v>
      </c>
      <c r="BB204" s="21">
        <f t="shared" si="190"/>
        <v>0</v>
      </c>
      <c r="BC204" s="21">
        <f t="shared" si="190"/>
        <v>0</v>
      </c>
      <c r="BD204" s="21">
        <f t="shared" si="190"/>
        <v>0</v>
      </c>
      <c r="BE204" s="21">
        <f t="shared" si="190"/>
        <v>0</v>
      </c>
      <c r="BF204" s="21">
        <f t="shared" si="190"/>
        <v>0</v>
      </c>
      <c r="BG204" s="21">
        <f t="shared" si="190"/>
        <v>0</v>
      </c>
      <c r="BH204" s="21">
        <f t="shared" si="190"/>
        <v>0</v>
      </c>
      <c r="BI204" s="21">
        <f t="shared" si="190"/>
        <v>0</v>
      </c>
      <c r="BJ204" s="21">
        <f t="shared" si="190"/>
        <v>0</v>
      </c>
      <c r="BK204" s="21">
        <f t="shared" si="190"/>
        <v>0</v>
      </c>
      <c r="BL204" s="21">
        <f t="shared" si="190"/>
        <v>0</v>
      </c>
      <c r="BM204" s="21">
        <f t="shared" si="190"/>
        <v>0</v>
      </c>
      <c r="BN204" s="21">
        <f t="shared" si="190"/>
        <v>0</v>
      </c>
      <c r="BO204" s="21">
        <f t="shared" si="190"/>
        <v>0</v>
      </c>
      <c r="BP204" s="21">
        <f t="shared" si="190"/>
        <v>0</v>
      </c>
      <c r="BQ204" s="21">
        <f t="shared" si="190"/>
        <v>0</v>
      </c>
      <c r="BR204" s="21">
        <f t="shared" si="190"/>
        <v>0</v>
      </c>
      <c r="BS204" s="21">
        <f t="shared" si="190"/>
        <v>0</v>
      </c>
      <c r="BT204" s="21">
        <f t="shared" si="190"/>
        <v>0</v>
      </c>
      <c r="BU204" s="21">
        <f t="shared" si="190"/>
        <v>0</v>
      </c>
      <c r="BV204" s="21">
        <f t="shared" ref="BV204:EG204" si="191">BV49/60</f>
        <v>0</v>
      </c>
      <c r="BW204" s="21">
        <f t="shared" si="191"/>
        <v>0</v>
      </c>
      <c r="BX204" s="21">
        <f t="shared" si="191"/>
        <v>0</v>
      </c>
      <c r="BY204" s="21">
        <f t="shared" si="191"/>
        <v>0</v>
      </c>
      <c r="BZ204" s="21">
        <f t="shared" si="191"/>
        <v>0</v>
      </c>
      <c r="CA204" s="21">
        <f t="shared" si="191"/>
        <v>0</v>
      </c>
      <c r="CB204" s="21">
        <f t="shared" si="191"/>
        <v>0</v>
      </c>
      <c r="CC204" s="21">
        <f t="shared" si="191"/>
        <v>0</v>
      </c>
      <c r="CD204" s="21">
        <f t="shared" si="191"/>
        <v>0</v>
      </c>
      <c r="CE204" s="21">
        <f t="shared" si="191"/>
        <v>0</v>
      </c>
      <c r="CF204" s="21">
        <f t="shared" si="191"/>
        <v>0</v>
      </c>
      <c r="CG204" s="21">
        <f t="shared" si="191"/>
        <v>0</v>
      </c>
      <c r="CH204" s="21">
        <f t="shared" si="191"/>
        <v>0</v>
      </c>
      <c r="CI204" s="21">
        <f t="shared" si="191"/>
        <v>0</v>
      </c>
      <c r="CJ204" s="21">
        <f t="shared" si="191"/>
        <v>0</v>
      </c>
      <c r="CK204" s="21">
        <f t="shared" si="191"/>
        <v>0</v>
      </c>
      <c r="CL204" s="21">
        <f t="shared" si="191"/>
        <v>0</v>
      </c>
      <c r="CM204" s="21">
        <f t="shared" si="191"/>
        <v>0</v>
      </c>
      <c r="CN204" s="21">
        <f t="shared" si="191"/>
        <v>0</v>
      </c>
      <c r="CO204" s="21">
        <f t="shared" si="191"/>
        <v>0</v>
      </c>
      <c r="CP204" s="21">
        <f t="shared" si="191"/>
        <v>0</v>
      </c>
      <c r="CQ204" s="21">
        <f t="shared" si="191"/>
        <v>0</v>
      </c>
      <c r="CR204" s="21">
        <f t="shared" si="191"/>
        <v>0</v>
      </c>
      <c r="CS204" s="21">
        <f t="shared" si="191"/>
        <v>0</v>
      </c>
      <c r="CT204" s="21">
        <f t="shared" si="191"/>
        <v>0</v>
      </c>
      <c r="CU204" s="21">
        <f t="shared" si="191"/>
        <v>0</v>
      </c>
      <c r="CV204" s="21">
        <f t="shared" si="191"/>
        <v>0</v>
      </c>
      <c r="CW204" s="21">
        <f t="shared" si="191"/>
        <v>0</v>
      </c>
      <c r="CX204" s="21">
        <f t="shared" si="191"/>
        <v>0</v>
      </c>
      <c r="CY204" s="21">
        <f t="shared" si="191"/>
        <v>0</v>
      </c>
      <c r="CZ204" s="21">
        <f t="shared" si="191"/>
        <v>0</v>
      </c>
      <c r="DA204" s="21">
        <f t="shared" si="191"/>
        <v>0</v>
      </c>
      <c r="DB204" s="21">
        <f t="shared" si="191"/>
        <v>0</v>
      </c>
      <c r="DC204" s="21">
        <f t="shared" si="191"/>
        <v>0</v>
      </c>
      <c r="DD204" s="21">
        <f t="shared" si="191"/>
        <v>0</v>
      </c>
      <c r="DE204" s="21">
        <f t="shared" si="191"/>
        <v>0</v>
      </c>
      <c r="DF204" s="21">
        <f t="shared" si="191"/>
        <v>0</v>
      </c>
      <c r="DG204" s="21">
        <f t="shared" si="191"/>
        <v>0</v>
      </c>
      <c r="DH204" s="21">
        <f t="shared" si="191"/>
        <v>0</v>
      </c>
      <c r="DI204" s="21">
        <f t="shared" si="191"/>
        <v>0</v>
      </c>
      <c r="DJ204" s="21">
        <f t="shared" si="191"/>
        <v>0</v>
      </c>
      <c r="DK204" s="21">
        <f t="shared" si="191"/>
        <v>0</v>
      </c>
      <c r="DL204" s="21">
        <f t="shared" si="191"/>
        <v>0</v>
      </c>
      <c r="DM204" s="21">
        <f t="shared" si="191"/>
        <v>0</v>
      </c>
      <c r="DN204" s="21">
        <f t="shared" si="191"/>
        <v>0</v>
      </c>
      <c r="DO204" s="21">
        <f t="shared" si="191"/>
        <v>0</v>
      </c>
      <c r="DP204" s="21">
        <f t="shared" si="191"/>
        <v>0</v>
      </c>
      <c r="DQ204" s="21">
        <f t="shared" si="191"/>
        <v>0</v>
      </c>
      <c r="DR204" s="21">
        <f t="shared" si="191"/>
        <v>0</v>
      </c>
      <c r="DS204" s="21">
        <f t="shared" si="191"/>
        <v>0</v>
      </c>
      <c r="DT204" s="21">
        <f t="shared" si="191"/>
        <v>0</v>
      </c>
      <c r="DU204" s="21">
        <f t="shared" si="191"/>
        <v>0</v>
      </c>
      <c r="DV204" s="21">
        <f t="shared" si="191"/>
        <v>0</v>
      </c>
      <c r="DW204" s="21">
        <f t="shared" si="191"/>
        <v>0</v>
      </c>
      <c r="DX204" s="21">
        <f t="shared" si="191"/>
        <v>0</v>
      </c>
      <c r="DY204" s="21">
        <f t="shared" si="191"/>
        <v>0</v>
      </c>
      <c r="DZ204" s="21">
        <f t="shared" si="191"/>
        <v>0</v>
      </c>
      <c r="EA204" s="21">
        <f t="shared" si="191"/>
        <v>0</v>
      </c>
      <c r="EB204" s="21">
        <f t="shared" si="191"/>
        <v>0</v>
      </c>
      <c r="EC204" s="21">
        <f t="shared" si="191"/>
        <v>0</v>
      </c>
      <c r="ED204" s="21">
        <f t="shared" si="191"/>
        <v>0</v>
      </c>
      <c r="EE204" s="21">
        <f t="shared" si="191"/>
        <v>0</v>
      </c>
      <c r="EF204" s="21">
        <f t="shared" si="191"/>
        <v>0</v>
      </c>
      <c r="EG204" s="21">
        <f t="shared" si="191"/>
        <v>0</v>
      </c>
      <c r="EH204" s="21">
        <f t="shared" ref="EH204:FB204" si="192">EH49/60</f>
        <v>0</v>
      </c>
      <c r="EI204" s="21">
        <f t="shared" si="192"/>
        <v>0</v>
      </c>
      <c r="EJ204" s="21">
        <f t="shared" si="192"/>
        <v>0</v>
      </c>
      <c r="EK204" s="21">
        <f t="shared" si="192"/>
        <v>0</v>
      </c>
      <c r="EL204" s="21">
        <f t="shared" si="192"/>
        <v>0</v>
      </c>
      <c r="EM204" s="21">
        <f t="shared" si="192"/>
        <v>0</v>
      </c>
      <c r="EN204" s="21">
        <f t="shared" si="192"/>
        <v>0</v>
      </c>
      <c r="EO204" s="21">
        <f t="shared" si="192"/>
        <v>0</v>
      </c>
      <c r="EP204" s="21">
        <f t="shared" si="192"/>
        <v>0</v>
      </c>
      <c r="EQ204" s="21">
        <f t="shared" si="192"/>
        <v>0</v>
      </c>
      <c r="ER204" s="21">
        <f t="shared" si="192"/>
        <v>0</v>
      </c>
      <c r="ES204" s="21">
        <f t="shared" si="192"/>
        <v>0</v>
      </c>
      <c r="ET204" s="21">
        <f t="shared" si="192"/>
        <v>0</v>
      </c>
      <c r="EU204" s="21">
        <f t="shared" si="192"/>
        <v>0</v>
      </c>
      <c r="EV204" s="21">
        <f t="shared" si="192"/>
        <v>0</v>
      </c>
      <c r="EW204" s="21">
        <f t="shared" si="192"/>
        <v>0</v>
      </c>
      <c r="EX204" s="21">
        <f t="shared" si="192"/>
        <v>0</v>
      </c>
      <c r="EY204" s="21">
        <f t="shared" si="192"/>
        <v>0</v>
      </c>
      <c r="EZ204" s="21">
        <f t="shared" si="192"/>
        <v>0</v>
      </c>
      <c r="FA204" s="21">
        <f t="shared" si="192"/>
        <v>0</v>
      </c>
      <c r="FB204" s="21">
        <f t="shared" si="192"/>
        <v>0</v>
      </c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</row>
    <row r="205" spans="1:194" x14ac:dyDescent="0.3">
      <c r="A205" s="10" t="str">
        <f t="shared" ref="A205:H205" si="193">A50</f>
        <v>PD-WHC</v>
      </c>
      <c r="B205" s="11" t="str">
        <f t="shared" si="193"/>
        <v>0-4116</v>
      </c>
      <c r="C205" s="12" t="str">
        <f t="shared" si="193"/>
        <v>Civil</v>
      </c>
      <c r="D205" s="12" t="str">
        <f t="shared" si="193"/>
        <v>0-4116-Bush Hog</v>
      </c>
      <c r="E205" s="13">
        <f t="shared" si="193"/>
        <v>0</v>
      </c>
      <c r="F205" s="14">
        <f t="shared" si="193"/>
        <v>0</v>
      </c>
      <c r="G205" s="49">
        <f t="shared" si="193"/>
        <v>46304</v>
      </c>
      <c r="H205" s="14">
        <f t="shared" si="193"/>
        <v>46329</v>
      </c>
      <c r="I205" s="15"/>
      <c r="J205" s="20">
        <f t="shared" ref="J205:BU205" si="194">J50/60</f>
        <v>0</v>
      </c>
      <c r="K205" s="21">
        <f t="shared" si="194"/>
        <v>0</v>
      </c>
      <c r="L205" s="21">
        <f t="shared" si="194"/>
        <v>0</v>
      </c>
      <c r="M205" s="21">
        <f t="shared" si="194"/>
        <v>0</v>
      </c>
      <c r="N205" s="21">
        <f t="shared" si="194"/>
        <v>0</v>
      </c>
      <c r="O205" s="21">
        <f t="shared" si="194"/>
        <v>0</v>
      </c>
      <c r="P205" s="21">
        <f t="shared" si="194"/>
        <v>0</v>
      </c>
      <c r="Q205" s="21">
        <f t="shared" si="194"/>
        <v>0</v>
      </c>
      <c r="R205" s="21">
        <f t="shared" si="194"/>
        <v>0</v>
      </c>
      <c r="S205" s="21">
        <f t="shared" si="194"/>
        <v>0</v>
      </c>
      <c r="T205" s="21">
        <f t="shared" si="194"/>
        <v>0</v>
      </c>
      <c r="U205" s="21">
        <f t="shared" si="194"/>
        <v>0</v>
      </c>
      <c r="V205" s="21">
        <f t="shared" si="194"/>
        <v>0</v>
      </c>
      <c r="W205" s="21">
        <f t="shared" si="194"/>
        <v>0</v>
      </c>
      <c r="X205" s="21">
        <f t="shared" si="194"/>
        <v>0</v>
      </c>
      <c r="Y205" s="21">
        <f t="shared" si="194"/>
        <v>0</v>
      </c>
      <c r="Z205" s="21">
        <f t="shared" si="194"/>
        <v>1.7</v>
      </c>
      <c r="AA205" s="21">
        <f t="shared" si="194"/>
        <v>1.7</v>
      </c>
      <c r="AB205" s="21">
        <f t="shared" si="194"/>
        <v>1.7</v>
      </c>
      <c r="AC205" s="18">
        <f t="shared" si="194"/>
        <v>1.7</v>
      </c>
      <c r="AD205" s="21">
        <f t="shared" si="194"/>
        <v>1.7</v>
      </c>
      <c r="AE205" s="21">
        <f t="shared" si="194"/>
        <v>0</v>
      </c>
      <c r="AF205" s="21">
        <f t="shared" si="194"/>
        <v>0</v>
      </c>
      <c r="AG205" s="21">
        <f t="shared" si="194"/>
        <v>0</v>
      </c>
      <c r="AH205" s="21">
        <f t="shared" si="194"/>
        <v>0</v>
      </c>
      <c r="AI205" s="21">
        <f t="shared" si="194"/>
        <v>0</v>
      </c>
      <c r="AJ205" s="21">
        <f t="shared" si="194"/>
        <v>0</v>
      </c>
      <c r="AK205" s="21">
        <f t="shared" si="194"/>
        <v>0</v>
      </c>
      <c r="AL205" s="21">
        <f t="shared" si="194"/>
        <v>0</v>
      </c>
      <c r="AM205" s="21">
        <f t="shared" si="194"/>
        <v>0</v>
      </c>
      <c r="AN205" s="21">
        <f t="shared" si="194"/>
        <v>0</v>
      </c>
      <c r="AO205" s="21">
        <f t="shared" si="194"/>
        <v>0</v>
      </c>
      <c r="AP205" s="21">
        <f t="shared" si="194"/>
        <v>0</v>
      </c>
      <c r="AQ205" s="21">
        <f t="shared" si="194"/>
        <v>0</v>
      </c>
      <c r="AR205" s="21">
        <f t="shared" si="194"/>
        <v>0</v>
      </c>
      <c r="AS205" s="21">
        <f t="shared" si="194"/>
        <v>0</v>
      </c>
      <c r="AT205" s="21">
        <f t="shared" si="194"/>
        <v>0</v>
      </c>
      <c r="AU205" s="21">
        <f t="shared" si="194"/>
        <v>0</v>
      </c>
      <c r="AV205" s="21">
        <f t="shared" si="194"/>
        <v>0</v>
      </c>
      <c r="AW205" s="21">
        <f t="shared" si="194"/>
        <v>0</v>
      </c>
      <c r="AX205" s="21">
        <f t="shared" si="194"/>
        <v>0</v>
      </c>
      <c r="AY205" s="21">
        <f t="shared" si="194"/>
        <v>0</v>
      </c>
      <c r="AZ205" s="21">
        <f t="shared" si="194"/>
        <v>0</v>
      </c>
      <c r="BA205" s="21">
        <f t="shared" si="194"/>
        <v>0</v>
      </c>
      <c r="BB205" s="21">
        <f t="shared" si="194"/>
        <v>0</v>
      </c>
      <c r="BC205" s="21">
        <f t="shared" si="194"/>
        <v>0</v>
      </c>
      <c r="BD205" s="21">
        <f t="shared" si="194"/>
        <v>0</v>
      </c>
      <c r="BE205" s="21">
        <f t="shared" si="194"/>
        <v>0</v>
      </c>
      <c r="BF205" s="21">
        <f t="shared" si="194"/>
        <v>0</v>
      </c>
      <c r="BG205" s="21">
        <f t="shared" si="194"/>
        <v>0</v>
      </c>
      <c r="BH205" s="21">
        <f t="shared" si="194"/>
        <v>0</v>
      </c>
      <c r="BI205" s="21">
        <f t="shared" si="194"/>
        <v>0</v>
      </c>
      <c r="BJ205" s="21">
        <f t="shared" si="194"/>
        <v>0</v>
      </c>
      <c r="BK205" s="21">
        <f t="shared" si="194"/>
        <v>0</v>
      </c>
      <c r="BL205" s="21">
        <f t="shared" si="194"/>
        <v>0</v>
      </c>
      <c r="BM205" s="21">
        <f t="shared" si="194"/>
        <v>0</v>
      </c>
      <c r="BN205" s="21">
        <f t="shared" si="194"/>
        <v>0</v>
      </c>
      <c r="BO205" s="21">
        <f t="shared" si="194"/>
        <v>0</v>
      </c>
      <c r="BP205" s="21">
        <f t="shared" si="194"/>
        <v>0</v>
      </c>
      <c r="BQ205" s="21">
        <f t="shared" si="194"/>
        <v>0</v>
      </c>
      <c r="BR205" s="21">
        <f t="shared" si="194"/>
        <v>0</v>
      </c>
      <c r="BS205" s="21">
        <f t="shared" si="194"/>
        <v>0</v>
      </c>
      <c r="BT205" s="21">
        <f t="shared" si="194"/>
        <v>0</v>
      </c>
      <c r="BU205" s="21">
        <f t="shared" si="194"/>
        <v>0</v>
      </c>
      <c r="BV205" s="21">
        <f t="shared" ref="BV205:EG205" si="195">BV50/60</f>
        <v>0</v>
      </c>
      <c r="BW205" s="21">
        <f t="shared" si="195"/>
        <v>0</v>
      </c>
      <c r="BX205" s="21">
        <f t="shared" si="195"/>
        <v>0</v>
      </c>
      <c r="BY205" s="21">
        <f t="shared" si="195"/>
        <v>0</v>
      </c>
      <c r="BZ205" s="21">
        <f t="shared" si="195"/>
        <v>0</v>
      </c>
      <c r="CA205" s="21">
        <f t="shared" si="195"/>
        <v>0</v>
      </c>
      <c r="CB205" s="21">
        <f t="shared" si="195"/>
        <v>0</v>
      </c>
      <c r="CC205" s="21">
        <f t="shared" si="195"/>
        <v>0</v>
      </c>
      <c r="CD205" s="21">
        <f t="shared" si="195"/>
        <v>0</v>
      </c>
      <c r="CE205" s="21">
        <f t="shared" si="195"/>
        <v>0</v>
      </c>
      <c r="CF205" s="21">
        <f t="shared" si="195"/>
        <v>0</v>
      </c>
      <c r="CG205" s="21">
        <f t="shared" si="195"/>
        <v>0</v>
      </c>
      <c r="CH205" s="21">
        <f t="shared" si="195"/>
        <v>0</v>
      </c>
      <c r="CI205" s="21">
        <f t="shared" si="195"/>
        <v>0</v>
      </c>
      <c r="CJ205" s="21">
        <f t="shared" si="195"/>
        <v>0</v>
      </c>
      <c r="CK205" s="21">
        <f t="shared" si="195"/>
        <v>0</v>
      </c>
      <c r="CL205" s="21">
        <f t="shared" si="195"/>
        <v>0</v>
      </c>
      <c r="CM205" s="21">
        <f t="shared" si="195"/>
        <v>0</v>
      </c>
      <c r="CN205" s="21">
        <f t="shared" si="195"/>
        <v>0</v>
      </c>
      <c r="CO205" s="21">
        <f t="shared" si="195"/>
        <v>0</v>
      </c>
      <c r="CP205" s="21">
        <f t="shared" si="195"/>
        <v>0</v>
      </c>
      <c r="CQ205" s="21">
        <f t="shared" si="195"/>
        <v>0</v>
      </c>
      <c r="CR205" s="21">
        <f t="shared" si="195"/>
        <v>0</v>
      </c>
      <c r="CS205" s="21">
        <f t="shared" si="195"/>
        <v>0</v>
      </c>
      <c r="CT205" s="21">
        <f t="shared" si="195"/>
        <v>0</v>
      </c>
      <c r="CU205" s="21">
        <f t="shared" si="195"/>
        <v>0</v>
      </c>
      <c r="CV205" s="21">
        <f t="shared" si="195"/>
        <v>0</v>
      </c>
      <c r="CW205" s="21">
        <f t="shared" si="195"/>
        <v>0</v>
      </c>
      <c r="CX205" s="21">
        <f t="shared" si="195"/>
        <v>0</v>
      </c>
      <c r="CY205" s="21">
        <f t="shared" si="195"/>
        <v>0</v>
      </c>
      <c r="CZ205" s="21">
        <f t="shared" si="195"/>
        <v>0</v>
      </c>
      <c r="DA205" s="21">
        <f t="shared" si="195"/>
        <v>0</v>
      </c>
      <c r="DB205" s="21">
        <f t="shared" si="195"/>
        <v>0</v>
      </c>
      <c r="DC205" s="21">
        <f t="shared" si="195"/>
        <v>0</v>
      </c>
      <c r="DD205" s="21">
        <f t="shared" si="195"/>
        <v>0</v>
      </c>
      <c r="DE205" s="21">
        <f t="shared" si="195"/>
        <v>0</v>
      </c>
      <c r="DF205" s="21">
        <f t="shared" si="195"/>
        <v>0</v>
      </c>
      <c r="DG205" s="21">
        <f t="shared" si="195"/>
        <v>0</v>
      </c>
      <c r="DH205" s="21">
        <f t="shared" si="195"/>
        <v>0</v>
      </c>
      <c r="DI205" s="21">
        <f t="shared" si="195"/>
        <v>0</v>
      </c>
      <c r="DJ205" s="21">
        <f t="shared" si="195"/>
        <v>0</v>
      </c>
      <c r="DK205" s="21">
        <f t="shared" si="195"/>
        <v>0</v>
      </c>
      <c r="DL205" s="21">
        <f t="shared" si="195"/>
        <v>0</v>
      </c>
      <c r="DM205" s="21">
        <f t="shared" si="195"/>
        <v>0</v>
      </c>
      <c r="DN205" s="21">
        <f t="shared" si="195"/>
        <v>0</v>
      </c>
      <c r="DO205" s="21">
        <f t="shared" si="195"/>
        <v>0</v>
      </c>
      <c r="DP205" s="21">
        <f t="shared" si="195"/>
        <v>0</v>
      </c>
      <c r="DQ205" s="21">
        <f t="shared" si="195"/>
        <v>0</v>
      </c>
      <c r="DR205" s="21">
        <f t="shared" si="195"/>
        <v>0</v>
      </c>
      <c r="DS205" s="21">
        <f t="shared" si="195"/>
        <v>0</v>
      </c>
      <c r="DT205" s="21">
        <f t="shared" si="195"/>
        <v>0</v>
      </c>
      <c r="DU205" s="21">
        <f t="shared" si="195"/>
        <v>0</v>
      </c>
      <c r="DV205" s="21">
        <f t="shared" si="195"/>
        <v>0</v>
      </c>
      <c r="DW205" s="21">
        <f t="shared" si="195"/>
        <v>0</v>
      </c>
      <c r="DX205" s="21">
        <f t="shared" si="195"/>
        <v>0</v>
      </c>
      <c r="DY205" s="21">
        <f t="shared" si="195"/>
        <v>0</v>
      </c>
      <c r="DZ205" s="21">
        <f t="shared" si="195"/>
        <v>0</v>
      </c>
      <c r="EA205" s="21">
        <f t="shared" si="195"/>
        <v>0</v>
      </c>
      <c r="EB205" s="21">
        <f t="shared" si="195"/>
        <v>0</v>
      </c>
      <c r="EC205" s="21">
        <f t="shared" si="195"/>
        <v>0</v>
      </c>
      <c r="ED205" s="21">
        <f t="shared" si="195"/>
        <v>0</v>
      </c>
      <c r="EE205" s="21">
        <f t="shared" si="195"/>
        <v>0</v>
      </c>
      <c r="EF205" s="21">
        <f t="shared" si="195"/>
        <v>0</v>
      </c>
      <c r="EG205" s="21">
        <f t="shared" si="195"/>
        <v>0</v>
      </c>
      <c r="EH205" s="21">
        <f t="shared" ref="EH205:FB205" si="196">EH50/60</f>
        <v>0</v>
      </c>
      <c r="EI205" s="21">
        <f t="shared" si="196"/>
        <v>0</v>
      </c>
      <c r="EJ205" s="21">
        <f t="shared" si="196"/>
        <v>0</v>
      </c>
      <c r="EK205" s="21">
        <f t="shared" si="196"/>
        <v>0</v>
      </c>
      <c r="EL205" s="21">
        <f t="shared" si="196"/>
        <v>0</v>
      </c>
      <c r="EM205" s="21">
        <f t="shared" si="196"/>
        <v>0</v>
      </c>
      <c r="EN205" s="21">
        <f t="shared" si="196"/>
        <v>0</v>
      </c>
      <c r="EO205" s="21">
        <f t="shared" si="196"/>
        <v>0</v>
      </c>
      <c r="EP205" s="21">
        <f t="shared" si="196"/>
        <v>0</v>
      </c>
      <c r="EQ205" s="21">
        <f t="shared" si="196"/>
        <v>0</v>
      </c>
      <c r="ER205" s="21">
        <f t="shared" si="196"/>
        <v>0</v>
      </c>
      <c r="ES205" s="21">
        <f t="shared" si="196"/>
        <v>0</v>
      </c>
      <c r="ET205" s="21">
        <f t="shared" si="196"/>
        <v>0</v>
      </c>
      <c r="EU205" s="21">
        <f t="shared" si="196"/>
        <v>0</v>
      </c>
      <c r="EV205" s="21">
        <f t="shared" si="196"/>
        <v>0</v>
      </c>
      <c r="EW205" s="21">
        <f t="shared" si="196"/>
        <v>0</v>
      </c>
      <c r="EX205" s="21">
        <f t="shared" si="196"/>
        <v>0</v>
      </c>
      <c r="EY205" s="21">
        <f t="shared" si="196"/>
        <v>0</v>
      </c>
      <c r="EZ205" s="21">
        <f t="shared" si="196"/>
        <v>0</v>
      </c>
      <c r="FA205" s="21">
        <f t="shared" si="196"/>
        <v>0</v>
      </c>
      <c r="FB205" s="21">
        <f t="shared" si="196"/>
        <v>0</v>
      </c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</row>
    <row r="206" spans="1:194" x14ac:dyDescent="0.3">
      <c r="A206" s="10" t="str">
        <f t="shared" ref="A206:H206" si="197">A51</f>
        <v>PD-WHC</v>
      </c>
      <c r="B206" s="11" t="str">
        <f t="shared" si="197"/>
        <v>0-4119</v>
      </c>
      <c r="C206" s="12" t="str">
        <f t="shared" si="197"/>
        <v>Civil</v>
      </c>
      <c r="D206" s="12" t="str">
        <f t="shared" si="197"/>
        <v>0-4119-Flaggers</v>
      </c>
      <c r="E206" s="13">
        <f t="shared" si="197"/>
        <v>0</v>
      </c>
      <c r="F206" s="14">
        <f t="shared" si="197"/>
        <v>0</v>
      </c>
      <c r="G206" s="49">
        <f t="shared" si="197"/>
        <v>46301</v>
      </c>
      <c r="H206" s="14">
        <f t="shared" si="197"/>
        <v>46365</v>
      </c>
      <c r="I206" s="15"/>
      <c r="J206" s="20">
        <f t="shared" ref="J206:BU206" si="198">J51/60</f>
        <v>0</v>
      </c>
      <c r="K206" s="21">
        <f t="shared" si="198"/>
        <v>0</v>
      </c>
      <c r="L206" s="21">
        <f t="shared" si="198"/>
        <v>0</v>
      </c>
      <c r="M206" s="21">
        <f t="shared" si="198"/>
        <v>0</v>
      </c>
      <c r="N206" s="21">
        <f t="shared" si="198"/>
        <v>0</v>
      </c>
      <c r="O206" s="21">
        <f t="shared" si="198"/>
        <v>0</v>
      </c>
      <c r="P206" s="21">
        <f t="shared" si="198"/>
        <v>0</v>
      </c>
      <c r="Q206" s="21">
        <f t="shared" si="198"/>
        <v>0</v>
      </c>
      <c r="R206" s="21">
        <f t="shared" si="198"/>
        <v>0</v>
      </c>
      <c r="S206" s="21">
        <f t="shared" si="198"/>
        <v>0</v>
      </c>
      <c r="T206" s="21">
        <f t="shared" si="198"/>
        <v>0</v>
      </c>
      <c r="U206" s="21">
        <f t="shared" si="198"/>
        <v>0</v>
      </c>
      <c r="V206" s="21">
        <f t="shared" si="198"/>
        <v>0</v>
      </c>
      <c r="W206" s="21">
        <f t="shared" si="198"/>
        <v>0</v>
      </c>
      <c r="X206" s="21">
        <f t="shared" si="198"/>
        <v>0</v>
      </c>
      <c r="Y206" s="21">
        <f t="shared" si="198"/>
        <v>0</v>
      </c>
      <c r="Z206" s="21">
        <f t="shared" si="198"/>
        <v>0.71428571428571419</v>
      </c>
      <c r="AA206" s="21">
        <f t="shared" si="198"/>
        <v>1.4285714285714284</v>
      </c>
      <c r="AB206" s="21">
        <f t="shared" si="198"/>
        <v>2.1428571428571432</v>
      </c>
      <c r="AC206" s="18">
        <f t="shared" si="198"/>
        <v>2.1428571428571432</v>
      </c>
      <c r="AD206" s="21">
        <f t="shared" si="198"/>
        <v>2.1428571428571432</v>
      </c>
      <c r="AE206" s="21">
        <f t="shared" si="198"/>
        <v>2.1428571428571432</v>
      </c>
      <c r="AF206" s="21">
        <f t="shared" si="198"/>
        <v>2.1428571428571432</v>
      </c>
      <c r="AG206" s="21">
        <f t="shared" si="198"/>
        <v>0</v>
      </c>
      <c r="AH206" s="21">
        <f t="shared" si="198"/>
        <v>1.4285714285714284</v>
      </c>
      <c r="AI206" s="21">
        <f t="shared" si="198"/>
        <v>0.71428571428571419</v>
      </c>
      <c r="AJ206" s="21">
        <f t="shared" si="198"/>
        <v>0</v>
      </c>
      <c r="AK206" s="21">
        <f t="shared" si="198"/>
        <v>0</v>
      </c>
      <c r="AL206" s="21">
        <f t="shared" si="198"/>
        <v>0</v>
      </c>
      <c r="AM206" s="21">
        <f t="shared" si="198"/>
        <v>0</v>
      </c>
      <c r="AN206" s="21">
        <f t="shared" si="198"/>
        <v>0</v>
      </c>
      <c r="AO206" s="21">
        <f t="shared" si="198"/>
        <v>0</v>
      </c>
      <c r="AP206" s="21">
        <f t="shared" si="198"/>
        <v>0</v>
      </c>
      <c r="AQ206" s="21">
        <f t="shared" si="198"/>
        <v>0</v>
      </c>
      <c r="AR206" s="21">
        <f t="shared" si="198"/>
        <v>0</v>
      </c>
      <c r="AS206" s="21">
        <f t="shared" si="198"/>
        <v>0</v>
      </c>
      <c r="AT206" s="21">
        <f t="shared" si="198"/>
        <v>0</v>
      </c>
      <c r="AU206" s="21">
        <f t="shared" si="198"/>
        <v>0</v>
      </c>
      <c r="AV206" s="21">
        <f t="shared" si="198"/>
        <v>0</v>
      </c>
      <c r="AW206" s="21">
        <f t="shared" si="198"/>
        <v>0</v>
      </c>
      <c r="AX206" s="21">
        <f t="shared" si="198"/>
        <v>0</v>
      </c>
      <c r="AY206" s="21">
        <f t="shared" si="198"/>
        <v>0</v>
      </c>
      <c r="AZ206" s="21">
        <f t="shared" si="198"/>
        <v>0</v>
      </c>
      <c r="BA206" s="21">
        <f t="shared" si="198"/>
        <v>0</v>
      </c>
      <c r="BB206" s="21">
        <f t="shared" si="198"/>
        <v>0</v>
      </c>
      <c r="BC206" s="21">
        <f t="shared" si="198"/>
        <v>0</v>
      </c>
      <c r="BD206" s="21">
        <f t="shared" si="198"/>
        <v>0</v>
      </c>
      <c r="BE206" s="21">
        <f t="shared" si="198"/>
        <v>0</v>
      </c>
      <c r="BF206" s="21">
        <f t="shared" si="198"/>
        <v>0</v>
      </c>
      <c r="BG206" s="21">
        <f t="shared" si="198"/>
        <v>0</v>
      </c>
      <c r="BH206" s="21">
        <f t="shared" si="198"/>
        <v>0</v>
      </c>
      <c r="BI206" s="21">
        <f t="shared" si="198"/>
        <v>0</v>
      </c>
      <c r="BJ206" s="21">
        <f t="shared" si="198"/>
        <v>0</v>
      </c>
      <c r="BK206" s="21">
        <f t="shared" si="198"/>
        <v>0</v>
      </c>
      <c r="BL206" s="21">
        <f t="shared" si="198"/>
        <v>0</v>
      </c>
      <c r="BM206" s="21">
        <f t="shared" si="198"/>
        <v>0</v>
      </c>
      <c r="BN206" s="21">
        <f t="shared" si="198"/>
        <v>0</v>
      </c>
      <c r="BO206" s="21">
        <f t="shared" si="198"/>
        <v>0</v>
      </c>
      <c r="BP206" s="21">
        <f t="shared" si="198"/>
        <v>0</v>
      </c>
      <c r="BQ206" s="21">
        <f t="shared" si="198"/>
        <v>0</v>
      </c>
      <c r="BR206" s="21">
        <f t="shared" si="198"/>
        <v>0</v>
      </c>
      <c r="BS206" s="21">
        <f t="shared" si="198"/>
        <v>0</v>
      </c>
      <c r="BT206" s="21">
        <f t="shared" si="198"/>
        <v>0</v>
      </c>
      <c r="BU206" s="21">
        <f t="shared" si="198"/>
        <v>0</v>
      </c>
      <c r="BV206" s="21">
        <f t="shared" ref="BV206:EG206" si="199">BV51/60</f>
        <v>0</v>
      </c>
      <c r="BW206" s="21">
        <f t="shared" si="199"/>
        <v>0</v>
      </c>
      <c r="BX206" s="21">
        <f t="shared" si="199"/>
        <v>0</v>
      </c>
      <c r="BY206" s="21">
        <f t="shared" si="199"/>
        <v>0</v>
      </c>
      <c r="BZ206" s="21">
        <f t="shared" si="199"/>
        <v>0</v>
      </c>
      <c r="CA206" s="21">
        <f t="shared" si="199"/>
        <v>0</v>
      </c>
      <c r="CB206" s="21">
        <f t="shared" si="199"/>
        <v>0</v>
      </c>
      <c r="CC206" s="21">
        <f t="shared" si="199"/>
        <v>0</v>
      </c>
      <c r="CD206" s="21">
        <f t="shared" si="199"/>
        <v>0</v>
      </c>
      <c r="CE206" s="21">
        <f t="shared" si="199"/>
        <v>0</v>
      </c>
      <c r="CF206" s="21">
        <f t="shared" si="199"/>
        <v>0</v>
      </c>
      <c r="CG206" s="21">
        <f t="shared" si="199"/>
        <v>0</v>
      </c>
      <c r="CH206" s="21">
        <f t="shared" si="199"/>
        <v>0</v>
      </c>
      <c r="CI206" s="21">
        <f t="shared" si="199"/>
        <v>0</v>
      </c>
      <c r="CJ206" s="21">
        <f t="shared" si="199"/>
        <v>0</v>
      </c>
      <c r="CK206" s="21">
        <f t="shared" si="199"/>
        <v>0</v>
      </c>
      <c r="CL206" s="21">
        <f t="shared" si="199"/>
        <v>0</v>
      </c>
      <c r="CM206" s="21">
        <f t="shared" si="199"/>
        <v>0</v>
      </c>
      <c r="CN206" s="21">
        <f t="shared" si="199"/>
        <v>0</v>
      </c>
      <c r="CO206" s="21">
        <f t="shared" si="199"/>
        <v>0</v>
      </c>
      <c r="CP206" s="21">
        <f t="shared" si="199"/>
        <v>0</v>
      </c>
      <c r="CQ206" s="21">
        <f t="shared" si="199"/>
        <v>0</v>
      </c>
      <c r="CR206" s="21">
        <f t="shared" si="199"/>
        <v>0</v>
      </c>
      <c r="CS206" s="21">
        <f t="shared" si="199"/>
        <v>0</v>
      </c>
      <c r="CT206" s="21">
        <f t="shared" si="199"/>
        <v>0</v>
      </c>
      <c r="CU206" s="21">
        <f t="shared" si="199"/>
        <v>0</v>
      </c>
      <c r="CV206" s="21">
        <f t="shared" si="199"/>
        <v>0</v>
      </c>
      <c r="CW206" s="21">
        <f t="shared" si="199"/>
        <v>0</v>
      </c>
      <c r="CX206" s="21">
        <f t="shared" si="199"/>
        <v>0</v>
      </c>
      <c r="CY206" s="21">
        <f t="shared" si="199"/>
        <v>0</v>
      </c>
      <c r="CZ206" s="21">
        <f t="shared" si="199"/>
        <v>0</v>
      </c>
      <c r="DA206" s="21">
        <f t="shared" si="199"/>
        <v>0</v>
      </c>
      <c r="DB206" s="21">
        <f t="shared" si="199"/>
        <v>0</v>
      </c>
      <c r="DC206" s="21">
        <f t="shared" si="199"/>
        <v>0</v>
      </c>
      <c r="DD206" s="21">
        <f t="shared" si="199"/>
        <v>0</v>
      </c>
      <c r="DE206" s="21">
        <f t="shared" si="199"/>
        <v>0</v>
      </c>
      <c r="DF206" s="21">
        <f t="shared" si="199"/>
        <v>0</v>
      </c>
      <c r="DG206" s="21">
        <f t="shared" si="199"/>
        <v>0</v>
      </c>
      <c r="DH206" s="21">
        <f t="shared" si="199"/>
        <v>0</v>
      </c>
      <c r="DI206" s="21">
        <f t="shared" si="199"/>
        <v>0</v>
      </c>
      <c r="DJ206" s="21">
        <f t="shared" si="199"/>
        <v>0</v>
      </c>
      <c r="DK206" s="21">
        <f t="shared" si="199"/>
        <v>0</v>
      </c>
      <c r="DL206" s="21">
        <f t="shared" si="199"/>
        <v>0</v>
      </c>
      <c r="DM206" s="21">
        <f t="shared" si="199"/>
        <v>0</v>
      </c>
      <c r="DN206" s="21">
        <f t="shared" si="199"/>
        <v>0</v>
      </c>
      <c r="DO206" s="21">
        <f t="shared" si="199"/>
        <v>0</v>
      </c>
      <c r="DP206" s="21">
        <f t="shared" si="199"/>
        <v>0</v>
      </c>
      <c r="DQ206" s="21">
        <f t="shared" si="199"/>
        <v>0</v>
      </c>
      <c r="DR206" s="21">
        <f t="shared" si="199"/>
        <v>0</v>
      </c>
      <c r="DS206" s="21">
        <f t="shared" si="199"/>
        <v>0</v>
      </c>
      <c r="DT206" s="21">
        <f t="shared" si="199"/>
        <v>0</v>
      </c>
      <c r="DU206" s="21">
        <f t="shared" si="199"/>
        <v>0</v>
      </c>
      <c r="DV206" s="21">
        <f t="shared" si="199"/>
        <v>0</v>
      </c>
      <c r="DW206" s="21">
        <f t="shared" si="199"/>
        <v>0</v>
      </c>
      <c r="DX206" s="21">
        <f t="shared" si="199"/>
        <v>0</v>
      </c>
      <c r="DY206" s="21">
        <f t="shared" si="199"/>
        <v>0</v>
      </c>
      <c r="DZ206" s="21">
        <f t="shared" si="199"/>
        <v>0</v>
      </c>
      <c r="EA206" s="21">
        <f t="shared" si="199"/>
        <v>0</v>
      </c>
      <c r="EB206" s="21">
        <f t="shared" si="199"/>
        <v>0</v>
      </c>
      <c r="EC206" s="21">
        <f t="shared" si="199"/>
        <v>0</v>
      </c>
      <c r="ED206" s="21">
        <f t="shared" si="199"/>
        <v>0</v>
      </c>
      <c r="EE206" s="21">
        <f t="shared" si="199"/>
        <v>0</v>
      </c>
      <c r="EF206" s="21">
        <f t="shared" si="199"/>
        <v>0</v>
      </c>
      <c r="EG206" s="21">
        <f t="shared" si="199"/>
        <v>0</v>
      </c>
      <c r="EH206" s="21">
        <f t="shared" ref="EH206:FB206" si="200">EH51/60</f>
        <v>0</v>
      </c>
      <c r="EI206" s="21">
        <f t="shared" si="200"/>
        <v>0</v>
      </c>
      <c r="EJ206" s="21">
        <f t="shared" si="200"/>
        <v>0</v>
      </c>
      <c r="EK206" s="21">
        <f t="shared" si="200"/>
        <v>0</v>
      </c>
      <c r="EL206" s="21">
        <f t="shared" si="200"/>
        <v>0</v>
      </c>
      <c r="EM206" s="21">
        <f t="shared" si="200"/>
        <v>0</v>
      </c>
      <c r="EN206" s="21">
        <f t="shared" si="200"/>
        <v>0</v>
      </c>
      <c r="EO206" s="21">
        <f t="shared" si="200"/>
        <v>0</v>
      </c>
      <c r="EP206" s="21">
        <f t="shared" si="200"/>
        <v>0</v>
      </c>
      <c r="EQ206" s="21">
        <f t="shared" si="200"/>
        <v>0</v>
      </c>
      <c r="ER206" s="21">
        <f t="shared" si="200"/>
        <v>0</v>
      </c>
      <c r="ES206" s="21">
        <f t="shared" si="200"/>
        <v>0</v>
      </c>
      <c r="ET206" s="21">
        <f t="shared" si="200"/>
        <v>0</v>
      </c>
      <c r="EU206" s="21">
        <f t="shared" si="200"/>
        <v>0</v>
      </c>
      <c r="EV206" s="21">
        <f t="shared" si="200"/>
        <v>0</v>
      </c>
      <c r="EW206" s="21">
        <f t="shared" si="200"/>
        <v>0</v>
      </c>
      <c r="EX206" s="21">
        <f t="shared" si="200"/>
        <v>0</v>
      </c>
      <c r="EY206" s="21">
        <f t="shared" si="200"/>
        <v>0</v>
      </c>
      <c r="EZ206" s="21">
        <f t="shared" si="200"/>
        <v>0</v>
      </c>
      <c r="FA206" s="21">
        <f t="shared" si="200"/>
        <v>0</v>
      </c>
      <c r="FB206" s="21">
        <f t="shared" si="200"/>
        <v>0</v>
      </c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</row>
    <row r="207" spans="1:194" x14ac:dyDescent="0.3">
      <c r="A207" s="10" t="str">
        <f t="shared" ref="A207:H207" si="201">A52</f>
        <v>PD-WHC</v>
      </c>
      <c r="B207" s="11" t="str">
        <f t="shared" si="201"/>
        <v>0-4120</v>
      </c>
      <c r="C207" s="12" t="str">
        <f t="shared" si="201"/>
        <v>Civil</v>
      </c>
      <c r="D207" s="12" t="str">
        <f t="shared" si="201"/>
        <v>0-4120-Culverts</v>
      </c>
      <c r="E207" s="49">
        <f t="shared" si="201"/>
        <v>46307</v>
      </c>
      <c r="F207" s="14">
        <f t="shared" si="201"/>
        <v>46326</v>
      </c>
      <c r="G207" s="49">
        <f t="shared" si="201"/>
        <v>46307</v>
      </c>
      <c r="H207" s="14">
        <f t="shared" si="201"/>
        <v>46326</v>
      </c>
      <c r="I207" s="15"/>
      <c r="J207" s="20">
        <f t="shared" ref="J207:BU207" si="202">J52/60</f>
        <v>0</v>
      </c>
      <c r="K207" s="21">
        <f t="shared" si="202"/>
        <v>0</v>
      </c>
      <c r="L207" s="21">
        <f t="shared" si="202"/>
        <v>0</v>
      </c>
      <c r="M207" s="21">
        <f t="shared" si="202"/>
        <v>0</v>
      </c>
      <c r="N207" s="21">
        <f t="shared" si="202"/>
        <v>0</v>
      </c>
      <c r="O207" s="21">
        <f t="shared" si="202"/>
        <v>0</v>
      </c>
      <c r="P207" s="21">
        <f t="shared" si="202"/>
        <v>0</v>
      </c>
      <c r="Q207" s="21">
        <f t="shared" si="202"/>
        <v>0</v>
      </c>
      <c r="R207" s="21">
        <f t="shared" si="202"/>
        <v>0</v>
      </c>
      <c r="S207" s="21">
        <f t="shared" si="202"/>
        <v>0</v>
      </c>
      <c r="T207" s="21">
        <f t="shared" si="202"/>
        <v>0</v>
      </c>
      <c r="U207" s="21">
        <f t="shared" si="202"/>
        <v>0</v>
      </c>
      <c r="V207" s="21">
        <f t="shared" si="202"/>
        <v>0</v>
      </c>
      <c r="W207" s="21">
        <f t="shared" si="202"/>
        <v>0</v>
      </c>
      <c r="X207" s="21">
        <f t="shared" si="202"/>
        <v>0</v>
      </c>
      <c r="Y207" s="21">
        <f t="shared" si="202"/>
        <v>0</v>
      </c>
      <c r="Z207" s="21">
        <f t="shared" si="202"/>
        <v>0</v>
      </c>
      <c r="AA207" s="21">
        <f t="shared" si="202"/>
        <v>12.333333333333334</v>
      </c>
      <c r="AB207" s="21">
        <f t="shared" si="202"/>
        <v>12.333333333333334</v>
      </c>
      <c r="AC207" s="18">
        <f t="shared" si="202"/>
        <v>12.333333333333334</v>
      </c>
      <c r="AD207" s="21">
        <f t="shared" si="202"/>
        <v>0</v>
      </c>
      <c r="AE207" s="21">
        <f t="shared" si="202"/>
        <v>0</v>
      </c>
      <c r="AF207" s="21">
        <f t="shared" si="202"/>
        <v>0</v>
      </c>
      <c r="AG207" s="21">
        <f t="shared" si="202"/>
        <v>0</v>
      </c>
      <c r="AH207" s="21">
        <f t="shared" si="202"/>
        <v>0</v>
      </c>
      <c r="AI207" s="21">
        <f t="shared" si="202"/>
        <v>0</v>
      </c>
      <c r="AJ207" s="21">
        <f t="shared" si="202"/>
        <v>0</v>
      </c>
      <c r="AK207" s="21">
        <f t="shared" si="202"/>
        <v>0</v>
      </c>
      <c r="AL207" s="21">
        <f t="shared" si="202"/>
        <v>0</v>
      </c>
      <c r="AM207" s="21">
        <f t="shared" si="202"/>
        <v>0</v>
      </c>
      <c r="AN207" s="21">
        <f t="shared" si="202"/>
        <v>0</v>
      </c>
      <c r="AO207" s="21">
        <f t="shared" si="202"/>
        <v>0</v>
      </c>
      <c r="AP207" s="21">
        <f t="shared" si="202"/>
        <v>0</v>
      </c>
      <c r="AQ207" s="21">
        <f t="shared" si="202"/>
        <v>0</v>
      </c>
      <c r="AR207" s="21">
        <f t="shared" si="202"/>
        <v>0</v>
      </c>
      <c r="AS207" s="21">
        <f t="shared" si="202"/>
        <v>0</v>
      </c>
      <c r="AT207" s="21">
        <f t="shared" si="202"/>
        <v>0</v>
      </c>
      <c r="AU207" s="21">
        <f t="shared" si="202"/>
        <v>0</v>
      </c>
      <c r="AV207" s="21">
        <f t="shared" si="202"/>
        <v>0</v>
      </c>
      <c r="AW207" s="21">
        <f t="shared" si="202"/>
        <v>0</v>
      </c>
      <c r="AX207" s="21">
        <f t="shared" si="202"/>
        <v>0</v>
      </c>
      <c r="AY207" s="21">
        <f t="shared" si="202"/>
        <v>0</v>
      </c>
      <c r="AZ207" s="21">
        <f t="shared" si="202"/>
        <v>0</v>
      </c>
      <c r="BA207" s="21">
        <f t="shared" si="202"/>
        <v>0</v>
      </c>
      <c r="BB207" s="21">
        <f t="shared" si="202"/>
        <v>0</v>
      </c>
      <c r="BC207" s="21">
        <f t="shared" si="202"/>
        <v>0</v>
      </c>
      <c r="BD207" s="21">
        <f t="shared" si="202"/>
        <v>0</v>
      </c>
      <c r="BE207" s="21">
        <f t="shared" si="202"/>
        <v>0</v>
      </c>
      <c r="BF207" s="21">
        <f t="shared" si="202"/>
        <v>0</v>
      </c>
      <c r="BG207" s="21">
        <f t="shared" si="202"/>
        <v>0</v>
      </c>
      <c r="BH207" s="21">
        <f t="shared" si="202"/>
        <v>0</v>
      </c>
      <c r="BI207" s="21">
        <f t="shared" si="202"/>
        <v>0</v>
      </c>
      <c r="BJ207" s="21">
        <f t="shared" si="202"/>
        <v>0</v>
      </c>
      <c r="BK207" s="21">
        <f t="shared" si="202"/>
        <v>0</v>
      </c>
      <c r="BL207" s="21">
        <f t="shared" si="202"/>
        <v>0</v>
      </c>
      <c r="BM207" s="21">
        <f t="shared" si="202"/>
        <v>0</v>
      </c>
      <c r="BN207" s="21">
        <f t="shared" si="202"/>
        <v>0</v>
      </c>
      <c r="BO207" s="21">
        <f t="shared" si="202"/>
        <v>0</v>
      </c>
      <c r="BP207" s="21">
        <f t="shared" si="202"/>
        <v>0</v>
      </c>
      <c r="BQ207" s="21">
        <f t="shared" si="202"/>
        <v>0</v>
      </c>
      <c r="BR207" s="21">
        <f t="shared" si="202"/>
        <v>0</v>
      </c>
      <c r="BS207" s="21">
        <f t="shared" si="202"/>
        <v>0</v>
      </c>
      <c r="BT207" s="21">
        <f t="shared" si="202"/>
        <v>0</v>
      </c>
      <c r="BU207" s="21">
        <f t="shared" si="202"/>
        <v>0</v>
      </c>
      <c r="BV207" s="21">
        <f t="shared" ref="BV207:EG207" si="203">BV52/60</f>
        <v>0</v>
      </c>
      <c r="BW207" s="21">
        <f t="shared" si="203"/>
        <v>0</v>
      </c>
      <c r="BX207" s="21">
        <f t="shared" si="203"/>
        <v>0</v>
      </c>
      <c r="BY207" s="21">
        <f t="shared" si="203"/>
        <v>0</v>
      </c>
      <c r="BZ207" s="21">
        <f t="shared" si="203"/>
        <v>0</v>
      </c>
      <c r="CA207" s="21">
        <f t="shared" si="203"/>
        <v>0</v>
      </c>
      <c r="CB207" s="21">
        <f t="shared" si="203"/>
        <v>0</v>
      </c>
      <c r="CC207" s="21">
        <f t="shared" si="203"/>
        <v>0</v>
      </c>
      <c r="CD207" s="21">
        <f t="shared" si="203"/>
        <v>0</v>
      </c>
      <c r="CE207" s="21">
        <f t="shared" si="203"/>
        <v>0</v>
      </c>
      <c r="CF207" s="21">
        <f t="shared" si="203"/>
        <v>0</v>
      </c>
      <c r="CG207" s="21">
        <f t="shared" si="203"/>
        <v>0</v>
      </c>
      <c r="CH207" s="21">
        <f t="shared" si="203"/>
        <v>0</v>
      </c>
      <c r="CI207" s="21">
        <f t="shared" si="203"/>
        <v>0</v>
      </c>
      <c r="CJ207" s="21">
        <f t="shared" si="203"/>
        <v>0</v>
      </c>
      <c r="CK207" s="21">
        <f t="shared" si="203"/>
        <v>0</v>
      </c>
      <c r="CL207" s="21">
        <f t="shared" si="203"/>
        <v>0</v>
      </c>
      <c r="CM207" s="21">
        <f t="shared" si="203"/>
        <v>0</v>
      </c>
      <c r="CN207" s="21">
        <f t="shared" si="203"/>
        <v>0</v>
      </c>
      <c r="CO207" s="21">
        <f t="shared" si="203"/>
        <v>0</v>
      </c>
      <c r="CP207" s="21">
        <f t="shared" si="203"/>
        <v>0</v>
      </c>
      <c r="CQ207" s="21">
        <f t="shared" si="203"/>
        <v>0</v>
      </c>
      <c r="CR207" s="21">
        <f t="shared" si="203"/>
        <v>0</v>
      </c>
      <c r="CS207" s="21">
        <f t="shared" si="203"/>
        <v>0</v>
      </c>
      <c r="CT207" s="21">
        <f t="shared" si="203"/>
        <v>0</v>
      </c>
      <c r="CU207" s="21">
        <f t="shared" si="203"/>
        <v>0</v>
      </c>
      <c r="CV207" s="21">
        <f t="shared" si="203"/>
        <v>0</v>
      </c>
      <c r="CW207" s="21">
        <f t="shared" si="203"/>
        <v>0</v>
      </c>
      <c r="CX207" s="21">
        <f t="shared" si="203"/>
        <v>0</v>
      </c>
      <c r="CY207" s="21">
        <f t="shared" si="203"/>
        <v>0</v>
      </c>
      <c r="CZ207" s="21">
        <f t="shared" si="203"/>
        <v>0</v>
      </c>
      <c r="DA207" s="21">
        <f t="shared" si="203"/>
        <v>0</v>
      </c>
      <c r="DB207" s="21">
        <f t="shared" si="203"/>
        <v>0</v>
      </c>
      <c r="DC207" s="21">
        <f t="shared" si="203"/>
        <v>0</v>
      </c>
      <c r="DD207" s="21">
        <f t="shared" si="203"/>
        <v>0</v>
      </c>
      <c r="DE207" s="21">
        <f t="shared" si="203"/>
        <v>0</v>
      </c>
      <c r="DF207" s="21">
        <f t="shared" si="203"/>
        <v>0</v>
      </c>
      <c r="DG207" s="21">
        <f t="shared" si="203"/>
        <v>0</v>
      </c>
      <c r="DH207" s="21">
        <f t="shared" si="203"/>
        <v>0</v>
      </c>
      <c r="DI207" s="21">
        <f t="shared" si="203"/>
        <v>0</v>
      </c>
      <c r="DJ207" s="21">
        <f t="shared" si="203"/>
        <v>0</v>
      </c>
      <c r="DK207" s="21">
        <f t="shared" si="203"/>
        <v>0</v>
      </c>
      <c r="DL207" s="21">
        <f t="shared" si="203"/>
        <v>0</v>
      </c>
      <c r="DM207" s="21">
        <f t="shared" si="203"/>
        <v>0</v>
      </c>
      <c r="DN207" s="21">
        <f t="shared" si="203"/>
        <v>0</v>
      </c>
      <c r="DO207" s="21">
        <f t="shared" si="203"/>
        <v>0</v>
      </c>
      <c r="DP207" s="21">
        <f t="shared" si="203"/>
        <v>0</v>
      </c>
      <c r="DQ207" s="21">
        <f t="shared" si="203"/>
        <v>0</v>
      </c>
      <c r="DR207" s="21">
        <f t="shared" si="203"/>
        <v>0</v>
      </c>
      <c r="DS207" s="21">
        <f t="shared" si="203"/>
        <v>0</v>
      </c>
      <c r="DT207" s="21">
        <f t="shared" si="203"/>
        <v>0</v>
      </c>
      <c r="DU207" s="21">
        <f t="shared" si="203"/>
        <v>0</v>
      </c>
      <c r="DV207" s="21">
        <f t="shared" si="203"/>
        <v>0</v>
      </c>
      <c r="DW207" s="21">
        <f t="shared" si="203"/>
        <v>0</v>
      </c>
      <c r="DX207" s="21">
        <f t="shared" si="203"/>
        <v>0</v>
      </c>
      <c r="DY207" s="21">
        <f t="shared" si="203"/>
        <v>0</v>
      </c>
      <c r="DZ207" s="21">
        <f t="shared" si="203"/>
        <v>0</v>
      </c>
      <c r="EA207" s="21">
        <f t="shared" si="203"/>
        <v>0</v>
      </c>
      <c r="EB207" s="21">
        <f t="shared" si="203"/>
        <v>0</v>
      </c>
      <c r="EC207" s="21">
        <f t="shared" si="203"/>
        <v>0</v>
      </c>
      <c r="ED207" s="21">
        <f t="shared" si="203"/>
        <v>0</v>
      </c>
      <c r="EE207" s="21">
        <f t="shared" si="203"/>
        <v>0</v>
      </c>
      <c r="EF207" s="21">
        <f t="shared" si="203"/>
        <v>0</v>
      </c>
      <c r="EG207" s="21">
        <f t="shared" si="203"/>
        <v>0</v>
      </c>
      <c r="EH207" s="21">
        <f t="shared" ref="EH207:FB207" si="204">EH52/60</f>
        <v>0</v>
      </c>
      <c r="EI207" s="21">
        <f t="shared" si="204"/>
        <v>0</v>
      </c>
      <c r="EJ207" s="21">
        <f t="shared" si="204"/>
        <v>0</v>
      </c>
      <c r="EK207" s="21">
        <f t="shared" si="204"/>
        <v>0</v>
      </c>
      <c r="EL207" s="21">
        <f t="shared" si="204"/>
        <v>0</v>
      </c>
      <c r="EM207" s="21">
        <f t="shared" si="204"/>
        <v>0</v>
      </c>
      <c r="EN207" s="21">
        <f t="shared" si="204"/>
        <v>0</v>
      </c>
      <c r="EO207" s="21">
        <f t="shared" si="204"/>
        <v>0</v>
      </c>
      <c r="EP207" s="21">
        <f t="shared" si="204"/>
        <v>0</v>
      </c>
      <c r="EQ207" s="21">
        <f t="shared" si="204"/>
        <v>0</v>
      </c>
      <c r="ER207" s="21">
        <f t="shared" si="204"/>
        <v>0</v>
      </c>
      <c r="ES207" s="21">
        <f t="shared" si="204"/>
        <v>0</v>
      </c>
      <c r="ET207" s="21">
        <f t="shared" si="204"/>
        <v>0</v>
      </c>
      <c r="EU207" s="21">
        <f t="shared" si="204"/>
        <v>0</v>
      </c>
      <c r="EV207" s="21">
        <f t="shared" si="204"/>
        <v>0</v>
      </c>
      <c r="EW207" s="21">
        <f t="shared" si="204"/>
        <v>0</v>
      </c>
      <c r="EX207" s="21">
        <f t="shared" si="204"/>
        <v>0</v>
      </c>
      <c r="EY207" s="21">
        <f t="shared" si="204"/>
        <v>0</v>
      </c>
      <c r="EZ207" s="21">
        <f t="shared" si="204"/>
        <v>0</v>
      </c>
      <c r="FA207" s="21">
        <f t="shared" si="204"/>
        <v>0</v>
      </c>
      <c r="FB207" s="21">
        <f t="shared" si="204"/>
        <v>0</v>
      </c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</row>
    <row r="208" spans="1:194" x14ac:dyDescent="0.3">
      <c r="A208" s="10" t="str">
        <f t="shared" ref="A208:H208" si="205">A53</f>
        <v>PD-WHC</v>
      </c>
      <c r="B208" s="11" t="str">
        <f t="shared" si="205"/>
        <v>0-4121</v>
      </c>
      <c r="C208" s="12" t="str">
        <f t="shared" si="205"/>
        <v>Civil</v>
      </c>
      <c r="D208" s="12" t="str">
        <f t="shared" si="205"/>
        <v>0-4121-Laydown Areas</v>
      </c>
      <c r="E208" s="49">
        <f t="shared" si="205"/>
        <v>46300</v>
      </c>
      <c r="F208" s="14">
        <f t="shared" si="205"/>
        <v>46321</v>
      </c>
      <c r="G208" s="49">
        <f t="shared" si="205"/>
        <v>46300</v>
      </c>
      <c r="H208" s="14">
        <f t="shared" si="205"/>
        <v>46321</v>
      </c>
      <c r="I208" s="15"/>
      <c r="J208" s="20">
        <f t="shared" ref="J208:BU208" si="206">J53/60</f>
        <v>0</v>
      </c>
      <c r="K208" s="21">
        <f t="shared" si="206"/>
        <v>0</v>
      </c>
      <c r="L208" s="21">
        <f t="shared" si="206"/>
        <v>0</v>
      </c>
      <c r="M208" s="21">
        <f t="shared" si="206"/>
        <v>0</v>
      </c>
      <c r="N208" s="21">
        <f t="shared" si="206"/>
        <v>0</v>
      </c>
      <c r="O208" s="21">
        <f t="shared" si="206"/>
        <v>0</v>
      </c>
      <c r="P208" s="21">
        <f t="shared" si="206"/>
        <v>0</v>
      </c>
      <c r="Q208" s="21">
        <f t="shared" si="206"/>
        <v>0</v>
      </c>
      <c r="R208" s="21">
        <f t="shared" si="206"/>
        <v>0</v>
      </c>
      <c r="S208" s="21">
        <f t="shared" si="206"/>
        <v>0</v>
      </c>
      <c r="T208" s="21">
        <f t="shared" si="206"/>
        <v>0</v>
      </c>
      <c r="U208" s="21">
        <f t="shared" si="206"/>
        <v>0</v>
      </c>
      <c r="V208" s="21">
        <f t="shared" si="206"/>
        <v>0</v>
      </c>
      <c r="W208" s="21">
        <f t="shared" si="206"/>
        <v>0</v>
      </c>
      <c r="X208" s="21">
        <f t="shared" si="206"/>
        <v>0</v>
      </c>
      <c r="Y208" s="21">
        <f t="shared" si="206"/>
        <v>0</v>
      </c>
      <c r="Z208" s="21">
        <f t="shared" si="206"/>
        <v>13.333333333333334</v>
      </c>
      <c r="AA208" s="21">
        <f t="shared" si="206"/>
        <v>13.333333333333334</v>
      </c>
      <c r="AB208" s="21">
        <f t="shared" si="206"/>
        <v>13.333333333333334</v>
      </c>
      <c r="AC208" s="18">
        <f t="shared" si="206"/>
        <v>13.333333333333334</v>
      </c>
      <c r="AD208" s="21">
        <f t="shared" si="206"/>
        <v>0</v>
      </c>
      <c r="AE208" s="21">
        <f t="shared" si="206"/>
        <v>0</v>
      </c>
      <c r="AF208" s="21">
        <f t="shared" si="206"/>
        <v>0</v>
      </c>
      <c r="AG208" s="21">
        <f t="shared" si="206"/>
        <v>0</v>
      </c>
      <c r="AH208" s="21">
        <f t="shared" si="206"/>
        <v>0</v>
      </c>
      <c r="AI208" s="21">
        <f t="shared" si="206"/>
        <v>0</v>
      </c>
      <c r="AJ208" s="21">
        <f t="shared" si="206"/>
        <v>0</v>
      </c>
      <c r="AK208" s="21">
        <f t="shared" si="206"/>
        <v>0</v>
      </c>
      <c r="AL208" s="21">
        <f t="shared" si="206"/>
        <v>0</v>
      </c>
      <c r="AM208" s="21">
        <f t="shared" si="206"/>
        <v>0</v>
      </c>
      <c r="AN208" s="21">
        <f t="shared" si="206"/>
        <v>0</v>
      </c>
      <c r="AO208" s="21">
        <f t="shared" si="206"/>
        <v>0</v>
      </c>
      <c r="AP208" s="21">
        <f t="shared" si="206"/>
        <v>0</v>
      </c>
      <c r="AQ208" s="21">
        <f t="shared" si="206"/>
        <v>0</v>
      </c>
      <c r="AR208" s="21">
        <f t="shared" si="206"/>
        <v>0</v>
      </c>
      <c r="AS208" s="21">
        <f t="shared" si="206"/>
        <v>0</v>
      </c>
      <c r="AT208" s="21">
        <f t="shared" si="206"/>
        <v>0</v>
      </c>
      <c r="AU208" s="21">
        <f t="shared" si="206"/>
        <v>0</v>
      </c>
      <c r="AV208" s="21">
        <f t="shared" si="206"/>
        <v>0</v>
      </c>
      <c r="AW208" s="21">
        <f t="shared" si="206"/>
        <v>0</v>
      </c>
      <c r="AX208" s="21">
        <f t="shared" si="206"/>
        <v>0</v>
      </c>
      <c r="AY208" s="21">
        <f t="shared" si="206"/>
        <v>0</v>
      </c>
      <c r="AZ208" s="21">
        <f t="shared" si="206"/>
        <v>0</v>
      </c>
      <c r="BA208" s="21">
        <f t="shared" si="206"/>
        <v>0</v>
      </c>
      <c r="BB208" s="21">
        <f t="shared" si="206"/>
        <v>0</v>
      </c>
      <c r="BC208" s="21">
        <f t="shared" si="206"/>
        <v>0</v>
      </c>
      <c r="BD208" s="21">
        <f t="shared" si="206"/>
        <v>0</v>
      </c>
      <c r="BE208" s="21">
        <f t="shared" si="206"/>
        <v>0</v>
      </c>
      <c r="BF208" s="21">
        <f t="shared" si="206"/>
        <v>0</v>
      </c>
      <c r="BG208" s="21">
        <f t="shared" si="206"/>
        <v>0</v>
      </c>
      <c r="BH208" s="21">
        <f t="shared" si="206"/>
        <v>0</v>
      </c>
      <c r="BI208" s="21">
        <f t="shared" si="206"/>
        <v>0</v>
      </c>
      <c r="BJ208" s="21">
        <f t="shared" si="206"/>
        <v>0</v>
      </c>
      <c r="BK208" s="21">
        <f t="shared" si="206"/>
        <v>0</v>
      </c>
      <c r="BL208" s="21">
        <f t="shared" si="206"/>
        <v>0</v>
      </c>
      <c r="BM208" s="21">
        <f t="shared" si="206"/>
        <v>0</v>
      </c>
      <c r="BN208" s="21">
        <f t="shared" si="206"/>
        <v>0</v>
      </c>
      <c r="BO208" s="21">
        <f t="shared" si="206"/>
        <v>0</v>
      </c>
      <c r="BP208" s="21">
        <f t="shared" si="206"/>
        <v>0</v>
      </c>
      <c r="BQ208" s="21">
        <f t="shared" si="206"/>
        <v>0</v>
      </c>
      <c r="BR208" s="21">
        <f t="shared" si="206"/>
        <v>0</v>
      </c>
      <c r="BS208" s="21">
        <f t="shared" si="206"/>
        <v>0</v>
      </c>
      <c r="BT208" s="21">
        <f t="shared" si="206"/>
        <v>0</v>
      </c>
      <c r="BU208" s="21">
        <f t="shared" si="206"/>
        <v>0</v>
      </c>
      <c r="BV208" s="21">
        <f t="shared" ref="BV208:EG208" si="207">BV53/60</f>
        <v>0</v>
      </c>
      <c r="BW208" s="21">
        <f t="shared" si="207"/>
        <v>0</v>
      </c>
      <c r="BX208" s="21">
        <f t="shared" si="207"/>
        <v>0</v>
      </c>
      <c r="BY208" s="21">
        <f t="shared" si="207"/>
        <v>0</v>
      </c>
      <c r="BZ208" s="21">
        <f t="shared" si="207"/>
        <v>0</v>
      </c>
      <c r="CA208" s="21">
        <f t="shared" si="207"/>
        <v>0</v>
      </c>
      <c r="CB208" s="21">
        <f t="shared" si="207"/>
        <v>0</v>
      </c>
      <c r="CC208" s="21">
        <f t="shared" si="207"/>
        <v>0</v>
      </c>
      <c r="CD208" s="21">
        <f t="shared" si="207"/>
        <v>0</v>
      </c>
      <c r="CE208" s="21">
        <f t="shared" si="207"/>
        <v>0</v>
      </c>
      <c r="CF208" s="21">
        <f t="shared" si="207"/>
        <v>0</v>
      </c>
      <c r="CG208" s="21">
        <f t="shared" si="207"/>
        <v>0</v>
      </c>
      <c r="CH208" s="21">
        <f t="shared" si="207"/>
        <v>0</v>
      </c>
      <c r="CI208" s="21">
        <f t="shared" si="207"/>
        <v>0</v>
      </c>
      <c r="CJ208" s="21">
        <f t="shared" si="207"/>
        <v>0</v>
      </c>
      <c r="CK208" s="21">
        <f t="shared" si="207"/>
        <v>0</v>
      </c>
      <c r="CL208" s="21">
        <f t="shared" si="207"/>
        <v>0</v>
      </c>
      <c r="CM208" s="21">
        <f t="shared" si="207"/>
        <v>0</v>
      </c>
      <c r="CN208" s="21">
        <f t="shared" si="207"/>
        <v>0</v>
      </c>
      <c r="CO208" s="21">
        <f t="shared" si="207"/>
        <v>0</v>
      </c>
      <c r="CP208" s="21">
        <f t="shared" si="207"/>
        <v>0</v>
      </c>
      <c r="CQ208" s="21">
        <f t="shared" si="207"/>
        <v>0</v>
      </c>
      <c r="CR208" s="21">
        <f t="shared" si="207"/>
        <v>0</v>
      </c>
      <c r="CS208" s="21">
        <f t="shared" si="207"/>
        <v>0</v>
      </c>
      <c r="CT208" s="21">
        <f t="shared" si="207"/>
        <v>0</v>
      </c>
      <c r="CU208" s="21">
        <f t="shared" si="207"/>
        <v>0</v>
      </c>
      <c r="CV208" s="21">
        <f t="shared" si="207"/>
        <v>0</v>
      </c>
      <c r="CW208" s="21">
        <f t="shared" si="207"/>
        <v>0</v>
      </c>
      <c r="CX208" s="21">
        <f t="shared" si="207"/>
        <v>0</v>
      </c>
      <c r="CY208" s="21">
        <f t="shared" si="207"/>
        <v>0</v>
      </c>
      <c r="CZ208" s="21">
        <f t="shared" si="207"/>
        <v>0</v>
      </c>
      <c r="DA208" s="21">
        <f t="shared" si="207"/>
        <v>0</v>
      </c>
      <c r="DB208" s="21">
        <f t="shared" si="207"/>
        <v>0</v>
      </c>
      <c r="DC208" s="21">
        <f t="shared" si="207"/>
        <v>0</v>
      </c>
      <c r="DD208" s="21">
        <f t="shared" si="207"/>
        <v>0</v>
      </c>
      <c r="DE208" s="21">
        <f t="shared" si="207"/>
        <v>0</v>
      </c>
      <c r="DF208" s="21">
        <f t="shared" si="207"/>
        <v>0</v>
      </c>
      <c r="DG208" s="21">
        <f t="shared" si="207"/>
        <v>0</v>
      </c>
      <c r="DH208" s="21">
        <f t="shared" si="207"/>
        <v>0</v>
      </c>
      <c r="DI208" s="21">
        <f t="shared" si="207"/>
        <v>0</v>
      </c>
      <c r="DJ208" s="21">
        <f t="shared" si="207"/>
        <v>0</v>
      </c>
      <c r="DK208" s="21">
        <f t="shared" si="207"/>
        <v>0</v>
      </c>
      <c r="DL208" s="21">
        <f t="shared" si="207"/>
        <v>0</v>
      </c>
      <c r="DM208" s="21">
        <f t="shared" si="207"/>
        <v>0</v>
      </c>
      <c r="DN208" s="21">
        <f t="shared" si="207"/>
        <v>0</v>
      </c>
      <c r="DO208" s="21">
        <f t="shared" si="207"/>
        <v>0</v>
      </c>
      <c r="DP208" s="21">
        <f t="shared" si="207"/>
        <v>0</v>
      </c>
      <c r="DQ208" s="21">
        <f t="shared" si="207"/>
        <v>0</v>
      </c>
      <c r="DR208" s="21">
        <f t="shared" si="207"/>
        <v>0</v>
      </c>
      <c r="DS208" s="21">
        <f t="shared" si="207"/>
        <v>0</v>
      </c>
      <c r="DT208" s="21">
        <f t="shared" si="207"/>
        <v>0</v>
      </c>
      <c r="DU208" s="21">
        <f t="shared" si="207"/>
        <v>0</v>
      </c>
      <c r="DV208" s="21">
        <f t="shared" si="207"/>
        <v>0</v>
      </c>
      <c r="DW208" s="21">
        <f t="shared" si="207"/>
        <v>0</v>
      </c>
      <c r="DX208" s="21">
        <f t="shared" si="207"/>
        <v>0</v>
      </c>
      <c r="DY208" s="21">
        <f t="shared" si="207"/>
        <v>0</v>
      </c>
      <c r="DZ208" s="21">
        <f t="shared" si="207"/>
        <v>0</v>
      </c>
      <c r="EA208" s="21">
        <f t="shared" si="207"/>
        <v>0</v>
      </c>
      <c r="EB208" s="21">
        <f t="shared" si="207"/>
        <v>0</v>
      </c>
      <c r="EC208" s="21">
        <f t="shared" si="207"/>
        <v>0</v>
      </c>
      <c r="ED208" s="21">
        <f t="shared" si="207"/>
        <v>0</v>
      </c>
      <c r="EE208" s="21">
        <f t="shared" si="207"/>
        <v>0</v>
      </c>
      <c r="EF208" s="21">
        <f t="shared" si="207"/>
        <v>0</v>
      </c>
      <c r="EG208" s="21">
        <f t="shared" si="207"/>
        <v>0</v>
      </c>
      <c r="EH208" s="21">
        <f t="shared" ref="EH208:FB208" si="208">EH53/60</f>
        <v>0</v>
      </c>
      <c r="EI208" s="21">
        <f t="shared" si="208"/>
        <v>0</v>
      </c>
      <c r="EJ208" s="21">
        <f t="shared" si="208"/>
        <v>0</v>
      </c>
      <c r="EK208" s="21">
        <f t="shared" si="208"/>
        <v>0</v>
      </c>
      <c r="EL208" s="21">
        <f t="shared" si="208"/>
        <v>0</v>
      </c>
      <c r="EM208" s="21">
        <f t="shared" si="208"/>
        <v>0</v>
      </c>
      <c r="EN208" s="21">
        <f t="shared" si="208"/>
        <v>0</v>
      </c>
      <c r="EO208" s="21">
        <f t="shared" si="208"/>
        <v>0</v>
      </c>
      <c r="EP208" s="21">
        <f t="shared" si="208"/>
        <v>0</v>
      </c>
      <c r="EQ208" s="21">
        <f t="shared" si="208"/>
        <v>0</v>
      </c>
      <c r="ER208" s="21">
        <f t="shared" si="208"/>
        <v>0</v>
      </c>
      <c r="ES208" s="21">
        <f t="shared" si="208"/>
        <v>0</v>
      </c>
      <c r="ET208" s="21">
        <f t="shared" si="208"/>
        <v>0</v>
      </c>
      <c r="EU208" s="21">
        <f t="shared" si="208"/>
        <v>0</v>
      </c>
      <c r="EV208" s="21">
        <f t="shared" si="208"/>
        <v>0</v>
      </c>
      <c r="EW208" s="21">
        <f t="shared" si="208"/>
        <v>0</v>
      </c>
      <c r="EX208" s="21">
        <f t="shared" si="208"/>
        <v>0</v>
      </c>
      <c r="EY208" s="21">
        <f t="shared" si="208"/>
        <v>0</v>
      </c>
      <c r="EZ208" s="21">
        <f t="shared" si="208"/>
        <v>0</v>
      </c>
      <c r="FA208" s="21">
        <f t="shared" si="208"/>
        <v>0</v>
      </c>
      <c r="FB208" s="21">
        <f t="shared" si="208"/>
        <v>0</v>
      </c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</row>
    <row r="209" spans="1:194" x14ac:dyDescent="0.3">
      <c r="A209" s="10" t="str">
        <f t="shared" ref="A209:H209" si="209">A54</f>
        <v>PD-WHC</v>
      </c>
      <c r="B209" s="11" t="str">
        <f t="shared" si="209"/>
        <v>0-4122</v>
      </c>
      <c r="C209" s="12" t="str">
        <f t="shared" si="209"/>
        <v>Civil</v>
      </c>
      <c r="D209" s="12" t="str">
        <f t="shared" si="209"/>
        <v>0-4122-Road Maintenance</v>
      </c>
      <c r="E209" s="13">
        <f t="shared" si="209"/>
        <v>0</v>
      </c>
      <c r="F209" s="14">
        <f t="shared" si="209"/>
        <v>0</v>
      </c>
      <c r="G209" s="55">
        <f t="shared" si="209"/>
        <v>46301</v>
      </c>
      <c r="H209" s="54">
        <f t="shared" si="209"/>
        <v>46427</v>
      </c>
      <c r="I209" s="15"/>
      <c r="J209" s="20">
        <f t="shared" ref="J209:BU209" si="210">J54/60</f>
        <v>0</v>
      </c>
      <c r="K209" s="21">
        <f t="shared" si="210"/>
        <v>0</v>
      </c>
      <c r="L209" s="21">
        <f t="shared" si="210"/>
        <v>0</v>
      </c>
      <c r="M209" s="21">
        <f t="shared" si="210"/>
        <v>0</v>
      </c>
      <c r="N209" s="21">
        <f t="shared" si="210"/>
        <v>0</v>
      </c>
      <c r="O209" s="21">
        <f t="shared" si="210"/>
        <v>0</v>
      </c>
      <c r="P209" s="21">
        <f t="shared" si="210"/>
        <v>0</v>
      </c>
      <c r="Q209" s="21">
        <f t="shared" si="210"/>
        <v>0</v>
      </c>
      <c r="R209" s="21">
        <f t="shared" si="210"/>
        <v>0</v>
      </c>
      <c r="S209" s="21">
        <f t="shared" si="210"/>
        <v>0</v>
      </c>
      <c r="T209" s="21">
        <f t="shared" si="210"/>
        <v>0</v>
      </c>
      <c r="U209" s="21">
        <f t="shared" si="210"/>
        <v>0</v>
      </c>
      <c r="V209" s="21">
        <f t="shared" si="210"/>
        <v>0</v>
      </c>
      <c r="W209" s="21">
        <f t="shared" si="210"/>
        <v>0</v>
      </c>
      <c r="X209" s="21">
        <f t="shared" si="210"/>
        <v>0</v>
      </c>
      <c r="Y209" s="21">
        <f t="shared" si="210"/>
        <v>0</v>
      </c>
      <c r="Z209" s="21">
        <f t="shared" si="210"/>
        <v>0.72072072072072069</v>
      </c>
      <c r="AA209" s="21">
        <f t="shared" si="210"/>
        <v>1.4414414414414414</v>
      </c>
      <c r="AB209" s="21">
        <f t="shared" si="210"/>
        <v>2.1621621621621618</v>
      </c>
      <c r="AC209" s="18">
        <f t="shared" si="210"/>
        <v>2.1621621621621618</v>
      </c>
      <c r="AD209" s="21">
        <f t="shared" si="210"/>
        <v>2.1621621621621618</v>
      </c>
      <c r="AE209" s="21">
        <f t="shared" si="210"/>
        <v>2.1621621621621618</v>
      </c>
      <c r="AF209" s="21">
        <f t="shared" si="210"/>
        <v>2.1621621621621618</v>
      </c>
      <c r="AG209" s="21">
        <f t="shared" si="210"/>
        <v>0</v>
      </c>
      <c r="AH209" s="21">
        <f t="shared" si="210"/>
        <v>2.1621621621621618</v>
      </c>
      <c r="AI209" s="21">
        <f t="shared" si="210"/>
        <v>2.1621621621621618</v>
      </c>
      <c r="AJ209" s="21">
        <f t="shared" si="210"/>
        <v>2.1621621621621618</v>
      </c>
      <c r="AK209" s="21">
        <f t="shared" si="210"/>
        <v>0</v>
      </c>
      <c r="AL209" s="21">
        <f t="shared" si="210"/>
        <v>1.7297297297297296</v>
      </c>
      <c r="AM209" s="21">
        <f t="shared" si="210"/>
        <v>2.1621621621621618</v>
      </c>
      <c r="AN209" s="21">
        <f t="shared" si="210"/>
        <v>2.1621621621621618</v>
      </c>
      <c r="AO209" s="21">
        <f t="shared" si="210"/>
        <v>2.1621621621621618</v>
      </c>
      <c r="AP209" s="21">
        <f t="shared" si="210"/>
        <v>2.1621621621621618</v>
      </c>
      <c r="AQ209" s="21">
        <f t="shared" si="210"/>
        <v>1.4414414414414414</v>
      </c>
      <c r="AR209" s="21">
        <f t="shared" si="210"/>
        <v>0.72072072072072069</v>
      </c>
      <c r="AS209" s="21">
        <f t="shared" si="210"/>
        <v>0</v>
      </c>
      <c r="AT209" s="21">
        <f t="shared" si="210"/>
        <v>0</v>
      </c>
      <c r="AU209" s="21">
        <f t="shared" si="210"/>
        <v>0</v>
      </c>
      <c r="AV209" s="21">
        <f t="shared" si="210"/>
        <v>0</v>
      </c>
      <c r="AW209" s="21">
        <f t="shared" si="210"/>
        <v>0</v>
      </c>
      <c r="AX209" s="21">
        <f t="shared" si="210"/>
        <v>0</v>
      </c>
      <c r="AY209" s="21">
        <f t="shared" si="210"/>
        <v>0</v>
      </c>
      <c r="AZ209" s="21">
        <f t="shared" si="210"/>
        <v>0</v>
      </c>
      <c r="BA209" s="21">
        <f t="shared" si="210"/>
        <v>0</v>
      </c>
      <c r="BB209" s="21">
        <f t="shared" si="210"/>
        <v>0</v>
      </c>
      <c r="BC209" s="21">
        <f t="shared" si="210"/>
        <v>0</v>
      </c>
      <c r="BD209" s="21">
        <f t="shared" si="210"/>
        <v>0</v>
      </c>
      <c r="BE209" s="21">
        <f t="shared" si="210"/>
        <v>0</v>
      </c>
      <c r="BF209" s="21">
        <f t="shared" si="210"/>
        <v>0</v>
      </c>
      <c r="BG209" s="21">
        <f t="shared" si="210"/>
        <v>0</v>
      </c>
      <c r="BH209" s="21">
        <f t="shared" si="210"/>
        <v>0</v>
      </c>
      <c r="BI209" s="21">
        <f t="shared" si="210"/>
        <v>0</v>
      </c>
      <c r="BJ209" s="21">
        <f t="shared" si="210"/>
        <v>0</v>
      </c>
      <c r="BK209" s="21">
        <f t="shared" si="210"/>
        <v>0</v>
      </c>
      <c r="BL209" s="21">
        <f t="shared" si="210"/>
        <v>0</v>
      </c>
      <c r="BM209" s="21">
        <f t="shared" si="210"/>
        <v>0</v>
      </c>
      <c r="BN209" s="21">
        <f t="shared" si="210"/>
        <v>0</v>
      </c>
      <c r="BO209" s="21">
        <f t="shared" si="210"/>
        <v>0</v>
      </c>
      <c r="BP209" s="21">
        <f t="shared" si="210"/>
        <v>0</v>
      </c>
      <c r="BQ209" s="21">
        <f t="shared" si="210"/>
        <v>0</v>
      </c>
      <c r="BR209" s="21">
        <f t="shared" si="210"/>
        <v>0</v>
      </c>
      <c r="BS209" s="21">
        <f t="shared" si="210"/>
        <v>0</v>
      </c>
      <c r="BT209" s="21">
        <f t="shared" si="210"/>
        <v>0</v>
      </c>
      <c r="BU209" s="21">
        <f t="shared" si="210"/>
        <v>0</v>
      </c>
      <c r="BV209" s="21">
        <f t="shared" ref="BV209:EG209" si="211">BV54/60</f>
        <v>0</v>
      </c>
      <c r="BW209" s="21">
        <f t="shared" si="211"/>
        <v>0</v>
      </c>
      <c r="BX209" s="21">
        <f t="shared" si="211"/>
        <v>0</v>
      </c>
      <c r="BY209" s="21">
        <f t="shared" si="211"/>
        <v>0</v>
      </c>
      <c r="BZ209" s="21">
        <f t="shared" si="211"/>
        <v>0</v>
      </c>
      <c r="CA209" s="21">
        <f t="shared" si="211"/>
        <v>0</v>
      </c>
      <c r="CB209" s="21">
        <f t="shared" si="211"/>
        <v>0</v>
      </c>
      <c r="CC209" s="21">
        <f t="shared" si="211"/>
        <v>0</v>
      </c>
      <c r="CD209" s="21">
        <f t="shared" si="211"/>
        <v>0</v>
      </c>
      <c r="CE209" s="21">
        <f t="shared" si="211"/>
        <v>0</v>
      </c>
      <c r="CF209" s="21">
        <f t="shared" si="211"/>
        <v>0</v>
      </c>
      <c r="CG209" s="21">
        <f t="shared" si="211"/>
        <v>0</v>
      </c>
      <c r="CH209" s="21">
        <f t="shared" si="211"/>
        <v>0</v>
      </c>
      <c r="CI209" s="21">
        <f t="shared" si="211"/>
        <v>0</v>
      </c>
      <c r="CJ209" s="21">
        <f t="shared" si="211"/>
        <v>0</v>
      </c>
      <c r="CK209" s="21">
        <f t="shared" si="211"/>
        <v>0</v>
      </c>
      <c r="CL209" s="21">
        <f t="shared" si="211"/>
        <v>0</v>
      </c>
      <c r="CM209" s="21">
        <f t="shared" si="211"/>
        <v>0</v>
      </c>
      <c r="CN209" s="21">
        <f t="shared" si="211"/>
        <v>0</v>
      </c>
      <c r="CO209" s="21">
        <f t="shared" si="211"/>
        <v>0</v>
      </c>
      <c r="CP209" s="21">
        <f t="shared" si="211"/>
        <v>0</v>
      </c>
      <c r="CQ209" s="21">
        <f t="shared" si="211"/>
        <v>0</v>
      </c>
      <c r="CR209" s="21">
        <f t="shared" si="211"/>
        <v>0</v>
      </c>
      <c r="CS209" s="21">
        <f t="shared" si="211"/>
        <v>0</v>
      </c>
      <c r="CT209" s="21">
        <f t="shared" si="211"/>
        <v>0</v>
      </c>
      <c r="CU209" s="21">
        <f t="shared" si="211"/>
        <v>0</v>
      </c>
      <c r="CV209" s="21">
        <f t="shared" si="211"/>
        <v>0</v>
      </c>
      <c r="CW209" s="21">
        <f t="shared" si="211"/>
        <v>0</v>
      </c>
      <c r="CX209" s="21">
        <f t="shared" si="211"/>
        <v>0</v>
      </c>
      <c r="CY209" s="21">
        <f t="shared" si="211"/>
        <v>0</v>
      </c>
      <c r="CZ209" s="21">
        <f t="shared" si="211"/>
        <v>0</v>
      </c>
      <c r="DA209" s="21">
        <f t="shared" si="211"/>
        <v>0</v>
      </c>
      <c r="DB209" s="21">
        <f t="shared" si="211"/>
        <v>0</v>
      </c>
      <c r="DC209" s="21">
        <f t="shared" si="211"/>
        <v>0</v>
      </c>
      <c r="DD209" s="21">
        <f t="shared" si="211"/>
        <v>0</v>
      </c>
      <c r="DE209" s="21">
        <f t="shared" si="211"/>
        <v>0</v>
      </c>
      <c r="DF209" s="21">
        <f t="shared" si="211"/>
        <v>0</v>
      </c>
      <c r="DG209" s="21">
        <f t="shared" si="211"/>
        <v>0</v>
      </c>
      <c r="DH209" s="21">
        <f t="shared" si="211"/>
        <v>0</v>
      </c>
      <c r="DI209" s="21">
        <f t="shared" si="211"/>
        <v>0</v>
      </c>
      <c r="DJ209" s="21">
        <f t="shared" si="211"/>
        <v>0</v>
      </c>
      <c r="DK209" s="21">
        <f t="shared" si="211"/>
        <v>0</v>
      </c>
      <c r="DL209" s="21">
        <f t="shared" si="211"/>
        <v>0</v>
      </c>
      <c r="DM209" s="21">
        <f t="shared" si="211"/>
        <v>0</v>
      </c>
      <c r="DN209" s="21">
        <f t="shared" si="211"/>
        <v>0</v>
      </c>
      <c r="DO209" s="21">
        <f t="shared" si="211"/>
        <v>0</v>
      </c>
      <c r="DP209" s="21">
        <f t="shared" si="211"/>
        <v>0</v>
      </c>
      <c r="DQ209" s="21">
        <f t="shared" si="211"/>
        <v>0</v>
      </c>
      <c r="DR209" s="21">
        <f t="shared" si="211"/>
        <v>0</v>
      </c>
      <c r="DS209" s="21">
        <f t="shared" si="211"/>
        <v>0</v>
      </c>
      <c r="DT209" s="21">
        <f t="shared" si="211"/>
        <v>0</v>
      </c>
      <c r="DU209" s="21">
        <f t="shared" si="211"/>
        <v>0</v>
      </c>
      <c r="DV209" s="21">
        <f t="shared" si="211"/>
        <v>0</v>
      </c>
      <c r="DW209" s="21">
        <f t="shared" si="211"/>
        <v>0</v>
      </c>
      <c r="DX209" s="21">
        <f t="shared" si="211"/>
        <v>0</v>
      </c>
      <c r="DY209" s="21">
        <f t="shared" si="211"/>
        <v>0</v>
      </c>
      <c r="DZ209" s="21">
        <f t="shared" si="211"/>
        <v>0</v>
      </c>
      <c r="EA209" s="21">
        <f t="shared" si="211"/>
        <v>0</v>
      </c>
      <c r="EB209" s="21">
        <f t="shared" si="211"/>
        <v>0</v>
      </c>
      <c r="EC209" s="21">
        <f t="shared" si="211"/>
        <v>0</v>
      </c>
      <c r="ED209" s="21">
        <f t="shared" si="211"/>
        <v>0</v>
      </c>
      <c r="EE209" s="21">
        <f t="shared" si="211"/>
        <v>0</v>
      </c>
      <c r="EF209" s="21">
        <f t="shared" si="211"/>
        <v>0</v>
      </c>
      <c r="EG209" s="21">
        <f t="shared" si="211"/>
        <v>0</v>
      </c>
      <c r="EH209" s="21">
        <f t="shared" ref="EH209:FB209" si="212">EH54/60</f>
        <v>0</v>
      </c>
      <c r="EI209" s="21">
        <f t="shared" si="212"/>
        <v>0</v>
      </c>
      <c r="EJ209" s="21">
        <f t="shared" si="212"/>
        <v>0</v>
      </c>
      <c r="EK209" s="21">
        <f t="shared" si="212"/>
        <v>0</v>
      </c>
      <c r="EL209" s="21">
        <f t="shared" si="212"/>
        <v>0</v>
      </c>
      <c r="EM209" s="21">
        <f t="shared" si="212"/>
        <v>0</v>
      </c>
      <c r="EN209" s="21">
        <f t="shared" si="212"/>
        <v>0</v>
      </c>
      <c r="EO209" s="21">
        <f t="shared" si="212"/>
        <v>0</v>
      </c>
      <c r="EP209" s="21">
        <f t="shared" si="212"/>
        <v>0</v>
      </c>
      <c r="EQ209" s="21">
        <f t="shared" si="212"/>
        <v>0</v>
      </c>
      <c r="ER209" s="21">
        <f t="shared" si="212"/>
        <v>0</v>
      </c>
      <c r="ES209" s="21">
        <f t="shared" si="212"/>
        <v>0</v>
      </c>
      <c r="ET209" s="21">
        <f t="shared" si="212"/>
        <v>0</v>
      </c>
      <c r="EU209" s="21">
        <f t="shared" si="212"/>
        <v>0</v>
      </c>
      <c r="EV209" s="21">
        <f t="shared" si="212"/>
        <v>0</v>
      </c>
      <c r="EW209" s="21">
        <f t="shared" si="212"/>
        <v>0</v>
      </c>
      <c r="EX209" s="21">
        <f t="shared" si="212"/>
        <v>0</v>
      </c>
      <c r="EY209" s="21">
        <f t="shared" si="212"/>
        <v>0</v>
      </c>
      <c r="EZ209" s="21">
        <f t="shared" si="212"/>
        <v>0</v>
      </c>
      <c r="FA209" s="21">
        <f t="shared" si="212"/>
        <v>0</v>
      </c>
      <c r="FB209" s="21">
        <f t="shared" si="212"/>
        <v>0</v>
      </c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</row>
    <row r="210" spans="1:194" x14ac:dyDescent="0.3">
      <c r="A210" s="10" t="str">
        <f t="shared" ref="A210:H210" si="213">A55</f>
        <v>PD-WHC</v>
      </c>
      <c r="B210" s="11" t="str">
        <f t="shared" si="213"/>
        <v>0-4123</v>
      </c>
      <c r="C210" s="12" t="str">
        <f t="shared" si="213"/>
        <v>Civil</v>
      </c>
      <c r="D210" s="12" t="str">
        <f t="shared" si="213"/>
        <v>0-4123-Dust Control</v>
      </c>
      <c r="E210" s="13">
        <f t="shared" si="213"/>
        <v>0</v>
      </c>
      <c r="F210" s="14">
        <f t="shared" si="213"/>
        <v>0</v>
      </c>
      <c r="G210" s="55">
        <f t="shared" si="213"/>
        <v>46301</v>
      </c>
      <c r="H210" s="54">
        <f t="shared" si="213"/>
        <v>46427</v>
      </c>
      <c r="I210" s="15"/>
      <c r="J210" s="20">
        <f t="shared" ref="J210:BU210" si="214">J55/60</f>
        <v>0</v>
      </c>
      <c r="K210" s="21">
        <f t="shared" si="214"/>
        <v>0</v>
      </c>
      <c r="L210" s="21">
        <f t="shared" si="214"/>
        <v>0</v>
      </c>
      <c r="M210" s="21">
        <f t="shared" si="214"/>
        <v>0</v>
      </c>
      <c r="N210" s="21">
        <f t="shared" si="214"/>
        <v>0</v>
      </c>
      <c r="O210" s="21">
        <f t="shared" si="214"/>
        <v>0</v>
      </c>
      <c r="P210" s="21">
        <f t="shared" si="214"/>
        <v>0</v>
      </c>
      <c r="Q210" s="21">
        <f t="shared" si="214"/>
        <v>0</v>
      </c>
      <c r="R210" s="21">
        <f t="shared" si="214"/>
        <v>0</v>
      </c>
      <c r="S210" s="21">
        <f t="shared" si="214"/>
        <v>0</v>
      </c>
      <c r="T210" s="21">
        <f t="shared" si="214"/>
        <v>0</v>
      </c>
      <c r="U210" s="21">
        <f t="shared" si="214"/>
        <v>0</v>
      </c>
      <c r="V210" s="21">
        <f t="shared" si="214"/>
        <v>0</v>
      </c>
      <c r="W210" s="21">
        <f t="shared" si="214"/>
        <v>0</v>
      </c>
      <c r="X210" s="21">
        <f t="shared" si="214"/>
        <v>0</v>
      </c>
      <c r="Y210" s="21">
        <f t="shared" si="214"/>
        <v>0</v>
      </c>
      <c r="Z210" s="21">
        <f t="shared" si="214"/>
        <v>0.4504504504504504</v>
      </c>
      <c r="AA210" s="21">
        <f t="shared" si="214"/>
        <v>0.9009009009009008</v>
      </c>
      <c r="AB210" s="21">
        <f t="shared" si="214"/>
        <v>1.3513513513513513</v>
      </c>
      <c r="AC210" s="18">
        <f t="shared" si="214"/>
        <v>1.3513513513513513</v>
      </c>
      <c r="AD210" s="21">
        <f t="shared" si="214"/>
        <v>1.3513513513513513</v>
      </c>
      <c r="AE210" s="21">
        <f t="shared" si="214"/>
        <v>1.3513513513513513</v>
      </c>
      <c r="AF210" s="21">
        <f t="shared" si="214"/>
        <v>1.3513513513513513</v>
      </c>
      <c r="AG210" s="21">
        <f t="shared" si="214"/>
        <v>0</v>
      </c>
      <c r="AH210" s="21">
        <f t="shared" si="214"/>
        <v>1.3513513513513513</v>
      </c>
      <c r="AI210" s="21">
        <f t="shared" si="214"/>
        <v>1.3513513513513513</v>
      </c>
      <c r="AJ210" s="21">
        <f t="shared" si="214"/>
        <v>1.3513513513513513</v>
      </c>
      <c r="AK210" s="21">
        <f t="shared" si="214"/>
        <v>0</v>
      </c>
      <c r="AL210" s="21">
        <f t="shared" si="214"/>
        <v>1.0810810810810809</v>
      </c>
      <c r="AM210" s="21">
        <f t="shared" si="214"/>
        <v>1.3513513513513513</v>
      </c>
      <c r="AN210" s="21">
        <f t="shared" si="214"/>
        <v>1.3513513513513513</v>
      </c>
      <c r="AO210" s="21">
        <f t="shared" si="214"/>
        <v>1.3513513513513513</v>
      </c>
      <c r="AP210" s="21">
        <f t="shared" si="214"/>
        <v>1.3513513513513513</v>
      </c>
      <c r="AQ210" s="21">
        <f t="shared" si="214"/>
        <v>0.9009009009009008</v>
      </c>
      <c r="AR210" s="21">
        <f t="shared" si="214"/>
        <v>0.4504504504504504</v>
      </c>
      <c r="AS210" s="21">
        <f t="shared" si="214"/>
        <v>0</v>
      </c>
      <c r="AT210" s="21">
        <f t="shared" si="214"/>
        <v>0</v>
      </c>
      <c r="AU210" s="21">
        <f t="shared" si="214"/>
        <v>0</v>
      </c>
      <c r="AV210" s="21">
        <f t="shared" si="214"/>
        <v>0</v>
      </c>
      <c r="AW210" s="21">
        <f t="shared" si="214"/>
        <v>0</v>
      </c>
      <c r="AX210" s="21">
        <f t="shared" si="214"/>
        <v>0</v>
      </c>
      <c r="AY210" s="21">
        <f t="shared" si="214"/>
        <v>0</v>
      </c>
      <c r="AZ210" s="21">
        <f t="shared" si="214"/>
        <v>0</v>
      </c>
      <c r="BA210" s="21">
        <f t="shared" si="214"/>
        <v>0</v>
      </c>
      <c r="BB210" s="21">
        <f t="shared" si="214"/>
        <v>0</v>
      </c>
      <c r="BC210" s="21">
        <f t="shared" si="214"/>
        <v>0</v>
      </c>
      <c r="BD210" s="21">
        <f t="shared" si="214"/>
        <v>0</v>
      </c>
      <c r="BE210" s="21">
        <f t="shared" si="214"/>
        <v>0</v>
      </c>
      <c r="BF210" s="21">
        <f t="shared" si="214"/>
        <v>0</v>
      </c>
      <c r="BG210" s="21">
        <f t="shared" si="214"/>
        <v>0</v>
      </c>
      <c r="BH210" s="21">
        <f t="shared" si="214"/>
        <v>0</v>
      </c>
      <c r="BI210" s="21">
        <f t="shared" si="214"/>
        <v>0</v>
      </c>
      <c r="BJ210" s="21">
        <f t="shared" si="214"/>
        <v>0</v>
      </c>
      <c r="BK210" s="21">
        <f t="shared" si="214"/>
        <v>0</v>
      </c>
      <c r="BL210" s="21">
        <f t="shared" si="214"/>
        <v>0</v>
      </c>
      <c r="BM210" s="21">
        <f t="shared" si="214"/>
        <v>0</v>
      </c>
      <c r="BN210" s="21">
        <f t="shared" si="214"/>
        <v>0</v>
      </c>
      <c r="BO210" s="21">
        <f t="shared" si="214"/>
        <v>0</v>
      </c>
      <c r="BP210" s="21">
        <f t="shared" si="214"/>
        <v>0</v>
      </c>
      <c r="BQ210" s="21">
        <f t="shared" si="214"/>
        <v>0</v>
      </c>
      <c r="BR210" s="21">
        <f t="shared" si="214"/>
        <v>0</v>
      </c>
      <c r="BS210" s="21">
        <f t="shared" si="214"/>
        <v>0</v>
      </c>
      <c r="BT210" s="21">
        <f t="shared" si="214"/>
        <v>0</v>
      </c>
      <c r="BU210" s="21">
        <f t="shared" si="214"/>
        <v>0</v>
      </c>
      <c r="BV210" s="21">
        <f t="shared" ref="BV210:EG210" si="215">BV55/60</f>
        <v>0</v>
      </c>
      <c r="BW210" s="21">
        <f t="shared" si="215"/>
        <v>0</v>
      </c>
      <c r="BX210" s="21">
        <f t="shared" si="215"/>
        <v>0</v>
      </c>
      <c r="BY210" s="21">
        <f t="shared" si="215"/>
        <v>0</v>
      </c>
      <c r="BZ210" s="21">
        <f t="shared" si="215"/>
        <v>0</v>
      </c>
      <c r="CA210" s="21">
        <f t="shared" si="215"/>
        <v>0</v>
      </c>
      <c r="CB210" s="21">
        <f t="shared" si="215"/>
        <v>0</v>
      </c>
      <c r="CC210" s="21">
        <f t="shared" si="215"/>
        <v>0</v>
      </c>
      <c r="CD210" s="21">
        <f t="shared" si="215"/>
        <v>0</v>
      </c>
      <c r="CE210" s="21">
        <f t="shared" si="215"/>
        <v>0</v>
      </c>
      <c r="CF210" s="21">
        <f t="shared" si="215"/>
        <v>0</v>
      </c>
      <c r="CG210" s="21">
        <f t="shared" si="215"/>
        <v>0</v>
      </c>
      <c r="CH210" s="21">
        <f t="shared" si="215"/>
        <v>0</v>
      </c>
      <c r="CI210" s="21">
        <f t="shared" si="215"/>
        <v>0</v>
      </c>
      <c r="CJ210" s="21">
        <f t="shared" si="215"/>
        <v>0</v>
      </c>
      <c r="CK210" s="21">
        <f t="shared" si="215"/>
        <v>0</v>
      </c>
      <c r="CL210" s="21">
        <f t="shared" si="215"/>
        <v>0</v>
      </c>
      <c r="CM210" s="21">
        <f t="shared" si="215"/>
        <v>0</v>
      </c>
      <c r="CN210" s="21">
        <f t="shared" si="215"/>
        <v>0</v>
      </c>
      <c r="CO210" s="21">
        <f t="shared" si="215"/>
        <v>0</v>
      </c>
      <c r="CP210" s="21">
        <f t="shared" si="215"/>
        <v>0</v>
      </c>
      <c r="CQ210" s="21">
        <f t="shared" si="215"/>
        <v>0</v>
      </c>
      <c r="CR210" s="21">
        <f t="shared" si="215"/>
        <v>0</v>
      </c>
      <c r="CS210" s="21">
        <f t="shared" si="215"/>
        <v>0</v>
      </c>
      <c r="CT210" s="21">
        <f t="shared" si="215"/>
        <v>0</v>
      </c>
      <c r="CU210" s="21">
        <f t="shared" si="215"/>
        <v>0</v>
      </c>
      <c r="CV210" s="21">
        <f t="shared" si="215"/>
        <v>0</v>
      </c>
      <c r="CW210" s="21">
        <f t="shared" si="215"/>
        <v>0</v>
      </c>
      <c r="CX210" s="21">
        <f t="shared" si="215"/>
        <v>0</v>
      </c>
      <c r="CY210" s="21">
        <f t="shared" si="215"/>
        <v>0</v>
      </c>
      <c r="CZ210" s="21">
        <f t="shared" si="215"/>
        <v>0</v>
      </c>
      <c r="DA210" s="21">
        <f t="shared" si="215"/>
        <v>0</v>
      </c>
      <c r="DB210" s="21">
        <f t="shared" si="215"/>
        <v>0</v>
      </c>
      <c r="DC210" s="21">
        <f t="shared" si="215"/>
        <v>0</v>
      </c>
      <c r="DD210" s="21">
        <f t="shared" si="215"/>
        <v>0</v>
      </c>
      <c r="DE210" s="21">
        <f t="shared" si="215"/>
        <v>0</v>
      </c>
      <c r="DF210" s="21">
        <f t="shared" si="215"/>
        <v>0</v>
      </c>
      <c r="DG210" s="21">
        <f t="shared" si="215"/>
        <v>0</v>
      </c>
      <c r="DH210" s="21">
        <f t="shared" si="215"/>
        <v>0</v>
      </c>
      <c r="DI210" s="21">
        <f t="shared" si="215"/>
        <v>0</v>
      </c>
      <c r="DJ210" s="21">
        <f t="shared" si="215"/>
        <v>0</v>
      </c>
      <c r="DK210" s="21">
        <f t="shared" si="215"/>
        <v>0</v>
      </c>
      <c r="DL210" s="21">
        <f t="shared" si="215"/>
        <v>0</v>
      </c>
      <c r="DM210" s="21">
        <f t="shared" si="215"/>
        <v>0</v>
      </c>
      <c r="DN210" s="21">
        <f t="shared" si="215"/>
        <v>0</v>
      </c>
      <c r="DO210" s="21">
        <f t="shared" si="215"/>
        <v>0</v>
      </c>
      <c r="DP210" s="21">
        <f t="shared" si="215"/>
        <v>0</v>
      </c>
      <c r="DQ210" s="21">
        <f t="shared" si="215"/>
        <v>0</v>
      </c>
      <c r="DR210" s="21">
        <f t="shared" si="215"/>
        <v>0</v>
      </c>
      <c r="DS210" s="21">
        <f t="shared" si="215"/>
        <v>0</v>
      </c>
      <c r="DT210" s="21">
        <f t="shared" si="215"/>
        <v>0</v>
      </c>
      <c r="DU210" s="21">
        <f t="shared" si="215"/>
        <v>0</v>
      </c>
      <c r="DV210" s="21">
        <f t="shared" si="215"/>
        <v>0</v>
      </c>
      <c r="DW210" s="21">
        <f t="shared" si="215"/>
        <v>0</v>
      </c>
      <c r="DX210" s="21">
        <f t="shared" si="215"/>
        <v>0</v>
      </c>
      <c r="DY210" s="21">
        <f t="shared" si="215"/>
        <v>0</v>
      </c>
      <c r="DZ210" s="21">
        <f t="shared" si="215"/>
        <v>0</v>
      </c>
      <c r="EA210" s="21">
        <f t="shared" si="215"/>
        <v>0</v>
      </c>
      <c r="EB210" s="21">
        <f t="shared" si="215"/>
        <v>0</v>
      </c>
      <c r="EC210" s="21">
        <f t="shared" si="215"/>
        <v>0</v>
      </c>
      <c r="ED210" s="21">
        <f t="shared" si="215"/>
        <v>0</v>
      </c>
      <c r="EE210" s="21">
        <f t="shared" si="215"/>
        <v>0</v>
      </c>
      <c r="EF210" s="21">
        <f t="shared" si="215"/>
        <v>0</v>
      </c>
      <c r="EG210" s="21">
        <f t="shared" si="215"/>
        <v>0</v>
      </c>
      <c r="EH210" s="21">
        <f t="shared" ref="EH210:FB210" si="216">EH55/60</f>
        <v>0</v>
      </c>
      <c r="EI210" s="21">
        <f t="shared" si="216"/>
        <v>0</v>
      </c>
      <c r="EJ210" s="21">
        <f t="shared" si="216"/>
        <v>0</v>
      </c>
      <c r="EK210" s="21">
        <f t="shared" si="216"/>
        <v>0</v>
      </c>
      <c r="EL210" s="21">
        <f t="shared" si="216"/>
        <v>0</v>
      </c>
      <c r="EM210" s="21">
        <f t="shared" si="216"/>
        <v>0</v>
      </c>
      <c r="EN210" s="21">
        <f t="shared" si="216"/>
        <v>0</v>
      </c>
      <c r="EO210" s="21">
        <f t="shared" si="216"/>
        <v>0</v>
      </c>
      <c r="EP210" s="21">
        <f t="shared" si="216"/>
        <v>0</v>
      </c>
      <c r="EQ210" s="21">
        <f t="shared" si="216"/>
        <v>0</v>
      </c>
      <c r="ER210" s="21">
        <f t="shared" si="216"/>
        <v>0</v>
      </c>
      <c r="ES210" s="21">
        <f t="shared" si="216"/>
        <v>0</v>
      </c>
      <c r="ET210" s="21">
        <f t="shared" si="216"/>
        <v>0</v>
      </c>
      <c r="EU210" s="21">
        <f t="shared" si="216"/>
        <v>0</v>
      </c>
      <c r="EV210" s="21">
        <f t="shared" si="216"/>
        <v>0</v>
      </c>
      <c r="EW210" s="21">
        <f t="shared" si="216"/>
        <v>0</v>
      </c>
      <c r="EX210" s="21">
        <f t="shared" si="216"/>
        <v>0</v>
      </c>
      <c r="EY210" s="21">
        <f t="shared" si="216"/>
        <v>0</v>
      </c>
      <c r="EZ210" s="21">
        <f t="shared" si="216"/>
        <v>0</v>
      </c>
      <c r="FA210" s="21">
        <f t="shared" si="216"/>
        <v>0</v>
      </c>
      <c r="FB210" s="21">
        <f t="shared" si="216"/>
        <v>0</v>
      </c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</row>
    <row r="211" spans="1:194" x14ac:dyDescent="0.3">
      <c r="A211" s="10" t="str">
        <f t="shared" ref="A211:H211" si="217">A56</f>
        <v>PD-WHC</v>
      </c>
      <c r="B211" s="11" t="str">
        <f t="shared" si="217"/>
        <v>0-4124</v>
      </c>
      <c r="C211" s="12" t="str">
        <f t="shared" si="217"/>
        <v>Civil</v>
      </c>
      <c r="D211" s="12" t="str">
        <f t="shared" si="217"/>
        <v>0-4124-Dewatering</v>
      </c>
      <c r="E211" s="13">
        <f t="shared" si="217"/>
        <v>0</v>
      </c>
      <c r="F211" s="14">
        <f t="shared" si="217"/>
        <v>0</v>
      </c>
      <c r="G211" s="55">
        <f t="shared" si="217"/>
        <v>46301</v>
      </c>
      <c r="H211" s="54">
        <f t="shared" si="217"/>
        <v>46427</v>
      </c>
      <c r="I211" s="15"/>
      <c r="J211" s="20">
        <f t="shared" ref="J211:BU211" si="218">J56/60</f>
        <v>0</v>
      </c>
      <c r="K211" s="21">
        <f t="shared" si="218"/>
        <v>0</v>
      </c>
      <c r="L211" s="21">
        <f t="shared" si="218"/>
        <v>0</v>
      </c>
      <c r="M211" s="21">
        <f t="shared" si="218"/>
        <v>0</v>
      </c>
      <c r="N211" s="21">
        <f t="shared" si="218"/>
        <v>0</v>
      </c>
      <c r="O211" s="21">
        <f t="shared" si="218"/>
        <v>0</v>
      </c>
      <c r="P211" s="21">
        <f t="shared" si="218"/>
        <v>0</v>
      </c>
      <c r="Q211" s="21">
        <f t="shared" si="218"/>
        <v>0</v>
      </c>
      <c r="R211" s="21">
        <f t="shared" si="218"/>
        <v>0</v>
      </c>
      <c r="S211" s="21">
        <f t="shared" si="218"/>
        <v>0</v>
      </c>
      <c r="T211" s="21">
        <f t="shared" si="218"/>
        <v>0</v>
      </c>
      <c r="U211" s="21">
        <f t="shared" si="218"/>
        <v>0</v>
      </c>
      <c r="V211" s="21">
        <f t="shared" si="218"/>
        <v>0</v>
      </c>
      <c r="W211" s="21">
        <f t="shared" si="218"/>
        <v>0</v>
      </c>
      <c r="X211" s="21">
        <f t="shared" si="218"/>
        <v>0</v>
      </c>
      <c r="Y211" s="21">
        <f t="shared" si="218"/>
        <v>0</v>
      </c>
      <c r="Z211" s="21">
        <f t="shared" si="218"/>
        <v>1.0923423423423422</v>
      </c>
      <c r="AA211" s="21">
        <f t="shared" si="218"/>
        <v>2.1846846846846844</v>
      </c>
      <c r="AB211" s="21">
        <f t="shared" si="218"/>
        <v>3.2770270270270268</v>
      </c>
      <c r="AC211" s="18">
        <f t="shared" si="218"/>
        <v>3.2770270270270268</v>
      </c>
      <c r="AD211" s="21">
        <f t="shared" si="218"/>
        <v>3.2770270270270268</v>
      </c>
      <c r="AE211" s="21">
        <f t="shared" si="218"/>
        <v>3.2770270270270268</v>
      </c>
      <c r="AF211" s="21">
        <f t="shared" si="218"/>
        <v>3.2770270270270268</v>
      </c>
      <c r="AG211" s="21">
        <f t="shared" si="218"/>
        <v>0</v>
      </c>
      <c r="AH211" s="21">
        <f t="shared" si="218"/>
        <v>3.2770270270270268</v>
      </c>
      <c r="AI211" s="21">
        <f t="shared" si="218"/>
        <v>3.2770270270270268</v>
      </c>
      <c r="AJ211" s="21">
        <f t="shared" si="218"/>
        <v>3.2770270270270268</v>
      </c>
      <c r="AK211" s="21">
        <f t="shared" si="218"/>
        <v>0</v>
      </c>
      <c r="AL211" s="21">
        <f t="shared" si="218"/>
        <v>2.6216216216216215</v>
      </c>
      <c r="AM211" s="21">
        <f t="shared" si="218"/>
        <v>3.2770270270270268</v>
      </c>
      <c r="AN211" s="21">
        <f t="shared" si="218"/>
        <v>3.2770270270270268</v>
      </c>
      <c r="AO211" s="21">
        <f t="shared" si="218"/>
        <v>3.2770270270270268</v>
      </c>
      <c r="AP211" s="21">
        <f t="shared" si="218"/>
        <v>3.2770270270270268</v>
      </c>
      <c r="AQ211" s="21">
        <f t="shared" si="218"/>
        <v>2.1846846846846844</v>
      </c>
      <c r="AR211" s="21">
        <f t="shared" si="218"/>
        <v>1.0923423423423422</v>
      </c>
      <c r="AS211" s="21">
        <f t="shared" si="218"/>
        <v>0</v>
      </c>
      <c r="AT211" s="21">
        <f t="shared" si="218"/>
        <v>0</v>
      </c>
      <c r="AU211" s="21">
        <f t="shared" si="218"/>
        <v>0</v>
      </c>
      <c r="AV211" s="21">
        <f t="shared" si="218"/>
        <v>0</v>
      </c>
      <c r="AW211" s="21">
        <f t="shared" si="218"/>
        <v>0</v>
      </c>
      <c r="AX211" s="21">
        <f t="shared" si="218"/>
        <v>0</v>
      </c>
      <c r="AY211" s="21">
        <f t="shared" si="218"/>
        <v>0</v>
      </c>
      <c r="AZ211" s="21">
        <f t="shared" si="218"/>
        <v>0</v>
      </c>
      <c r="BA211" s="21">
        <f t="shared" si="218"/>
        <v>0</v>
      </c>
      <c r="BB211" s="21">
        <f t="shared" si="218"/>
        <v>0</v>
      </c>
      <c r="BC211" s="21">
        <f t="shared" si="218"/>
        <v>0</v>
      </c>
      <c r="BD211" s="21">
        <f t="shared" si="218"/>
        <v>0</v>
      </c>
      <c r="BE211" s="21">
        <f t="shared" si="218"/>
        <v>0</v>
      </c>
      <c r="BF211" s="21">
        <f t="shared" si="218"/>
        <v>0</v>
      </c>
      <c r="BG211" s="21">
        <f t="shared" si="218"/>
        <v>0</v>
      </c>
      <c r="BH211" s="21">
        <f t="shared" si="218"/>
        <v>0</v>
      </c>
      <c r="BI211" s="21">
        <f t="shared" si="218"/>
        <v>0</v>
      </c>
      <c r="BJ211" s="21">
        <f t="shared" si="218"/>
        <v>0</v>
      </c>
      <c r="BK211" s="21">
        <f t="shared" si="218"/>
        <v>0</v>
      </c>
      <c r="BL211" s="21">
        <f t="shared" si="218"/>
        <v>0</v>
      </c>
      <c r="BM211" s="21">
        <f t="shared" si="218"/>
        <v>0</v>
      </c>
      <c r="BN211" s="21">
        <f t="shared" si="218"/>
        <v>0</v>
      </c>
      <c r="BO211" s="21">
        <f t="shared" si="218"/>
        <v>0</v>
      </c>
      <c r="BP211" s="21">
        <f t="shared" si="218"/>
        <v>0</v>
      </c>
      <c r="BQ211" s="21">
        <f t="shared" si="218"/>
        <v>0</v>
      </c>
      <c r="BR211" s="21">
        <f t="shared" si="218"/>
        <v>0</v>
      </c>
      <c r="BS211" s="21">
        <f t="shared" si="218"/>
        <v>0</v>
      </c>
      <c r="BT211" s="21">
        <f t="shared" si="218"/>
        <v>0</v>
      </c>
      <c r="BU211" s="21">
        <f t="shared" si="218"/>
        <v>0</v>
      </c>
      <c r="BV211" s="21">
        <f t="shared" ref="BV211:EG211" si="219">BV56/60</f>
        <v>0</v>
      </c>
      <c r="BW211" s="21">
        <f t="shared" si="219"/>
        <v>0</v>
      </c>
      <c r="BX211" s="21">
        <f t="shared" si="219"/>
        <v>0</v>
      </c>
      <c r="BY211" s="21">
        <f t="shared" si="219"/>
        <v>0</v>
      </c>
      <c r="BZ211" s="21">
        <f t="shared" si="219"/>
        <v>0</v>
      </c>
      <c r="CA211" s="21">
        <f t="shared" si="219"/>
        <v>0</v>
      </c>
      <c r="CB211" s="21">
        <f t="shared" si="219"/>
        <v>0</v>
      </c>
      <c r="CC211" s="21">
        <f t="shared" si="219"/>
        <v>0</v>
      </c>
      <c r="CD211" s="21">
        <f t="shared" si="219"/>
        <v>0</v>
      </c>
      <c r="CE211" s="21">
        <f t="shared" si="219"/>
        <v>0</v>
      </c>
      <c r="CF211" s="21">
        <f t="shared" si="219"/>
        <v>0</v>
      </c>
      <c r="CG211" s="21">
        <f t="shared" si="219"/>
        <v>0</v>
      </c>
      <c r="CH211" s="21">
        <f t="shared" si="219"/>
        <v>0</v>
      </c>
      <c r="CI211" s="21">
        <f t="shared" si="219"/>
        <v>0</v>
      </c>
      <c r="CJ211" s="21">
        <f t="shared" si="219"/>
        <v>0</v>
      </c>
      <c r="CK211" s="21">
        <f t="shared" si="219"/>
        <v>0</v>
      </c>
      <c r="CL211" s="21">
        <f t="shared" si="219"/>
        <v>0</v>
      </c>
      <c r="CM211" s="21">
        <f t="shared" si="219"/>
        <v>0</v>
      </c>
      <c r="CN211" s="21">
        <f t="shared" si="219"/>
        <v>0</v>
      </c>
      <c r="CO211" s="21">
        <f t="shared" si="219"/>
        <v>0</v>
      </c>
      <c r="CP211" s="21">
        <f t="shared" si="219"/>
        <v>0</v>
      </c>
      <c r="CQ211" s="21">
        <f t="shared" si="219"/>
        <v>0</v>
      </c>
      <c r="CR211" s="21">
        <f t="shared" si="219"/>
        <v>0</v>
      </c>
      <c r="CS211" s="21">
        <f t="shared" si="219"/>
        <v>0</v>
      </c>
      <c r="CT211" s="21">
        <f t="shared" si="219"/>
        <v>0</v>
      </c>
      <c r="CU211" s="21">
        <f t="shared" si="219"/>
        <v>0</v>
      </c>
      <c r="CV211" s="21">
        <f t="shared" si="219"/>
        <v>0</v>
      </c>
      <c r="CW211" s="21">
        <f t="shared" si="219"/>
        <v>0</v>
      </c>
      <c r="CX211" s="21">
        <f t="shared" si="219"/>
        <v>0</v>
      </c>
      <c r="CY211" s="21">
        <f t="shared" si="219"/>
        <v>0</v>
      </c>
      <c r="CZ211" s="21">
        <f t="shared" si="219"/>
        <v>0</v>
      </c>
      <c r="DA211" s="21">
        <f t="shared" si="219"/>
        <v>0</v>
      </c>
      <c r="DB211" s="21">
        <f t="shared" si="219"/>
        <v>0</v>
      </c>
      <c r="DC211" s="21">
        <f t="shared" si="219"/>
        <v>0</v>
      </c>
      <c r="DD211" s="21">
        <f t="shared" si="219"/>
        <v>0</v>
      </c>
      <c r="DE211" s="21">
        <f t="shared" si="219"/>
        <v>0</v>
      </c>
      <c r="DF211" s="21">
        <f t="shared" si="219"/>
        <v>0</v>
      </c>
      <c r="DG211" s="21">
        <f t="shared" si="219"/>
        <v>0</v>
      </c>
      <c r="DH211" s="21">
        <f t="shared" si="219"/>
        <v>0</v>
      </c>
      <c r="DI211" s="21">
        <f t="shared" si="219"/>
        <v>0</v>
      </c>
      <c r="DJ211" s="21">
        <f t="shared" si="219"/>
        <v>0</v>
      </c>
      <c r="DK211" s="21">
        <f t="shared" si="219"/>
        <v>0</v>
      </c>
      <c r="DL211" s="21">
        <f t="shared" si="219"/>
        <v>0</v>
      </c>
      <c r="DM211" s="21">
        <f t="shared" si="219"/>
        <v>0</v>
      </c>
      <c r="DN211" s="21">
        <f t="shared" si="219"/>
        <v>0</v>
      </c>
      <c r="DO211" s="21">
        <f t="shared" si="219"/>
        <v>0</v>
      </c>
      <c r="DP211" s="21">
        <f t="shared" si="219"/>
        <v>0</v>
      </c>
      <c r="DQ211" s="21">
        <f t="shared" si="219"/>
        <v>0</v>
      </c>
      <c r="DR211" s="21">
        <f t="shared" si="219"/>
        <v>0</v>
      </c>
      <c r="DS211" s="21">
        <f t="shared" si="219"/>
        <v>0</v>
      </c>
      <c r="DT211" s="21">
        <f t="shared" si="219"/>
        <v>0</v>
      </c>
      <c r="DU211" s="21">
        <f t="shared" si="219"/>
        <v>0</v>
      </c>
      <c r="DV211" s="21">
        <f t="shared" si="219"/>
        <v>0</v>
      </c>
      <c r="DW211" s="21">
        <f t="shared" si="219"/>
        <v>0</v>
      </c>
      <c r="DX211" s="21">
        <f t="shared" si="219"/>
        <v>0</v>
      </c>
      <c r="DY211" s="21">
        <f t="shared" si="219"/>
        <v>0</v>
      </c>
      <c r="DZ211" s="21">
        <f t="shared" si="219"/>
        <v>0</v>
      </c>
      <c r="EA211" s="21">
        <f t="shared" si="219"/>
        <v>0</v>
      </c>
      <c r="EB211" s="21">
        <f t="shared" si="219"/>
        <v>0</v>
      </c>
      <c r="EC211" s="21">
        <f t="shared" si="219"/>
        <v>0</v>
      </c>
      <c r="ED211" s="21">
        <f t="shared" si="219"/>
        <v>0</v>
      </c>
      <c r="EE211" s="21">
        <f t="shared" si="219"/>
        <v>0</v>
      </c>
      <c r="EF211" s="21">
        <f t="shared" si="219"/>
        <v>0</v>
      </c>
      <c r="EG211" s="21">
        <f t="shared" si="219"/>
        <v>0</v>
      </c>
      <c r="EH211" s="21">
        <f t="shared" ref="EH211:FB211" si="220">EH56/60</f>
        <v>0</v>
      </c>
      <c r="EI211" s="21">
        <f t="shared" si="220"/>
        <v>0</v>
      </c>
      <c r="EJ211" s="21">
        <f t="shared" si="220"/>
        <v>0</v>
      </c>
      <c r="EK211" s="21">
        <f t="shared" si="220"/>
        <v>0</v>
      </c>
      <c r="EL211" s="21">
        <f t="shared" si="220"/>
        <v>0</v>
      </c>
      <c r="EM211" s="21">
        <f t="shared" si="220"/>
        <v>0</v>
      </c>
      <c r="EN211" s="21">
        <f t="shared" si="220"/>
        <v>0</v>
      </c>
      <c r="EO211" s="21">
        <f t="shared" si="220"/>
        <v>0</v>
      </c>
      <c r="EP211" s="21">
        <f t="shared" si="220"/>
        <v>0</v>
      </c>
      <c r="EQ211" s="21">
        <f t="shared" si="220"/>
        <v>0</v>
      </c>
      <c r="ER211" s="21">
        <f t="shared" si="220"/>
        <v>0</v>
      </c>
      <c r="ES211" s="21">
        <f t="shared" si="220"/>
        <v>0</v>
      </c>
      <c r="ET211" s="21">
        <f t="shared" si="220"/>
        <v>0</v>
      </c>
      <c r="EU211" s="21">
        <f t="shared" si="220"/>
        <v>0</v>
      </c>
      <c r="EV211" s="21">
        <f t="shared" si="220"/>
        <v>0</v>
      </c>
      <c r="EW211" s="21">
        <f t="shared" si="220"/>
        <v>0</v>
      </c>
      <c r="EX211" s="21">
        <f t="shared" si="220"/>
        <v>0</v>
      </c>
      <c r="EY211" s="21">
        <f t="shared" si="220"/>
        <v>0</v>
      </c>
      <c r="EZ211" s="21">
        <f t="shared" si="220"/>
        <v>0</v>
      </c>
      <c r="FA211" s="21">
        <f t="shared" si="220"/>
        <v>0</v>
      </c>
      <c r="FB211" s="21">
        <f t="shared" si="220"/>
        <v>0</v>
      </c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</row>
    <row r="212" spans="1:194" x14ac:dyDescent="0.3">
      <c r="A212" s="10" t="str">
        <f t="shared" ref="A212:H212" si="221">A57</f>
        <v>PD-WHC</v>
      </c>
      <c r="B212" s="11" t="str">
        <f t="shared" si="221"/>
        <v>0-4125</v>
      </c>
      <c r="C212" s="12" t="str">
        <f t="shared" si="221"/>
        <v>Civil</v>
      </c>
      <c r="D212" s="12" t="str">
        <f t="shared" si="221"/>
        <v>0-4125-SWPPP Maintenance</v>
      </c>
      <c r="E212" s="13">
        <f t="shared" si="221"/>
        <v>0</v>
      </c>
      <c r="F212" s="14">
        <f t="shared" si="221"/>
        <v>0</v>
      </c>
      <c r="G212" s="55">
        <f t="shared" si="221"/>
        <v>46301</v>
      </c>
      <c r="H212" s="54">
        <f t="shared" si="221"/>
        <v>46427</v>
      </c>
      <c r="I212" s="15"/>
      <c r="J212" s="20">
        <f t="shared" ref="J212:BU212" si="222">J57/60</f>
        <v>0</v>
      </c>
      <c r="K212" s="21">
        <f t="shared" si="222"/>
        <v>0</v>
      </c>
      <c r="L212" s="21">
        <f t="shared" si="222"/>
        <v>0</v>
      </c>
      <c r="M212" s="21">
        <f t="shared" si="222"/>
        <v>0</v>
      </c>
      <c r="N212" s="21">
        <f t="shared" si="222"/>
        <v>0</v>
      </c>
      <c r="O212" s="21">
        <f t="shared" si="222"/>
        <v>0</v>
      </c>
      <c r="P212" s="21">
        <f t="shared" si="222"/>
        <v>0</v>
      </c>
      <c r="Q212" s="21">
        <f t="shared" si="222"/>
        <v>0</v>
      </c>
      <c r="R212" s="21">
        <f t="shared" si="222"/>
        <v>0</v>
      </c>
      <c r="S212" s="21">
        <f t="shared" si="222"/>
        <v>0</v>
      </c>
      <c r="T212" s="21">
        <f t="shared" si="222"/>
        <v>0</v>
      </c>
      <c r="U212" s="21">
        <f t="shared" si="222"/>
        <v>0</v>
      </c>
      <c r="V212" s="21">
        <f t="shared" si="222"/>
        <v>0</v>
      </c>
      <c r="W212" s="21">
        <f t="shared" si="222"/>
        <v>0</v>
      </c>
      <c r="X212" s="21">
        <f t="shared" si="222"/>
        <v>0</v>
      </c>
      <c r="Y212" s="21">
        <f t="shared" si="222"/>
        <v>0</v>
      </c>
      <c r="Z212" s="21">
        <f t="shared" si="222"/>
        <v>0.9009009009009008</v>
      </c>
      <c r="AA212" s="21">
        <f t="shared" si="222"/>
        <v>1.8018018018018016</v>
      </c>
      <c r="AB212" s="21">
        <f t="shared" si="222"/>
        <v>2.7027027027027026</v>
      </c>
      <c r="AC212" s="18">
        <f t="shared" si="222"/>
        <v>2.7027027027027026</v>
      </c>
      <c r="AD212" s="21">
        <f t="shared" si="222"/>
        <v>2.7027027027027026</v>
      </c>
      <c r="AE212" s="21">
        <f t="shared" si="222"/>
        <v>2.7027027027027026</v>
      </c>
      <c r="AF212" s="21">
        <f t="shared" si="222"/>
        <v>2.7027027027027026</v>
      </c>
      <c r="AG212" s="21">
        <f t="shared" si="222"/>
        <v>0</v>
      </c>
      <c r="AH212" s="21">
        <f t="shared" si="222"/>
        <v>2.7027027027027026</v>
      </c>
      <c r="AI212" s="21">
        <f t="shared" si="222"/>
        <v>2.7027027027027026</v>
      </c>
      <c r="AJ212" s="21">
        <f t="shared" si="222"/>
        <v>2.7027027027027026</v>
      </c>
      <c r="AK212" s="21">
        <f t="shared" si="222"/>
        <v>0</v>
      </c>
      <c r="AL212" s="21">
        <f t="shared" si="222"/>
        <v>2.1621621621621618</v>
      </c>
      <c r="AM212" s="21">
        <f t="shared" si="222"/>
        <v>2.7027027027027026</v>
      </c>
      <c r="AN212" s="21">
        <f t="shared" si="222"/>
        <v>2.7027027027027026</v>
      </c>
      <c r="AO212" s="21">
        <f t="shared" si="222"/>
        <v>2.7027027027027026</v>
      </c>
      <c r="AP212" s="21">
        <f t="shared" si="222"/>
        <v>2.7027027027027026</v>
      </c>
      <c r="AQ212" s="21">
        <f t="shared" si="222"/>
        <v>1.8018018018018016</v>
      </c>
      <c r="AR212" s="21">
        <f t="shared" si="222"/>
        <v>0.9009009009009008</v>
      </c>
      <c r="AS212" s="21">
        <f t="shared" si="222"/>
        <v>0</v>
      </c>
      <c r="AT212" s="21">
        <f t="shared" si="222"/>
        <v>0</v>
      </c>
      <c r="AU212" s="21">
        <f t="shared" si="222"/>
        <v>0</v>
      </c>
      <c r="AV212" s="21">
        <f t="shared" si="222"/>
        <v>0</v>
      </c>
      <c r="AW212" s="21">
        <f t="shared" si="222"/>
        <v>0</v>
      </c>
      <c r="AX212" s="21">
        <f t="shared" si="222"/>
        <v>0</v>
      </c>
      <c r="AY212" s="21">
        <f t="shared" si="222"/>
        <v>0</v>
      </c>
      <c r="AZ212" s="21">
        <f t="shared" si="222"/>
        <v>0</v>
      </c>
      <c r="BA212" s="21">
        <f t="shared" si="222"/>
        <v>0</v>
      </c>
      <c r="BB212" s="21">
        <f t="shared" si="222"/>
        <v>0</v>
      </c>
      <c r="BC212" s="21">
        <f t="shared" si="222"/>
        <v>0</v>
      </c>
      <c r="BD212" s="21">
        <f t="shared" si="222"/>
        <v>0</v>
      </c>
      <c r="BE212" s="21">
        <f t="shared" si="222"/>
        <v>0</v>
      </c>
      <c r="BF212" s="21">
        <f t="shared" si="222"/>
        <v>0</v>
      </c>
      <c r="BG212" s="21">
        <f t="shared" si="222"/>
        <v>0</v>
      </c>
      <c r="BH212" s="21">
        <f t="shared" si="222"/>
        <v>0</v>
      </c>
      <c r="BI212" s="21">
        <f t="shared" si="222"/>
        <v>0</v>
      </c>
      <c r="BJ212" s="21">
        <f t="shared" si="222"/>
        <v>0</v>
      </c>
      <c r="BK212" s="21">
        <f t="shared" si="222"/>
        <v>0</v>
      </c>
      <c r="BL212" s="21">
        <f t="shared" si="222"/>
        <v>0</v>
      </c>
      <c r="BM212" s="21">
        <f t="shared" si="222"/>
        <v>0</v>
      </c>
      <c r="BN212" s="21">
        <f t="shared" si="222"/>
        <v>0</v>
      </c>
      <c r="BO212" s="21">
        <f t="shared" si="222"/>
        <v>0</v>
      </c>
      <c r="BP212" s="21">
        <f t="shared" si="222"/>
        <v>0</v>
      </c>
      <c r="BQ212" s="21">
        <f t="shared" si="222"/>
        <v>0</v>
      </c>
      <c r="BR212" s="21">
        <f t="shared" si="222"/>
        <v>0</v>
      </c>
      <c r="BS212" s="21">
        <f t="shared" si="222"/>
        <v>0</v>
      </c>
      <c r="BT212" s="21">
        <f t="shared" si="222"/>
        <v>0</v>
      </c>
      <c r="BU212" s="21">
        <f t="shared" si="222"/>
        <v>0</v>
      </c>
      <c r="BV212" s="21">
        <f t="shared" ref="BV212:EG212" si="223">BV57/60</f>
        <v>0</v>
      </c>
      <c r="BW212" s="21">
        <f t="shared" si="223"/>
        <v>0</v>
      </c>
      <c r="BX212" s="21">
        <f t="shared" si="223"/>
        <v>0</v>
      </c>
      <c r="BY212" s="21">
        <f t="shared" si="223"/>
        <v>0</v>
      </c>
      <c r="BZ212" s="21">
        <f t="shared" si="223"/>
        <v>0</v>
      </c>
      <c r="CA212" s="21">
        <f t="shared" si="223"/>
        <v>0</v>
      </c>
      <c r="CB212" s="21">
        <f t="shared" si="223"/>
        <v>0</v>
      </c>
      <c r="CC212" s="21">
        <f t="shared" si="223"/>
        <v>0</v>
      </c>
      <c r="CD212" s="21">
        <f t="shared" si="223"/>
        <v>0</v>
      </c>
      <c r="CE212" s="21">
        <f t="shared" si="223"/>
        <v>0</v>
      </c>
      <c r="CF212" s="21">
        <f t="shared" si="223"/>
        <v>0</v>
      </c>
      <c r="CG212" s="21">
        <f t="shared" si="223"/>
        <v>0</v>
      </c>
      <c r="CH212" s="21">
        <f t="shared" si="223"/>
        <v>0</v>
      </c>
      <c r="CI212" s="21">
        <f t="shared" si="223"/>
        <v>0</v>
      </c>
      <c r="CJ212" s="21">
        <f t="shared" si="223"/>
        <v>0</v>
      </c>
      <c r="CK212" s="21">
        <f t="shared" si="223"/>
        <v>0</v>
      </c>
      <c r="CL212" s="21">
        <f t="shared" si="223"/>
        <v>0</v>
      </c>
      <c r="CM212" s="21">
        <f t="shared" si="223"/>
        <v>0</v>
      </c>
      <c r="CN212" s="21">
        <f t="shared" si="223"/>
        <v>0</v>
      </c>
      <c r="CO212" s="21">
        <f t="shared" si="223"/>
        <v>0</v>
      </c>
      <c r="CP212" s="21">
        <f t="shared" si="223"/>
        <v>0</v>
      </c>
      <c r="CQ212" s="21">
        <f t="shared" si="223"/>
        <v>0</v>
      </c>
      <c r="CR212" s="21">
        <f t="shared" si="223"/>
        <v>0</v>
      </c>
      <c r="CS212" s="21">
        <f t="shared" si="223"/>
        <v>0</v>
      </c>
      <c r="CT212" s="21">
        <f t="shared" si="223"/>
        <v>0</v>
      </c>
      <c r="CU212" s="21">
        <f t="shared" si="223"/>
        <v>0</v>
      </c>
      <c r="CV212" s="21">
        <f t="shared" si="223"/>
        <v>0</v>
      </c>
      <c r="CW212" s="21">
        <f t="shared" si="223"/>
        <v>0</v>
      </c>
      <c r="CX212" s="21">
        <f t="shared" si="223"/>
        <v>0</v>
      </c>
      <c r="CY212" s="21">
        <f t="shared" si="223"/>
        <v>0</v>
      </c>
      <c r="CZ212" s="21">
        <f t="shared" si="223"/>
        <v>0</v>
      </c>
      <c r="DA212" s="21">
        <f t="shared" si="223"/>
        <v>0</v>
      </c>
      <c r="DB212" s="21">
        <f t="shared" si="223"/>
        <v>0</v>
      </c>
      <c r="DC212" s="21">
        <f t="shared" si="223"/>
        <v>0</v>
      </c>
      <c r="DD212" s="21">
        <f t="shared" si="223"/>
        <v>0</v>
      </c>
      <c r="DE212" s="21">
        <f t="shared" si="223"/>
        <v>0</v>
      </c>
      <c r="DF212" s="21">
        <f t="shared" si="223"/>
        <v>0</v>
      </c>
      <c r="DG212" s="21">
        <f t="shared" si="223"/>
        <v>0</v>
      </c>
      <c r="DH212" s="21">
        <f t="shared" si="223"/>
        <v>0</v>
      </c>
      <c r="DI212" s="21">
        <f t="shared" si="223"/>
        <v>0</v>
      </c>
      <c r="DJ212" s="21">
        <f t="shared" si="223"/>
        <v>0</v>
      </c>
      <c r="DK212" s="21">
        <f t="shared" si="223"/>
        <v>0</v>
      </c>
      <c r="DL212" s="21">
        <f t="shared" si="223"/>
        <v>0</v>
      </c>
      <c r="DM212" s="21">
        <f t="shared" si="223"/>
        <v>0</v>
      </c>
      <c r="DN212" s="21">
        <f t="shared" si="223"/>
        <v>0</v>
      </c>
      <c r="DO212" s="21">
        <f t="shared" si="223"/>
        <v>0</v>
      </c>
      <c r="DP212" s="21">
        <f t="shared" si="223"/>
        <v>0</v>
      </c>
      <c r="DQ212" s="21">
        <f t="shared" si="223"/>
        <v>0</v>
      </c>
      <c r="DR212" s="21">
        <f t="shared" si="223"/>
        <v>0</v>
      </c>
      <c r="DS212" s="21">
        <f t="shared" si="223"/>
        <v>0</v>
      </c>
      <c r="DT212" s="21">
        <f t="shared" si="223"/>
        <v>0</v>
      </c>
      <c r="DU212" s="21">
        <f t="shared" si="223"/>
        <v>0</v>
      </c>
      <c r="DV212" s="21">
        <f t="shared" si="223"/>
        <v>0</v>
      </c>
      <c r="DW212" s="21">
        <f t="shared" si="223"/>
        <v>0</v>
      </c>
      <c r="DX212" s="21">
        <f t="shared" si="223"/>
        <v>0</v>
      </c>
      <c r="DY212" s="21">
        <f t="shared" si="223"/>
        <v>0</v>
      </c>
      <c r="DZ212" s="21">
        <f t="shared" si="223"/>
        <v>0</v>
      </c>
      <c r="EA212" s="21">
        <f t="shared" si="223"/>
        <v>0</v>
      </c>
      <c r="EB212" s="21">
        <f t="shared" si="223"/>
        <v>0</v>
      </c>
      <c r="EC212" s="21">
        <f t="shared" si="223"/>
        <v>0</v>
      </c>
      <c r="ED212" s="21">
        <f t="shared" si="223"/>
        <v>0</v>
      </c>
      <c r="EE212" s="21">
        <f t="shared" si="223"/>
        <v>0</v>
      </c>
      <c r="EF212" s="21">
        <f t="shared" si="223"/>
        <v>0</v>
      </c>
      <c r="EG212" s="21">
        <f t="shared" si="223"/>
        <v>0</v>
      </c>
      <c r="EH212" s="21">
        <f t="shared" ref="EH212:FB212" si="224">EH57/60</f>
        <v>0</v>
      </c>
      <c r="EI212" s="21">
        <f t="shared" si="224"/>
        <v>0</v>
      </c>
      <c r="EJ212" s="21">
        <f t="shared" si="224"/>
        <v>0</v>
      </c>
      <c r="EK212" s="21">
        <f t="shared" si="224"/>
        <v>0</v>
      </c>
      <c r="EL212" s="21">
        <f t="shared" si="224"/>
        <v>0</v>
      </c>
      <c r="EM212" s="21">
        <f t="shared" si="224"/>
        <v>0</v>
      </c>
      <c r="EN212" s="21">
        <f t="shared" si="224"/>
        <v>0</v>
      </c>
      <c r="EO212" s="21">
        <f t="shared" si="224"/>
        <v>0</v>
      </c>
      <c r="EP212" s="21">
        <f t="shared" si="224"/>
        <v>0</v>
      </c>
      <c r="EQ212" s="21">
        <f t="shared" si="224"/>
        <v>0</v>
      </c>
      <c r="ER212" s="21">
        <f t="shared" si="224"/>
        <v>0</v>
      </c>
      <c r="ES212" s="21">
        <f t="shared" si="224"/>
        <v>0</v>
      </c>
      <c r="ET212" s="21">
        <f t="shared" si="224"/>
        <v>0</v>
      </c>
      <c r="EU212" s="21">
        <f t="shared" si="224"/>
        <v>0</v>
      </c>
      <c r="EV212" s="21">
        <f t="shared" si="224"/>
        <v>0</v>
      </c>
      <c r="EW212" s="21">
        <f t="shared" si="224"/>
        <v>0</v>
      </c>
      <c r="EX212" s="21">
        <f t="shared" si="224"/>
        <v>0</v>
      </c>
      <c r="EY212" s="21">
        <f t="shared" si="224"/>
        <v>0</v>
      </c>
      <c r="EZ212" s="21">
        <f t="shared" si="224"/>
        <v>0</v>
      </c>
      <c r="FA212" s="21">
        <f t="shared" si="224"/>
        <v>0</v>
      </c>
      <c r="FB212" s="21">
        <f t="shared" si="224"/>
        <v>0</v>
      </c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</row>
    <row r="213" spans="1:194" x14ac:dyDescent="0.3">
      <c r="A213" s="10" t="str">
        <f t="shared" ref="A213:H213" si="225">A58</f>
        <v>PD-WHC</v>
      </c>
      <c r="B213" s="11" t="str">
        <f t="shared" si="225"/>
        <v>0-4128</v>
      </c>
      <c r="C213" s="12" t="str">
        <f t="shared" si="225"/>
        <v>Civil</v>
      </c>
      <c r="D213" s="12" t="str">
        <f t="shared" si="225"/>
        <v>0-4128-Basin Installation</v>
      </c>
      <c r="E213" s="49">
        <f t="shared" si="225"/>
        <v>46330</v>
      </c>
      <c r="F213" s="14">
        <f t="shared" si="225"/>
        <v>46336</v>
      </c>
      <c r="G213" s="49">
        <f t="shared" si="225"/>
        <v>46330</v>
      </c>
      <c r="H213" s="14">
        <f t="shared" si="225"/>
        <v>46336</v>
      </c>
      <c r="I213" s="15"/>
      <c r="J213" s="20">
        <f t="shared" ref="J213:BU213" si="226">J58/60</f>
        <v>0</v>
      </c>
      <c r="K213" s="21">
        <f t="shared" si="226"/>
        <v>0</v>
      </c>
      <c r="L213" s="21">
        <f t="shared" si="226"/>
        <v>0</v>
      </c>
      <c r="M213" s="21">
        <f t="shared" si="226"/>
        <v>0</v>
      </c>
      <c r="N213" s="21">
        <f t="shared" si="226"/>
        <v>0</v>
      </c>
      <c r="O213" s="21">
        <f t="shared" si="226"/>
        <v>0</v>
      </c>
      <c r="P213" s="21">
        <f t="shared" si="226"/>
        <v>0</v>
      </c>
      <c r="Q213" s="21">
        <f t="shared" si="226"/>
        <v>0</v>
      </c>
      <c r="R213" s="21">
        <f t="shared" si="226"/>
        <v>0</v>
      </c>
      <c r="S213" s="21">
        <f t="shared" si="226"/>
        <v>0</v>
      </c>
      <c r="T213" s="21">
        <f t="shared" si="226"/>
        <v>0</v>
      </c>
      <c r="U213" s="21">
        <f t="shared" si="226"/>
        <v>0</v>
      </c>
      <c r="V213" s="21">
        <f t="shared" si="226"/>
        <v>0</v>
      </c>
      <c r="W213" s="21">
        <f t="shared" si="226"/>
        <v>0</v>
      </c>
      <c r="X213" s="21">
        <f t="shared" si="226"/>
        <v>0</v>
      </c>
      <c r="Y213" s="21">
        <f t="shared" si="226"/>
        <v>0</v>
      </c>
      <c r="Z213" s="21">
        <f t="shared" si="226"/>
        <v>0</v>
      </c>
      <c r="AA213" s="21">
        <f t="shared" si="226"/>
        <v>0</v>
      </c>
      <c r="AB213" s="21">
        <f t="shared" si="226"/>
        <v>0</v>
      </c>
      <c r="AC213" s="18">
        <f t="shared" si="226"/>
        <v>0</v>
      </c>
      <c r="AD213" s="21">
        <f t="shared" si="226"/>
        <v>3.9166666666666665</v>
      </c>
      <c r="AE213" s="21">
        <f t="shared" si="226"/>
        <v>3.9166666666666665</v>
      </c>
      <c r="AF213" s="21">
        <f t="shared" si="226"/>
        <v>0</v>
      </c>
      <c r="AG213" s="21">
        <f t="shared" si="226"/>
        <v>0</v>
      </c>
      <c r="AH213" s="21">
        <f t="shared" si="226"/>
        <v>0</v>
      </c>
      <c r="AI213" s="21">
        <f t="shared" si="226"/>
        <v>0</v>
      </c>
      <c r="AJ213" s="21">
        <f t="shared" si="226"/>
        <v>0</v>
      </c>
      <c r="AK213" s="21">
        <f t="shared" si="226"/>
        <v>0</v>
      </c>
      <c r="AL213" s="21">
        <f t="shared" si="226"/>
        <v>0</v>
      </c>
      <c r="AM213" s="21">
        <f t="shared" si="226"/>
        <v>0</v>
      </c>
      <c r="AN213" s="21">
        <f t="shared" si="226"/>
        <v>0</v>
      </c>
      <c r="AO213" s="21">
        <f t="shared" si="226"/>
        <v>0</v>
      </c>
      <c r="AP213" s="21">
        <f t="shared" si="226"/>
        <v>0</v>
      </c>
      <c r="AQ213" s="21">
        <f t="shared" si="226"/>
        <v>0</v>
      </c>
      <c r="AR213" s="21">
        <f t="shared" si="226"/>
        <v>0</v>
      </c>
      <c r="AS213" s="21">
        <f t="shared" si="226"/>
        <v>0</v>
      </c>
      <c r="AT213" s="21">
        <f t="shared" si="226"/>
        <v>0</v>
      </c>
      <c r="AU213" s="21">
        <f t="shared" si="226"/>
        <v>0</v>
      </c>
      <c r="AV213" s="21">
        <f t="shared" si="226"/>
        <v>0</v>
      </c>
      <c r="AW213" s="21">
        <f t="shared" si="226"/>
        <v>0</v>
      </c>
      <c r="AX213" s="21">
        <f t="shared" si="226"/>
        <v>0</v>
      </c>
      <c r="AY213" s="21">
        <f t="shared" si="226"/>
        <v>0</v>
      </c>
      <c r="AZ213" s="21">
        <f t="shared" si="226"/>
        <v>0</v>
      </c>
      <c r="BA213" s="21">
        <f t="shared" si="226"/>
        <v>0</v>
      </c>
      <c r="BB213" s="21">
        <f t="shared" si="226"/>
        <v>0</v>
      </c>
      <c r="BC213" s="21">
        <f t="shared" si="226"/>
        <v>0</v>
      </c>
      <c r="BD213" s="21">
        <f t="shared" si="226"/>
        <v>0</v>
      </c>
      <c r="BE213" s="21">
        <f t="shared" si="226"/>
        <v>0</v>
      </c>
      <c r="BF213" s="21">
        <f t="shared" si="226"/>
        <v>0</v>
      </c>
      <c r="BG213" s="21">
        <f t="shared" si="226"/>
        <v>0</v>
      </c>
      <c r="BH213" s="21">
        <f t="shared" si="226"/>
        <v>0</v>
      </c>
      <c r="BI213" s="21">
        <f t="shared" si="226"/>
        <v>0</v>
      </c>
      <c r="BJ213" s="21">
        <f t="shared" si="226"/>
        <v>0</v>
      </c>
      <c r="BK213" s="21">
        <f t="shared" si="226"/>
        <v>0</v>
      </c>
      <c r="BL213" s="21">
        <f t="shared" si="226"/>
        <v>0</v>
      </c>
      <c r="BM213" s="21">
        <f t="shared" si="226"/>
        <v>0</v>
      </c>
      <c r="BN213" s="21">
        <f t="shared" si="226"/>
        <v>0</v>
      </c>
      <c r="BO213" s="21">
        <f t="shared" si="226"/>
        <v>0</v>
      </c>
      <c r="BP213" s="21">
        <f t="shared" si="226"/>
        <v>0</v>
      </c>
      <c r="BQ213" s="21">
        <f t="shared" si="226"/>
        <v>0</v>
      </c>
      <c r="BR213" s="21">
        <f t="shared" si="226"/>
        <v>0</v>
      </c>
      <c r="BS213" s="21">
        <f t="shared" si="226"/>
        <v>0</v>
      </c>
      <c r="BT213" s="21">
        <f t="shared" si="226"/>
        <v>0</v>
      </c>
      <c r="BU213" s="21">
        <f t="shared" si="226"/>
        <v>0</v>
      </c>
      <c r="BV213" s="21">
        <f t="shared" ref="BV213:EG213" si="227">BV58/60</f>
        <v>0</v>
      </c>
      <c r="BW213" s="21">
        <f t="shared" si="227"/>
        <v>0</v>
      </c>
      <c r="BX213" s="21">
        <f t="shared" si="227"/>
        <v>0</v>
      </c>
      <c r="BY213" s="21">
        <f t="shared" si="227"/>
        <v>0</v>
      </c>
      <c r="BZ213" s="21">
        <f t="shared" si="227"/>
        <v>0</v>
      </c>
      <c r="CA213" s="21">
        <f t="shared" si="227"/>
        <v>0</v>
      </c>
      <c r="CB213" s="21">
        <f t="shared" si="227"/>
        <v>0</v>
      </c>
      <c r="CC213" s="21">
        <f t="shared" si="227"/>
        <v>0</v>
      </c>
      <c r="CD213" s="21">
        <f t="shared" si="227"/>
        <v>0</v>
      </c>
      <c r="CE213" s="21">
        <f t="shared" si="227"/>
        <v>0</v>
      </c>
      <c r="CF213" s="21">
        <f t="shared" si="227"/>
        <v>0</v>
      </c>
      <c r="CG213" s="21">
        <f t="shared" si="227"/>
        <v>0</v>
      </c>
      <c r="CH213" s="21">
        <f t="shared" si="227"/>
        <v>0</v>
      </c>
      <c r="CI213" s="21">
        <f t="shared" si="227"/>
        <v>0</v>
      </c>
      <c r="CJ213" s="21">
        <f t="shared" si="227"/>
        <v>0</v>
      </c>
      <c r="CK213" s="21">
        <f t="shared" si="227"/>
        <v>0</v>
      </c>
      <c r="CL213" s="21">
        <f t="shared" si="227"/>
        <v>0</v>
      </c>
      <c r="CM213" s="21">
        <f t="shared" si="227"/>
        <v>0</v>
      </c>
      <c r="CN213" s="21">
        <f t="shared" si="227"/>
        <v>0</v>
      </c>
      <c r="CO213" s="21">
        <f t="shared" si="227"/>
        <v>0</v>
      </c>
      <c r="CP213" s="21">
        <f t="shared" si="227"/>
        <v>0</v>
      </c>
      <c r="CQ213" s="21">
        <f t="shared" si="227"/>
        <v>0</v>
      </c>
      <c r="CR213" s="21">
        <f t="shared" si="227"/>
        <v>0</v>
      </c>
      <c r="CS213" s="21">
        <f t="shared" si="227"/>
        <v>0</v>
      </c>
      <c r="CT213" s="21">
        <f t="shared" si="227"/>
        <v>0</v>
      </c>
      <c r="CU213" s="21">
        <f t="shared" si="227"/>
        <v>0</v>
      </c>
      <c r="CV213" s="21">
        <f t="shared" si="227"/>
        <v>0</v>
      </c>
      <c r="CW213" s="21">
        <f t="shared" si="227"/>
        <v>0</v>
      </c>
      <c r="CX213" s="21">
        <f t="shared" si="227"/>
        <v>0</v>
      </c>
      <c r="CY213" s="21">
        <f t="shared" si="227"/>
        <v>0</v>
      </c>
      <c r="CZ213" s="21">
        <f t="shared" si="227"/>
        <v>0</v>
      </c>
      <c r="DA213" s="21">
        <f t="shared" si="227"/>
        <v>0</v>
      </c>
      <c r="DB213" s="21">
        <f t="shared" si="227"/>
        <v>0</v>
      </c>
      <c r="DC213" s="21">
        <f t="shared" si="227"/>
        <v>0</v>
      </c>
      <c r="DD213" s="21">
        <f t="shared" si="227"/>
        <v>0</v>
      </c>
      <c r="DE213" s="21">
        <f t="shared" si="227"/>
        <v>0</v>
      </c>
      <c r="DF213" s="21">
        <f t="shared" si="227"/>
        <v>0</v>
      </c>
      <c r="DG213" s="21">
        <f t="shared" si="227"/>
        <v>0</v>
      </c>
      <c r="DH213" s="21">
        <f t="shared" si="227"/>
        <v>0</v>
      </c>
      <c r="DI213" s="21">
        <f t="shared" si="227"/>
        <v>0</v>
      </c>
      <c r="DJ213" s="21">
        <f t="shared" si="227"/>
        <v>0</v>
      </c>
      <c r="DK213" s="21">
        <f t="shared" si="227"/>
        <v>0</v>
      </c>
      <c r="DL213" s="21">
        <f t="shared" si="227"/>
        <v>0</v>
      </c>
      <c r="DM213" s="21">
        <f t="shared" si="227"/>
        <v>0</v>
      </c>
      <c r="DN213" s="21">
        <f t="shared" si="227"/>
        <v>0</v>
      </c>
      <c r="DO213" s="21">
        <f t="shared" si="227"/>
        <v>0</v>
      </c>
      <c r="DP213" s="21">
        <f t="shared" si="227"/>
        <v>0</v>
      </c>
      <c r="DQ213" s="21">
        <f t="shared" si="227"/>
        <v>0</v>
      </c>
      <c r="DR213" s="21">
        <f t="shared" si="227"/>
        <v>0</v>
      </c>
      <c r="DS213" s="21">
        <f t="shared" si="227"/>
        <v>0</v>
      </c>
      <c r="DT213" s="21">
        <f t="shared" si="227"/>
        <v>0</v>
      </c>
      <c r="DU213" s="21">
        <f t="shared" si="227"/>
        <v>0</v>
      </c>
      <c r="DV213" s="21">
        <f t="shared" si="227"/>
        <v>0</v>
      </c>
      <c r="DW213" s="21">
        <f t="shared" si="227"/>
        <v>0</v>
      </c>
      <c r="DX213" s="21">
        <f t="shared" si="227"/>
        <v>0</v>
      </c>
      <c r="DY213" s="21">
        <f t="shared" si="227"/>
        <v>0</v>
      </c>
      <c r="DZ213" s="21">
        <f t="shared" si="227"/>
        <v>0</v>
      </c>
      <c r="EA213" s="21">
        <f t="shared" si="227"/>
        <v>0</v>
      </c>
      <c r="EB213" s="21">
        <f t="shared" si="227"/>
        <v>0</v>
      </c>
      <c r="EC213" s="21">
        <f t="shared" si="227"/>
        <v>0</v>
      </c>
      <c r="ED213" s="21">
        <f t="shared" si="227"/>
        <v>0</v>
      </c>
      <c r="EE213" s="21">
        <f t="shared" si="227"/>
        <v>0</v>
      </c>
      <c r="EF213" s="21">
        <f t="shared" si="227"/>
        <v>0</v>
      </c>
      <c r="EG213" s="21">
        <f t="shared" si="227"/>
        <v>0</v>
      </c>
      <c r="EH213" s="21">
        <f t="shared" ref="EH213:FB213" si="228">EH58/60</f>
        <v>0</v>
      </c>
      <c r="EI213" s="21">
        <f t="shared" si="228"/>
        <v>0</v>
      </c>
      <c r="EJ213" s="21">
        <f t="shared" si="228"/>
        <v>0</v>
      </c>
      <c r="EK213" s="21">
        <f t="shared" si="228"/>
        <v>0</v>
      </c>
      <c r="EL213" s="21">
        <f t="shared" si="228"/>
        <v>0</v>
      </c>
      <c r="EM213" s="21">
        <f t="shared" si="228"/>
        <v>0</v>
      </c>
      <c r="EN213" s="21">
        <f t="shared" si="228"/>
        <v>0</v>
      </c>
      <c r="EO213" s="21">
        <f t="shared" si="228"/>
        <v>0</v>
      </c>
      <c r="EP213" s="21">
        <f t="shared" si="228"/>
        <v>0</v>
      </c>
      <c r="EQ213" s="21">
        <f t="shared" si="228"/>
        <v>0</v>
      </c>
      <c r="ER213" s="21">
        <f t="shared" si="228"/>
        <v>0</v>
      </c>
      <c r="ES213" s="21">
        <f t="shared" si="228"/>
        <v>0</v>
      </c>
      <c r="ET213" s="21">
        <f t="shared" si="228"/>
        <v>0</v>
      </c>
      <c r="EU213" s="21">
        <f t="shared" si="228"/>
        <v>0</v>
      </c>
      <c r="EV213" s="21">
        <f t="shared" si="228"/>
        <v>0</v>
      </c>
      <c r="EW213" s="21">
        <f t="shared" si="228"/>
        <v>0</v>
      </c>
      <c r="EX213" s="21">
        <f t="shared" si="228"/>
        <v>0</v>
      </c>
      <c r="EY213" s="21">
        <f t="shared" si="228"/>
        <v>0</v>
      </c>
      <c r="EZ213" s="21">
        <f t="shared" si="228"/>
        <v>0</v>
      </c>
      <c r="FA213" s="21">
        <f t="shared" si="228"/>
        <v>0</v>
      </c>
      <c r="FB213" s="21">
        <f t="shared" si="228"/>
        <v>0</v>
      </c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</row>
    <row r="214" spans="1:194" x14ac:dyDescent="0.3">
      <c r="A214" s="10" t="str">
        <f t="shared" ref="A214:H214" si="229">A59</f>
        <v>PD-WHC</v>
      </c>
      <c r="B214" s="11" t="str">
        <f t="shared" si="229"/>
        <v>0-4705</v>
      </c>
      <c r="C214" s="12" t="str">
        <f t="shared" si="229"/>
        <v>Civil</v>
      </c>
      <c r="D214" s="12" t="str">
        <f t="shared" si="229"/>
        <v>0-4705-Inverter Pad</v>
      </c>
      <c r="E214" s="49">
        <f t="shared" si="229"/>
        <v>46366</v>
      </c>
      <c r="F214" s="14">
        <f t="shared" si="229"/>
        <v>46375</v>
      </c>
      <c r="G214" s="49">
        <f t="shared" si="229"/>
        <v>46366</v>
      </c>
      <c r="H214" s="14">
        <f t="shared" si="229"/>
        <v>46375</v>
      </c>
      <c r="I214" s="15"/>
      <c r="J214" s="20">
        <f t="shared" ref="J214:BU214" si="230">J59/60</f>
        <v>0</v>
      </c>
      <c r="K214" s="21">
        <f t="shared" si="230"/>
        <v>0</v>
      </c>
      <c r="L214" s="21">
        <f t="shared" si="230"/>
        <v>0</v>
      </c>
      <c r="M214" s="21">
        <f t="shared" si="230"/>
        <v>0</v>
      </c>
      <c r="N214" s="21">
        <f t="shared" si="230"/>
        <v>0</v>
      </c>
      <c r="O214" s="21">
        <f t="shared" si="230"/>
        <v>0</v>
      </c>
      <c r="P214" s="21">
        <f t="shared" si="230"/>
        <v>0</v>
      </c>
      <c r="Q214" s="21">
        <f t="shared" si="230"/>
        <v>0</v>
      </c>
      <c r="R214" s="21">
        <f t="shared" si="230"/>
        <v>0</v>
      </c>
      <c r="S214" s="21">
        <f t="shared" si="230"/>
        <v>0</v>
      </c>
      <c r="T214" s="21">
        <f t="shared" si="230"/>
        <v>0</v>
      </c>
      <c r="U214" s="21">
        <f t="shared" si="230"/>
        <v>0</v>
      </c>
      <c r="V214" s="21">
        <f t="shared" si="230"/>
        <v>0</v>
      </c>
      <c r="W214" s="21">
        <f t="shared" si="230"/>
        <v>0</v>
      </c>
      <c r="X214" s="21">
        <f t="shared" si="230"/>
        <v>0</v>
      </c>
      <c r="Y214" s="21">
        <f t="shared" si="230"/>
        <v>0</v>
      </c>
      <c r="Z214" s="21">
        <f t="shared" si="230"/>
        <v>0</v>
      </c>
      <c r="AA214" s="21">
        <f t="shared" si="230"/>
        <v>0</v>
      </c>
      <c r="AB214" s="21">
        <f t="shared" si="230"/>
        <v>0</v>
      </c>
      <c r="AC214" s="18">
        <f t="shared" si="230"/>
        <v>0</v>
      </c>
      <c r="AD214" s="21">
        <f t="shared" si="230"/>
        <v>0</v>
      </c>
      <c r="AE214" s="21">
        <f t="shared" si="230"/>
        <v>0</v>
      </c>
      <c r="AF214" s="21">
        <f t="shared" si="230"/>
        <v>0</v>
      </c>
      <c r="AG214" s="21">
        <f t="shared" si="230"/>
        <v>0</v>
      </c>
      <c r="AH214" s="21">
        <f t="shared" si="230"/>
        <v>0</v>
      </c>
      <c r="AI214" s="21">
        <f t="shared" si="230"/>
        <v>15.166666666666666</v>
      </c>
      <c r="AJ214" s="21">
        <f t="shared" si="230"/>
        <v>15.166666666666666</v>
      </c>
      <c r="AK214" s="21">
        <f t="shared" si="230"/>
        <v>0</v>
      </c>
      <c r="AL214" s="21">
        <f t="shared" si="230"/>
        <v>0</v>
      </c>
      <c r="AM214" s="21">
        <f t="shared" si="230"/>
        <v>0</v>
      </c>
      <c r="AN214" s="21">
        <f t="shared" si="230"/>
        <v>0</v>
      </c>
      <c r="AO214" s="21">
        <f t="shared" si="230"/>
        <v>0</v>
      </c>
      <c r="AP214" s="21">
        <f t="shared" si="230"/>
        <v>0</v>
      </c>
      <c r="AQ214" s="21">
        <f t="shared" si="230"/>
        <v>0</v>
      </c>
      <c r="AR214" s="21">
        <f t="shared" si="230"/>
        <v>0</v>
      </c>
      <c r="AS214" s="21">
        <f t="shared" si="230"/>
        <v>0</v>
      </c>
      <c r="AT214" s="21">
        <f t="shared" si="230"/>
        <v>0</v>
      </c>
      <c r="AU214" s="21">
        <f t="shared" si="230"/>
        <v>0</v>
      </c>
      <c r="AV214" s="21">
        <f t="shared" si="230"/>
        <v>0</v>
      </c>
      <c r="AW214" s="21">
        <f t="shared" si="230"/>
        <v>0</v>
      </c>
      <c r="AX214" s="21">
        <f t="shared" si="230"/>
        <v>0</v>
      </c>
      <c r="AY214" s="21">
        <f t="shared" si="230"/>
        <v>0</v>
      </c>
      <c r="AZ214" s="21">
        <f t="shared" si="230"/>
        <v>0</v>
      </c>
      <c r="BA214" s="21">
        <f t="shared" si="230"/>
        <v>0</v>
      </c>
      <c r="BB214" s="21">
        <f t="shared" si="230"/>
        <v>0</v>
      </c>
      <c r="BC214" s="21">
        <f t="shared" si="230"/>
        <v>0</v>
      </c>
      <c r="BD214" s="21">
        <f t="shared" si="230"/>
        <v>0</v>
      </c>
      <c r="BE214" s="21">
        <f t="shared" si="230"/>
        <v>0</v>
      </c>
      <c r="BF214" s="21">
        <f t="shared" si="230"/>
        <v>0</v>
      </c>
      <c r="BG214" s="21">
        <f t="shared" si="230"/>
        <v>0</v>
      </c>
      <c r="BH214" s="21">
        <f t="shared" si="230"/>
        <v>0</v>
      </c>
      <c r="BI214" s="21">
        <f t="shared" si="230"/>
        <v>0</v>
      </c>
      <c r="BJ214" s="21">
        <f t="shared" si="230"/>
        <v>0</v>
      </c>
      <c r="BK214" s="21">
        <f t="shared" si="230"/>
        <v>0</v>
      </c>
      <c r="BL214" s="21">
        <f t="shared" si="230"/>
        <v>0</v>
      </c>
      <c r="BM214" s="21">
        <f t="shared" si="230"/>
        <v>0</v>
      </c>
      <c r="BN214" s="21">
        <f t="shared" si="230"/>
        <v>0</v>
      </c>
      <c r="BO214" s="21">
        <f t="shared" si="230"/>
        <v>0</v>
      </c>
      <c r="BP214" s="21">
        <f t="shared" si="230"/>
        <v>0</v>
      </c>
      <c r="BQ214" s="21">
        <f t="shared" si="230"/>
        <v>0</v>
      </c>
      <c r="BR214" s="21">
        <f t="shared" si="230"/>
        <v>0</v>
      </c>
      <c r="BS214" s="21">
        <f t="shared" si="230"/>
        <v>0</v>
      </c>
      <c r="BT214" s="21">
        <f t="shared" si="230"/>
        <v>0</v>
      </c>
      <c r="BU214" s="21">
        <f t="shared" si="230"/>
        <v>0</v>
      </c>
      <c r="BV214" s="21">
        <f t="shared" ref="BV214:EG214" si="231">BV59/60</f>
        <v>0</v>
      </c>
      <c r="BW214" s="21">
        <f t="shared" si="231"/>
        <v>0</v>
      </c>
      <c r="BX214" s="21">
        <f t="shared" si="231"/>
        <v>0</v>
      </c>
      <c r="BY214" s="21">
        <f t="shared" si="231"/>
        <v>0</v>
      </c>
      <c r="BZ214" s="21">
        <f t="shared" si="231"/>
        <v>0</v>
      </c>
      <c r="CA214" s="21">
        <f t="shared" si="231"/>
        <v>0</v>
      </c>
      <c r="CB214" s="21">
        <f t="shared" si="231"/>
        <v>0</v>
      </c>
      <c r="CC214" s="21">
        <f t="shared" si="231"/>
        <v>0</v>
      </c>
      <c r="CD214" s="21">
        <f t="shared" si="231"/>
        <v>0</v>
      </c>
      <c r="CE214" s="21">
        <f t="shared" si="231"/>
        <v>0</v>
      </c>
      <c r="CF214" s="21">
        <f t="shared" si="231"/>
        <v>0</v>
      </c>
      <c r="CG214" s="21">
        <f t="shared" si="231"/>
        <v>0</v>
      </c>
      <c r="CH214" s="21">
        <f t="shared" si="231"/>
        <v>0</v>
      </c>
      <c r="CI214" s="21">
        <f t="shared" si="231"/>
        <v>0</v>
      </c>
      <c r="CJ214" s="21">
        <f t="shared" si="231"/>
        <v>0</v>
      </c>
      <c r="CK214" s="21">
        <f t="shared" si="231"/>
        <v>0</v>
      </c>
      <c r="CL214" s="21">
        <f t="shared" si="231"/>
        <v>0</v>
      </c>
      <c r="CM214" s="21">
        <f t="shared" si="231"/>
        <v>0</v>
      </c>
      <c r="CN214" s="21">
        <f t="shared" si="231"/>
        <v>0</v>
      </c>
      <c r="CO214" s="21">
        <f t="shared" si="231"/>
        <v>0</v>
      </c>
      <c r="CP214" s="21">
        <f t="shared" si="231"/>
        <v>0</v>
      </c>
      <c r="CQ214" s="21">
        <f t="shared" si="231"/>
        <v>0</v>
      </c>
      <c r="CR214" s="21">
        <f t="shared" si="231"/>
        <v>0</v>
      </c>
      <c r="CS214" s="21">
        <f t="shared" si="231"/>
        <v>0</v>
      </c>
      <c r="CT214" s="21">
        <f t="shared" si="231"/>
        <v>0</v>
      </c>
      <c r="CU214" s="21">
        <f t="shared" si="231"/>
        <v>0</v>
      </c>
      <c r="CV214" s="21">
        <f t="shared" si="231"/>
        <v>0</v>
      </c>
      <c r="CW214" s="21">
        <f t="shared" si="231"/>
        <v>0</v>
      </c>
      <c r="CX214" s="21">
        <f t="shared" si="231"/>
        <v>0</v>
      </c>
      <c r="CY214" s="21">
        <f t="shared" si="231"/>
        <v>0</v>
      </c>
      <c r="CZ214" s="21">
        <f t="shared" si="231"/>
        <v>0</v>
      </c>
      <c r="DA214" s="21">
        <f t="shared" si="231"/>
        <v>0</v>
      </c>
      <c r="DB214" s="21">
        <f t="shared" si="231"/>
        <v>0</v>
      </c>
      <c r="DC214" s="21">
        <f t="shared" si="231"/>
        <v>0</v>
      </c>
      <c r="DD214" s="21">
        <f t="shared" si="231"/>
        <v>0</v>
      </c>
      <c r="DE214" s="21">
        <f t="shared" si="231"/>
        <v>0</v>
      </c>
      <c r="DF214" s="21">
        <f t="shared" si="231"/>
        <v>0</v>
      </c>
      <c r="DG214" s="21">
        <f t="shared" si="231"/>
        <v>0</v>
      </c>
      <c r="DH214" s="21">
        <f t="shared" si="231"/>
        <v>0</v>
      </c>
      <c r="DI214" s="21">
        <f t="shared" si="231"/>
        <v>0</v>
      </c>
      <c r="DJ214" s="21">
        <f t="shared" si="231"/>
        <v>0</v>
      </c>
      <c r="DK214" s="21">
        <f t="shared" si="231"/>
        <v>0</v>
      </c>
      <c r="DL214" s="21">
        <f t="shared" si="231"/>
        <v>0</v>
      </c>
      <c r="DM214" s="21">
        <f t="shared" si="231"/>
        <v>0</v>
      </c>
      <c r="DN214" s="21">
        <f t="shared" si="231"/>
        <v>0</v>
      </c>
      <c r="DO214" s="21">
        <f t="shared" si="231"/>
        <v>0</v>
      </c>
      <c r="DP214" s="21">
        <f t="shared" si="231"/>
        <v>0</v>
      </c>
      <c r="DQ214" s="21">
        <f t="shared" si="231"/>
        <v>0</v>
      </c>
      <c r="DR214" s="21">
        <f t="shared" si="231"/>
        <v>0</v>
      </c>
      <c r="DS214" s="21">
        <f t="shared" si="231"/>
        <v>0</v>
      </c>
      <c r="DT214" s="21">
        <f t="shared" si="231"/>
        <v>0</v>
      </c>
      <c r="DU214" s="21">
        <f t="shared" si="231"/>
        <v>0</v>
      </c>
      <c r="DV214" s="21">
        <f t="shared" si="231"/>
        <v>0</v>
      </c>
      <c r="DW214" s="21">
        <f t="shared" si="231"/>
        <v>0</v>
      </c>
      <c r="DX214" s="21">
        <f t="shared" si="231"/>
        <v>0</v>
      </c>
      <c r="DY214" s="21">
        <f t="shared" si="231"/>
        <v>0</v>
      </c>
      <c r="DZ214" s="21">
        <f t="shared" si="231"/>
        <v>0</v>
      </c>
      <c r="EA214" s="21">
        <f t="shared" si="231"/>
        <v>0</v>
      </c>
      <c r="EB214" s="21">
        <f t="shared" si="231"/>
        <v>0</v>
      </c>
      <c r="EC214" s="21">
        <f t="shared" si="231"/>
        <v>0</v>
      </c>
      <c r="ED214" s="21">
        <f t="shared" si="231"/>
        <v>0</v>
      </c>
      <c r="EE214" s="21">
        <f t="shared" si="231"/>
        <v>0</v>
      </c>
      <c r="EF214" s="21">
        <f t="shared" si="231"/>
        <v>0</v>
      </c>
      <c r="EG214" s="21">
        <f t="shared" si="231"/>
        <v>0</v>
      </c>
      <c r="EH214" s="21">
        <f t="shared" ref="EH214:FB214" si="232">EH59/60</f>
        <v>0</v>
      </c>
      <c r="EI214" s="21">
        <f t="shared" si="232"/>
        <v>0</v>
      </c>
      <c r="EJ214" s="21">
        <f t="shared" si="232"/>
        <v>0</v>
      </c>
      <c r="EK214" s="21">
        <f t="shared" si="232"/>
        <v>0</v>
      </c>
      <c r="EL214" s="21">
        <f t="shared" si="232"/>
        <v>0</v>
      </c>
      <c r="EM214" s="21">
        <f t="shared" si="232"/>
        <v>0</v>
      </c>
      <c r="EN214" s="21">
        <f t="shared" si="232"/>
        <v>0</v>
      </c>
      <c r="EO214" s="21">
        <f t="shared" si="232"/>
        <v>0</v>
      </c>
      <c r="EP214" s="21">
        <f t="shared" si="232"/>
        <v>0</v>
      </c>
      <c r="EQ214" s="21">
        <f t="shared" si="232"/>
        <v>0</v>
      </c>
      <c r="ER214" s="21">
        <f t="shared" si="232"/>
        <v>0</v>
      </c>
      <c r="ES214" s="21">
        <f t="shared" si="232"/>
        <v>0</v>
      </c>
      <c r="ET214" s="21">
        <f t="shared" si="232"/>
        <v>0</v>
      </c>
      <c r="EU214" s="21">
        <f t="shared" si="232"/>
        <v>0</v>
      </c>
      <c r="EV214" s="21">
        <f t="shared" si="232"/>
        <v>0</v>
      </c>
      <c r="EW214" s="21">
        <f t="shared" si="232"/>
        <v>0</v>
      </c>
      <c r="EX214" s="21">
        <f t="shared" si="232"/>
        <v>0</v>
      </c>
      <c r="EY214" s="21">
        <f t="shared" si="232"/>
        <v>0</v>
      </c>
      <c r="EZ214" s="21">
        <f t="shared" si="232"/>
        <v>0</v>
      </c>
      <c r="FA214" s="21">
        <f t="shared" si="232"/>
        <v>0</v>
      </c>
      <c r="FB214" s="21">
        <f t="shared" si="232"/>
        <v>0</v>
      </c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</row>
    <row r="215" spans="1:194" x14ac:dyDescent="0.3">
      <c r="A215" s="10" t="str">
        <f t="shared" ref="A215:H215" si="233">A60</f>
        <v>PD-WHC</v>
      </c>
      <c r="B215" s="11" t="str">
        <f t="shared" si="233"/>
        <v>0-4300</v>
      </c>
      <c r="C215" s="12" t="str">
        <f t="shared" si="233"/>
        <v>PV</v>
      </c>
      <c r="D215" s="12" t="str">
        <f t="shared" si="233"/>
        <v>0-4300-Mechanical Receiving</v>
      </c>
      <c r="E215" s="49">
        <f t="shared" si="233"/>
        <v>46315</v>
      </c>
      <c r="F215" s="14">
        <f t="shared" si="233"/>
        <v>46378</v>
      </c>
      <c r="G215" s="49">
        <f t="shared" si="233"/>
        <v>46315</v>
      </c>
      <c r="H215" s="14">
        <f t="shared" si="233"/>
        <v>46378</v>
      </c>
      <c r="I215" s="15"/>
      <c r="J215" s="20">
        <f t="shared" ref="J215:BU215" si="234">J60/60</f>
        <v>0</v>
      </c>
      <c r="K215" s="21">
        <f t="shared" si="234"/>
        <v>0</v>
      </c>
      <c r="L215" s="21">
        <f t="shared" si="234"/>
        <v>0</v>
      </c>
      <c r="M215" s="21">
        <f t="shared" si="234"/>
        <v>0</v>
      </c>
      <c r="N215" s="21">
        <f t="shared" si="234"/>
        <v>0</v>
      </c>
      <c r="O215" s="21">
        <f t="shared" si="234"/>
        <v>0</v>
      </c>
      <c r="P215" s="21">
        <f t="shared" si="234"/>
        <v>0</v>
      </c>
      <c r="Q215" s="21">
        <f t="shared" si="234"/>
        <v>0</v>
      </c>
      <c r="R215" s="21">
        <f t="shared" si="234"/>
        <v>0</v>
      </c>
      <c r="S215" s="21">
        <f t="shared" si="234"/>
        <v>0</v>
      </c>
      <c r="T215" s="21">
        <f t="shared" si="234"/>
        <v>0</v>
      </c>
      <c r="U215" s="21">
        <f t="shared" si="234"/>
        <v>0</v>
      </c>
      <c r="V215" s="21">
        <f t="shared" si="234"/>
        <v>0</v>
      </c>
      <c r="W215" s="21">
        <f t="shared" si="234"/>
        <v>0</v>
      </c>
      <c r="X215" s="21">
        <f t="shared" si="234"/>
        <v>0</v>
      </c>
      <c r="Y215" s="21">
        <f t="shared" si="234"/>
        <v>0</v>
      </c>
      <c r="Z215" s="21">
        <f t="shared" si="234"/>
        <v>0</v>
      </c>
      <c r="AA215" s="21">
        <f t="shared" si="234"/>
        <v>0</v>
      </c>
      <c r="AB215" s="21">
        <f t="shared" si="234"/>
        <v>5.833333333333333</v>
      </c>
      <c r="AC215" s="18">
        <f t="shared" si="234"/>
        <v>11.666666666666666</v>
      </c>
      <c r="AD215" s="21">
        <f t="shared" si="234"/>
        <v>17.5</v>
      </c>
      <c r="AE215" s="21">
        <f t="shared" si="234"/>
        <v>17.5</v>
      </c>
      <c r="AF215" s="21">
        <f t="shared" si="234"/>
        <v>17.5</v>
      </c>
      <c r="AG215" s="21">
        <f t="shared" si="234"/>
        <v>0</v>
      </c>
      <c r="AH215" s="21">
        <f t="shared" si="234"/>
        <v>17.5</v>
      </c>
      <c r="AI215" s="21">
        <f t="shared" si="234"/>
        <v>11.666666666666666</v>
      </c>
      <c r="AJ215" s="21">
        <f t="shared" si="234"/>
        <v>5.833333333333333</v>
      </c>
      <c r="AK215" s="21">
        <f t="shared" si="234"/>
        <v>0</v>
      </c>
      <c r="AL215" s="21">
        <f t="shared" si="234"/>
        <v>0</v>
      </c>
      <c r="AM215" s="21">
        <f t="shared" si="234"/>
        <v>0</v>
      </c>
      <c r="AN215" s="21">
        <f t="shared" si="234"/>
        <v>0</v>
      </c>
      <c r="AO215" s="21">
        <f t="shared" si="234"/>
        <v>0</v>
      </c>
      <c r="AP215" s="21">
        <f t="shared" si="234"/>
        <v>0</v>
      </c>
      <c r="AQ215" s="21">
        <f t="shared" si="234"/>
        <v>0</v>
      </c>
      <c r="AR215" s="21">
        <f t="shared" si="234"/>
        <v>0</v>
      </c>
      <c r="AS215" s="21">
        <f t="shared" si="234"/>
        <v>0</v>
      </c>
      <c r="AT215" s="21">
        <f t="shared" si="234"/>
        <v>0</v>
      </c>
      <c r="AU215" s="21">
        <f t="shared" si="234"/>
        <v>0</v>
      </c>
      <c r="AV215" s="21">
        <f t="shared" si="234"/>
        <v>0</v>
      </c>
      <c r="AW215" s="21">
        <f t="shared" si="234"/>
        <v>0</v>
      </c>
      <c r="AX215" s="21">
        <f t="shared" si="234"/>
        <v>0</v>
      </c>
      <c r="AY215" s="21">
        <f t="shared" si="234"/>
        <v>0</v>
      </c>
      <c r="AZ215" s="21">
        <f t="shared" si="234"/>
        <v>0</v>
      </c>
      <c r="BA215" s="21">
        <f t="shared" si="234"/>
        <v>0</v>
      </c>
      <c r="BB215" s="21">
        <f t="shared" si="234"/>
        <v>0</v>
      </c>
      <c r="BC215" s="21">
        <f t="shared" si="234"/>
        <v>0</v>
      </c>
      <c r="BD215" s="21">
        <f t="shared" si="234"/>
        <v>0</v>
      </c>
      <c r="BE215" s="21">
        <f t="shared" si="234"/>
        <v>0</v>
      </c>
      <c r="BF215" s="21">
        <f t="shared" si="234"/>
        <v>0</v>
      </c>
      <c r="BG215" s="21">
        <f t="shared" si="234"/>
        <v>0</v>
      </c>
      <c r="BH215" s="21">
        <f t="shared" si="234"/>
        <v>0</v>
      </c>
      <c r="BI215" s="21">
        <f t="shared" si="234"/>
        <v>0</v>
      </c>
      <c r="BJ215" s="21">
        <f t="shared" si="234"/>
        <v>0</v>
      </c>
      <c r="BK215" s="21">
        <f t="shared" si="234"/>
        <v>0</v>
      </c>
      <c r="BL215" s="21">
        <f t="shared" si="234"/>
        <v>0</v>
      </c>
      <c r="BM215" s="21">
        <f t="shared" si="234"/>
        <v>0</v>
      </c>
      <c r="BN215" s="21">
        <f t="shared" si="234"/>
        <v>0</v>
      </c>
      <c r="BO215" s="21">
        <f t="shared" si="234"/>
        <v>0</v>
      </c>
      <c r="BP215" s="21">
        <f t="shared" si="234"/>
        <v>0</v>
      </c>
      <c r="BQ215" s="21">
        <f t="shared" si="234"/>
        <v>0</v>
      </c>
      <c r="BR215" s="21">
        <f t="shared" si="234"/>
        <v>0</v>
      </c>
      <c r="BS215" s="21">
        <f t="shared" si="234"/>
        <v>0</v>
      </c>
      <c r="BT215" s="21">
        <f t="shared" si="234"/>
        <v>0</v>
      </c>
      <c r="BU215" s="21">
        <f t="shared" si="234"/>
        <v>0</v>
      </c>
      <c r="BV215" s="21">
        <f t="shared" ref="BV215:EG215" si="235">BV60/60</f>
        <v>0</v>
      </c>
      <c r="BW215" s="21">
        <f t="shared" si="235"/>
        <v>0</v>
      </c>
      <c r="BX215" s="21">
        <f t="shared" si="235"/>
        <v>0</v>
      </c>
      <c r="BY215" s="21">
        <f t="shared" si="235"/>
        <v>0</v>
      </c>
      <c r="BZ215" s="21">
        <f t="shared" si="235"/>
        <v>0</v>
      </c>
      <c r="CA215" s="21">
        <f t="shared" si="235"/>
        <v>0</v>
      </c>
      <c r="CB215" s="21">
        <f t="shared" si="235"/>
        <v>0</v>
      </c>
      <c r="CC215" s="21">
        <f t="shared" si="235"/>
        <v>0</v>
      </c>
      <c r="CD215" s="21">
        <f t="shared" si="235"/>
        <v>0</v>
      </c>
      <c r="CE215" s="21">
        <f t="shared" si="235"/>
        <v>0</v>
      </c>
      <c r="CF215" s="21">
        <f t="shared" si="235"/>
        <v>0</v>
      </c>
      <c r="CG215" s="21">
        <f t="shared" si="235"/>
        <v>0</v>
      </c>
      <c r="CH215" s="21">
        <f t="shared" si="235"/>
        <v>0</v>
      </c>
      <c r="CI215" s="21">
        <f t="shared" si="235"/>
        <v>0</v>
      </c>
      <c r="CJ215" s="21">
        <f t="shared" si="235"/>
        <v>0</v>
      </c>
      <c r="CK215" s="21">
        <f t="shared" si="235"/>
        <v>0</v>
      </c>
      <c r="CL215" s="21">
        <f t="shared" si="235"/>
        <v>0</v>
      </c>
      <c r="CM215" s="21">
        <f t="shared" si="235"/>
        <v>0</v>
      </c>
      <c r="CN215" s="21">
        <f t="shared" si="235"/>
        <v>0</v>
      </c>
      <c r="CO215" s="21">
        <f t="shared" si="235"/>
        <v>0</v>
      </c>
      <c r="CP215" s="21">
        <f t="shared" si="235"/>
        <v>0</v>
      </c>
      <c r="CQ215" s="21">
        <f t="shared" si="235"/>
        <v>0</v>
      </c>
      <c r="CR215" s="21">
        <f t="shared" si="235"/>
        <v>0</v>
      </c>
      <c r="CS215" s="21">
        <f t="shared" si="235"/>
        <v>0</v>
      </c>
      <c r="CT215" s="21">
        <f t="shared" si="235"/>
        <v>0</v>
      </c>
      <c r="CU215" s="21">
        <f t="shared" si="235"/>
        <v>0</v>
      </c>
      <c r="CV215" s="21">
        <f t="shared" si="235"/>
        <v>0</v>
      </c>
      <c r="CW215" s="21">
        <f t="shared" si="235"/>
        <v>0</v>
      </c>
      <c r="CX215" s="21">
        <f t="shared" si="235"/>
        <v>0</v>
      </c>
      <c r="CY215" s="21">
        <f t="shared" si="235"/>
        <v>0</v>
      </c>
      <c r="CZ215" s="21">
        <f t="shared" si="235"/>
        <v>0</v>
      </c>
      <c r="DA215" s="21">
        <f t="shared" si="235"/>
        <v>0</v>
      </c>
      <c r="DB215" s="21">
        <f t="shared" si="235"/>
        <v>0</v>
      </c>
      <c r="DC215" s="21">
        <f t="shared" si="235"/>
        <v>0</v>
      </c>
      <c r="DD215" s="21">
        <f t="shared" si="235"/>
        <v>0</v>
      </c>
      <c r="DE215" s="21">
        <f t="shared" si="235"/>
        <v>0</v>
      </c>
      <c r="DF215" s="21">
        <f t="shared" si="235"/>
        <v>0</v>
      </c>
      <c r="DG215" s="21">
        <f t="shared" si="235"/>
        <v>0</v>
      </c>
      <c r="DH215" s="21">
        <f t="shared" si="235"/>
        <v>0</v>
      </c>
      <c r="DI215" s="21">
        <f t="shared" si="235"/>
        <v>0</v>
      </c>
      <c r="DJ215" s="21">
        <f t="shared" si="235"/>
        <v>0</v>
      </c>
      <c r="DK215" s="21">
        <f t="shared" si="235"/>
        <v>0</v>
      </c>
      <c r="DL215" s="21">
        <f t="shared" si="235"/>
        <v>0</v>
      </c>
      <c r="DM215" s="21">
        <f t="shared" si="235"/>
        <v>0</v>
      </c>
      <c r="DN215" s="21">
        <f t="shared" si="235"/>
        <v>0</v>
      </c>
      <c r="DO215" s="21">
        <f t="shared" si="235"/>
        <v>0</v>
      </c>
      <c r="DP215" s="21">
        <f t="shared" si="235"/>
        <v>0</v>
      </c>
      <c r="DQ215" s="21">
        <f t="shared" si="235"/>
        <v>0</v>
      </c>
      <c r="DR215" s="21">
        <f t="shared" si="235"/>
        <v>0</v>
      </c>
      <c r="DS215" s="21">
        <f t="shared" si="235"/>
        <v>0</v>
      </c>
      <c r="DT215" s="21">
        <f t="shared" si="235"/>
        <v>0</v>
      </c>
      <c r="DU215" s="21">
        <f t="shared" si="235"/>
        <v>0</v>
      </c>
      <c r="DV215" s="21">
        <f t="shared" si="235"/>
        <v>0</v>
      </c>
      <c r="DW215" s="21">
        <f t="shared" si="235"/>
        <v>0</v>
      </c>
      <c r="DX215" s="21">
        <f t="shared" si="235"/>
        <v>0</v>
      </c>
      <c r="DY215" s="21">
        <f t="shared" si="235"/>
        <v>0</v>
      </c>
      <c r="DZ215" s="21">
        <f t="shared" si="235"/>
        <v>0</v>
      </c>
      <c r="EA215" s="21">
        <f t="shared" si="235"/>
        <v>0</v>
      </c>
      <c r="EB215" s="21">
        <f t="shared" si="235"/>
        <v>0</v>
      </c>
      <c r="EC215" s="21">
        <f t="shared" si="235"/>
        <v>0</v>
      </c>
      <c r="ED215" s="21">
        <f t="shared" si="235"/>
        <v>0</v>
      </c>
      <c r="EE215" s="21">
        <f t="shared" si="235"/>
        <v>0</v>
      </c>
      <c r="EF215" s="21">
        <f t="shared" si="235"/>
        <v>0</v>
      </c>
      <c r="EG215" s="21">
        <f t="shared" si="235"/>
        <v>0</v>
      </c>
      <c r="EH215" s="21">
        <f t="shared" ref="EH215:FB215" si="236">EH60/60</f>
        <v>0</v>
      </c>
      <c r="EI215" s="21">
        <f t="shared" si="236"/>
        <v>0</v>
      </c>
      <c r="EJ215" s="21">
        <f t="shared" si="236"/>
        <v>0</v>
      </c>
      <c r="EK215" s="21">
        <f t="shared" si="236"/>
        <v>0</v>
      </c>
      <c r="EL215" s="21">
        <f t="shared" si="236"/>
        <v>0</v>
      </c>
      <c r="EM215" s="21">
        <f t="shared" si="236"/>
        <v>0</v>
      </c>
      <c r="EN215" s="21">
        <f t="shared" si="236"/>
        <v>0</v>
      </c>
      <c r="EO215" s="21">
        <f t="shared" si="236"/>
        <v>0</v>
      </c>
      <c r="EP215" s="21">
        <f t="shared" si="236"/>
        <v>0</v>
      </c>
      <c r="EQ215" s="21">
        <f t="shared" si="236"/>
        <v>0</v>
      </c>
      <c r="ER215" s="21">
        <f t="shared" si="236"/>
        <v>0</v>
      </c>
      <c r="ES215" s="21">
        <f t="shared" si="236"/>
        <v>0</v>
      </c>
      <c r="ET215" s="21">
        <f t="shared" si="236"/>
        <v>0</v>
      </c>
      <c r="EU215" s="21">
        <f t="shared" si="236"/>
        <v>0</v>
      </c>
      <c r="EV215" s="21">
        <f t="shared" si="236"/>
        <v>0</v>
      </c>
      <c r="EW215" s="21">
        <f t="shared" si="236"/>
        <v>0</v>
      </c>
      <c r="EX215" s="21">
        <f t="shared" si="236"/>
        <v>0</v>
      </c>
      <c r="EY215" s="21">
        <f t="shared" si="236"/>
        <v>0</v>
      </c>
      <c r="EZ215" s="21">
        <f t="shared" si="236"/>
        <v>0</v>
      </c>
      <c r="FA215" s="21">
        <f t="shared" si="236"/>
        <v>0</v>
      </c>
      <c r="FB215" s="21">
        <f t="shared" si="236"/>
        <v>0</v>
      </c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</row>
    <row r="216" spans="1:194" x14ac:dyDescent="0.3">
      <c r="A216" s="10" t="str">
        <f t="shared" ref="A216:H216" si="237">A61</f>
        <v>PD-WHC</v>
      </c>
      <c r="B216" s="11" t="str">
        <f t="shared" si="237"/>
        <v>0-4301</v>
      </c>
      <c r="C216" s="12" t="str">
        <f t="shared" si="237"/>
        <v>PV</v>
      </c>
      <c r="D216" s="22" t="str">
        <f t="shared" si="237"/>
        <v>0-4301-Pile Layout</v>
      </c>
      <c r="E216" s="49">
        <f t="shared" si="237"/>
        <v>46325</v>
      </c>
      <c r="F216" s="14">
        <f t="shared" si="237"/>
        <v>46377</v>
      </c>
      <c r="G216" s="49">
        <f t="shared" si="237"/>
        <v>46325</v>
      </c>
      <c r="H216" s="14">
        <f t="shared" si="237"/>
        <v>46377</v>
      </c>
      <c r="I216" s="15"/>
      <c r="J216" s="20">
        <f t="shared" ref="J216:BU216" si="238">J61/60</f>
        <v>0</v>
      </c>
      <c r="K216" s="21">
        <f t="shared" si="238"/>
        <v>0</v>
      </c>
      <c r="L216" s="21">
        <f t="shared" si="238"/>
        <v>0</v>
      </c>
      <c r="M216" s="21">
        <f t="shared" si="238"/>
        <v>0</v>
      </c>
      <c r="N216" s="21">
        <f t="shared" si="238"/>
        <v>0</v>
      </c>
      <c r="O216" s="21">
        <f t="shared" si="238"/>
        <v>0</v>
      </c>
      <c r="P216" s="21">
        <f t="shared" si="238"/>
        <v>0</v>
      </c>
      <c r="Q216" s="21">
        <f t="shared" si="238"/>
        <v>0</v>
      </c>
      <c r="R216" s="21">
        <f t="shared" si="238"/>
        <v>0</v>
      </c>
      <c r="S216" s="21">
        <f t="shared" si="238"/>
        <v>0</v>
      </c>
      <c r="T216" s="21">
        <f t="shared" si="238"/>
        <v>0</v>
      </c>
      <c r="U216" s="21">
        <f t="shared" si="238"/>
        <v>0</v>
      </c>
      <c r="V216" s="21">
        <f t="shared" si="238"/>
        <v>0</v>
      </c>
      <c r="W216" s="21">
        <f t="shared" si="238"/>
        <v>0</v>
      </c>
      <c r="X216" s="21">
        <f t="shared" si="238"/>
        <v>0</v>
      </c>
      <c r="Y216" s="21">
        <f t="shared" si="238"/>
        <v>0</v>
      </c>
      <c r="Z216" s="21">
        <f t="shared" si="238"/>
        <v>0</v>
      </c>
      <c r="AA216" s="21">
        <f t="shared" si="238"/>
        <v>0</v>
      </c>
      <c r="AB216" s="21">
        <f t="shared" si="238"/>
        <v>0</v>
      </c>
      <c r="AC216" s="18">
        <f t="shared" si="238"/>
        <v>0.84444444444444444</v>
      </c>
      <c r="AD216" s="21">
        <f t="shared" si="238"/>
        <v>1.6888888888888889</v>
      </c>
      <c r="AE216" s="21">
        <f t="shared" si="238"/>
        <v>2.5333333333333332</v>
      </c>
      <c r="AF216" s="21">
        <f t="shared" si="238"/>
        <v>2.5333333333333332</v>
      </c>
      <c r="AG216" s="21">
        <f t="shared" si="238"/>
        <v>0</v>
      </c>
      <c r="AH216" s="21">
        <f t="shared" si="238"/>
        <v>2.5333333333333332</v>
      </c>
      <c r="AI216" s="21">
        <f t="shared" si="238"/>
        <v>1.6888888888888889</v>
      </c>
      <c r="AJ216" s="21">
        <f t="shared" si="238"/>
        <v>0.84444444444444444</v>
      </c>
      <c r="AK216" s="21">
        <f t="shared" si="238"/>
        <v>0</v>
      </c>
      <c r="AL216" s="21">
        <f t="shared" si="238"/>
        <v>0</v>
      </c>
      <c r="AM216" s="21">
        <f t="shared" si="238"/>
        <v>0</v>
      </c>
      <c r="AN216" s="21">
        <f t="shared" si="238"/>
        <v>0</v>
      </c>
      <c r="AO216" s="21">
        <f t="shared" si="238"/>
        <v>0</v>
      </c>
      <c r="AP216" s="21">
        <f t="shared" si="238"/>
        <v>0</v>
      </c>
      <c r="AQ216" s="21">
        <f t="shared" si="238"/>
        <v>0</v>
      </c>
      <c r="AR216" s="21">
        <f t="shared" si="238"/>
        <v>0</v>
      </c>
      <c r="AS216" s="21">
        <f t="shared" si="238"/>
        <v>0</v>
      </c>
      <c r="AT216" s="21">
        <f t="shared" si="238"/>
        <v>0</v>
      </c>
      <c r="AU216" s="21">
        <f t="shared" si="238"/>
        <v>0</v>
      </c>
      <c r="AV216" s="21">
        <f t="shared" si="238"/>
        <v>0</v>
      </c>
      <c r="AW216" s="21">
        <f t="shared" si="238"/>
        <v>0</v>
      </c>
      <c r="AX216" s="21">
        <f t="shared" si="238"/>
        <v>0</v>
      </c>
      <c r="AY216" s="21">
        <f t="shared" si="238"/>
        <v>0</v>
      </c>
      <c r="AZ216" s="21">
        <f t="shared" si="238"/>
        <v>0</v>
      </c>
      <c r="BA216" s="21">
        <f t="shared" si="238"/>
        <v>0</v>
      </c>
      <c r="BB216" s="21">
        <f t="shared" si="238"/>
        <v>0</v>
      </c>
      <c r="BC216" s="21">
        <f t="shared" si="238"/>
        <v>0</v>
      </c>
      <c r="BD216" s="21">
        <f t="shared" si="238"/>
        <v>0</v>
      </c>
      <c r="BE216" s="21">
        <f t="shared" si="238"/>
        <v>0</v>
      </c>
      <c r="BF216" s="21">
        <f t="shared" si="238"/>
        <v>0</v>
      </c>
      <c r="BG216" s="21">
        <f t="shared" si="238"/>
        <v>0</v>
      </c>
      <c r="BH216" s="21">
        <f t="shared" si="238"/>
        <v>0</v>
      </c>
      <c r="BI216" s="21">
        <f t="shared" si="238"/>
        <v>0</v>
      </c>
      <c r="BJ216" s="21">
        <f t="shared" si="238"/>
        <v>0</v>
      </c>
      <c r="BK216" s="21">
        <f t="shared" si="238"/>
        <v>0</v>
      </c>
      <c r="BL216" s="21">
        <f t="shared" si="238"/>
        <v>0</v>
      </c>
      <c r="BM216" s="21">
        <f t="shared" si="238"/>
        <v>0</v>
      </c>
      <c r="BN216" s="21">
        <f t="shared" si="238"/>
        <v>0</v>
      </c>
      <c r="BO216" s="21">
        <f t="shared" si="238"/>
        <v>0</v>
      </c>
      <c r="BP216" s="21">
        <f t="shared" si="238"/>
        <v>0</v>
      </c>
      <c r="BQ216" s="21">
        <f t="shared" si="238"/>
        <v>0</v>
      </c>
      <c r="BR216" s="21">
        <f t="shared" si="238"/>
        <v>0</v>
      </c>
      <c r="BS216" s="21">
        <f t="shared" si="238"/>
        <v>0</v>
      </c>
      <c r="BT216" s="21">
        <f t="shared" si="238"/>
        <v>0</v>
      </c>
      <c r="BU216" s="21">
        <f t="shared" si="238"/>
        <v>0</v>
      </c>
      <c r="BV216" s="21">
        <f t="shared" ref="BV216:EG216" si="239">BV61/60</f>
        <v>0</v>
      </c>
      <c r="BW216" s="21">
        <f t="shared" si="239"/>
        <v>0</v>
      </c>
      <c r="BX216" s="21">
        <f t="shared" si="239"/>
        <v>0</v>
      </c>
      <c r="BY216" s="21">
        <f t="shared" si="239"/>
        <v>0</v>
      </c>
      <c r="BZ216" s="21">
        <f t="shared" si="239"/>
        <v>0</v>
      </c>
      <c r="CA216" s="21">
        <f t="shared" si="239"/>
        <v>0</v>
      </c>
      <c r="CB216" s="21">
        <f t="shared" si="239"/>
        <v>0</v>
      </c>
      <c r="CC216" s="21">
        <f t="shared" si="239"/>
        <v>0</v>
      </c>
      <c r="CD216" s="21">
        <f t="shared" si="239"/>
        <v>0</v>
      </c>
      <c r="CE216" s="21">
        <f t="shared" si="239"/>
        <v>0</v>
      </c>
      <c r="CF216" s="21">
        <f t="shared" si="239"/>
        <v>0</v>
      </c>
      <c r="CG216" s="21">
        <f t="shared" si="239"/>
        <v>0</v>
      </c>
      <c r="CH216" s="21">
        <f t="shared" si="239"/>
        <v>0</v>
      </c>
      <c r="CI216" s="21">
        <f t="shared" si="239"/>
        <v>0</v>
      </c>
      <c r="CJ216" s="21">
        <f t="shared" si="239"/>
        <v>0</v>
      </c>
      <c r="CK216" s="21">
        <f t="shared" si="239"/>
        <v>0</v>
      </c>
      <c r="CL216" s="21">
        <f t="shared" si="239"/>
        <v>0</v>
      </c>
      <c r="CM216" s="21">
        <f t="shared" si="239"/>
        <v>0</v>
      </c>
      <c r="CN216" s="21">
        <f t="shared" si="239"/>
        <v>0</v>
      </c>
      <c r="CO216" s="21">
        <f t="shared" si="239"/>
        <v>0</v>
      </c>
      <c r="CP216" s="21">
        <f t="shared" si="239"/>
        <v>0</v>
      </c>
      <c r="CQ216" s="21">
        <f t="shared" si="239"/>
        <v>0</v>
      </c>
      <c r="CR216" s="21">
        <f t="shared" si="239"/>
        <v>0</v>
      </c>
      <c r="CS216" s="21">
        <f t="shared" si="239"/>
        <v>0</v>
      </c>
      <c r="CT216" s="21">
        <f t="shared" si="239"/>
        <v>0</v>
      </c>
      <c r="CU216" s="21">
        <f t="shared" si="239"/>
        <v>0</v>
      </c>
      <c r="CV216" s="21">
        <f t="shared" si="239"/>
        <v>0</v>
      </c>
      <c r="CW216" s="21">
        <f t="shared" si="239"/>
        <v>0</v>
      </c>
      <c r="CX216" s="21">
        <f t="shared" si="239"/>
        <v>0</v>
      </c>
      <c r="CY216" s="21">
        <f t="shared" si="239"/>
        <v>0</v>
      </c>
      <c r="CZ216" s="21">
        <f t="shared" si="239"/>
        <v>0</v>
      </c>
      <c r="DA216" s="21">
        <f t="shared" si="239"/>
        <v>0</v>
      </c>
      <c r="DB216" s="21">
        <f t="shared" si="239"/>
        <v>0</v>
      </c>
      <c r="DC216" s="21">
        <f t="shared" si="239"/>
        <v>0</v>
      </c>
      <c r="DD216" s="21">
        <f t="shared" si="239"/>
        <v>0</v>
      </c>
      <c r="DE216" s="21">
        <f t="shared" si="239"/>
        <v>0</v>
      </c>
      <c r="DF216" s="21">
        <f t="shared" si="239"/>
        <v>0</v>
      </c>
      <c r="DG216" s="21">
        <f t="shared" si="239"/>
        <v>0</v>
      </c>
      <c r="DH216" s="21">
        <f t="shared" si="239"/>
        <v>0</v>
      </c>
      <c r="DI216" s="21">
        <f t="shared" si="239"/>
        <v>0</v>
      </c>
      <c r="DJ216" s="21">
        <f t="shared" si="239"/>
        <v>0</v>
      </c>
      <c r="DK216" s="21">
        <f t="shared" si="239"/>
        <v>0</v>
      </c>
      <c r="DL216" s="21">
        <f t="shared" si="239"/>
        <v>0</v>
      </c>
      <c r="DM216" s="21">
        <f t="shared" si="239"/>
        <v>0</v>
      </c>
      <c r="DN216" s="21">
        <f t="shared" si="239"/>
        <v>0</v>
      </c>
      <c r="DO216" s="21">
        <f t="shared" si="239"/>
        <v>0</v>
      </c>
      <c r="DP216" s="21">
        <f t="shared" si="239"/>
        <v>0</v>
      </c>
      <c r="DQ216" s="21">
        <f t="shared" si="239"/>
        <v>0</v>
      </c>
      <c r="DR216" s="21">
        <f t="shared" si="239"/>
        <v>0</v>
      </c>
      <c r="DS216" s="21">
        <f t="shared" si="239"/>
        <v>0</v>
      </c>
      <c r="DT216" s="21">
        <f t="shared" si="239"/>
        <v>0</v>
      </c>
      <c r="DU216" s="21">
        <f t="shared" si="239"/>
        <v>0</v>
      </c>
      <c r="DV216" s="21">
        <f t="shared" si="239"/>
        <v>0</v>
      </c>
      <c r="DW216" s="21">
        <f t="shared" si="239"/>
        <v>0</v>
      </c>
      <c r="DX216" s="21">
        <f t="shared" si="239"/>
        <v>0</v>
      </c>
      <c r="DY216" s="21">
        <f t="shared" si="239"/>
        <v>0</v>
      </c>
      <c r="DZ216" s="21">
        <f t="shared" si="239"/>
        <v>0</v>
      </c>
      <c r="EA216" s="21">
        <f t="shared" si="239"/>
        <v>0</v>
      </c>
      <c r="EB216" s="21">
        <f t="shared" si="239"/>
        <v>0</v>
      </c>
      <c r="EC216" s="21">
        <f t="shared" si="239"/>
        <v>0</v>
      </c>
      <c r="ED216" s="21">
        <f t="shared" si="239"/>
        <v>0</v>
      </c>
      <c r="EE216" s="21">
        <f t="shared" si="239"/>
        <v>0</v>
      </c>
      <c r="EF216" s="21">
        <f t="shared" si="239"/>
        <v>0</v>
      </c>
      <c r="EG216" s="21">
        <f t="shared" si="239"/>
        <v>0</v>
      </c>
      <c r="EH216" s="21">
        <f t="shared" ref="EH216:FB216" si="240">EH61/60</f>
        <v>0</v>
      </c>
      <c r="EI216" s="21">
        <f t="shared" si="240"/>
        <v>0</v>
      </c>
      <c r="EJ216" s="21">
        <f t="shared" si="240"/>
        <v>0</v>
      </c>
      <c r="EK216" s="21">
        <f t="shared" si="240"/>
        <v>0</v>
      </c>
      <c r="EL216" s="21">
        <f t="shared" si="240"/>
        <v>0</v>
      </c>
      <c r="EM216" s="21">
        <f t="shared" si="240"/>
        <v>0</v>
      </c>
      <c r="EN216" s="21">
        <f t="shared" si="240"/>
        <v>0</v>
      </c>
      <c r="EO216" s="21">
        <f t="shared" si="240"/>
        <v>0</v>
      </c>
      <c r="EP216" s="21">
        <f t="shared" si="240"/>
        <v>0</v>
      </c>
      <c r="EQ216" s="21">
        <f t="shared" si="240"/>
        <v>0</v>
      </c>
      <c r="ER216" s="21">
        <f t="shared" si="240"/>
        <v>0</v>
      </c>
      <c r="ES216" s="21">
        <f t="shared" si="240"/>
        <v>0</v>
      </c>
      <c r="ET216" s="21">
        <f t="shared" si="240"/>
        <v>0</v>
      </c>
      <c r="EU216" s="21">
        <f t="shared" si="240"/>
        <v>0</v>
      </c>
      <c r="EV216" s="21">
        <f t="shared" si="240"/>
        <v>0</v>
      </c>
      <c r="EW216" s="21">
        <f t="shared" si="240"/>
        <v>0</v>
      </c>
      <c r="EX216" s="21">
        <f t="shared" si="240"/>
        <v>0</v>
      </c>
      <c r="EY216" s="21">
        <f t="shared" si="240"/>
        <v>0</v>
      </c>
      <c r="EZ216" s="21">
        <f t="shared" si="240"/>
        <v>0</v>
      </c>
      <c r="FA216" s="21">
        <f t="shared" si="240"/>
        <v>0</v>
      </c>
      <c r="FB216" s="21">
        <f t="shared" si="240"/>
        <v>0</v>
      </c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</row>
    <row r="217" spans="1:194" x14ac:dyDescent="0.3">
      <c r="A217" s="10" t="str">
        <f t="shared" ref="A217:H217" si="241">A62</f>
        <v>PD-WHC</v>
      </c>
      <c r="B217" s="11" t="str">
        <f t="shared" si="241"/>
        <v>0-4302</v>
      </c>
      <c r="C217" s="12" t="str">
        <f t="shared" si="241"/>
        <v>PV</v>
      </c>
      <c r="D217" s="22" t="str">
        <f t="shared" si="241"/>
        <v>0-4302-Pile Installs</v>
      </c>
      <c r="E217" s="49">
        <f t="shared" si="241"/>
        <v>46331</v>
      </c>
      <c r="F217" s="14">
        <f t="shared" si="241"/>
        <v>46385</v>
      </c>
      <c r="G217" s="49">
        <f t="shared" si="241"/>
        <v>46331</v>
      </c>
      <c r="H217" s="14">
        <f t="shared" si="241"/>
        <v>46385</v>
      </c>
      <c r="I217" s="15"/>
      <c r="J217" s="20">
        <f t="shared" ref="J217:BU217" si="242">J62/60</f>
        <v>0</v>
      </c>
      <c r="K217" s="21">
        <f t="shared" si="242"/>
        <v>0</v>
      </c>
      <c r="L217" s="21">
        <f t="shared" si="242"/>
        <v>0</v>
      </c>
      <c r="M217" s="21">
        <f t="shared" si="242"/>
        <v>0</v>
      </c>
      <c r="N217" s="21">
        <f t="shared" si="242"/>
        <v>0</v>
      </c>
      <c r="O217" s="21">
        <f t="shared" si="242"/>
        <v>0</v>
      </c>
      <c r="P217" s="21">
        <f t="shared" si="242"/>
        <v>0</v>
      </c>
      <c r="Q217" s="21">
        <f t="shared" si="242"/>
        <v>0</v>
      </c>
      <c r="R217" s="21">
        <f t="shared" si="242"/>
        <v>0</v>
      </c>
      <c r="S217" s="21">
        <f t="shared" si="242"/>
        <v>0</v>
      </c>
      <c r="T217" s="21">
        <f t="shared" si="242"/>
        <v>0</v>
      </c>
      <c r="U217" s="21">
        <f t="shared" si="242"/>
        <v>0</v>
      </c>
      <c r="V217" s="21">
        <f t="shared" si="242"/>
        <v>0</v>
      </c>
      <c r="W217" s="21">
        <f t="shared" si="242"/>
        <v>0</v>
      </c>
      <c r="X217" s="21">
        <f t="shared" si="242"/>
        <v>0</v>
      </c>
      <c r="Y217" s="21">
        <f t="shared" si="242"/>
        <v>0</v>
      </c>
      <c r="Z217" s="21">
        <f t="shared" si="242"/>
        <v>0</v>
      </c>
      <c r="AA217" s="21">
        <f t="shared" si="242"/>
        <v>0</v>
      </c>
      <c r="AB217" s="21">
        <f t="shared" si="242"/>
        <v>0</v>
      </c>
      <c r="AC217" s="18">
        <f t="shared" si="242"/>
        <v>0</v>
      </c>
      <c r="AD217" s="21">
        <f t="shared" si="242"/>
        <v>4.1666666666666661</v>
      </c>
      <c r="AE217" s="21">
        <f t="shared" si="242"/>
        <v>8.3333333333333321</v>
      </c>
      <c r="AF217" s="21">
        <f t="shared" si="242"/>
        <v>12.5</v>
      </c>
      <c r="AG217" s="21">
        <f t="shared" si="242"/>
        <v>0</v>
      </c>
      <c r="AH217" s="21">
        <f t="shared" si="242"/>
        <v>12.5</v>
      </c>
      <c r="AI217" s="21">
        <f t="shared" si="242"/>
        <v>12.5</v>
      </c>
      <c r="AJ217" s="21">
        <f t="shared" si="242"/>
        <v>8.3333333333333321</v>
      </c>
      <c r="AK217" s="21">
        <f t="shared" si="242"/>
        <v>0</v>
      </c>
      <c r="AL217" s="21">
        <f t="shared" si="242"/>
        <v>3.333333333333333</v>
      </c>
      <c r="AM217" s="21">
        <f t="shared" si="242"/>
        <v>0</v>
      </c>
      <c r="AN217" s="21">
        <f t="shared" si="242"/>
        <v>0</v>
      </c>
      <c r="AO217" s="21">
        <f t="shared" si="242"/>
        <v>0</v>
      </c>
      <c r="AP217" s="21">
        <f t="shared" si="242"/>
        <v>0</v>
      </c>
      <c r="AQ217" s="21">
        <f t="shared" si="242"/>
        <v>0</v>
      </c>
      <c r="AR217" s="21">
        <f t="shared" si="242"/>
        <v>0</v>
      </c>
      <c r="AS217" s="21">
        <f t="shared" si="242"/>
        <v>0</v>
      </c>
      <c r="AT217" s="21">
        <f t="shared" si="242"/>
        <v>0</v>
      </c>
      <c r="AU217" s="21">
        <f t="shared" si="242"/>
        <v>0</v>
      </c>
      <c r="AV217" s="21">
        <f t="shared" si="242"/>
        <v>0</v>
      </c>
      <c r="AW217" s="21">
        <f t="shared" si="242"/>
        <v>0</v>
      </c>
      <c r="AX217" s="21">
        <f t="shared" si="242"/>
        <v>0</v>
      </c>
      <c r="AY217" s="21">
        <f t="shared" si="242"/>
        <v>0</v>
      </c>
      <c r="AZ217" s="21">
        <f t="shared" si="242"/>
        <v>0</v>
      </c>
      <c r="BA217" s="21">
        <f t="shared" si="242"/>
        <v>0</v>
      </c>
      <c r="BB217" s="21">
        <f t="shared" si="242"/>
        <v>0</v>
      </c>
      <c r="BC217" s="21">
        <f t="shared" si="242"/>
        <v>0</v>
      </c>
      <c r="BD217" s="21">
        <f t="shared" si="242"/>
        <v>0</v>
      </c>
      <c r="BE217" s="21">
        <f t="shared" si="242"/>
        <v>0</v>
      </c>
      <c r="BF217" s="21">
        <f t="shared" si="242"/>
        <v>0</v>
      </c>
      <c r="BG217" s="21">
        <f t="shared" si="242"/>
        <v>0</v>
      </c>
      <c r="BH217" s="21">
        <f t="shared" si="242"/>
        <v>0</v>
      </c>
      <c r="BI217" s="21">
        <f t="shared" si="242"/>
        <v>0</v>
      </c>
      <c r="BJ217" s="21">
        <f t="shared" si="242"/>
        <v>0</v>
      </c>
      <c r="BK217" s="21">
        <f t="shared" si="242"/>
        <v>0</v>
      </c>
      <c r="BL217" s="21">
        <f t="shared" si="242"/>
        <v>0</v>
      </c>
      <c r="BM217" s="21">
        <f t="shared" si="242"/>
        <v>0</v>
      </c>
      <c r="BN217" s="21">
        <f t="shared" si="242"/>
        <v>0</v>
      </c>
      <c r="BO217" s="21">
        <f t="shared" si="242"/>
        <v>0</v>
      </c>
      <c r="BP217" s="21">
        <f t="shared" si="242"/>
        <v>0</v>
      </c>
      <c r="BQ217" s="21">
        <f t="shared" si="242"/>
        <v>0</v>
      </c>
      <c r="BR217" s="21">
        <f t="shared" si="242"/>
        <v>0</v>
      </c>
      <c r="BS217" s="21">
        <f t="shared" si="242"/>
        <v>0</v>
      </c>
      <c r="BT217" s="21">
        <f t="shared" si="242"/>
        <v>0</v>
      </c>
      <c r="BU217" s="21">
        <f t="shared" si="242"/>
        <v>0</v>
      </c>
      <c r="BV217" s="21">
        <f t="shared" ref="BV217:EG217" si="243">BV62/60</f>
        <v>0</v>
      </c>
      <c r="BW217" s="21">
        <f t="shared" si="243"/>
        <v>0</v>
      </c>
      <c r="BX217" s="21">
        <f t="shared" si="243"/>
        <v>0</v>
      </c>
      <c r="BY217" s="21">
        <f t="shared" si="243"/>
        <v>0</v>
      </c>
      <c r="BZ217" s="21">
        <f t="shared" si="243"/>
        <v>0</v>
      </c>
      <c r="CA217" s="21">
        <f t="shared" si="243"/>
        <v>0</v>
      </c>
      <c r="CB217" s="21">
        <f t="shared" si="243"/>
        <v>0</v>
      </c>
      <c r="CC217" s="21">
        <f t="shared" si="243"/>
        <v>0</v>
      </c>
      <c r="CD217" s="21">
        <f t="shared" si="243"/>
        <v>0</v>
      </c>
      <c r="CE217" s="21">
        <f t="shared" si="243"/>
        <v>0</v>
      </c>
      <c r="CF217" s="21">
        <f t="shared" si="243"/>
        <v>0</v>
      </c>
      <c r="CG217" s="21">
        <f t="shared" si="243"/>
        <v>0</v>
      </c>
      <c r="CH217" s="21">
        <f t="shared" si="243"/>
        <v>0</v>
      </c>
      <c r="CI217" s="21">
        <f t="shared" si="243"/>
        <v>0</v>
      </c>
      <c r="CJ217" s="21">
        <f t="shared" si="243"/>
        <v>0</v>
      </c>
      <c r="CK217" s="21">
        <f t="shared" si="243"/>
        <v>0</v>
      </c>
      <c r="CL217" s="21">
        <f t="shared" si="243"/>
        <v>0</v>
      </c>
      <c r="CM217" s="21">
        <f t="shared" si="243"/>
        <v>0</v>
      </c>
      <c r="CN217" s="21">
        <f t="shared" si="243"/>
        <v>0</v>
      </c>
      <c r="CO217" s="21">
        <f t="shared" si="243"/>
        <v>0</v>
      </c>
      <c r="CP217" s="21">
        <f t="shared" si="243"/>
        <v>0</v>
      </c>
      <c r="CQ217" s="21">
        <f t="shared" si="243"/>
        <v>0</v>
      </c>
      <c r="CR217" s="21">
        <f t="shared" si="243"/>
        <v>0</v>
      </c>
      <c r="CS217" s="21">
        <f t="shared" si="243"/>
        <v>0</v>
      </c>
      <c r="CT217" s="21">
        <f t="shared" si="243"/>
        <v>0</v>
      </c>
      <c r="CU217" s="21">
        <f t="shared" si="243"/>
        <v>0</v>
      </c>
      <c r="CV217" s="21">
        <f t="shared" si="243"/>
        <v>0</v>
      </c>
      <c r="CW217" s="21">
        <f t="shared" si="243"/>
        <v>0</v>
      </c>
      <c r="CX217" s="21">
        <f t="shared" si="243"/>
        <v>0</v>
      </c>
      <c r="CY217" s="21">
        <f t="shared" si="243"/>
        <v>0</v>
      </c>
      <c r="CZ217" s="21">
        <f t="shared" si="243"/>
        <v>0</v>
      </c>
      <c r="DA217" s="21">
        <f t="shared" si="243"/>
        <v>0</v>
      </c>
      <c r="DB217" s="21">
        <f t="shared" si="243"/>
        <v>0</v>
      </c>
      <c r="DC217" s="21">
        <f t="shared" si="243"/>
        <v>0</v>
      </c>
      <c r="DD217" s="21">
        <f t="shared" si="243"/>
        <v>0</v>
      </c>
      <c r="DE217" s="21">
        <f t="shared" si="243"/>
        <v>0</v>
      </c>
      <c r="DF217" s="21">
        <f t="shared" si="243"/>
        <v>0</v>
      </c>
      <c r="DG217" s="21">
        <f t="shared" si="243"/>
        <v>0</v>
      </c>
      <c r="DH217" s="21">
        <f t="shared" si="243"/>
        <v>0</v>
      </c>
      <c r="DI217" s="21">
        <f t="shared" si="243"/>
        <v>0</v>
      </c>
      <c r="DJ217" s="21">
        <f t="shared" si="243"/>
        <v>0</v>
      </c>
      <c r="DK217" s="21">
        <f t="shared" si="243"/>
        <v>0</v>
      </c>
      <c r="DL217" s="21">
        <f t="shared" si="243"/>
        <v>0</v>
      </c>
      <c r="DM217" s="21">
        <f t="shared" si="243"/>
        <v>0</v>
      </c>
      <c r="DN217" s="21">
        <f t="shared" si="243"/>
        <v>0</v>
      </c>
      <c r="DO217" s="21">
        <f t="shared" si="243"/>
        <v>0</v>
      </c>
      <c r="DP217" s="21">
        <f t="shared" si="243"/>
        <v>0</v>
      </c>
      <c r="DQ217" s="21">
        <f t="shared" si="243"/>
        <v>0</v>
      </c>
      <c r="DR217" s="21">
        <f t="shared" si="243"/>
        <v>0</v>
      </c>
      <c r="DS217" s="21">
        <f t="shared" si="243"/>
        <v>0</v>
      </c>
      <c r="DT217" s="21">
        <f t="shared" si="243"/>
        <v>0</v>
      </c>
      <c r="DU217" s="21">
        <f t="shared" si="243"/>
        <v>0</v>
      </c>
      <c r="DV217" s="21">
        <f t="shared" si="243"/>
        <v>0</v>
      </c>
      <c r="DW217" s="21">
        <f t="shared" si="243"/>
        <v>0</v>
      </c>
      <c r="DX217" s="21">
        <f t="shared" si="243"/>
        <v>0</v>
      </c>
      <c r="DY217" s="21">
        <f t="shared" si="243"/>
        <v>0</v>
      </c>
      <c r="DZ217" s="21">
        <f t="shared" si="243"/>
        <v>0</v>
      </c>
      <c r="EA217" s="21">
        <f t="shared" si="243"/>
        <v>0</v>
      </c>
      <c r="EB217" s="21">
        <f t="shared" si="243"/>
        <v>0</v>
      </c>
      <c r="EC217" s="21">
        <f t="shared" si="243"/>
        <v>0</v>
      </c>
      <c r="ED217" s="21">
        <f t="shared" si="243"/>
        <v>0</v>
      </c>
      <c r="EE217" s="21">
        <f t="shared" si="243"/>
        <v>0</v>
      </c>
      <c r="EF217" s="21">
        <f t="shared" si="243"/>
        <v>0</v>
      </c>
      <c r="EG217" s="21">
        <f t="shared" si="243"/>
        <v>0</v>
      </c>
      <c r="EH217" s="21">
        <f t="shared" ref="EH217:FB217" si="244">EH62/60</f>
        <v>0</v>
      </c>
      <c r="EI217" s="21">
        <f t="shared" si="244"/>
        <v>0</v>
      </c>
      <c r="EJ217" s="21">
        <f t="shared" si="244"/>
        <v>0</v>
      </c>
      <c r="EK217" s="21">
        <f t="shared" si="244"/>
        <v>0</v>
      </c>
      <c r="EL217" s="21">
        <f t="shared" si="244"/>
        <v>0</v>
      </c>
      <c r="EM217" s="21">
        <f t="shared" si="244"/>
        <v>0</v>
      </c>
      <c r="EN217" s="21">
        <f t="shared" si="244"/>
        <v>0</v>
      </c>
      <c r="EO217" s="21">
        <f t="shared" si="244"/>
        <v>0</v>
      </c>
      <c r="EP217" s="21">
        <f t="shared" si="244"/>
        <v>0</v>
      </c>
      <c r="EQ217" s="21">
        <f t="shared" si="244"/>
        <v>0</v>
      </c>
      <c r="ER217" s="21">
        <f t="shared" si="244"/>
        <v>0</v>
      </c>
      <c r="ES217" s="21">
        <f t="shared" si="244"/>
        <v>0</v>
      </c>
      <c r="ET217" s="21">
        <f t="shared" si="244"/>
        <v>0</v>
      </c>
      <c r="EU217" s="21">
        <f t="shared" si="244"/>
        <v>0</v>
      </c>
      <c r="EV217" s="21">
        <f t="shared" si="244"/>
        <v>0</v>
      </c>
      <c r="EW217" s="21">
        <f t="shared" si="244"/>
        <v>0</v>
      </c>
      <c r="EX217" s="21">
        <f t="shared" si="244"/>
        <v>0</v>
      </c>
      <c r="EY217" s="21">
        <f t="shared" si="244"/>
        <v>0</v>
      </c>
      <c r="EZ217" s="21">
        <f t="shared" si="244"/>
        <v>0</v>
      </c>
      <c r="FA217" s="21">
        <f t="shared" si="244"/>
        <v>0</v>
      </c>
      <c r="FB217" s="21">
        <f t="shared" si="244"/>
        <v>0</v>
      </c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</row>
    <row r="218" spans="1:194" ht="16.350000000000001" customHeight="1" x14ac:dyDescent="0.3">
      <c r="A218" s="10" t="str">
        <f t="shared" ref="A218:H218" si="245">A63</f>
        <v>PD-WHC</v>
      </c>
      <c r="B218" s="11" t="str">
        <f t="shared" si="245"/>
        <v>0-4302-01</v>
      </c>
      <c r="C218" s="12" t="str">
        <f t="shared" si="245"/>
        <v>PV</v>
      </c>
      <c r="D218" s="22" t="str">
        <f t="shared" si="245"/>
        <v>0-4302-01-Frost Sleeve Install</v>
      </c>
      <c r="E218" s="13">
        <f t="shared" si="245"/>
        <v>0</v>
      </c>
      <c r="F218" s="14">
        <f t="shared" si="245"/>
        <v>0</v>
      </c>
      <c r="G218" s="55">
        <f t="shared" si="245"/>
        <v>46332</v>
      </c>
      <c r="H218" s="54">
        <f t="shared" si="245"/>
        <v>46377</v>
      </c>
      <c r="I218" s="15"/>
      <c r="J218" s="20">
        <f t="shared" ref="J218:BU218" si="246">J63/60</f>
        <v>0</v>
      </c>
      <c r="K218" s="21">
        <f t="shared" si="246"/>
        <v>0</v>
      </c>
      <c r="L218" s="21">
        <f t="shared" si="246"/>
        <v>0</v>
      </c>
      <c r="M218" s="21">
        <f t="shared" si="246"/>
        <v>0</v>
      </c>
      <c r="N218" s="21">
        <f t="shared" si="246"/>
        <v>0</v>
      </c>
      <c r="O218" s="21">
        <f t="shared" si="246"/>
        <v>0</v>
      </c>
      <c r="P218" s="21">
        <f t="shared" si="246"/>
        <v>0</v>
      </c>
      <c r="Q218" s="21">
        <f t="shared" si="246"/>
        <v>0</v>
      </c>
      <c r="R218" s="21">
        <f t="shared" si="246"/>
        <v>0</v>
      </c>
      <c r="S218" s="21">
        <f t="shared" si="246"/>
        <v>0</v>
      </c>
      <c r="T218" s="21">
        <f t="shared" si="246"/>
        <v>0</v>
      </c>
      <c r="U218" s="21">
        <f t="shared" si="246"/>
        <v>0</v>
      </c>
      <c r="V218" s="21">
        <f t="shared" si="246"/>
        <v>0</v>
      </c>
      <c r="W218" s="21">
        <f t="shared" si="246"/>
        <v>0</v>
      </c>
      <c r="X218" s="21">
        <f t="shared" si="246"/>
        <v>0</v>
      </c>
      <c r="Y218" s="21">
        <f t="shared" si="246"/>
        <v>0</v>
      </c>
      <c r="Z218" s="21">
        <f t="shared" si="246"/>
        <v>0</v>
      </c>
      <c r="AA218" s="21">
        <f t="shared" si="246"/>
        <v>0</v>
      </c>
      <c r="AB218" s="21">
        <f t="shared" si="246"/>
        <v>0</v>
      </c>
      <c r="AC218" s="18">
        <f t="shared" si="246"/>
        <v>0</v>
      </c>
      <c r="AD218" s="21">
        <f t="shared" si="246"/>
        <v>1.4444444444444444</v>
      </c>
      <c r="AE218" s="21">
        <f t="shared" si="246"/>
        <v>1.4444444444444444</v>
      </c>
      <c r="AF218" s="21">
        <f t="shared" si="246"/>
        <v>1.4444444444444444</v>
      </c>
      <c r="AG218" s="21">
        <f t="shared" si="246"/>
        <v>0</v>
      </c>
      <c r="AH218" s="21">
        <f t="shared" si="246"/>
        <v>1.4444444444444444</v>
      </c>
      <c r="AI218" s="21">
        <f t="shared" si="246"/>
        <v>1.4444444444444444</v>
      </c>
      <c r="AJ218" s="21">
        <f t="shared" si="246"/>
        <v>1.4444444444444444</v>
      </c>
      <c r="AK218" s="21">
        <f t="shared" si="246"/>
        <v>0</v>
      </c>
      <c r="AL218" s="21">
        <f t="shared" si="246"/>
        <v>0</v>
      </c>
      <c r="AM218" s="21">
        <f t="shared" si="246"/>
        <v>0</v>
      </c>
      <c r="AN218" s="21">
        <f t="shared" si="246"/>
        <v>0</v>
      </c>
      <c r="AO218" s="21">
        <f t="shared" si="246"/>
        <v>0</v>
      </c>
      <c r="AP218" s="21">
        <f t="shared" si="246"/>
        <v>0</v>
      </c>
      <c r="AQ218" s="21">
        <f t="shared" si="246"/>
        <v>0</v>
      </c>
      <c r="AR218" s="21">
        <f t="shared" si="246"/>
        <v>0</v>
      </c>
      <c r="AS218" s="21">
        <f t="shared" si="246"/>
        <v>0</v>
      </c>
      <c r="AT218" s="21">
        <f t="shared" si="246"/>
        <v>0</v>
      </c>
      <c r="AU218" s="21">
        <f t="shared" si="246"/>
        <v>0</v>
      </c>
      <c r="AV218" s="21">
        <f t="shared" si="246"/>
        <v>0</v>
      </c>
      <c r="AW218" s="21">
        <f t="shared" si="246"/>
        <v>0</v>
      </c>
      <c r="AX218" s="21">
        <f t="shared" si="246"/>
        <v>0</v>
      </c>
      <c r="AY218" s="21">
        <f t="shared" si="246"/>
        <v>0</v>
      </c>
      <c r="AZ218" s="21">
        <f t="shared" si="246"/>
        <v>0</v>
      </c>
      <c r="BA218" s="21">
        <f t="shared" si="246"/>
        <v>0</v>
      </c>
      <c r="BB218" s="21">
        <f t="shared" si="246"/>
        <v>0</v>
      </c>
      <c r="BC218" s="21">
        <f t="shared" si="246"/>
        <v>0</v>
      </c>
      <c r="BD218" s="21">
        <f t="shared" si="246"/>
        <v>0</v>
      </c>
      <c r="BE218" s="21">
        <f t="shared" si="246"/>
        <v>0</v>
      </c>
      <c r="BF218" s="21">
        <f t="shared" si="246"/>
        <v>0</v>
      </c>
      <c r="BG218" s="21">
        <f t="shared" si="246"/>
        <v>0</v>
      </c>
      <c r="BH218" s="21">
        <f t="shared" si="246"/>
        <v>0</v>
      </c>
      <c r="BI218" s="21">
        <f t="shared" si="246"/>
        <v>0</v>
      </c>
      <c r="BJ218" s="21">
        <f t="shared" si="246"/>
        <v>0</v>
      </c>
      <c r="BK218" s="21">
        <f t="shared" si="246"/>
        <v>0</v>
      </c>
      <c r="BL218" s="21">
        <f t="shared" si="246"/>
        <v>0</v>
      </c>
      <c r="BM218" s="21">
        <f t="shared" si="246"/>
        <v>0</v>
      </c>
      <c r="BN218" s="21">
        <f t="shared" si="246"/>
        <v>0</v>
      </c>
      <c r="BO218" s="21">
        <f t="shared" si="246"/>
        <v>0</v>
      </c>
      <c r="BP218" s="21">
        <f t="shared" si="246"/>
        <v>0</v>
      </c>
      <c r="BQ218" s="21">
        <f t="shared" si="246"/>
        <v>0</v>
      </c>
      <c r="BR218" s="21">
        <f t="shared" si="246"/>
        <v>0</v>
      </c>
      <c r="BS218" s="21">
        <f t="shared" si="246"/>
        <v>0</v>
      </c>
      <c r="BT218" s="21">
        <f t="shared" si="246"/>
        <v>0</v>
      </c>
      <c r="BU218" s="21">
        <f t="shared" si="246"/>
        <v>0</v>
      </c>
      <c r="BV218" s="21">
        <f t="shared" ref="BV218:EG218" si="247">BV63/60</f>
        <v>0</v>
      </c>
      <c r="BW218" s="21">
        <f t="shared" si="247"/>
        <v>0</v>
      </c>
      <c r="BX218" s="21">
        <f t="shared" si="247"/>
        <v>0</v>
      </c>
      <c r="BY218" s="21">
        <f t="shared" si="247"/>
        <v>0</v>
      </c>
      <c r="BZ218" s="21">
        <f t="shared" si="247"/>
        <v>0</v>
      </c>
      <c r="CA218" s="21">
        <f t="shared" si="247"/>
        <v>0</v>
      </c>
      <c r="CB218" s="21">
        <f t="shared" si="247"/>
        <v>0</v>
      </c>
      <c r="CC218" s="21">
        <f t="shared" si="247"/>
        <v>0</v>
      </c>
      <c r="CD218" s="21">
        <f t="shared" si="247"/>
        <v>0</v>
      </c>
      <c r="CE218" s="21">
        <f t="shared" si="247"/>
        <v>0</v>
      </c>
      <c r="CF218" s="21">
        <f t="shared" si="247"/>
        <v>0</v>
      </c>
      <c r="CG218" s="21">
        <f t="shared" si="247"/>
        <v>0</v>
      </c>
      <c r="CH218" s="21">
        <f t="shared" si="247"/>
        <v>0</v>
      </c>
      <c r="CI218" s="21">
        <f t="shared" si="247"/>
        <v>0</v>
      </c>
      <c r="CJ218" s="21">
        <f t="shared" si="247"/>
        <v>0</v>
      </c>
      <c r="CK218" s="21">
        <f t="shared" si="247"/>
        <v>0</v>
      </c>
      <c r="CL218" s="21">
        <f t="shared" si="247"/>
        <v>0</v>
      </c>
      <c r="CM218" s="21">
        <f t="shared" si="247"/>
        <v>0</v>
      </c>
      <c r="CN218" s="21">
        <f t="shared" si="247"/>
        <v>0</v>
      </c>
      <c r="CO218" s="21">
        <f t="shared" si="247"/>
        <v>0</v>
      </c>
      <c r="CP218" s="21">
        <f t="shared" si="247"/>
        <v>0</v>
      </c>
      <c r="CQ218" s="21">
        <f t="shared" si="247"/>
        <v>0</v>
      </c>
      <c r="CR218" s="21">
        <f t="shared" si="247"/>
        <v>0</v>
      </c>
      <c r="CS218" s="21">
        <f t="shared" si="247"/>
        <v>0</v>
      </c>
      <c r="CT218" s="21">
        <f t="shared" si="247"/>
        <v>0</v>
      </c>
      <c r="CU218" s="21">
        <f t="shared" si="247"/>
        <v>0</v>
      </c>
      <c r="CV218" s="21">
        <f t="shared" si="247"/>
        <v>0</v>
      </c>
      <c r="CW218" s="21">
        <f t="shared" si="247"/>
        <v>0</v>
      </c>
      <c r="CX218" s="21">
        <f t="shared" si="247"/>
        <v>0</v>
      </c>
      <c r="CY218" s="21">
        <f t="shared" si="247"/>
        <v>0</v>
      </c>
      <c r="CZ218" s="21">
        <f t="shared" si="247"/>
        <v>0</v>
      </c>
      <c r="DA218" s="21">
        <f t="shared" si="247"/>
        <v>0</v>
      </c>
      <c r="DB218" s="21">
        <f t="shared" si="247"/>
        <v>0</v>
      </c>
      <c r="DC218" s="21">
        <f t="shared" si="247"/>
        <v>0</v>
      </c>
      <c r="DD218" s="21">
        <f t="shared" si="247"/>
        <v>0</v>
      </c>
      <c r="DE218" s="21">
        <f t="shared" si="247"/>
        <v>0</v>
      </c>
      <c r="DF218" s="21">
        <f t="shared" si="247"/>
        <v>0</v>
      </c>
      <c r="DG218" s="21">
        <f t="shared" si="247"/>
        <v>0</v>
      </c>
      <c r="DH218" s="21">
        <f t="shared" si="247"/>
        <v>0</v>
      </c>
      <c r="DI218" s="21">
        <f t="shared" si="247"/>
        <v>0</v>
      </c>
      <c r="DJ218" s="21">
        <f t="shared" si="247"/>
        <v>0</v>
      </c>
      <c r="DK218" s="21">
        <f t="shared" si="247"/>
        <v>0</v>
      </c>
      <c r="DL218" s="21">
        <f t="shared" si="247"/>
        <v>0</v>
      </c>
      <c r="DM218" s="21">
        <f t="shared" si="247"/>
        <v>0</v>
      </c>
      <c r="DN218" s="21">
        <f t="shared" si="247"/>
        <v>0</v>
      </c>
      <c r="DO218" s="21">
        <f t="shared" si="247"/>
        <v>0</v>
      </c>
      <c r="DP218" s="21">
        <f t="shared" si="247"/>
        <v>0</v>
      </c>
      <c r="DQ218" s="21">
        <f t="shared" si="247"/>
        <v>0</v>
      </c>
      <c r="DR218" s="21">
        <f t="shared" si="247"/>
        <v>0</v>
      </c>
      <c r="DS218" s="21">
        <f t="shared" si="247"/>
        <v>0</v>
      </c>
      <c r="DT218" s="21">
        <f t="shared" si="247"/>
        <v>0</v>
      </c>
      <c r="DU218" s="21">
        <f t="shared" si="247"/>
        <v>0</v>
      </c>
      <c r="DV218" s="21">
        <f t="shared" si="247"/>
        <v>0</v>
      </c>
      <c r="DW218" s="21">
        <f t="shared" si="247"/>
        <v>0</v>
      </c>
      <c r="DX218" s="21">
        <f t="shared" si="247"/>
        <v>0</v>
      </c>
      <c r="DY218" s="21">
        <f t="shared" si="247"/>
        <v>0</v>
      </c>
      <c r="DZ218" s="21">
        <f t="shared" si="247"/>
        <v>0</v>
      </c>
      <c r="EA218" s="21">
        <f t="shared" si="247"/>
        <v>0</v>
      </c>
      <c r="EB218" s="21">
        <f t="shared" si="247"/>
        <v>0</v>
      </c>
      <c r="EC218" s="21">
        <f t="shared" si="247"/>
        <v>0</v>
      </c>
      <c r="ED218" s="21">
        <f t="shared" si="247"/>
        <v>0</v>
      </c>
      <c r="EE218" s="21">
        <f t="shared" si="247"/>
        <v>0</v>
      </c>
      <c r="EF218" s="21">
        <f t="shared" si="247"/>
        <v>0</v>
      </c>
      <c r="EG218" s="21">
        <f t="shared" si="247"/>
        <v>0</v>
      </c>
      <c r="EH218" s="21">
        <f t="shared" ref="EH218:FB218" si="248">EH63/60</f>
        <v>0</v>
      </c>
      <c r="EI218" s="21">
        <f t="shared" si="248"/>
        <v>0</v>
      </c>
      <c r="EJ218" s="21">
        <f t="shared" si="248"/>
        <v>0</v>
      </c>
      <c r="EK218" s="21">
        <f t="shared" si="248"/>
        <v>0</v>
      </c>
      <c r="EL218" s="21">
        <f t="shared" si="248"/>
        <v>0</v>
      </c>
      <c r="EM218" s="21">
        <f t="shared" si="248"/>
        <v>0</v>
      </c>
      <c r="EN218" s="21">
        <f t="shared" si="248"/>
        <v>0</v>
      </c>
      <c r="EO218" s="21">
        <f t="shared" si="248"/>
        <v>0</v>
      </c>
      <c r="EP218" s="21">
        <f t="shared" si="248"/>
        <v>0</v>
      </c>
      <c r="EQ218" s="21">
        <f t="shared" si="248"/>
        <v>0</v>
      </c>
      <c r="ER218" s="21">
        <f t="shared" si="248"/>
        <v>0</v>
      </c>
      <c r="ES218" s="21">
        <f t="shared" si="248"/>
        <v>0</v>
      </c>
      <c r="ET218" s="21">
        <f t="shared" si="248"/>
        <v>0</v>
      </c>
      <c r="EU218" s="21">
        <f t="shared" si="248"/>
        <v>0</v>
      </c>
      <c r="EV218" s="21">
        <f t="shared" si="248"/>
        <v>0</v>
      </c>
      <c r="EW218" s="21">
        <f t="shared" si="248"/>
        <v>0</v>
      </c>
      <c r="EX218" s="21">
        <f t="shared" si="248"/>
        <v>0</v>
      </c>
      <c r="EY218" s="21">
        <f t="shared" si="248"/>
        <v>0</v>
      </c>
      <c r="EZ218" s="21">
        <f t="shared" si="248"/>
        <v>0</v>
      </c>
      <c r="FA218" s="21">
        <f t="shared" si="248"/>
        <v>0</v>
      </c>
      <c r="FB218" s="21">
        <f t="shared" si="248"/>
        <v>0</v>
      </c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</row>
    <row r="219" spans="1:194" x14ac:dyDescent="0.3">
      <c r="A219" s="10" t="str">
        <f t="shared" ref="A219:H219" si="249">A64</f>
        <v>NP-WHC</v>
      </c>
      <c r="B219" s="11" t="str">
        <f t="shared" si="249"/>
        <v>0-4303</v>
      </c>
      <c r="C219" s="12" t="str">
        <f t="shared" si="249"/>
        <v>PV</v>
      </c>
      <c r="D219" s="22" t="str">
        <f t="shared" si="249"/>
        <v>0-4303-Pile QAQC</v>
      </c>
      <c r="E219" s="49">
        <f t="shared" si="249"/>
        <v>46337</v>
      </c>
      <c r="F219" s="14">
        <f t="shared" si="249"/>
        <v>46387</v>
      </c>
      <c r="G219" s="49">
        <f t="shared" si="249"/>
        <v>46337</v>
      </c>
      <c r="H219" s="14">
        <f t="shared" si="249"/>
        <v>46387</v>
      </c>
      <c r="I219" s="15"/>
      <c r="J219" s="20">
        <f t="shared" ref="J219:BU219" si="250">J64/60</f>
        <v>0</v>
      </c>
      <c r="K219" s="21">
        <f t="shared" si="250"/>
        <v>0</v>
      </c>
      <c r="L219" s="21">
        <f t="shared" si="250"/>
        <v>0</v>
      </c>
      <c r="M219" s="21">
        <f t="shared" si="250"/>
        <v>0</v>
      </c>
      <c r="N219" s="21">
        <f t="shared" si="250"/>
        <v>0</v>
      </c>
      <c r="O219" s="21">
        <f t="shared" si="250"/>
        <v>0</v>
      </c>
      <c r="P219" s="21">
        <f t="shared" si="250"/>
        <v>0</v>
      </c>
      <c r="Q219" s="21">
        <f t="shared" si="250"/>
        <v>0</v>
      </c>
      <c r="R219" s="21">
        <f t="shared" si="250"/>
        <v>0</v>
      </c>
      <c r="S219" s="21">
        <f t="shared" si="250"/>
        <v>0</v>
      </c>
      <c r="T219" s="21">
        <f t="shared" si="250"/>
        <v>0</v>
      </c>
      <c r="U219" s="21">
        <f t="shared" si="250"/>
        <v>0</v>
      </c>
      <c r="V219" s="21">
        <f t="shared" si="250"/>
        <v>0</v>
      </c>
      <c r="W219" s="21">
        <f t="shared" si="250"/>
        <v>0</v>
      </c>
      <c r="X219" s="21">
        <f t="shared" si="250"/>
        <v>0</v>
      </c>
      <c r="Y219" s="21">
        <f t="shared" si="250"/>
        <v>0</v>
      </c>
      <c r="Z219" s="21">
        <f t="shared" si="250"/>
        <v>0</v>
      </c>
      <c r="AA219" s="21">
        <f t="shared" si="250"/>
        <v>0</v>
      </c>
      <c r="AB219" s="21">
        <f t="shared" si="250"/>
        <v>0</v>
      </c>
      <c r="AC219" s="18">
        <f t="shared" si="250"/>
        <v>0</v>
      </c>
      <c r="AD219" s="21">
        <f t="shared" si="250"/>
        <v>0</v>
      </c>
      <c r="AE219" s="21">
        <f t="shared" si="250"/>
        <v>3.6781609195402303</v>
      </c>
      <c r="AF219" s="21">
        <f t="shared" si="250"/>
        <v>3.6781609195402303</v>
      </c>
      <c r="AG219" s="21">
        <f t="shared" si="250"/>
        <v>0</v>
      </c>
      <c r="AH219" s="21">
        <f t="shared" si="250"/>
        <v>3.6781609195402303</v>
      </c>
      <c r="AI219" s="21">
        <f t="shared" si="250"/>
        <v>3.6781609195402303</v>
      </c>
      <c r="AJ219" s="21">
        <f t="shared" si="250"/>
        <v>3.6781609195402303</v>
      </c>
      <c r="AK219" s="21">
        <f t="shared" si="250"/>
        <v>0</v>
      </c>
      <c r="AL219" s="21">
        <f t="shared" si="250"/>
        <v>2.9425287356321843</v>
      </c>
      <c r="AM219" s="21">
        <f t="shared" si="250"/>
        <v>0</v>
      </c>
      <c r="AN219" s="21">
        <f t="shared" si="250"/>
        <v>0</v>
      </c>
      <c r="AO219" s="21">
        <f t="shared" si="250"/>
        <v>0</v>
      </c>
      <c r="AP219" s="21">
        <f t="shared" si="250"/>
        <v>0</v>
      </c>
      <c r="AQ219" s="21">
        <f t="shared" si="250"/>
        <v>0</v>
      </c>
      <c r="AR219" s="21">
        <f t="shared" si="250"/>
        <v>0</v>
      </c>
      <c r="AS219" s="21">
        <f t="shared" si="250"/>
        <v>0</v>
      </c>
      <c r="AT219" s="21">
        <f t="shared" si="250"/>
        <v>0</v>
      </c>
      <c r="AU219" s="21">
        <f t="shared" si="250"/>
        <v>0</v>
      </c>
      <c r="AV219" s="21">
        <f t="shared" si="250"/>
        <v>0</v>
      </c>
      <c r="AW219" s="21">
        <f t="shared" si="250"/>
        <v>0</v>
      </c>
      <c r="AX219" s="21">
        <f t="shared" si="250"/>
        <v>0</v>
      </c>
      <c r="AY219" s="21">
        <f t="shared" si="250"/>
        <v>0</v>
      </c>
      <c r="AZ219" s="21">
        <f t="shared" si="250"/>
        <v>0</v>
      </c>
      <c r="BA219" s="21">
        <f t="shared" si="250"/>
        <v>0</v>
      </c>
      <c r="BB219" s="21">
        <f t="shared" si="250"/>
        <v>0</v>
      </c>
      <c r="BC219" s="21">
        <f t="shared" si="250"/>
        <v>0</v>
      </c>
      <c r="BD219" s="21">
        <f t="shared" si="250"/>
        <v>0</v>
      </c>
      <c r="BE219" s="21">
        <f t="shared" si="250"/>
        <v>0</v>
      </c>
      <c r="BF219" s="21">
        <f t="shared" si="250"/>
        <v>0</v>
      </c>
      <c r="BG219" s="21">
        <f t="shared" si="250"/>
        <v>0</v>
      </c>
      <c r="BH219" s="21">
        <f t="shared" si="250"/>
        <v>0</v>
      </c>
      <c r="BI219" s="21">
        <f t="shared" si="250"/>
        <v>0</v>
      </c>
      <c r="BJ219" s="21">
        <f t="shared" si="250"/>
        <v>0</v>
      </c>
      <c r="BK219" s="21">
        <f t="shared" si="250"/>
        <v>0</v>
      </c>
      <c r="BL219" s="21">
        <f t="shared" si="250"/>
        <v>0</v>
      </c>
      <c r="BM219" s="21">
        <f t="shared" si="250"/>
        <v>0</v>
      </c>
      <c r="BN219" s="21">
        <f t="shared" si="250"/>
        <v>0</v>
      </c>
      <c r="BO219" s="21">
        <f t="shared" si="250"/>
        <v>0</v>
      </c>
      <c r="BP219" s="21">
        <f t="shared" si="250"/>
        <v>0</v>
      </c>
      <c r="BQ219" s="21">
        <f t="shared" si="250"/>
        <v>0</v>
      </c>
      <c r="BR219" s="21">
        <f t="shared" si="250"/>
        <v>0</v>
      </c>
      <c r="BS219" s="21">
        <f t="shared" si="250"/>
        <v>0</v>
      </c>
      <c r="BT219" s="21">
        <f t="shared" si="250"/>
        <v>0</v>
      </c>
      <c r="BU219" s="21">
        <f t="shared" si="250"/>
        <v>0</v>
      </c>
      <c r="BV219" s="21">
        <f t="shared" ref="BV219:EG219" si="251">BV64/60</f>
        <v>0</v>
      </c>
      <c r="BW219" s="21">
        <f t="shared" si="251"/>
        <v>0</v>
      </c>
      <c r="BX219" s="21">
        <f t="shared" si="251"/>
        <v>0</v>
      </c>
      <c r="BY219" s="21">
        <f t="shared" si="251"/>
        <v>0</v>
      </c>
      <c r="BZ219" s="21">
        <f t="shared" si="251"/>
        <v>0</v>
      </c>
      <c r="CA219" s="21">
        <f t="shared" si="251"/>
        <v>0</v>
      </c>
      <c r="CB219" s="21">
        <f t="shared" si="251"/>
        <v>0</v>
      </c>
      <c r="CC219" s="21">
        <f t="shared" si="251"/>
        <v>0</v>
      </c>
      <c r="CD219" s="21">
        <f t="shared" si="251"/>
        <v>0</v>
      </c>
      <c r="CE219" s="21">
        <f t="shared" si="251"/>
        <v>0</v>
      </c>
      <c r="CF219" s="21">
        <f t="shared" si="251"/>
        <v>0</v>
      </c>
      <c r="CG219" s="21">
        <f t="shared" si="251"/>
        <v>0</v>
      </c>
      <c r="CH219" s="21">
        <f t="shared" si="251"/>
        <v>0</v>
      </c>
      <c r="CI219" s="21">
        <f t="shared" si="251"/>
        <v>0</v>
      </c>
      <c r="CJ219" s="21">
        <f t="shared" si="251"/>
        <v>0</v>
      </c>
      <c r="CK219" s="21">
        <f t="shared" si="251"/>
        <v>0</v>
      </c>
      <c r="CL219" s="21">
        <f t="shared" si="251"/>
        <v>0</v>
      </c>
      <c r="CM219" s="21">
        <f t="shared" si="251"/>
        <v>0</v>
      </c>
      <c r="CN219" s="21">
        <f t="shared" si="251"/>
        <v>0</v>
      </c>
      <c r="CO219" s="21">
        <f t="shared" si="251"/>
        <v>0</v>
      </c>
      <c r="CP219" s="21">
        <f t="shared" si="251"/>
        <v>0</v>
      </c>
      <c r="CQ219" s="21">
        <f t="shared" si="251"/>
        <v>0</v>
      </c>
      <c r="CR219" s="21">
        <f t="shared" si="251"/>
        <v>0</v>
      </c>
      <c r="CS219" s="21">
        <f t="shared" si="251"/>
        <v>0</v>
      </c>
      <c r="CT219" s="21">
        <f t="shared" si="251"/>
        <v>0</v>
      </c>
      <c r="CU219" s="21">
        <f t="shared" si="251"/>
        <v>0</v>
      </c>
      <c r="CV219" s="21">
        <f t="shared" si="251"/>
        <v>0</v>
      </c>
      <c r="CW219" s="21">
        <f t="shared" si="251"/>
        <v>0</v>
      </c>
      <c r="CX219" s="21">
        <f t="shared" si="251"/>
        <v>0</v>
      </c>
      <c r="CY219" s="21">
        <f t="shared" si="251"/>
        <v>0</v>
      </c>
      <c r="CZ219" s="21">
        <f t="shared" si="251"/>
        <v>0</v>
      </c>
      <c r="DA219" s="21">
        <f t="shared" si="251"/>
        <v>0</v>
      </c>
      <c r="DB219" s="21">
        <f t="shared" si="251"/>
        <v>0</v>
      </c>
      <c r="DC219" s="21">
        <f t="shared" si="251"/>
        <v>0</v>
      </c>
      <c r="DD219" s="21">
        <f t="shared" si="251"/>
        <v>0</v>
      </c>
      <c r="DE219" s="21">
        <f t="shared" si="251"/>
        <v>0</v>
      </c>
      <c r="DF219" s="21">
        <f t="shared" si="251"/>
        <v>0</v>
      </c>
      <c r="DG219" s="21">
        <f t="shared" si="251"/>
        <v>0</v>
      </c>
      <c r="DH219" s="21">
        <f t="shared" si="251"/>
        <v>0</v>
      </c>
      <c r="DI219" s="21">
        <f t="shared" si="251"/>
        <v>0</v>
      </c>
      <c r="DJ219" s="21">
        <f t="shared" si="251"/>
        <v>0</v>
      </c>
      <c r="DK219" s="21">
        <f t="shared" si="251"/>
        <v>0</v>
      </c>
      <c r="DL219" s="21">
        <f t="shared" si="251"/>
        <v>0</v>
      </c>
      <c r="DM219" s="21">
        <f t="shared" si="251"/>
        <v>0</v>
      </c>
      <c r="DN219" s="21">
        <f t="shared" si="251"/>
        <v>0</v>
      </c>
      <c r="DO219" s="21">
        <f t="shared" si="251"/>
        <v>0</v>
      </c>
      <c r="DP219" s="21">
        <f t="shared" si="251"/>
        <v>0</v>
      </c>
      <c r="DQ219" s="21">
        <f t="shared" si="251"/>
        <v>0</v>
      </c>
      <c r="DR219" s="21">
        <f t="shared" si="251"/>
        <v>0</v>
      </c>
      <c r="DS219" s="21">
        <f t="shared" si="251"/>
        <v>0</v>
      </c>
      <c r="DT219" s="21">
        <f t="shared" si="251"/>
        <v>0</v>
      </c>
      <c r="DU219" s="21">
        <f t="shared" si="251"/>
        <v>0</v>
      </c>
      <c r="DV219" s="21">
        <f t="shared" si="251"/>
        <v>0</v>
      </c>
      <c r="DW219" s="21">
        <f t="shared" si="251"/>
        <v>0</v>
      </c>
      <c r="DX219" s="21">
        <f t="shared" si="251"/>
        <v>0</v>
      </c>
      <c r="DY219" s="21">
        <f t="shared" si="251"/>
        <v>0</v>
      </c>
      <c r="DZ219" s="21">
        <f t="shared" si="251"/>
        <v>0</v>
      </c>
      <c r="EA219" s="21">
        <f t="shared" si="251"/>
        <v>0</v>
      </c>
      <c r="EB219" s="21">
        <f t="shared" si="251"/>
        <v>0</v>
      </c>
      <c r="EC219" s="21">
        <f t="shared" si="251"/>
        <v>0</v>
      </c>
      <c r="ED219" s="21">
        <f t="shared" si="251"/>
        <v>0</v>
      </c>
      <c r="EE219" s="21">
        <f t="shared" si="251"/>
        <v>0</v>
      </c>
      <c r="EF219" s="21">
        <f t="shared" si="251"/>
        <v>0</v>
      </c>
      <c r="EG219" s="21">
        <f t="shared" si="251"/>
        <v>0</v>
      </c>
      <c r="EH219" s="21">
        <f t="shared" ref="EH219:FB219" si="252">EH64/60</f>
        <v>0</v>
      </c>
      <c r="EI219" s="21">
        <f t="shared" si="252"/>
        <v>0</v>
      </c>
      <c r="EJ219" s="21">
        <f t="shared" si="252"/>
        <v>0</v>
      </c>
      <c r="EK219" s="21">
        <f t="shared" si="252"/>
        <v>0</v>
      </c>
      <c r="EL219" s="21">
        <f t="shared" si="252"/>
        <v>0</v>
      </c>
      <c r="EM219" s="21">
        <f t="shared" si="252"/>
        <v>0</v>
      </c>
      <c r="EN219" s="21">
        <f t="shared" si="252"/>
        <v>0</v>
      </c>
      <c r="EO219" s="21">
        <f t="shared" si="252"/>
        <v>0</v>
      </c>
      <c r="EP219" s="21">
        <f t="shared" si="252"/>
        <v>0</v>
      </c>
      <c r="EQ219" s="21">
        <f t="shared" si="252"/>
        <v>0</v>
      </c>
      <c r="ER219" s="21">
        <f t="shared" si="252"/>
        <v>0</v>
      </c>
      <c r="ES219" s="21">
        <f t="shared" si="252"/>
        <v>0</v>
      </c>
      <c r="ET219" s="21">
        <f t="shared" si="252"/>
        <v>0</v>
      </c>
      <c r="EU219" s="21">
        <f t="shared" si="252"/>
        <v>0</v>
      </c>
      <c r="EV219" s="21">
        <f t="shared" si="252"/>
        <v>0</v>
      </c>
      <c r="EW219" s="21">
        <f t="shared" si="252"/>
        <v>0</v>
      </c>
      <c r="EX219" s="21">
        <f t="shared" si="252"/>
        <v>0</v>
      </c>
      <c r="EY219" s="21">
        <f t="shared" si="252"/>
        <v>0</v>
      </c>
      <c r="EZ219" s="21">
        <f t="shared" si="252"/>
        <v>0</v>
      </c>
      <c r="FA219" s="21">
        <f t="shared" si="252"/>
        <v>0</v>
      </c>
      <c r="FB219" s="21">
        <f t="shared" si="252"/>
        <v>0</v>
      </c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</row>
    <row r="220" spans="1:194" x14ac:dyDescent="0.3">
      <c r="A220" s="10" t="str">
        <f t="shared" ref="A220:H220" si="253">A65</f>
        <v>NP-WHC</v>
      </c>
      <c r="B220" s="11" t="str">
        <f t="shared" si="253"/>
        <v>0-4304</v>
      </c>
      <c r="C220" s="12" t="str">
        <f t="shared" si="253"/>
        <v>PV</v>
      </c>
      <c r="D220" s="22" t="str">
        <f t="shared" si="253"/>
        <v>0-4304-Racking Layout</v>
      </c>
      <c r="E220" s="49">
        <f t="shared" si="253"/>
        <v>46343</v>
      </c>
      <c r="F220" s="14">
        <f t="shared" si="253"/>
        <v>46392</v>
      </c>
      <c r="G220" s="49">
        <f t="shared" si="253"/>
        <v>46343</v>
      </c>
      <c r="H220" s="14">
        <f t="shared" si="253"/>
        <v>46392</v>
      </c>
      <c r="I220" s="15"/>
      <c r="J220" s="20">
        <f t="shared" ref="J220:BU220" si="254">J65/60</f>
        <v>0</v>
      </c>
      <c r="K220" s="21">
        <f t="shared" si="254"/>
        <v>0</v>
      </c>
      <c r="L220" s="21">
        <f t="shared" si="254"/>
        <v>0</v>
      </c>
      <c r="M220" s="21">
        <f t="shared" si="254"/>
        <v>0</v>
      </c>
      <c r="N220" s="21">
        <f t="shared" si="254"/>
        <v>0</v>
      </c>
      <c r="O220" s="21">
        <f t="shared" si="254"/>
        <v>0</v>
      </c>
      <c r="P220" s="21">
        <f t="shared" si="254"/>
        <v>0</v>
      </c>
      <c r="Q220" s="21">
        <f t="shared" si="254"/>
        <v>0</v>
      </c>
      <c r="R220" s="21">
        <f t="shared" si="254"/>
        <v>0</v>
      </c>
      <c r="S220" s="21">
        <f t="shared" si="254"/>
        <v>0</v>
      </c>
      <c r="T220" s="21">
        <f t="shared" si="254"/>
        <v>0</v>
      </c>
      <c r="U220" s="21">
        <f t="shared" si="254"/>
        <v>0</v>
      </c>
      <c r="V220" s="21">
        <f t="shared" si="254"/>
        <v>0</v>
      </c>
      <c r="W220" s="21">
        <f t="shared" si="254"/>
        <v>0</v>
      </c>
      <c r="X220" s="21">
        <f t="shared" si="254"/>
        <v>0</v>
      </c>
      <c r="Y220" s="21">
        <f t="shared" si="254"/>
        <v>0</v>
      </c>
      <c r="Z220" s="21">
        <f t="shared" si="254"/>
        <v>0</v>
      </c>
      <c r="AA220" s="21">
        <f t="shared" si="254"/>
        <v>0</v>
      </c>
      <c r="AB220" s="21">
        <f t="shared" si="254"/>
        <v>0</v>
      </c>
      <c r="AC220" s="18">
        <f t="shared" si="254"/>
        <v>0</v>
      </c>
      <c r="AD220" s="21">
        <f t="shared" si="254"/>
        <v>0</v>
      </c>
      <c r="AE220" s="21">
        <f t="shared" si="254"/>
        <v>0</v>
      </c>
      <c r="AF220" s="21">
        <f t="shared" si="254"/>
        <v>9.3103448275862082</v>
      </c>
      <c r="AG220" s="21">
        <f t="shared" si="254"/>
        <v>0</v>
      </c>
      <c r="AH220" s="21">
        <f t="shared" si="254"/>
        <v>9.3103448275862082</v>
      </c>
      <c r="AI220" s="21">
        <f t="shared" si="254"/>
        <v>9.3103448275862082</v>
      </c>
      <c r="AJ220" s="21">
        <f t="shared" si="254"/>
        <v>9.3103448275862082</v>
      </c>
      <c r="AK220" s="21">
        <f t="shared" si="254"/>
        <v>0</v>
      </c>
      <c r="AL220" s="21">
        <f t="shared" si="254"/>
        <v>7.4482758620689662</v>
      </c>
      <c r="AM220" s="21">
        <f t="shared" si="254"/>
        <v>9.3103448275862082</v>
      </c>
      <c r="AN220" s="21">
        <f t="shared" si="254"/>
        <v>0</v>
      </c>
      <c r="AO220" s="21">
        <f t="shared" si="254"/>
        <v>0</v>
      </c>
      <c r="AP220" s="21">
        <f t="shared" si="254"/>
        <v>0</v>
      </c>
      <c r="AQ220" s="21">
        <f t="shared" si="254"/>
        <v>0</v>
      </c>
      <c r="AR220" s="21">
        <f t="shared" si="254"/>
        <v>0</v>
      </c>
      <c r="AS220" s="21">
        <f t="shared" si="254"/>
        <v>0</v>
      </c>
      <c r="AT220" s="21">
        <f t="shared" si="254"/>
        <v>0</v>
      </c>
      <c r="AU220" s="21">
        <f t="shared" si="254"/>
        <v>0</v>
      </c>
      <c r="AV220" s="21">
        <f t="shared" si="254"/>
        <v>0</v>
      </c>
      <c r="AW220" s="21">
        <f t="shared" si="254"/>
        <v>0</v>
      </c>
      <c r="AX220" s="21">
        <f t="shared" si="254"/>
        <v>0</v>
      </c>
      <c r="AY220" s="21">
        <f t="shared" si="254"/>
        <v>0</v>
      </c>
      <c r="AZ220" s="21">
        <f t="shared" si="254"/>
        <v>0</v>
      </c>
      <c r="BA220" s="21">
        <f t="shared" si="254"/>
        <v>0</v>
      </c>
      <c r="BB220" s="21">
        <f t="shared" si="254"/>
        <v>0</v>
      </c>
      <c r="BC220" s="21">
        <f t="shared" si="254"/>
        <v>0</v>
      </c>
      <c r="BD220" s="21">
        <f t="shared" si="254"/>
        <v>0</v>
      </c>
      <c r="BE220" s="21">
        <f t="shared" si="254"/>
        <v>0</v>
      </c>
      <c r="BF220" s="21">
        <f t="shared" si="254"/>
        <v>0</v>
      </c>
      <c r="BG220" s="21">
        <f t="shared" si="254"/>
        <v>0</v>
      </c>
      <c r="BH220" s="21">
        <f t="shared" si="254"/>
        <v>0</v>
      </c>
      <c r="BI220" s="21">
        <f t="shared" si="254"/>
        <v>0</v>
      </c>
      <c r="BJ220" s="21">
        <f t="shared" si="254"/>
        <v>0</v>
      </c>
      <c r="BK220" s="21">
        <f t="shared" si="254"/>
        <v>0</v>
      </c>
      <c r="BL220" s="21">
        <f t="shared" si="254"/>
        <v>0</v>
      </c>
      <c r="BM220" s="21">
        <f t="shared" si="254"/>
        <v>0</v>
      </c>
      <c r="BN220" s="21">
        <f t="shared" si="254"/>
        <v>0</v>
      </c>
      <c r="BO220" s="21">
        <f t="shared" si="254"/>
        <v>0</v>
      </c>
      <c r="BP220" s="21">
        <f t="shared" si="254"/>
        <v>0</v>
      </c>
      <c r="BQ220" s="21">
        <f t="shared" si="254"/>
        <v>0</v>
      </c>
      <c r="BR220" s="21">
        <f t="shared" si="254"/>
        <v>0</v>
      </c>
      <c r="BS220" s="21">
        <f t="shared" si="254"/>
        <v>0</v>
      </c>
      <c r="BT220" s="21">
        <f t="shared" si="254"/>
        <v>0</v>
      </c>
      <c r="BU220" s="21">
        <f t="shared" si="254"/>
        <v>0</v>
      </c>
      <c r="BV220" s="21">
        <f t="shared" ref="BV220:EG220" si="255">BV65/60</f>
        <v>0</v>
      </c>
      <c r="BW220" s="21">
        <f t="shared" si="255"/>
        <v>0</v>
      </c>
      <c r="BX220" s="21">
        <f t="shared" si="255"/>
        <v>0</v>
      </c>
      <c r="BY220" s="21">
        <f t="shared" si="255"/>
        <v>0</v>
      </c>
      <c r="BZ220" s="21">
        <f t="shared" si="255"/>
        <v>0</v>
      </c>
      <c r="CA220" s="21">
        <f t="shared" si="255"/>
        <v>0</v>
      </c>
      <c r="CB220" s="21">
        <f t="shared" si="255"/>
        <v>0</v>
      </c>
      <c r="CC220" s="21">
        <f t="shared" si="255"/>
        <v>0</v>
      </c>
      <c r="CD220" s="21">
        <f t="shared" si="255"/>
        <v>0</v>
      </c>
      <c r="CE220" s="21">
        <f t="shared" si="255"/>
        <v>0</v>
      </c>
      <c r="CF220" s="21">
        <f t="shared" si="255"/>
        <v>0</v>
      </c>
      <c r="CG220" s="21">
        <f t="shared" si="255"/>
        <v>0</v>
      </c>
      <c r="CH220" s="21">
        <f t="shared" si="255"/>
        <v>0</v>
      </c>
      <c r="CI220" s="21">
        <f t="shared" si="255"/>
        <v>0</v>
      </c>
      <c r="CJ220" s="21">
        <f t="shared" si="255"/>
        <v>0</v>
      </c>
      <c r="CK220" s="21">
        <f t="shared" si="255"/>
        <v>0</v>
      </c>
      <c r="CL220" s="21">
        <f t="shared" si="255"/>
        <v>0</v>
      </c>
      <c r="CM220" s="21">
        <f t="shared" si="255"/>
        <v>0</v>
      </c>
      <c r="CN220" s="21">
        <f t="shared" si="255"/>
        <v>0</v>
      </c>
      <c r="CO220" s="21">
        <f t="shared" si="255"/>
        <v>0</v>
      </c>
      <c r="CP220" s="21">
        <f t="shared" si="255"/>
        <v>0</v>
      </c>
      <c r="CQ220" s="21">
        <f t="shared" si="255"/>
        <v>0</v>
      </c>
      <c r="CR220" s="21">
        <f t="shared" si="255"/>
        <v>0</v>
      </c>
      <c r="CS220" s="21">
        <f t="shared" si="255"/>
        <v>0</v>
      </c>
      <c r="CT220" s="21">
        <f t="shared" si="255"/>
        <v>0</v>
      </c>
      <c r="CU220" s="21">
        <f t="shared" si="255"/>
        <v>0</v>
      </c>
      <c r="CV220" s="21">
        <f t="shared" si="255"/>
        <v>0</v>
      </c>
      <c r="CW220" s="21">
        <f t="shared" si="255"/>
        <v>0</v>
      </c>
      <c r="CX220" s="21">
        <f t="shared" si="255"/>
        <v>0</v>
      </c>
      <c r="CY220" s="21">
        <f t="shared" si="255"/>
        <v>0</v>
      </c>
      <c r="CZ220" s="21">
        <f t="shared" si="255"/>
        <v>0</v>
      </c>
      <c r="DA220" s="21">
        <f t="shared" si="255"/>
        <v>0</v>
      </c>
      <c r="DB220" s="21">
        <f t="shared" si="255"/>
        <v>0</v>
      </c>
      <c r="DC220" s="21">
        <f t="shared" si="255"/>
        <v>0</v>
      </c>
      <c r="DD220" s="21">
        <f t="shared" si="255"/>
        <v>0</v>
      </c>
      <c r="DE220" s="21">
        <f t="shared" si="255"/>
        <v>0</v>
      </c>
      <c r="DF220" s="21">
        <f t="shared" si="255"/>
        <v>0</v>
      </c>
      <c r="DG220" s="21">
        <f t="shared" si="255"/>
        <v>0</v>
      </c>
      <c r="DH220" s="21">
        <f t="shared" si="255"/>
        <v>0</v>
      </c>
      <c r="DI220" s="21">
        <f t="shared" si="255"/>
        <v>0</v>
      </c>
      <c r="DJ220" s="21">
        <f t="shared" si="255"/>
        <v>0</v>
      </c>
      <c r="DK220" s="21">
        <f t="shared" si="255"/>
        <v>0</v>
      </c>
      <c r="DL220" s="21">
        <f t="shared" si="255"/>
        <v>0</v>
      </c>
      <c r="DM220" s="21">
        <f t="shared" si="255"/>
        <v>0</v>
      </c>
      <c r="DN220" s="21">
        <f t="shared" si="255"/>
        <v>0</v>
      </c>
      <c r="DO220" s="21">
        <f t="shared" si="255"/>
        <v>0</v>
      </c>
      <c r="DP220" s="21">
        <f t="shared" si="255"/>
        <v>0</v>
      </c>
      <c r="DQ220" s="21">
        <f t="shared" si="255"/>
        <v>0</v>
      </c>
      <c r="DR220" s="21">
        <f t="shared" si="255"/>
        <v>0</v>
      </c>
      <c r="DS220" s="21">
        <f t="shared" si="255"/>
        <v>0</v>
      </c>
      <c r="DT220" s="21">
        <f t="shared" si="255"/>
        <v>0</v>
      </c>
      <c r="DU220" s="21">
        <f t="shared" si="255"/>
        <v>0</v>
      </c>
      <c r="DV220" s="21">
        <f t="shared" si="255"/>
        <v>0</v>
      </c>
      <c r="DW220" s="21">
        <f t="shared" si="255"/>
        <v>0</v>
      </c>
      <c r="DX220" s="21">
        <f t="shared" si="255"/>
        <v>0</v>
      </c>
      <c r="DY220" s="21">
        <f t="shared" si="255"/>
        <v>0</v>
      </c>
      <c r="DZ220" s="21">
        <f t="shared" si="255"/>
        <v>0</v>
      </c>
      <c r="EA220" s="21">
        <f t="shared" si="255"/>
        <v>0</v>
      </c>
      <c r="EB220" s="21">
        <f t="shared" si="255"/>
        <v>0</v>
      </c>
      <c r="EC220" s="21">
        <f t="shared" si="255"/>
        <v>0</v>
      </c>
      <c r="ED220" s="21">
        <f t="shared" si="255"/>
        <v>0</v>
      </c>
      <c r="EE220" s="21">
        <f t="shared" si="255"/>
        <v>0</v>
      </c>
      <c r="EF220" s="21">
        <f t="shared" si="255"/>
        <v>0</v>
      </c>
      <c r="EG220" s="21">
        <f t="shared" si="255"/>
        <v>0</v>
      </c>
      <c r="EH220" s="21">
        <f t="shared" ref="EH220:FB220" si="256">EH65/60</f>
        <v>0</v>
      </c>
      <c r="EI220" s="21">
        <f t="shared" si="256"/>
        <v>0</v>
      </c>
      <c r="EJ220" s="21">
        <f t="shared" si="256"/>
        <v>0</v>
      </c>
      <c r="EK220" s="21">
        <f t="shared" si="256"/>
        <v>0</v>
      </c>
      <c r="EL220" s="21">
        <f t="shared" si="256"/>
        <v>0</v>
      </c>
      <c r="EM220" s="21">
        <f t="shared" si="256"/>
        <v>0</v>
      </c>
      <c r="EN220" s="21">
        <f t="shared" si="256"/>
        <v>0</v>
      </c>
      <c r="EO220" s="21">
        <f t="shared" si="256"/>
        <v>0</v>
      </c>
      <c r="EP220" s="21">
        <f t="shared" si="256"/>
        <v>0</v>
      </c>
      <c r="EQ220" s="21">
        <f t="shared" si="256"/>
        <v>0</v>
      </c>
      <c r="ER220" s="21">
        <f t="shared" si="256"/>
        <v>0</v>
      </c>
      <c r="ES220" s="21">
        <f t="shared" si="256"/>
        <v>0</v>
      </c>
      <c r="ET220" s="21">
        <f t="shared" si="256"/>
        <v>0</v>
      </c>
      <c r="EU220" s="21">
        <f t="shared" si="256"/>
        <v>0</v>
      </c>
      <c r="EV220" s="21">
        <f t="shared" si="256"/>
        <v>0</v>
      </c>
      <c r="EW220" s="21">
        <f t="shared" si="256"/>
        <v>0</v>
      </c>
      <c r="EX220" s="21">
        <f t="shared" si="256"/>
        <v>0</v>
      </c>
      <c r="EY220" s="21">
        <f t="shared" si="256"/>
        <v>0</v>
      </c>
      <c r="EZ220" s="21">
        <f t="shared" si="256"/>
        <v>0</v>
      </c>
      <c r="FA220" s="21">
        <f t="shared" si="256"/>
        <v>0</v>
      </c>
      <c r="FB220" s="21">
        <f t="shared" si="256"/>
        <v>0</v>
      </c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</row>
    <row r="221" spans="1:194" x14ac:dyDescent="0.3">
      <c r="A221" s="10" t="str">
        <f t="shared" ref="A221:H221" si="257">A66</f>
        <v>NP-WHC</v>
      </c>
      <c r="B221" s="11" t="str">
        <f t="shared" si="257"/>
        <v>0-4305</v>
      </c>
      <c r="C221" s="12" t="str">
        <f t="shared" si="257"/>
        <v>PV</v>
      </c>
      <c r="D221" s="22" t="str">
        <f t="shared" si="257"/>
        <v>0-4305-Racking Install</v>
      </c>
      <c r="E221" s="49">
        <f t="shared" si="257"/>
        <v>46349</v>
      </c>
      <c r="F221" s="14">
        <f t="shared" si="257"/>
        <v>46394</v>
      </c>
      <c r="G221" s="49">
        <f t="shared" si="257"/>
        <v>46349</v>
      </c>
      <c r="H221" s="14">
        <f t="shared" si="257"/>
        <v>46394</v>
      </c>
      <c r="I221" s="15"/>
      <c r="J221" s="20">
        <f t="shared" ref="J221:BU221" si="258">J66/60</f>
        <v>0</v>
      </c>
      <c r="K221" s="21">
        <f t="shared" si="258"/>
        <v>0</v>
      </c>
      <c r="L221" s="21">
        <f t="shared" si="258"/>
        <v>0</v>
      </c>
      <c r="M221" s="21">
        <f t="shared" si="258"/>
        <v>0</v>
      </c>
      <c r="N221" s="21">
        <f t="shared" si="258"/>
        <v>0</v>
      </c>
      <c r="O221" s="21">
        <f t="shared" si="258"/>
        <v>0</v>
      </c>
      <c r="P221" s="21">
        <f t="shared" si="258"/>
        <v>0</v>
      </c>
      <c r="Q221" s="21">
        <f t="shared" si="258"/>
        <v>0</v>
      </c>
      <c r="R221" s="21">
        <f t="shared" si="258"/>
        <v>0</v>
      </c>
      <c r="S221" s="21">
        <f t="shared" si="258"/>
        <v>0</v>
      </c>
      <c r="T221" s="21">
        <f t="shared" si="258"/>
        <v>0</v>
      </c>
      <c r="U221" s="21">
        <f t="shared" si="258"/>
        <v>0</v>
      </c>
      <c r="V221" s="21">
        <f t="shared" si="258"/>
        <v>0</v>
      </c>
      <c r="W221" s="21">
        <f t="shared" si="258"/>
        <v>0</v>
      </c>
      <c r="X221" s="21">
        <f t="shared" si="258"/>
        <v>0</v>
      </c>
      <c r="Y221" s="21">
        <f t="shared" si="258"/>
        <v>0</v>
      </c>
      <c r="Z221" s="21">
        <f t="shared" si="258"/>
        <v>0</v>
      </c>
      <c r="AA221" s="21">
        <f t="shared" si="258"/>
        <v>0</v>
      </c>
      <c r="AB221" s="21">
        <f t="shared" si="258"/>
        <v>0</v>
      </c>
      <c r="AC221" s="18">
        <f t="shared" si="258"/>
        <v>0</v>
      </c>
      <c r="AD221" s="21">
        <f t="shared" si="258"/>
        <v>0</v>
      </c>
      <c r="AE221" s="21">
        <f t="shared" si="258"/>
        <v>0</v>
      </c>
      <c r="AF221" s="21">
        <f t="shared" si="258"/>
        <v>0</v>
      </c>
      <c r="AG221" s="21">
        <f t="shared" si="258"/>
        <v>0</v>
      </c>
      <c r="AH221" s="21">
        <f t="shared" si="258"/>
        <v>66.805555555555557</v>
      </c>
      <c r="AI221" s="21">
        <f t="shared" si="258"/>
        <v>66.805555555555557</v>
      </c>
      <c r="AJ221" s="21">
        <f t="shared" si="258"/>
        <v>66.805555555555557</v>
      </c>
      <c r="AK221" s="21">
        <f t="shared" si="258"/>
        <v>0</v>
      </c>
      <c r="AL221" s="21">
        <f t="shared" si="258"/>
        <v>53.44444444444445</v>
      </c>
      <c r="AM221" s="21">
        <f t="shared" si="258"/>
        <v>66.805555555555557</v>
      </c>
      <c r="AN221" s="21">
        <f t="shared" si="258"/>
        <v>0</v>
      </c>
      <c r="AO221" s="21">
        <f t="shared" si="258"/>
        <v>0</v>
      </c>
      <c r="AP221" s="21">
        <f t="shared" si="258"/>
        <v>0</v>
      </c>
      <c r="AQ221" s="21">
        <f t="shared" si="258"/>
        <v>0</v>
      </c>
      <c r="AR221" s="21">
        <f t="shared" si="258"/>
        <v>0</v>
      </c>
      <c r="AS221" s="21">
        <f t="shared" si="258"/>
        <v>0</v>
      </c>
      <c r="AT221" s="21">
        <f t="shared" si="258"/>
        <v>0</v>
      </c>
      <c r="AU221" s="21">
        <f t="shared" si="258"/>
        <v>0</v>
      </c>
      <c r="AV221" s="21">
        <f t="shared" si="258"/>
        <v>0</v>
      </c>
      <c r="AW221" s="21">
        <f t="shared" si="258"/>
        <v>0</v>
      </c>
      <c r="AX221" s="21">
        <f t="shared" si="258"/>
        <v>0</v>
      </c>
      <c r="AY221" s="21">
        <f t="shared" si="258"/>
        <v>0</v>
      </c>
      <c r="AZ221" s="21">
        <f t="shared" si="258"/>
        <v>0</v>
      </c>
      <c r="BA221" s="21">
        <f t="shared" si="258"/>
        <v>0</v>
      </c>
      <c r="BB221" s="21">
        <f t="shared" si="258"/>
        <v>0</v>
      </c>
      <c r="BC221" s="21">
        <f t="shared" si="258"/>
        <v>0</v>
      </c>
      <c r="BD221" s="21">
        <f t="shared" si="258"/>
        <v>0</v>
      </c>
      <c r="BE221" s="21">
        <f t="shared" si="258"/>
        <v>0</v>
      </c>
      <c r="BF221" s="21">
        <f t="shared" si="258"/>
        <v>0</v>
      </c>
      <c r="BG221" s="21">
        <f t="shared" si="258"/>
        <v>0</v>
      </c>
      <c r="BH221" s="21">
        <f t="shared" si="258"/>
        <v>0</v>
      </c>
      <c r="BI221" s="21">
        <f t="shared" si="258"/>
        <v>0</v>
      </c>
      <c r="BJ221" s="21">
        <f t="shared" si="258"/>
        <v>0</v>
      </c>
      <c r="BK221" s="21">
        <f t="shared" si="258"/>
        <v>0</v>
      </c>
      <c r="BL221" s="21">
        <f t="shared" si="258"/>
        <v>0</v>
      </c>
      <c r="BM221" s="21">
        <f t="shared" si="258"/>
        <v>0</v>
      </c>
      <c r="BN221" s="21">
        <f t="shared" si="258"/>
        <v>0</v>
      </c>
      <c r="BO221" s="21">
        <f t="shared" si="258"/>
        <v>0</v>
      </c>
      <c r="BP221" s="21">
        <f t="shared" si="258"/>
        <v>0</v>
      </c>
      <c r="BQ221" s="21">
        <f t="shared" si="258"/>
        <v>0</v>
      </c>
      <c r="BR221" s="21">
        <f t="shared" si="258"/>
        <v>0</v>
      </c>
      <c r="BS221" s="21">
        <f t="shared" si="258"/>
        <v>0</v>
      </c>
      <c r="BT221" s="21">
        <f t="shared" si="258"/>
        <v>0</v>
      </c>
      <c r="BU221" s="21">
        <f t="shared" si="258"/>
        <v>0</v>
      </c>
      <c r="BV221" s="21">
        <f t="shared" ref="BV221:EG221" si="259">BV66/60</f>
        <v>0</v>
      </c>
      <c r="BW221" s="21">
        <f t="shared" si="259"/>
        <v>0</v>
      </c>
      <c r="BX221" s="21">
        <f t="shared" si="259"/>
        <v>0</v>
      </c>
      <c r="BY221" s="21">
        <f t="shared" si="259"/>
        <v>0</v>
      </c>
      <c r="BZ221" s="21">
        <f t="shared" si="259"/>
        <v>0</v>
      </c>
      <c r="CA221" s="21">
        <f t="shared" si="259"/>
        <v>0</v>
      </c>
      <c r="CB221" s="21">
        <f t="shared" si="259"/>
        <v>0</v>
      </c>
      <c r="CC221" s="21">
        <f t="shared" si="259"/>
        <v>0</v>
      </c>
      <c r="CD221" s="21">
        <f t="shared" si="259"/>
        <v>0</v>
      </c>
      <c r="CE221" s="21">
        <f t="shared" si="259"/>
        <v>0</v>
      </c>
      <c r="CF221" s="21">
        <f t="shared" si="259"/>
        <v>0</v>
      </c>
      <c r="CG221" s="21">
        <f t="shared" si="259"/>
        <v>0</v>
      </c>
      <c r="CH221" s="21">
        <f t="shared" si="259"/>
        <v>0</v>
      </c>
      <c r="CI221" s="21">
        <f t="shared" si="259"/>
        <v>0</v>
      </c>
      <c r="CJ221" s="21">
        <f t="shared" si="259"/>
        <v>0</v>
      </c>
      <c r="CK221" s="21">
        <f t="shared" si="259"/>
        <v>0</v>
      </c>
      <c r="CL221" s="21">
        <f t="shared" si="259"/>
        <v>0</v>
      </c>
      <c r="CM221" s="21">
        <f t="shared" si="259"/>
        <v>0</v>
      </c>
      <c r="CN221" s="21">
        <f t="shared" si="259"/>
        <v>0</v>
      </c>
      <c r="CO221" s="21">
        <f t="shared" si="259"/>
        <v>0</v>
      </c>
      <c r="CP221" s="21">
        <f t="shared" si="259"/>
        <v>0</v>
      </c>
      <c r="CQ221" s="21">
        <f t="shared" si="259"/>
        <v>0</v>
      </c>
      <c r="CR221" s="21">
        <f t="shared" si="259"/>
        <v>0</v>
      </c>
      <c r="CS221" s="21">
        <f t="shared" si="259"/>
        <v>0</v>
      </c>
      <c r="CT221" s="21">
        <f t="shared" si="259"/>
        <v>0</v>
      </c>
      <c r="CU221" s="21">
        <f t="shared" si="259"/>
        <v>0</v>
      </c>
      <c r="CV221" s="21">
        <f t="shared" si="259"/>
        <v>0</v>
      </c>
      <c r="CW221" s="21">
        <f t="shared" si="259"/>
        <v>0</v>
      </c>
      <c r="CX221" s="21">
        <f t="shared" si="259"/>
        <v>0</v>
      </c>
      <c r="CY221" s="21">
        <f t="shared" si="259"/>
        <v>0</v>
      </c>
      <c r="CZ221" s="21">
        <f t="shared" si="259"/>
        <v>0</v>
      </c>
      <c r="DA221" s="21">
        <f t="shared" si="259"/>
        <v>0</v>
      </c>
      <c r="DB221" s="21">
        <f t="shared" si="259"/>
        <v>0</v>
      </c>
      <c r="DC221" s="21">
        <f t="shared" si="259"/>
        <v>0</v>
      </c>
      <c r="DD221" s="21">
        <f t="shared" si="259"/>
        <v>0</v>
      </c>
      <c r="DE221" s="21">
        <f t="shared" si="259"/>
        <v>0</v>
      </c>
      <c r="DF221" s="21">
        <f t="shared" si="259"/>
        <v>0</v>
      </c>
      <c r="DG221" s="21">
        <f t="shared" si="259"/>
        <v>0</v>
      </c>
      <c r="DH221" s="21">
        <f t="shared" si="259"/>
        <v>0</v>
      </c>
      <c r="DI221" s="21">
        <f t="shared" si="259"/>
        <v>0</v>
      </c>
      <c r="DJ221" s="21">
        <f t="shared" si="259"/>
        <v>0</v>
      </c>
      <c r="DK221" s="21">
        <f t="shared" si="259"/>
        <v>0</v>
      </c>
      <c r="DL221" s="21">
        <f t="shared" si="259"/>
        <v>0</v>
      </c>
      <c r="DM221" s="21">
        <f t="shared" si="259"/>
        <v>0</v>
      </c>
      <c r="DN221" s="21">
        <f t="shared" si="259"/>
        <v>0</v>
      </c>
      <c r="DO221" s="21">
        <f t="shared" si="259"/>
        <v>0</v>
      </c>
      <c r="DP221" s="21">
        <f t="shared" si="259"/>
        <v>0</v>
      </c>
      <c r="DQ221" s="21">
        <f t="shared" si="259"/>
        <v>0</v>
      </c>
      <c r="DR221" s="21">
        <f t="shared" si="259"/>
        <v>0</v>
      </c>
      <c r="DS221" s="21">
        <f t="shared" si="259"/>
        <v>0</v>
      </c>
      <c r="DT221" s="21">
        <f t="shared" si="259"/>
        <v>0</v>
      </c>
      <c r="DU221" s="21">
        <f t="shared" si="259"/>
        <v>0</v>
      </c>
      <c r="DV221" s="21">
        <f t="shared" si="259"/>
        <v>0</v>
      </c>
      <c r="DW221" s="21">
        <f t="shared" si="259"/>
        <v>0</v>
      </c>
      <c r="DX221" s="21">
        <f t="shared" si="259"/>
        <v>0</v>
      </c>
      <c r="DY221" s="21">
        <f t="shared" si="259"/>
        <v>0</v>
      </c>
      <c r="DZ221" s="21">
        <f t="shared" si="259"/>
        <v>0</v>
      </c>
      <c r="EA221" s="21">
        <f t="shared" si="259"/>
        <v>0</v>
      </c>
      <c r="EB221" s="21">
        <f t="shared" si="259"/>
        <v>0</v>
      </c>
      <c r="EC221" s="21">
        <f t="shared" si="259"/>
        <v>0</v>
      </c>
      <c r="ED221" s="21">
        <f t="shared" si="259"/>
        <v>0</v>
      </c>
      <c r="EE221" s="21">
        <f t="shared" si="259"/>
        <v>0</v>
      </c>
      <c r="EF221" s="21">
        <f t="shared" si="259"/>
        <v>0</v>
      </c>
      <c r="EG221" s="21">
        <f t="shared" si="259"/>
        <v>0</v>
      </c>
      <c r="EH221" s="21">
        <f t="shared" ref="EH221:FB221" si="260">EH66/60</f>
        <v>0</v>
      </c>
      <c r="EI221" s="21">
        <f t="shared" si="260"/>
        <v>0</v>
      </c>
      <c r="EJ221" s="21">
        <f t="shared" si="260"/>
        <v>0</v>
      </c>
      <c r="EK221" s="21">
        <f t="shared" si="260"/>
        <v>0</v>
      </c>
      <c r="EL221" s="21">
        <f t="shared" si="260"/>
        <v>0</v>
      </c>
      <c r="EM221" s="21">
        <f t="shared" si="260"/>
        <v>0</v>
      </c>
      <c r="EN221" s="21">
        <f t="shared" si="260"/>
        <v>0</v>
      </c>
      <c r="EO221" s="21">
        <f t="shared" si="260"/>
        <v>0</v>
      </c>
      <c r="EP221" s="21">
        <f t="shared" si="260"/>
        <v>0</v>
      </c>
      <c r="EQ221" s="21">
        <f t="shared" si="260"/>
        <v>0</v>
      </c>
      <c r="ER221" s="21">
        <f t="shared" si="260"/>
        <v>0</v>
      </c>
      <c r="ES221" s="21">
        <f t="shared" si="260"/>
        <v>0</v>
      </c>
      <c r="ET221" s="21">
        <f t="shared" si="260"/>
        <v>0</v>
      </c>
      <c r="EU221" s="21">
        <f t="shared" si="260"/>
        <v>0</v>
      </c>
      <c r="EV221" s="21">
        <f t="shared" si="260"/>
        <v>0</v>
      </c>
      <c r="EW221" s="21">
        <f t="shared" si="260"/>
        <v>0</v>
      </c>
      <c r="EX221" s="21">
        <f t="shared" si="260"/>
        <v>0</v>
      </c>
      <c r="EY221" s="21">
        <f t="shared" si="260"/>
        <v>0</v>
      </c>
      <c r="EZ221" s="21">
        <f t="shared" si="260"/>
        <v>0</v>
      </c>
      <c r="FA221" s="21">
        <f t="shared" si="260"/>
        <v>0</v>
      </c>
      <c r="FB221" s="21">
        <f t="shared" si="260"/>
        <v>0</v>
      </c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</row>
    <row r="222" spans="1:194" x14ac:dyDescent="0.3">
      <c r="A222" s="10" t="str">
        <f t="shared" ref="A222:H222" si="261">A67</f>
        <v>NP-WHC</v>
      </c>
      <c r="B222" s="11" t="str">
        <f t="shared" si="261"/>
        <v>0-4306</v>
      </c>
      <c r="C222" s="12" t="str">
        <f t="shared" si="261"/>
        <v>PV</v>
      </c>
      <c r="D222" s="22" t="str">
        <f t="shared" si="261"/>
        <v>0-4306-Racking QAQC</v>
      </c>
      <c r="E222" s="49">
        <f t="shared" si="261"/>
        <v>46359</v>
      </c>
      <c r="F222" s="14">
        <f t="shared" si="261"/>
        <v>46396</v>
      </c>
      <c r="G222" s="49">
        <f t="shared" si="261"/>
        <v>46359</v>
      </c>
      <c r="H222" s="14">
        <f t="shared" si="261"/>
        <v>46396</v>
      </c>
      <c r="I222" s="15"/>
      <c r="J222" s="20">
        <f t="shared" ref="J222:BU222" si="262">J67/60</f>
        <v>0</v>
      </c>
      <c r="K222" s="21">
        <f t="shared" si="262"/>
        <v>0</v>
      </c>
      <c r="L222" s="21">
        <f t="shared" si="262"/>
        <v>0</v>
      </c>
      <c r="M222" s="21">
        <f t="shared" si="262"/>
        <v>0</v>
      </c>
      <c r="N222" s="21">
        <f t="shared" si="262"/>
        <v>0</v>
      </c>
      <c r="O222" s="21">
        <f t="shared" si="262"/>
        <v>0</v>
      </c>
      <c r="P222" s="21">
        <f t="shared" si="262"/>
        <v>0</v>
      </c>
      <c r="Q222" s="21">
        <f t="shared" si="262"/>
        <v>0</v>
      </c>
      <c r="R222" s="21">
        <f t="shared" si="262"/>
        <v>0</v>
      </c>
      <c r="S222" s="21">
        <f t="shared" si="262"/>
        <v>0</v>
      </c>
      <c r="T222" s="21">
        <f t="shared" si="262"/>
        <v>0</v>
      </c>
      <c r="U222" s="21">
        <f t="shared" si="262"/>
        <v>0</v>
      </c>
      <c r="V222" s="21">
        <f t="shared" si="262"/>
        <v>0</v>
      </c>
      <c r="W222" s="21">
        <f t="shared" si="262"/>
        <v>0</v>
      </c>
      <c r="X222" s="21">
        <f t="shared" si="262"/>
        <v>0</v>
      </c>
      <c r="Y222" s="21">
        <f t="shared" si="262"/>
        <v>0</v>
      </c>
      <c r="Z222" s="21">
        <f t="shared" si="262"/>
        <v>0</v>
      </c>
      <c r="AA222" s="21">
        <f t="shared" si="262"/>
        <v>0</v>
      </c>
      <c r="AB222" s="21">
        <f t="shared" si="262"/>
        <v>0</v>
      </c>
      <c r="AC222" s="18">
        <f t="shared" si="262"/>
        <v>0</v>
      </c>
      <c r="AD222" s="21">
        <f t="shared" si="262"/>
        <v>0</v>
      </c>
      <c r="AE222" s="21">
        <f t="shared" si="262"/>
        <v>0</v>
      </c>
      <c r="AF222" s="21">
        <f t="shared" si="262"/>
        <v>0</v>
      </c>
      <c r="AG222" s="21">
        <f t="shared" si="262"/>
        <v>0</v>
      </c>
      <c r="AH222" s="21">
        <f t="shared" si="262"/>
        <v>5.9027777777777777</v>
      </c>
      <c r="AI222" s="21">
        <f t="shared" si="262"/>
        <v>5.9027777777777777</v>
      </c>
      <c r="AJ222" s="21">
        <f t="shared" si="262"/>
        <v>5.9027777777777777</v>
      </c>
      <c r="AK222" s="21">
        <f t="shared" si="262"/>
        <v>0</v>
      </c>
      <c r="AL222" s="21">
        <f t="shared" si="262"/>
        <v>4.7222222222222232</v>
      </c>
      <c r="AM222" s="21">
        <f t="shared" si="262"/>
        <v>5.9027777777777777</v>
      </c>
      <c r="AN222" s="21">
        <f t="shared" si="262"/>
        <v>0</v>
      </c>
      <c r="AO222" s="21">
        <f t="shared" si="262"/>
        <v>0</v>
      </c>
      <c r="AP222" s="21">
        <f t="shared" si="262"/>
        <v>0</v>
      </c>
      <c r="AQ222" s="21">
        <f t="shared" si="262"/>
        <v>0</v>
      </c>
      <c r="AR222" s="21">
        <f t="shared" si="262"/>
        <v>0</v>
      </c>
      <c r="AS222" s="21">
        <f t="shared" si="262"/>
        <v>0</v>
      </c>
      <c r="AT222" s="21">
        <f t="shared" si="262"/>
        <v>0</v>
      </c>
      <c r="AU222" s="21">
        <f t="shared" si="262"/>
        <v>0</v>
      </c>
      <c r="AV222" s="21">
        <f t="shared" si="262"/>
        <v>0</v>
      </c>
      <c r="AW222" s="21">
        <f t="shared" si="262"/>
        <v>0</v>
      </c>
      <c r="AX222" s="21">
        <f t="shared" si="262"/>
        <v>0</v>
      </c>
      <c r="AY222" s="21">
        <f t="shared" si="262"/>
        <v>0</v>
      </c>
      <c r="AZ222" s="21">
        <f t="shared" si="262"/>
        <v>0</v>
      </c>
      <c r="BA222" s="21">
        <f t="shared" si="262"/>
        <v>0</v>
      </c>
      <c r="BB222" s="21">
        <f t="shared" si="262"/>
        <v>0</v>
      </c>
      <c r="BC222" s="21">
        <f t="shared" si="262"/>
        <v>0</v>
      </c>
      <c r="BD222" s="21">
        <f t="shared" si="262"/>
        <v>0</v>
      </c>
      <c r="BE222" s="21">
        <f t="shared" si="262"/>
        <v>0</v>
      </c>
      <c r="BF222" s="21">
        <f t="shared" si="262"/>
        <v>0</v>
      </c>
      <c r="BG222" s="21">
        <f t="shared" si="262"/>
        <v>0</v>
      </c>
      <c r="BH222" s="21">
        <f t="shared" si="262"/>
        <v>0</v>
      </c>
      <c r="BI222" s="21">
        <f t="shared" si="262"/>
        <v>0</v>
      </c>
      <c r="BJ222" s="21">
        <f t="shared" si="262"/>
        <v>0</v>
      </c>
      <c r="BK222" s="21">
        <f t="shared" si="262"/>
        <v>0</v>
      </c>
      <c r="BL222" s="21">
        <f t="shared" si="262"/>
        <v>0</v>
      </c>
      <c r="BM222" s="21">
        <f t="shared" si="262"/>
        <v>0</v>
      </c>
      <c r="BN222" s="21">
        <f t="shared" si="262"/>
        <v>0</v>
      </c>
      <c r="BO222" s="21">
        <f t="shared" si="262"/>
        <v>0</v>
      </c>
      <c r="BP222" s="21">
        <f t="shared" si="262"/>
        <v>0</v>
      </c>
      <c r="BQ222" s="21">
        <f t="shared" si="262"/>
        <v>0</v>
      </c>
      <c r="BR222" s="21">
        <f t="shared" si="262"/>
        <v>0</v>
      </c>
      <c r="BS222" s="21">
        <f t="shared" si="262"/>
        <v>0</v>
      </c>
      <c r="BT222" s="21">
        <f t="shared" si="262"/>
        <v>0</v>
      </c>
      <c r="BU222" s="21">
        <f t="shared" si="262"/>
        <v>0</v>
      </c>
      <c r="BV222" s="21">
        <f t="shared" ref="BV222:EG222" si="263">BV67/60</f>
        <v>0</v>
      </c>
      <c r="BW222" s="21">
        <f t="shared" si="263"/>
        <v>0</v>
      </c>
      <c r="BX222" s="21">
        <f t="shared" si="263"/>
        <v>0</v>
      </c>
      <c r="BY222" s="21">
        <f t="shared" si="263"/>
        <v>0</v>
      </c>
      <c r="BZ222" s="21">
        <f t="shared" si="263"/>
        <v>0</v>
      </c>
      <c r="CA222" s="21">
        <f t="shared" si="263"/>
        <v>0</v>
      </c>
      <c r="CB222" s="21">
        <f t="shared" si="263"/>
        <v>0</v>
      </c>
      <c r="CC222" s="21">
        <f t="shared" si="263"/>
        <v>0</v>
      </c>
      <c r="CD222" s="21">
        <f t="shared" si="263"/>
        <v>0</v>
      </c>
      <c r="CE222" s="21">
        <f t="shared" si="263"/>
        <v>0</v>
      </c>
      <c r="CF222" s="21">
        <f t="shared" si="263"/>
        <v>0</v>
      </c>
      <c r="CG222" s="21">
        <f t="shared" si="263"/>
        <v>0</v>
      </c>
      <c r="CH222" s="21">
        <f t="shared" si="263"/>
        <v>0</v>
      </c>
      <c r="CI222" s="21">
        <f t="shared" si="263"/>
        <v>0</v>
      </c>
      <c r="CJ222" s="21">
        <f t="shared" si="263"/>
        <v>0</v>
      </c>
      <c r="CK222" s="21">
        <f t="shared" si="263"/>
        <v>0</v>
      </c>
      <c r="CL222" s="21">
        <f t="shared" si="263"/>
        <v>0</v>
      </c>
      <c r="CM222" s="21">
        <f t="shared" si="263"/>
        <v>0</v>
      </c>
      <c r="CN222" s="21">
        <f t="shared" si="263"/>
        <v>0</v>
      </c>
      <c r="CO222" s="21">
        <f t="shared" si="263"/>
        <v>0</v>
      </c>
      <c r="CP222" s="21">
        <f t="shared" si="263"/>
        <v>0</v>
      </c>
      <c r="CQ222" s="21">
        <f t="shared" si="263"/>
        <v>0</v>
      </c>
      <c r="CR222" s="21">
        <f t="shared" si="263"/>
        <v>0</v>
      </c>
      <c r="CS222" s="21">
        <f t="shared" si="263"/>
        <v>0</v>
      </c>
      <c r="CT222" s="21">
        <f t="shared" si="263"/>
        <v>0</v>
      </c>
      <c r="CU222" s="21">
        <f t="shared" si="263"/>
        <v>0</v>
      </c>
      <c r="CV222" s="21">
        <f t="shared" si="263"/>
        <v>0</v>
      </c>
      <c r="CW222" s="21">
        <f t="shared" si="263"/>
        <v>0</v>
      </c>
      <c r="CX222" s="21">
        <f t="shared" si="263"/>
        <v>0</v>
      </c>
      <c r="CY222" s="21">
        <f t="shared" si="263"/>
        <v>0</v>
      </c>
      <c r="CZ222" s="21">
        <f t="shared" si="263"/>
        <v>0</v>
      </c>
      <c r="DA222" s="21">
        <f t="shared" si="263"/>
        <v>0</v>
      </c>
      <c r="DB222" s="21">
        <f t="shared" si="263"/>
        <v>0</v>
      </c>
      <c r="DC222" s="21">
        <f t="shared" si="263"/>
        <v>0</v>
      </c>
      <c r="DD222" s="21">
        <f t="shared" si="263"/>
        <v>0</v>
      </c>
      <c r="DE222" s="21">
        <f t="shared" si="263"/>
        <v>0</v>
      </c>
      <c r="DF222" s="21">
        <f t="shared" si="263"/>
        <v>0</v>
      </c>
      <c r="DG222" s="21">
        <f t="shared" si="263"/>
        <v>0</v>
      </c>
      <c r="DH222" s="21">
        <f t="shared" si="263"/>
        <v>0</v>
      </c>
      <c r="DI222" s="21">
        <f t="shared" si="263"/>
        <v>0</v>
      </c>
      <c r="DJ222" s="21">
        <f t="shared" si="263"/>
        <v>0</v>
      </c>
      <c r="DK222" s="21">
        <f t="shared" si="263"/>
        <v>0</v>
      </c>
      <c r="DL222" s="21">
        <f t="shared" si="263"/>
        <v>0</v>
      </c>
      <c r="DM222" s="21">
        <f t="shared" si="263"/>
        <v>0</v>
      </c>
      <c r="DN222" s="21">
        <f t="shared" si="263"/>
        <v>0</v>
      </c>
      <c r="DO222" s="21">
        <f t="shared" si="263"/>
        <v>0</v>
      </c>
      <c r="DP222" s="21">
        <f t="shared" si="263"/>
        <v>0</v>
      </c>
      <c r="DQ222" s="21">
        <f t="shared" si="263"/>
        <v>0</v>
      </c>
      <c r="DR222" s="21">
        <f t="shared" si="263"/>
        <v>0</v>
      </c>
      <c r="DS222" s="21">
        <f t="shared" si="263"/>
        <v>0</v>
      </c>
      <c r="DT222" s="21">
        <f t="shared" si="263"/>
        <v>0</v>
      </c>
      <c r="DU222" s="21">
        <f t="shared" si="263"/>
        <v>0</v>
      </c>
      <c r="DV222" s="21">
        <f t="shared" si="263"/>
        <v>0</v>
      </c>
      <c r="DW222" s="21">
        <f t="shared" si="263"/>
        <v>0</v>
      </c>
      <c r="DX222" s="21">
        <f t="shared" si="263"/>
        <v>0</v>
      </c>
      <c r="DY222" s="21">
        <f t="shared" si="263"/>
        <v>0</v>
      </c>
      <c r="DZ222" s="21">
        <f t="shared" si="263"/>
        <v>0</v>
      </c>
      <c r="EA222" s="21">
        <f t="shared" si="263"/>
        <v>0</v>
      </c>
      <c r="EB222" s="21">
        <f t="shared" si="263"/>
        <v>0</v>
      </c>
      <c r="EC222" s="21">
        <f t="shared" si="263"/>
        <v>0</v>
      </c>
      <c r="ED222" s="21">
        <f t="shared" si="263"/>
        <v>0</v>
      </c>
      <c r="EE222" s="21">
        <f t="shared" si="263"/>
        <v>0</v>
      </c>
      <c r="EF222" s="21">
        <f t="shared" si="263"/>
        <v>0</v>
      </c>
      <c r="EG222" s="21">
        <f t="shared" si="263"/>
        <v>0</v>
      </c>
      <c r="EH222" s="21">
        <f t="shared" ref="EH222:FB222" si="264">EH67/60</f>
        <v>0</v>
      </c>
      <c r="EI222" s="21">
        <f t="shared" si="264"/>
        <v>0</v>
      </c>
      <c r="EJ222" s="21">
        <f t="shared" si="264"/>
        <v>0</v>
      </c>
      <c r="EK222" s="21">
        <f t="shared" si="264"/>
        <v>0</v>
      </c>
      <c r="EL222" s="21">
        <f t="shared" si="264"/>
        <v>0</v>
      </c>
      <c r="EM222" s="21">
        <f t="shared" si="264"/>
        <v>0</v>
      </c>
      <c r="EN222" s="21">
        <f t="shared" si="264"/>
        <v>0</v>
      </c>
      <c r="EO222" s="21">
        <f t="shared" si="264"/>
        <v>0</v>
      </c>
      <c r="EP222" s="21">
        <f t="shared" si="264"/>
        <v>0</v>
      </c>
      <c r="EQ222" s="21">
        <f t="shared" si="264"/>
        <v>0</v>
      </c>
      <c r="ER222" s="21">
        <f t="shared" si="264"/>
        <v>0</v>
      </c>
      <c r="ES222" s="21">
        <f t="shared" si="264"/>
        <v>0</v>
      </c>
      <c r="ET222" s="21">
        <f t="shared" si="264"/>
        <v>0</v>
      </c>
      <c r="EU222" s="21">
        <f t="shared" si="264"/>
        <v>0</v>
      </c>
      <c r="EV222" s="21">
        <f t="shared" si="264"/>
        <v>0</v>
      </c>
      <c r="EW222" s="21">
        <f t="shared" si="264"/>
        <v>0</v>
      </c>
      <c r="EX222" s="21">
        <f t="shared" si="264"/>
        <v>0</v>
      </c>
      <c r="EY222" s="21">
        <f t="shared" si="264"/>
        <v>0</v>
      </c>
      <c r="EZ222" s="21">
        <f t="shared" si="264"/>
        <v>0</v>
      </c>
      <c r="FA222" s="21">
        <f t="shared" si="264"/>
        <v>0</v>
      </c>
      <c r="FB222" s="21">
        <f t="shared" si="264"/>
        <v>0</v>
      </c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</row>
    <row r="223" spans="1:194" x14ac:dyDescent="0.3">
      <c r="A223" s="10" t="str">
        <f t="shared" ref="A223:H223" si="265">A68</f>
        <v>PD-WHC</v>
      </c>
      <c r="B223" s="11" t="str">
        <f t="shared" si="265"/>
        <v>0-4307</v>
      </c>
      <c r="C223" s="12" t="str">
        <f t="shared" si="265"/>
        <v>PV</v>
      </c>
      <c r="D223" s="22" t="str">
        <f t="shared" si="265"/>
        <v>0-4307-Modules Layout</v>
      </c>
      <c r="E223" s="49">
        <f t="shared" si="265"/>
        <v>46359</v>
      </c>
      <c r="F223" s="14">
        <f t="shared" si="265"/>
        <v>46409</v>
      </c>
      <c r="G223" s="49">
        <f t="shared" si="265"/>
        <v>46359</v>
      </c>
      <c r="H223" s="14">
        <f t="shared" si="265"/>
        <v>46409</v>
      </c>
      <c r="I223" s="15"/>
      <c r="J223" s="20">
        <f t="shared" ref="J223:BU223" si="266">J68/60</f>
        <v>0</v>
      </c>
      <c r="K223" s="21">
        <f t="shared" si="266"/>
        <v>0</v>
      </c>
      <c r="L223" s="21">
        <f t="shared" si="266"/>
        <v>0</v>
      </c>
      <c r="M223" s="21">
        <f t="shared" si="266"/>
        <v>0</v>
      </c>
      <c r="N223" s="21">
        <f t="shared" si="266"/>
        <v>0</v>
      </c>
      <c r="O223" s="21">
        <f t="shared" si="266"/>
        <v>0</v>
      </c>
      <c r="P223" s="21">
        <f t="shared" si="266"/>
        <v>0</v>
      </c>
      <c r="Q223" s="21">
        <f t="shared" si="266"/>
        <v>0</v>
      </c>
      <c r="R223" s="21">
        <f t="shared" si="266"/>
        <v>0</v>
      </c>
      <c r="S223" s="21">
        <f t="shared" si="266"/>
        <v>0</v>
      </c>
      <c r="T223" s="21">
        <f t="shared" si="266"/>
        <v>0</v>
      </c>
      <c r="U223" s="21">
        <f t="shared" si="266"/>
        <v>0</v>
      </c>
      <c r="V223" s="21">
        <f t="shared" si="266"/>
        <v>0</v>
      </c>
      <c r="W223" s="21">
        <f t="shared" si="266"/>
        <v>0</v>
      </c>
      <c r="X223" s="21">
        <f t="shared" si="266"/>
        <v>0</v>
      </c>
      <c r="Y223" s="21">
        <f t="shared" si="266"/>
        <v>0</v>
      </c>
      <c r="Z223" s="21">
        <f t="shared" si="266"/>
        <v>0</v>
      </c>
      <c r="AA223" s="21">
        <f t="shared" si="266"/>
        <v>0</v>
      </c>
      <c r="AB223" s="21">
        <f t="shared" si="266"/>
        <v>0</v>
      </c>
      <c r="AC223" s="18">
        <f t="shared" si="266"/>
        <v>0</v>
      </c>
      <c r="AD223" s="21">
        <f t="shared" si="266"/>
        <v>0</v>
      </c>
      <c r="AE223" s="21">
        <f t="shared" si="266"/>
        <v>0</v>
      </c>
      <c r="AF223" s="21">
        <f t="shared" si="266"/>
        <v>0</v>
      </c>
      <c r="AG223" s="21">
        <f t="shared" si="266"/>
        <v>0</v>
      </c>
      <c r="AH223" s="21">
        <f t="shared" si="266"/>
        <v>4.814814814814814</v>
      </c>
      <c r="AI223" s="21">
        <f t="shared" si="266"/>
        <v>9.629629629629628</v>
      </c>
      <c r="AJ223" s="21">
        <f t="shared" si="266"/>
        <v>14.444444444444446</v>
      </c>
      <c r="AK223" s="21">
        <f t="shared" si="266"/>
        <v>0</v>
      </c>
      <c r="AL223" s="21">
        <f t="shared" si="266"/>
        <v>11.555555555555555</v>
      </c>
      <c r="AM223" s="21">
        <f t="shared" si="266"/>
        <v>14.444444444444446</v>
      </c>
      <c r="AN223" s="21">
        <f t="shared" si="266"/>
        <v>9.629629629629628</v>
      </c>
      <c r="AO223" s="21">
        <f t="shared" si="266"/>
        <v>4.814814814814814</v>
      </c>
      <c r="AP223" s="21">
        <f t="shared" si="266"/>
        <v>0</v>
      </c>
      <c r="AQ223" s="21">
        <f t="shared" si="266"/>
        <v>0</v>
      </c>
      <c r="AR223" s="21">
        <f t="shared" si="266"/>
        <v>0</v>
      </c>
      <c r="AS223" s="21">
        <f t="shared" si="266"/>
        <v>0</v>
      </c>
      <c r="AT223" s="21">
        <f t="shared" si="266"/>
        <v>0</v>
      </c>
      <c r="AU223" s="21">
        <f t="shared" si="266"/>
        <v>0</v>
      </c>
      <c r="AV223" s="21">
        <f t="shared" si="266"/>
        <v>0</v>
      </c>
      <c r="AW223" s="21">
        <f t="shared" si="266"/>
        <v>0</v>
      </c>
      <c r="AX223" s="21">
        <f t="shared" si="266"/>
        <v>0</v>
      </c>
      <c r="AY223" s="21">
        <f t="shared" si="266"/>
        <v>0</v>
      </c>
      <c r="AZ223" s="21">
        <f t="shared" si="266"/>
        <v>0</v>
      </c>
      <c r="BA223" s="21">
        <f t="shared" si="266"/>
        <v>0</v>
      </c>
      <c r="BB223" s="21">
        <f t="shared" si="266"/>
        <v>0</v>
      </c>
      <c r="BC223" s="21">
        <f t="shared" si="266"/>
        <v>0</v>
      </c>
      <c r="BD223" s="21">
        <f t="shared" si="266"/>
        <v>0</v>
      </c>
      <c r="BE223" s="21">
        <f t="shared" si="266"/>
        <v>0</v>
      </c>
      <c r="BF223" s="21">
        <f t="shared" si="266"/>
        <v>0</v>
      </c>
      <c r="BG223" s="21">
        <f t="shared" si="266"/>
        <v>0</v>
      </c>
      <c r="BH223" s="21">
        <f t="shared" si="266"/>
        <v>0</v>
      </c>
      <c r="BI223" s="21">
        <f t="shared" si="266"/>
        <v>0</v>
      </c>
      <c r="BJ223" s="21">
        <f t="shared" si="266"/>
        <v>0</v>
      </c>
      <c r="BK223" s="21">
        <f t="shared" si="266"/>
        <v>0</v>
      </c>
      <c r="BL223" s="21">
        <f t="shared" si="266"/>
        <v>0</v>
      </c>
      <c r="BM223" s="21">
        <f t="shared" si="266"/>
        <v>0</v>
      </c>
      <c r="BN223" s="21">
        <f t="shared" si="266"/>
        <v>0</v>
      </c>
      <c r="BO223" s="21">
        <f t="shared" si="266"/>
        <v>0</v>
      </c>
      <c r="BP223" s="21">
        <f t="shared" si="266"/>
        <v>0</v>
      </c>
      <c r="BQ223" s="21">
        <f t="shared" si="266"/>
        <v>0</v>
      </c>
      <c r="BR223" s="21">
        <f t="shared" si="266"/>
        <v>0</v>
      </c>
      <c r="BS223" s="21">
        <f t="shared" si="266"/>
        <v>0</v>
      </c>
      <c r="BT223" s="21">
        <f t="shared" si="266"/>
        <v>0</v>
      </c>
      <c r="BU223" s="21">
        <f t="shared" si="266"/>
        <v>0</v>
      </c>
      <c r="BV223" s="21">
        <f t="shared" ref="BV223:EG223" si="267">BV68/60</f>
        <v>0</v>
      </c>
      <c r="BW223" s="21">
        <f t="shared" si="267"/>
        <v>0</v>
      </c>
      <c r="BX223" s="21">
        <f t="shared" si="267"/>
        <v>0</v>
      </c>
      <c r="BY223" s="21">
        <f t="shared" si="267"/>
        <v>0</v>
      </c>
      <c r="BZ223" s="21">
        <f t="shared" si="267"/>
        <v>0</v>
      </c>
      <c r="CA223" s="21">
        <f t="shared" si="267"/>
        <v>0</v>
      </c>
      <c r="CB223" s="21">
        <f t="shared" si="267"/>
        <v>0</v>
      </c>
      <c r="CC223" s="21">
        <f t="shared" si="267"/>
        <v>0</v>
      </c>
      <c r="CD223" s="21">
        <f t="shared" si="267"/>
        <v>0</v>
      </c>
      <c r="CE223" s="21">
        <f t="shared" si="267"/>
        <v>0</v>
      </c>
      <c r="CF223" s="21">
        <f t="shared" si="267"/>
        <v>0</v>
      </c>
      <c r="CG223" s="21">
        <f t="shared" si="267"/>
        <v>0</v>
      </c>
      <c r="CH223" s="21">
        <f t="shared" si="267"/>
        <v>0</v>
      </c>
      <c r="CI223" s="21">
        <f t="shared" si="267"/>
        <v>0</v>
      </c>
      <c r="CJ223" s="21">
        <f t="shared" si="267"/>
        <v>0</v>
      </c>
      <c r="CK223" s="21">
        <f t="shared" si="267"/>
        <v>0</v>
      </c>
      <c r="CL223" s="21">
        <f t="shared" si="267"/>
        <v>0</v>
      </c>
      <c r="CM223" s="21">
        <f t="shared" si="267"/>
        <v>0</v>
      </c>
      <c r="CN223" s="21">
        <f t="shared" si="267"/>
        <v>0</v>
      </c>
      <c r="CO223" s="21">
        <f t="shared" si="267"/>
        <v>0</v>
      </c>
      <c r="CP223" s="21">
        <f t="shared" si="267"/>
        <v>0</v>
      </c>
      <c r="CQ223" s="21">
        <f t="shared" si="267"/>
        <v>0</v>
      </c>
      <c r="CR223" s="21">
        <f t="shared" si="267"/>
        <v>0</v>
      </c>
      <c r="CS223" s="21">
        <f t="shared" si="267"/>
        <v>0</v>
      </c>
      <c r="CT223" s="21">
        <f t="shared" si="267"/>
        <v>0</v>
      </c>
      <c r="CU223" s="21">
        <f t="shared" si="267"/>
        <v>0</v>
      </c>
      <c r="CV223" s="21">
        <f t="shared" si="267"/>
        <v>0</v>
      </c>
      <c r="CW223" s="21">
        <f t="shared" si="267"/>
        <v>0</v>
      </c>
      <c r="CX223" s="21">
        <f t="shared" si="267"/>
        <v>0</v>
      </c>
      <c r="CY223" s="21">
        <f t="shared" si="267"/>
        <v>0</v>
      </c>
      <c r="CZ223" s="21">
        <f t="shared" si="267"/>
        <v>0</v>
      </c>
      <c r="DA223" s="21">
        <f t="shared" si="267"/>
        <v>0</v>
      </c>
      <c r="DB223" s="21">
        <f t="shared" si="267"/>
        <v>0</v>
      </c>
      <c r="DC223" s="21">
        <f t="shared" si="267"/>
        <v>0</v>
      </c>
      <c r="DD223" s="21">
        <f t="shared" si="267"/>
        <v>0</v>
      </c>
      <c r="DE223" s="21">
        <f t="shared" si="267"/>
        <v>0</v>
      </c>
      <c r="DF223" s="21">
        <f t="shared" si="267"/>
        <v>0</v>
      </c>
      <c r="DG223" s="21">
        <f t="shared" si="267"/>
        <v>0</v>
      </c>
      <c r="DH223" s="21">
        <f t="shared" si="267"/>
        <v>0</v>
      </c>
      <c r="DI223" s="21">
        <f t="shared" si="267"/>
        <v>0</v>
      </c>
      <c r="DJ223" s="21">
        <f t="shared" si="267"/>
        <v>0</v>
      </c>
      <c r="DK223" s="21">
        <f t="shared" si="267"/>
        <v>0</v>
      </c>
      <c r="DL223" s="21">
        <f t="shared" si="267"/>
        <v>0</v>
      </c>
      <c r="DM223" s="21">
        <f t="shared" si="267"/>
        <v>0</v>
      </c>
      <c r="DN223" s="21">
        <f t="shared" si="267"/>
        <v>0</v>
      </c>
      <c r="DO223" s="21">
        <f t="shared" si="267"/>
        <v>0</v>
      </c>
      <c r="DP223" s="21">
        <f t="shared" si="267"/>
        <v>0</v>
      </c>
      <c r="DQ223" s="21">
        <f t="shared" si="267"/>
        <v>0</v>
      </c>
      <c r="DR223" s="21">
        <f t="shared" si="267"/>
        <v>0</v>
      </c>
      <c r="DS223" s="21">
        <f t="shared" si="267"/>
        <v>0</v>
      </c>
      <c r="DT223" s="21">
        <f t="shared" si="267"/>
        <v>0</v>
      </c>
      <c r="DU223" s="21">
        <f t="shared" si="267"/>
        <v>0</v>
      </c>
      <c r="DV223" s="21">
        <f t="shared" si="267"/>
        <v>0</v>
      </c>
      <c r="DW223" s="21">
        <f t="shared" si="267"/>
        <v>0</v>
      </c>
      <c r="DX223" s="21">
        <f t="shared" si="267"/>
        <v>0</v>
      </c>
      <c r="DY223" s="21">
        <f t="shared" si="267"/>
        <v>0</v>
      </c>
      <c r="DZ223" s="21">
        <f t="shared" si="267"/>
        <v>0</v>
      </c>
      <c r="EA223" s="21">
        <f t="shared" si="267"/>
        <v>0</v>
      </c>
      <c r="EB223" s="21">
        <f t="shared" si="267"/>
        <v>0</v>
      </c>
      <c r="EC223" s="21">
        <f t="shared" si="267"/>
        <v>0</v>
      </c>
      <c r="ED223" s="21">
        <f t="shared" si="267"/>
        <v>0</v>
      </c>
      <c r="EE223" s="21">
        <f t="shared" si="267"/>
        <v>0</v>
      </c>
      <c r="EF223" s="21">
        <f t="shared" si="267"/>
        <v>0</v>
      </c>
      <c r="EG223" s="21">
        <f t="shared" si="267"/>
        <v>0</v>
      </c>
      <c r="EH223" s="21">
        <f t="shared" ref="EH223:FB223" si="268">EH68/60</f>
        <v>0</v>
      </c>
      <c r="EI223" s="21">
        <f t="shared" si="268"/>
        <v>0</v>
      </c>
      <c r="EJ223" s="21">
        <f t="shared" si="268"/>
        <v>0</v>
      </c>
      <c r="EK223" s="21">
        <f t="shared" si="268"/>
        <v>0</v>
      </c>
      <c r="EL223" s="21">
        <f t="shared" si="268"/>
        <v>0</v>
      </c>
      <c r="EM223" s="21">
        <f t="shared" si="268"/>
        <v>0</v>
      </c>
      <c r="EN223" s="21">
        <f t="shared" si="268"/>
        <v>0</v>
      </c>
      <c r="EO223" s="21">
        <f t="shared" si="268"/>
        <v>0</v>
      </c>
      <c r="EP223" s="21">
        <f t="shared" si="268"/>
        <v>0</v>
      </c>
      <c r="EQ223" s="21">
        <f t="shared" si="268"/>
        <v>0</v>
      </c>
      <c r="ER223" s="21">
        <f t="shared" si="268"/>
        <v>0</v>
      </c>
      <c r="ES223" s="21">
        <f t="shared" si="268"/>
        <v>0</v>
      </c>
      <c r="ET223" s="21">
        <f t="shared" si="268"/>
        <v>0</v>
      </c>
      <c r="EU223" s="21">
        <f t="shared" si="268"/>
        <v>0</v>
      </c>
      <c r="EV223" s="21">
        <f t="shared" si="268"/>
        <v>0</v>
      </c>
      <c r="EW223" s="21">
        <f t="shared" si="268"/>
        <v>0</v>
      </c>
      <c r="EX223" s="21">
        <f t="shared" si="268"/>
        <v>0</v>
      </c>
      <c r="EY223" s="21">
        <f t="shared" si="268"/>
        <v>0</v>
      </c>
      <c r="EZ223" s="21">
        <f t="shared" si="268"/>
        <v>0</v>
      </c>
      <c r="FA223" s="21">
        <f t="shared" si="268"/>
        <v>0</v>
      </c>
      <c r="FB223" s="21">
        <f t="shared" si="268"/>
        <v>0</v>
      </c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</row>
    <row r="224" spans="1:194" x14ac:dyDescent="0.3">
      <c r="A224" s="10" t="str">
        <f t="shared" ref="A224:H224" si="269">A69</f>
        <v>PD-WHC</v>
      </c>
      <c r="B224" s="11" t="str">
        <f t="shared" si="269"/>
        <v>0-4308</v>
      </c>
      <c r="C224" s="12" t="str">
        <f t="shared" si="269"/>
        <v>PV</v>
      </c>
      <c r="D224" s="22" t="str">
        <f t="shared" si="269"/>
        <v>0-4308-Modules Install</v>
      </c>
      <c r="E224" s="49">
        <f t="shared" si="269"/>
        <v>46365</v>
      </c>
      <c r="F224" s="14">
        <f t="shared" si="269"/>
        <v>46412</v>
      </c>
      <c r="G224" s="49">
        <f t="shared" si="269"/>
        <v>46365</v>
      </c>
      <c r="H224" s="14">
        <f t="shared" si="269"/>
        <v>46412</v>
      </c>
      <c r="I224" s="15"/>
      <c r="J224" s="20">
        <f t="shared" ref="J224:BU224" si="270">J69/60</f>
        <v>0</v>
      </c>
      <c r="K224" s="21">
        <f t="shared" si="270"/>
        <v>0</v>
      </c>
      <c r="L224" s="21">
        <f t="shared" si="270"/>
        <v>0</v>
      </c>
      <c r="M224" s="21">
        <f t="shared" si="270"/>
        <v>0</v>
      </c>
      <c r="N224" s="21">
        <f t="shared" si="270"/>
        <v>0</v>
      </c>
      <c r="O224" s="21">
        <f t="shared" si="270"/>
        <v>0</v>
      </c>
      <c r="P224" s="21">
        <f t="shared" si="270"/>
        <v>0</v>
      </c>
      <c r="Q224" s="21">
        <f t="shared" si="270"/>
        <v>0</v>
      </c>
      <c r="R224" s="21">
        <f t="shared" si="270"/>
        <v>0</v>
      </c>
      <c r="S224" s="21">
        <f t="shared" si="270"/>
        <v>0</v>
      </c>
      <c r="T224" s="21">
        <f t="shared" si="270"/>
        <v>0</v>
      </c>
      <c r="U224" s="21">
        <f t="shared" si="270"/>
        <v>0</v>
      </c>
      <c r="V224" s="21">
        <f t="shared" si="270"/>
        <v>0</v>
      </c>
      <c r="W224" s="21">
        <f t="shared" si="270"/>
        <v>0</v>
      </c>
      <c r="X224" s="21">
        <f t="shared" si="270"/>
        <v>0</v>
      </c>
      <c r="Y224" s="21">
        <f t="shared" si="270"/>
        <v>0</v>
      </c>
      <c r="Z224" s="21">
        <f t="shared" si="270"/>
        <v>0</v>
      </c>
      <c r="AA224" s="21">
        <f t="shared" si="270"/>
        <v>0</v>
      </c>
      <c r="AB224" s="21">
        <f t="shared" si="270"/>
        <v>0</v>
      </c>
      <c r="AC224" s="18">
        <f t="shared" si="270"/>
        <v>0</v>
      </c>
      <c r="AD224" s="21">
        <f t="shared" si="270"/>
        <v>0</v>
      </c>
      <c r="AE224" s="21">
        <f t="shared" si="270"/>
        <v>0</v>
      </c>
      <c r="AF224" s="21">
        <f t="shared" si="270"/>
        <v>0</v>
      </c>
      <c r="AG224" s="21">
        <f t="shared" si="270"/>
        <v>0</v>
      </c>
      <c r="AH224" s="21">
        <f t="shared" si="270"/>
        <v>0</v>
      </c>
      <c r="AI224" s="21">
        <f t="shared" si="270"/>
        <v>16.527777777777779</v>
      </c>
      <c r="AJ224" s="21">
        <f t="shared" si="270"/>
        <v>33.055555555555557</v>
      </c>
      <c r="AK224" s="21">
        <f t="shared" si="270"/>
        <v>0</v>
      </c>
      <c r="AL224" s="21">
        <f t="shared" si="270"/>
        <v>39.666666666666664</v>
      </c>
      <c r="AM224" s="21">
        <f t="shared" si="270"/>
        <v>49.583333333333336</v>
      </c>
      <c r="AN224" s="21">
        <f t="shared" si="270"/>
        <v>49.583333333333336</v>
      </c>
      <c r="AO224" s="21">
        <f t="shared" si="270"/>
        <v>33.055555555555557</v>
      </c>
      <c r="AP224" s="21">
        <f t="shared" si="270"/>
        <v>16.527777777777779</v>
      </c>
      <c r="AQ224" s="21">
        <f t="shared" si="270"/>
        <v>0</v>
      </c>
      <c r="AR224" s="21">
        <f t="shared" si="270"/>
        <v>0</v>
      </c>
      <c r="AS224" s="21">
        <f t="shared" si="270"/>
        <v>0</v>
      </c>
      <c r="AT224" s="21">
        <f t="shared" si="270"/>
        <v>0</v>
      </c>
      <c r="AU224" s="21">
        <f t="shared" si="270"/>
        <v>0</v>
      </c>
      <c r="AV224" s="21">
        <f t="shared" si="270"/>
        <v>0</v>
      </c>
      <c r="AW224" s="21">
        <f t="shared" si="270"/>
        <v>0</v>
      </c>
      <c r="AX224" s="21">
        <f t="shared" si="270"/>
        <v>0</v>
      </c>
      <c r="AY224" s="21">
        <f t="shared" si="270"/>
        <v>0</v>
      </c>
      <c r="AZ224" s="21">
        <f t="shared" si="270"/>
        <v>0</v>
      </c>
      <c r="BA224" s="21">
        <f t="shared" si="270"/>
        <v>0</v>
      </c>
      <c r="BB224" s="21">
        <f t="shared" si="270"/>
        <v>0</v>
      </c>
      <c r="BC224" s="21">
        <f t="shared" si="270"/>
        <v>0</v>
      </c>
      <c r="BD224" s="21">
        <f t="shared" si="270"/>
        <v>0</v>
      </c>
      <c r="BE224" s="21">
        <f t="shared" si="270"/>
        <v>0</v>
      </c>
      <c r="BF224" s="21">
        <f t="shared" si="270"/>
        <v>0</v>
      </c>
      <c r="BG224" s="21">
        <f t="shared" si="270"/>
        <v>0</v>
      </c>
      <c r="BH224" s="21">
        <f t="shared" si="270"/>
        <v>0</v>
      </c>
      <c r="BI224" s="21">
        <f t="shared" si="270"/>
        <v>0</v>
      </c>
      <c r="BJ224" s="21">
        <f t="shared" si="270"/>
        <v>0</v>
      </c>
      <c r="BK224" s="21">
        <f t="shared" si="270"/>
        <v>0</v>
      </c>
      <c r="BL224" s="21">
        <f t="shared" si="270"/>
        <v>0</v>
      </c>
      <c r="BM224" s="21">
        <f t="shared" si="270"/>
        <v>0</v>
      </c>
      <c r="BN224" s="21">
        <f t="shared" si="270"/>
        <v>0</v>
      </c>
      <c r="BO224" s="21">
        <f t="shared" si="270"/>
        <v>0</v>
      </c>
      <c r="BP224" s="21">
        <f t="shared" si="270"/>
        <v>0</v>
      </c>
      <c r="BQ224" s="21">
        <f t="shared" si="270"/>
        <v>0</v>
      </c>
      <c r="BR224" s="21">
        <f t="shared" si="270"/>
        <v>0</v>
      </c>
      <c r="BS224" s="21">
        <f t="shared" si="270"/>
        <v>0</v>
      </c>
      <c r="BT224" s="21">
        <f t="shared" si="270"/>
        <v>0</v>
      </c>
      <c r="BU224" s="21">
        <f t="shared" si="270"/>
        <v>0</v>
      </c>
      <c r="BV224" s="21">
        <f t="shared" ref="BV224:EG224" si="271">BV69/60</f>
        <v>0</v>
      </c>
      <c r="BW224" s="21">
        <f t="shared" si="271"/>
        <v>0</v>
      </c>
      <c r="BX224" s="21">
        <f t="shared" si="271"/>
        <v>0</v>
      </c>
      <c r="BY224" s="21">
        <f t="shared" si="271"/>
        <v>0</v>
      </c>
      <c r="BZ224" s="21">
        <f t="shared" si="271"/>
        <v>0</v>
      </c>
      <c r="CA224" s="21">
        <f t="shared" si="271"/>
        <v>0</v>
      </c>
      <c r="CB224" s="21">
        <f t="shared" si="271"/>
        <v>0</v>
      </c>
      <c r="CC224" s="21">
        <f t="shared" si="271"/>
        <v>0</v>
      </c>
      <c r="CD224" s="21">
        <f t="shared" si="271"/>
        <v>0</v>
      </c>
      <c r="CE224" s="21">
        <f t="shared" si="271"/>
        <v>0</v>
      </c>
      <c r="CF224" s="21">
        <f t="shared" si="271"/>
        <v>0</v>
      </c>
      <c r="CG224" s="21">
        <f t="shared" si="271"/>
        <v>0</v>
      </c>
      <c r="CH224" s="21">
        <f t="shared" si="271"/>
        <v>0</v>
      </c>
      <c r="CI224" s="21">
        <f t="shared" si="271"/>
        <v>0</v>
      </c>
      <c r="CJ224" s="21">
        <f t="shared" si="271"/>
        <v>0</v>
      </c>
      <c r="CK224" s="21">
        <f t="shared" si="271"/>
        <v>0</v>
      </c>
      <c r="CL224" s="21">
        <f t="shared" si="271"/>
        <v>0</v>
      </c>
      <c r="CM224" s="21">
        <f t="shared" si="271"/>
        <v>0</v>
      </c>
      <c r="CN224" s="21">
        <f t="shared" si="271"/>
        <v>0</v>
      </c>
      <c r="CO224" s="21">
        <f t="shared" si="271"/>
        <v>0</v>
      </c>
      <c r="CP224" s="21">
        <f t="shared" si="271"/>
        <v>0</v>
      </c>
      <c r="CQ224" s="21">
        <f t="shared" si="271"/>
        <v>0</v>
      </c>
      <c r="CR224" s="21">
        <f t="shared" si="271"/>
        <v>0</v>
      </c>
      <c r="CS224" s="21">
        <f t="shared" si="271"/>
        <v>0</v>
      </c>
      <c r="CT224" s="21">
        <f t="shared" si="271"/>
        <v>0</v>
      </c>
      <c r="CU224" s="21">
        <f t="shared" si="271"/>
        <v>0</v>
      </c>
      <c r="CV224" s="21">
        <f t="shared" si="271"/>
        <v>0</v>
      </c>
      <c r="CW224" s="21">
        <f t="shared" si="271"/>
        <v>0</v>
      </c>
      <c r="CX224" s="21">
        <f t="shared" si="271"/>
        <v>0</v>
      </c>
      <c r="CY224" s="21">
        <f t="shared" si="271"/>
        <v>0</v>
      </c>
      <c r="CZ224" s="21">
        <f t="shared" si="271"/>
        <v>0</v>
      </c>
      <c r="DA224" s="21">
        <f t="shared" si="271"/>
        <v>0</v>
      </c>
      <c r="DB224" s="21">
        <f t="shared" si="271"/>
        <v>0</v>
      </c>
      <c r="DC224" s="21">
        <f t="shared" si="271"/>
        <v>0</v>
      </c>
      <c r="DD224" s="21">
        <f t="shared" si="271"/>
        <v>0</v>
      </c>
      <c r="DE224" s="21">
        <f t="shared" si="271"/>
        <v>0</v>
      </c>
      <c r="DF224" s="21">
        <f t="shared" si="271"/>
        <v>0</v>
      </c>
      <c r="DG224" s="21">
        <f t="shared" si="271"/>
        <v>0</v>
      </c>
      <c r="DH224" s="21">
        <f t="shared" si="271"/>
        <v>0</v>
      </c>
      <c r="DI224" s="21">
        <f t="shared" si="271"/>
        <v>0</v>
      </c>
      <c r="DJ224" s="21">
        <f t="shared" si="271"/>
        <v>0</v>
      </c>
      <c r="DK224" s="21">
        <f t="shared" si="271"/>
        <v>0</v>
      </c>
      <c r="DL224" s="21">
        <f t="shared" si="271"/>
        <v>0</v>
      </c>
      <c r="DM224" s="21">
        <f t="shared" si="271"/>
        <v>0</v>
      </c>
      <c r="DN224" s="21">
        <f t="shared" si="271"/>
        <v>0</v>
      </c>
      <c r="DO224" s="21">
        <f t="shared" si="271"/>
        <v>0</v>
      </c>
      <c r="DP224" s="21">
        <f t="shared" si="271"/>
        <v>0</v>
      </c>
      <c r="DQ224" s="21">
        <f t="shared" si="271"/>
        <v>0</v>
      </c>
      <c r="DR224" s="21">
        <f t="shared" si="271"/>
        <v>0</v>
      </c>
      <c r="DS224" s="21">
        <f t="shared" si="271"/>
        <v>0</v>
      </c>
      <c r="DT224" s="21">
        <f t="shared" si="271"/>
        <v>0</v>
      </c>
      <c r="DU224" s="21">
        <f t="shared" si="271"/>
        <v>0</v>
      </c>
      <c r="DV224" s="21">
        <f t="shared" si="271"/>
        <v>0</v>
      </c>
      <c r="DW224" s="21">
        <f t="shared" si="271"/>
        <v>0</v>
      </c>
      <c r="DX224" s="21">
        <f t="shared" si="271"/>
        <v>0</v>
      </c>
      <c r="DY224" s="21">
        <f t="shared" si="271"/>
        <v>0</v>
      </c>
      <c r="DZ224" s="21">
        <f t="shared" si="271"/>
        <v>0</v>
      </c>
      <c r="EA224" s="21">
        <f t="shared" si="271"/>
        <v>0</v>
      </c>
      <c r="EB224" s="21">
        <f t="shared" si="271"/>
        <v>0</v>
      </c>
      <c r="EC224" s="21">
        <f t="shared" si="271"/>
        <v>0</v>
      </c>
      <c r="ED224" s="21">
        <f t="shared" si="271"/>
        <v>0</v>
      </c>
      <c r="EE224" s="21">
        <f t="shared" si="271"/>
        <v>0</v>
      </c>
      <c r="EF224" s="21">
        <f t="shared" si="271"/>
        <v>0</v>
      </c>
      <c r="EG224" s="21">
        <f t="shared" si="271"/>
        <v>0</v>
      </c>
      <c r="EH224" s="21">
        <f t="shared" ref="EH224:FB224" si="272">EH69/60</f>
        <v>0</v>
      </c>
      <c r="EI224" s="21">
        <f t="shared" si="272"/>
        <v>0</v>
      </c>
      <c r="EJ224" s="21">
        <f t="shared" si="272"/>
        <v>0</v>
      </c>
      <c r="EK224" s="21">
        <f t="shared" si="272"/>
        <v>0</v>
      </c>
      <c r="EL224" s="21">
        <f t="shared" si="272"/>
        <v>0</v>
      </c>
      <c r="EM224" s="21">
        <f t="shared" si="272"/>
        <v>0</v>
      </c>
      <c r="EN224" s="21">
        <f t="shared" si="272"/>
        <v>0</v>
      </c>
      <c r="EO224" s="21">
        <f t="shared" si="272"/>
        <v>0</v>
      </c>
      <c r="EP224" s="21">
        <f t="shared" si="272"/>
        <v>0</v>
      </c>
      <c r="EQ224" s="21">
        <f t="shared" si="272"/>
        <v>0</v>
      </c>
      <c r="ER224" s="21">
        <f t="shared" si="272"/>
        <v>0</v>
      </c>
      <c r="ES224" s="21">
        <f t="shared" si="272"/>
        <v>0</v>
      </c>
      <c r="ET224" s="21">
        <f t="shared" si="272"/>
        <v>0</v>
      </c>
      <c r="EU224" s="21">
        <f t="shared" si="272"/>
        <v>0</v>
      </c>
      <c r="EV224" s="21">
        <f t="shared" si="272"/>
        <v>0</v>
      </c>
      <c r="EW224" s="21">
        <f t="shared" si="272"/>
        <v>0</v>
      </c>
      <c r="EX224" s="21">
        <f t="shared" si="272"/>
        <v>0</v>
      </c>
      <c r="EY224" s="21">
        <f t="shared" si="272"/>
        <v>0</v>
      </c>
      <c r="EZ224" s="21">
        <f t="shared" si="272"/>
        <v>0</v>
      </c>
      <c r="FA224" s="21">
        <f t="shared" si="272"/>
        <v>0</v>
      </c>
      <c r="FB224" s="21">
        <f t="shared" si="272"/>
        <v>0</v>
      </c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</row>
    <row r="225" spans="1:194" x14ac:dyDescent="0.3">
      <c r="A225" s="10" t="str">
        <f t="shared" ref="A225:H225" si="273">A70</f>
        <v>PD-WHC</v>
      </c>
      <c r="B225" s="11" t="str">
        <f t="shared" si="273"/>
        <v>0-4309</v>
      </c>
      <c r="C225" s="12" t="str">
        <f t="shared" si="273"/>
        <v>PV</v>
      </c>
      <c r="D225" s="22" t="str">
        <f t="shared" si="273"/>
        <v>0-4309-Modules QAQC</v>
      </c>
      <c r="E225" s="49">
        <f t="shared" si="273"/>
        <v>46371</v>
      </c>
      <c r="F225" s="14">
        <f t="shared" si="273"/>
        <v>46414</v>
      </c>
      <c r="G225" s="49">
        <f t="shared" si="273"/>
        <v>46371</v>
      </c>
      <c r="H225" s="14">
        <f t="shared" si="273"/>
        <v>46414</v>
      </c>
      <c r="I225" s="15"/>
      <c r="J225" s="20">
        <f t="shared" ref="J225:BU225" si="274">J70/60</f>
        <v>0</v>
      </c>
      <c r="K225" s="21">
        <f t="shared" si="274"/>
        <v>0</v>
      </c>
      <c r="L225" s="21">
        <f t="shared" si="274"/>
        <v>0</v>
      </c>
      <c r="M225" s="21">
        <f t="shared" si="274"/>
        <v>0</v>
      </c>
      <c r="N225" s="21">
        <f t="shared" si="274"/>
        <v>0</v>
      </c>
      <c r="O225" s="21">
        <f t="shared" si="274"/>
        <v>0</v>
      </c>
      <c r="P225" s="21">
        <f t="shared" si="274"/>
        <v>0</v>
      </c>
      <c r="Q225" s="21">
        <f t="shared" si="274"/>
        <v>0</v>
      </c>
      <c r="R225" s="21">
        <f t="shared" si="274"/>
        <v>0</v>
      </c>
      <c r="S225" s="21">
        <f t="shared" si="274"/>
        <v>0</v>
      </c>
      <c r="T225" s="21">
        <f t="shared" si="274"/>
        <v>0</v>
      </c>
      <c r="U225" s="21">
        <f t="shared" si="274"/>
        <v>0</v>
      </c>
      <c r="V225" s="21">
        <f t="shared" si="274"/>
        <v>0</v>
      </c>
      <c r="W225" s="21">
        <f t="shared" si="274"/>
        <v>0</v>
      </c>
      <c r="X225" s="21">
        <f t="shared" si="274"/>
        <v>0</v>
      </c>
      <c r="Y225" s="21">
        <f t="shared" si="274"/>
        <v>0</v>
      </c>
      <c r="Z225" s="21">
        <f t="shared" si="274"/>
        <v>0</v>
      </c>
      <c r="AA225" s="21">
        <f t="shared" si="274"/>
        <v>0</v>
      </c>
      <c r="AB225" s="21">
        <f t="shared" si="274"/>
        <v>0</v>
      </c>
      <c r="AC225" s="18">
        <f t="shared" si="274"/>
        <v>0</v>
      </c>
      <c r="AD225" s="21">
        <f t="shared" si="274"/>
        <v>0</v>
      </c>
      <c r="AE225" s="21">
        <f t="shared" si="274"/>
        <v>0</v>
      </c>
      <c r="AF225" s="21">
        <f t="shared" si="274"/>
        <v>0</v>
      </c>
      <c r="AG225" s="21">
        <f t="shared" si="274"/>
        <v>0</v>
      </c>
      <c r="AH225" s="21">
        <f t="shared" si="274"/>
        <v>0</v>
      </c>
      <c r="AI225" s="21">
        <f t="shared" si="274"/>
        <v>0</v>
      </c>
      <c r="AJ225" s="21">
        <f t="shared" si="274"/>
        <v>9.2528735632183921</v>
      </c>
      <c r="AK225" s="21">
        <f t="shared" si="274"/>
        <v>0</v>
      </c>
      <c r="AL225" s="21">
        <f t="shared" si="274"/>
        <v>7.4022988505747129</v>
      </c>
      <c r="AM225" s="21">
        <f t="shared" si="274"/>
        <v>9.2528735632183921</v>
      </c>
      <c r="AN225" s="21">
        <f t="shared" si="274"/>
        <v>9.2528735632183921</v>
      </c>
      <c r="AO225" s="21">
        <f t="shared" si="274"/>
        <v>9.2528735632183921</v>
      </c>
      <c r="AP225" s="21">
        <f t="shared" si="274"/>
        <v>9.2528735632183921</v>
      </c>
      <c r="AQ225" s="21">
        <f t="shared" si="274"/>
        <v>0</v>
      </c>
      <c r="AR225" s="21">
        <f t="shared" si="274"/>
        <v>0</v>
      </c>
      <c r="AS225" s="21">
        <f t="shared" si="274"/>
        <v>0</v>
      </c>
      <c r="AT225" s="21">
        <f t="shared" si="274"/>
        <v>0</v>
      </c>
      <c r="AU225" s="21">
        <f t="shared" si="274"/>
        <v>0</v>
      </c>
      <c r="AV225" s="21">
        <f t="shared" si="274"/>
        <v>0</v>
      </c>
      <c r="AW225" s="21">
        <f t="shared" si="274"/>
        <v>0</v>
      </c>
      <c r="AX225" s="21">
        <f t="shared" si="274"/>
        <v>0</v>
      </c>
      <c r="AY225" s="21">
        <f t="shared" si="274"/>
        <v>0</v>
      </c>
      <c r="AZ225" s="21">
        <f t="shared" si="274"/>
        <v>0</v>
      </c>
      <c r="BA225" s="21">
        <f t="shared" si="274"/>
        <v>0</v>
      </c>
      <c r="BB225" s="21">
        <f t="shared" si="274"/>
        <v>0</v>
      </c>
      <c r="BC225" s="21">
        <f t="shared" si="274"/>
        <v>0</v>
      </c>
      <c r="BD225" s="21">
        <f t="shared" si="274"/>
        <v>0</v>
      </c>
      <c r="BE225" s="21">
        <f t="shared" si="274"/>
        <v>0</v>
      </c>
      <c r="BF225" s="21">
        <f t="shared" si="274"/>
        <v>0</v>
      </c>
      <c r="BG225" s="21">
        <f t="shared" si="274"/>
        <v>0</v>
      </c>
      <c r="BH225" s="21">
        <f t="shared" si="274"/>
        <v>0</v>
      </c>
      <c r="BI225" s="21">
        <f t="shared" si="274"/>
        <v>0</v>
      </c>
      <c r="BJ225" s="21">
        <f t="shared" si="274"/>
        <v>0</v>
      </c>
      <c r="BK225" s="21">
        <f t="shared" si="274"/>
        <v>0</v>
      </c>
      <c r="BL225" s="21">
        <f t="shared" si="274"/>
        <v>0</v>
      </c>
      <c r="BM225" s="21">
        <f t="shared" si="274"/>
        <v>0</v>
      </c>
      <c r="BN225" s="21">
        <f t="shared" si="274"/>
        <v>0</v>
      </c>
      <c r="BO225" s="21">
        <f t="shared" si="274"/>
        <v>0</v>
      </c>
      <c r="BP225" s="21">
        <f t="shared" si="274"/>
        <v>0</v>
      </c>
      <c r="BQ225" s="21">
        <f t="shared" si="274"/>
        <v>0</v>
      </c>
      <c r="BR225" s="21">
        <f t="shared" si="274"/>
        <v>0</v>
      </c>
      <c r="BS225" s="21">
        <f t="shared" si="274"/>
        <v>0</v>
      </c>
      <c r="BT225" s="21">
        <f t="shared" si="274"/>
        <v>0</v>
      </c>
      <c r="BU225" s="21">
        <f t="shared" si="274"/>
        <v>0</v>
      </c>
      <c r="BV225" s="21">
        <f t="shared" ref="BV225:EG225" si="275">BV70/60</f>
        <v>0</v>
      </c>
      <c r="BW225" s="21">
        <f t="shared" si="275"/>
        <v>0</v>
      </c>
      <c r="BX225" s="21">
        <f t="shared" si="275"/>
        <v>0</v>
      </c>
      <c r="BY225" s="21">
        <f t="shared" si="275"/>
        <v>0</v>
      </c>
      <c r="BZ225" s="21">
        <f t="shared" si="275"/>
        <v>0</v>
      </c>
      <c r="CA225" s="21">
        <f t="shared" si="275"/>
        <v>0</v>
      </c>
      <c r="CB225" s="21">
        <f t="shared" si="275"/>
        <v>0</v>
      </c>
      <c r="CC225" s="21">
        <f t="shared" si="275"/>
        <v>0</v>
      </c>
      <c r="CD225" s="21">
        <f t="shared" si="275"/>
        <v>0</v>
      </c>
      <c r="CE225" s="21">
        <f t="shared" si="275"/>
        <v>0</v>
      </c>
      <c r="CF225" s="21">
        <f t="shared" si="275"/>
        <v>0</v>
      </c>
      <c r="CG225" s="21">
        <f t="shared" si="275"/>
        <v>0</v>
      </c>
      <c r="CH225" s="21">
        <f t="shared" si="275"/>
        <v>0</v>
      </c>
      <c r="CI225" s="21">
        <f t="shared" si="275"/>
        <v>0</v>
      </c>
      <c r="CJ225" s="21">
        <f t="shared" si="275"/>
        <v>0</v>
      </c>
      <c r="CK225" s="21">
        <f t="shared" si="275"/>
        <v>0</v>
      </c>
      <c r="CL225" s="21">
        <f t="shared" si="275"/>
        <v>0</v>
      </c>
      <c r="CM225" s="21">
        <f t="shared" si="275"/>
        <v>0</v>
      </c>
      <c r="CN225" s="21">
        <f t="shared" si="275"/>
        <v>0</v>
      </c>
      <c r="CO225" s="21">
        <f t="shared" si="275"/>
        <v>0</v>
      </c>
      <c r="CP225" s="21">
        <f t="shared" si="275"/>
        <v>0</v>
      </c>
      <c r="CQ225" s="21">
        <f t="shared" si="275"/>
        <v>0</v>
      </c>
      <c r="CR225" s="21">
        <f t="shared" si="275"/>
        <v>0</v>
      </c>
      <c r="CS225" s="21">
        <f t="shared" si="275"/>
        <v>0</v>
      </c>
      <c r="CT225" s="21">
        <f t="shared" si="275"/>
        <v>0</v>
      </c>
      <c r="CU225" s="21">
        <f t="shared" si="275"/>
        <v>0</v>
      </c>
      <c r="CV225" s="21">
        <f t="shared" si="275"/>
        <v>0</v>
      </c>
      <c r="CW225" s="21">
        <f t="shared" si="275"/>
        <v>0</v>
      </c>
      <c r="CX225" s="21">
        <f t="shared" si="275"/>
        <v>0</v>
      </c>
      <c r="CY225" s="21">
        <f t="shared" si="275"/>
        <v>0</v>
      </c>
      <c r="CZ225" s="21">
        <f t="shared" si="275"/>
        <v>0</v>
      </c>
      <c r="DA225" s="21">
        <f t="shared" si="275"/>
        <v>0</v>
      </c>
      <c r="DB225" s="21">
        <f t="shared" si="275"/>
        <v>0</v>
      </c>
      <c r="DC225" s="21">
        <f t="shared" si="275"/>
        <v>0</v>
      </c>
      <c r="DD225" s="21">
        <f t="shared" si="275"/>
        <v>0</v>
      </c>
      <c r="DE225" s="21">
        <f t="shared" si="275"/>
        <v>0</v>
      </c>
      <c r="DF225" s="21">
        <f t="shared" si="275"/>
        <v>0</v>
      </c>
      <c r="DG225" s="21">
        <f t="shared" si="275"/>
        <v>0</v>
      </c>
      <c r="DH225" s="21">
        <f t="shared" si="275"/>
        <v>0</v>
      </c>
      <c r="DI225" s="21">
        <f t="shared" si="275"/>
        <v>0</v>
      </c>
      <c r="DJ225" s="21">
        <f t="shared" si="275"/>
        <v>0</v>
      </c>
      <c r="DK225" s="21">
        <f t="shared" si="275"/>
        <v>0</v>
      </c>
      <c r="DL225" s="21">
        <f t="shared" si="275"/>
        <v>0</v>
      </c>
      <c r="DM225" s="21">
        <f t="shared" si="275"/>
        <v>0</v>
      </c>
      <c r="DN225" s="21">
        <f t="shared" si="275"/>
        <v>0</v>
      </c>
      <c r="DO225" s="21">
        <f t="shared" si="275"/>
        <v>0</v>
      </c>
      <c r="DP225" s="21">
        <f t="shared" si="275"/>
        <v>0</v>
      </c>
      <c r="DQ225" s="21">
        <f t="shared" si="275"/>
        <v>0</v>
      </c>
      <c r="DR225" s="21">
        <f t="shared" si="275"/>
        <v>0</v>
      </c>
      <c r="DS225" s="21">
        <f t="shared" si="275"/>
        <v>0</v>
      </c>
      <c r="DT225" s="21">
        <f t="shared" si="275"/>
        <v>0</v>
      </c>
      <c r="DU225" s="21">
        <f t="shared" si="275"/>
        <v>0</v>
      </c>
      <c r="DV225" s="21">
        <f t="shared" si="275"/>
        <v>0</v>
      </c>
      <c r="DW225" s="21">
        <f t="shared" si="275"/>
        <v>0</v>
      </c>
      <c r="DX225" s="21">
        <f t="shared" si="275"/>
        <v>0</v>
      </c>
      <c r="DY225" s="21">
        <f t="shared" si="275"/>
        <v>0</v>
      </c>
      <c r="DZ225" s="21">
        <f t="shared" si="275"/>
        <v>0</v>
      </c>
      <c r="EA225" s="21">
        <f t="shared" si="275"/>
        <v>0</v>
      </c>
      <c r="EB225" s="21">
        <f t="shared" si="275"/>
        <v>0</v>
      </c>
      <c r="EC225" s="21">
        <f t="shared" si="275"/>
        <v>0</v>
      </c>
      <c r="ED225" s="21">
        <f t="shared" si="275"/>
        <v>0</v>
      </c>
      <c r="EE225" s="21">
        <f t="shared" si="275"/>
        <v>0</v>
      </c>
      <c r="EF225" s="21">
        <f t="shared" si="275"/>
        <v>0</v>
      </c>
      <c r="EG225" s="21">
        <f t="shared" si="275"/>
        <v>0</v>
      </c>
      <c r="EH225" s="21">
        <f t="shared" ref="EH225:FB225" si="276">EH70/60</f>
        <v>0</v>
      </c>
      <c r="EI225" s="21">
        <f t="shared" si="276"/>
        <v>0</v>
      </c>
      <c r="EJ225" s="21">
        <f t="shared" si="276"/>
        <v>0</v>
      </c>
      <c r="EK225" s="21">
        <f t="shared" si="276"/>
        <v>0</v>
      </c>
      <c r="EL225" s="21">
        <f t="shared" si="276"/>
        <v>0</v>
      </c>
      <c r="EM225" s="21">
        <f t="shared" si="276"/>
        <v>0</v>
      </c>
      <c r="EN225" s="21">
        <f t="shared" si="276"/>
        <v>0</v>
      </c>
      <c r="EO225" s="21">
        <f t="shared" si="276"/>
        <v>0</v>
      </c>
      <c r="EP225" s="21">
        <f t="shared" si="276"/>
        <v>0</v>
      </c>
      <c r="EQ225" s="21">
        <f t="shared" si="276"/>
        <v>0</v>
      </c>
      <c r="ER225" s="21">
        <f t="shared" si="276"/>
        <v>0</v>
      </c>
      <c r="ES225" s="21">
        <f t="shared" si="276"/>
        <v>0</v>
      </c>
      <c r="ET225" s="21">
        <f t="shared" si="276"/>
        <v>0</v>
      </c>
      <c r="EU225" s="21">
        <f t="shared" si="276"/>
        <v>0</v>
      </c>
      <c r="EV225" s="21">
        <f t="shared" si="276"/>
        <v>0</v>
      </c>
      <c r="EW225" s="21">
        <f t="shared" si="276"/>
        <v>0</v>
      </c>
      <c r="EX225" s="21">
        <f t="shared" si="276"/>
        <v>0</v>
      </c>
      <c r="EY225" s="21">
        <f t="shared" si="276"/>
        <v>0</v>
      </c>
      <c r="EZ225" s="21">
        <f t="shared" si="276"/>
        <v>0</v>
      </c>
      <c r="FA225" s="21">
        <f t="shared" si="276"/>
        <v>0</v>
      </c>
      <c r="FB225" s="21">
        <f t="shared" si="276"/>
        <v>0</v>
      </c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</row>
    <row r="226" spans="1:194" x14ac:dyDescent="0.3">
      <c r="A226" s="10" t="str">
        <f t="shared" ref="A226:H226" si="277">A71</f>
        <v>PD-WHC</v>
      </c>
      <c r="B226" s="11" t="str">
        <f t="shared" si="277"/>
        <v>0-4320</v>
      </c>
      <c r="C226" s="12" t="str">
        <f t="shared" si="277"/>
        <v>PV</v>
      </c>
      <c r="D226" s="22" t="str">
        <f t="shared" si="277"/>
        <v>0-4320-Mechanical Punch List</v>
      </c>
      <c r="E226" s="49">
        <f t="shared" si="277"/>
        <v>46417</v>
      </c>
      <c r="F226" s="14">
        <f t="shared" si="277"/>
        <v>46445</v>
      </c>
      <c r="G226" s="49">
        <f t="shared" si="277"/>
        <v>46417</v>
      </c>
      <c r="H226" s="14">
        <f t="shared" si="277"/>
        <v>46445</v>
      </c>
      <c r="I226" s="15"/>
      <c r="J226" s="20">
        <f t="shared" ref="J226:BU226" si="278">J71/60</f>
        <v>0</v>
      </c>
      <c r="K226" s="21">
        <f t="shared" si="278"/>
        <v>0</v>
      </c>
      <c r="L226" s="21">
        <f t="shared" si="278"/>
        <v>0</v>
      </c>
      <c r="M226" s="21">
        <f t="shared" si="278"/>
        <v>0</v>
      </c>
      <c r="N226" s="21">
        <f t="shared" si="278"/>
        <v>0</v>
      </c>
      <c r="O226" s="21">
        <f t="shared" si="278"/>
        <v>0</v>
      </c>
      <c r="P226" s="21">
        <f t="shared" si="278"/>
        <v>0</v>
      </c>
      <c r="Q226" s="21">
        <f t="shared" si="278"/>
        <v>0</v>
      </c>
      <c r="R226" s="21">
        <f t="shared" si="278"/>
        <v>0</v>
      </c>
      <c r="S226" s="21">
        <f t="shared" si="278"/>
        <v>0</v>
      </c>
      <c r="T226" s="21">
        <f t="shared" si="278"/>
        <v>0</v>
      </c>
      <c r="U226" s="21">
        <f t="shared" si="278"/>
        <v>0</v>
      </c>
      <c r="V226" s="21">
        <f t="shared" si="278"/>
        <v>0</v>
      </c>
      <c r="W226" s="21">
        <f t="shared" si="278"/>
        <v>0</v>
      </c>
      <c r="X226" s="21">
        <f t="shared" si="278"/>
        <v>0</v>
      </c>
      <c r="Y226" s="21">
        <f t="shared" si="278"/>
        <v>0</v>
      </c>
      <c r="Z226" s="21">
        <f t="shared" si="278"/>
        <v>0</v>
      </c>
      <c r="AA226" s="21">
        <f t="shared" si="278"/>
        <v>0</v>
      </c>
      <c r="AB226" s="21">
        <f t="shared" si="278"/>
        <v>0</v>
      </c>
      <c r="AC226" s="18">
        <f t="shared" si="278"/>
        <v>0</v>
      </c>
      <c r="AD226" s="21">
        <f t="shared" si="278"/>
        <v>0</v>
      </c>
      <c r="AE226" s="21">
        <f t="shared" si="278"/>
        <v>0</v>
      </c>
      <c r="AF226" s="21">
        <f t="shared" si="278"/>
        <v>0</v>
      </c>
      <c r="AG226" s="21">
        <f t="shared" si="278"/>
        <v>0</v>
      </c>
      <c r="AH226" s="21">
        <f t="shared" si="278"/>
        <v>0</v>
      </c>
      <c r="AI226" s="21">
        <f t="shared" si="278"/>
        <v>0</v>
      </c>
      <c r="AJ226" s="21">
        <f t="shared" si="278"/>
        <v>0</v>
      </c>
      <c r="AK226" s="21">
        <f t="shared" si="278"/>
        <v>0</v>
      </c>
      <c r="AL226" s="21">
        <f t="shared" si="278"/>
        <v>0</v>
      </c>
      <c r="AM226" s="21">
        <f t="shared" si="278"/>
        <v>0</v>
      </c>
      <c r="AN226" s="21">
        <f t="shared" si="278"/>
        <v>0</v>
      </c>
      <c r="AO226" s="21">
        <f t="shared" si="278"/>
        <v>0</v>
      </c>
      <c r="AP226" s="21">
        <f t="shared" si="278"/>
        <v>3.6666666666666665</v>
      </c>
      <c r="AQ226" s="21">
        <f t="shared" si="278"/>
        <v>3.6666666666666665</v>
      </c>
      <c r="AR226" s="21">
        <f t="shared" si="278"/>
        <v>3.6666666666666665</v>
      </c>
      <c r="AS226" s="21">
        <f t="shared" si="278"/>
        <v>3.6666666666666665</v>
      </c>
      <c r="AT226" s="21">
        <f t="shared" si="278"/>
        <v>3.6666666666666665</v>
      </c>
      <c r="AU226" s="21">
        <f t="shared" si="278"/>
        <v>0</v>
      </c>
      <c r="AV226" s="21">
        <f t="shared" si="278"/>
        <v>0</v>
      </c>
      <c r="AW226" s="21">
        <f t="shared" si="278"/>
        <v>0</v>
      </c>
      <c r="AX226" s="21">
        <f t="shared" si="278"/>
        <v>0</v>
      </c>
      <c r="AY226" s="21">
        <f t="shared" si="278"/>
        <v>0</v>
      </c>
      <c r="AZ226" s="21">
        <f t="shared" si="278"/>
        <v>0</v>
      </c>
      <c r="BA226" s="21">
        <f t="shared" si="278"/>
        <v>0</v>
      </c>
      <c r="BB226" s="21">
        <f t="shared" si="278"/>
        <v>0</v>
      </c>
      <c r="BC226" s="21">
        <f t="shared" si="278"/>
        <v>0</v>
      </c>
      <c r="BD226" s="21">
        <f t="shared" si="278"/>
        <v>0</v>
      </c>
      <c r="BE226" s="21">
        <f t="shared" si="278"/>
        <v>0</v>
      </c>
      <c r="BF226" s="21">
        <f t="shared" si="278"/>
        <v>0</v>
      </c>
      <c r="BG226" s="21">
        <f t="shared" si="278"/>
        <v>0</v>
      </c>
      <c r="BH226" s="21">
        <f t="shared" si="278"/>
        <v>0</v>
      </c>
      <c r="BI226" s="21">
        <f t="shared" si="278"/>
        <v>0</v>
      </c>
      <c r="BJ226" s="21">
        <f t="shared" si="278"/>
        <v>0</v>
      </c>
      <c r="BK226" s="21">
        <f t="shared" si="278"/>
        <v>0</v>
      </c>
      <c r="BL226" s="21">
        <f t="shared" si="278"/>
        <v>0</v>
      </c>
      <c r="BM226" s="21">
        <f t="shared" si="278"/>
        <v>0</v>
      </c>
      <c r="BN226" s="21">
        <f t="shared" si="278"/>
        <v>0</v>
      </c>
      <c r="BO226" s="21">
        <f t="shared" si="278"/>
        <v>0</v>
      </c>
      <c r="BP226" s="21">
        <f t="shared" si="278"/>
        <v>0</v>
      </c>
      <c r="BQ226" s="21">
        <f t="shared" si="278"/>
        <v>0</v>
      </c>
      <c r="BR226" s="21">
        <f t="shared" si="278"/>
        <v>0</v>
      </c>
      <c r="BS226" s="21">
        <f t="shared" si="278"/>
        <v>0</v>
      </c>
      <c r="BT226" s="21">
        <f t="shared" si="278"/>
        <v>0</v>
      </c>
      <c r="BU226" s="21">
        <f t="shared" si="278"/>
        <v>0</v>
      </c>
      <c r="BV226" s="21">
        <f t="shared" ref="BV226:EG226" si="279">BV71/60</f>
        <v>0</v>
      </c>
      <c r="BW226" s="21">
        <f t="shared" si="279"/>
        <v>0</v>
      </c>
      <c r="BX226" s="21">
        <f t="shared" si="279"/>
        <v>0</v>
      </c>
      <c r="BY226" s="21">
        <f t="shared" si="279"/>
        <v>0</v>
      </c>
      <c r="BZ226" s="21">
        <f t="shared" si="279"/>
        <v>0</v>
      </c>
      <c r="CA226" s="21">
        <f t="shared" si="279"/>
        <v>0</v>
      </c>
      <c r="CB226" s="21">
        <f t="shared" si="279"/>
        <v>0</v>
      </c>
      <c r="CC226" s="21">
        <f t="shared" si="279"/>
        <v>0</v>
      </c>
      <c r="CD226" s="21">
        <f t="shared" si="279"/>
        <v>0</v>
      </c>
      <c r="CE226" s="21">
        <f t="shared" si="279"/>
        <v>0</v>
      </c>
      <c r="CF226" s="21">
        <f t="shared" si="279"/>
        <v>0</v>
      </c>
      <c r="CG226" s="21">
        <f t="shared" si="279"/>
        <v>0</v>
      </c>
      <c r="CH226" s="21">
        <f t="shared" si="279"/>
        <v>0</v>
      </c>
      <c r="CI226" s="21">
        <f t="shared" si="279"/>
        <v>0</v>
      </c>
      <c r="CJ226" s="21">
        <f t="shared" si="279"/>
        <v>0</v>
      </c>
      <c r="CK226" s="21">
        <f t="shared" si="279"/>
        <v>0</v>
      </c>
      <c r="CL226" s="21">
        <f t="shared" si="279"/>
        <v>0</v>
      </c>
      <c r="CM226" s="21">
        <f t="shared" si="279"/>
        <v>0</v>
      </c>
      <c r="CN226" s="21">
        <f t="shared" si="279"/>
        <v>0</v>
      </c>
      <c r="CO226" s="21">
        <f t="shared" si="279"/>
        <v>0</v>
      </c>
      <c r="CP226" s="21">
        <f t="shared" si="279"/>
        <v>0</v>
      </c>
      <c r="CQ226" s="21">
        <f t="shared" si="279"/>
        <v>0</v>
      </c>
      <c r="CR226" s="21">
        <f t="shared" si="279"/>
        <v>0</v>
      </c>
      <c r="CS226" s="21">
        <f t="shared" si="279"/>
        <v>0</v>
      </c>
      <c r="CT226" s="21">
        <f t="shared" si="279"/>
        <v>0</v>
      </c>
      <c r="CU226" s="21">
        <f t="shared" si="279"/>
        <v>0</v>
      </c>
      <c r="CV226" s="21">
        <f t="shared" si="279"/>
        <v>0</v>
      </c>
      <c r="CW226" s="21">
        <f t="shared" si="279"/>
        <v>0</v>
      </c>
      <c r="CX226" s="21">
        <f t="shared" si="279"/>
        <v>0</v>
      </c>
      <c r="CY226" s="21">
        <f t="shared" si="279"/>
        <v>0</v>
      </c>
      <c r="CZ226" s="21">
        <f t="shared" si="279"/>
        <v>0</v>
      </c>
      <c r="DA226" s="21">
        <f t="shared" si="279"/>
        <v>0</v>
      </c>
      <c r="DB226" s="21">
        <f t="shared" si="279"/>
        <v>0</v>
      </c>
      <c r="DC226" s="21">
        <f t="shared" si="279"/>
        <v>0</v>
      </c>
      <c r="DD226" s="21">
        <f t="shared" si="279"/>
        <v>0</v>
      </c>
      <c r="DE226" s="21">
        <f t="shared" si="279"/>
        <v>0</v>
      </c>
      <c r="DF226" s="21">
        <f t="shared" si="279"/>
        <v>0</v>
      </c>
      <c r="DG226" s="21">
        <f t="shared" si="279"/>
        <v>0</v>
      </c>
      <c r="DH226" s="21">
        <f t="shared" si="279"/>
        <v>0</v>
      </c>
      <c r="DI226" s="21">
        <f t="shared" si="279"/>
        <v>0</v>
      </c>
      <c r="DJ226" s="21">
        <f t="shared" si="279"/>
        <v>0</v>
      </c>
      <c r="DK226" s="21">
        <f t="shared" si="279"/>
        <v>0</v>
      </c>
      <c r="DL226" s="21">
        <f t="shared" si="279"/>
        <v>0</v>
      </c>
      <c r="DM226" s="21">
        <f t="shared" si="279"/>
        <v>0</v>
      </c>
      <c r="DN226" s="21">
        <f t="shared" si="279"/>
        <v>0</v>
      </c>
      <c r="DO226" s="21">
        <f t="shared" si="279"/>
        <v>0</v>
      </c>
      <c r="DP226" s="21">
        <f t="shared" si="279"/>
        <v>0</v>
      </c>
      <c r="DQ226" s="21">
        <f t="shared" si="279"/>
        <v>0</v>
      </c>
      <c r="DR226" s="21">
        <f t="shared" si="279"/>
        <v>0</v>
      </c>
      <c r="DS226" s="21">
        <f t="shared" si="279"/>
        <v>0</v>
      </c>
      <c r="DT226" s="21">
        <f t="shared" si="279"/>
        <v>0</v>
      </c>
      <c r="DU226" s="21">
        <f t="shared" si="279"/>
        <v>0</v>
      </c>
      <c r="DV226" s="21">
        <f t="shared" si="279"/>
        <v>0</v>
      </c>
      <c r="DW226" s="21">
        <f t="shared" si="279"/>
        <v>0</v>
      </c>
      <c r="DX226" s="21">
        <f t="shared" si="279"/>
        <v>0</v>
      </c>
      <c r="DY226" s="21">
        <f t="shared" si="279"/>
        <v>0</v>
      </c>
      <c r="DZ226" s="21">
        <f t="shared" si="279"/>
        <v>0</v>
      </c>
      <c r="EA226" s="21">
        <f t="shared" si="279"/>
        <v>0</v>
      </c>
      <c r="EB226" s="21">
        <f t="shared" si="279"/>
        <v>0</v>
      </c>
      <c r="EC226" s="21">
        <f t="shared" si="279"/>
        <v>0</v>
      </c>
      <c r="ED226" s="21">
        <f t="shared" si="279"/>
        <v>0</v>
      </c>
      <c r="EE226" s="21">
        <f t="shared" si="279"/>
        <v>0</v>
      </c>
      <c r="EF226" s="21">
        <f t="shared" si="279"/>
        <v>0</v>
      </c>
      <c r="EG226" s="21">
        <f t="shared" si="279"/>
        <v>0</v>
      </c>
      <c r="EH226" s="21">
        <f t="shared" ref="EH226:FB226" si="280">EH71/60</f>
        <v>0</v>
      </c>
      <c r="EI226" s="21">
        <f t="shared" si="280"/>
        <v>0</v>
      </c>
      <c r="EJ226" s="21">
        <f t="shared" si="280"/>
        <v>0</v>
      </c>
      <c r="EK226" s="21">
        <f t="shared" si="280"/>
        <v>0</v>
      </c>
      <c r="EL226" s="21">
        <f t="shared" si="280"/>
        <v>0</v>
      </c>
      <c r="EM226" s="21">
        <f t="shared" si="280"/>
        <v>0</v>
      </c>
      <c r="EN226" s="21">
        <f t="shared" si="280"/>
        <v>0</v>
      </c>
      <c r="EO226" s="21">
        <f t="shared" si="280"/>
        <v>0</v>
      </c>
      <c r="EP226" s="21">
        <f t="shared" si="280"/>
        <v>0</v>
      </c>
      <c r="EQ226" s="21">
        <f t="shared" si="280"/>
        <v>0</v>
      </c>
      <c r="ER226" s="21">
        <f t="shared" si="280"/>
        <v>0</v>
      </c>
      <c r="ES226" s="21">
        <f t="shared" si="280"/>
        <v>0</v>
      </c>
      <c r="ET226" s="21">
        <f t="shared" si="280"/>
        <v>0</v>
      </c>
      <c r="EU226" s="21">
        <f t="shared" si="280"/>
        <v>0</v>
      </c>
      <c r="EV226" s="21">
        <f t="shared" si="280"/>
        <v>0</v>
      </c>
      <c r="EW226" s="21">
        <f t="shared" si="280"/>
        <v>0</v>
      </c>
      <c r="EX226" s="21">
        <f t="shared" si="280"/>
        <v>0</v>
      </c>
      <c r="EY226" s="21">
        <f t="shared" si="280"/>
        <v>0</v>
      </c>
      <c r="EZ226" s="21">
        <f t="shared" si="280"/>
        <v>0</v>
      </c>
      <c r="FA226" s="21">
        <f t="shared" si="280"/>
        <v>0</v>
      </c>
      <c r="FB226" s="21">
        <f t="shared" si="280"/>
        <v>0</v>
      </c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</row>
    <row r="227" spans="1:194" x14ac:dyDescent="0.3">
      <c r="A227" s="10" t="str">
        <f t="shared" ref="A227:H227" si="281">A72</f>
        <v>PD-WHC</v>
      </c>
      <c r="B227" s="11" t="str">
        <f t="shared" si="281"/>
        <v>0-4400</v>
      </c>
      <c r="C227" s="12" t="str">
        <f t="shared" si="281"/>
        <v>PV</v>
      </c>
      <c r="D227" s="22" t="str">
        <f t="shared" si="281"/>
        <v>0-4400-Electrical Receiving</v>
      </c>
      <c r="E227" s="13">
        <f t="shared" si="281"/>
        <v>0</v>
      </c>
      <c r="F227" s="14">
        <f t="shared" si="281"/>
        <v>0</v>
      </c>
      <c r="G227" s="49">
        <f t="shared" si="281"/>
        <v>46331</v>
      </c>
      <c r="H227" s="14">
        <f t="shared" si="281"/>
        <v>46371</v>
      </c>
      <c r="I227" s="15"/>
      <c r="J227" s="20">
        <f t="shared" ref="J227:BU227" si="282">J72/60</f>
        <v>0</v>
      </c>
      <c r="K227" s="21">
        <f t="shared" si="282"/>
        <v>0</v>
      </c>
      <c r="L227" s="21">
        <f t="shared" si="282"/>
        <v>0</v>
      </c>
      <c r="M227" s="21">
        <f t="shared" si="282"/>
        <v>0</v>
      </c>
      <c r="N227" s="21">
        <f t="shared" si="282"/>
        <v>0</v>
      </c>
      <c r="O227" s="21">
        <f t="shared" si="282"/>
        <v>0</v>
      </c>
      <c r="P227" s="21">
        <f t="shared" si="282"/>
        <v>0</v>
      </c>
      <c r="Q227" s="21">
        <f t="shared" si="282"/>
        <v>0</v>
      </c>
      <c r="R227" s="21">
        <f t="shared" si="282"/>
        <v>0</v>
      </c>
      <c r="S227" s="21">
        <f t="shared" si="282"/>
        <v>0</v>
      </c>
      <c r="T227" s="21">
        <f t="shared" si="282"/>
        <v>0</v>
      </c>
      <c r="U227" s="21">
        <f t="shared" si="282"/>
        <v>0</v>
      </c>
      <c r="V227" s="21">
        <f t="shared" si="282"/>
        <v>0</v>
      </c>
      <c r="W227" s="21">
        <f t="shared" si="282"/>
        <v>0</v>
      </c>
      <c r="X227" s="21">
        <f t="shared" si="282"/>
        <v>0</v>
      </c>
      <c r="Y227" s="21">
        <f t="shared" si="282"/>
        <v>0</v>
      </c>
      <c r="Z227" s="21">
        <f t="shared" si="282"/>
        <v>0</v>
      </c>
      <c r="AA227" s="21">
        <f t="shared" si="282"/>
        <v>0</v>
      </c>
      <c r="AB227" s="21">
        <f t="shared" si="282"/>
        <v>0</v>
      </c>
      <c r="AC227" s="18">
        <f t="shared" si="282"/>
        <v>0</v>
      </c>
      <c r="AD227" s="21">
        <f t="shared" si="282"/>
        <v>11.111111111111111</v>
      </c>
      <c r="AE227" s="21">
        <f t="shared" si="282"/>
        <v>11.111111111111111</v>
      </c>
      <c r="AF227" s="21">
        <f t="shared" si="282"/>
        <v>11.111111111111111</v>
      </c>
      <c r="AG227" s="21">
        <f t="shared" si="282"/>
        <v>0</v>
      </c>
      <c r="AH227" s="21">
        <f t="shared" si="282"/>
        <v>11.111111111111111</v>
      </c>
      <c r="AI227" s="21">
        <f t="shared" si="282"/>
        <v>11.111111111111111</v>
      </c>
      <c r="AJ227" s="21">
        <f t="shared" si="282"/>
        <v>11.111111111111111</v>
      </c>
      <c r="AK227" s="21">
        <f t="shared" si="282"/>
        <v>0</v>
      </c>
      <c r="AL227" s="21">
        <f t="shared" si="282"/>
        <v>0</v>
      </c>
      <c r="AM227" s="21">
        <f t="shared" si="282"/>
        <v>0</v>
      </c>
      <c r="AN227" s="21">
        <f t="shared" si="282"/>
        <v>0</v>
      </c>
      <c r="AO227" s="21">
        <f t="shared" si="282"/>
        <v>0</v>
      </c>
      <c r="AP227" s="21">
        <f t="shared" si="282"/>
        <v>0</v>
      </c>
      <c r="AQ227" s="21">
        <f t="shared" si="282"/>
        <v>0</v>
      </c>
      <c r="AR227" s="21">
        <f t="shared" si="282"/>
        <v>0</v>
      </c>
      <c r="AS227" s="21">
        <f t="shared" si="282"/>
        <v>0</v>
      </c>
      <c r="AT227" s="21">
        <f t="shared" si="282"/>
        <v>0</v>
      </c>
      <c r="AU227" s="21">
        <f t="shared" si="282"/>
        <v>0</v>
      </c>
      <c r="AV227" s="21">
        <f t="shared" si="282"/>
        <v>0</v>
      </c>
      <c r="AW227" s="21">
        <f t="shared" si="282"/>
        <v>0</v>
      </c>
      <c r="AX227" s="21">
        <f t="shared" si="282"/>
        <v>0</v>
      </c>
      <c r="AY227" s="21">
        <f t="shared" si="282"/>
        <v>0</v>
      </c>
      <c r="AZ227" s="21">
        <f t="shared" si="282"/>
        <v>0</v>
      </c>
      <c r="BA227" s="21">
        <f t="shared" si="282"/>
        <v>0</v>
      </c>
      <c r="BB227" s="21">
        <f t="shared" si="282"/>
        <v>0</v>
      </c>
      <c r="BC227" s="21">
        <f t="shared" si="282"/>
        <v>0</v>
      </c>
      <c r="BD227" s="21">
        <f t="shared" si="282"/>
        <v>0</v>
      </c>
      <c r="BE227" s="21">
        <f t="shared" si="282"/>
        <v>0</v>
      </c>
      <c r="BF227" s="21">
        <f t="shared" si="282"/>
        <v>0</v>
      </c>
      <c r="BG227" s="21">
        <f t="shared" si="282"/>
        <v>0</v>
      </c>
      <c r="BH227" s="21">
        <f t="shared" si="282"/>
        <v>0</v>
      </c>
      <c r="BI227" s="21">
        <f t="shared" si="282"/>
        <v>0</v>
      </c>
      <c r="BJ227" s="21">
        <f t="shared" si="282"/>
        <v>0</v>
      </c>
      <c r="BK227" s="21">
        <f t="shared" si="282"/>
        <v>0</v>
      </c>
      <c r="BL227" s="21">
        <f t="shared" si="282"/>
        <v>0</v>
      </c>
      <c r="BM227" s="21">
        <f t="shared" si="282"/>
        <v>0</v>
      </c>
      <c r="BN227" s="21">
        <f t="shared" si="282"/>
        <v>0</v>
      </c>
      <c r="BO227" s="21">
        <f t="shared" si="282"/>
        <v>0</v>
      </c>
      <c r="BP227" s="21">
        <f t="shared" si="282"/>
        <v>0</v>
      </c>
      <c r="BQ227" s="21">
        <f t="shared" si="282"/>
        <v>0</v>
      </c>
      <c r="BR227" s="21">
        <f t="shared" si="282"/>
        <v>0</v>
      </c>
      <c r="BS227" s="21">
        <f t="shared" si="282"/>
        <v>0</v>
      </c>
      <c r="BT227" s="21">
        <f t="shared" si="282"/>
        <v>0</v>
      </c>
      <c r="BU227" s="21">
        <f t="shared" si="282"/>
        <v>0</v>
      </c>
      <c r="BV227" s="21">
        <f t="shared" ref="BV227:EG227" si="283">BV72/60</f>
        <v>0</v>
      </c>
      <c r="BW227" s="21">
        <f t="shared" si="283"/>
        <v>0</v>
      </c>
      <c r="BX227" s="21">
        <f t="shared" si="283"/>
        <v>0</v>
      </c>
      <c r="BY227" s="21">
        <f t="shared" si="283"/>
        <v>0</v>
      </c>
      <c r="BZ227" s="21">
        <f t="shared" si="283"/>
        <v>0</v>
      </c>
      <c r="CA227" s="21">
        <f t="shared" si="283"/>
        <v>0</v>
      </c>
      <c r="CB227" s="21">
        <f t="shared" si="283"/>
        <v>0</v>
      </c>
      <c r="CC227" s="21">
        <f t="shared" si="283"/>
        <v>0</v>
      </c>
      <c r="CD227" s="21">
        <f t="shared" si="283"/>
        <v>0</v>
      </c>
      <c r="CE227" s="21">
        <f t="shared" si="283"/>
        <v>0</v>
      </c>
      <c r="CF227" s="21">
        <f t="shared" si="283"/>
        <v>0</v>
      </c>
      <c r="CG227" s="21">
        <f t="shared" si="283"/>
        <v>0</v>
      </c>
      <c r="CH227" s="21">
        <f t="shared" si="283"/>
        <v>0</v>
      </c>
      <c r="CI227" s="21">
        <f t="shared" si="283"/>
        <v>0</v>
      </c>
      <c r="CJ227" s="21">
        <f t="shared" si="283"/>
        <v>0</v>
      </c>
      <c r="CK227" s="21">
        <f t="shared" si="283"/>
        <v>0</v>
      </c>
      <c r="CL227" s="21">
        <f t="shared" si="283"/>
        <v>0</v>
      </c>
      <c r="CM227" s="21">
        <f t="shared" si="283"/>
        <v>0</v>
      </c>
      <c r="CN227" s="21">
        <f t="shared" si="283"/>
        <v>0</v>
      </c>
      <c r="CO227" s="21">
        <f t="shared" si="283"/>
        <v>0</v>
      </c>
      <c r="CP227" s="21">
        <f t="shared" si="283"/>
        <v>0</v>
      </c>
      <c r="CQ227" s="21">
        <f t="shared" si="283"/>
        <v>0</v>
      </c>
      <c r="CR227" s="21">
        <f t="shared" si="283"/>
        <v>0</v>
      </c>
      <c r="CS227" s="21">
        <f t="shared" si="283"/>
        <v>0</v>
      </c>
      <c r="CT227" s="21">
        <f t="shared" si="283"/>
        <v>0</v>
      </c>
      <c r="CU227" s="21">
        <f t="shared" si="283"/>
        <v>0</v>
      </c>
      <c r="CV227" s="21">
        <f t="shared" si="283"/>
        <v>0</v>
      </c>
      <c r="CW227" s="21">
        <f t="shared" si="283"/>
        <v>0</v>
      </c>
      <c r="CX227" s="21">
        <f t="shared" si="283"/>
        <v>0</v>
      </c>
      <c r="CY227" s="21">
        <f t="shared" si="283"/>
        <v>0</v>
      </c>
      <c r="CZ227" s="21">
        <f t="shared" si="283"/>
        <v>0</v>
      </c>
      <c r="DA227" s="21">
        <f t="shared" si="283"/>
        <v>0</v>
      </c>
      <c r="DB227" s="21">
        <f t="shared" si="283"/>
        <v>0</v>
      </c>
      <c r="DC227" s="21">
        <f t="shared" si="283"/>
        <v>0</v>
      </c>
      <c r="DD227" s="21">
        <f t="shared" si="283"/>
        <v>0</v>
      </c>
      <c r="DE227" s="21">
        <f t="shared" si="283"/>
        <v>0</v>
      </c>
      <c r="DF227" s="21">
        <f t="shared" si="283"/>
        <v>0</v>
      </c>
      <c r="DG227" s="21">
        <f t="shared" si="283"/>
        <v>0</v>
      </c>
      <c r="DH227" s="21">
        <f t="shared" si="283"/>
        <v>0</v>
      </c>
      <c r="DI227" s="21">
        <f t="shared" si="283"/>
        <v>0</v>
      </c>
      <c r="DJ227" s="21">
        <f t="shared" si="283"/>
        <v>0</v>
      </c>
      <c r="DK227" s="21">
        <f t="shared" si="283"/>
        <v>0</v>
      </c>
      <c r="DL227" s="21">
        <f t="shared" si="283"/>
        <v>0</v>
      </c>
      <c r="DM227" s="21">
        <f t="shared" si="283"/>
        <v>0</v>
      </c>
      <c r="DN227" s="21">
        <f t="shared" si="283"/>
        <v>0</v>
      </c>
      <c r="DO227" s="21">
        <f t="shared" si="283"/>
        <v>0</v>
      </c>
      <c r="DP227" s="21">
        <f t="shared" si="283"/>
        <v>0</v>
      </c>
      <c r="DQ227" s="21">
        <f t="shared" si="283"/>
        <v>0</v>
      </c>
      <c r="DR227" s="21">
        <f t="shared" si="283"/>
        <v>0</v>
      </c>
      <c r="DS227" s="21">
        <f t="shared" si="283"/>
        <v>0</v>
      </c>
      <c r="DT227" s="21">
        <f t="shared" si="283"/>
        <v>0</v>
      </c>
      <c r="DU227" s="21">
        <f t="shared" si="283"/>
        <v>0</v>
      </c>
      <c r="DV227" s="21">
        <f t="shared" si="283"/>
        <v>0</v>
      </c>
      <c r="DW227" s="21">
        <f t="shared" si="283"/>
        <v>0</v>
      </c>
      <c r="DX227" s="21">
        <f t="shared" si="283"/>
        <v>0</v>
      </c>
      <c r="DY227" s="21">
        <f t="shared" si="283"/>
        <v>0</v>
      </c>
      <c r="DZ227" s="21">
        <f t="shared" si="283"/>
        <v>0</v>
      </c>
      <c r="EA227" s="21">
        <f t="shared" si="283"/>
        <v>0</v>
      </c>
      <c r="EB227" s="21">
        <f t="shared" si="283"/>
        <v>0</v>
      </c>
      <c r="EC227" s="21">
        <f t="shared" si="283"/>
        <v>0</v>
      </c>
      <c r="ED227" s="21">
        <f t="shared" si="283"/>
        <v>0</v>
      </c>
      <c r="EE227" s="21">
        <f t="shared" si="283"/>
        <v>0</v>
      </c>
      <c r="EF227" s="21">
        <f t="shared" si="283"/>
        <v>0</v>
      </c>
      <c r="EG227" s="21">
        <f t="shared" si="283"/>
        <v>0</v>
      </c>
      <c r="EH227" s="21">
        <f t="shared" ref="EH227:FB227" si="284">EH72/60</f>
        <v>0</v>
      </c>
      <c r="EI227" s="21">
        <f t="shared" si="284"/>
        <v>0</v>
      </c>
      <c r="EJ227" s="21">
        <f t="shared" si="284"/>
        <v>0</v>
      </c>
      <c r="EK227" s="21">
        <f t="shared" si="284"/>
        <v>0</v>
      </c>
      <c r="EL227" s="21">
        <f t="shared" si="284"/>
        <v>0</v>
      </c>
      <c r="EM227" s="21">
        <f t="shared" si="284"/>
        <v>0</v>
      </c>
      <c r="EN227" s="21">
        <f t="shared" si="284"/>
        <v>0</v>
      </c>
      <c r="EO227" s="21">
        <f t="shared" si="284"/>
        <v>0</v>
      </c>
      <c r="EP227" s="21">
        <f t="shared" si="284"/>
        <v>0</v>
      </c>
      <c r="EQ227" s="21">
        <f t="shared" si="284"/>
        <v>0</v>
      </c>
      <c r="ER227" s="21">
        <f t="shared" si="284"/>
        <v>0</v>
      </c>
      <c r="ES227" s="21">
        <f t="shared" si="284"/>
        <v>0</v>
      </c>
      <c r="ET227" s="21">
        <f t="shared" si="284"/>
        <v>0</v>
      </c>
      <c r="EU227" s="21">
        <f t="shared" si="284"/>
        <v>0</v>
      </c>
      <c r="EV227" s="21">
        <f t="shared" si="284"/>
        <v>0</v>
      </c>
      <c r="EW227" s="21">
        <f t="shared" si="284"/>
        <v>0</v>
      </c>
      <c r="EX227" s="21">
        <f t="shared" si="284"/>
        <v>0</v>
      </c>
      <c r="EY227" s="21">
        <f t="shared" si="284"/>
        <v>0</v>
      </c>
      <c r="EZ227" s="21">
        <f t="shared" si="284"/>
        <v>0</v>
      </c>
      <c r="FA227" s="21">
        <f t="shared" si="284"/>
        <v>0</v>
      </c>
      <c r="FB227" s="21">
        <f t="shared" si="284"/>
        <v>0</v>
      </c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</row>
    <row r="228" spans="1:194" x14ac:dyDescent="0.3">
      <c r="A228" s="10" t="str">
        <f t="shared" ref="A228:H228" si="285">A73</f>
        <v>PD-WHC</v>
      </c>
      <c r="B228" s="11" t="str">
        <f t="shared" si="285"/>
        <v>0-4401</v>
      </c>
      <c r="C228" s="12" t="str">
        <f t="shared" si="285"/>
        <v>PV</v>
      </c>
      <c r="D228" s="22" t="str">
        <f t="shared" si="285"/>
        <v>0-4401-DC Trenching &amp; Boring</v>
      </c>
      <c r="E228" s="49">
        <f t="shared" si="285"/>
        <v>46330</v>
      </c>
      <c r="F228" s="14">
        <f t="shared" si="285"/>
        <v>46387</v>
      </c>
      <c r="G228" s="49">
        <f t="shared" si="285"/>
        <v>46330</v>
      </c>
      <c r="H228" s="14">
        <f t="shared" si="285"/>
        <v>46387</v>
      </c>
      <c r="I228" s="15"/>
      <c r="J228" s="20">
        <f t="shared" ref="J228:BU228" si="286">J73/60</f>
        <v>0</v>
      </c>
      <c r="K228" s="21">
        <f t="shared" si="286"/>
        <v>0</v>
      </c>
      <c r="L228" s="21">
        <f t="shared" si="286"/>
        <v>0</v>
      </c>
      <c r="M228" s="21">
        <f t="shared" si="286"/>
        <v>0</v>
      </c>
      <c r="N228" s="21">
        <f t="shared" si="286"/>
        <v>0</v>
      </c>
      <c r="O228" s="21">
        <f t="shared" si="286"/>
        <v>0</v>
      </c>
      <c r="P228" s="21">
        <f t="shared" si="286"/>
        <v>0</v>
      </c>
      <c r="Q228" s="21">
        <f t="shared" si="286"/>
        <v>0</v>
      </c>
      <c r="R228" s="21">
        <f t="shared" si="286"/>
        <v>0</v>
      </c>
      <c r="S228" s="21">
        <f t="shared" si="286"/>
        <v>0</v>
      </c>
      <c r="T228" s="21">
        <f t="shared" si="286"/>
        <v>0</v>
      </c>
      <c r="U228" s="21">
        <f t="shared" si="286"/>
        <v>0</v>
      </c>
      <c r="V228" s="21">
        <f t="shared" si="286"/>
        <v>0</v>
      </c>
      <c r="W228" s="21">
        <f t="shared" si="286"/>
        <v>0</v>
      </c>
      <c r="X228" s="21">
        <f t="shared" si="286"/>
        <v>0</v>
      </c>
      <c r="Y228" s="21">
        <f t="shared" si="286"/>
        <v>0</v>
      </c>
      <c r="Z228" s="21">
        <f t="shared" si="286"/>
        <v>0</v>
      </c>
      <c r="AA228" s="21">
        <f t="shared" si="286"/>
        <v>0</v>
      </c>
      <c r="AB228" s="21">
        <f t="shared" si="286"/>
        <v>0</v>
      </c>
      <c r="AC228" s="18">
        <f t="shared" si="286"/>
        <v>0</v>
      </c>
      <c r="AD228" s="21">
        <f t="shared" si="286"/>
        <v>1.689189189189189</v>
      </c>
      <c r="AE228" s="21">
        <f t="shared" si="286"/>
        <v>3.3783783783783781</v>
      </c>
      <c r="AF228" s="21">
        <f t="shared" si="286"/>
        <v>5.0675675675675675</v>
      </c>
      <c r="AG228" s="21">
        <f t="shared" si="286"/>
        <v>0</v>
      </c>
      <c r="AH228" s="21">
        <f t="shared" si="286"/>
        <v>5.0675675675675675</v>
      </c>
      <c r="AI228" s="21">
        <f t="shared" si="286"/>
        <v>5.0675675675675675</v>
      </c>
      <c r="AJ228" s="21">
        <f t="shared" si="286"/>
        <v>3.3783783783783781</v>
      </c>
      <c r="AK228" s="21">
        <f t="shared" si="286"/>
        <v>0</v>
      </c>
      <c r="AL228" s="21">
        <f t="shared" si="286"/>
        <v>1.3513513513513513</v>
      </c>
      <c r="AM228" s="21">
        <f t="shared" si="286"/>
        <v>0</v>
      </c>
      <c r="AN228" s="21">
        <f t="shared" si="286"/>
        <v>0</v>
      </c>
      <c r="AO228" s="21">
        <f t="shared" si="286"/>
        <v>0</v>
      </c>
      <c r="AP228" s="21">
        <f t="shared" si="286"/>
        <v>0</v>
      </c>
      <c r="AQ228" s="21">
        <f t="shared" si="286"/>
        <v>0</v>
      </c>
      <c r="AR228" s="21">
        <f t="shared" si="286"/>
        <v>0</v>
      </c>
      <c r="AS228" s="21">
        <f t="shared" si="286"/>
        <v>0</v>
      </c>
      <c r="AT228" s="21">
        <f t="shared" si="286"/>
        <v>0</v>
      </c>
      <c r="AU228" s="21">
        <f t="shared" si="286"/>
        <v>0</v>
      </c>
      <c r="AV228" s="21">
        <f t="shared" si="286"/>
        <v>0</v>
      </c>
      <c r="AW228" s="21">
        <f t="shared" si="286"/>
        <v>0</v>
      </c>
      <c r="AX228" s="21">
        <f t="shared" si="286"/>
        <v>0</v>
      </c>
      <c r="AY228" s="21">
        <f t="shared" si="286"/>
        <v>0</v>
      </c>
      <c r="AZ228" s="21">
        <f t="shared" si="286"/>
        <v>0</v>
      </c>
      <c r="BA228" s="21">
        <f t="shared" si="286"/>
        <v>0</v>
      </c>
      <c r="BB228" s="21">
        <f t="shared" si="286"/>
        <v>0</v>
      </c>
      <c r="BC228" s="21">
        <f t="shared" si="286"/>
        <v>0</v>
      </c>
      <c r="BD228" s="21">
        <f t="shared" si="286"/>
        <v>0</v>
      </c>
      <c r="BE228" s="21">
        <f t="shared" si="286"/>
        <v>0</v>
      </c>
      <c r="BF228" s="21">
        <f t="shared" si="286"/>
        <v>0</v>
      </c>
      <c r="BG228" s="21">
        <f t="shared" si="286"/>
        <v>0</v>
      </c>
      <c r="BH228" s="21">
        <f t="shared" si="286"/>
        <v>0</v>
      </c>
      <c r="BI228" s="21">
        <f t="shared" si="286"/>
        <v>0</v>
      </c>
      <c r="BJ228" s="21">
        <f t="shared" si="286"/>
        <v>0</v>
      </c>
      <c r="BK228" s="21">
        <f t="shared" si="286"/>
        <v>0</v>
      </c>
      <c r="BL228" s="21">
        <f t="shared" si="286"/>
        <v>0</v>
      </c>
      <c r="BM228" s="21">
        <f t="shared" si="286"/>
        <v>0</v>
      </c>
      <c r="BN228" s="21">
        <f t="shared" si="286"/>
        <v>0</v>
      </c>
      <c r="BO228" s="21">
        <f t="shared" si="286"/>
        <v>0</v>
      </c>
      <c r="BP228" s="21">
        <f t="shared" si="286"/>
        <v>0</v>
      </c>
      <c r="BQ228" s="21">
        <f t="shared" si="286"/>
        <v>0</v>
      </c>
      <c r="BR228" s="21">
        <f t="shared" si="286"/>
        <v>0</v>
      </c>
      <c r="BS228" s="21">
        <f t="shared" si="286"/>
        <v>0</v>
      </c>
      <c r="BT228" s="21">
        <f t="shared" si="286"/>
        <v>0</v>
      </c>
      <c r="BU228" s="21">
        <f t="shared" si="286"/>
        <v>0</v>
      </c>
      <c r="BV228" s="21">
        <f t="shared" ref="BV228:EG228" si="287">BV73/60</f>
        <v>0</v>
      </c>
      <c r="BW228" s="21">
        <f t="shared" si="287"/>
        <v>0</v>
      </c>
      <c r="BX228" s="21">
        <f t="shared" si="287"/>
        <v>0</v>
      </c>
      <c r="BY228" s="21">
        <f t="shared" si="287"/>
        <v>0</v>
      </c>
      <c r="BZ228" s="21">
        <f t="shared" si="287"/>
        <v>0</v>
      </c>
      <c r="CA228" s="21">
        <f t="shared" si="287"/>
        <v>0</v>
      </c>
      <c r="CB228" s="21">
        <f t="shared" si="287"/>
        <v>0</v>
      </c>
      <c r="CC228" s="21">
        <f t="shared" si="287"/>
        <v>0</v>
      </c>
      <c r="CD228" s="21">
        <f t="shared" si="287"/>
        <v>0</v>
      </c>
      <c r="CE228" s="21">
        <f t="shared" si="287"/>
        <v>0</v>
      </c>
      <c r="CF228" s="21">
        <f t="shared" si="287"/>
        <v>0</v>
      </c>
      <c r="CG228" s="21">
        <f t="shared" si="287"/>
        <v>0</v>
      </c>
      <c r="CH228" s="21">
        <f t="shared" si="287"/>
        <v>0</v>
      </c>
      <c r="CI228" s="21">
        <f t="shared" si="287"/>
        <v>0</v>
      </c>
      <c r="CJ228" s="21">
        <f t="shared" si="287"/>
        <v>0</v>
      </c>
      <c r="CK228" s="21">
        <f t="shared" si="287"/>
        <v>0</v>
      </c>
      <c r="CL228" s="21">
        <f t="shared" si="287"/>
        <v>0</v>
      </c>
      <c r="CM228" s="21">
        <f t="shared" si="287"/>
        <v>0</v>
      </c>
      <c r="CN228" s="21">
        <f t="shared" si="287"/>
        <v>0</v>
      </c>
      <c r="CO228" s="21">
        <f t="shared" si="287"/>
        <v>0</v>
      </c>
      <c r="CP228" s="21">
        <f t="shared" si="287"/>
        <v>0</v>
      </c>
      <c r="CQ228" s="21">
        <f t="shared" si="287"/>
        <v>0</v>
      </c>
      <c r="CR228" s="21">
        <f t="shared" si="287"/>
        <v>0</v>
      </c>
      <c r="CS228" s="21">
        <f t="shared" si="287"/>
        <v>0</v>
      </c>
      <c r="CT228" s="21">
        <f t="shared" si="287"/>
        <v>0</v>
      </c>
      <c r="CU228" s="21">
        <f t="shared" si="287"/>
        <v>0</v>
      </c>
      <c r="CV228" s="21">
        <f t="shared" si="287"/>
        <v>0</v>
      </c>
      <c r="CW228" s="21">
        <f t="shared" si="287"/>
        <v>0</v>
      </c>
      <c r="CX228" s="21">
        <f t="shared" si="287"/>
        <v>0</v>
      </c>
      <c r="CY228" s="21">
        <f t="shared" si="287"/>
        <v>0</v>
      </c>
      <c r="CZ228" s="21">
        <f t="shared" si="287"/>
        <v>0</v>
      </c>
      <c r="DA228" s="21">
        <f t="shared" si="287"/>
        <v>0</v>
      </c>
      <c r="DB228" s="21">
        <f t="shared" si="287"/>
        <v>0</v>
      </c>
      <c r="DC228" s="21">
        <f t="shared" si="287"/>
        <v>0</v>
      </c>
      <c r="DD228" s="21">
        <f t="shared" si="287"/>
        <v>0</v>
      </c>
      <c r="DE228" s="21">
        <f t="shared" si="287"/>
        <v>0</v>
      </c>
      <c r="DF228" s="21">
        <f t="shared" si="287"/>
        <v>0</v>
      </c>
      <c r="DG228" s="21">
        <f t="shared" si="287"/>
        <v>0</v>
      </c>
      <c r="DH228" s="21">
        <f t="shared" si="287"/>
        <v>0</v>
      </c>
      <c r="DI228" s="21">
        <f t="shared" si="287"/>
        <v>0</v>
      </c>
      <c r="DJ228" s="21">
        <f t="shared" si="287"/>
        <v>0</v>
      </c>
      <c r="DK228" s="21">
        <f t="shared" si="287"/>
        <v>0</v>
      </c>
      <c r="DL228" s="21">
        <f t="shared" si="287"/>
        <v>0</v>
      </c>
      <c r="DM228" s="21">
        <f t="shared" si="287"/>
        <v>0</v>
      </c>
      <c r="DN228" s="21">
        <f t="shared" si="287"/>
        <v>0</v>
      </c>
      <c r="DO228" s="21">
        <f t="shared" si="287"/>
        <v>0</v>
      </c>
      <c r="DP228" s="21">
        <f t="shared" si="287"/>
        <v>0</v>
      </c>
      <c r="DQ228" s="21">
        <f t="shared" si="287"/>
        <v>0</v>
      </c>
      <c r="DR228" s="21">
        <f t="shared" si="287"/>
        <v>0</v>
      </c>
      <c r="DS228" s="21">
        <f t="shared" si="287"/>
        <v>0</v>
      </c>
      <c r="DT228" s="21">
        <f t="shared" si="287"/>
        <v>0</v>
      </c>
      <c r="DU228" s="21">
        <f t="shared" si="287"/>
        <v>0</v>
      </c>
      <c r="DV228" s="21">
        <f t="shared" si="287"/>
        <v>0</v>
      </c>
      <c r="DW228" s="21">
        <f t="shared" si="287"/>
        <v>0</v>
      </c>
      <c r="DX228" s="21">
        <f t="shared" si="287"/>
        <v>0</v>
      </c>
      <c r="DY228" s="21">
        <f t="shared" si="287"/>
        <v>0</v>
      </c>
      <c r="DZ228" s="21">
        <f t="shared" si="287"/>
        <v>0</v>
      </c>
      <c r="EA228" s="21">
        <f t="shared" si="287"/>
        <v>0</v>
      </c>
      <c r="EB228" s="21">
        <f t="shared" si="287"/>
        <v>0</v>
      </c>
      <c r="EC228" s="21">
        <f t="shared" si="287"/>
        <v>0</v>
      </c>
      <c r="ED228" s="21">
        <f t="shared" si="287"/>
        <v>0</v>
      </c>
      <c r="EE228" s="21">
        <f t="shared" si="287"/>
        <v>0</v>
      </c>
      <c r="EF228" s="21">
        <f t="shared" si="287"/>
        <v>0</v>
      </c>
      <c r="EG228" s="21">
        <f t="shared" si="287"/>
        <v>0</v>
      </c>
      <c r="EH228" s="21">
        <f t="shared" ref="EH228:FB228" si="288">EH73/60</f>
        <v>0</v>
      </c>
      <c r="EI228" s="21">
        <f t="shared" si="288"/>
        <v>0</v>
      </c>
      <c r="EJ228" s="21">
        <f t="shared" si="288"/>
        <v>0</v>
      </c>
      <c r="EK228" s="21">
        <f t="shared" si="288"/>
        <v>0</v>
      </c>
      <c r="EL228" s="21">
        <f t="shared" si="288"/>
        <v>0</v>
      </c>
      <c r="EM228" s="21">
        <f t="shared" si="288"/>
        <v>0</v>
      </c>
      <c r="EN228" s="21">
        <f t="shared" si="288"/>
        <v>0</v>
      </c>
      <c r="EO228" s="21">
        <f t="shared" si="288"/>
        <v>0</v>
      </c>
      <c r="EP228" s="21">
        <f t="shared" si="288"/>
        <v>0</v>
      </c>
      <c r="EQ228" s="21">
        <f t="shared" si="288"/>
        <v>0</v>
      </c>
      <c r="ER228" s="21">
        <f t="shared" si="288"/>
        <v>0</v>
      </c>
      <c r="ES228" s="21">
        <f t="shared" si="288"/>
        <v>0</v>
      </c>
      <c r="ET228" s="21">
        <f t="shared" si="288"/>
        <v>0</v>
      </c>
      <c r="EU228" s="21">
        <f t="shared" si="288"/>
        <v>0</v>
      </c>
      <c r="EV228" s="21">
        <f t="shared" si="288"/>
        <v>0</v>
      </c>
      <c r="EW228" s="21">
        <f t="shared" si="288"/>
        <v>0</v>
      </c>
      <c r="EX228" s="21">
        <f t="shared" si="288"/>
        <v>0</v>
      </c>
      <c r="EY228" s="21">
        <f t="shared" si="288"/>
        <v>0</v>
      </c>
      <c r="EZ228" s="21">
        <f t="shared" si="288"/>
        <v>0</v>
      </c>
      <c r="FA228" s="21">
        <f t="shared" si="288"/>
        <v>0</v>
      </c>
      <c r="FB228" s="21">
        <f t="shared" si="288"/>
        <v>0</v>
      </c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</row>
    <row r="229" spans="1:194" x14ac:dyDescent="0.3">
      <c r="A229" s="10" t="str">
        <f t="shared" ref="A229:H229" si="289">A74</f>
        <v>PD-WHC</v>
      </c>
      <c r="B229" s="11" t="str">
        <f t="shared" si="289"/>
        <v>0-4402</v>
      </c>
      <c r="C229" s="12" t="str">
        <f t="shared" si="289"/>
        <v>PV</v>
      </c>
      <c r="D229" s="22" t="str">
        <f t="shared" si="289"/>
        <v>0-4402-Transitions Pre-Fab</v>
      </c>
      <c r="E229" s="49">
        <f t="shared" si="289"/>
        <v>46330</v>
      </c>
      <c r="F229" s="14">
        <f t="shared" si="289"/>
        <v>46359</v>
      </c>
      <c r="G229" s="49">
        <f t="shared" si="289"/>
        <v>46330</v>
      </c>
      <c r="H229" s="14">
        <f t="shared" si="289"/>
        <v>46359</v>
      </c>
      <c r="I229" s="15"/>
      <c r="J229" s="20">
        <f t="shared" ref="J229:BU229" si="290">J74/60</f>
        <v>0</v>
      </c>
      <c r="K229" s="21">
        <f t="shared" si="290"/>
        <v>0</v>
      </c>
      <c r="L229" s="21">
        <f t="shared" si="290"/>
        <v>0</v>
      </c>
      <c r="M229" s="21">
        <f t="shared" si="290"/>
        <v>0</v>
      </c>
      <c r="N229" s="21">
        <f t="shared" si="290"/>
        <v>0</v>
      </c>
      <c r="O229" s="21">
        <f t="shared" si="290"/>
        <v>0</v>
      </c>
      <c r="P229" s="21">
        <f t="shared" si="290"/>
        <v>0</v>
      </c>
      <c r="Q229" s="21">
        <f t="shared" si="290"/>
        <v>0</v>
      </c>
      <c r="R229" s="21">
        <f t="shared" si="290"/>
        <v>0</v>
      </c>
      <c r="S229" s="21">
        <f t="shared" si="290"/>
        <v>0</v>
      </c>
      <c r="T229" s="21">
        <f t="shared" si="290"/>
        <v>0</v>
      </c>
      <c r="U229" s="21">
        <f t="shared" si="290"/>
        <v>0</v>
      </c>
      <c r="V229" s="21">
        <f t="shared" si="290"/>
        <v>0</v>
      </c>
      <c r="W229" s="21">
        <f t="shared" si="290"/>
        <v>0</v>
      </c>
      <c r="X229" s="21">
        <f t="shared" si="290"/>
        <v>0</v>
      </c>
      <c r="Y229" s="21">
        <f t="shared" si="290"/>
        <v>0</v>
      </c>
      <c r="Z229" s="21">
        <f t="shared" si="290"/>
        <v>0</v>
      </c>
      <c r="AA229" s="21">
        <f t="shared" si="290"/>
        <v>0</v>
      </c>
      <c r="AB229" s="21">
        <f t="shared" si="290"/>
        <v>0</v>
      </c>
      <c r="AC229" s="18">
        <f t="shared" si="290"/>
        <v>0</v>
      </c>
      <c r="AD229" s="21">
        <f t="shared" si="290"/>
        <v>2.9166666666666665</v>
      </c>
      <c r="AE229" s="21">
        <f t="shared" si="290"/>
        <v>2.9166666666666665</v>
      </c>
      <c r="AF229" s="21">
        <f t="shared" si="290"/>
        <v>2.9166666666666665</v>
      </c>
      <c r="AG229" s="21">
        <f t="shared" si="290"/>
        <v>0</v>
      </c>
      <c r="AH229" s="21">
        <f t="shared" si="290"/>
        <v>2.9166666666666665</v>
      </c>
      <c r="AI229" s="21">
        <f t="shared" si="290"/>
        <v>0</v>
      </c>
      <c r="AJ229" s="21">
        <f t="shared" si="290"/>
        <v>0</v>
      </c>
      <c r="AK229" s="21">
        <f t="shared" si="290"/>
        <v>0</v>
      </c>
      <c r="AL229" s="21">
        <f t="shared" si="290"/>
        <v>0</v>
      </c>
      <c r="AM229" s="21">
        <f t="shared" si="290"/>
        <v>0</v>
      </c>
      <c r="AN229" s="21">
        <f t="shared" si="290"/>
        <v>0</v>
      </c>
      <c r="AO229" s="21">
        <f t="shared" si="290"/>
        <v>0</v>
      </c>
      <c r="AP229" s="21">
        <f t="shared" si="290"/>
        <v>0</v>
      </c>
      <c r="AQ229" s="21">
        <f t="shared" si="290"/>
        <v>0</v>
      </c>
      <c r="AR229" s="21">
        <f t="shared" si="290"/>
        <v>0</v>
      </c>
      <c r="AS229" s="21">
        <f t="shared" si="290"/>
        <v>0</v>
      </c>
      <c r="AT229" s="21">
        <f t="shared" si="290"/>
        <v>0</v>
      </c>
      <c r="AU229" s="21">
        <f t="shared" si="290"/>
        <v>0</v>
      </c>
      <c r="AV229" s="21">
        <f t="shared" si="290"/>
        <v>0</v>
      </c>
      <c r="AW229" s="21">
        <f t="shared" si="290"/>
        <v>0</v>
      </c>
      <c r="AX229" s="21">
        <f t="shared" si="290"/>
        <v>0</v>
      </c>
      <c r="AY229" s="21">
        <f t="shared" si="290"/>
        <v>0</v>
      </c>
      <c r="AZ229" s="21">
        <f t="shared" si="290"/>
        <v>0</v>
      </c>
      <c r="BA229" s="21">
        <f t="shared" si="290"/>
        <v>0</v>
      </c>
      <c r="BB229" s="21">
        <f t="shared" si="290"/>
        <v>0</v>
      </c>
      <c r="BC229" s="21">
        <f t="shared" si="290"/>
        <v>0</v>
      </c>
      <c r="BD229" s="21">
        <f t="shared" si="290"/>
        <v>0</v>
      </c>
      <c r="BE229" s="21">
        <f t="shared" si="290"/>
        <v>0</v>
      </c>
      <c r="BF229" s="21">
        <f t="shared" si="290"/>
        <v>0</v>
      </c>
      <c r="BG229" s="21">
        <f t="shared" si="290"/>
        <v>0</v>
      </c>
      <c r="BH229" s="21">
        <f t="shared" si="290"/>
        <v>0</v>
      </c>
      <c r="BI229" s="21">
        <f t="shared" si="290"/>
        <v>0</v>
      </c>
      <c r="BJ229" s="21">
        <f t="shared" si="290"/>
        <v>0</v>
      </c>
      <c r="BK229" s="21">
        <f t="shared" si="290"/>
        <v>0</v>
      </c>
      <c r="BL229" s="21">
        <f t="shared" si="290"/>
        <v>0</v>
      </c>
      <c r="BM229" s="21">
        <f t="shared" si="290"/>
        <v>0</v>
      </c>
      <c r="BN229" s="21">
        <f t="shared" si="290"/>
        <v>0</v>
      </c>
      <c r="BO229" s="21">
        <f t="shared" si="290"/>
        <v>0</v>
      </c>
      <c r="BP229" s="21">
        <f t="shared" si="290"/>
        <v>0</v>
      </c>
      <c r="BQ229" s="21">
        <f t="shared" si="290"/>
        <v>0</v>
      </c>
      <c r="BR229" s="21">
        <f t="shared" si="290"/>
        <v>0</v>
      </c>
      <c r="BS229" s="21">
        <f t="shared" si="290"/>
        <v>0</v>
      </c>
      <c r="BT229" s="21">
        <f t="shared" si="290"/>
        <v>0</v>
      </c>
      <c r="BU229" s="21">
        <f t="shared" si="290"/>
        <v>0</v>
      </c>
      <c r="BV229" s="21">
        <f t="shared" ref="BV229:EG229" si="291">BV74/60</f>
        <v>0</v>
      </c>
      <c r="BW229" s="21">
        <f t="shared" si="291"/>
        <v>0</v>
      </c>
      <c r="BX229" s="21">
        <f t="shared" si="291"/>
        <v>0</v>
      </c>
      <c r="BY229" s="21">
        <f t="shared" si="291"/>
        <v>0</v>
      </c>
      <c r="BZ229" s="21">
        <f t="shared" si="291"/>
        <v>0</v>
      </c>
      <c r="CA229" s="21">
        <f t="shared" si="291"/>
        <v>0</v>
      </c>
      <c r="CB229" s="21">
        <f t="shared" si="291"/>
        <v>0</v>
      </c>
      <c r="CC229" s="21">
        <f t="shared" si="291"/>
        <v>0</v>
      </c>
      <c r="CD229" s="21">
        <f t="shared" si="291"/>
        <v>0</v>
      </c>
      <c r="CE229" s="21">
        <f t="shared" si="291"/>
        <v>0</v>
      </c>
      <c r="CF229" s="21">
        <f t="shared" si="291"/>
        <v>0</v>
      </c>
      <c r="CG229" s="21">
        <f t="shared" si="291"/>
        <v>0</v>
      </c>
      <c r="CH229" s="21">
        <f t="shared" si="291"/>
        <v>0</v>
      </c>
      <c r="CI229" s="21">
        <f t="shared" si="291"/>
        <v>0</v>
      </c>
      <c r="CJ229" s="21">
        <f t="shared" si="291"/>
        <v>0</v>
      </c>
      <c r="CK229" s="21">
        <f t="shared" si="291"/>
        <v>0</v>
      </c>
      <c r="CL229" s="21">
        <f t="shared" si="291"/>
        <v>0</v>
      </c>
      <c r="CM229" s="21">
        <f t="shared" si="291"/>
        <v>0</v>
      </c>
      <c r="CN229" s="21">
        <f t="shared" si="291"/>
        <v>0</v>
      </c>
      <c r="CO229" s="21">
        <f t="shared" si="291"/>
        <v>0</v>
      </c>
      <c r="CP229" s="21">
        <f t="shared" si="291"/>
        <v>0</v>
      </c>
      <c r="CQ229" s="21">
        <f t="shared" si="291"/>
        <v>0</v>
      </c>
      <c r="CR229" s="21">
        <f t="shared" si="291"/>
        <v>0</v>
      </c>
      <c r="CS229" s="21">
        <f t="shared" si="291"/>
        <v>0</v>
      </c>
      <c r="CT229" s="21">
        <f t="shared" si="291"/>
        <v>0</v>
      </c>
      <c r="CU229" s="21">
        <f t="shared" si="291"/>
        <v>0</v>
      </c>
      <c r="CV229" s="21">
        <f t="shared" si="291"/>
        <v>0</v>
      </c>
      <c r="CW229" s="21">
        <f t="shared" si="291"/>
        <v>0</v>
      </c>
      <c r="CX229" s="21">
        <f t="shared" si="291"/>
        <v>0</v>
      </c>
      <c r="CY229" s="21">
        <f t="shared" si="291"/>
        <v>0</v>
      </c>
      <c r="CZ229" s="21">
        <f t="shared" si="291"/>
        <v>0</v>
      </c>
      <c r="DA229" s="21">
        <f t="shared" si="291"/>
        <v>0</v>
      </c>
      <c r="DB229" s="21">
        <f t="shared" si="291"/>
        <v>0</v>
      </c>
      <c r="DC229" s="21">
        <f t="shared" si="291"/>
        <v>0</v>
      </c>
      <c r="DD229" s="21">
        <f t="shared" si="291"/>
        <v>0</v>
      </c>
      <c r="DE229" s="21">
        <f t="shared" si="291"/>
        <v>0</v>
      </c>
      <c r="DF229" s="21">
        <f t="shared" si="291"/>
        <v>0</v>
      </c>
      <c r="DG229" s="21">
        <f t="shared" si="291"/>
        <v>0</v>
      </c>
      <c r="DH229" s="21">
        <f t="shared" si="291"/>
        <v>0</v>
      </c>
      <c r="DI229" s="21">
        <f t="shared" si="291"/>
        <v>0</v>
      </c>
      <c r="DJ229" s="21">
        <f t="shared" si="291"/>
        <v>0</v>
      </c>
      <c r="DK229" s="21">
        <f t="shared" si="291"/>
        <v>0</v>
      </c>
      <c r="DL229" s="21">
        <f t="shared" si="291"/>
        <v>0</v>
      </c>
      <c r="DM229" s="21">
        <f t="shared" si="291"/>
        <v>0</v>
      </c>
      <c r="DN229" s="21">
        <f t="shared" si="291"/>
        <v>0</v>
      </c>
      <c r="DO229" s="21">
        <f t="shared" si="291"/>
        <v>0</v>
      </c>
      <c r="DP229" s="21">
        <f t="shared" si="291"/>
        <v>0</v>
      </c>
      <c r="DQ229" s="21">
        <f t="shared" si="291"/>
        <v>0</v>
      </c>
      <c r="DR229" s="21">
        <f t="shared" si="291"/>
        <v>0</v>
      </c>
      <c r="DS229" s="21">
        <f t="shared" si="291"/>
        <v>0</v>
      </c>
      <c r="DT229" s="21">
        <f t="shared" si="291"/>
        <v>0</v>
      </c>
      <c r="DU229" s="21">
        <f t="shared" si="291"/>
        <v>0</v>
      </c>
      <c r="DV229" s="21">
        <f t="shared" si="291"/>
        <v>0</v>
      </c>
      <c r="DW229" s="21">
        <f t="shared" si="291"/>
        <v>0</v>
      </c>
      <c r="DX229" s="21">
        <f t="shared" si="291"/>
        <v>0</v>
      </c>
      <c r="DY229" s="21">
        <f t="shared" si="291"/>
        <v>0</v>
      </c>
      <c r="DZ229" s="21">
        <f t="shared" si="291"/>
        <v>0</v>
      </c>
      <c r="EA229" s="21">
        <f t="shared" si="291"/>
        <v>0</v>
      </c>
      <c r="EB229" s="21">
        <f t="shared" si="291"/>
        <v>0</v>
      </c>
      <c r="EC229" s="21">
        <f t="shared" si="291"/>
        <v>0</v>
      </c>
      <c r="ED229" s="21">
        <f t="shared" si="291"/>
        <v>0</v>
      </c>
      <c r="EE229" s="21">
        <f t="shared" si="291"/>
        <v>0</v>
      </c>
      <c r="EF229" s="21">
        <f t="shared" si="291"/>
        <v>0</v>
      </c>
      <c r="EG229" s="21">
        <f t="shared" si="291"/>
        <v>0</v>
      </c>
      <c r="EH229" s="21">
        <f t="shared" ref="EH229:FB229" si="292">EH74/60</f>
        <v>0</v>
      </c>
      <c r="EI229" s="21">
        <f t="shared" si="292"/>
        <v>0</v>
      </c>
      <c r="EJ229" s="21">
        <f t="shared" si="292"/>
        <v>0</v>
      </c>
      <c r="EK229" s="21">
        <f t="shared" si="292"/>
        <v>0</v>
      </c>
      <c r="EL229" s="21">
        <f t="shared" si="292"/>
        <v>0</v>
      </c>
      <c r="EM229" s="21">
        <f t="shared" si="292"/>
        <v>0</v>
      </c>
      <c r="EN229" s="21">
        <f t="shared" si="292"/>
        <v>0</v>
      </c>
      <c r="EO229" s="21">
        <f t="shared" si="292"/>
        <v>0</v>
      </c>
      <c r="EP229" s="21">
        <f t="shared" si="292"/>
        <v>0</v>
      </c>
      <c r="EQ229" s="21">
        <f t="shared" si="292"/>
        <v>0</v>
      </c>
      <c r="ER229" s="21">
        <f t="shared" si="292"/>
        <v>0</v>
      </c>
      <c r="ES229" s="21">
        <f t="shared" si="292"/>
        <v>0</v>
      </c>
      <c r="ET229" s="21">
        <f t="shared" si="292"/>
        <v>0</v>
      </c>
      <c r="EU229" s="21">
        <f t="shared" si="292"/>
        <v>0</v>
      </c>
      <c r="EV229" s="21">
        <f t="shared" si="292"/>
        <v>0</v>
      </c>
      <c r="EW229" s="21">
        <f t="shared" si="292"/>
        <v>0</v>
      </c>
      <c r="EX229" s="21">
        <f t="shared" si="292"/>
        <v>0</v>
      </c>
      <c r="EY229" s="21">
        <f t="shared" si="292"/>
        <v>0</v>
      </c>
      <c r="EZ229" s="21">
        <f t="shared" si="292"/>
        <v>0</v>
      </c>
      <c r="FA229" s="21">
        <f t="shared" si="292"/>
        <v>0</v>
      </c>
      <c r="FB229" s="21">
        <f t="shared" si="292"/>
        <v>0</v>
      </c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</row>
    <row r="230" spans="1:194" x14ac:dyDescent="0.3">
      <c r="A230" s="10" t="str">
        <f t="shared" ref="A230:H230" si="293">A75</f>
        <v>PD-SUB</v>
      </c>
      <c r="B230" s="11" t="str">
        <f t="shared" si="293"/>
        <v>0-4403</v>
      </c>
      <c r="C230" s="12" t="str">
        <f t="shared" si="293"/>
        <v>PV</v>
      </c>
      <c r="D230" s="22" t="str">
        <f t="shared" si="293"/>
        <v>0-4403-DC Transitions Install</v>
      </c>
      <c r="E230" s="49">
        <f t="shared" si="293"/>
        <v>46335</v>
      </c>
      <c r="F230" s="14">
        <f t="shared" si="293"/>
        <v>46365</v>
      </c>
      <c r="G230" s="49">
        <f t="shared" si="293"/>
        <v>46335</v>
      </c>
      <c r="H230" s="14">
        <f t="shared" si="293"/>
        <v>46365</v>
      </c>
      <c r="I230" s="15"/>
      <c r="J230" s="20">
        <f t="shared" ref="J230:BU230" si="294">J75/60</f>
        <v>0</v>
      </c>
      <c r="K230" s="21">
        <f t="shared" si="294"/>
        <v>0</v>
      </c>
      <c r="L230" s="21">
        <f t="shared" si="294"/>
        <v>0</v>
      </c>
      <c r="M230" s="21">
        <f t="shared" si="294"/>
        <v>0</v>
      </c>
      <c r="N230" s="21">
        <f t="shared" si="294"/>
        <v>0</v>
      </c>
      <c r="O230" s="21">
        <f t="shared" si="294"/>
        <v>0</v>
      </c>
      <c r="P230" s="21">
        <f t="shared" si="294"/>
        <v>0</v>
      </c>
      <c r="Q230" s="21">
        <f t="shared" si="294"/>
        <v>0</v>
      </c>
      <c r="R230" s="21">
        <f t="shared" si="294"/>
        <v>0</v>
      </c>
      <c r="S230" s="21">
        <f t="shared" si="294"/>
        <v>0</v>
      </c>
      <c r="T230" s="21">
        <f t="shared" si="294"/>
        <v>0</v>
      </c>
      <c r="U230" s="21">
        <f t="shared" si="294"/>
        <v>0</v>
      </c>
      <c r="V230" s="21">
        <f t="shared" si="294"/>
        <v>0</v>
      </c>
      <c r="W230" s="21">
        <f t="shared" si="294"/>
        <v>0</v>
      </c>
      <c r="X230" s="21">
        <f t="shared" si="294"/>
        <v>0</v>
      </c>
      <c r="Y230" s="21">
        <f t="shared" si="294"/>
        <v>0</v>
      </c>
      <c r="Z230" s="21">
        <f t="shared" si="294"/>
        <v>0</v>
      </c>
      <c r="AA230" s="21">
        <f t="shared" si="294"/>
        <v>0</v>
      </c>
      <c r="AB230" s="21">
        <f t="shared" si="294"/>
        <v>0</v>
      </c>
      <c r="AC230" s="18">
        <f t="shared" si="294"/>
        <v>0</v>
      </c>
      <c r="AD230" s="21">
        <f t="shared" si="294"/>
        <v>0</v>
      </c>
      <c r="AE230" s="21">
        <f t="shared" si="294"/>
        <v>4.166666666666667</v>
      </c>
      <c r="AF230" s="21">
        <f t="shared" si="294"/>
        <v>4.166666666666667</v>
      </c>
      <c r="AG230" s="21">
        <f t="shared" si="294"/>
        <v>0</v>
      </c>
      <c r="AH230" s="21">
        <f t="shared" si="294"/>
        <v>4.166666666666667</v>
      </c>
      <c r="AI230" s="21">
        <f t="shared" si="294"/>
        <v>4.166666666666667</v>
      </c>
      <c r="AJ230" s="21">
        <f t="shared" si="294"/>
        <v>0</v>
      </c>
      <c r="AK230" s="21">
        <f t="shared" si="294"/>
        <v>0</v>
      </c>
      <c r="AL230" s="21">
        <f t="shared" si="294"/>
        <v>0</v>
      </c>
      <c r="AM230" s="21">
        <f t="shared" si="294"/>
        <v>0</v>
      </c>
      <c r="AN230" s="21">
        <f t="shared" si="294"/>
        <v>0</v>
      </c>
      <c r="AO230" s="21">
        <f t="shared" si="294"/>
        <v>0</v>
      </c>
      <c r="AP230" s="21">
        <f t="shared" si="294"/>
        <v>0</v>
      </c>
      <c r="AQ230" s="21">
        <f t="shared" si="294"/>
        <v>0</v>
      </c>
      <c r="AR230" s="21">
        <f t="shared" si="294"/>
        <v>0</v>
      </c>
      <c r="AS230" s="21">
        <f t="shared" si="294"/>
        <v>0</v>
      </c>
      <c r="AT230" s="21">
        <f t="shared" si="294"/>
        <v>0</v>
      </c>
      <c r="AU230" s="21">
        <f t="shared" si="294"/>
        <v>0</v>
      </c>
      <c r="AV230" s="21">
        <f t="shared" si="294"/>
        <v>0</v>
      </c>
      <c r="AW230" s="21">
        <f t="shared" si="294"/>
        <v>0</v>
      </c>
      <c r="AX230" s="21">
        <f t="shared" si="294"/>
        <v>0</v>
      </c>
      <c r="AY230" s="21">
        <f t="shared" si="294"/>
        <v>0</v>
      </c>
      <c r="AZ230" s="21">
        <f t="shared" si="294"/>
        <v>0</v>
      </c>
      <c r="BA230" s="21">
        <f t="shared" si="294"/>
        <v>0</v>
      </c>
      <c r="BB230" s="21">
        <f t="shared" si="294"/>
        <v>0</v>
      </c>
      <c r="BC230" s="21">
        <f t="shared" si="294"/>
        <v>0</v>
      </c>
      <c r="BD230" s="21">
        <f t="shared" si="294"/>
        <v>0</v>
      </c>
      <c r="BE230" s="21">
        <f t="shared" si="294"/>
        <v>0</v>
      </c>
      <c r="BF230" s="21">
        <f t="shared" si="294"/>
        <v>0</v>
      </c>
      <c r="BG230" s="21">
        <f t="shared" si="294"/>
        <v>0</v>
      </c>
      <c r="BH230" s="21">
        <f t="shared" si="294"/>
        <v>0</v>
      </c>
      <c r="BI230" s="21">
        <f t="shared" si="294"/>
        <v>0</v>
      </c>
      <c r="BJ230" s="21">
        <f t="shared" si="294"/>
        <v>0</v>
      </c>
      <c r="BK230" s="21">
        <f t="shared" si="294"/>
        <v>0</v>
      </c>
      <c r="BL230" s="21">
        <f t="shared" si="294"/>
        <v>0</v>
      </c>
      <c r="BM230" s="21">
        <f t="shared" si="294"/>
        <v>0</v>
      </c>
      <c r="BN230" s="21">
        <f t="shared" si="294"/>
        <v>0</v>
      </c>
      <c r="BO230" s="21">
        <f t="shared" si="294"/>
        <v>0</v>
      </c>
      <c r="BP230" s="21">
        <f t="shared" si="294"/>
        <v>0</v>
      </c>
      <c r="BQ230" s="21">
        <f t="shared" si="294"/>
        <v>0</v>
      </c>
      <c r="BR230" s="21">
        <f t="shared" si="294"/>
        <v>0</v>
      </c>
      <c r="BS230" s="21">
        <f t="shared" si="294"/>
        <v>0</v>
      </c>
      <c r="BT230" s="21">
        <f t="shared" si="294"/>
        <v>0</v>
      </c>
      <c r="BU230" s="21">
        <f t="shared" si="294"/>
        <v>0</v>
      </c>
      <c r="BV230" s="21">
        <f t="shared" ref="BV230:EG230" si="295">BV75/60</f>
        <v>0</v>
      </c>
      <c r="BW230" s="21">
        <f t="shared" si="295"/>
        <v>0</v>
      </c>
      <c r="BX230" s="21">
        <f t="shared" si="295"/>
        <v>0</v>
      </c>
      <c r="BY230" s="21">
        <f t="shared" si="295"/>
        <v>0</v>
      </c>
      <c r="BZ230" s="21">
        <f t="shared" si="295"/>
        <v>0</v>
      </c>
      <c r="CA230" s="21">
        <f t="shared" si="295"/>
        <v>0</v>
      </c>
      <c r="CB230" s="21">
        <f t="shared" si="295"/>
        <v>0</v>
      </c>
      <c r="CC230" s="21">
        <f t="shared" si="295"/>
        <v>0</v>
      </c>
      <c r="CD230" s="21">
        <f t="shared" si="295"/>
        <v>0</v>
      </c>
      <c r="CE230" s="21">
        <f t="shared" si="295"/>
        <v>0</v>
      </c>
      <c r="CF230" s="21">
        <f t="shared" si="295"/>
        <v>0</v>
      </c>
      <c r="CG230" s="21">
        <f t="shared" si="295"/>
        <v>0</v>
      </c>
      <c r="CH230" s="21">
        <f t="shared" si="295"/>
        <v>0</v>
      </c>
      <c r="CI230" s="21">
        <f t="shared" si="295"/>
        <v>0</v>
      </c>
      <c r="CJ230" s="21">
        <f t="shared" si="295"/>
        <v>0</v>
      </c>
      <c r="CK230" s="21">
        <f t="shared" si="295"/>
        <v>0</v>
      </c>
      <c r="CL230" s="21">
        <f t="shared" si="295"/>
        <v>0</v>
      </c>
      <c r="CM230" s="21">
        <f t="shared" si="295"/>
        <v>0</v>
      </c>
      <c r="CN230" s="21">
        <f t="shared" si="295"/>
        <v>0</v>
      </c>
      <c r="CO230" s="21">
        <f t="shared" si="295"/>
        <v>0</v>
      </c>
      <c r="CP230" s="21">
        <f t="shared" si="295"/>
        <v>0</v>
      </c>
      <c r="CQ230" s="21">
        <f t="shared" si="295"/>
        <v>0</v>
      </c>
      <c r="CR230" s="21">
        <f t="shared" si="295"/>
        <v>0</v>
      </c>
      <c r="CS230" s="21">
        <f t="shared" si="295"/>
        <v>0</v>
      </c>
      <c r="CT230" s="21">
        <f t="shared" si="295"/>
        <v>0</v>
      </c>
      <c r="CU230" s="21">
        <f t="shared" si="295"/>
        <v>0</v>
      </c>
      <c r="CV230" s="21">
        <f t="shared" si="295"/>
        <v>0</v>
      </c>
      <c r="CW230" s="21">
        <f t="shared" si="295"/>
        <v>0</v>
      </c>
      <c r="CX230" s="21">
        <f t="shared" si="295"/>
        <v>0</v>
      </c>
      <c r="CY230" s="21">
        <f t="shared" si="295"/>
        <v>0</v>
      </c>
      <c r="CZ230" s="21">
        <f t="shared" si="295"/>
        <v>0</v>
      </c>
      <c r="DA230" s="21">
        <f t="shared" si="295"/>
        <v>0</v>
      </c>
      <c r="DB230" s="21">
        <f t="shared" si="295"/>
        <v>0</v>
      </c>
      <c r="DC230" s="21">
        <f t="shared" si="295"/>
        <v>0</v>
      </c>
      <c r="DD230" s="21">
        <f t="shared" si="295"/>
        <v>0</v>
      </c>
      <c r="DE230" s="21">
        <f t="shared" si="295"/>
        <v>0</v>
      </c>
      <c r="DF230" s="21">
        <f t="shared" si="295"/>
        <v>0</v>
      </c>
      <c r="DG230" s="21">
        <f t="shared" si="295"/>
        <v>0</v>
      </c>
      <c r="DH230" s="21">
        <f t="shared" si="295"/>
        <v>0</v>
      </c>
      <c r="DI230" s="21">
        <f t="shared" si="295"/>
        <v>0</v>
      </c>
      <c r="DJ230" s="21">
        <f t="shared" si="295"/>
        <v>0</v>
      </c>
      <c r="DK230" s="21">
        <f t="shared" si="295"/>
        <v>0</v>
      </c>
      <c r="DL230" s="21">
        <f t="shared" si="295"/>
        <v>0</v>
      </c>
      <c r="DM230" s="21">
        <f t="shared" si="295"/>
        <v>0</v>
      </c>
      <c r="DN230" s="21">
        <f t="shared" si="295"/>
        <v>0</v>
      </c>
      <c r="DO230" s="21">
        <f t="shared" si="295"/>
        <v>0</v>
      </c>
      <c r="DP230" s="21">
        <f t="shared" si="295"/>
        <v>0</v>
      </c>
      <c r="DQ230" s="21">
        <f t="shared" si="295"/>
        <v>0</v>
      </c>
      <c r="DR230" s="21">
        <f t="shared" si="295"/>
        <v>0</v>
      </c>
      <c r="DS230" s="21">
        <f t="shared" si="295"/>
        <v>0</v>
      </c>
      <c r="DT230" s="21">
        <f t="shared" si="295"/>
        <v>0</v>
      </c>
      <c r="DU230" s="21">
        <f t="shared" si="295"/>
        <v>0</v>
      </c>
      <c r="DV230" s="21">
        <f t="shared" si="295"/>
        <v>0</v>
      </c>
      <c r="DW230" s="21">
        <f t="shared" si="295"/>
        <v>0</v>
      </c>
      <c r="DX230" s="21">
        <f t="shared" si="295"/>
        <v>0</v>
      </c>
      <c r="DY230" s="21">
        <f t="shared" si="295"/>
        <v>0</v>
      </c>
      <c r="DZ230" s="21">
        <f t="shared" si="295"/>
        <v>0</v>
      </c>
      <c r="EA230" s="21">
        <f t="shared" si="295"/>
        <v>0</v>
      </c>
      <c r="EB230" s="21">
        <f t="shared" si="295"/>
        <v>0</v>
      </c>
      <c r="EC230" s="21">
        <f t="shared" si="295"/>
        <v>0</v>
      </c>
      <c r="ED230" s="21">
        <f t="shared" si="295"/>
        <v>0</v>
      </c>
      <c r="EE230" s="21">
        <f t="shared" si="295"/>
        <v>0</v>
      </c>
      <c r="EF230" s="21">
        <f t="shared" si="295"/>
        <v>0</v>
      </c>
      <c r="EG230" s="21">
        <f t="shared" si="295"/>
        <v>0</v>
      </c>
      <c r="EH230" s="21">
        <f t="shared" ref="EH230:FB230" si="296">EH75/60</f>
        <v>0</v>
      </c>
      <c r="EI230" s="21">
        <f t="shared" si="296"/>
        <v>0</v>
      </c>
      <c r="EJ230" s="21">
        <f t="shared" si="296"/>
        <v>0</v>
      </c>
      <c r="EK230" s="21">
        <f t="shared" si="296"/>
        <v>0</v>
      </c>
      <c r="EL230" s="21">
        <f t="shared" si="296"/>
        <v>0</v>
      </c>
      <c r="EM230" s="21">
        <f t="shared" si="296"/>
        <v>0</v>
      </c>
      <c r="EN230" s="21">
        <f t="shared" si="296"/>
        <v>0</v>
      </c>
      <c r="EO230" s="21">
        <f t="shared" si="296"/>
        <v>0</v>
      </c>
      <c r="EP230" s="21">
        <f t="shared" si="296"/>
        <v>0</v>
      </c>
      <c r="EQ230" s="21">
        <f t="shared" si="296"/>
        <v>0</v>
      </c>
      <c r="ER230" s="21">
        <f t="shared" si="296"/>
        <v>0</v>
      </c>
      <c r="ES230" s="21">
        <f t="shared" si="296"/>
        <v>0</v>
      </c>
      <c r="ET230" s="21">
        <f t="shared" si="296"/>
        <v>0</v>
      </c>
      <c r="EU230" s="21">
        <f t="shared" si="296"/>
        <v>0</v>
      </c>
      <c r="EV230" s="21">
        <f t="shared" si="296"/>
        <v>0</v>
      </c>
      <c r="EW230" s="21">
        <f t="shared" si="296"/>
        <v>0</v>
      </c>
      <c r="EX230" s="21">
        <f t="shared" si="296"/>
        <v>0</v>
      </c>
      <c r="EY230" s="21">
        <f t="shared" si="296"/>
        <v>0</v>
      </c>
      <c r="EZ230" s="21">
        <f t="shared" si="296"/>
        <v>0</v>
      </c>
      <c r="FA230" s="21">
        <f t="shared" si="296"/>
        <v>0</v>
      </c>
      <c r="FB230" s="21">
        <f t="shared" si="296"/>
        <v>0</v>
      </c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</row>
    <row r="231" spans="1:194" x14ac:dyDescent="0.3">
      <c r="A231" s="10" t="str">
        <f t="shared" ref="A231:H231" si="297">A76</f>
        <v>PD-WHC</v>
      </c>
      <c r="B231" s="11" t="str">
        <f t="shared" si="297"/>
        <v>0-4405</v>
      </c>
      <c r="C231" s="12" t="str">
        <f t="shared" si="297"/>
        <v>PV</v>
      </c>
      <c r="D231" s="22" t="str">
        <f t="shared" si="297"/>
        <v>0-4405-DC Homerun</v>
      </c>
      <c r="E231" s="49">
        <f t="shared" si="297"/>
        <v>46332</v>
      </c>
      <c r="F231" s="14">
        <f t="shared" si="297"/>
        <v>46364</v>
      </c>
      <c r="G231" s="49">
        <f t="shared" si="297"/>
        <v>46332</v>
      </c>
      <c r="H231" s="14">
        <f t="shared" si="297"/>
        <v>46364</v>
      </c>
      <c r="I231" s="15"/>
      <c r="J231" s="20">
        <f t="shared" ref="J231:BU231" si="298">J76/60</f>
        <v>0</v>
      </c>
      <c r="K231" s="21">
        <f t="shared" si="298"/>
        <v>0</v>
      </c>
      <c r="L231" s="21">
        <f t="shared" si="298"/>
        <v>0</v>
      </c>
      <c r="M231" s="21">
        <f t="shared" si="298"/>
        <v>0</v>
      </c>
      <c r="N231" s="21">
        <f t="shared" si="298"/>
        <v>0</v>
      </c>
      <c r="O231" s="21">
        <f t="shared" si="298"/>
        <v>0</v>
      </c>
      <c r="P231" s="21">
        <f t="shared" si="298"/>
        <v>0</v>
      </c>
      <c r="Q231" s="21">
        <f t="shared" si="298"/>
        <v>0</v>
      </c>
      <c r="R231" s="21">
        <f t="shared" si="298"/>
        <v>0</v>
      </c>
      <c r="S231" s="21">
        <f t="shared" si="298"/>
        <v>0</v>
      </c>
      <c r="T231" s="21">
        <f t="shared" si="298"/>
        <v>0</v>
      </c>
      <c r="U231" s="21">
        <f t="shared" si="298"/>
        <v>0</v>
      </c>
      <c r="V231" s="21">
        <f t="shared" si="298"/>
        <v>0</v>
      </c>
      <c r="W231" s="21">
        <f t="shared" si="298"/>
        <v>0</v>
      </c>
      <c r="X231" s="21">
        <f t="shared" si="298"/>
        <v>0</v>
      </c>
      <c r="Y231" s="21">
        <f t="shared" si="298"/>
        <v>0</v>
      </c>
      <c r="Z231" s="21">
        <f t="shared" si="298"/>
        <v>0</v>
      </c>
      <c r="AA231" s="21">
        <f t="shared" si="298"/>
        <v>0</v>
      </c>
      <c r="AB231" s="21">
        <f t="shared" si="298"/>
        <v>0</v>
      </c>
      <c r="AC231" s="18">
        <f t="shared" si="298"/>
        <v>0</v>
      </c>
      <c r="AD231" s="21">
        <f t="shared" si="298"/>
        <v>7.2</v>
      </c>
      <c r="AE231" s="21">
        <f t="shared" si="298"/>
        <v>7.2</v>
      </c>
      <c r="AF231" s="21">
        <f t="shared" si="298"/>
        <v>7.2</v>
      </c>
      <c r="AG231" s="21">
        <f t="shared" si="298"/>
        <v>0</v>
      </c>
      <c r="AH231" s="21">
        <f t="shared" si="298"/>
        <v>7.2</v>
      </c>
      <c r="AI231" s="21">
        <f t="shared" si="298"/>
        <v>7.2</v>
      </c>
      <c r="AJ231" s="21">
        <f t="shared" si="298"/>
        <v>0</v>
      </c>
      <c r="AK231" s="21">
        <f t="shared" si="298"/>
        <v>0</v>
      </c>
      <c r="AL231" s="21">
        <f t="shared" si="298"/>
        <v>0</v>
      </c>
      <c r="AM231" s="21">
        <f t="shared" si="298"/>
        <v>0</v>
      </c>
      <c r="AN231" s="21">
        <f t="shared" si="298"/>
        <v>0</v>
      </c>
      <c r="AO231" s="21">
        <f t="shared" si="298"/>
        <v>0</v>
      </c>
      <c r="AP231" s="21">
        <f t="shared" si="298"/>
        <v>0</v>
      </c>
      <c r="AQ231" s="21">
        <f t="shared" si="298"/>
        <v>0</v>
      </c>
      <c r="AR231" s="21">
        <f t="shared" si="298"/>
        <v>0</v>
      </c>
      <c r="AS231" s="21">
        <f t="shared" si="298"/>
        <v>0</v>
      </c>
      <c r="AT231" s="21">
        <f t="shared" si="298"/>
        <v>0</v>
      </c>
      <c r="AU231" s="21">
        <f t="shared" si="298"/>
        <v>0</v>
      </c>
      <c r="AV231" s="21">
        <f t="shared" si="298"/>
        <v>0</v>
      </c>
      <c r="AW231" s="21">
        <f t="shared" si="298"/>
        <v>0</v>
      </c>
      <c r="AX231" s="21">
        <f t="shared" si="298"/>
        <v>0</v>
      </c>
      <c r="AY231" s="21">
        <f t="shared" si="298"/>
        <v>0</v>
      </c>
      <c r="AZ231" s="21">
        <f t="shared" si="298"/>
        <v>0</v>
      </c>
      <c r="BA231" s="21">
        <f t="shared" si="298"/>
        <v>0</v>
      </c>
      <c r="BB231" s="21">
        <f t="shared" si="298"/>
        <v>0</v>
      </c>
      <c r="BC231" s="21">
        <f t="shared" si="298"/>
        <v>0</v>
      </c>
      <c r="BD231" s="21">
        <f t="shared" si="298"/>
        <v>0</v>
      </c>
      <c r="BE231" s="21">
        <f t="shared" si="298"/>
        <v>0</v>
      </c>
      <c r="BF231" s="21">
        <f t="shared" si="298"/>
        <v>0</v>
      </c>
      <c r="BG231" s="21">
        <f t="shared" si="298"/>
        <v>0</v>
      </c>
      <c r="BH231" s="21">
        <f t="shared" si="298"/>
        <v>0</v>
      </c>
      <c r="BI231" s="21">
        <f t="shared" si="298"/>
        <v>0</v>
      </c>
      <c r="BJ231" s="21">
        <f t="shared" si="298"/>
        <v>0</v>
      </c>
      <c r="BK231" s="21">
        <f t="shared" si="298"/>
        <v>0</v>
      </c>
      <c r="BL231" s="21">
        <f t="shared" si="298"/>
        <v>0</v>
      </c>
      <c r="BM231" s="21">
        <f t="shared" si="298"/>
        <v>0</v>
      </c>
      <c r="BN231" s="21">
        <f t="shared" si="298"/>
        <v>0</v>
      </c>
      <c r="BO231" s="21">
        <f t="shared" si="298"/>
        <v>0</v>
      </c>
      <c r="BP231" s="21">
        <f t="shared" si="298"/>
        <v>0</v>
      </c>
      <c r="BQ231" s="21">
        <f t="shared" si="298"/>
        <v>0</v>
      </c>
      <c r="BR231" s="21">
        <f t="shared" si="298"/>
        <v>0</v>
      </c>
      <c r="BS231" s="21">
        <f t="shared" si="298"/>
        <v>0</v>
      </c>
      <c r="BT231" s="21">
        <f t="shared" si="298"/>
        <v>0</v>
      </c>
      <c r="BU231" s="21">
        <f t="shared" si="298"/>
        <v>0</v>
      </c>
      <c r="BV231" s="21">
        <f t="shared" ref="BV231:EG231" si="299">BV76/60</f>
        <v>0</v>
      </c>
      <c r="BW231" s="21">
        <f t="shared" si="299"/>
        <v>0</v>
      </c>
      <c r="BX231" s="21">
        <f t="shared" si="299"/>
        <v>0</v>
      </c>
      <c r="BY231" s="21">
        <f t="shared" si="299"/>
        <v>0</v>
      </c>
      <c r="BZ231" s="21">
        <f t="shared" si="299"/>
        <v>0</v>
      </c>
      <c r="CA231" s="21">
        <f t="shared" si="299"/>
        <v>0</v>
      </c>
      <c r="CB231" s="21">
        <f t="shared" si="299"/>
        <v>0</v>
      </c>
      <c r="CC231" s="21">
        <f t="shared" si="299"/>
        <v>0</v>
      </c>
      <c r="CD231" s="21">
        <f t="shared" si="299"/>
        <v>0</v>
      </c>
      <c r="CE231" s="21">
        <f t="shared" si="299"/>
        <v>0</v>
      </c>
      <c r="CF231" s="21">
        <f t="shared" si="299"/>
        <v>0</v>
      </c>
      <c r="CG231" s="21">
        <f t="shared" si="299"/>
        <v>0</v>
      </c>
      <c r="CH231" s="21">
        <f t="shared" si="299"/>
        <v>0</v>
      </c>
      <c r="CI231" s="21">
        <f t="shared" si="299"/>
        <v>0</v>
      </c>
      <c r="CJ231" s="21">
        <f t="shared" si="299"/>
        <v>0</v>
      </c>
      <c r="CK231" s="21">
        <f t="shared" si="299"/>
        <v>0</v>
      </c>
      <c r="CL231" s="21">
        <f t="shared" si="299"/>
        <v>0</v>
      </c>
      <c r="CM231" s="21">
        <f t="shared" si="299"/>
        <v>0</v>
      </c>
      <c r="CN231" s="21">
        <f t="shared" si="299"/>
        <v>0</v>
      </c>
      <c r="CO231" s="21">
        <f t="shared" si="299"/>
        <v>0</v>
      </c>
      <c r="CP231" s="21">
        <f t="shared" si="299"/>
        <v>0</v>
      </c>
      <c r="CQ231" s="21">
        <f t="shared" si="299"/>
        <v>0</v>
      </c>
      <c r="CR231" s="21">
        <f t="shared" si="299"/>
        <v>0</v>
      </c>
      <c r="CS231" s="21">
        <f t="shared" si="299"/>
        <v>0</v>
      </c>
      <c r="CT231" s="21">
        <f t="shared" si="299"/>
        <v>0</v>
      </c>
      <c r="CU231" s="21">
        <f t="shared" si="299"/>
        <v>0</v>
      </c>
      <c r="CV231" s="21">
        <f t="shared" si="299"/>
        <v>0</v>
      </c>
      <c r="CW231" s="21">
        <f t="shared" si="299"/>
        <v>0</v>
      </c>
      <c r="CX231" s="21">
        <f t="shared" si="299"/>
        <v>0</v>
      </c>
      <c r="CY231" s="21">
        <f t="shared" si="299"/>
        <v>0</v>
      </c>
      <c r="CZ231" s="21">
        <f t="shared" si="299"/>
        <v>0</v>
      </c>
      <c r="DA231" s="21">
        <f t="shared" si="299"/>
        <v>0</v>
      </c>
      <c r="DB231" s="21">
        <f t="shared" si="299"/>
        <v>0</v>
      </c>
      <c r="DC231" s="21">
        <f t="shared" si="299"/>
        <v>0</v>
      </c>
      <c r="DD231" s="21">
        <f t="shared" si="299"/>
        <v>0</v>
      </c>
      <c r="DE231" s="21">
        <f t="shared" si="299"/>
        <v>0</v>
      </c>
      <c r="DF231" s="21">
        <f t="shared" si="299"/>
        <v>0</v>
      </c>
      <c r="DG231" s="21">
        <f t="shared" si="299"/>
        <v>0</v>
      </c>
      <c r="DH231" s="21">
        <f t="shared" si="299"/>
        <v>0</v>
      </c>
      <c r="DI231" s="21">
        <f t="shared" si="299"/>
        <v>0</v>
      </c>
      <c r="DJ231" s="21">
        <f t="shared" si="299"/>
        <v>0</v>
      </c>
      <c r="DK231" s="21">
        <f t="shared" si="299"/>
        <v>0</v>
      </c>
      <c r="DL231" s="21">
        <f t="shared" si="299"/>
        <v>0</v>
      </c>
      <c r="DM231" s="21">
        <f t="shared" si="299"/>
        <v>0</v>
      </c>
      <c r="DN231" s="21">
        <f t="shared" si="299"/>
        <v>0</v>
      </c>
      <c r="DO231" s="21">
        <f t="shared" si="299"/>
        <v>0</v>
      </c>
      <c r="DP231" s="21">
        <f t="shared" si="299"/>
        <v>0</v>
      </c>
      <c r="DQ231" s="21">
        <f t="shared" si="299"/>
        <v>0</v>
      </c>
      <c r="DR231" s="21">
        <f t="shared" si="299"/>
        <v>0</v>
      </c>
      <c r="DS231" s="21">
        <f t="shared" si="299"/>
        <v>0</v>
      </c>
      <c r="DT231" s="21">
        <f t="shared" si="299"/>
        <v>0</v>
      </c>
      <c r="DU231" s="21">
        <f t="shared" si="299"/>
        <v>0</v>
      </c>
      <c r="DV231" s="21">
        <f t="shared" si="299"/>
        <v>0</v>
      </c>
      <c r="DW231" s="21">
        <f t="shared" si="299"/>
        <v>0</v>
      </c>
      <c r="DX231" s="21">
        <f t="shared" si="299"/>
        <v>0</v>
      </c>
      <c r="DY231" s="21">
        <f t="shared" si="299"/>
        <v>0</v>
      </c>
      <c r="DZ231" s="21">
        <f t="shared" si="299"/>
        <v>0</v>
      </c>
      <c r="EA231" s="21">
        <f t="shared" si="299"/>
        <v>0</v>
      </c>
      <c r="EB231" s="21">
        <f t="shared" si="299"/>
        <v>0</v>
      </c>
      <c r="EC231" s="21">
        <f t="shared" si="299"/>
        <v>0</v>
      </c>
      <c r="ED231" s="21">
        <f t="shared" si="299"/>
        <v>0</v>
      </c>
      <c r="EE231" s="21">
        <f t="shared" si="299"/>
        <v>0</v>
      </c>
      <c r="EF231" s="21">
        <f t="shared" si="299"/>
        <v>0</v>
      </c>
      <c r="EG231" s="21">
        <f t="shared" si="299"/>
        <v>0</v>
      </c>
      <c r="EH231" s="21">
        <f t="shared" ref="EH231:FB231" si="300">EH76/60</f>
        <v>0</v>
      </c>
      <c r="EI231" s="21">
        <f t="shared" si="300"/>
        <v>0</v>
      </c>
      <c r="EJ231" s="21">
        <f t="shared" si="300"/>
        <v>0</v>
      </c>
      <c r="EK231" s="21">
        <f t="shared" si="300"/>
        <v>0</v>
      </c>
      <c r="EL231" s="21">
        <f t="shared" si="300"/>
        <v>0</v>
      </c>
      <c r="EM231" s="21">
        <f t="shared" si="300"/>
        <v>0</v>
      </c>
      <c r="EN231" s="21">
        <f t="shared" si="300"/>
        <v>0</v>
      </c>
      <c r="EO231" s="21">
        <f t="shared" si="300"/>
        <v>0</v>
      </c>
      <c r="EP231" s="21">
        <f t="shared" si="300"/>
        <v>0</v>
      </c>
      <c r="EQ231" s="21">
        <f t="shared" si="300"/>
        <v>0</v>
      </c>
      <c r="ER231" s="21">
        <f t="shared" si="300"/>
        <v>0</v>
      </c>
      <c r="ES231" s="21">
        <f t="shared" si="300"/>
        <v>0</v>
      </c>
      <c r="ET231" s="21">
        <f t="shared" si="300"/>
        <v>0</v>
      </c>
      <c r="EU231" s="21">
        <f t="shared" si="300"/>
        <v>0</v>
      </c>
      <c r="EV231" s="21">
        <f t="shared" si="300"/>
        <v>0</v>
      </c>
      <c r="EW231" s="21">
        <f t="shared" si="300"/>
        <v>0</v>
      </c>
      <c r="EX231" s="21">
        <f t="shared" si="300"/>
        <v>0</v>
      </c>
      <c r="EY231" s="21">
        <f t="shared" si="300"/>
        <v>0</v>
      </c>
      <c r="EZ231" s="21">
        <f t="shared" si="300"/>
        <v>0</v>
      </c>
      <c r="FA231" s="21">
        <f t="shared" si="300"/>
        <v>0</v>
      </c>
      <c r="FB231" s="21">
        <f t="shared" si="300"/>
        <v>0</v>
      </c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</row>
    <row r="232" spans="1:194" x14ac:dyDescent="0.3">
      <c r="A232" s="10" t="str">
        <f t="shared" ref="A232:H232" si="301">A77</f>
        <v>PD-WHC</v>
      </c>
      <c r="B232" s="11" t="str">
        <f t="shared" si="301"/>
        <v>0-4407</v>
      </c>
      <c r="C232" s="12" t="str">
        <f t="shared" si="301"/>
        <v>PV</v>
      </c>
      <c r="D232" s="22" t="str">
        <f t="shared" si="301"/>
        <v>0-4407-Module Wiring</v>
      </c>
      <c r="E232" s="49">
        <f t="shared" si="301"/>
        <v>46374</v>
      </c>
      <c r="F232" s="14">
        <f t="shared" si="301"/>
        <v>46416</v>
      </c>
      <c r="G232" s="49">
        <f t="shared" si="301"/>
        <v>46374</v>
      </c>
      <c r="H232" s="14">
        <f t="shared" si="301"/>
        <v>46416</v>
      </c>
      <c r="I232" s="15"/>
      <c r="J232" s="20">
        <f t="shared" ref="J232:BU232" si="302">J77/60</f>
        <v>0</v>
      </c>
      <c r="K232" s="21">
        <f t="shared" si="302"/>
        <v>0</v>
      </c>
      <c r="L232" s="21">
        <f t="shared" si="302"/>
        <v>0</v>
      </c>
      <c r="M232" s="21">
        <f t="shared" si="302"/>
        <v>0</v>
      </c>
      <c r="N232" s="21">
        <f t="shared" si="302"/>
        <v>0</v>
      </c>
      <c r="O232" s="21">
        <f t="shared" si="302"/>
        <v>0</v>
      </c>
      <c r="P232" s="21">
        <f t="shared" si="302"/>
        <v>0</v>
      </c>
      <c r="Q232" s="21">
        <f t="shared" si="302"/>
        <v>0</v>
      </c>
      <c r="R232" s="21">
        <f t="shared" si="302"/>
        <v>0</v>
      </c>
      <c r="S232" s="21">
        <f t="shared" si="302"/>
        <v>0</v>
      </c>
      <c r="T232" s="21">
        <f t="shared" si="302"/>
        <v>0</v>
      </c>
      <c r="U232" s="21">
        <f t="shared" si="302"/>
        <v>0</v>
      </c>
      <c r="V232" s="21">
        <f t="shared" si="302"/>
        <v>0</v>
      </c>
      <c r="W232" s="21">
        <f t="shared" si="302"/>
        <v>0</v>
      </c>
      <c r="X232" s="21">
        <f t="shared" si="302"/>
        <v>0</v>
      </c>
      <c r="Y232" s="21">
        <f t="shared" si="302"/>
        <v>0</v>
      </c>
      <c r="Z232" s="21">
        <f t="shared" si="302"/>
        <v>0</v>
      </c>
      <c r="AA232" s="21">
        <f t="shared" si="302"/>
        <v>0</v>
      </c>
      <c r="AB232" s="21">
        <f t="shared" si="302"/>
        <v>0</v>
      </c>
      <c r="AC232" s="18">
        <f t="shared" si="302"/>
        <v>0</v>
      </c>
      <c r="AD232" s="21">
        <f t="shared" si="302"/>
        <v>0</v>
      </c>
      <c r="AE232" s="21">
        <f t="shared" si="302"/>
        <v>0</v>
      </c>
      <c r="AF232" s="21">
        <f t="shared" si="302"/>
        <v>0</v>
      </c>
      <c r="AG232" s="21">
        <f t="shared" si="302"/>
        <v>0</v>
      </c>
      <c r="AH232" s="21">
        <f t="shared" si="302"/>
        <v>0</v>
      </c>
      <c r="AI232" s="21">
        <f t="shared" si="302"/>
        <v>0</v>
      </c>
      <c r="AJ232" s="21">
        <f t="shared" si="302"/>
        <v>6.6379310344827589</v>
      </c>
      <c r="AK232" s="21">
        <f t="shared" si="302"/>
        <v>0</v>
      </c>
      <c r="AL232" s="21">
        <f t="shared" si="302"/>
        <v>5.3103448275862073</v>
      </c>
      <c r="AM232" s="21">
        <f t="shared" si="302"/>
        <v>6.6379310344827589</v>
      </c>
      <c r="AN232" s="21">
        <f t="shared" si="302"/>
        <v>6.6379310344827589</v>
      </c>
      <c r="AO232" s="21">
        <f t="shared" si="302"/>
        <v>6.6379310344827589</v>
      </c>
      <c r="AP232" s="21">
        <f t="shared" si="302"/>
        <v>6.6379310344827589</v>
      </c>
      <c r="AQ232" s="21">
        <f t="shared" si="302"/>
        <v>0</v>
      </c>
      <c r="AR232" s="21">
        <f t="shared" si="302"/>
        <v>0</v>
      </c>
      <c r="AS232" s="21">
        <f t="shared" si="302"/>
        <v>0</v>
      </c>
      <c r="AT232" s="21">
        <f t="shared" si="302"/>
        <v>0</v>
      </c>
      <c r="AU232" s="21">
        <f t="shared" si="302"/>
        <v>0</v>
      </c>
      <c r="AV232" s="21">
        <f t="shared" si="302"/>
        <v>0</v>
      </c>
      <c r="AW232" s="21">
        <f t="shared" si="302"/>
        <v>0</v>
      </c>
      <c r="AX232" s="21">
        <f t="shared" si="302"/>
        <v>0</v>
      </c>
      <c r="AY232" s="21">
        <f t="shared" si="302"/>
        <v>0</v>
      </c>
      <c r="AZ232" s="21">
        <f t="shared" si="302"/>
        <v>0</v>
      </c>
      <c r="BA232" s="21">
        <f t="shared" si="302"/>
        <v>0</v>
      </c>
      <c r="BB232" s="21">
        <f t="shared" si="302"/>
        <v>0</v>
      </c>
      <c r="BC232" s="21">
        <f t="shared" si="302"/>
        <v>0</v>
      </c>
      <c r="BD232" s="21">
        <f t="shared" si="302"/>
        <v>0</v>
      </c>
      <c r="BE232" s="21">
        <f t="shared" si="302"/>
        <v>0</v>
      </c>
      <c r="BF232" s="21">
        <f t="shared" si="302"/>
        <v>0</v>
      </c>
      <c r="BG232" s="21">
        <f t="shared" si="302"/>
        <v>0</v>
      </c>
      <c r="BH232" s="21">
        <f t="shared" si="302"/>
        <v>0</v>
      </c>
      <c r="BI232" s="21">
        <f t="shared" si="302"/>
        <v>0</v>
      </c>
      <c r="BJ232" s="21">
        <f t="shared" si="302"/>
        <v>0</v>
      </c>
      <c r="BK232" s="21">
        <f t="shared" si="302"/>
        <v>0</v>
      </c>
      <c r="BL232" s="21">
        <f t="shared" si="302"/>
        <v>0</v>
      </c>
      <c r="BM232" s="21">
        <f t="shared" si="302"/>
        <v>0</v>
      </c>
      <c r="BN232" s="21">
        <f t="shared" si="302"/>
        <v>0</v>
      </c>
      <c r="BO232" s="21">
        <f t="shared" si="302"/>
        <v>0</v>
      </c>
      <c r="BP232" s="21">
        <f t="shared" si="302"/>
        <v>0</v>
      </c>
      <c r="BQ232" s="21">
        <f t="shared" si="302"/>
        <v>0</v>
      </c>
      <c r="BR232" s="21">
        <f t="shared" si="302"/>
        <v>0</v>
      </c>
      <c r="BS232" s="21">
        <f t="shared" si="302"/>
        <v>0</v>
      </c>
      <c r="BT232" s="21">
        <f t="shared" si="302"/>
        <v>0</v>
      </c>
      <c r="BU232" s="21">
        <f t="shared" si="302"/>
        <v>0</v>
      </c>
      <c r="BV232" s="21">
        <f t="shared" ref="BV232:EG232" si="303">BV77/60</f>
        <v>0</v>
      </c>
      <c r="BW232" s="21">
        <f t="shared" si="303"/>
        <v>0</v>
      </c>
      <c r="BX232" s="21">
        <f t="shared" si="303"/>
        <v>0</v>
      </c>
      <c r="BY232" s="21">
        <f t="shared" si="303"/>
        <v>0</v>
      </c>
      <c r="BZ232" s="21">
        <f t="shared" si="303"/>
        <v>0</v>
      </c>
      <c r="CA232" s="21">
        <f t="shared" si="303"/>
        <v>0</v>
      </c>
      <c r="CB232" s="21">
        <f t="shared" si="303"/>
        <v>0</v>
      </c>
      <c r="CC232" s="21">
        <f t="shared" si="303"/>
        <v>0</v>
      </c>
      <c r="CD232" s="21">
        <f t="shared" si="303"/>
        <v>0</v>
      </c>
      <c r="CE232" s="21">
        <f t="shared" si="303"/>
        <v>0</v>
      </c>
      <c r="CF232" s="21">
        <f t="shared" si="303"/>
        <v>0</v>
      </c>
      <c r="CG232" s="21">
        <f t="shared" si="303"/>
        <v>0</v>
      </c>
      <c r="CH232" s="21">
        <f t="shared" si="303"/>
        <v>0</v>
      </c>
      <c r="CI232" s="21">
        <f t="shared" si="303"/>
        <v>0</v>
      </c>
      <c r="CJ232" s="21">
        <f t="shared" si="303"/>
        <v>0</v>
      </c>
      <c r="CK232" s="21">
        <f t="shared" si="303"/>
        <v>0</v>
      </c>
      <c r="CL232" s="21">
        <f t="shared" si="303"/>
        <v>0</v>
      </c>
      <c r="CM232" s="21">
        <f t="shared" si="303"/>
        <v>0</v>
      </c>
      <c r="CN232" s="21">
        <f t="shared" si="303"/>
        <v>0</v>
      </c>
      <c r="CO232" s="21">
        <f t="shared" si="303"/>
        <v>0</v>
      </c>
      <c r="CP232" s="21">
        <f t="shared" si="303"/>
        <v>0</v>
      </c>
      <c r="CQ232" s="21">
        <f t="shared" si="303"/>
        <v>0</v>
      </c>
      <c r="CR232" s="21">
        <f t="shared" si="303"/>
        <v>0</v>
      </c>
      <c r="CS232" s="21">
        <f t="shared" si="303"/>
        <v>0</v>
      </c>
      <c r="CT232" s="21">
        <f t="shared" si="303"/>
        <v>0</v>
      </c>
      <c r="CU232" s="21">
        <f t="shared" si="303"/>
        <v>0</v>
      </c>
      <c r="CV232" s="21">
        <f t="shared" si="303"/>
        <v>0</v>
      </c>
      <c r="CW232" s="21">
        <f t="shared" si="303"/>
        <v>0</v>
      </c>
      <c r="CX232" s="21">
        <f t="shared" si="303"/>
        <v>0</v>
      </c>
      <c r="CY232" s="21">
        <f t="shared" si="303"/>
        <v>0</v>
      </c>
      <c r="CZ232" s="21">
        <f t="shared" si="303"/>
        <v>0</v>
      </c>
      <c r="DA232" s="21">
        <f t="shared" si="303"/>
        <v>0</v>
      </c>
      <c r="DB232" s="21">
        <f t="shared" si="303"/>
        <v>0</v>
      </c>
      <c r="DC232" s="21">
        <f t="shared" si="303"/>
        <v>0</v>
      </c>
      <c r="DD232" s="21">
        <f t="shared" si="303"/>
        <v>0</v>
      </c>
      <c r="DE232" s="21">
        <f t="shared" si="303"/>
        <v>0</v>
      </c>
      <c r="DF232" s="21">
        <f t="shared" si="303"/>
        <v>0</v>
      </c>
      <c r="DG232" s="21">
        <f t="shared" si="303"/>
        <v>0</v>
      </c>
      <c r="DH232" s="21">
        <f t="shared" si="303"/>
        <v>0</v>
      </c>
      <c r="DI232" s="21">
        <f t="shared" si="303"/>
        <v>0</v>
      </c>
      <c r="DJ232" s="21">
        <f t="shared" si="303"/>
        <v>0</v>
      </c>
      <c r="DK232" s="21">
        <f t="shared" si="303"/>
        <v>0</v>
      </c>
      <c r="DL232" s="21">
        <f t="shared" si="303"/>
        <v>0</v>
      </c>
      <c r="DM232" s="21">
        <f t="shared" si="303"/>
        <v>0</v>
      </c>
      <c r="DN232" s="21">
        <f t="shared" si="303"/>
        <v>0</v>
      </c>
      <c r="DO232" s="21">
        <f t="shared" si="303"/>
        <v>0</v>
      </c>
      <c r="DP232" s="21">
        <f t="shared" si="303"/>
        <v>0</v>
      </c>
      <c r="DQ232" s="21">
        <f t="shared" si="303"/>
        <v>0</v>
      </c>
      <c r="DR232" s="21">
        <f t="shared" si="303"/>
        <v>0</v>
      </c>
      <c r="DS232" s="21">
        <f t="shared" si="303"/>
        <v>0</v>
      </c>
      <c r="DT232" s="21">
        <f t="shared" si="303"/>
        <v>0</v>
      </c>
      <c r="DU232" s="21">
        <f t="shared" si="303"/>
        <v>0</v>
      </c>
      <c r="DV232" s="21">
        <f t="shared" si="303"/>
        <v>0</v>
      </c>
      <c r="DW232" s="21">
        <f t="shared" si="303"/>
        <v>0</v>
      </c>
      <c r="DX232" s="21">
        <f t="shared" si="303"/>
        <v>0</v>
      </c>
      <c r="DY232" s="21">
        <f t="shared" si="303"/>
        <v>0</v>
      </c>
      <c r="DZ232" s="21">
        <f t="shared" si="303"/>
        <v>0</v>
      </c>
      <c r="EA232" s="21">
        <f t="shared" si="303"/>
        <v>0</v>
      </c>
      <c r="EB232" s="21">
        <f t="shared" si="303"/>
        <v>0</v>
      </c>
      <c r="EC232" s="21">
        <f t="shared" si="303"/>
        <v>0</v>
      </c>
      <c r="ED232" s="21">
        <f t="shared" si="303"/>
        <v>0</v>
      </c>
      <c r="EE232" s="21">
        <f t="shared" si="303"/>
        <v>0</v>
      </c>
      <c r="EF232" s="21">
        <f t="shared" si="303"/>
        <v>0</v>
      </c>
      <c r="EG232" s="21">
        <f t="shared" si="303"/>
        <v>0</v>
      </c>
      <c r="EH232" s="21">
        <f t="shared" ref="EH232:FB232" si="304">EH77/60</f>
        <v>0</v>
      </c>
      <c r="EI232" s="21">
        <f t="shared" si="304"/>
        <v>0</v>
      </c>
      <c r="EJ232" s="21">
        <f t="shared" si="304"/>
        <v>0</v>
      </c>
      <c r="EK232" s="21">
        <f t="shared" si="304"/>
        <v>0</v>
      </c>
      <c r="EL232" s="21">
        <f t="shared" si="304"/>
        <v>0</v>
      </c>
      <c r="EM232" s="21">
        <f t="shared" si="304"/>
        <v>0</v>
      </c>
      <c r="EN232" s="21">
        <f t="shared" si="304"/>
        <v>0</v>
      </c>
      <c r="EO232" s="21">
        <f t="shared" si="304"/>
        <v>0</v>
      </c>
      <c r="EP232" s="21">
        <f t="shared" si="304"/>
        <v>0</v>
      </c>
      <c r="EQ232" s="21">
        <f t="shared" si="304"/>
        <v>0</v>
      </c>
      <c r="ER232" s="21">
        <f t="shared" si="304"/>
        <v>0</v>
      </c>
      <c r="ES232" s="21">
        <f t="shared" si="304"/>
        <v>0</v>
      </c>
      <c r="ET232" s="21">
        <f t="shared" si="304"/>
        <v>0</v>
      </c>
      <c r="EU232" s="21">
        <f t="shared" si="304"/>
        <v>0</v>
      </c>
      <c r="EV232" s="21">
        <f t="shared" si="304"/>
        <v>0</v>
      </c>
      <c r="EW232" s="21">
        <f t="shared" si="304"/>
        <v>0</v>
      </c>
      <c r="EX232" s="21">
        <f t="shared" si="304"/>
        <v>0</v>
      </c>
      <c r="EY232" s="21">
        <f t="shared" si="304"/>
        <v>0</v>
      </c>
      <c r="EZ232" s="21">
        <f t="shared" si="304"/>
        <v>0</v>
      </c>
      <c r="FA232" s="21">
        <f t="shared" si="304"/>
        <v>0</v>
      </c>
      <c r="FB232" s="21">
        <f t="shared" si="304"/>
        <v>0</v>
      </c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</row>
    <row r="233" spans="1:194" x14ac:dyDescent="0.3">
      <c r="A233" s="10" t="str">
        <f t="shared" ref="A233:H233" si="305">A78</f>
        <v>PD-WHC</v>
      </c>
      <c r="B233" s="11" t="str">
        <f t="shared" si="305"/>
        <v>0-4408</v>
      </c>
      <c r="C233" s="12" t="str">
        <f t="shared" si="305"/>
        <v>PV</v>
      </c>
      <c r="D233" s="22" t="str">
        <f t="shared" si="305"/>
        <v>0-4408-Harness Install</v>
      </c>
      <c r="E233" s="49">
        <f t="shared" si="305"/>
        <v>46378</v>
      </c>
      <c r="F233" s="14">
        <f t="shared" si="305"/>
        <v>46417</v>
      </c>
      <c r="G233" s="49">
        <f t="shared" si="305"/>
        <v>46378</v>
      </c>
      <c r="H233" s="14">
        <f t="shared" si="305"/>
        <v>46417</v>
      </c>
      <c r="I233" s="15"/>
      <c r="J233" s="20">
        <f t="shared" ref="J233:BU233" si="306">J78/60</f>
        <v>0</v>
      </c>
      <c r="K233" s="21">
        <f t="shared" si="306"/>
        <v>0</v>
      </c>
      <c r="L233" s="21">
        <f t="shared" si="306"/>
        <v>0</v>
      </c>
      <c r="M233" s="21">
        <f t="shared" si="306"/>
        <v>0</v>
      </c>
      <c r="N233" s="21">
        <f t="shared" si="306"/>
        <v>0</v>
      </c>
      <c r="O233" s="21">
        <f t="shared" si="306"/>
        <v>0</v>
      </c>
      <c r="P233" s="21">
        <f t="shared" si="306"/>
        <v>0</v>
      </c>
      <c r="Q233" s="21">
        <f t="shared" si="306"/>
        <v>0</v>
      </c>
      <c r="R233" s="21">
        <f t="shared" si="306"/>
        <v>0</v>
      </c>
      <c r="S233" s="21">
        <f t="shared" si="306"/>
        <v>0</v>
      </c>
      <c r="T233" s="21">
        <f t="shared" si="306"/>
        <v>0</v>
      </c>
      <c r="U233" s="21">
        <f t="shared" si="306"/>
        <v>0</v>
      </c>
      <c r="V233" s="21">
        <f t="shared" si="306"/>
        <v>0</v>
      </c>
      <c r="W233" s="21">
        <f t="shared" si="306"/>
        <v>0</v>
      </c>
      <c r="X233" s="21">
        <f t="shared" si="306"/>
        <v>0</v>
      </c>
      <c r="Y233" s="21">
        <f t="shared" si="306"/>
        <v>0</v>
      </c>
      <c r="Z233" s="21">
        <f t="shared" si="306"/>
        <v>0</v>
      </c>
      <c r="AA233" s="21">
        <f t="shared" si="306"/>
        <v>0</v>
      </c>
      <c r="AB233" s="21">
        <f t="shared" si="306"/>
        <v>0</v>
      </c>
      <c r="AC233" s="18">
        <f t="shared" si="306"/>
        <v>0</v>
      </c>
      <c r="AD233" s="21">
        <f t="shared" si="306"/>
        <v>0</v>
      </c>
      <c r="AE233" s="21">
        <f t="shared" si="306"/>
        <v>0</v>
      </c>
      <c r="AF233" s="21">
        <f t="shared" si="306"/>
        <v>0</v>
      </c>
      <c r="AG233" s="21">
        <f t="shared" si="306"/>
        <v>0</v>
      </c>
      <c r="AH233" s="21">
        <f t="shared" si="306"/>
        <v>0</v>
      </c>
      <c r="AI233" s="21">
        <f t="shared" si="306"/>
        <v>0</v>
      </c>
      <c r="AJ233" s="21">
        <f t="shared" si="306"/>
        <v>0</v>
      </c>
      <c r="AK233" s="21">
        <f t="shared" si="306"/>
        <v>0</v>
      </c>
      <c r="AL233" s="21">
        <f t="shared" si="306"/>
        <v>12.138888888888889</v>
      </c>
      <c r="AM233" s="21">
        <f t="shared" si="306"/>
        <v>15.173611111111112</v>
      </c>
      <c r="AN233" s="21">
        <f t="shared" si="306"/>
        <v>15.173611111111112</v>
      </c>
      <c r="AO233" s="21">
        <f t="shared" si="306"/>
        <v>15.173611111111112</v>
      </c>
      <c r="AP233" s="21">
        <f t="shared" si="306"/>
        <v>15.173611111111112</v>
      </c>
      <c r="AQ233" s="21">
        <f t="shared" si="306"/>
        <v>0</v>
      </c>
      <c r="AR233" s="21">
        <f t="shared" si="306"/>
        <v>0</v>
      </c>
      <c r="AS233" s="21">
        <f t="shared" si="306"/>
        <v>0</v>
      </c>
      <c r="AT233" s="21">
        <f t="shared" si="306"/>
        <v>0</v>
      </c>
      <c r="AU233" s="21">
        <f t="shared" si="306"/>
        <v>0</v>
      </c>
      <c r="AV233" s="21">
        <f t="shared" si="306"/>
        <v>0</v>
      </c>
      <c r="AW233" s="21">
        <f t="shared" si="306"/>
        <v>0</v>
      </c>
      <c r="AX233" s="21">
        <f t="shared" si="306"/>
        <v>0</v>
      </c>
      <c r="AY233" s="21">
        <f t="shared" si="306"/>
        <v>0</v>
      </c>
      <c r="AZ233" s="21">
        <f t="shared" si="306"/>
        <v>0</v>
      </c>
      <c r="BA233" s="21">
        <f t="shared" si="306"/>
        <v>0</v>
      </c>
      <c r="BB233" s="21">
        <f t="shared" si="306"/>
        <v>0</v>
      </c>
      <c r="BC233" s="21">
        <f t="shared" si="306"/>
        <v>0</v>
      </c>
      <c r="BD233" s="21">
        <f t="shared" si="306"/>
        <v>0</v>
      </c>
      <c r="BE233" s="21">
        <f t="shared" si="306"/>
        <v>0</v>
      </c>
      <c r="BF233" s="21">
        <f t="shared" si="306"/>
        <v>0</v>
      </c>
      <c r="BG233" s="21">
        <f t="shared" si="306"/>
        <v>0</v>
      </c>
      <c r="BH233" s="21">
        <f t="shared" si="306"/>
        <v>0</v>
      </c>
      <c r="BI233" s="21">
        <f t="shared" si="306"/>
        <v>0</v>
      </c>
      <c r="BJ233" s="21">
        <f t="shared" si="306"/>
        <v>0</v>
      </c>
      <c r="BK233" s="21">
        <f t="shared" si="306"/>
        <v>0</v>
      </c>
      <c r="BL233" s="21">
        <f t="shared" si="306"/>
        <v>0</v>
      </c>
      <c r="BM233" s="21">
        <f t="shared" si="306"/>
        <v>0</v>
      </c>
      <c r="BN233" s="21">
        <f t="shared" si="306"/>
        <v>0</v>
      </c>
      <c r="BO233" s="21">
        <f t="shared" si="306"/>
        <v>0</v>
      </c>
      <c r="BP233" s="21">
        <f t="shared" si="306"/>
        <v>0</v>
      </c>
      <c r="BQ233" s="21">
        <f t="shared" si="306"/>
        <v>0</v>
      </c>
      <c r="BR233" s="21">
        <f t="shared" si="306"/>
        <v>0</v>
      </c>
      <c r="BS233" s="21">
        <f t="shared" si="306"/>
        <v>0</v>
      </c>
      <c r="BT233" s="21">
        <f t="shared" si="306"/>
        <v>0</v>
      </c>
      <c r="BU233" s="21">
        <f t="shared" si="306"/>
        <v>0</v>
      </c>
      <c r="BV233" s="21">
        <f t="shared" ref="BV233:EG233" si="307">BV78/60</f>
        <v>0</v>
      </c>
      <c r="BW233" s="21">
        <f t="shared" si="307"/>
        <v>0</v>
      </c>
      <c r="BX233" s="21">
        <f t="shared" si="307"/>
        <v>0</v>
      </c>
      <c r="BY233" s="21">
        <f t="shared" si="307"/>
        <v>0</v>
      </c>
      <c r="BZ233" s="21">
        <f t="shared" si="307"/>
        <v>0</v>
      </c>
      <c r="CA233" s="21">
        <f t="shared" si="307"/>
        <v>0</v>
      </c>
      <c r="CB233" s="21">
        <f t="shared" si="307"/>
        <v>0</v>
      </c>
      <c r="CC233" s="21">
        <f t="shared" si="307"/>
        <v>0</v>
      </c>
      <c r="CD233" s="21">
        <f t="shared" si="307"/>
        <v>0</v>
      </c>
      <c r="CE233" s="21">
        <f t="shared" si="307"/>
        <v>0</v>
      </c>
      <c r="CF233" s="21">
        <f t="shared" si="307"/>
        <v>0</v>
      </c>
      <c r="CG233" s="21">
        <f t="shared" si="307"/>
        <v>0</v>
      </c>
      <c r="CH233" s="21">
        <f t="shared" si="307"/>
        <v>0</v>
      </c>
      <c r="CI233" s="21">
        <f t="shared" si="307"/>
        <v>0</v>
      </c>
      <c r="CJ233" s="21">
        <f t="shared" si="307"/>
        <v>0</v>
      </c>
      <c r="CK233" s="21">
        <f t="shared" si="307"/>
        <v>0</v>
      </c>
      <c r="CL233" s="21">
        <f t="shared" si="307"/>
        <v>0</v>
      </c>
      <c r="CM233" s="21">
        <f t="shared" si="307"/>
        <v>0</v>
      </c>
      <c r="CN233" s="21">
        <f t="shared" si="307"/>
        <v>0</v>
      </c>
      <c r="CO233" s="21">
        <f t="shared" si="307"/>
        <v>0</v>
      </c>
      <c r="CP233" s="21">
        <f t="shared" si="307"/>
        <v>0</v>
      </c>
      <c r="CQ233" s="21">
        <f t="shared" si="307"/>
        <v>0</v>
      </c>
      <c r="CR233" s="21">
        <f t="shared" si="307"/>
        <v>0</v>
      </c>
      <c r="CS233" s="21">
        <f t="shared" si="307"/>
        <v>0</v>
      </c>
      <c r="CT233" s="21">
        <f t="shared" si="307"/>
        <v>0</v>
      </c>
      <c r="CU233" s="21">
        <f t="shared" si="307"/>
        <v>0</v>
      </c>
      <c r="CV233" s="21">
        <f t="shared" si="307"/>
        <v>0</v>
      </c>
      <c r="CW233" s="21">
        <f t="shared" si="307"/>
        <v>0</v>
      </c>
      <c r="CX233" s="21">
        <f t="shared" si="307"/>
        <v>0</v>
      </c>
      <c r="CY233" s="21">
        <f t="shared" si="307"/>
        <v>0</v>
      </c>
      <c r="CZ233" s="21">
        <f t="shared" si="307"/>
        <v>0</v>
      </c>
      <c r="DA233" s="21">
        <f t="shared" si="307"/>
        <v>0</v>
      </c>
      <c r="DB233" s="21">
        <f t="shared" si="307"/>
        <v>0</v>
      </c>
      <c r="DC233" s="21">
        <f t="shared" si="307"/>
        <v>0</v>
      </c>
      <c r="DD233" s="21">
        <f t="shared" si="307"/>
        <v>0</v>
      </c>
      <c r="DE233" s="21">
        <f t="shared" si="307"/>
        <v>0</v>
      </c>
      <c r="DF233" s="21">
        <f t="shared" si="307"/>
        <v>0</v>
      </c>
      <c r="DG233" s="21">
        <f t="shared" si="307"/>
        <v>0</v>
      </c>
      <c r="DH233" s="21">
        <f t="shared" si="307"/>
        <v>0</v>
      </c>
      <c r="DI233" s="21">
        <f t="shared" si="307"/>
        <v>0</v>
      </c>
      <c r="DJ233" s="21">
        <f t="shared" si="307"/>
        <v>0</v>
      </c>
      <c r="DK233" s="21">
        <f t="shared" si="307"/>
        <v>0</v>
      </c>
      <c r="DL233" s="21">
        <f t="shared" si="307"/>
        <v>0</v>
      </c>
      <c r="DM233" s="21">
        <f t="shared" si="307"/>
        <v>0</v>
      </c>
      <c r="DN233" s="21">
        <f t="shared" si="307"/>
        <v>0</v>
      </c>
      <c r="DO233" s="21">
        <f t="shared" si="307"/>
        <v>0</v>
      </c>
      <c r="DP233" s="21">
        <f t="shared" si="307"/>
        <v>0</v>
      </c>
      <c r="DQ233" s="21">
        <f t="shared" si="307"/>
        <v>0</v>
      </c>
      <c r="DR233" s="21">
        <f t="shared" si="307"/>
        <v>0</v>
      </c>
      <c r="DS233" s="21">
        <f t="shared" si="307"/>
        <v>0</v>
      </c>
      <c r="DT233" s="21">
        <f t="shared" si="307"/>
        <v>0</v>
      </c>
      <c r="DU233" s="21">
        <f t="shared" si="307"/>
        <v>0</v>
      </c>
      <c r="DV233" s="21">
        <f t="shared" si="307"/>
        <v>0</v>
      </c>
      <c r="DW233" s="21">
        <f t="shared" si="307"/>
        <v>0</v>
      </c>
      <c r="DX233" s="21">
        <f t="shared" si="307"/>
        <v>0</v>
      </c>
      <c r="DY233" s="21">
        <f t="shared" si="307"/>
        <v>0</v>
      </c>
      <c r="DZ233" s="21">
        <f t="shared" si="307"/>
        <v>0</v>
      </c>
      <c r="EA233" s="21">
        <f t="shared" si="307"/>
        <v>0</v>
      </c>
      <c r="EB233" s="21">
        <f t="shared" si="307"/>
        <v>0</v>
      </c>
      <c r="EC233" s="21">
        <f t="shared" si="307"/>
        <v>0</v>
      </c>
      <c r="ED233" s="21">
        <f t="shared" si="307"/>
        <v>0</v>
      </c>
      <c r="EE233" s="21">
        <f t="shared" si="307"/>
        <v>0</v>
      </c>
      <c r="EF233" s="21">
        <f t="shared" si="307"/>
        <v>0</v>
      </c>
      <c r="EG233" s="21">
        <f t="shared" si="307"/>
        <v>0</v>
      </c>
      <c r="EH233" s="21">
        <f t="shared" ref="EH233:FB233" si="308">EH78/60</f>
        <v>0</v>
      </c>
      <c r="EI233" s="21">
        <f t="shared" si="308"/>
        <v>0</v>
      </c>
      <c r="EJ233" s="21">
        <f t="shared" si="308"/>
        <v>0</v>
      </c>
      <c r="EK233" s="21">
        <f t="shared" si="308"/>
        <v>0</v>
      </c>
      <c r="EL233" s="21">
        <f t="shared" si="308"/>
        <v>0</v>
      </c>
      <c r="EM233" s="21">
        <f t="shared" si="308"/>
        <v>0</v>
      </c>
      <c r="EN233" s="21">
        <f t="shared" si="308"/>
        <v>0</v>
      </c>
      <c r="EO233" s="21">
        <f t="shared" si="308"/>
        <v>0</v>
      </c>
      <c r="EP233" s="21">
        <f t="shared" si="308"/>
        <v>0</v>
      </c>
      <c r="EQ233" s="21">
        <f t="shared" si="308"/>
        <v>0</v>
      </c>
      <c r="ER233" s="21">
        <f t="shared" si="308"/>
        <v>0</v>
      </c>
      <c r="ES233" s="21">
        <f t="shared" si="308"/>
        <v>0</v>
      </c>
      <c r="ET233" s="21">
        <f t="shared" si="308"/>
        <v>0</v>
      </c>
      <c r="EU233" s="21">
        <f t="shared" si="308"/>
        <v>0</v>
      </c>
      <c r="EV233" s="21">
        <f t="shared" si="308"/>
        <v>0</v>
      </c>
      <c r="EW233" s="21">
        <f t="shared" si="308"/>
        <v>0</v>
      </c>
      <c r="EX233" s="21">
        <f t="shared" si="308"/>
        <v>0</v>
      </c>
      <c r="EY233" s="21">
        <f t="shared" si="308"/>
        <v>0</v>
      </c>
      <c r="EZ233" s="21">
        <f t="shared" si="308"/>
        <v>0</v>
      </c>
      <c r="FA233" s="21">
        <f t="shared" si="308"/>
        <v>0</v>
      </c>
      <c r="FB233" s="21">
        <f t="shared" si="308"/>
        <v>0</v>
      </c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</row>
    <row r="234" spans="1:194" x14ac:dyDescent="0.3">
      <c r="A234" s="10" t="str">
        <f t="shared" ref="A234:H234" si="309">A79</f>
        <v>PD-WHC</v>
      </c>
      <c r="B234" s="11" t="str">
        <f t="shared" si="309"/>
        <v>0-4410</v>
      </c>
      <c r="C234" s="12" t="str">
        <f t="shared" si="309"/>
        <v>PV</v>
      </c>
      <c r="D234" s="22" t="str">
        <f t="shared" si="309"/>
        <v>0-4410-DC Terminations</v>
      </c>
      <c r="E234" s="49">
        <f t="shared" si="309"/>
        <v>46387</v>
      </c>
      <c r="F234" s="14">
        <f t="shared" si="309"/>
        <v>46487</v>
      </c>
      <c r="G234" s="49">
        <f t="shared" si="309"/>
        <v>46387</v>
      </c>
      <c r="H234" s="14">
        <f t="shared" si="309"/>
        <v>46487</v>
      </c>
      <c r="I234" s="15"/>
      <c r="J234" s="20">
        <f t="shared" ref="J234:BU234" si="310">J79/60</f>
        <v>0</v>
      </c>
      <c r="K234" s="21">
        <f t="shared" si="310"/>
        <v>0</v>
      </c>
      <c r="L234" s="21">
        <f t="shared" si="310"/>
        <v>0</v>
      </c>
      <c r="M234" s="21">
        <f t="shared" si="310"/>
        <v>0</v>
      </c>
      <c r="N234" s="21">
        <f t="shared" si="310"/>
        <v>0</v>
      </c>
      <c r="O234" s="21">
        <f t="shared" si="310"/>
        <v>0</v>
      </c>
      <c r="P234" s="21">
        <f t="shared" si="310"/>
        <v>0</v>
      </c>
      <c r="Q234" s="21">
        <f t="shared" si="310"/>
        <v>0</v>
      </c>
      <c r="R234" s="21">
        <f t="shared" si="310"/>
        <v>0</v>
      </c>
      <c r="S234" s="21">
        <f t="shared" si="310"/>
        <v>0</v>
      </c>
      <c r="T234" s="21">
        <f t="shared" si="310"/>
        <v>0</v>
      </c>
      <c r="U234" s="21">
        <f t="shared" si="310"/>
        <v>0</v>
      </c>
      <c r="V234" s="21">
        <f t="shared" si="310"/>
        <v>0</v>
      </c>
      <c r="W234" s="21">
        <f t="shared" si="310"/>
        <v>0</v>
      </c>
      <c r="X234" s="21">
        <f t="shared" si="310"/>
        <v>0</v>
      </c>
      <c r="Y234" s="21">
        <f t="shared" si="310"/>
        <v>0</v>
      </c>
      <c r="Z234" s="21">
        <f t="shared" si="310"/>
        <v>0</v>
      </c>
      <c r="AA234" s="21">
        <f t="shared" si="310"/>
        <v>0</v>
      </c>
      <c r="AB234" s="21">
        <f t="shared" si="310"/>
        <v>0</v>
      </c>
      <c r="AC234" s="18">
        <f t="shared" si="310"/>
        <v>0</v>
      </c>
      <c r="AD234" s="21">
        <f t="shared" si="310"/>
        <v>0</v>
      </c>
      <c r="AE234" s="21">
        <f t="shared" si="310"/>
        <v>0</v>
      </c>
      <c r="AF234" s="21">
        <f t="shared" si="310"/>
        <v>0</v>
      </c>
      <c r="AG234" s="21">
        <f t="shared" si="310"/>
        <v>0</v>
      </c>
      <c r="AH234" s="21">
        <f t="shared" si="310"/>
        <v>0</v>
      </c>
      <c r="AI234" s="21">
        <f t="shared" si="310"/>
        <v>0</v>
      </c>
      <c r="AJ234" s="21">
        <f t="shared" si="310"/>
        <v>0</v>
      </c>
      <c r="AK234" s="21">
        <f t="shared" si="310"/>
        <v>0</v>
      </c>
      <c r="AL234" s="21">
        <f t="shared" si="310"/>
        <v>0.39518900343642616</v>
      </c>
      <c r="AM234" s="21">
        <f t="shared" si="310"/>
        <v>0.98797250859106522</v>
      </c>
      <c r="AN234" s="21">
        <f t="shared" si="310"/>
        <v>1.481958762886598</v>
      </c>
      <c r="AO234" s="21">
        <f t="shared" si="310"/>
        <v>1.481958762886598</v>
      </c>
      <c r="AP234" s="21">
        <f t="shared" si="310"/>
        <v>1.481958762886598</v>
      </c>
      <c r="AQ234" s="21">
        <f t="shared" si="310"/>
        <v>1.481958762886598</v>
      </c>
      <c r="AR234" s="21">
        <f t="shared" si="310"/>
        <v>1.481958762886598</v>
      </c>
      <c r="AS234" s="21">
        <f t="shared" si="310"/>
        <v>1.481958762886598</v>
      </c>
      <c r="AT234" s="21">
        <f t="shared" si="310"/>
        <v>1.481958762886598</v>
      </c>
      <c r="AU234" s="21">
        <f t="shared" si="310"/>
        <v>1.481958762886598</v>
      </c>
      <c r="AV234" s="21">
        <f t="shared" si="310"/>
        <v>1.481958762886598</v>
      </c>
      <c r="AW234" s="21">
        <f t="shared" si="310"/>
        <v>1.481958762886598</v>
      </c>
      <c r="AX234" s="21">
        <f t="shared" si="310"/>
        <v>1.481958762886598</v>
      </c>
      <c r="AY234" s="21">
        <f t="shared" si="310"/>
        <v>0.98797250859106522</v>
      </c>
      <c r="AZ234" s="21">
        <f t="shared" si="310"/>
        <v>0.49398625429553261</v>
      </c>
      <c r="BA234" s="21">
        <f t="shared" si="310"/>
        <v>0</v>
      </c>
      <c r="BB234" s="21">
        <f t="shared" si="310"/>
        <v>0</v>
      </c>
      <c r="BC234" s="21">
        <f t="shared" si="310"/>
        <v>0</v>
      </c>
      <c r="BD234" s="21">
        <f t="shared" si="310"/>
        <v>0</v>
      </c>
      <c r="BE234" s="21">
        <f t="shared" si="310"/>
        <v>0</v>
      </c>
      <c r="BF234" s="21">
        <f t="shared" si="310"/>
        <v>0</v>
      </c>
      <c r="BG234" s="21">
        <f t="shared" si="310"/>
        <v>0</v>
      </c>
      <c r="BH234" s="21">
        <f t="shared" si="310"/>
        <v>0</v>
      </c>
      <c r="BI234" s="21">
        <f t="shared" si="310"/>
        <v>0</v>
      </c>
      <c r="BJ234" s="21">
        <f t="shared" si="310"/>
        <v>0</v>
      </c>
      <c r="BK234" s="21">
        <f t="shared" si="310"/>
        <v>0</v>
      </c>
      <c r="BL234" s="21">
        <f t="shared" si="310"/>
        <v>0</v>
      </c>
      <c r="BM234" s="21">
        <f t="shared" si="310"/>
        <v>0</v>
      </c>
      <c r="BN234" s="21">
        <f t="shared" si="310"/>
        <v>0</v>
      </c>
      <c r="BO234" s="21">
        <f t="shared" si="310"/>
        <v>0</v>
      </c>
      <c r="BP234" s="21">
        <f t="shared" si="310"/>
        <v>0</v>
      </c>
      <c r="BQ234" s="21">
        <f t="shared" si="310"/>
        <v>0</v>
      </c>
      <c r="BR234" s="21">
        <f t="shared" si="310"/>
        <v>0</v>
      </c>
      <c r="BS234" s="21">
        <f t="shared" si="310"/>
        <v>0</v>
      </c>
      <c r="BT234" s="21">
        <f t="shared" si="310"/>
        <v>0</v>
      </c>
      <c r="BU234" s="21">
        <f t="shared" si="310"/>
        <v>0</v>
      </c>
      <c r="BV234" s="21">
        <f t="shared" ref="BV234:EG234" si="311">BV79/60</f>
        <v>0</v>
      </c>
      <c r="BW234" s="21">
        <f t="shared" si="311"/>
        <v>0</v>
      </c>
      <c r="BX234" s="21">
        <f t="shared" si="311"/>
        <v>0</v>
      </c>
      <c r="BY234" s="21">
        <f t="shared" si="311"/>
        <v>0</v>
      </c>
      <c r="BZ234" s="21">
        <f t="shared" si="311"/>
        <v>0</v>
      </c>
      <c r="CA234" s="21">
        <f t="shared" si="311"/>
        <v>0</v>
      </c>
      <c r="CB234" s="21">
        <f t="shared" si="311"/>
        <v>0</v>
      </c>
      <c r="CC234" s="21">
        <f t="shared" si="311"/>
        <v>0</v>
      </c>
      <c r="CD234" s="21">
        <f t="shared" si="311"/>
        <v>0</v>
      </c>
      <c r="CE234" s="21">
        <f t="shared" si="311"/>
        <v>0</v>
      </c>
      <c r="CF234" s="21">
        <f t="shared" si="311"/>
        <v>0</v>
      </c>
      <c r="CG234" s="21">
        <f t="shared" si="311"/>
        <v>0</v>
      </c>
      <c r="CH234" s="21">
        <f t="shared" si="311"/>
        <v>0</v>
      </c>
      <c r="CI234" s="21">
        <f t="shared" si="311"/>
        <v>0</v>
      </c>
      <c r="CJ234" s="21">
        <f t="shared" si="311"/>
        <v>0</v>
      </c>
      <c r="CK234" s="21">
        <f t="shared" si="311"/>
        <v>0</v>
      </c>
      <c r="CL234" s="21">
        <f t="shared" si="311"/>
        <v>0</v>
      </c>
      <c r="CM234" s="21">
        <f t="shared" si="311"/>
        <v>0</v>
      </c>
      <c r="CN234" s="21">
        <f t="shared" si="311"/>
        <v>0</v>
      </c>
      <c r="CO234" s="21">
        <f t="shared" si="311"/>
        <v>0</v>
      </c>
      <c r="CP234" s="21">
        <f t="shared" si="311"/>
        <v>0</v>
      </c>
      <c r="CQ234" s="21">
        <f t="shared" si="311"/>
        <v>0</v>
      </c>
      <c r="CR234" s="21">
        <f t="shared" si="311"/>
        <v>0</v>
      </c>
      <c r="CS234" s="21">
        <f t="shared" si="311"/>
        <v>0</v>
      </c>
      <c r="CT234" s="21">
        <f t="shared" si="311"/>
        <v>0</v>
      </c>
      <c r="CU234" s="21">
        <f t="shared" si="311"/>
        <v>0</v>
      </c>
      <c r="CV234" s="21">
        <f t="shared" si="311"/>
        <v>0</v>
      </c>
      <c r="CW234" s="21">
        <f t="shared" si="311"/>
        <v>0</v>
      </c>
      <c r="CX234" s="21">
        <f t="shared" si="311"/>
        <v>0</v>
      </c>
      <c r="CY234" s="21">
        <f t="shared" si="311"/>
        <v>0</v>
      </c>
      <c r="CZ234" s="21">
        <f t="shared" si="311"/>
        <v>0</v>
      </c>
      <c r="DA234" s="21">
        <f t="shared" si="311"/>
        <v>0</v>
      </c>
      <c r="DB234" s="21">
        <f t="shared" si="311"/>
        <v>0</v>
      </c>
      <c r="DC234" s="21">
        <f t="shared" si="311"/>
        <v>0</v>
      </c>
      <c r="DD234" s="21">
        <f t="shared" si="311"/>
        <v>0</v>
      </c>
      <c r="DE234" s="21">
        <f t="shared" si="311"/>
        <v>0</v>
      </c>
      <c r="DF234" s="21">
        <f t="shared" si="311"/>
        <v>0</v>
      </c>
      <c r="DG234" s="21">
        <f t="shared" si="311"/>
        <v>0</v>
      </c>
      <c r="DH234" s="21">
        <f t="shared" si="311"/>
        <v>0</v>
      </c>
      <c r="DI234" s="21">
        <f t="shared" si="311"/>
        <v>0</v>
      </c>
      <c r="DJ234" s="21">
        <f t="shared" si="311"/>
        <v>0</v>
      </c>
      <c r="DK234" s="21">
        <f t="shared" si="311"/>
        <v>0</v>
      </c>
      <c r="DL234" s="21">
        <f t="shared" si="311"/>
        <v>0</v>
      </c>
      <c r="DM234" s="21">
        <f t="shared" si="311"/>
        <v>0</v>
      </c>
      <c r="DN234" s="21">
        <f t="shared" si="311"/>
        <v>0</v>
      </c>
      <c r="DO234" s="21">
        <f t="shared" si="311"/>
        <v>0</v>
      </c>
      <c r="DP234" s="21">
        <f t="shared" si="311"/>
        <v>0</v>
      </c>
      <c r="DQ234" s="21">
        <f t="shared" si="311"/>
        <v>0</v>
      </c>
      <c r="DR234" s="21">
        <f t="shared" si="311"/>
        <v>0</v>
      </c>
      <c r="DS234" s="21">
        <f t="shared" si="311"/>
        <v>0</v>
      </c>
      <c r="DT234" s="21">
        <f t="shared" si="311"/>
        <v>0</v>
      </c>
      <c r="DU234" s="21">
        <f t="shared" si="311"/>
        <v>0</v>
      </c>
      <c r="DV234" s="21">
        <f t="shared" si="311"/>
        <v>0</v>
      </c>
      <c r="DW234" s="21">
        <f t="shared" si="311"/>
        <v>0</v>
      </c>
      <c r="DX234" s="21">
        <f t="shared" si="311"/>
        <v>0</v>
      </c>
      <c r="DY234" s="21">
        <f t="shared" si="311"/>
        <v>0</v>
      </c>
      <c r="DZ234" s="21">
        <f t="shared" si="311"/>
        <v>0</v>
      </c>
      <c r="EA234" s="21">
        <f t="shared" si="311"/>
        <v>0</v>
      </c>
      <c r="EB234" s="21">
        <f t="shared" si="311"/>
        <v>0</v>
      </c>
      <c r="EC234" s="21">
        <f t="shared" si="311"/>
        <v>0</v>
      </c>
      <c r="ED234" s="21">
        <f t="shared" si="311"/>
        <v>0</v>
      </c>
      <c r="EE234" s="21">
        <f t="shared" si="311"/>
        <v>0</v>
      </c>
      <c r="EF234" s="21">
        <f t="shared" si="311"/>
        <v>0</v>
      </c>
      <c r="EG234" s="21">
        <f t="shared" si="311"/>
        <v>0</v>
      </c>
      <c r="EH234" s="21">
        <f t="shared" ref="EH234:FB234" si="312">EH79/60</f>
        <v>0</v>
      </c>
      <c r="EI234" s="21">
        <f t="shared" si="312"/>
        <v>0</v>
      </c>
      <c r="EJ234" s="21">
        <f t="shared" si="312"/>
        <v>0</v>
      </c>
      <c r="EK234" s="21">
        <f t="shared" si="312"/>
        <v>0</v>
      </c>
      <c r="EL234" s="21">
        <f t="shared" si="312"/>
        <v>0</v>
      </c>
      <c r="EM234" s="21">
        <f t="shared" si="312"/>
        <v>0</v>
      </c>
      <c r="EN234" s="21">
        <f t="shared" si="312"/>
        <v>0</v>
      </c>
      <c r="EO234" s="21">
        <f t="shared" si="312"/>
        <v>0</v>
      </c>
      <c r="EP234" s="21">
        <f t="shared" si="312"/>
        <v>0</v>
      </c>
      <c r="EQ234" s="21">
        <f t="shared" si="312"/>
        <v>0</v>
      </c>
      <c r="ER234" s="21">
        <f t="shared" si="312"/>
        <v>0</v>
      </c>
      <c r="ES234" s="21">
        <f t="shared" si="312"/>
        <v>0</v>
      </c>
      <c r="ET234" s="21">
        <f t="shared" si="312"/>
        <v>0</v>
      </c>
      <c r="EU234" s="21">
        <f t="shared" si="312"/>
        <v>0</v>
      </c>
      <c r="EV234" s="21">
        <f t="shared" si="312"/>
        <v>0</v>
      </c>
      <c r="EW234" s="21">
        <f t="shared" si="312"/>
        <v>0</v>
      </c>
      <c r="EX234" s="21">
        <f t="shared" si="312"/>
        <v>0</v>
      </c>
      <c r="EY234" s="21">
        <f t="shared" si="312"/>
        <v>0</v>
      </c>
      <c r="EZ234" s="21">
        <f t="shared" si="312"/>
        <v>0</v>
      </c>
      <c r="FA234" s="21">
        <f t="shared" si="312"/>
        <v>0</v>
      </c>
      <c r="FB234" s="21">
        <f t="shared" si="312"/>
        <v>0</v>
      </c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</row>
    <row r="235" spans="1:194" x14ac:dyDescent="0.3">
      <c r="A235" s="10" t="str">
        <f t="shared" ref="A235:H235" si="313">A80</f>
        <v>PD-WHC</v>
      </c>
      <c r="B235" s="11" t="str">
        <f t="shared" si="313"/>
        <v>0-4411</v>
      </c>
      <c r="C235" s="12" t="str">
        <f t="shared" si="313"/>
        <v>PV</v>
      </c>
      <c r="D235" s="22" t="str">
        <f t="shared" si="313"/>
        <v>0-4411-LBD Install</v>
      </c>
      <c r="E235" s="49">
        <f t="shared" si="313"/>
        <v>46371</v>
      </c>
      <c r="F235" s="14">
        <f t="shared" si="313"/>
        <v>46413</v>
      </c>
      <c r="G235" s="49">
        <f t="shared" si="313"/>
        <v>46371</v>
      </c>
      <c r="H235" s="14">
        <f t="shared" si="313"/>
        <v>46413</v>
      </c>
      <c r="I235" s="15"/>
      <c r="J235" s="20">
        <f t="shared" ref="J235:BU235" si="314">J80/60</f>
        <v>0</v>
      </c>
      <c r="K235" s="21">
        <f t="shared" si="314"/>
        <v>0</v>
      </c>
      <c r="L235" s="21">
        <f t="shared" si="314"/>
        <v>0</v>
      </c>
      <c r="M235" s="21">
        <f t="shared" si="314"/>
        <v>0</v>
      </c>
      <c r="N235" s="21">
        <f t="shared" si="314"/>
        <v>0</v>
      </c>
      <c r="O235" s="21">
        <f t="shared" si="314"/>
        <v>0</v>
      </c>
      <c r="P235" s="21">
        <f t="shared" si="314"/>
        <v>0</v>
      </c>
      <c r="Q235" s="21">
        <f t="shared" si="314"/>
        <v>0</v>
      </c>
      <c r="R235" s="21">
        <f t="shared" si="314"/>
        <v>0</v>
      </c>
      <c r="S235" s="21">
        <f t="shared" si="314"/>
        <v>0</v>
      </c>
      <c r="T235" s="21">
        <f t="shared" si="314"/>
        <v>0</v>
      </c>
      <c r="U235" s="21">
        <f t="shared" si="314"/>
        <v>0</v>
      </c>
      <c r="V235" s="21">
        <f t="shared" si="314"/>
        <v>0</v>
      </c>
      <c r="W235" s="21">
        <f t="shared" si="314"/>
        <v>0</v>
      </c>
      <c r="X235" s="21">
        <f t="shared" si="314"/>
        <v>0</v>
      </c>
      <c r="Y235" s="21">
        <f t="shared" si="314"/>
        <v>0</v>
      </c>
      <c r="Z235" s="21">
        <f t="shared" si="314"/>
        <v>0</v>
      </c>
      <c r="AA235" s="21">
        <f t="shared" si="314"/>
        <v>0</v>
      </c>
      <c r="AB235" s="21">
        <f t="shared" si="314"/>
        <v>0</v>
      </c>
      <c r="AC235" s="18">
        <f t="shared" si="314"/>
        <v>0</v>
      </c>
      <c r="AD235" s="21">
        <f t="shared" si="314"/>
        <v>0</v>
      </c>
      <c r="AE235" s="21">
        <f t="shared" si="314"/>
        <v>0</v>
      </c>
      <c r="AF235" s="21">
        <f t="shared" si="314"/>
        <v>0</v>
      </c>
      <c r="AG235" s="21">
        <f t="shared" si="314"/>
        <v>0</v>
      </c>
      <c r="AH235" s="21">
        <f t="shared" si="314"/>
        <v>0</v>
      </c>
      <c r="AI235" s="21">
        <f t="shared" si="314"/>
        <v>0</v>
      </c>
      <c r="AJ235" s="21">
        <f t="shared" si="314"/>
        <v>3.4482758620689657</v>
      </c>
      <c r="AK235" s="21">
        <f t="shared" si="314"/>
        <v>0</v>
      </c>
      <c r="AL235" s="21">
        <f t="shared" si="314"/>
        <v>2.7586206896551726</v>
      </c>
      <c r="AM235" s="21">
        <f t="shared" si="314"/>
        <v>3.4482758620689657</v>
      </c>
      <c r="AN235" s="21">
        <f t="shared" si="314"/>
        <v>3.4482758620689657</v>
      </c>
      <c r="AO235" s="21">
        <f t="shared" si="314"/>
        <v>3.4482758620689657</v>
      </c>
      <c r="AP235" s="21">
        <f t="shared" si="314"/>
        <v>3.4482758620689657</v>
      </c>
      <c r="AQ235" s="21">
        <f t="shared" si="314"/>
        <v>0</v>
      </c>
      <c r="AR235" s="21">
        <f t="shared" si="314"/>
        <v>0</v>
      </c>
      <c r="AS235" s="21">
        <f t="shared" si="314"/>
        <v>0</v>
      </c>
      <c r="AT235" s="21">
        <f t="shared" si="314"/>
        <v>0</v>
      </c>
      <c r="AU235" s="21">
        <f t="shared" si="314"/>
        <v>0</v>
      </c>
      <c r="AV235" s="21">
        <f t="shared" si="314"/>
        <v>0</v>
      </c>
      <c r="AW235" s="21">
        <f t="shared" si="314"/>
        <v>0</v>
      </c>
      <c r="AX235" s="21">
        <f t="shared" si="314"/>
        <v>0</v>
      </c>
      <c r="AY235" s="21">
        <f t="shared" si="314"/>
        <v>0</v>
      </c>
      <c r="AZ235" s="21">
        <f t="shared" si="314"/>
        <v>0</v>
      </c>
      <c r="BA235" s="21">
        <f t="shared" si="314"/>
        <v>0</v>
      </c>
      <c r="BB235" s="21">
        <f t="shared" si="314"/>
        <v>0</v>
      </c>
      <c r="BC235" s="21">
        <f t="shared" si="314"/>
        <v>0</v>
      </c>
      <c r="BD235" s="21">
        <f t="shared" si="314"/>
        <v>0</v>
      </c>
      <c r="BE235" s="21">
        <f t="shared" si="314"/>
        <v>0</v>
      </c>
      <c r="BF235" s="21">
        <f t="shared" si="314"/>
        <v>0</v>
      </c>
      <c r="BG235" s="21">
        <f t="shared" si="314"/>
        <v>0</v>
      </c>
      <c r="BH235" s="21">
        <f t="shared" si="314"/>
        <v>0</v>
      </c>
      <c r="BI235" s="21">
        <f t="shared" si="314"/>
        <v>0</v>
      </c>
      <c r="BJ235" s="21">
        <f t="shared" si="314"/>
        <v>0</v>
      </c>
      <c r="BK235" s="21">
        <f t="shared" si="314"/>
        <v>0</v>
      </c>
      <c r="BL235" s="21">
        <f t="shared" si="314"/>
        <v>0</v>
      </c>
      <c r="BM235" s="21">
        <f t="shared" si="314"/>
        <v>0</v>
      </c>
      <c r="BN235" s="21">
        <f t="shared" si="314"/>
        <v>0</v>
      </c>
      <c r="BO235" s="21">
        <f t="shared" si="314"/>
        <v>0</v>
      </c>
      <c r="BP235" s="21">
        <f t="shared" si="314"/>
        <v>0</v>
      </c>
      <c r="BQ235" s="21">
        <f t="shared" si="314"/>
        <v>0</v>
      </c>
      <c r="BR235" s="21">
        <f t="shared" si="314"/>
        <v>0</v>
      </c>
      <c r="BS235" s="21">
        <f t="shared" si="314"/>
        <v>0</v>
      </c>
      <c r="BT235" s="21">
        <f t="shared" si="314"/>
        <v>0</v>
      </c>
      <c r="BU235" s="21">
        <f t="shared" si="314"/>
        <v>0</v>
      </c>
      <c r="BV235" s="21">
        <f t="shared" ref="BV235:EG235" si="315">BV80/60</f>
        <v>0</v>
      </c>
      <c r="BW235" s="21">
        <f t="shared" si="315"/>
        <v>0</v>
      </c>
      <c r="BX235" s="21">
        <f t="shared" si="315"/>
        <v>0</v>
      </c>
      <c r="BY235" s="21">
        <f t="shared" si="315"/>
        <v>0</v>
      </c>
      <c r="BZ235" s="21">
        <f t="shared" si="315"/>
        <v>0</v>
      </c>
      <c r="CA235" s="21">
        <f t="shared" si="315"/>
        <v>0</v>
      </c>
      <c r="CB235" s="21">
        <f t="shared" si="315"/>
        <v>0</v>
      </c>
      <c r="CC235" s="21">
        <f t="shared" si="315"/>
        <v>0</v>
      </c>
      <c r="CD235" s="21">
        <f t="shared" si="315"/>
        <v>0</v>
      </c>
      <c r="CE235" s="21">
        <f t="shared" si="315"/>
        <v>0</v>
      </c>
      <c r="CF235" s="21">
        <f t="shared" si="315"/>
        <v>0</v>
      </c>
      <c r="CG235" s="21">
        <f t="shared" si="315"/>
        <v>0</v>
      </c>
      <c r="CH235" s="21">
        <f t="shared" si="315"/>
        <v>0</v>
      </c>
      <c r="CI235" s="21">
        <f t="shared" si="315"/>
        <v>0</v>
      </c>
      <c r="CJ235" s="21">
        <f t="shared" si="315"/>
        <v>0</v>
      </c>
      <c r="CK235" s="21">
        <f t="shared" si="315"/>
        <v>0</v>
      </c>
      <c r="CL235" s="21">
        <f t="shared" si="315"/>
        <v>0</v>
      </c>
      <c r="CM235" s="21">
        <f t="shared" si="315"/>
        <v>0</v>
      </c>
      <c r="CN235" s="21">
        <f t="shared" si="315"/>
        <v>0</v>
      </c>
      <c r="CO235" s="21">
        <f t="shared" si="315"/>
        <v>0</v>
      </c>
      <c r="CP235" s="21">
        <f t="shared" si="315"/>
        <v>0</v>
      </c>
      <c r="CQ235" s="21">
        <f t="shared" si="315"/>
        <v>0</v>
      </c>
      <c r="CR235" s="21">
        <f t="shared" si="315"/>
        <v>0</v>
      </c>
      <c r="CS235" s="21">
        <f t="shared" si="315"/>
        <v>0</v>
      </c>
      <c r="CT235" s="21">
        <f t="shared" si="315"/>
        <v>0</v>
      </c>
      <c r="CU235" s="21">
        <f t="shared" si="315"/>
        <v>0</v>
      </c>
      <c r="CV235" s="21">
        <f t="shared" si="315"/>
        <v>0</v>
      </c>
      <c r="CW235" s="21">
        <f t="shared" si="315"/>
        <v>0</v>
      </c>
      <c r="CX235" s="21">
        <f t="shared" si="315"/>
        <v>0</v>
      </c>
      <c r="CY235" s="21">
        <f t="shared" si="315"/>
        <v>0</v>
      </c>
      <c r="CZ235" s="21">
        <f t="shared" si="315"/>
        <v>0</v>
      </c>
      <c r="DA235" s="21">
        <f t="shared" si="315"/>
        <v>0</v>
      </c>
      <c r="DB235" s="21">
        <f t="shared" si="315"/>
        <v>0</v>
      </c>
      <c r="DC235" s="21">
        <f t="shared" si="315"/>
        <v>0</v>
      </c>
      <c r="DD235" s="21">
        <f t="shared" si="315"/>
        <v>0</v>
      </c>
      <c r="DE235" s="21">
        <f t="shared" si="315"/>
        <v>0</v>
      </c>
      <c r="DF235" s="21">
        <f t="shared" si="315"/>
        <v>0</v>
      </c>
      <c r="DG235" s="21">
        <f t="shared" si="315"/>
        <v>0</v>
      </c>
      <c r="DH235" s="21">
        <f t="shared" si="315"/>
        <v>0</v>
      </c>
      <c r="DI235" s="21">
        <f t="shared" si="315"/>
        <v>0</v>
      </c>
      <c r="DJ235" s="21">
        <f t="shared" si="315"/>
        <v>0</v>
      </c>
      <c r="DK235" s="21">
        <f t="shared" si="315"/>
        <v>0</v>
      </c>
      <c r="DL235" s="21">
        <f t="shared" si="315"/>
        <v>0</v>
      </c>
      <c r="DM235" s="21">
        <f t="shared" si="315"/>
        <v>0</v>
      </c>
      <c r="DN235" s="21">
        <f t="shared" si="315"/>
        <v>0</v>
      </c>
      <c r="DO235" s="21">
        <f t="shared" si="315"/>
        <v>0</v>
      </c>
      <c r="DP235" s="21">
        <f t="shared" si="315"/>
        <v>0</v>
      </c>
      <c r="DQ235" s="21">
        <f t="shared" si="315"/>
        <v>0</v>
      </c>
      <c r="DR235" s="21">
        <f t="shared" si="315"/>
        <v>0</v>
      </c>
      <c r="DS235" s="21">
        <f t="shared" si="315"/>
        <v>0</v>
      </c>
      <c r="DT235" s="21">
        <f t="shared" si="315"/>
        <v>0</v>
      </c>
      <c r="DU235" s="21">
        <f t="shared" si="315"/>
        <v>0</v>
      </c>
      <c r="DV235" s="21">
        <f t="shared" si="315"/>
        <v>0</v>
      </c>
      <c r="DW235" s="21">
        <f t="shared" si="315"/>
        <v>0</v>
      </c>
      <c r="DX235" s="21">
        <f t="shared" si="315"/>
        <v>0</v>
      </c>
      <c r="DY235" s="21">
        <f t="shared" si="315"/>
        <v>0</v>
      </c>
      <c r="DZ235" s="21">
        <f t="shared" si="315"/>
        <v>0</v>
      </c>
      <c r="EA235" s="21">
        <f t="shared" si="315"/>
        <v>0</v>
      </c>
      <c r="EB235" s="21">
        <f t="shared" si="315"/>
        <v>0</v>
      </c>
      <c r="EC235" s="21">
        <f t="shared" si="315"/>
        <v>0</v>
      </c>
      <c r="ED235" s="21">
        <f t="shared" si="315"/>
        <v>0</v>
      </c>
      <c r="EE235" s="21">
        <f t="shared" si="315"/>
        <v>0</v>
      </c>
      <c r="EF235" s="21">
        <f t="shared" si="315"/>
        <v>0</v>
      </c>
      <c r="EG235" s="21">
        <f t="shared" si="315"/>
        <v>0</v>
      </c>
      <c r="EH235" s="21">
        <f t="shared" ref="EH235:FB235" si="316">EH80/60</f>
        <v>0</v>
      </c>
      <c r="EI235" s="21">
        <f t="shared" si="316"/>
        <v>0</v>
      </c>
      <c r="EJ235" s="21">
        <f t="shared" si="316"/>
        <v>0</v>
      </c>
      <c r="EK235" s="21">
        <f t="shared" si="316"/>
        <v>0</v>
      </c>
      <c r="EL235" s="21">
        <f t="shared" si="316"/>
        <v>0</v>
      </c>
      <c r="EM235" s="21">
        <f t="shared" si="316"/>
        <v>0</v>
      </c>
      <c r="EN235" s="21">
        <f t="shared" si="316"/>
        <v>0</v>
      </c>
      <c r="EO235" s="21">
        <f t="shared" si="316"/>
        <v>0</v>
      </c>
      <c r="EP235" s="21">
        <f t="shared" si="316"/>
        <v>0</v>
      </c>
      <c r="EQ235" s="21">
        <f t="shared" si="316"/>
        <v>0</v>
      </c>
      <c r="ER235" s="21">
        <f t="shared" si="316"/>
        <v>0</v>
      </c>
      <c r="ES235" s="21">
        <f t="shared" si="316"/>
        <v>0</v>
      </c>
      <c r="ET235" s="21">
        <f t="shared" si="316"/>
        <v>0</v>
      </c>
      <c r="EU235" s="21">
        <f t="shared" si="316"/>
        <v>0</v>
      </c>
      <c r="EV235" s="21">
        <f t="shared" si="316"/>
        <v>0</v>
      </c>
      <c r="EW235" s="21">
        <f t="shared" si="316"/>
        <v>0</v>
      </c>
      <c r="EX235" s="21">
        <f t="shared" si="316"/>
        <v>0</v>
      </c>
      <c r="EY235" s="21">
        <f t="shared" si="316"/>
        <v>0</v>
      </c>
      <c r="EZ235" s="21">
        <f t="shared" si="316"/>
        <v>0</v>
      </c>
      <c r="FA235" s="21">
        <f t="shared" si="316"/>
        <v>0</v>
      </c>
      <c r="FB235" s="21">
        <f t="shared" si="316"/>
        <v>0</v>
      </c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</row>
    <row r="236" spans="1:194" x14ac:dyDescent="0.3">
      <c r="A236" s="10" t="str">
        <f t="shared" ref="A236:H236" si="317">A81</f>
        <v>PD-WHC</v>
      </c>
      <c r="B236" s="11" t="str">
        <f t="shared" si="317"/>
        <v>0-4412</v>
      </c>
      <c r="C236" s="12" t="str">
        <f t="shared" si="317"/>
        <v>PV</v>
      </c>
      <c r="D236" s="22" t="str">
        <f t="shared" si="317"/>
        <v>0-4412-CAB System Install</v>
      </c>
      <c r="E236" s="49">
        <f t="shared" si="317"/>
        <v>46372</v>
      </c>
      <c r="F236" s="14">
        <f t="shared" si="317"/>
        <v>46412</v>
      </c>
      <c r="G236" s="49">
        <f t="shared" si="317"/>
        <v>46372</v>
      </c>
      <c r="H236" s="14">
        <f t="shared" si="317"/>
        <v>46412</v>
      </c>
      <c r="I236" s="15"/>
      <c r="J236" s="20">
        <f t="shared" ref="J236:BU236" si="318">J81/60</f>
        <v>0</v>
      </c>
      <c r="K236" s="21">
        <f t="shared" si="318"/>
        <v>0</v>
      </c>
      <c r="L236" s="21">
        <f t="shared" si="318"/>
        <v>0</v>
      </c>
      <c r="M236" s="21">
        <f t="shared" si="318"/>
        <v>0</v>
      </c>
      <c r="N236" s="21">
        <f t="shared" si="318"/>
        <v>0</v>
      </c>
      <c r="O236" s="21">
        <f t="shared" si="318"/>
        <v>0</v>
      </c>
      <c r="P236" s="21">
        <f t="shared" si="318"/>
        <v>0</v>
      </c>
      <c r="Q236" s="21">
        <f t="shared" si="318"/>
        <v>0</v>
      </c>
      <c r="R236" s="21">
        <f t="shared" si="318"/>
        <v>0</v>
      </c>
      <c r="S236" s="21">
        <f t="shared" si="318"/>
        <v>0</v>
      </c>
      <c r="T236" s="21">
        <f t="shared" si="318"/>
        <v>0</v>
      </c>
      <c r="U236" s="21">
        <f t="shared" si="318"/>
        <v>0</v>
      </c>
      <c r="V236" s="21">
        <f t="shared" si="318"/>
        <v>0</v>
      </c>
      <c r="W236" s="21">
        <f t="shared" si="318"/>
        <v>0</v>
      </c>
      <c r="X236" s="21">
        <f t="shared" si="318"/>
        <v>0</v>
      </c>
      <c r="Y236" s="21">
        <f t="shared" si="318"/>
        <v>0</v>
      </c>
      <c r="Z236" s="21">
        <f t="shared" si="318"/>
        <v>0</v>
      </c>
      <c r="AA236" s="21">
        <f t="shared" si="318"/>
        <v>0</v>
      </c>
      <c r="AB236" s="21">
        <f t="shared" si="318"/>
        <v>0</v>
      </c>
      <c r="AC236" s="18">
        <f t="shared" si="318"/>
        <v>0</v>
      </c>
      <c r="AD236" s="21">
        <f t="shared" si="318"/>
        <v>0</v>
      </c>
      <c r="AE236" s="21">
        <f t="shared" si="318"/>
        <v>0</v>
      </c>
      <c r="AF236" s="21">
        <f t="shared" si="318"/>
        <v>0</v>
      </c>
      <c r="AG236" s="21">
        <f t="shared" si="318"/>
        <v>0</v>
      </c>
      <c r="AH236" s="21">
        <f t="shared" si="318"/>
        <v>0</v>
      </c>
      <c r="AI236" s="21">
        <f t="shared" si="318"/>
        <v>0</v>
      </c>
      <c r="AJ236" s="21">
        <f t="shared" si="318"/>
        <v>12.64367816091954</v>
      </c>
      <c r="AK236" s="21">
        <f t="shared" si="318"/>
        <v>0</v>
      </c>
      <c r="AL236" s="21">
        <f t="shared" si="318"/>
        <v>10.114942528735632</v>
      </c>
      <c r="AM236" s="21">
        <f t="shared" si="318"/>
        <v>12.64367816091954</v>
      </c>
      <c r="AN236" s="21">
        <f t="shared" si="318"/>
        <v>12.64367816091954</v>
      </c>
      <c r="AO236" s="21">
        <f t="shared" si="318"/>
        <v>12.64367816091954</v>
      </c>
      <c r="AP236" s="21">
        <f t="shared" si="318"/>
        <v>12.64367816091954</v>
      </c>
      <c r="AQ236" s="21">
        <f t="shared" si="318"/>
        <v>0</v>
      </c>
      <c r="AR236" s="21">
        <f t="shared" si="318"/>
        <v>0</v>
      </c>
      <c r="AS236" s="21">
        <f t="shared" si="318"/>
        <v>0</v>
      </c>
      <c r="AT236" s="21">
        <f t="shared" si="318"/>
        <v>0</v>
      </c>
      <c r="AU236" s="21">
        <f t="shared" si="318"/>
        <v>0</v>
      </c>
      <c r="AV236" s="21">
        <f t="shared" si="318"/>
        <v>0</v>
      </c>
      <c r="AW236" s="21">
        <f t="shared" si="318"/>
        <v>0</v>
      </c>
      <c r="AX236" s="21">
        <f t="shared" si="318"/>
        <v>0</v>
      </c>
      <c r="AY236" s="21">
        <f t="shared" si="318"/>
        <v>0</v>
      </c>
      <c r="AZ236" s="21">
        <f t="shared" si="318"/>
        <v>0</v>
      </c>
      <c r="BA236" s="21">
        <f t="shared" si="318"/>
        <v>0</v>
      </c>
      <c r="BB236" s="21">
        <f t="shared" si="318"/>
        <v>0</v>
      </c>
      <c r="BC236" s="21">
        <f t="shared" si="318"/>
        <v>0</v>
      </c>
      <c r="BD236" s="21">
        <f t="shared" si="318"/>
        <v>0</v>
      </c>
      <c r="BE236" s="21">
        <f t="shared" si="318"/>
        <v>0</v>
      </c>
      <c r="BF236" s="21">
        <f t="shared" si="318"/>
        <v>0</v>
      </c>
      <c r="BG236" s="21">
        <f t="shared" si="318"/>
        <v>0</v>
      </c>
      <c r="BH236" s="21">
        <f t="shared" si="318"/>
        <v>0</v>
      </c>
      <c r="BI236" s="21">
        <f t="shared" si="318"/>
        <v>0</v>
      </c>
      <c r="BJ236" s="21">
        <f t="shared" si="318"/>
        <v>0</v>
      </c>
      <c r="BK236" s="21">
        <f t="shared" si="318"/>
        <v>0</v>
      </c>
      <c r="BL236" s="21">
        <f t="shared" si="318"/>
        <v>0</v>
      </c>
      <c r="BM236" s="21">
        <f t="shared" si="318"/>
        <v>0</v>
      </c>
      <c r="BN236" s="21">
        <f t="shared" si="318"/>
        <v>0</v>
      </c>
      <c r="BO236" s="21">
        <f t="shared" si="318"/>
        <v>0</v>
      </c>
      <c r="BP236" s="21">
        <f t="shared" si="318"/>
        <v>0</v>
      </c>
      <c r="BQ236" s="21">
        <f t="shared" si="318"/>
        <v>0</v>
      </c>
      <c r="BR236" s="21">
        <f t="shared" si="318"/>
        <v>0</v>
      </c>
      <c r="BS236" s="21">
        <f t="shared" si="318"/>
        <v>0</v>
      </c>
      <c r="BT236" s="21">
        <f t="shared" si="318"/>
        <v>0</v>
      </c>
      <c r="BU236" s="21">
        <f t="shared" si="318"/>
        <v>0</v>
      </c>
      <c r="BV236" s="21">
        <f t="shared" ref="BV236:EG236" si="319">BV81/60</f>
        <v>0</v>
      </c>
      <c r="BW236" s="21">
        <f t="shared" si="319"/>
        <v>0</v>
      </c>
      <c r="BX236" s="21">
        <f t="shared" si="319"/>
        <v>0</v>
      </c>
      <c r="BY236" s="21">
        <f t="shared" si="319"/>
        <v>0</v>
      </c>
      <c r="BZ236" s="21">
        <f t="shared" si="319"/>
        <v>0</v>
      </c>
      <c r="CA236" s="21">
        <f t="shared" si="319"/>
        <v>0</v>
      </c>
      <c r="CB236" s="21">
        <f t="shared" si="319"/>
        <v>0</v>
      </c>
      <c r="CC236" s="21">
        <f t="shared" si="319"/>
        <v>0</v>
      </c>
      <c r="CD236" s="21">
        <f t="shared" si="319"/>
        <v>0</v>
      </c>
      <c r="CE236" s="21">
        <f t="shared" si="319"/>
        <v>0</v>
      </c>
      <c r="CF236" s="21">
        <f t="shared" si="319"/>
        <v>0</v>
      </c>
      <c r="CG236" s="21">
        <f t="shared" si="319"/>
        <v>0</v>
      </c>
      <c r="CH236" s="21">
        <f t="shared" si="319"/>
        <v>0</v>
      </c>
      <c r="CI236" s="21">
        <f t="shared" si="319"/>
        <v>0</v>
      </c>
      <c r="CJ236" s="21">
        <f t="shared" si="319"/>
        <v>0</v>
      </c>
      <c r="CK236" s="21">
        <f t="shared" si="319"/>
        <v>0</v>
      </c>
      <c r="CL236" s="21">
        <f t="shared" si="319"/>
        <v>0</v>
      </c>
      <c r="CM236" s="21">
        <f t="shared" si="319"/>
        <v>0</v>
      </c>
      <c r="CN236" s="21">
        <f t="shared" si="319"/>
        <v>0</v>
      </c>
      <c r="CO236" s="21">
        <f t="shared" si="319"/>
        <v>0</v>
      </c>
      <c r="CP236" s="21">
        <f t="shared" si="319"/>
        <v>0</v>
      </c>
      <c r="CQ236" s="21">
        <f t="shared" si="319"/>
        <v>0</v>
      </c>
      <c r="CR236" s="21">
        <f t="shared" si="319"/>
        <v>0</v>
      </c>
      <c r="CS236" s="21">
        <f t="shared" si="319"/>
        <v>0</v>
      </c>
      <c r="CT236" s="21">
        <f t="shared" si="319"/>
        <v>0</v>
      </c>
      <c r="CU236" s="21">
        <f t="shared" si="319"/>
        <v>0</v>
      </c>
      <c r="CV236" s="21">
        <f t="shared" si="319"/>
        <v>0</v>
      </c>
      <c r="CW236" s="21">
        <f t="shared" si="319"/>
        <v>0</v>
      </c>
      <c r="CX236" s="21">
        <f t="shared" si="319"/>
        <v>0</v>
      </c>
      <c r="CY236" s="21">
        <f t="shared" si="319"/>
        <v>0</v>
      </c>
      <c r="CZ236" s="21">
        <f t="shared" si="319"/>
        <v>0</v>
      </c>
      <c r="DA236" s="21">
        <f t="shared" si="319"/>
        <v>0</v>
      </c>
      <c r="DB236" s="21">
        <f t="shared" si="319"/>
        <v>0</v>
      </c>
      <c r="DC236" s="21">
        <f t="shared" si="319"/>
        <v>0</v>
      </c>
      <c r="DD236" s="21">
        <f t="shared" si="319"/>
        <v>0</v>
      </c>
      <c r="DE236" s="21">
        <f t="shared" si="319"/>
        <v>0</v>
      </c>
      <c r="DF236" s="21">
        <f t="shared" si="319"/>
        <v>0</v>
      </c>
      <c r="DG236" s="21">
        <f t="shared" si="319"/>
        <v>0</v>
      </c>
      <c r="DH236" s="21">
        <f t="shared" si="319"/>
        <v>0</v>
      </c>
      <c r="DI236" s="21">
        <f t="shared" si="319"/>
        <v>0</v>
      </c>
      <c r="DJ236" s="21">
        <f t="shared" si="319"/>
        <v>0</v>
      </c>
      <c r="DK236" s="21">
        <f t="shared" si="319"/>
        <v>0</v>
      </c>
      <c r="DL236" s="21">
        <f t="shared" si="319"/>
        <v>0</v>
      </c>
      <c r="DM236" s="21">
        <f t="shared" si="319"/>
        <v>0</v>
      </c>
      <c r="DN236" s="21">
        <f t="shared" si="319"/>
        <v>0</v>
      </c>
      <c r="DO236" s="21">
        <f t="shared" si="319"/>
        <v>0</v>
      </c>
      <c r="DP236" s="21">
        <f t="shared" si="319"/>
        <v>0</v>
      </c>
      <c r="DQ236" s="21">
        <f t="shared" si="319"/>
        <v>0</v>
      </c>
      <c r="DR236" s="21">
        <f t="shared" si="319"/>
        <v>0</v>
      </c>
      <c r="DS236" s="21">
        <f t="shared" si="319"/>
        <v>0</v>
      </c>
      <c r="DT236" s="21">
        <f t="shared" si="319"/>
        <v>0</v>
      </c>
      <c r="DU236" s="21">
        <f t="shared" si="319"/>
        <v>0</v>
      </c>
      <c r="DV236" s="21">
        <f t="shared" si="319"/>
        <v>0</v>
      </c>
      <c r="DW236" s="21">
        <f t="shared" si="319"/>
        <v>0</v>
      </c>
      <c r="DX236" s="21">
        <f t="shared" si="319"/>
        <v>0</v>
      </c>
      <c r="DY236" s="21">
        <f t="shared" si="319"/>
        <v>0</v>
      </c>
      <c r="DZ236" s="21">
        <f t="shared" si="319"/>
        <v>0</v>
      </c>
      <c r="EA236" s="21">
        <f t="shared" si="319"/>
        <v>0</v>
      </c>
      <c r="EB236" s="21">
        <f t="shared" si="319"/>
        <v>0</v>
      </c>
      <c r="EC236" s="21">
        <f t="shared" si="319"/>
        <v>0</v>
      </c>
      <c r="ED236" s="21">
        <f t="shared" si="319"/>
        <v>0</v>
      </c>
      <c r="EE236" s="21">
        <f t="shared" si="319"/>
        <v>0</v>
      </c>
      <c r="EF236" s="21">
        <f t="shared" si="319"/>
        <v>0</v>
      </c>
      <c r="EG236" s="21">
        <f t="shared" si="319"/>
        <v>0</v>
      </c>
      <c r="EH236" s="21">
        <f t="shared" ref="EH236:FB236" si="320">EH81/60</f>
        <v>0</v>
      </c>
      <c r="EI236" s="21">
        <f t="shared" si="320"/>
        <v>0</v>
      </c>
      <c r="EJ236" s="21">
        <f t="shared" si="320"/>
        <v>0</v>
      </c>
      <c r="EK236" s="21">
        <f t="shared" si="320"/>
        <v>0</v>
      </c>
      <c r="EL236" s="21">
        <f t="shared" si="320"/>
        <v>0</v>
      </c>
      <c r="EM236" s="21">
        <f t="shared" si="320"/>
        <v>0</v>
      </c>
      <c r="EN236" s="21">
        <f t="shared" si="320"/>
        <v>0</v>
      </c>
      <c r="EO236" s="21">
        <f t="shared" si="320"/>
        <v>0</v>
      </c>
      <c r="EP236" s="21">
        <f t="shared" si="320"/>
        <v>0</v>
      </c>
      <c r="EQ236" s="21">
        <f t="shared" si="320"/>
        <v>0</v>
      </c>
      <c r="ER236" s="21">
        <f t="shared" si="320"/>
        <v>0</v>
      </c>
      <c r="ES236" s="21">
        <f t="shared" si="320"/>
        <v>0</v>
      </c>
      <c r="ET236" s="21">
        <f t="shared" si="320"/>
        <v>0</v>
      </c>
      <c r="EU236" s="21">
        <f t="shared" si="320"/>
        <v>0</v>
      </c>
      <c r="EV236" s="21">
        <f t="shared" si="320"/>
        <v>0</v>
      </c>
      <c r="EW236" s="21">
        <f t="shared" si="320"/>
        <v>0</v>
      </c>
      <c r="EX236" s="21">
        <f t="shared" si="320"/>
        <v>0</v>
      </c>
      <c r="EY236" s="21">
        <f t="shared" si="320"/>
        <v>0</v>
      </c>
      <c r="EZ236" s="21">
        <f t="shared" si="320"/>
        <v>0</v>
      </c>
      <c r="FA236" s="21">
        <f t="shared" si="320"/>
        <v>0</v>
      </c>
      <c r="FB236" s="21">
        <f t="shared" si="320"/>
        <v>0</v>
      </c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</row>
    <row r="237" spans="1:194" x14ac:dyDescent="0.3">
      <c r="A237" s="10" t="str">
        <f t="shared" ref="A237:H237" si="321">A82</f>
        <v>PD-WHC</v>
      </c>
      <c r="B237" s="11" t="str">
        <f t="shared" si="321"/>
        <v>0-4413</v>
      </c>
      <c r="C237" s="12" t="str">
        <f t="shared" si="321"/>
        <v>PV</v>
      </c>
      <c r="D237" s="22" t="str">
        <f t="shared" si="321"/>
        <v>0-4413-DC Testing</v>
      </c>
      <c r="E237" s="49">
        <f t="shared" si="321"/>
        <v>46337</v>
      </c>
      <c r="F237" s="14">
        <f t="shared" si="321"/>
        <v>46434</v>
      </c>
      <c r="G237" s="49">
        <f t="shared" si="321"/>
        <v>46337</v>
      </c>
      <c r="H237" s="14">
        <f t="shared" si="321"/>
        <v>46434</v>
      </c>
      <c r="I237" s="15"/>
      <c r="J237" s="20">
        <f t="shared" ref="J237:BU237" si="322">J82/60</f>
        <v>0</v>
      </c>
      <c r="K237" s="21">
        <f t="shared" si="322"/>
        <v>0</v>
      </c>
      <c r="L237" s="21">
        <f t="shared" si="322"/>
        <v>0</v>
      </c>
      <c r="M237" s="21">
        <f t="shared" si="322"/>
        <v>0</v>
      </c>
      <c r="N237" s="21">
        <f t="shared" si="322"/>
        <v>0</v>
      </c>
      <c r="O237" s="21">
        <f t="shared" si="322"/>
        <v>0</v>
      </c>
      <c r="P237" s="21">
        <f t="shared" si="322"/>
        <v>0</v>
      </c>
      <c r="Q237" s="21">
        <f t="shared" si="322"/>
        <v>0</v>
      </c>
      <c r="R237" s="21">
        <f t="shared" si="322"/>
        <v>0</v>
      </c>
      <c r="S237" s="21">
        <f t="shared" si="322"/>
        <v>0</v>
      </c>
      <c r="T237" s="21">
        <f t="shared" si="322"/>
        <v>0</v>
      </c>
      <c r="U237" s="21">
        <f t="shared" si="322"/>
        <v>0</v>
      </c>
      <c r="V237" s="21">
        <f t="shared" si="322"/>
        <v>0</v>
      </c>
      <c r="W237" s="21">
        <f t="shared" si="322"/>
        <v>0</v>
      </c>
      <c r="X237" s="21">
        <f t="shared" si="322"/>
        <v>0</v>
      </c>
      <c r="Y237" s="21">
        <f t="shared" si="322"/>
        <v>0</v>
      </c>
      <c r="Z237" s="21">
        <f t="shared" si="322"/>
        <v>0</v>
      </c>
      <c r="AA237" s="21">
        <f t="shared" si="322"/>
        <v>0</v>
      </c>
      <c r="AB237" s="21">
        <f t="shared" si="322"/>
        <v>0</v>
      </c>
      <c r="AC237" s="18">
        <f t="shared" si="322"/>
        <v>0</v>
      </c>
      <c r="AD237" s="21">
        <f t="shared" si="322"/>
        <v>0</v>
      </c>
      <c r="AE237" s="21">
        <f t="shared" si="322"/>
        <v>1.193415637860082</v>
      </c>
      <c r="AF237" s="21">
        <f t="shared" si="322"/>
        <v>2.386831275720164</v>
      </c>
      <c r="AG237" s="21">
        <f t="shared" si="322"/>
        <v>0</v>
      </c>
      <c r="AH237" s="21">
        <f t="shared" si="322"/>
        <v>3.5802469135802468</v>
      </c>
      <c r="AI237" s="21">
        <f t="shared" si="322"/>
        <v>3.5802469135802468</v>
      </c>
      <c r="AJ237" s="21">
        <f t="shared" si="322"/>
        <v>3.5802469135802468</v>
      </c>
      <c r="AK237" s="21">
        <f t="shared" si="322"/>
        <v>0</v>
      </c>
      <c r="AL237" s="21">
        <f t="shared" si="322"/>
        <v>2.8641975308641974</v>
      </c>
      <c r="AM237" s="21">
        <f t="shared" si="322"/>
        <v>3.5802469135802468</v>
      </c>
      <c r="AN237" s="21">
        <f t="shared" si="322"/>
        <v>3.5802469135802468</v>
      </c>
      <c r="AO237" s="21">
        <f t="shared" si="322"/>
        <v>3.5802469135802468</v>
      </c>
      <c r="AP237" s="21">
        <f t="shared" si="322"/>
        <v>3.5802469135802468</v>
      </c>
      <c r="AQ237" s="21">
        <f t="shared" si="322"/>
        <v>3.5802469135802468</v>
      </c>
      <c r="AR237" s="21">
        <f t="shared" si="322"/>
        <v>2.386831275720164</v>
      </c>
      <c r="AS237" s="21">
        <f t="shared" si="322"/>
        <v>1.193415637860082</v>
      </c>
      <c r="AT237" s="21">
        <f t="shared" si="322"/>
        <v>0</v>
      </c>
      <c r="AU237" s="21">
        <f t="shared" si="322"/>
        <v>0</v>
      </c>
      <c r="AV237" s="21">
        <f t="shared" si="322"/>
        <v>0</v>
      </c>
      <c r="AW237" s="21">
        <f t="shared" si="322"/>
        <v>0</v>
      </c>
      <c r="AX237" s="21">
        <f t="shared" si="322"/>
        <v>0</v>
      </c>
      <c r="AY237" s="21">
        <f t="shared" si="322"/>
        <v>0</v>
      </c>
      <c r="AZ237" s="21">
        <f t="shared" si="322"/>
        <v>0</v>
      </c>
      <c r="BA237" s="21">
        <f t="shared" si="322"/>
        <v>0</v>
      </c>
      <c r="BB237" s="21">
        <f t="shared" si="322"/>
        <v>0</v>
      </c>
      <c r="BC237" s="21">
        <f t="shared" si="322"/>
        <v>0</v>
      </c>
      <c r="BD237" s="21">
        <f t="shared" si="322"/>
        <v>0</v>
      </c>
      <c r="BE237" s="21">
        <f t="shared" si="322"/>
        <v>0</v>
      </c>
      <c r="BF237" s="21">
        <f t="shared" si="322"/>
        <v>0</v>
      </c>
      <c r="BG237" s="21">
        <f t="shared" si="322"/>
        <v>0</v>
      </c>
      <c r="BH237" s="21">
        <f t="shared" si="322"/>
        <v>0</v>
      </c>
      <c r="BI237" s="21">
        <f t="shared" si="322"/>
        <v>0</v>
      </c>
      <c r="BJ237" s="21">
        <f t="shared" si="322"/>
        <v>0</v>
      </c>
      <c r="BK237" s="21">
        <f t="shared" si="322"/>
        <v>0</v>
      </c>
      <c r="BL237" s="21">
        <f t="shared" si="322"/>
        <v>0</v>
      </c>
      <c r="BM237" s="21">
        <f t="shared" si="322"/>
        <v>0</v>
      </c>
      <c r="BN237" s="21">
        <f t="shared" si="322"/>
        <v>0</v>
      </c>
      <c r="BO237" s="21">
        <f t="shared" si="322"/>
        <v>0</v>
      </c>
      <c r="BP237" s="21">
        <f t="shared" si="322"/>
        <v>0</v>
      </c>
      <c r="BQ237" s="21">
        <f t="shared" si="322"/>
        <v>0</v>
      </c>
      <c r="BR237" s="21">
        <f t="shared" si="322"/>
        <v>0</v>
      </c>
      <c r="BS237" s="21">
        <f t="shared" si="322"/>
        <v>0</v>
      </c>
      <c r="BT237" s="21">
        <f t="shared" si="322"/>
        <v>0</v>
      </c>
      <c r="BU237" s="21">
        <f t="shared" si="322"/>
        <v>0</v>
      </c>
      <c r="BV237" s="21">
        <f t="shared" ref="BV237:EG237" si="323">BV82/60</f>
        <v>0</v>
      </c>
      <c r="BW237" s="21">
        <f t="shared" si="323"/>
        <v>0</v>
      </c>
      <c r="BX237" s="21">
        <f t="shared" si="323"/>
        <v>0</v>
      </c>
      <c r="BY237" s="21">
        <f t="shared" si="323"/>
        <v>0</v>
      </c>
      <c r="BZ237" s="21">
        <f t="shared" si="323"/>
        <v>0</v>
      </c>
      <c r="CA237" s="21">
        <f t="shared" si="323"/>
        <v>0</v>
      </c>
      <c r="CB237" s="21">
        <f t="shared" si="323"/>
        <v>0</v>
      </c>
      <c r="CC237" s="21">
        <f t="shared" si="323"/>
        <v>0</v>
      </c>
      <c r="CD237" s="21">
        <f t="shared" si="323"/>
        <v>0</v>
      </c>
      <c r="CE237" s="21">
        <f t="shared" si="323"/>
        <v>0</v>
      </c>
      <c r="CF237" s="21">
        <f t="shared" si="323"/>
        <v>0</v>
      </c>
      <c r="CG237" s="21">
        <f t="shared" si="323"/>
        <v>0</v>
      </c>
      <c r="CH237" s="21">
        <f t="shared" si="323"/>
        <v>0</v>
      </c>
      <c r="CI237" s="21">
        <f t="shared" si="323"/>
        <v>0</v>
      </c>
      <c r="CJ237" s="21">
        <f t="shared" si="323"/>
        <v>0</v>
      </c>
      <c r="CK237" s="21">
        <f t="shared" si="323"/>
        <v>0</v>
      </c>
      <c r="CL237" s="21">
        <f t="shared" si="323"/>
        <v>0</v>
      </c>
      <c r="CM237" s="21">
        <f t="shared" si="323"/>
        <v>0</v>
      </c>
      <c r="CN237" s="21">
        <f t="shared" si="323"/>
        <v>0</v>
      </c>
      <c r="CO237" s="21">
        <f t="shared" si="323"/>
        <v>0</v>
      </c>
      <c r="CP237" s="21">
        <f t="shared" si="323"/>
        <v>0</v>
      </c>
      <c r="CQ237" s="21">
        <f t="shared" si="323"/>
        <v>0</v>
      </c>
      <c r="CR237" s="21">
        <f t="shared" si="323"/>
        <v>0</v>
      </c>
      <c r="CS237" s="21">
        <f t="shared" si="323"/>
        <v>0</v>
      </c>
      <c r="CT237" s="21">
        <f t="shared" si="323"/>
        <v>0</v>
      </c>
      <c r="CU237" s="21">
        <f t="shared" si="323"/>
        <v>0</v>
      </c>
      <c r="CV237" s="21">
        <f t="shared" si="323"/>
        <v>0</v>
      </c>
      <c r="CW237" s="21">
        <f t="shared" si="323"/>
        <v>0</v>
      </c>
      <c r="CX237" s="21">
        <f t="shared" si="323"/>
        <v>0</v>
      </c>
      <c r="CY237" s="21">
        <f t="shared" si="323"/>
        <v>0</v>
      </c>
      <c r="CZ237" s="21">
        <f t="shared" si="323"/>
        <v>0</v>
      </c>
      <c r="DA237" s="21">
        <f t="shared" si="323"/>
        <v>0</v>
      </c>
      <c r="DB237" s="21">
        <f t="shared" si="323"/>
        <v>0</v>
      </c>
      <c r="DC237" s="21">
        <f t="shared" si="323"/>
        <v>0</v>
      </c>
      <c r="DD237" s="21">
        <f t="shared" si="323"/>
        <v>0</v>
      </c>
      <c r="DE237" s="21">
        <f t="shared" si="323"/>
        <v>0</v>
      </c>
      <c r="DF237" s="21">
        <f t="shared" si="323"/>
        <v>0</v>
      </c>
      <c r="DG237" s="21">
        <f t="shared" si="323"/>
        <v>0</v>
      </c>
      <c r="DH237" s="21">
        <f t="shared" si="323"/>
        <v>0</v>
      </c>
      <c r="DI237" s="21">
        <f t="shared" si="323"/>
        <v>0</v>
      </c>
      <c r="DJ237" s="21">
        <f t="shared" si="323"/>
        <v>0</v>
      </c>
      <c r="DK237" s="21">
        <f t="shared" si="323"/>
        <v>0</v>
      </c>
      <c r="DL237" s="21">
        <f t="shared" si="323"/>
        <v>0</v>
      </c>
      <c r="DM237" s="21">
        <f t="shared" si="323"/>
        <v>0</v>
      </c>
      <c r="DN237" s="21">
        <f t="shared" si="323"/>
        <v>0</v>
      </c>
      <c r="DO237" s="21">
        <f t="shared" si="323"/>
        <v>0</v>
      </c>
      <c r="DP237" s="21">
        <f t="shared" si="323"/>
        <v>0</v>
      </c>
      <c r="DQ237" s="21">
        <f t="shared" si="323"/>
        <v>0</v>
      </c>
      <c r="DR237" s="21">
        <f t="shared" si="323"/>
        <v>0</v>
      </c>
      <c r="DS237" s="21">
        <f t="shared" si="323"/>
        <v>0</v>
      </c>
      <c r="DT237" s="21">
        <f t="shared" si="323"/>
        <v>0</v>
      </c>
      <c r="DU237" s="21">
        <f t="shared" si="323"/>
        <v>0</v>
      </c>
      <c r="DV237" s="21">
        <f t="shared" si="323"/>
        <v>0</v>
      </c>
      <c r="DW237" s="21">
        <f t="shared" si="323"/>
        <v>0</v>
      </c>
      <c r="DX237" s="21">
        <f t="shared" si="323"/>
        <v>0</v>
      </c>
      <c r="DY237" s="21">
        <f t="shared" si="323"/>
        <v>0</v>
      </c>
      <c r="DZ237" s="21">
        <f t="shared" si="323"/>
        <v>0</v>
      </c>
      <c r="EA237" s="21">
        <f t="shared" si="323"/>
        <v>0</v>
      </c>
      <c r="EB237" s="21">
        <f t="shared" si="323"/>
        <v>0</v>
      </c>
      <c r="EC237" s="21">
        <f t="shared" si="323"/>
        <v>0</v>
      </c>
      <c r="ED237" s="21">
        <f t="shared" si="323"/>
        <v>0</v>
      </c>
      <c r="EE237" s="21">
        <f t="shared" si="323"/>
        <v>0</v>
      </c>
      <c r="EF237" s="21">
        <f t="shared" si="323"/>
        <v>0</v>
      </c>
      <c r="EG237" s="21">
        <f t="shared" si="323"/>
        <v>0</v>
      </c>
      <c r="EH237" s="21">
        <f t="shared" ref="EH237:FB237" si="324">EH82/60</f>
        <v>0</v>
      </c>
      <c r="EI237" s="21">
        <f t="shared" si="324"/>
        <v>0</v>
      </c>
      <c r="EJ237" s="21">
        <f t="shared" si="324"/>
        <v>0</v>
      </c>
      <c r="EK237" s="21">
        <f t="shared" si="324"/>
        <v>0</v>
      </c>
      <c r="EL237" s="21">
        <f t="shared" si="324"/>
        <v>0</v>
      </c>
      <c r="EM237" s="21">
        <f t="shared" si="324"/>
        <v>0</v>
      </c>
      <c r="EN237" s="21">
        <f t="shared" si="324"/>
        <v>0</v>
      </c>
      <c r="EO237" s="21">
        <f t="shared" si="324"/>
        <v>0</v>
      </c>
      <c r="EP237" s="21">
        <f t="shared" si="324"/>
        <v>0</v>
      </c>
      <c r="EQ237" s="21">
        <f t="shared" si="324"/>
        <v>0</v>
      </c>
      <c r="ER237" s="21">
        <f t="shared" si="324"/>
        <v>0</v>
      </c>
      <c r="ES237" s="21">
        <f t="shared" si="324"/>
        <v>0</v>
      </c>
      <c r="ET237" s="21">
        <f t="shared" si="324"/>
        <v>0</v>
      </c>
      <c r="EU237" s="21">
        <f t="shared" si="324"/>
        <v>0</v>
      </c>
      <c r="EV237" s="21">
        <f t="shared" si="324"/>
        <v>0</v>
      </c>
      <c r="EW237" s="21">
        <f t="shared" si="324"/>
        <v>0</v>
      </c>
      <c r="EX237" s="21">
        <f t="shared" si="324"/>
        <v>0</v>
      </c>
      <c r="EY237" s="21">
        <f t="shared" si="324"/>
        <v>0</v>
      </c>
      <c r="EZ237" s="21">
        <f t="shared" si="324"/>
        <v>0</v>
      </c>
      <c r="FA237" s="21">
        <f t="shared" si="324"/>
        <v>0</v>
      </c>
      <c r="FB237" s="21">
        <f t="shared" si="324"/>
        <v>0</v>
      </c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</row>
    <row r="238" spans="1:194" x14ac:dyDescent="0.3">
      <c r="A238" s="10" t="str">
        <f t="shared" ref="A238:H238" si="325">A83</f>
        <v>NP-WHC</v>
      </c>
      <c r="B238" s="11" t="str">
        <f t="shared" si="325"/>
        <v>0-4414</v>
      </c>
      <c r="C238" s="12" t="str">
        <f t="shared" si="325"/>
        <v>PV</v>
      </c>
      <c r="D238" s="22" t="str">
        <f t="shared" si="325"/>
        <v>0-4414- Commisioning</v>
      </c>
      <c r="E238" s="49">
        <f t="shared" si="325"/>
        <v>46340</v>
      </c>
      <c r="F238" s="14">
        <f t="shared" si="325"/>
        <v>46539</v>
      </c>
      <c r="G238" s="49">
        <f t="shared" si="325"/>
        <v>46340</v>
      </c>
      <c r="H238" s="14">
        <f t="shared" si="325"/>
        <v>46539</v>
      </c>
      <c r="I238" s="15"/>
      <c r="J238" s="20">
        <f t="shared" ref="J238:BU238" si="326">J83/60</f>
        <v>0</v>
      </c>
      <c r="K238" s="21">
        <f t="shared" si="326"/>
        <v>0</v>
      </c>
      <c r="L238" s="21">
        <f t="shared" si="326"/>
        <v>0</v>
      </c>
      <c r="M238" s="21">
        <f t="shared" si="326"/>
        <v>0</v>
      </c>
      <c r="N238" s="21">
        <f t="shared" si="326"/>
        <v>0</v>
      </c>
      <c r="O238" s="21">
        <f t="shared" si="326"/>
        <v>0</v>
      </c>
      <c r="P238" s="21">
        <f t="shared" si="326"/>
        <v>0</v>
      </c>
      <c r="Q238" s="21">
        <f t="shared" si="326"/>
        <v>0</v>
      </c>
      <c r="R238" s="21">
        <f t="shared" si="326"/>
        <v>0</v>
      </c>
      <c r="S238" s="21">
        <f t="shared" si="326"/>
        <v>0</v>
      </c>
      <c r="T238" s="21">
        <f t="shared" si="326"/>
        <v>0</v>
      </c>
      <c r="U238" s="21">
        <f t="shared" si="326"/>
        <v>0</v>
      </c>
      <c r="V238" s="21">
        <f t="shared" si="326"/>
        <v>0</v>
      </c>
      <c r="W238" s="21">
        <f t="shared" si="326"/>
        <v>0</v>
      </c>
      <c r="X238" s="21">
        <f t="shared" si="326"/>
        <v>0</v>
      </c>
      <c r="Y238" s="21">
        <f t="shared" si="326"/>
        <v>0</v>
      </c>
      <c r="Z238" s="21">
        <f t="shared" si="326"/>
        <v>0</v>
      </c>
      <c r="AA238" s="21">
        <f t="shared" si="326"/>
        <v>0</v>
      </c>
      <c r="AB238" s="21">
        <f t="shared" si="326"/>
        <v>0</v>
      </c>
      <c r="AC238" s="18">
        <f t="shared" si="326"/>
        <v>0</v>
      </c>
      <c r="AD238" s="21">
        <f t="shared" si="326"/>
        <v>0</v>
      </c>
      <c r="AE238" s="21">
        <f t="shared" si="326"/>
        <v>1.0103626943005179</v>
      </c>
      <c r="AF238" s="21">
        <f t="shared" si="326"/>
        <v>2.0207253886010359</v>
      </c>
      <c r="AG238" s="21">
        <f t="shared" si="326"/>
        <v>0</v>
      </c>
      <c r="AH238" s="21">
        <f t="shared" si="326"/>
        <v>3.0310880829015545</v>
      </c>
      <c r="AI238" s="21">
        <f t="shared" si="326"/>
        <v>3.0310880829015545</v>
      </c>
      <c r="AJ238" s="21">
        <f t="shared" si="326"/>
        <v>3.0310880829015545</v>
      </c>
      <c r="AK238" s="21">
        <f t="shared" si="326"/>
        <v>0</v>
      </c>
      <c r="AL238" s="21">
        <f t="shared" si="326"/>
        <v>2.4248704663212437</v>
      </c>
      <c r="AM238" s="21">
        <f t="shared" si="326"/>
        <v>3.0310880829015545</v>
      </c>
      <c r="AN238" s="21">
        <f t="shared" si="326"/>
        <v>3.0310880829015545</v>
      </c>
      <c r="AO238" s="21">
        <f t="shared" si="326"/>
        <v>3.0310880829015545</v>
      </c>
      <c r="AP238" s="21">
        <f t="shared" si="326"/>
        <v>3.0310880829015545</v>
      </c>
      <c r="AQ238" s="21">
        <f t="shared" si="326"/>
        <v>3.0310880829015545</v>
      </c>
      <c r="AR238" s="21">
        <f t="shared" si="326"/>
        <v>3.0310880829015545</v>
      </c>
      <c r="AS238" s="21">
        <f t="shared" si="326"/>
        <v>3.0310880829015545</v>
      </c>
      <c r="AT238" s="21">
        <f t="shared" si="326"/>
        <v>3.0310880829015545</v>
      </c>
      <c r="AU238" s="21">
        <f t="shared" si="326"/>
        <v>3.0310880829015545</v>
      </c>
      <c r="AV238" s="21">
        <f t="shared" si="326"/>
        <v>3.0310880829015545</v>
      </c>
      <c r="AW238" s="21">
        <f t="shared" si="326"/>
        <v>3.0310880829015545</v>
      </c>
      <c r="AX238" s="21">
        <f t="shared" si="326"/>
        <v>3.0310880829015545</v>
      </c>
      <c r="AY238" s="21">
        <f t="shared" si="326"/>
        <v>3.0310880829015545</v>
      </c>
      <c r="AZ238" s="21">
        <f t="shared" si="326"/>
        <v>3.0310880829015545</v>
      </c>
      <c r="BA238" s="21">
        <f t="shared" si="326"/>
        <v>3.0310880829015545</v>
      </c>
      <c r="BB238" s="21">
        <f t="shared" si="326"/>
        <v>3.0310880829015545</v>
      </c>
      <c r="BC238" s="21">
        <f t="shared" si="326"/>
        <v>3.0310880829015545</v>
      </c>
      <c r="BD238" s="21">
        <f t="shared" si="326"/>
        <v>3.0310880829015545</v>
      </c>
      <c r="BE238" s="21">
        <f t="shared" si="326"/>
        <v>3.0310880829015545</v>
      </c>
      <c r="BF238" s="21">
        <f t="shared" si="326"/>
        <v>3.0310880829015545</v>
      </c>
      <c r="BG238" s="21">
        <f t="shared" si="326"/>
        <v>2.0207253886010359</v>
      </c>
      <c r="BH238" s="21">
        <f t="shared" si="326"/>
        <v>0.80829015544041449</v>
      </c>
      <c r="BI238" s="21">
        <f t="shared" si="326"/>
        <v>0</v>
      </c>
      <c r="BJ238" s="21">
        <f t="shared" si="326"/>
        <v>0</v>
      </c>
      <c r="BK238" s="21">
        <f t="shared" si="326"/>
        <v>0</v>
      </c>
      <c r="BL238" s="21">
        <f t="shared" si="326"/>
        <v>0</v>
      </c>
      <c r="BM238" s="21">
        <f t="shared" si="326"/>
        <v>0</v>
      </c>
      <c r="BN238" s="21">
        <f t="shared" si="326"/>
        <v>0</v>
      </c>
      <c r="BO238" s="21">
        <f t="shared" si="326"/>
        <v>0</v>
      </c>
      <c r="BP238" s="21">
        <f t="shared" si="326"/>
        <v>0</v>
      </c>
      <c r="BQ238" s="21">
        <f t="shared" si="326"/>
        <v>0</v>
      </c>
      <c r="BR238" s="21">
        <f t="shared" si="326"/>
        <v>0</v>
      </c>
      <c r="BS238" s="21">
        <f t="shared" si="326"/>
        <v>0</v>
      </c>
      <c r="BT238" s="21">
        <f t="shared" si="326"/>
        <v>0</v>
      </c>
      <c r="BU238" s="21">
        <f t="shared" si="326"/>
        <v>0</v>
      </c>
      <c r="BV238" s="21">
        <f t="shared" ref="BV238:EG238" si="327">BV83/60</f>
        <v>0</v>
      </c>
      <c r="BW238" s="21">
        <f t="shared" si="327"/>
        <v>0</v>
      </c>
      <c r="BX238" s="21">
        <f t="shared" si="327"/>
        <v>0</v>
      </c>
      <c r="BY238" s="21">
        <f t="shared" si="327"/>
        <v>0</v>
      </c>
      <c r="BZ238" s="21">
        <f t="shared" si="327"/>
        <v>0</v>
      </c>
      <c r="CA238" s="21">
        <f t="shared" si="327"/>
        <v>0</v>
      </c>
      <c r="CB238" s="21">
        <f t="shared" si="327"/>
        <v>0</v>
      </c>
      <c r="CC238" s="21">
        <f t="shared" si="327"/>
        <v>0</v>
      </c>
      <c r="CD238" s="21">
        <f t="shared" si="327"/>
        <v>0</v>
      </c>
      <c r="CE238" s="21">
        <f t="shared" si="327"/>
        <v>0</v>
      </c>
      <c r="CF238" s="21">
        <f t="shared" si="327"/>
        <v>0</v>
      </c>
      <c r="CG238" s="21">
        <f t="shared" si="327"/>
        <v>0</v>
      </c>
      <c r="CH238" s="21">
        <f t="shared" si="327"/>
        <v>0</v>
      </c>
      <c r="CI238" s="21">
        <f t="shared" si="327"/>
        <v>0</v>
      </c>
      <c r="CJ238" s="21">
        <f t="shared" si="327"/>
        <v>0</v>
      </c>
      <c r="CK238" s="21">
        <f t="shared" si="327"/>
        <v>0</v>
      </c>
      <c r="CL238" s="21">
        <f t="shared" si="327"/>
        <v>0</v>
      </c>
      <c r="CM238" s="21">
        <f t="shared" si="327"/>
        <v>0</v>
      </c>
      <c r="CN238" s="21">
        <f t="shared" si="327"/>
        <v>0</v>
      </c>
      <c r="CO238" s="21">
        <f t="shared" si="327"/>
        <v>0</v>
      </c>
      <c r="CP238" s="21">
        <f t="shared" si="327"/>
        <v>0</v>
      </c>
      <c r="CQ238" s="21">
        <f t="shared" si="327"/>
        <v>0</v>
      </c>
      <c r="CR238" s="21">
        <f t="shared" si="327"/>
        <v>0</v>
      </c>
      <c r="CS238" s="21">
        <f t="shared" si="327"/>
        <v>0</v>
      </c>
      <c r="CT238" s="21">
        <f t="shared" si="327"/>
        <v>0</v>
      </c>
      <c r="CU238" s="21">
        <f t="shared" si="327"/>
        <v>0</v>
      </c>
      <c r="CV238" s="21">
        <f t="shared" si="327"/>
        <v>0</v>
      </c>
      <c r="CW238" s="21">
        <f t="shared" si="327"/>
        <v>0</v>
      </c>
      <c r="CX238" s="21">
        <f t="shared" si="327"/>
        <v>0</v>
      </c>
      <c r="CY238" s="21">
        <f t="shared" si="327"/>
        <v>0</v>
      </c>
      <c r="CZ238" s="21">
        <f t="shared" si="327"/>
        <v>0</v>
      </c>
      <c r="DA238" s="21">
        <f t="shared" si="327"/>
        <v>0</v>
      </c>
      <c r="DB238" s="21">
        <f t="shared" si="327"/>
        <v>0</v>
      </c>
      <c r="DC238" s="21">
        <f t="shared" si="327"/>
        <v>0</v>
      </c>
      <c r="DD238" s="21">
        <f t="shared" si="327"/>
        <v>0</v>
      </c>
      <c r="DE238" s="21">
        <f t="shared" si="327"/>
        <v>0</v>
      </c>
      <c r="DF238" s="21">
        <f t="shared" si="327"/>
        <v>0</v>
      </c>
      <c r="DG238" s="21">
        <f t="shared" si="327"/>
        <v>0</v>
      </c>
      <c r="DH238" s="21">
        <f t="shared" si="327"/>
        <v>0</v>
      </c>
      <c r="DI238" s="21">
        <f t="shared" si="327"/>
        <v>0</v>
      </c>
      <c r="DJ238" s="21">
        <f t="shared" si="327"/>
        <v>0</v>
      </c>
      <c r="DK238" s="21">
        <f t="shared" si="327"/>
        <v>0</v>
      </c>
      <c r="DL238" s="21">
        <f t="shared" si="327"/>
        <v>0</v>
      </c>
      <c r="DM238" s="21">
        <f t="shared" si="327"/>
        <v>0</v>
      </c>
      <c r="DN238" s="21">
        <f t="shared" si="327"/>
        <v>0</v>
      </c>
      <c r="DO238" s="21">
        <f t="shared" si="327"/>
        <v>0</v>
      </c>
      <c r="DP238" s="21">
        <f t="shared" si="327"/>
        <v>0</v>
      </c>
      <c r="DQ238" s="21">
        <f t="shared" si="327"/>
        <v>0</v>
      </c>
      <c r="DR238" s="21">
        <f t="shared" si="327"/>
        <v>0</v>
      </c>
      <c r="DS238" s="21">
        <f t="shared" si="327"/>
        <v>0</v>
      </c>
      <c r="DT238" s="21">
        <f t="shared" si="327"/>
        <v>0</v>
      </c>
      <c r="DU238" s="21">
        <f t="shared" si="327"/>
        <v>0</v>
      </c>
      <c r="DV238" s="21">
        <f t="shared" si="327"/>
        <v>0</v>
      </c>
      <c r="DW238" s="21">
        <f t="shared" si="327"/>
        <v>0</v>
      </c>
      <c r="DX238" s="21">
        <f t="shared" si="327"/>
        <v>0</v>
      </c>
      <c r="DY238" s="21">
        <f t="shared" si="327"/>
        <v>0</v>
      </c>
      <c r="DZ238" s="21">
        <f t="shared" si="327"/>
        <v>0</v>
      </c>
      <c r="EA238" s="21">
        <f t="shared" si="327"/>
        <v>0</v>
      </c>
      <c r="EB238" s="21">
        <f t="shared" si="327"/>
        <v>0</v>
      </c>
      <c r="EC238" s="21">
        <f t="shared" si="327"/>
        <v>0</v>
      </c>
      <c r="ED238" s="21">
        <f t="shared" si="327"/>
        <v>0</v>
      </c>
      <c r="EE238" s="21">
        <f t="shared" si="327"/>
        <v>0</v>
      </c>
      <c r="EF238" s="21">
        <f t="shared" si="327"/>
        <v>0</v>
      </c>
      <c r="EG238" s="21">
        <f t="shared" si="327"/>
        <v>0</v>
      </c>
      <c r="EH238" s="21">
        <f t="shared" ref="EH238:FB238" si="328">EH83/60</f>
        <v>0</v>
      </c>
      <c r="EI238" s="21">
        <f t="shared" si="328"/>
        <v>0</v>
      </c>
      <c r="EJ238" s="21">
        <f t="shared" si="328"/>
        <v>0</v>
      </c>
      <c r="EK238" s="21">
        <f t="shared" si="328"/>
        <v>0</v>
      </c>
      <c r="EL238" s="21">
        <f t="shared" si="328"/>
        <v>0</v>
      </c>
      <c r="EM238" s="21">
        <f t="shared" si="328"/>
        <v>0</v>
      </c>
      <c r="EN238" s="21">
        <f t="shared" si="328"/>
        <v>0</v>
      </c>
      <c r="EO238" s="21">
        <f t="shared" si="328"/>
        <v>0</v>
      </c>
      <c r="EP238" s="21">
        <f t="shared" si="328"/>
        <v>0</v>
      </c>
      <c r="EQ238" s="21">
        <f t="shared" si="328"/>
        <v>0</v>
      </c>
      <c r="ER238" s="21">
        <f t="shared" si="328"/>
        <v>0</v>
      </c>
      <c r="ES238" s="21">
        <f t="shared" si="328"/>
        <v>0</v>
      </c>
      <c r="ET238" s="21">
        <f t="shared" si="328"/>
        <v>0</v>
      </c>
      <c r="EU238" s="21">
        <f t="shared" si="328"/>
        <v>0</v>
      </c>
      <c r="EV238" s="21">
        <f t="shared" si="328"/>
        <v>0</v>
      </c>
      <c r="EW238" s="21">
        <f t="shared" si="328"/>
        <v>0</v>
      </c>
      <c r="EX238" s="21">
        <f t="shared" si="328"/>
        <v>0</v>
      </c>
      <c r="EY238" s="21">
        <f t="shared" si="328"/>
        <v>0</v>
      </c>
      <c r="EZ238" s="21">
        <f t="shared" si="328"/>
        <v>0</v>
      </c>
      <c r="FA238" s="21">
        <f t="shared" si="328"/>
        <v>0</v>
      </c>
      <c r="FB238" s="21">
        <f t="shared" si="328"/>
        <v>0</v>
      </c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</row>
    <row r="239" spans="1:194" x14ac:dyDescent="0.3">
      <c r="A239" s="10" t="str">
        <f t="shared" ref="A239:H239" si="329">A84</f>
        <v>PD-WHC</v>
      </c>
      <c r="B239" s="11" t="str">
        <f t="shared" si="329"/>
        <v>0-4415</v>
      </c>
      <c r="C239" s="12" t="str">
        <f t="shared" si="329"/>
        <v>PV</v>
      </c>
      <c r="D239" s="22" t="str">
        <f t="shared" si="329"/>
        <v>0-4415-Grounding</v>
      </c>
      <c r="E239" s="49">
        <f t="shared" si="329"/>
        <v>46340</v>
      </c>
      <c r="F239" s="14">
        <f t="shared" si="329"/>
        <v>46368</v>
      </c>
      <c r="G239" s="49">
        <f t="shared" si="329"/>
        <v>46340</v>
      </c>
      <c r="H239" s="14">
        <f t="shared" si="329"/>
        <v>46368</v>
      </c>
      <c r="I239" s="15"/>
      <c r="J239" s="20">
        <f t="shared" ref="J239:BU239" si="330">J84/60</f>
        <v>0</v>
      </c>
      <c r="K239" s="21">
        <f t="shared" si="330"/>
        <v>0</v>
      </c>
      <c r="L239" s="21">
        <f t="shared" si="330"/>
        <v>0</v>
      </c>
      <c r="M239" s="21">
        <f t="shared" si="330"/>
        <v>0</v>
      </c>
      <c r="N239" s="21">
        <f t="shared" si="330"/>
        <v>0</v>
      </c>
      <c r="O239" s="21">
        <f t="shared" si="330"/>
        <v>0</v>
      </c>
      <c r="P239" s="21">
        <f t="shared" si="330"/>
        <v>0</v>
      </c>
      <c r="Q239" s="21">
        <f t="shared" si="330"/>
        <v>0</v>
      </c>
      <c r="R239" s="21">
        <f t="shared" si="330"/>
        <v>0</v>
      </c>
      <c r="S239" s="21">
        <f t="shared" si="330"/>
        <v>0</v>
      </c>
      <c r="T239" s="21">
        <f t="shared" si="330"/>
        <v>0</v>
      </c>
      <c r="U239" s="21">
        <f t="shared" si="330"/>
        <v>0</v>
      </c>
      <c r="V239" s="21">
        <f t="shared" si="330"/>
        <v>0</v>
      </c>
      <c r="W239" s="21">
        <f t="shared" si="330"/>
        <v>0</v>
      </c>
      <c r="X239" s="21">
        <f t="shared" si="330"/>
        <v>0</v>
      </c>
      <c r="Y239" s="21">
        <f t="shared" si="330"/>
        <v>0</v>
      </c>
      <c r="Z239" s="21">
        <f t="shared" si="330"/>
        <v>0</v>
      </c>
      <c r="AA239" s="21">
        <f t="shared" si="330"/>
        <v>0</v>
      </c>
      <c r="AB239" s="21">
        <f t="shared" si="330"/>
        <v>0</v>
      </c>
      <c r="AC239" s="18">
        <f t="shared" si="330"/>
        <v>0</v>
      </c>
      <c r="AD239" s="21">
        <f t="shared" si="330"/>
        <v>0</v>
      </c>
      <c r="AE239" s="21">
        <f t="shared" si="330"/>
        <v>2.125</v>
      </c>
      <c r="AF239" s="21">
        <f t="shared" si="330"/>
        <v>2.125</v>
      </c>
      <c r="AG239" s="21">
        <f t="shared" si="330"/>
        <v>0</v>
      </c>
      <c r="AH239" s="21">
        <f t="shared" si="330"/>
        <v>2.125</v>
      </c>
      <c r="AI239" s="21">
        <f t="shared" si="330"/>
        <v>2.125</v>
      </c>
      <c r="AJ239" s="21">
        <f t="shared" si="330"/>
        <v>0</v>
      </c>
      <c r="AK239" s="21">
        <f t="shared" si="330"/>
        <v>0</v>
      </c>
      <c r="AL239" s="21">
        <f t="shared" si="330"/>
        <v>0</v>
      </c>
      <c r="AM239" s="21">
        <f t="shared" si="330"/>
        <v>0</v>
      </c>
      <c r="AN239" s="21">
        <f t="shared" si="330"/>
        <v>0</v>
      </c>
      <c r="AO239" s="21">
        <f t="shared" si="330"/>
        <v>0</v>
      </c>
      <c r="AP239" s="21">
        <f t="shared" si="330"/>
        <v>0</v>
      </c>
      <c r="AQ239" s="21">
        <f t="shared" si="330"/>
        <v>0</v>
      </c>
      <c r="AR239" s="21">
        <f t="shared" si="330"/>
        <v>0</v>
      </c>
      <c r="AS239" s="21">
        <f t="shared" si="330"/>
        <v>0</v>
      </c>
      <c r="AT239" s="21">
        <f t="shared" si="330"/>
        <v>0</v>
      </c>
      <c r="AU239" s="21">
        <f t="shared" si="330"/>
        <v>0</v>
      </c>
      <c r="AV239" s="21">
        <f t="shared" si="330"/>
        <v>0</v>
      </c>
      <c r="AW239" s="21">
        <f t="shared" si="330"/>
        <v>0</v>
      </c>
      <c r="AX239" s="21">
        <f t="shared" si="330"/>
        <v>0</v>
      </c>
      <c r="AY239" s="21">
        <f t="shared" si="330"/>
        <v>0</v>
      </c>
      <c r="AZ239" s="21">
        <f t="shared" si="330"/>
        <v>0</v>
      </c>
      <c r="BA239" s="21">
        <f t="shared" si="330"/>
        <v>0</v>
      </c>
      <c r="BB239" s="21">
        <f t="shared" si="330"/>
        <v>0</v>
      </c>
      <c r="BC239" s="21">
        <f t="shared" si="330"/>
        <v>0</v>
      </c>
      <c r="BD239" s="21">
        <f t="shared" si="330"/>
        <v>0</v>
      </c>
      <c r="BE239" s="21">
        <f t="shared" si="330"/>
        <v>0</v>
      </c>
      <c r="BF239" s="21">
        <f t="shared" si="330"/>
        <v>0</v>
      </c>
      <c r="BG239" s="21">
        <f t="shared" si="330"/>
        <v>0</v>
      </c>
      <c r="BH239" s="21">
        <f t="shared" si="330"/>
        <v>0</v>
      </c>
      <c r="BI239" s="21">
        <f t="shared" si="330"/>
        <v>0</v>
      </c>
      <c r="BJ239" s="21">
        <f t="shared" si="330"/>
        <v>0</v>
      </c>
      <c r="BK239" s="21">
        <f t="shared" si="330"/>
        <v>0</v>
      </c>
      <c r="BL239" s="21">
        <f t="shared" si="330"/>
        <v>0</v>
      </c>
      <c r="BM239" s="21">
        <f t="shared" si="330"/>
        <v>0</v>
      </c>
      <c r="BN239" s="21">
        <f t="shared" si="330"/>
        <v>0</v>
      </c>
      <c r="BO239" s="21">
        <f t="shared" si="330"/>
        <v>0</v>
      </c>
      <c r="BP239" s="21">
        <f t="shared" si="330"/>
        <v>0</v>
      </c>
      <c r="BQ239" s="21">
        <f t="shared" si="330"/>
        <v>0</v>
      </c>
      <c r="BR239" s="21">
        <f t="shared" si="330"/>
        <v>0</v>
      </c>
      <c r="BS239" s="21">
        <f t="shared" si="330"/>
        <v>0</v>
      </c>
      <c r="BT239" s="21">
        <f t="shared" si="330"/>
        <v>0</v>
      </c>
      <c r="BU239" s="21">
        <f t="shared" si="330"/>
        <v>0</v>
      </c>
      <c r="BV239" s="21">
        <f t="shared" ref="BV239:EG239" si="331">BV84/60</f>
        <v>0</v>
      </c>
      <c r="BW239" s="21">
        <f t="shared" si="331"/>
        <v>0</v>
      </c>
      <c r="BX239" s="21">
        <f t="shared" si="331"/>
        <v>0</v>
      </c>
      <c r="BY239" s="21">
        <f t="shared" si="331"/>
        <v>0</v>
      </c>
      <c r="BZ239" s="21">
        <f t="shared" si="331"/>
        <v>0</v>
      </c>
      <c r="CA239" s="21">
        <f t="shared" si="331"/>
        <v>0</v>
      </c>
      <c r="CB239" s="21">
        <f t="shared" si="331"/>
        <v>0</v>
      </c>
      <c r="CC239" s="21">
        <f t="shared" si="331"/>
        <v>0</v>
      </c>
      <c r="CD239" s="21">
        <f t="shared" si="331"/>
        <v>0</v>
      </c>
      <c r="CE239" s="21">
        <f t="shared" si="331"/>
        <v>0</v>
      </c>
      <c r="CF239" s="21">
        <f t="shared" si="331"/>
        <v>0</v>
      </c>
      <c r="CG239" s="21">
        <f t="shared" si="331"/>
        <v>0</v>
      </c>
      <c r="CH239" s="21">
        <f t="shared" si="331"/>
        <v>0</v>
      </c>
      <c r="CI239" s="21">
        <f t="shared" si="331"/>
        <v>0</v>
      </c>
      <c r="CJ239" s="21">
        <f t="shared" si="331"/>
        <v>0</v>
      </c>
      <c r="CK239" s="21">
        <f t="shared" si="331"/>
        <v>0</v>
      </c>
      <c r="CL239" s="21">
        <f t="shared" si="331"/>
        <v>0</v>
      </c>
      <c r="CM239" s="21">
        <f t="shared" si="331"/>
        <v>0</v>
      </c>
      <c r="CN239" s="21">
        <f t="shared" si="331"/>
        <v>0</v>
      </c>
      <c r="CO239" s="21">
        <f t="shared" si="331"/>
        <v>0</v>
      </c>
      <c r="CP239" s="21">
        <f t="shared" si="331"/>
        <v>0</v>
      </c>
      <c r="CQ239" s="21">
        <f t="shared" si="331"/>
        <v>0</v>
      </c>
      <c r="CR239" s="21">
        <f t="shared" si="331"/>
        <v>0</v>
      </c>
      <c r="CS239" s="21">
        <f t="shared" si="331"/>
        <v>0</v>
      </c>
      <c r="CT239" s="21">
        <f t="shared" si="331"/>
        <v>0</v>
      </c>
      <c r="CU239" s="21">
        <f t="shared" si="331"/>
        <v>0</v>
      </c>
      <c r="CV239" s="21">
        <f t="shared" si="331"/>
        <v>0</v>
      </c>
      <c r="CW239" s="21">
        <f t="shared" si="331"/>
        <v>0</v>
      </c>
      <c r="CX239" s="21">
        <f t="shared" si="331"/>
        <v>0</v>
      </c>
      <c r="CY239" s="21">
        <f t="shared" si="331"/>
        <v>0</v>
      </c>
      <c r="CZ239" s="21">
        <f t="shared" si="331"/>
        <v>0</v>
      </c>
      <c r="DA239" s="21">
        <f t="shared" si="331"/>
        <v>0</v>
      </c>
      <c r="DB239" s="21">
        <f t="shared" si="331"/>
        <v>0</v>
      </c>
      <c r="DC239" s="21">
        <f t="shared" si="331"/>
        <v>0</v>
      </c>
      <c r="DD239" s="21">
        <f t="shared" si="331"/>
        <v>0</v>
      </c>
      <c r="DE239" s="21">
        <f t="shared" si="331"/>
        <v>0</v>
      </c>
      <c r="DF239" s="21">
        <f t="shared" si="331"/>
        <v>0</v>
      </c>
      <c r="DG239" s="21">
        <f t="shared" si="331"/>
        <v>0</v>
      </c>
      <c r="DH239" s="21">
        <f t="shared" si="331"/>
        <v>0</v>
      </c>
      <c r="DI239" s="21">
        <f t="shared" si="331"/>
        <v>0</v>
      </c>
      <c r="DJ239" s="21">
        <f t="shared" si="331"/>
        <v>0</v>
      </c>
      <c r="DK239" s="21">
        <f t="shared" si="331"/>
        <v>0</v>
      </c>
      <c r="DL239" s="21">
        <f t="shared" si="331"/>
        <v>0</v>
      </c>
      <c r="DM239" s="21">
        <f t="shared" si="331"/>
        <v>0</v>
      </c>
      <c r="DN239" s="21">
        <f t="shared" si="331"/>
        <v>0</v>
      </c>
      <c r="DO239" s="21">
        <f t="shared" si="331"/>
        <v>0</v>
      </c>
      <c r="DP239" s="21">
        <f t="shared" si="331"/>
        <v>0</v>
      </c>
      <c r="DQ239" s="21">
        <f t="shared" si="331"/>
        <v>0</v>
      </c>
      <c r="DR239" s="21">
        <f t="shared" si="331"/>
        <v>0</v>
      </c>
      <c r="DS239" s="21">
        <f t="shared" si="331"/>
        <v>0</v>
      </c>
      <c r="DT239" s="21">
        <f t="shared" si="331"/>
        <v>0</v>
      </c>
      <c r="DU239" s="21">
        <f t="shared" si="331"/>
        <v>0</v>
      </c>
      <c r="DV239" s="21">
        <f t="shared" si="331"/>
        <v>0</v>
      </c>
      <c r="DW239" s="21">
        <f t="shared" si="331"/>
        <v>0</v>
      </c>
      <c r="DX239" s="21">
        <f t="shared" si="331"/>
        <v>0</v>
      </c>
      <c r="DY239" s="21">
        <f t="shared" si="331"/>
        <v>0</v>
      </c>
      <c r="DZ239" s="21">
        <f t="shared" si="331"/>
        <v>0</v>
      </c>
      <c r="EA239" s="21">
        <f t="shared" si="331"/>
        <v>0</v>
      </c>
      <c r="EB239" s="21">
        <f t="shared" si="331"/>
        <v>0</v>
      </c>
      <c r="EC239" s="21">
        <f t="shared" si="331"/>
        <v>0</v>
      </c>
      <c r="ED239" s="21">
        <f t="shared" si="331"/>
        <v>0</v>
      </c>
      <c r="EE239" s="21">
        <f t="shared" si="331"/>
        <v>0</v>
      </c>
      <c r="EF239" s="21">
        <f t="shared" si="331"/>
        <v>0</v>
      </c>
      <c r="EG239" s="21">
        <f t="shared" si="331"/>
        <v>0</v>
      </c>
      <c r="EH239" s="21">
        <f t="shared" ref="EH239:FB239" si="332">EH84/60</f>
        <v>0</v>
      </c>
      <c r="EI239" s="21">
        <f t="shared" si="332"/>
        <v>0</v>
      </c>
      <c r="EJ239" s="21">
        <f t="shared" si="332"/>
        <v>0</v>
      </c>
      <c r="EK239" s="21">
        <f t="shared" si="332"/>
        <v>0</v>
      </c>
      <c r="EL239" s="21">
        <f t="shared" si="332"/>
        <v>0</v>
      </c>
      <c r="EM239" s="21">
        <f t="shared" si="332"/>
        <v>0</v>
      </c>
      <c r="EN239" s="21">
        <f t="shared" si="332"/>
        <v>0</v>
      </c>
      <c r="EO239" s="21">
        <f t="shared" si="332"/>
        <v>0</v>
      </c>
      <c r="EP239" s="21">
        <f t="shared" si="332"/>
        <v>0</v>
      </c>
      <c r="EQ239" s="21">
        <f t="shared" si="332"/>
        <v>0</v>
      </c>
      <c r="ER239" s="21">
        <f t="shared" si="332"/>
        <v>0</v>
      </c>
      <c r="ES239" s="21">
        <f t="shared" si="332"/>
        <v>0</v>
      </c>
      <c r="ET239" s="21">
        <f t="shared" si="332"/>
        <v>0</v>
      </c>
      <c r="EU239" s="21">
        <f t="shared" si="332"/>
        <v>0</v>
      </c>
      <c r="EV239" s="21">
        <f t="shared" si="332"/>
        <v>0</v>
      </c>
      <c r="EW239" s="21">
        <f t="shared" si="332"/>
        <v>0</v>
      </c>
      <c r="EX239" s="21">
        <f t="shared" si="332"/>
        <v>0</v>
      </c>
      <c r="EY239" s="21">
        <f t="shared" si="332"/>
        <v>0</v>
      </c>
      <c r="EZ239" s="21">
        <f t="shared" si="332"/>
        <v>0</v>
      </c>
      <c r="FA239" s="21">
        <f t="shared" si="332"/>
        <v>0</v>
      </c>
      <c r="FB239" s="21">
        <f t="shared" si="332"/>
        <v>0</v>
      </c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</row>
    <row r="240" spans="1:194" x14ac:dyDescent="0.3">
      <c r="A240" s="10" t="str">
        <f t="shared" ref="A240:H240" si="333">A85</f>
        <v>PD-WHC</v>
      </c>
      <c r="B240" s="11" t="str">
        <f t="shared" si="333"/>
        <v>0-4416</v>
      </c>
      <c r="C240" s="12" t="str">
        <f t="shared" si="333"/>
        <v>PV</v>
      </c>
      <c r="D240" s="22" t="str">
        <f t="shared" si="333"/>
        <v>0-4416-Trunk Bus System</v>
      </c>
      <c r="E240" s="49">
        <f t="shared" si="333"/>
        <v>46374</v>
      </c>
      <c r="F240" s="14">
        <f t="shared" si="333"/>
        <v>46413</v>
      </c>
      <c r="G240" s="49">
        <f t="shared" si="333"/>
        <v>46374</v>
      </c>
      <c r="H240" s="14">
        <f t="shared" si="333"/>
        <v>46413</v>
      </c>
      <c r="I240" s="15"/>
      <c r="J240" s="20">
        <f t="shared" ref="J240:BU240" si="334">J85/60</f>
        <v>0</v>
      </c>
      <c r="K240" s="21">
        <f t="shared" si="334"/>
        <v>0</v>
      </c>
      <c r="L240" s="21">
        <f t="shared" si="334"/>
        <v>0</v>
      </c>
      <c r="M240" s="21">
        <f t="shared" si="334"/>
        <v>0</v>
      </c>
      <c r="N240" s="21">
        <f t="shared" si="334"/>
        <v>0</v>
      </c>
      <c r="O240" s="21">
        <f t="shared" si="334"/>
        <v>0</v>
      </c>
      <c r="P240" s="21">
        <f t="shared" si="334"/>
        <v>0</v>
      </c>
      <c r="Q240" s="21">
        <f t="shared" si="334"/>
        <v>0</v>
      </c>
      <c r="R240" s="21">
        <f t="shared" si="334"/>
        <v>0</v>
      </c>
      <c r="S240" s="21">
        <f t="shared" si="334"/>
        <v>0</v>
      </c>
      <c r="T240" s="21">
        <f t="shared" si="334"/>
        <v>0</v>
      </c>
      <c r="U240" s="21">
        <f t="shared" si="334"/>
        <v>0</v>
      </c>
      <c r="V240" s="21">
        <f t="shared" si="334"/>
        <v>0</v>
      </c>
      <c r="W240" s="21">
        <f t="shared" si="334"/>
        <v>0</v>
      </c>
      <c r="X240" s="21">
        <f t="shared" si="334"/>
        <v>0</v>
      </c>
      <c r="Y240" s="21">
        <f t="shared" si="334"/>
        <v>0</v>
      </c>
      <c r="Z240" s="21">
        <f t="shared" si="334"/>
        <v>0</v>
      </c>
      <c r="AA240" s="21">
        <f t="shared" si="334"/>
        <v>0</v>
      </c>
      <c r="AB240" s="21">
        <f t="shared" si="334"/>
        <v>0</v>
      </c>
      <c r="AC240" s="18">
        <f t="shared" si="334"/>
        <v>0</v>
      </c>
      <c r="AD240" s="21">
        <f t="shared" si="334"/>
        <v>0</v>
      </c>
      <c r="AE240" s="21">
        <f t="shared" si="334"/>
        <v>0</v>
      </c>
      <c r="AF240" s="21">
        <f t="shared" si="334"/>
        <v>0</v>
      </c>
      <c r="AG240" s="21">
        <f t="shared" si="334"/>
        <v>0</v>
      </c>
      <c r="AH240" s="21">
        <f t="shared" si="334"/>
        <v>0</v>
      </c>
      <c r="AI240" s="21">
        <f t="shared" si="334"/>
        <v>0</v>
      </c>
      <c r="AJ240" s="21">
        <f t="shared" si="334"/>
        <v>9.7988505747126435</v>
      </c>
      <c r="AK240" s="21">
        <f t="shared" si="334"/>
        <v>0</v>
      </c>
      <c r="AL240" s="21">
        <f t="shared" si="334"/>
        <v>7.8390804597701154</v>
      </c>
      <c r="AM240" s="21">
        <f t="shared" si="334"/>
        <v>9.7988505747126435</v>
      </c>
      <c r="AN240" s="21">
        <f t="shared" si="334"/>
        <v>9.7988505747126435</v>
      </c>
      <c r="AO240" s="21">
        <f t="shared" si="334"/>
        <v>9.7988505747126435</v>
      </c>
      <c r="AP240" s="21">
        <f t="shared" si="334"/>
        <v>9.7988505747126435</v>
      </c>
      <c r="AQ240" s="21">
        <f t="shared" si="334"/>
        <v>0</v>
      </c>
      <c r="AR240" s="21">
        <f t="shared" si="334"/>
        <v>0</v>
      </c>
      <c r="AS240" s="21">
        <f t="shared" si="334"/>
        <v>0</v>
      </c>
      <c r="AT240" s="21">
        <f t="shared" si="334"/>
        <v>0</v>
      </c>
      <c r="AU240" s="21">
        <f t="shared" si="334"/>
        <v>0</v>
      </c>
      <c r="AV240" s="21">
        <f t="shared" si="334"/>
        <v>0</v>
      </c>
      <c r="AW240" s="21">
        <f t="shared" si="334"/>
        <v>0</v>
      </c>
      <c r="AX240" s="21">
        <f t="shared" si="334"/>
        <v>0</v>
      </c>
      <c r="AY240" s="21">
        <f t="shared" si="334"/>
        <v>0</v>
      </c>
      <c r="AZ240" s="21">
        <f t="shared" si="334"/>
        <v>0</v>
      </c>
      <c r="BA240" s="21">
        <f t="shared" si="334"/>
        <v>0</v>
      </c>
      <c r="BB240" s="21">
        <f t="shared" si="334"/>
        <v>0</v>
      </c>
      <c r="BC240" s="21">
        <f t="shared" si="334"/>
        <v>0</v>
      </c>
      <c r="BD240" s="21">
        <f t="shared" si="334"/>
        <v>0</v>
      </c>
      <c r="BE240" s="21">
        <f t="shared" si="334"/>
        <v>0</v>
      </c>
      <c r="BF240" s="21">
        <f t="shared" si="334"/>
        <v>0</v>
      </c>
      <c r="BG240" s="21">
        <f t="shared" si="334"/>
        <v>0</v>
      </c>
      <c r="BH240" s="21">
        <f t="shared" si="334"/>
        <v>0</v>
      </c>
      <c r="BI240" s="21">
        <f t="shared" si="334"/>
        <v>0</v>
      </c>
      <c r="BJ240" s="21">
        <f t="shared" si="334"/>
        <v>0</v>
      </c>
      <c r="BK240" s="21">
        <f t="shared" si="334"/>
        <v>0</v>
      </c>
      <c r="BL240" s="21">
        <f t="shared" si="334"/>
        <v>0</v>
      </c>
      <c r="BM240" s="21">
        <f t="shared" si="334"/>
        <v>0</v>
      </c>
      <c r="BN240" s="21">
        <f t="shared" si="334"/>
        <v>0</v>
      </c>
      <c r="BO240" s="21">
        <f t="shared" si="334"/>
        <v>0</v>
      </c>
      <c r="BP240" s="21">
        <f t="shared" si="334"/>
        <v>0</v>
      </c>
      <c r="BQ240" s="21">
        <f t="shared" si="334"/>
        <v>0</v>
      </c>
      <c r="BR240" s="21">
        <f t="shared" si="334"/>
        <v>0</v>
      </c>
      <c r="BS240" s="21">
        <f t="shared" si="334"/>
        <v>0</v>
      </c>
      <c r="BT240" s="21">
        <f t="shared" si="334"/>
        <v>0</v>
      </c>
      <c r="BU240" s="21">
        <f t="shared" si="334"/>
        <v>0</v>
      </c>
      <c r="BV240" s="21">
        <f t="shared" ref="BV240:EG240" si="335">BV85/60</f>
        <v>0</v>
      </c>
      <c r="BW240" s="21">
        <f t="shared" si="335"/>
        <v>0</v>
      </c>
      <c r="BX240" s="21">
        <f t="shared" si="335"/>
        <v>0</v>
      </c>
      <c r="BY240" s="21">
        <f t="shared" si="335"/>
        <v>0</v>
      </c>
      <c r="BZ240" s="21">
        <f t="shared" si="335"/>
        <v>0</v>
      </c>
      <c r="CA240" s="21">
        <f t="shared" si="335"/>
        <v>0</v>
      </c>
      <c r="CB240" s="21">
        <f t="shared" si="335"/>
        <v>0</v>
      </c>
      <c r="CC240" s="21">
        <f t="shared" si="335"/>
        <v>0</v>
      </c>
      <c r="CD240" s="21">
        <f t="shared" si="335"/>
        <v>0</v>
      </c>
      <c r="CE240" s="21">
        <f t="shared" si="335"/>
        <v>0</v>
      </c>
      <c r="CF240" s="21">
        <f t="shared" si="335"/>
        <v>0</v>
      </c>
      <c r="CG240" s="21">
        <f t="shared" si="335"/>
        <v>0</v>
      </c>
      <c r="CH240" s="21">
        <f t="shared" si="335"/>
        <v>0</v>
      </c>
      <c r="CI240" s="21">
        <f t="shared" si="335"/>
        <v>0</v>
      </c>
      <c r="CJ240" s="21">
        <f t="shared" si="335"/>
        <v>0</v>
      </c>
      <c r="CK240" s="21">
        <f t="shared" si="335"/>
        <v>0</v>
      </c>
      <c r="CL240" s="21">
        <f t="shared" si="335"/>
        <v>0</v>
      </c>
      <c r="CM240" s="21">
        <f t="shared" si="335"/>
        <v>0</v>
      </c>
      <c r="CN240" s="21">
        <f t="shared" si="335"/>
        <v>0</v>
      </c>
      <c r="CO240" s="21">
        <f t="shared" si="335"/>
        <v>0</v>
      </c>
      <c r="CP240" s="21">
        <f t="shared" si="335"/>
        <v>0</v>
      </c>
      <c r="CQ240" s="21">
        <f t="shared" si="335"/>
        <v>0</v>
      </c>
      <c r="CR240" s="21">
        <f t="shared" si="335"/>
        <v>0</v>
      </c>
      <c r="CS240" s="21">
        <f t="shared" si="335"/>
        <v>0</v>
      </c>
      <c r="CT240" s="21">
        <f t="shared" si="335"/>
        <v>0</v>
      </c>
      <c r="CU240" s="21">
        <f t="shared" si="335"/>
        <v>0</v>
      </c>
      <c r="CV240" s="21">
        <f t="shared" si="335"/>
        <v>0</v>
      </c>
      <c r="CW240" s="21">
        <f t="shared" si="335"/>
        <v>0</v>
      </c>
      <c r="CX240" s="21">
        <f t="shared" si="335"/>
        <v>0</v>
      </c>
      <c r="CY240" s="21">
        <f t="shared" si="335"/>
        <v>0</v>
      </c>
      <c r="CZ240" s="21">
        <f t="shared" si="335"/>
        <v>0</v>
      </c>
      <c r="DA240" s="21">
        <f t="shared" si="335"/>
        <v>0</v>
      </c>
      <c r="DB240" s="21">
        <f t="shared" si="335"/>
        <v>0</v>
      </c>
      <c r="DC240" s="21">
        <f t="shared" si="335"/>
        <v>0</v>
      </c>
      <c r="DD240" s="21">
        <f t="shared" si="335"/>
        <v>0</v>
      </c>
      <c r="DE240" s="21">
        <f t="shared" si="335"/>
        <v>0</v>
      </c>
      <c r="DF240" s="21">
        <f t="shared" si="335"/>
        <v>0</v>
      </c>
      <c r="DG240" s="21">
        <f t="shared" si="335"/>
        <v>0</v>
      </c>
      <c r="DH240" s="21">
        <f t="shared" si="335"/>
        <v>0</v>
      </c>
      <c r="DI240" s="21">
        <f t="shared" si="335"/>
        <v>0</v>
      </c>
      <c r="DJ240" s="21">
        <f t="shared" si="335"/>
        <v>0</v>
      </c>
      <c r="DK240" s="21">
        <f t="shared" si="335"/>
        <v>0</v>
      </c>
      <c r="DL240" s="21">
        <f t="shared" si="335"/>
        <v>0</v>
      </c>
      <c r="DM240" s="21">
        <f t="shared" si="335"/>
        <v>0</v>
      </c>
      <c r="DN240" s="21">
        <f t="shared" si="335"/>
        <v>0</v>
      </c>
      <c r="DO240" s="21">
        <f t="shared" si="335"/>
        <v>0</v>
      </c>
      <c r="DP240" s="21">
        <f t="shared" si="335"/>
        <v>0</v>
      </c>
      <c r="DQ240" s="21">
        <f t="shared" si="335"/>
        <v>0</v>
      </c>
      <c r="DR240" s="21">
        <f t="shared" si="335"/>
        <v>0</v>
      </c>
      <c r="DS240" s="21">
        <f t="shared" si="335"/>
        <v>0</v>
      </c>
      <c r="DT240" s="21">
        <f t="shared" si="335"/>
        <v>0</v>
      </c>
      <c r="DU240" s="21">
        <f t="shared" si="335"/>
        <v>0</v>
      </c>
      <c r="DV240" s="21">
        <f t="shared" si="335"/>
        <v>0</v>
      </c>
      <c r="DW240" s="21">
        <f t="shared" si="335"/>
        <v>0</v>
      </c>
      <c r="DX240" s="21">
        <f t="shared" si="335"/>
        <v>0</v>
      </c>
      <c r="DY240" s="21">
        <f t="shared" si="335"/>
        <v>0</v>
      </c>
      <c r="DZ240" s="21">
        <f t="shared" si="335"/>
        <v>0</v>
      </c>
      <c r="EA240" s="21">
        <f t="shared" si="335"/>
        <v>0</v>
      </c>
      <c r="EB240" s="21">
        <f t="shared" si="335"/>
        <v>0</v>
      </c>
      <c r="EC240" s="21">
        <f t="shared" si="335"/>
        <v>0</v>
      </c>
      <c r="ED240" s="21">
        <f t="shared" si="335"/>
        <v>0</v>
      </c>
      <c r="EE240" s="21">
        <f t="shared" si="335"/>
        <v>0</v>
      </c>
      <c r="EF240" s="21">
        <f t="shared" si="335"/>
        <v>0</v>
      </c>
      <c r="EG240" s="21">
        <f t="shared" si="335"/>
        <v>0</v>
      </c>
      <c r="EH240" s="21">
        <f t="shared" ref="EH240:FB240" si="336">EH85/60</f>
        <v>0</v>
      </c>
      <c r="EI240" s="21">
        <f t="shared" si="336"/>
        <v>0</v>
      </c>
      <c r="EJ240" s="21">
        <f t="shared" si="336"/>
        <v>0</v>
      </c>
      <c r="EK240" s="21">
        <f t="shared" si="336"/>
        <v>0</v>
      </c>
      <c r="EL240" s="21">
        <f t="shared" si="336"/>
        <v>0</v>
      </c>
      <c r="EM240" s="21">
        <f t="shared" si="336"/>
        <v>0</v>
      </c>
      <c r="EN240" s="21">
        <f t="shared" si="336"/>
        <v>0</v>
      </c>
      <c r="EO240" s="21">
        <f t="shared" si="336"/>
        <v>0</v>
      </c>
      <c r="EP240" s="21">
        <f t="shared" si="336"/>
        <v>0</v>
      </c>
      <c r="EQ240" s="21">
        <f t="shared" si="336"/>
        <v>0</v>
      </c>
      <c r="ER240" s="21">
        <f t="shared" si="336"/>
        <v>0</v>
      </c>
      <c r="ES240" s="21">
        <f t="shared" si="336"/>
        <v>0</v>
      </c>
      <c r="ET240" s="21">
        <f t="shared" si="336"/>
        <v>0</v>
      </c>
      <c r="EU240" s="21">
        <f t="shared" si="336"/>
        <v>0</v>
      </c>
      <c r="EV240" s="21">
        <f t="shared" si="336"/>
        <v>0</v>
      </c>
      <c r="EW240" s="21">
        <f t="shared" si="336"/>
        <v>0</v>
      </c>
      <c r="EX240" s="21">
        <f t="shared" si="336"/>
        <v>0</v>
      </c>
      <c r="EY240" s="21">
        <f t="shared" si="336"/>
        <v>0</v>
      </c>
      <c r="EZ240" s="21">
        <f t="shared" si="336"/>
        <v>0</v>
      </c>
      <c r="FA240" s="21">
        <f t="shared" si="336"/>
        <v>0</v>
      </c>
      <c r="FB240" s="21">
        <f t="shared" si="336"/>
        <v>0</v>
      </c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</row>
    <row r="241" spans="1:194" x14ac:dyDescent="0.3">
      <c r="A241" s="10" t="str">
        <f t="shared" ref="A241:H241" si="337">A86</f>
        <v>NP-WHC</v>
      </c>
      <c r="B241" s="11" t="str">
        <f t="shared" si="337"/>
        <v>0-4420</v>
      </c>
      <c r="C241" s="12" t="str">
        <f t="shared" si="337"/>
        <v>PV</v>
      </c>
      <c r="D241" s="22" t="str">
        <f t="shared" si="337"/>
        <v>0-4420-Electrical DC Punch List</v>
      </c>
      <c r="E241" s="49">
        <f t="shared" si="337"/>
        <v>46421</v>
      </c>
      <c r="F241" s="14">
        <f t="shared" si="337"/>
        <v>46507</v>
      </c>
      <c r="G241" s="49">
        <f t="shared" si="337"/>
        <v>46421</v>
      </c>
      <c r="H241" s="14">
        <f t="shared" si="337"/>
        <v>46507</v>
      </c>
      <c r="I241" s="15"/>
      <c r="J241" s="20">
        <f t="shared" ref="J241:BU241" si="338">J86/60</f>
        <v>0</v>
      </c>
      <c r="K241" s="21">
        <f t="shared" si="338"/>
        <v>0</v>
      </c>
      <c r="L241" s="21">
        <f t="shared" si="338"/>
        <v>0</v>
      </c>
      <c r="M241" s="21">
        <f t="shared" si="338"/>
        <v>0</v>
      </c>
      <c r="N241" s="21">
        <f t="shared" si="338"/>
        <v>0</v>
      </c>
      <c r="O241" s="21">
        <f t="shared" si="338"/>
        <v>0</v>
      </c>
      <c r="P241" s="21">
        <f t="shared" si="338"/>
        <v>0</v>
      </c>
      <c r="Q241" s="21">
        <f t="shared" si="338"/>
        <v>0</v>
      </c>
      <c r="R241" s="21">
        <f t="shared" si="338"/>
        <v>0</v>
      </c>
      <c r="S241" s="21">
        <f t="shared" si="338"/>
        <v>0</v>
      </c>
      <c r="T241" s="21">
        <f t="shared" si="338"/>
        <v>0</v>
      </c>
      <c r="U241" s="21">
        <f t="shared" si="338"/>
        <v>0</v>
      </c>
      <c r="V241" s="21">
        <f t="shared" si="338"/>
        <v>0</v>
      </c>
      <c r="W241" s="21">
        <f t="shared" si="338"/>
        <v>0</v>
      </c>
      <c r="X241" s="21">
        <f t="shared" si="338"/>
        <v>0</v>
      </c>
      <c r="Y241" s="21">
        <f t="shared" si="338"/>
        <v>0</v>
      </c>
      <c r="Z241" s="21">
        <f t="shared" si="338"/>
        <v>0</v>
      </c>
      <c r="AA241" s="21">
        <f t="shared" si="338"/>
        <v>0</v>
      </c>
      <c r="AB241" s="21">
        <f t="shared" si="338"/>
        <v>0</v>
      </c>
      <c r="AC241" s="18">
        <f t="shared" si="338"/>
        <v>0</v>
      </c>
      <c r="AD241" s="21">
        <f t="shared" si="338"/>
        <v>0</v>
      </c>
      <c r="AE241" s="21">
        <f t="shared" si="338"/>
        <v>0</v>
      </c>
      <c r="AF241" s="21">
        <f t="shared" si="338"/>
        <v>0</v>
      </c>
      <c r="AG241" s="21">
        <f t="shared" si="338"/>
        <v>0</v>
      </c>
      <c r="AH241" s="21">
        <f t="shared" si="338"/>
        <v>0</v>
      </c>
      <c r="AI241" s="21">
        <f t="shared" si="338"/>
        <v>0</v>
      </c>
      <c r="AJ241" s="21">
        <f t="shared" si="338"/>
        <v>0</v>
      </c>
      <c r="AK241" s="21">
        <f t="shared" si="338"/>
        <v>0</v>
      </c>
      <c r="AL241" s="21">
        <f t="shared" si="338"/>
        <v>0</v>
      </c>
      <c r="AM241" s="21">
        <f t="shared" si="338"/>
        <v>0</v>
      </c>
      <c r="AN241" s="21">
        <f t="shared" si="338"/>
        <v>0</v>
      </c>
      <c r="AO241" s="21">
        <f t="shared" si="338"/>
        <v>0</v>
      </c>
      <c r="AP241" s="21">
        <f t="shared" si="338"/>
        <v>0</v>
      </c>
      <c r="AQ241" s="21">
        <f t="shared" si="338"/>
        <v>0.2424242424242424</v>
      </c>
      <c r="AR241" s="21">
        <f t="shared" si="338"/>
        <v>0.48484848484848481</v>
      </c>
      <c r="AS241" s="21">
        <f t="shared" si="338"/>
        <v>0.72727272727272718</v>
      </c>
      <c r="AT241" s="21">
        <f t="shared" si="338"/>
        <v>0.72727272727272718</v>
      </c>
      <c r="AU241" s="21">
        <f t="shared" si="338"/>
        <v>0.72727272727272718</v>
      </c>
      <c r="AV241" s="21">
        <f t="shared" si="338"/>
        <v>0.72727272727272718</v>
      </c>
      <c r="AW241" s="21">
        <f t="shared" si="338"/>
        <v>0.72727272727272718</v>
      </c>
      <c r="AX241" s="21">
        <f t="shared" si="338"/>
        <v>0.72727272727272718</v>
      </c>
      <c r="AY241" s="21">
        <f t="shared" si="338"/>
        <v>0.72727272727272718</v>
      </c>
      <c r="AZ241" s="21">
        <f t="shared" si="338"/>
        <v>0.72727272727272718</v>
      </c>
      <c r="BA241" s="21">
        <f t="shared" si="338"/>
        <v>0.72727272727272718</v>
      </c>
      <c r="BB241" s="21">
        <f t="shared" si="338"/>
        <v>0.48484848484848481</v>
      </c>
      <c r="BC241" s="21">
        <f t="shared" si="338"/>
        <v>0.2424242424242424</v>
      </c>
      <c r="BD241" s="21">
        <f t="shared" si="338"/>
        <v>0</v>
      </c>
      <c r="BE241" s="21">
        <f t="shared" si="338"/>
        <v>0</v>
      </c>
      <c r="BF241" s="21">
        <f t="shared" si="338"/>
        <v>0</v>
      </c>
      <c r="BG241" s="21">
        <f t="shared" si="338"/>
        <v>0</v>
      </c>
      <c r="BH241" s="21">
        <f t="shared" si="338"/>
        <v>0</v>
      </c>
      <c r="BI241" s="21">
        <f t="shared" si="338"/>
        <v>0</v>
      </c>
      <c r="BJ241" s="21">
        <f t="shared" si="338"/>
        <v>0</v>
      </c>
      <c r="BK241" s="21">
        <f t="shared" si="338"/>
        <v>0</v>
      </c>
      <c r="BL241" s="21">
        <f t="shared" si="338"/>
        <v>0</v>
      </c>
      <c r="BM241" s="21">
        <f t="shared" si="338"/>
        <v>0</v>
      </c>
      <c r="BN241" s="21">
        <f t="shared" si="338"/>
        <v>0</v>
      </c>
      <c r="BO241" s="21">
        <f t="shared" si="338"/>
        <v>0</v>
      </c>
      <c r="BP241" s="21">
        <f t="shared" si="338"/>
        <v>0</v>
      </c>
      <c r="BQ241" s="21">
        <f t="shared" si="338"/>
        <v>0</v>
      </c>
      <c r="BR241" s="21">
        <f t="shared" si="338"/>
        <v>0</v>
      </c>
      <c r="BS241" s="21">
        <f t="shared" si="338"/>
        <v>0</v>
      </c>
      <c r="BT241" s="21">
        <f t="shared" si="338"/>
        <v>0</v>
      </c>
      <c r="BU241" s="21">
        <f t="shared" si="338"/>
        <v>0</v>
      </c>
      <c r="BV241" s="21">
        <f t="shared" ref="BV241:EG241" si="339">BV86/60</f>
        <v>0</v>
      </c>
      <c r="BW241" s="21">
        <f t="shared" si="339"/>
        <v>0</v>
      </c>
      <c r="BX241" s="21">
        <f t="shared" si="339"/>
        <v>0</v>
      </c>
      <c r="BY241" s="21">
        <f t="shared" si="339"/>
        <v>0</v>
      </c>
      <c r="BZ241" s="21">
        <f t="shared" si="339"/>
        <v>0</v>
      </c>
      <c r="CA241" s="21">
        <f t="shared" si="339"/>
        <v>0</v>
      </c>
      <c r="CB241" s="21">
        <f t="shared" si="339"/>
        <v>0</v>
      </c>
      <c r="CC241" s="21">
        <f t="shared" si="339"/>
        <v>0</v>
      </c>
      <c r="CD241" s="21">
        <f t="shared" si="339"/>
        <v>0</v>
      </c>
      <c r="CE241" s="21">
        <f t="shared" si="339"/>
        <v>0</v>
      </c>
      <c r="CF241" s="21">
        <f t="shared" si="339"/>
        <v>0</v>
      </c>
      <c r="CG241" s="21">
        <f t="shared" si="339"/>
        <v>0</v>
      </c>
      <c r="CH241" s="21">
        <f t="shared" si="339"/>
        <v>0</v>
      </c>
      <c r="CI241" s="21">
        <f t="shared" si="339"/>
        <v>0</v>
      </c>
      <c r="CJ241" s="21">
        <f t="shared" si="339"/>
        <v>0</v>
      </c>
      <c r="CK241" s="21">
        <f t="shared" si="339"/>
        <v>0</v>
      </c>
      <c r="CL241" s="21">
        <f t="shared" si="339"/>
        <v>0</v>
      </c>
      <c r="CM241" s="21">
        <f t="shared" si="339"/>
        <v>0</v>
      </c>
      <c r="CN241" s="21">
        <f t="shared" si="339"/>
        <v>0</v>
      </c>
      <c r="CO241" s="21">
        <f t="shared" si="339"/>
        <v>0</v>
      </c>
      <c r="CP241" s="21">
        <f t="shared" si="339"/>
        <v>0</v>
      </c>
      <c r="CQ241" s="21">
        <f t="shared" si="339"/>
        <v>0</v>
      </c>
      <c r="CR241" s="21">
        <f t="shared" si="339"/>
        <v>0</v>
      </c>
      <c r="CS241" s="21">
        <f t="shared" si="339"/>
        <v>0</v>
      </c>
      <c r="CT241" s="21">
        <f t="shared" si="339"/>
        <v>0</v>
      </c>
      <c r="CU241" s="21">
        <f t="shared" si="339"/>
        <v>0</v>
      </c>
      <c r="CV241" s="21">
        <f t="shared" si="339"/>
        <v>0</v>
      </c>
      <c r="CW241" s="21">
        <f t="shared" si="339"/>
        <v>0</v>
      </c>
      <c r="CX241" s="21">
        <f t="shared" si="339"/>
        <v>0</v>
      </c>
      <c r="CY241" s="21">
        <f t="shared" si="339"/>
        <v>0</v>
      </c>
      <c r="CZ241" s="21">
        <f t="shared" si="339"/>
        <v>0</v>
      </c>
      <c r="DA241" s="21">
        <f t="shared" si="339"/>
        <v>0</v>
      </c>
      <c r="DB241" s="21">
        <f t="shared" si="339"/>
        <v>0</v>
      </c>
      <c r="DC241" s="21">
        <f t="shared" si="339"/>
        <v>0</v>
      </c>
      <c r="DD241" s="21">
        <f t="shared" si="339"/>
        <v>0</v>
      </c>
      <c r="DE241" s="21">
        <f t="shared" si="339"/>
        <v>0</v>
      </c>
      <c r="DF241" s="21">
        <f t="shared" si="339"/>
        <v>0</v>
      </c>
      <c r="DG241" s="21">
        <f t="shared" si="339"/>
        <v>0</v>
      </c>
      <c r="DH241" s="21">
        <f t="shared" si="339"/>
        <v>0</v>
      </c>
      <c r="DI241" s="21">
        <f t="shared" si="339"/>
        <v>0</v>
      </c>
      <c r="DJ241" s="21">
        <f t="shared" si="339"/>
        <v>0</v>
      </c>
      <c r="DK241" s="21">
        <f t="shared" si="339"/>
        <v>0</v>
      </c>
      <c r="DL241" s="21">
        <f t="shared" si="339"/>
        <v>0</v>
      </c>
      <c r="DM241" s="21">
        <f t="shared" si="339"/>
        <v>0</v>
      </c>
      <c r="DN241" s="21">
        <f t="shared" si="339"/>
        <v>0</v>
      </c>
      <c r="DO241" s="21">
        <f t="shared" si="339"/>
        <v>0</v>
      </c>
      <c r="DP241" s="21">
        <f t="shared" si="339"/>
        <v>0</v>
      </c>
      <c r="DQ241" s="21">
        <f t="shared" si="339"/>
        <v>0</v>
      </c>
      <c r="DR241" s="21">
        <f t="shared" si="339"/>
        <v>0</v>
      </c>
      <c r="DS241" s="21">
        <f t="shared" si="339"/>
        <v>0</v>
      </c>
      <c r="DT241" s="21">
        <f t="shared" si="339"/>
        <v>0</v>
      </c>
      <c r="DU241" s="21">
        <f t="shared" si="339"/>
        <v>0</v>
      </c>
      <c r="DV241" s="21">
        <f t="shared" si="339"/>
        <v>0</v>
      </c>
      <c r="DW241" s="21">
        <f t="shared" si="339"/>
        <v>0</v>
      </c>
      <c r="DX241" s="21">
        <f t="shared" si="339"/>
        <v>0</v>
      </c>
      <c r="DY241" s="21">
        <f t="shared" si="339"/>
        <v>0</v>
      </c>
      <c r="DZ241" s="21">
        <f t="shared" si="339"/>
        <v>0</v>
      </c>
      <c r="EA241" s="21">
        <f t="shared" si="339"/>
        <v>0</v>
      </c>
      <c r="EB241" s="21">
        <f t="shared" si="339"/>
        <v>0</v>
      </c>
      <c r="EC241" s="21">
        <f t="shared" si="339"/>
        <v>0</v>
      </c>
      <c r="ED241" s="21">
        <f t="shared" si="339"/>
        <v>0</v>
      </c>
      <c r="EE241" s="21">
        <f t="shared" si="339"/>
        <v>0</v>
      </c>
      <c r="EF241" s="21">
        <f t="shared" si="339"/>
        <v>0</v>
      </c>
      <c r="EG241" s="21">
        <f t="shared" si="339"/>
        <v>0</v>
      </c>
      <c r="EH241" s="21">
        <f t="shared" ref="EH241:FB241" si="340">EH86/60</f>
        <v>0</v>
      </c>
      <c r="EI241" s="21">
        <f t="shared" si="340"/>
        <v>0</v>
      </c>
      <c r="EJ241" s="21">
        <f t="shared" si="340"/>
        <v>0</v>
      </c>
      <c r="EK241" s="21">
        <f t="shared" si="340"/>
        <v>0</v>
      </c>
      <c r="EL241" s="21">
        <f t="shared" si="340"/>
        <v>0</v>
      </c>
      <c r="EM241" s="21">
        <f t="shared" si="340"/>
        <v>0</v>
      </c>
      <c r="EN241" s="21">
        <f t="shared" si="340"/>
        <v>0</v>
      </c>
      <c r="EO241" s="21">
        <f t="shared" si="340"/>
        <v>0</v>
      </c>
      <c r="EP241" s="21">
        <f t="shared" si="340"/>
        <v>0</v>
      </c>
      <c r="EQ241" s="21">
        <f t="shared" si="340"/>
        <v>0</v>
      </c>
      <c r="ER241" s="21">
        <f t="shared" si="340"/>
        <v>0</v>
      </c>
      <c r="ES241" s="21">
        <f t="shared" si="340"/>
        <v>0</v>
      </c>
      <c r="ET241" s="21">
        <f t="shared" si="340"/>
        <v>0</v>
      </c>
      <c r="EU241" s="21">
        <f t="shared" si="340"/>
        <v>0</v>
      </c>
      <c r="EV241" s="21">
        <f t="shared" si="340"/>
        <v>0</v>
      </c>
      <c r="EW241" s="21">
        <f t="shared" si="340"/>
        <v>0</v>
      </c>
      <c r="EX241" s="21">
        <f t="shared" si="340"/>
        <v>0</v>
      </c>
      <c r="EY241" s="21">
        <f t="shared" si="340"/>
        <v>0</v>
      </c>
      <c r="EZ241" s="21">
        <f t="shared" si="340"/>
        <v>0</v>
      </c>
      <c r="FA241" s="21">
        <f t="shared" si="340"/>
        <v>0</v>
      </c>
      <c r="FB241" s="21">
        <f t="shared" si="340"/>
        <v>0</v>
      </c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</row>
    <row r="242" spans="1:194" x14ac:dyDescent="0.3">
      <c r="A242" s="10" t="str">
        <f t="shared" ref="A242:H242" si="341">A87</f>
        <v>NP-WHC</v>
      </c>
      <c r="B242" s="11" t="str">
        <f t="shared" si="341"/>
        <v>0-4421</v>
      </c>
      <c r="C242" s="12" t="str">
        <f t="shared" si="341"/>
        <v>PV</v>
      </c>
      <c r="D242" s="22" t="str">
        <f t="shared" si="341"/>
        <v>0-4421-Electrical QC</v>
      </c>
      <c r="E242" s="13">
        <f t="shared" si="341"/>
        <v>0</v>
      </c>
      <c r="F242" s="14">
        <f t="shared" si="341"/>
        <v>0</v>
      </c>
      <c r="G242" s="55">
        <f t="shared" si="341"/>
        <v>46328</v>
      </c>
      <c r="H242" s="54">
        <f t="shared" si="341"/>
        <v>46499</v>
      </c>
      <c r="I242" s="15"/>
      <c r="J242" s="20">
        <f t="shared" ref="J242:BU242" si="342">J87/60</f>
        <v>0</v>
      </c>
      <c r="K242" s="21">
        <f t="shared" si="342"/>
        <v>0</v>
      </c>
      <c r="L242" s="21">
        <f t="shared" si="342"/>
        <v>0</v>
      </c>
      <c r="M242" s="21">
        <f t="shared" si="342"/>
        <v>0</v>
      </c>
      <c r="N242" s="21">
        <f t="shared" si="342"/>
        <v>0</v>
      </c>
      <c r="O242" s="21">
        <f t="shared" si="342"/>
        <v>0</v>
      </c>
      <c r="P242" s="21">
        <f t="shared" si="342"/>
        <v>0</v>
      </c>
      <c r="Q242" s="21">
        <f t="shared" si="342"/>
        <v>0</v>
      </c>
      <c r="R242" s="21">
        <f t="shared" si="342"/>
        <v>0</v>
      </c>
      <c r="S242" s="21">
        <f t="shared" si="342"/>
        <v>0</v>
      </c>
      <c r="T242" s="21">
        <f t="shared" si="342"/>
        <v>0</v>
      </c>
      <c r="U242" s="21">
        <f t="shared" si="342"/>
        <v>0</v>
      </c>
      <c r="V242" s="21">
        <f t="shared" si="342"/>
        <v>0</v>
      </c>
      <c r="W242" s="21">
        <f t="shared" si="342"/>
        <v>0</v>
      </c>
      <c r="X242" s="21">
        <f t="shared" si="342"/>
        <v>0</v>
      </c>
      <c r="Y242" s="21">
        <f t="shared" si="342"/>
        <v>0</v>
      </c>
      <c r="Z242" s="21">
        <f t="shared" si="342"/>
        <v>0</v>
      </c>
      <c r="AA242" s="21">
        <f t="shared" si="342"/>
        <v>0</v>
      </c>
      <c r="AB242" s="21">
        <f t="shared" si="342"/>
        <v>0</v>
      </c>
      <c r="AC242" s="18">
        <f t="shared" si="342"/>
        <v>0</v>
      </c>
      <c r="AD242" s="21">
        <f t="shared" si="342"/>
        <v>0.17628205128205127</v>
      </c>
      <c r="AE242" s="21">
        <f t="shared" si="342"/>
        <v>0.35256410256410253</v>
      </c>
      <c r="AF242" s="21">
        <f t="shared" si="342"/>
        <v>0.52884615384615385</v>
      </c>
      <c r="AG242" s="21">
        <f t="shared" si="342"/>
        <v>0</v>
      </c>
      <c r="AH242" s="21">
        <f t="shared" si="342"/>
        <v>0.52884615384615385</v>
      </c>
      <c r="AI242" s="21">
        <f t="shared" si="342"/>
        <v>0.52884615384615385</v>
      </c>
      <c r="AJ242" s="21">
        <f t="shared" si="342"/>
        <v>0.52884615384615385</v>
      </c>
      <c r="AK242" s="21">
        <f t="shared" si="342"/>
        <v>0</v>
      </c>
      <c r="AL242" s="21">
        <f t="shared" si="342"/>
        <v>0.42307692307692307</v>
      </c>
      <c r="AM242" s="21">
        <f t="shared" si="342"/>
        <v>0.52884615384615385</v>
      </c>
      <c r="AN242" s="21">
        <f t="shared" si="342"/>
        <v>0.52884615384615385</v>
      </c>
      <c r="AO242" s="21">
        <f t="shared" si="342"/>
        <v>0.52884615384615385</v>
      </c>
      <c r="AP242" s="21">
        <f t="shared" si="342"/>
        <v>0.52884615384615385</v>
      </c>
      <c r="AQ242" s="21">
        <f t="shared" si="342"/>
        <v>0.52884615384615385</v>
      </c>
      <c r="AR242" s="21">
        <f t="shared" si="342"/>
        <v>0.52884615384615385</v>
      </c>
      <c r="AS242" s="21">
        <f t="shared" si="342"/>
        <v>0.52884615384615385</v>
      </c>
      <c r="AT242" s="21">
        <f t="shared" si="342"/>
        <v>0.52884615384615385</v>
      </c>
      <c r="AU242" s="21">
        <f t="shared" si="342"/>
        <v>0.52884615384615385</v>
      </c>
      <c r="AV242" s="21">
        <f t="shared" si="342"/>
        <v>0.52884615384615385</v>
      </c>
      <c r="AW242" s="21">
        <f t="shared" si="342"/>
        <v>0.52884615384615385</v>
      </c>
      <c r="AX242" s="21">
        <f t="shared" si="342"/>
        <v>0.52884615384615385</v>
      </c>
      <c r="AY242" s="21">
        <f t="shared" si="342"/>
        <v>0.52884615384615385</v>
      </c>
      <c r="AZ242" s="21">
        <f t="shared" si="342"/>
        <v>0.52884615384615385</v>
      </c>
      <c r="BA242" s="21">
        <f t="shared" si="342"/>
        <v>0.35256410256410253</v>
      </c>
      <c r="BB242" s="21">
        <f t="shared" si="342"/>
        <v>0.17628205128205127</v>
      </c>
      <c r="BC242" s="21">
        <f t="shared" si="342"/>
        <v>0</v>
      </c>
      <c r="BD242" s="21">
        <f t="shared" si="342"/>
        <v>0</v>
      </c>
      <c r="BE242" s="21">
        <f t="shared" si="342"/>
        <v>0</v>
      </c>
      <c r="BF242" s="21">
        <f t="shared" si="342"/>
        <v>0</v>
      </c>
      <c r="BG242" s="21">
        <f t="shared" si="342"/>
        <v>0</v>
      </c>
      <c r="BH242" s="21">
        <f t="shared" si="342"/>
        <v>0</v>
      </c>
      <c r="BI242" s="21">
        <f t="shared" si="342"/>
        <v>0</v>
      </c>
      <c r="BJ242" s="21">
        <f t="shared" si="342"/>
        <v>0</v>
      </c>
      <c r="BK242" s="21">
        <f t="shared" si="342"/>
        <v>0</v>
      </c>
      <c r="BL242" s="21">
        <f t="shared" si="342"/>
        <v>0</v>
      </c>
      <c r="BM242" s="21">
        <f t="shared" si="342"/>
        <v>0</v>
      </c>
      <c r="BN242" s="21">
        <f t="shared" si="342"/>
        <v>0</v>
      </c>
      <c r="BO242" s="21">
        <f t="shared" si="342"/>
        <v>0</v>
      </c>
      <c r="BP242" s="21">
        <f t="shared" si="342"/>
        <v>0</v>
      </c>
      <c r="BQ242" s="21">
        <f t="shared" si="342"/>
        <v>0</v>
      </c>
      <c r="BR242" s="21">
        <f t="shared" si="342"/>
        <v>0</v>
      </c>
      <c r="BS242" s="21">
        <f t="shared" si="342"/>
        <v>0</v>
      </c>
      <c r="BT242" s="21">
        <f t="shared" si="342"/>
        <v>0</v>
      </c>
      <c r="BU242" s="21">
        <f t="shared" si="342"/>
        <v>0</v>
      </c>
      <c r="BV242" s="21">
        <f t="shared" ref="BV242:EG242" si="343">BV87/60</f>
        <v>0</v>
      </c>
      <c r="BW242" s="21">
        <f t="shared" si="343"/>
        <v>0</v>
      </c>
      <c r="BX242" s="21">
        <f t="shared" si="343"/>
        <v>0</v>
      </c>
      <c r="BY242" s="21">
        <f t="shared" si="343"/>
        <v>0</v>
      </c>
      <c r="BZ242" s="21">
        <f t="shared" si="343"/>
        <v>0</v>
      </c>
      <c r="CA242" s="21">
        <f t="shared" si="343"/>
        <v>0</v>
      </c>
      <c r="CB242" s="21">
        <f t="shared" si="343"/>
        <v>0</v>
      </c>
      <c r="CC242" s="21">
        <f t="shared" si="343"/>
        <v>0</v>
      </c>
      <c r="CD242" s="21">
        <f t="shared" si="343"/>
        <v>0</v>
      </c>
      <c r="CE242" s="21">
        <f t="shared" si="343"/>
        <v>0</v>
      </c>
      <c r="CF242" s="21">
        <f t="shared" si="343"/>
        <v>0</v>
      </c>
      <c r="CG242" s="21">
        <f t="shared" si="343"/>
        <v>0</v>
      </c>
      <c r="CH242" s="21">
        <f t="shared" si="343"/>
        <v>0</v>
      </c>
      <c r="CI242" s="21">
        <f t="shared" si="343"/>
        <v>0</v>
      </c>
      <c r="CJ242" s="21">
        <f t="shared" si="343"/>
        <v>0</v>
      </c>
      <c r="CK242" s="21">
        <f t="shared" si="343"/>
        <v>0</v>
      </c>
      <c r="CL242" s="21">
        <f t="shared" si="343"/>
        <v>0</v>
      </c>
      <c r="CM242" s="21">
        <f t="shared" si="343"/>
        <v>0</v>
      </c>
      <c r="CN242" s="21">
        <f t="shared" si="343"/>
        <v>0</v>
      </c>
      <c r="CO242" s="21">
        <f t="shared" si="343"/>
        <v>0</v>
      </c>
      <c r="CP242" s="21">
        <f t="shared" si="343"/>
        <v>0</v>
      </c>
      <c r="CQ242" s="21">
        <f t="shared" si="343"/>
        <v>0</v>
      </c>
      <c r="CR242" s="21">
        <f t="shared" si="343"/>
        <v>0</v>
      </c>
      <c r="CS242" s="21">
        <f t="shared" si="343"/>
        <v>0</v>
      </c>
      <c r="CT242" s="21">
        <f t="shared" si="343"/>
        <v>0</v>
      </c>
      <c r="CU242" s="21">
        <f t="shared" si="343"/>
        <v>0</v>
      </c>
      <c r="CV242" s="21">
        <f t="shared" si="343"/>
        <v>0</v>
      </c>
      <c r="CW242" s="21">
        <f t="shared" si="343"/>
        <v>0</v>
      </c>
      <c r="CX242" s="21">
        <f t="shared" si="343"/>
        <v>0</v>
      </c>
      <c r="CY242" s="21">
        <f t="shared" si="343"/>
        <v>0</v>
      </c>
      <c r="CZ242" s="21">
        <f t="shared" si="343"/>
        <v>0</v>
      </c>
      <c r="DA242" s="21">
        <f t="shared" si="343"/>
        <v>0</v>
      </c>
      <c r="DB242" s="21">
        <f t="shared" si="343"/>
        <v>0</v>
      </c>
      <c r="DC242" s="21">
        <f t="shared" si="343"/>
        <v>0</v>
      </c>
      <c r="DD242" s="21">
        <f t="shared" si="343"/>
        <v>0</v>
      </c>
      <c r="DE242" s="21">
        <f t="shared" si="343"/>
        <v>0</v>
      </c>
      <c r="DF242" s="21">
        <f t="shared" si="343"/>
        <v>0</v>
      </c>
      <c r="DG242" s="21">
        <f t="shared" si="343"/>
        <v>0</v>
      </c>
      <c r="DH242" s="21">
        <f t="shared" si="343"/>
        <v>0</v>
      </c>
      <c r="DI242" s="21">
        <f t="shared" si="343"/>
        <v>0</v>
      </c>
      <c r="DJ242" s="21">
        <f t="shared" si="343"/>
        <v>0</v>
      </c>
      <c r="DK242" s="21">
        <f t="shared" si="343"/>
        <v>0</v>
      </c>
      <c r="DL242" s="21">
        <f t="shared" si="343"/>
        <v>0</v>
      </c>
      <c r="DM242" s="21">
        <f t="shared" si="343"/>
        <v>0</v>
      </c>
      <c r="DN242" s="21">
        <f t="shared" si="343"/>
        <v>0</v>
      </c>
      <c r="DO242" s="21">
        <f t="shared" si="343"/>
        <v>0</v>
      </c>
      <c r="DP242" s="21">
        <f t="shared" si="343"/>
        <v>0</v>
      </c>
      <c r="DQ242" s="21">
        <f t="shared" si="343"/>
        <v>0</v>
      </c>
      <c r="DR242" s="21">
        <f t="shared" si="343"/>
        <v>0</v>
      </c>
      <c r="DS242" s="21">
        <f t="shared" si="343"/>
        <v>0</v>
      </c>
      <c r="DT242" s="21">
        <f t="shared" si="343"/>
        <v>0</v>
      </c>
      <c r="DU242" s="21">
        <f t="shared" si="343"/>
        <v>0</v>
      </c>
      <c r="DV242" s="21">
        <f t="shared" si="343"/>
        <v>0</v>
      </c>
      <c r="DW242" s="21">
        <f t="shared" si="343"/>
        <v>0</v>
      </c>
      <c r="DX242" s="21">
        <f t="shared" si="343"/>
        <v>0</v>
      </c>
      <c r="DY242" s="21">
        <f t="shared" si="343"/>
        <v>0</v>
      </c>
      <c r="DZ242" s="21">
        <f t="shared" si="343"/>
        <v>0</v>
      </c>
      <c r="EA242" s="21">
        <f t="shared" si="343"/>
        <v>0</v>
      </c>
      <c r="EB242" s="21">
        <f t="shared" si="343"/>
        <v>0</v>
      </c>
      <c r="EC242" s="21">
        <f t="shared" si="343"/>
        <v>0</v>
      </c>
      <c r="ED242" s="21">
        <f t="shared" si="343"/>
        <v>0</v>
      </c>
      <c r="EE242" s="21">
        <f t="shared" si="343"/>
        <v>0</v>
      </c>
      <c r="EF242" s="21">
        <f t="shared" si="343"/>
        <v>0</v>
      </c>
      <c r="EG242" s="21">
        <f t="shared" si="343"/>
        <v>0</v>
      </c>
      <c r="EH242" s="21">
        <f t="shared" ref="EH242:FB242" si="344">EH87/60</f>
        <v>0</v>
      </c>
      <c r="EI242" s="21">
        <f t="shared" si="344"/>
        <v>0</v>
      </c>
      <c r="EJ242" s="21">
        <f t="shared" si="344"/>
        <v>0</v>
      </c>
      <c r="EK242" s="21">
        <f t="shared" si="344"/>
        <v>0</v>
      </c>
      <c r="EL242" s="21">
        <f t="shared" si="344"/>
        <v>0</v>
      </c>
      <c r="EM242" s="21">
        <f t="shared" si="344"/>
        <v>0</v>
      </c>
      <c r="EN242" s="21">
        <f t="shared" si="344"/>
        <v>0</v>
      </c>
      <c r="EO242" s="21">
        <f t="shared" si="344"/>
        <v>0</v>
      </c>
      <c r="EP242" s="21">
        <f t="shared" si="344"/>
        <v>0</v>
      </c>
      <c r="EQ242" s="21">
        <f t="shared" si="344"/>
        <v>0</v>
      </c>
      <c r="ER242" s="21">
        <f t="shared" si="344"/>
        <v>0</v>
      </c>
      <c r="ES242" s="21">
        <f t="shared" si="344"/>
        <v>0</v>
      </c>
      <c r="ET242" s="21">
        <f t="shared" si="344"/>
        <v>0</v>
      </c>
      <c r="EU242" s="21">
        <f t="shared" si="344"/>
        <v>0</v>
      </c>
      <c r="EV242" s="21">
        <f t="shared" si="344"/>
        <v>0</v>
      </c>
      <c r="EW242" s="21">
        <f t="shared" si="344"/>
        <v>0</v>
      </c>
      <c r="EX242" s="21">
        <f t="shared" si="344"/>
        <v>0</v>
      </c>
      <c r="EY242" s="21">
        <f t="shared" si="344"/>
        <v>0</v>
      </c>
      <c r="EZ242" s="21">
        <f t="shared" si="344"/>
        <v>0</v>
      </c>
      <c r="FA242" s="21">
        <f t="shared" si="344"/>
        <v>0</v>
      </c>
      <c r="FB242" s="21">
        <f t="shared" si="344"/>
        <v>0</v>
      </c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</row>
    <row r="243" spans="1:194" x14ac:dyDescent="0.3">
      <c r="A243" s="10" t="str">
        <f t="shared" ref="A243:H243" si="345">A88</f>
        <v>NP-WHC</v>
      </c>
      <c r="B243" s="11" t="str">
        <f t="shared" si="345"/>
        <v>0-4500</v>
      </c>
      <c r="C243" s="12" t="str">
        <f t="shared" si="345"/>
        <v>PV</v>
      </c>
      <c r="D243" s="22" t="str">
        <f t="shared" si="345"/>
        <v>0-4500-AC-MV Cable Plow</v>
      </c>
      <c r="E243" s="49">
        <f t="shared" si="345"/>
        <v>46359</v>
      </c>
      <c r="F243" s="14">
        <f t="shared" si="345"/>
        <v>46394</v>
      </c>
      <c r="G243" s="49">
        <f t="shared" si="345"/>
        <v>46359</v>
      </c>
      <c r="H243" s="14">
        <f t="shared" si="345"/>
        <v>46394</v>
      </c>
      <c r="I243" s="15"/>
      <c r="J243" s="20">
        <f t="shared" ref="J243:BU243" si="346">J88/60</f>
        <v>0</v>
      </c>
      <c r="K243" s="21">
        <f t="shared" si="346"/>
        <v>0</v>
      </c>
      <c r="L243" s="21">
        <f t="shared" si="346"/>
        <v>0</v>
      </c>
      <c r="M243" s="21">
        <f t="shared" si="346"/>
        <v>0</v>
      </c>
      <c r="N243" s="21">
        <f t="shared" si="346"/>
        <v>0</v>
      </c>
      <c r="O243" s="21">
        <f t="shared" si="346"/>
        <v>0</v>
      </c>
      <c r="P243" s="21">
        <f t="shared" si="346"/>
        <v>0</v>
      </c>
      <c r="Q243" s="21">
        <f t="shared" si="346"/>
        <v>0</v>
      </c>
      <c r="R243" s="21">
        <f t="shared" si="346"/>
        <v>0</v>
      </c>
      <c r="S243" s="21">
        <f t="shared" si="346"/>
        <v>0</v>
      </c>
      <c r="T243" s="21">
        <f t="shared" si="346"/>
        <v>0</v>
      </c>
      <c r="U243" s="21">
        <f t="shared" si="346"/>
        <v>0</v>
      </c>
      <c r="V243" s="21">
        <f t="shared" si="346"/>
        <v>0</v>
      </c>
      <c r="W243" s="21">
        <f t="shared" si="346"/>
        <v>0</v>
      </c>
      <c r="X243" s="21">
        <f t="shared" si="346"/>
        <v>0</v>
      </c>
      <c r="Y243" s="21">
        <f t="shared" si="346"/>
        <v>0</v>
      </c>
      <c r="Z243" s="21">
        <f t="shared" si="346"/>
        <v>0</v>
      </c>
      <c r="AA243" s="21">
        <f t="shared" si="346"/>
        <v>0</v>
      </c>
      <c r="AB243" s="21">
        <f t="shared" si="346"/>
        <v>0</v>
      </c>
      <c r="AC243" s="18">
        <f t="shared" si="346"/>
        <v>0</v>
      </c>
      <c r="AD243" s="21">
        <f t="shared" si="346"/>
        <v>0</v>
      </c>
      <c r="AE243" s="21">
        <f t="shared" si="346"/>
        <v>0</v>
      </c>
      <c r="AF243" s="21">
        <f t="shared" si="346"/>
        <v>0</v>
      </c>
      <c r="AG243" s="21">
        <f t="shared" si="346"/>
        <v>0</v>
      </c>
      <c r="AH243" s="21">
        <f t="shared" si="346"/>
        <v>7.9861111111111116</v>
      </c>
      <c r="AI243" s="21">
        <f t="shared" si="346"/>
        <v>7.9861111111111116</v>
      </c>
      <c r="AJ243" s="21">
        <f t="shared" si="346"/>
        <v>7.9861111111111116</v>
      </c>
      <c r="AK243" s="21">
        <f t="shared" si="346"/>
        <v>0</v>
      </c>
      <c r="AL243" s="21">
        <f t="shared" si="346"/>
        <v>6.3888888888888893</v>
      </c>
      <c r="AM243" s="21">
        <f t="shared" si="346"/>
        <v>7.9861111111111116</v>
      </c>
      <c r="AN243" s="21">
        <f t="shared" si="346"/>
        <v>0</v>
      </c>
      <c r="AO243" s="21">
        <f t="shared" si="346"/>
        <v>0</v>
      </c>
      <c r="AP243" s="21">
        <f t="shared" si="346"/>
        <v>0</v>
      </c>
      <c r="AQ243" s="21">
        <f t="shared" si="346"/>
        <v>0</v>
      </c>
      <c r="AR243" s="21">
        <f t="shared" si="346"/>
        <v>0</v>
      </c>
      <c r="AS243" s="21">
        <f t="shared" si="346"/>
        <v>0</v>
      </c>
      <c r="AT243" s="21">
        <f t="shared" si="346"/>
        <v>0</v>
      </c>
      <c r="AU243" s="21">
        <f t="shared" si="346"/>
        <v>0</v>
      </c>
      <c r="AV243" s="21">
        <f t="shared" si="346"/>
        <v>0</v>
      </c>
      <c r="AW243" s="21">
        <f t="shared" si="346"/>
        <v>0</v>
      </c>
      <c r="AX243" s="21">
        <f t="shared" si="346"/>
        <v>0</v>
      </c>
      <c r="AY243" s="21">
        <f t="shared" si="346"/>
        <v>0</v>
      </c>
      <c r="AZ243" s="21">
        <f t="shared" si="346"/>
        <v>0</v>
      </c>
      <c r="BA243" s="21">
        <f t="shared" si="346"/>
        <v>0</v>
      </c>
      <c r="BB243" s="21">
        <f t="shared" si="346"/>
        <v>0</v>
      </c>
      <c r="BC243" s="21">
        <f t="shared" si="346"/>
        <v>0</v>
      </c>
      <c r="BD243" s="21">
        <f t="shared" si="346"/>
        <v>0</v>
      </c>
      <c r="BE243" s="21">
        <f t="shared" si="346"/>
        <v>0</v>
      </c>
      <c r="BF243" s="21">
        <f t="shared" si="346"/>
        <v>0</v>
      </c>
      <c r="BG243" s="21">
        <f t="shared" si="346"/>
        <v>0</v>
      </c>
      <c r="BH243" s="21">
        <f t="shared" si="346"/>
        <v>0</v>
      </c>
      <c r="BI243" s="21">
        <f t="shared" si="346"/>
        <v>0</v>
      </c>
      <c r="BJ243" s="21">
        <f t="shared" si="346"/>
        <v>0</v>
      </c>
      <c r="BK243" s="21">
        <f t="shared" si="346"/>
        <v>0</v>
      </c>
      <c r="BL243" s="21">
        <f t="shared" si="346"/>
        <v>0</v>
      </c>
      <c r="BM243" s="21">
        <f t="shared" si="346"/>
        <v>0</v>
      </c>
      <c r="BN243" s="21">
        <f t="shared" si="346"/>
        <v>0</v>
      </c>
      <c r="BO243" s="21">
        <f t="shared" si="346"/>
        <v>0</v>
      </c>
      <c r="BP243" s="21">
        <f t="shared" si="346"/>
        <v>0</v>
      </c>
      <c r="BQ243" s="21">
        <f t="shared" si="346"/>
        <v>0</v>
      </c>
      <c r="BR243" s="21">
        <f t="shared" si="346"/>
        <v>0</v>
      </c>
      <c r="BS243" s="21">
        <f t="shared" si="346"/>
        <v>0</v>
      </c>
      <c r="BT243" s="21">
        <f t="shared" si="346"/>
        <v>0</v>
      </c>
      <c r="BU243" s="21">
        <f t="shared" si="346"/>
        <v>0</v>
      </c>
      <c r="BV243" s="21">
        <f t="shared" ref="BV243:EG243" si="347">BV88/60</f>
        <v>0</v>
      </c>
      <c r="BW243" s="21">
        <f t="shared" si="347"/>
        <v>0</v>
      </c>
      <c r="BX243" s="21">
        <f t="shared" si="347"/>
        <v>0</v>
      </c>
      <c r="BY243" s="21">
        <f t="shared" si="347"/>
        <v>0</v>
      </c>
      <c r="BZ243" s="21">
        <f t="shared" si="347"/>
        <v>0</v>
      </c>
      <c r="CA243" s="21">
        <f t="shared" si="347"/>
        <v>0</v>
      </c>
      <c r="CB243" s="21">
        <f t="shared" si="347"/>
        <v>0</v>
      </c>
      <c r="CC243" s="21">
        <f t="shared" si="347"/>
        <v>0</v>
      </c>
      <c r="CD243" s="21">
        <f t="shared" si="347"/>
        <v>0</v>
      </c>
      <c r="CE243" s="21">
        <f t="shared" si="347"/>
        <v>0</v>
      </c>
      <c r="CF243" s="21">
        <f t="shared" si="347"/>
        <v>0</v>
      </c>
      <c r="CG243" s="21">
        <f t="shared" si="347"/>
        <v>0</v>
      </c>
      <c r="CH243" s="21">
        <f t="shared" si="347"/>
        <v>0</v>
      </c>
      <c r="CI243" s="21">
        <f t="shared" si="347"/>
        <v>0</v>
      </c>
      <c r="CJ243" s="21">
        <f t="shared" si="347"/>
        <v>0</v>
      </c>
      <c r="CK243" s="21">
        <f t="shared" si="347"/>
        <v>0</v>
      </c>
      <c r="CL243" s="21">
        <f t="shared" si="347"/>
        <v>0</v>
      </c>
      <c r="CM243" s="21">
        <f t="shared" si="347"/>
        <v>0</v>
      </c>
      <c r="CN243" s="21">
        <f t="shared" si="347"/>
        <v>0</v>
      </c>
      <c r="CO243" s="21">
        <f t="shared" si="347"/>
        <v>0</v>
      </c>
      <c r="CP243" s="21">
        <f t="shared" si="347"/>
        <v>0</v>
      </c>
      <c r="CQ243" s="21">
        <f t="shared" si="347"/>
        <v>0</v>
      </c>
      <c r="CR243" s="21">
        <f t="shared" si="347"/>
        <v>0</v>
      </c>
      <c r="CS243" s="21">
        <f t="shared" si="347"/>
        <v>0</v>
      </c>
      <c r="CT243" s="21">
        <f t="shared" si="347"/>
        <v>0</v>
      </c>
      <c r="CU243" s="21">
        <f t="shared" si="347"/>
        <v>0</v>
      </c>
      <c r="CV243" s="21">
        <f t="shared" si="347"/>
        <v>0</v>
      </c>
      <c r="CW243" s="21">
        <f t="shared" si="347"/>
        <v>0</v>
      </c>
      <c r="CX243" s="21">
        <f t="shared" si="347"/>
        <v>0</v>
      </c>
      <c r="CY243" s="21">
        <f t="shared" si="347"/>
        <v>0</v>
      </c>
      <c r="CZ243" s="21">
        <f t="shared" si="347"/>
        <v>0</v>
      </c>
      <c r="DA243" s="21">
        <f t="shared" si="347"/>
        <v>0</v>
      </c>
      <c r="DB243" s="21">
        <f t="shared" si="347"/>
        <v>0</v>
      </c>
      <c r="DC243" s="21">
        <f t="shared" si="347"/>
        <v>0</v>
      </c>
      <c r="DD243" s="21">
        <f t="shared" si="347"/>
        <v>0</v>
      </c>
      <c r="DE243" s="21">
        <f t="shared" si="347"/>
        <v>0</v>
      </c>
      <c r="DF243" s="21">
        <f t="shared" si="347"/>
        <v>0</v>
      </c>
      <c r="DG243" s="21">
        <f t="shared" si="347"/>
        <v>0</v>
      </c>
      <c r="DH243" s="21">
        <f t="shared" si="347"/>
        <v>0</v>
      </c>
      <c r="DI243" s="21">
        <f t="shared" si="347"/>
        <v>0</v>
      </c>
      <c r="DJ243" s="21">
        <f t="shared" si="347"/>
        <v>0</v>
      </c>
      <c r="DK243" s="21">
        <f t="shared" si="347"/>
        <v>0</v>
      </c>
      <c r="DL243" s="21">
        <f t="shared" si="347"/>
        <v>0</v>
      </c>
      <c r="DM243" s="21">
        <f t="shared" si="347"/>
        <v>0</v>
      </c>
      <c r="DN243" s="21">
        <f t="shared" si="347"/>
        <v>0</v>
      </c>
      <c r="DO243" s="21">
        <f t="shared" si="347"/>
        <v>0</v>
      </c>
      <c r="DP243" s="21">
        <f t="shared" si="347"/>
        <v>0</v>
      </c>
      <c r="DQ243" s="21">
        <f t="shared" si="347"/>
        <v>0</v>
      </c>
      <c r="DR243" s="21">
        <f t="shared" si="347"/>
        <v>0</v>
      </c>
      <c r="DS243" s="21">
        <f t="shared" si="347"/>
        <v>0</v>
      </c>
      <c r="DT243" s="21">
        <f t="shared" si="347"/>
        <v>0</v>
      </c>
      <c r="DU243" s="21">
        <f t="shared" si="347"/>
        <v>0</v>
      </c>
      <c r="DV243" s="21">
        <f t="shared" si="347"/>
        <v>0</v>
      </c>
      <c r="DW243" s="21">
        <f t="shared" si="347"/>
        <v>0</v>
      </c>
      <c r="DX243" s="21">
        <f t="shared" si="347"/>
        <v>0</v>
      </c>
      <c r="DY243" s="21">
        <f t="shared" si="347"/>
        <v>0</v>
      </c>
      <c r="DZ243" s="21">
        <f t="shared" si="347"/>
        <v>0</v>
      </c>
      <c r="EA243" s="21">
        <f t="shared" si="347"/>
        <v>0</v>
      </c>
      <c r="EB243" s="21">
        <f t="shared" si="347"/>
        <v>0</v>
      </c>
      <c r="EC243" s="21">
        <f t="shared" si="347"/>
        <v>0</v>
      </c>
      <c r="ED243" s="21">
        <f t="shared" si="347"/>
        <v>0</v>
      </c>
      <c r="EE243" s="21">
        <f t="shared" si="347"/>
        <v>0</v>
      </c>
      <c r="EF243" s="21">
        <f t="shared" si="347"/>
        <v>0</v>
      </c>
      <c r="EG243" s="21">
        <f t="shared" si="347"/>
        <v>0</v>
      </c>
      <c r="EH243" s="21">
        <f t="shared" ref="EH243:FB243" si="348">EH88/60</f>
        <v>0</v>
      </c>
      <c r="EI243" s="21">
        <f t="shared" si="348"/>
        <v>0</v>
      </c>
      <c r="EJ243" s="21">
        <f t="shared" si="348"/>
        <v>0</v>
      </c>
      <c r="EK243" s="21">
        <f t="shared" si="348"/>
        <v>0</v>
      </c>
      <c r="EL243" s="21">
        <f t="shared" si="348"/>
        <v>0</v>
      </c>
      <c r="EM243" s="21">
        <f t="shared" si="348"/>
        <v>0</v>
      </c>
      <c r="EN243" s="21">
        <f t="shared" si="348"/>
        <v>0</v>
      </c>
      <c r="EO243" s="21">
        <f t="shared" si="348"/>
        <v>0</v>
      </c>
      <c r="EP243" s="21">
        <f t="shared" si="348"/>
        <v>0</v>
      </c>
      <c r="EQ243" s="21">
        <f t="shared" si="348"/>
        <v>0</v>
      </c>
      <c r="ER243" s="21">
        <f t="shared" si="348"/>
        <v>0</v>
      </c>
      <c r="ES243" s="21">
        <f t="shared" si="348"/>
        <v>0</v>
      </c>
      <c r="ET243" s="21">
        <f t="shared" si="348"/>
        <v>0</v>
      </c>
      <c r="EU243" s="21">
        <f t="shared" si="348"/>
        <v>0</v>
      </c>
      <c r="EV243" s="21">
        <f t="shared" si="348"/>
        <v>0</v>
      </c>
      <c r="EW243" s="21">
        <f t="shared" si="348"/>
        <v>0</v>
      </c>
      <c r="EX243" s="21">
        <f t="shared" si="348"/>
        <v>0</v>
      </c>
      <c r="EY243" s="21">
        <f t="shared" si="348"/>
        <v>0</v>
      </c>
      <c r="EZ243" s="21">
        <f t="shared" si="348"/>
        <v>0</v>
      </c>
      <c r="FA243" s="21">
        <f t="shared" si="348"/>
        <v>0</v>
      </c>
      <c r="FB243" s="21">
        <f t="shared" si="348"/>
        <v>0</v>
      </c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</row>
    <row r="244" spans="1:194" x14ac:dyDescent="0.3">
      <c r="A244" s="10" t="str">
        <f t="shared" ref="A244:H244" si="349">A89</f>
        <v>NP-WHC</v>
      </c>
      <c r="B244" s="11" t="str">
        <f t="shared" si="349"/>
        <v>0-4501</v>
      </c>
      <c r="C244" s="12" t="str">
        <f t="shared" si="349"/>
        <v>PV</v>
      </c>
      <c r="D244" s="22" t="str">
        <f t="shared" si="349"/>
        <v>0-4501-AC-MV Terminations</v>
      </c>
      <c r="E244" s="49">
        <f t="shared" si="349"/>
        <v>46360</v>
      </c>
      <c r="F244" s="14">
        <f t="shared" si="349"/>
        <v>46497</v>
      </c>
      <c r="G244" s="49">
        <f t="shared" si="349"/>
        <v>46360</v>
      </c>
      <c r="H244" s="14">
        <f t="shared" si="349"/>
        <v>46497</v>
      </c>
      <c r="I244" s="15"/>
      <c r="J244" s="20">
        <f t="shared" ref="J244:BU244" si="350">J89/60</f>
        <v>0</v>
      </c>
      <c r="K244" s="21">
        <f t="shared" si="350"/>
        <v>0</v>
      </c>
      <c r="L244" s="21">
        <f t="shared" si="350"/>
        <v>0</v>
      </c>
      <c r="M244" s="21">
        <f t="shared" si="350"/>
        <v>0</v>
      </c>
      <c r="N244" s="21">
        <f t="shared" si="350"/>
        <v>0</v>
      </c>
      <c r="O244" s="21">
        <f t="shared" si="350"/>
        <v>0</v>
      </c>
      <c r="P244" s="21">
        <f t="shared" si="350"/>
        <v>0</v>
      </c>
      <c r="Q244" s="21">
        <f t="shared" si="350"/>
        <v>0</v>
      </c>
      <c r="R244" s="21">
        <f t="shared" si="350"/>
        <v>0</v>
      </c>
      <c r="S244" s="21">
        <f t="shared" si="350"/>
        <v>0</v>
      </c>
      <c r="T244" s="21">
        <f t="shared" si="350"/>
        <v>0</v>
      </c>
      <c r="U244" s="21">
        <f t="shared" si="350"/>
        <v>0</v>
      </c>
      <c r="V244" s="21">
        <f t="shared" si="350"/>
        <v>0</v>
      </c>
      <c r="W244" s="21">
        <f t="shared" si="350"/>
        <v>0</v>
      </c>
      <c r="X244" s="21">
        <f t="shared" si="350"/>
        <v>0</v>
      </c>
      <c r="Y244" s="21">
        <f t="shared" si="350"/>
        <v>0</v>
      </c>
      <c r="Z244" s="21">
        <f t="shared" si="350"/>
        <v>0</v>
      </c>
      <c r="AA244" s="21">
        <f t="shared" si="350"/>
        <v>0</v>
      </c>
      <c r="AB244" s="21">
        <f t="shared" si="350"/>
        <v>0</v>
      </c>
      <c r="AC244" s="18">
        <f t="shared" si="350"/>
        <v>0</v>
      </c>
      <c r="AD244" s="21">
        <f t="shared" si="350"/>
        <v>0</v>
      </c>
      <c r="AE244" s="21">
        <f t="shared" si="350"/>
        <v>0</v>
      </c>
      <c r="AF244" s="21">
        <f t="shared" si="350"/>
        <v>0</v>
      </c>
      <c r="AG244" s="21">
        <f t="shared" si="350"/>
        <v>0</v>
      </c>
      <c r="AH244" s="21">
        <f t="shared" si="350"/>
        <v>0.23408239700374531</v>
      </c>
      <c r="AI244" s="21">
        <f t="shared" si="350"/>
        <v>0.46816479400749061</v>
      </c>
      <c r="AJ244" s="21">
        <f t="shared" si="350"/>
        <v>0.70224719101123589</v>
      </c>
      <c r="AK244" s="21">
        <f t="shared" si="350"/>
        <v>0</v>
      </c>
      <c r="AL244" s="21">
        <f t="shared" si="350"/>
        <v>0.56179775280898869</v>
      </c>
      <c r="AM244" s="21">
        <f t="shared" si="350"/>
        <v>0.70224719101123589</v>
      </c>
      <c r="AN244" s="21">
        <f t="shared" si="350"/>
        <v>0.70224719101123589</v>
      </c>
      <c r="AO244" s="21">
        <f t="shared" si="350"/>
        <v>0.70224719101123589</v>
      </c>
      <c r="AP244" s="21">
        <f t="shared" si="350"/>
        <v>0.70224719101123589</v>
      </c>
      <c r="AQ244" s="21">
        <f t="shared" si="350"/>
        <v>0.70224719101123589</v>
      </c>
      <c r="AR244" s="21">
        <f t="shared" si="350"/>
        <v>0.70224719101123589</v>
      </c>
      <c r="AS244" s="21">
        <f t="shared" si="350"/>
        <v>0.70224719101123589</v>
      </c>
      <c r="AT244" s="21">
        <f t="shared" si="350"/>
        <v>0.70224719101123589</v>
      </c>
      <c r="AU244" s="21">
        <f t="shared" si="350"/>
        <v>0.70224719101123589</v>
      </c>
      <c r="AV244" s="21">
        <f t="shared" si="350"/>
        <v>0.70224719101123589</v>
      </c>
      <c r="AW244" s="21">
        <f t="shared" si="350"/>
        <v>0.70224719101123589</v>
      </c>
      <c r="AX244" s="21">
        <f t="shared" si="350"/>
        <v>0.70224719101123589</v>
      </c>
      <c r="AY244" s="21">
        <f t="shared" si="350"/>
        <v>0.70224719101123589</v>
      </c>
      <c r="AZ244" s="21">
        <f t="shared" si="350"/>
        <v>0.70224719101123589</v>
      </c>
      <c r="BA244" s="21">
        <f t="shared" si="350"/>
        <v>0.46816479400749061</v>
      </c>
      <c r="BB244" s="21">
        <f t="shared" si="350"/>
        <v>0.23408239700374531</v>
      </c>
      <c r="BC244" s="21">
        <f t="shared" si="350"/>
        <v>0</v>
      </c>
      <c r="BD244" s="21">
        <f t="shared" si="350"/>
        <v>0</v>
      </c>
      <c r="BE244" s="21">
        <f t="shared" si="350"/>
        <v>0</v>
      </c>
      <c r="BF244" s="21">
        <f t="shared" si="350"/>
        <v>0</v>
      </c>
      <c r="BG244" s="21">
        <f t="shared" si="350"/>
        <v>0</v>
      </c>
      <c r="BH244" s="21">
        <f t="shared" si="350"/>
        <v>0</v>
      </c>
      <c r="BI244" s="21">
        <f t="shared" si="350"/>
        <v>0</v>
      </c>
      <c r="BJ244" s="21">
        <f t="shared" si="350"/>
        <v>0</v>
      </c>
      <c r="BK244" s="21">
        <f t="shared" si="350"/>
        <v>0</v>
      </c>
      <c r="BL244" s="21">
        <f t="shared" si="350"/>
        <v>0</v>
      </c>
      <c r="BM244" s="21">
        <f t="shared" si="350"/>
        <v>0</v>
      </c>
      <c r="BN244" s="21">
        <f t="shared" si="350"/>
        <v>0</v>
      </c>
      <c r="BO244" s="21">
        <f t="shared" si="350"/>
        <v>0</v>
      </c>
      <c r="BP244" s="21">
        <f t="shared" si="350"/>
        <v>0</v>
      </c>
      <c r="BQ244" s="21">
        <f t="shared" si="350"/>
        <v>0</v>
      </c>
      <c r="BR244" s="21">
        <f t="shared" si="350"/>
        <v>0</v>
      </c>
      <c r="BS244" s="21">
        <f t="shared" si="350"/>
        <v>0</v>
      </c>
      <c r="BT244" s="21">
        <f t="shared" si="350"/>
        <v>0</v>
      </c>
      <c r="BU244" s="21">
        <f t="shared" si="350"/>
        <v>0</v>
      </c>
      <c r="BV244" s="21">
        <f t="shared" ref="BV244:EG244" si="351">BV89/60</f>
        <v>0</v>
      </c>
      <c r="BW244" s="21">
        <f t="shared" si="351"/>
        <v>0</v>
      </c>
      <c r="BX244" s="21">
        <f t="shared" si="351"/>
        <v>0</v>
      </c>
      <c r="BY244" s="21">
        <f t="shared" si="351"/>
        <v>0</v>
      </c>
      <c r="BZ244" s="21">
        <f t="shared" si="351"/>
        <v>0</v>
      </c>
      <c r="CA244" s="21">
        <f t="shared" si="351"/>
        <v>0</v>
      </c>
      <c r="CB244" s="21">
        <f t="shared" si="351"/>
        <v>0</v>
      </c>
      <c r="CC244" s="21">
        <f t="shared" si="351"/>
        <v>0</v>
      </c>
      <c r="CD244" s="21">
        <f t="shared" si="351"/>
        <v>0</v>
      </c>
      <c r="CE244" s="21">
        <f t="shared" si="351"/>
        <v>0</v>
      </c>
      <c r="CF244" s="21">
        <f t="shared" si="351"/>
        <v>0</v>
      </c>
      <c r="CG244" s="21">
        <f t="shared" si="351"/>
        <v>0</v>
      </c>
      <c r="CH244" s="21">
        <f t="shared" si="351"/>
        <v>0</v>
      </c>
      <c r="CI244" s="21">
        <f t="shared" si="351"/>
        <v>0</v>
      </c>
      <c r="CJ244" s="21">
        <f t="shared" si="351"/>
        <v>0</v>
      </c>
      <c r="CK244" s="21">
        <f t="shared" si="351"/>
        <v>0</v>
      </c>
      <c r="CL244" s="21">
        <f t="shared" si="351"/>
        <v>0</v>
      </c>
      <c r="CM244" s="21">
        <f t="shared" si="351"/>
        <v>0</v>
      </c>
      <c r="CN244" s="21">
        <f t="shared" si="351"/>
        <v>0</v>
      </c>
      <c r="CO244" s="21">
        <f t="shared" si="351"/>
        <v>0</v>
      </c>
      <c r="CP244" s="21">
        <f t="shared" si="351"/>
        <v>0</v>
      </c>
      <c r="CQ244" s="21">
        <f t="shared" si="351"/>
        <v>0</v>
      </c>
      <c r="CR244" s="21">
        <f t="shared" si="351"/>
        <v>0</v>
      </c>
      <c r="CS244" s="21">
        <f t="shared" si="351"/>
        <v>0</v>
      </c>
      <c r="CT244" s="21">
        <f t="shared" si="351"/>
        <v>0</v>
      </c>
      <c r="CU244" s="21">
        <f t="shared" si="351"/>
        <v>0</v>
      </c>
      <c r="CV244" s="21">
        <f t="shared" si="351"/>
        <v>0</v>
      </c>
      <c r="CW244" s="21">
        <f t="shared" si="351"/>
        <v>0</v>
      </c>
      <c r="CX244" s="21">
        <f t="shared" si="351"/>
        <v>0</v>
      </c>
      <c r="CY244" s="21">
        <f t="shared" si="351"/>
        <v>0</v>
      </c>
      <c r="CZ244" s="21">
        <f t="shared" si="351"/>
        <v>0</v>
      </c>
      <c r="DA244" s="21">
        <f t="shared" si="351"/>
        <v>0</v>
      </c>
      <c r="DB244" s="21">
        <f t="shared" si="351"/>
        <v>0</v>
      </c>
      <c r="DC244" s="21">
        <f t="shared" si="351"/>
        <v>0</v>
      </c>
      <c r="DD244" s="21">
        <f t="shared" si="351"/>
        <v>0</v>
      </c>
      <c r="DE244" s="21">
        <f t="shared" si="351"/>
        <v>0</v>
      </c>
      <c r="DF244" s="21">
        <f t="shared" si="351"/>
        <v>0</v>
      </c>
      <c r="DG244" s="21">
        <f t="shared" si="351"/>
        <v>0</v>
      </c>
      <c r="DH244" s="21">
        <f t="shared" si="351"/>
        <v>0</v>
      </c>
      <c r="DI244" s="21">
        <f t="shared" si="351"/>
        <v>0</v>
      </c>
      <c r="DJ244" s="21">
        <f t="shared" si="351"/>
        <v>0</v>
      </c>
      <c r="DK244" s="21">
        <f t="shared" si="351"/>
        <v>0</v>
      </c>
      <c r="DL244" s="21">
        <f t="shared" si="351"/>
        <v>0</v>
      </c>
      <c r="DM244" s="21">
        <f t="shared" si="351"/>
        <v>0</v>
      </c>
      <c r="DN244" s="21">
        <f t="shared" si="351"/>
        <v>0</v>
      </c>
      <c r="DO244" s="21">
        <f t="shared" si="351"/>
        <v>0</v>
      </c>
      <c r="DP244" s="21">
        <f t="shared" si="351"/>
        <v>0</v>
      </c>
      <c r="DQ244" s="21">
        <f t="shared" si="351"/>
        <v>0</v>
      </c>
      <c r="DR244" s="21">
        <f t="shared" si="351"/>
        <v>0</v>
      </c>
      <c r="DS244" s="21">
        <f t="shared" si="351"/>
        <v>0</v>
      </c>
      <c r="DT244" s="21">
        <f t="shared" si="351"/>
        <v>0</v>
      </c>
      <c r="DU244" s="21">
        <f t="shared" si="351"/>
        <v>0</v>
      </c>
      <c r="DV244" s="21">
        <f t="shared" si="351"/>
        <v>0</v>
      </c>
      <c r="DW244" s="21">
        <f t="shared" si="351"/>
        <v>0</v>
      </c>
      <c r="DX244" s="21">
        <f t="shared" si="351"/>
        <v>0</v>
      </c>
      <c r="DY244" s="21">
        <f t="shared" si="351"/>
        <v>0</v>
      </c>
      <c r="DZ244" s="21">
        <f t="shared" si="351"/>
        <v>0</v>
      </c>
      <c r="EA244" s="21">
        <f t="shared" si="351"/>
        <v>0</v>
      </c>
      <c r="EB244" s="21">
        <f t="shared" si="351"/>
        <v>0</v>
      </c>
      <c r="EC244" s="21">
        <f t="shared" si="351"/>
        <v>0</v>
      </c>
      <c r="ED244" s="21">
        <f t="shared" si="351"/>
        <v>0</v>
      </c>
      <c r="EE244" s="21">
        <f t="shared" si="351"/>
        <v>0</v>
      </c>
      <c r="EF244" s="21">
        <f t="shared" si="351"/>
        <v>0</v>
      </c>
      <c r="EG244" s="21">
        <f t="shared" si="351"/>
        <v>0</v>
      </c>
      <c r="EH244" s="21">
        <f t="shared" ref="EH244:FB244" si="352">EH89/60</f>
        <v>0</v>
      </c>
      <c r="EI244" s="21">
        <f t="shared" si="352"/>
        <v>0</v>
      </c>
      <c r="EJ244" s="21">
        <f t="shared" si="352"/>
        <v>0</v>
      </c>
      <c r="EK244" s="21">
        <f t="shared" si="352"/>
        <v>0</v>
      </c>
      <c r="EL244" s="21">
        <f t="shared" si="352"/>
        <v>0</v>
      </c>
      <c r="EM244" s="21">
        <f t="shared" si="352"/>
        <v>0</v>
      </c>
      <c r="EN244" s="21">
        <f t="shared" si="352"/>
        <v>0</v>
      </c>
      <c r="EO244" s="21">
        <f t="shared" si="352"/>
        <v>0</v>
      </c>
      <c r="EP244" s="21">
        <f t="shared" si="352"/>
        <v>0</v>
      </c>
      <c r="EQ244" s="21">
        <f t="shared" si="352"/>
        <v>0</v>
      </c>
      <c r="ER244" s="21">
        <f t="shared" si="352"/>
        <v>0</v>
      </c>
      <c r="ES244" s="21">
        <f t="shared" si="352"/>
        <v>0</v>
      </c>
      <c r="ET244" s="21">
        <f t="shared" si="352"/>
        <v>0</v>
      </c>
      <c r="EU244" s="21">
        <f t="shared" si="352"/>
        <v>0</v>
      </c>
      <c r="EV244" s="21">
        <f t="shared" si="352"/>
        <v>0</v>
      </c>
      <c r="EW244" s="21">
        <f t="shared" si="352"/>
        <v>0</v>
      </c>
      <c r="EX244" s="21">
        <f t="shared" si="352"/>
        <v>0</v>
      </c>
      <c r="EY244" s="21">
        <f t="shared" si="352"/>
        <v>0</v>
      </c>
      <c r="EZ244" s="21">
        <f t="shared" si="352"/>
        <v>0</v>
      </c>
      <c r="FA244" s="21">
        <f t="shared" si="352"/>
        <v>0</v>
      </c>
      <c r="FB244" s="21">
        <f t="shared" si="352"/>
        <v>0</v>
      </c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</row>
    <row r="245" spans="1:194" x14ac:dyDescent="0.3">
      <c r="A245" s="10" t="str">
        <f t="shared" ref="A245:H245" si="353">A90</f>
        <v>PD-WHC</v>
      </c>
      <c r="B245" s="11" t="str">
        <f t="shared" si="353"/>
        <v>0-4503</v>
      </c>
      <c r="C245" s="12" t="str">
        <f t="shared" si="353"/>
        <v>PV</v>
      </c>
      <c r="D245" s="22" t="str">
        <f t="shared" si="353"/>
        <v>0-4503-AC-MV Tie-Ins</v>
      </c>
      <c r="E245" s="49">
        <f t="shared" si="353"/>
        <v>46330</v>
      </c>
      <c r="F245" s="14">
        <f t="shared" si="353"/>
        <v>46359</v>
      </c>
      <c r="G245" s="49">
        <f t="shared" si="353"/>
        <v>46330</v>
      </c>
      <c r="H245" s="14">
        <f t="shared" si="353"/>
        <v>46359</v>
      </c>
      <c r="I245" s="15"/>
      <c r="J245" s="20">
        <f t="shared" ref="J245:BU245" si="354">J90/60</f>
        <v>0</v>
      </c>
      <c r="K245" s="21">
        <f t="shared" si="354"/>
        <v>0</v>
      </c>
      <c r="L245" s="21">
        <f t="shared" si="354"/>
        <v>0</v>
      </c>
      <c r="M245" s="21">
        <f t="shared" si="354"/>
        <v>0</v>
      </c>
      <c r="N245" s="21">
        <f t="shared" si="354"/>
        <v>0</v>
      </c>
      <c r="O245" s="21">
        <f t="shared" si="354"/>
        <v>0</v>
      </c>
      <c r="P245" s="21">
        <f t="shared" si="354"/>
        <v>0</v>
      </c>
      <c r="Q245" s="21">
        <f t="shared" si="354"/>
        <v>0</v>
      </c>
      <c r="R245" s="21">
        <f t="shared" si="354"/>
        <v>0</v>
      </c>
      <c r="S245" s="21">
        <f t="shared" si="354"/>
        <v>0</v>
      </c>
      <c r="T245" s="21">
        <f t="shared" si="354"/>
        <v>0</v>
      </c>
      <c r="U245" s="21">
        <f t="shared" si="354"/>
        <v>0</v>
      </c>
      <c r="V245" s="21">
        <f t="shared" si="354"/>
        <v>0</v>
      </c>
      <c r="W245" s="21">
        <f t="shared" si="354"/>
        <v>0</v>
      </c>
      <c r="X245" s="21">
        <f t="shared" si="354"/>
        <v>0</v>
      </c>
      <c r="Y245" s="21">
        <f t="shared" si="354"/>
        <v>0</v>
      </c>
      <c r="Z245" s="21">
        <f t="shared" si="354"/>
        <v>0</v>
      </c>
      <c r="AA245" s="21">
        <f t="shared" si="354"/>
        <v>0</v>
      </c>
      <c r="AB245" s="21">
        <f t="shared" si="354"/>
        <v>0</v>
      </c>
      <c r="AC245" s="18">
        <f t="shared" si="354"/>
        <v>0</v>
      </c>
      <c r="AD245" s="21">
        <f t="shared" si="354"/>
        <v>2.9166666666666665</v>
      </c>
      <c r="AE245" s="21">
        <f t="shared" si="354"/>
        <v>2.9166666666666665</v>
      </c>
      <c r="AF245" s="21">
        <f t="shared" si="354"/>
        <v>2.9166666666666665</v>
      </c>
      <c r="AG245" s="21">
        <f t="shared" si="354"/>
        <v>0</v>
      </c>
      <c r="AH245" s="21">
        <f t="shared" si="354"/>
        <v>2.9166666666666665</v>
      </c>
      <c r="AI245" s="21">
        <f t="shared" si="354"/>
        <v>0</v>
      </c>
      <c r="AJ245" s="21">
        <f t="shared" si="354"/>
        <v>0</v>
      </c>
      <c r="AK245" s="21">
        <f t="shared" si="354"/>
        <v>0</v>
      </c>
      <c r="AL245" s="21">
        <f t="shared" si="354"/>
        <v>0</v>
      </c>
      <c r="AM245" s="21">
        <f t="shared" si="354"/>
        <v>0</v>
      </c>
      <c r="AN245" s="21">
        <f t="shared" si="354"/>
        <v>0</v>
      </c>
      <c r="AO245" s="21">
        <f t="shared" si="354"/>
        <v>0</v>
      </c>
      <c r="AP245" s="21">
        <f t="shared" si="354"/>
        <v>0</v>
      </c>
      <c r="AQ245" s="21">
        <f t="shared" si="354"/>
        <v>0</v>
      </c>
      <c r="AR245" s="21">
        <f t="shared" si="354"/>
        <v>0</v>
      </c>
      <c r="AS245" s="21">
        <f t="shared" si="354"/>
        <v>0</v>
      </c>
      <c r="AT245" s="21">
        <f t="shared" si="354"/>
        <v>0</v>
      </c>
      <c r="AU245" s="21">
        <f t="shared" si="354"/>
        <v>0</v>
      </c>
      <c r="AV245" s="21">
        <f t="shared" si="354"/>
        <v>0</v>
      </c>
      <c r="AW245" s="21">
        <f t="shared" si="354"/>
        <v>0</v>
      </c>
      <c r="AX245" s="21">
        <f t="shared" si="354"/>
        <v>0</v>
      </c>
      <c r="AY245" s="21">
        <f t="shared" si="354"/>
        <v>0</v>
      </c>
      <c r="AZ245" s="21">
        <f t="shared" si="354"/>
        <v>0</v>
      </c>
      <c r="BA245" s="21">
        <f t="shared" si="354"/>
        <v>0</v>
      </c>
      <c r="BB245" s="21">
        <f t="shared" si="354"/>
        <v>0</v>
      </c>
      <c r="BC245" s="21">
        <f t="shared" si="354"/>
        <v>0</v>
      </c>
      <c r="BD245" s="21">
        <f t="shared" si="354"/>
        <v>0</v>
      </c>
      <c r="BE245" s="21">
        <f t="shared" si="354"/>
        <v>0</v>
      </c>
      <c r="BF245" s="21">
        <f t="shared" si="354"/>
        <v>0</v>
      </c>
      <c r="BG245" s="21">
        <f t="shared" si="354"/>
        <v>0</v>
      </c>
      <c r="BH245" s="21">
        <f t="shared" si="354"/>
        <v>0</v>
      </c>
      <c r="BI245" s="21">
        <f t="shared" si="354"/>
        <v>0</v>
      </c>
      <c r="BJ245" s="21">
        <f t="shared" si="354"/>
        <v>0</v>
      </c>
      <c r="BK245" s="21">
        <f t="shared" si="354"/>
        <v>0</v>
      </c>
      <c r="BL245" s="21">
        <f t="shared" si="354"/>
        <v>0</v>
      </c>
      <c r="BM245" s="21">
        <f t="shared" si="354"/>
        <v>0</v>
      </c>
      <c r="BN245" s="21">
        <f t="shared" si="354"/>
        <v>0</v>
      </c>
      <c r="BO245" s="21">
        <f t="shared" si="354"/>
        <v>0</v>
      </c>
      <c r="BP245" s="21">
        <f t="shared" si="354"/>
        <v>0</v>
      </c>
      <c r="BQ245" s="21">
        <f t="shared" si="354"/>
        <v>0</v>
      </c>
      <c r="BR245" s="21">
        <f t="shared" si="354"/>
        <v>0</v>
      </c>
      <c r="BS245" s="21">
        <f t="shared" si="354"/>
        <v>0</v>
      </c>
      <c r="BT245" s="21">
        <f t="shared" si="354"/>
        <v>0</v>
      </c>
      <c r="BU245" s="21">
        <f t="shared" si="354"/>
        <v>0</v>
      </c>
      <c r="BV245" s="21">
        <f t="shared" ref="BV245:EG245" si="355">BV90/60</f>
        <v>0</v>
      </c>
      <c r="BW245" s="21">
        <f t="shared" si="355"/>
        <v>0</v>
      </c>
      <c r="BX245" s="21">
        <f t="shared" si="355"/>
        <v>0</v>
      </c>
      <c r="BY245" s="21">
        <f t="shared" si="355"/>
        <v>0</v>
      </c>
      <c r="BZ245" s="21">
        <f t="shared" si="355"/>
        <v>0</v>
      </c>
      <c r="CA245" s="21">
        <f t="shared" si="355"/>
        <v>0</v>
      </c>
      <c r="CB245" s="21">
        <f t="shared" si="355"/>
        <v>0</v>
      </c>
      <c r="CC245" s="21">
        <f t="shared" si="355"/>
        <v>0</v>
      </c>
      <c r="CD245" s="21">
        <f t="shared" si="355"/>
        <v>0</v>
      </c>
      <c r="CE245" s="21">
        <f t="shared" si="355"/>
        <v>0</v>
      </c>
      <c r="CF245" s="21">
        <f t="shared" si="355"/>
        <v>0</v>
      </c>
      <c r="CG245" s="21">
        <f t="shared" si="355"/>
        <v>0</v>
      </c>
      <c r="CH245" s="21">
        <f t="shared" si="355"/>
        <v>0</v>
      </c>
      <c r="CI245" s="21">
        <f t="shared" si="355"/>
        <v>0</v>
      </c>
      <c r="CJ245" s="21">
        <f t="shared" si="355"/>
        <v>0</v>
      </c>
      <c r="CK245" s="21">
        <f t="shared" si="355"/>
        <v>0</v>
      </c>
      <c r="CL245" s="21">
        <f t="shared" si="355"/>
        <v>0</v>
      </c>
      <c r="CM245" s="21">
        <f t="shared" si="355"/>
        <v>0</v>
      </c>
      <c r="CN245" s="21">
        <f t="shared" si="355"/>
        <v>0</v>
      </c>
      <c r="CO245" s="21">
        <f t="shared" si="355"/>
        <v>0</v>
      </c>
      <c r="CP245" s="21">
        <f t="shared" si="355"/>
        <v>0</v>
      </c>
      <c r="CQ245" s="21">
        <f t="shared" si="355"/>
        <v>0</v>
      </c>
      <c r="CR245" s="21">
        <f t="shared" si="355"/>
        <v>0</v>
      </c>
      <c r="CS245" s="21">
        <f t="shared" si="355"/>
        <v>0</v>
      </c>
      <c r="CT245" s="21">
        <f t="shared" si="355"/>
        <v>0</v>
      </c>
      <c r="CU245" s="21">
        <f t="shared" si="355"/>
        <v>0</v>
      </c>
      <c r="CV245" s="21">
        <f t="shared" si="355"/>
        <v>0</v>
      </c>
      <c r="CW245" s="21">
        <f t="shared" si="355"/>
        <v>0</v>
      </c>
      <c r="CX245" s="21">
        <f t="shared" si="355"/>
        <v>0</v>
      </c>
      <c r="CY245" s="21">
        <f t="shared" si="355"/>
        <v>0</v>
      </c>
      <c r="CZ245" s="21">
        <f t="shared" si="355"/>
        <v>0</v>
      </c>
      <c r="DA245" s="21">
        <f t="shared" si="355"/>
        <v>0</v>
      </c>
      <c r="DB245" s="21">
        <f t="shared" si="355"/>
        <v>0</v>
      </c>
      <c r="DC245" s="21">
        <f t="shared" si="355"/>
        <v>0</v>
      </c>
      <c r="DD245" s="21">
        <f t="shared" si="355"/>
        <v>0</v>
      </c>
      <c r="DE245" s="21">
        <f t="shared" si="355"/>
        <v>0</v>
      </c>
      <c r="DF245" s="21">
        <f t="shared" si="355"/>
        <v>0</v>
      </c>
      <c r="DG245" s="21">
        <f t="shared" si="355"/>
        <v>0</v>
      </c>
      <c r="DH245" s="21">
        <f t="shared" si="355"/>
        <v>0</v>
      </c>
      <c r="DI245" s="21">
        <f t="shared" si="355"/>
        <v>0</v>
      </c>
      <c r="DJ245" s="21">
        <f t="shared" si="355"/>
        <v>0</v>
      </c>
      <c r="DK245" s="21">
        <f t="shared" si="355"/>
        <v>0</v>
      </c>
      <c r="DL245" s="21">
        <f t="shared" si="355"/>
        <v>0</v>
      </c>
      <c r="DM245" s="21">
        <f t="shared" si="355"/>
        <v>0</v>
      </c>
      <c r="DN245" s="21">
        <f t="shared" si="355"/>
        <v>0</v>
      </c>
      <c r="DO245" s="21">
        <f t="shared" si="355"/>
        <v>0</v>
      </c>
      <c r="DP245" s="21">
        <f t="shared" si="355"/>
        <v>0</v>
      </c>
      <c r="DQ245" s="21">
        <f t="shared" si="355"/>
        <v>0</v>
      </c>
      <c r="DR245" s="21">
        <f t="shared" si="355"/>
        <v>0</v>
      </c>
      <c r="DS245" s="21">
        <f t="shared" si="355"/>
        <v>0</v>
      </c>
      <c r="DT245" s="21">
        <f t="shared" si="355"/>
        <v>0</v>
      </c>
      <c r="DU245" s="21">
        <f t="shared" si="355"/>
        <v>0</v>
      </c>
      <c r="DV245" s="21">
        <f t="shared" si="355"/>
        <v>0</v>
      </c>
      <c r="DW245" s="21">
        <f t="shared" si="355"/>
        <v>0</v>
      </c>
      <c r="DX245" s="21">
        <f t="shared" si="355"/>
        <v>0</v>
      </c>
      <c r="DY245" s="21">
        <f t="shared" si="355"/>
        <v>0</v>
      </c>
      <c r="DZ245" s="21">
        <f t="shared" si="355"/>
        <v>0</v>
      </c>
      <c r="EA245" s="21">
        <f t="shared" si="355"/>
        <v>0</v>
      </c>
      <c r="EB245" s="21">
        <f t="shared" si="355"/>
        <v>0</v>
      </c>
      <c r="EC245" s="21">
        <f t="shared" si="355"/>
        <v>0</v>
      </c>
      <c r="ED245" s="21">
        <f t="shared" si="355"/>
        <v>0</v>
      </c>
      <c r="EE245" s="21">
        <f t="shared" si="355"/>
        <v>0</v>
      </c>
      <c r="EF245" s="21">
        <f t="shared" si="355"/>
        <v>0</v>
      </c>
      <c r="EG245" s="21">
        <f t="shared" si="355"/>
        <v>0</v>
      </c>
      <c r="EH245" s="21">
        <f t="shared" ref="EH245:FB245" si="356">EH90/60</f>
        <v>0</v>
      </c>
      <c r="EI245" s="21">
        <f t="shared" si="356"/>
        <v>0</v>
      </c>
      <c r="EJ245" s="21">
        <f t="shared" si="356"/>
        <v>0</v>
      </c>
      <c r="EK245" s="21">
        <f t="shared" si="356"/>
        <v>0</v>
      </c>
      <c r="EL245" s="21">
        <f t="shared" si="356"/>
        <v>0</v>
      </c>
      <c r="EM245" s="21">
        <f t="shared" si="356"/>
        <v>0</v>
      </c>
      <c r="EN245" s="21">
        <f t="shared" si="356"/>
        <v>0</v>
      </c>
      <c r="EO245" s="21">
        <f t="shared" si="356"/>
        <v>0</v>
      </c>
      <c r="EP245" s="21">
        <f t="shared" si="356"/>
        <v>0</v>
      </c>
      <c r="EQ245" s="21">
        <f t="shared" si="356"/>
        <v>0</v>
      </c>
      <c r="ER245" s="21">
        <f t="shared" si="356"/>
        <v>0</v>
      </c>
      <c r="ES245" s="21">
        <f t="shared" si="356"/>
        <v>0</v>
      </c>
      <c r="ET245" s="21">
        <f t="shared" si="356"/>
        <v>0</v>
      </c>
      <c r="EU245" s="21">
        <f t="shared" si="356"/>
        <v>0</v>
      </c>
      <c r="EV245" s="21">
        <f t="shared" si="356"/>
        <v>0</v>
      </c>
      <c r="EW245" s="21">
        <f t="shared" si="356"/>
        <v>0</v>
      </c>
      <c r="EX245" s="21">
        <f t="shared" si="356"/>
        <v>0</v>
      </c>
      <c r="EY245" s="21">
        <f t="shared" si="356"/>
        <v>0</v>
      </c>
      <c r="EZ245" s="21">
        <f t="shared" si="356"/>
        <v>0</v>
      </c>
      <c r="FA245" s="21">
        <f t="shared" si="356"/>
        <v>0</v>
      </c>
      <c r="FB245" s="21">
        <f t="shared" si="356"/>
        <v>0</v>
      </c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</row>
    <row r="246" spans="1:194" ht="16.350000000000001" customHeight="1" x14ac:dyDescent="0.3">
      <c r="A246" s="10" t="str">
        <f t="shared" ref="A246:H246" si="357">A91</f>
        <v>PD-WHC</v>
      </c>
      <c r="B246" s="11" t="str">
        <f t="shared" si="357"/>
        <v>0-4511</v>
      </c>
      <c r="C246" s="12" t="str">
        <f t="shared" si="357"/>
        <v>PV</v>
      </c>
      <c r="D246" s="22" t="str">
        <f t="shared" si="357"/>
        <v>0-4511-Junction Box</v>
      </c>
      <c r="E246" s="13">
        <f t="shared" si="357"/>
        <v>0</v>
      </c>
      <c r="F246" s="14">
        <f t="shared" si="357"/>
        <v>0</v>
      </c>
      <c r="G246" s="49">
        <f t="shared" si="357"/>
        <v>46361</v>
      </c>
      <c r="H246" s="14">
        <f t="shared" si="357"/>
        <v>46399</v>
      </c>
      <c r="I246" s="15"/>
      <c r="J246" s="20">
        <f t="shared" ref="J246:BU246" si="358">J91/60</f>
        <v>0</v>
      </c>
      <c r="K246" s="21">
        <f t="shared" si="358"/>
        <v>0</v>
      </c>
      <c r="L246" s="21">
        <f t="shared" si="358"/>
        <v>0</v>
      </c>
      <c r="M246" s="21">
        <f t="shared" si="358"/>
        <v>0</v>
      </c>
      <c r="N246" s="21">
        <f t="shared" si="358"/>
        <v>0</v>
      </c>
      <c r="O246" s="21">
        <f t="shared" si="358"/>
        <v>0</v>
      </c>
      <c r="P246" s="21">
        <f t="shared" si="358"/>
        <v>0</v>
      </c>
      <c r="Q246" s="21">
        <f t="shared" si="358"/>
        <v>0</v>
      </c>
      <c r="R246" s="21">
        <f t="shared" si="358"/>
        <v>0</v>
      </c>
      <c r="S246" s="21">
        <f t="shared" si="358"/>
        <v>0</v>
      </c>
      <c r="T246" s="21">
        <f t="shared" si="358"/>
        <v>0</v>
      </c>
      <c r="U246" s="21">
        <f t="shared" si="358"/>
        <v>0</v>
      </c>
      <c r="V246" s="21">
        <f t="shared" si="358"/>
        <v>0</v>
      </c>
      <c r="W246" s="21">
        <f t="shared" si="358"/>
        <v>0</v>
      </c>
      <c r="X246" s="21">
        <f t="shared" si="358"/>
        <v>0</v>
      </c>
      <c r="Y246" s="21">
        <f t="shared" si="358"/>
        <v>0</v>
      </c>
      <c r="Z246" s="21">
        <f t="shared" si="358"/>
        <v>0</v>
      </c>
      <c r="AA246" s="21">
        <f t="shared" si="358"/>
        <v>0</v>
      </c>
      <c r="AB246" s="21">
        <f t="shared" si="358"/>
        <v>0</v>
      </c>
      <c r="AC246" s="18">
        <f t="shared" si="358"/>
        <v>0</v>
      </c>
      <c r="AD246" s="21">
        <f t="shared" si="358"/>
        <v>0</v>
      </c>
      <c r="AE246" s="21">
        <f t="shared" si="358"/>
        <v>0</v>
      </c>
      <c r="AF246" s="21">
        <f t="shared" si="358"/>
        <v>0</v>
      </c>
      <c r="AG246" s="21">
        <f t="shared" si="358"/>
        <v>0</v>
      </c>
      <c r="AH246" s="21">
        <f t="shared" si="358"/>
        <v>1.7241379310344829</v>
      </c>
      <c r="AI246" s="21">
        <f t="shared" si="358"/>
        <v>1.7241379310344829</v>
      </c>
      <c r="AJ246" s="21">
        <f t="shared" si="358"/>
        <v>1.7241379310344829</v>
      </c>
      <c r="AK246" s="21">
        <f t="shared" si="358"/>
        <v>0</v>
      </c>
      <c r="AL246" s="21">
        <f t="shared" si="358"/>
        <v>1.3793103448275863</v>
      </c>
      <c r="AM246" s="21">
        <f t="shared" si="358"/>
        <v>1.7241379310344829</v>
      </c>
      <c r="AN246" s="21">
        <f t="shared" si="358"/>
        <v>1.7241379310344829</v>
      </c>
      <c r="AO246" s="21">
        <f t="shared" si="358"/>
        <v>0</v>
      </c>
      <c r="AP246" s="21">
        <f t="shared" si="358"/>
        <v>0</v>
      </c>
      <c r="AQ246" s="21">
        <f t="shared" si="358"/>
        <v>0</v>
      </c>
      <c r="AR246" s="21">
        <f t="shared" si="358"/>
        <v>0</v>
      </c>
      <c r="AS246" s="21">
        <f t="shared" si="358"/>
        <v>0</v>
      </c>
      <c r="AT246" s="21">
        <f t="shared" si="358"/>
        <v>0</v>
      </c>
      <c r="AU246" s="21">
        <f t="shared" si="358"/>
        <v>0</v>
      </c>
      <c r="AV246" s="21">
        <f t="shared" si="358"/>
        <v>0</v>
      </c>
      <c r="AW246" s="21">
        <f t="shared" si="358"/>
        <v>0</v>
      </c>
      <c r="AX246" s="21">
        <f t="shared" si="358"/>
        <v>0</v>
      </c>
      <c r="AY246" s="21">
        <f t="shared" si="358"/>
        <v>0</v>
      </c>
      <c r="AZ246" s="21">
        <f t="shared" si="358"/>
        <v>0</v>
      </c>
      <c r="BA246" s="21">
        <f t="shared" si="358"/>
        <v>0</v>
      </c>
      <c r="BB246" s="21">
        <f t="shared" si="358"/>
        <v>0</v>
      </c>
      <c r="BC246" s="21">
        <f t="shared" si="358"/>
        <v>0</v>
      </c>
      <c r="BD246" s="21">
        <f t="shared" si="358"/>
        <v>0</v>
      </c>
      <c r="BE246" s="21">
        <f t="shared" si="358"/>
        <v>0</v>
      </c>
      <c r="BF246" s="21">
        <f t="shared" si="358"/>
        <v>0</v>
      </c>
      <c r="BG246" s="21">
        <f t="shared" si="358"/>
        <v>0</v>
      </c>
      <c r="BH246" s="21">
        <f t="shared" si="358"/>
        <v>0</v>
      </c>
      <c r="BI246" s="21">
        <f t="shared" si="358"/>
        <v>0</v>
      </c>
      <c r="BJ246" s="21">
        <f t="shared" si="358"/>
        <v>0</v>
      </c>
      <c r="BK246" s="21">
        <f t="shared" si="358"/>
        <v>0</v>
      </c>
      <c r="BL246" s="21">
        <f t="shared" si="358"/>
        <v>0</v>
      </c>
      <c r="BM246" s="21">
        <f t="shared" si="358"/>
        <v>0</v>
      </c>
      <c r="BN246" s="21">
        <f t="shared" si="358"/>
        <v>0</v>
      </c>
      <c r="BO246" s="21">
        <f t="shared" si="358"/>
        <v>0</v>
      </c>
      <c r="BP246" s="21">
        <f t="shared" si="358"/>
        <v>0</v>
      </c>
      <c r="BQ246" s="21">
        <f t="shared" si="358"/>
        <v>0</v>
      </c>
      <c r="BR246" s="21">
        <f t="shared" si="358"/>
        <v>0</v>
      </c>
      <c r="BS246" s="21">
        <f t="shared" si="358"/>
        <v>0</v>
      </c>
      <c r="BT246" s="21">
        <f t="shared" si="358"/>
        <v>0</v>
      </c>
      <c r="BU246" s="21">
        <f t="shared" si="358"/>
        <v>0</v>
      </c>
      <c r="BV246" s="21">
        <f t="shared" ref="BV246:EG246" si="359">BV91/60</f>
        <v>0</v>
      </c>
      <c r="BW246" s="21">
        <f t="shared" si="359"/>
        <v>0</v>
      </c>
      <c r="BX246" s="21">
        <f t="shared" si="359"/>
        <v>0</v>
      </c>
      <c r="BY246" s="21">
        <f t="shared" si="359"/>
        <v>0</v>
      </c>
      <c r="BZ246" s="21">
        <f t="shared" si="359"/>
        <v>0</v>
      </c>
      <c r="CA246" s="21">
        <f t="shared" si="359"/>
        <v>0</v>
      </c>
      <c r="CB246" s="21">
        <f t="shared" si="359"/>
        <v>0</v>
      </c>
      <c r="CC246" s="21">
        <f t="shared" si="359"/>
        <v>0</v>
      </c>
      <c r="CD246" s="21">
        <f t="shared" si="359"/>
        <v>0</v>
      </c>
      <c r="CE246" s="21">
        <f t="shared" si="359"/>
        <v>0</v>
      </c>
      <c r="CF246" s="21">
        <f t="shared" si="359"/>
        <v>0</v>
      </c>
      <c r="CG246" s="21">
        <f t="shared" si="359"/>
        <v>0</v>
      </c>
      <c r="CH246" s="21">
        <f t="shared" si="359"/>
        <v>0</v>
      </c>
      <c r="CI246" s="21">
        <f t="shared" si="359"/>
        <v>0</v>
      </c>
      <c r="CJ246" s="21">
        <f t="shared" si="359"/>
        <v>0</v>
      </c>
      <c r="CK246" s="21">
        <f t="shared" si="359"/>
        <v>0</v>
      </c>
      <c r="CL246" s="21">
        <f t="shared" si="359"/>
        <v>0</v>
      </c>
      <c r="CM246" s="21">
        <f t="shared" si="359"/>
        <v>0</v>
      </c>
      <c r="CN246" s="21">
        <f t="shared" si="359"/>
        <v>0</v>
      </c>
      <c r="CO246" s="21">
        <f t="shared" si="359"/>
        <v>0</v>
      </c>
      <c r="CP246" s="21">
        <f t="shared" si="359"/>
        <v>0</v>
      </c>
      <c r="CQ246" s="21">
        <f t="shared" si="359"/>
        <v>0</v>
      </c>
      <c r="CR246" s="21">
        <f t="shared" si="359"/>
        <v>0</v>
      </c>
      <c r="CS246" s="21">
        <f t="shared" si="359"/>
        <v>0</v>
      </c>
      <c r="CT246" s="21">
        <f t="shared" si="359"/>
        <v>0</v>
      </c>
      <c r="CU246" s="21">
        <f t="shared" si="359"/>
        <v>0</v>
      </c>
      <c r="CV246" s="21">
        <f t="shared" si="359"/>
        <v>0</v>
      </c>
      <c r="CW246" s="21">
        <f t="shared" si="359"/>
        <v>0</v>
      </c>
      <c r="CX246" s="21">
        <f t="shared" si="359"/>
        <v>0</v>
      </c>
      <c r="CY246" s="21">
        <f t="shared" si="359"/>
        <v>0</v>
      </c>
      <c r="CZ246" s="21">
        <f t="shared" si="359"/>
        <v>0</v>
      </c>
      <c r="DA246" s="21">
        <f t="shared" si="359"/>
        <v>0</v>
      </c>
      <c r="DB246" s="21">
        <f t="shared" si="359"/>
        <v>0</v>
      </c>
      <c r="DC246" s="21">
        <f t="shared" si="359"/>
        <v>0</v>
      </c>
      <c r="DD246" s="21">
        <f t="shared" si="359"/>
        <v>0</v>
      </c>
      <c r="DE246" s="21">
        <f t="shared" si="359"/>
        <v>0</v>
      </c>
      <c r="DF246" s="21">
        <f t="shared" si="359"/>
        <v>0</v>
      </c>
      <c r="DG246" s="21">
        <f t="shared" si="359"/>
        <v>0</v>
      </c>
      <c r="DH246" s="21">
        <f t="shared" si="359"/>
        <v>0</v>
      </c>
      <c r="DI246" s="21">
        <f t="shared" si="359"/>
        <v>0</v>
      </c>
      <c r="DJ246" s="21">
        <f t="shared" si="359"/>
        <v>0</v>
      </c>
      <c r="DK246" s="21">
        <f t="shared" si="359"/>
        <v>0</v>
      </c>
      <c r="DL246" s="21">
        <f t="shared" si="359"/>
        <v>0</v>
      </c>
      <c r="DM246" s="21">
        <f t="shared" si="359"/>
        <v>0</v>
      </c>
      <c r="DN246" s="21">
        <f t="shared" si="359"/>
        <v>0</v>
      </c>
      <c r="DO246" s="21">
        <f t="shared" si="359"/>
        <v>0</v>
      </c>
      <c r="DP246" s="21">
        <f t="shared" si="359"/>
        <v>0</v>
      </c>
      <c r="DQ246" s="21">
        <f t="shared" si="359"/>
        <v>0</v>
      </c>
      <c r="DR246" s="21">
        <f t="shared" si="359"/>
        <v>0</v>
      </c>
      <c r="DS246" s="21">
        <f t="shared" si="359"/>
        <v>0</v>
      </c>
      <c r="DT246" s="21">
        <f t="shared" si="359"/>
        <v>0</v>
      </c>
      <c r="DU246" s="21">
        <f t="shared" si="359"/>
        <v>0</v>
      </c>
      <c r="DV246" s="21">
        <f t="shared" si="359"/>
        <v>0</v>
      </c>
      <c r="DW246" s="21">
        <f t="shared" si="359"/>
        <v>0</v>
      </c>
      <c r="DX246" s="21">
        <f t="shared" si="359"/>
        <v>0</v>
      </c>
      <c r="DY246" s="21">
        <f t="shared" si="359"/>
        <v>0</v>
      </c>
      <c r="DZ246" s="21">
        <f t="shared" si="359"/>
        <v>0</v>
      </c>
      <c r="EA246" s="21">
        <f t="shared" si="359"/>
        <v>0</v>
      </c>
      <c r="EB246" s="21">
        <f t="shared" si="359"/>
        <v>0</v>
      </c>
      <c r="EC246" s="21">
        <f t="shared" si="359"/>
        <v>0</v>
      </c>
      <c r="ED246" s="21">
        <f t="shared" si="359"/>
        <v>0</v>
      </c>
      <c r="EE246" s="21">
        <f t="shared" si="359"/>
        <v>0</v>
      </c>
      <c r="EF246" s="21">
        <f t="shared" si="359"/>
        <v>0</v>
      </c>
      <c r="EG246" s="21">
        <f t="shared" si="359"/>
        <v>0</v>
      </c>
      <c r="EH246" s="21">
        <f t="shared" ref="EH246:FB246" si="360">EH91/60</f>
        <v>0</v>
      </c>
      <c r="EI246" s="21">
        <f t="shared" si="360"/>
        <v>0</v>
      </c>
      <c r="EJ246" s="21">
        <f t="shared" si="360"/>
        <v>0</v>
      </c>
      <c r="EK246" s="21">
        <f t="shared" si="360"/>
        <v>0</v>
      </c>
      <c r="EL246" s="21">
        <f t="shared" si="360"/>
        <v>0</v>
      </c>
      <c r="EM246" s="21">
        <f t="shared" si="360"/>
        <v>0</v>
      </c>
      <c r="EN246" s="21">
        <f t="shared" si="360"/>
        <v>0</v>
      </c>
      <c r="EO246" s="21">
        <f t="shared" si="360"/>
        <v>0</v>
      </c>
      <c r="EP246" s="21">
        <f t="shared" si="360"/>
        <v>0</v>
      </c>
      <c r="EQ246" s="21">
        <f t="shared" si="360"/>
        <v>0</v>
      </c>
      <c r="ER246" s="21">
        <f t="shared" si="360"/>
        <v>0</v>
      </c>
      <c r="ES246" s="21">
        <f t="shared" si="360"/>
        <v>0</v>
      </c>
      <c r="ET246" s="21">
        <f t="shared" si="360"/>
        <v>0</v>
      </c>
      <c r="EU246" s="21">
        <f t="shared" si="360"/>
        <v>0</v>
      </c>
      <c r="EV246" s="21">
        <f t="shared" si="360"/>
        <v>0</v>
      </c>
      <c r="EW246" s="21">
        <f t="shared" si="360"/>
        <v>0</v>
      </c>
      <c r="EX246" s="21">
        <f t="shared" si="360"/>
        <v>0</v>
      </c>
      <c r="EY246" s="21">
        <f t="shared" si="360"/>
        <v>0</v>
      </c>
      <c r="EZ246" s="21">
        <f t="shared" si="360"/>
        <v>0</v>
      </c>
      <c r="FA246" s="21">
        <f t="shared" si="360"/>
        <v>0</v>
      </c>
      <c r="FB246" s="21">
        <f t="shared" si="360"/>
        <v>0</v>
      </c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</row>
    <row r="247" spans="1:194" x14ac:dyDescent="0.3">
      <c r="A247" s="10" t="str">
        <f t="shared" ref="A247:H247" si="361">A92</f>
        <v>PD-WHC</v>
      </c>
      <c r="B247" s="11" t="str">
        <f t="shared" si="361"/>
        <v>0-4512</v>
      </c>
      <c r="C247" s="12" t="str">
        <f t="shared" si="361"/>
        <v>PV</v>
      </c>
      <c r="D247" s="22" t="str">
        <f t="shared" si="361"/>
        <v>0-4512-AC Testing</v>
      </c>
      <c r="E247" s="49">
        <f t="shared" si="361"/>
        <v>46331</v>
      </c>
      <c r="F247" s="14">
        <f t="shared" si="361"/>
        <v>46499</v>
      </c>
      <c r="G247" s="49">
        <f t="shared" si="361"/>
        <v>46331</v>
      </c>
      <c r="H247" s="14">
        <f t="shared" si="361"/>
        <v>46499</v>
      </c>
      <c r="I247" s="15"/>
      <c r="J247" s="20">
        <f t="shared" ref="J247:BU247" si="362">J92/60</f>
        <v>0</v>
      </c>
      <c r="K247" s="21">
        <f t="shared" si="362"/>
        <v>0</v>
      </c>
      <c r="L247" s="21">
        <f t="shared" si="362"/>
        <v>0</v>
      </c>
      <c r="M247" s="21">
        <f t="shared" si="362"/>
        <v>0</v>
      </c>
      <c r="N247" s="21">
        <f t="shared" si="362"/>
        <v>0</v>
      </c>
      <c r="O247" s="21">
        <f t="shared" si="362"/>
        <v>0</v>
      </c>
      <c r="P247" s="21">
        <f t="shared" si="362"/>
        <v>0</v>
      </c>
      <c r="Q247" s="21">
        <f t="shared" si="362"/>
        <v>0</v>
      </c>
      <c r="R247" s="21">
        <f t="shared" si="362"/>
        <v>0</v>
      </c>
      <c r="S247" s="21">
        <f t="shared" si="362"/>
        <v>0</v>
      </c>
      <c r="T247" s="21">
        <f t="shared" si="362"/>
        <v>0</v>
      </c>
      <c r="U247" s="21">
        <f t="shared" si="362"/>
        <v>0</v>
      </c>
      <c r="V247" s="21">
        <f t="shared" si="362"/>
        <v>0</v>
      </c>
      <c r="W247" s="21">
        <f t="shared" si="362"/>
        <v>0</v>
      </c>
      <c r="X247" s="21">
        <f t="shared" si="362"/>
        <v>0</v>
      </c>
      <c r="Y247" s="21">
        <f t="shared" si="362"/>
        <v>0</v>
      </c>
      <c r="Z247" s="21">
        <f t="shared" si="362"/>
        <v>0</v>
      </c>
      <c r="AA247" s="21">
        <f t="shared" si="362"/>
        <v>0</v>
      </c>
      <c r="AB247" s="21">
        <f t="shared" si="362"/>
        <v>0</v>
      </c>
      <c r="AC247" s="18">
        <f t="shared" si="362"/>
        <v>0</v>
      </c>
      <c r="AD247" s="21">
        <f t="shared" si="362"/>
        <v>0.48076923076923078</v>
      </c>
      <c r="AE247" s="21">
        <f t="shared" si="362"/>
        <v>0.96153846153846156</v>
      </c>
      <c r="AF247" s="21">
        <f t="shared" si="362"/>
        <v>1.4423076923076923</v>
      </c>
      <c r="AG247" s="21">
        <f t="shared" si="362"/>
        <v>0</v>
      </c>
      <c r="AH247" s="21">
        <f t="shared" si="362"/>
        <v>1.4423076923076923</v>
      </c>
      <c r="AI247" s="21">
        <f t="shared" si="362"/>
        <v>1.4423076923076923</v>
      </c>
      <c r="AJ247" s="21">
        <f t="shared" si="362"/>
        <v>1.4423076923076923</v>
      </c>
      <c r="AK247" s="21">
        <f t="shared" si="362"/>
        <v>0</v>
      </c>
      <c r="AL247" s="21">
        <f t="shared" si="362"/>
        <v>1.1538461538461537</v>
      </c>
      <c r="AM247" s="21">
        <f t="shared" si="362"/>
        <v>1.4423076923076923</v>
      </c>
      <c r="AN247" s="21">
        <f t="shared" si="362"/>
        <v>1.4423076923076923</v>
      </c>
      <c r="AO247" s="21">
        <f t="shared" si="362"/>
        <v>1.4423076923076923</v>
      </c>
      <c r="AP247" s="21">
        <f t="shared" si="362"/>
        <v>1.4423076923076923</v>
      </c>
      <c r="AQ247" s="21">
        <f t="shared" si="362"/>
        <v>1.4423076923076923</v>
      </c>
      <c r="AR247" s="21">
        <f t="shared" si="362"/>
        <v>1.4423076923076923</v>
      </c>
      <c r="AS247" s="21">
        <f t="shared" si="362"/>
        <v>1.4423076923076923</v>
      </c>
      <c r="AT247" s="21">
        <f t="shared" si="362"/>
        <v>1.4423076923076923</v>
      </c>
      <c r="AU247" s="21">
        <f t="shared" si="362"/>
        <v>1.4423076923076923</v>
      </c>
      <c r="AV247" s="21">
        <f t="shared" si="362"/>
        <v>1.4423076923076923</v>
      </c>
      <c r="AW247" s="21">
        <f t="shared" si="362"/>
        <v>1.4423076923076923</v>
      </c>
      <c r="AX247" s="21">
        <f t="shared" si="362"/>
        <v>1.4423076923076923</v>
      </c>
      <c r="AY247" s="21">
        <f t="shared" si="362"/>
        <v>1.4423076923076923</v>
      </c>
      <c r="AZ247" s="21">
        <f t="shared" si="362"/>
        <v>1.4423076923076923</v>
      </c>
      <c r="BA247" s="21">
        <f t="shared" si="362"/>
        <v>0.96153846153846156</v>
      </c>
      <c r="BB247" s="21">
        <f t="shared" si="362"/>
        <v>0.48076923076923078</v>
      </c>
      <c r="BC247" s="21">
        <f t="shared" si="362"/>
        <v>0</v>
      </c>
      <c r="BD247" s="21">
        <f t="shared" si="362"/>
        <v>0</v>
      </c>
      <c r="BE247" s="21">
        <f t="shared" si="362"/>
        <v>0</v>
      </c>
      <c r="BF247" s="21">
        <f t="shared" si="362"/>
        <v>0</v>
      </c>
      <c r="BG247" s="21">
        <f t="shared" si="362"/>
        <v>0</v>
      </c>
      <c r="BH247" s="21">
        <f t="shared" si="362"/>
        <v>0</v>
      </c>
      <c r="BI247" s="21">
        <f t="shared" si="362"/>
        <v>0</v>
      </c>
      <c r="BJ247" s="21">
        <f t="shared" si="362"/>
        <v>0</v>
      </c>
      <c r="BK247" s="21">
        <f t="shared" si="362"/>
        <v>0</v>
      </c>
      <c r="BL247" s="21">
        <f t="shared" si="362"/>
        <v>0</v>
      </c>
      <c r="BM247" s="21">
        <f t="shared" si="362"/>
        <v>0</v>
      </c>
      <c r="BN247" s="21">
        <f t="shared" si="362"/>
        <v>0</v>
      </c>
      <c r="BO247" s="21">
        <f t="shared" si="362"/>
        <v>0</v>
      </c>
      <c r="BP247" s="21">
        <f t="shared" si="362"/>
        <v>0</v>
      </c>
      <c r="BQ247" s="21">
        <f t="shared" si="362"/>
        <v>0</v>
      </c>
      <c r="BR247" s="21">
        <f t="shared" si="362"/>
        <v>0</v>
      </c>
      <c r="BS247" s="21">
        <f t="shared" si="362"/>
        <v>0</v>
      </c>
      <c r="BT247" s="21">
        <f t="shared" si="362"/>
        <v>0</v>
      </c>
      <c r="BU247" s="21">
        <f t="shared" si="362"/>
        <v>0</v>
      </c>
      <c r="BV247" s="21">
        <f t="shared" ref="BV247:EG247" si="363">BV92/60</f>
        <v>0</v>
      </c>
      <c r="BW247" s="21">
        <f t="shared" si="363"/>
        <v>0</v>
      </c>
      <c r="BX247" s="21">
        <f t="shared" si="363"/>
        <v>0</v>
      </c>
      <c r="BY247" s="21">
        <f t="shared" si="363"/>
        <v>0</v>
      </c>
      <c r="BZ247" s="21">
        <f t="shared" si="363"/>
        <v>0</v>
      </c>
      <c r="CA247" s="21">
        <f t="shared" si="363"/>
        <v>0</v>
      </c>
      <c r="CB247" s="21">
        <f t="shared" si="363"/>
        <v>0</v>
      </c>
      <c r="CC247" s="21">
        <f t="shared" si="363"/>
        <v>0</v>
      </c>
      <c r="CD247" s="21">
        <f t="shared" si="363"/>
        <v>0</v>
      </c>
      <c r="CE247" s="21">
        <f t="shared" si="363"/>
        <v>0</v>
      </c>
      <c r="CF247" s="21">
        <f t="shared" si="363"/>
        <v>0</v>
      </c>
      <c r="CG247" s="21">
        <f t="shared" si="363"/>
        <v>0</v>
      </c>
      <c r="CH247" s="21">
        <f t="shared" si="363"/>
        <v>0</v>
      </c>
      <c r="CI247" s="21">
        <f t="shared" si="363"/>
        <v>0</v>
      </c>
      <c r="CJ247" s="21">
        <f t="shared" si="363"/>
        <v>0</v>
      </c>
      <c r="CK247" s="21">
        <f t="shared" si="363"/>
        <v>0</v>
      </c>
      <c r="CL247" s="21">
        <f t="shared" si="363"/>
        <v>0</v>
      </c>
      <c r="CM247" s="21">
        <f t="shared" si="363"/>
        <v>0</v>
      </c>
      <c r="CN247" s="21">
        <f t="shared" si="363"/>
        <v>0</v>
      </c>
      <c r="CO247" s="21">
        <f t="shared" si="363"/>
        <v>0</v>
      </c>
      <c r="CP247" s="21">
        <f t="shared" si="363"/>
        <v>0</v>
      </c>
      <c r="CQ247" s="21">
        <f t="shared" si="363"/>
        <v>0</v>
      </c>
      <c r="CR247" s="21">
        <f t="shared" si="363"/>
        <v>0</v>
      </c>
      <c r="CS247" s="21">
        <f t="shared" si="363"/>
        <v>0</v>
      </c>
      <c r="CT247" s="21">
        <f t="shared" si="363"/>
        <v>0</v>
      </c>
      <c r="CU247" s="21">
        <f t="shared" si="363"/>
        <v>0</v>
      </c>
      <c r="CV247" s="21">
        <f t="shared" si="363"/>
        <v>0</v>
      </c>
      <c r="CW247" s="21">
        <f t="shared" si="363"/>
        <v>0</v>
      </c>
      <c r="CX247" s="21">
        <f t="shared" si="363"/>
        <v>0</v>
      </c>
      <c r="CY247" s="21">
        <f t="shared" si="363"/>
        <v>0</v>
      </c>
      <c r="CZ247" s="21">
        <f t="shared" si="363"/>
        <v>0</v>
      </c>
      <c r="DA247" s="21">
        <f t="shared" si="363"/>
        <v>0</v>
      </c>
      <c r="DB247" s="21">
        <f t="shared" si="363"/>
        <v>0</v>
      </c>
      <c r="DC247" s="21">
        <f t="shared" si="363"/>
        <v>0</v>
      </c>
      <c r="DD247" s="21">
        <f t="shared" si="363"/>
        <v>0</v>
      </c>
      <c r="DE247" s="21">
        <f t="shared" si="363"/>
        <v>0</v>
      </c>
      <c r="DF247" s="21">
        <f t="shared" si="363"/>
        <v>0</v>
      </c>
      <c r="DG247" s="21">
        <f t="shared" si="363"/>
        <v>0</v>
      </c>
      <c r="DH247" s="21">
        <f t="shared" si="363"/>
        <v>0</v>
      </c>
      <c r="DI247" s="21">
        <f t="shared" si="363"/>
        <v>0</v>
      </c>
      <c r="DJ247" s="21">
        <f t="shared" si="363"/>
        <v>0</v>
      </c>
      <c r="DK247" s="21">
        <f t="shared" si="363"/>
        <v>0</v>
      </c>
      <c r="DL247" s="21">
        <f t="shared" si="363"/>
        <v>0</v>
      </c>
      <c r="DM247" s="21">
        <f t="shared" si="363"/>
        <v>0</v>
      </c>
      <c r="DN247" s="21">
        <f t="shared" si="363"/>
        <v>0</v>
      </c>
      <c r="DO247" s="21">
        <f t="shared" si="363"/>
        <v>0</v>
      </c>
      <c r="DP247" s="21">
        <f t="shared" si="363"/>
        <v>0</v>
      </c>
      <c r="DQ247" s="21">
        <f t="shared" si="363"/>
        <v>0</v>
      </c>
      <c r="DR247" s="21">
        <f t="shared" si="363"/>
        <v>0</v>
      </c>
      <c r="DS247" s="21">
        <f t="shared" si="363"/>
        <v>0</v>
      </c>
      <c r="DT247" s="21">
        <f t="shared" si="363"/>
        <v>0</v>
      </c>
      <c r="DU247" s="21">
        <f t="shared" si="363"/>
        <v>0</v>
      </c>
      <c r="DV247" s="21">
        <f t="shared" si="363"/>
        <v>0</v>
      </c>
      <c r="DW247" s="21">
        <f t="shared" si="363"/>
        <v>0</v>
      </c>
      <c r="DX247" s="21">
        <f t="shared" si="363"/>
        <v>0</v>
      </c>
      <c r="DY247" s="21">
        <f t="shared" si="363"/>
        <v>0</v>
      </c>
      <c r="DZ247" s="21">
        <f t="shared" si="363"/>
        <v>0</v>
      </c>
      <c r="EA247" s="21">
        <f t="shared" si="363"/>
        <v>0</v>
      </c>
      <c r="EB247" s="21">
        <f t="shared" si="363"/>
        <v>0</v>
      </c>
      <c r="EC247" s="21">
        <f t="shared" si="363"/>
        <v>0</v>
      </c>
      <c r="ED247" s="21">
        <f t="shared" si="363"/>
        <v>0</v>
      </c>
      <c r="EE247" s="21">
        <f t="shared" si="363"/>
        <v>0</v>
      </c>
      <c r="EF247" s="21">
        <f t="shared" si="363"/>
        <v>0</v>
      </c>
      <c r="EG247" s="21">
        <f t="shared" si="363"/>
        <v>0</v>
      </c>
      <c r="EH247" s="21">
        <f t="shared" ref="EH247:FB247" si="364">EH92/60</f>
        <v>0</v>
      </c>
      <c r="EI247" s="21">
        <f t="shared" si="364"/>
        <v>0</v>
      </c>
      <c r="EJ247" s="21">
        <f t="shared" si="364"/>
        <v>0</v>
      </c>
      <c r="EK247" s="21">
        <f t="shared" si="364"/>
        <v>0</v>
      </c>
      <c r="EL247" s="21">
        <f t="shared" si="364"/>
        <v>0</v>
      </c>
      <c r="EM247" s="21">
        <f t="shared" si="364"/>
        <v>0</v>
      </c>
      <c r="EN247" s="21">
        <f t="shared" si="364"/>
        <v>0</v>
      </c>
      <c r="EO247" s="21">
        <f t="shared" si="364"/>
        <v>0</v>
      </c>
      <c r="EP247" s="21">
        <f t="shared" si="364"/>
        <v>0</v>
      </c>
      <c r="EQ247" s="21">
        <f t="shared" si="364"/>
        <v>0</v>
      </c>
      <c r="ER247" s="21">
        <f t="shared" si="364"/>
        <v>0</v>
      </c>
      <c r="ES247" s="21">
        <f t="shared" si="364"/>
        <v>0</v>
      </c>
      <c r="ET247" s="21">
        <f t="shared" si="364"/>
        <v>0</v>
      </c>
      <c r="EU247" s="21">
        <f t="shared" si="364"/>
        <v>0</v>
      </c>
      <c r="EV247" s="21">
        <f t="shared" si="364"/>
        <v>0</v>
      </c>
      <c r="EW247" s="21">
        <f t="shared" si="364"/>
        <v>0</v>
      </c>
      <c r="EX247" s="21">
        <f t="shared" si="364"/>
        <v>0</v>
      </c>
      <c r="EY247" s="21">
        <f t="shared" si="364"/>
        <v>0</v>
      </c>
      <c r="EZ247" s="21">
        <f t="shared" si="364"/>
        <v>0</v>
      </c>
      <c r="FA247" s="21">
        <f t="shared" si="364"/>
        <v>0</v>
      </c>
      <c r="FB247" s="21">
        <f t="shared" si="364"/>
        <v>0</v>
      </c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</row>
    <row r="248" spans="1:194" x14ac:dyDescent="0.3">
      <c r="A248" s="10" t="str">
        <f t="shared" ref="A248:H248" si="365">A93</f>
        <v>PD-WHC</v>
      </c>
      <c r="B248" s="11" t="str">
        <f t="shared" si="365"/>
        <v>0-4520</v>
      </c>
      <c r="C248" s="12" t="str">
        <f t="shared" si="365"/>
        <v>PV</v>
      </c>
      <c r="D248" s="22" t="str">
        <f t="shared" si="365"/>
        <v>0-4520-Electrical MV Punch List</v>
      </c>
      <c r="E248" s="49">
        <f t="shared" si="365"/>
        <v>46478</v>
      </c>
      <c r="F248" s="14">
        <f t="shared" si="365"/>
        <v>46499</v>
      </c>
      <c r="G248" s="49">
        <f t="shared" si="365"/>
        <v>46478</v>
      </c>
      <c r="H248" s="14">
        <f t="shared" si="365"/>
        <v>46499</v>
      </c>
      <c r="I248" s="15"/>
      <c r="J248" s="20">
        <f t="shared" ref="J248:BU248" si="366">J93/60</f>
        <v>0</v>
      </c>
      <c r="K248" s="21">
        <f t="shared" si="366"/>
        <v>0</v>
      </c>
      <c r="L248" s="21">
        <f t="shared" si="366"/>
        <v>0</v>
      </c>
      <c r="M248" s="21">
        <f t="shared" si="366"/>
        <v>0</v>
      </c>
      <c r="N248" s="21">
        <f t="shared" si="366"/>
        <v>0</v>
      </c>
      <c r="O248" s="21">
        <f t="shared" si="366"/>
        <v>0</v>
      </c>
      <c r="P248" s="21">
        <f t="shared" si="366"/>
        <v>0</v>
      </c>
      <c r="Q248" s="21">
        <f t="shared" si="366"/>
        <v>0</v>
      </c>
      <c r="R248" s="21">
        <f t="shared" si="366"/>
        <v>0</v>
      </c>
      <c r="S248" s="21">
        <f t="shared" si="366"/>
        <v>0</v>
      </c>
      <c r="T248" s="21">
        <f t="shared" si="366"/>
        <v>0</v>
      </c>
      <c r="U248" s="21">
        <f t="shared" si="366"/>
        <v>0</v>
      </c>
      <c r="V248" s="21">
        <f t="shared" si="366"/>
        <v>0</v>
      </c>
      <c r="W248" s="21">
        <f t="shared" si="366"/>
        <v>0</v>
      </c>
      <c r="X248" s="21">
        <f t="shared" si="366"/>
        <v>0</v>
      </c>
      <c r="Y248" s="21">
        <f t="shared" si="366"/>
        <v>0</v>
      </c>
      <c r="Z248" s="21">
        <f t="shared" si="366"/>
        <v>0</v>
      </c>
      <c r="AA248" s="21">
        <f t="shared" si="366"/>
        <v>0</v>
      </c>
      <c r="AB248" s="21">
        <f t="shared" si="366"/>
        <v>0</v>
      </c>
      <c r="AC248" s="18">
        <f t="shared" si="366"/>
        <v>0</v>
      </c>
      <c r="AD248" s="21">
        <f t="shared" si="366"/>
        <v>0</v>
      </c>
      <c r="AE248" s="21">
        <f t="shared" si="366"/>
        <v>0</v>
      </c>
      <c r="AF248" s="21">
        <f t="shared" si="366"/>
        <v>0</v>
      </c>
      <c r="AG248" s="21">
        <f t="shared" si="366"/>
        <v>0</v>
      </c>
      <c r="AH248" s="21">
        <f t="shared" si="366"/>
        <v>0</v>
      </c>
      <c r="AI248" s="21">
        <f t="shared" si="366"/>
        <v>0</v>
      </c>
      <c r="AJ248" s="21">
        <f t="shared" si="366"/>
        <v>0</v>
      </c>
      <c r="AK248" s="21">
        <f t="shared" si="366"/>
        <v>0</v>
      </c>
      <c r="AL248" s="21">
        <f t="shared" si="366"/>
        <v>0</v>
      </c>
      <c r="AM248" s="21">
        <f t="shared" si="366"/>
        <v>0</v>
      </c>
      <c r="AN248" s="21">
        <f t="shared" si="366"/>
        <v>0</v>
      </c>
      <c r="AO248" s="21">
        <f t="shared" si="366"/>
        <v>0</v>
      </c>
      <c r="AP248" s="21">
        <f t="shared" si="366"/>
        <v>0</v>
      </c>
      <c r="AQ248" s="21">
        <f t="shared" si="366"/>
        <v>0</v>
      </c>
      <c r="AR248" s="21">
        <f t="shared" si="366"/>
        <v>0</v>
      </c>
      <c r="AS248" s="21">
        <f t="shared" si="366"/>
        <v>0</v>
      </c>
      <c r="AT248" s="21">
        <f t="shared" si="366"/>
        <v>0</v>
      </c>
      <c r="AU248" s="21">
        <f t="shared" si="366"/>
        <v>0</v>
      </c>
      <c r="AV248" s="21">
        <f t="shared" si="366"/>
        <v>0</v>
      </c>
      <c r="AW248" s="21">
        <f t="shared" si="366"/>
        <v>0</v>
      </c>
      <c r="AX248" s="21">
        <f t="shared" si="366"/>
        <v>0</v>
      </c>
      <c r="AY248" s="21">
        <f t="shared" si="366"/>
        <v>7.5</v>
      </c>
      <c r="AZ248" s="21">
        <f t="shared" si="366"/>
        <v>7.5</v>
      </c>
      <c r="BA248" s="21">
        <f t="shared" si="366"/>
        <v>7.5</v>
      </c>
      <c r="BB248" s="21">
        <f t="shared" si="366"/>
        <v>7.5</v>
      </c>
      <c r="BC248" s="21">
        <f t="shared" si="366"/>
        <v>0</v>
      </c>
      <c r="BD248" s="21">
        <f t="shared" si="366"/>
        <v>0</v>
      </c>
      <c r="BE248" s="21">
        <f t="shared" si="366"/>
        <v>0</v>
      </c>
      <c r="BF248" s="21">
        <f t="shared" si="366"/>
        <v>0</v>
      </c>
      <c r="BG248" s="21">
        <f t="shared" si="366"/>
        <v>0</v>
      </c>
      <c r="BH248" s="21">
        <f t="shared" si="366"/>
        <v>0</v>
      </c>
      <c r="BI248" s="21">
        <f t="shared" si="366"/>
        <v>0</v>
      </c>
      <c r="BJ248" s="21">
        <f t="shared" si="366"/>
        <v>0</v>
      </c>
      <c r="BK248" s="21">
        <f t="shared" si="366"/>
        <v>0</v>
      </c>
      <c r="BL248" s="21">
        <f t="shared" si="366"/>
        <v>0</v>
      </c>
      <c r="BM248" s="21">
        <f t="shared" si="366"/>
        <v>0</v>
      </c>
      <c r="BN248" s="21">
        <f t="shared" si="366"/>
        <v>0</v>
      </c>
      <c r="BO248" s="21">
        <f t="shared" si="366"/>
        <v>0</v>
      </c>
      <c r="BP248" s="21">
        <f t="shared" si="366"/>
        <v>0</v>
      </c>
      <c r="BQ248" s="21">
        <f t="shared" si="366"/>
        <v>0</v>
      </c>
      <c r="BR248" s="21">
        <f t="shared" si="366"/>
        <v>0</v>
      </c>
      <c r="BS248" s="21">
        <f t="shared" si="366"/>
        <v>0</v>
      </c>
      <c r="BT248" s="21">
        <f t="shared" si="366"/>
        <v>0</v>
      </c>
      <c r="BU248" s="21">
        <f t="shared" si="366"/>
        <v>0</v>
      </c>
      <c r="BV248" s="21">
        <f t="shared" ref="BV248:EG248" si="367">BV93/60</f>
        <v>0</v>
      </c>
      <c r="BW248" s="21">
        <f t="shared" si="367"/>
        <v>0</v>
      </c>
      <c r="BX248" s="21">
        <f t="shared" si="367"/>
        <v>0</v>
      </c>
      <c r="BY248" s="21">
        <f t="shared" si="367"/>
        <v>0</v>
      </c>
      <c r="BZ248" s="21">
        <f t="shared" si="367"/>
        <v>0</v>
      </c>
      <c r="CA248" s="21">
        <f t="shared" si="367"/>
        <v>0</v>
      </c>
      <c r="CB248" s="21">
        <f t="shared" si="367"/>
        <v>0</v>
      </c>
      <c r="CC248" s="21">
        <f t="shared" si="367"/>
        <v>0</v>
      </c>
      <c r="CD248" s="21">
        <f t="shared" si="367"/>
        <v>0</v>
      </c>
      <c r="CE248" s="21">
        <f t="shared" si="367"/>
        <v>0</v>
      </c>
      <c r="CF248" s="21">
        <f t="shared" si="367"/>
        <v>0</v>
      </c>
      <c r="CG248" s="21">
        <f t="shared" si="367"/>
        <v>0</v>
      </c>
      <c r="CH248" s="21">
        <f t="shared" si="367"/>
        <v>0</v>
      </c>
      <c r="CI248" s="21">
        <f t="shared" si="367"/>
        <v>0</v>
      </c>
      <c r="CJ248" s="21">
        <f t="shared" si="367"/>
        <v>0</v>
      </c>
      <c r="CK248" s="21">
        <f t="shared" si="367"/>
        <v>0</v>
      </c>
      <c r="CL248" s="21">
        <f t="shared" si="367"/>
        <v>0</v>
      </c>
      <c r="CM248" s="21">
        <f t="shared" si="367"/>
        <v>0</v>
      </c>
      <c r="CN248" s="21">
        <f t="shared" si="367"/>
        <v>0</v>
      </c>
      <c r="CO248" s="21">
        <f t="shared" si="367"/>
        <v>0</v>
      </c>
      <c r="CP248" s="21">
        <f t="shared" si="367"/>
        <v>0</v>
      </c>
      <c r="CQ248" s="21">
        <f t="shared" si="367"/>
        <v>0</v>
      </c>
      <c r="CR248" s="21">
        <f t="shared" si="367"/>
        <v>0</v>
      </c>
      <c r="CS248" s="21">
        <f t="shared" si="367"/>
        <v>0</v>
      </c>
      <c r="CT248" s="21">
        <f t="shared" si="367"/>
        <v>0</v>
      </c>
      <c r="CU248" s="21">
        <f t="shared" si="367"/>
        <v>0</v>
      </c>
      <c r="CV248" s="21">
        <f t="shared" si="367"/>
        <v>0</v>
      </c>
      <c r="CW248" s="21">
        <f t="shared" si="367"/>
        <v>0</v>
      </c>
      <c r="CX248" s="21">
        <f t="shared" si="367"/>
        <v>0</v>
      </c>
      <c r="CY248" s="21">
        <f t="shared" si="367"/>
        <v>0</v>
      </c>
      <c r="CZ248" s="21">
        <f t="shared" si="367"/>
        <v>0</v>
      </c>
      <c r="DA248" s="21">
        <f t="shared" si="367"/>
        <v>0</v>
      </c>
      <c r="DB248" s="21">
        <f t="shared" si="367"/>
        <v>0</v>
      </c>
      <c r="DC248" s="21">
        <f t="shared" si="367"/>
        <v>0</v>
      </c>
      <c r="DD248" s="21">
        <f t="shared" si="367"/>
        <v>0</v>
      </c>
      <c r="DE248" s="21">
        <f t="shared" si="367"/>
        <v>0</v>
      </c>
      <c r="DF248" s="21">
        <f t="shared" si="367"/>
        <v>0</v>
      </c>
      <c r="DG248" s="21">
        <f t="shared" si="367"/>
        <v>0</v>
      </c>
      <c r="DH248" s="21">
        <f t="shared" si="367"/>
        <v>0</v>
      </c>
      <c r="DI248" s="21">
        <f t="shared" si="367"/>
        <v>0</v>
      </c>
      <c r="DJ248" s="21">
        <f t="shared" si="367"/>
        <v>0</v>
      </c>
      <c r="DK248" s="21">
        <f t="shared" si="367"/>
        <v>0</v>
      </c>
      <c r="DL248" s="21">
        <f t="shared" si="367"/>
        <v>0</v>
      </c>
      <c r="DM248" s="21">
        <f t="shared" si="367"/>
        <v>0</v>
      </c>
      <c r="DN248" s="21">
        <f t="shared" si="367"/>
        <v>0</v>
      </c>
      <c r="DO248" s="21">
        <f t="shared" si="367"/>
        <v>0</v>
      </c>
      <c r="DP248" s="21">
        <f t="shared" si="367"/>
        <v>0</v>
      </c>
      <c r="DQ248" s="21">
        <f t="shared" si="367"/>
        <v>0</v>
      </c>
      <c r="DR248" s="21">
        <f t="shared" si="367"/>
        <v>0</v>
      </c>
      <c r="DS248" s="21">
        <f t="shared" si="367"/>
        <v>0</v>
      </c>
      <c r="DT248" s="21">
        <f t="shared" si="367"/>
        <v>0</v>
      </c>
      <c r="DU248" s="21">
        <f t="shared" si="367"/>
        <v>0</v>
      </c>
      <c r="DV248" s="21">
        <f t="shared" si="367"/>
        <v>0</v>
      </c>
      <c r="DW248" s="21">
        <f t="shared" si="367"/>
        <v>0</v>
      </c>
      <c r="DX248" s="21">
        <f t="shared" si="367"/>
        <v>0</v>
      </c>
      <c r="DY248" s="21">
        <f t="shared" si="367"/>
        <v>0</v>
      </c>
      <c r="DZ248" s="21">
        <f t="shared" si="367"/>
        <v>0</v>
      </c>
      <c r="EA248" s="21">
        <f t="shared" si="367"/>
        <v>0</v>
      </c>
      <c r="EB248" s="21">
        <f t="shared" si="367"/>
        <v>0</v>
      </c>
      <c r="EC248" s="21">
        <f t="shared" si="367"/>
        <v>0</v>
      </c>
      <c r="ED248" s="21">
        <f t="shared" si="367"/>
        <v>0</v>
      </c>
      <c r="EE248" s="21">
        <f t="shared" si="367"/>
        <v>0</v>
      </c>
      <c r="EF248" s="21">
        <f t="shared" si="367"/>
        <v>0</v>
      </c>
      <c r="EG248" s="21">
        <f t="shared" si="367"/>
        <v>0</v>
      </c>
      <c r="EH248" s="21">
        <f t="shared" ref="EH248:FB248" si="368">EH93/60</f>
        <v>0</v>
      </c>
      <c r="EI248" s="21">
        <f t="shared" si="368"/>
        <v>0</v>
      </c>
      <c r="EJ248" s="21">
        <f t="shared" si="368"/>
        <v>0</v>
      </c>
      <c r="EK248" s="21">
        <f t="shared" si="368"/>
        <v>0</v>
      </c>
      <c r="EL248" s="21">
        <f t="shared" si="368"/>
        <v>0</v>
      </c>
      <c r="EM248" s="21">
        <f t="shared" si="368"/>
        <v>0</v>
      </c>
      <c r="EN248" s="21">
        <f t="shared" si="368"/>
        <v>0</v>
      </c>
      <c r="EO248" s="21">
        <f t="shared" si="368"/>
        <v>0</v>
      </c>
      <c r="EP248" s="21">
        <f t="shared" si="368"/>
        <v>0</v>
      </c>
      <c r="EQ248" s="21">
        <f t="shared" si="368"/>
        <v>0</v>
      </c>
      <c r="ER248" s="21">
        <f t="shared" si="368"/>
        <v>0</v>
      </c>
      <c r="ES248" s="21">
        <f t="shared" si="368"/>
        <v>0</v>
      </c>
      <c r="ET248" s="21">
        <f t="shared" si="368"/>
        <v>0</v>
      </c>
      <c r="EU248" s="21">
        <f t="shared" si="368"/>
        <v>0</v>
      </c>
      <c r="EV248" s="21">
        <f t="shared" si="368"/>
        <v>0</v>
      </c>
      <c r="EW248" s="21">
        <f t="shared" si="368"/>
        <v>0</v>
      </c>
      <c r="EX248" s="21">
        <f t="shared" si="368"/>
        <v>0</v>
      </c>
      <c r="EY248" s="21">
        <f t="shared" si="368"/>
        <v>0</v>
      </c>
      <c r="EZ248" s="21">
        <f t="shared" si="368"/>
        <v>0</v>
      </c>
      <c r="FA248" s="21">
        <f t="shared" si="368"/>
        <v>0</v>
      </c>
      <c r="FB248" s="21">
        <f t="shared" si="368"/>
        <v>0</v>
      </c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</row>
    <row r="249" spans="1:194" x14ac:dyDescent="0.3">
      <c r="A249" s="10" t="str">
        <f t="shared" ref="A249:H249" si="369">A94</f>
        <v>NP-WHC</v>
      </c>
      <c r="B249" s="11" t="str">
        <f t="shared" si="369"/>
        <v>0-4602</v>
      </c>
      <c r="C249" s="12" t="str">
        <f t="shared" si="369"/>
        <v>PV</v>
      </c>
      <c r="D249" s="22" t="str">
        <f t="shared" si="369"/>
        <v>0-4602-Fiber Terminations</v>
      </c>
      <c r="E249" s="49">
        <f t="shared" si="369"/>
        <v>46477</v>
      </c>
      <c r="F249" s="14">
        <f t="shared" si="369"/>
        <v>46498</v>
      </c>
      <c r="G249" s="49">
        <f t="shared" si="369"/>
        <v>46477</v>
      </c>
      <c r="H249" s="14">
        <f t="shared" si="369"/>
        <v>46498</v>
      </c>
      <c r="I249" s="15"/>
      <c r="J249" s="20">
        <f t="shared" ref="J249:BU249" si="370">J94/60</f>
        <v>0</v>
      </c>
      <c r="K249" s="21">
        <f t="shared" si="370"/>
        <v>0</v>
      </c>
      <c r="L249" s="21">
        <f t="shared" si="370"/>
        <v>0</v>
      </c>
      <c r="M249" s="21">
        <f t="shared" si="370"/>
        <v>0</v>
      </c>
      <c r="N249" s="21">
        <f t="shared" si="370"/>
        <v>0</v>
      </c>
      <c r="O249" s="21">
        <f t="shared" si="370"/>
        <v>0</v>
      </c>
      <c r="P249" s="21">
        <f t="shared" si="370"/>
        <v>0</v>
      </c>
      <c r="Q249" s="21">
        <f t="shared" si="370"/>
        <v>0</v>
      </c>
      <c r="R249" s="21">
        <f t="shared" si="370"/>
        <v>0</v>
      </c>
      <c r="S249" s="21">
        <f t="shared" si="370"/>
        <v>0</v>
      </c>
      <c r="T249" s="21">
        <f t="shared" si="370"/>
        <v>0</v>
      </c>
      <c r="U249" s="21">
        <f t="shared" si="370"/>
        <v>0</v>
      </c>
      <c r="V249" s="21">
        <f t="shared" si="370"/>
        <v>0</v>
      </c>
      <c r="W249" s="21">
        <f t="shared" si="370"/>
        <v>0</v>
      </c>
      <c r="X249" s="21">
        <f t="shared" si="370"/>
        <v>0</v>
      </c>
      <c r="Y249" s="21">
        <f t="shared" si="370"/>
        <v>0</v>
      </c>
      <c r="Z249" s="21">
        <f t="shared" si="370"/>
        <v>0</v>
      </c>
      <c r="AA249" s="21">
        <f t="shared" si="370"/>
        <v>0</v>
      </c>
      <c r="AB249" s="21">
        <f t="shared" si="370"/>
        <v>0</v>
      </c>
      <c r="AC249" s="18">
        <f t="shared" si="370"/>
        <v>0</v>
      </c>
      <c r="AD249" s="21">
        <f t="shared" si="370"/>
        <v>0</v>
      </c>
      <c r="AE249" s="21">
        <f t="shared" si="370"/>
        <v>0</v>
      </c>
      <c r="AF249" s="21">
        <f t="shared" si="370"/>
        <v>0</v>
      </c>
      <c r="AG249" s="21">
        <f t="shared" si="370"/>
        <v>0</v>
      </c>
      <c r="AH249" s="21">
        <f t="shared" si="370"/>
        <v>0</v>
      </c>
      <c r="AI249" s="21">
        <f t="shared" si="370"/>
        <v>0</v>
      </c>
      <c r="AJ249" s="21">
        <f t="shared" si="370"/>
        <v>0</v>
      </c>
      <c r="AK249" s="21">
        <f t="shared" si="370"/>
        <v>0</v>
      </c>
      <c r="AL249" s="21">
        <f t="shared" si="370"/>
        <v>0</v>
      </c>
      <c r="AM249" s="21">
        <f t="shared" si="370"/>
        <v>0</v>
      </c>
      <c r="AN249" s="21">
        <f t="shared" si="370"/>
        <v>0</v>
      </c>
      <c r="AO249" s="21">
        <f t="shared" si="370"/>
        <v>0</v>
      </c>
      <c r="AP249" s="21">
        <f t="shared" si="370"/>
        <v>0</v>
      </c>
      <c r="AQ249" s="21">
        <f t="shared" si="370"/>
        <v>0</v>
      </c>
      <c r="AR249" s="21">
        <f t="shared" si="370"/>
        <v>0</v>
      </c>
      <c r="AS249" s="21">
        <f t="shared" si="370"/>
        <v>0</v>
      </c>
      <c r="AT249" s="21">
        <f t="shared" si="370"/>
        <v>0</v>
      </c>
      <c r="AU249" s="21">
        <f t="shared" si="370"/>
        <v>0</v>
      </c>
      <c r="AV249" s="21">
        <f t="shared" si="370"/>
        <v>0</v>
      </c>
      <c r="AW249" s="21">
        <f t="shared" si="370"/>
        <v>0</v>
      </c>
      <c r="AX249" s="21">
        <f t="shared" si="370"/>
        <v>0</v>
      </c>
      <c r="AY249" s="21">
        <f t="shared" si="370"/>
        <v>2.7083333333333335</v>
      </c>
      <c r="AZ249" s="21">
        <f t="shared" si="370"/>
        <v>2.7083333333333335</v>
      </c>
      <c r="BA249" s="21">
        <f t="shared" si="370"/>
        <v>2.7083333333333335</v>
      </c>
      <c r="BB249" s="21">
        <f t="shared" si="370"/>
        <v>2.7083333333333335</v>
      </c>
      <c r="BC249" s="21">
        <f t="shared" si="370"/>
        <v>0</v>
      </c>
      <c r="BD249" s="21">
        <f t="shared" si="370"/>
        <v>0</v>
      </c>
      <c r="BE249" s="21">
        <f t="shared" si="370"/>
        <v>0</v>
      </c>
      <c r="BF249" s="21">
        <f t="shared" si="370"/>
        <v>0</v>
      </c>
      <c r="BG249" s="21">
        <f t="shared" si="370"/>
        <v>0</v>
      </c>
      <c r="BH249" s="21">
        <f t="shared" si="370"/>
        <v>0</v>
      </c>
      <c r="BI249" s="21">
        <f t="shared" si="370"/>
        <v>0</v>
      </c>
      <c r="BJ249" s="21">
        <f t="shared" si="370"/>
        <v>0</v>
      </c>
      <c r="BK249" s="21">
        <f t="shared" si="370"/>
        <v>0</v>
      </c>
      <c r="BL249" s="21">
        <f t="shared" si="370"/>
        <v>0</v>
      </c>
      <c r="BM249" s="21">
        <f t="shared" si="370"/>
        <v>0</v>
      </c>
      <c r="BN249" s="21">
        <f t="shared" si="370"/>
        <v>0</v>
      </c>
      <c r="BO249" s="21">
        <f t="shared" si="370"/>
        <v>0</v>
      </c>
      <c r="BP249" s="21">
        <f t="shared" si="370"/>
        <v>0</v>
      </c>
      <c r="BQ249" s="21">
        <f t="shared" si="370"/>
        <v>0</v>
      </c>
      <c r="BR249" s="21">
        <f t="shared" si="370"/>
        <v>0</v>
      </c>
      <c r="BS249" s="21">
        <f t="shared" si="370"/>
        <v>0</v>
      </c>
      <c r="BT249" s="21">
        <f t="shared" si="370"/>
        <v>0</v>
      </c>
      <c r="BU249" s="21">
        <f t="shared" si="370"/>
        <v>0</v>
      </c>
      <c r="BV249" s="21">
        <f t="shared" ref="BV249:EG249" si="371">BV94/60</f>
        <v>0</v>
      </c>
      <c r="BW249" s="21">
        <f t="shared" si="371"/>
        <v>0</v>
      </c>
      <c r="BX249" s="21">
        <f t="shared" si="371"/>
        <v>0</v>
      </c>
      <c r="BY249" s="21">
        <f t="shared" si="371"/>
        <v>0</v>
      </c>
      <c r="BZ249" s="21">
        <f t="shared" si="371"/>
        <v>0</v>
      </c>
      <c r="CA249" s="21">
        <f t="shared" si="371"/>
        <v>0</v>
      </c>
      <c r="CB249" s="21">
        <f t="shared" si="371"/>
        <v>0</v>
      </c>
      <c r="CC249" s="21">
        <f t="shared" si="371"/>
        <v>0</v>
      </c>
      <c r="CD249" s="21">
        <f t="shared" si="371"/>
        <v>0</v>
      </c>
      <c r="CE249" s="21">
        <f t="shared" si="371"/>
        <v>0</v>
      </c>
      <c r="CF249" s="21">
        <f t="shared" si="371"/>
        <v>0</v>
      </c>
      <c r="CG249" s="21">
        <f t="shared" si="371"/>
        <v>0</v>
      </c>
      <c r="CH249" s="21">
        <f t="shared" si="371"/>
        <v>0</v>
      </c>
      <c r="CI249" s="21">
        <f t="shared" si="371"/>
        <v>0</v>
      </c>
      <c r="CJ249" s="21">
        <f t="shared" si="371"/>
        <v>0</v>
      </c>
      <c r="CK249" s="21">
        <f t="shared" si="371"/>
        <v>0</v>
      </c>
      <c r="CL249" s="21">
        <f t="shared" si="371"/>
        <v>0</v>
      </c>
      <c r="CM249" s="21">
        <f t="shared" si="371"/>
        <v>0</v>
      </c>
      <c r="CN249" s="21">
        <f t="shared" si="371"/>
        <v>0</v>
      </c>
      <c r="CO249" s="21">
        <f t="shared" si="371"/>
        <v>0</v>
      </c>
      <c r="CP249" s="21">
        <f t="shared" si="371"/>
        <v>0</v>
      </c>
      <c r="CQ249" s="21">
        <f t="shared" si="371"/>
        <v>0</v>
      </c>
      <c r="CR249" s="21">
        <f t="shared" si="371"/>
        <v>0</v>
      </c>
      <c r="CS249" s="21">
        <f t="shared" si="371"/>
        <v>0</v>
      </c>
      <c r="CT249" s="21">
        <f t="shared" si="371"/>
        <v>0</v>
      </c>
      <c r="CU249" s="21">
        <f t="shared" si="371"/>
        <v>0</v>
      </c>
      <c r="CV249" s="21">
        <f t="shared" si="371"/>
        <v>0</v>
      </c>
      <c r="CW249" s="21">
        <f t="shared" si="371"/>
        <v>0</v>
      </c>
      <c r="CX249" s="21">
        <f t="shared" si="371"/>
        <v>0</v>
      </c>
      <c r="CY249" s="21">
        <f t="shared" si="371"/>
        <v>0</v>
      </c>
      <c r="CZ249" s="21">
        <f t="shared" si="371"/>
        <v>0</v>
      </c>
      <c r="DA249" s="21">
        <f t="shared" si="371"/>
        <v>0</v>
      </c>
      <c r="DB249" s="21">
        <f t="shared" si="371"/>
        <v>0</v>
      </c>
      <c r="DC249" s="21">
        <f t="shared" si="371"/>
        <v>0</v>
      </c>
      <c r="DD249" s="21">
        <f t="shared" si="371"/>
        <v>0</v>
      </c>
      <c r="DE249" s="21">
        <f t="shared" si="371"/>
        <v>0</v>
      </c>
      <c r="DF249" s="21">
        <f t="shared" si="371"/>
        <v>0</v>
      </c>
      <c r="DG249" s="21">
        <f t="shared" si="371"/>
        <v>0</v>
      </c>
      <c r="DH249" s="21">
        <f t="shared" si="371"/>
        <v>0</v>
      </c>
      <c r="DI249" s="21">
        <f t="shared" si="371"/>
        <v>0</v>
      </c>
      <c r="DJ249" s="21">
        <f t="shared" si="371"/>
        <v>0</v>
      </c>
      <c r="DK249" s="21">
        <f t="shared" si="371"/>
        <v>0</v>
      </c>
      <c r="DL249" s="21">
        <f t="shared" si="371"/>
        <v>0</v>
      </c>
      <c r="DM249" s="21">
        <f t="shared" si="371"/>
        <v>0</v>
      </c>
      <c r="DN249" s="21">
        <f t="shared" si="371"/>
        <v>0</v>
      </c>
      <c r="DO249" s="21">
        <f t="shared" si="371"/>
        <v>0</v>
      </c>
      <c r="DP249" s="21">
        <f t="shared" si="371"/>
        <v>0</v>
      </c>
      <c r="DQ249" s="21">
        <f t="shared" si="371"/>
        <v>0</v>
      </c>
      <c r="DR249" s="21">
        <f t="shared" si="371"/>
        <v>0</v>
      </c>
      <c r="DS249" s="21">
        <f t="shared" si="371"/>
        <v>0</v>
      </c>
      <c r="DT249" s="21">
        <f t="shared" si="371"/>
        <v>0</v>
      </c>
      <c r="DU249" s="21">
        <f t="shared" si="371"/>
        <v>0</v>
      </c>
      <c r="DV249" s="21">
        <f t="shared" si="371"/>
        <v>0</v>
      </c>
      <c r="DW249" s="21">
        <f t="shared" si="371"/>
        <v>0</v>
      </c>
      <c r="DX249" s="21">
        <f t="shared" si="371"/>
        <v>0</v>
      </c>
      <c r="DY249" s="21">
        <f t="shared" si="371"/>
        <v>0</v>
      </c>
      <c r="DZ249" s="21">
        <f t="shared" si="371"/>
        <v>0</v>
      </c>
      <c r="EA249" s="21">
        <f t="shared" si="371"/>
        <v>0</v>
      </c>
      <c r="EB249" s="21">
        <f t="shared" si="371"/>
        <v>0</v>
      </c>
      <c r="EC249" s="21">
        <f t="shared" si="371"/>
        <v>0</v>
      </c>
      <c r="ED249" s="21">
        <f t="shared" si="371"/>
        <v>0</v>
      </c>
      <c r="EE249" s="21">
        <f t="shared" si="371"/>
        <v>0</v>
      </c>
      <c r="EF249" s="21">
        <f t="shared" si="371"/>
        <v>0</v>
      </c>
      <c r="EG249" s="21">
        <f t="shared" si="371"/>
        <v>0</v>
      </c>
      <c r="EH249" s="21">
        <f t="shared" ref="EH249:FB249" si="372">EH94/60</f>
        <v>0</v>
      </c>
      <c r="EI249" s="21">
        <f t="shared" si="372"/>
        <v>0</v>
      </c>
      <c r="EJ249" s="21">
        <f t="shared" si="372"/>
        <v>0</v>
      </c>
      <c r="EK249" s="21">
        <f t="shared" si="372"/>
        <v>0</v>
      </c>
      <c r="EL249" s="21">
        <f t="shared" si="372"/>
        <v>0</v>
      </c>
      <c r="EM249" s="21">
        <f t="shared" si="372"/>
        <v>0</v>
      </c>
      <c r="EN249" s="21">
        <f t="shared" si="372"/>
        <v>0</v>
      </c>
      <c r="EO249" s="21">
        <f t="shared" si="372"/>
        <v>0</v>
      </c>
      <c r="EP249" s="21">
        <f t="shared" si="372"/>
        <v>0</v>
      </c>
      <c r="EQ249" s="21">
        <f t="shared" si="372"/>
        <v>0</v>
      </c>
      <c r="ER249" s="21">
        <f t="shared" si="372"/>
        <v>0</v>
      </c>
      <c r="ES249" s="21">
        <f t="shared" si="372"/>
        <v>0</v>
      </c>
      <c r="ET249" s="21">
        <f t="shared" si="372"/>
        <v>0</v>
      </c>
      <c r="EU249" s="21">
        <f t="shared" si="372"/>
        <v>0</v>
      </c>
      <c r="EV249" s="21">
        <f t="shared" si="372"/>
        <v>0</v>
      </c>
      <c r="EW249" s="21">
        <f t="shared" si="372"/>
        <v>0</v>
      </c>
      <c r="EX249" s="21">
        <f t="shared" si="372"/>
        <v>0</v>
      </c>
      <c r="EY249" s="21">
        <f t="shared" si="372"/>
        <v>0</v>
      </c>
      <c r="EZ249" s="21">
        <f t="shared" si="372"/>
        <v>0</v>
      </c>
      <c r="FA249" s="21">
        <f t="shared" si="372"/>
        <v>0</v>
      </c>
      <c r="FB249" s="21">
        <f t="shared" si="372"/>
        <v>0</v>
      </c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</row>
    <row r="250" spans="1:194" x14ac:dyDescent="0.3">
      <c r="A250" s="10" t="str">
        <f t="shared" ref="A250:H250" si="373">A95</f>
        <v>NP-WHC</v>
      </c>
      <c r="B250" s="11" t="str">
        <f t="shared" si="373"/>
        <v>0-4700</v>
      </c>
      <c r="C250" s="12" t="str">
        <f t="shared" si="373"/>
        <v>PV</v>
      </c>
      <c r="D250" s="22" t="str">
        <f t="shared" si="373"/>
        <v>0-4700-Inv Skid Excavation</v>
      </c>
      <c r="E250" s="49">
        <f t="shared" si="373"/>
        <v>46326</v>
      </c>
      <c r="F250" s="14">
        <f t="shared" si="373"/>
        <v>46357</v>
      </c>
      <c r="G250" s="49">
        <f t="shared" si="373"/>
        <v>46326</v>
      </c>
      <c r="H250" s="14">
        <f t="shared" si="373"/>
        <v>46357</v>
      </c>
      <c r="I250" s="15"/>
      <c r="J250" s="20">
        <f t="shared" ref="J250:BU250" si="374">J95/60</f>
        <v>0</v>
      </c>
      <c r="K250" s="21">
        <f t="shared" si="374"/>
        <v>0</v>
      </c>
      <c r="L250" s="21">
        <f t="shared" si="374"/>
        <v>0</v>
      </c>
      <c r="M250" s="21">
        <f t="shared" si="374"/>
        <v>0</v>
      </c>
      <c r="N250" s="21">
        <f t="shared" si="374"/>
        <v>0</v>
      </c>
      <c r="O250" s="21">
        <f t="shared" si="374"/>
        <v>0</v>
      </c>
      <c r="P250" s="21">
        <f t="shared" si="374"/>
        <v>0</v>
      </c>
      <c r="Q250" s="21">
        <f t="shared" si="374"/>
        <v>0</v>
      </c>
      <c r="R250" s="21">
        <f t="shared" si="374"/>
        <v>0</v>
      </c>
      <c r="S250" s="21">
        <f t="shared" si="374"/>
        <v>0</v>
      </c>
      <c r="T250" s="21">
        <f t="shared" si="374"/>
        <v>0</v>
      </c>
      <c r="U250" s="21">
        <f t="shared" si="374"/>
        <v>0</v>
      </c>
      <c r="V250" s="21">
        <f t="shared" si="374"/>
        <v>0</v>
      </c>
      <c r="W250" s="21">
        <f t="shared" si="374"/>
        <v>0</v>
      </c>
      <c r="X250" s="21">
        <f t="shared" si="374"/>
        <v>0</v>
      </c>
      <c r="Y250" s="21">
        <f t="shared" si="374"/>
        <v>0</v>
      </c>
      <c r="Z250" s="21">
        <f t="shared" si="374"/>
        <v>0</v>
      </c>
      <c r="AA250" s="21">
        <f t="shared" si="374"/>
        <v>0</v>
      </c>
      <c r="AB250" s="21">
        <f t="shared" si="374"/>
        <v>0</v>
      </c>
      <c r="AC250" s="18">
        <f t="shared" si="374"/>
        <v>1.7333333333333334</v>
      </c>
      <c r="AD250" s="21">
        <f t="shared" si="374"/>
        <v>1.7333333333333334</v>
      </c>
      <c r="AE250" s="21">
        <f t="shared" si="374"/>
        <v>1.7333333333333334</v>
      </c>
      <c r="AF250" s="21">
        <f t="shared" si="374"/>
        <v>1.7333333333333334</v>
      </c>
      <c r="AG250" s="21">
        <f t="shared" si="374"/>
        <v>0</v>
      </c>
      <c r="AH250" s="21">
        <f t="shared" si="374"/>
        <v>1.7333333333333334</v>
      </c>
      <c r="AI250" s="21">
        <f t="shared" si="374"/>
        <v>0</v>
      </c>
      <c r="AJ250" s="21">
        <f t="shared" si="374"/>
        <v>0</v>
      </c>
      <c r="AK250" s="21">
        <f t="shared" si="374"/>
        <v>0</v>
      </c>
      <c r="AL250" s="21">
        <f t="shared" si="374"/>
        <v>0</v>
      </c>
      <c r="AM250" s="21">
        <f t="shared" si="374"/>
        <v>0</v>
      </c>
      <c r="AN250" s="21">
        <f t="shared" si="374"/>
        <v>0</v>
      </c>
      <c r="AO250" s="21">
        <f t="shared" si="374"/>
        <v>0</v>
      </c>
      <c r="AP250" s="21">
        <f t="shared" si="374"/>
        <v>0</v>
      </c>
      <c r="AQ250" s="21">
        <f t="shared" si="374"/>
        <v>0</v>
      </c>
      <c r="AR250" s="21">
        <f t="shared" si="374"/>
        <v>0</v>
      </c>
      <c r="AS250" s="21">
        <f t="shared" si="374"/>
        <v>0</v>
      </c>
      <c r="AT250" s="21">
        <f t="shared" si="374"/>
        <v>0</v>
      </c>
      <c r="AU250" s="21">
        <f t="shared" si="374"/>
        <v>0</v>
      </c>
      <c r="AV250" s="21">
        <f t="shared" si="374"/>
        <v>0</v>
      </c>
      <c r="AW250" s="21">
        <f t="shared" si="374"/>
        <v>0</v>
      </c>
      <c r="AX250" s="21">
        <f t="shared" si="374"/>
        <v>0</v>
      </c>
      <c r="AY250" s="21">
        <f t="shared" si="374"/>
        <v>0</v>
      </c>
      <c r="AZ250" s="21">
        <f t="shared" si="374"/>
        <v>0</v>
      </c>
      <c r="BA250" s="21">
        <f t="shared" si="374"/>
        <v>0</v>
      </c>
      <c r="BB250" s="21">
        <f t="shared" si="374"/>
        <v>0</v>
      </c>
      <c r="BC250" s="21">
        <f t="shared" si="374"/>
        <v>0</v>
      </c>
      <c r="BD250" s="21">
        <f t="shared" si="374"/>
        <v>0</v>
      </c>
      <c r="BE250" s="21">
        <f t="shared" si="374"/>
        <v>0</v>
      </c>
      <c r="BF250" s="21">
        <f t="shared" si="374"/>
        <v>0</v>
      </c>
      <c r="BG250" s="21">
        <f t="shared" si="374"/>
        <v>0</v>
      </c>
      <c r="BH250" s="21">
        <f t="shared" si="374"/>
        <v>0</v>
      </c>
      <c r="BI250" s="21">
        <f t="shared" si="374"/>
        <v>0</v>
      </c>
      <c r="BJ250" s="21">
        <f t="shared" si="374"/>
        <v>0</v>
      </c>
      <c r="BK250" s="21">
        <f t="shared" si="374"/>
        <v>0</v>
      </c>
      <c r="BL250" s="21">
        <f t="shared" si="374"/>
        <v>0</v>
      </c>
      <c r="BM250" s="21">
        <f t="shared" si="374"/>
        <v>0</v>
      </c>
      <c r="BN250" s="21">
        <f t="shared" si="374"/>
        <v>0</v>
      </c>
      <c r="BO250" s="21">
        <f t="shared" si="374"/>
        <v>0</v>
      </c>
      <c r="BP250" s="21">
        <f t="shared" si="374"/>
        <v>0</v>
      </c>
      <c r="BQ250" s="21">
        <f t="shared" si="374"/>
        <v>0</v>
      </c>
      <c r="BR250" s="21">
        <f t="shared" si="374"/>
        <v>0</v>
      </c>
      <c r="BS250" s="21">
        <f t="shared" si="374"/>
        <v>0</v>
      </c>
      <c r="BT250" s="21">
        <f t="shared" si="374"/>
        <v>0</v>
      </c>
      <c r="BU250" s="21">
        <f t="shared" si="374"/>
        <v>0</v>
      </c>
      <c r="BV250" s="21">
        <f t="shared" ref="BV250:EG250" si="375">BV95/60</f>
        <v>0</v>
      </c>
      <c r="BW250" s="21">
        <f t="shared" si="375"/>
        <v>0</v>
      </c>
      <c r="BX250" s="21">
        <f t="shared" si="375"/>
        <v>0</v>
      </c>
      <c r="BY250" s="21">
        <f t="shared" si="375"/>
        <v>0</v>
      </c>
      <c r="BZ250" s="21">
        <f t="shared" si="375"/>
        <v>0</v>
      </c>
      <c r="CA250" s="21">
        <f t="shared" si="375"/>
        <v>0</v>
      </c>
      <c r="CB250" s="21">
        <f t="shared" si="375"/>
        <v>0</v>
      </c>
      <c r="CC250" s="21">
        <f t="shared" si="375"/>
        <v>0</v>
      </c>
      <c r="CD250" s="21">
        <f t="shared" si="375"/>
        <v>0</v>
      </c>
      <c r="CE250" s="21">
        <f t="shared" si="375"/>
        <v>0</v>
      </c>
      <c r="CF250" s="21">
        <f t="shared" si="375"/>
        <v>0</v>
      </c>
      <c r="CG250" s="21">
        <f t="shared" si="375"/>
        <v>0</v>
      </c>
      <c r="CH250" s="21">
        <f t="shared" si="375"/>
        <v>0</v>
      </c>
      <c r="CI250" s="21">
        <f t="shared" si="375"/>
        <v>0</v>
      </c>
      <c r="CJ250" s="21">
        <f t="shared" si="375"/>
        <v>0</v>
      </c>
      <c r="CK250" s="21">
        <f t="shared" si="375"/>
        <v>0</v>
      </c>
      <c r="CL250" s="21">
        <f t="shared" si="375"/>
        <v>0</v>
      </c>
      <c r="CM250" s="21">
        <f t="shared" si="375"/>
        <v>0</v>
      </c>
      <c r="CN250" s="21">
        <f t="shared" si="375"/>
        <v>0</v>
      </c>
      <c r="CO250" s="21">
        <f t="shared" si="375"/>
        <v>0</v>
      </c>
      <c r="CP250" s="21">
        <f t="shared" si="375"/>
        <v>0</v>
      </c>
      <c r="CQ250" s="21">
        <f t="shared" si="375"/>
        <v>0</v>
      </c>
      <c r="CR250" s="21">
        <f t="shared" si="375"/>
        <v>0</v>
      </c>
      <c r="CS250" s="21">
        <f t="shared" si="375"/>
        <v>0</v>
      </c>
      <c r="CT250" s="21">
        <f t="shared" si="375"/>
        <v>0</v>
      </c>
      <c r="CU250" s="21">
        <f t="shared" si="375"/>
        <v>0</v>
      </c>
      <c r="CV250" s="21">
        <f t="shared" si="375"/>
        <v>0</v>
      </c>
      <c r="CW250" s="21">
        <f t="shared" si="375"/>
        <v>0</v>
      </c>
      <c r="CX250" s="21">
        <f t="shared" si="375"/>
        <v>0</v>
      </c>
      <c r="CY250" s="21">
        <f t="shared" si="375"/>
        <v>0</v>
      </c>
      <c r="CZ250" s="21">
        <f t="shared" si="375"/>
        <v>0</v>
      </c>
      <c r="DA250" s="21">
        <f t="shared" si="375"/>
        <v>0</v>
      </c>
      <c r="DB250" s="21">
        <f t="shared" si="375"/>
        <v>0</v>
      </c>
      <c r="DC250" s="21">
        <f t="shared" si="375"/>
        <v>0</v>
      </c>
      <c r="DD250" s="21">
        <f t="shared" si="375"/>
        <v>0</v>
      </c>
      <c r="DE250" s="21">
        <f t="shared" si="375"/>
        <v>0</v>
      </c>
      <c r="DF250" s="21">
        <f t="shared" si="375"/>
        <v>0</v>
      </c>
      <c r="DG250" s="21">
        <f t="shared" si="375"/>
        <v>0</v>
      </c>
      <c r="DH250" s="21">
        <f t="shared" si="375"/>
        <v>0</v>
      </c>
      <c r="DI250" s="21">
        <f t="shared" si="375"/>
        <v>0</v>
      </c>
      <c r="DJ250" s="21">
        <f t="shared" si="375"/>
        <v>0</v>
      </c>
      <c r="DK250" s="21">
        <f t="shared" si="375"/>
        <v>0</v>
      </c>
      <c r="DL250" s="21">
        <f t="shared" si="375"/>
        <v>0</v>
      </c>
      <c r="DM250" s="21">
        <f t="shared" si="375"/>
        <v>0</v>
      </c>
      <c r="DN250" s="21">
        <f t="shared" si="375"/>
        <v>0</v>
      </c>
      <c r="DO250" s="21">
        <f t="shared" si="375"/>
        <v>0</v>
      </c>
      <c r="DP250" s="21">
        <f t="shared" si="375"/>
        <v>0</v>
      </c>
      <c r="DQ250" s="21">
        <f t="shared" si="375"/>
        <v>0</v>
      </c>
      <c r="DR250" s="21">
        <f t="shared" si="375"/>
        <v>0</v>
      </c>
      <c r="DS250" s="21">
        <f t="shared" si="375"/>
        <v>0</v>
      </c>
      <c r="DT250" s="21">
        <f t="shared" si="375"/>
        <v>0</v>
      </c>
      <c r="DU250" s="21">
        <f t="shared" si="375"/>
        <v>0</v>
      </c>
      <c r="DV250" s="21">
        <f t="shared" si="375"/>
        <v>0</v>
      </c>
      <c r="DW250" s="21">
        <f t="shared" si="375"/>
        <v>0</v>
      </c>
      <c r="DX250" s="21">
        <f t="shared" si="375"/>
        <v>0</v>
      </c>
      <c r="DY250" s="21">
        <f t="shared" si="375"/>
        <v>0</v>
      </c>
      <c r="DZ250" s="21">
        <f t="shared" si="375"/>
        <v>0</v>
      </c>
      <c r="EA250" s="21">
        <f t="shared" si="375"/>
        <v>0</v>
      </c>
      <c r="EB250" s="21">
        <f t="shared" si="375"/>
        <v>0</v>
      </c>
      <c r="EC250" s="21">
        <f t="shared" si="375"/>
        <v>0</v>
      </c>
      <c r="ED250" s="21">
        <f t="shared" si="375"/>
        <v>0</v>
      </c>
      <c r="EE250" s="21">
        <f t="shared" si="375"/>
        <v>0</v>
      </c>
      <c r="EF250" s="21">
        <f t="shared" si="375"/>
        <v>0</v>
      </c>
      <c r="EG250" s="21">
        <f t="shared" si="375"/>
        <v>0</v>
      </c>
      <c r="EH250" s="21">
        <f t="shared" ref="EH250:FB250" si="376">EH95/60</f>
        <v>0</v>
      </c>
      <c r="EI250" s="21">
        <f t="shared" si="376"/>
        <v>0</v>
      </c>
      <c r="EJ250" s="21">
        <f t="shared" si="376"/>
        <v>0</v>
      </c>
      <c r="EK250" s="21">
        <f t="shared" si="376"/>
        <v>0</v>
      </c>
      <c r="EL250" s="21">
        <f t="shared" si="376"/>
        <v>0</v>
      </c>
      <c r="EM250" s="21">
        <f t="shared" si="376"/>
        <v>0</v>
      </c>
      <c r="EN250" s="21">
        <f t="shared" si="376"/>
        <v>0</v>
      </c>
      <c r="EO250" s="21">
        <f t="shared" si="376"/>
        <v>0</v>
      </c>
      <c r="EP250" s="21">
        <f t="shared" si="376"/>
        <v>0</v>
      </c>
      <c r="EQ250" s="21">
        <f t="shared" si="376"/>
        <v>0</v>
      </c>
      <c r="ER250" s="21">
        <f t="shared" si="376"/>
        <v>0</v>
      </c>
      <c r="ES250" s="21">
        <f t="shared" si="376"/>
        <v>0</v>
      </c>
      <c r="ET250" s="21">
        <f t="shared" si="376"/>
        <v>0</v>
      </c>
      <c r="EU250" s="21">
        <f t="shared" si="376"/>
        <v>0</v>
      </c>
      <c r="EV250" s="21">
        <f t="shared" si="376"/>
        <v>0</v>
      </c>
      <c r="EW250" s="21">
        <f t="shared" si="376"/>
        <v>0</v>
      </c>
      <c r="EX250" s="21">
        <f t="shared" si="376"/>
        <v>0</v>
      </c>
      <c r="EY250" s="21">
        <f t="shared" si="376"/>
        <v>0</v>
      </c>
      <c r="EZ250" s="21">
        <f t="shared" si="376"/>
        <v>0</v>
      </c>
      <c r="FA250" s="21">
        <f t="shared" si="376"/>
        <v>0</v>
      </c>
      <c r="FB250" s="21">
        <f t="shared" si="376"/>
        <v>0</v>
      </c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</row>
    <row r="251" spans="1:194" x14ac:dyDescent="0.3">
      <c r="A251" s="10" t="str">
        <f t="shared" ref="A251:H251" si="377">A96</f>
        <v>NP-WHC</v>
      </c>
      <c r="B251" s="11" t="str">
        <f t="shared" si="377"/>
        <v>0-4701</v>
      </c>
      <c r="C251" s="12" t="str">
        <f t="shared" si="377"/>
        <v>PV</v>
      </c>
      <c r="D251" s="22" t="str">
        <f t="shared" si="377"/>
        <v>0-4701-Inv Skid Conduit</v>
      </c>
      <c r="E251" s="49">
        <f t="shared" si="377"/>
        <v>46328</v>
      </c>
      <c r="F251" s="14">
        <f t="shared" si="377"/>
        <v>46358</v>
      </c>
      <c r="G251" s="49">
        <f t="shared" si="377"/>
        <v>46328</v>
      </c>
      <c r="H251" s="14">
        <f t="shared" si="377"/>
        <v>46358</v>
      </c>
      <c r="I251" s="15"/>
      <c r="J251" s="20">
        <f t="shared" ref="J251:BU251" si="378">J96/60</f>
        <v>0</v>
      </c>
      <c r="K251" s="21">
        <f t="shared" si="378"/>
        <v>0</v>
      </c>
      <c r="L251" s="21">
        <f t="shared" si="378"/>
        <v>0</v>
      </c>
      <c r="M251" s="21">
        <f t="shared" si="378"/>
        <v>0</v>
      </c>
      <c r="N251" s="21">
        <f t="shared" si="378"/>
        <v>0</v>
      </c>
      <c r="O251" s="21">
        <f t="shared" si="378"/>
        <v>0</v>
      </c>
      <c r="P251" s="21">
        <f t="shared" si="378"/>
        <v>0</v>
      </c>
      <c r="Q251" s="21">
        <f t="shared" si="378"/>
        <v>0</v>
      </c>
      <c r="R251" s="21">
        <f t="shared" si="378"/>
        <v>0</v>
      </c>
      <c r="S251" s="21">
        <f t="shared" si="378"/>
        <v>0</v>
      </c>
      <c r="T251" s="21">
        <f t="shared" si="378"/>
        <v>0</v>
      </c>
      <c r="U251" s="21">
        <f t="shared" si="378"/>
        <v>0</v>
      </c>
      <c r="V251" s="21">
        <f t="shared" si="378"/>
        <v>0</v>
      </c>
      <c r="W251" s="21">
        <f t="shared" si="378"/>
        <v>0</v>
      </c>
      <c r="X251" s="21">
        <f t="shared" si="378"/>
        <v>0</v>
      </c>
      <c r="Y251" s="21">
        <f t="shared" si="378"/>
        <v>0</v>
      </c>
      <c r="Z251" s="21">
        <f t="shared" si="378"/>
        <v>0</v>
      </c>
      <c r="AA251" s="21">
        <f t="shared" si="378"/>
        <v>0</v>
      </c>
      <c r="AB251" s="21">
        <f t="shared" si="378"/>
        <v>0</v>
      </c>
      <c r="AC251" s="18">
        <f t="shared" si="378"/>
        <v>0</v>
      </c>
      <c r="AD251" s="21">
        <f t="shared" si="378"/>
        <v>4.333333333333333</v>
      </c>
      <c r="AE251" s="21">
        <f t="shared" si="378"/>
        <v>4.333333333333333</v>
      </c>
      <c r="AF251" s="21">
        <f t="shared" si="378"/>
        <v>4.333333333333333</v>
      </c>
      <c r="AG251" s="21">
        <f t="shared" si="378"/>
        <v>0</v>
      </c>
      <c r="AH251" s="21">
        <f t="shared" si="378"/>
        <v>4.333333333333333</v>
      </c>
      <c r="AI251" s="21">
        <f t="shared" si="378"/>
        <v>0</v>
      </c>
      <c r="AJ251" s="21">
        <f t="shared" si="378"/>
        <v>0</v>
      </c>
      <c r="AK251" s="21">
        <f t="shared" si="378"/>
        <v>0</v>
      </c>
      <c r="AL251" s="21">
        <f t="shared" si="378"/>
        <v>0</v>
      </c>
      <c r="AM251" s="21">
        <f t="shared" si="378"/>
        <v>0</v>
      </c>
      <c r="AN251" s="21">
        <f t="shared" si="378"/>
        <v>0</v>
      </c>
      <c r="AO251" s="21">
        <f t="shared" si="378"/>
        <v>0</v>
      </c>
      <c r="AP251" s="21">
        <f t="shared" si="378"/>
        <v>0</v>
      </c>
      <c r="AQ251" s="21">
        <f t="shared" si="378"/>
        <v>0</v>
      </c>
      <c r="AR251" s="21">
        <f t="shared" si="378"/>
        <v>0</v>
      </c>
      <c r="AS251" s="21">
        <f t="shared" si="378"/>
        <v>0</v>
      </c>
      <c r="AT251" s="21">
        <f t="shared" si="378"/>
        <v>0</v>
      </c>
      <c r="AU251" s="21">
        <f t="shared" si="378"/>
        <v>0</v>
      </c>
      <c r="AV251" s="21">
        <f t="shared" si="378"/>
        <v>0</v>
      </c>
      <c r="AW251" s="21">
        <f t="shared" si="378"/>
        <v>0</v>
      </c>
      <c r="AX251" s="21">
        <f t="shared" si="378"/>
        <v>0</v>
      </c>
      <c r="AY251" s="21">
        <f t="shared" si="378"/>
        <v>0</v>
      </c>
      <c r="AZ251" s="21">
        <f t="shared" si="378"/>
        <v>0</v>
      </c>
      <c r="BA251" s="21">
        <f t="shared" si="378"/>
        <v>0</v>
      </c>
      <c r="BB251" s="21">
        <f t="shared" si="378"/>
        <v>0</v>
      </c>
      <c r="BC251" s="21">
        <f t="shared" si="378"/>
        <v>0</v>
      </c>
      <c r="BD251" s="21">
        <f t="shared" si="378"/>
        <v>0</v>
      </c>
      <c r="BE251" s="21">
        <f t="shared" si="378"/>
        <v>0</v>
      </c>
      <c r="BF251" s="21">
        <f t="shared" si="378"/>
        <v>0</v>
      </c>
      <c r="BG251" s="21">
        <f t="shared" si="378"/>
        <v>0</v>
      </c>
      <c r="BH251" s="21">
        <f t="shared" si="378"/>
        <v>0</v>
      </c>
      <c r="BI251" s="21">
        <f t="shared" si="378"/>
        <v>0</v>
      </c>
      <c r="BJ251" s="21">
        <f t="shared" si="378"/>
        <v>0</v>
      </c>
      <c r="BK251" s="21">
        <f t="shared" si="378"/>
        <v>0</v>
      </c>
      <c r="BL251" s="21">
        <f t="shared" si="378"/>
        <v>0</v>
      </c>
      <c r="BM251" s="21">
        <f t="shared" si="378"/>
        <v>0</v>
      </c>
      <c r="BN251" s="21">
        <f t="shared" si="378"/>
        <v>0</v>
      </c>
      <c r="BO251" s="21">
        <f t="shared" si="378"/>
        <v>0</v>
      </c>
      <c r="BP251" s="21">
        <f t="shared" si="378"/>
        <v>0</v>
      </c>
      <c r="BQ251" s="21">
        <f t="shared" si="378"/>
        <v>0</v>
      </c>
      <c r="BR251" s="21">
        <f t="shared" si="378"/>
        <v>0</v>
      </c>
      <c r="BS251" s="21">
        <f t="shared" si="378"/>
        <v>0</v>
      </c>
      <c r="BT251" s="21">
        <f t="shared" si="378"/>
        <v>0</v>
      </c>
      <c r="BU251" s="21">
        <f t="shared" si="378"/>
        <v>0</v>
      </c>
      <c r="BV251" s="21">
        <f t="shared" ref="BV251:EG251" si="379">BV96/60</f>
        <v>0</v>
      </c>
      <c r="BW251" s="21">
        <f t="shared" si="379"/>
        <v>0</v>
      </c>
      <c r="BX251" s="21">
        <f t="shared" si="379"/>
        <v>0</v>
      </c>
      <c r="BY251" s="21">
        <f t="shared" si="379"/>
        <v>0</v>
      </c>
      <c r="BZ251" s="21">
        <f t="shared" si="379"/>
        <v>0</v>
      </c>
      <c r="CA251" s="21">
        <f t="shared" si="379"/>
        <v>0</v>
      </c>
      <c r="CB251" s="21">
        <f t="shared" si="379"/>
        <v>0</v>
      </c>
      <c r="CC251" s="21">
        <f t="shared" si="379"/>
        <v>0</v>
      </c>
      <c r="CD251" s="21">
        <f t="shared" si="379"/>
        <v>0</v>
      </c>
      <c r="CE251" s="21">
        <f t="shared" si="379"/>
        <v>0</v>
      </c>
      <c r="CF251" s="21">
        <f t="shared" si="379"/>
        <v>0</v>
      </c>
      <c r="CG251" s="21">
        <f t="shared" si="379"/>
        <v>0</v>
      </c>
      <c r="CH251" s="21">
        <f t="shared" si="379"/>
        <v>0</v>
      </c>
      <c r="CI251" s="21">
        <f t="shared" si="379"/>
        <v>0</v>
      </c>
      <c r="CJ251" s="21">
        <f t="shared" si="379"/>
        <v>0</v>
      </c>
      <c r="CK251" s="21">
        <f t="shared" si="379"/>
        <v>0</v>
      </c>
      <c r="CL251" s="21">
        <f t="shared" si="379"/>
        <v>0</v>
      </c>
      <c r="CM251" s="21">
        <f t="shared" si="379"/>
        <v>0</v>
      </c>
      <c r="CN251" s="21">
        <f t="shared" si="379"/>
        <v>0</v>
      </c>
      <c r="CO251" s="21">
        <f t="shared" si="379"/>
        <v>0</v>
      </c>
      <c r="CP251" s="21">
        <f t="shared" si="379"/>
        <v>0</v>
      </c>
      <c r="CQ251" s="21">
        <f t="shared" si="379"/>
        <v>0</v>
      </c>
      <c r="CR251" s="21">
        <f t="shared" si="379"/>
        <v>0</v>
      </c>
      <c r="CS251" s="21">
        <f t="shared" si="379"/>
        <v>0</v>
      </c>
      <c r="CT251" s="21">
        <f t="shared" si="379"/>
        <v>0</v>
      </c>
      <c r="CU251" s="21">
        <f t="shared" si="379"/>
        <v>0</v>
      </c>
      <c r="CV251" s="21">
        <f t="shared" si="379"/>
        <v>0</v>
      </c>
      <c r="CW251" s="21">
        <f t="shared" si="379"/>
        <v>0</v>
      </c>
      <c r="CX251" s="21">
        <f t="shared" si="379"/>
        <v>0</v>
      </c>
      <c r="CY251" s="21">
        <f t="shared" si="379"/>
        <v>0</v>
      </c>
      <c r="CZ251" s="21">
        <f t="shared" si="379"/>
        <v>0</v>
      </c>
      <c r="DA251" s="21">
        <f t="shared" si="379"/>
        <v>0</v>
      </c>
      <c r="DB251" s="21">
        <f t="shared" si="379"/>
        <v>0</v>
      </c>
      <c r="DC251" s="21">
        <f t="shared" si="379"/>
        <v>0</v>
      </c>
      <c r="DD251" s="21">
        <f t="shared" si="379"/>
        <v>0</v>
      </c>
      <c r="DE251" s="21">
        <f t="shared" si="379"/>
        <v>0</v>
      </c>
      <c r="DF251" s="21">
        <f t="shared" si="379"/>
        <v>0</v>
      </c>
      <c r="DG251" s="21">
        <f t="shared" si="379"/>
        <v>0</v>
      </c>
      <c r="DH251" s="21">
        <f t="shared" si="379"/>
        <v>0</v>
      </c>
      <c r="DI251" s="21">
        <f t="shared" si="379"/>
        <v>0</v>
      </c>
      <c r="DJ251" s="21">
        <f t="shared" si="379"/>
        <v>0</v>
      </c>
      <c r="DK251" s="21">
        <f t="shared" si="379"/>
        <v>0</v>
      </c>
      <c r="DL251" s="21">
        <f t="shared" si="379"/>
        <v>0</v>
      </c>
      <c r="DM251" s="21">
        <f t="shared" si="379"/>
        <v>0</v>
      </c>
      <c r="DN251" s="21">
        <f t="shared" si="379"/>
        <v>0</v>
      </c>
      <c r="DO251" s="21">
        <f t="shared" si="379"/>
        <v>0</v>
      </c>
      <c r="DP251" s="21">
        <f t="shared" si="379"/>
        <v>0</v>
      </c>
      <c r="DQ251" s="21">
        <f t="shared" si="379"/>
        <v>0</v>
      </c>
      <c r="DR251" s="21">
        <f t="shared" si="379"/>
        <v>0</v>
      </c>
      <c r="DS251" s="21">
        <f t="shared" si="379"/>
        <v>0</v>
      </c>
      <c r="DT251" s="21">
        <f t="shared" si="379"/>
        <v>0</v>
      </c>
      <c r="DU251" s="21">
        <f t="shared" si="379"/>
        <v>0</v>
      </c>
      <c r="DV251" s="21">
        <f t="shared" si="379"/>
        <v>0</v>
      </c>
      <c r="DW251" s="21">
        <f t="shared" si="379"/>
        <v>0</v>
      </c>
      <c r="DX251" s="21">
        <f t="shared" si="379"/>
        <v>0</v>
      </c>
      <c r="DY251" s="21">
        <f t="shared" si="379"/>
        <v>0</v>
      </c>
      <c r="DZ251" s="21">
        <f t="shared" si="379"/>
        <v>0</v>
      </c>
      <c r="EA251" s="21">
        <f t="shared" si="379"/>
        <v>0</v>
      </c>
      <c r="EB251" s="21">
        <f t="shared" si="379"/>
        <v>0</v>
      </c>
      <c r="EC251" s="21">
        <f t="shared" si="379"/>
        <v>0</v>
      </c>
      <c r="ED251" s="21">
        <f t="shared" si="379"/>
        <v>0</v>
      </c>
      <c r="EE251" s="21">
        <f t="shared" si="379"/>
        <v>0</v>
      </c>
      <c r="EF251" s="21">
        <f t="shared" si="379"/>
        <v>0</v>
      </c>
      <c r="EG251" s="21">
        <f t="shared" si="379"/>
        <v>0</v>
      </c>
      <c r="EH251" s="21">
        <f t="shared" ref="EH251:FB251" si="380">EH96/60</f>
        <v>0</v>
      </c>
      <c r="EI251" s="21">
        <f t="shared" si="380"/>
        <v>0</v>
      </c>
      <c r="EJ251" s="21">
        <f t="shared" si="380"/>
        <v>0</v>
      </c>
      <c r="EK251" s="21">
        <f t="shared" si="380"/>
        <v>0</v>
      </c>
      <c r="EL251" s="21">
        <f t="shared" si="380"/>
        <v>0</v>
      </c>
      <c r="EM251" s="21">
        <f t="shared" si="380"/>
        <v>0</v>
      </c>
      <c r="EN251" s="21">
        <f t="shared" si="380"/>
        <v>0</v>
      </c>
      <c r="EO251" s="21">
        <f t="shared" si="380"/>
        <v>0</v>
      </c>
      <c r="EP251" s="21">
        <f t="shared" si="380"/>
        <v>0</v>
      </c>
      <c r="EQ251" s="21">
        <f t="shared" si="380"/>
        <v>0</v>
      </c>
      <c r="ER251" s="21">
        <f t="shared" si="380"/>
        <v>0</v>
      </c>
      <c r="ES251" s="21">
        <f t="shared" si="380"/>
        <v>0</v>
      </c>
      <c r="ET251" s="21">
        <f t="shared" si="380"/>
        <v>0</v>
      </c>
      <c r="EU251" s="21">
        <f t="shared" si="380"/>
        <v>0</v>
      </c>
      <c r="EV251" s="21">
        <f t="shared" si="380"/>
        <v>0</v>
      </c>
      <c r="EW251" s="21">
        <f t="shared" si="380"/>
        <v>0</v>
      </c>
      <c r="EX251" s="21">
        <f t="shared" si="380"/>
        <v>0</v>
      </c>
      <c r="EY251" s="21">
        <f t="shared" si="380"/>
        <v>0</v>
      </c>
      <c r="EZ251" s="21">
        <f t="shared" si="380"/>
        <v>0</v>
      </c>
      <c r="FA251" s="21">
        <f t="shared" si="380"/>
        <v>0</v>
      </c>
      <c r="FB251" s="21">
        <f t="shared" si="380"/>
        <v>0</v>
      </c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</row>
    <row r="252" spans="1:194" x14ac:dyDescent="0.3">
      <c r="A252" s="10" t="str">
        <f t="shared" ref="A252:H252" si="381">A97</f>
        <v>NP-WHC</v>
      </c>
      <c r="B252" s="11" t="str">
        <f t="shared" si="381"/>
        <v>0-4702</v>
      </c>
      <c r="C252" s="12" t="str">
        <f t="shared" si="381"/>
        <v>PV</v>
      </c>
      <c r="D252" s="22" t="str">
        <f t="shared" si="381"/>
        <v>0-4702-Inv Skid Backfill</v>
      </c>
      <c r="E252" s="49">
        <f t="shared" si="381"/>
        <v>46335</v>
      </c>
      <c r="F252" s="14">
        <f t="shared" si="381"/>
        <v>46365</v>
      </c>
      <c r="G252" s="49">
        <f t="shared" si="381"/>
        <v>46335</v>
      </c>
      <c r="H252" s="14">
        <f t="shared" si="381"/>
        <v>46365</v>
      </c>
      <c r="I252" s="15"/>
      <c r="J252" s="20">
        <f t="shared" ref="J252:BU252" si="382">J97/60</f>
        <v>0</v>
      </c>
      <c r="K252" s="21">
        <f t="shared" si="382"/>
        <v>0</v>
      </c>
      <c r="L252" s="21">
        <f t="shared" si="382"/>
        <v>0</v>
      </c>
      <c r="M252" s="21">
        <f t="shared" si="382"/>
        <v>0</v>
      </c>
      <c r="N252" s="21">
        <f t="shared" si="382"/>
        <v>0</v>
      </c>
      <c r="O252" s="21">
        <f t="shared" si="382"/>
        <v>0</v>
      </c>
      <c r="P252" s="21">
        <f t="shared" si="382"/>
        <v>0</v>
      </c>
      <c r="Q252" s="21">
        <f t="shared" si="382"/>
        <v>0</v>
      </c>
      <c r="R252" s="21">
        <f t="shared" si="382"/>
        <v>0</v>
      </c>
      <c r="S252" s="21">
        <f t="shared" si="382"/>
        <v>0</v>
      </c>
      <c r="T252" s="21">
        <f t="shared" si="382"/>
        <v>0</v>
      </c>
      <c r="U252" s="21">
        <f t="shared" si="382"/>
        <v>0</v>
      </c>
      <c r="V252" s="21">
        <f t="shared" si="382"/>
        <v>0</v>
      </c>
      <c r="W252" s="21">
        <f t="shared" si="382"/>
        <v>0</v>
      </c>
      <c r="X252" s="21">
        <f t="shared" si="382"/>
        <v>0</v>
      </c>
      <c r="Y252" s="21">
        <f t="shared" si="382"/>
        <v>0</v>
      </c>
      <c r="Z252" s="21">
        <f t="shared" si="382"/>
        <v>0</v>
      </c>
      <c r="AA252" s="21">
        <f t="shared" si="382"/>
        <v>0</v>
      </c>
      <c r="AB252" s="21">
        <f t="shared" si="382"/>
        <v>0</v>
      </c>
      <c r="AC252" s="18">
        <f t="shared" si="382"/>
        <v>0</v>
      </c>
      <c r="AD252" s="21">
        <f t="shared" si="382"/>
        <v>0</v>
      </c>
      <c r="AE252" s="21">
        <f t="shared" si="382"/>
        <v>2.1666666666666665</v>
      </c>
      <c r="AF252" s="21">
        <f t="shared" si="382"/>
        <v>2.1666666666666665</v>
      </c>
      <c r="AG252" s="21">
        <f t="shared" si="382"/>
        <v>0</v>
      </c>
      <c r="AH252" s="21">
        <f t="shared" si="382"/>
        <v>2.1666666666666665</v>
      </c>
      <c r="AI252" s="21">
        <f t="shared" si="382"/>
        <v>2.1666666666666665</v>
      </c>
      <c r="AJ252" s="21">
        <f t="shared" si="382"/>
        <v>0</v>
      </c>
      <c r="AK252" s="21">
        <f t="shared" si="382"/>
        <v>0</v>
      </c>
      <c r="AL252" s="21">
        <f t="shared" si="382"/>
        <v>0</v>
      </c>
      <c r="AM252" s="21">
        <f t="shared" si="382"/>
        <v>0</v>
      </c>
      <c r="AN252" s="21">
        <f t="shared" si="382"/>
        <v>0</v>
      </c>
      <c r="AO252" s="21">
        <f t="shared" si="382"/>
        <v>0</v>
      </c>
      <c r="AP252" s="21">
        <f t="shared" si="382"/>
        <v>0</v>
      </c>
      <c r="AQ252" s="21">
        <f t="shared" si="382"/>
        <v>0</v>
      </c>
      <c r="AR252" s="21">
        <f t="shared" si="382"/>
        <v>0</v>
      </c>
      <c r="AS252" s="21">
        <f t="shared" si="382"/>
        <v>0</v>
      </c>
      <c r="AT252" s="21">
        <f t="shared" si="382"/>
        <v>0</v>
      </c>
      <c r="AU252" s="21">
        <f t="shared" si="382"/>
        <v>0</v>
      </c>
      <c r="AV252" s="21">
        <f t="shared" si="382"/>
        <v>0</v>
      </c>
      <c r="AW252" s="21">
        <f t="shared" si="382"/>
        <v>0</v>
      </c>
      <c r="AX252" s="21">
        <f t="shared" si="382"/>
        <v>0</v>
      </c>
      <c r="AY252" s="21">
        <f t="shared" si="382"/>
        <v>0</v>
      </c>
      <c r="AZ252" s="21">
        <f t="shared" si="382"/>
        <v>0</v>
      </c>
      <c r="BA252" s="21">
        <f t="shared" si="382"/>
        <v>0</v>
      </c>
      <c r="BB252" s="21">
        <f t="shared" si="382"/>
        <v>0</v>
      </c>
      <c r="BC252" s="21">
        <f t="shared" si="382"/>
        <v>0</v>
      </c>
      <c r="BD252" s="21">
        <f t="shared" si="382"/>
        <v>0</v>
      </c>
      <c r="BE252" s="21">
        <f t="shared" si="382"/>
        <v>0</v>
      </c>
      <c r="BF252" s="21">
        <f t="shared" si="382"/>
        <v>0</v>
      </c>
      <c r="BG252" s="21">
        <f t="shared" si="382"/>
        <v>0</v>
      </c>
      <c r="BH252" s="21">
        <f t="shared" si="382"/>
        <v>0</v>
      </c>
      <c r="BI252" s="21">
        <f t="shared" si="382"/>
        <v>0</v>
      </c>
      <c r="BJ252" s="21">
        <f t="shared" si="382"/>
        <v>0</v>
      </c>
      <c r="BK252" s="21">
        <f t="shared" si="382"/>
        <v>0</v>
      </c>
      <c r="BL252" s="21">
        <f t="shared" si="382"/>
        <v>0</v>
      </c>
      <c r="BM252" s="21">
        <f t="shared" si="382"/>
        <v>0</v>
      </c>
      <c r="BN252" s="21">
        <f t="shared" si="382"/>
        <v>0</v>
      </c>
      <c r="BO252" s="21">
        <f t="shared" si="382"/>
        <v>0</v>
      </c>
      <c r="BP252" s="21">
        <f t="shared" si="382"/>
        <v>0</v>
      </c>
      <c r="BQ252" s="21">
        <f t="shared" si="382"/>
        <v>0</v>
      </c>
      <c r="BR252" s="21">
        <f t="shared" si="382"/>
        <v>0</v>
      </c>
      <c r="BS252" s="21">
        <f t="shared" si="382"/>
        <v>0</v>
      </c>
      <c r="BT252" s="21">
        <f t="shared" si="382"/>
        <v>0</v>
      </c>
      <c r="BU252" s="21">
        <f t="shared" si="382"/>
        <v>0</v>
      </c>
      <c r="BV252" s="21">
        <f t="shared" ref="BV252:EG252" si="383">BV97/60</f>
        <v>0</v>
      </c>
      <c r="BW252" s="21">
        <f t="shared" si="383"/>
        <v>0</v>
      </c>
      <c r="BX252" s="21">
        <f t="shared" si="383"/>
        <v>0</v>
      </c>
      <c r="BY252" s="21">
        <f t="shared" si="383"/>
        <v>0</v>
      </c>
      <c r="BZ252" s="21">
        <f t="shared" si="383"/>
        <v>0</v>
      </c>
      <c r="CA252" s="21">
        <f t="shared" si="383"/>
        <v>0</v>
      </c>
      <c r="CB252" s="21">
        <f t="shared" si="383"/>
        <v>0</v>
      </c>
      <c r="CC252" s="21">
        <f t="shared" si="383"/>
        <v>0</v>
      </c>
      <c r="CD252" s="21">
        <f t="shared" si="383"/>
        <v>0</v>
      </c>
      <c r="CE252" s="21">
        <f t="shared" si="383"/>
        <v>0</v>
      </c>
      <c r="CF252" s="21">
        <f t="shared" si="383"/>
        <v>0</v>
      </c>
      <c r="CG252" s="21">
        <f t="shared" si="383"/>
        <v>0</v>
      </c>
      <c r="CH252" s="21">
        <f t="shared" si="383"/>
        <v>0</v>
      </c>
      <c r="CI252" s="21">
        <f t="shared" si="383"/>
        <v>0</v>
      </c>
      <c r="CJ252" s="21">
        <f t="shared" si="383"/>
        <v>0</v>
      </c>
      <c r="CK252" s="21">
        <f t="shared" si="383"/>
        <v>0</v>
      </c>
      <c r="CL252" s="21">
        <f t="shared" si="383"/>
        <v>0</v>
      </c>
      <c r="CM252" s="21">
        <f t="shared" si="383"/>
        <v>0</v>
      </c>
      <c r="CN252" s="21">
        <f t="shared" si="383"/>
        <v>0</v>
      </c>
      <c r="CO252" s="21">
        <f t="shared" si="383"/>
        <v>0</v>
      </c>
      <c r="CP252" s="21">
        <f t="shared" si="383"/>
        <v>0</v>
      </c>
      <c r="CQ252" s="21">
        <f t="shared" si="383"/>
        <v>0</v>
      </c>
      <c r="CR252" s="21">
        <f t="shared" si="383"/>
        <v>0</v>
      </c>
      <c r="CS252" s="21">
        <f t="shared" si="383"/>
        <v>0</v>
      </c>
      <c r="CT252" s="21">
        <f t="shared" si="383"/>
        <v>0</v>
      </c>
      <c r="CU252" s="21">
        <f t="shared" si="383"/>
        <v>0</v>
      </c>
      <c r="CV252" s="21">
        <f t="shared" si="383"/>
        <v>0</v>
      </c>
      <c r="CW252" s="21">
        <f t="shared" si="383"/>
        <v>0</v>
      </c>
      <c r="CX252" s="21">
        <f t="shared" si="383"/>
        <v>0</v>
      </c>
      <c r="CY252" s="21">
        <f t="shared" si="383"/>
        <v>0</v>
      </c>
      <c r="CZ252" s="21">
        <f t="shared" si="383"/>
        <v>0</v>
      </c>
      <c r="DA252" s="21">
        <f t="shared" si="383"/>
        <v>0</v>
      </c>
      <c r="DB252" s="21">
        <f t="shared" si="383"/>
        <v>0</v>
      </c>
      <c r="DC252" s="21">
        <f t="shared" si="383"/>
        <v>0</v>
      </c>
      <c r="DD252" s="21">
        <f t="shared" si="383"/>
        <v>0</v>
      </c>
      <c r="DE252" s="21">
        <f t="shared" si="383"/>
        <v>0</v>
      </c>
      <c r="DF252" s="21">
        <f t="shared" si="383"/>
        <v>0</v>
      </c>
      <c r="DG252" s="21">
        <f t="shared" si="383"/>
        <v>0</v>
      </c>
      <c r="DH252" s="21">
        <f t="shared" si="383"/>
        <v>0</v>
      </c>
      <c r="DI252" s="21">
        <f t="shared" si="383"/>
        <v>0</v>
      </c>
      <c r="DJ252" s="21">
        <f t="shared" si="383"/>
        <v>0</v>
      </c>
      <c r="DK252" s="21">
        <f t="shared" si="383"/>
        <v>0</v>
      </c>
      <c r="DL252" s="21">
        <f t="shared" si="383"/>
        <v>0</v>
      </c>
      <c r="DM252" s="21">
        <f t="shared" si="383"/>
        <v>0</v>
      </c>
      <c r="DN252" s="21">
        <f t="shared" si="383"/>
        <v>0</v>
      </c>
      <c r="DO252" s="21">
        <f t="shared" si="383"/>
        <v>0</v>
      </c>
      <c r="DP252" s="21">
        <f t="shared" si="383"/>
        <v>0</v>
      </c>
      <c r="DQ252" s="21">
        <f t="shared" si="383"/>
        <v>0</v>
      </c>
      <c r="DR252" s="21">
        <f t="shared" si="383"/>
        <v>0</v>
      </c>
      <c r="DS252" s="21">
        <f t="shared" si="383"/>
        <v>0</v>
      </c>
      <c r="DT252" s="21">
        <f t="shared" si="383"/>
        <v>0</v>
      </c>
      <c r="DU252" s="21">
        <f t="shared" si="383"/>
        <v>0</v>
      </c>
      <c r="DV252" s="21">
        <f t="shared" si="383"/>
        <v>0</v>
      </c>
      <c r="DW252" s="21">
        <f t="shared" si="383"/>
        <v>0</v>
      </c>
      <c r="DX252" s="21">
        <f t="shared" si="383"/>
        <v>0</v>
      </c>
      <c r="DY252" s="21">
        <f t="shared" si="383"/>
        <v>0</v>
      </c>
      <c r="DZ252" s="21">
        <f t="shared" si="383"/>
        <v>0</v>
      </c>
      <c r="EA252" s="21">
        <f t="shared" si="383"/>
        <v>0</v>
      </c>
      <c r="EB252" s="21">
        <f t="shared" si="383"/>
        <v>0</v>
      </c>
      <c r="EC252" s="21">
        <f t="shared" si="383"/>
        <v>0</v>
      </c>
      <c r="ED252" s="21">
        <f t="shared" si="383"/>
        <v>0</v>
      </c>
      <c r="EE252" s="21">
        <f t="shared" si="383"/>
        <v>0</v>
      </c>
      <c r="EF252" s="21">
        <f t="shared" si="383"/>
        <v>0</v>
      </c>
      <c r="EG252" s="21">
        <f t="shared" si="383"/>
        <v>0</v>
      </c>
      <c r="EH252" s="21">
        <f t="shared" ref="EH252:FB252" si="384">EH97/60</f>
        <v>0</v>
      </c>
      <c r="EI252" s="21">
        <f t="shared" si="384"/>
        <v>0</v>
      </c>
      <c r="EJ252" s="21">
        <f t="shared" si="384"/>
        <v>0</v>
      </c>
      <c r="EK252" s="21">
        <f t="shared" si="384"/>
        <v>0</v>
      </c>
      <c r="EL252" s="21">
        <f t="shared" si="384"/>
        <v>0</v>
      </c>
      <c r="EM252" s="21">
        <f t="shared" si="384"/>
        <v>0</v>
      </c>
      <c r="EN252" s="21">
        <f t="shared" si="384"/>
        <v>0</v>
      </c>
      <c r="EO252" s="21">
        <f t="shared" si="384"/>
        <v>0</v>
      </c>
      <c r="EP252" s="21">
        <f t="shared" si="384"/>
        <v>0</v>
      </c>
      <c r="EQ252" s="21">
        <f t="shared" si="384"/>
        <v>0</v>
      </c>
      <c r="ER252" s="21">
        <f t="shared" si="384"/>
        <v>0</v>
      </c>
      <c r="ES252" s="21">
        <f t="shared" si="384"/>
        <v>0</v>
      </c>
      <c r="ET252" s="21">
        <f t="shared" si="384"/>
        <v>0</v>
      </c>
      <c r="EU252" s="21">
        <f t="shared" si="384"/>
        <v>0</v>
      </c>
      <c r="EV252" s="21">
        <f t="shared" si="384"/>
        <v>0</v>
      </c>
      <c r="EW252" s="21">
        <f t="shared" si="384"/>
        <v>0</v>
      </c>
      <c r="EX252" s="21">
        <f t="shared" si="384"/>
        <v>0</v>
      </c>
      <c r="EY252" s="21">
        <f t="shared" si="384"/>
        <v>0</v>
      </c>
      <c r="EZ252" s="21">
        <f t="shared" si="384"/>
        <v>0</v>
      </c>
      <c r="FA252" s="21">
        <f t="shared" si="384"/>
        <v>0</v>
      </c>
      <c r="FB252" s="21">
        <f t="shared" si="384"/>
        <v>0</v>
      </c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</row>
    <row r="253" spans="1:194" x14ac:dyDescent="0.3">
      <c r="A253" s="10" t="str">
        <f t="shared" ref="A253:H253" si="385">A98</f>
        <v>NP-WHC</v>
      </c>
      <c r="B253" s="11" t="str">
        <f t="shared" si="385"/>
        <v>0-4703</v>
      </c>
      <c r="C253" s="12" t="str">
        <f t="shared" si="385"/>
        <v>PV</v>
      </c>
      <c r="D253" s="22" t="str">
        <f t="shared" si="385"/>
        <v>0-4703-Inv Pile Caps</v>
      </c>
      <c r="E253" s="49">
        <f t="shared" si="385"/>
        <v>46339</v>
      </c>
      <c r="F253" s="14">
        <f t="shared" si="385"/>
        <v>46366</v>
      </c>
      <c r="G253" s="49">
        <f t="shared" si="385"/>
        <v>46339</v>
      </c>
      <c r="H253" s="14">
        <f t="shared" si="385"/>
        <v>46366</v>
      </c>
      <c r="I253" s="15"/>
      <c r="J253" s="20">
        <f t="shared" ref="J253:BU253" si="386">J98/60</f>
        <v>0</v>
      </c>
      <c r="K253" s="21">
        <f t="shared" si="386"/>
        <v>0</v>
      </c>
      <c r="L253" s="21">
        <f t="shared" si="386"/>
        <v>0</v>
      </c>
      <c r="M253" s="21">
        <f t="shared" si="386"/>
        <v>0</v>
      </c>
      <c r="N253" s="21">
        <f t="shared" si="386"/>
        <v>0</v>
      </c>
      <c r="O253" s="21">
        <f t="shared" si="386"/>
        <v>0</v>
      </c>
      <c r="P253" s="21">
        <f t="shared" si="386"/>
        <v>0</v>
      </c>
      <c r="Q253" s="21">
        <f t="shared" si="386"/>
        <v>0</v>
      </c>
      <c r="R253" s="21">
        <f t="shared" si="386"/>
        <v>0</v>
      </c>
      <c r="S253" s="21">
        <f t="shared" si="386"/>
        <v>0</v>
      </c>
      <c r="T253" s="21">
        <f t="shared" si="386"/>
        <v>0</v>
      </c>
      <c r="U253" s="21">
        <f t="shared" si="386"/>
        <v>0</v>
      </c>
      <c r="V253" s="21">
        <f t="shared" si="386"/>
        <v>0</v>
      </c>
      <c r="W253" s="21">
        <f t="shared" si="386"/>
        <v>0</v>
      </c>
      <c r="X253" s="21">
        <f t="shared" si="386"/>
        <v>0</v>
      </c>
      <c r="Y253" s="21">
        <f t="shared" si="386"/>
        <v>0</v>
      </c>
      <c r="Z253" s="21">
        <f t="shared" si="386"/>
        <v>0</v>
      </c>
      <c r="AA253" s="21">
        <f t="shared" si="386"/>
        <v>0</v>
      </c>
      <c r="AB253" s="21">
        <f t="shared" si="386"/>
        <v>0</v>
      </c>
      <c r="AC253" s="18">
        <f t="shared" si="386"/>
        <v>0</v>
      </c>
      <c r="AD253" s="21">
        <f t="shared" si="386"/>
        <v>0</v>
      </c>
      <c r="AE253" s="21">
        <f t="shared" si="386"/>
        <v>1.625</v>
      </c>
      <c r="AF253" s="21">
        <f t="shared" si="386"/>
        <v>1.625</v>
      </c>
      <c r="AG253" s="21">
        <f t="shared" si="386"/>
        <v>0</v>
      </c>
      <c r="AH253" s="21">
        <f t="shared" si="386"/>
        <v>1.625</v>
      </c>
      <c r="AI253" s="21">
        <f t="shared" si="386"/>
        <v>1.625</v>
      </c>
      <c r="AJ253" s="21">
        <f t="shared" si="386"/>
        <v>0</v>
      </c>
      <c r="AK253" s="21">
        <f t="shared" si="386"/>
        <v>0</v>
      </c>
      <c r="AL253" s="21">
        <f t="shared" si="386"/>
        <v>0</v>
      </c>
      <c r="AM253" s="21">
        <f t="shared" si="386"/>
        <v>0</v>
      </c>
      <c r="AN253" s="21">
        <f t="shared" si="386"/>
        <v>0</v>
      </c>
      <c r="AO253" s="21">
        <f t="shared" si="386"/>
        <v>0</v>
      </c>
      <c r="AP253" s="21">
        <f t="shared" si="386"/>
        <v>0</v>
      </c>
      <c r="AQ253" s="21">
        <f t="shared" si="386"/>
        <v>0</v>
      </c>
      <c r="AR253" s="21">
        <f t="shared" si="386"/>
        <v>0</v>
      </c>
      <c r="AS253" s="21">
        <f t="shared" si="386"/>
        <v>0</v>
      </c>
      <c r="AT253" s="21">
        <f t="shared" si="386"/>
        <v>0</v>
      </c>
      <c r="AU253" s="21">
        <f t="shared" si="386"/>
        <v>0</v>
      </c>
      <c r="AV253" s="21">
        <f t="shared" si="386"/>
        <v>0</v>
      </c>
      <c r="AW253" s="21">
        <f t="shared" si="386"/>
        <v>0</v>
      </c>
      <c r="AX253" s="21">
        <f t="shared" si="386"/>
        <v>0</v>
      </c>
      <c r="AY253" s="21">
        <f t="shared" si="386"/>
        <v>0</v>
      </c>
      <c r="AZ253" s="21">
        <f t="shared" si="386"/>
        <v>0</v>
      </c>
      <c r="BA253" s="21">
        <f t="shared" si="386"/>
        <v>0</v>
      </c>
      <c r="BB253" s="21">
        <f t="shared" si="386"/>
        <v>0</v>
      </c>
      <c r="BC253" s="21">
        <f t="shared" si="386"/>
        <v>0</v>
      </c>
      <c r="BD253" s="21">
        <f t="shared" si="386"/>
        <v>0</v>
      </c>
      <c r="BE253" s="21">
        <f t="shared" si="386"/>
        <v>0</v>
      </c>
      <c r="BF253" s="21">
        <f t="shared" si="386"/>
        <v>0</v>
      </c>
      <c r="BG253" s="21">
        <f t="shared" si="386"/>
        <v>0</v>
      </c>
      <c r="BH253" s="21">
        <f t="shared" si="386"/>
        <v>0</v>
      </c>
      <c r="BI253" s="21">
        <f t="shared" si="386"/>
        <v>0</v>
      </c>
      <c r="BJ253" s="21">
        <f t="shared" si="386"/>
        <v>0</v>
      </c>
      <c r="BK253" s="21">
        <f t="shared" si="386"/>
        <v>0</v>
      </c>
      <c r="BL253" s="21">
        <f t="shared" si="386"/>
        <v>0</v>
      </c>
      <c r="BM253" s="21">
        <f t="shared" si="386"/>
        <v>0</v>
      </c>
      <c r="BN253" s="21">
        <f t="shared" si="386"/>
        <v>0</v>
      </c>
      <c r="BO253" s="21">
        <f t="shared" si="386"/>
        <v>0</v>
      </c>
      <c r="BP253" s="21">
        <f t="shared" si="386"/>
        <v>0</v>
      </c>
      <c r="BQ253" s="21">
        <f t="shared" si="386"/>
        <v>0</v>
      </c>
      <c r="BR253" s="21">
        <f t="shared" si="386"/>
        <v>0</v>
      </c>
      <c r="BS253" s="21">
        <f t="shared" si="386"/>
        <v>0</v>
      </c>
      <c r="BT253" s="21">
        <f t="shared" si="386"/>
        <v>0</v>
      </c>
      <c r="BU253" s="21">
        <f t="shared" si="386"/>
        <v>0</v>
      </c>
      <c r="BV253" s="21">
        <f t="shared" ref="BV253:EG253" si="387">BV98/60</f>
        <v>0</v>
      </c>
      <c r="BW253" s="21">
        <f t="shared" si="387"/>
        <v>0</v>
      </c>
      <c r="BX253" s="21">
        <f t="shared" si="387"/>
        <v>0</v>
      </c>
      <c r="BY253" s="21">
        <f t="shared" si="387"/>
        <v>0</v>
      </c>
      <c r="BZ253" s="21">
        <f t="shared" si="387"/>
        <v>0</v>
      </c>
      <c r="CA253" s="21">
        <f t="shared" si="387"/>
        <v>0</v>
      </c>
      <c r="CB253" s="21">
        <f t="shared" si="387"/>
        <v>0</v>
      </c>
      <c r="CC253" s="21">
        <f t="shared" si="387"/>
        <v>0</v>
      </c>
      <c r="CD253" s="21">
        <f t="shared" si="387"/>
        <v>0</v>
      </c>
      <c r="CE253" s="21">
        <f t="shared" si="387"/>
        <v>0</v>
      </c>
      <c r="CF253" s="21">
        <f t="shared" si="387"/>
        <v>0</v>
      </c>
      <c r="CG253" s="21">
        <f t="shared" si="387"/>
        <v>0</v>
      </c>
      <c r="CH253" s="21">
        <f t="shared" si="387"/>
        <v>0</v>
      </c>
      <c r="CI253" s="21">
        <f t="shared" si="387"/>
        <v>0</v>
      </c>
      <c r="CJ253" s="21">
        <f t="shared" si="387"/>
        <v>0</v>
      </c>
      <c r="CK253" s="21">
        <f t="shared" si="387"/>
        <v>0</v>
      </c>
      <c r="CL253" s="21">
        <f t="shared" si="387"/>
        <v>0</v>
      </c>
      <c r="CM253" s="21">
        <f t="shared" si="387"/>
        <v>0</v>
      </c>
      <c r="CN253" s="21">
        <f t="shared" si="387"/>
        <v>0</v>
      </c>
      <c r="CO253" s="21">
        <f t="shared" si="387"/>
        <v>0</v>
      </c>
      <c r="CP253" s="21">
        <f t="shared" si="387"/>
        <v>0</v>
      </c>
      <c r="CQ253" s="21">
        <f t="shared" si="387"/>
        <v>0</v>
      </c>
      <c r="CR253" s="21">
        <f t="shared" si="387"/>
        <v>0</v>
      </c>
      <c r="CS253" s="21">
        <f t="shared" si="387"/>
        <v>0</v>
      </c>
      <c r="CT253" s="21">
        <f t="shared" si="387"/>
        <v>0</v>
      </c>
      <c r="CU253" s="21">
        <f t="shared" si="387"/>
        <v>0</v>
      </c>
      <c r="CV253" s="21">
        <f t="shared" si="387"/>
        <v>0</v>
      </c>
      <c r="CW253" s="21">
        <f t="shared" si="387"/>
        <v>0</v>
      </c>
      <c r="CX253" s="21">
        <f t="shared" si="387"/>
        <v>0</v>
      </c>
      <c r="CY253" s="21">
        <f t="shared" si="387"/>
        <v>0</v>
      </c>
      <c r="CZ253" s="21">
        <f t="shared" si="387"/>
        <v>0</v>
      </c>
      <c r="DA253" s="21">
        <f t="shared" si="387"/>
        <v>0</v>
      </c>
      <c r="DB253" s="21">
        <f t="shared" si="387"/>
        <v>0</v>
      </c>
      <c r="DC253" s="21">
        <f t="shared" si="387"/>
        <v>0</v>
      </c>
      <c r="DD253" s="21">
        <f t="shared" si="387"/>
        <v>0</v>
      </c>
      <c r="DE253" s="21">
        <f t="shared" si="387"/>
        <v>0</v>
      </c>
      <c r="DF253" s="21">
        <f t="shared" si="387"/>
        <v>0</v>
      </c>
      <c r="DG253" s="21">
        <f t="shared" si="387"/>
        <v>0</v>
      </c>
      <c r="DH253" s="21">
        <f t="shared" si="387"/>
        <v>0</v>
      </c>
      <c r="DI253" s="21">
        <f t="shared" si="387"/>
        <v>0</v>
      </c>
      <c r="DJ253" s="21">
        <f t="shared" si="387"/>
        <v>0</v>
      </c>
      <c r="DK253" s="21">
        <f t="shared" si="387"/>
        <v>0</v>
      </c>
      <c r="DL253" s="21">
        <f t="shared" si="387"/>
        <v>0</v>
      </c>
      <c r="DM253" s="21">
        <f t="shared" si="387"/>
        <v>0</v>
      </c>
      <c r="DN253" s="21">
        <f t="shared" si="387"/>
        <v>0</v>
      </c>
      <c r="DO253" s="21">
        <f t="shared" si="387"/>
        <v>0</v>
      </c>
      <c r="DP253" s="21">
        <f t="shared" si="387"/>
        <v>0</v>
      </c>
      <c r="DQ253" s="21">
        <f t="shared" si="387"/>
        <v>0</v>
      </c>
      <c r="DR253" s="21">
        <f t="shared" si="387"/>
        <v>0</v>
      </c>
      <c r="DS253" s="21">
        <f t="shared" si="387"/>
        <v>0</v>
      </c>
      <c r="DT253" s="21">
        <f t="shared" si="387"/>
        <v>0</v>
      </c>
      <c r="DU253" s="21">
        <f t="shared" si="387"/>
        <v>0</v>
      </c>
      <c r="DV253" s="21">
        <f t="shared" si="387"/>
        <v>0</v>
      </c>
      <c r="DW253" s="21">
        <f t="shared" si="387"/>
        <v>0</v>
      </c>
      <c r="DX253" s="21">
        <f t="shared" si="387"/>
        <v>0</v>
      </c>
      <c r="DY253" s="21">
        <f t="shared" si="387"/>
        <v>0</v>
      </c>
      <c r="DZ253" s="21">
        <f t="shared" si="387"/>
        <v>0</v>
      </c>
      <c r="EA253" s="21">
        <f t="shared" si="387"/>
        <v>0</v>
      </c>
      <c r="EB253" s="21">
        <f t="shared" si="387"/>
        <v>0</v>
      </c>
      <c r="EC253" s="21">
        <f t="shared" si="387"/>
        <v>0</v>
      </c>
      <c r="ED253" s="21">
        <f t="shared" si="387"/>
        <v>0</v>
      </c>
      <c r="EE253" s="21">
        <f t="shared" si="387"/>
        <v>0</v>
      </c>
      <c r="EF253" s="21">
        <f t="shared" si="387"/>
        <v>0</v>
      </c>
      <c r="EG253" s="21">
        <f t="shared" si="387"/>
        <v>0</v>
      </c>
      <c r="EH253" s="21">
        <f t="shared" ref="EH253:FB253" si="388">EH98/60</f>
        <v>0</v>
      </c>
      <c r="EI253" s="21">
        <f t="shared" si="388"/>
        <v>0</v>
      </c>
      <c r="EJ253" s="21">
        <f t="shared" si="388"/>
        <v>0</v>
      </c>
      <c r="EK253" s="21">
        <f t="shared" si="388"/>
        <v>0</v>
      </c>
      <c r="EL253" s="21">
        <f t="shared" si="388"/>
        <v>0</v>
      </c>
      <c r="EM253" s="21">
        <f t="shared" si="388"/>
        <v>0</v>
      </c>
      <c r="EN253" s="21">
        <f t="shared" si="388"/>
        <v>0</v>
      </c>
      <c r="EO253" s="21">
        <f t="shared" si="388"/>
        <v>0</v>
      </c>
      <c r="EP253" s="21">
        <f t="shared" si="388"/>
        <v>0</v>
      </c>
      <c r="EQ253" s="21">
        <f t="shared" si="388"/>
        <v>0</v>
      </c>
      <c r="ER253" s="21">
        <f t="shared" si="388"/>
        <v>0</v>
      </c>
      <c r="ES253" s="21">
        <f t="shared" si="388"/>
        <v>0</v>
      </c>
      <c r="ET253" s="21">
        <f t="shared" si="388"/>
        <v>0</v>
      </c>
      <c r="EU253" s="21">
        <f t="shared" si="388"/>
        <v>0</v>
      </c>
      <c r="EV253" s="21">
        <f t="shared" si="388"/>
        <v>0</v>
      </c>
      <c r="EW253" s="21">
        <f t="shared" si="388"/>
        <v>0</v>
      </c>
      <c r="EX253" s="21">
        <f t="shared" si="388"/>
        <v>0</v>
      </c>
      <c r="EY253" s="21">
        <f t="shared" si="388"/>
        <v>0</v>
      </c>
      <c r="EZ253" s="21">
        <f t="shared" si="388"/>
        <v>0</v>
      </c>
      <c r="FA253" s="21">
        <f t="shared" si="388"/>
        <v>0</v>
      </c>
      <c r="FB253" s="21">
        <f t="shared" si="388"/>
        <v>0</v>
      </c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</row>
    <row r="254" spans="1:194" x14ac:dyDescent="0.3">
      <c r="A254" s="10" t="str">
        <f t="shared" ref="A254:H254" si="389">A99</f>
        <v>NP-WHC</v>
      </c>
      <c r="B254" s="11" t="str">
        <f t="shared" si="389"/>
        <v>0-4704</v>
      </c>
      <c r="C254" s="12" t="str">
        <f t="shared" si="389"/>
        <v>PV</v>
      </c>
      <c r="D254" s="22" t="str">
        <f t="shared" si="389"/>
        <v>0-4704-Inv Skid Setting</v>
      </c>
      <c r="E254" s="49">
        <f t="shared" si="389"/>
        <v>46470</v>
      </c>
      <c r="F254" s="14">
        <f t="shared" si="389"/>
        <v>46476</v>
      </c>
      <c r="G254" s="49">
        <f t="shared" si="389"/>
        <v>46470</v>
      </c>
      <c r="H254" s="14">
        <f t="shared" si="389"/>
        <v>46476</v>
      </c>
      <c r="I254" s="15"/>
      <c r="J254" s="20">
        <f t="shared" ref="J254:BU254" si="390">J99/60</f>
        <v>0</v>
      </c>
      <c r="K254" s="21">
        <f t="shared" si="390"/>
        <v>0</v>
      </c>
      <c r="L254" s="21">
        <f t="shared" si="390"/>
        <v>0</v>
      </c>
      <c r="M254" s="21">
        <f t="shared" si="390"/>
        <v>0</v>
      </c>
      <c r="N254" s="21">
        <f t="shared" si="390"/>
        <v>0</v>
      </c>
      <c r="O254" s="21">
        <f t="shared" si="390"/>
        <v>0</v>
      </c>
      <c r="P254" s="21">
        <f t="shared" si="390"/>
        <v>0</v>
      </c>
      <c r="Q254" s="21">
        <f t="shared" si="390"/>
        <v>0</v>
      </c>
      <c r="R254" s="21">
        <f t="shared" si="390"/>
        <v>0</v>
      </c>
      <c r="S254" s="21">
        <f t="shared" si="390"/>
        <v>0</v>
      </c>
      <c r="T254" s="21">
        <f t="shared" si="390"/>
        <v>0</v>
      </c>
      <c r="U254" s="21">
        <f t="shared" si="390"/>
        <v>0</v>
      </c>
      <c r="V254" s="21">
        <f t="shared" si="390"/>
        <v>0</v>
      </c>
      <c r="W254" s="21">
        <f t="shared" si="390"/>
        <v>0</v>
      </c>
      <c r="X254" s="21">
        <f t="shared" si="390"/>
        <v>0</v>
      </c>
      <c r="Y254" s="21">
        <f t="shared" si="390"/>
        <v>0</v>
      </c>
      <c r="Z254" s="21">
        <f t="shared" si="390"/>
        <v>0</v>
      </c>
      <c r="AA254" s="21">
        <f t="shared" si="390"/>
        <v>0</v>
      </c>
      <c r="AB254" s="21">
        <f t="shared" si="390"/>
        <v>0</v>
      </c>
      <c r="AC254" s="18">
        <f t="shared" si="390"/>
        <v>0</v>
      </c>
      <c r="AD254" s="21">
        <f t="shared" si="390"/>
        <v>0</v>
      </c>
      <c r="AE254" s="21">
        <f t="shared" si="390"/>
        <v>0</v>
      </c>
      <c r="AF254" s="21">
        <f t="shared" si="390"/>
        <v>0</v>
      </c>
      <c r="AG254" s="21">
        <f t="shared" si="390"/>
        <v>0</v>
      </c>
      <c r="AH254" s="21">
        <f t="shared" si="390"/>
        <v>0</v>
      </c>
      <c r="AI254" s="21">
        <f t="shared" si="390"/>
        <v>0</v>
      </c>
      <c r="AJ254" s="21">
        <f t="shared" si="390"/>
        <v>0</v>
      </c>
      <c r="AK254" s="21">
        <f t="shared" si="390"/>
        <v>0</v>
      </c>
      <c r="AL254" s="21">
        <f t="shared" si="390"/>
        <v>0</v>
      </c>
      <c r="AM254" s="21">
        <f t="shared" si="390"/>
        <v>0</v>
      </c>
      <c r="AN254" s="21">
        <f t="shared" si="390"/>
        <v>0</v>
      </c>
      <c r="AO254" s="21">
        <f t="shared" si="390"/>
        <v>0</v>
      </c>
      <c r="AP254" s="21">
        <f t="shared" si="390"/>
        <v>0</v>
      </c>
      <c r="AQ254" s="21">
        <f t="shared" si="390"/>
        <v>0</v>
      </c>
      <c r="AR254" s="21">
        <f t="shared" si="390"/>
        <v>0</v>
      </c>
      <c r="AS254" s="21">
        <f t="shared" si="390"/>
        <v>0</v>
      </c>
      <c r="AT254" s="21">
        <f t="shared" si="390"/>
        <v>0</v>
      </c>
      <c r="AU254" s="21">
        <f t="shared" si="390"/>
        <v>0</v>
      </c>
      <c r="AV254" s="21">
        <f t="shared" si="390"/>
        <v>0</v>
      </c>
      <c r="AW254" s="21">
        <f t="shared" si="390"/>
        <v>0</v>
      </c>
      <c r="AX254" s="21">
        <f t="shared" si="390"/>
        <v>4.5</v>
      </c>
      <c r="AY254" s="21">
        <f t="shared" si="390"/>
        <v>4.5</v>
      </c>
      <c r="AZ254" s="21">
        <f t="shared" si="390"/>
        <v>0</v>
      </c>
      <c r="BA254" s="21">
        <f t="shared" si="390"/>
        <v>0</v>
      </c>
      <c r="BB254" s="21">
        <f t="shared" si="390"/>
        <v>0</v>
      </c>
      <c r="BC254" s="21">
        <f t="shared" si="390"/>
        <v>0</v>
      </c>
      <c r="BD254" s="21">
        <f t="shared" si="390"/>
        <v>0</v>
      </c>
      <c r="BE254" s="21">
        <f t="shared" si="390"/>
        <v>0</v>
      </c>
      <c r="BF254" s="21">
        <f t="shared" si="390"/>
        <v>0</v>
      </c>
      <c r="BG254" s="21">
        <f t="shared" si="390"/>
        <v>0</v>
      </c>
      <c r="BH254" s="21">
        <f t="shared" si="390"/>
        <v>0</v>
      </c>
      <c r="BI254" s="21">
        <f t="shared" si="390"/>
        <v>0</v>
      </c>
      <c r="BJ254" s="21">
        <f t="shared" si="390"/>
        <v>0</v>
      </c>
      <c r="BK254" s="21">
        <f t="shared" si="390"/>
        <v>0</v>
      </c>
      <c r="BL254" s="21">
        <f t="shared" si="390"/>
        <v>0</v>
      </c>
      <c r="BM254" s="21">
        <f t="shared" si="390"/>
        <v>0</v>
      </c>
      <c r="BN254" s="21">
        <f t="shared" si="390"/>
        <v>0</v>
      </c>
      <c r="BO254" s="21">
        <f t="shared" si="390"/>
        <v>0</v>
      </c>
      <c r="BP254" s="21">
        <f t="shared" si="390"/>
        <v>0</v>
      </c>
      <c r="BQ254" s="21">
        <f t="shared" si="390"/>
        <v>0</v>
      </c>
      <c r="BR254" s="21">
        <f t="shared" si="390"/>
        <v>0</v>
      </c>
      <c r="BS254" s="21">
        <f t="shared" si="390"/>
        <v>0</v>
      </c>
      <c r="BT254" s="21">
        <f t="shared" si="390"/>
        <v>0</v>
      </c>
      <c r="BU254" s="21">
        <f t="shared" si="390"/>
        <v>0</v>
      </c>
      <c r="BV254" s="21">
        <f t="shared" ref="BV254:EG254" si="391">BV99/60</f>
        <v>0</v>
      </c>
      <c r="BW254" s="21">
        <f t="shared" si="391"/>
        <v>0</v>
      </c>
      <c r="BX254" s="21">
        <f t="shared" si="391"/>
        <v>0</v>
      </c>
      <c r="BY254" s="21">
        <f t="shared" si="391"/>
        <v>0</v>
      </c>
      <c r="BZ254" s="21">
        <f t="shared" si="391"/>
        <v>0</v>
      </c>
      <c r="CA254" s="21">
        <f t="shared" si="391"/>
        <v>0</v>
      </c>
      <c r="CB254" s="21">
        <f t="shared" si="391"/>
        <v>0</v>
      </c>
      <c r="CC254" s="21">
        <f t="shared" si="391"/>
        <v>0</v>
      </c>
      <c r="CD254" s="21">
        <f t="shared" si="391"/>
        <v>0</v>
      </c>
      <c r="CE254" s="21">
        <f t="shared" si="391"/>
        <v>0</v>
      </c>
      <c r="CF254" s="21">
        <f t="shared" si="391"/>
        <v>0</v>
      </c>
      <c r="CG254" s="21">
        <f t="shared" si="391"/>
        <v>0</v>
      </c>
      <c r="CH254" s="21">
        <f t="shared" si="391"/>
        <v>0</v>
      </c>
      <c r="CI254" s="21">
        <f t="shared" si="391"/>
        <v>0</v>
      </c>
      <c r="CJ254" s="21">
        <f t="shared" si="391"/>
        <v>0</v>
      </c>
      <c r="CK254" s="21">
        <f t="shared" si="391"/>
        <v>0</v>
      </c>
      <c r="CL254" s="21">
        <f t="shared" si="391"/>
        <v>0</v>
      </c>
      <c r="CM254" s="21">
        <f t="shared" si="391"/>
        <v>0</v>
      </c>
      <c r="CN254" s="21">
        <f t="shared" si="391"/>
        <v>0</v>
      </c>
      <c r="CO254" s="21">
        <f t="shared" si="391"/>
        <v>0</v>
      </c>
      <c r="CP254" s="21">
        <f t="shared" si="391"/>
        <v>0</v>
      </c>
      <c r="CQ254" s="21">
        <f t="shared" si="391"/>
        <v>0</v>
      </c>
      <c r="CR254" s="21">
        <f t="shared" si="391"/>
        <v>0</v>
      </c>
      <c r="CS254" s="21">
        <f t="shared" si="391"/>
        <v>0</v>
      </c>
      <c r="CT254" s="21">
        <f t="shared" si="391"/>
        <v>0</v>
      </c>
      <c r="CU254" s="21">
        <f t="shared" si="391"/>
        <v>0</v>
      </c>
      <c r="CV254" s="21">
        <f t="shared" si="391"/>
        <v>0</v>
      </c>
      <c r="CW254" s="21">
        <f t="shared" si="391"/>
        <v>0</v>
      </c>
      <c r="CX254" s="21">
        <f t="shared" si="391"/>
        <v>0</v>
      </c>
      <c r="CY254" s="21">
        <f t="shared" si="391"/>
        <v>0</v>
      </c>
      <c r="CZ254" s="21">
        <f t="shared" si="391"/>
        <v>0</v>
      </c>
      <c r="DA254" s="21">
        <f t="shared" si="391"/>
        <v>0</v>
      </c>
      <c r="DB254" s="21">
        <f t="shared" si="391"/>
        <v>0</v>
      </c>
      <c r="DC254" s="21">
        <f t="shared" si="391"/>
        <v>0</v>
      </c>
      <c r="DD254" s="21">
        <f t="shared" si="391"/>
        <v>0</v>
      </c>
      <c r="DE254" s="21">
        <f t="shared" si="391"/>
        <v>0</v>
      </c>
      <c r="DF254" s="21">
        <f t="shared" si="391"/>
        <v>0</v>
      </c>
      <c r="DG254" s="21">
        <f t="shared" si="391"/>
        <v>0</v>
      </c>
      <c r="DH254" s="21">
        <f t="shared" si="391"/>
        <v>0</v>
      </c>
      <c r="DI254" s="21">
        <f t="shared" si="391"/>
        <v>0</v>
      </c>
      <c r="DJ254" s="21">
        <f t="shared" si="391"/>
        <v>0</v>
      </c>
      <c r="DK254" s="21">
        <f t="shared" si="391"/>
        <v>0</v>
      </c>
      <c r="DL254" s="21">
        <f t="shared" si="391"/>
        <v>0</v>
      </c>
      <c r="DM254" s="21">
        <f t="shared" si="391"/>
        <v>0</v>
      </c>
      <c r="DN254" s="21">
        <f t="shared" si="391"/>
        <v>0</v>
      </c>
      <c r="DO254" s="21">
        <f t="shared" si="391"/>
        <v>0</v>
      </c>
      <c r="DP254" s="21">
        <f t="shared" si="391"/>
        <v>0</v>
      </c>
      <c r="DQ254" s="21">
        <f t="shared" si="391"/>
        <v>0</v>
      </c>
      <c r="DR254" s="21">
        <f t="shared" si="391"/>
        <v>0</v>
      </c>
      <c r="DS254" s="21">
        <f t="shared" si="391"/>
        <v>0</v>
      </c>
      <c r="DT254" s="21">
        <f t="shared" si="391"/>
        <v>0</v>
      </c>
      <c r="DU254" s="21">
        <f t="shared" si="391"/>
        <v>0</v>
      </c>
      <c r="DV254" s="21">
        <f t="shared" si="391"/>
        <v>0</v>
      </c>
      <c r="DW254" s="21">
        <f t="shared" si="391"/>
        <v>0</v>
      </c>
      <c r="DX254" s="21">
        <f t="shared" si="391"/>
        <v>0</v>
      </c>
      <c r="DY254" s="21">
        <f t="shared" si="391"/>
        <v>0</v>
      </c>
      <c r="DZ254" s="21">
        <f t="shared" si="391"/>
        <v>0</v>
      </c>
      <c r="EA254" s="21">
        <f t="shared" si="391"/>
        <v>0</v>
      </c>
      <c r="EB254" s="21">
        <f t="shared" si="391"/>
        <v>0</v>
      </c>
      <c r="EC254" s="21">
        <f t="shared" si="391"/>
        <v>0</v>
      </c>
      <c r="ED254" s="21">
        <f t="shared" si="391"/>
        <v>0</v>
      </c>
      <c r="EE254" s="21">
        <f t="shared" si="391"/>
        <v>0</v>
      </c>
      <c r="EF254" s="21">
        <f t="shared" si="391"/>
        <v>0</v>
      </c>
      <c r="EG254" s="21">
        <f t="shared" si="391"/>
        <v>0</v>
      </c>
      <c r="EH254" s="21">
        <f t="shared" ref="EH254:FB254" si="392">EH99/60</f>
        <v>0</v>
      </c>
      <c r="EI254" s="21">
        <f t="shared" si="392"/>
        <v>0</v>
      </c>
      <c r="EJ254" s="21">
        <f t="shared" si="392"/>
        <v>0</v>
      </c>
      <c r="EK254" s="21">
        <f t="shared" si="392"/>
        <v>0</v>
      </c>
      <c r="EL254" s="21">
        <f t="shared" si="392"/>
        <v>0</v>
      </c>
      <c r="EM254" s="21">
        <f t="shared" si="392"/>
        <v>0</v>
      </c>
      <c r="EN254" s="21">
        <f t="shared" si="392"/>
        <v>0</v>
      </c>
      <c r="EO254" s="21">
        <f t="shared" si="392"/>
        <v>0</v>
      </c>
      <c r="EP254" s="21">
        <f t="shared" si="392"/>
        <v>0</v>
      </c>
      <c r="EQ254" s="21">
        <f t="shared" si="392"/>
        <v>0</v>
      </c>
      <c r="ER254" s="21">
        <f t="shared" si="392"/>
        <v>0</v>
      </c>
      <c r="ES254" s="21">
        <f t="shared" si="392"/>
        <v>0</v>
      </c>
      <c r="ET254" s="21">
        <f t="shared" si="392"/>
        <v>0</v>
      </c>
      <c r="EU254" s="21">
        <f t="shared" si="392"/>
        <v>0</v>
      </c>
      <c r="EV254" s="21">
        <f t="shared" si="392"/>
        <v>0</v>
      </c>
      <c r="EW254" s="21">
        <f t="shared" si="392"/>
        <v>0</v>
      </c>
      <c r="EX254" s="21">
        <f t="shared" si="392"/>
        <v>0</v>
      </c>
      <c r="EY254" s="21">
        <f t="shared" si="392"/>
        <v>0</v>
      </c>
      <c r="EZ254" s="21">
        <f t="shared" si="392"/>
        <v>0</v>
      </c>
      <c r="FA254" s="21">
        <f t="shared" si="392"/>
        <v>0</v>
      </c>
      <c r="FB254" s="21">
        <f t="shared" si="392"/>
        <v>0</v>
      </c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</row>
    <row r="255" spans="1:194" x14ac:dyDescent="0.3">
      <c r="A255" s="10" t="str">
        <f t="shared" ref="A255:H255" si="393">A100</f>
        <v>NP-WHC</v>
      </c>
      <c r="B255" s="11" t="str">
        <f t="shared" si="393"/>
        <v>2-4004</v>
      </c>
      <c r="C255" s="12" t="str">
        <f t="shared" si="393"/>
        <v>SS</v>
      </c>
      <c r="D255" s="22" t="str">
        <f t="shared" si="393"/>
        <v>2-4004-T-Line</v>
      </c>
      <c r="E255" s="49">
        <f t="shared" si="393"/>
        <v>46329</v>
      </c>
      <c r="F255" s="14">
        <f t="shared" si="393"/>
        <v>46417</v>
      </c>
      <c r="G255" s="49">
        <f t="shared" si="393"/>
        <v>46329</v>
      </c>
      <c r="H255" s="14">
        <f t="shared" si="393"/>
        <v>46417</v>
      </c>
      <c r="I255" s="15"/>
      <c r="J255" s="20">
        <f t="shared" ref="J255:BU255" si="394">J100/60</f>
        <v>0</v>
      </c>
      <c r="K255" s="21">
        <f t="shared" si="394"/>
        <v>0</v>
      </c>
      <c r="L255" s="21">
        <f t="shared" si="394"/>
        <v>0</v>
      </c>
      <c r="M255" s="21">
        <f t="shared" si="394"/>
        <v>0</v>
      </c>
      <c r="N255" s="21">
        <f t="shared" si="394"/>
        <v>0</v>
      </c>
      <c r="O255" s="21">
        <f t="shared" si="394"/>
        <v>0</v>
      </c>
      <c r="P255" s="21">
        <f t="shared" si="394"/>
        <v>0</v>
      </c>
      <c r="Q255" s="21">
        <f t="shared" si="394"/>
        <v>0</v>
      </c>
      <c r="R255" s="21">
        <f t="shared" si="394"/>
        <v>0</v>
      </c>
      <c r="S255" s="21">
        <f t="shared" si="394"/>
        <v>0</v>
      </c>
      <c r="T255" s="21">
        <f t="shared" si="394"/>
        <v>0</v>
      </c>
      <c r="U255" s="21">
        <f t="shared" si="394"/>
        <v>0</v>
      </c>
      <c r="V255" s="21">
        <f t="shared" si="394"/>
        <v>0</v>
      </c>
      <c r="W255" s="21">
        <f t="shared" si="394"/>
        <v>0</v>
      </c>
      <c r="X255" s="21">
        <f t="shared" si="394"/>
        <v>0</v>
      </c>
      <c r="Y255" s="21">
        <f t="shared" si="394"/>
        <v>0</v>
      </c>
      <c r="Z255" s="21">
        <f t="shared" si="394"/>
        <v>0</v>
      </c>
      <c r="AA255" s="21">
        <f t="shared" si="394"/>
        <v>0</v>
      </c>
      <c r="AB255" s="21">
        <f t="shared" si="394"/>
        <v>0</v>
      </c>
      <c r="AC255" s="18">
        <f t="shared" si="394"/>
        <v>0</v>
      </c>
      <c r="AD255" s="21">
        <f t="shared" si="394"/>
        <v>0</v>
      </c>
      <c r="AE255" s="21">
        <f t="shared" si="394"/>
        <v>0</v>
      </c>
      <c r="AF255" s="21">
        <f t="shared" si="394"/>
        <v>0</v>
      </c>
      <c r="AG255" s="21">
        <f t="shared" si="394"/>
        <v>0</v>
      </c>
      <c r="AH255" s="21">
        <f t="shared" si="394"/>
        <v>0</v>
      </c>
      <c r="AI255" s="21">
        <f t="shared" si="394"/>
        <v>0</v>
      </c>
      <c r="AJ255" s="21">
        <f t="shared" si="394"/>
        <v>0</v>
      </c>
      <c r="AK255" s="21">
        <f t="shared" si="394"/>
        <v>0</v>
      </c>
      <c r="AL255" s="21">
        <f t="shared" si="394"/>
        <v>0</v>
      </c>
      <c r="AM255" s="21">
        <f t="shared" si="394"/>
        <v>0</v>
      </c>
      <c r="AN255" s="21">
        <f t="shared" si="394"/>
        <v>0</v>
      </c>
      <c r="AO255" s="21">
        <f t="shared" si="394"/>
        <v>0</v>
      </c>
      <c r="AP255" s="21">
        <f t="shared" si="394"/>
        <v>0</v>
      </c>
      <c r="AQ255" s="21">
        <f t="shared" si="394"/>
        <v>0</v>
      </c>
      <c r="AR255" s="21">
        <f t="shared" si="394"/>
        <v>0</v>
      </c>
      <c r="AS255" s="21">
        <f t="shared" si="394"/>
        <v>0</v>
      </c>
      <c r="AT255" s="21">
        <f t="shared" si="394"/>
        <v>0</v>
      </c>
      <c r="AU255" s="21">
        <f t="shared" si="394"/>
        <v>0</v>
      </c>
      <c r="AV255" s="21">
        <f t="shared" si="394"/>
        <v>0</v>
      </c>
      <c r="AW255" s="21">
        <f t="shared" si="394"/>
        <v>0</v>
      </c>
      <c r="AX255" s="21">
        <f t="shared" si="394"/>
        <v>0</v>
      </c>
      <c r="AY255" s="21">
        <f t="shared" si="394"/>
        <v>0</v>
      </c>
      <c r="AZ255" s="21">
        <f t="shared" si="394"/>
        <v>0</v>
      </c>
      <c r="BA255" s="21">
        <f t="shared" si="394"/>
        <v>0</v>
      </c>
      <c r="BB255" s="21">
        <f t="shared" si="394"/>
        <v>0</v>
      </c>
      <c r="BC255" s="21">
        <f t="shared" si="394"/>
        <v>0</v>
      </c>
      <c r="BD255" s="21">
        <f t="shared" si="394"/>
        <v>0</v>
      </c>
      <c r="BE255" s="21">
        <f t="shared" si="394"/>
        <v>0</v>
      </c>
      <c r="BF255" s="21">
        <f t="shared" si="394"/>
        <v>0</v>
      </c>
      <c r="BG255" s="21">
        <f t="shared" si="394"/>
        <v>0</v>
      </c>
      <c r="BH255" s="21">
        <f t="shared" si="394"/>
        <v>0</v>
      </c>
      <c r="BI255" s="21">
        <f t="shared" si="394"/>
        <v>0</v>
      </c>
      <c r="BJ255" s="21">
        <f t="shared" si="394"/>
        <v>0</v>
      </c>
      <c r="BK255" s="21">
        <f t="shared" si="394"/>
        <v>0</v>
      </c>
      <c r="BL255" s="21">
        <f t="shared" si="394"/>
        <v>0</v>
      </c>
      <c r="BM255" s="21">
        <f t="shared" si="394"/>
        <v>0</v>
      </c>
      <c r="BN255" s="21">
        <f t="shared" si="394"/>
        <v>0</v>
      </c>
      <c r="BO255" s="21">
        <f t="shared" si="394"/>
        <v>0</v>
      </c>
      <c r="BP255" s="21">
        <f t="shared" si="394"/>
        <v>0</v>
      </c>
      <c r="BQ255" s="21">
        <f t="shared" si="394"/>
        <v>0</v>
      </c>
      <c r="BR255" s="21">
        <f t="shared" si="394"/>
        <v>0</v>
      </c>
      <c r="BS255" s="21">
        <f t="shared" si="394"/>
        <v>0</v>
      </c>
      <c r="BT255" s="21">
        <f t="shared" si="394"/>
        <v>0</v>
      </c>
      <c r="BU255" s="21">
        <f t="shared" si="394"/>
        <v>0</v>
      </c>
      <c r="BV255" s="21">
        <f t="shared" ref="BV255:EG255" si="395">BV100/60</f>
        <v>0</v>
      </c>
      <c r="BW255" s="21">
        <f t="shared" si="395"/>
        <v>0</v>
      </c>
      <c r="BX255" s="21">
        <f t="shared" si="395"/>
        <v>0</v>
      </c>
      <c r="BY255" s="21">
        <f t="shared" si="395"/>
        <v>0</v>
      </c>
      <c r="BZ255" s="21">
        <f t="shared" si="395"/>
        <v>0</v>
      </c>
      <c r="CA255" s="21">
        <f t="shared" si="395"/>
        <v>0</v>
      </c>
      <c r="CB255" s="21">
        <f t="shared" si="395"/>
        <v>0</v>
      </c>
      <c r="CC255" s="21">
        <f t="shared" si="395"/>
        <v>0</v>
      </c>
      <c r="CD255" s="21">
        <f t="shared" si="395"/>
        <v>0</v>
      </c>
      <c r="CE255" s="21">
        <f t="shared" si="395"/>
        <v>0</v>
      </c>
      <c r="CF255" s="21">
        <f t="shared" si="395"/>
        <v>0</v>
      </c>
      <c r="CG255" s="21">
        <f t="shared" si="395"/>
        <v>0</v>
      </c>
      <c r="CH255" s="21">
        <f t="shared" si="395"/>
        <v>0</v>
      </c>
      <c r="CI255" s="21">
        <f t="shared" si="395"/>
        <v>0</v>
      </c>
      <c r="CJ255" s="21">
        <f t="shared" si="395"/>
        <v>0</v>
      </c>
      <c r="CK255" s="21">
        <f t="shared" si="395"/>
        <v>0</v>
      </c>
      <c r="CL255" s="21">
        <f t="shared" si="395"/>
        <v>0</v>
      </c>
      <c r="CM255" s="21">
        <f t="shared" si="395"/>
        <v>0</v>
      </c>
      <c r="CN255" s="21">
        <f t="shared" si="395"/>
        <v>0</v>
      </c>
      <c r="CO255" s="21">
        <f t="shared" si="395"/>
        <v>0</v>
      </c>
      <c r="CP255" s="21">
        <f t="shared" si="395"/>
        <v>0</v>
      </c>
      <c r="CQ255" s="21">
        <f t="shared" si="395"/>
        <v>0</v>
      </c>
      <c r="CR255" s="21">
        <f t="shared" si="395"/>
        <v>0</v>
      </c>
      <c r="CS255" s="21">
        <f t="shared" si="395"/>
        <v>0</v>
      </c>
      <c r="CT255" s="21">
        <f t="shared" si="395"/>
        <v>0</v>
      </c>
      <c r="CU255" s="21">
        <f t="shared" si="395"/>
        <v>0</v>
      </c>
      <c r="CV255" s="21">
        <f t="shared" si="395"/>
        <v>0</v>
      </c>
      <c r="CW255" s="21">
        <f t="shared" si="395"/>
        <v>0</v>
      </c>
      <c r="CX255" s="21">
        <f t="shared" si="395"/>
        <v>0</v>
      </c>
      <c r="CY255" s="21">
        <f t="shared" si="395"/>
        <v>0</v>
      </c>
      <c r="CZ255" s="21">
        <f t="shared" si="395"/>
        <v>0</v>
      </c>
      <c r="DA255" s="21">
        <f t="shared" si="395"/>
        <v>0</v>
      </c>
      <c r="DB255" s="21">
        <f t="shared" si="395"/>
        <v>0</v>
      </c>
      <c r="DC255" s="21">
        <f t="shared" si="395"/>
        <v>0</v>
      </c>
      <c r="DD255" s="21">
        <f t="shared" si="395"/>
        <v>0</v>
      </c>
      <c r="DE255" s="21">
        <f t="shared" si="395"/>
        <v>0</v>
      </c>
      <c r="DF255" s="21">
        <f t="shared" si="395"/>
        <v>0</v>
      </c>
      <c r="DG255" s="21">
        <f t="shared" si="395"/>
        <v>0</v>
      </c>
      <c r="DH255" s="21">
        <f t="shared" si="395"/>
        <v>0</v>
      </c>
      <c r="DI255" s="21">
        <f t="shared" si="395"/>
        <v>0</v>
      </c>
      <c r="DJ255" s="21">
        <f t="shared" si="395"/>
        <v>0</v>
      </c>
      <c r="DK255" s="21">
        <f t="shared" si="395"/>
        <v>0</v>
      </c>
      <c r="DL255" s="21">
        <f t="shared" si="395"/>
        <v>0</v>
      </c>
      <c r="DM255" s="21">
        <f t="shared" si="395"/>
        <v>0</v>
      </c>
      <c r="DN255" s="21">
        <f t="shared" si="395"/>
        <v>0</v>
      </c>
      <c r="DO255" s="21">
        <f t="shared" si="395"/>
        <v>0</v>
      </c>
      <c r="DP255" s="21">
        <f t="shared" si="395"/>
        <v>0</v>
      </c>
      <c r="DQ255" s="21">
        <f t="shared" si="395"/>
        <v>0</v>
      </c>
      <c r="DR255" s="21">
        <f t="shared" si="395"/>
        <v>0</v>
      </c>
      <c r="DS255" s="21">
        <f t="shared" si="395"/>
        <v>0</v>
      </c>
      <c r="DT255" s="21">
        <f t="shared" si="395"/>
        <v>0</v>
      </c>
      <c r="DU255" s="21">
        <f t="shared" si="395"/>
        <v>0</v>
      </c>
      <c r="DV255" s="21">
        <f t="shared" si="395"/>
        <v>0</v>
      </c>
      <c r="DW255" s="21">
        <f t="shared" si="395"/>
        <v>0</v>
      </c>
      <c r="DX255" s="21">
        <f t="shared" si="395"/>
        <v>0</v>
      </c>
      <c r="DY255" s="21">
        <f t="shared" si="395"/>
        <v>0</v>
      </c>
      <c r="DZ255" s="21">
        <f t="shared" si="395"/>
        <v>0</v>
      </c>
      <c r="EA255" s="21">
        <f t="shared" si="395"/>
        <v>0</v>
      </c>
      <c r="EB255" s="21">
        <f t="shared" si="395"/>
        <v>0</v>
      </c>
      <c r="EC255" s="21">
        <f t="shared" si="395"/>
        <v>0</v>
      </c>
      <c r="ED255" s="21">
        <f t="shared" si="395"/>
        <v>0</v>
      </c>
      <c r="EE255" s="21">
        <f t="shared" si="395"/>
        <v>0</v>
      </c>
      <c r="EF255" s="21">
        <f t="shared" si="395"/>
        <v>0</v>
      </c>
      <c r="EG255" s="21">
        <f t="shared" si="395"/>
        <v>0</v>
      </c>
      <c r="EH255" s="21">
        <f t="shared" ref="EH255:FB255" si="396">EH100/60</f>
        <v>0</v>
      </c>
      <c r="EI255" s="21">
        <f t="shared" si="396"/>
        <v>0</v>
      </c>
      <c r="EJ255" s="21">
        <f t="shared" si="396"/>
        <v>0</v>
      </c>
      <c r="EK255" s="21">
        <f t="shared" si="396"/>
        <v>0</v>
      </c>
      <c r="EL255" s="21">
        <f t="shared" si="396"/>
        <v>0</v>
      </c>
      <c r="EM255" s="21">
        <f t="shared" si="396"/>
        <v>0</v>
      </c>
      <c r="EN255" s="21">
        <f t="shared" si="396"/>
        <v>0</v>
      </c>
      <c r="EO255" s="21">
        <f t="shared" si="396"/>
        <v>0</v>
      </c>
      <c r="EP255" s="21">
        <f t="shared" si="396"/>
        <v>0</v>
      </c>
      <c r="EQ255" s="21">
        <f t="shared" si="396"/>
        <v>0</v>
      </c>
      <c r="ER255" s="21">
        <f t="shared" si="396"/>
        <v>0</v>
      </c>
      <c r="ES255" s="21">
        <f t="shared" si="396"/>
        <v>0</v>
      </c>
      <c r="ET255" s="21">
        <f t="shared" si="396"/>
        <v>0</v>
      </c>
      <c r="EU255" s="21">
        <f t="shared" si="396"/>
        <v>0</v>
      </c>
      <c r="EV255" s="21">
        <f t="shared" si="396"/>
        <v>0</v>
      </c>
      <c r="EW255" s="21">
        <f t="shared" si="396"/>
        <v>0</v>
      </c>
      <c r="EX255" s="21">
        <f t="shared" si="396"/>
        <v>0</v>
      </c>
      <c r="EY255" s="21">
        <f t="shared" si="396"/>
        <v>0</v>
      </c>
      <c r="EZ255" s="21">
        <f t="shared" si="396"/>
        <v>0</v>
      </c>
      <c r="FA255" s="21">
        <f t="shared" si="396"/>
        <v>0</v>
      </c>
      <c r="FB255" s="21">
        <f t="shared" si="396"/>
        <v>0</v>
      </c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</row>
    <row r="256" spans="1:194" x14ac:dyDescent="0.3">
      <c r="A256" s="10" t="str">
        <f t="shared" ref="A256:H256" si="397">A101</f>
        <v>NP-WHC</v>
      </c>
      <c r="B256" s="11" t="str">
        <f t="shared" si="397"/>
        <v>2-4021</v>
      </c>
      <c r="C256" s="12" t="str">
        <f t="shared" si="397"/>
        <v>SS</v>
      </c>
      <c r="D256" s="22" t="str">
        <f t="shared" si="397"/>
        <v>2-4021-Pier Foundations</v>
      </c>
      <c r="E256" s="49">
        <f t="shared" si="397"/>
        <v>46342</v>
      </c>
      <c r="F256" s="14">
        <f t="shared" si="397"/>
        <v>46347</v>
      </c>
      <c r="G256" s="49">
        <f t="shared" si="397"/>
        <v>46342</v>
      </c>
      <c r="H256" s="14">
        <f t="shared" si="397"/>
        <v>46347</v>
      </c>
      <c r="I256" s="15"/>
      <c r="J256" s="20">
        <f t="shared" ref="J256:BU256" si="398">J101/60</f>
        <v>0</v>
      </c>
      <c r="K256" s="21">
        <f t="shared" si="398"/>
        <v>0</v>
      </c>
      <c r="L256" s="21">
        <f t="shared" si="398"/>
        <v>0</v>
      </c>
      <c r="M256" s="21">
        <f t="shared" si="398"/>
        <v>0</v>
      </c>
      <c r="N256" s="21">
        <f t="shared" si="398"/>
        <v>0</v>
      </c>
      <c r="O256" s="21">
        <f t="shared" si="398"/>
        <v>0</v>
      </c>
      <c r="P256" s="21">
        <f t="shared" si="398"/>
        <v>0</v>
      </c>
      <c r="Q256" s="21">
        <f t="shared" si="398"/>
        <v>0</v>
      </c>
      <c r="R256" s="21">
        <f t="shared" si="398"/>
        <v>0</v>
      </c>
      <c r="S256" s="21">
        <f t="shared" si="398"/>
        <v>0</v>
      </c>
      <c r="T256" s="21">
        <f t="shared" si="398"/>
        <v>0</v>
      </c>
      <c r="U256" s="21">
        <f t="shared" si="398"/>
        <v>0</v>
      </c>
      <c r="V256" s="21">
        <f t="shared" si="398"/>
        <v>0</v>
      </c>
      <c r="W256" s="21">
        <f t="shared" si="398"/>
        <v>0</v>
      </c>
      <c r="X256" s="21">
        <f t="shared" si="398"/>
        <v>0</v>
      </c>
      <c r="Y256" s="21">
        <f t="shared" si="398"/>
        <v>0</v>
      </c>
      <c r="Z256" s="21">
        <f t="shared" si="398"/>
        <v>0</v>
      </c>
      <c r="AA256" s="21">
        <f t="shared" si="398"/>
        <v>0</v>
      </c>
      <c r="AB256" s="21">
        <f t="shared" si="398"/>
        <v>0</v>
      </c>
      <c r="AC256" s="18">
        <f t="shared" si="398"/>
        <v>0</v>
      </c>
      <c r="AD256" s="21">
        <f t="shared" si="398"/>
        <v>0</v>
      </c>
      <c r="AE256" s="21">
        <f t="shared" si="398"/>
        <v>0</v>
      </c>
      <c r="AF256" s="21">
        <f t="shared" si="398"/>
        <v>30.333333333333332</v>
      </c>
      <c r="AG256" s="21">
        <f t="shared" si="398"/>
        <v>0</v>
      </c>
      <c r="AH256" s="21">
        <f t="shared" si="398"/>
        <v>0</v>
      </c>
      <c r="AI256" s="21">
        <f t="shared" si="398"/>
        <v>0</v>
      </c>
      <c r="AJ256" s="21">
        <f t="shared" si="398"/>
        <v>0</v>
      </c>
      <c r="AK256" s="21">
        <f t="shared" si="398"/>
        <v>0</v>
      </c>
      <c r="AL256" s="21">
        <f t="shared" si="398"/>
        <v>0</v>
      </c>
      <c r="AM256" s="21">
        <f t="shared" si="398"/>
        <v>0</v>
      </c>
      <c r="AN256" s="21">
        <f t="shared" si="398"/>
        <v>0</v>
      </c>
      <c r="AO256" s="21">
        <f t="shared" si="398"/>
        <v>0</v>
      </c>
      <c r="AP256" s="21">
        <f t="shared" si="398"/>
        <v>0</v>
      </c>
      <c r="AQ256" s="21">
        <f t="shared" si="398"/>
        <v>0</v>
      </c>
      <c r="AR256" s="21">
        <f t="shared" si="398"/>
        <v>0</v>
      </c>
      <c r="AS256" s="21">
        <f t="shared" si="398"/>
        <v>0</v>
      </c>
      <c r="AT256" s="21">
        <f t="shared" si="398"/>
        <v>0</v>
      </c>
      <c r="AU256" s="21">
        <f t="shared" si="398"/>
        <v>0</v>
      </c>
      <c r="AV256" s="21">
        <f t="shared" si="398"/>
        <v>0</v>
      </c>
      <c r="AW256" s="21">
        <f t="shared" si="398"/>
        <v>0</v>
      </c>
      <c r="AX256" s="21">
        <f t="shared" si="398"/>
        <v>0</v>
      </c>
      <c r="AY256" s="21">
        <f t="shared" si="398"/>
        <v>0</v>
      </c>
      <c r="AZ256" s="21">
        <f t="shared" si="398"/>
        <v>0</v>
      </c>
      <c r="BA256" s="21">
        <f t="shared" si="398"/>
        <v>0</v>
      </c>
      <c r="BB256" s="21">
        <f t="shared" si="398"/>
        <v>0</v>
      </c>
      <c r="BC256" s="21">
        <f t="shared" si="398"/>
        <v>0</v>
      </c>
      <c r="BD256" s="21">
        <f t="shared" si="398"/>
        <v>0</v>
      </c>
      <c r="BE256" s="21">
        <f t="shared" si="398"/>
        <v>0</v>
      </c>
      <c r="BF256" s="21">
        <f t="shared" si="398"/>
        <v>0</v>
      </c>
      <c r="BG256" s="21">
        <f t="shared" si="398"/>
        <v>0</v>
      </c>
      <c r="BH256" s="21">
        <f t="shared" si="398"/>
        <v>0</v>
      </c>
      <c r="BI256" s="21">
        <f t="shared" si="398"/>
        <v>0</v>
      </c>
      <c r="BJ256" s="21">
        <f t="shared" si="398"/>
        <v>0</v>
      </c>
      <c r="BK256" s="21">
        <f t="shared" si="398"/>
        <v>0</v>
      </c>
      <c r="BL256" s="21">
        <f t="shared" si="398"/>
        <v>0</v>
      </c>
      <c r="BM256" s="21">
        <f t="shared" si="398"/>
        <v>0</v>
      </c>
      <c r="BN256" s="21">
        <f t="shared" si="398"/>
        <v>0</v>
      </c>
      <c r="BO256" s="21">
        <f t="shared" si="398"/>
        <v>0</v>
      </c>
      <c r="BP256" s="21">
        <f t="shared" si="398"/>
        <v>0</v>
      </c>
      <c r="BQ256" s="21">
        <f t="shared" si="398"/>
        <v>0</v>
      </c>
      <c r="BR256" s="21">
        <f t="shared" si="398"/>
        <v>0</v>
      </c>
      <c r="BS256" s="21">
        <f t="shared" si="398"/>
        <v>0</v>
      </c>
      <c r="BT256" s="21">
        <f t="shared" si="398"/>
        <v>0</v>
      </c>
      <c r="BU256" s="21">
        <f t="shared" si="398"/>
        <v>0</v>
      </c>
      <c r="BV256" s="21">
        <f t="shared" ref="BV256:EG256" si="399">BV101/60</f>
        <v>0</v>
      </c>
      <c r="BW256" s="21">
        <f t="shared" si="399"/>
        <v>0</v>
      </c>
      <c r="BX256" s="21">
        <f t="shared" si="399"/>
        <v>0</v>
      </c>
      <c r="BY256" s="21">
        <f t="shared" si="399"/>
        <v>0</v>
      </c>
      <c r="BZ256" s="21">
        <f t="shared" si="399"/>
        <v>0</v>
      </c>
      <c r="CA256" s="21">
        <f t="shared" si="399"/>
        <v>0</v>
      </c>
      <c r="CB256" s="21">
        <f t="shared" si="399"/>
        <v>0</v>
      </c>
      <c r="CC256" s="21">
        <f t="shared" si="399"/>
        <v>0</v>
      </c>
      <c r="CD256" s="21">
        <f t="shared" si="399"/>
        <v>0</v>
      </c>
      <c r="CE256" s="21">
        <f t="shared" si="399"/>
        <v>0</v>
      </c>
      <c r="CF256" s="21">
        <f t="shared" si="399"/>
        <v>0</v>
      </c>
      <c r="CG256" s="21">
        <f t="shared" si="399"/>
        <v>0</v>
      </c>
      <c r="CH256" s="21">
        <f t="shared" si="399"/>
        <v>0</v>
      </c>
      <c r="CI256" s="21">
        <f t="shared" si="399"/>
        <v>0</v>
      </c>
      <c r="CJ256" s="21">
        <f t="shared" si="399"/>
        <v>0</v>
      </c>
      <c r="CK256" s="21">
        <f t="shared" si="399"/>
        <v>0</v>
      </c>
      <c r="CL256" s="21">
        <f t="shared" si="399"/>
        <v>0</v>
      </c>
      <c r="CM256" s="21">
        <f t="shared" si="399"/>
        <v>0</v>
      </c>
      <c r="CN256" s="21">
        <f t="shared" si="399"/>
        <v>0</v>
      </c>
      <c r="CO256" s="21">
        <f t="shared" si="399"/>
        <v>0</v>
      </c>
      <c r="CP256" s="21">
        <f t="shared" si="399"/>
        <v>0</v>
      </c>
      <c r="CQ256" s="21">
        <f t="shared" si="399"/>
        <v>0</v>
      </c>
      <c r="CR256" s="21">
        <f t="shared" si="399"/>
        <v>0</v>
      </c>
      <c r="CS256" s="21">
        <f t="shared" si="399"/>
        <v>0</v>
      </c>
      <c r="CT256" s="21">
        <f t="shared" si="399"/>
        <v>0</v>
      </c>
      <c r="CU256" s="21">
        <f t="shared" si="399"/>
        <v>0</v>
      </c>
      <c r="CV256" s="21">
        <f t="shared" si="399"/>
        <v>0</v>
      </c>
      <c r="CW256" s="21">
        <f t="shared" si="399"/>
        <v>0</v>
      </c>
      <c r="CX256" s="21">
        <f t="shared" si="399"/>
        <v>0</v>
      </c>
      <c r="CY256" s="21">
        <f t="shared" si="399"/>
        <v>0</v>
      </c>
      <c r="CZ256" s="21">
        <f t="shared" si="399"/>
        <v>0</v>
      </c>
      <c r="DA256" s="21">
        <f t="shared" si="399"/>
        <v>0</v>
      </c>
      <c r="DB256" s="21">
        <f t="shared" si="399"/>
        <v>0</v>
      </c>
      <c r="DC256" s="21">
        <f t="shared" si="399"/>
        <v>0</v>
      </c>
      <c r="DD256" s="21">
        <f t="shared" si="399"/>
        <v>0</v>
      </c>
      <c r="DE256" s="21">
        <f t="shared" si="399"/>
        <v>0</v>
      </c>
      <c r="DF256" s="21">
        <f t="shared" si="399"/>
        <v>0</v>
      </c>
      <c r="DG256" s="21">
        <f t="shared" si="399"/>
        <v>0</v>
      </c>
      <c r="DH256" s="21">
        <f t="shared" si="399"/>
        <v>0</v>
      </c>
      <c r="DI256" s="21">
        <f t="shared" si="399"/>
        <v>0</v>
      </c>
      <c r="DJ256" s="21">
        <f t="shared" si="399"/>
        <v>0</v>
      </c>
      <c r="DK256" s="21">
        <f t="shared" si="399"/>
        <v>0</v>
      </c>
      <c r="DL256" s="21">
        <f t="shared" si="399"/>
        <v>0</v>
      </c>
      <c r="DM256" s="21">
        <f t="shared" si="399"/>
        <v>0</v>
      </c>
      <c r="DN256" s="21">
        <f t="shared" si="399"/>
        <v>0</v>
      </c>
      <c r="DO256" s="21">
        <f t="shared" si="399"/>
        <v>0</v>
      </c>
      <c r="DP256" s="21">
        <f t="shared" si="399"/>
        <v>0</v>
      </c>
      <c r="DQ256" s="21">
        <f t="shared" si="399"/>
        <v>0</v>
      </c>
      <c r="DR256" s="21">
        <f t="shared" si="399"/>
        <v>0</v>
      </c>
      <c r="DS256" s="21">
        <f t="shared" si="399"/>
        <v>0</v>
      </c>
      <c r="DT256" s="21">
        <f t="shared" si="399"/>
        <v>0</v>
      </c>
      <c r="DU256" s="21">
        <f t="shared" si="399"/>
        <v>0</v>
      </c>
      <c r="DV256" s="21">
        <f t="shared" si="399"/>
        <v>0</v>
      </c>
      <c r="DW256" s="21">
        <f t="shared" si="399"/>
        <v>0</v>
      </c>
      <c r="DX256" s="21">
        <f t="shared" si="399"/>
        <v>0</v>
      </c>
      <c r="DY256" s="21">
        <f t="shared" si="399"/>
        <v>0</v>
      </c>
      <c r="DZ256" s="21">
        <f t="shared" si="399"/>
        <v>0</v>
      </c>
      <c r="EA256" s="21">
        <f t="shared" si="399"/>
        <v>0</v>
      </c>
      <c r="EB256" s="21">
        <f t="shared" si="399"/>
        <v>0</v>
      </c>
      <c r="EC256" s="21">
        <f t="shared" si="399"/>
        <v>0</v>
      </c>
      <c r="ED256" s="21">
        <f t="shared" si="399"/>
        <v>0</v>
      </c>
      <c r="EE256" s="21">
        <f t="shared" si="399"/>
        <v>0</v>
      </c>
      <c r="EF256" s="21">
        <f t="shared" si="399"/>
        <v>0</v>
      </c>
      <c r="EG256" s="21">
        <f t="shared" si="399"/>
        <v>0</v>
      </c>
      <c r="EH256" s="21">
        <f t="shared" ref="EH256:FB256" si="400">EH101/60</f>
        <v>0</v>
      </c>
      <c r="EI256" s="21">
        <f t="shared" si="400"/>
        <v>0</v>
      </c>
      <c r="EJ256" s="21">
        <f t="shared" si="400"/>
        <v>0</v>
      </c>
      <c r="EK256" s="21">
        <f t="shared" si="400"/>
        <v>0</v>
      </c>
      <c r="EL256" s="21">
        <f t="shared" si="400"/>
        <v>0</v>
      </c>
      <c r="EM256" s="21">
        <f t="shared" si="400"/>
        <v>0</v>
      </c>
      <c r="EN256" s="21">
        <f t="shared" si="400"/>
        <v>0</v>
      </c>
      <c r="EO256" s="21">
        <f t="shared" si="400"/>
        <v>0</v>
      </c>
      <c r="EP256" s="21">
        <f t="shared" si="400"/>
        <v>0</v>
      </c>
      <c r="EQ256" s="21">
        <f t="shared" si="400"/>
        <v>0</v>
      </c>
      <c r="ER256" s="21">
        <f t="shared" si="400"/>
        <v>0</v>
      </c>
      <c r="ES256" s="21">
        <f t="shared" si="400"/>
        <v>0</v>
      </c>
      <c r="ET256" s="21">
        <f t="shared" si="400"/>
        <v>0</v>
      </c>
      <c r="EU256" s="21">
        <f t="shared" si="400"/>
        <v>0</v>
      </c>
      <c r="EV256" s="21">
        <f t="shared" si="400"/>
        <v>0</v>
      </c>
      <c r="EW256" s="21">
        <f t="shared" si="400"/>
        <v>0</v>
      </c>
      <c r="EX256" s="21">
        <f t="shared" si="400"/>
        <v>0</v>
      </c>
      <c r="EY256" s="21">
        <f t="shared" si="400"/>
        <v>0</v>
      </c>
      <c r="EZ256" s="21">
        <f t="shared" si="400"/>
        <v>0</v>
      </c>
      <c r="FA256" s="21">
        <f t="shared" si="400"/>
        <v>0</v>
      </c>
      <c r="FB256" s="21">
        <f t="shared" si="400"/>
        <v>0</v>
      </c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</row>
    <row r="257" spans="1:194" x14ac:dyDescent="0.3">
      <c r="A257" s="10" t="str">
        <f t="shared" ref="A257:H257" si="401">A102</f>
        <v>NP-WHC</v>
      </c>
      <c r="B257" s="11" t="str">
        <f t="shared" si="401"/>
        <v>2-4008</v>
      </c>
      <c r="C257" s="12" t="str">
        <f t="shared" si="401"/>
        <v>SS</v>
      </c>
      <c r="D257" s="22">
        <f t="shared" si="401"/>
        <v>0</v>
      </c>
      <c r="E257" s="13">
        <f t="shared" si="401"/>
        <v>0</v>
      </c>
      <c r="F257" s="14">
        <f t="shared" si="401"/>
        <v>0</v>
      </c>
      <c r="G257" s="13">
        <f t="shared" si="401"/>
        <v>0</v>
      </c>
      <c r="H257" s="14">
        <f t="shared" si="401"/>
        <v>0</v>
      </c>
      <c r="I257" s="15"/>
      <c r="J257" s="20">
        <f t="shared" ref="J257:BU257" si="402">J102/60</f>
        <v>0</v>
      </c>
      <c r="K257" s="21">
        <f t="shared" si="402"/>
        <v>0</v>
      </c>
      <c r="L257" s="21">
        <f t="shared" si="402"/>
        <v>0</v>
      </c>
      <c r="M257" s="21">
        <f t="shared" si="402"/>
        <v>0</v>
      </c>
      <c r="N257" s="21">
        <f t="shared" si="402"/>
        <v>0</v>
      </c>
      <c r="O257" s="21">
        <f t="shared" si="402"/>
        <v>0</v>
      </c>
      <c r="P257" s="21">
        <f t="shared" si="402"/>
        <v>0</v>
      </c>
      <c r="Q257" s="21">
        <f t="shared" si="402"/>
        <v>0</v>
      </c>
      <c r="R257" s="21">
        <f t="shared" si="402"/>
        <v>0</v>
      </c>
      <c r="S257" s="21">
        <f t="shared" si="402"/>
        <v>0</v>
      </c>
      <c r="T257" s="21">
        <f t="shared" si="402"/>
        <v>0</v>
      </c>
      <c r="U257" s="21">
        <f t="shared" si="402"/>
        <v>0</v>
      </c>
      <c r="V257" s="21">
        <f t="shared" si="402"/>
        <v>0</v>
      </c>
      <c r="W257" s="21">
        <f t="shared" si="402"/>
        <v>0</v>
      </c>
      <c r="X257" s="21">
        <f t="shared" si="402"/>
        <v>0</v>
      </c>
      <c r="Y257" s="21">
        <f t="shared" si="402"/>
        <v>0</v>
      </c>
      <c r="Z257" s="21">
        <f t="shared" si="402"/>
        <v>0</v>
      </c>
      <c r="AA257" s="21">
        <f t="shared" si="402"/>
        <v>0</v>
      </c>
      <c r="AB257" s="21">
        <f t="shared" si="402"/>
        <v>0</v>
      </c>
      <c r="AC257" s="18">
        <f t="shared" si="402"/>
        <v>0</v>
      </c>
      <c r="AD257" s="21">
        <f t="shared" si="402"/>
        <v>0</v>
      </c>
      <c r="AE257" s="21">
        <f t="shared" si="402"/>
        <v>0</v>
      </c>
      <c r="AF257" s="21">
        <f t="shared" si="402"/>
        <v>0</v>
      </c>
      <c r="AG257" s="21">
        <f t="shared" si="402"/>
        <v>0</v>
      </c>
      <c r="AH257" s="21">
        <f t="shared" si="402"/>
        <v>0</v>
      </c>
      <c r="AI257" s="21">
        <f t="shared" si="402"/>
        <v>0</v>
      </c>
      <c r="AJ257" s="21">
        <f t="shared" si="402"/>
        <v>0</v>
      </c>
      <c r="AK257" s="21">
        <f t="shared" si="402"/>
        <v>0</v>
      </c>
      <c r="AL257" s="21">
        <f t="shared" si="402"/>
        <v>0</v>
      </c>
      <c r="AM257" s="21">
        <f t="shared" si="402"/>
        <v>0</v>
      </c>
      <c r="AN257" s="21">
        <f t="shared" si="402"/>
        <v>0</v>
      </c>
      <c r="AO257" s="21">
        <f t="shared" si="402"/>
        <v>0</v>
      </c>
      <c r="AP257" s="21">
        <f t="shared" si="402"/>
        <v>0</v>
      </c>
      <c r="AQ257" s="21">
        <f t="shared" si="402"/>
        <v>0</v>
      </c>
      <c r="AR257" s="21">
        <f t="shared" si="402"/>
        <v>0</v>
      </c>
      <c r="AS257" s="21">
        <f t="shared" si="402"/>
        <v>0</v>
      </c>
      <c r="AT257" s="21">
        <f t="shared" si="402"/>
        <v>0</v>
      </c>
      <c r="AU257" s="21">
        <f t="shared" si="402"/>
        <v>0</v>
      </c>
      <c r="AV257" s="21">
        <f t="shared" si="402"/>
        <v>0</v>
      </c>
      <c r="AW257" s="21">
        <f t="shared" si="402"/>
        <v>0</v>
      </c>
      <c r="AX257" s="21">
        <f t="shared" si="402"/>
        <v>0</v>
      </c>
      <c r="AY257" s="21">
        <f t="shared" si="402"/>
        <v>0</v>
      </c>
      <c r="AZ257" s="21">
        <f t="shared" si="402"/>
        <v>0</v>
      </c>
      <c r="BA257" s="21">
        <f t="shared" si="402"/>
        <v>0</v>
      </c>
      <c r="BB257" s="21">
        <f t="shared" si="402"/>
        <v>0</v>
      </c>
      <c r="BC257" s="21">
        <f t="shared" si="402"/>
        <v>0</v>
      </c>
      <c r="BD257" s="21">
        <f t="shared" si="402"/>
        <v>0</v>
      </c>
      <c r="BE257" s="21">
        <f t="shared" si="402"/>
        <v>0</v>
      </c>
      <c r="BF257" s="21">
        <f t="shared" si="402"/>
        <v>0</v>
      </c>
      <c r="BG257" s="21">
        <f t="shared" si="402"/>
        <v>0</v>
      </c>
      <c r="BH257" s="21">
        <f t="shared" si="402"/>
        <v>0</v>
      </c>
      <c r="BI257" s="21">
        <f t="shared" si="402"/>
        <v>0</v>
      </c>
      <c r="BJ257" s="21">
        <f t="shared" si="402"/>
        <v>0</v>
      </c>
      <c r="BK257" s="21">
        <f t="shared" si="402"/>
        <v>0</v>
      </c>
      <c r="BL257" s="21">
        <f t="shared" si="402"/>
        <v>0</v>
      </c>
      <c r="BM257" s="21">
        <f t="shared" si="402"/>
        <v>0</v>
      </c>
      <c r="BN257" s="21">
        <f t="shared" si="402"/>
        <v>0</v>
      </c>
      <c r="BO257" s="21">
        <f t="shared" si="402"/>
        <v>0</v>
      </c>
      <c r="BP257" s="21">
        <f t="shared" si="402"/>
        <v>0</v>
      </c>
      <c r="BQ257" s="21">
        <f t="shared" si="402"/>
        <v>0</v>
      </c>
      <c r="BR257" s="21">
        <f t="shared" si="402"/>
        <v>0</v>
      </c>
      <c r="BS257" s="21">
        <f t="shared" si="402"/>
        <v>0</v>
      </c>
      <c r="BT257" s="21">
        <f t="shared" si="402"/>
        <v>0</v>
      </c>
      <c r="BU257" s="21">
        <f t="shared" si="402"/>
        <v>0</v>
      </c>
      <c r="BV257" s="21">
        <f t="shared" ref="BV257:EG257" si="403">BV102/60</f>
        <v>0</v>
      </c>
      <c r="BW257" s="21">
        <f t="shared" si="403"/>
        <v>0</v>
      </c>
      <c r="BX257" s="21">
        <f t="shared" si="403"/>
        <v>0</v>
      </c>
      <c r="BY257" s="21">
        <f t="shared" si="403"/>
        <v>0</v>
      </c>
      <c r="BZ257" s="21">
        <f t="shared" si="403"/>
        <v>0</v>
      </c>
      <c r="CA257" s="21">
        <f t="shared" si="403"/>
        <v>0</v>
      </c>
      <c r="CB257" s="21">
        <f t="shared" si="403"/>
        <v>0</v>
      </c>
      <c r="CC257" s="21">
        <f t="shared" si="403"/>
        <v>0</v>
      </c>
      <c r="CD257" s="21">
        <f t="shared" si="403"/>
        <v>0</v>
      </c>
      <c r="CE257" s="21">
        <f t="shared" si="403"/>
        <v>0</v>
      </c>
      <c r="CF257" s="21">
        <f t="shared" si="403"/>
        <v>0</v>
      </c>
      <c r="CG257" s="21">
        <f t="shared" si="403"/>
        <v>0</v>
      </c>
      <c r="CH257" s="21">
        <f t="shared" si="403"/>
        <v>0</v>
      </c>
      <c r="CI257" s="21">
        <f t="shared" si="403"/>
        <v>0</v>
      </c>
      <c r="CJ257" s="21">
        <f t="shared" si="403"/>
        <v>0</v>
      </c>
      <c r="CK257" s="21">
        <f t="shared" si="403"/>
        <v>0</v>
      </c>
      <c r="CL257" s="21">
        <f t="shared" si="403"/>
        <v>0</v>
      </c>
      <c r="CM257" s="21">
        <f t="shared" si="403"/>
        <v>0</v>
      </c>
      <c r="CN257" s="21">
        <f t="shared" si="403"/>
        <v>0</v>
      </c>
      <c r="CO257" s="21">
        <f t="shared" si="403"/>
        <v>0</v>
      </c>
      <c r="CP257" s="21">
        <f t="shared" si="403"/>
        <v>0</v>
      </c>
      <c r="CQ257" s="21">
        <f t="shared" si="403"/>
        <v>0</v>
      </c>
      <c r="CR257" s="21">
        <f t="shared" si="403"/>
        <v>0</v>
      </c>
      <c r="CS257" s="21">
        <f t="shared" si="403"/>
        <v>0</v>
      </c>
      <c r="CT257" s="21">
        <f t="shared" si="403"/>
        <v>0</v>
      </c>
      <c r="CU257" s="21">
        <f t="shared" si="403"/>
        <v>0</v>
      </c>
      <c r="CV257" s="21">
        <f t="shared" si="403"/>
        <v>0</v>
      </c>
      <c r="CW257" s="21">
        <f t="shared" si="403"/>
        <v>0</v>
      </c>
      <c r="CX257" s="21">
        <f t="shared" si="403"/>
        <v>0</v>
      </c>
      <c r="CY257" s="21">
        <f t="shared" si="403"/>
        <v>0</v>
      </c>
      <c r="CZ257" s="21">
        <f t="shared" si="403"/>
        <v>0</v>
      </c>
      <c r="DA257" s="21">
        <f t="shared" si="403"/>
        <v>0</v>
      </c>
      <c r="DB257" s="21">
        <f t="shared" si="403"/>
        <v>0</v>
      </c>
      <c r="DC257" s="21">
        <f t="shared" si="403"/>
        <v>0</v>
      </c>
      <c r="DD257" s="21">
        <f t="shared" si="403"/>
        <v>0</v>
      </c>
      <c r="DE257" s="21">
        <f t="shared" si="403"/>
        <v>0</v>
      </c>
      <c r="DF257" s="21">
        <f t="shared" si="403"/>
        <v>0</v>
      </c>
      <c r="DG257" s="21">
        <f t="shared" si="403"/>
        <v>0</v>
      </c>
      <c r="DH257" s="21">
        <f t="shared" si="403"/>
        <v>0</v>
      </c>
      <c r="DI257" s="21">
        <f t="shared" si="403"/>
        <v>0</v>
      </c>
      <c r="DJ257" s="21">
        <f t="shared" si="403"/>
        <v>0</v>
      </c>
      <c r="DK257" s="21">
        <f t="shared" si="403"/>
        <v>0</v>
      </c>
      <c r="DL257" s="21">
        <f t="shared" si="403"/>
        <v>0</v>
      </c>
      <c r="DM257" s="21">
        <f t="shared" si="403"/>
        <v>0</v>
      </c>
      <c r="DN257" s="21">
        <f t="shared" si="403"/>
        <v>0</v>
      </c>
      <c r="DO257" s="21">
        <f t="shared" si="403"/>
        <v>0</v>
      </c>
      <c r="DP257" s="21">
        <f t="shared" si="403"/>
        <v>0</v>
      </c>
      <c r="DQ257" s="21">
        <f t="shared" si="403"/>
        <v>0</v>
      </c>
      <c r="DR257" s="21">
        <f t="shared" si="403"/>
        <v>0</v>
      </c>
      <c r="DS257" s="21">
        <f t="shared" si="403"/>
        <v>0</v>
      </c>
      <c r="DT257" s="21">
        <f t="shared" si="403"/>
        <v>0</v>
      </c>
      <c r="DU257" s="21">
        <f t="shared" si="403"/>
        <v>0</v>
      </c>
      <c r="DV257" s="21">
        <f t="shared" si="403"/>
        <v>0</v>
      </c>
      <c r="DW257" s="21">
        <f t="shared" si="403"/>
        <v>0</v>
      </c>
      <c r="DX257" s="21">
        <f t="shared" si="403"/>
        <v>0</v>
      </c>
      <c r="DY257" s="21">
        <f t="shared" si="403"/>
        <v>0</v>
      </c>
      <c r="DZ257" s="21">
        <f t="shared" si="403"/>
        <v>0</v>
      </c>
      <c r="EA257" s="21">
        <f t="shared" si="403"/>
        <v>0</v>
      </c>
      <c r="EB257" s="21">
        <f t="shared" si="403"/>
        <v>0</v>
      </c>
      <c r="EC257" s="21">
        <f t="shared" si="403"/>
        <v>0</v>
      </c>
      <c r="ED257" s="21">
        <f t="shared" si="403"/>
        <v>0</v>
      </c>
      <c r="EE257" s="21">
        <f t="shared" si="403"/>
        <v>0</v>
      </c>
      <c r="EF257" s="21">
        <f t="shared" si="403"/>
        <v>0</v>
      </c>
      <c r="EG257" s="21">
        <f t="shared" si="403"/>
        <v>0</v>
      </c>
      <c r="EH257" s="21">
        <f t="shared" ref="EH257:FB257" si="404">EH102/60</f>
        <v>0</v>
      </c>
      <c r="EI257" s="21">
        <f t="shared" si="404"/>
        <v>0</v>
      </c>
      <c r="EJ257" s="21">
        <f t="shared" si="404"/>
        <v>0</v>
      </c>
      <c r="EK257" s="21">
        <f t="shared" si="404"/>
        <v>0</v>
      </c>
      <c r="EL257" s="21">
        <f t="shared" si="404"/>
        <v>0</v>
      </c>
      <c r="EM257" s="21">
        <f t="shared" si="404"/>
        <v>0</v>
      </c>
      <c r="EN257" s="21">
        <f t="shared" si="404"/>
        <v>0</v>
      </c>
      <c r="EO257" s="21">
        <f t="shared" si="404"/>
        <v>0</v>
      </c>
      <c r="EP257" s="21">
        <f t="shared" si="404"/>
        <v>0</v>
      </c>
      <c r="EQ257" s="21">
        <f t="shared" si="404"/>
        <v>0</v>
      </c>
      <c r="ER257" s="21">
        <f t="shared" si="404"/>
        <v>0</v>
      </c>
      <c r="ES257" s="21">
        <f t="shared" si="404"/>
        <v>0</v>
      </c>
      <c r="ET257" s="21">
        <f t="shared" si="404"/>
        <v>0</v>
      </c>
      <c r="EU257" s="21">
        <f t="shared" si="404"/>
        <v>0</v>
      </c>
      <c r="EV257" s="21">
        <f t="shared" si="404"/>
        <v>0</v>
      </c>
      <c r="EW257" s="21">
        <f t="shared" si="404"/>
        <v>0</v>
      </c>
      <c r="EX257" s="21">
        <f t="shared" si="404"/>
        <v>0</v>
      </c>
      <c r="EY257" s="21">
        <f t="shared" si="404"/>
        <v>0</v>
      </c>
      <c r="EZ257" s="21">
        <f t="shared" si="404"/>
        <v>0</v>
      </c>
      <c r="FA257" s="21">
        <f t="shared" si="404"/>
        <v>0</v>
      </c>
      <c r="FB257" s="21">
        <f t="shared" si="404"/>
        <v>0</v>
      </c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</row>
    <row r="258" spans="1:194" x14ac:dyDescent="0.3">
      <c r="A258" s="10" t="str">
        <f t="shared" ref="A258:H258" si="405">A103</f>
        <v>NP-WHC</v>
      </c>
      <c r="B258" s="11" t="str">
        <f t="shared" si="405"/>
        <v>2-4005</v>
      </c>
      <c r="C258" s="12" t="str">
        <f t="shared" si="405"/>
        <v>SS</v>
      </c>
      <c r="D258" s="22" t="str">
        <f t="shared" si="405"/>
        <v>2-4005-FOE</v>
      </c>
      <c r="E258" s="13">
        <f t="shared" si="405"/>
        <v>0</v>
      </c>
      <c r="F258" s="14">
        <f t="shared" si="405"/>
        <v>0</v>
      </c>
      <c r="G258" s="49">
        <f t="shared" si="405"/>
        <v>46335</v>
      </c>
      <c r="H258" s="14">
        <f t="shared" si="405"/>
        <v>46480</v>
      </c>
      <c r="I258" s="15"/>
      <c r="J258" s="20">
        <f t="shared" ref="J258:BU258" si="406">J103/60</f>
        <v>0</v>
      </c>
      <c r="K258" s="21">
        <f t="shared" si="406"/>
        <v>0</v>
      </c>
      <c r="L258" s="21">
        <f t="shared" si="406"/>
        <v>0</v>
      </c>
      <c r="M258" s="21">
        <f t="shared" si="406"/>
        <v>0</v>
      </c>
      <c r="N258" s="21">
        <f t="shared" si="406"/>
        <v>0</v>
      </c>
      <c r="O258" s="21">
        <f t="shared" si="406"/>
        <v>0</v>
      </c>
      <c r="P258" s="21">
        <f t="shared" si="406"/>
        <v>0</v>
      </c>
      <c r="Q258" s="21">
        <f t="shared" si="406"/>
        <v>0</v>
      </c>
      <c r="R258" s="21">
        <f t="shared" si="406"/>
        <v>0</v>
      </c>
      <c r="S258" s="21">
        <f t="shared" si="406"/>
        <v>0</v>
      </c>
      <c r="T258" s="21">
        <f t="shared" si="406"/>
        <v>0</v>
      </c>
      <c r="U258" s="21">
        <f t="shared" si="406"/>
        <v>0</v>
      </c>
      <c r="V258" s="21">
        <f t="shared" si="406"/>
        <v>0</v>
      </c>
      <c r="W258" s="21">
        <f t="shared" si="406"/>
        <v>0</v>
      </c>
      <c r="X258" s="21">
        <f t="shared" si="406"/>
        <v>0</v>
      </c>
      <c r="Y258" s="21">
        <f t="shared" si="406"/>
        <v>0</v>
      </c>
      <c r="Z258" s="21">
        <f t="shared" si="406"/>
        <v>0</v>
      </c>
      <c r="AA258" s="21">
        <f t="shared" si="406"/>
        <v>0</v>
      </c>
      <c r="AB258" s="21">
        <f t="shared" si="406"/>
        <v>0</v>
      </c>
      <c r="AC258" s="18">
        <f t="shared" si="406"/>
        <v>0</v>
      </c>
      <c r="AD258" s="21">
        <f t="shared" si="406"/>
        <v>0</v>
      </c>
      <c r="AE258" s="21">
        <f t="shared" si="406"/>
        <v>0.42989417989417983</v>
      </c>
      <c r="AF258" s="21">
        <f t="shared" si="406"/>
        <v>0.85978835978835966</v>
      </c>
      <c r="AG258" s="21">
        <f t="shared" si="406"/>
        <v>0</v>
      </c>
      <c r="AH258" s="21">
        <f t="shared" si="406"/>
        <v>1.2896825396825398</v>
      </c>
      <c r="AI258" s="21">
        <f t="shared" si="406"/>
        <v>1.2896825396825398</v>
      </c>
      <c r="AJ258" s="21">
        <f t="shared" si="406"/>
        <v>1.2896825396825398</v>
      </c>
      <c r="AK258" s="21">
        <f t="shared" si="406"/>
        <v>0</v>
      </c>
      <c r="AL258" s="21">
        <f t="shared" si="406"/>
        <v>1.0317460317460319</v>
      </c>
      <c r="AM258" s="21">
        <f t="shared" si="406"/>
        <v>1.2896825396825398</v>
      </c>
      <c r="AN258" s="21">
        <f t="shared" si="406"/>
        <v>1.2896825396825398</v>
      </c>
      <c r="AO258" s="21">
        <f t="shared" si="406"/>
        <v>1.2896825396825398</v>
      </c>
      <c r="AP258" s="21">
        <f t="shared" si="406"/>
        <v>1.2896825396825398</v>
      </c>
      <c r="AQ258" s="21">
        <f t="shared" si="406"/>
        <v>1.2896825396825398</v>
      </c>
      <c r="AR258" s="21">
        <f t="shared" si="406"/>
        <v>1.2896825396825398</v>
      </c>
      <c r="AS258" s="21">
        <f t="shared" si="406"/>
        <v>1.2896825396825398</v>
      </c>
      <c r="AT258" s="21">
        <f t="shared" si="406"/>
        <v>1.2896825396825398</v>
      </c>
      <c r="AU258" s="21">
        <f t="shared" si="406"/>
        <v>1.2896825396825398</v>
      </c>
      <c r="AV258" s="21">
        <f t="shared" si="406"/>
        <v>1.2896825396825398</v>
      </c>
      <c r="AW258" s="21">
        <f t="shared" si="406"/>
        <v>1.2896825396825398</v>
      </c>
      <c r="AX258" s="21">
        <f t="shared" si="406"/>
        <v>0.85978835978835966</v>
      </c>
      <c r="AY258" s="21">
        <f t="shared" si="406"/>
        <v>0.42989417989417983</v>
      </c>
      <c r="AZ258" s="21">
        <f t="shared" si="406"/>
        <v>0</v>
      </c>
      <c r="BA258" s="21">
        <f t="shared" si="406"/>
        <v>0</v>
      </c>
      <c r="BB258" s="21">
        <f t="shared" si="406"/>
        <v>0</v>
      </c>
      <c r="BC258" s="21">
        <f t="shared" si="406"/>
        <v>0</v>
      </c>
      <c r="BD258" s="21">
        <f t="shared" si="406"/>
        <v>0</v>
      </c>
      <c r="BE258" s="21">
        <f t="shared" si="406"/>
        <v>0</v>
      </c>
      <c r="BF258" s="21">
        <f t="shared" si="406"/>
        <v>0</v>
      </c>
      <c r="BG258" s="21">
        <f t="shared" si="406"/>
        <v>0</v>
      </c>
      <c r="BH258" s="21">
        <f t="shared" si="406"/>
        <v>0</v>
      </c>
      <c r="BI258" s="21">
        <f t="shared" si="406"/>
        <v>0</v>
      </c>
      <c r="BJ258" s="21">
        <f t="shared" si="406"/>
        <v>0</v>
      </c>
      <c r="BK258" s="21">
        <f t="shared" si="406"/>
        <v>0</v>
      </c>
      <c r="BL258" s="21">
        <f t="shared" si="406"/>
        <v>0</v>
      </c>
      <c r="BM258" s="21">
        <f t="shared" si="406"/>
        <v>0</v>
      </c>
      <c r="BN258" s="21">
        <f t="shared" si="406"/>
        <v>0</v>
      </c>
      <c r="BO258" s="21">
        <f t="shared" si="406"/>
        <v>0</v>
      </c>
      <c r="BP258" s="21">
        <f t="shared" si="406"/>
        <v>0</v>
      </c>
      <c r="BQ258" s="21">
        <f t="shared" si="406"/>
        <v>0</v>
      </c>
      <c r="BR258" s="21">
        <f t="shared" si="406"/>
        <v>0</v>
      </c>
      <c r="BS258" s="21">
        <f t="shared" si="406"/>
        <v>0</v>
      </c>
      <c r="BT258" s="21">
        <f t="shared" si="406"/>
        <v>0</v>
      </c>
      <c r="BU258" s="21">
        <f t="shared" si="406"/>
        <v>0</v>
      </c>
      <c r="BV258" s="21">
        <f t="shared" ref="BV258:EG258" si="407">BV103/60</f>
        <v>0</v>
      </c>
      <c r="BW258" s="21">
        <f t="shared" si="407"/>
        <v>0</v>
      </c>
      <c r="BX258" s="21">
        <f t="shared" si="407"/>
        <v>0</v>
      </c>
      <c r="BY258" s="21">
        <f t="shared" si="407"/>
        <v>0</v>
      </c>
      <c r="BZ258" s="21">
        <f t="shared" si="407"/>
        <v>0</v>
      </c>
      <c r="CA258" s="21">
        <f t="shared" si="407"/>
        <v>0</v>
      </c>
      <c r="CB258" s="21">
        <f t="shared" si="407"/>
        <v>0</v>
      </c>
      <c r="CC258" s="21">
        <f t="shared" si="407"/>
        <v>0</v>
      </c>
      <c r="CD258" s="21">
        <f t="shared" si="407"/>
        <v>0</v>
      </c>
      <c r="CE258" s="21">
        <f t="shared" si="407"/>
        <v>0</v>
      </c>
      <c r="CF258" s="21">
        <f t="shared" si="407"/>
        <v>0</v>
      </c>
      <c r="CG258" s="21">
        <f t="shared" si="407"/>
        <v>0</v>
      </c>
      <c r="CH258" s="21">
        <f t="shared" si="407"/>
        <v>0</v>
      </c>
      <c r="CI258" s="21">
        <f t="shared" si="407"/>
        <v>0</v>
      </c>
      <c r="CJ258" s="21">
        <f t="shared" si="407"/>
        <v>0</v>
      </c>
      <c r="CK258" s="21">
        <f t="shared" si="407"/>
        <v>0</v>
      </c>
      <c r="CL258" s="21">
        <f t="shared" si="407"/>
        <v>0</v>
      </c>
      <c r="CM258" s="21">
        <f t="shared" si="407"/>
        <v>0</v>
      </c>
      <c r="CN258" s="21">
        <f t="shared" si="407"/>
        <v>0</v>
      </c>
      <c r="CO258" s="21">
        <f t="shared" si="407"/>
        <v>0</v>
      </c>
      <c r="CP258" s="21">
        <f t="shared" si="407"/>
        <v>0</v>
      </c>
      <c r="CQ258" s="21">
        <f t="shared" si="407"/>
        <v>0</v>
      </c>
      <c r="CR258" s="21">
        <f t="shared" si="407"/>
        <v>0</v>
      </c>
      <c r="CS258" s="21">
        <f t="shared" si="407"/>
        <v>0</v>
      </c>
      <c r="CT258" s="21">
        <f t="shared" si="407"/>
        <v>0</v>
      </c>
      <c r="CU258" s="21">
        <f t="shared" si="407"/>
        <v>0</v>
      </c>
      <c r="CV258" s="21">
        <f t="shared" si="407"/>
        <v>0</v>
      </c>
      <c r="CW258" s="21">
        <f t="shared" si="407"/>
        <v>0</v>
      </c>
      <c r="CX258" s="21">
        <f t="shared" si="407"/>
        <v>0</v>
      </c>
      <c r="CY258" s="21">
        <f t="shared" si="407"/>
        <v>0</v>
      </c>
      <c r="CZ258" s="21">
        <f t="shared" si="407"/>
        <v>0</v>
      </c>
      <c r="DA258" s="21">
        <f t="shared" si="407"/>
        <v>0</v>
      </c>
      <c r="DB258" s="21">
        <f t="shared" si="407"/>
        <v>0</v>
      </c>
      <c r="DC258" s="21">
        <f t="shared" si="407"/>
        <v>0</v>
      </c>
      <c r="DD258" s="21">
        <f t="shared" si="407"/>
        <v>0</v>
      </c>
      <c r="DE258" s="21">
        <f t="shared" si="407"/>
        <v>0</v>
      </c>
      <c r="DF258" s="21">
        <f t="shared" si="407"/>
        <v>0</v>
      </c>
      <c r="DG258" s="21">
        <f t="shared" si="407"/>
        <v>0</v>
      </c>
      <c r="DH258" s="21">
        <f t="shared" si="407"/>
        <v>0</v>
      </c>
      <c r="DI258" s="21">
        <f t="shared" si="407"/>
        <v>0</v>
      </c>
      <c r="DJ258" s="21">
        <f t="shared" si="407"/>
        <v>0</v>
      </c>
      <c r="DK258" s="21">
        <f t="shared" si="407"/>
        <v>0</v>
      </c>
      <c r="DL258" s="21">
        <f t="shared" si="407"/>
        <v>0</v>
      </c>
      <c r="DM258" s="21">
        <f t="shared" si="407"/>
        <v>0</v>
      </c>
      <c r="DN258" s="21">
        <f t="shared" si="407"/>
        <v>0</v>
      </c>
      <c r="DO258" s="21">
        <f t="shared" si="407"/>
        <v>0</v>
      </c>
      <c r="DP258" s="21">
        <f t="shared" si="407"/>
        <v>0</v>
      </c>
      <c r="DQ258" s="21">
        <f t="shared" si="407"/>
        <v>0</v>
      </c>
      <c r="DR258" s="21">
        <f t="shared" si="407"/>
        <v>0</v>
      </c>
      <c r="DS258" s="21">
        <f t="shared" si="407"/>
        <v>0</v>
      </c>
      <c r="DT258" s="21">
        <f t="shared" si="407"/>
        <v>0</v>
      </c>
      <c r="DU258" s="21">
        <f t="shared" si="407"/>
        <v>0</v>
      </c>
      <c r="DV258" s="21">
        <f t="shared" si="407"/>
        <v>0</v>
      </c>
      <c r="DW258" s="21">
        <f t="shared" si="407"/>
        <v>0</v>
      </c>
      <c r="DX258" s="21">
        <f t="shared" si="407"/>
        <v>0</v>
      </c>
      <c r="DY258" s="21">
        <f t="shared" si="407"/>
        <v>0</v>
      </c>
      <c r="DZ258" s="21">
        <f t="shared" si="407"/>
        <v>0</v>
      </c>
      <c r="EA258" s="21">
        <f t="shared" si="407"/>
        <v>0</v>
      </c>
      <c r="EB258" s="21">
        <f t="shared" si="407"/>
        <v>0</v>
      </c>
      <c r="EC258" s="21">
        <f t="shared" si="407"/>
        <v>0</v>
      </c>
      <c r="ED258" s="21">
        <f t="shared" si="407"/>
        <v>0</v>
      </c>
      <c r="EE258" s="21">
        <f t="shared" si="407"/>
        <v>0</v>
      </c>
      <c r="EF258" s="21">
        <f t="shared" si="407"/>
        <v>0</v>
      </c>
      <c r="EG258" s="21">
        <f t="shared" si="407"/>
        <v>0</v>
      </c>
      <c r="EH258" s="21">
        <f t="shared" ref="EH258:FB258" si="408">EH103/60</f>
        <v>0</v>
      </c>
      <c r="EI258" s="21">
        <f t="shared" si="408"/>
        <v>0</v>
      </c>
      <c r="EJ258" s="21">
        <f t="shared" si="408"/>
        <v>0</v>
      </c>
      <c r="EK258" s="21">
        <f t="shared" si="408"/>
        <v>0</v>
      </c>
      <c r="EL258" s="21">
        <f t="shared" si="408"/>
        <v>0</v>
      </c>
      <c r="EM258" s="21">
        <f t="shared" si="408"/>
        <v>0</v>
      </c>
      <c r="EN258" s="21">
        <f t="shared" si="408"/>
        <v>0</v>
      </c>
      <c r="EO258" s="21">
        <f t="shared" si="408"/>
        <v>0</v>
      </c>
      <c r="EP258" s="21">
        <f t="shared" si="408"/>
        <v>0</v>
      </c>
      <c r="EQ258" s="21">
        <f t="shared" si="408"/>
        <v>0</v>
      </c>
      <c r="ER258" s="21">
        <f t="shared" si="408"/>
        <v>0</v>
      </c>
      <c r="ES258" s="21">
        <f t="shared" si="408"/>
        <v>0</v>
      </c>
      <c r="ET258" s="21">
        <f t="shared" si="408"/>
        <v>0</v>
      </c>
      <c r="EU258" s="21">
        <f t="shared" si="408"/>
        <v>0</v>
      </c>
      <c r="EV258" s="21">
        <f t="shared" si="408"/>
        <v>0</v>
      </c>
      <c r="EW258" s="21">
        <f t="shared" si="408"/>
        <v>0</v>
      </c>
      <c r="EX258" s="21">
        <f t="shared" si="408"/>
        <v>0</v>
      </c>
      <c r="EY258" s="21">
        <f t="shared" si="408"/>
        <v>0</v>
      </c>
      <c r="EZ258" s="21">
        <f t="shared" si="408"/>
        <v>0</v>
      </c>
      <c r="FA258" s="21">
        <f t="shared" si="408"/>
        <v>0</v>
      </c>
      <c r="FB258" s="21">
        <f t="shared" si="408"/>
        <v>0</v>
      </c>
      <c r="FC258" s="21"/>
      <c r="FD258" s="21"/>
      <c r="FE258" s="21"/>
      <c r="FF258" s="21"/>
      <c r="FG258" s="21"/>
      <c r="FH258" s="21"/>
      <c r="FI258" s="21"/>
      <c r="FJ258" s="21"/>
      <c r="FK258" s="21"/>
      <c r="FL258" s="21"/>
      <c r="FM258" s="21"/>
      <c r="FN258" s="21"/>
      <c r="FO258" s="21"/>
      <c r="FP258" s="21"/>
      <c r="FQ258" s="21"/>
      <c r="FR258" s="21"/>
      <c r="FS258" s="21"/>
      <c r="FT258" s="21"/>
      <c r="FU258" s="21"/>
      <c r="FV258" s="21"/>
      <c r="FW258" s="21"/>
      <c r="FX258" s="21"/>
      <c r="FY258" s="21"/>
      <c r="FZ258" s="21"/>
      <c r="GA258" s="21"/>
      <c r="GB258" s="21"/>
      <c r="GC258" s="21"/>
      <c r="GD258" s="21"/>
      <c r="GE258" s="21"/>
      <c r="GF258" s="21"/>
      <c r="GG258" s="21"/>
      <c r="GH258" s="21"/>
      <c r="GI258" s="21"/>
      <c r="GJ258" s="21"/>
      <c r="GK258" s="21"/>
      <c r="GL258" s="21"/>
    </row>
    <row r="259" spans="1:194" x14ac:dyDescent="0.3">
      <c r="A259" s="10" t="str">
        <f t="shared" ref="A259:H259" si="409">A104</f>
        <v>NP-WHC</v>
      </c>
      <c r="B259" s="11" t="str">
        <f t="shared" si="409"/>
        <v>2-4202</v>
      </c>
      <c r="C259" s="12" t="str">
        <f t="shared" si="409"/>
        <v>SS</v>
      </c>
      <c r="D259" s="22" t="str">
        <f t="shared" si="409"/>
        <v>2-4202-Final Rock</v>
      </c>
      <c r="E259" s="49">
        <f t="shared" si="409"/>
        <v>46391</v>
      </c>
      <c r="F259" s="14">
        <f t="shared" si="409"/>
        <v>46396</v>
      </c>
      <c r="G259" s="49">
        <f t="shared" si="409"/>
        <v>46391</v>
      </c>
      <c r="H259" s="14">
        <f t="shared" si="409"/>
        <v>46396</v>
      </c>
      <c r="I259" s="15"/>
      <c r="J259" s="20">
        <f t="shared" ref="J259:BU259" si="410">J104/60</f>
        <v>0</v>
      </c>
      <c r="K259" s="21">
        <f t="shared" si="410"/>
        <v>0</v>
      </c>
      <c r="L259" s="21">
        <f t="shared" si="410"/>
        <v>0</v>
      </c>
      <c r="M259" s="21">
        <f t="shared" si="410"/>
        <v>0</v>
      </c>
      <c r="N259" s="21">
        <f t="shared" si="410"/>
        <v>0</v>
      </c>
      <c r="O259" s="21">
        <f t="shared" si="410"/>
        <v>0</v>
      </c>
      <c r="P259" s="21">
        <f t="shared" si="410"/>
        <v>0</v>
      </c>
      <c r="Q259" s="21">
        <f t="shared" si="410"/>
        <v>0</v>
      </c>
      <c r="R259" s="21">
        <f t="shared" si="410"/>
        <v>0</v>
      </c>
      <c r="S259" s="21">
        <f t="shared" si="410"/>
        <v>0</v>
      </c>
      <c r="T259" s="21">
        <f t="shared" si="410"/>
        <v>0</v>
      </c>
      <c r="U259" s="21">
        <f t="shared" si="410"/>
        <v>0</v>
      </c>
      <c r="V259" s="21">
        <f t="shared" si="410"/>
        <v>0</v>
      </c>
      <c r="W259" s="21">
        <f t="shared" si="410"/>
        <v>0</v>
      </c>
      <c r="X259" s="21">
        <f t="shared" si="410"/>
        <v>0</v>
      </c>
      <c r="Y259" s="21">
        <f t="shared" si="410"/>
        <v>0</v>
      </c>
      <c r="Z259" s="21">
        <f t="shared" si="410"/>
        <v>0</v>
      </c>
      <c r="AA259" s="21">
        <f t="shared" si="410"/>
        <v>0</v>
      </c>
      <c r="AB259" s="21">
        <f t="shared" si="410"/>
        <v>0</v>
      </c>
      <c r="AC259" s="18">
        <f t="shared" si="410"/>
        <v>0</v>
      </c>
      <c r="AD259" s="21">
        <f t="shared" si="410"/>
        <v>0</v>
      </c>
      <c r="AE259" s="21">
        <f t="shared" si="410"/>
        <v>0</v>
      </c>
      <c r="AF259" s="21">
        <f t="shared" si="410"/>
        <v>0</v>
      </c>
      <c r="AG259" s="21">
        <f t="shared" si="410"/>
        <v>0</v>
      </c>
      <c r="AH259" s="21">
        <f t="shared" si="410"/>
        <v>0</v>
      </c>
      <c r="AI259" s="21">
        <f t="shared" si="410"/>
        <v>0</v>
      </c>
      <c r="AJ259" s="21">
        <f t="shared" si="410"/>
        <v>0</v>
      </c>
      <c r="AK259" s="21">
        <f t="shared" si="410"/>
        <v>0</v>
      </c>
      <c r="AL259" s="21">
        <f t="shared" si="410"/>
        <v>0</v>
      </c>
      <c r="AM259" s="21">
        <f t="shared" si="410"/>
        <v>5.333333333333333</v>
      </c>
      <c r="AN259" s="21">
        <f t="shared" si="410"/>
        <v>0</v>
      </c>
      <c r="AO259" s="21">
        <f t="shared" si="410"/>
        <v>0</v>
      </c>
      <c r="AP259" s="21">
        <f t="shared" si="410"/>
        <v>0</v>
      </c>
      <c r="AQ259" s="21">
        <f t="shared" si="410"/>
        <v>0</v>
      </c>
      <c r="AR259" s="21">
        <f t="shared" si="410"/>
        <v>0</v>
      </c>
      <c r="AS259" s="21">
        <f t="shared" si="410"/>
        <v>0</v>
      </c>
      <c r="AT259" s="21">
        <f t="shared" si="410"/>
        <v>0</v>
      </c>
      <c r="AU259" s="21">
        <f t="shared" si="410"/>
        <v>0</v>
      </c>
      <c r="AV259" s="21">
        <f t="shared" si="410"/>
        <v>0</v>
      </c>
      <c r="AW259" s="21">
        <f t="shared" si="410"/>
        <v>0</v>
      </c>
      <c r="AX259" s="21">
        <f t="shared" si="410"/>
        <v>0</v>
      </c>
      <c r="AY259" s="21">
        <f t="shared" si="410"/>
        <v>0</v>
      </c>
      <c r="AZ259" s="21">
        <f t="shared" si="410"/>
        <v>0</v>
      </c>
      <c r="BA259" s="21">
        <f t="shared" si="410"/>
        <v>0</v>
      </c>
      <c r="BB259" s="21">
        <f t="shared" si="410"/>
        <v>0</v>
      </c>
      <c r="BC259" s="21">
        <f t="shared" si="410"/>
        <v>0</v>
      </c>
      <c r="BD259" s="21">
        <f t="shared" si="410"/>
        <v>0</v>
      </c>
      <c r="BE259" s="21">
        <f t="shared" si="410"/>
        <v>0</v>
      </c>
      <c r="BF259" s="21">
        <f t="shared" si="410"/>
        <v>0</v>
      </c>
      <c r="BG259" s="21">
        <f t="shared" si="410"/>
        <v>0</v>
      </c>
      <c r="BH259" s="21">
        <f t="shared" si="410"/>
        <v>0</v>
      </c>
      <c r="BI259" s="21">
        <f t="shared" si="410"/>
        <v>0</v>
      </c>
      <c r="BJ259" s="21">
        <f t="shared" si="410"/>
        <v>0</v>
      </c>
      <c r="BK259" s="21">
        <f t="shared" si="410"/>
        <v>0</v>
      </c>
      <c r="BL259" s="21">
        <f t="shared" si="410"/>
        <v>0</v>
      </c>
      <c r="BM259" s="21">
        <f t="shared" si="410"/>
        <v>0</v>
      </c>
      <c r="BN259" s="21">
        <f t="shared" si="410"/>
        <v>0</v>
      </c>
      <c r="BO259" s="21">
        <f t="shared" si="410"/>
        <v>0</v>
      </c>
      <c r="BP259" s="21">
        <f t="shared" si="410"/>
        <v>0</v>
      </c>
      <c r="BQ259" s="21">
        <f t="shared" si="410"/>
        <v>0</v>
      </c>
      <c r="BR259" s="21">
        <f t="shared" si="410"/>
        <v>0</v>
      </c>
      <c r="BS259" s="21">
        <f t="shared" si="410"/>
        <v>0</v>
      </c>
      <c r="BT259" s="21">
        <f t="shared" si="410"/>
        <v>0</v>
      </c>
      <c r="BU259" s="21">
        <f t="shared" si="410"/>
        <v>0</v>
      </c>
      <c r="BV259" s="21">
        <f t="shared" ref="BV259:EG259" si="411">BV104/60</f>
        <v>0</v>
      </c>
      <c r="BW259" s="21">
        <f t="shared" si="411"/>
        <v>0</v>
      </c>
      <c r="BX259" s="21">
        <f t="shared" si="411"/>
        <v>0</v>
      </c>
      <c r="BY259" s="21">
        <f t="shared" si="411"/>
        <v>0</v>
      </c>
      <c r="BZ259" s="21">
        <f t="shared" si="411"/>
        <v>0</v>
      </c>
      <c r="CA259" s="21">
        <f t="shared" si="411"/>
        <v>0</v>
      </c>
      <c r="CB259" s="21">
        <f t="shared" si="411"/>
        <v>0</v>
      </c>
      <c r="CC259" s="21">
        <f t="shared" si="411"/>
        <v>0</v>
      </c>
      <c r="CD259" s="21">
        <f t="shared" si="411"/>
        <v>0</v>
      </c>
      <c r="CE259" s="21">
        <f t="shared" si="411"/>
        <v>0</v>
      </c>
      <c r="CF259" s="21">
        <f t="shared" si="411"/>
        <v>0</v>
      </c>
      <c r="CG259" s="21">
        <f t="shared" si="411"/>
        <v>0</v>
      </c>
      <c r="CH259" s="21">
        <f t="shared" si="411"/>
        <v>0</v>
      </c>
      <c r="CI259" s="21">
        <f t="shared" si="411"/>
        <v>0</v>
      </c>
      <c r="CJ259" s="21">
        <f t="shared" si="411"/>
        <v>0</v>
      </c>
      <c r="CK259" s="21">
        <f t="shared" si="411"/>
        <v>0</v>
      </c>
      <c r="CL259" s="21">
        <f t="shared" si="411"/>
        <v>0</v>
      </c>
      <c r="CM259" s="21">
        <f t="shared" si="411"/>
        <v>0</v>
      </c>
      <c r="CN259" s="21">
        <f t="shared" si="411"/>
        <v>0</v>
      </c>
      <c r="CO259" s="21">
        <f t="shared" si="411"/>
        <v>0</v>
      </c>
      <c r="CP259" s="21">
        <f t="shared" si="411"/>
        <v>0</v>
      </c>
      <c r="CQ259" s="21">
        <f t="shared" si="411"/>
        <v>0</v>
      </c>
      <c r="CR259" s="21">
        <f t="shared" si="411"/>
        <v>0</v>
      </c>
      <c r="CS259" s="21">
        <f t="shared" si="411"/>
        <v>0</v>
      </c>
      <c r="CT259" s="21">
        <f t="shared" si="411"/>
        <v>0</v>
      </c>
      <c r="CU259" s="21">
        <f t="shared" si="411"/>
        <v>0</v>
      </c>
      <c r="CV259" s="21">
        <f t="shared" si="411"/>
        <v>0</v>
      </c>
      <c r="CW259" s="21">
        <f t="shared" si="411"/>
        <v>0</v>
      </c>
      <c r="CX259" s="21">
        <f t="shared" si="411"/>
        <v>0</v>
      </c>
      <c r="CY259" s="21">
        <f t="shared" si="411"/>
        <v>0</v>
      </c>
      <c r="CZ259" s="21">
        <f t="shared" si="411"/>
        <v>0</v>
      </c>
      <c r="DA259" s="21">
        <f t="shared" si="411"/>
        <v>0</v>
      </c>
      <c r="DB259" s="21">
        <f t="shared" si="411"/>
        <v>0</v>
      </c>
      <c r="DC259" s="21">
        <f t="shared" si="411"/>
        <v>0</v>
      </c>
      <c r="DD259" s="21">
        <f t="shared" si="411"/>
        <v>0</v>
      </c>
      <c r="DE259" s="21">
        <f t="shared" si="411"/>
        <v>0</v>
      </c>
      <c r="DF259" s="21">
        <f t="shared" si="411"/>
        <v>0</v>
      </c>
      <c r="DG259" s="21">
        <f t="shared" si="411"/>
        <v>0</v>
      </c>
      <c r="DH259" s="21">
        <f t="shared" si="411"/>
        <v>0</v>
      </c>
      <c r="DI259" s="21">
        <f t="shared" si="411"/>
        <v>0</v>
      </c>
      <c r="DJ259" s="21">
        <f t="shared" si="411"/>
        <v>0</v>
      </c>
      <c r="DK259" s="21">
        <f t="shared" si="411"/>
        <v>0</v>
      </c>
      <c r="DL259" s="21">
        <f t="shared" si="411"/>
        <v>0</v>
      </c>
      <c r="DM259" s="21">
        <f t="shared" si="411"/>
        <v>0</v>
      </c>
      <c r="DN259" s="21">
        <f t="shared" si="411"/>
        <v>0</v>
      </c>
      <c r="DO259" s="21">
        <f t="shared" si="411"/>
        <v>0</v>
      </c>
      <c r="DP259" s="21">
        <f t="shared" si="411"/>
        <v>0</v>
      </c>
      <c r="DQ259" s="21">
        <f t="shared" si="411"/>
        <v>0</v>
      </c>
      <c r="DR259" s="21">
        <f t="shared" si="411"/>
        <v>0</v>
      </c>
      <c r="DS259" s="21">
        <f t="shared" si="411"/>
        <v>0</v>
      </c>
      <c r="DT259" s="21">
        <f t="shared" si="411"/>
        <v>0</v>
      </c>
      <c r="DU259" s="21">
        <f t="shared" si="411"/>
        <v>0</v>
      </c>
      <c r="DV259" s="21">
        <f t="shared" si="411"/>
        <v>0</v>
      </c>
      <c r="DW259" s="21">
        <f t="shared" si="411"/>
        <v>0</v>
      </c>
      <c r="DX259" s="21">
        <f t="shared" si="411"/>
        <v>0</v>
      </c>
      <c r="DY259" s="21">
        <f t="shared" si="411"/>
        <v>0</v>
      </c>
      <c r="DZ259" s="21">
        <f t="shared" si="411"/>
        <v>0</v>
      </c>
      <c r="EA259" s="21">
        <f t="shared" si="411"/>
        <v>0</v>
      </c>
      <c r="EB259" s="21">
        <f t="shared" si="411"/>
        <v>0</v>
      </c>
      <c r="EC259" s="21">
        <f t="shared" si="411"/>
        <v>0</v>
      </c>
      <c r="ED259" s="21">
        <f t="shared" si="411"/>
        <v>0</v>
      </c>
      <c r="EE259" s="21">
        <f t="shared" si="411"/>
        <v>0</v>
      </c>
      <c r="EF259" s="21">
        <f t="shared" si="411"/>
        <v>0</v>
      </c>
      <c r="EG259" s="21">
        <f t="shared" si="411"/>
        <v>0</v>
      </c>
      <c r="EH259" s="21">
        <f t="shared" ref="EH259:FB259" si="412">EH104/60</f>
        <v>0</v>
      </c>
      <c r="EI259" s="21">
        <f t="shared" si="412"/>
        <v>0</v>
      </c>
      <c r="EJ259" s="21">
        <f t="shared" si="412"/>
        <v>0</v>
      </c>
      <c r="EK259" s="21">
        <f t="shared" si="412"/>
        <v>0</v>
      </c>
      <c r="EL259" s="21">
        <f t="shared" si="412"/>
        <v>0</v>
      </c>
      <c r="EM259" s="21">
        <f t="shared" si="412"/>
        <v>0</v>
      </c>
      <c r="EN259" s="21">
        <f t="shared" si="412"/>
        <v>0</v>
      </c>
      <c r="EO259" s="21">
        <f t="shared" si="412"/>
        <v>0</v>
      </c>
      <c r="EP259" s="21">
        <f t="shared" si="412"/>
        <v>0</v>
      </c>
      <c r="EQ259" s="21">
        <f t="shared" si="412"/>
        <v>0</v>
      </c>
      <c r="ER259" s="21">
        <f t="shared" si="412"/>
        <v>0</v>
      </c>
      <c r="ES259" s="21">
        <f t="shared" si="412"/>
        <v>0</v>
      </c>
      <c r="ET259" s="21">
        <f t="shared" si="412"/>
        <v>0</v>
      </c>
      <c r="EU259" s="21">
        <f t="shared" si="412"/>
        <v>0</v>
      </c>
      <c r="EV259" s="21">
        <f t="shared" si="412"/>
        <v>0</v>
      </c>
      <c r="EW259" s="21">
        <f t="shared" si="412"/>
        <v>0</v>
      </c>
      <c r="EX259" s="21">
        <f t="shared" si="412"/>
        <v>0</v>
      </c>
      <c r="EY259" s="21">
        <f t="shared" si="412"/>
        <v>0</v>
      </c>
      <c r="EZ259" s="21">
        <f t="shared" si="412"/>
        <v>0</v>
      </c>
      <c r="FA259" s="21">
        <f t="shared" si="412"/>
        <v>0</v>
      </c>
      <c r="FB259" s="21">
        <f t="shared" si="412"/>
        <v>0</v>
      </c>
      <c r="FC259" s="21"/>
      <c r="FD259" s="21"/>
      <c r="FE259" s="21"/>
      <c r="FF259" s="21"/>
      <c r="FG259" s="21"/>
      <c r="FH259" s="21"/>
      <c r="FI259" s="21"/>
      <c r="FJ259" s="21"/>
      <c r="FK259" s="21"/>
      <c r="FL259" s="21"/>
      <c r="FM259" s="21"/>
      <c r="FN259" s="21"/>
      <c r="FO259" s="21"/>
      <c r="FP259" s="21"/>
      <c r="FQ259" s="21"/>
      <c r="FR259" s="21"/>
      <c r="FS259" s="21"/>
      <c r="FT259" s="21"/>
      <c r="FU259" s="21"/>
      <c r="FV259" s="21"/>
      <c r="FW259" s="21"/>
      <c r="FX259" s="21"/>
      <c r="FY259" s="21"/>
      <c r="FZ259" s="21"/>
      <c r="GA259" s="21"/>
      <c r="GB259" s="21"/>
      <c r="GC259" s="21"/>
      <c r="GD259" s="21"/>
      <c r="GE259" s="21"/>
      <c r="GF259" s="21"/>
      <c r="GG259" s="21"/>
      <c r="GH259" s="21"/>
      <c r="GI259" s="21"/>
      <c r="GJ259" s="21"/>
      <c r="GK259" s="21"/>
      <c r="GL259" s="21"/>
    </row>
    <row r="260" spans="1:194" x14ac:dyDescent="0.3">
      <c r="A260" s="10" t="str">
        <f t="shared" ref="A260:H260" si="413">A105</f>
        <v>NP-WHC</v>
      </c>
      <c r="B260" s="11" t="str">
        <f t="shared" si="413"/>
        <v>2-4205</v>
      </c>
      <c r="C260" s="12" t="str">
        <f t="shared" si="413"/>
        <v>SS</v>
      </c>
      <c r="D260" s="22" t="str">
        <f t="shared" si="413"/>
        <v>2-4205-SS Pad</v>
      </c>
      <c r="E260" s="49">
        <f t="shared" si="413"/>
        <v>46335</v>
      </c>
      <c r="F260" s="14">
        <f t="shared" si="413"/>
        <v>46356</v>
      </c>
      <c r="G260" s="49">
        <f t="shared" si="413"/>
        <v>46335</v>
      </c>
      <c r="H260" s="14">
        <f t="shared" si="413"/>
        <v>46356</v>
      </c>
      <c r="I260" s="15"/>
      <c r="J260" s="20">
        <f t="shared" ref="J260:BU260" si="414">J105/60</f>
        <v>0</v>
      </c>
      <c r="K260" s="21">
        <f t="shared" si="414"/>
        <v>0</v>
      </c>
      <c r="L260" s="21">
        <f t="shared" si="414"/>
        <v>0</v>
      </c>
      <c r="M260" s="21">
        <f t="shared" si="414"/>
        <v>0</v>
      </c>
      <c r="N260" s="21">
        <f t="shared" si="414"/>
        <v>0</v>
      </c>
      <c r="O260" s="21">
        <f t="shared" si="414"/>
        <v>0</v>
      </c>
      <c r="P260" s="21">
        <f t="shared" si="414"/>
        <v>0</v>
      </c>
      <c r="Q260" s="21">
        <f t="shared" si="414"/>
        <v>0</v>
      </c>
      <c r="R260" s="21">
        <f t="shared" si="414"/>
        <v>0</v>
      </c>
      <c r="S260" s="21">
        <f t="shared" si="414"/>
        <v>0</v>
      </c>
      <c r="T260" s="21">
        <f t="shared" si="414"/>
        <v>0</v>
      </c>
      <c r="U260" s="21">
        <f t="shared" si="414"/>
        <v>0</v>
      </c>
      <c r="V260" s="21">
        <f t="shared" si="414"/>
        <v>0</v>
      </c>
      <c r="W260" s="21">
        <f t="shared" si="414"/>
        <v>0</v>
      </c>
      <c r="X260" s="21">
        <f t="shared" si="414"/>
        <v>0</v>
      </c>
      <c r="Y260" s="21">
        <f t="shared" si="414"/>
        <v>0</v>
      </c>
      <c r="Z260" s="21">
        <f t="shared" si="414"/>
        <v>0</v>
      </c>
      <c r="AA260" s="21">
        <f t="shared" si="414"/>
        <v>0</v>
      </c>
      <c r="AB260" s="21">
        <f t="shared" si="414"/>
        <v>0</v>
      </c>
      <c r="AC260" s="18">
        <f t="shared" si="414"/>
        <v>0</v>
      </c>
      <c r="AD260" s="21">
        <f t="shared" si="414"/>
        <v>0</v>
      </c>
      <c r="AE260" s="21">
        <f t="shared" si="414"/>
        <v>2.8888888888888888</v>
      </c>
      <c r="AF260" s="21">
        <f t="shared" si="414"/>
        <v>2.8888888888888888</v>
      </c>
      <c r="AG260" s="21">
        <f t="shared" si="414"/>
        <v>0</v>
      </c>
      <c r="AH260" s="21">
        <f t="shared" si="414"/>
        <v>2.8888888888888888</v>
      </c>
      <c r="AI260" s="21">
        <f t="shared" si="414"/>
        <v>0</v>
      </c>
      <c r="AJ260" s="21">
        <f t="shared" si="414"/>
        <v>0</v>
      </c>
      <c r="AK260" s="21">
        <f t="shared" si="414"/>
        <v>0</v>
      </c>
      <c r="AL260" s="21">
        <f t="shared" si="414"/>
        <v>0</v>
      </c>
      <c r="AM260" s="21">
        <f t="shared" si="414"/>
        <v>0</v>
      </c>
      <c r="AN260" s="21">
        <f t="shared" si="414"/>
        <v>0</v>
      </c>
      <c r="AO260" s="21">
        <f t="shared" si="414"/>
        <v>0</v>
      </c>
      <c r="AP260" s="21">
        <f t="shared" si="414"/>
        <v>0</v>
      </c>
      <c r="AQ260" s="21">
        <f t="shared" si="414"/>
        <v>0</v>
      </c>
      <c r="AR260" s="21">
        <f t="shared" si="414"/>
        <v>0</v>
      </c>
      <c r="AS260" s="21">
        <f t="shared" si="414"/>
        <v>0</v>
      </c>
      <c r="AT260" s="21">
        <f t="shared" si="414"/>
        <v>0</v>
      </c>
      <c r="AU260" s="21">
        <f t="shared" si="414"/>
        <v>0</v>
      </c>
      <c r="AV260" s="21">
        <f t="shared" si="414"/>
        <v>0</v>
      </c>
      <c r="AW260" s="21">
        <f t="shared" si="414"/>
        <v>0</v>
      </c>
      <c r="AX260" s="21">
        <f t="shared" si="414"/>
        <v>0</v>
      </c>
      <c r="AY260" s="21">
        <f t="shared" si="414"/>
        <v>0</v>
      </c>
      <c r="AZ260" s="21">
        <f t="shared" si="414"/>
        <v>0</v>
      </c>
      <c r="BA260" s="21">
        <f t="shared" si="414"/>
        <v>0</v>
      </c>
      <c r="BB260" s="21">
        <f t="shared" si="414"/>
        <v>0</v>
      </c>
      <c r="BC260" s="21">
        <f t="shared" si="414"/>
        <v>0</v>
      </c>
      <c r="BD260" s="21">
        <f t="shared" si="414"/>
        <v>0</v>
      </c>
      <c r="BE260" s="21">
        <f t="shared" si="414"/>
        <v>0</v>
      </c>
      <c r="BF260" s="21">
        <f t="shared" si="414"/>
        <v>0</v>
      </c>
      <c r="BG260" s="21">
        <f t="shared" si="414"/>
        <v>0</v>
      </c>
      <c r="BH260" s="21">
        <f t="shared" si="414"/>
        <v>0</v>
      </c>
      <c r="BI260" s="21">
        <f t="shared" si="414"/>
        <v>0</v>
      </c>
      <c r="BJ260" s="21">
        <f t="shared" si="414"/>
        <v>0</v>
      </c>
      <c r="BK260" s="21">
        <f t="shared" si="414"/>
        <v>0</v>
      </c>
      <c r="BL260" s="21">
        <f t="shared" si="414"/>
        <v>0</v>
      </c>
      <c r="BM260" s="21">
        <f t="shared" si="414"/>
        <v>0</v>
      </c>
      <c r="BN260" s="21">
        <f t="shared" si="414"/>
        <v>0</v>
      </c>
      <c r="BO260" s="21">
        <f t="shared" si="414"/>
        <v>0</v>
      </c>
      <c r="BP260" s="21">
        <f t="shared" si="414"/>
        <v>0</v>
      </c>
      <c r="BQ260" s="21">
        <f t="shared" si="414"/>
        <v>0</v>
      </c>
      <c r="BR260" s="21">
        <f t="shared" si="414"/>
        <v>0</v>
      </c>
      <c r="BS260" s="21">
        <f t="shared" si="414"/>
        <v>0</v>
      </c>
      <c r="BT260" s="21">
        <f t="shared" si="414"/>
        <v>0</v>
      </c>
      <c r="BU260" s="21">
        <f t="shared" si="414"/>
        <v>0</v>
      </c>
      <c r="BV260" s="21">
        <f t="shared" ref="BV260:EG260" si="415">BV105/60</f>
        <v>0</v>
      </c>
      <c r="BW260" s="21">
        <f t="shared" si="415"/>
        <v>0</v>
      </c>
      <c r="BX260" s="21">
        <f t="shared" si="415"/>
        <v>0</v>
      </c>
      <c r="BY260" s="21">
        <f t="shared" si="415"/>
        <v>0</v>
      </c>
      <c r="BZ260" s="21">
        <f t="shared" si="415"/>
        <v>0</v>
      </c>
      <c r="CA260" s="21">
        <f t="shared" si="415"/>
        <v>0</v>
      </c>
      <c r="CB260" s="21">
        <f t="shared" si="415"/>
        <v>0</v>
      </c>
      <c r="CC260" s="21">
        <f t="shared" si="415"/>
        <v>0</v>
      </c>
      <c r="CD260" s="21">
        <f t="shared" si="415"/>
        <v>0</v>
      </c>
      <c r="CE260" s="21">
        <f t="shared" si="415"/>
        <v>0</v>
      </c>
      <c r="CF260" s="21">
        <f t="shared" si="415"/>
        <v>0</v>
      </c>
      <c r="CG260" s="21">
        <f t="shared" si="415"/>
        <v>0</v>
      </c>
      <c r="CH260" s="21">
        <f t="shared" si="415"/>
        <v>0</v>
      </c>
      <c r="CI260" s="21">
        <f t="shared" si="415"/>
        <v>0</v>
      </c>
      <c r="CJ260" s="21">
        <f t="shared" si="415"/>
        <v>0</v>
      </c>
      <c r="CK260" s="21">
        <f t="shared" si="415"/>
        <v>0</v>
      </c>
      <c r="CL260" s="21">
        <f t="shared" si="415"/>
        <v>0</v>
      </c>
      <c r="CM260" s="21">
        <f t="shared" si="415"/>
        <v>0</v>
      </c>
      <c r="CN260" s="21">
        <f t="shared" si="415"/>
        <v>0</v>
      </c>
      <c r="CO260" s="21">
        <f t="shared" si="415"/>
        <v>0</v>
      </c>
      <c r="CP260" s="21">
        <f t="shared" si="415"/>
        <v>0</v>
      </c>
      <c r="CQ260" s="21">
        <f t="shared" si="415"/>
        <v>0</v>
      </c>
      <c r="CR260" s="21">
        <f t="shared" si="415"/>
        <v>0</v>
      </c>
      <c r="CS260" s="21">
        <f t="shared" si="415"/>
        <v>0</v>
      </c>
      <c r="CT260" s="21">
        <f t="shared" si="415"/>
        <v>0</v>
      </c>
      <c r="CU260" s="21">
        <f t="shared" si="415"/>
        <v>0</v>
      </c>
      <c r="CV260" s="21">
        <f t="shared" si="415"/>
        <v>0</v>
      </c>
      <c r="CW260" s="21">
        <f t="shared" si="415"/>
        <v>0</v>
      </c>
      <c r="CX260" s="21">
        <f t="shared" si="415"/>
        <v>0</v>
      </c>
      <c r="CY260" s="21">
        <f t="shared" si="415"/>
        <v>0</v>
      </c>
      <c r="CZ260" s="21">
        <f t="shared" si="415"/>
        <v>0</v>
      </c>
      <c r="DA260" s="21">
        <f t="shared" si="415"/>
        <v>0</v>
      </c>
      <c r="DB260" s="21">
        <f t="shared" si="415"/>
        <v>0</v>
      </c>
      <c r="DC260" s="21">
        <f t="shared" si="415"/>
        <v>0</v>
      </c>
      <c r="DD260" s="21">
        <f t="shared" si="415"/>
        <v>0</v>
      </c>
      <c r="DE260" s="21">
        <f t="shared" si="415"/>
        <v>0</v>
      </c>
      <c r="DF260" s="21">
        <f t="shared" si="415"/>
        <v>0</v>
      </c>
      <c r="DG260" s="21">
        <f t="shared" si="415"/>
        <v>0</v>
      </c>
      <c r="DH260" s="21">
        <f t="shared" si="415"/>
        <v>0</v>
      </c>
      <c r="DI260" s="21">
        <f t="shared" si="415"/>
        <v>0</v>
      </c>
      <c r="DJ260" s="21">
        <f t="shared" si="415"/>
        <v>0</v>
      </c>
      <c r="DK260" s="21">
        <f t="shared" si="415"/>
        <v>0</v>
      </c>
      <c r="DL260" s="21">
        <f t="shared" si="415"/>
        <v>0</v>
      </c>
      <c r="DM260" s="21">
        <f t="shared" si="415"/>
        <v>0</v>
      </c>
      <c r="DN260" s="21">
        <f t="shared" si="415"/>
        <v>0</v>
      </c>
      <c r="DO260" s="21">
        <f t="shared" si="415"/>
        <v>0</v>
      </c>
      <c r="DP260" s="21">
        <f t="shared" si="415"/>
        <v>0</v>
      </c>
      <c r="DQ260" s="21">
        <f t="shared" si="415"/>
        <v>0</v>
      </c>
      <c r="DR260" s="21">
        <f t="shared" si="415"/>
        <v>0</v>
      </c>
      <c r="DS260" s="21">
        <f t="shared" si="415"/>
        <v>0</v>
      </c>
      <c r="DT260" s="21">
        <f t="shared" si="415"/>
        <v>0</v>
      </c>
      <c r="DU260" s="21">
        <f t="shared" si="415"/>
        <v>0</v>
      </c>
      <c r="DV260" s="21">
        <f t="shared" si="415"/>
        <v>0</v>
      </c>
      <c r="DW260" s="21">
        <f t="shared" si="415"/>
        <v>0</v>
      </c>
      <c r="DX260" s="21">
        <f t="shared" si="415"/>
        <v>0</v>
      </c>
      <c r="DY260" s="21">
        <f t="shared" si="415"/>
        <v>0</v>
      </c>
      <c r="DZ260" s="21">
        <f t="shared" si="415"/>
        <v>0</v>
      </c>
      <c r="EA260" s="21">
        <f t="shared" si="415"/>
        <v>0</v>
      </c>
      <c r="EB260" s="21">
        <f t="shared" si="415"/>
        <v>0</v>
      </c>
      <c r="EC260" s="21">
        <f t="shared" si="415"/>
        <v>0</v>
      </c>
      <c r="ED260" s="21">
        <f t="shared" si="415"/>
        <v>0</v>
      </c>
      <c r="EE260" s="21">
        <f t="shared" si="415"/>
        <v>0</v>
      </c>
      <c r="EF260" s="21">
        <f t="shared" si="415"/>
        <v>0</v>
      </c>
      <c r="EG260" s="21">
        <f t="shared" si="415"/>
        <v>0</v>
      </c>
      <c r="EH260" s="21">
        <f t="shared" ref="EH260:FB260" si="416">EH105/60</f>
        <v>0</v>
      </c>
      <c r="EI260" s="21">
        <f t="shared" si="416"/>
        <v>0</v>
      </c>
      <c r="EJ260" s="21">
        <f t="shared" si="416"/>
        <v>0</v>
      </c>
      <c r="EK260" s="21">
        <f t="shared" si="416"/>
        <v>0</v>
      </c>
      <c r="EL260" s="21">
        <f t="shared" si="416"/>
        <v>0</v>
      </c>
      <c r="EM260" s="21">
        <f t="shared" si="416"/>
        <v>0</v>
      </c>
      <c r="EN260" s="21">
        <f t="shared" si="416"/>
        <v>0</v>
      </c>
      <c r="EO260" s="21">
        <f t="shared" si="416"/>
        <v>0</v>
      </c>
      <c r="EP260" s="21">
        <f t="shared" si="416"/>
        <v>0</v>
      </c>
      <c r="EQ260" s="21">
        <f t="shared" si="416"/>
        <v>0</v>
      </c>
      <c r="ER260" s="21">
        <f t="shared" si="416"/>
        <v>0</v>
      </c>
      <c r="ES260" s="21">
        <f t="shared" si="416"/>
        <v>0</v>
      </c>
      <c r="ET260" s="21">
        <f t="shared" si="416"/>
        <v>0</v>
      </c>
      <c r="EU260" s="21">
        <f t="shared" si="416"/>
        <v>0</v>
      </c>
      <c r="EV260" s="21">
        <f t="shared" si="416"/>
        <v>0</v>
      </c>
      <c r="EW260" s="21">
        <f t="shared" si="416"/>
        <v>0</v>
      </c>
      <c r="EX260" s="21">
        <f t="shared" si="416"/>
        <v>0</v>
      </c>
      <c r="EY260" s="21">
        <f t="shared" si="416"/>
        <v>0</v>
      </c>
      <c r="EZ260" s="21">
        <f t="shared" si="416"/>
        <v>0</v>
      </c>
      <c r="FA260" s="21">
        <f t="shared" si="416"/>
        <v>0</v>
      </c>
      <c r="FB260" s="21">
        <f t="shared" si="416"/>
        <v>0</v>
      </c>
      <c r="FC260" s="21"/>
      <c r="FD260" s="21"/>
      <c r="FE260" s="21"/>
      <c r="FF260" s="21"/>
      <c r="FG260" s="21"/>
      <c r="FH260" s="21"/>
      <c r="FI260" s="21"/>
      <c r="FJ260" s="21"/>
      <c r="FK260" s="21"/>
      <c r="FL260" s="21"/>
      <c r="FM260" s="21"/>
      <c r="FN260" s="21"/>
      <c r="FO260" s="21"/>
      <c r="FP260" s="21"/>
      <c r="FQ260" s="21"/>
      <c r="FR260" s="21"/>
      <c r="FS260" s="21"/>
      <c r="FT260" s="21"/>
      <c r="FU260" s="21"/>
      <c r="FV260" s="21"/>
      <c r="FW260" s="21"/>
      <c r="FX260" s="21"/>
      <c r="FY260" s="21"/>
      <c r="FZ260" s="21"/>
      <c r="GA260" s="21"/>
      <c r="GB260" s="21"/>
      <c r="GC260" s="21"/>
      <c r="GD260" s="21"/>
      <c r="GE260" s="21"/>
      <c r="GF260" s="21"/>
      <c r="GG260" s="21"/>
      <c r="GH260" s="21"/>
      <c r="GI260" s="21"/>
      <c r="GJ260" s="21"/>
      <c r="GK260" s="21"/>
      <c r="GL260" s="21"/>
    </row>
    <row r="261" spans="1:194" x14ac:dyDescent="0.3">
      <c r="A261" s="10" t="str">
        <f t="shared" ref="A261:H261" si="417">A106</f>
        <v>NP-WHC</v>
      </c>
      <c r="B261" s="11" t="str">
        <f t="shared" si="417"/>
        <v>2-4209</v>
      </c>
      <c r="C261" s="12" t="str">
        <f t="shared" si="417"/>
        <v>SS</v>
      </c>
      <c r="D261" s="22" t="str">
        <f t="shared" si="417"/>
        <v>2-4209-SS Roads</v>
      </c>
      <c r="E261" s="49">
        <f t="shared" si="417"/>
        <v>46321</v>
      </c>
      <c r="F261" s="14">
        <f t="shared" si="417"/>
        <v>46328</v>
      </c>
      <c r="G261" s="49">
        <f t="shared" si="417"/>
        <v>46321</v>
      </c>
      <c r="H261" s="14">
        <f t="shared" si="417"/>
        <v>46328</v>
      </c>
      <c r="I261" s="15"/>
      <c r="J261" s="20">
        <f t="shared" ref="J261:BU261" si="418">J106/60</f>
        <v>0</v>
      </c>
      <c r="K261" s="21">
        <f t="shared" si="418"/>
        <v>0</v>
      </c>
      <c r="L261" s="21">
        <f t="shared" si="418"/>
        <v>0</v>
      </c>
      <c r="M261" s="21">
        <f t="shared" si="418"/>
        <v>0</v>
      </c>
      <c r="N261" s="21">
        <f t="shared" si="418"/>
        <v>0</v>
      </c>
      <c r="O261" s="21">
        <f t="shared" si="418"/>
        <v>0</v>
      </c>
      <c r="P261" s="21">
        <f t="shared" si="418"/>
        <v>0</v>
      </c>
      <c r="Q261" s="21">
        <f t="shared" si="418"/>
        <v>0</v>
      </c>
      <c r="R261" s="21">
        <f t="shared" si="418"/>
        <v>0</v>
      </c>
      <c r="S261" s="21">
        <f t="shared" si="418"/>
        <v>0</v>
      </c>
      <c r="T261" s="21">
        <f t="shared" si="418"/>
        <v>0</v>
      </c>
      <c r="U261" s="21">
        <f t="shared" si="418"/>
        <v>0</v>
      </c>
      <c r="V261" s="21">
        <f t="shared" si="418"/>
        <v>0</v>
      </c>
      <c r="W261" s="21">
        <f t="shared" si="418"/>
        <v>0</v>
      </c>
      <c r="X261" s="21">
        <f t="shared" si="418"/>
        <v>0</v>
      </c>
      <c r="Y261" s="21">
        <f t="shared" si="418"/>
        <v>0</v>
      </c>
      <c r="Z261" s="21">
        <f t="shared" si="418"/>
        <v>0</v>
      </c>
      <c r="AA261" s="21">
        <f t="shared" si="418"/>
        <v>0</v>
      </c>
      <c r="AB261" s="21">
        <f t="shared" si="418"/>
        <v>0</v>
      </c>
      <c r="AC261" s="18">
        <f t="shared" si="418"/>
        <v>8.5833333333333339</v>
      </c>
      <c r="AD261" s="21">
        <f t="shared" si="418"/>
        <v>8.5833333333333339</v>
      </c>
      <c r="AE261" s="21">
        <f t="shared" si="418"/>
        <v>0</v>
      </c>
      <c r="AF261" s="21">
        <f t="shared" si="418"/>
        <v>0</v>
      </c>
      <c r="AG261" s="21">
        <f t="shared" si="418"/>
        <v>0</v>
      </c>
      <c r="AH261" s="21">
        <f t="shared" si="418"/>
        <v>0</v>
      </c>
      <c r="AI261" s="21">
        <f t="shared" si="418"/>
        <v>0</v>
      </c>
      <c r="AJ261" s="21">
        <f t="shared" si="418"/>
        <v>0</v>
      </c>
      <c r="AK261" s="21">
        <f t="shared" si="418"/>
        <v>0</v>
      </c>
      <c r="AL261" s="21">
        <f t="shared" si="418"/>
        <v>0</v>
      </c>
      <c r="AM261" s="21">
        <f t="shared" si="418"/>
        <v>0</v>
      </c>
      <c r="AN261" s="21">
        <f t="shared" si="418"/>
        <v>0</v>
      </c>
      <c r="AO261" s="21">
        <f t="shared" si="418"/>
        <v>0</v>
      </c>
      <c r="AP261" s="21">
        <f t="shared" si="418"/>
        <v>0</v>
      </c>
      <c r="AQ261" s="21">
        <f t="shared" si="418"/>
        <v>0</v>
      </c>
      <c r="AR261" s="21">
        <f t="shared" si="418"/>
        <v>0</v>
      </c>
      <c r="AS261" s="21">
        <f t="shared" si="418"/>
        <v>0</v>
      </c>
      <c r="AT261" s="21">
        <f t="shared" si="418"/>
        <v>0</v>
      </c>
      <c r="AU261" s="21">
        <f t="shared" si="418"/>
        <v>0</v>
      </c>
      <c r="AV261" s="21">
        <f t="shared" si="418"/>
        <v>0</v>
      </c>
      <c r="AW261" s="21">
        <f t="shared" si="418"/>
        <v>0</v>
      </c>
      <c r="AX261" s="21">
        <f t="shared" si="418"/>
        <v>0</v>
      </c>
      <c r="AY261" s="21">
        <f t="shared" si="418"/>
        <v>0</v>
      </c>
      <c r="AZ261" s="21">
        <f t="shared" si="418"/>
        <v>0</v>
      </c>
      <c r="BA261" s="21">
        <f t="shared" si="418"/>
        <v>0</v>
      </c>
      <c r="BB261" s="21">
        <f t="shared" si="418"/>
        <v>0</v>
      </c>
      <c r="BC261" s="21">
        <f t="shared" si="418"/>
        <v>0</v>
      </c>
      <c r="BD261" s="21">
        <f t="shared" si="418"/>
        <v>0</v>
      </c>
      <c r="BE261" s="21">
        <f t="shared" si="418"/>
        <v>0</v>
      </c>
      <c r="BF261" s="21">
        <f t="shared" si="418"/>
        <v>0</v>
      </c>
      <c r="BG261" s="21">
        <f t="shared" si="418"/>
        <v>0</v>
      </c>
      <c r="BH261" s="21">
        <f t="shared" si="418"/>
        <v>0</v>
      </c>
      <c r="BI261" s="21">
        <f t="shared" si="418"/>
        <v>0</v>
      </c>
      <c r="BJ261" s="21">
        <f t="shared" si="418"/>
        <v>0</v>
      </c>
      <c r="BK261" s="21">
        <f t="shared" si="418"/>
        <v>0</v>
      </c>
      <c r="BL261" s="21">
        <f t="shared" si="418"/>
        <v>0</v>
      </c>
      <c r="BM261" s="21">
        <f t="shared" si="418"/>
        <v>0</v>
      </c>
      <c r="BN261" s="21">
        <f t="shared" si="418"/>
        <v>0</v>
      </c>
      <c r="BO261" s="21">
        <f t="shared" si="418"/>
        <v>0</v>
      </c>
      <c r="BP261" s="21">
        <f t="shared" si="418"/>
        <v>0</v>
      </c>
      <c r="BQ261" s="21">
        <f t="shared" si="418"/>
        <v>0</v>
      </c>
      <c r="BR261" s="21">
        <f t="shared" si="418"/>
        <v>0</v>
      </c>
      <c r="BS261" s="21">
        <f t="shared" si="418"/>
        <v>0</v>
      </c>
      <c r="BT261" s="21">
        <f t="shared" si="418"/>
        <v>0</v>
      </c>
      <c r="BU261" s="21">
        <f t="shared" si="418"/>
        <v>0</v>
      </c>
      <c r="BV261" s="21">
        <f t="shared" ref="BV261:EG261" si="419">BV106/60</f>
        <v>0</v>
      </c>
      <c r="BW261" s="21">
        <f t="shared" si="419"/>
        <v>0</v>
      </c>
      <c r="BX261" s="21">
        <f t="shared" si="419"/>
        <v>0</v>
      </c>
      <c r="BY261" s="21">
        <f t="shared" si="419"/>
        <v>0</v>
      </c>
      <c r="BZ261" s="21">
        <f t="shared" si="419"/>
        <v>0</v>
      </c>
      <c r="CA261" s="21">
        <f t="shared" si="419"/>
        <v>0</v>
      </c>
      <c r="CB261" s="21">
        <f t="shared" si="419"/>
        <v>0</v>
      </c>
      <c r="CC261" s="21">
        <f t="shared" si="419"/>
        <v>0</v>
      </c>
      <c r="CD261" s="21">
        <f t="shared" si="419"/>
        <v>0</v>
      </c>
      <c r="CE261" s="21">
        <f t="shared" si="419"/>
        <v>0</v>
      </c>
      <c r="CF261" s="21">
        <f t="shared" si="419"/>
        <v>0</v>
      </c>
      <c r="CG261" s="21">
        <f t="shared" si="419"/>
        <v>0</v>
      </c>
      <c r="CH261" s="21">
        <f t="shared" si="419"/>
        <v>0</v>
      </c>
      <c r="CI261" s="21">
        <f t="shared" si="419"/>
        <v>0</v>
      </c>
      <c r="CJ261" s="21">
        <f t="shared" si="419"/>
        <v>0</v>
      </c>
      <c r="CK261" s="21">
        <f t="shared" si="419"/>
        <v>0</v>
      </c>
      <c r="CL261" s="21">
        <f t="shared" si="419"/>
        <v>0</v>
      </c>
      <c r="CM261" s="21">
        <f t="shared" si="419"/>
        <v>0</v>
      </c>
      <c r="CN261" s="21">
        <f t="shared" si="419"/>
        <v>0</v>
      </c>
      <c r="CO261" s="21">
        <f t="shared" si="419"/>
        <v>0</v>
      </c>
      <c r="CP261" s="21">
        <f t="shared" si="419"/>
        <v>0</v>
      </c>
      <c r="CQ261" s="21">
        <f t="shared" si="419"/>
        <v>0</v>
      </c>
      <c r="CR261" s="21">
        <f t="shared" si="419"/>
        <v>0</v>
      </c>
      <c r="CS261" s="21">
        <f t="shared" si="419"/>
        <v>0</v>
      </c>
      <c r="CT261" s="21">
        <f t="shared" si="419"/>
        <v>0</v>
      </c>
      <c r="CU261" s="21">
        <f t="shared" si="419"/>
        <v>0</v>
      </c>
      <c r="CV261" s="21">
        <f t="shared" si="419"/>
        <v>0</v>
      </c>
      <c r="CW261" s="21">
        <f t="shared" si="419"/>
        <v>0</v>
      </c>
      <c r="CX261" s="21">
        <f t="shared" si="419"/>
        <v>0</v>
      </c>
      <c r="CY261" s="21">
        <f t="shared" si="419"/>
        <v>0</v>
      </c>
      <c r="CZ261" s="21">
        <f t="shared" si="419"/>
        <v>0</v>
      </c>
      <c r="DA261" s="21">
        <f t="shared" si="419"/>
        <v>0</v>
      </c>
      <c r="DB261" s="21">
        <f t="shared" si="419"/>
        <v>0</v>
      </c>
      <c r="DC261" s="21">
        <f t="shared" si="419"/>
        <v>0</v>
      </c>
      <c r="DD261" s="21">
        <f t="shared" si="419"/>
        <v>0</v>
      </c>
      <c r="DE261" s="21">
        <f t="shared" si="419"/>
        <v>0</v>
      </c>
      <c r="DF261" s="21">
        <f t="shared" si="419"/>
        <v>0</v>
      </c>
      <c r="DG261" s="21">
        <f t="shared" si="419"/>
        <v>0</v>
      </c>
      <c r="DH261" s="21">
        <f t="shared" si="419"/>
        <v>0</v>
      </c>
      <c r="DI261" s="21">
        <f t="shared" si="419"/>
        <v>0</v>
      </c>
      <c r="DJ261" s="21">
        <f t="shared" si="419"/>
        <v>0</v>
      </c>
      <c r="DK261" s="21">
        <f t="shared" si="419"/>
        <v>0</v>
      </c>
      <c r="DL261" s="21">
        <f t="shared" si="419"/>
        <v>0</v>
      </c>
      <c r="DM261" s="21">
        <f t="shared" si="419"/>
        <v>0</v>
      </c>
      <c r="DN261" s="21">
        <f t="shared" si="419"/>
        <v>0</v>
      </c>
      <c r="DO261" s="21">
        <f t="shared" si="419"/>
        <v>0</v>
      </c>
      <c r="DP261" s="21">
        <f t="shared" si="419"/>
        <v>0</v>
      </c>
      <c r="DQ261" s="21">
        <f t="shared" si="419"/>
        <v>0</v>
      </c>
      <c r="DR261" s="21">
        <f t="shared" si="419"/>
        <v>0</v>
      </c>
      <c r="DS261" s="21">
        <f t="shared" si="419"/>
        <v>0</v>
      </c>
      <c r="DT261" s="21">
        <f t="shared" si="419"/>
        <v>0</v>
      </c>
      <c r="DU261" s="21">
        <f t="shared" si="419"/>
        <v>0</v>
      </c>
      <c r="DV261" s="21">
        <f t="shared" si="419"/>
        <v>0</v>
      </c>
      <c r="DW261" s="21">
        <f t="shared" si="419"/>
        <v>0</v>
      </c>
      <c r="DX261" s="21">
        <f t="shared" si="419"/>
        <v>0</v>
      </c>
      <c r="DY261" s="21">
        <f t="shared" si="419"/>
        <v>0</v>
      </c>
      <c r="DZ261" s="21">
        <f t="shared" si="419"/>
        <v>0</v>
      </c>
      <c r="EA261" s="21">
        <f t="shared" si="419"/>
        <v>0</v>
      </c>
      <c r="EB261" s="21">
        <f t="shared" si="419"/>
        <v>0</v>
      </c>
      <c r="EC261" s="21">
        <f t="shared" si="419"/>
        <v>0</v>
      </c>
      <c r="ED261" s="21">
        <f t="shared" si="419"/>
        <v>0</v>
      </c>
      <c r="EE261" s="21">
        <f t="shared" si="419"/>
        <v>0</v>
      </c>
      <c r="EF261" s="21">
        <f t="shared" si="419"/>
        <v>0</v>
      </c>
      <c r="EG261" s="21">
        <f t="shared" si="419"/>
        <v>0</v>
      </c>
      <c r="EH261" s="21">
        <f t="shared" ref="EH261:FB261" si="420">EH106/60</f>
        <v>0</v>
      </c>
      <c r="EI261" s="21">
        <f t="shared" si="420"/>
        <v>0</v>
      </c>
      <c r="EJ261" s="21">
        <f t="shared" si="420"/>
        <v>0</v>
      </c>
      <c r="EK261" s="21">
        <f t="shared" si="420"/>
        <v>0</v>
      </c>
      <c r="EL261" s="21">
        <f t="shared" si="420"/>
        <v>0</v>
      </c>
      <c r="EM261" s="21">
        <f t="shared" si="420"/>
        <v>0</v>
      </c>
      <c r="EN261" s="21">
        <f t="shared" si="420"/>
        <v>0</v>
      </c>
      <c r="EO261" s="21">
        <f t="shared" si="420"/>
        <v>0</v>
      </c>
      <c r="EP261" s="21">
        <f t="shared" si="420"/>
        <v>0</v>
      </c>
      <c r="EQ261" s="21">
        <f t="shared" si="420"/>
        <v>0</v>
      </c>
      <c r="ER261" s="21">
        <f t="shared" si="420"/>
        <v>0</v>
      </c>
      <c r="ES261" s="21">
        <f t="shared" si="420"/>
        <v>0</v>
      </c>
      <c r="ET261" s="21">
        <f t="shared" si="420"/>
        <v>0</v>
      </c>
      <c r="EU261" s="21">
        <f t="shared" si="420"/>
        <v>0</v>
      </c>
      <c r="EV261" s="21">
        <f t="shared" si="420"/>
        <v>0</v>
      </c>
      <c r="EW261" s="21">
        <f t="shared" si="420"/>
        <v>0</v>
      </c>
      <c r="EX261" s="21">
        <f t="shared" si="420"/>
        <v>0</v>
      </c>
      <c r="EY261" s="21">
        <f t="shared" si="420"/>
        <v>0</v>
      </c>
      <c r="EZ261" s="21">
        <f t="shared" si="420"/>
        <v>0</v>
      </c>
      <c r="FA261" s="21">
        <f t="shared" si="420"/>
        <v>0</v>
      </c>
      <c r="FB261" s="21">
        <f t="shared" si="420"/>
        <v>0</v>
      </c>
      <c r="FC261" s="21"/>
      <c r="FD261" s="21"/>
      <c r="FE261" s="21"/>
      <c r="FF261" s="21"/>
      <c r="FG261" s="21"/>
      <c r="FH261" s="21"/>
      <c r="FI261" s="21"/>
      <c r="FJ261" s="21"/>
      <c r="FK261" s="21"/>
      <c r="FL261" s="21"/>
      <c r="FM261" s="21"/>
      <c r="FN261" s="21"/>
      <c r="FO261" s="21"/>
      <c r="FP261" s="21"/>
      <c r="FQ261" s="21"/>
      <c r="FR261" s="21"/>
      <c r="FS261" s="21"/>
      <c r="FT261" s="21"/>
      <c r="FU261" s="21"/>
      <c r="FV261" s="21"/>
      <c r="FW261" s="21"/>
      <c r="FX261" s="21"/>
      <c r="FY261" s="21"/>
      <c r="FZ261" s="21"/>
      <c r="GA261" s="21"/>
      <c r="GB261" s="21"/>
      <c r="GC261" s="21"/>
      <c r="GD261" s="21"/>
      <c r="GE261" s="21"/>
      <c r="GF261" s="21"/>
      <c r="GG261" s="21"/>
      <c r="GH261" s="21"/>
      <c r="GI261" s="21"/>
      <c r="GJ261" s="21"/>
      <c r="GK261" s="21"/>
      <c r="GL261" s="21"/>
    </row>
    <row r="262" spans="1:194" x14ac:dyDescent="0.3">
      <c r="A262" s="10" t="str">
        <f t="shared" ref="A262:H262" si="421">A107</f>
        <v>NP-WHC</v>
      </c>
      <c r="B262" s="11" t="str">
        <f t="shared" si="421"/>
        <v>2-4210</v>
      </c>
      <c r="C262" s="12" t="str">
        <f t="shared" si="421"/>
        <v>SS</v>
      </c>
      <c r="D262" s="22" t="str">
        <f t="shared" si="421"/>
        <v>2-4210-Mobilization</v>
      </c>
      <c r="E262" s="49">
        <f t="shared" si="421"/>
        <v>46335</v>
      </c>
      <c r="F262" s="14">
        <f t="shared" si="421"/>
        <v>46335</v>
      </c>
      <c r="G262" s="49">
        <f t="shared" si="421"/>
        <v>46335</v>
      </c>
      <c r="H262" s="14">
        <f t="shared" si="421"/>
        <v>46335</v>
      </c>
      <c r="I262" s="15"/>
      <c r="J262" s="20">
        <f t="shared" ref="J262:BU262" si="422">J107/60</f>
        <v>0</v>
      </c>
      <c r="K262" s="21">
        <f t="shared" si="422"/>
        <v>0</v>
      </c>
      <c r="L262" s="21">
        <f t="shared" si="422"/>
        <v>0</v>
      </c>
      <c r="M262" s="21">
        <f t="shared" si="422"/>
        <v>0</v>
      </c>
      <c r="N262" s="21">
        <f t="shared" si="422"/>
        <v>0</v>
      </c>
      <c r="O262" s="21">
        <f t="shared" si="422"/>
        <v>0</v>
      </c>
      <c r="P262" s="21">
        <f t="shared" si="422"/>
        <v>0</v>
      </c>
      <c r="Q262" s="21">
        <f t="shared" si="422"/>
        <v>0</v>
      </c>
      <c r="R262" s="21">
        <f t="shared" si="422"/>
        <v>0</v>
      </c>
      <c r="S262" s="21">
        <f t="shared" si="422"/>
        <v>0</v>
      </c>
      <c r="T262" s="21">
        <f t="shared" si="422"/>
        <v>0</v>
      </c>
      <c r="U262" s="21">
        <f t="shared" si="422"/>
        <v>0</v>
      </c>
      <c r="V262" s="21">
        <f t="shared" si="422"/>
        <v>0</v>
      </c>
      <c r="W262" s="21">
        <f t="shared" si="422"/>
        <v>0</v>
      </c>
      <c r="X262" s="21">
        <f t="shared" si="422"/>
        <v>0</v>
      </c>
      <c r="Y262" s="21">
        <f t="shared" si="422"/>
        <v>0</v>
      </c>
      <c r="Z262" s="21">
        <f t="shared" si="422"/>
        <v>0</v>
      </c>
      <c r="AA262" s="21">
        <f t="shared" si="422"/>
        <v>0</v>
      </c>
      <c r="AB262" s="21">
        <f t="shared" si="422"/>
        <v>0</v>
      </c>
      <c r="AC262" s="18">
        <f t="shared" si="422"/>
        <v>0</v>
      </c>
      <c r="AD262" s="21">
        <f t="shared" si="422"/>
        <v>0</v>
      </c>
      <c r="AE262" s="21">
        <f t="shared" si="422"/>
        <v>3.3333333333333335</v>
      </c>
      <c r="AF262" s="21">
        <f t="shared" si="422"/>
        <v>0</v>
      </c>
      <c r="AG262" s="21">
        <f t="shared" si="422"/>
        <v>0</v>
      </c>
      <c r="AH262" s="21">
        <f t="shared" si="422"/>
        <v>0</v>
      </c>
      <c r="AI262" s="21">
        <f t="shared" si="422"/>
        <v>0</v>
      </c>
      <c r="AJ262" s="21">
        <f t="shared" si="422"/>
        <v>0</v>
      </c>
      <c r="AK262" s="21">
        <f t="shared" si="422"/>
        <v>0</v>
      </c>
      <c r="AL262" s="21">
        <f t="shared" si="422"/>
        <v>0</v>
      </c>
      <c r="AM262" s="21">
        <f t="shared" si="422"/>
        <v>0</v>
      </c>
      <c r="AN262" s="21">
        <f t="shared" si="422"/>
        <v>0</v>
      </c>
      <c r="AO262" s="21">
        <f t="shared" si="422"/>
        <v>0</v>
      </c>
      <c r="AP262" s="21">
        <f t="shared" si="422"/>
        <v>0</v>
      </c>
      <c r="AQ262" s="21">
        <f t="shared" si="422"/>
        <v>0</v>
      </c>
      <c r="AR262" s="21">
        <f t="shared" si="422"/>
        <v>0</v>
      </c>
      <c r="AS262" s="21">
        <f t="shared" si="422"/>
        <v>0</v>
      </c>
      <c r="AT262" s="21">
        <f t="shared" si="422"/>
        <v>0</v>
      </c>
      <c r="AU262" s="21">
        <f t="shared" si="422"/>
        <v>0</v>
      </c>
      <c r="AV262" s="21">
        <f t="shared" si="422"/>
        <v>0</v>
      </c>
      <c r="AW262" s="21">
        <f t="shared" si="422"/>
        <v>0</v>
      </c>
      <c r="AX262" s="21">
        <f t="shared" si="422"/>
        <v>0</v>
      </c>
      <c r="AY262" s="21">
        <f t="shared" si="422"/>
        <v>0</v>
      </c>
      <c r="AZ262" s="21">
        <f t="shared" si="422"/>
        <v>0</v>
      </c>
      <c r="BA262" s="21">
        <f t="shared" si="422"/>
        <v>0</v>
      </c>
      <c r="BB262" s="21">
        <f t="shared" si="422"/>
        <v>0</v>
      </c>
      <c r="BC262" s="21">
        <f t="shared" si="422"/>
        <v>0</v>
      </c>
      <c r="BD262" s="21">
        <f t="shared" si="422"/>
        <v>0</v>
      </c>
      <c r="BE262" s="21">
        <f t="shared" si="422"/>
        <v>0</v>
      </c>
      <c r="BF262" s="21">
        <f t="shared" si="422"/>
        <v>0</v>
      </c>
      <c r="BG262" s="21">
        <f t="shared" si="422"/>
        <v>0</v>
      </c>
      <c r="BH262" s="21">
        <f t="shared" si="422"/>
        <v>0</v>
      </c>
      <c r="BI262" s="21">
        <f t="shared" si="422"/>
        <v>0</v>
      </c>
      <c r="BJ262" s="21">
        <f t="shared" si="422"/>
        <v>0</v>
      </c>
      <c r="BK262" s="21">
        <f t="shared" si="422"/>
        <v>0</v>
      </c>
      <c r="BL262" s="21">
        <f t="shared" si="422"/>
        <v>0</v>
      </c>
      <c r="BM262" s="21">
        <f t="shared" si="422"/>
        <v>0</v>
      </c>
      <c r="BN262" s="21">
        <f t="shared" si="422"/>
        <v>0</v>
      </c>
      <c r="BO262" s="21">
        <f t="shared" si="422"/>
        <v>0</v>
      </c>
      <c r="BP262" s="21">
        <f t="shared" si="422"/>
        <v>0</v>
      </c>
      <c r="BQ262" s="21">
        <f t="shared" si="422"/>
        <v>0</v>
      </c>
      <c r="BR262" s="21">
        <f t="shared" si="422"/>
        <v>0</v>
      </c>
      <c r="BS262" s="21">
        <f t="shared" si="422"/>
        <v>0</v>
      </c>
      <c r="BT262" s="21">
        <f t="shared" si="422"/>
        <v>0</v>
      </c>
      <c r="BU262" s="21">
        <f t="shared" si="422"/>
        <v>0</v>
      </c>
      <c r="BV262" s="21">
        <f t="shared" ref="BV262:EG262" si="423">BV107/60</f>
        <v>0</v>
      </c>
      <c r="BW262" s="21">
        <f t="shared" si="423"/>
        <v>0</v>
      </c>
      <c r="BX262" s="21">
        <f t="shared" si="423"/>
        <v>0</v>
      </c>
      <c r="BY262" s="21">
        <f t="shared" si="423"/>
        <v>0</v>
      </c>
      <c r="BZ262" s="21">
        <f t="shared" si="423"/>
        <v>0</v>
      </c>
      <c r="CA262" s="21">
        <f t="shared" si="423"/>
        <v>0</v>
      </c>
      <c r="CB262" s="21">
        <f t="shared" si="423"/>
        <v>0</v>
      </c>
      <c r="CC262" s="21">
        <f t="shared" si="423"/>
        <v>0</v>
      </c>
      <c r="CD262" s="21">
        <f t="shared" si="423"/>
        <v>0</v>
      </c>
      <c r="CE262" s="21">
        <f t="shared" si="423"/>
        <v>0</v>
      </c>
      <c r="CF262" s="21">
        <f t="shared" si="423"/>
        <v>0</v>
      </c>
      <c r="CG262" s="21">
        <f t="shared" si="423"/>
        <v>0</v>
      </c>
      <c r="CH262" s="21">
        <f t="shared" si="423"/>
        <v>0</v>
      </c>
      <c r="CI262" s="21">
        <f t="shared" si="423"/>
        <v>0</v>
      </c>
      <c r="CJ262" s="21">
        <f t="shared" si="423"/>
        <v>0</v>
      </c>
      <c r="CK262" s="21">
        <f t="shared" si="423"/>
        <v>0</v>
      </c>
      <c r="CL262" s="21">
        <f t="shared" si="423"/>
        <v>0</v>
      </c>
      <c r="CM262" s="21">
        <f t="shared" si="423"/>
        <v>0</v>
      </c>
      <c r="CN262" s="21">
        <f t="shared" si="423"/>
        <v>0</v>
      </c>
      <c r="CO262" s="21">
        <f t="shared" si="423"/>
        <v>0</v>
      </c>
      <c r="CP262" s="21">
        <f t="shared" si="423"/>
        <v>0</v>
      </c>
      <c r="CQ262" s="21">
        <f t="shared" si="423"/>
        <v>0</v>
      </c>
      <c r="CR262" s="21">
        <f t="shared" si="423"/>
        <v>0</v>
      </c>
      <c r="CS262" s="21">
        <f t="shared" si="423"/>
        <v>0</v>
      </c>
      <c r="CT262" s="21">
        <f t="shared" si="423"/>
        <v>0</v>
      </c>
      <c r="CU262" s="21">
        <f t="shared" si="423"/>
        <v>0</v>
      </c>
      <c r="CV262" s="21">
        <f t="shared" si="423"/>
        <v>0</v>
      </c>
      <c r="CW262" s="21">
        <f t="shared" si="423"/>
        <v>0</v>
      </c>
      <c r="CX262" s="21">
        <f t="shared" si="423"/>
        <v>0</v>
      </c>
      <c r="CY262" s="21">
        <f t="shared" si="423"/>
        <v>0</v>
      </c>
      <c r="CZ262" s="21">
        <f t="shared" si="423"/>
        <v>0</v>
      </c>
      <c r="DA262" s="21">
        <f t="shared" si="423"/>
        <v>0</v>
      </c>
      <c r="DB262" s="21">
        <f t="shared" si="423"/>
        <v>0</v>
      </c>
      <c r="DC262" s="21">
        <f t="shared" si="423"/>
        <v>0</v>
      </c>
      <c r="DD262" s="21">
        <f t="shared" si="423"/>
        <v>0</v>
      </c>
      <c r="DE262" s="21">
        <f t="shared" si="423"/>
        <v>0</v>
      </c>
      <c r="DF262" s="21">
        <f t="shared" si="423"/>
        <v>0</v>
      </c>
      <c r="DG262" s="21">
        <f t="shared" si="423"/>
        <v>0</v>
      </c>
      <c r="DH262" s="21">
        <f t="shared" si="423"/>
        <v>0</v>
      </c>
      <c r="DI262" s="21">
        <f t="shared" si="423"/>
        <v>0</v>
      </c>
      <c r="DJ262" s="21">
        <f t="shared" si="423"/>
        <v>0</v>
      </c>
      <c r="DK262" s="21">
        <f t="shared" si="423"/>
        <v>0</v>
      </c>
      <c r="DL262" s="21">
        <f t="shared" si="423"/>
        <v>0</v>
      </c>
      <c r="DM262" s="21">
        <f t="shared" si="423"/>
        <v>0</v>
      </c>
      <c r="DN262" s="21">
        <f t="shared" si="423"/>
        <v>0</v>
      </c>
      <c r="DO262" s="21">
        <f t="shared" si="423"/>
        <v>0</v>
      </c>
      <c r="DP262" s="21">
        <f t="shared" si="423"/>
        <v>0</v>
      </c>
      <c r="DQ262" s="21">
        <f t="shared" si="423"/>
        <v>0</v>
      </c>
      <c r="DR262" s="21">
        <f t="shared" si="423"/>
        <v>0</v>
      </c>
      <c r="DS262" s="21">
        <f t="shared" si="423"/>
        <v>0</v>
      </c>
      <c r="DT262" s="21">
        <f t="shared" si="423"/>
        <v>0</v>
      </c>
      <c r="DU262" s="21">
        <f t="shared" si="423"/>
        <v>0</v>
      </c>
      <c r="DV262" s="21">
        <f t="shared" si="423"/>
        <v>0</v>
      </c>
      <c r="DW262" s="21">
        <f t="shared" si="423"/>
        <v>0</v>
      </c>
      <c r="DX262" s="21">
        <f t="shared" si="423"/>
        <v>0</v>
      </c>
      <c r="DY262" s="21">
        <f t="shared" si="423"/>
        <v>0</v>
      </c>
      <c r="DZ262" s="21">
        <f t="shared" si="423"/>
        <v>0</v>
      </c>
      <c r="EA262" s="21">
        <f t="shared" si="423"/>
        <v>0</v>
      </c>
      <c r="EB262" s="21">
        <f t="shared" si="423"/>
        <v>0</v>
      </c>
      <c r="EC262" s="21">
        <f t="shared" si="423"/>
        <v>0</v>
      </c>
      <c r="ED262" s="21">
        <f t="shared" si="423"/>
        <v>0</v>
      </c>
      <c r="EE262" s="21">
        <f t="shared" si="423"/>
        <v>0</v>
      </c>
      <c r="EF262" s="21">
        <f t="shared" si="423"/>
        <v>0</v>
      </c>
      <c r="EG262" s="21">
        <f t="shared" si="423"/>
        <v>0</v>
      </c>
      <c r="EH262" s="21">
        <f t="shared" ref="EH262:FB262" si="424">EH107/60</f>
        <v>0</v>
      </c>
      <c r="EI262" s="21">
        <f t="shared" si="424"/>
        <v>0</v>
      </c>
      <c r="EJ262" s="21">
        <f t="shared" si="424"/>
        <v>0</v>
      </c>
      <c r="EK262" s="21">
        <f t="shared" si="424"/>
        <v>0</v>
      </c>
      <c r="EL262" s="21">
        <f t="shared" si="424"/>
        <v>0</v>
      </c>
      <c r="EM262" s="21">
        <f t="shared" si="424"/>
        <v>0</v>
      </c>
      <c r="EN262" s="21">
        <f t="shared" si="424"/>
        <v>0</v>
      </c>
      <c r="EO262" s="21">
        <f t="shared" si="424"/>
        <v>0</v>
      </c>
      <c r="EP262" s="21">
        <f t="shared" si="424"/>
        <v>0</v>
      </c>
      <c r="EQ262" s="21">
        <f t="shared" si="424"/>
        <v>0</v>
      </c>
      <c r="ER262" s="21">
        <f t="shared" si="424"/>
        <v>0</v>
      </c>
      <c r="ES262" s="21">
        <f t="shared" si="424"/>
        <v>0</v>
      </c>
      <c r="ET262" s="21">
        <f t="shared" si="424"/>
        <v>0</v>
      </c>
      <c r="EU262" s="21">
        <f t="shared" si="424"/>
        <v>0</v>
      </c>
      <c r="EV262" s="21">
        <f t="shared" si="424"/>
        <v>0</v>
      </c>
      <c r="EW262" s="21">
        <f t="shared" si="424"/>
        <v>0</v>
      </c>
      <c r="EX262" s="21">
        <f t="shared" si="424"/>
        <v>0</v>
      </c>
      <c r="EY262" s="21">
        <f t="shared" si="424"/>
        <v>0</v>
      </c>
      <c r="EZ262" s="21">
        <f t="shared" si="424"/>
        <v>0</v>
      </c>
      <c r="FA262" s="21">
        <f t="shared" si="424"/>
        <v>0</v>
      </c>
      <c r="FB262" s="21">
        <f t="shared" si="424"/>
        <v>0</v>
      </c>
      <c r="FC262" s="21"/>
      <c r="FD262" s="21"/>
      <c r="FE262" s="21"/>
      <c r="FF262" s="21"/>
      <c r="FG262" s="21"/>
      <c r="FH262" s="21"/>
      <c r="FI262" s="21"/>
      <c r="FJ262" s="21"/>
      <c r="FK262" s="21"/>
      <c r="FL262" s="21"/>
      <c r="FM262" s="21"/>
      <c r="FN262" s="21"/>
      <c r="FO262" s="21"/>
      <c r="FP262" s="21"/>
      <c r="FQ262" s="21"/>
      <c r="FR262" s="21"/>
      <c r="FS262" s="21"/>
      <c r="FT262" s="21"/>
      <c r="FU262" s="21"/>
      <c r="FV262" s="21"/>
      <c r="FW262" s="21"/>
      <c r="FX262" s="21"/>
      <c r="FY262" s="21"/>
      <c r="FZ262" s="21"/>
      <c r="GA262" s="21"/>
      <c r="GB262" s="21"/>
      <c r="GC262" s="21"/>
      <c r="GD262" s="21"/>
      <c r="GE262" s="21"/>
      <c r="GF262" s="21"/>
      <c r="GG262" s="21"/>
      <c r="GH262" s="21"/>
      <c r="GI262" s="21"/>
      <c r="GJ262" s="21"/>
      <c r="GK262" s="21"/>
      <c r="GL262" s="21"/>
    </row>
    <row r="263" spans="1:194" x14ac:dyDescent="0.3">
      <c r="A263" s="10" t="str">
        <f t="shared" ref="A263:H263" si="425">A108</f>
        <v>NP-WHC</v>
      </c>
      <c r="B263" s="11" t="str">
        <f t="shared" si="425"/>
        <v>2-4211</v>
      </c>
      <c r="C263" s="12" t="str">
        <f t="shared" si="425"/>
        <v>SS</v>
      </c>
      <c r="D263" s="22" t="str">
        <f t="shared" si="425"/>
        <v>2-4211-Demobilization</v>
      </c>
      <c r="E263" s="13">
        <f t="shared" si="425"/>
        <v>0</v>
      </c>
      <c r="F263" s="14">
        <f t="shared" si="425"/>
        <v>0</v>
      </c>
      <c r="G263" s="54">
        <f t="shared" si="425"/>
        <v>46482</v>
      </c>
      <c r="H263" s="54">
        <f t="shared" si="425"/>
        <v>46482</v>
      </c>
      <c r="I263" s="15"/>
      <c r="J263" s="20">
        <f t="shared" ref="J263:BU263" si="426">J108/60</f>
        <v>0</v>
      </c>
      <c r="K263" s="21">
        <f t="shared" si="426"/>
        <v>0</v>
      </c>
      <c r="L263" s="21">
        <f t="shared" si="426"/>
        <v>0</v>
      </c>
      <c r="M263" s="21">
        <f t="shared" si="426"/>
        <v>0</v>
      </c>
      <c r="N263" s="21">
        <f t="shared" si="426"/>
        <v>0</v>
      </c>
      <c r="O263" s="21">
        <f t="shared" si="426"/>
        <v>0</v>
      </c>
      <c r="P263" s="21">
        <f t="shared" si="426"/>
        <v>0</v>
      </c>
      <c r="Q263" s="21">
        <f t="shared" si="426"/>
        <v>0</v>
      </c>
      <c r="R263" s="21">
        <f t="shared" si="426"/>
        <v>0</v>
      </c>
      <c r="S263" s="21">
        <f t="shared" si="426"/>
        <v>0</v>
      </c>
      <c r="T263" s="21">
        <f t="shared" si="426"/>
        <v>0</v>
      </c>
      <c r="U263" s="21">
        <f t="shared" si="426"/>
        <v>0</v>
      </c>
      <c r="V263" s="21">
        <f t="shared" si="426"/>
        <v>0</v>
      </c>
      <c r="W263" s="21">
        <f t="shared" si="426"/>
        <v>0</v>
      </c>
      <c r="X263" s="21">
        <f t="shared" si="426"/>
        <v>0</v>
      </c>
      <c r="Y263" s="21">
        <f t="shared" si="426"/>
        <v>0</v>
      </c>
      <c r="Z263" s="21">
        <f t="shared" si="426"/>
        <v>0</v>
      </c>
      <c r="AA263" s="21">
        <f t="shared" si="426"/>
        <v>0</v>
      </c>
      <c r="AB263" s="21">
        <f t="shared" si="426"/>
        <v>0</v>
      </c>
      <c r="AC263" s="18">
        <f t="shared" si="426"/>
        <v>0</v>
      </c>
      <c r="AD263" s="21">
        <f t="shared" si="426"/>
        <v>0</v>
      </c>
      <c r="AE263" s="21">
        <f t="shared" si="426"/>
        <v>0</v>
      </c>
      <c r="AF263" s="21">
        <f t="shared" si="426"/>
        <v>0</v>
      </c>
      <c r="AG263" s="21">
        <f t="shared" si="426"/>
        <v>0</v>
      </c>
      <c r="AH263" s="21">
        <f t="shared" si="426"/>
        <v>0</v>
      </c>
      <c r="AI263" s="21">
        <f t="shared" si="426"/>
        <v>0</v>
      </c>
      <c r="AJ263" s="21">
        <f t="shared" si="426"/>
        <v>0</v>
      </c>
      <c r="AK263" s="21">
        <f t="shared" si="426"/>
        <v>0</v>
      </c>
      <c r="AL263" s="21">
        <f t="shared" si="426"/>
        <v>0</v>
      </c>
      <c r="AM263" s="21">
        <f t="shared" si="426"/>
        <v>0</v>
      </c>
      <c r="AN263" s="21">
        <f t="shared" si="426"/>
        <v>0</v>
      </c>
      <c r="AO263" s="21">
        <f t="shared" si="426"/>
        <v>0</v>
      </c>
      <c r="AP263" s="21">
        <f t="shared" si="426"/>
        <v>0</v>
      </c>
      <c r="AQ263" s="21">
        <f t="shared" si="426"/>
        <v>0</v>
      </c>
      <c r="AR263" s="21">
        <f t="shared" si="426"/>
        <v>0</v>
      </c>
      <c r="AS263" s="21">
        <f t="shared" si="426"/>
        <v>0</v>
      </c>
      <c r="AT263" s="21">
        <f t="shared" si="426"/>
        <v>0</v>
      </c>
      <c r="AU263" s="21">
        <f t="shared" si="426"/>
        <v>0</v>
      </c>
      <c r="AV263" s="21">
        <f t="shared" si="426"/>
        <v>0</v>
      </c>
      <c r="AW263" s="21">
        <f t="shared" si="426"/>
        <v>0</v>
      </c>
      <c r="AX263" s="21">
        <f t="shared" si="426"/>
        <v>0</v>
      </c>
      <c r="AY263" s="21">
        <f t="shared" si="426"/>
        <v>0</v>
      </c>
      <c r="AZ263" s="21">
        <f t="shared" si="426"/>
        <v>3.3333333333333335</v>
      </c>
      <c r="BA263" s="21">
        <f t="shared" si="426"/>
        <v>0</v>
      </c>
      <c r="BB263" s="21">
        <f t="shared" si="426"/>
        <v>0</v>
      </c>
      <c r="BC263" s="21">
        <f t="shared" si="426"/>
        <v>0</v>
      </c>
      <c r="BD263" s="21">
        <f t="shared" si="426"/>
        <v>0</v>
      </c>
      <c r="BE263" s="21">
        <f t="shared" si="426"/>
        <v>0</v>
      </c>
      <c r="BF263" s="21">
        <f t="shared" si="426"/>
        <v>0</v>
      </c>
      <c r="BG263" s="21">
        <f t="shared" si="426"/>
        <v>0</v>
      </c>
      <c r="BH263" s="21">
        <f t="shared" si="426"/>
        <v>0</v>
      </c>
      <c r="BI263" s="21">
        <f t="shared" si="426"/>
        <v>0</v>
      </c>
      <c r="BJ263" s="21">
        <f t="shared" si="426"/>
        <v>0</v>
      </c>
      <c r="BK263" s="21">
        <f t="shared" si="426"/>
        <v>0</v>
      </c>
      <c r="BL263" s="21">
        <f t="shared" si="426"/>
        <v>0</v>
      </c>
      <c r="BM263" s="21">
        <f t="shared" si="426"/>
        <v>0</v>
      </c>
      <c r="BN263" s="21">
        <f t="shared" si="426"/>
        <v>0</v>
      </c>
      <c r="BO263" s="21">
        <f t="shared" si="426"/>
        <v>0</v>
      </c>
      <c r="BP263" s="21">
        <f t="shared" si="426"/>
        <v>0</v>
      </c>
      <c r="BQ263" s="21">
        <f t="shared" si="426"/>
        <v>0</v>
      </c>
      <c r="BR263" s="21">
        <f t="shared" si="426"/>
        <v>0</v>
      </c>
      <c r="BS263" s="21">
        <f t="shared" si="426"/>
        <v>0</v>
      </c>
      <c r="BT263" s="21">
        <f t="shared" si="426"/>
        <v>0</v>
      </c>
      <c r="BU263" s="21">
        <f t="shared" si="426"/>
        <v>0</v>
      </c>
      <c r="BV263" s="21">
        <f t="shared" ref="BV263:EG263" si="427">BV108/60</f>
        <v>0</v>
      </c>
      <c r="BW263" s="21">
        <f t="shared" si="427"/>
        <v>0</v>
      </c>
      <c r="BX263" s="21">
        <f t="shared" si="427"/>
        <v>0</v>
      </c>
      <c r="BY263" s="21">
        <f t="shared" si="427"/>
        <v>0</v>
      </c>
      <c r="BZ263" s="21">
        <f t="shared" si="427"/>
        <v>0</v>
      </c>
      <c r="CA263" s="21">
        <f t="shared" si="427"/>
        <v>0</v>
      </c>
      <c r="CB263" s="21">
        <f t="shared" si="427"/>
        <v>0</v>
      </c>
      <c r="CC263" s="21">
        <f t="shared" si="427"/>
        <v>0</v>
      </c>
      <c r="CD263" s="21">
        <f t="shared" si="427"/>
        <v>0</v>
      </c>
      <c r="CE263" s="21">
        <f t="shared" si="427"/>
        <v>0</v>
      </c>
      <c r="CF263" s="21">
        <f t="shared" si="427"/>
        <v>0</v>
      </c>
      <c r="CG263" s="21">
        <f t="shared" si="427"/>
        <v>0</v>
      </c>
      <c r="CH263" s="21">
        <f t="shared" si="427"/>
        <v>0</v>
      </c>
      <c r="CI263" s="21">
        <f t="shared" si="427"/>
        <v>0</v>
      </c>
      <c r="CJ263" s="21">
        <f t="shared" si="427"/>
        <v>0</v>
      </c>
      <c r="CK263" s="21">
        <f t="shared" si="427"/>
        <v>0</v>
      </c>
      <c r="CL263" s="21">
        <f t="shared" si="427"/>
        <v>0</v>
      </c>
      <c r="CM263" s="21">
        <f t="shared" si="427"/>
        <v>0</v>
      </c>
      <c r="CN263" s="21">
        <f t="shared" si="427"/>
        <v>0</v>
      </c>
      <c r="CO263" s="21">
        <f t="shared" si="427"/>
        <v>0</v>
      </c>
      <c r="CP263" s="21">
        <f t="shared" si="427"/>
        <v>0</v>
      </c>
      <c r="CQ263" s="21">
        <f t="shared" si="427"/>
        <v>0</v>
      </c>
      <c r="CR263" s="21">
        <f t="shared" si="427"/>
        <v>0</v>
      </c>
      <c r="CS263" s="21">
        <f t="shared" si="427"/>
        <v>0</v>
      </c>
      <c r="CT263" s="21">
        <f t="shared" si="427"/>
        <v>0</v>
      </c>
      <c r="CU263" s="21">
        <f t="shared" si="427"/>
        <v>0</v>
      </c>
      <c r="CV263" s="21">
        <f t="shared" si="427"/>
        <v>0</v>
      </c>
      <c r="CW263" s="21">
        <f t="shared" si="427"/>
        <v>0</v>
      </c>
      <c r="CX263" s="21">
        <f t="shared" si="427"/>
        <v>0</v>
      </c>
      <c r="CY263" s="21">
        <f t="shared" si="427"/>
        <v>0</v>
      </c>
      <c r="CZ263" s="21">
        <f t="shared" si="427"/>
        <v>0</v>
      </c>
      <c r="DA263" s="21">
        <f t="shared" si="427"/>
        <v>0</v>
      </c>
      <c r="DB263" s="21">
        <f t="shared" si="427"/>
        <v>0</v>
      </c>
      <c r="DC263" s="21">
        <f t="shared" si="427"/>
        <v>0</v>
      </c>
      <c r="DD263" s="21">
        <f t="shared" si="427"/>
        <v>0</v>
      </c>
      <c r="DE263" s="21">
        <f t="shared" si="427"/>
        <v>0</v>
      </c>
      <c r="DF263" s="21">
        <f t="shared" si="427"/>
        <v>0</v>
      </c>
      <c r="DG263" s="21">
        <f t="shared" si="427"/>
        <v>0</v>
      </c>
      <c r="DH263" s="21">
        <f t="shared" si="427"/>
        <v>0</v>
      </c>
      <c r="DI263" s="21">
        <f t="shared" si="427"/>
        <v>0</v>
      </c>
      <c r="DJ263" s="21">
        <f t="shared" si="427"/>
        <v>0</v>
      </c>
      <c r="DK263" s="21">
        <f t="shared" si="427"/>
        <v>0</v>
      </c>
      <c r="DL263" s="21">
        <f t="shared" si="427"/>
        <v>0</v>
      </c>
      <c r="DM263" s="21">
        <f t="shared" si="427"/>
        <v>0</v>
      </c>
      <c r="DN263" s="21">
        <f t="shared" si="427"/>
        <v>0</v>
      </c>
      <c r="DO263" s="21">
        <f t="shared" si="427"/>
        <v>0</v>
      </c>
      <c r="DP263" s="21">
        <f t="shared" si="427"/>
        <v>0</v>
      </c>
      <c r="DQ263" s="21">
        <f t="shared" si="427"/>
        <v>0</v>
      </c>
      <c r="DR263" s="21">
        <f t="shared" si="427"/>
        <v>0</v>
      </c>
      <c r="DS263" s="21">
        <f t="shared" si="427"/>
        <v>0</v>
      </c>
      <c r="DT263" s="21">
        <f t="shared" si="427"/>
        <v>0</v>
      </c>
      <c r="DU263" s="21">
        <f t="shared" si="427"/>
        <v>0</v>
      </c>
      <c r="DV263" s="21">
        <f t="shared" si="427"/>
        <v>0</v>
      </c>
      <c r="DW263" s="21">
        <f t="shared" si="427"/>
        <v>0</v>
      </c>
      <c r="DX263" s="21">
        <f t="shared" si="427"/>
        <v>0</v>
      </c>
      <c r="DY263" s="21">
        <f t="shared" si="427"/>
        <v>0</v>
      </c>
      <c r="DZ263" s="21">
        <f t="shared" si="427"/>
        <v>0</v>
      </c>
      <c r="EA263" s="21">
        <f t="shared" si="427"/>
        <v>0</v>
      </c>
      <c r="EB263" s="21">
        <f t="shared" si="427"/>
        <v>0</v>
      </c>
      <c r="EC263" s="21">
        <f t="shared" si="427"/>
        <v>0</v>
      </c>
      <c r="ED263" s="21">
        <f t="shared" si="427"/>
        <v>0</v>
      </c>
      <c r="EE263" s="21">
        <f t="shared" si="427"/>
        <v>0</v>
      </c>
      <c r="EF263" s="21">
        <f t="shared" si="427"/>
        <v>0</v>
      </c>
      <c r="EG263" s="21">
        <f t="shared" si="427"/>
        <v>0</v>
      </c>
      <c r="EH263" s="21">
        <f t="shared" ref="EH263:FB263" si="428">EH108/60</f>
        <v>0</v>
      </c>
      <c r="EI263" s="21">
        <f t="shared" si="428"/>
        <v>0</v>
      </c>
      <c r="EJ263" s="21">
        <f t="shared" si="428"/>
        <v>0</v>
      </c>
      <c r="EK263" s="21">
        <f t="shared" si="428"/>
        <v>0</v>
      </c>
      <c r="EL263" s="21">
        <f t="shared" si="428"/>
        <v>0</v>
      </c>
      <c r="EM263" s="21">
        <f t="shared" si="428"/>
        <v>0</v>
      </c>
      <c r="EN263" s="21">
        <f t="shared" si="428"/>
        <v>0</v>
      </c>
      <c r="EO263" s="21">
        <f t="shared" si="428"/>
        <v>0</v>
      </c>
      <c r="EP263" s="21">
        <f t="shared" si="428"/>
        <v>0</v>
      </c>
      <c r="EQ263" s="21">
        <f t="shared" si="428"/>
        <v>0</v>
      </c>
      <c r="ER263" s="21">
        <f t="shared" si="428"/>
        <v>0</v>
      </c>
      <c r="ES263" s="21">
        <f t="shared" si="428"/>
        <v>0</v>
      </c>
      <c r="ET263" s="21">
        <f t="shared" si="428"/>
        <v>0</v>
      </c>
      <c r="EU263" s="21">
        <f t="shared" si="428"/>
        <v>0</v>
      </c>
      <c r="EV263" s="21">
        <f t="shared" si="428"/>
        <v>0</v>
      </c>
      <c r="EW263" s="21">
        <f t="shared" si="428"/>
        <v>0</v>
      </c>
      <c r="EX263" s="21">
        <f t="shared" si="428"/>
        <v>0</v>
      </c>
      <c r="EY263" s="21">
        <f t="shared" si="428"/>
        <v>0</v>
      </c>
      <c r="EZ263" s="21">
        <f t="shared" si="428"/>
        <v>0</v>
      </c>
      <c r="FA263" s="21">
        <f t="shared" si="428"/>
        <v>0</v>
      </c>
      <c r="FB263" s="21">
        <f t="shared" si="428"/>
        <v>0</v>
      </c>
      <c r="FC263" s="21"/>
      <c r="FD263" s="21"/>
      <c r="FE263" s="21"/>
      <c r="FF263" s="21"/>
      <c r="FG263" s="21"/>
      <c r="FH263" s="21"/>
      <c r="FI263" s="21"/>
      <c r="FJ263" s="21"/>
      <c r="FK263" s="21"/>
      <c r="FL263" s="21"/>
      <c r="FM263" s="21"/>
      <c r="FN263" s="21"/>
      <c r="FO263" s="21"/>
      <c r="FP263" s="21"/>
      <c r="FQ263" s="21"/>
      <c r="FR263" s="21"/>
      <c r="FS263" s="21"/>
      <c r="FT263" s="21"/>
      <c r="FU263" s="21"/>
      <c r="FV263" s="21"/>
      <c r="FW263" s="21"/>
      <c r="FX263" s="21"/>
      <c r="FY263" s="21"/>
      <c r="FZ263" s="21"/>
      <c r="GA263" s="21"/>
      <c r="GB263" s="21"/>
      <c r="GC263" s="21"/>
      <c r="GD263" s="21"/>
      <c r="GE263" s="21"/>
      <c r="GF263" s="21"/>
      <c r="GG263" s="21"/>
      <c r="GH263" s="21"/>
      <c r="GI263" s="21"/>
      <c r="GJ263" s="21"/>
      <c r="GK263" s="21"/>
      <c r="GL263" s="21"/>
    </row>
    <row r="264" spans="1:194" x14ac:dyDescent="0.3">
      <c r="A264" s="10" t="str">
        <f t="shared" ref="A264:H264" si="429">A109</f>
        <v>NP-WHC</v>
      </c>
      <c r="B264" s="11" t="str">
        <f t="shared" si="429"/>
        <v>2-4212</v>
      </c>
      <c r="C264" s="12" t="str">
        <f t="shared" si="429"/>
        <v>SS</v>
      </c>
      <c r="D264" s="22" t="str">
        <f t="shared" si="429"/>
        <v>2-4212-Yard Lights Security</v>
      </c>
      <c r="E264" s="13">
        <f t="shared" si="429"/>
        <v>0</v>
      </c>
      <c r="F264" s="14">
        <f t="shared" si="429"/>
        <v>0</v>
      </c>
      <c r="G264" s="49">
        <f t="shared" si="429"/>
        <v>46431</v>
      </c>
      <c r="H264" s="14">
        <f t="shared" si="429"/>
        <v>46454</v>
      </c>
      <c r="I264" s="15"/>
      <c r="J264" s="20">
        <f t="shared" ref="J264:BU264" si="430">J109/60</f>
        <v>0</v>
      </c>
      <c r="K264" s="21">
        <f t="shared" si="430"/>
        <v>0</v>
      </c>
      <c r="L264" s="21">
        <f t="shared" si="430"/>
        <v>0</v>
      </c>
      <c r="M264" s="21">
        <f t="shared" si="430"/>
        <v>0</v>
      </c>
      <c r="N264" s="21">
        <f t="shared" si="430"/>
        <v>0</v>
      </c>
      <c r="O264" s="21">
        <f t="shared" si="430"/>
        <v>0</v>
      </c>
      <c r="P264" s="21">
        <f t="shared" si="430"/>
        <v>0</v>
      </c>
      <c r="Q264" s="21">
        <f t="shared" si="430"/>
        <v>0</v>
      </c>
      <c r="R264" s="21">
        <f t="shared" si="430"/>
        <v>0</v>
      </c>
      <c r="S264" s="21">
        <f t="shared" si="430"/>
        <v>0</v>
      </c>
      <c r="T264" s="21">
        <f t="shared" si="430"/>
        <v>0</v>
      </c>
      <c r="U264" s="21">
        <f t="shared" si="430"/>
        <v>0</v>
      </c>
      <c r="V264" s="21">
        <f t="shared" si="430"/>
        <v>0</v>
      </c>
      <c r="W264" s="21">
        <f t="shared" si="430"/>
        <v>0</v>
      </c>
      <c r="X264" s="21">
        <f t="shared" si="430"/>
        <v>0</v>
      </c>
      <c r="Y264" s="21">
        <f t="shared" si="430"/>
        <v>0</v>
      </c>
      <c r="Z264" s="21">
        <f t="shared" si="430"/>
        <v>0</v>
      </c>
      <c r="AA264" s="21">
        <f t="shared" si="430"/>
        <v>0</v>
      </c>
      <c r="AB264" s="21">
        <f t="shared" si="430"/>
        <v>0</v>
      </c>
      <c r="AC264" s="18">
        <f t="shared" si="430"/>
        <v>0</v>
      </c>
      <c r="AD264" s="21">
        <f t="shared" si="430"/>
        <v>0</v>
      </c>
      <c r="AE264" s="21">
        <f t="shared" si="430"/>
        <v>0</v>
      </c>
      <c r="AF264" s="21">
        <f t="shared" si="430"/>
        <v>0</v>
      </c>
      <c r="AG264" s="21">
        <f t="shared" si="430"/>
        <v>0</v>
      </c>
      <c r="AH264" s="21">
        <f t="shared" si="430"/>
        <v>0</v>
      </c>
      <c r="AI264" s="21">
        <f t="shared" si="430"/>
        <v>0</v>
      </c>
      <c r="AJ264" s="21">
        <f t="shared" si="430"/>
        <v>0</v>
      </c>
      <c r="AK264" s="21">
        <f t="shared" si="430"/>
        <v>0</v>
      </c>
      <c r="AL264" s="21">
        <f t="shared" si="430"/>
        <v>0</v>
      </c>
      <c r="AM264" s="21">
        <f t="shared" si="430"/>
        <v>0</v>
      </c>
      <c r="AN264" s="21">
        <f t="shared" si="430"/>
        <v>0</v>
      </c>
      <c r="AO264" s="21">
        <f t="shared" si="430"/>
        <v>0</v>
      </c>
      <c r="AP264" s="21">
        <f t="shared" si="430"/>
        <v>0</v>
      </c>
      <c r="AQ264" s="21">
        <f t="shared" si="430"/>
        <v>0</v>
      </c>
      <c r="AR264" s="21">
        <f t="shared" si="430"/>
        <v>0.4</v>
      </c>
      <c r="AS264" s="21">
        <f t="shared" si="430"/>
        <v>0.4</v>
      </c>
      <c r="AT264" s="21">
        <f t="shared" si="430"/>
        <v>0.4</v>
      </c>
      <c r="AU264" s="21">
        <f t="shared" si="430"/>
        <v>0.4</v>
      </c>
      <c r="AV264" s="21">
        <f t="shared" si="430"/>
        <v>0.4</v>
      </c>
      <c r="AW264" s="21">
        <f t="shared" si="430"/>
        <v>0</v>
      </c>
      <c r="AX264" s="21">
        <f t="shared" si="430"/>
        <v>0</v>
      </c>
      <c r="AY264" s="21">
        <f t="shared" si="430"/>
        <v>0</v>
      </c>
      <c r="AZ264" s="21">
        <f t="shared" si="430"/>
        <v>0</v>
      </c>
      <c r="BA264" s="21">
        <f t="shared" si="430"/>
        <v>0</v>
      </c>
      <c r="BB264" s="21">
        <f t="shared" si="430"/>
        <v>0</v>
      </c>
      <c r="BC264" s="21">
        <f t="shared" si="430"/>
        <v>0</v>
      </c>
      <c r="BD264" s="21">
        <f t="shared" si="430"/>
        <v>0</v>
      </c>
      <c r="BE264" s="21">
        <f t="shared" si="430"/>
        <v>0</v>
      </c>
      <c r="BF264" s="21">
        <f t="shared" si="430"/>
        <v>0</v>
      </c>
      <c r="BG264" s="21">
        <f t="shared" si="430"/>
        <v>0</v>
      </c>
      <c r="BH264" s="21">
        <f t="shared" si="430"/>
        <v>0</v>
      </c>
      <c r="BI264" s="21">
        <f t="shared" si="430"/>
        <v>0</v>
      </c>
      <c r="BJ264" s="21">
        <f t="shared" si="430"/>
        <v>0</v>
      </c>
      <c r="BK264" s="21">
        <f t="shared" si="430"/>
        <v>0</v>
      </c>
      <c r="BL264" s="21">
        <f t="shared" si="430"/>
        <v>0</v>
      </c>
      <c r="BM264" s="21">
        <f t="shared" si="430"/>
        <v>0</v>
      </c>
      <c r="BN264" s="21">
        <f t="shared" si="430"/>
        <v>0</v>
      </c>
      <c r="BO264" s="21">
        <f t="shared" si="430"/>
        <v>0</v>
      </c>
      <c r="BP264" s="21">
        <f t="shared" si="430"/>
        <v>0</v>
      </c>
      <c r="BQ264" s="21">
        <f t="shared" si="430"/>
        <v>0</v>
      </c>
      <c r="BR264" s="21">
        <f t="shared" si="430"/>
        <v>0</v>
      </c>
      <c r="BS264" s="21">
        <f t="shared" si="430"/>
        <v>0</v>
      </c>
      <c r="BT264" s="21">
        <f t="shared" si="430"/>
        <v>0</v>
      </c>
      <c r="BU264" s="21">
        <f t="shared" si="430"/>
        <v>0</v>
      </c>
      <c r="BV264" s="21">
        <f t="shared" ref="BV264:EG264" si="431">BV109/60</f>
        <v>0</v>
      </c>
      <c r="BW264" s="21">
        <f t="shared" si="431"/>
        <v>0</v>
      </c>
      <c r="BX264" s="21">
        <f t="shared" si="431"/>
        <v>0</v>
      </c>
      <c r="BY264" s="21">
        <f t="shared" si="431"/>
        <v>0</v>
      </c>
      <c r="BZ264" s="21">
        <f t="shared" si="431"/>
        <v>0</v>
      </c>
      <c r="CA264" s="21">
        <f t="shared" si="431"/>
        <v>0</v>
      </c>
      <c r="CB264" s="21">
        <f t="shared" si="431"/>
        <v>0</v>
      </c>
      <c r="CC264" s="21">
        <f t="shared" si="431"/>
        <v>0</v>
      </c>
      <c r="CD264" s="21">
        <f t="shared" si="431"/>
        <v>0</v>
      </c>
      <c r="CE264" s="21">
        <f t="shared" si="431"/>
        <v>0</v>
      </c>
      <c r="CF264" s="21">
        <f t="shared" si="431"/>
        <v>0</v>
      </c>
      <c r="CG264" s="21">
        <f t="shared" si="431"/>
        <v>0</v>
      </c>
      <c r="CH264" s="21">
        <f t="shared" si="431"/>
        <v>0</v>
      </c>
      <c r="CI264" s="21">
        <f t="shared" si="431"/>
        <v>0</v>
      </c>
      <c r="CJ264" s="21">
        <f t="shared" si="431"/>
        <v>0</v>
      </c>
      <c r="CK264" s="21">
        <f t="shared" si="431"/>
        <v>0</v>
      </c>
      <c r="CL264" s="21">
        <f t="shared" si="431"/>
        <v>0</v>
      </c>
      <c r="CM264" s="21">
        <f t="shared" si="431"/>
        <v>0</v>
      </c>
      <c r="CN264" s="21">
        <f t="shared" si="431"/>
        <v>0</v>
      </c>
      <c r="CO264" s="21">
        <f t="shared" si="431"/>
        <v>0</v>
      </c>
      <c r="CP264" s="21">
        <f t="shared" si="431"/>
        <v>0</v>
      </c>
      <c r="CQ264" s="21">
        <f t="shared" si="431"/>
        <v>0</v>
      </c>
      <c r="CR264" s="21">
        <f t="shared" si="431"/>
        <v>0</v>
      </c>
      <c r="CS264" s="21">
        <f t="shared" si="431"/>
        <v>0</v>
      </c>
      <c r="CT264" s="21">
        <f t="shared" si="431"/>
        <v>0</v>
      </c>
      <c r="CU264" s="21">
        <f t="shared" si="431"/>
        <v>0</v>
      </c>
      <c r="CV264" s="21">
        <f t="shared" si="431"/>
        <v>0</v>
      </c>
      <c r="CW264" s="21">
        <f t="shared" si="431"/>
        <v>0</v>
      </c>
      <c r="CX264" s="21">
        <f t="shared" si="431"/>
        <v>0</v>
      </c>
      <c r="CY264" s="21">
        <f t="shared" si="431"/>
        <v>0</v>
      </c>
      <c r="CZ264" s="21">
        <f t="shared" si="431"/>
        <v>0</v>
      </c>
      <c r="DA264" s="21">
        <f t="shared" si="431"/>
        <v>0</v>
      </c>
      <c r="DB264" s="21">
        <f t="shared" si="431"/>
        <v>0</v>
      </c>
      <c r="DC264" s="21">
        <f t="shared" si="431"/>
        <v>0</v>
      </c>
      <c r="DD264" s="21">
        <f t="shared" si="431"/>
        <v>0</v>
      </c>
      <c r="DE264" s="21">
        <f t="shared" si="431"/>
        <v>0</v>
      </c>
      <c r="DF264" s="21">
        <f t="shared" si="431"/>
        <v>0</v>
      </c>
      <c r="DG264" s="21">
        <f t="shared" si="431"/>
        <v>0</v>
      </c>
      <c r="DH264" s="21">
        <f t="shared" si="431"/>
        <v>0</v>
      </c>
      <c r="DI264" s="21">
        <f t="shared" si="431"/>
        <v>0</v>
      </c>
      <c r="DJ264" s="21">
        <f t="shared" si="431"/>
        <v>0</v>
      </c>
      <c r="DK264" s="21">
        <f t="shared" si="431"/>
        <v>0</v>
      </c>
      <c r="DL264" s="21">
        <f t="shared" si="431"/>
        <v>0</v>
      </c>
      <c r="DM264" s="21">
        <f t="shared" si="431"/>
        <v>0</v>
      </c>
      <c r="DN264" s="21">
        <f t="shared" si="431"/>
        <v>0</v>
      </c>
      <c r="DO264" s="21">
        <f t="shared" si="431"/>
        <v>0</v>
      </c>
      <c r="DP264" s="21">
        <f t="shared" si="431"/>
        <v>0</v>
      </c>
      <c r="DQ264" s="21">
        <f t="shared" si="431"/>
        <v>0</v>
      </c>
      <c r="DR264" s="21">
        <f t="shared" si="431"/>
        <v>0</v>
      </c>
      <c r="DS264" s="21">
        <f t="shared" si="431"/>
        <v>0</v>
      </c>
      <c r="DT264" s="21">
        <f t="shared" si="431"/>
        <v>0</v>
      </c>
      <c r="DU264" s="21">
        <f t="shared" si="431"/>
        <v>0</v>
      </c>
      <c r="DV264" s="21">
        <f t="shared" si="431"/>
        <v>0</v>
      </c>
      <c r="DW264" s="21">
        <f t="shared" si="431"/>
        <v>0</v>
      </c>
      <c r="DX264" s="21">
        <f t="shared" si="431"/>
        <v>0</v>
      </c>
      <c r="DY264" s="21">
        <f t="shared" si="431"/>
        <v>0</v>
      </c>
      <c r="DZ264" s="21">
        <f t="shared" si="431"/>
        <v>0</v>
      </c>
      <c r="EA264" s="21">
        <f t="shared" si="431"/>
        <v>0</v>
      </c>
      <c r="EB264" s="21">
        <f t="shared" si="431"/>
        <v>0</v>
      </c>
      <c r="EC264" s="21">
        <f t="shared" si="431"/>
        <v>0</v>
      </c>
      <c r="ED264" s="21">
        <f t="shared" si="431"/>
        <v>0</v>
      </c>
      <c r="EE264" s="21">
        <f t="shared" si="431"/>
        <v>0</v>
      </c>
      <c r="EF264" s="21">
        <f t="shared" si="431"/>
        <v>0</v>
      </c>
      <c r="EG264" s="21">
        <f t="shared" si="431"/>
        <v>0</v>
      </c>
      <c r="EH264" s="21">
        <f t="shared" ref="EH264:FB264" si="432">EH109/60</f>
        <v>0</v>
      </c>
      <c r="EI264" s="21">
        <f t="shared" si="432"/>
        <v>0</v>
      </c>
      <c r="EJ264" s="21">
        <f t="shared" si="432"/>
        <v>0</v>
      </c>
      <c r="EK264" s="21">
        <f t="shared" si="432"/>
        <v>0</v>
      </c>
      <c r="EL264" s="21">
        <f t="shared" si="432"/>
        <v>0</v>
      </c>
      <c r="EM264" s="21">
        <f t="shared" si="432"/>
        <v>0</v>
      </c>
      <c r="EN264" s="21">
        <f t="shared" si="432"/>
        <v>0</v>
      </c>
      <c r="EO264" s="21">
        <f t="shared" si="432"/>
        <v>0</v>
      </c>
      <c r="EP264" s="21">
        <f t="shared" si="432"/>
        <v>0</v>
      </c>
      <c r="EQ264" s="21">
        <f t="shared" si="432"/>
        <v>0</v>
      </c>
      <c r="ER264" s="21">
        <f t="shared" si="432"/>
        <v>0</v>
      </c>
      <c r="ES264" s="21">
        <f t="shared" si="432"/>
        <v>0</v>
      </c>
      <c r="ET264" s="21">
        <f t="shared" si="432"/>
        <v>0</v>
      </c>
      <c r="EU264" s="21">
        <f t="shared" si="432"/>
        <v>0</v>
      </c>
      <c r="EV264" s="21">
        <f t="shared" si="432"/>
        <v>0</v>
      </c>
      <c r="EW264" s="21">
        <f t="shared" si="432"/>
        <v>0</v>
      </c>
      <c r="EX264" s="21">
        <f t="shared" si="432"/>
        <v>0</v>
      </c>
      <c r="EY264" s="21">
        <f t="shared" si="432"/>
        <v>0</v>
      </c>
      <c r="EZ264" s="21">
        <f t="shared" si="432"/>
        <v>0</v>
      </c>
      <c r="FA264" s="21">
        <f t="shared" si="432"/>
        <v>0</v>
      </c>
      <c r="FB264" s="21">
        <f t="shared" si="432"/>
        <v>0</v>
      </c>
      <c r="FC264" s="21"/>
      <c r="FD264" s="21"/>
      <c r="FE264" s="21"/>
      <c r="FF264" s="21"/>
      <c r="FG264" s="21"/>
      <c r="FH264" s="21"/>
      <c r="FI264" s="21"/>
      <c r="FJ264" s="21"/>
      <c r="FK264" s="21"/>
      <c r="FL264" s="21"/>
      <c r="FM264" s="21"/>
      <c r="FN264" s="21"/>
      <c r="FO264" s="21"/>
      <c r="FP264" s="21"/>
      <c r="FQ264" s="21"/>
      <c r="FR264" s="21"/>
      <c r="FS264" s="21"/>
      <c r="FT264" s="21"/>
      <c r="FU264" s="21"/>
      <c r="FV264" s="21"/>
      <c r="FW264" s="21"/>
      <c r="FX264" s="21"/>
      <c r="FY264" s="21"/>
      <c r="FZ264" s="21"/>
      <c r="GA264" s="21"/>
      <c r="GB264" s="21"/>
      <c r="GC264" s="21"/>
      <c r="GD264" s="21"/>
      <c r="GE264" s="21"/>
      <c r="GF264" s="21"/>
      <c r="GG264" s="21"/>
      <c r="GH264" s="21"/>
      <c r="GI264" s="21"/>
      <c r="GJ264" s="21"/>
      <c r="GK264" s="21"/>
      <c r="GL264" s="21"/>
    </row>
    <row r="265" spans="1:194" x14ac:dyDescent="0.3">
      <c r="A265" s="10" t="str">
        <f t="shared" ref="A265:H265" si="433">A110</f>
        <v>NP-WHC</v>
      </c>
      <c r="B265" s="11" t="str">
        <f t="shared" si="433"/>
        <v>2-4215</v>
      </c>
      <c r="C265" s="12" t="str">
        <f t="shared" si="433"/>
        <v>SS</v>
      </c>
      <c r="D265" s="22" t="str">
        <f t="shared" si="433"/>
        <v>2-4215-Trench</v>
      </c>
      <c r="E265" s="49">
        <f t="shared" si="433"/>
        <v>46336</v>
      </c>
      <c r="F265" s="14">
        <f t="shared" si="433"/>
        <v>46365</v>
      </c>
      <c r="G265" s="49">
        <f t="shared" si="433"/>
        <v>46336</v>
      </c>
      <c r="H265" s="14">
        <f t="shared" si="433"/>
        <v>46365</v>
      </c>
      <c r="I265" s="15"/>
      <c r="J265" s="20">
        <f t="shared" ref="J265:BU265" si="434">J110/60</f>
        <v>0</v>
      </c>
      <c r="K265" s="21">
        <f t="shared" si="434"/>
        <v>0</v>
      </c>
      <c r="L265" s="21">
        <f t="shared" si="434"/>
        <v>0</v>
      </c>
      <c r="M265" s="21">
        <f t="shared" si="434"/>
        <v>0</v>
      </c>
      <c r="N265" s="21">
        <f t="shared" si="434"/>
        <v>0</v>
      </c>
      <c r="O265" s="21">
        <f t="shared" si="434"/>
        <v>0</v>
      </c>
      <c r="P265" s="21">
        <f t="shared" si="434"/>
        <v>0</v>
      </c>
      <c r="Q265" s="21">
        <f t="shared" si="434"/>
        <v>0</v>
      </c>
      <c r="R265" s="21">
        <f t="shared" si="434"/>
        <v>0</v>
      </c>
      <c r="S265" s="21">
        <f t="shared" si="434"/>
        <v>0</v>
      </c>
      <c r="T265" s="21">
        <f t="shared" si="434"/>
        <v>0</v>
      </c>
      <c r="U265" s="21">
        <f t="shared" si="434"/>
        <v>0</v>
      </c>
      <c r="V265" s="21">
        <f t="shared" si="434"/>
        <v>0</v>
      </c>
      <c r="W265" s="21">
        <f t="shared" si="434"/>
        <v>0</v>
      </c>
      <c r="X265" s="21">
        <f t="shared" si="434"/>
        <v>0</v>
      </c>
      <c r="Y265" s="21">
        <f t="shared" si="434"/>
        <v>0</v>
      </c>
      <c r="Z265" s="21">
        <f t="shared" si="434"/>
        <v>0</v>
      </c>
      <c r="AA265" s="21">
        <f t="shared" si="434"/>
        <v>0</v>
      </c>
      <c r="AB265" s="21">
        <f t="shared" si="434"/>
        <v>0</v>
      </c>
      <c r="AC265" s="18">
        <f t="shared" si="434"/>
        <v>0</v>
      </c>
      <c r="AD265" s="21">
        <f t="shared" si="434"/>
        <v>0</v>
      </c>
      <c r="AE265" s="21">
        <f t="shared" si="434"/>
        <v>1.25</v>
      </c>
      <c r="AF265" s="21">
        <f t="shared" si="434"/>
        <v>1.25</v>
      </c>
      <c r="AG265" s="21">
        <f t="shared" si="434"/>
        <v>0</v>
      </c>
      <c r="AH265" s="21">
        <f t="shared" si="434"/>
        <v>1.25</v>
      </c>
      <c r="AI265" s="21">
        <f t="shared" si="434"/>
        <v>1.25</v>
      </c>
      <c r="AJ265" s="21">
        <f t="shared" si="434"/>
        <v>0</v>
      </c>
      <c r="AK265" s="21">
        <f t="shared" si="434"/>
        <v>0</v>
      </c>
      <c r="AL265" s="21">
        <f t="shared" si="434"/>
        <v>0</v>
      </c>
      <c r="AM265" s="21">
        <f t="shared" si="434"/>
        <v>0</v>
      </c>
      <c r="AN265" s="21">
        <f t="shared" si="434"/>
        <v>0</v>
      </c>
      <c r="AO265" s="21">
        <f t="shared" si="434"/>
        <v>0</v>
      </c>
      <c r="AP265" s="21">
        <f t="shared" si="434"/>
        <v>0</v>
      </c>
      <c r="AQ265" s="21">
        <f t="shared" si="434"/>
        <v>0</v>
      </c>
      <c r="AR265" s="21">
        <f t="shared" si="434"/>
        <v>0</v>
      </c>
      <c r="AS265" s="21">
        <f t="shared" si="434"/>
        <v>0</v>
      </c>
      <c r="AT265" s="21">
        <f t="shared" si="434"/>
        <v>0</v>
      </c>
      <c r="AU265" s="21">
        <f t="shared" si="434"/>
        <v>0</v>
      </c>
      <c r="AV265" s="21">
        <f t="shared" si="434"/>
        <v>0</v>
      </c>
      <c r="AW265" s="21">
        <f t="shared" si="434"/>
        <v>0</v>
      </c>
      <c r="AX265" s="21">
        <f t="shared" si="434"/>
        <v>0</v>
      </c>
      <c r="AY265" s="21">
        <f t="shared" si="434"/>
        <v>0</v>
      </c>
      <c r="AZ265" s="21">
        <f t="shared" si="434"/>
        <v>0</v>
      </c>
      <c r="BA265" s="21">
        <f t="shared" si="434"/>
        <v>0</v>
      </c>
      <c r="BB265" s="21">
        <f t="shared" si="434"/>
        <v>0</v>
      </c>
      <c r="BC265" s="21">
        <f t="shared" si="434"/>
        <v>0</v>
      </c>
      <c r="BD265" s="21">
        <f t="shared" si="434"/>
        <v>0</v>
      </c>
      <c r="BE265" s="21">
        <f t="shared" si="434"/>
        <v>0</v>
      </c>
      <c r="BF265" s="21">
        <f t="shared" si="434"/>
        <v>0</v>
      </c>
      <c r="BG265" s="21">
        <f t="shared" si="434"/>
        <v>0</v>
      </c>
      <c r="BH265" s="21">
        <f t="shared" si="434"/>
        <v>0</v>
      </c>
      <c r="BI265" s="21">
        <f t="shared" si="434"/>
        <v>0</v>
      </c>
      <c r="BJ265" s="21">
        <f t="shared" si="434"/>
        <v>0</v>
      </c>
      <c r="BK265" s="21">
        <f t="shared" si="434"/>
        <v>0</v>
      </c>
      <c r="BL265" s="21">
        <f t="shared" si="434"/>
        <v>0</v>
      </c>
      <c r="BM265" s="21">
        <f t="shared" si="434"/>
        <v>0</v>
      </c>
      <c r="BN265" s="21">
        <f t="shared" si="434"/>
        <v>0</v>
      </c>
      <c r="BO265" s="21">
        <f t="shared" si="434"/>
        <v>0</v>
      </c>
      <c r="BP265" s="21">
        <f t="shared" si="434"/>
        <v>0</v>
      </c>
      <c r="BQ265" s="21">
        <f t="shared" si="434"/>
        <v>0</v>
      </c>
      <c r="BR265" s="21">
        <f t="shared" si="434"/>
        <v>0</v>
      </c>
      <c r="BS265" s="21">
        <f t="shared" si="434"/>
        <v>0</v>
      </c>
      <c r="BT265" s="21">
        <f t="shared" si="434"/>
        <v>0</v>
      </c>
      <c r="BU265" s="21">
        <f t="shared" si="434"/>
        <v>0</v>
      </c>
      <c r="BV265" s="21">
        <f t="shared" ref="BV265:EG265" si="435">BV110/60</f>
        <v>0</v>
      </c>
      <c r="BW265" s="21">
        <f t="shared" si="435"/>
        <v>0</v>
      </c>
      <c r="BX265" s="21">
        <f t="shared" si="435"/>
        <v>0</v>
      </c>
      <c r="BY265" s="21">
        <f t="shared" si="435"/>
        <v>0</v>
      </c>
      <c r="BZ265" s="21">
        <f t="shared" si="435"/>
        <v>0</v>
      </c>
      <c r="CA265" s="21">
        <f t="shared" si="435"/>
        <v>0</v>
      </c>
      <c r="CB265" s="21">
        <f t="shared" si="435"/>
        <v>0</v>
      </c>
      <c r="CC265" s="21">
        <f t="shared" si="435"/>
        <v>0</v>
      </c>
      <c r="CD265" s="21">
        <f t="shared" si="435"/>
        <v>0</v>
      </c>
      <c r="CE265" s="21">
        <f t="shared" si="435"/>
        <v>0</v>
      </c>
      <c r="CF265" s="21">
        <f t="shared" si="435"/>
        <v>0</v>
      </c>
      <c r="CG265" s="21">
        <f t="shared" si="435"/>
        <v>0</v>
      </c>
      <c r="CH265" s="21">
        <f t="shared" si="435"/>
        <v>0</v>
      </c>
      <c r="CI265" s="21">
        <f t="shared" si="435"/>
        <v>0</v>
      </c>
      <c r="CJ265" s="21">
        <f t="shared" si="435"/>
        <v>0</v>
      </c>
      <c r="CK265" s="21">
        <f t="shared" si="435"/>
        <v>0</v>
      </c>
      <c r="CL265" s="21">
        <f t="shared" si="435"/>
        <v>0</v>
      </c>
      <c r="CM265" s="21">
        <f t="shared" si="435"/>
        <v>0</v>
      </c>
      <c r="CN265" s="21">
        <f t="shared" si="435"/>
        <v>0</v>
      </c>
      <c r="CO265" s="21">
        <f t="shared" si="435"/>
        <v>0</v>
      </c>
      <c r="CP265" s="21">
        <f t="shared" si="435"/>
        <v>0</v>
      </c>
      <c r="CQ265" s="21">
        <f t="shared" si="435"/>
        <v>0</v>
      </c>
      <c r="CR265" s="21">
        <f t="shared" si="435"/>
        <v>0</v>
      </c>
      <c r="CS265" s="21">
        <f t="shared" si="435"/>
        <v>0</v>
      </c>
      <c r="CT265" s="21">
        <f t="shared" si="435"/>
        <v>0</v>
      </c>
      <c r="CU265" s="21">
        <f t="shared" si="435"/>
        <v>0</v>
      </c>
      <c r="CV265" s="21">
        <f t="shared" si="435"/>
        <v>0</v>
      </c>
      <c r="CW265" s="21">
        <f t="shared" si="435"/>
        <v>0</v>
      </c>
      <c r="CX265" s="21">
        <f t="shared" si="435"/>
        <v>0</v>
      </c>
      <c r="CY265" s="21">
        <f t="shared" si="435"/>
        <v>0</v>
      </c>
      <c r="CZ265" s="21">
        <f t="shared" si="435"/>
        <v>0</v>
      </c>
      <c r="DA265" s="21">
        <f t="shared" si="435"/>
        <v>0</v>
      </c>
      <c r="DB265" s="21">
        <f t="shared" si="435"/>
        <v>0</v>
      </c>
      <c r="DC265" s="21">
        <f t="shared" si="435"/>
        <v>0</v>
      </c>
      <c r="DD265" s="21">
        <f t="shared" si="435"/>
        <v>0</v>
      </c>
      <c r="DE265" s="21">
        <f t="shared" si="435"/>
        <v>0</v>
      </c>
      <c r="DF265" s="21">
        <f t="shared" si="435"/>
        <v>0</v>
      </c>
      <c r="DG265" s="21">
        <f t="shared" si="435"/>
        <v>0</v>
      </c>
      <c r="DH265" s="21">
        <f t="shared" si="435"/>
        <v>0</v>
      </c>
      <c r="DI265" s="21">
        <f t="shared" si="435"/>
        <v>0</v>
      </c>
      <c r="DJ265" s="21">
        <f t="shared" si="435"/>
        <v>0</v>
      </c>
      <c r="DK265" s="21">
        <f t="shared" si="435"/>
        <v>0</v>
      </c>
      <c r="DL265" s="21">
        <f t="shared" si="435"/>
        <v>0</v>
      </c>
      <c r="DM265" s="21">
        <f t="shared" si="435"/>
        <v>0</v>
      </c>
      <c r="DN265" s="21">
        <f t="shared" si="435"/>
        <v>0</v>
      </c>
      <c r="DO265" s="21">
        <f t="shared" si="435"/>
        <v>0</v>
      </c>
      <c r="DP265" s="21">
        <f t="shared" si="435"/>
        <v>0</v>
      </c>
      <c r="DQ265" s="21">
        <f t="shared" si="435"/>
        <v>0</v>
      </c>
      <c r="DR265" s="21">
        <f t="shared" si="435"/>
        <v>0</v>
      </c>
      <c r="DS265" s="21">
        <f t="shared" si="435"/>
        <v>0</v>
      </c>
      <c r="DT265" s="21">
        <f t="shared" si="435"/>
        <v>0</v>
      </c>
      <c r="DU265" s="21">
        <f t="shared" si="435"/>
        <v>0</v>
      </c>
      <c r="DV265" s="21">
        <f t="shared" si="435"/>
        <v>0</v>
      </c>
      <c r="DW265" s="21">
        <f t="shared" si="435"/>
        <v>0</v>
      </c>
      <c r="DX265" s="21">
        <f t="shared" si="435"/>
        <v>0</v>
      </c>
      <c r="DY265" s="21">
        <f t="shared" si="435"/>
        <v>0</v>
      </c>
      <c r="DZ265" s="21">
        <f t="shared" si="435"/>
        <v>0</v>
      </c>
      <c r="EA265" s="21">
        <f t="shared" si="435"/>
        <v>0</v>
      </c>
      <c r="EB265" s="21">
        <f t="shared" si="435"/>
        <v>0</v>
      </c>
      <c r="EC265" s="21">
        <f t="shared" si="435"/>
        <v>0</v>
      </c>
      <c r="ED265" s="21">
        <f t="shared" si="435"/>
        <v>0</v>
      </c>
      <c r="EE265" s="21">
        <f t="shared" si="435"/>
        <v>0</v>
      </c>
      <c r="EF265" s="21">
        <f t="shared" si="435"/>
        <v>0</v>
      </c>
      <c r="EG265" s="21">
        <f t="shared" si="435"/>
        <v>0</v>
      </c>
      <c r="EH265" s="21">
        <f t="shared" ref="EH265:FB265" si="436">EH110/60</f>
        <v>0</v>
      </c>
      <c r="EI265" s="21">
        <f t="shared" si="436"/>
        <v>0</v>
      </c>
      <c r="EJ265" s="21">
        <f t="shared" si="436"/>
        <v>0</v>
      </c>
      <c r="EK265" s="21">
        <f t="shared" si="436"/>
        <v>0</v>
      </c>
      <c r="EL265" s="21">
        <f t="shared" si="436"/>
        <v>0</v>
      </c>
      <c r="EM265" s="21">
        <f t="shared" si="436"/>
        <v>0</v>
      </c>
      <c r="EN265" s="21">
        <f t="shared" si="436"/>
        <v>0</v>
      </c>
      <c r="EO265" s="21">
        <f t="shared" si="436"/>
        <v>0</v>
      </c>
      <c r="EP265" s="21">
        <f t="shared" si="436"/>
        <v>0</v>
      </c>
      <c r="EQ265" s="21">
        <f t="shared" si="436"/>
        <v>0</v>
      </c>
      <c r="ER265" s="21">
        <f t="shared" si="436"/>
        <v>0</v>
      </c>
      <c r="ES265" s="21">
        <f t="shared" si="436"/>
        <v>0</v>
      </c>
      <c r="ET265" s="21">
        <f t="shared" si="436"/>
        <v>0</v>
      </c>
      <c r="EU265" s="21">
        <f t="shared" si="436"/>
        <v>0</v>
      </c>
      <c r="EV265" s="21">
        <f t="shared" si="436"/>
        <v>0</v>
      </c>
      <c r="EW265" s="21">
        <f t="shared" si="436"/>
        <v>0</v>
      </c>
      <c r="EX265" s="21">
        <f t="shared" si="436"/>
        <v>0</v>
      </c>
      <c r="EY265" s="21">
        <f t="shared" si="436"/>
        <v>0</v>
      </c>
      <c r="EZ265" s="21">
        <f t="shared" si="436"/>
        <v>0</v>
      </c>
      <c r="FA265" s="21">
        <f t="shared" si="436"/>
        <v>0</v>
      </c>
      <c r="FB265" s="21">
        <f t="shared" si="436"/>
        <v>0</v>
      </c>
      <c r="FC265" s="21"/>
      <c r="FD265" s="21"/>
      <c r="FE265" s="21"/>
      <c r="FF265" s="21"/>
      <c r="FG265" s="21"/>
      <c r="FH265" s="21"/>
      <c r="FI265" s="21"/>
      <c r="FJ265" s="21"/>
      <c r="FK265" s="21"/>
      <c r="FL265" s="21"/>
      <c r="FM265" s="21"/>
      <c r="FN265" s="21"/>
      <c r="FO265" s="21"/>
      <c r="FP265" s="21"/>
      <c r="FQ265" s="21"/>
      <c r="FR265" s="21"/>
      <c r="FS265" s="21"/>
      <c r="FT265" s="21"/>
      <c r="FU265" s="21"/>
      <c r="FV265" s="21"/>
      <c r="FW265" s="21"/>
      <c r="FX265" s="21"/>
      <c r="FY265" s="21"/>
      <c r="FZ265" s="21"/>
      <c r="GA265" s="21"/>
      <c r="GB265" s="21"/>
      <c r="GC265" s="21"/>
      <c r="GD265" s="21"/>
      <c r="GE265" s="21"/>
      <c r="GF265" s="21"/>
      <c r="GG265" s="21"/>
      <c r="GH265" s="21"/>
      <c r="GI265" s="21"/>
      <c r="GJ265" s="21"/>
      <c r="GK265" s="21"/>
      <c r="GL265" s="21"/>
    </row>
    <row r="266" spans="1:194" x14ac:dyDescent="0.3">
      <c r="A266" s="10" t="str">
        <f t="shared" ref="A266:H266" si="437">A111</f>
        <v>NP-WHC</v>
      </c>
      <c r="B266" s="11" t="str">
        <f t="shared" si="437"/>
        <v>2-4217</v>
      </c>
      <c r="C266" s="12" t="str">
        <f t="shared" si="437"/>
        <v>SS</v>
      </c>
      <c r="D266" s="22" t="str">
        <f t="shared" si="437"/>
        <v>2-4217-Manholes Vaults</v>
      </c>
      <c r="E266" s="13">
        <f t="shared" si="437"/>
        <v>0</v>
      </c>
      <c r="F266" s="14">
        <f t="shared" si="437"/>
        <v>0</v>
      </c>
      <c r="G266" s="13">
        <f t="shared" si="437"/>
        <v>0</v>
      </c>
      <c r="H266" s="14">
        <f t="shared" si="437"/>
        <v>0</v>
      </c>
      <c r="I266" s="15"/>
      <c r="J266" s="20">
        <f t="shared" ref="J266:BU266" si="438">J111/60</f>
        <v>0</v>
      </c>
      <c r="K266" s="21">
        <f t="shared" si="438"/>
        <v>0</v>
      </c>
      <c r="L266" s="21">
        <f t="shared" si="438"/>
        <v>0</v>
      </c>
      <c r="M266" s="21">
        <f t="shared" si="438"/>
        <v>0</v>
      </c>
      <c r="N266" s="21">
        <f t="shared" si="438"/>
        <v>0</v>
      </c>
      <c r="O266" s="21">
        <f t="shared" si="438"/>
        <v>0</v>
      </c>
      <c r="P266" s="21">
        <f t="shared" si="438"/>
        <v>0</v>
      </c>
      <c r="Q266" s="21">
        <f t="shared" si="438"/>
        <v>0</v>
      </c>
      <c r="R266" s="21">
        <f t="shared" si="438"/>
        <v>0</v>
      </c>
      <c r="S266" s="21">
        <f t="shared" si="438"/>
        <v>0</v>
      </c>
      <c r="T266" s="21">
        <f t="shared" si="438"/>
        <v>0</v>
      </c>
      <c r="U266" s="21">
        <f t="shared" si="438"/>
        <v>0</v>
      </c>
      <c r="V266" s="21">
        <f t="shared" si="438"/>
        <v>0</v>
      </c>
      <c r="W266" s="21">
        <f t="shared" si="438"/>
        <v>0</v>
      </c>
      <c r="X266" s="21">
        <f t="shared" si="438"/>
        <v>0</v>
      </c>
      <c r="Y266" s="21">
        <f t="shared" si="438"/>
        <v>0</v>
      </c>
      <c r="Z266" s="21">
        <f t="shared" si="438"/>
        <v>0</v>
      </c>
      <c r="AA266" s="21">
        <f t="shared" si="438"/>
        <v>0</v>
      </c>
      <c r="AB266" s="21">
        <f t="shared" si="438"/>
        <v>0</v>
      </c>
      <c r="AC266" s="18">
        <f t="shared" si="438"/>
        <v>0</v>
      </c>
      <c r="AD266" s="21">
        <f t="shared" si="438"/>
        <v>0</v>
      </c>
      <c r="AE266" s="21">
        <f t="shared" si="438"/>
        <v>0</v>
      </c>
      <c r="AF266" s="21">
        <f t="shared" si="438"/>
        <v>0</v>
      </c>
      <c r="AG266" s="21">
        <f t="shared" si="438"/>
        <v>0</v>
      </c>
      <c r="AH266" s="21">
        <f t="shared" si="438"/>
        <v>0</v>
      </c>
      <c r="AI266" s="21">
        <f t="shared" si="438"/>
        <v>0</v>
      </c>
      <c r="AJ266" s="21">
        <f t="shared" si="438"/>
        <v>0</v>
      </c>
      <c r="AK266" s="21">
        <f t="shared" si="438"/>
        <v>0</v>
      </c>
      <c r="AL266" s="21">
        <f t="shared" si="438"/>
        <v>0</v>
      </c>
      <c r="AM266" s="21">
        <f t="shared" si="438"/>
        <v>0</v>
      </c>
      <c r="AN266" s="21">
        <f t="shared" si="438"/>
        <v>0</v>
      </c>
      <c r="AO266" s="21">
        <f t="shared" si="438"/>
        <v>0</v>
      </c>
      <c r="AP266" s="21">
        <f t="shared" si="438"/>
        <v>0</v>
      </c>
      <c r="AQ266" s="21">
        <f t="shared" si="438"/>
        <v>0</v>
      </c>
      <c r="AR266" s="21">
        <f t="shared" si="438"/>
        <v>0</v>
      </c>
      <c r="AS266" s="21">
        <f t="shared" si="438"/>
        <v>0</v>
      </c>
      <c r="AT266" s="21">
        <f t="shared" si="438"/>
        <v>0</v>
      </c>
      <c r="AU266" s="21">
        <f t="shared" si="438"/>
        <v>0</v>
      </c>
      <c r="AV266" s="21">
        <f t="shared" si="438"/>
        <v>0</v>
      </c>
      <c r="AW266" s="21">
        <f t="shared" si="438"/>
        <v>0</v>
      </c>
      <c r="AX266" s="21">
        <f t="shared" si="438"/>
        <v>0</v>
      </c>
      <c r="AY266" s="21">
        <f t="shared" si="438"/>
        <v>0</v>
      </c>
      <c r="AZ266" s="21">
        <f t="shared" si="438"/>
        <v>0</v>
      </c>
      <c r="BA266" s="21">
        <f t="shared" si="438"/>
        <v>0</v>
      </c>
      <c r="BB266" s="21">
        <f t="shared" si="438"/>
        <v>0</v>
      </c>
      <c r="BC266" s="21">
        <f t="shared" si="438"/>
        <v>0</v>
      </c>
      <c r="BD266" s="21">
        <f t="shared" si="438"/>
        <v>0</v>
      </c>
      <c r="BE266" s="21">
        <f t="shared" si="438"/>
        <v>0</v>
      </c>
      <c r="BF266" s="21">
        <f t="shared" si="438"/>
        <v>0</v>
      </c>
      <c r="BG266" s="21">
        <f t="shared" si="438"/>
        <v>0</v>
      </c>
      <c r="BH266" s="21">
        <f t="shared" si="438"/>
        <v>0</v>
      </c>
      <c r="BI266" s="21">
        <f t="shared" si="438"/>
        <v>0</v>
      </c>
      <c r="BJ266" s="21">
        <f t="shared" si="438"/>
        <v>0</v>
      </c>
      <c r="BK266" s="21">
        <f t="shared" si="438"/>
        <v>0</v>
      </c>
      <c r="BL266" s="21">
        <f t="shared" si="438"/>
        <v>0</v>
      </c>
      <c r="BM266" s="21">
        <f t="shared" si="438"/>
        <v>0</v>
      </c>
      <c r="BN266" s="21">
        <f t="shared" si="438"/>
        <v>0</v>
      </c>
      <c r="BO266" s="21">
        <f t="shared" si="438"/>
        <v>0</v>
      </c>
      <c r="BP266" s="21">
        <f t="shared" si="438"/>
        <v>0</v>
      </c>
      <c r="BQ266" s="21">
        <f t="shared" si="438"/>
        <v>0</v>
      </c>
      <c r="BR266" s="21">
        <f t="shared" si="438"/>
        <v>0</v>
      </c>
      <c r="BS266" s="21">
        <f t="shared" si="438"/>
        <v>0</v>
      </c>
      <c r="BT266" s="21">
        <f t="shared" si="438"/>
        <v>0</v>
      </c>
      <c r="BU266" s="21">
        <f t="shared" si="438"/>
        <v>0</v>
      </c>
      <c r="BV266" s="21">
        <f t="shared" ref="BV266:EG266" si="439">BV111/60</f>
        <v>0</v>
      </c>
      <c r="BW266" s="21">
        <f t="shared" si="439"/>
        <v>0</v>
      </c>
      <c r="BX266" s="21">
        <f t="shared" si="439"/>
        <v>0</v>
      </c>
      <c r="BY266" s="21">
        <f t="shared" si="439"/>
        <v>0</v>
      </c>
      <c r="BZ266" s="21">
        <f t="shared" si="439"/>
        <v>0</v>
      </c>
      <c r="CA266" s="21">
        <f t="shared" si="439"/>
        <v>0</v>
      </c>
      <c r="CB266" s="21">
        <f t="shared" si="439"/>
        <v>0</v>
      </c>
      <c r="CC266" s="21">
        <f t="shared" si="439"/>
        <v>0</v>
      </c>
      <c r="CD266" s="21">
        <f t="shared" si="439"/>
        <v>0</v>
      </c>
      <c r="CE266" s="21">
        <f t="shared" si="439"/>
        <v>0</v>
      </c>
      <c r="CF266" s="21">
        <f t="shared" si="439"/>
        <v>0</v>
      </c>
      <c r="CG266" s="21">
        <f t="shared" si="439"/>
        <v>0</v>
      </c>
      <c r="CH266" s="21">
        <f t="shared" si="439"/>
        <v>0</v>
      </c>
      <c r="CI266" s="21">
        <f t="shared" si="439"/>
        <v>0</v>
      </c>
      <c r="CJ266" s="21">
        <f t="shared" si="439"/>
        <v>0</v>
      </c>
      <c r="CK266" s="21">
        <f t="shared" si="439"/>
        <v>0</v>
      </c>
      <c r="CL266" s="21">
        <f t="shared" si="439"/>
        <v>0</v>
      </c>
      <c r="CM266" s="21">
        <f t="shared" si="439"/>
        <v>0</v>
      </c>
      <c r="CN266" s="21">
        <f t="shared" si="439"/>
        <v>0</v>
      </c>
      <c r="CO266" s="21">
        <f t="shared" si="439"/>
        <v>0</v>
      </c>
      <c r="CP266" s="21">
        <f t="shared" si="439"/>
        <v>0</v>
      </c>
      <c r="CQ266" s="21">
        <f t="shared" si="439"/>
        <v>0</v>
      </c>
      <c r="CR266" s="21">
        <f t="shared" si="439"/>
        <v>0</v>
      </c>
      <c r="CS266" s="21">
        <f t="shared" si="439"/>
        <v>0</v>
      </c>
      <c r="CT266" s="21">
        <f t="shared" si="439"/>
        <v>0</v>
      </c>
      <c r="CU266" s="21">
        <f t="shared" si="439"/>
        <v>0</v>
      </c>
      <c r="CV266" s="21">
        <f t="shared" si="439"/>
        <v>0</v>
      </c>
      <c r="CW266" s="21">
        <f t="shared" si="439"/>
        <v>0</v>
      </c>
      <c r="CX266" s="21">
        <f t="shared" si="439"/>
        <v>0</v>
      </c>
      <c r="CY266" s="21">
        <f t="shared" si="439"/>
        <v>0</v>
      </c>
      <c r="CZ266" s="21">
        <f t="shared" si="439"/>
        <v>0</v>
      </c>
      <c r="DA266" s="21">
        <f t="shared" si="439"/>
        <v>0</v>
      </c>
      <c r="DB266" s="21">
        <f t="shared" si="439"/>
        <v>0</v>
      </c>
      <c r="DC266" s="21">
        <f t="shared" si="439"/>
        <v>0</v>
      </c>
      <c r="DD266" s="21">
        <f t="shared" si="439"/>
        <v>0</v>
      </c>
      <c r="DE266" s="21">
        <f t="shared" si="439"/>
        <v>0</v>
      </c>
      <c r="DF266" s="21">
        <f t="shared" si="439"/>
        <v>0</v>
      </c>
      <c r="DG266" s="21">
        <f t="shared" si="439"/>
        <v>0</v>
      </c>
      <c r="DH266" s="21">
        <f t="shared" si="439"/>
        <v>0</v>
      </c>
      <c r="DI266" s="21">
        <f t="shared" si="439"/>
        <v>0</v>
      </c>
      <c r="DJ266" s="21">
        <f t="shared" si="439"/>
        <v>0</v>
      </c>
      <c r="DK266" s="21">
        <f t="shared" si="439"/>
        <v>0</v>
      </c>
      <c r="DL266" s="21">
        <f t="shared" si="439"/>
        <v>0</v>
      </c>
      <c r="DM266" s="21">
        <f t="shared" si="439"/>
        <v>0</v>
      </c>
      <c r="DN266" s="21">
        <f t="shared" si="439"/>
        <v>0</v>
      </c>
      <c r="DO266" s="21">
        <f t="shared" si="439"/>
        <v>0</v>
      </c>
      <c r="DP266" s="21">
        <f t="shared" si="439"/>
        <v>0</v>
      </c>
      <c r="DQ266" s="21">
        <f t="shared" si="439"/>
        <v>0</v>
      </c>
      <c r="DR266" s="21">
        <f t="shared" si="439"/>
        <v>0</v>
      </c>
      <c r="DS266" s="21">
        <f t="shared" si="439"/>
        <v>0</v>
      </c>
      <c r="DT266" s="21">
        <f t="shared" si="439"/>
        <v>0</v>
      </c>
      <c r="DU266" s="21">
        <f t="shared" si="439"/>
        <v>0</v>
      </c>
      <c r="DV266" s="21">
        <f t="shared" si="439"/>
        <v>0</v>
      </c>
      <c r="DW266" s="21">
        <f t="shared" si="439"/>
        <v>0</v>
      </c>
      <c r="DX266" s="21">
        <f t="shared" si="439"/>
        <v>0</v>
      </c>
      <c r="DY266" s="21">
        <f t="shared" si="439"/>
        <v>0</v>
      </c>
      <c r="DZ266" s="21">
        <f t="shared" si="439"/>
        <v>0</v>
      </c>
      <c r="EA266" s="21">
        <f t="shared" si="439"/>
        <v>0</v>
      </c>
      <c r="EB266" s="21">
        <f t="shared" si="439"/>
        <v>0</v>
      </c>
      <c r="EC266" s="21">
        <f t="shared" si="439"/>
        <v>0</v>
      </c>
      <c r="ED266" s="21">
        <f t="shared" si="439"/>
        <v>0</v>
      </c>
      <c r="EE266" s="21">
        <f t="shared" si="439"/>
        <v>0</v>
      </c>
      <c r="EF266" s="21">
        <f t="shared" si="439"/>
        <v>0</v>
      </c>
      <c r="EG266" s="21">
        <f t="shared" si="439"/>
        <v>0</v>
      </c>
      <c r="EH266" s="21">
        <f t="shared" ref="EH266:FB266" si="440">EH111/60</f>
        <v>0</v>
      </c>
      <c r="EI266" s="21">
        <f t="shared" si="440"/>
        <v>0</v>
      </c>
      <c r="EJ266" s="21">
        <f t="shared" si="440"/>
        <v>0</v>
      </c>
      <c r="EK266" s="21">
        <f t="shared" si="440"/>
        <v>0</v>
      </c>
      <c r="EL266" s="21">
        <f t="shared" si="440"/>
        <v>0</v>
      </c>
      <c r="EM266" s="21">
        <f t="shared" si="440"/>
        <v>0</v>
      </c>
      <c r="EN266" s="21">
        <f t="shared" si="440"/>
        <v>0</v>
      </c>
      <c r="EO266" s="21">
        <f t="shared" si="440"/>
        <v>0</v>
      </c>
      <c r="EP266" s="21">
        <f t="shared" si="440"/>
        <v>0</v>
      </c>
      <c r="EQ266" s="21">
        <f t="shared" si="440"/>
        <v>0</v>
      </c>
      <c r="ER266" s="21">
        <f t="shared" si="440"/>
        <v>0</v>
      </c>
      <c r="ES266" s="21">
        <f t="shared" si="440"/>
        <v>0</v>
      </c>
      <c r="ET266" s="21">
        <f t="shared" si="440"/>
        <v>0</v>
      </c>
      <c r="EU266" s="21">
        <f t="shared" si="440"/>
        <v>0</v>
      </c>
      <c r="EV266" s="21">
        <f t="shared" si="440"/>
        <v>0</v>
      </c>
      <c r="EW266" s="21">
        <f t="shared" si="440"/>
        <v>0</v>
      </c>
      <c r="EX266" s="21">
        <f t="shared" si="440"/>
        <v>0</v>
      </c>
      <c r="EY266" s="21">
        <f t="shared" si="440"/>
        <v>0</v>
      </c>
      <c r="EZ266" s="21">
        <f t="shared" si="440"/>
        <v>0</v>
      </c>
      <c r="FA266" s="21">
        <f t="shared" si="440"/>
        <v>0</v>
      </c>
      <c r="FB266" s="21">
        <f t="shared" si="440"/>
        <v>0</v>
      </c>
      <c r="FC266" s="21"/>
      <c r="FD266" s="21"/>
      <c r="FE266" s="21"/>
      <c r="FF266" s="21"/>
      <c r="FG266" s="21"/>
      <c r="FH266" s="21"/>
      <c r="FI266" s="21"/>
      <c r="FJ266" s="21"/>
      <c r="FK266" s="21"/>
      <c r="FL266" s="21"/>
      <c r="FM266" s="21"/>
      <c r="FN266" s="21"/>
      <c r="FO266" s="21"/>
      <c r="FP266" s="21"/>
      <c r="FQ266" s="21"/>
      <c r="FR266" s="21"/>
      <c r="FS266" s="21"/>
      <c r="FT266" s="21"/>
      <c r="FU266" s="21"/>
      <c r="FV266" s="21"/>
      <c r="FW266" s="21"/>
      <c r="FX266" s="21"/>
      <c r="FY266" s="21"/>
      <c r="FZ266" s="21"/>
      <c r="GA266" s="21"/>
      <c r="GB266" s="21"/>
      <c r="GC266" s="21"/>
      <c r="GD266" s="21"/>
      <c r="GE266" s="21"/>
      <c r="GF266" s="21"/>
      <c r="GG266" s="21"/>
      <c r="GH266" s="21"/>
      <c r="GI266" s="21"/>
      <c r="GJ266" s="21"/>
      <c r="GK266" s="21"/>
      <c r="GL266" s="21"/>
    </row>
    <row r="267" spans="1:194" x14ac:dyDescent="0.3">
      <c r="A267" s="10" t="str">
        <f t="shared" ref="A267:H267" si="441">A112</f>
        <v>NP-WHC</v>
      </c>
      <c r="B267" s="11" t="str">
        <f t="shared" si="441"/>
        <v>2-4220</v>
      </c>
      <c r="C267" s="12" t="str">
        <f t="shared" si="441"/>
        <v>SS</v>
      </c>
      <c r="D267" s="22" t="str">
        <f t="shared" si="441"/>
        <v>2-4220-Foundations</v>
      </c>
      <c r="E267" s="49">
        <f t="shared" si="441"/>
        <v>46336</v>
      </c>
      <c r="F267" s="14">
        <f t="shared" si="441"/>
        <v>46358</v>
      </c>
      <c r="G267" s="49">
        <f t="shared" si="441"/>
        <v>46336</v>
      </c>
      <c r="H267" s="14">
        <f t="shared" si="441"/>
        <v>46358</v>
      </c>
      <c r="I267" s="15"/>
      <c r="J267" s="20">
        <f t="shared" ref="J267:BU267" si="442">J112/60</f>
        <v>0</v>
      </c>
      <c r="K267" s="21">
        <f t="shared" si="442"/>
        <v>0</v>
      </c>
      <c r="L267" s="21">
        <f t="shared" si="442"/>
        <v>0</v>
      </c>
      <c r="M267" s="21">
        <f t="shared" si="442"/>
        <v>0</v>
      </c>
      <c r="N267" s="21">
        <f t="shared" si="442"/>
        <v>0</v>
      </c>
      <c r="O267" s="21">
        <f t="shared" si="442"/>
        <v>0</v>
      </c>
      <c r="P267" s="21">
        <f t="shared" si="442"/>
        <v>0</v>
      </c>
      <c r="Q267" s="21">
        <f t="shared" si="442"/>
        <v>0</v>
      </c>
      <c r="R267" s="21">
        <f t="shared" si="442"/>
        <v>0</v>
      </c>
      <c r="S267" s="21">
        <f t="shared" si="442"/>
        <v>0</v>
      </c>
      <c r="T267" s="21">
        <f t="shared" si="442"/>
        <v>0</v>
      </c>
      <c r="U267" s="21">
        <f t="shared" si="442"/>
        <v>0</v>
      </c>
      <c r="V267" s="21">
        <f t="shared" si="442"/>
        <v>0</v>
      </c>
      <c r="W267" s="21">
        <f t="shared" si="442"/>
        <v>0</v>
      </c>
      <c r="X267" s="21">
        <f t="shared" si="442"/>
        <v>0</v>
      </c>
      <c r="Y267" s="21">
        <f t="shared" si="442"/>
        <v>0</v>
      </c>
      <c r="Z267" s="21">
        <f t="shared" si="442"/>
        <v>0</v>
      </c>
      <c r="AA267" s="21">
        <f t="shared" si="442"/>
        <v>0</v>
      </c>
      <c r="AB267" s="21">
        <f t="shared" si="442"/>
        <v>0</v>
      </c>
      <c r="AC267" s="18">
        <f t="shared" si="442"/>
        <v>0</v>
      </c>
      <c r="AD267" s="21">
        <f t="shared" si="442"/>
        <v>0</v>
      </c>
      <c r="AE267" s="21">
        <f t="shared" si="442"/>
        <v>7</v>
      </c>
      <c r="AF267" s="21">
        <f t="shared" si="442"/>
        <v>7</v>
      </c>
      <c r="AG267" s="21">
        <f t="shared" si="442"/>
        <v>0</v>
      </c>
      <c r="AH267" s="21">
        <f t="shared" si="442"/>
        <v>7</v>
      </c>
      <c r="AI267" s="21">
        <f t="shared" si="442"/>
        <v>0</v>
      </c>
      <c r="AJ267" s="21">
        <f t="shared" si="442"/>
        <v>0</v>
      </c>
      <c r="AK267" s="21">
        <f t="shared" si="442"/>
        <v>0</v>
      </c>
      <c r="AL267" s="21">
        <f t="shared" si="442"/>
        <v>0</v>
      </c>
      <c r="AM267" s="21">
        <f t="shared" si="442"/>
        <v>0</v>
      </c>
      <c r="AN267" s="21">
        <f t="shared" si="442"/>
        <v>0</v>
      </c>
      <c r="AO267" s="21">
        <f t="shared" si="442"/>
        <v>0</v>
      </c>
      <c r="AP267" s="21">
        <f t="shared" si="442"/>
        <v>0</v>
      </c>
      <c r="AQ267" s="21">
        <f t="shared" si="442"/>
        <v>0</v>
      </c>
      <c r="AR267" s="21">
        <f t="shared" si="442"/>
        <v>0</v>
      </c>
      <c r="AS267" s="21">
        <f t="shared" si="442"/>
        <v>0</v>
      </c>
      <c r="AT267" s="21">
        <f t="shared" si="442"/>
        <v>0</v>
      </c>
      <c r="AU267" s="21">
        <f t="shared" si="442"/>
        <v>0</v>
      </c>
      <c r="AV267" s="21">
        <f t="shared" si="442"/>
        <v>0</v>
      </c>
      <c r="AW267" s="21">
        <f t="shared" si="442"/>
        <v>0</v>
      </c>
      <c r="AX267" s="21">
        <f t="shared" si="442"/>
        <v>0</v>
      </c>
      <c r="AY267" s="21">
        <f t="shared" si="442"/>
        <v>0</v>
      </c>
      <c r="AZ267" s="21">
        <f t="shared" si="442"/>
        <v>0</v>
      </c>
      <c r="BA267" s="21">
        <f t="shared" si="442"/>
        <v>0</v>
      </c>
      <c r="BB267" s="21">
        <f t="shared" si="442"/>
        <v>0</v>
      </c>
      <c r="BC267" s="21">
        <f t="shared" si="442"/>
        <v>0</v>
      </c>
      <c r="BD267" s="21">
        <f t="shared" si="442"/>
        <v>0</v>
      </c>
      <c r="BE267" s="21">
        <f t="shared" si="442"/>
        <v>0</v>
      </c>
      <c r="BF267" s="21">
        <f t="shared" si="442"/>
        <v>0</v>
      </c>
      <c r="BG267" s="21">
        <f t="shared" si="442"/>
        <v>0</v>
      </c>
      <c r="BH267" s="21">
        <f t="shared" si="442"/>
        <v>0</v>
      </c>
      <c r="BI267" s="21">
        <f t="shared" si="442"/>
        <v>0</v>
      </c>
      <c r="BJ267" s="21">
        <f t="shared" si="442"/>
        <v>0</v>
      </c>
      <c r="BK267" s="21">
        <f t="shared" si="442"/>
        <v>0</v>
      </c>
      <c r="BL267" s="21">
        <f t="shared" si="442"/>
        <v>0</v>
      </c>
      <c r="BM267" s="21">
        <f t="shared" si="442"/>
        <v>0</v>
      </c>
      <c r="BN267" s="21">
        <f t="shared" si="442"/>
        <v>0</v>
      </c>
      <c r="BO267" s="21">
        <f t="shared" si="442"/>
        <v>0</v>
      </c>
      <c r="BP267" s="21">
        <f t="shared" si="442"/>
        <v>0</v>
      </c>
      <c r="BQ267" s="21">
        <f t="shared" si="442"/>
        <v>0</v>
      </c>
      <c r="BR267" s="21">
        <f t="shared" si="442"/>
        <v>0</v>
      </c>
      <c r="BS267" s="21">
        <f t="shared" si="442"/>
        <v>0</v>
      </c>
      <c r="BT267" s="21">
        <f t="shared" si="442"/>
        <v>0</v>
      </c>
      <c r="BU267" s="21">
        <f t="shared" si="442"/>
        <v>0</v>
      </c>
      <c r="BV267" s="21">
        <f t="shared" ref="BV267:EG267" si="443">BV112/60</f>
        <v>0</v>
      </c>
      <c r="BW267" s="21">
        <f t="shared" si="443"/>
        <v>0</v>
      </c>
      <c r="BX267" s="21">
        <f t="shared" si="443"/>
        <v>0</v>
      </c>
      <c r="BY267" s="21">
        <f t="shared" si="443"/>
        <v>0</v>
      </c>
      <c r="BZ267" s="21">
        <f t="shared" si="443"/>
        <v>0</v>
      </c>
      <c r="CA267" s="21">
        <f t="shared" si="443"/>
        <v>0</v>
      </c>
      <c r="CB267" s="21">
        <f t="shared" si="443"/>
        <v>0</v>
      </c>
      <c r="CC267" s="21">
        <f t="shared" si="443"/>
        <v>0</v>
      </c>
      <c r="CD267" s="21">
        <f t="shared" si="443"/>
        <v>0</v>
      </c>
      <c r="CE267" s="21">
        <f t="shared" si="443"/>
        <v>0</v>
      </c>
      <c r="CF267" s="21">
        <f t="shared" si="443"/>
        <v>0</v>
      </c>
      <c r="CG267" s="21">
        <f t="shared" si="443"/>
        <v>0</v>
      </c>
      <c r="CH267" s="21">
        <f t="shared" si="443"/>
        <v>0</v>
      </c>
      <c r="CI267" s="21">
        <f t="shared" si="443"/>
        <v>0</v>
      </c>
      <c r="CJ267" s="21">
        <f t="shared" si="443"/>
        <v>0</v>
      </c>
      <c r="CK267" s="21">
        <f t="shared" si="443"/>
        <v>0</v>
      </c>
      <c r="CL267" s="21">
        <f t="shared" si="443"/>
        <v>0</v>
      </c>
      <c r="CM267" s="21">
        <f t="shared" si="443"/>
        <v>0</v>
      </c>
      <c r="CN267" s="21">
        <f t="shared" si="443"/>
        <v>0</v>
      </c>
      <c r="CO267" s="21">
        <f t="shared" si="443"/>
        <v>0</v>
      </c>
      <c r="CP267" s="21">
        <f t="shared" si="443"/>
        <v>0</v>
      </c>
      <c r="CQ267" s="21">
        <f t="shared" si="443"/>
        <v>0</v>
      </c>
      <c r="CR267" s="21">
        <f t="shared" si="443"/>
        <v>0</v>
      </c>
      <c r="CS267" s="21">
        <f t="shared" si="443"/>
        <v>0</v>
      </c>
      <c r="CT267" s="21">
        <f t="shared" si="443"/>
        <v>0</v>
      </c>
      <c r="CU267" s="21">
        <f t="shared" si="443"/>
        <v>0</v>
      </c>
      <c r="CV267" s="21">
        <f t="shared" si="443"/>
        <v>0</v>
      </c>
      <c r="CW267" s="21">
        <f t="shared" si="443"/>
        <v>0</v>
      </c>
      <c r="CX267" s="21">
        <f t="shared" si="443"/>
        <v>0</v>
      </c>
      <c r="CY267" s="21">
        <f t="shared" si="443"/>
        <v>0</v>
      </c>
      <c r="CZ267" s="21">
        <f t="shared" si="443"/>
        <v>0</v>
      </c>
      <c r="DA267" s="21">
        <f t="shared" si="443"/>
        <v>0</v>
      </c>
      <c r="DB267" s="21">
        <f t="shared" si="443"/>
        <v>0</v>
      </c>
      <c r="DC267" s="21">
        <f t="shared" si="443"/>
        <v>0</v>
      </c>
      <c r="DD267" s="21">
        <f t="shared" si="443"/>
        <v>0</v>
      </c>
      <c r="DE267" s="21">
        <f t="shared" si="443"/>
        <v>0</v>
      </c>
      <c r="DF267" s="21">
        <f t="shared" si="443"/>
        <v>0</v>
      </c>
      <c r="DG267" s="21">
        <f t="shared" si="443"/>
        <v>0</v>
      </c>
      <c r="DH267" s="21">
        <f t="shared" si="443"/>
        <v>0</v>
      </c>
      <c r="DI267" s="21">
        <f t="shared" si="443"/>
        <v>0</v>
      </c>
      <c r="DJ267" s="21">
        <f t="shared" si="443"/>
        <v>0</v>
      </c>
      <c r="DK267" s="21">
        <f t="shared" si="443"/>
        <v>0</v>
      </c>
      <c r="DL267" s="21">
        <f t="shared" si="443"/>
        <v>0</v>
      </c>
      <c r="DM267" s="21">
        <f t="shared" si="443"/>
        <v>0</v>
      </c>
      <c r="DN267" s="21">
        <f t="shared" si="443"/>
        <v>0</v>
      </c>
      <c r="DO267" s="21">
        <f t="shared" si="443"/>
        <v>0</v>
      </c>
      <c r="DP267" s="21">
        <f t="shared" si="443"/>
        <v>0</v>
      </c>
      <c r="DQ267" s="21">
        <f t="shared" si="443"/>
        <v>0</v>
      </c>
      <c r="DR267" s="21">
        <f t="shared" si="443"/>
        <v>0</v>
      </c>
      <c r="DS267" s="21">
        <f t="shared" si="443"/>
        <v>0</v>
      </c>
      <c r="DT267" s="21">
        <f t="shared" si="443"/>
        <v>0</v>
      </c>
      <c r="DU267" s="21">
        <f t="shared" si="443"/>
        <v>0</v>
      </c>
      <c r="DV267" s="21">
        <f t="shared" si="443"/>
        <v>0</v>
      </c>
      <c r="DW267" s="21">
        <f t="shared" si="443"/>
        <v>0</v>
      </c>
      <c r="DX267" s="21">
        <f t="shared" si="443"/>
        <v>0</v>
      </c>
      <c r="DY267" s="21">
        <f t="shared" si="443"/>
        <v>0</v>
      </c>
      <c r="DZ267" s="21">
        <f t="shared" si="443"/>
        <v>0</v>
      </c>
      <c r="EA267" s="21">
        <f t="shared" si="443"/>
        <v>0</v>
      </c>
      <c r="EB267" s="21">
        <f t="shared" si="443"/>
        <v>0</v>
      </c>
      <c r="EC267" s="21">
        <f t="shared" si="443"/>
        <v>0</v>
      </c>
      <c r="ED267" s="21">
        <f t="shared" si="443"/>
        <v>0</v>
      </c>
      <c r="EE267" s="21">
        <f t="shared" si="443"/>
        <v>0</v>
      </c>
      <c r="EF267" s="21">
        <f t="shared" si="443"/>
        <v>0</v>
      </c>
      <c r="EG267" s="21">
        <f t="shared" si="443"/>
        <v>0</v>
      </c>
      <c r="EH267" s="21">
        <f t="shared" ref="EH267:FB267" si="444">EH112/60</f>
        <v>0</v>
      </c>
      <c r="EI267" s="21">
        <f t="shared" si="444"/>
        <v>0</v>
      </c>
      <c r="EJ267" s="21">
        <f t="shared" si="444"/>
        <v>0</v>
      </c>
      <c r="EK267" s="21">
        <f t="shared" si="444"/>
        <v>0</v>
      </c>
      <c r="EL267" s="21">
        <f t="shared" si="444"/>
        <v>0</v>
      </c>
      <c r="EM267" s="21">
        <f t="shared" si="444"/>
        <v>0</v>
      </c>
      <c r="EN267" s="21">
        <f t="shared" si="444"/>
        <v>0</v>
      </c>
      <c r="EO267" s="21">
        <f t="shared" si="444"/>
        <v>0</v>
      </c>
      <c r="EP267" s="21">
        <f t="shared" si="444"/>
        <v>0</v>
      </c>
      <c r="EQ267" s="21">
        <f t="shared" si="444"/>
        <v>0</v>
      </c>
      <c r="ER267" s="21">
        <f t="shared" si="444"/>
        <v>0</v>
      </c>
      <c r="ES267" s="21">
        <f t="shared" si="444"/>
        <v>0</v>
      </c>
      <c r="ET267" s="21">
        <f t="shared" si="444"/>
        <v>0</v>
      </c>
      <c r="EU267" s="21">
        <f t="shared" si="444"/>
        <v>0</v>
      </c>
      <c r="EV267" s="21">
        <f t="shared" si="444"/>
        <v>0</v>
      </c>
      <c r="EW267" s="21">
        <f t="shared" si="444"/>
        <v>0</v>
      </c>
      <c r="EX267" s="21">
        <f t="shared" si="444"/>
        <v>0</v>
      </c>
      <c r="EY267" s="21">
        <f t="shared" si="444"/>
        <v>0</v>
      </c>
      <c r="EZ267" s="21">
        <f t="shared" si="444"/>
        <v>0</v>
      </c>
      <c r="FA267" s="21">
        <f t="shared" si="444"/>
        <v>0</v>
      </c>
      <c r="FB267" s="21">
        <f t="shared" si="444"/>
        <v>0</v>
      </c>
      <c r="FC267" s="21"/>
      <c r="FD267" s="21"/>
      <c r="FE267" s="21"/>
      <c r="FF267" s="21"/>
      <c r="FG267" s="21"/>
      <c r="FH267" s="21"/>
      <c r="FI267" s="21"/>
      <c r="FJ267" s="21"/>
      <c r="FK267" s="21"/>
      <c r="FL267" s="21"/>
      <c r="FM267" s="21"/>
      <c r="FN267" s="21"/>
      <c r="FO267" s="21"/>
      <c r="FP267" s="21"/>
      <c r="FQ267" s="21"/>
      <c r="FR267" s="21"/>
      <c r="FS267" s="21"/>
      <c r="FT267" s="21"/>
      <c r="FU267" s="21"/>
      <c r="FV267" s="21"/>
      <c r="FW267" s="21"/>
      <c r="FX267" s="21"/>
      <c r="FY267" s="21"/>
      <c r="FZ267" s="21"/>
      <c r="GA267" s="21"/>
      <c r="GB267" s="21"/>
      <c r="GC267" s="21"/>
      <c r="GD267" s="21"/>
      <c r="GE267" s="21"/>
      <c r="GF267" s="21"/>
      <c r="GG267" s="21"/>
      <c r="GH267" s="21"/>
      <c r="GI267" s="21"/>
      <c r="GJ267" s="21"/>
      <c r="GK267" s="21"/>
      <c r="GL267" s="21"/>
    </row>
    <row r="268" spans="1:194" x14ac:dyDescent="0.3">
      <c r="A268" s="10" t="str">
        <f t="shared" ref="A268:H268" si="445">A113</f>
        <v>NP-WHC</v>
      </c>
      <c r="B268" s="11" t="str">
        <f t="shared" si="445"/>
        <v>2-4230</v>
      </c>
      <c r="C268" s="12" t="str">
        <f t="shared" si="445"/>
        <v>SS</v>
      </c>
      <c r="D268" s="22" t="str">
        <f t="shared" si="445"/>
        <v>2-4230-Steel</v>
      </c>
      <c r="E268" s="49">
        <f t="shared" si="445"/>
        <v>46366</v>
      </c>
      <c r="F268" s="14">
        <f t="shared" si="445"/>
        <v>46391</v>
      </c>
      <c r="G268" s="49">
        <f t="shared" si="445"/>
        <v>46366</v>
      </c>
      <c r="H268" s="14">
        <f t="shared" si="445"/>
        <v>46391</v>
      </c>
      <c r="I268" s="15"/>
      <c r="J268" s="20">
        <f t="shared" ref="J268:BU268" si="446">J113/60</f>
        <v>0</v>
      </c>
      <c r="K268" s="21">
        <f t="shared" si="446"/>
        <v>0</v>
      </c>
      <c r="L268" s="21">
        <f t="shared" si="446"/>
        <v>0</v>
      </c>
      <c r="M268" s="21">
        <f t="shared" si="446"/>
        <v>0</v>
      </c>
      <c r="N268" s="21">
        <f t="shared" si="446"/>
        <v>0</v>
      </c>
      <c r="O268" s="21">
        <f t="shared" si="446"/>
        <v>0</v>
      </c>
      <c r="P268" s="21">
        <f t="shared" si="446"/>
        <v>0</v>
      </c>
      <c r="Q268" s="21">
        <f t="shared" si="446"/>
        <v>0</v>
      </c>
      <c r="R268" s="21">
        <f t="shared" si="446"/>
        <v>0</v>
      </c>
      <c r="S268" s="21">
        <f t="shared" si="446"/>
        <v>0</v>
      </c>
      <c r="T268" s="21">
        <f t="shared" si="446"/>
        <v>0</v>
      </c>
      <c r="U268" s="21">
        <f t="shared" si="446"/>
        <v>0</v>
      </c>
      <c r="V268" s="21">
        <f t="shared" si="446"/>
        <v>0</v>
      </c>
      <c r="W268" s="21">
        <f t="shared" si="446"/>
        <v>0</v>
      </c>
      <c r="X268" s="21">
        <f t="shared" si="446"/>
        <v>0</v>
      </c>
      <c r="Y268" s="21">
        <f t="shared" si="446"/>
        <v>0</v>
      </c>
      <c r="Z268" s="21">
        <f t="shared" si="446"/>
        <v>0</v>
      </c>
      <c r="AA268" s="21">
        <f t="shared" si="446"/>
        <v>0</v>
      </c>
      <c r="AB268" s="21">
        <f t="shared" si="446"/>
        <v>0</v>
      </c>
      <c r="AC268" s="18">
        <f t="shared" si="446"/>
        <v>0</v>
      </c>
      <c r="AD268" s="21">
        <f t="shared" si="446"/>
        <v>0</v>
      </c>
      <c r="AE268" s="21">
        <f t="shared" si="446"/>
        <v>0</v>
      </c>
      <c r="AF268" s="21">
        <f t="shared" si="446"/>
        <v>0</v>
      </c>
      <c r="AG268" s="21">
        <f t="shared" si="446"/>
        <v>0</v>
      </c>
      <c r="AH268" s="21">
        <f t="shared" si="446"/>
        <v>0</v>
      </c>
      <c r="AI268" s="21">
        <f t="shared" si="446"/>
        <v>3.9473684210526319</v>
      </c>
      <c r="AJ268" s="21">
        <f t="shared" si="446"/>
        <v>3.9473684210526319</v>
      </c>
      <c r="AK268" s="21">
        <f t="shared" si="446"/>
        <v>0</v>
      </c>
      <c r="AL268" s="21">
        <f t="shared" si="446"/>
        <v>3.1578947368421053</v>
      </c>
      <c r="AM268" s="21">
        <f t="shared" si="446"/>
        <v>3.9473684210526319</v>
      </c>
      <c r="AN268" s="21">
        <f t="shared" si="446"/>
        <v>0</v>
      </c>
      <c r="AO268" s="21">
        <f t="shared" si="446"/>
        <v>0</v>
      </c>
      <c r="AP268" s="21">
        <f t="shared" si="446"/>
        <v>0</v>
      </c>
      <c r="AQ268" s="21">
        <f t="shared" si="446"/>
        <v>0</v>
      </c>
      <c r="AR268" s="21">
        <f t="shared" si="446"/>
        <v>0</v>
      </c>
      <c r="AS268" s="21">
        <f t="shared" si="446"/>
        <v>0</v>
      </c>
      <c r="AT268" s="21">
        <f t="shared" si="446"/>
        <v>0</v>
      </c>
      <c r="AU268" s="21">
        <f t="shared" si="446"/>
        <v>0</v>
      </c>
      <c r="AV268" s="21">
        <f t="shared" si="446"/>
        <v>0</v>
      </c>
      <c r="AW268" s="21">
        <f t="shared" si="446"/>
        <v>0</v>
      </c>
      <c r="AX268" s="21">
        <f t="shared" si="446"/>
        <v>0</v>
      </c>
      <c r="AY268" s="21">
        <f t="shared" si="446"/>
        <v>0</v>
      </c>
      <c r="AZ268" s="21">
        <f t="shared" si="446"/>
        <v>0</v>
      </c>
      <c r="BA268" s="21">
        <f t="shared" si="446"/>
        <v>0</v>
      </c>
      <c r="BB268" s="21">
        <f t="shared" si="446"/>
        <v>0</v>
      </c>
      <c r="BC268" s="21">
        <f t="shared" si="446"/>
        <v>0</v>
      </c>
      <c r="BD268" s="21">
        <f t="shared" si="446"/>
        <v>0</v>
      </c>
      <c r="BE268" s="21">
        <f t="shared" si="446"/>
        <v>0</v>
      </c>
      <c r="BF268" s="21">
        <f t="shared" si="446"/>
        <v>0</v>
      </c>
      <c r="BG268" s="21">
        <f t="shared" si="446"/>
        <v>0</v>
      </c>
      <c r="BH268" s="21">
        <f t="shared" si="446"/>
        <v>0</v>
      </c>
      <c r="BI268" s="21">
        <f t="shared" si="446"/>
        <v>0</v>
      </c>
      <c r="BJ268" s="21">
        <f t="shared" si="446"/>
        <v>0</v>
      </c>
      <c r="BK268" s="21">
        <f t="shared" si="446"/>
        <v>0</v>
      </c>
      <c r="BL268" s="21">
        <f t="shared" si="446"/>
        <v>0</v>
      </c>
      <c r="BM268" s="21">
        <f t="shared" si="446"/>
        <v>0</v>
      </c>
      <c r="BN268" s="21">
        <f t="shared" si="446"/>
        <v>0</v>
      </c>
      <c r="BO268" s="21">
        <f t="shared" si="446"/>
        <v>0</v>
      </c>
      <c r="BP268" s="21">
        <f t="shared" si="446"/>
        <v>0</v>
      </c>
      <c r="BQ268" s="21">
        <f t="shared" si="446"/>
        <v>0</v>
      </c>
      <c r="BR268" s="21">
        <f t="shared" si="446"/>
        <v>0</v>
      </c>
      <c r="BS268" s="21">
        <f t="shared" si="446"/>
        <v>0</v>
      </c>
      <c r="BT268" s="21">
        <f t="shared" si="446"/>
        <v>0</v>
      </c>
      <c r="BU268" s="21">
        <f t="shared" si="446"/>
        <v>0</v>
      </c>
      <c r="BV268" s="21">
        <f t="shared" ref="BV268:EG268" si="447">BV113/60</f>
        <v>0</v>
      </c>
      <c r="BW268" s="21">
        <f t="shared" si="447"/>
        <v>0</v>
      </c>
      <c r="BX268" s="21">
        <f t="shared" si="447"/>
        <v>0</v>
      </c>
      <c r="BY268" s="21">
        <f t="shared" si="447"/>
        <v>0</v>
      </c>
      <c r="BZ268" s="21">
        <f t="shared" si="447"/>
        <v>0</v>
      </c>
      <c r="CA268" s="21">
        <f t="shared" si="447"/>
        <v>0</v>
      </c>
      <c r="CB268" s="21">
        <f t="shared" si="447"/>
        <v>0</v>
      </c>
      <c r="CC268" s="21">
        <f t="shared" si="447"/>
        <v>0</v>
      </c>
      <c r="CD268" s="21">
        <f t="shared" si="447"/>
        <v>0</v>
      </c>
      <c r="CE268" s="21">
        <f t="shared" si="447"/>
        <v>0</v>
      </c>
      <c r="CF268" s="21">
        <f t="shared" si="447"/>
        <v>0</v>
      </c>
      <c r="CG268" s="21">
        <f t="shared" si="447"/>
        <v>0</v>
      </c>
      <c r="CH268" s="21">
        <f t="shared" si="447"/>
        <v>0</v>
      </c>
      <c r="CI268" s="21">
        <f t="shared" si="447"/>
        <v>0</v>
      </c>
      <c r="CJ268" s="21">
        <f t="shared" si="447"/>
        <v>0</v>
      </c>
      <c r="CK268" s="21">
        <f t="shared" si="447"/>
        <v>0</v>
      </c>
      <c r="CL268" s="21">
        <f t="shared" si="447"/>
        <v>0</v>
      </c>
      <c r="CM268" s="21">
        <f t="shared" si="447"/>
        <v>0</v>
      </c>
      <c r="CN268" s="21">
        <f t="shared" si="447"/>
        <v>0</v>
      </c>
      <c r="CO268" s="21">
        <f t="shared" si="447"/>
        <v>0</v>
      </c>
      <c r="CP268" s="21">
        <f t="shared" si="447"/>
        <v>0</v>
      </c>
      <c r="CQ268" s="21">
        <f t="shared" si="447"/>
        <v>0</v>
      </c>
      <c r="CR268" s="21">
        <f t="shared" si="447"/>
        <v>0</v>
      </c>
      <c r="CS268" s="21">
        <f t="shared" si="447"/>
        <v>0</v>
      </c>
      <c r="CT268" s="21">
        <f t="shared" si="447"/>
        <v>0</v>
      </c>
      <c r="CU268" s="21">
        <f t="shared" si="447"/>
        <v>0</v>
      </c>
      <c r="CV268" s="21">
        <f t="shared" si="447"/>
        <v>0</v>
      </c>
      <c r="CW268" s="21">
        <f t="shared" si="447"/>
        <v>0</v>
      </c>
      <c r="CX268" s="21">
        <f t="shared" si="447"/>
        <v>0</v>
      </c>
      <c r="CY268" s="21">
        <f t="shared" si="447"/>
        <v>0</v>
      </c>
      <c r="CZ268" s="21">
        <f t="shared" si="447"/>
        <v>0</v>
      </c>
      <c r="DA268" s="21">
        <f t="shared" si="447"/>
        <v>0</v>
      </c>
      <c r="DB268" s="21">
        <f t="shared" si="447"/>
        <v>0</v>
      </c>
      <c r="DC268" s="21">
        <f t="shared" si="447"/>
        <v>0</v>
      </c>
      <c r="DD268" s="21">
        <f t="shared" si="447"/>
        <v>0</v>
      </c>
      <c r="DE268" s="21">
        <f t="shared" si="447"/>
        <v>0</v>
      </c>
      <c r="DF268" s="21">
        <f t="shared" si="447"/>
        <v>0</v>
      </c>
      <c r="DG268" s="21">
        <f t="shared" si="447"/>
        <v>0</v>
      </c>
      <c r="DH268" s="21">
        <f t="shared" si="447"/>
        <v>0</v>
      </c>
      <c r="DI268" s="21">
        <f t="shared" si="447"/>
        <v>0</v>
      </c>
      <c r="DJ268" s="21">
        <f t="shared" si="447"/>
        <v>0</v>
      </c>
      <c r="DK268" s="21">
        <f t="shared" si="447"/>
        <v>0</v>
      </c>
      <c r="DL268" s="21">
        <f t="shared" si="447"/>
        <v>0</v>
      </c>
      <c r="DM268" s="21">
        <f t="shared" si="447"/>
        <v>0</v>
      </c>
      <c r="DN268" s="21">
        <f t="shared" si="447"/>
        <v>0</v>
      </c>
      <c r="DO268" s="21">
        <f t="shared" si="447"/>
        <v>0</v>
      </c>
      <c r="DP268" s="21">
        <f t="shared" si="447"/>
        <v>0</v>
      </c>
      <c r="DQ268" s="21">
        <f t="shared" si="447"/>
        <v>0</v>
      </c>
      <c r="DR268" s="21">
        <f t="shared" si="447"/>
        <v>0</v>
      </c>
      <c r="DS268" s="21">
        <f t="shared" si="447"/>
        <v>0</v>
      </c>
      <c r="DT268" s="21">
        <f t="shared" si="447"/>
        <v>0</v>
      </c>
      <c r="DU268" s="21">
        <f t="shared" si="447"/>
        <v>0</v>
      </c>
      <c r="DV268" s="21">
        <f t="shared" si="447"/>
        <v>0</v>
      </c>
      <c r="DW268" s="21">
        <f t="shared" si="447"/>
        <v>0</v>
      </c>
      <c r="DX268" s="21">
        <f t="shared" si="447"/>
        <v>0</v>
      </c>
      <c r="DY268" s="21">
        <f t="shared" si="447"/>
        <v>0</v>
      </c>
      <c r="DZ268" s="21">
        <f t="shared" si="447"/>
        <v>0</v>
      </c>
      <c r="EA268" s="21">
        <f t="shared" si="447"/>
        <v>0</v>
      </c>
      <c r="EB268" s="21">
        <f t="shared" si="447"/>
        <v>0</v>
      </c>
      <c r="EC268" s="21">
        <f t="shared" si="447"/>
        <v>0</v>
      </c>
      <c r="ED268" s="21">
        <f t="shared" si="447"/>
        <v>0</v>
      </c>
      <c r="EE268" s="21">
        <f t="shared" si="447"/>
        <v>0</v>
      </c>
      <c r="EF268" s="21">
        <f t="shared" si="447"/>
        <v>0</v>
      </c>
      <c r="EG268" s="21">
        <f t="shared" si="447"/>
        <v>0</v>
      </c>
      <c r="EH268" s="21">
        <f t="shared" ref="EH268:FB268" si="448">EH113/60</f>
        <v>0</v>
      </c>
      <c r="EI268" s="21">
        <f t="shared" si="448"/>
        <v>0</v>
      </c>
      <c r="EJ268" s="21">
        <f t="shared" si="448"/>
        <v>0</v>
      </c>
      <c r="EK268" s="21">
        <f t="shared" si="448"/>
        <v>0</v>
      </c>
      <c r="EL268" s="21">
        <f t="shared" si="448"/>
        <v>0</v>
      </c>
      <c r="EM268" s="21">
        <f t="shared" si="448"/>
        <v>0</v>
      </c>
      <c r="EN268" s="21">
        <f t="shared" si="448"/>
        <v>0</v>
      </c>
      <c r="EO268" s="21">
        <f t="shared" si="448"/>
        <v>0</v>
      </c>
      <c r="EP268" s="21">
        <f t="shared" si="448"/>
        <v>0</v>
      </c>
      <c r="EQ268" s="21">
        <f t="shared" si="448"/>
        <v>0</v>
      </c>
      <c r="ER268" s="21">
        <f t="shared" si="448"/>
        <v>0</v>
      </c>
      <c r="ES268" s="21">
        <f t="shared" si="448"/>
        <v>0</v>
      </c>
      <c r="ET268" s="21">
        <f t="shared" si="448"/>
        <v>0</v>
      </c>
      <c r="EU268" s="21">
        <f t="shared" si="448"/>
        <v>0</v>
      </c>
      <c r="EV268" s="21">
        <f t="shared" si="448"/>
        <v>0</v>
      </c>
      <c r="EW268" s="21">
        <f t="shared" si="448"/>
        <v>0</v>
      </c>
      <c r="EX268" s="21">
        <f t="shared" si="448"/>
        <v>0</v>
      </c>
      <c r="EY268" s="21">
        <f t="shared" si="448"/>
        <v>0</v>
      </c>
      <c r="EZ268" s="21">
        <f t="shared" si="448"/>
        <v>0</v>
      </c>
      <c r="FA268" s="21">
        <f t="shared" si="448"/>
        <v>0</v>
      </c>
      <c r="FB268" s="21">
        <f t="shared" si="448"/>
        <v>0</v>
      </c>
      <c r="FC268" s="21"/>
      <c r="FD268" s="21"/>
      <c r="FE268" s="21"/>
      <c r="FF268" s="21"/>
      <c r="FG268" s="21"/>
      <c r="FH268" s="21"/>
      <c r="FI268" s="21"/>
      <c r="FJ268" s="21"/>
      <c r="FK268" s="21"/>
      <c r="FL268" s="21"/>
      <c r="FM268" s="21"/>
      <c r="FN268" s="21"/>
      <c r="FO268" s="21"/>
      <c r="FP268" s="21"/>
      <c r="FQ268" s="21"/>
      <c r="FR268" s="21"/>
      <c r="FS268" s="21"/>
      <c r="FT268" s="21"/>
      <c r="FU268" s="21"/>
      <c r="FV268" s="21"/>
      <c r="FW268" s="21"/>
      <c r="FX268" s="21"/>
      <c r="FY268" s="21"/>
      <c r="FZ268" s="21"/>
      <c r="GA268" s="21"/>
      <c r="GB268" s="21"/>
      <c r="GC268" s="21"/>
      <c r="GD268" s="21"/>
      <c r="GE268" s="21"/>
      <c r="GF268" s="21"/>
      <c r="GG268" s="21"/>
      <c r="GH268" s="21"/>
      <c r="GI268" s="21"/>
      <c r="GJ268" s="21"/>
      <c r="GK268" s="21"/>
      <c r="GL268" s="21"/>
    </row>
    <row r="269" spans="1:194" x14ac:dyDescent="0.3">
      <c r="A269" s="10" t="str">
        <f t="shared" ref="A269:H269" si="449">A114</f>
        <v>NP-WHC</v>
      </c>
      <c r="B269" s="11" t="str">
        <f t="shared" si="449"/>
        <v>2-4240</v>
      </c>
      <c r="C269" s="12" t="str">
        <f t="shared" si="449"/>
        <v>SS</v>
      </c>
      <c r="D269" s="22" t="str">
        <f t="shared" si="449"/>
        <v>2-4240-Sub Equipment</v>
      </c>
      <c r="E269" s="49">
        <f t="shared" si="449"/>
        <v>46358</v>
      </c>
      <c r="F269" s="14">
        <f t="shared" si="449"/>
        <v>46440</v>
      </c>
      <c r="G269" s="49">
        <f t="shared" si="449"/>
        <v>46358</v>
      </c>
      <c r="H269" s="14">
        <f t="shared" si="449"/>
        <v>46440</v>
      </c>
      <c r="I269" s="15"/>
      <c r="J269" s="20">
        <f t="shared" ref="J269:BU269" si="450">J114/60</f>
        <v>0</v>
      </c>
      <c r="K269" s="21">
        <f t="shared" si="450"/>
        <v>0</v>
      </c>
      <c r="L269" s="21">
        <f t="shared" si="450"/>
        <v>0</v>
      </c>
      <c r="M269" s="21">
        <f t="shared" si="450"/>
        <v>0</v>
      </c>
      <c r="N269" s="21">
        <f t="shared" si="450"/>
        <v>0</v>
      </c>
      <c r="O269" s="21">
        <f t="shared" si="450"/>
        <v>0</v>
      </c>
      <c r="P269" s="21">
        <f t="shared" si="450"/>
        <v>0</v>
      </c>
      <c r="Q269" s="21">
        <f t="shared" si="450"/>
        <v>0</v>
      </c>
      <c r="R269" s="21">
        <f t="shared" si="450"/>
        <v>0</v>
      </c>
      <c r="S269" s="21">
        <f t="shared" si="450"/>
        <v>0</v>
      </c>
      <c r="T269" s="21">
        <f t="shared" si="450"/>
        <v>0</v>
      </c>
      <c r="U269" s="21">
        <f t="shared" si="450"/>
        <v>0</v>
      </c>
      <c r="V269" s="21">
        <f t="shared" si="450"/>
        <v>0</v>
      </c>
      <c r="W269" s="21">
        <f t="shared" si="450"/>
        <v>0</v>
      </c>
      <c r="X269" s="21">
        <f t="shared" si="450"/>
        <v>0</v>
      </c>
      <c r="Y269" s="21">
        <f t="shared" si="450"/>
        <v>0</v>
      </c>
      <c r="Z269" s="21">
        <f t="shared" si="450"/>
        <v>0</v>
      </c>
      <c r="AA269" s="21">
        <f t="shared" si="450"/>
        <v>0</v>
      </c>
      <c r="AB269" s="21">
        <f t="shared" si="450"/>
        <v>0</v>
      </c>
      <c r="AC269" s="18">
        <f t="shared" si="450"/>
        <v>0</v>
      </c>
      <c r="AD269" s="21">
        <f t="shared" si="450"/>
        <v>0</v>
      </c>
      <c r="AE269" s="21">
        <f t="shared" si="450"/>
        <v>0</v>
      </c>
      <c r="AF269" s="21">
        <f t="shared" si="450"/>
        <v>0</v>
      </c>
      <c r="AG269" s="21">
        <f t="shared" si="450"/>
        <v>0</v>
      </c>
      <c r="AH269" s="21">
        <f t="shared" si="450"/>
        <v>0.22675736961451243</v>
      </c>
      <c r="AI269" s="21">
        <f t="shared" si="450"/>
        <v>0.45351473922902485</v>
      </c>
      <c r="AJ269" s="21">
        <f t="shared" si="450"/>
        <v>0.68027210884353739</v>
      </c>
      <c r="AK269" s="21">
        <f t="shared" si="450"/>
        <v>0</v>
      </c>
      <c r="AL269" s="21">
        <f t="shared" si="450"/>
        <v>0.54421768707482998</v>
      </c>
      <c r="AM269" s="21">
        <f t="shared" si="450"/>
        <v>0.68027210884353739</v>
      </c>
      <c r="AN269" s="21">
        <f t="shared" si="450"/>
        <v>0.68027210884353739</v>
      </c>
      <c r="AO269" s="21">
        <f t="shared" si="450"/>
        <v>0.68027210884353739</v>
      </c>
      <c r="AP269" s="21">
        <f t="shared" si="450"/>
        <v>0.68027210884353739</v>
      </c>
      <c r="AQ269" s="21">
        <f t="shared" si="450"/>
        <v>0.68027210884353739</v>
      </c>
      <c r="AR269" s="21">
        <f t="shared" si="450"/>
        <v>0.68027210884353739</v>
      </c>
      <c r="AS269" s="21">
        <f t="shared" si="450"/>
        <v>0.45351473922902485</v>
      </c>
      <c r="AT269" s="21">
        <f t="shared" si="450"/>
        <v>0.22675736961451243</v>
      </c>
      <c r="AU269" s="21">
        <f t="shared" si="450"/>
        <v>0</v>
      </c>
      <c r="AV269" s="21">
        <f t="shared" si="450"/>
        <v>0</v>
      </c>
      <c r="AW269" s="21">
        <f t="shared" si="450"/>
        <v>0</v>
      </c>
      <c r="AX269" s="21">
        <f t="shared" si="450"/>
        <v>0</v>
      </c>
      <c r="AY269" s="21">
        <f t="shared" si="450"/>
        <v>0</v>
      </c>
      <c r="AZ269" s="21">
        <f t="shared" si="450"/>
        <v>0</v>
      </c>
      <c r="BA269" s="21">
        <f t="shared" si="450"/>
        <v>0</v>
      </c>
      <c r="BB269" s="21">
        <f t="shared" si="450"/>
        <v>0</v>
      </c>
      <c r="BC269" s="21">
        <f t="shared" si="450"/>
        <v>0</v>
      </c>
      <c r="BD269" s="21">
        <f t="shared" si="450"/>
        <v>0</v>
      </c>
      <c r="BE269" s="21">
        <f t="shared" si="450"/>
        <v>0</v>
      </c>
      <c r="BF269" s="21">
        <f t="shared" si="450"/>
        <v>0</v>
      </c>
      <c r="BG269" s="21">
        <f t="shared" si="450"/>
        <v>0</v>
      </c>
      <c r="BH269" s="21">
        <f t="shared" si="450"/>
        <v>0</v>
      </c>
      <c r="BI269" s="21">
        <f t="shared" si="450"/>
        <v>0</v>
      </c>
      <c r="BJ269" s="21">
        <f t="shared" si="450"/>
        <v>0</v>
      </c>
      <c r="BK269" s="21">
        <f t="shared" si="450"/>
        <v>0</v>
      </c>
      <c r="BL269" s="21">
        <f t="shared" si="450"/>
        <v>0</v>
      </c>
      <c r="BM269" s="21">
        <f t="shared" si="450"/>
        <v>0</v>
      </c>
      <c r="BN269" s="21">
        <f t="shared" si="450"/>
        <v>0</v>
      </c>
      <c r="BO269" s="21">
        <f t="shared" si="450"/>
        <v>0</v>
      </c>
      <c r="BP269" s="21">
        <f t="shared" si="450"/>
        <v>0</v>
      </c>
      <c r="BQ269" s="21">
        <f t="shared" si="450"/>
        <v>0</v>
      </c>
      <c r="BR269" s="21">
        <f t="shared" si="450"/>
        <v>0</v>
      </c>
      <c r="BS269" s="21">
        <f t="shared" si="450"/>
        <v>0</v>
      </c>
      <c r="BT269" s="21">
        <f t="shared" si="450"/>
        <v>0</v>
      </c>
      <c r="BU269" s="21">
        <f t="shared" si="450"/>
        <v>0</v>
      </c>
      <c r="BV269" s="21">
        <f t="shared" ref="BV269:EG269" si="451">BV114/60</f>
        <v>0</v>
      </c>
      <c r="BW269" s="21">
        <f t="shared" si="451"/>
        <v>0</v>
      </c>
      <c r="BX269" s="21">
        <f t="shared" si="451"/>
        <v>0</v>
      </c>
      <c r="BY269" s="21">
        <f t="shared" si="451"/>
        <v>0</v>
      </c>
      <c r="BZ269" s="21">
        <f t="shared" si="451"/>
        <v>0</v>
      </c>
      <c r="CA269" s="21">
        <f t="shared" si="451"/>
        <v>0</v>
      </c>
      <c r="CB269" s="21">
        <f t="shared" si="451"/>
        <v>0</v>
      </c>
      <c r="CC269" s="21">
        <f t="shared" si="451"/>
        <v>0</v>
      </c>
      <c r="CD269" s="21">
        <f t="shared" si="451"/>
        <v>0</v>
      </c>
      <c r="CE269" s="21">
        <f t="shared" si="451"/>
        <v>0</v>
      </c>
      <c r="CF269" s="21">
        <f t="shared" si="451"/>
        <v>0</v>
      </c>
      <c r="CG269" s="21">
        <f t="shared" si="451"/>
        <v>0</v>
      </c>
      <c r="CH269" s="21">
        <f t="shared" si="451"/>
        <v>0</v>
      </c>
      <c r="CI269" s="21">
        <f t="shared" si="451"/>
        <v>0</v>
      </c>
      <c r="CJ269" s="21">
        <f t="shared" si="451"/>
        <v>0</v>
      </c>
      <c r="CK269" s="21">
        <f t="shared" si="451"/>
        <v>0</v>
      </c>
      <c r="CL269" s="21">
        <f t="shared" si="451"/>
        <v>0</v>
      </c>
      <c r="CM269" s="21">
        <f t="shared" si="451"/>
        <v>0</v>
      </c>
      <c r="CN269" s="21">
        <f t="shared" si="451"/>
        <v>0</v>
      </c>
      <c r="CO269" s="21">
        <f t="shared" si="451"/>
        <v>0</v>
      </c>
      <c r="CP269" s="21">
        <f t="shared" si="451"/>
        <v>0</v>
      </c>
      <c r="CQ269" s="21">
        <f t="shared" si="451"/>
        <v>0</v>
      </c>
      <c r="CR269" s="21">
        <f t="shared" si="451"/>
        <v>0</v>
      </c>
      <c r="CS269" s="21">
        <f t="shared" si="451"/>
        <v>0</v>
      </c>
      <c r="CT269" s="21">
        <f t="shared" si="451"/>
        <v>0</v>
      </c>
      <c r="CU269" s="21">
        <f t="shared" si="451"/>
        <v>0</v>
      </c>
      <c r="CV269" s="21">
        <f t="shared" si="451"/>
        <v>0</v>
      </c>
      <c r="CW269" s="21">
        <f t="shared" si="451"/>
        <v>0</v>
      </c>
      <c r="CX269" s="21">
        <f t="shared" si="451"/>
        <v>0</v>
      </c>
      <c r="CY269" s="21">
        <f t="shared" si="451"/>
        <v>0</v>
      </c>
      <c r="CZ269" s="21">
        <f t="shared" si="451"/>
        <v>0</v>
      </c>
      <c r="DA269" s="21">
        <f t="shared" si="451"/>
        <v>0</v>
      </c>
      <c r="DB269" s="21">
        <f t="shared" si="451"/>
        <v>0</v>
      </c>
      <c r="DC269" s="21">
        <f t="shared" si="451"/>
        <v>0</v>
      </c>
      <c r="DD269" s="21">
        <f t="shared" si="451"/>
        <v>0</v>
      </c>
      <c r="DE269" s="21">
        <f t="shared" si="451"/>
        <v>0</v>
      </c>
      <c r="DF269" s="21">
        <f t="shared" si="451"/>
        <v>0</v>
      </c>
      <c r="DG269" s="21">
        <f t="shared" si="451"/>
        <v>0</v>
      </c>
      <c r="DH269" s="21">
        <f t="shared" si="451"/>
        <v>0</v>
      </c>
      <c r="DI269" s="21">
        <f t="shared" si="451"/>
        <v>0</v>
      </c>
      <c r="DJ269" s="21">
        <f t="shared" si="451"/>
        <v>0</v>
      </c>
      <c r="DK269" s="21">
        <f t="shared" si="451"/>
        <v>0</v>
      </c>
      <c r="DL269" s="21">
        <f t="shared" si="451"/>
        <v>0</v>
      </c>
      <c r="DM269" s="21">
        <f t="shared" si="451"/>
        <v>0</v>
      </c>
      <c r="DN269" s="21">
        <f t="shared" si="451"/>
        <v>0</v>
      </c>
      <c r="DO269" s="21">
        <f t="shared" si="451"/>
        <v>0</v>
      </c>
      <c r="DP269" s="21">
        <f t="shared" si="451"/>
        <v>0</v>
      </c>
      <c r="DQ269" s="21">
        <f t="shared" si="451"/>
        <v>0</v>
      </c>
      <c r="DR269" s="21">
        <f t="shared" si="451"/>
        <v>0</v>
      </c>
      <c r="DS269" s="21">
        <f t="shared" si="451"/>
        <v>0</v>
      </c>
      <c r="DT269" s="21">
        <f t="shared" si="451"/>
        <v>0</v>
      </c>
      <c r="DU269" s="21">
        <f t="shared" si="451"/>
        <v>0</v>
      </c>
      <c r="DV269" s="21">
        <f t="shared" si="451"/>
        <v>0</v>
      </c>
      <c r="DW269" s="21">
        <f t="shared" si="451"/>
        <v>0</v>
      </c>
      <c r="DX269" s="21">
        <f t="shared" si="451"/>
        <v>0</v>
      </c>
      <c r="DY269" s="21">
        <f t="shared" si="451"/>
        <v>0</v>
      </c>
      <c r="DZ269" s="21">
        <f t="shared" si="451"/>
        <v>0</v>
      </c>
      <c r="EA269" s="21">
        <f t="shared" si="451"/>
        <v>0</v>
      </c>
      <c r="EB269" s="21">
        <f t="shared" si="451"/>
        <v>0</v>
      </c>
      <c r="EC269" s="21">
        <f t="shared" si="451"/>
        <v>0</v>
      </c>
      <c r="ED269" s="21">
        <f t="shared" si="451"/>
        <v>0</v>
      </c>
      <c r="EE269" s="21">
        <f t="shared" si="451"/>
        <v>0</v>
      </c>
      <c r="EF269" s="21">
        <f t="shared" si="451"/>
        <v>0</v>
      </c>
      <c r="EG269" s="21">
        <f t="shared" si="451"/>
        <v>0</v>
      </c>
      <c r="EH269" s="21">
        <f t="shared" ref="EH269:FB269" si="452">EH114/60</f>
        <v>0</v>
      </c>
      <c r="EI269" s="21">
        <f t="shared" si="452"/>
        <v>0</v>
      </c>
      <c r="EJ269" s="21">
        <f t="shared" si="452"/>
        <v>0</v>
      </c>
      <c r="EK269" s="21">
        <f t="shared" si="452"/>
        <v>0</v>
      </c>
      <c r="EL269" s="21">
        <f t="shared" si="452"/>
        <v>0</v>
      </c>
      <c r="EM269" s="21">
        <f t="shared" si="452"/>
        <v>0</v>
      </c>
      <c r="EN269" s="21">
        <f t="shared" si="452"/>
        <v>0</v>
      </c>
      <c r="EO269" s="21">
        <f t="shared" si="452"/>
        <v>0</v>
      </c>
      <c r="EP269" s="21">
        <f t="shared" si="452"/>
        <v>0</v>
      </c>
      <c r="EQ269" s="21">
        <f t="shared" si="452"/>
        <v>0</v>
      </c>
      <c r="ER269" s="21">
        <f t="shared" si="452"/>
        <v>0</v>
      </c>
      <c r="ES269" s="21">
        <f t="shared" si="452"/>
        <v>0</v>
      </c>
      <c r="ET269" s="21">
        <f t="shared" si="452"/>
        <v>0</v>
      </c>
      <c r="EU269" s="21">
        <f t="shared" si="452"/>
        <v>0</v>
      </c>
      <c r="EV269" s="21">
        <f t="shared" si="452"/>
        <v>0</v>
      </c>
      <c r="EW269" s="21">
        <f t="shared" si="452"/>
        <v>0</v>
      </c>
      <c r="EX269" s="21">
        <f t="shared" si="452"/>
        <v>0</v>
      </c>
      <c r="EY269" s="21">
        <f t="shared" si="452"/>
        <v>0</v>
      </c>
      <c r="EZ269" s="21">
        <f t="shared" si="452"/>
        <v>0</v>
      </c>
      <c r="FA269" s="21">
        <f t="shared" si="452"/>
        <v>0</v>
      </c>
      <c r="FB269" s="21">
        <f t="shared" si="452"/>
        <v>0</v>
      </c>
      <c r="FC269" s="21"/>
      <c r="FD269" s="21"/>
      <c r="FE269" s="21"/>
      <c r="FF269" s="21"/>
      <c r="FG269" s="21"/>
      <c r="FH269" s="21"/>
      <c r="FI269" s="21"/>
      <c r="FJ269" s="21"/>
      <c r="FK269" s="21"/>
      <c r="FL269" s="21"/>
      <c r="FM269" s="21"/>
      <c r="FN269" s="21"/>
      <c r="FO269" s="21"/>
      <c r="FP269" s="21"/>
      <c r="FQ269" s="21"/>
      <c r="FR269" s="21"/>
      <c r="FS269" s="21"/>
      <c r="FT269" s="21"/>
      <c r="FU269" s="21"/>
      <c r="FV269" s="21"/>
      <c r="FW269" s="21"/>
      <c r="FX269" s="21"/>
      <c r="FY269" s="21"/>
      <c r="FZ269" s="21"/>
      <c r="GA269" s="21"/>
      <c r="GB269" s="21"/>
      <c r="GC269" s="21"/>
      <c r="GD269" s="21"/>
      <c r="GE269" s="21"/>
      <c r="GF269" s="21"/>
      <c r="GG269" s="21"/>
      <c r="GH269" s="21"/>
      <c r="GI269" s="21"/>
      <c r="GJ269" s="21"/>
      <c r="GK269" s="21"/>
      <c r="GL269" s="21"/>
    </row>
    <row r="270" spans="1:194" x14ac:dyDescent="0.3">
      <c r="A270" s="10" t="str">
        <f t="shared" ref="A270:H270" si="453">A115</f>
        <v>NP-WHC</v>
      </c>
      <c r="B270" s="11" t="str">
        <f t="shared" si="453"/>
        <v>2-4242</v>
      </c>
      <c r="C270" s="12" t="str">
        <f t="shared" si="453"/>
        <v>SS</v>
      </c>
      <c r="D270" s="22" t="str">
        <f t="shared" si="453"/>
        <v>2-4242-Elect Control Building</v>
      </c>
      <c r="E270" s="49">
        <f t="shared" si="453"/>
        <v>46368</v>
      </c>
      <c r="F270" s="14">
        <f t="shared" si="453"/>
        <v>46374</v>
      </c>
      <c r="G270" s="49">
        <f t="shared" si="453"/>
        <v>46368</v>
      </c>
      <c r="H270" s="14">
        <f t="shared" si="453"/>
        <v>46374</v>
      </c>
      <c r="I270" s="15"/>
      <c r="J270" s="20">
        <f t="shared" ref="J270:BU270" si="454">J115/60</f>
        <v>0</v>
      </c>
      <c r="K270" s="21">
        <f t="shared" si="454"/>
        <v>0</v>
      </c>
      <c r="L270" s="21">
        <f t="shared" si="454"/>
        <v>0</v>
      </c>
      <c r="M270" s="21">
        <f t="shared" si="454"/>
        <v>0</v>
      </c>
      <c r="N270" s="21">
        <f t="shared" si="454"/>
        <v>0</v>
      </c>
      <c r="O270" s="21">
        <f t="shared" si="454"/>
        <v>0</v>
      </c>
      <c r="P270" s="21">
        <f t="shared" si="454"/>
        <v>0</v>
      </c>
      <c r="Q270" s="21">
        <f t="shared" si="454"/>
        <v>0</v>
      </c>
      <c r="R270" s="21">
        <f t="shared" si="454"/>
        <v>0</v>
      </c>
      <c r="S270" s="21">
        <f t="shared" si="454"/>
        <v>0</v>
      </c>
      <c r="T270" s="21">
        <f t="shared" si="454"/>
        <v>0</v>
      </c>
      <c r="U270" s="21">
        <f t="shared" si="454"/>
        <v>0</v>
      </c>
      <c r="V270" s="21">
        <f t="shared" si="454"/>
        <v>0</v>
      </c>
      <c r="W270" s="21">
        <f t="shared" si="454"/>
        <v>0</v>
      </c>
      <c r="X270" s="21">
        <f t="shared" si="454"/>
        <v>0</v>
      </c>
      <c r="Y270" s="21">
        <f t="shared" si="454"/>
        <v>0</v>
      </c>
      <c r="Z270" s="21">
        <f t="shared" si="454"/>
        <v>0</v>
      </c>
      <c r="AA270" s="21">
        <f t="shared" si="454"/>
        <v>0</v>
      </c>
      <c r="AB270" s="21">
        <f t="shared" si="454"/>
        <v>0</v>
      </c>
      <c r="AC270" s="18">
        <f t="shared" si="454"/>
        <v>0</v>
      </c>
      <c r="AD270" s="21">
        <f t="shared" si="454"/>
        <v>0</v>
      </c>
      <c r="AE270" s="21">
        <f t="shared" si="454"/>
        <v>0</v>
      </c>
      <c r="AF270" s="21">
        <f t="shared" si="454"/>
        <v>0</v>
      </c>
      <c r="AG270" s="21">
        <f t="shared" si="454"/>
        <v>0</v>
      </c>
      <c r="AH270" s="21">
        <f t="shared" si="454"/>
        <v>0</v>
      </c>
      <c r="AI270" s="21">
        <f t="shared" si="454"/>
        <v>3.25</v>
      </c>
      <c r="AJ270" s="21">
        <f t="shared" si="454"/>
        <v>3.25</v>
      </c>
      <c r="AK270" s="21">
        <f t="shared" si="454"/>
        <v>0</v>
      </c>
      <c r="AL270" s="21">
        <f t="shared" si="454"/>
        <v>0</v>
      </c>
      <c r="AM270" s="21">
        <f t="shared" si="454"/>
        <v>0</v>
      </c>
      <c r="AN270" s="21">
        <f t="shared" si="454"/>
        <v>0</v>
      </c>
      <c r="AO270" s="21">
        <f t="shared" si="454"/>
        <v>0</v>
      </c>
      <c r="AP270" s="21">
        <f t="shared" si="454"/>
        <v>0</v>
      </c>
      <c r="AQ270" s="21">
        <f t="shared" si="454"/>
        <v>0</v>
      </c>
      <c r="AR270" s="21">
        <f t="shared" si="454"/>
        <v>0</v>
      </c>
      <c r="AS270" s="21">
        <f t="shared" si="454"/>
        <v>0</v>
      </c>
      <c r="AT270" s="21">
        <f t="shared" si="454"/>
        <v>0</v>
      </c>
      <c r="AU270" s="21">
        <f t="shared" si="454"/>
        <v>0</v>
      </c>
      <c r="AV270" s="21">
        <f t="shared" si="454"/>
        <v>0</v>
      </c>
      <c r="AW270" s="21">
        <f t="shared" si="454"/>
        <v>0</v>
      </c>
      <c r="AX270" s="21">
        <f t="shared" si="454"/>
        <v>0</v>
      </c>
      <c r="AY270" s="21">
        <f t="shared" si="454"/>
        <v>0</v>
      </c>
      <c r="AZ270" s="21">
        <f t="shared" si="454"/>
        <v>0</v>
      </c>
      <c r="BA270" s="21">
        <f t="shared" si="454"/>
        <v>0</v>
      </c>
      <c r="BB270" s="21">
        <f t="shared" si="454"/>
        <v>0</v>
      </c>
      <c r="BC270" s="21">
        <f t="shared" si="454"/>
        <v>0</v>
      </c>
      <c r="BD270" s="21">
        <f t="shared" si="454"/>
        <v>0</v>
      </c>
      <c r="BE270" s="21">
        <f t="shared" si="454"/>
        <v>0</v>
      </c>
      <c r="BF270" s="21">
        <f t="shared" si="454"/>
        <v>0</v>
      </c>
      <c r="BG270" s="21">
        <f t="shared" si="454"/>
        <v>0</v>
      </c>
      <c r="BH270" s="21">
        <f t="shared" si="454"/>
        <v>0</v>
      </c>
      <c r="BI270" s="21">
        <f t="shared" si="454"/>
        <v>0</v>
      </c>
      <c r="BJ270" s="21">
        <f t="shared" si="454"/>
        <v>0</v>
      </c>
      <c r="BK270" s="21">
        <f t="shared" si="454"/>
        <v>0</v>
      </c>
      <c r="BL270" s="21">
        <f t="shared" si="454"/>
        <v>0</v>
      </c>
      <c r="BM270" s="21">
        <f t="shared" si="454"/>
        <v>0</v>
      </c>
      <c r="BN270" s="21">
        <f t="shared" si="454"/>
        <v>0</v>
      </c>
      <c r="BO270" s="21">
        <f t="shared" si="454"/>
        <v>0</v>
      </c>
      <c r="BP270" s="21">
        <f t="shared" si="454"/>
        <v>0</v>
      </c>
      <c r="BQ270" s="21">
        <f t="shared" si="454"/>
        <v>0</v>
      </c>
      <c r="BR270" s="21">
        <f t="shared" si="454"/>
        <v>0</v>
      </c>
      <c r="BS270" s="21">
        <f t="shared" si="454"/>
        <v>0</v>
      </c>
      <c r="BT270" s="21">
        <f t="shared" si="454"/>
        <v>0</v>
      </c>
      <c r="BU270" s="21">
        <f t="shared" si="454"/>
        <v>0</v>
      </c>
      <c r="BV270" s="21">
        <f t="shared" ref="BV270:EG270" si="455">BV115/60</f>
        <v>0</v>
      </c>
      <c r="BW270" s="21">
        <f t="shared" si="455"/>
        <v>0</v>
      </c>
      <c r="BX270" s="21">
        <f t="shared" si="455"/>
        <v>0</v>
      </c>
      <c r="BY270" s="21">
        <f t="shared" si="455"/>
        <v>0</v>
      </c>
      <c r="BZ270" s="21">
        <f t="shared" si="455"/>
        <v>0</v>
      </c>
      <c r="CA270" s="21">
        <f t="shared" si="455"/>
        <v>0</v>
      </c>
      <c r="CB270" s="21">
        <f t="shared" si="455"/>
        <v>0</v>
      </c>
      <c r="CC270" s="21">
        <f t="shared" si="455"/>
        <v>0</v>
      </c>
      <c r="CD270" s="21">
        <f t="shared" si="455"/>
        <v>0</v>
      </c>
      <c r="CE270" s="21">
        <f t="shared" si="455"/>
        <v>0</v>
      </c>
      <c r="CF270" s="21">
        <f t="shared" si="455"/>
        <v>0</v>
      </c>
      <c r="CG270" s="21">
        <f t="shared" si="455"/>
        <v>0</v>
      </c>
      <c r="CH270" s="21">
        <f t="shared" si="455"/>
        <v>0</v>
      </c>
      <c r="CI270" s="21">
        <f t="shared" si="455"/>
        <v>0</v>
      </c>
      <c r="CJ270" s="21">
        <f t="shared" si="455"/>
        <v>0</v>
      </c>
      <c r="CK270" s="21">
        <f t="shared" si="455"/>
        <v>0</v>
      </c>
      <c r="CL270" s="21">
        <f t="shared" si="455"/>
        <v>0</v>
      </c>
      <c r="CM270" s="21">
        <f t="shared" si="455"/>
        <v>0</v>
      </c>
      <c r="CN270" s="21">
        <f t="shared" si="455"/>
        <v>0</v>
      </c>
      <c r="CO270" s="21">
        <f t="shared" si="455"/>
        <v>0</v>
      </c>
      <c r="CP270" s="21">
        <f t="shared" si="455"/>
        <v>0</v>
      </c>
      <c r="CQ270" s="21">
        <f t="shared" si="455"/>
        <v>0</v>
      </c>
      <c r="CR270" s="21">
        <f t="shared" si="455"/>
        <v>0</v>
      </c>
      <c r="CS270" s="21">
        <f t="shared" si="455"/>
        <v>0</v>
      </c>
      <c r="CT270" s="21">
        <f t="shared" si="455"/>
        <v>0</v>
      </c>
      <c r="CU270" s="21">
        <f t="shared" si="455"/>
        <v>0</v>
      </c>
      <c r="CV270" s="21">
        <f t="shared" si="455"/>
        <v>0</v>
      </c>
      <c r="CW270" s="21">
        <f t="shared" si="455"/>
        <v>0</v>
      </c>
      <c r="CX270" s="21">
        <f t="shared" si="455"/>
        <v>0</v>
      </c>
      <c r="CY270" s="21">
        <f t="shared" si="455"/>
        <v>0</v>
      </c>
      <c r="CZ270" s="21">
        <f t="shared" si="455"/>
        <v>0</v>
      </c>
      <c r="DA270" s="21">
        <f t="shared" si="455"/>
        <v>0</v>
      </c>
      <c r="DB270" s="21">
        <f t="shared" si="455"/>
        <v>0</v>
      </c>
      <c r="DC270" s="21">
        <f t="shared" si="455"/>
        <v>0</v>
      </c>
      <c r="DD270" s="21">
        <f t="shared" si="455"/>
        <v>0</v>
      </c>
      <c r="DE270" s="21">
        <f t="shared" si="455"/>
        <v>0</v>
      </c>
      <c r="DF270" s="21">
        <f t="shared" si="455"/>
        <v>0</v>
      </c>
      <c r="DG270" s="21">
        <f t="shared" si="455"/>
        <v>0</v>
      </c>
      <c r="DH270" s="21">
        <f t="shared" si="455"/>
        <v>0</v>
      </c>
      <c r="DI270" s="21">
        <f t="shared" si="455"/>
        <v>0</v>
      </c>
      <c r="DJ270" s="21">
        <f t="shared" si="455"/>
        <v>0</v>
      </c>
      <c r="DK270" s="21">
        <f t="shared" si="455"/>
        <v>0</v>
      </c>
      <c r="DL270" s="21">
        <f t="shared" si="455"/>
        <v>0</v>
      </c>
      <c r="DM270" s="21">
        <f t="shared" si="455"/>
        <v>0</v>
      </c>
      <c r="DN270" s="21">
        <f t="shared" si="455"/>
        <v>0</v>
      </c>
      <c r="DO270" s="21">
        <f t="shared" si="455"/>
        <v>0</v>
      </c>
      <c r="DP270" s="21">
        <f t="shared" si="455"/>
        <v>0</v>
      </c>
      <c r="DQ270" s="21">
        <f t="shared" si="455"/>
        <v>0</v>
      </c>
      <c r="DR270" s="21">
        <f t="shared" si="455"/>
        <v>0</v>
      </c>
      <c r="DS270" s="21">
        <f t="shared" si="455"/>
        <v>0</v>
      </c>
      <c r="DT270" s="21">
        <f t="shared" si="455"/>
        <v>0</v>
      </c>
      <c r="DU270" s="21">
        <f t="shared" si="455"/>
        <v>0</v>
      </c>
      <c r="DV270" s="21">
        <f t="shared" si="455"/>
        <v>0</v>
      </c>
      <c r="DW270" s="21">
        <f t="shared" si="455"/>
        <v>0</v>
      </c>
      <c r="DX270" s="21">
        <f t="shared" si="455"/>
        <v>0</v>
      </c>
      <c r="DY270" s="21">
        <f t="shared" si="455"/>
        <v>0</v>
      </c>
      <c r="DZ270" s="21">
        <f t="shared" si="455"/>
        <v>0</v>
      </c>
      <c r="EA270" s="21">
        <f t="shared" si="455"/>
        <v>0</v>
      </c>
      <c r="EB270" s="21">
        <f t="shared" si="455"/>
        <v>0</v>
      </c>
      <c r="EC270" s="21">
        <f t="shared" si="455"/>
        <v>0</v>
      </c>
      <c r="ED270" s="21">
        <f t="shared" si="455"/>
        <v>0</v>
      </c>
      <c r="EE270" s="21">
        <f t="shared" si="455"/>
        <v>0</v>
      </c>
      <c r="EF270" s="21">
        <f t="shared" si="455"/>
        <v>0</v>
      </c>
      <c r="EG270" s="21">
        <f t="shared" si="455"/>
        <v>0</v>
      </c>
      <c r="EH270" s="21">
        <f t="shared" ref="EH270:FB270" si="456">EH115/60</f>
        <v>0</v>
      </c>
      <c r="EI270" s="21">
        <f t="shared" si="456"/>
        <v>0</v>
      </c>
      <c r="EJ270" s="21">
        <f t="shared" si="456"/>
        <v>0</v>
      </c>
      <c r="EK270" s="21">
        <f t="shared" si="456"/>
        <v>0</v>
      </c>
      <c r="EL270" s="21">
        <f t="shared" si="456"/>
        <v>0</v>
      </c>
      <c r="EM270" s="21">
        <f t="shared" si="456"/>
        <v>0</v>
      </c>
      <c r="EN270" s="21">
        <f t="shared" si="456"/>
        <v>0</v>
      </c>
      <c r="EO270" s="21">
        <f t="shared" si="456"/>
        <v>0</v>
      </c>
      <c r="EP270" s="21">
        <f t="shared" si="456"/>
        <v>0</v>
      </c>
      <c r="EQ270" s="21">
        <f t="shared" si="456"/>
        <v>0</v>
      </c>
      <c r="ER270" s="21">
        <f t="shared" si="456"/>
        <v>0</v>
      </c>
      <c r="ES270" s="21">
        <f t="shared" si="456"/>
        <v>0</v>
      </c>
      <c r="ET270" s="21">
        <f t="shared" si="456"/>
        <v>0</v>
      </c>
      <c r="EU270" s="21">
        <f t="shared" si="456"/>
        <v>0</v>
      </c>
      <c r="EV270" s="21">
        <f t="shared" si="456"/>
        <v>0</v>
      </c>
      <c r="EW270" s="21">
        <f t="shared" si="456"/>
        <v>0</v>
      </c>
      <c r="EX270" s="21">
        <f t="shared" si="456"/>
        <v>0</v>
      </c>
      <c r="EY270" s="21">
        <f t="shared" si="456"/>
        <v>0</v>
      </c>
      <c r="EZ270" s="21">
        <f t="shared" si="456"/>
        <v>0</v>
      </c>
      <c r="FA270" s="21">
        <f t="shared" si="456"/>
        <v>0</v>
      </c>
      <c r="FB270" s="21">
        <f t="shared" si="456"/>
        <v>0</v>
      </c>
      <c r="FC270" s="21"/>
      <c r="FD270" s="21"/>
      <c r="FE270" s="21"/>
      <c r="FF270" s="21"/>
      <c r="FG270" s="21"/>
      <c r="FH270" s="21"/>
      <c r="FI270" s="21"/>
      <c r="FJ270" s="21"/>
      <c r="FK270" s="21"/>
      <c r="FL270" s="21"/>
      <c r="FM270" s="21"/>
      <c r="FN270" s="21"/>
      <c r="FO270" s="21"/>
      <c r="FP270" s="21"/>
      <c r="FQ270" s="21"/>
      <c r="FR270" s="21"/>
      <c r="FS270" s="21"/>
      <c r="FT270" s="21"/>
      <c r="FU270" s="21"/>
      <c r="FV270" s="21"/>
      <c r="FW270" s="21"/>
      <c r="FX270" s="21"/>
      <c r="FY270" s="21"/>
      <c r="FZ270" s="21"/>
      <c r="GA270" s="21"/>
      <c r="GB270" s="21"/>
      <c r="GC270" s="21"/>
      <c r="GD270" s="21"/>
      <c r="GE270" s="21"/>
      <c r="GF270" s="21"/>
      <c r="GG270" s="21"/>
      <c r="GH270" s="21"/>
      <c r="GI270" s="21"/>
      <c r="GJ270" s="21"/>
      <c r="GK270" s="21"/>
      <c r="GL270" s="21"/>
    </row>
    <row r="271" spans="1:194" x14ac:dyDescent="0.3">
      <c r="A271" s="10" t="str">
        <f t="shared" ref="A271:H271" si="457">A116</f>
        <v>NP-WHC</v>
      </c>
      <c r="B271" s="11" t="str">
        <f t="shared" si="457"/>
        <v>2-4250</v>
      </c>
      <c r="C271" s="12" t="str">
        <f t="shared" si="457"/>
        <v>SS</v>
      </c>
      <c r="D271" s="22" t="str">
        <f t="shared" si="457"/>
        <v>2-4250-Power,Contrl,Com Cable</v>
      </c>
      <c r="E271" s="49">
        <f t="shared" si="457"/>
        <v>46417</v>
      </c>
      <c r="F271" s="14">
        <f t="shared" si="457"/>
        <v>46440</v>
      </c>
      <c r="G271" s="49">
        <f t="shared" si="457"/>
        <v>46417</v>
      </c>
      <c r="H271" s="14">
        <f t="shared" si="457"/>
        <v>46440</v>
      </c>
      <c r="I271" s="15"/>
      <c r="J271" s="20">
        <f t="shared" ref="J271:BU271" si="458">J116/60</f>
        <v>0</v>
      </c>
      <c r="K271" s="21">
        <f t="shared" si="458"/>
        <v>0</v>
      </c>
      <c r="L271" s="21">
        <f t="shared" si="458"/>
        <v>0</v>
      </c>
      <c r="M271" s="21">
        <f t="shared" si="458"/>
        <v>0</v>
      </c>
      <c r="N271" s="21">
        <f t="shared" si="458"/>
        <v>0</v>
      </c>
      <c r="O271" s="21">
        <f t="shared" si="458"/>
        <v>0</v>
      </c>
      <c r="P271" s="21">
        <f t="shared" si="458"/>
        <v>0</v>
      </c>
      <c r="Q271" s="21">
        <f t="shared" si="458"/>
        <v>0</v>
      </c>
      <c r="R271" s="21">
        <f t="shared" si="458"/>
        <v>0</v>
      </c>
      <c r="S271" s="21">
        <f t="shared" si="458"/>
        <v>0</v>
      </c>
      <c r="T271" s="21">
        <f t="shared" si="458"/>
        <v>0</v>
      </c>
      <c r="U271" s="21">
        <f t="shared" si="458"/>
        <v>0</v>
      </c>
      <c r="V271" s="21">
        <f t="shared" si="458"/>
        <v>0</v>
      </c>
      <c r="W271" s="21">
        <f t="shared" si="458"/>
        <v>0</v>
      </c>
      <c r="X271" s="21">
        <f t="shared" si="458"/>
        <v>0</v>
      </c>
      <c r="Y271" s="21">
        <f t="shared" si="458"/>
        <v>0</v>
      </c>
      <c r="Z271" s="21">
        <f t="shared" si="458"/>
        <v>0</v>
      </c>
      <c r="AA271" s="21">
        <f t="shared" si="458"/>
        <v>0</v>
      </c>
      <c r="AB271" s="21">
        <f t="shared" si="458"/>
        <v>0</v>
      </c>
      <c r="AC271" s="18">
        <f t="shared" si="458"/>
        <v>0</v>
      </c>
      <c r="AD271" s="21">
        <f t="shared" si="458"/>
        <v>0</v>
      </c>
      <c r="AE271" s="21">
        <f t="shared" si="458"/>
        <v>0</v>
      </c>
      <c r="AF271" s="21">
        <f t="shared" si="458"/>
        <v>0</v>
      </c>
      <c r="AG271" s="21">
        <f t="shared" si="458"/>
        <v>0</v>
      </c>
      <c r="AH271" s="21">
        <f t="shared" si="458"/>
        <v>0</v>
      </c>
      <c r="AI271" s="21">
        <f t="shared" si="458"/>
        <v>0</v>
      </c>
      <c r="AJ271" s="21">
        <f t="shared" si="458"/>
        <v>0</v>
      </c>
      <c r="AK271" s="21">
        <f t="shared" si="458"/>
        <v>0</v>
      </c>
      <c r="AL271" s="21">
        <f t="shared" si="458"/>
        <v>0</v>
      </c>
      <c r="AM271" s="21">
        <f t="shared" si="458"/>
        <v>0</v>
      </c>
      <c r="AN271" s="21">
        <f t="shared" si="458"/>
        <v>0</v>
      </c>
      <c r="AO271" s="21">
        <f t="shared" si="458"/>
        <v>0</v>
      </c>
      <c r="AP271" s="21">
        <f t="shared" si="458"/>
        <v>1.6666666666666667</v>
      </c>
      <c r="AQ271" s="21">
        <f t="shared" si="458"/>
        <v>1.6666666666666667</v>
      </c>
      <c r="AR271" s="21">
        <f t="shared" si="458"/>
        <v>1.6666666666666667</v>
      </c>
      <c r="AS271" s="21">
        <f t="shared" si="458"/>
        <v>1.6666666666666667</v>
      </c>
      <c r="AT271" s="21">
        <f t="shared" si="458"/>
        <v>1.6666666666666667</v>
      </c>
      <c r="AU271" s="21">
        <f t="shared" si="458"/>
        <v>0</v>
      </c>
      <c r="AV271" s="21">
        <f t="shared" si="458"/>
        <v>0</v>
      </c>
      <c r="AW271" s="21">
        <f t="shared" si="458"/>
        <v>0</v>
      </c>
      <c r="AX271" s="21">
        <f t="shared" si="458"/>
        <v>0</v>
      </c>
      <c r="AY271" s="21">
        <f t="shared" si="458"/>
        <v>0</v>
      </c>
      <c r="AZ271" s="21">
        <f t="shared" si="458"/>
        <v>0</v>
      </c>
      <c r="BA271" s="21">
        <f t="shared" si="458"/>
        <v>0</v>
      </c>
      <c r="BB271" s="21">
        <f t="shared" si="458"/>
        <v>0</v>
      </c>
      <c r="BC271" s="21">
        <f t="shared" si="458"/>
        <v>0</v>
      </c>
      <c r="BD271" s="21">
        <f t="shared" si="458"/>
        <v>0</v>
      </c>
      <c r="BE271" s="21">
        <f t="shared" si="458"/>
        <v>0</v>
      </c>
      <c r="BF271" s="21">
        <f t="shared" si="458"/>
        <v>0</v>
      </c>
      <c r="BG271" s="21">
        <f t="shared" si="458"/>
        <v>0</v>
      </c>
      <c r="BH271" s="21">
        <f t="shared" si="458"/>
        <v>0</v>
      </c>
      <c r="BI271" s="21">
        <f t="shared" si="458"/>
        <v>0</v>
      </c>
      <c r="BJ271" s="21">
        <f t="shared" si="458"/>
        <v>0</v>
      </c>
      <c r="BK271" s="21">
        <f t="shared" si="458"/>
        <v>0</v>
      </c>
      <c r="BL271" s="21">
        <f t="shared" si="458"/>
        <v>0</v>
      </c>
      <c r="BM271" s="21">
        <f t="shared" si="458"/>
        <v>0</v>
      </c>
      <c r="BN271" s="21">
        <f t="shared" si="458"/>
        <v>0</v>
      </c>
      <c r="BO271" s="21">
        <f t="shared" si="458"/>
        <v>0</v>
      </c>
      <c r="BP271" s="21">
        <f t="shared" si="458"/>
        <v>0</v>
      </c>
      <c r="BQ271" s="21">
        <f t="shared" si="458"/>
        <v>0</v>
      </c>
      <c r="BR271" s="21">
        <f t="shared" si="458"/>
        <v>0</v>
      </c>
      <c r="BS271" s="21">
        <f t="shared" si="458"/>
        <v>0</v>
      </c>
      <c r="BT271" s="21">
        <f t="shared" si="458"/>
        <v>0</v>
      </c>
      <c r="BU271" s="21">
        <f t="shared" si="458"/>
        <v>0</v>
      </c>
      <c r="BV271" s="21">
        <f t="shared" ref="BV271:EG271" si="459">BV116/60</f>
        <v>0</v>
      </c>
      <c r="BW271" s="21">
        <f t="shared" si="459"/>
        <v>0</v>
      </c>
      <c r="BX271" s="21">
        <f t="shared" si="459"/>
        <v>0</v>
      </c>
      <c r="BY271" s="21">
        <f t="shared" si="459"/>
        <v>0</v>
      </c>
      <c r="BZ271" s="21">
        <f t="shared" si="459"/>
        <v>0</v>
      </c>
      <c r="CA271" s="21">
        <f t="shared" si="459"/>
        <v>0</v>
      </c>
      <c r="CB271" s="21">
        <f t="shared" si="459"/>
        <v>0</v>
      </c>
      <c r="CC271" s="21">
        <f t="shared" si="459"/>
        <v>0</v>
      </c>
      <c r="CD271" s="21">
        <f t="shared" si="459"/>
        <v>0</v>
      </c>
      <c r="CE271" s="21">
        <f t="shared" si="459"/>
        <v>0</v>
      </c>
      <c r="CF271" s="21">
        <f t="shared" si="459"/>
        <v>0</v>
      </c>
      <c r="CG271" s="21">
        <f t="shared" si="459"/>
        <v>0</v>
      </c>
      <c r="CH271" s="21">
        <f t="shared" si="459"/>
        <v>0</v>
      </c>
      <c r="CI271" s="21">
        <f t="shared" si="459"/>
        <v>0</v>
      </c>
      <c r="CJ271" s="21">
        <f t="shared" si="459"/>
        <v>0</v>
      </c>
      <c r="CK271" s="21">
        <f t="shared" si="459"/>
        <v>0</v>
      </c>
      <c r="CL271" s="21">
        <f t="shared" si="459"/>
        <v>0</v>
      </c>
      <c r="CM271" s="21">
        <f t="shared" si="459"/>
        <v>0</v>
      </c>
      <c r="CN271" s="21">
        <f t="shared" si="459"/>
        <v>0</v>
      </c>
      <c r="CO271" s="21">
        <f t="shared" si="459"/>
        <v>0</v>
      </c>
      <c r="CP271" s="21">
        <f t="shared" si="459"/>
        <v>0</v>
      </c>
      <c r="CQ271" s="21">
        <f t="shared" si="459"/>
        <v>0</v>
      </c>
      <c r="CR271" s="21">
        <f t="shared" si="459"/>
        <v>0</v>
      </c>
      <c r="CS271" s="21">
        <f t="shared" si="459"/>
        <v>0</v>
      </c>
      <c r="CT271" s="21">
        <f t="shared" si="459"/>
        <v>0</v>
      </c>
      <c r="CU271" s="21">
        <f t="shared" si="459"/>
        <v>0</v>
      </c>
      <c r="CV271" s="21">
        <f t="shared" si="459"/>
        <v>0</v>
      </c>
      <c r="CW271" s="21">
        <f t="shared" si="459"/>
        <v>0</v>
      </c>
      <c r="CX271" s="21">
        <f t="shared" si="459"/>
        <v>0</v>
      </c>
      <c r="CY271" s="21">
        <f t="shared" si="459"/>
        <v>0</v>
      </c>
      <c r="CZ271" s="21">
        <f t="shared" si="459"/>
        <v>0</v>
      </c>
      <c r="DA271" s="21">
        <f t="shared" si="459"/>
        <v>0</v>
      </c>
      <c r="DB271" s="21">
        <f t="shared" si="459"/>
        <v>0</v>
      </c>
      <c r="DC271" s="21">
        <f t="shared" si="459"/>
        <v>0</v>
      </c>
      <c r="DD271" s="21">
        <f t="shared" si="459"/>
        <v>0</v>
      </c>
      <c r="DE271" s="21">
        <f t="shared" si="459"/>
        <v>0</v>
      </c>
      <c r="DF271" s="21">
        <f t="shared" si="459"/>
        <v>0</v>
      </c>
      <c r="DG271" s="21">
        <f t="shared" si="459"/>
        <v>0</v>
      </c>
      <c r="DH271" s="21">
        <f t="shared" si="459"/>
        <v>0</v>
      </c>
      <c r="DI271" s="21">
        <f t="shared" si="459"/>
        <v>0</v>
      </c>
      <c r="DJ271" s="21">
        <f t="shared" si="459"/>
        <v>0</v>
      </c>
      <c r="DK271" s="21">
        <f t="shared" si="459"/>
        <v>0</v>
      </c>
      <c r="DL271" s="21">
        <f t="shared" si="459"/>
        <v>0</v>
      </c>
      <c r="DM271" s="21">
        <f t="shared" si="459"/>
        <v>0</v>
      </c>
      <c r="DN271" s="21">
        <f t="shared" si="459"/>
        <v>0</v>
      </c>
      <c r="DO271" s="21">
        <f t="shared" si="459"/>
        <v>0</v>
      </c>
      <c r="DP271" s="21">
        <f t="shared" si="459"/>
        <v>0</v>
      </c>
      <c r="DQ271" s="21">
        <f t="shared" si="459"/>
        <v>0</v>
      </c>
      <c r="DR271" s="21">
        <f t="shared" si="459"/>
        <v>0</v>
      </c>
      <c r="DS271" s="21">
        <f t="shared" si="459"/>
        <v>0</v>
      </c>
      <c r="DT271" s="21">
        <f t="shared" si="459"/>
        <v>0</v>
      </c>
      <c r="DU271" s="21">
        <f t="shared" si="459"/>
        <v>0</v>
      </c>
      <c r="DV271" s="21">
        <f t="shared" si="459"/>
        <v>0</v>
      </c>
      <c r="DW271" s="21">
        <f t="shared" si="459"/>
        <v>0</v>
      </c>
      <c r="DX271" s="21">
        <f t="shared" si="459"/>
        <v>0</v>
      </c>
      <c r="DY271" s="21">
        <f t="shared" si="459"/>
        <v>0</v>
      </c>
      <c r="DZ271" s="21">
        <f t="shared" si="459"/>
        <v>0</v>
      </c>
      <c r="EA271" s="21">
        <f t="shared" si="459"/>
        <v>0</v>
      </c>
      <c r="EB271" s="21">
        <f t="shared" si="459"/>
        <v>0</v>
      </c>
      <c r="EC271" s="21">
        <f t="shared" si="459"/>
        <v>0</v>
      </c>
      <c r="ED271" s="21">
        <f t="shared" si="459"/>
        <v>0</v>
      </c>
      <c r="EE271" s="21">
        <f t="shared" si="459"/>
        <v>0</v>
      </c>
      <c r="EF271" s="21">
        <f t="shared" si="459"/>
        <v>0</v>
      </c>
      <c r="EG271" s="21">
        <f t="shared" si="459"/>
        <v>0</v>
      </c>
      <c r="EH271" s="21">
        <f t="shared" ref="EH271:FB271" si="460">EH116/60</f>
        <v>0</v>
      </c>
      <c r="EI271" s="21">
        <f t="shared" si="460"/>
        <v>0</v>
      </c>
      <c r="EJ271" s="21">
        <f t="shared" si="460"/>
        <v>0</v>
      </c>
      <c r="EK271" s="21">
        <f t="shared" si="460"/>
        <v>0</v>
      </c>
      <c r="EL271" s="21">
        <f t="shared" si="460"/>
        <v>0</v>
      </c>
      <c r="EM271" s="21">
        <f t="shared" si="460"/>
        <v>0</v>
      </c>
      <c r="EN271" s="21">
        <f t="shared" si="460"/>
        <v>0</v>
      </c>
      <c r="EO271" s="21">
        <f t="shared" si="460"/>
        <v>0</v>
      </c>
      <c r="EP271" s="21">
        <f t="shared" si="460"/>
        <v>0</v>
      </c>
      <c r="EQ271" s="21">
        <f t="shared" si="460"/>
        <v>0</v>
      </c>
      <c r="ER271" s="21">
        <f t="shared" si="460"/>
        <v>0</v>
      </c>
      <c r="ES271" s="21">
        <f t="shared" si="460"/>
        <v>0</v>
      </c>
      <c r="ET271" s="21">
        <f t="shared" si="460"/>
        <v>0</v>
      </c>
      <c r="EU271" s="21">
        <f t="shared" si="460"/>
        <v>0</v>
      </c>
      <c r="EV271" s="21">
        <f t="shared" si="460"/>
        <v>0</v>
      </c>
      <c r="EW271" s="21">
        <f t="shared" si="460"/>
        <v>0</v>
      </c>
      <c r="EX271" s="21">
        <f t="shared" si="460"/>
        <v>0</v>
      </c>
      <c r="EY271" s="21">
        <f t="shared" si="460"/>
        <v>0</v>
      </c>
      <c r="EZ271" s="21">
        <f t="shared" si="460"/>
        <v>0</v>
      </c>
      <c r="FA271" s="21">
        <f t="shared" si="460"/>
        <v>0</v>
      </c>
      <c r="FB271" s="21">
        <f t="shared" si="460"/>
        <v>0</v>
      </c>
      <c r="FC271" s="21"/>
      <c r="FD271" s="21"/>
      <c r="FE271" s="21"/>
      <c r="FF271" s="21"/>
      <c r="FG271" s="21"/>
      <c r="FH271" s="21"/>
      <c r="FI271" s="21"/>
      <c r="FJ271" s="21"/>
      <c r="FK271" s="21"/>
      <c r="FL271" s="21"/>
      <c r="FM271" s="21"/>
      <c r="FN271" s="21"/>
      <c r="FO271" s="21"/>
      <c r="FP271" s="21"/>
      <c r="FQ271" s="21"/>
      <c r="FR271" s="21"/>
      <c r="FS271" s="21"/>
      <c r="FT271" s="21"/>
      <c r="FU271" s="21"/>
      <c r="FV271" s="21"/>
      <c r="FW271" s="21"/>
      <c r="FX271" s="21"/>
      <c r="FY271" s="21"/>
      <c r="FZ271" s="21"/>
      <c r="GA271" s="21"/>
      <c r="GB271" s="21"/>
      <c r="GC271" s="21"/>
      <c r="GD271" s="21"/>
      <c r="GE271" s="21"/>
      <c r="GF271" s="21"/>
      <c r="GG271" s="21"/>
      <c r="GH271" s="21"/>
      <c r="GI271" s="21"/>
      <c r="GJ271" s="21"/>
      <c r="GK271" s="21"/>
      <c r="GL271" s="21"/>
    </row>
    <row r="272" spans="1:194" x14ac:dyDescent="0.3">
      <c r="A272" s="10" t="str">
        <f t="shared" ref="A272:H272" si="461">A117</f>
        <v>NP-WHC</v>
      </c>
      <c r="B272" s="11" t="str">
        <f t="shared" si="461"/>
        <v>2-4252</v>
      </c>
      <c r="C272" s="12" t="str">
        <f t="shared" si="461"/>
        <v>SS</v>
      </c>
      <c r="D272" s="22">
        <f t="shared" si="461"/>
        <v>0</v>
      </c>
      <c r="E272" s="13">
        <f t="shared" si="461"/>
        <v>0</v>
      </c>
      <c r="F272" s="14">
        <f t="shared" si="461"/>
        <v>0</v>
      </c>
      <c r="G272" s="13">
        <f t="shared" si="461"/>
        <v>0</v>
      </c>
      <c r="H272" s="14">
        <f t="shared" si="461"/>
        <v>0</v>
      </c>
      <c r="I272" s="15"/>
      <c r="J272" s="20">
        <f t="shared" ref="J272:BU272" si="462">J117/60</f>
        <v>0</v>
      </c>
      <c r="K272" s="21">
        <f t="shared" si="462"/>
        <v>0</v>
      </c>
      <c r="L272" s="21">
        <f t="shared" si="462"/>
        <v>0</v>
      </c>
      <c r="M272" s="21">
        <f t="shared" si="462"/>
        <v>0</v>
      </c>
      <c r="N272" s="21">
        <f t="shared" si="462"/>
        <v>0</v>
      </c>
      <c r="O272" s="21">
        <f t="shared" si="462"/>
        <v>0</v>
      </c>
      <c r="P272" s="21">
        <f t="shared" si="462"/>
        <v>0</v>
      </c>
      <c r="Q272" s="21">
        <f t="shared" si="462"/>
        <v>0</v>
      </c>
      <c r="R272" s="21">
        <f t="shared" si="462"/>
        <v>0</v>
      </c>
      <c r="S272" s="21">
        <f t="shared" si="462"/>
        <v>0</v>
      </c>
      <c r="T272" s="21">
        <f t="shared" si="462"/>
        <v>0</v>
      </c>
      <c r="U272" s="21">
        <f t="shared" si="462"/>
        <v>0</v>
      </c>
      <c r="V272" s="21">
        <f t="shared" si="462"/>
        <v>0</v>
      </c>
      <c r="W272" s="21">
        <f t="shared" si="462"/>
        <v>0</v>
      </c>
      <c r="X272" s="21">
        <f t="shared" si="462"/>
        <v>0</v>
      </c>
      <c r="Y272" s="21">
        <f t="shared" si="462"/>
        <v>0</v>
      </c>
      <c r="Z272" s="21">
        <f t="shared" si="462"/>
        <v>0</v>
      </c>
      <c r="AA272" s="21">
        <f t="shared" si="462"/>
        <v>0</v>
      </c>
      <c r="AB272" s="21">
        <f t="shared" si="462"/>
        <v>0</v>
      </c>
      <c r="AC272" s="18">
        <f t="shared" si="462"/>
        <v>0</v>
      </c>
      <c r="AD272" s="21">
        <f t="shared" si="462"/>
        <v>0</v>
      </c>
      <c r="AE272" s="21">
        <f t="shared" si="462"/>
        <v>0</v>
      </c>
      <c r="AF272" s="21">
        <f t="shared" si="462"/>
        <v>0</v>
      </c>
      <c r="AG272" s="21">
        <f t="shared" si="462"/>
        <v>0</v>
      </c>
      <c r="AH272" s="21">
        <f t="shared" si="462"/>
        <v>0</v>
      </c>
      <c r="AI272" s="21">
        <f t="shared" si="462"/>
        <v>0</v>
      </c>
      <c r="AJ272" s="21">
        <f t="shared" si="462"/>
        <v>0</v>
      </c>
      <c r="AK272" s="21">
        <f t="shared" si="462"/>
        <v>0</v>
      </c>
      <c r="AL272" s="21">
        <f t="shared" si="462"/>
        <v>0</v>
      </c>
      <c r="AM272" s="21">
        <f t="shared" si="462"/>
        <v>0</v>
      </c>
      <c r="AN272" s="21">
        <f t="shared" si="462"/>
        <v>0</v>
      </c>
      <c r="AO272" s="21">
        <f t="shared" si="462"/>
        <v>0</v>
      </c>
      <c r="AP272" s="21">
        <f t="shared" si="462"/>
        <v>0</v>
      </c>
      <c r="AQ272" s="21">
        <f t="shared" si="462"/>
        <v>0</v>
      </c>
      <c r="AR272" s="21">
        <f t="shared" si="462"/>
        <v>0</v>
      </c>
      <c r="AS272" s="21">
        <f t="shared" si="462"/>
        <v>0</v>
      </c>
      <c r="AT272" s="21">
        <f t="shared" si="462"/>
        <v>0</v>
      </c>
      <c r="AU272" s="21">
        <f t="shared" si="462"/>
        <v>0</v>
      </c>
      <c r="AV272" s="21">
        <f t="shared" si="462"/>
        <v>0</v>
      </c>
      <c r="AW272" s="21">
        <f t="shared" si="462"/>
        <v>0</v>
      </c>
      <c r="AX272" s="21">
        <f t="shared" si="462"/>
        <v>0</v>
      </c>
      <c r="AY272" s="21">
        <f t="shared" si="462"/>
        <v>0</v>
      </c>
      <c r="AZ272" s="21">
        <f t="shared" si="462"/>
        <v>0</v>
      </c>
      <c r="BA272" s="21">
        <f t="shared" si="462"/>
        <v>0</v>
      </c>
      <c r="BB272" s="21">
        <f t="shared" si="462"/>
        <v>0</v>
      </c>
      <c r="BC272" s="21">
        <f t="shared" si="462"/>
        <v>0</v>
      </c>
      <c r="BD272" s="21">
        <f t="shared" si="462"/>
        <v>0</v>
      </c>
      <c r="BE272" s="21">
        <f t="shared" si="462"/>
        <v>0</v>
      </c>
      <c r="BF272" s="21">
        <f t="shared" si="462"/>
        <v>0</v>
      </c>
      <c r="BG272" s="21">
        <f t="shared" si="462"/>
        <v>0</v>
      </c>
      <c r="BH272" s="21">
        <f t="shared" si="462"/>
        <v>0</v>
      </c>
      <c r="BI272" s="21">
        <f t="shared" si="462"/>
        <v>0</v>
      </c>
      <c r="BJ272" s="21">
        <f t="shared" si="462"/>
        <v>0</v>
      </c>
      <c r="BK272" s="21">
        <f t="shared" si="462"/>
        <v>0</v>
      </c>
      <c r="BL272" s="21">
        <f t="shared" si="462"/>
        <v>0</v>
      </c>
      <c r="BM272" s="21">
        <f t="shared" si="462"/>
        <v>0</v>
      </c>
      <c r="BN272" s="21">
        <f t="shared" si="462"/>
        <v>0</v>
      </c>
      <c r="BO272" s="21">
        <f t="shared" si="462"/>
        <v>0</v>
      </c>
      <c r="BP272" s="21">
        <f t="shared" si="462"/>
        <v>0</v>
      </c>
      <c r="BQ272" s="21">
        <f t="shared" si="462"/>
        <v>0</v>
      </c>
      <c r="BR272" s="21">
        <f t="shared" si="462"/>
        <v>0</v>
      </c>
      <c r="BS272" s="21">
        <f t="shared" si="462"/>
        <v>0</v>
      </c>
      <c r="BT272" s="21">
        <f t="shared" si="462"/>
        <v>0</v>
      </c>
      <c r="BU272" s="21">
        <f t="shared" si="462"/>
        <v>0</v>
      </c>
      <c r="BV272" s="21">
        <f t="shared" ref="BV272:EG272" si="463">BV117/60</f>
        <v>0</v>
      </c>
      <c r="BW272" s="21">
        <f t="shared" si="463"/>
        <v>0</v>
      </c>
      <c r="BX272" s="21">
        <f t="shared" si="463"/>
        <v>0</v>
      </c>
      <c r="BY272" s="21">
        <f t="shared" si="463"/>
        <v>0</v>
      </c>
      <c r="BZ272" s="21">
        <f t="shared" si="463"/>
        <v>0</v>
      </c>
      <c r="CA272" s="21">
        <f t="shared" si="463"/>
        <v>0</v>
      </c>
      <c r="CB272" s="21">
        <f t="shared" si="463"/>
        <v>0</v>
      </c>
      <c r="CC272" s="21">
        <f t="shared" si="463"/>
        <v>0</v>
      </c>
      <c r="CD272" s="21">
        <f t="shared" si="463"/>
        <v>0</v>
      </c>
      <c r="CE272" s="21">
        <f t="shared" si="463"/>
        <v>0</v>
      </c>
      <c r="CF272" s="21">
        <f t="shared" si="463"/>
        <v>0</v>
      </c>
      <c r="CG272" s="21">
        <f t="shared" si="463"/>
        <v>0</v>
      </c>
      <c r="CH272" s="21">
        <f t="shared" si="463"/>
        <v>0</v>
      </c>
      <c r="CI272" s="21">
        <f t="shared" si="463"/>
        <v>0</v>
      </c>
      <c r="CJ272" s="21">
        <f t="shared" si="463"/>
        <v>0</v>
      </c>
      <c r="CK272" s="21">
        <f t="shared" si="463"/>
        <v>0</v>
      </c>
      <c r="CL272" s="21">
        <f t="shared" si="463"/>
        <v>0</v>
      </c>
      <c r="CM272" s="21">
        <f t="shared" si="463"/>
        <v>0</v>
      </c>
      <c r="CN272" s="21">
        <f t="shared" si="463"/>
        <v>0</v>
      </c>
      <c r="CO272" s="21">
        <f t="shared" si="463"/>
        <v>0</v>
      </c>
      <c r="CP272" s="21">
        <f t="shared" si="463"/>
        <v>0</v>
      </c>
      <c r="CQ272" s="21">
        <f t="shared" si="463"/>
        <v>0</v>
      </c>
      <c r="CR272" s="21">
        <f t="shared" si="463"/>
        <v>0</v>
      </c>
      <c r="CS272" s="21">
        <f t="shared" si="463"/>
        <v>0</v>
      </c>
      <c r="CT272" s="21">
        <f t="shared" si="463"/>
        <v>0</v>
      </c>
      <c r="CU272" s="21">
        <f t="shared" si="463"/>
        <v>0</v>
      </c>
      <c r="CV272" s="21">
        <f t="shared" si="463"/>
        <v>0</v>
      </c>
      <c r="CW272" s="21">
        <f t="shared" si="463"/>
        <v>0</v>
      </c>
      <c r="CX272" s="21">
        <f t="shared" si="463"/>
        <v>0</v>
      </c>
      <c r="CY272" s="21">
        <f t="shared" si="463"/>
        <v>0</v>
      </c>
      <c r="CZ272" s="21">
        <f t="shared" si="463"/>
        <v>0</v>
      </c>
      <c r="DA272" s="21">
        <f t="shared" si="463"/>
        <v>0</v>
      </c>
      <c r="DB272" s="21">
        <f t="shared" si="463"/>
        <v>0</v>
      </c>
      <c r="DC272" s="21">
        <f t="shared" si="463"/>
        <v>0</v>
      </c>
      <c r="DD272" s="21">
        <f t="shared" si="463"/>
        <v>0</v>
      </c>
      <c r="DE272" s="21">
        <f t="shared" si="463"/>
        <v>0</v>
      </c>
      <c r="DF272" s="21">
        <f t="shared" si="463"/>
        <v>0</v>
      </c>
      <c r="DG272" s="21">
        <f t="shared" si="463"/>
        <v>0</v>
      </c>
      <c r="DH272" s="21">
        <f t="shared" si="463"/>
        <v>0</v>
      </c>
      <c r="DI272" s="21">
        <f t="shared" si="463"/>
        <v>0</v>
      </c>
      <c r="DJ272" s="21">
        <f t="shared" si="463"/>
        <v>0</v>
      </c>
      <c r="DK272" s="21">
        <f t="shared" si="463"/>
        <v>0</v>
      </c>
      <c r="DL272" s="21">
        <f t="shared" si="463"/>
        <v>0</v>
      </c>
      <c r="DM272" s="21">
        <f t="shared" si="463"/>
        <v>0</v>
      </c>
      <c r="DN272" s="21">
        <f t="shared" si="463"/>
        <v>0</v>
      </c>
      <c r="DO272" s="21">
        <f t="shared" si="463"/>
        <v>0</v>
      </c>
      <c r="DP272" s="21">
        <f t="shared" si="463"/>
        <v>0</v>
      </c>
      <c r="DQ272" s="21">
        <f t="shared" si="463"/>
        <v>0</v>
      </c>
      <c r="DR272" s="21">
        <f t="shared" si="463"/>
        <v>0</v>
      </c>
      <c r="DS272" s="21">
        <f t="shared" si="463"/>
        <v>0</v>
      </c>
      <c r="DT272" s="21">
        <f t="shared" si="463"/>
        <v>0</v>
      </c>
      <c r="DU272" s="21">
        <f t="shared" si="463"/>
        <v>0</v>
      </c>
      <c r="DV272" s="21">
        <f t="shared" si="463"/>
        <v>0</v>
      </c>
      <c r="DW272" s="21">
        <f t="shared" si="463"/>
        <v>0</v>
      </c>
      <c r="DX272" s="21">
        <f t="shared" si="463"/>
        <v>0</v>
      </c>
      <c r="DY272" s="21">
        <f t="shared" si="463"/>
        <v>0</v>
      </c>
      <c r="DZ272" s="21">
        <f t="shared" si="463"/>
        <v>0</v>
      </c>
      <c r="EA272" s="21">
        <f t="shared" si="463"/>
        <v>0</v>
      </c>
      <c r="EB272" s="21">
        <f t="shared" si="463"/>
        <v>0</v>
      </c>
      <c r="EC272" s="21">
        <f t="shared" si="463"/>
        <v>0</v>
      </c>
      <c r="ED272" s="21">
        <f t="shared" si="463"/>
        <v>0</v>
      </c>
      <c r="EE272" s="21">
        <f t="shared" si="463"/>
        <v>0</v>
      </c>
      <c r="EF272" s="21">
        <f t="shared" si="463"/>
        <v>0</v>
      </c>
      <c r="EG272" s="21">
        <f t="shared" si="463"/>
        <v>0</v>
      </c>
      <c r="EH272" s="21">
        <f t="shared" ref="EH272:FB272" si="464">EH117/60</f>
        <v>0</v>
      </c>
      <c r="EI272" s="21">
        <f t="shared" si="464"/>
        <v>0</v>
      </c>
      <c r="EJ272" s="21">
        <f t="shared" si="464"/>
        <v>0</v>
      </c>
      <c r="EK272" s="21">
        <f t="shared" si="464"/>
        <v>0</v>
      </c>
      <c r="EL272" s="21">
        <f t="shared" si="464"/>
        <v>0</v>
      </c>
      <c r="EM272" s="21">
        <f t="shared" si="464"/>
        <v>0</v>
      </c>
      <c r="EN272" s="21">
        <f t="shared" si="464"/>
        <v>0</v>
      </c>
      <c r="EO272" s="21">
        <f t="shared" si="464"/>
        <v>0</v>
      </c>
      <c r="EP272" s="21">
        <f t="shared" si="464"/>
        <v>0</v>
      </c>
      <c r="EQ272" s="21">
        <f t="shared" si="464"/>
        <v>0</v>
      </c>
      <c r="ER272" s="21">
        <f t="shared" si="464"/>
        <v>0</v>
      </c>
      <c r="ES272" s="21">
        <f t="shared" si="464"/>
        <v>0</v>
      </c>
      <c r="ET272" s="21">
        <f t="shared" si="464"/>
        <v>0</v>
      </c>
      <c r="EU272" s="21">
        <f t="shared" si="464"/>
        <v>0</v>
      </c>
      <c r="EV272" s="21">
        <f t="shared" si="464"/>
        <v>0</v>
      </c>
      <c r="EW272" s="21">
        <f t="shared" si="464"/>
        <v>0</v>
      </c>
      <c r="EX272" s="21">
        <f t="shared" si="464"/>
        <v>0</v>
      </c>
      <c r="EY272" s="21">
        <f t="shared" si="464"/>
        <v>0</v>
      </c>
      <c r="EZ272" s="21">
        <f t="shared" si="464"/>
        <v>0</v>
      </c>
      <c r="FA272" s="21">
        <f t="shared" si="464"/>
        <v>0</v>
      </c>
      <c r="FB272" s="21">
        <f t="shared" si="464"/>
        <v>0</v>
      </c>
      <c r="FC272" s="21"/>
      <c r="FD272" s="21"/>
      <c r="FE272" s="21"/>
      <c r="FF272" s="21"/>
      <c r="FG272" s="21"/>
      <c r="FH272" s="21"/>
      <c r="FI272" s="21"/>
      <c r="FJ272" s="21"/>
      <c r="FK272" s="21"/>
      <c r="FL272" s="21"/>
      <c r="FM272" s="21"/>
      <c r="FN272" s="21"/>
      <c r="FO272" s="21"/>
      <c r="FP272" s="21"/>
      <c r="FQ272" s="21"/>
      <c r="FR272" s="21"/>
      <c r="FS272" s="21"/>
      <c r="FT272" s="21"/>
      <c r="FU272" s="21"/>
      <c r="FV272" s="21"/>
      <c r="FW272" s="21"/>
      <c r="FX272" s="21"/>
      <c r="FY272" s="21"/>
      <c r="FZ272" s="21"/>
      <c r="GA272" s="21"/>
      <c r="GB272" s="21"/>
      <c r="GC272" s="21"/>
      <c r="GD272" s="21"/>
      <c r="GE272" s="21"/>
      <c r="GF272" s="21"/>
      <c r="GG272" s="21"/>
      <c r="GH272" s="21"/>
      <c r="GI272" s="21"/>
      <c r="GJ272" s="21"/>
      <c r="GK272" s="21"/>
      <c r="GL272" s="21"/>
    </row>
    <row r="273" spans="1:194" x14ac:dyDescent="0.3">
      <c r="A273" s="10" t="str">
        <f t="shared" ref="A273:H273" si="465">A118</f>
        <v>NP-WHC</v>
      </c>
      <c r="B273" s="11" t="str">
        <f t="shared" si="465"/>
        <v>2-4255</v>
      </c>
      <c r="C273" s="12" t="str">
        <f t="shared" si="465"/>
        <v>SS</v>
      </c>
      <c r="D273" s="22" t="str">
        <f t="shared" si="465"/>
        <v>2-4255-Below Grade Conduit</v>
      </c>
      <c r="E273" s="49">
        <f t="shared" si="465"/>
        <v>46336</v>
      </c>
      <c r="F273" s="14">
        <f t="shared" si="465"/>
        <v>46365</v>
      </c>
      <c r="G273" s="49">
        <f t="shared" si="465"/>
        <v>46336</v>
      </c>
      <c r="H273" s="14">
        <f t="shared" si="465"/>
        <v>46365</v>
      </c>
      <c r="I273" s="15"/>
      <c r="J273" s="20">
        <f t="shared" ref="J273:BU273" si="466">J118/60</f>
        <v>0</v>
      </c>
      <c r="K273" s="21">
        <f t="shared" si="466"/>
        <v>0</v>
      </c>
      <c r="L273" s="21">
        <f t="shared" si="466"/>
        <v>0</v>
      </c>
      <c r="M273" s="21">
        <f t="shared" si="466"/>
        <v>0</v>
      </c>
      <c r="N273" s="21">
        <f t="shared" si="466"/>
        <v>0</v>
      </c>
      <c r="O273" s="21">
        <f t="shared" si="466"/>
        <v>0</v>
      </c>
      <c r="P273" s="21">
        <f t="shared" si="466"/>
        <v>0</v>
      </c>
      <c r="Q273" s="21">
        <f t="shared" si="466"/>
        <v>0</v>
      </c>
      <c r="R273" s="21">
        <f t="shared" si="466"/>
        <v>0</v>
      </c>
      <c r="S273" s="21">
        <f t="shared" si="466"/>
        <v>0</v>
      </c>
      <c r="T273" s="21">
        <f t="shared" si="466"/>
        <v>0</v>
      </c>
      <c r="U273" s="21">
        <f t="shared" si="466"/>
        <v>0</v>
      </c>
      <c r="V273" s="21">
        <f t="shared" si="466"/>
        <v>0</v>
      </c>
      <c r="W273" s="21">
        <f t="shared" si="466"/>
        <v>0</v>
      </c>
      <c r="X273" s="21">
        <f t="shared" si="466"/>
        <v>0</v>
      </c>
      <c r="Y273" s="21">
        <f t="shared" si="466"/>
        <v>0</v>
      </c>
      <c r="Z273" s="21">
        <f t="shared" si="466"/>
        <v>0</v>
      </c>
      <c r="AA273" s="21">
        <f t="shared" si="466"/>
        <v>0</v>
      </c>
      <c r="AB273" s="21">
        <f t="shared" si="466"/>
        <v>0</v>
      </c>
      <c r="AC273" s="18">
        <f t="shared" si="466"/>
        <v>0</v>
      </c>
      <c r="AD273" s="21">
        <f t="shared" si="466"/>
        <v>0</v>
      </c>
      <c r="AE273" s="21">
        <f t="shared" si="466"/>
        <v>1.1666666666666667</v>
      </c>
      <c r="AF273" s="21">
        <f t="shared" si="466"/>
        <v>1.1666666666666667</v>
      </c>
      <c r="AG273" s="21">
        <f t="shared" si="466"/>
        <v>0</v>
      </c>
      <c r="AH273" s="21">
        <f t="shared" si="466"/>
        <v>1.1666666666666667</v>
      </c>
      <c r="AI273" s="21">
        <f t="shared" si="466"/>
        <v>1.1666666666666667</v>
      </c>
      <c r="AJ273" s="21">
        <f t="shared" si="466"/>
        <v>0</v>
      </c>
      <c r="AK273" s="21">
        <f t="shared" si="466"/>
        <v>0</v>
      </c>
      <c r="AL273" s="21">
        <f t="shared" si="466"/>
        <v>0</v>
      </c>
      <c r="AM273" s="21">
        <f t="shared" si="466"/>
        <v>0</v>
      </c>
      <c r="AN273" s="21">
        <f t="shared" si="466"/>
        <v>0</v>
      </c>
      <c r="AO273" s="21">
        <f t="shared" si="466"/>
        <v>0</v>
      </c>
      <c r="AP273" s="21">
        <f t="shared" si="466"/>
        <v>0</v>
      </c>
      <c r="AQ273" s="21">
        <f t="shared" si="466"/>
        <v>0</v>
      </c>
      <c r="AR273" s="21">
        <f t="shared" si="466"/>
        <v>0</v>
      </c>
      <c r="AS273" s="21">
        <f t="shared" si="466"/>
        <v>0</v>
      </c>
      <c r="AT273" s="21">
        <f t="shared" si="466"/>
        <v>0</v>
      </c>
      <c r="AU273" s="21">
        <f t="shared" si="466"/>
        <v>0</v>
      </c>
      <c r="AV273" s="21">
        <f t="shared" si="466"/>
        <v>0</v>
      </c>
      <c r="AW273" s="21">
        <f t="shared" si="466"/>
        <v>0</v>
      </c>
      <c r="AX273" s="21">
        <f t="shared" si="466"/>
        <v>0</v>
      </c>
      <c r="AY273" s="21">
        <f t="shared" si="466"/>
        <v>0</v>
      </c>
      <c r="AZ273" s="21">
        <f t="shared" si="466"/>
        <v>0</v>
      </c>
      <c r="BA273" s="21">
        <f t="shared" si="466"/>
        <v>0</v>
      </c>
      <c r="BB273" s="21">
        <f t="shared" si="466"/>
        <v>0</v>
      </c>
      <c r="BC273" s="21">
        <f t="shared" si="466"/>
        <v>0</v>
      </c>
      <c r="BD273" s="21">
        <f t="shared" si="466"/>
        <v>0</v>
      </c>
      <c r="BE273" s="21">
        <f t="shared" si="466"/>
        <v>0</v>
      </c>
      <c r="BF273" s="21">
        <f t="shared" si="466"/>
        <v>0</v>
      </c>
      <c r="BG273" s="21">
        <f t="shared" si="466"/>
        <v>0</v>
      </c>
      <c r="BH273" s="21">
        <f t="shared" si="466"/>
        <v>0</v>
      </c>
      <c r="BI273" s="21">
        <f t="shared" si="466"/>
        <v>0</v>
      </c>
      <c r="BJ273" s="21">
        <f t="shared" si="466"/>
        <v>0</v>
      </c>
      <c r="BK273" s="21">
        <f t="shared" si="466"/>
        <v>0</v>
      </c>
      <c r="BL273" s="21">
        <f t="shared" si="466"/>
        <v>0</v>
      </c>
      <c r="BM273" s="21">
        <f t="shared" si="466"/>
        <v>0</v>
      </c>
      <c r="BN273" s="21">
        <f t="shared" si="466"/>
        <v>0</v>
      </c>
      <c r="BO273" s="21">
        <f t="shared" si="466"/>
        <v>0</v>
      </c>
      <c r="BP273" s="21">
        <f t="shared" si="466"/>
        <v>0</v>
      </c>
      <c r="BQ273" s="21">
        <f t="shared" si="466"/>
        <v>0</v>
      </c>
      <c r="BR273" s="21">
        <f t="shared" si="466"/>
        <v>0</v>
      </c>
      <c r="BS273" s="21">
        <f t="shared" si="466"/>
        <v>0</v>
      </c>
      <c r="BT273" s="21">
        <f t="shared" si="466"/>
        <v>0</v>
      </c>
      <c r="BU273" s="21">
        <f t="shared" si="466"/>
        <v>0</v>
      </c>
      <c r="BV273" s="21">
        <f t="shared" ref="BV273:EG273" si="467">BV118/60</f>
        <v>0</v>
      </c>
      <c r="BW273" s="21">
        <f t="shared" si="467"/>
        <v>0</v>
      </c>
      <c r="BX273" s="21">
        <f t="shared" si="467"/>
        <v>0</v>
      </c>
      <c r="BY273" s="21">
        <f t="shared" si="467"/>
        <v>0</v>
      </c>
      <c r="BZ273" s="21">
        <f t="shared" si="467"/>
        <v>0</v>
      </c>
      <c r="CA273" s="21">
        <f t="shared" si="467"/>
        <v>0</v>
      </c>
      <c r="CB273" s="21">
        <f t="shared" si="467"/>
        <v>0</v>
      </c>
      <c r="CC273" s="21">
        <f t="shared" si="467"/>
        <v>0</v>
      </c>
      <c r="CD273" s="21">
        <f t="shared" si="467"/>
        <v>0</v>
      </c>
      <c r="CE273" s="21">
        <f t="shared" si="467"/>
        <v>0</v>
      </c>
      <c r="CF273" s="21">
        <f t="shared" si="467"/>
        <v>0</v>
      </c>
      <c r="CG273" s="21">
        <f t="shared" si="467"/>
        <v>0</v>
      </c>
      <c r="CH273" s="21">
        <f t="shared" si="467"/>
        <v>0</v>
      </c>
      <c r="CI273" s="21">
        <f t="shared" si="467"/>
        <v>0</v>
      </c>
      <c r="CJ273" s="21">
        <f t="shared" si="467"/>
        <v>0</v>
      </c>
      <c r="CK273" s="21">
        <f t="shared" si="467"/>
        <v>0</v>
      </c>
      <c r="CL273" s="21">
        <f t="shared" si="467"/>
        <v>0</v>
      </c>
      <c r="CM273" s="21">
        <f t="shared" si="467"/>
        <v>0</v>
      </c>
      <c r="CN273" s="21">
        <f t="shared" si="467"/>
        <v>0</v>
      </c>
      <c r="CO273" s="21">
        <f t="shared" si="467"/>
        <v>0</v>
      </c>
      <c r="CP273" s="21">
        <f t="shared" si="467"/>
        <v>0</v>
      </c>
      <c r="CQ273" s="21">
        <f t="shared" si="467"/>
        <v>0</v>
      </c>
      <c r="CR273" s="21">
        <f t="shared" si="467"/>
        <v>0</v>
      </c>
      <c r="CS273" s="21">
        <f t="shared" si="467"/>
        <v>0</v>
      </c>
      <c r="CT273" s="21">
        <f t="shared" si="467"/>
        <v>0</v>
      </c>
      <c r="CU273" s="21">
        <f t="shared" si="467"/>
        <v>0</v>
      </c>
      <c r="CV273" s="21">
        <f t="shared" si="467"/>
        <v>0</v>
      </c>
      <c r="CW273" s="21">
        <f t="shared" si="467"/>
        <v>0</v>
      </c>
      <c r="CX273" s="21">
        <f t="shared" si="467"/>
        <v>0</v>
      </c>
      <c r="CY273" s="21">
        <f t="shared" si="467"/>
        <v>0</v>
      </c>
      <c r="CZ273" s="21">
        <f t="shared" si="467"/>
        <v>0</v>
      </c>
      <c r="DA273" s="21">
        <f t="shared" si="467"/>
        <v>0</v>
      </c>
      <c r="DB273" s="21">
        <f t="shared" si="467"/>
        <v>0</v>
      </c>
      <c r="DC273" s="21">
        <f t="shared" si="467"/>
        <v>0</v>
      </c>
      <c r="DD273" s="21">
        <f t="shared" si="467"/>
        <v>0</v>
      </c>
      <c r="DE273" s="21">
        <f t="shared" si="467"/>
        <v>0</v>
      </c>
      <c r="DF273" s="21">
        <f t="shared" si="467"/>
        <v>0</v>
      </c>
      <c r="DG273" s="21">
        <f t="shared" si="467"/>
        <v>0</v>
      </c>
      <c r="DH273" s="21">
        <f t="shared" si="467"/>
        <v>0</v>
      </c>
      <c r="DI273" s="21">
        <f t="shared" si="467"/>
        <v>0</v>
      </c>
      <c r="DJ273" s="21">
        <f t="shared" si="467"/>
        <v>0</v>
      </c>
      <c r="DK273" s="21">
        <f t="shared" si="467"/>
        <v>0</v>
      </c>
      <c r="DL273" s="21">
        <f t="shared" si="467"/>
        <v>0</v>
      </c>
      <c r="DM273" s="21">
        <f t="shared" si="467"/>
        <v>0</v>
      </c>
      <c r="DN273" s="21">
        <f t="shared" si="467"/>
        <v>0</v>
      </c>
      <c r="DO273" s="21">
        <f t="shared" si="467"/>
        <v>0</v>
      </c>
      <c r="DP273" s="21">
        <f t="shared" si="467"/>
        <v>0</v>
      </c>
      <c r="DQ273" s="21">
        <f t="shared" si="467"/>
        <v>0</v>
      </c>
      <c r="DR273" s="21">
        <f t="shared" si="467"/>
        <v>0</v>
      </c>
      <c r="DS273" s="21">
        <f t="shared" si="467"/>
        <v>0</v>
      </c>
      <c r="DT273" s="21">
        <f t="shared" si="467"/>
        <v>0</v>
      </c>
      <c r="DU273" s="21">
        <f t="shared" si="467"/>
        <v>0</v>
      </c>
      <c r="DV273" s="21">
        <f t="shared" si="467"/>
        <v>0</v>
      </c>
      <c r="DW273" s="21">
        <f t="shared" si="467"/>
        <v>0</v>
      </c>
      <c r="DX273" s="21">
        <f t="shared" si="467"/>
        <v>0</v>
      </c>
      <c r="DY273" s="21">
        <f t="shared" si="467"/>
        <v>0</v>
      </c>
      <c r="DZ273" s="21">
        <f t="shared" si="467"/>
        <v>0</v>
      </c>
      <c r="EA273" s="21">
        <f t="shared" si="467"/>
        <v>0</v>
      </c>
      <c r="EB273" s="21">
        <f t="shared" si="467"/>
        <v>0</v>
      </c>
      <c r="EC273" s="21">
        <f t="shared" si="467"/>
        <v>0</v>
      </c>
      <c r="ED273" s="21">
        <f t="shared" si="467"/>
        <v>0</v>
      </c>
      <c r="EE273" s="21">
        <f t="shared" si="467"/>
        <v>0</v>
      </c>
      <c r="EF273" s="21">
        <f t="shared" si="467"/>
        <v>0</v>
      </c>
      <c r="EG273" s="21">
        <f t="shared" si="467"/>
        <v>0</v>
      </c>
      <c r="EH273" s="21">
        <f t="shared" ref="EH273:FB273" si="468">EH118/60</f>
        <v>0</v>
      </c>
      <c r="EI273" s="21">
        <f t="shared" si="468"/>
        <v>0</v>
      </c>
      <c r="EJ273" s="21">
        <f t="shared" si="468"/>
        <v>0</v>
      </c>
      <c r="EK273" s="21">
        <f t="shared" si="468"/>
        <v>0</v>
      </c>
      <c r="EL273" s="21">
        <f t="shared" si="468"/>
        <v>0</v>
      </c>
      <c r="EM273" s="21">
        <f t="shared" si="468"/>
        <v>0</v>
      </c>
      <c r="EN273" s="21">
        <f t="shared" si="468"/>
        <v>0</v>
      </c>
      <c r="EO273" s="21">
        <f t="shared" si="468"/>
        <v>0</v>
      </c>
      <c r="EP273" s="21">
        <f t="shared" si="468"/>
        <v>0</v>
      </c>
      <c r="EQ273" s="21">
        <f t="shared" si="468"/>
        <v>0</v>
      </c>
      <c r="ER273" s="21">
        <f t="shared" si="468"/>
        <v>0</v>
      </c>
      <c r="ES273" s="21">
        <f t="shared" si="468"/>
        <v>0</v>
      </c>
      <c r="ET273" s="21">
        <f t="shared" si="468"/>
        <v>0</v>
      </c>
      <c r="EU273" s="21">
        <f t="shared" si="468"/>
        <v>0</v>
      </c>
      <c r="EV273" s="21">
        <f t="shared" si="468"/>
        <v>0</v>
      </c>
      <c r="EW273" s="21">
        <f t="shared" si="468"/>
        <v>0</v>
      </c>
      <c r="EX273" s="21">
        <f t="shared" si="468"/>
        <v>0</v>
      </c>
      <c r="EY273" s="21">
        <f t="shared" si="468"/>
        <v>0</v>
      </c>
      <c r="EZ273" s="21">
        <f t="shared" si="468"/>
        <v>0</v>
      </c>
      <c r="FA273" s="21">
        <f t="shared" si="468"/>
        <v>0</v>
      </c>
      <c r="FB273" s="21">
        <f t="shared" si="468"/>
        <v>0</v>
      </c>
      <c r="FC273" s="21"/>
      <c r="FD273" s="21"/>
      <c r="FE273" s="21"/>
      <c r="FF273" s="21"/>
      <c r="FG273" s="21"/>
      <c r="FH273" s="21"/>
      <c r="FI273" s="21"/>
      <c r="FJ273" s="21"/>
      <c r="FK273" s="21"/>
      <c r="FL273" s="21"/>
      <c r="FM273" s="21"/>
      <c r="FN273" s="21"/>
      <c r="FO273" s="21"/>
      <c r="FP273" s="21"/>
      <c r="FQ273" s="21"/>
      <c r="FR273" s="21"/>
      <c r="FS273" s="21"/>
      <c r="FT273" s="21"/>
      <c r="FU273" s="21"/>
      <c r="FV273" s="21"/>
      <c r="FW273" s="21"/>
      <c r="FX273" s="21"/>
      <c r="FY273" s="21"/>
      <c r="FZ273" s="21"/>
      <c r="GA273" s="21"/>
      <c r="GB273" s="21"/>
      <c r="GC273" s="21"/>
      <c r="GD273" s="21"/>
      <c r="GE273" s="21"/>
      <c r="GF273" s="21"/>
      <c r="GG273" s="21"/>
      <c r="GH273" s="21"/>
      <c r="GI273" s="21"/>
      <c r="GJ273" s="21"/>
      <c r="GK273" s="21"/>
      <c r="GL273" s="21"/>
    </row>
    <row r="274" spans="1:194" ht="16.350000000000001" customHeight="1" x14ac:dyDescent="0.3">
      <c r="A274" s="10" t="str">
        <f t="shared" ref="A274:H274" si="469">A119</f>
        <v>NP-WHC</v>
      </c>
      <c r="B274" s="11" t="str">
        <f t="shared" si="469"/>
        <v>2-4256</v>
      </c>
      <c r="C274" s="12" t="str">
        <f t="shared" si="469"/>
        <v>SS</v>
      </c>
      <c r="D274" s="22" t="str">
        <f t="shared" si="469"/>
        <v>2-4256-Above Grade Conduit</v>
      </c>
      <c r="E274" s="49">
        <f t="shared" si="469"/>
        <v>46408</v>
      </c>
      <c r="F274" s="14">
        <f t="shared" si="469"/>
        <v>46415</v>
      </c>
      <c r="G274" s="49">
        <f t="shared" si="469"/>
        <v>46408</v>
      </c>
      <c r="H274" s="14">
        <f t="shared" si="469"/>
        <v>46415</v>
      </c>
      <c r="I274" s="15"/>
      <c r="J274" s="20">
        <f t="shared" ref="J274:BU274" si="470">J119/60</f>
        <v>0</v>
      </c>
      <c r="K274" s="21">
        <f t="shared" si="470"/>
        <v>0</v>
      </c>
      <c r="L274" s="21">
        <f t="shared" si="470"/>
        <v>0</v>
      </c>
      <c r="M274" s="21">
        <f t="shared" si="470"/>
        <v>0</v>
      </c>
      <c r="N274" s="21">
        <f t="shared" si="470"/>
        <v>0</v>
      </c>
      <c r="O274" s="21">
        <f t="shared" si="470"/>
        <v>0</v>
      </c>
      <c r="P274" s="21">
        <f t="shared" si="470"/>
        <v>0</v>
      </c>
      <c r="Q274" s="21">
        <f t="shared" si="470"/>
        <v>0</v>
      </c>
      <c r="R274" s="21">
        <f t="shared" si="470"/>
        <v>0</v>
      </c>
      <c r="S274" s="21">
        <f t="shared" si="470"/>
        <v>0</v>
      </c>
      <c r="T274" s="21">
        <f t="shared" si="470"/>
        <v>0</v>
      </c>
      <c r="U274" s="21">
        <f t="shared" si="470"/>
        <v>0</v>
      </c>
      <c r="V274" s="21">
        <f t="shared" si="470"/>
        <v>0</v>
      </c>
      <c r="W274" s="21">
        <f t="shared" si="470"/>
        <v>0</v>
      </c>
      <c r="X274" s="21">
        <f t="shared" si="470"/>
        <v>0</v>
      </c>
      <c r="Y274" s="21">
        <f t="shared" si="470"/>
        <v>0</v>
      </c>
      <c r="Z274" s="21">
        <f t="shared" si="470"/>
        <v>0</v>
      </c>
      <c r="AA274" s="21">
        <f t="shared" si="470"/>
        <v>0</v>
      </c>
      <c r="AB274" s="21">
        <f t="shared" si="470"/>
        <v>0</v>
      </c>
      <c r="AC274" s="18">
        <f t="shared" si="470"/>
        <v>0</v>
      </c>
      <c r="AD274" s="21">
        <f t="shared" si="470"/>
        <v>0</v>
      </c>
      <c r="AE274" s="21">
        <f t="shared" si="470"/>
        <v>0</v>
      </c>
      <c r="AF274" s="21">
        <f t="shared" si="470"/>
        <v>0</v>
      </c>
      <c r="AG274" s="21">
        <f t="shared" si="470"/>
        <v>0</v>
      </c>
      <c r="AH274" s="21">
        <f t="shared" si="470"/>
        <v>0</v>
      </c>
      <c r="AI274" s="21">
        <f t="shared" si="470"/>
        <v>0</v>
      </c>
      <c r="AJ274" s="21">
        <f t="shared" si="470"/>
        <v>0</v>
      </c>
      <c r="AK274" s="21">
        <f t="shared" si="470"/>
        <v>0</v>
      </c>
      <c r="AL274" s="21">
        <f t="shared" si="470"/>
        <v>0</v>
      </c>
      <c r="AM274" s="21">
        <f t="shared" si="470"/>
        <v>0</v>
      </c>
      <c r="AN274" s="21">
        <f t="shared" si="470"/>
        <v>0</v>
      </c>
      <c r="AO274" s="21">
        <f t="shared" si="470"/>
        <v>1</v>
      </c>
      <c r="AP274" s="21">
        <f t="shared" si="470"/>
        <v>1</v>
      </c>
      <c r="AQ274" s="21">
        <f t="shared" si="470"/>
        <v>0</v>
      </c>
      <c r="AR274" s="21">
        <f t="shared" si="470"/>
        <v>0</v>
      </c>
      <c r="AS274" s="21">
        <f t="shared" si="470"/>
        <v>0</v>
      </c>
      <c r="AT274" s="21">
        <f t="shared" si="470"/>
        <v>0</v>
      </c>
      <c r="AU274" s="21">
        <f t="shared" si="470"/>
        <v>0</v>
      </c>
      <c r="AV274" s="21">
        <f t="shared" si="470"/>
        <v>0</v>
      </c>
      <c r="AW274" s="21">
        <f t="shared" si="470"/>
        <v>0</v>
      </c>
      <c r="AX274" s="21">
        <f t="shared" si="470"/>
        <v>0</v>
      </c>
      <c r="AY274" s="21">
        <f t="shared" si="470"/>
        <v>0</v>
      </c>
      <c r="AZ274" s="21">
        <f t="shared" si="470"/>
        <v>0</v>
      </c>
      <c r="BA274" s="21">
        <f t="shared" si="470"/>
        <v>0</v>
      </c>
      <c r="BB274" s="21">
        <f t="shared" si="470"/>
        <v>0</v>
      </c>
      <c r="BC274" s="21">
        <f t="shared" si="470"/>
        <v>0</v>
      </c>
      <c r="BD274" s="21">
        <f t="shared" si="470"/>
        <v>0</v>
      </c>
      <c r="BE274" s="21">
        <f t="shared" si="470"/>
        <v>0</v>
      </c>
      <c r="BF274" s="21">
        <f t="shared" si="470"/>
        <v>0</v>
      </c>
      <c r="BG274" s="21">
        <f t="shared" si="470"/>
        <v>0</v>
      </c>
      <c r="BH274" s="21">
        <f t="shared" si="470"/>
        <v>0</v>
      </c>
      <c r="BI274" s="21">
        <f t="shared" si="470"/>
        <v>0</v>
      </c>
      <c r="BJ274" s="21">
        <f t="shared" si="470"/>
        <v>0</v>
      </c>
      <c r="BK274" s="21">
        <f t="shared" si="470"/>
        <v>0</v>
      </c>
      <c r="BL274" s="21">
        <f t="shared" si="470"/>
        <v>0</v>
      </c>
      <c r="BM274" s="21">
        <f t="shared" si="470"/>
        <v>0</v>
      </c>
      <c r="BN274" s="21">
        <f t="shared" si="470"/>
        <v>0</v>
      </c>
      <c r="BO274" s="21">
        <f t="shared" si="470"/>
        <v>0</v>
      </c>
      <c r="BP274" s="21">
        <f t="shared" si="470"/>
        <v>0</v>
      </c>
      <c r="BQ274" s="21">
        <f t="shared" si="470"/>
        <v>0</v>
      </c>
      <c r="BR274" s="21">
        <f t="shared" si="470"/>
        <v>0</v>
      </c>
      <c r="BS274" s="21">
        <f t="shared" si="470"/>
        <v>0</v>
      </c>
      <c r="BT274" s="21">
        <f t="shared" si="470"/>
        <v>0</v>
      </c>
      <c r="BU274" s="21">
        <f t="shared" si="470"/>
        <v>0</v>
      </c>
      <c r="BV274" s="21">
        <f t="shared" ref="BV274:EG274" si="471">BV119/60</f>
        <v>0</v>
      </c>
      <c r="BW274" s="21">
        <f t="shared" si="471"/>
        <v>0</v>
      </c>
      <c r="BX274" s="21">
        <f t="shared" si="471"/>
        <v>0</v>
      </c>
      <c r="BY274" s="21">
        <f t="shared" si="471"/>
        <v>0</v>
      </c>
      <c r="BZ274" s="21">
        <f t="shared" si="471"/>
        <v>0</v>
      </c>
      <c r="CA274" s="21">
        <f t="shared" si="471"/>
        <v>0</v>
      </c>
      <c r="CB274" s="21">
        <f t="shared" si="471"/>
        <v>0</v>
      </c>
      <c r="CC274" s="21">
        <f t="shared" si="471"/>
        <v>0</v>
      </c>
      <c r="CD274" s="21">
        <f t="shared" si="471"/>
        <v>0</v>
      </c>
      <c r="CE274" s="21">
        <f t="shared" si="471"/>
        <v>0</v>
      </c>
      <c r="CF274" s="21">
        <f t="shared" si="471"/>
        <v>0</v>
      </c>
      <c r="CG274" s="21">
        <f t="shared" si="471"/>
        <v>0</v>
      </c>
      <c r="CH274" s="21">
        <f t="shared" si="471"/>
        <v>0</v>
      </c>
      <c r="CI274" s="21">
        <f t="shared" si="471"/>
        <v>0</v>
      </c>
      <c r="CJ274" s="21">
        <f t="shared" si="471"/>
        <v>0</v>
      </c>
      <c r="CK274" s="21">
        <f t="shared" si="471"/>
        <v>0</v>
      </c>
      <c r="CL274" s="21">
        <f t="shared" si="471"/>
        <v>0</v>
      </c>
      <c r="CM274" s="21">
        <f t="shared" si="471"/>
        <v>0</v>
      </c>
      <c r="CN274" s="21">
        <f t="shared" si="471"/>
        <v>0</v>
      </c>
      <c r="CO274" s="21">
        <f t="shared" si="471"/>
        <v>0</v>
      </c>
      <c r="CP274" s="21">
        <f t="shared" si="471"/>
        <v>0</v>
      </c>
      <c r="CQ274" s="21">
        <f t="shared" si="471"/>
        <v>0</v>
      </c>
      <c r="CR274" s="21">
        <f t="shared" si="471"/>
        <v>0</v>
      </c>
      <c r="CS274" s="21">
        <f t="shared" si="471"/>
        <v>0</v>
      </c>
      <c r="CT274" s="21">
        <f t="shared" si="471"/>
        <v>0</v>
      </c>
      <c r="CU274" s="21">
        <f t="shared" si="471"/>
        <v>0</v>
      </c>
      <c r="CV274" s="21">
        <f t="shared" si="471"/>
        <v>0</v>
      </c>
      <c r="CW274" s="21">
        <f t="shared" si="471"/>
        <v>0</v>
      </c>
      <c r="CX274" s="21">
        <f t="shared" si="471"/>
        <v>0</v>
      </c>
      <c r="CY274" s="21">
        <f t="shared" si="471"/>
        <v>0</v>
      </c>
      <c r="CZ274" s="21">
        <f t="shared" si="471"/>
        <v>0</v>
      </c>
      <c r="DA274" s="21">
        <f t="shared" si="471"/>
        <v>0</v>
      </c>
      <c r="DB274" s="21">
        <f t="shared" si="471"/>
        <v>0</v>
      </c>
      <c r="DC274" s="21">
        <f t="shared" si="471"/>
        <v>0</v>
      </c>
      <c r="DD274" s="21">
        <f t="shared" si="471"/>
        <v>0</v>
      </c>
      <c r="DE274" s="21">
        <f t="shared" si="471"/>
        <v>0</v>
      </c>
      <c r="DF274" s="21">
        <f t="shared" si="471"/>
        <v>0</v>
      </c>
      <c r="DG274" s="21">
        <f t="shared" si="471"/>
        <v>0</v>
      </c>
      <c r="DH274" s="21">
        <f t="shared" si="471"/>
        <v>0</v>
      </c>
      <c r="DI274" s="21">
        <f t="shared" si="471"/>
        <v>0</v>
      </c>
      <c r="DJ274" s="21">
        <f t="shared" si="471"/>
        <v>0</v>
      </c>
      <c r="DK274" s="21">
        <f t="shared" si="471"/>
        <v>0</v>
      </c>
      <c r="DL274" s="21">
        <f t="shared" si="471"/>
        <v>0</v>
      </c>
      <c r="DM274" s="21">
        <f t="shared" si="471"/>
        <v>0</v>
      </c>
      <c r="DN274" s="21">
        <f t="shared" si="471"/>
        <v>0</v>
      </c>
      <c r="DO274" s="21">
        <f t="shared" si="471"/>
        <v>0</v>
      </c>
      <c r="DP274" s="21">
        <f t="shared" si="471"/>
        <v>0</v>
      </c>
      <c r="DQ274" s="21">
        <f t="shared" si="471"/>
        <v>0</v>
      </c>
      <c r="DR274" s="21">
        <f t="shared" si="471"/>
        <v>0</v>
      </c>
      <c r="DS274" s="21">
        <f t="shared" si="471"/>
        <v>0</v>
      </c>
      <c r="DT274" s="21">
        <f t="shared" si="471"/>
        <v>0</v>
      </c>
      <c r="DU274" s="21">
        <f t="shared" si="471"/>
        <v>0</v>
      </c>
      <c r="DV274" s="21">
        <f t="shared" si="471"/>
        <v>0</v>
      </c>
      <c r="DW274" s="21">
        <f t="shared" si="471"/>
        <v>0</v>
      </c>
      <c r="DX274" s="21">
        <f t="shared" si="471"/>
        <v>0</v>
      </c>
      <c r="DY274" s="21">
        <f t="shared" si="471"/>
        <v>0</v>
      </c>
      <c r="DZ274" s="21">
        <f t="shared" si="471"/>
        <v>0</v>
      </c>
      <c r="EA274" s="21">
        <f t="shared" si="471"/>
        <v>0</v>
      </c>
      <c r="EB274" s="21">
        <f t="shared" si="471"/>
        <v>0</v>
      </c>
      <c r="EC274" s="21">
        <f t="shared" si="471"/>
        <v>0</v>
      </c>
      <c r="ED274" s="21">
        <f t="shared" si="471"/>
        <v>0</v>
      </c>
      <c r="EE274" s="21">
        <f t="shared" si="471"/>
        <v>0</v>
      </c>
      <c r="EF274" s="21">
        <f t="shared" si="471"/>
        <v>0</v>
      </c>
      <c r="EG274" s="21">
        <f t="shared" si="471"/>
        <v>0</v>
      </c>
      <c r="EH274" s="21">
        <f t="shared" ref="EH274:FB274" si="472">EH119/60</f>
        <v>0</v>
      </c>
      <c r="EI274" s="21">
        <f t="shared" si="472"/>
        <v>0</v>
      </c>
      <c r="EJ274" s="21">
        <f t="shared" si="472"/>
        <v>0</v>
      </c>
      <c r="EK274" s="21">
        <f t="shared" si="472"/>
        <v>0</v>
      </c>
      <c r="EL274" s="21">
        <f t="shared" si="472"/>
        <v>0</v>
      </c>
      <c r="EM274" s="21">
        <f t="shared" si="472"/>
        <v>0</v>
      </c>
      <c r="EN274" s="21">
        <f t="shared" si="472"/>
        <v>0</v>
      </c>
      <c r="EO274" s="21">
        <f t="shared" si="472"/>
        <v>0</v>
      </c>
      <c r="EP274" s="21">
        <f t="shared" si="472"/>
        <v>0</v>
      </c>
      <c r="EQ274" s="21">
        <f t="shared" si="472"/>
        <v>0</v>
      </c>
      <c r="ER274" s="21">
        <f t="shared" si="472"/>
        <v>0</v>
      </c>
      <c r="ES274" s="21">
        <f t="shared" si="472"/>
        <v>0</v>
      </c>
      <c r="ET274" s="21">
        <f t="shared" si="472"/>
        <v>0</v>
      </c>
      <c r="EU274" s="21">
        <f t="shared" si="472"/>
        <v>0</v>
      </c>
      <c r="EV274" s="21">
        <f t="shared" si="472"/>
        <v>0</v>
      </c>
      <c r="EW274" s="21">
        <f t="shared" si="472"/>
        <v>0</v>
      </c>
      <c r="EX274" s="21">
        <f t="shared" si="472"/>
        <v>0</v>
      </c>
      <c r="EY274" s="21">
        <f t="shared" si="472"/>
        <v>0</v>
      </c>
      <c r="EZ274" s="21">
        <f t="shared" si="472"/>
        <v>0</v>
      </c>
      <c r="FA274" s="21">
        <f t="shared" si="472"/>
        <v>0</v>
      </c>
      <c r="FB274" s="21">
        <f t="shared" si="472"/>
        <v>0</v>
      </c>
      <c r="FC274" s="21"/>
      <c r="FD274" s="21"/>
      <c r="FE274" s="21"/>
      <c r="FF274" s="21"/>
      <c r="FG274" s="21"/>
      <c r="FH274" s="21"/>
      <c r="FI274" s="21"/>
      <c r="FJ274" s="21"/>
      <c r="FK274" s="21"/>
      <c r="FL274" s="21"/>
      <c r="FM274" s="21"/>
      <c r="FN274" s="21"/>
      <c r="FO274" s="21"/>
      <c r="FP274" s="21"/>
      <c r="FQ274" s="21"/>
      <c r="FR274" s="21"/>
      <c r="FS274" s="21"/>
      <c r="FT274" s="21"/>
      <c r="FU274" s="21"/>
      <c r="FV274" s="21"/>
      <c r="FW274" s="21"/>
      <c r="FX274" s="21"/>
      <c r="FY274" s="21"/>
      <c r="FZ274" s="21"/>
      <c r="GA274" s="21"/>
      <c r="GB274" s="21"/>
      <c r="GC274" s="21"/>
      <c r="GD274" s="21"/>
      <c r="GE274" s="21"/>
      <c r="GF274" s="21"/>
      <c r="GG274" s="21"/>
      <c r="GH274" s="21"/>
      <c r="GI274" s="21"/>
      <c r="GJ274" s="21"/>
      <c r="GK274" s="21"/>
      <c r="GL274" s="21"/>
    </row>
    <row r="275" spans="1:194" x14ac:dyDescent="0.3">
      <c r="A275" s="10" t="str">
        <f t="shared" ref="A275:H275" si="473">A120</f>
        <v>NP-WHC</v>
      </c>
      <c r="B275" s="11" t="str">
        <f t="shared" si="473"/>
        <v>2-4257</v>
      </c>
      <c r="C275" s="12" t="str">
        <f t="shared" si="473"/>
        <v>SS</v>
      </c>
      <c r="D275" s="22" t="str">
        <f t="shared" si="473"/>
        <v>2-4257-Above Grade Grounding</v>
      </c>
      <c r="E275" s="49">
        <f t="shared" si="473"/>
        <v>46401</v>
      </c>
      <c r="F275" s="14">
        <f t="shared" si="473"/>
        <v>46407</v>
      </c>
      <c r="G275" s="49">
        <f t="shared" si="473"/>
        <v>46401</v>
      </c>
      <c r="H275" s="14">
        <f t="shared" si="473"/>
        <v>46407</v>
      </c>
      <c r="I275" s="15"/>
      <c r="J275" s="20">
        <f t="shared" ref="J275:BU275" si="474">J120/60</f>
        <v>0</v>
      </c>
      <c r="K275" s="21">
        <f t="shared" si="474"/>
        <v>0</v>
      </c>
      <c r="L275" s="21">
        <f t="shared" si="474"/>
        <v>0</v>
      </c>
      <c r="M275" s="21">
        <f t="shared" si="474"/>
        <v>0</v>
      </c>
      <c r="N275" s="21">
        <f t="shared" si="474"/>
        <v>0</v>
      </c>
      <c r="O275" s="21">
        <f t="shared" si="474"/>
        <v>0</v>
      </c>
      <c r="P275" s="21">
        <f t="shared" si="474"/>
        <v>0</v>
      </c>
      <c r="Q275" s="21">
        <f t="shared" si="474"/>
        <v>0</v>
      </c>
      <c r="R275" s="21">
        <f t="shared" si="474"/>
        <v>0</v>
      </c>
      <c r="S275" s="21">
        <f t="shared" si="474"/>
        <v>0</v>
      </c>
      <c r="T275" s="21">
        <f t="shared" si="474"/>
        <v>0</v>
      </c>
      <c r="U275" s="21">
        <f t="shared" si="474"/>
        <v>0</v>
      </c>
      <c r="V275" s="21">
        <f t="shared" si="474"/>
        <v>0</v>
      </c>
      <c r="W275" s="21">
        <f t="shared" si="474"/>
        <v>0</v>
      </c>
      <c r="X275" s="21">
        <f t="shared" si="474"/>
        <v>0</v>
      </c>
      <c r="Y275" s="21">
        <f t="shared" si="474"/>
        <v>0</v>
      </c>
      <c r="Z275" s="21">
        <f t="shared" si="474"/>
        <v>0</v>
      </c>
      <c r="AA275" s="21">
        <f t="shared" si="474"/>
        <v>0</v>
      </c>
      <c r="AB275" s="21">
        <f t="shared" si="474"/>
        <v>0</v>
      </c>
      <c r="AC275" s="18">
        <f t="shared" si="474"/>
        <v>0</v>
      </c>
      <c r="AD275" s="21">
        <f t="shared" si="474"/>
        <v>0</v>
      </c>
      <c r="AE275" s="21">
        <f t="shared" si="474"/>
        <v>0</v>
      </c>
      <c r="AF275" s="21">
        <f t="shared" si="474"/>
        <v>0</v>
      </c>
      <c r="AG275" s="21">
        <f t="shared" si="474"/>
        <v>0</v>
      </c>
      <c r="AH275" s="21">
        <f t="shared" si="474"/>
        <v>0</v>
      </c>
      <c r="AI275" s="21">
        <f t="shared" si="474"/>
        <v>0</v>
      </c>
      <c r="AJ275" s="21">
        <f t="shared" si="474"/>
        <v>0</v>
      </c>
      <c r="AK275" s="21">
        <f t="shared" si="474"/>
        <v>0</v>
      </c>
      <c r="AL275" s="21">
        <f t="shared" si="474"/>
        <v>0</v>
      </c>
      <c r="AM275" s="21">
        <f t="shared" si="474"/>
        <v>0</v>
      </c>
      <c r="AN275" s="21">
        <f t="shared" si="474"/>
        <v>1.25</v>
      </c>
      <c r="AO275" s="21">
        <f t="shared" si="474"/>
        <v>1.25</v>
      </c>
      <c r="AP275" s="21">
        <f t="shared" si="474"/>
        <v>0</v>
      </c>
      <c r="AQ275" s="21">
        <f t="shared" si="474"/>
        <v>0</v>
      </c>
      <c r="AR275" s="21">
        <f t="shared" si="474"/>
        <v>0</v>
      </c>
      <c r="AS275" s="21">
        <f t="shared" si="474"/>
        <v>0</v>
      </c>
      <c r="AT275" s="21">
        <f t="shared" si="474"/>
        <v>0</v>
      </c>
      <c r="AU275" s="21">
        <f t="shared" si="474"/>
        <v>0</v>
      </c>
      <c r="AV275" s="21">
        <f t="shared" si="474"/>
        <v>0</v>
      </c>
      <c r="AW275" s="21">
        <f t="shared" si="474"/>
        <v>0</v>
      </c>
      <c r="AX275" s="21">
        <f t="shared" si="474"/>
        <v>0</v>
      </c>
      <c r="AY275" s="21">
        <f t="shared" si="474"/>
        <v>0</v>
      </c>
      <c r="AZ275" s="21">
        <f t="shared" si="474"/>
        <v>0</v>
      </c>
      <c r="BA275" s="21">
        <f t="shared" si="474"/>
        <v>0</v>
      </c>
      <c r="BB275" s="21">
        <f t="shared" si="474"/>
        <v>0</v>
      </c>
      <c r="BC275" s="21">
        <f t="shared" si="474"/>
        <v>0</v>
      </c>
      <c r="BD275" s="21">
        <f t="shared" si="474"/>
        <v>0</v>
      </c>
      <c r="BE275" s="21">
        <f t="shared" si="474"/>
        <v>0</v>
      </c>
      <c r="BF275" s="21">
        <f t="shared" si="474"/>
        <v>0</v>
      </c>
      <c r="BG275" s="21">
        <f t="shared" si="474"/>
        <v>0</v>
      </c>
      <c r="BH275" s="21">
        <f t="shared" si="474"/>
        <v>0</v>
      </c>
      <c r="BI275" s="21">
        <f t="shared" si="474"/>
        <v>0</v>
      </c>
      <c r="BJ275" s="21">
        <f t="shared" si="474"/>
        <v>0</v>
      </c>
      <c r="BK275" s="21">
        <f t="shared" si="474"/>
        <v>0</v>
      </c>
      <c r="BL275" s="21">
        <f t="shared" si="474"/>
        <v>0</v>
      </c>
      <c r="BM275" s="21">
        <f t="shared" si="474"/>
        <v>0</v>
      </c>
      <c r="BN275" s="21">
        <f t="shared" si="474"/>
        <v>0</v>
      </c>
      <c r="BO275" s="21">
        <f t="shared" si="474"/>
        <v>0</v>
      </c>
      <c r="BP275" s="21">
        <f t="shared" si="474"/>
        <v>0</v>
      </c>
      <c r="BQ275" s="21">
        <f t="shared" si="474"/>
        <v>0</v>
      </c>
      <c r="BR275" s="21">
        <f t="shared" si="474"/>
        <v>0</v>
      </c>
      <c r="BS275" s="21">
        <f t="shared" si="474"/>
        <v>0</v>
      </c>
      <c r="BT275" s="21">
        <f t="shared" si="474"/>
        <v>0</v>
      </c>
      <c r="BU275" s="21">
        <f t="shared" si="474"/>
        <v>0</v>
      </c>
      <c r="BV275" s="21">
        <f t="shared" ref="BV275:EG275" si="475">BV120/60</f>
        <v>0</v>
      </c>
      <c r="BW275" s="21">
        <f t="shared" si="475"/>
        <v>0</v>
      </c>
      <c r="BX275" s="21">
        <f t="shared" si="475"/>
        <v>0</v>
      </c>
      <c r="BY275" s="21">
        <f t="shared" si="475"/>
        <v>0</v>
      </c>
      <c r="BZ275" s="21">
        <f t="shared" si="475"/>
        <v>0</v>
      </c>
      <c r="CA275" s="21">
        <f t="shared" si="475"/>
        <v>0</v>
      </c>
      <c r="CB275" s="21">
        <f t="shared" si="475"/>
        <v>0</v>
      </c>
      <c r="CC275" s="21">
        <f t="shared" si="475"/>
        <v>0</v>
      </c>
      <c r="CD275" s="21">
        <f t="shared" si="475"/>
        <v>0</v>
      </c>
      <c r="CE275" s="21">
        <f t="shared" si="475"/>
        <v>0</v>
      </c>
      <c r="CF275" s="21">
        <f t="shared" si="475"/>
        <v>0</v>
      </c>
      <c r="CG275" s="21">
        <f t="shared" si="475"/>
        <v>0</v>
      </c>
      <c r="CH275" s="21">
        <f t="shared" si="475"/>
        <v>0</v>
      </c>
      <c r="CI275" s="21">
        <f t="shared" si="475"/>
        <v>0</v>
      </c>
      <c r="CJ275" s="21">
        <f t="shared" si="475"/>
        <v>0</v>
      </c>
      <c r="CK275" s="21">
        <f t="shared" si="475"/>
        <v>0</v>
      </c>
      <c r="CL275" s="21">
        <f t="shared" si="475"/>
        <v>0</v>
      </c>
      <c r="CM275" s="21">
        <f t="shared" si="475"/>
        <v>0</v>
      </c>
      <c r="CN275" s="21">
        <f t="shared" si="475"/>
        <v>0</v>
      </c>
      <c r="CO275" s="21">
        <f t="shared" si="475"/>
        <v>0</v>
      </c>
      <c r="CP275" s="21">
        <f t="shared" si="475"/>
        <v>0</v>
      </c>
      <c r="CQ275" s="21">
        <f t="shared" si="475"/>
        <v>0</v>
      </c>
      <c r="CR275" s="21">
        <f t="shared" si="475"/>
        <v>0</v>
      </c>
      <c r="CS275" s="21">
        <f t="shared" si="475"/>
        <v>0</v>
      </c>
      <c r="CT275" s="21">
        <f t="shared" si="475"/>
        <v>0</v>
      </c>
      <c r="CU275" s="21">
        <f t="shared" si="475"/>
        <v>0</v>
      </c>
      <c r="CV275" s="21">
        <f t="shared" si="475"/>
        <v>0</v>
      </c>
      <c r="CW275" s="21">
        <f t="shared" si="475"/>
        <v>0</v>
      </c>
      <c r="CX275" s="21">
        <f t="shared" si="475"/>
        <v>0</v>
      </c>
      <c r="CY275" s="21">
        <f t="shared" si="475"/>
        <v>0</v>
      </c>
      <c r="CZ275" s="21">
        <f t="shared" si="475"/>
        <v>0</v>
      </c>
      <c r="DA275" s="21">
        <f t="shared" si="475"/>
        <v>0</v>
      </c>
      <c r="DB275" s="21">
        <f t="shared" si="475"/>
        <v>0</v>
      </c>
      <c r="DC275" s="21">
        <f t="shared" si="475"/>
        <v>0</v>
      </c>
      <c r="DD275" s="21">
        <f t="shared" si="475"/>
        <v>0</v>
      </c>
      <c r="DE275" s="21">
        <f t="shared" si="475"/>
        <v>0</v>
      </c>
      <c r="DF275" s="21">
        <f t="shared" si="475"/>
        <v>0</v>
      </c>
      <c r="DG275" s="21">
        <f t="shared" si="475"/>
        <v>0</v>
      </c>
      <c r="DH275" s="21">
        <f t="shared" si="475"/>
        <v>0</v>
      </c>
      <c r="DI275" s="21">
        <f t="shared" si="475"/>
        <v>0</v>
      </c>
      <c r="DJ275" s="21">
        <f t="shared" si="475"/>
        <v>0</v>
      </c>
      <c r="DK275" s="21">
        <f t="shared" si="475"/>
        <v>0</v>
      </c>
      <c r="DL275" s="21">
        <f t="shared" si="475"/>
        <v>0</v>
      </c>
      <c r="DM275" s="21">
        <f t="shared" si="475"/>
        <v>0</v>
      </c>
      <c r="DN275" s="21">
        <f t="shared" si="475"/>
        <v>0</v>
      </c>
      <c r="DO275" s="21">
        <f t="shared" si="475"/>
        <v>0</v>
      </c>
      <c r="DP275" s="21">
        <f t="shared" si="475"/>
        <v>0</v>
      </c>
      <c r="DQ275" s="21">
        <f t="shared" si="475"/>
        <v>0</v>
      </c>
      <c r="DR275" s="21">
        <f t="shared" si="475"/>
        <v>0</v>
      </c>
      <c r="DS275" s="21">
        <f t="shared" si="475"/>
        <v>0</v>
      </c>
      <c r="DT275" s="21">
        <f t="shared" si="475"/>
        <v>0</v>
      </c>
      <c r="DU275" s="21">
        <f t="shared" si="475"/>
        <v>0</v>
      </c>
      <c r="DV275" s="21">
        <f t="shared" si="475"/>
        <v>0</v>
      </c>
      <c r="DW275" s="21">
        <f t="shared" si="475"/>
        <v>0</v>
      </c>
      <c r="DX275" s="21">
        <f t="shared" si="475"/>
        <v>0</v>
      </c>
      <c r="DY275" s="21">
        <f t="shared" si="475"/>
        <v>0</v>
      </c>
      <c r="DZ275" s="21">
        <f t="shared" si="475"/>
        <v>0</v>
      </c>
      <c r="EA275" s="21">
        <f t="shared" si="475"/>
        <v>0</v>
      </c>
      <c r="EB275" s="21">
        <f t="shared" si="475"/>
        <v>0</v>
      </c>
      <c r="EC275" s="21">
        <f t="shared" si="475"/>
        <v>0</v>
      </c>
      <c r="ED275" s="21">
        <f t="shared" si="475"/>
        <v>0</v>
      </c>
      <c r="EE275" s="21">
        <f t="shared" si="475"/>
        <v>0</v>
      </c>
      <c r="EF275" s="21">
        <f t="shared" si="475"/>
        <v>0</v>
      </c>
      <c r="EG275" s="21">
        <f t="shared" si="475"/>
        <v>0</v>
      </c>
      <c r="EH275" s="21">
        <f t="shared" ref="EH275:FB275" si="476">EH120/60</f>
        <v>0</v>
      </c>
      <c r="EI275" s="21">
        <f t="shared" si="476"/>
        <v>0</v>
      </c>
      <c r="EJ275" s="21">
        <f t="shared" si="476"/>
        <v>0</v>
      </c>
      <c r="EK275" s="21">
        <f t="shared" si="476"/>
        <v>0</v>
      </c>
      <c r="EL275" s="21">
        <f t="shared" si="476"/>
        <v>0</v>
      </c>
      <c r="EM275" s="21">
        <f t="shared" si="476"/>
        <v>0</v>
      </c>
      <c r="EN275" s="21">
        <f t="shared" si="476"/>
        <v>0</v>
      </c>
      <c r="EO275" s="21">
        <f t="shared" si="476"/>
        <v>0</v>
      </c>
      <c r="EP275" s="21">
        <f t="shared" si="476"/>
        <v>0</v>
      </c>
      <c r="EQ275" s="21">
        <f t="shared" si="476"/>
        <v>0</v>
      </c>
      <c r="ER275" s="21">
        <f t="shared" si="476"/>
        <v>0</v>
      </c>
      <c r="ES275" s="21">
        <f t="shared" si="476"/>
        <v>0</v>
      </c>
      <c r="ET275" s="21">
        <f t="shared" si="476"/>
        <v>0</v>
      </c>
      <c r="EU275" s="21">
        <f t="shared" si="476"/>
        <v>0</v>
      </c>
      <c r="EV275" s="21">
        <f t="shared" si="476"/>
        <v>0</v>
      </c>
      <c r="EW275" s="21">
        <f t="shared" si="476"/>
        <v>0</v>
      </c>
      <c r="EX275" s="21">
        <f t="shared" si="476"/>
        <v>0</v>
      </c>
      <c r="EY275" s="21">
        <f t="shared" si="476"/>
        <v>0</v>
      </c>
      <c r="EZ275" s="21">
        <f t="shared" si="476"/>
        <v>0</v>
      </c>
      <c r="FA275" s="21">
        <f t="shared" si="476"/>
        <v>0</v>
      </c>
      <c r="FB275" s="21">
        <f t="shared" si="476"/>
        <v>0</v>
      </c>
      <c r="FC275" s="21"/>
      <c r="FD275" s="21"/>
      <c r="FE275" s="21"/>
      <c r="FF275" s="21"/>
      <c r="FG275" s="21"/>
      <c r="FH275" s="21"/>
      <c r="FI275" s="21"/>
      <c r="FJ275" s="21"/>
      <c r="FK275" s="21"/>
      <c r="FL275" s="21"/>
      <c r="FM275" s="21"/>
      <c r="FN275" s="21"/>
      <c r="FO275" s="21"/>
      <c r="FP275" s="21"/>
      <c r="FQ275" s="21"/>
      <c r="FR275" s="21"/>
      <c r="FS275" s="21"/>
      <c r="FT275" s="21"/>
      <c r="FU275" s="21"/>
      <c r="FV275" s="21"/>
      <c r="FW275" s="21"/>
      <c r="FX275" s="21"/>
      <c r="FY275" s="21"/>
      <c r="FZ275" s="21"/>
      <c r="GA275" s="21"/>
      <c r="GB275" s="21"/>
      <c r="GC275" s="21"/>
      <c r="GD275" s="21"/>
      <c r="GE275" s="21"/>
      <c r="GF275" s="21"/>
      <c r="GG275" s="21"/>
      <c r="GH275" s="21"/>
      <c r="GI275" s="21"/>
      <c r="GJ275" s="21"/>
      <c r="GK275" s="21"/>
      <c r="GL275" s="21"/>
    </row>
    <row r="276" spans="1:194" x14ac:dyDescent="0.3">
      <c r="A276" s="10" t="str">
        <f t="shared" ref="A276:H276" si="477">A121</f>
        <v>NP-WHC</v>
      </c>
      <c r="B276" s="11" t="str">
        <f t="shared" si="477"/>
        <v>2-4258</v>
      </c>
      <c r="C276" s="12" t="str">
        <f t="shared" si="477"/>
        <v>SS</v>
      </c>
      <c r="D276" s="22" t="str">
        <f t="shared" si="477"/>
        <v>2-4258-Below Grade Grounding</v>
      </c>
      <c r="E276" s="49">
        <f t="shared" si="477"/>
        <v>46336</v>
      </c>
      <c r="F276" s="14">
        <f t="shared" si="477"/>
        <v>46350</v>
      </c>
      <c r="G276" s="49">
        <f t="shared" si="477"/>
        <v>46336</v>
      </c>
      <c r="H276" s="14">
        <f t="shared" si="477"/>
        <v>46350</v>
      </c>
      <c r="I276" s="15"/>
      <c r="J276" s="20">
        <f t="shared" ref="J276:BU276" si="478">J121/60</f>
        <v>0</v>
      </c>
      <c r="K276" s="21">
        <f t="shared" si="478"/>
        <v>0</v>
      </c>
      <c r="L276" s="21">
        <f t="shared" si="478"/>
        <v>0</v>
      </c>
      <c r="M276" s="21">
        <f t="shared" si="478"/>
        <v>0</v>
      </c>
      <c r="N276" s="21">
        <f t="shared" si="478"/>
        <v>0</v>
      </c>
      <c r="O276" s="21">
        <f t="shared" si="478"/>
        <v>0</v>
      </c>
      <c r="P276" s="21">
        <f t="shared" si="478"/>
        <v>0</v>
      </c>
      <c r="Q276" s="21">
        <f t="shared" si="478"/>
        <v>0</v>
      </c>
      <c r="R276" s="21">
        <f t="shared" si="478"/>
        <v>0</v>
      </c>
      <c r="S276" s="21">
        <f t="shared" si="478"/>
        <v>0</v>
      </c>
      <c r="T276" s="21">
        <f t="shared" si="478"/>
        <v>0</v>
      </c>
      <c r="U276" s="21">
        <f t="shared" si="478"/>
        <v>0</v>
      </c>
      <c r="V276" s="21">
        <f t="shared" si="478"/>
        <v>0</v>
      </c>
      <c r="W276" s="21">
        <f t="shared" si="478"/>
        <v>0</v>
      </c>
      <c r="X276" s="21">
        <f t="shared" si="478"/>
        <v>0</v>
      </c>
      <c r="Y276" s="21">
        <f t="shared" si="478"/>
        <v>0</v>
      </c>
      <c r="Z276" s="21">
        <f t="shared" si="478"/>
        <v>0</v>
      </c>
      <c r="AA276" s="21">
        <f t="shared" si="478"/>
        <v>0</v>
      </c>
      <c r="AB276" s="21">
        <f t="shared" si="478"/>
        <v>0</v>
      </c>
      <c r="AC276" s="18">
        <f t="shared" si="478"/>
        <v>0</v>
      </c>
      <c r="AD276" s="21">
        <f t="shared" si="478"/>
        <v>0</v>
      </c>
      <c r="AE276" s="21">
        <f t="shared" si="478"/>
        <v>6.666666666666667</v>
      </c>
      <c r="AF276" s="21">
        <f t="shared" si="478"/>
        <v>6.666666666666667</v>
      </c>
      <c r="AG276" s="21">
        <f t="shared" si="478"/>
        <v>0</v>
      </c>
      <c r="AH276" s="21">
        <f t="shared" si="478"/>
        <v>0</v>
      </c>
      <c r="AI276" s="21">
        <f t="shared" si="478"/>
        <v>0</v>
      </c>
      <c r="AJ276" s="21">
        <f t="shared" si="478"/>
        <v>0</v>
      </c>
      <c r="AK276" s="21">
        <f t="shared" si="478"/>
        <v>0</v>
      </c>
      <c r="AL276" s="21">
        <f t="shared" si="478"/>
        <v>0</v>
      </c>
      <c r="AM276" s="21">
        <f t="shared" si="478"/>
        <v>0</v>
      </c>
      <c r="AN276" s="21">
        <f t="shared" si="478"/>
        <v>0</v>
      </c>
      <c r="AO276" s="21">
        <f t="shared" si="478"/>
        <v>0</v>
      </c>
      <c r="AP276" s="21">
        <f t="shared" si="478"/>
        <v>0</v>
      </c>
      <c r="AQ276" s="21">
        <f t="shared" si="478"/>
        <v>0</v>
      </c>
      <c r="AR276" s="21">
        <f t="shared" si="478"/>
        <v>0</v>
      </c>
      <c r="AS276" s="21">
        <f t="shared" si="478"/>
        <v>0</v>
      </c>
      <c r="AT276" s="21">
        <f t="shared" si="478"/>
        <v>0</v>
      </c>
      <c r="AU276" s="21">
        <f t="shared" si="478"/>
        <v>0</v>
      </c>
      <c r="AV276" s="21">
        <f t="shared" si="478"/>
        <v>0</v>
      </c>
      <c r="AW276" s="21">
        <f t="shared" si="478"/>
        <v>0</v>
      </c>
      <c r="AX276" s="21">
        <f t="shared" si="478"/>
        <v>0</v>
      </c>
      <c r="AY276" s="21">
        <f t="shared" si="478"/>
        <v>0</v>
      </c>
      <c r="AZ276" s="21">
        <f t="shared" si="478"/>
        <v>0</v>
      </c>
      <c r="BA276" s="21">
        <f t="shared" si="478"/>
        <v>0</v>
      </c>
      <c r="BB276" s="21">
        <f t="shared" si="478"/>
        <v>0</v>
      </c>
      <c r="BC276" s="21">
        <f t="shared" si="478"/>
        <v>0</v>
      </c>
      <c r="BD276" s="21">
        <f t="shared" si="478"/>
        <v>0</v>
      </c>
      <c r="BE276" s="21">
        <f t="shared" si="478"/>
        <v>0</v>
      </c>
      <c r="BF276" s="21">
        <f t="shared" si="478"/>
        <v>0</v>
      </c>
      <c r="BG276" s="21">
        <f t="shared" si="478"/>
        <v>0</v>
      </c>
      <c r="BH276" s="21">
        <f t="shared" si="478"/>
        <v>0</v>
      </c>
      <c r="BI276" s="21">
        <f t="shared" si="478"/>
        <v>0</v>
      </c>
      <c r="BJ276" s="21">
        <f t="shared" si="478"/>
        <v>0</v>
      </c>
      <c r="BK276" s="21">
        <f t="shared" si="478"/>
        <v>0</v>
      </c>
      <c r="BL276" s="21">
        <f t="shared" si="478"/>
        <v>0</v>
      </c>
      <c r="BM276" s="21">
        <f t="shared" si="478"/>
        <v>0</v>
      </c>
      <c r="BN276" s="21">
        <f t="shared" si="478"/>
        <v>0</v>
      </c>
      <c r="BO276" s="21">
        <f t="shared" si="478"/>
        <v>0</v>
      </c>
      <c r="BP276" s="21">
        <f t="shared" si="478"/>
        <v>0</v>
      </c>
      <c r="BQ276" s="21">
        <f t="shared" si="478"/>
        <v>0</v>
      </c>
      <c r="BR276" s="21">
        <f t="shared" si="478"/>
        <v>0</v>
      </c>
      <c r="BS276" s="21">
        <f t="shared" si="478"/>
        <v>0</v>
      </c>
      <c r="BT276" s="21">
        <f t="shared" si="478"/>
        <v>0</v>
      </c>
      <c r="BU276" s="21">
        <f t="shared" si="478"/>
        <v>0</v>
      </c>
      <c r="BV276" s="21">
        <f t="shared" ref="BV276:EG276" si="479">BV121/60</f>
        <v>0</v>
      </c>
      <c r="BW276" s="21">
        <f t="shared" si="479"/>
        <v>0</v>
      </c>
      <c r="BX276" s="21">
        <f t="shared" si="479"/>
        <v>0</v>
      </c>
      <c r="BY276" s="21">
        <f t="shared" si="479"/>
        <v>0</v>
      </c>
      <c r="BZ276" s="21">
        <f t="shared" si="479"/>
        <v>0</v>
      </c>
      <c r="CA276" s="21">
        <f t="shared" si="479"/>
        <v>0</v>
      </c>
      <c r="CB276" s="21">
        <f t="shared" si="479"/>
        <v>0</v>
      </c>
      <c r="CC276" s="21">
        <f t="shared" si="479"/>
        <v>0</v>
      </c>
      <c r="CD276" s="21">
        <f t="shared" si="479"/>
        <v>0</v>
      </c>
      <c r="CE276" s="21">
        <f t="shared" si="479"/>
        <v>0</v>
      </c>
      <c r="CF276" s="21">
        <f t="shared" si="479"/>
        <v>0</v>
      </c>
      <c r="CG276" s="21">
        <f t="shared" si="479"/>
        <v>0</v>
      </c>
      <c r="CH276" s="21">
        <f t="shared" si="479"/>
        <v>0</v>
      </c>
      <c r="CI276" s="21">
        <f t="shared" si="479"/>
        <v>0</v>
      </c>
      <c r="CJ276" s="21">
        <f t="shared" si="479"/>
        <v>0</v>
      </c>
      <c r="CK276" s="21">
        <f t="shared" si="479"/>
        <v>0</v>
      </c>
      <c r="CL276" s="21">
        <f t="shared" si="479"/>
        <v>0</v>
      </c>
      <c r="CM276" s="21">
        <f t="shared" si="479"/>
        <v>0</v>
      </c>
      <c r="CN276" s="21">
        <f t="shared" si="479"/>
        <v>0</v>
      </c>
      <c r="CO276" s="21">
        <f t="shared" si="479"/>
        <v>0</v>
      </c>
      <c r="CP276" s="21">
        <f t="shared" si="479"/>
        <v>0</v>
      </c>
      <c r="CQ276" s="21">
        <f t="shared" si="479"/>
        <v>0</v>
      </c>
      <c r="CR276" s="21">
        <f t="shared" si="479"/>
        <v>0</v>
      </c>
      <c r="CS276" s="21">
        <f t="shared" si="479"/>
        <v>0</v>
      </c>
      <c r="CT276" s="21">
        <f t="shared" si="479"/>
        <v>0</v>
      </c>
      <c r="CU276" s="21">
        <f t="shared" si="479"/>
        <v>0</v>
      </c>
      <c r="CV276" s="21">
        <f t="shared" si="479"/>
        <v>0</v>
      </c>
      <c r="CW276" s="21">
        <f t="shared" si="479"/>
        <v>0</v>
      </c>
      <c r="CX276" s="21">
        <f t="shared" si="479"/>
        <v>0</v>
      </c>
      <c r="CY276" s="21">
        <f t="shared" si="479"/>
        <v>0</v>
      </c>
      <c r="CZ276" s="21">
        <f t="shared" si="479"/>
        <v>0</v>
      </c>
      <c r="DA276" s="21">
        <f t="shared" si="479"/>
        <v>0</v>
      </c>
      <c r="DB276" s="21">
        <f t="shared" si="479"/>
        <v>0</v>
      </c>
      <c r="DC276" s="21">
        <f t="shared" si="479"/>
        <v>0</v>
      </c>
      <c r="DD276" s="21">
        <f t="shared" si="479"/>
        <v>0</v>
      </c>
      <c r="DE276" s="21">
        <f t="shared" si="479"/>
        <v>0</v>
      </c>
      <c r="DF276" s="21">
        <f t="shared" si="479"/>
        <v>0</v>
      </c>
      <c r="DG276" s="21">
        <f t="shared" si="479"/>
        <v>0</v>
      </c>
      <c r="DH276" s="21">
        <f t="shared" si="479"/>
        <v>0</v>
      </c>
      <c r="DI276" s="21">
        <f t="shared" si="479"/>
        <v>0</v>
      </c>
      <c r="DJ276" s="21">
        <f t="shared" si="479"/>
        <v>0</v>
      </c>
      <c r="DK276" s="21">
        <f t="shared" si="479"/>
        <v>0</v>
      </c>
      <c r="DL276" s="21">
        <f t="shared" si="479"/>
        <v>0</v>
      </c>
      <c r="DM276" s="21">
        <f t="shared" si="479"/>
        <v>0</v>
      </c>
      <c r="DN276" s="21">
        <f t="shared" si="479"/>
        <v>0</v>
      </c>
      <c r="DO276" s="21">
        <f t="shared" si="479"/>
        <v>0</v>
      </c>
      <c r="DP276" s="21">
        <f t="shared" si="479"/>
        <v>0</v>
      </c>
      <c r="DQ276" s="21">
        <f t="shared" si="479"/>
        <v>0</v>
      </c>
      <c r="DR276" s="21">
        <f t="shared" si="479"/>
        <v>0</v>
      </c>
      <c r="DS276" s="21">
        <f t="shared" si="479"/>
        <v>0</v>
      </c>
      <c r="DT276" s="21">
        <f t="shared" si="479"/>
        <v>0</v>
      </c>
      <c r="DU276" s="21">
        <f t="shared" si="479"/>
        <v>0</v>
      </c>
      <c r="DV276" s="21">
        <f t="shared" si="479"/>
        <v>0</v>
      </c>
      <c r="DW276" s="21">
        <f t="shared" si="479"/>
        <v>0</v>
      </c>
      <c r="DX276" s="21">
        <f t="shared" si="479"/>
        <v>0</v>
      </c>
      <c r="DY276" s="21">
        <f t="shared" si="479"/>
        <v>0</v>
      </c>
      <c r="DZ276" s="21">
        <f t="shared" si="479"/>
        <v>0</v>
      </c>
      <c r="EA276" s="21">
        <f t="shared" si="479"/>
        <v>0</v>
      </c>
      <c r="EB276" s="21">
        <f t="shared" si="479"/>
        <v>0</v>
      </c>
      <c r="EC276" s="21">
        <f t="shared" si="479"/>
        <v>0</v>
      </c>
      <c r="ED276" s="21">
        <f t="shared" si="479"/>
        <v>0</v>
      </c>
      <c r="EE276" s="21">
        <f t="shared" si="479"/>
        <v>0</v>
      </c>
      <c r="EF276" s="21">
        <f t="shared" si="479"/>
        <v>0</v>
      </c>
      <c r="EG276" s="21">
        <f t="shared" si="479"/>
        <v>0</v>
      </c>
      <c r="EH276" s="21">
        <f t="shared" ref="EH276:FB276" si="480">EH121/60</f>
        <v>0</v>
      </c>
      <c r="EI276" s="21">
        <f t="shared" si="480"/>
        <v>0</v>
      </c>
      <c r="EJ276" s="21">
        <f t="shared" si="480"/>
        <v>0</v>
      </c>
      <c r="EK276" s="21">
        <f t="shared" si="480"/>
        <v>0</v>
      </c>
      <c r="EL276" s="21">
        <f t="shared" si="480"/>
        <v>0</v>
      </c>
      <c r="EM276" s="21">
        <f t="shared" si="480"/>
        <v>0</v>
      </c>
      <c r="EN276" s="21">
        <f t="shared" si="480"/>
        <v>0</v>
      </c>
      <c r="EO276" s="21">
        <f t="shared" si="480"/>
        <v>0</v>
      </c>
      <c r="EP276" s="21">
        <f t="shared" si="480"/>
        <v>0</v>
      </c>
      <c r="EQ276" s="21">
        <f t="shared" si="480"/>
        <v>0</v>
      </c>
      <c r="ER276" s="21">
        <f t="shared" si="480"/>
        <v>0</v>
      </c>
      <c r="ES276" s="21">
        <f t="shared" si="480"/>
        <v>0</v>
      </c>
      <c r="ET276" s="21">
        <f t="shared" si="480"/>
        <v>0</v>
      </c>
      <c r="EU276" s="21">
        <f t="shared" si="480"/>
        <v>0</v>
      </c>
      <c r="EV276" s="21">
        <f t="shared" si="480"/>
        <v>0</v>
      </c>
      <c r="EW276" s="21">
        <f t="shared" si="480"/>
        <v>0</v>
      </c>
      <c r="EX276" s="21">
        <f t="shared" si="480"/>
        <v>0</v>
      </c>
      <c r="EY276" s="21">
        <f t="shared" si="480"/>
        <v>0</v>
      </c>
      <c r="EZ276" s="21">
        <f t="shared" si="480"/>
        <v>0</v>
      </c>
      <c r="FA276" s="21">
        <f t="shared" si="480"/>
        <v>0</v>
      </c>
      <c r="FB276" s="21">
        <f t="shared" si="480"/>
        <v>0</v>
      </c>
      <c r="FC276" s="21"/>
      <c r="FD276" s="21"/>
      <c r="FE276" s="21"/>
      <c r="FF276" s="21"/>
      <c r="FG276" s="21"/>
      <c r="FH276" s="21"/>
      <c r="FI276" s="21"/>
      <c r="FJ276" s="21"/>
      <c r="FK276" s="21"/>
      <c r="FL276" s="21"/>
      <c r="FM276" s="21"/>
      <c r="FN276" s="21"/>
      <c r="FO276" s="21"/>
      <c r="FP276" s="21"/>
      <c r="FQ276" s="21"/>
      <c r="FR276" s="21"/>
      <c r="FS276" s="21"/>
      <c r="FT276" s="21"/>
      <c r="FU276" s="21"/>
      <c r="FV276" s="21"/>
      <c r="FW276" s="21"/>
      <c r="FX276" s="21"/>
      <c r="FY276" s="21"/>
      <c r="FZ276" s="21"/>
      <c r="GA276" s="21"/>
      <c r="GB276" s="21"/>
      <c r="GC276" s="21"/>
      <c r="GD276" s="21"/>
      <c r="GE276" s="21"/>
      <c r="GF276" s="21"/>
      <c r="GG276" s="21"/>
      <c r="GH276" s="21"/>
      <c r="GI276" s="21"/>
      <c r="GJ276" s="21"/>
      <c r="GK276" s="21"/>
      <c r="GL276" s="21"/>
    </row>
    <row r="277" spans="1:194" x14ac:dyDescent="0.3">
      <c r="A277" s="10" t="str">
        <f t="shared" ref="A277:H277" si="481">A122</f>
        <v>NP-WHC</v>
      </c>
      <c r="B277" s="11" t="str">
        <f t="shared" si="481"/>
        <v>2-4260</v>
      </c>
      <c r="C277" s="12" t="str">
        <f t="shared" si="481"/>
        <v>SS</v>
      </c>
      <c r="D277" s="22" t="str">
        <f t="shared" si="481"/>
        <v>2-4260-Bus Work</v>
      </c>
      <c r="E277" s="49">
        <f t="shared" si="481"/>
        <v>46392</v>
      </c>
      <c r="F277" s="14">
        <f t="shared" si="481"/>
        <v>46401</v>
      </c>
      <c r="G277" s="49">
        <f t="shared" si="481"/>
        <v>46392</v>
      </c>
      <c r="H277" s="14">
        <f t="shared" si="481"/>
        <v>46401</v>
      </c>
      <c r="I277" s="15"/>
      <c r="J277" s="20">
        <f t="shared" ref="J277:BU277" si="482">J122/60</f>
        <v>0</v>
      </c>
      <c r="K277" s="21">
        <f t="shared" si="482"/>
        <v>0</v>
      </c>
      <c r="L277" s="21">
        <f t="shared" si="482"/>
        <v>0</v>
      </c>
      <c r="M277" s="21">
        <f t="shared" si="482"/>
        <v>0</v>
      </c>
      <c r="N277" s="21">
        <f t="shared" si="482"/>
        <v>0</v>
      </c>
      <c r="O277" s="21">
        <f t="shared" si="482"/>
        <v>0</v>
      </c>
      <c r="P277" s="21">
        <f t="shared" si="482"/>
        <v>0</v>
      </c>
      <c r="Q277" s="21">
        <f t="shared" si="482"/>
        <v>0</v>
      </c>
      <c r="R277" s="21">
        <f t="shared" si="482"/>
        <v>0</v>
      </c>
      <c r="S277" s="21">
        <f t="shared" si="482"/>
        <v>0</v>
      </c>
      <c r="T277" s="21">
        <f t="shared" si="482"/>
        <v>0</v>
      </c>
      <c r="U277" s="21">
        <f t="shared" si="482"/>
        <v>0</v>
      </c>
      <c r="V277" s="21">
        <f t="shared" si="482"/>
        <v>0</v>
      </c>
      <c r="W277" s="21">
        <f t="shared" si="482"/>
        <v>0</v>
      </c>
      <c r="X277" s="21">
        <f t="shared" si="482"/>
        <v>0</v>
      </c>
      <c r="Y277" s="21">
        <f t="shared" si="482"/>
        <v>0</v>
      </c>
      <c r="Z277" s="21">
        <f t="shared" si="482"/>
        <v>0</v>
      </c>
      <c r="AA277" s="21">
        <f t="shared" si="482"/>
        <v>0</v>
      </c>
      <c r="AB277" s="21">
        <f t="shared" si="482"/>
        <v>0</v>
      </c>
      <c r="AC277" s="18">
        <f t="shared" si="482"/>
        <v>0</v>
      </c>
      <c r="AD277" s="21">
        <f t="shared" si="482"/>
        <v>0</v>
      </c>
      <c r="AE277" s="21">
        <f t="shared" si="482"/>
        <v>0</v>
      </c>
      <c r="AF277" s="21">
        <f t="shared" si="482"/>
        <v>0</v>
      </c>
      <c r="AG277" s="21">
        <f t="shared" si="482"/>
        <v>0</v>
      </c>
      <c r="AH277" s="21">
        <f t="shared" si="482"/>
        <v>0</v>
      </c>
      <c r="AI277" s="21">
        <f t="shared" si="482"/>
        <v>0</v>
      </c>
      <c r="AJ277" s="21">
        <f t="shared" si="482"/>
        <v>0</v>
      </c>
      <c r="AK277" s="21">
        <f t="shared" si="482"/>
        <v>0</v>
      </c>
      <c r="AL277" s="21">
        <f t="shared" si="482"/>
        <v>0</v>
      </c>
      <c r="AM277" s="21">
        <f t="shared" si="482"/>
        <v>7.5</v>
      </c>
      <c r="AN277" s="21">
        <f t="shared" si="482"/>
        <v>7.5</v>
      </c>
      <c r="AO277" s="21">
        <f t="shared" si="482"/>
        <v>0</v>
      </c>
      <c r="AP277" s="21">
        <f t="shared" si="482"/>
        <v>0</v>
      </c>
      <c r="AQ277" s="21">
        <f t="shared" si="482"/>
        <v>0</v>
      </c>
      <c r="AR277" s="21">
        <f t="shared" si="482"/>
        <v>0</v>
      </c>
      <c r="AS277" s="21">
        <f t="shared" si="482"/>
        <v>0</v>
      </c>
      <c r="AT277" s="21">
        <f t="shared" si="482"/>
        <v>0</v>
      </c>
      <c r="AU277" s="21">
        <f t="shared" si="482"/>
        <v>0</v>
      </c>
      <c r="AV277" s="21">
        <f t="shared" si="482"/>
        <v>0</v>
      </c>
      <c r="AW277" s="21">
        <f t="shared" si="482"/>
        <v>0</v>
      </c>
      <c r="AX277" s="21">
        <f t="shared" si="482"/>
        <v>0</v>
      </c>
      <c r="AY277" s="21">
        <f t="shared" si="482"/>
        <v>0</v>
      </c>
      <c r="AZ277" s="21">
        <f t="shared" si="482"/>
        <v>0</v>
      </c>
      <c r="BA277" s="21">
        <f t="shared" si="482"/>
        <v>0</v>
      </c>
      <c r="BB277" s="21">
        <f t="shared" si="482"/>
        <v>0</v>
      </c>
      <c r="BC277" s="21">
        <f t="shared" si="482"/>
        <v>0</v>
      </c>
      <c r="BD277" s="21">
        <f t="shared" si="482"/>
        <v>0</v>
      </c>
      <c r="BE277" s="21">
        <f t="shared" si="482"/>
        <v>0</v>
      </c>
      <c r="BF277" s="21">
        <f t="shared" si="482"/>
        <v>0</v>
      </c>
      <c r="BG277" s="21">
        <f t="shared" si="482"/>
        <v>0</v>
      </c>
      <c r="BH277" s="21">
        <f t="shared" si="482"/>
        <v>0</v>
      </c>
      <c r="BI277" s="21">
        <f t="shared" si="482"/>
        <v>0</v>
      </c>
      <c r="BJ277" s="21">
        <f t="shared" si="482"/>
        <v>0</v>
      </c>
      <c r="BK277" s="21">
        <f t="shared" si="482"/>
        <v>0</v>
      </c>
      <c r="BL277" s="21">
        <f t="shared" si="482"/>
        <v>0</v>
      </c>
      <c r="BM277" s="21">
        <f t="shared" si="482"/>
        <v>0</v>
      </c>
      <c r="BN277" s="21">
        <f t="shared" si="482"/>
        <v>0</v>
      </c>
      <c r="BO277" s="21">
        <f t="shared" si="482"/>
        <v>0</v>
      </c>
      <c r="BP277" s="21">
        <f t="shared" si="482"/>
        <v>0</v>
      </c>
      <c r="BQ277" s="21">
        <f t="shared" si="482"/>
        <v>0</v>
      </c>
      <c r="BR277" s="21">
        <f t="shared" si="482"/>
        <v>0</v>
      </c>
      <c r="BS277" s="21">
        <f t="shared" si="482"/>
        <v>0</v>
      </c>
      <c r="BT277" s="21">
        <f t="shared" si="482"/>
        <v>0</v>
      </c>
      <c r="BU277" s="21">
        <f t="shared" si="482"/>
        <v>0</v>
      </c>
      <c r="BV277" s="21">
        <f t="shared" ref="BV277:EG277" si="483">BV122/60</f>
        <v>0</v>
      </c>
      <c r="BW277" s="21">
        <f t="shared" si="483"/>
        <v>0</v>
      </c>
      <c r="BX277" s="21">
        <f t="shared" si="483"/>
        <v>0</v>
      </c>
      <c r="BY277" s="21">
        <f t="shared" si="483"/>
        <v>0</v>
      </c>
      <c r="BZ277" s="21">
        <f t="shared" si="483"/>
        <v>0</v>
      </c>
      <c r="CA277" s="21">
        <f t="shared" si="483"/>
        <v>0</v>
      </c>
      <c r="CB277" s="21">
        <f t="shared" si="483"/>
        <v>0</v>
      </c>
      <c r="CC277" s="21">
        <f t="shared" si="483"/>
        <v>0</v>
      </c>
      <c r="CD277" s="21">
        <f t="shared" si="483"/>
        <v>0</v>
      </c>
      <c r="CE277" s="21">
        <f t="shared" si="483"/>
        <v>0</v>
      </c>
      <c r="CF277" s="21">
        <f t="shared" si="483"/>
        <v>0</v>
      </c>
      <c r="CG277" s="21">
        <f t="shared" si="483"/>
        <v>0</v>
      </c>
      <c r="CH277" s="21">
        <f t="shared" si="483"/>
        <v>0</v>
      </c>
      <c r="CI277" s="21">
        <f t="shared" si="483"/>
        <v>0</v>
      </c>
      <c r="CJ277" s="21">
        <f t="shared" si="483"/>
        <v>0</v>
      </c>
      <c r="CK277" s="21">
        <f t="shared" si="483"/>
        <v>0</v>
      </c>
      <c r="CL277" s="21">
        <f t="shared" si="483"/>
        <v>0</v>
      </c>
      <c r="CM277" s="21">
        <f t="shared" si="483"/>
        <v>0</v>
      </c>
      <c r="CN277" s="21">
        <f t="shared" si="483"/>
        <v>0</v>
      </c>
      <c r="CO277" s="21">
        <f t="shared" si="483"/>
        <v>0</v>
      </c>
      <c r="CP277" s="21">
        <f t="shared" si="483"/>
        <v>0</v>
      </c>
      <c r="CQ277" s="21">
        <f t="shared" si="483"/>
        <v>0</v>
      </c>
      <c r="CR277" s="21">
        <f t="shared" si="483"/>
        <v>0</v>
      </c>
      <c r="CS277" s="21">
        <f t="shared" si="483"/>
        <v>0</v>
      </c>
      <c r="CT277" s="21">
        <f t="shared" si="483"/>
        <v>0</v>
      </c>
      <c r="CU277" s="21">
        <f t="shared" si="483"/>
        <v>0</v>
      </c>
      <c r="CV277" s="21">
        <f t="shared" si="483"/>
        <v>0</v>
      </c>
      <c r="CW277" s="21">
        <f t="shared" si="483"/>
        <v>0</v>
      </c>
      <c r="CX277" s="21">
        <f t="shared" si="483"/>
        <v>0</v>
      </c>
      <c r="CY277" s="21">
        <f t="shared" si="483"/>
        <v>0</v>
      </c>
      <c r="CZ277" s="21">
        <f t="shared" si="483"/>
        <v>0</v>
      </c>
      <c r="DA277" s="21">
        <f t="shared" si="483"/>
        <v>0</v>
      </c>
      <c r="DB277" s="21">
        <f t="shared" si="483"/>
        <v>0</v>
      </c>
      <c r="DC277" s="21">
        <f t="shared" si="483"/>
        <v>0</v>
      </c>
      <c r="DD277" s="21">
        <f t="shared" si="483"/>
        <v>0</v>
      </c>
      <c r="DE277" s="21">
        <f t="shared" si="483"/>
        <v>0</v>
      </c>
      <c r="DF277" s="21">
        <f t="shared" si="483"/>
        <v>0</v>
      </c>
      <c r="DG277" s="21">
        <f t="shared" si="483"/>
        <v>0</v>
      </c>
      <c r="DH277" s="21">
        <f t="shared" si="483"/>
        <v>0</v>
      </c>
      <c r="DI277" s="21">
        <f t="shared" si="483"/>
        <v>0</v>
      </c>
      <c r="DJ277" s="21">
        <f t="shared" si="483"/>
        <v>0</v>
      </c>
      <c r="DK277" s="21">
        <f t="shared" si="483"/>
        <v>0</v>
      </c>
      <c r="DL277" s="21">
        <f t="shared" si="483"/>
        <v>0</v>
      </c>
      <c r="DM277" s="21">
        <f t="shared" si="483"/>
        <v>0</v>
      </c>
      <c r="DN277" s="21">
        <f t="shared" si="483"/>
        <v>0</v>
      </c>
      <c r="DO277" s="21">
        <f t="shared" si="483"/>
        <v>0</v>
      </c>
      <c r="DP277" s="21">
        <f t="shared" si="483"/>
        <v>0</v>
      </c>
      <c r="DQ277" s="21">
        <f t="shared" si="483"/>
        <v>0</v>
      </c>
      <c r="DR277" s="21">
        <f t="shared" si="483"/>
        <v>0</v>
      </c>
      <c r="DS277" s="21">
        <f t="shared" si="483"/>
        <v>0</v>
      </c>
      <c r="DT277" s="21">
        <f t="shared" si="483"/>
        <v>0</v>
      </c>
      <c r="DU277" s="21">
        <f t="shared" si="483"/>
        <v>0</v>
      </c>
      <c r="DV277" s="21">
        <f t="shared" si="483"/>
        <v>0</v>
      </c>
      <c r="DW277" s="21">
        <f t="shared" si="483"/>
        <v>0</v>
      </c>
      <c r="DX277" s="21">
        <f t="shared" si="483"/>
        <v>0</v>
      </c>
      <c r="DY277" s="21">
        <f t="shared" si="483"/>
        <v>0</v>
      </c>
      <c r="DZ277" s="21">
        <f t="shared" si="483"/>
        <v>0</v>
      </c>
      <c r="EA277" s="21">
        <f t="shared" si="483"/>
        <v>0</v>
      </c>
      <c r="EB277" s="21">
        <f t="shared" si="483"/>
        <v>0</v>
      </c>
      <c r="EC277" s="21">
        <f t="shared" si="483"/>
        <v>0</v>
      </c>
      <c r="ED277" s="21">
        <f t="shared" si="483"/>
        <v>0</v>
      </c>
      <c r="EE277" s="21">
        <f t="shared" si="483"/>
        <v>0</v>
      </c>
      <c r="EF277" s="21">
        <f t="shared" si="483"/>
        <v>0</v>
      </c>
      <c r="EG277" s="21">
        <f t="shared" si="483"/>
        <v>0</v>
      </c>
      <c r="EH277" s="21">
        <f t="shared" ref="EH277:FB277" si="484">EH122/60</f>
        <v>0</v>
      </c>
      <c r="EI277" s="21">
        <f t="shared" si="484"/>
        <v>0</v>
      </c>
      <c r="EJ277" s="21">
        <f t="shared" si="484"/>
        <v>0</v>
      </c>
      <c r="EK277" s="21">
        <f t="shared" si="484"/>
        <v>0</v>
      </c>
      <c r="EL277" s="21">
        <f t="shared" si="484"/>
        <v>0</v>
      </c>
      <c r="EM277" s="21">
        <f t="shared" si="484"/>
        <v>0</v>
      </c>
      <c r="EN277" s="21">
        <f t="shared" si="484"/>
        <v>0</v>
      </c>
      <c r="EO277" s="21">
        <f t="shared" si="484"/>
        <v>0</v>
      </c>
      <c r="EP277" s="21">
        <f t="shared" si="484"/>
        <v>0</v>
      </c>
      <c r="EQ277" s="21">
        <f t="shared" si="484"/>
        <v>0</v>
      </c>
      <c r="ER277" s="21">
        <f t="shared" si="484"/>
        <v>0</v>
      </c>
      <c r="ES277" s="21">
        <f t="shared" si="484"/>
        <v>0</v>
      </c>
      <c r="ET277" s="21">
        <f t="shared" si="484"/>
        <v>0</v>
      </c>
      <c r="EU277" s="21">
        <f t="shared" si="484"/>
        <v>0</v>
      </c>
      <c r="EV277" s="21">
        <f t="shared" si="484"/>
        <v>0</v>
      </c>
      <c r="EW277" s="21">
        <f t="shared" si="484"/>
        <v>0</v>
      </c>
      <c r="EX277" s="21">
        <f t="shared" si="484"/>
        <v>0</v>
      </c>
      <c r="EY277" s="21">
        <f t="shared" si="484"/>
        <v>0</v>
      </c>
      <c r="EZ277" s="21">
        <f t="shared" si="484"/>
        <v>0</v>
      </c>
      <c r="FA277" s="21">
        <f t="shared" si="484"/>
        <v>0</v>
      </c>
      <c r="FB277" s="21">
        <f t="shared" si="484"/>
        <v>0</v>
      </c>
      <c r="FC277" s="21"/>
      <c r="FD277" s="21"/>
      <c r="FE277" s="21"/>
      <c r="FF277" s="21"/>
      <c r="FG277" s="21"/>
      <c r="FH277" s="21"/>
      <c r="FI277" s="21"/>
      <c r="FJ277" s="21"/>
      <c r="FK277" s="21"/>
      <c r="FL277" s="21"/>
      <c r="FM277" s="21"/>
      <c r="FN277" s="21"/>
      <c r="FO277" s="21"/>
      <c r="FP277" s="21"/>
      <c r="FQ277" s="21"/>
      <c r="FR277" s="21"/>
      <c r="FS277" s="21"/>
      <c r="FT277" s="21"/>
      <c r="FU277" s="21"/>
      <c r="FV277" s="21"/>
      <c r="FW277" s="21"/>
      <c r="FX277" s="21"/>
      <c r="FY277" s="21"/>
      <c r="FZ277" s="21"/>
      <c r="GA277" s="21"/>
      <c r="GB277" s="21"/>
      <c r="GC277" s="21"/>
      <c r="GD277" s="21"/>
      <c r="GE277" s="21"/>
      <c r="GF277" s="21"/>
      <c r="GG277" s="21"/>
      <c r="GH277" s="21"/>
      <c r="GI277" s="21"/>
      <c r="GJ277" s="21"/>
      <c r="GK277" s="21"/>
      <c r="GL277" s="21"/>
    </row>
    <row r="278" spans="1:194" x14ac:dyDescent="0.3">
      <c r="A278" s="10" t="str">
        <f t="shared" ref="A278:H278" si="485">A123</f>
        <v>NP-WHC</v>
      </c>
      <c r="B278" s="11" t="str">
        <f t="shared" si="485"/>
        <v>2-4270</v>
      </c>
      <c r="C278" s="12" t="str">
        <f t="shared" si="485"/>
        <v>SS</v>
      </c>
      <c r="D278" s="22" t="str">
        <f t="shared" si="485"/>
        <v>2-4270-Testing Commission</v>
      </c>
      <c r="E278" s="49">
        <f t="shared" si="485"/>
        <v>46441</v>
      </c>
      <c r="F278" s="14">
        <f t="shared" si="485"/>
        <v>46504</v>
      </c>
      <c r="G278" s="49">
        <f t="shared" si="485"/>
        <v>46441</v>
      </c>
      <c r="H278" s="14">
        <f t="shared" si="485"/>
        <v>46504</v>
      </c>
      <c r="I278" s="15"/>
      <c r="J278" s="20">
        <f t="shared" ref="J278:BU278" si="486">J123/60</f>
        <v>0</v>
      </c>
      <c r="K278" s="21">
        <f t="shared" si="486"/>
        <v>0</v>
      </c>
      <c r="L278" s="21">
        <f t="shared" si="486"/>
        <v>0</v>
      </c>
      <c r="M278" s="21">
        <f t="shared" si="486"/>
        <v>0</v>
      </c>
      <c r="N278" s="21">
        <f t="shared" si="486"/>
        <v>0</v>
      </c>
      <c r="O278" s="21">
        <f t="shared" si="486"/>
        <v>0</v>
      </c>
      <c r="P278" s="21">
        <f t="shared" si="486"/>
        <v>0</v>
      </c>
      <c r="Q278" s="21">
        <f t="shared" si="486"/>
        <v>0</v>
      </c>
      <c r="R278" s="21">
        <f t="shared" si="486"/>
        <v>0</v>
      </c>
      <c r="S278" s="21">
        <f t="shared" si="486"/>
        <v>0</v>
      </c>
      <c r="T278" s="21">
        <f t="shared" si="486"/>
        <v>0</v>
      </c>
      <c r="U278" s="21">
        <f t="shared" si="486"/>
        <v>0</v>
      </c>
      <c r="V278" s="21">
        <f t="shared" si="486"/>
        <v>0</v>
      </c>
      <c r="W278" s="21">
        <f t="shared" si="486"/>
        <v>0</v>
      </c>
      <c r="X278" s="21">
        <f t="shared" si="486"/>
        <v>0</v>
      </c>
      <c r="Y278" s="21">
        <f t="shared" si="486"/>
        <v>0</v>
      </c>
      <c r="Z278" s="21">
        <f t="shared" si="486"/>
        <v>0</v>
      </c>
      <c r="AA278" s="21">
        <f t="shared" si="486"/>
        <v>0</v>
      </c>
      <c r="AB278" s="21">
        <f t="shared" si="486"/>
        <v>0</v>
      </c>
      <c r="AC278" s="18">
        <f t="shared" si="486"/>
        <v>0</v>
      </c>
      <c r="AD278" s="21">
        <f t="shared" si="486"/>
        <v>0</v>
      </c>
      <c r="AE278" s="21">
        <f t="shared" si="486"/>
        <v>0</v>
      </c>
      <c r="AF278" s="21">
        <f t="shared" si="486"/>
        <v>0</v>
      </c>
      <c r="AG278" s="21">
        <f t="shared" si="486"/>
        <v>0</v>
      </c>
      <c r="AH278" s="21">
        <f t="shared" si="486"/>
        <v>0</v>
      </c>
      <c r="AI278" s="21">
        <f t="shared" si="486"/>
        <v>0</v>
      </c>
      <c r="AJ278" s="21">
        <f t="shared" si="486"/>
        <v>0</v>
      </c>
      <c r="AK278" s="21">
        <f t="shared" si="486"/>
        <v>0</v>
      </c>
      <c r="AL278" s="21">
        <f t="shared" si="486"/>
        <v>0</v>
      </c>
      <c r="AM278" s="21">
        <f t="shared" si="486"/>
        <v>0</v>
      </c>
      <c r="AN278" s="21">
        <f t="shared" si="486"/>
        <v>0</v>
      </c>
      <c r="AO278" s="21">
        <f t="shared" si="486"/>
        <v>0</v>
      </c>
      <c r="AP278" s="21">
        <f t="shared" si="486"/>
        <v>0</v>
      </c>
      <c r="AQ278" s="21">
        <f t="shared" si="486"/>
        <v>0</v>
      </c>
      <c r="AR278" s="21">
        <f t="shared" si="486"/>
        <v>0</v>
      </c>
      <c r="AS278" s="21">
        <f t="shared" si="486"/>
        <v>0</v>
      </c>
      <c r="AT278" s="21">
        <f t="shared" si="486"/>
        <v>4.1666666666666664E-2</v>
      </c>
      <c r="AU278" s="21">
        <f t="shared" si="486"/>
        <v>8.3333333333333329E-2</v>
      </c>
      <c r="AV278" s="21">
        <f t="shared" si="486"/>
        <v>0.125</v>
      </c>
      <c r="AW278" s="21">
        <f t="shared" si="486"/>
        <v>0.125</v>
      </c>
      <c r="AX278" s="21">
        <f t="shared" si="486"/>
        <v>0.125</v>
      </c>
      <c r="AY278" s="21">
        <f t="shared" si="486"/>
        <v>0.125</v>
      </c>
      <c r="AZ278" s="21">
        <f t="shared" si="486"/>
        <v>0.125</v>
      </c>
      <c r="BA278" s="21">
        <f t="shared" si="486"/>
        <v>0.125</v>
      </c>
      <c r="BB278" s="21">
        <f t="shared" si="486"/>
        <v>8.3333333333333329E-2</v>
      </c>
      <c r="BC278" s="21">
        <f t="shared" si="486"/>
        <v>4.1666666666666664E-2</v>
      </c>
      <c r="BD278" s="21">
        <f t="shared" si="486"/>
        <v>0</v>
      </c>
      <c r="BE278" s="21">
        <f t="shared" si="486"/>
        <v>0</v>
      </c>
      <c r="BF278" s="21">
        <f t="shared" si="486"/>
        <v>0</v>
      </c>
      <c r="BG278" s="21">
        <f t="shared" si="486"/>
        <v>0</v>
      </c>
      <c r="BH278" s="21">
        <f t="shared" si="486"/>
        <v>0</v>
      </c>
      <c r="BI278" s="21">
        <f t="shared" si="486"/>
        <v>0</v>
      </c>
      <c r="BJ278" s="21">
        <f t="shared" si="486"/>
        <v>0</v>
      </c>
      <c r="BK278" s="21">
        <f t="shared" si="486"/>
        <v>0</v>
      </c>
      <c r="BL278" s="21">
        <f t="shared" si="486"/>
        <v>0</v>
      </c>
      <c r="BM278" s="21">
        <f t="shared" si="486"/>
        <v>0</v>
      </c>
      <c r="BN278" s="21">
        <f t="shared" si="486"/>
        <v>0</v>
      </c>
      <c r="BO278" s="21">
        <f t="shared" si="486"/>
        <v>0</v>
      </c>
      <c r="BP278" s="21">
        <f t="shared" si="486"/>
        <v>0</v>
      </c>
      <c r="BQ278" s="21">
        <f t="shared" si="486"/>
        <v>0</v>
      </c>
      <c r="BR278" s="21">
        <f t="shared" si="486"/>
        <v>0</v>
      </c>
      <c r="BS278" s="21">
        <f t="shared" si="486"/>
        <v>0</v>
      </c>
      <c r="BT278" s="21">
        <f t="shared" si="486"/>
        <v>0</v>
      </c>
      <c r="BU278" s="21">
        <f t="shared" si="486"/>
        <v>0</v>
      </c>
      <c r="BV278" s="21">
        <f t="shared" ref="BV278:EG278" si="487">BV123/60</f>
        <v>0</v>
      </c>
      <c r="BW278" s="21">
        <f t="shared" si="487"/>
        <v>0</v>
      </c>
      <c r="BX278" s="21">
        <f t="shared" si="487"/>
        <v>0</v>
      </c>
      <c r="BY278" s="21">
        <f t="shared" si="487"/>
        <v>0</v>
      </c>
      <c r="BZ278" s="21">
        <f t="shared" si="487"/>
        <v>0</v>
      </c>
      <c r="CA278" s="21">
        <f t="shared" si="487"/>
        <v>0</v>
      </c>
      <c r="CB278" s="21">
        <f t="shared" si="487"/>
        <v>0</v>
      </c>
      <c r="CC278" s="21">
        <f t="shared" si="487"/>
        <v>0</v>
      </c>
      <c r="CD278" s="21">
        <f t="shared" si="487"/>
        <v>0</v>
      </c>
      <c r="CE278" s="21">
        <f t="shared" si="487"/>
        <v>0</v>
      </c>
      <c r="CF278" s="21">
        <f t="shared" si="487"/>
        <v>0</v>
      </c>
      <c r="CG278" s="21">
        <f t="shared" si="487"/>
        <v>0</v>
      </c>
      <c r="CH278" s="21">
        <f t="shared" si="487"/>
        <v>0</v>
      </c>
      <c r="CI278" s="21">
        <f t="shared" si="487"/>
        <v>0</v>
      </c>
      <c r="CJ278" s="21">
        <f t="shared" si="487"/>
        <v>0</v>
      </c>
      <c r="CK278" s="21">
        <f t="shared" si="487"/>
        <v>0</v>
      </c>
      <c r="CL278" s="21">
        <f t="shared" si="487"/>
        <v>0</v>
      </c>
      <c r="CM278" s="21">
        <f t="shared" si="487"/>
        <v>0</v>
      </c>
      <c r="CN278" s="21">
        <f t="shared" si="487"/>
        <v>0</v>
      </c>
      <c r="CO278" s="21">
        <f t="shared" si="487"/>
        <v>0</v>
      </c>
      <c r="CP278" s="21">
        <f t="shared" si="487"/>
        <v>0</v>
      </c>
      <c r="CQ278" s="21">
        <f t="shared" si="487"/>
        <v>0</v>
      </c>
      <c r="CR278" s="21">
        <f t="shared" si="487"/>
        <v>0</v>
      </c>
      <c r="CS278" s="21">
        <f t="shared" si="487"/>
        <v>0</v>
      </c>
      <c r="CT278" s="21">
        <f t="shared" si="487"/>
        <v>0</v>
      </c>
      <c r="CU278" s="21">
        <f t="shared" si="487"/>
        <v>0</v>
      </c>
      <c r="CV278" s="21">
        <f t="shared" si="487"/>
        <v>0</v>
      </c>
      <c r="CW278" s="21">
        <f t="shared" si="487"/>
        <v>0</v>
      </c>
      <c r="CX278" s="21">
        <f t="shared" si="487"/>
        <v>0</v>
      </c>
      <c r="CY278" s="21">
        <f t="shared" si="487"/>
        <v>0</v>
      </c>
      <c r="CZ278" s="21">
        <f t="shared" si="487"/>
        <v>0</v>
      </c>
      <c r="DA278" s="21">
        <f t="shared" si="487"/>
        <v>0</v>
      </c>
      <c r="DB278" s="21">
        <f t="shared" si="487"/>
        <v>0</v>
      </c>
      <c r="DC278" s="21">
        <f t="shared" si="487"/>
        <v>0</v>
      </c>
      <c r="DD278" s="21">
        <f t="shared" si="487"/>
        <v>0</v>
      </c>
      <c r="DE278" s="21">
        <f t="shared" si="487"/>
        <v>0</v>
      </c>
      <c r="DF278" s="21">
        <f t="shared" si="487"/>
        <v>0</v>
      </c>
      <c r="DG278" s="21">
        <f t="shared" si="487"/>
        <v>0</v>
      </c>
      <c r="DH278" s="21">
        <f t="shared" si="487"/>
        <v>0</v>
      </c>
      <c r="DI278" s="21">
        <f t="shared" si="487"/>
        <v>0</v>
      </c>
      <c r="DJ278" s="21">
        <f t="shared" si="487"/>
        <v>0</v>
      </c>
      <c r="DK278" s="21">
        <f t="shared" si="487"/>
        <v>0</v>
      </c>
      <c r="DL278" s="21">
        <f t="shared" si="487"/>
        <v>0</v>
      </c>
      <c r="DM278" s="21">
        <f t="shared" si="487"/>
        <v>0</v>
      </c>
      <c r="DN278" s="21">
        <f t="shared" si="487"/>
        <v>0</v>
      </c>
      <c r="DO278" s="21">
        <f t="shared" si="487"/>
        <v>0</v>
      </c>
      <c r="DP278" s="21">
        <f t="shared" si="487"/>
        <v>0</v>
      </c>
      <c r="DQ278" s="21">
        <f t="shared" si="487"/>
        <v>0</v>
      </c>
      <c r="DR278" s="21">
        <f t="shared" si="487"/>
        <v>0</v>
      </c>
      <c r="DS278" s="21">
        <f t="shared" si="487"/>
        <v>0</v>
      </c>
      <c r="DT278" s="21">
        <f t="shared" si="487"/>
        <v>0</v>
      </c>
      <c r="DU278" s="21">
        <f t="shared" si="487"/>
        <v>0</v>
      </c>
      <c r="DV278" s="21">
        <f t="shared" si="487"/>
        <v>0</v>
      </c>
      <c r="DW278" s="21">
        <f t="shared" si="487"/>
        <v>0</v>
      </c>
      <c r="DX278" s="21">
        <f t="shared" si="487"/>
        <v>0</v>
      </c>
      <c r="DY278" s="21">
        <f t="shared" si="487"/>
        <v>0</v>
      </c>
      <c r="DZ278" s="21">
        <f t="shared" si="487"/>
        <v>0</v>
      </c>
      <c r="EA278" s="21">
        <f t="shared" si="487"/>
        <v>0</v>
      </c>
      <c r="EB278" s="21">
        <f t="shared" si="487"/>
        <v>0</v>
      </c>
      <c r="EC278" s="21">
        <f t="shared" si="487"/>
        <v>0</v>
      </c>
      <c r="ED278" s="21">
        <f t="shared" si="487"/>
        <v>0</v>
      </c>
      <c r="EE278" s="21">
        <f t="shared" si="487"/>
        <v>0</v>
      </c>
      <c r="EF278" s="21">
        <f t="shared" si="487"/>
        <v>0</v>
      </c>
      <c r="EG278" s="21">
        <f t="shared" si="487"/>
        <v>0</v>
      </c>
      <c r="EH278" s="21">
        <f t="shared" ref="EH278:FB278" si="488">EH123/60</f>
        <v>0</v>
      </c>
      <c r="EI278" s="21">
        <f t="shared" si="488"/>
        <v>0</v>
      </c>
      <c r="EJ278" s="21">
        <f t="shared" si="488"/>
        <v>0</v>
      </c>
      <c r="EK278" s="21">
        <f t="shared" si="488"/>
        <v>0</v>
      </c>
      <c r="EL278" s="21">
        <f t="shared" si="488"/>
        <v>0</v>
      </c>
      <c r="EM278" s="21">
        <f t="shared" si="488"/>
        <v>0</v>
      </c>
      <c r="EN278" s="21">
        <f t="shared" si="488"/>
        <v>0</v>
      </c>
      <c r="EO278" s="21">
        <f t="shared" si="488"/>
        <v>0</v>
      </c>
      <c r="EP278" s="21">
        <f t="shared" si="488"/>
        <v>0</v>
      </c>
      <c r="EQ278" s="21">
        <f t="shared" si="488"/>
        <v>0</v>
      </c>
      <c r="ER278" s="21">
        <f t="shared" si="488"/>
        <v>0</v>
      </c>
      <c r="ES278" s="21">
        <f t="shared" si="488"/>
        <v>0</v>
      </c>
      <c r="ET278" s="21">
        <f t="shared" si="488"/>
        <v>0</v>
      </c>
      <c r="EU278" s="21">
        <f t="shared" si="488"/>
        <v>0</v>
      </c>
      <c r="EV278" s="21">
        <f t="shared" si="488"/>
        <v>0</v>
      </c>
      <c r="EW278" s="21">
        <f t="shared" si="488"/>
        <v>0</v>
      </c>
      <c r="EX278" s="21">
        <f t="shared" si="488"/>
        <v>0</v>
      </c>
      <c r="EY278" s="21">
        <f t="shared" si="488"/>
        <v>0</v>
      </c>
      <c r="EZ278" s="21">
        <f t="shared" si="488"/>
        <v>0</v>
      </c>
      <c r="FA278" s="21">
        <f t="shared" si="488"/>
        <v>0</v>
      </c>
      <c r="FB278" s="21">
        <f t="shared" si="488"/>
        <v>0</v>
      </c>
      <c r="FC278" s="21"/>
      <c r="FD278" s="21"/>
      <c r="FE278" s="21"/>
      <c r="FF278" s="21"/>
      <c r="FG278" s="21"/>
      <c r="FH278" s="21"/>
      <c r="FI278" s="21"/>
      <c r="FJ278" s="21"/>
      <c r="FK278" s="21"/>
      <c r="FL278" s="21"/>
      <c r="FM278" s="21"/>
      <c r="FN278" s="21"/>
      <c r="FO278" s="21"/>
      <c r="FP278" s="21"/>
      <c r="FQ278" s="21"/>
      <c r="FR278" s="21"/>
      <c r="FS278" s="21"/>
      <c r="FT278" s="21"/>
      <c r="FU278" s="21"/>
      <c r="FV278" s="21"/>
      <c r="FW278" s="21"/>
      <c r="FX278" s="21"/>
      <c r="FY278" s="21"/>
      <c r="FZ278" s="21"/>
      <c r="GA278" s="21"/>
      <c r="GB278" s="21"/>
      <c r="GC278" s="21"/>
      <c r="GD278" s="21"/>
      <c r="GE278" s="21"/>
      <c r="GF278" s="21"/>
      <c r="GG278" s="21"/>
      <c r="GH278" s="21"/>
      <c r="GI278" s="21"/>
      <c r="GJ278" s="21"/>
      <c r="GK278" s="21"/>
      <c r="GL278" s="21"/>
    </row>
    <row r="279" spans="1:194" x14ac:dyDescent="0.3">
      <c r="A279" s="10" t="str">
        <f t="shared" ref="A279:H279" si="489">A124</f>
        <v>NP-WHC</v>
      </c>
      <c r="B279" s="11" t="str">
        <f t="shared" si="489"/>
        <v>0-4902</v>
      </c>
      <c r="C279" s="12" t="str">
        <f t="shared" si="489"/>
        <v>PV</v>
      </c>
      <c r="D279" s="22">
        <f t="shared" si="489"/>
        <v>0</v>
      </c>
      <c r="E279" s="49">
        <f t="shared" si="489"/>
        <v>0</v>
      </c>
      <c r="F279" s="14">
        <f t="shared" si="489"/>
        <v>0</v>
      </c>
      <c r="G279" s="49">
        <f t="shared" si="489"/>
        <v>0</v>
      </c>
      <c r="H279" s="14">
        <f t="shared" si="489"/>
        <v>0</v>
      </c>
      <c r="I279" s="15"/>
      <c r="J279" s="20">
        <f t="shared" ref="J279:BU279" si="490">J124/60</f>
        <v>0</v>
      </c>
      <c r="K279" s="21">
        <f t="shared" si="490"/>
        <v>0</v>
      </c>
      <c r="L279" s="21">
        <f t="shared" si="490"/>
        <v>0</v>
      </c>
      <c r="M279" s="21">
        <f t="shared" si="490"/>
        <v>0</v>
      </c>
      <c r="N279" s="21">
        <f t="shared" si="490"/>
        <v>0</v>
      </c>
      <c r="O279" s="21">
        <f t="shared" si="490"/>
        <v>0</v>
      </c>
      <c r="P279" s="21">
        <f t="shared" si="490"/>
        <v>0</v>
      </c>
      <c r="Q279" s="21">
        <f t="shared" si="490"/>
        <v>0</v>
      </c>
      <c r="R279" s="21">
        <f t="shared" si="490"/>
        <v>0</v>
      </c>
      <c r="S279" s="21">
        <f t="shared" si="490"/>
        <v>0</v>
      </c>
      <c r="T279" s="21">
        <f t="shared" si="490"/>
        <v>0</v>
      </c>
      <c r="U279" s="21">
        <f t="shared" si="490"/>
        <v>0</v>
      </c>
      <c r="V279" s="21">
        <f t="shared" si="490"/>
        <v>0</v>
      </c>
      <c r="W279" s="21">
        <f t="shared" si="490"/>
        <v>0</v>
      </c>
      <c r="X279" s="21">
        <f t="shared" si="490"/>
        <v>0</v>
      </c>
      <c r="Y279" s="21">
        <f t="shared" si="490"/>
        <v>0</v>
      </c>
      <c r="Z279" s="21">
        <f t="shared" si="490"/>
        <v>0</v>
      </c>
      <c r="AA279" s="21">
        <f t="shared" si="490"/>
        <v>0</v>
      </c>
      <c r="AB279" s="21">
        <f t="shared" si="490"/>
        <v>0</v>
      </c>
      <c r="AC279" s="18">
        <f t="shared" si="490"/>
        <v>0</v>
      </c>
      <c r="AD279" s="21">
        <f t="shared" si="490"/>
        <v>0</v>
      </c>
      <c r="AE279" s="21">
        <f t="shared" si="490"/>
        <v>0</v>
      </c>
      <c r="AF279" s="21">
        <f t="shared" si="490"/>
        <v>0</v>
      </c>
      <c r="AG279" s="21">
        <f t="shared" si="490"/>
        <v>0</v>
      </c>
      <c r="AH279" s="21">
        <f t="shared" si="490"/>
        <v>0</v>
      </c>
      <c r="AI279" s="21">
        <f t="shared" si="490"/>
        <v>0</v>
      </c>
      <c r="AJ279" s="21">
        <f t="shared" si="490"/>
        <v>0</v>
      </c>
      <c r="AK279" s="21">
        <f t="shared" si="490"/>
        <v>0</v>
      </c>
      <c r="AL279" s="21">
        <f t="shared" si="490"/>
        <v>0</v>
      </c>
      <c r="AM279" s="21">
        <f t="shared" si="490"/>
        <v>0</v>
      </c>
      <c r="AN279" s="21">
        <f t="shared" si="490"/>
        <v>0</v>
      </c>
      <c r="AO279" s="21">
        <f t="shared" si="490"/>
        <v>0</v>
      </c>
      <c r="AP279" s="21">
        <f t="shared" si="490"/>
        <v>0</v>
      </c>
      <c r="AQ279" s="21">
        <f t="shared" si="490"/>
        <v>0</v>
      </c>
      <c r="AR279" s="21">
        <f t="shared" si="490"/>
        <v>0</v>
      </c>
      <c r="AS279" s="21">
        <f t="shared" si="490"/>
        <v>0</v>
      </c>
      <c r="AT279" s="21">
        <f t="shared" si="490"/>
        <v>0</v>
      </c>
      <c r="AU279" s="21">
        <f t="shared" si="490"/>
        <v>0</v>
      </c>
      <c r="AV279" s="21">
        <f t="shared" si="490"/>
        <v>0</v>
      </c>
      <c r="AW279" s="21">
        <f t="shared" si="490"/>
        <v>0</v>
      </c>
      <c r="AX279" s="21">
        <f t="shared" si="490"/>
        <v>0</v>
      </c>
      <c r="AY279" s="21">
        <f t="shared" si="490"/>
        <v>0</v>
      </c>
      <c r="AZ279" s="21">
        <f t="shared" si="490"/>
        <v>0</v>
      </c>
      <c r="BA279" s="21">
        <f t="shared" si="490"/>
        <v>0</v>
      </c>
      <c r="BB279" s="21">
        <f t="shared" si="490"/>
        <v>0</v>
      </c>
      <c r="BC279" s="21">
        <f t="shared" si="490"/>
        <v>0</v>
      </c>
      <c r="BD279" s="21">
        <f t="shared" si="490"/>
        <v>0</v>
      </c>
      <c r="BE279" s="21">
        <f t="shared" si="490"/>
        <v>0</v>
      </c>
      <c r="BF279" s="21">
        <f t="shared" si="490"/>
        <v>0</v>
      </c>
      <c r="BG279" s="21">
        <f t="shared" si="490"/>
        <v>0</v>
      </c>
      <c r="BH279" s="21">
        <f t="shared" si="490"/>
        <v>0</v>
      </c>
      <c r="BI279" s="21">
        <f t="shared" si="490"/>
        <v>0</v>
      </c>
      <c r="BJ279" s="21">
        <f t="shared" si="490"/>
        <v>0</v>
      </c>
      <c r="BK279" s="21">
        <f t="shared" si="490"/>
        <v>0</v>
      </c>
      <c r="BL279" s="21">
        <f t="shared" si="490"/>
        <v>0</v>
      </c>
      <c r="BM279" s="21">
        <f t="shared" si="490"/>
        <v>0</v>
      </c>
      <c r="BN279" s="21">
        <f t="shared" si="490"/>
        <v>0</v>
      </c>
      <c r="BO279" s="21">
        <f t="shared" si="490"/>
        <v>0</v>
      </c>
      <c r="BP279" s="21">
        <f t="shared" si="490"/>
        <v>0</v>
      </c>
      <c r="BQ279" s="21">
        <f t="shared" si="490"/>
        <v>0</v>
      </c>
      <c r="BR279" s="21">
        <f t="shared" si="490"/>
        <v>0</v>
      </c>
      <c r="BS279" s="21">
        <f t="shared" si="490"/>
        <v>0</v>
      </c>
      <c r="BT279" s="21">
        <f t="shared" si="490"/>
        <v>0</v>
      </c>
      <c r="BU279" s="21">
        <f t="shared" si="490"/>
        <v>0</v>
      </c>
      <c r="BV279" s="21">
        <f t="shared" ref="BV279:EG279" si="491">BV124/60</f>
        <v>0</v>
      </c>
      <c r="BW279" s="21">
        <f t="shared" si="491"/>
        <v>0</v>
      </c>
      <c r="BX279" s="21">
        <f t="shared" si="491"/>
        <v>0</v>
      </c>
      <c r="BY279" s="21">
        <f t="shared" si="491"/>
        <v>0</v>
      </c>
      <c r="BZ279" s="21">
        <f t="shared" si="491"/>
        <v>0</v>
      </c>
      <c r="CA279" s="21">
        <f t="shared" si="491"/>
        <v>0</v>
      </c>
      <c r="CB279" s="21">
        <f t="shared" si="491"/>
        <v>0</v>
      </c>
      <c r="CC279" s="21">
        <f t="shared" si="491"/>
        <v>0</v>
      </c>
      <c r="CD279" s="21">
        <f t="shared" si="491"/>
        <v>0</v>
      </c>
      <c r="CE279" s="21">
        <f t="shared" si="491"/>
        <v>0</v>
      </c>
      <c r="CF279" s="21">
        <f t="shared" si="491"/>
        <v>0</v>
      </c>
      <c r="CG279" s="21">
        <f t="shared" si="491"/>
        <v>0</v>
      </c>
      <c r="CH279" s="21">
        <f t="shared" si="491"/>
        <v>0</v>
      </c>
      <c r="CI279" s="21">
        <f t="shared" si="491"/>
        <v>0</v>
      </c>
      <c r="CJ279" s="21">
        <f t="shared" si="491"/>
        <v>0</v>
      </c>
      <c r="CK279" s="21">
        <f t="shared" si="491"/>
        <v>0</v>
      </c>
      <c r="CL279" s="21">
        <f t="shared" si="491"/>
        <v>0</v>
      </c>
      <c r="CM279" s="21">
        <f t="shared" si="491"/>
        <v>0</v>
      </c>
      <c r="CN279" s="21">
        <f t="shared" si="491"/>
        <v>0</v>
      </c>
      <c r="CO279" s="21">
        <f t="shared" si="491"/>
        <v>0</v>
      </c>
      <c r="CP279" s="21">
        <f t="shared" si="491"/>
        <v>0</v>
      </c>
      <c r="CQ279" s="21">
        <f t="shared" si="491"/>
        <v>0</v>
      </c>
      <c r="CR279" s="21">
        <f t="shared" si="491"/>
        <v>0</v>
      </c>
      <c r="CS279" s="21">
        <f t="shared" si="491"/>
        <v>0</v>
      </c>
      <c r="CT279" s="21">
        <f t="shared" si="491"/>
        <v>0</v>
      </c>
      <c r="CU279" s="21">
        <f t="shared" si="491"/>
        <v>0</v>
      </c>
      <c r="CV279" s="21">
        <f t="shared" si="491"/>
        <v>0</v>
      </c>
      <c r="CW279" s="21">
        <f t="shared" si="491"/>
        <v>0</v>
      </c>
      <c r="CX279" s="21">
        <f t="shared" si="491"/>
        <v>0</v>
      </c>
      <c r="CY279" s="21">
        <f t="shared" si="491"/>
        <v>0</v>
      </c>
      <c r="CZ279" s="21">
        <f t="shared" si="491"/>
        <v>0</v>
      </c>
      <c r="DA279" s="21">
        <f t="shared" si="491"/>
        <v>0</v>
      </c>
      <c r="DB279" s="21">
        <f t="shared" si="491"/>
        <v>0</v>
      </c>
      <c r="DC279" s="21">
        <f t="shared" si="491"/>
        <v>0</v>
      </c>
      <c r="DD279" s="21">
        <f t="shared" si="491"/>
        <v>0</v>
      </c>
      <c r="DE279" s="21">
        <f t="shared" si="491"/>
        <v>0</v>
      </c>
      <c r="DF279" s="21">
        <f t="shared" si="491"/>
        <v>0</v>
      </c>
      <c r="DG279" s="21">
        <f t="shared" si="491"/>
        <v>0</v>
      </c>
      <c r="DH279" s="21">
        <f t="shared" si="491"/>
        <v>0</v>
      </c>
      <c r="DI279" s="21">
        <f t="shared" si="491"/>
        <v>0</v>
      </c>
      <c r="DJ279" s="21">
        <f t="shared" si="491"/>
        <v>0</v>
      </c>
      <c r="DK279" s="21">
        <f t="shared" si="491"/>
        <v>0</v>
      </c>
      <c r="DL279" s="21">
        <f t="shared" si="491"/>
        <v>0</v>
      </c>
      <c r="DM279" s="21">
        <f t="shared" si="491"/>
        <v>0</v>
      </c>
      <c r="DN279" s="21">
        <f t="shared" si="491"/>
        <v>0</v>
      </c>
      <c r="DO279" s="21">
        <f t="shared" si="491"/>
        <v>0</v>
      </c>
      <c r="DP279" s="21">
        <f t="shared" si="491"/>
        <v>0</v>
      </c>
      <c r="DQ279" s="21">
        <f t="shared" si="491"/>
        <v>0</v>
      </c>
      <c r="DR279" s="21">
        <f t="shared" si="491"/>
        <v>0</v>
      </c>
      <c r="DS279" s="21">
        <f t="shared" si="491"/>
        <v>0</v>
      </c>
      <c r="DT279" s="21">
        <f t="shared" si="491"/>
        <v>0</v>
      </c>
      <c r="DU279" s="21">
        <f t="shared" si="491"/>
        <v>0</v>
      </c>
      <c r="DV279" s="21">
        <f t="shared" si="491"/>
        <v>0</v>
      </c>
      <c r="DW279" s="21">
        <f t="shared" si="491"/>
        <v>0</v>
      </c>
      <c r="DX279" s="21">
        <f t="shared" si="491"/>
        <v>0</v>
      </c>
      <c r="DY279" s="21">
        <f t="shared" si="491"/>
        <v>0</v>
      </c>
      <c r="DZ279" s="21">
        <f t="shared" si="491"/>
        <v>0</v>
      </c>
      <c r="EA279" s="21">
        <f t="shared" si="491"/>
        <v>0</v>
      </c>
      <c r="EB279" s="21">
        <f t="shared" si="491"/>
        <v>0</v>
      </c>
      <c r="EC279" s="21">
        <f t="shared" si="491"/>
        <v>0</v>
      </c>
      <c r="ED279" s="21">
        <f t="shared" si="491"/>
        <v>0</v>
      </c>
      <c r="EE279" s="21">
        <f t="shared" si="491"/>
        <v>0</v>
      </c>
      <c r="EF279" s="21">
        <f t="shared" si="491"/>
        <v>0</v>
      </c>
      <c r="EG279" s="21">
        <f t="shared" si="491"/>
        <v>0</v>
      </c>
      <c r="EH279" s="21">
        <f t="shared" ref="EH279:FB279" si="492">EH124/60</f>
        <v>0</v>
      </c>
      <c r="EI279" s="21">
        <f t="shared" si="492"/>
        <v>0</v>
      </c>
      <c r="EJ279" s="21">
        <f t="shared" si="492"/>
        <v>0</v>
      </c>
      <c r="EK279" s="21">
        <f t="shared" si="492"/>
        <v>0</v>
      </c>
      <c r="EL279" s="21">
        <f t="shared" si="492"/>
        <v>0</v>
      </c>
      <c r="EM279" s="21">
        <f t="shared" si="492"/>
        <v>0</v>
      </c>
      <c r="EN279" s="21">
        <f t="shared" si="492"/>
        <v>0</v>
      </c>
      <c r="EO279" s="21">
        <f t="shared" si="492"/>
        <v>0</v>
      </c>
      <c r="EP279" s="21">
        <f t="shared" si="492"/>
        <v>0</v>
      </c>
      <c r="EQ279" s="21">
        <f t="shared" si="492"/>
        <v>0</v>
      </c>
      <c r="ER279" s="21">
        <f t="shared" si="492"/>
        <v>0</v>
      </c>
      <c r="ES279" s="21">
        <f t="shared" si="492"/>
        <v>0</v>
      </c>
      <c r="ET279" s="21">
        <f t="shared" si="492"/>
        <v>0</v>
      </c>
      <c r="EU279" s="21">
        <f t="shared" si="492"/>
        <v>0</v>
      </c>
      <c r="EV279" s="21">
        <f t="shared" si="492"/>
        <v>0</v>
      </c>
      <c r="EW279" s="21">
        <f t="shared" si="492"/>
        <v>0</v>
      </c>
      <c r="EX279" s="21">
        <f t="shared" si="492"/>
        <v>0</v>
      </c>
      <c r="EY279" s="21">
        <f t="shared" si="492"/>
        <v>0</v>
      </c>
      <c r="EZ279" s="21">
        <f t="shared" si="492"/>
        <v>0</v>
      </c>
      <c r="FA279" s="21">
        <f t="shared" si="492"/>
        <v>0</v>
      </c>
      <c r="FB279" s="21">
        <f t="shared" si="492"/>
        <v>0</v>
      </c>
      <c r="FC279" s="21"/>
      <c r="FD279" s="21"/>
      <c r="FE279" s="21"/>
      <c r="FF279" s="21"/>
      <c r="FG279" s="21"/>
      <c r="FH279" s="21"/>
      <c r="FI279" s="21"/>
      <c r="FJ279" s="21"/>
      <c r="FK279" s="21"/>
      <c r="FL279" s="21"/>
      <c r="FM279" s="21"/>
      <c r="FN279" s="21"/>
      <c r="FO279" s="21"/>
      <c r="FP279" s="21"/>
      <c r="FQ279" s="21"/>
      <c r="FR279" s="21"/>
      <c r="FS279" s="21"/>
      <c r="FT279" s="21"/>
      <c r="FU279" s="21"/>
      <c r="FV279" s="21"/>
      <c r="FW279" s="21"/>
      <c r="FX279" s="21"/>
      <c r="FY279" s="21"/>
      <c r="FZ279" s="21"/>
      <c r="GA279" s="21"/>
      <c r="GB279" s="21"/>
      <c r="GC279" s="21"/>
      <c r="GD279" s="21"/>
      <c r="GE279" s="21"/>
      <c r="GF279" s="21"/>
      <c r="GG279" s="21"/>
      <c r="GH279" s="21"/>
      <c r="GI279" s="21"/>
      <c r="GJ279" s="21"/>
      <c r="GK279" s="21"/>
      <c r="GL279" s="21"/>
    </row>
    <row r="280" spans="1:194" x14ac:dyDescent="0.3">
      <c r="A280" s="10" t="str">
        <f t="shared" ref="A280:H280" si="493">A125</f>
        <v>NP-WHC</v>
      </c>
      <c r="B280" s="11" t="str">
        <f t="shared" si="493"/>
        <v>0-4901</v>
      </c>
      <c r="C280" s="12" t="str">
        <f t="shared" si="493"/>
        <v>PV</v>
      </c>
      <c r="D280" s="22">
        <f t="shared" si="493"/>
        <v>0</v>
      </c>
      <c r="E280" s="49">
        <f t="shared" si="493"/>
        <v>0</v>
      </c>
      <c r="F280" s="14">
        <f t="shared" si="493"/>
        <v>0</v>
      </c>
      <c r="G280" s="49">
        <f t="shared" si="493"/>
        <v>0</v>
      </c>
      <c r="H280" s="14">
        <f t="shared" si="493"/>
        <v>0</v>
      </c>
      <c r="I280" s="15"/>
      <c r="J280" s="20">
        <f t="shared" ref="J280:BU280" si="494">J125/60</f>
        <v>0</v>
      </c>
      <c r="K280" s="21">
        <f t="shared" si="494"/>
        <v>0</v>
      </c>
      <c r="L280" s="21">
        <f t="shared" si="494"/>
        <v>0</v>
      </c>
      <c r="M280" s="21">
        <f t="shared" si="494"/>
        <v>0</v>
      </c>
      <c r="N280" s="21">
        <f t="shared" si="494"/>
        <v>0</v>
      </c>
      <c r="O280" s="21">
        <f t="shared" si="494"/>
        <v>0</v>
      </c>
      <c r="P280" s="21">
        <f t="shared" si="494"/>
        <v>0</v>
      </c>
      <c r="Q280" s="21">
        <f t="shared" si="494"/>
        <v>0</v>
      </c>
      <c r="R280" s="21">
        <f t="shared" si="494"/>
        <v>0</v>
      </c>
      <c r="S280" s="21">
        <f t="shared" si="494"/>
        <v>0</v>
      </c>
      <c r="T280" s="21">
        <f t="shared" si="494"/>
        <v>0</v>
      </c>
      <c r="U280" s="21">
        <f t="shared" si="494"/>
        <v>0</v>
      </c>
      <c r="V280" s="21">
        <f t="shared" si="494"/>
        <v>0</v>
      </c>
      <c r="W280" s="21">
        <f t="shared" si="494"/>
        <v>0</v>
      </c>
      <c r="X280" s="21">
        <f t="shared" si="494"/>
        <v>0</v>
      </c>
      <c r="Y280" s="21">
        <f t="shared" si="494"/>
        <v>0</v>
      </c>
      <c r="Z280" s="21">
        <f t="shared" si="494"/>
        <v>0</v>
      </c>
      <c r="AA280" s="21">
        <f t="shared" si="494"/>
        <v>0</v>
      </c>
      <c r="AB280" s="21">
        <f t="shared" si="494"/>
        <v>0</v>
      </c>
      <c r="AC280" s="18">
        <f t="shared" si="494"/>
        <v>0</v>
      </c>
      <c r="AD280" s="21">
        <f t="shared" si="494"/>
        <v>0</v>
      </c>
      <c r="AE280" s="21">
        <f t="shared" si="494"/>
        <v>0</v>
      </c>
      <c r="AF280" s="21">
        <f t="shared" si="494"/>
        <v>0</v>
      </c>
      <c r="AG280" s="21">
        <f t="shared" si="494"/>
        <v>0</v>
      </c>
      <c r="AH280" s="21">
        <f t="shared" si="494"/>
        <v>0</v>
      </c>
      <c r="AI280" s="21">
        <f t="shared" si="494"/>
        <v>0</v>
      </c>
      <c r="AJ280" s="21">
        <f t="shared" si="494"/>
        <v>0</v>
      </c>
      <c r="AK280" s="21">
        <f t="shared" si="494"/>
        <v>0</v>
      </c>
      <c r="AL280" s="21">
        <f t="shared" si="494"/>
        <v>0</v>
      </c>
      <c r="AM280" s="21">
        <f t="shared" si="494"/>
        <v>0</v>
      </c>
      <c r="AN280" s="21">
        <f t="shared" si="494"/>
        <v>0</v>
      </c>
      <c r="AO280" s="21">
        <f t="shared" si="494"/>
        <v>0</v>
      </c>
      <c r="AP280" s="21">
        <f t="shared" si="494"/>
        <v>0</v>
      </c>
      <c r="AQ280" s="21">
        <f t="shared" si="494"/>
        <v>0</v>
      </c>
      <c r="AR280" s="21">
        <f t="shared" si="494"/>
        <v>0</v>
      </c>
      <c r="AS280" s="21">
        <f t="shared" si="494"/>
        <v>0</v>
      </c>
      <c r="AT280" s="21">
        <f t="shared" si="494"/>
        <v>0</v>
      </c>
      <c r="AU280" s="21">
        <f t="shared" si="494"/>
        <v>0</v>
      </c>
      <c r="AV280" s="21">
        <f t="shared" si="494"/>
        <v>0</v>
      </c>
      <c r="AW280" s="21">
        <f t="shared" si="494"/>
        <v>0</v>
      </c>
      <c r="AX280" s="21">
        <f t="shared" si="494"/>
        <v>0</v>
      </c>
      <c r="AY280" s="21">
        <f t="shared" si="494"/>
        <v>0</v>
      </c>
      <c r="AZ280" s="21">
        <f t="shared" si="494"/>
        <v>0</v>
      </c>
      <c r="BA280" s="21">
        <f t="shared" si="494"/>
        <v>0</v>
      </c>
      <c r="BB280" s="21">
        <f t="shared" si="494"/>
        <v>0</v>
      </c>
      <c r="BC280" s="21">
        <f t="shared" si="494"/>
        <v>0</v>
      </c>
      <c r="BD280" s="21">
        <f t="shared" si="494"/>
        <v>0</v>
      </c>
      <c r="BE280" s="21">
        <f t="shared" si="494"/>
        <v>0</v>
      </c>
      <c r="BF280" s="21">
        <f t="shared" si="494"/>
        <v>0</v>
      </c>
      <c r="BG280" s="21">
        <f t="shared" si="494"/>
        <v>0</v>
      </c>
      <c r="BH280" s="21">
        <f t="shared" si="494"/>
        <v>0</v>
      </c>
      <c r="BI280" s="21">
        <f t="shared" si="494"/>
        <v>0</v>
      </c>
      <c r="BJ280" s="21">
        <f t="shared" si="494"/>
        <v>0</v>
      </c>
      <c r="BK280" s="21">
        <f t="shared" si="494"/>
        <v>0</v>
      </c>
      <c r="BL280" s="21">
        <f t="shared" si="494"/>
        <v>0</v>
      </c>
      <c r="BM280" s="21">
        <f t="shared" si="494"/>
        <v>0</v>
      </c>
      <c r="BN280" s="21">
        <f t="shared" si="494"/>
        <v>0</v>
      </c>
      <c r="BO280" s="21">
        <f t="shared" si="494"/>
        <v>0</v>
      </c>
      <c r="BP280" s="21">
        <f t="shared" si="494"/>
        <v>0</v>
      </c>
      <c r="BQ280" s="21">
        <f t="shared" si="494"/>
        <v>0</v>
      </c>
      <c r="BR280" s="21">
        <f t="shared" si="494"/>
        <v>0</v>
      </c>
      <c r="BS280" s="21">
        <f t="shared" si="494"/>
        <v>0</v>
      </c>
      <c r="BT280" s="21">
        <f t="shared" si="494"/>
        <v>0</v>
      </c>
      <c r="BU280" s="21">
        <f t="shared" si="494"/>
        <v>0</v>
      </c>
      <c r="BV280" s="21">
        <f t="shared" ref="BV280:EG280" si="495">BV125/60</f>
        <v>0</v>
      </c>
      <c r="BW280" s="21">
        <f t="shared" si="495"/>
        <v>0</v>
      </c>
      <c r="BX280" s="21">
        <f t="shared" si="495"/>
        <v>0</v>
      </c>
      <c r="BY280" s="21">
        <f t="shared" si="495"/>
        <v>0</v>
      </c>
      <c r="BZ280" s="21">
        <f t="shared" si="495"/>
        <v>0</v>
      </c>
      <c r="CA280" s="21">
        <f t="shared" si="495"/>
        <v>0</v>
      </c>
      <c r="CB280" s="21">
        <f t="shared" si="495"/>
        <v>0</v>
      </c>
      <c r="CC280" s="21">
        <f t="shared" si="495"/>
        <v>0</v>
      </c>
      <c r="CD280" s="21">
        <f t="shared" si="495"/>
        <v>0</v>
      </c>
      <c r="CE280" s="21">
        <f t="shared" si="495"/>
        <v>0</v>
      </c>
      <c r="CF280" s="21">
        <f t="shared" si="495"/>
        <v>0</v>
      </c>
      <c r="CG280" s="21">
        <f t="shared" si="495"/>
        <v>0</v>
      </c>
      <c r="CH280" s="21">
        <f t="shared" si="495"/>
        <v>0</v>
      </c>
      <c r="CI280" s="21">
        <f t="shared" si="495"/>
        <v>0</v>
      </c>
      <c r="CJ280" s="21">
        <f t="shared" si="495"/>
        <v>0</v>
      </c>
      <c r="CK280" s="21">
        <f t="shared" si="495"/>
        <v>0</v>
      </c>
      <c r="CL280" s="21">
        <f t="shared" si="495"/>
        <v>0</v>
      </c>
      <c r="CM280" s="21">
        <f t="shared" si="495"/>
        <v>0</v>
      </c>
      <c r="CN280" s="21">
        <f t="shared" si="495"/>
        <v>0</v>
      </c>
      <c r="CO280" s="21">
        <f t="shared" si="495"/>
        <v>0</v>
      </c>
      <c r="CP280" s="21">
        <f t="shared" si="495"/>
        <v>0</v>
      </c>
      <c r="CQ280" s="21">
        <f t="shared" si="495"/>
        <v>0</v>
      </c>
      <c r="CR280" s="21">
        <f t="shared" si="495"/>
        <v>0</v>
      </c>
      <c r="CS280" s="21">
        <f t="shared" si="495"/>
        <v>0</v>
      </c>
      <c r="CT280" s="21">
        <f t="shared" si="495"/>
        <v>0</v>
      </c>
      <c r="CU280" s="21">
        <f t="shared" si="495"/>
        <v>0</v>
      </c>
      <c r="CV280" s="21">
        <f t="shared" si="495"/>
        <v>0</v>
      </c>
      <c r="CW280" s="21">
        <f t="shared" si="495"/>
        <v>0</v>
      </c>
      <c r="CX280" s="21">
        <f t="shared" si="495"/>
        <v>0</v>
      </c>
      <c r="CY280" s="21">
        <f t="shared" si="495"/>
        <v>0</v>
      </c>
      <c r="CZ280" s="21">
        <f t="shared" si="495"/>
        <v>0</v>
      </c>
      <c r="DA280" s="21">
        <f t="shared" si="495"/>
        <v>0</v>
      </c>
      <c r="DB280" s="21">
        <f t="shared" si="495"/>
        <v>0</v>
      </c>
      <c r="DC280" s="21">
        <f t="shared" si="495"/>
        <v>0</v>
      </c>
      <c r="DD280" s="21">
        <f t="shared" si="495"/>
        <v>0</v>
      </c>
      <c r="DE280" s="21">
        <f t="shared" si="495"/>
        <v>0</v>
      </c>
      <c r="DF280" s="21">
        <f t="shared" si="495"/>
        <v>0</v>
      </c>
      <c r="DG280" s="21">
        <f t="shared" si="495"/>
        <v>0</v>
      </c>
      <c r="DH280" s="21">
        <f t="shared" si="495"/>
        <v>0</v>
      </c>
      <c r="DI280" s="21">
        <f t="shared" si="495"/>
        <v>0</v>
      </c>
      <c r="DJ280" s="21">
        <f t="shared" si="495"/>
        <v>0</v>
      </c>
      <c r="DK280" s="21">
        <f t="shared" si="495"/>
        <v>0</v>
      </c>
      <c r="DL280" s="21">
        <f t="shared" si="495"/>
        <v>0</v>
      </c>
      <c r="DM280" s="21">
        <f t="shared" si="495"/>
        <v>0</v>
      </c>
      <c r="DN280" s="21">
        <f t="shared" si="495"/>
        <v>0</v>
      </c>
      <c r="DO280" s="21">
        <f t="shared" si="495"/>
        <v>0</v>
      </c>
      <c r="DP280" s="21">
        <f t="shared" si="495"/>
        <v>0</v>
      </c>
      <c r="DQ280" s="21">
        <f t="shared" si="495"/>
        <v>0</v>
      </c>
      <c r="DR280" s="21">
        <f t="shared" si="495"/>
        <v>0</v>
      </c>
      <c r="DS280" s="21">
        <f t="shared" si="495"/>
        <v>0</v>
      </c>
      <c r="DT280" s="21">
        <f t="shared" si="495"/>
        <v>0</v>
      </c>
      <c r="DU280" s="21">
        <f t="shared" si="495"/>
        <v>0</v>
      </c>
      <c r="DV280" s="21">
        <f t="shared" si="495"/>
        <v>0</v>
      </c>
      <c r="DW280" s="21">
        <f t="shared" si="495"/>
        <v>0</v>
      </c>
      <c r="DX280" s="21">
        <f t="shared" si="495"/>
        <v>0</v>
      </c>
      <c r="DY280" s="21">
        <f t="shared" si="495"/>
        <v>0</v>
      </c>
      <c r="DZ280" s="21">
        <f t="shared" si="495"/>
        <v>0</v>
      </c>
      <c r="EA280" s="21">
        <f t="shared" si="495"/>
        <v>0</v>
      </c>
      <c r="EB280" s="21">
        <f t="shared" si="495"/>
        <v>0</v>
      </c>
      <c r="EC280" s="21">
        <f t="shared" si="495"/>
        <v>0</v>
      </c>
      <c r="ED280" s="21">
        <f t="shared" si="495"/>
        <v>0</v>
      </c>
      <c r="EE280" s="21">
        <f t="shared" si="495"/>
        <v>0</v>
      </c>
      <c r="EF280" s="21">
        <f t="shared" si="495"/>
        <v>0</v>
      </c>
      <c r="EG280" s="21">
        <f t="shared" si="495"/>
        <v>0</v>
      </c>
      <c r="EH280" s="21">
        <f t="shared" ref="EH280:FB280" si="496">EH125/60</f>
        <v>0</v>
      </c>
      <c r="EI280" s="21">
        <f t="shared" si="496"/>
        <v>0</v>
      </c>
      <c r="EJ280" s="21">
        <f t="shared" si="496"/>
        <v>0</v>
      </c>
      <c r="EK280" s="21">
        <f t="shared" si="496"/>
        <v>0</v>
      </c>
      <c r="EL280" s="21">
        <f t="shared" si="496"/>
        <v>0</v>
      </c>
      <c r="EM280" s="21">
        <f t="shared" si="496"/>
        <v>0</v>
      </c>
      <c r="EN280" s="21">
        <f t="shared" si="496"/>
        <v>0</v>
      </c>
      <c r="EO280" s="21">
        <f t="shared" si="496"/>
        <v>0</v>
      </c>
      <c r="EP280" s="21">
        <f t="shared" si="496"/>
        <v>0</v>
      </c>
      <c r="EQ280" s="21">
        <f t="shared" si="496"/>
        <v>0</v>
      </c>
      <c r="ER280" s="21">
        <f t="shared" si="496"/>
        <v>0</v>
      </c>
      <c r="ES280" s="21">
        <f t="shared" si="496"/>
        <v>0</v>
      </c>
      <c r="ET280" s="21">
        <f t="shared" si="496"/>
        <v>0</v>
      </c>
      <c r="EU280" s="21">
        <f t="shared" si="496"/>
        <v>0</v>
      </c>
      <c r="EV280" s="21">
        <f t="shared" si="496"/>
        <v>0</v>
      </c>
      <c r="EW280" s="21">
        <f t="shared" si="496"/>
        <v>0</v>
      </c>
      <c r="EX280" s="21">
        <f t="shared" si="496"/>
        <v>0</v>
      </c>
      <c r="EY280" s="21">
        <f t="shared" si="496"/>
        <v>0</v>
      </c>
      <c r="EZ280" s="21">
        <f t="shared" si="496"/>
        <v>0</v>
      </c>
      <c r="FA280" s="21">
        <f t="shared" si="496"/>
        <v>0</v>
      </c>
      <c r="FB280" s="21">
        <f t="shared" si="496"/>
        <v>0</v>
      </c>
      <c r="FC280" s="21"/>
      <c r="FD280" s="21"/>
      <c r="FE280" s="21"/>
      <c r="FF280" s="21"/>
      <c r="FG280" s="21"/>
      <c r="FH280" s="21"/>
      <c r="FI280" s="21"/>
      <c r="FJ280" s="21"/>
      <c r="FK280" s="21"/>
      <c r="FL280" s="21"/>
      <c r="FM280" s="21"/>
      <c r="FN280" s="21"/>
      <c r="FO280" s="21"/>
      <c r="FP280" s="21"/>
      <c r="FQ280" s="21"/>
      <c r="FR280" s="21"/>
      <c r="FS280" s="21"/>
      <c r="FT280" s="21"/>
      <c r="FU280" s="21"/>
      <c r="FV280" s="21"/>
      <c r="FW280" s="21"/>
      <c r="FX280" s="21"/>
      <c r="FY280" s="21"/>
      <c r="FZ280" s="21"/>
      <c r="GA280" s="21"/>
      <c r="GB280" s="21"/>
      <c r="GC280" s="21"/>
      <c r="GD280" s="21"/>
      <c r="GE280" s="21"/>
      <c r="GF280" s="21"/>
      <c r="GG280" s="21"/>
      <c r="GH280" s="21"/>
      <c r="GI280" s="21"/>
      <c r="GJ280" s="21"/>
      <c r="GK280" s="21"/>
      <c r="GL280" s="21"/>
    </row>
    <row r="281" spans="1:194" x14ac:dyDescent="0.3">
      <c r="A281" s="10" t="str">
        <f t="shared" ref="A281:H281" si="497">A126</f>
        <v>NP-WHC</v>
      </c>
      <c r="B281" s="11" t="str">
        <f t="shared" si="497"/>
        <v>0-4023</v>
      </c>
      <c r="C281" s="12" t="str">
        <f t="shared" si="497"/>
        <v>PV</v>
      </c>
      <c r="D281" s="22">
        <f t="shared" si="497"/>
        <v>0</v>
      </c>
      <c r="E281" s="13">
        <f t="shared" si="497"/>
        <v>0</v>
      </c>
      <c r="F281" s="14">
        <f t="shared" si="497"/>
        <v>0</v>
      </c>
      <c r="G281" s="55">
        <f t="shared" si="497"/>
        <v>46305</v>
      </c>
      <c r="H281" s="54">
        <f t="shared" si="497"/>
        <v>46590</v>
      </c>
      <c r="I281" s="15"/>
      <c r="J281" s="20">
        <f t="shared" ref="J281:BU281" si="498">J126/60</f>
        <v>0</v>
      </c>
      <c r="K281" s="21">
        <f t="shared" si="498"/>
        <v>0</v>
      </c>
      <c r="L281" s="21">
        <f t="shared" si="498"/>
        <v>0</v>
      </c>
      <c r="M281" s="21">
        <f t="shared" si="498"/>
        <v>0</v>
      </c>
      <c r="N281" s="21">
        <f t="shared" si="498"/>
        <v>0</v>
      </c>
      <c r="O281" s="21">
        <f t="shared" si="498"/>
        <v>0</v>
      </c>
      <c r="P281" s="21">
        <f t="shared" si="498"/>
        <v>0</v>
      </c>
      <c r="Q281" s="21">
        <f t="shared" si="498"/>
        <v>0</v>
      </c>
      <c r="R281" s="21">
        <f t="shared" si="498"/>
        <v>0</v>
      </c>
      <c r="S281" s="21">
        <f t="shared" si="498"/>
        <v>0</v>
      </c>
      <c r="T281" s="21">
        <f t="shared" si="498"/>
        <v>0</v>
      </c>
      <c r="U281" s="21">
        <f t="shared" si="498"/>
        <v>0</v>
      </c>
      <c r="V281" s="21">
        <f t="shared" si="498"/>
        <v>0</v>
      </c>
      <c r="W281" s="21">
        <f t="shared" si="498"/>
        <v>0</v>
      </c>
      <c r="X281" s="21">
        <f t="shared" si="498"/>
        <v>0</v>
      </c>
      <c r="Y281" s="21">
        <f t="shared" si="498"/>
        <v>0</v>
      </c>
      <c r="Z281" s="21">
        <f t="shared" si="498"/>
        <v>0</v>
      </c>
      <c r="AA281" s="21">
        <f t="shared" si="498"/>
        <v>0</v>
      </c>
      <c r="AB281" s="21">
        <f t="shared" si="498"/>
        <v>0</v>
      </c>
      <c r="AC281" s="18">
        <f t="shared" si="498"/>
        <v>0</v>
      </c>
      <c r="AD281" s="21">
        <f t="shared" si="498"/>
        <v>0</v>
      </c>
      <c r="AE281" s="21">
        <f t="shared" si="498"/>
        <v>0</v>
      </c>
      <c r="AF281" s="21">
        <f t="shared" si="498"/>
        <v>0</v>
      </c>
      <c r="AG281" s="21">
        <f t="shared" si="498"/>
        <v>0</v>
      </c>
      <c r="AH281" s="21">
        <f t="shared" si="498"/>
        <v>0</v>
      </c>
      <c r="AI281" s="21">
        <f t="shared" si="498"/>
        <v>0</v>
      </c>
      <c r="AJ281" s="21">
        <f t="shared" si="498"/>
        <v>0</v>
      </c>
      <c r="AK281" s="21">
        <f t="shared" si="498"/>
        <v>0</v>
      </c>
      <c r="AL281" s="21">
        <f t="shared" si="498"/>
        <v>0</v>
      </c>
      <c r="AM281" s="21">
        <f t="shared" si="498"/>
        <v>0</v>
      </c>
      <c r="AN281" s="21">
        <f t="shared" si="498"/>
        <v>0</v>
      </c>
      <c r="AO281" s="21">
        <f t="shared" si="498"/>
        <v>0</v>
      </c>
      <c r="AP281" s="21">
        <f t="shared" si="498"/>
        <v>0</v>
      </c>
      <c r="AQ281" s="21">
        <f t="shared" si="498"/>
        <v>0</v>
      </c>
      <c r="AR281" s="21">
        <f t="shared" si="498"/>
        <v>0</v>
      </c>
      <c r="AS281" s="21">
        <f t="shared" si="498"/>
        <v>0</v>
      </c>
      <c r="AT281" s="21">
        <f t="shared" si="498"/>
        <v>0</v>
      </c>
      <c r="AU281" s="21">
        <f t="shared" si="498"/>
        <v>0</v>
      </c>
      <c r="AV281" s="21">
        <f t="shared" si="498"/>
        <v>0</v>
      </c>
      <c r="AW281" s="21">
        <f t="shared" si="498"/>
        <v>0</v>
      </c>
      <c r="AX281" s="21">
        <f t="shared" si="498"/>
        <v>0</v>
      </c>
      <c r="AY281" s="21">
        <f t="shared" si="498"/>
        <v>0</v>
      </c>
      <c r="AZ281" s="21">
        <f t="shared" si="498"/>
        <v>0</v>
      </c>
      <c r="BA281" s="21">
        <f t="shared" si="498"/>
        <v>0</v>
      </c>
      <c r="BB281" s="21">
        <f t="shared" si="498"/>
        <v>0</v>
      </c>
      <c r="BC281" s="21">
        <f t="shared" si="498"/>
        <v>0</v>
      </c>
      <c r="BD281" s="21">
        <f t="shared" si="498"/>
        <v>0</v>
      </c>
      <c r="BE281" s="21">
        <f t="shared" si="498"/>
        <v>0</v>
      </c>
      <c r="BF281" s="21">
        <f t="shared" si="498"/>
        <v>0</v>
      </c>
      <c r="BG281" s="21">
        <f t="shared" si="498"/>
        <v>0</v>
      </c>
      <c r="BH281" s="21">
        <f t="shared" si="498"/>
        <v>0</v>
      </c>
      <c r="BI281" s="21">
        <f t="shared" si="498"/>
        <v>0</v>
      </c>
      <c r="BJ281" s="21">
        <f t="shared" si="498"/>
        <v>0</v>
      </c>
      <c r="BK281" s="21">
        <f t="shared" si="498"/>
        <v>0</v>
      </c>
      <c r="BL281" s="21">
        <f t="shared" si="498"/>
        <v>0</v>
      </c>
      <c r="BM281" s="21">
        <f t="shared" si="498"/>
        <v>0</v>
      </c>
      <c r="BN281" s="21">
        <f t="shared" si="498"/>
        <v>0</v>
      </c>
      <c r="BO281" s="21">
        <f t="shared" si="498"/>
        <v>0</v>
      </c>
      <c r="BP281" s="21">
        <f t="shared" si="498"/>
        <v>0</v>
      </c>
      <c r="BQ281" s="21">
        <f t="shared" si="498"/>
        <v>0</v>
      </c>
      <c r="BR281" s="21">
        <f t="shared" si="498"/>
        <v>0</v>
      </c>
      <c r="BS281" s="21">
        <f t="shared" si="498"/>
        <v>0</v>
      </c>
      <c r="BT281" s="21">
        <f t="shared" si="498"/>
        <v>0</v>
      </c>
      <c r="BU281" s="21">
        <f t="shared" si="498"/>
        <v>0</v>
      </c>
      <c r="BV281" s="21">
        <f t="shared" ref="BV281:EG281" si="499">BV126/60</f>
        <v>0</v>
      </c>
      <c r="BW281" s="21">
        <f t="shared" si="499"/>
        <v>0</v>
      </c>
      <c r="BX281" s="21">
        <f t="shared" si="499"/>
        <v>0</v>
      </c>
      <c r="BY281" s="21">
        <f t="shared" si="499"/>
        <v>0</v>
      </c>
      <c r="BZ281" s="21">
        <f t="shared" si="499"/>
        <v>0</v>
      </c>
      <c r="CA281" s="21">
        <f t="shared" si="499"/>
        <v>0</v>
      </c>
      <c r="CB281" s="21">
        <f t="shared" si="499"/>
        <v>0</v>
      </c>
      <c r="CC281" s="21">
        <f t="shared" si="499"/>
        <v>0</v>
      </c>
      <c r="CD281" s="21">
        <f t="shared" si="499"/>
        <v>0</v>
      </c>
      <c r="CE281" s="21">
        <f t="shared" si="499"/>
        <v>0</v>
      </c>
      <c r="CF281" s="21">
        <f t="shared" si="499"/>
        <v>0</v>
      </c>
      <c r="CG281" s="21">
        <f t="shared" si="499"/>
        <v>0</v>
      </c>
      <c r="CH281" s="21">
        <f t="shared" si="499"/>
        <v>0</v>
      </c>
      <c r="CI281" s="21">
        <f t="shared" si="499"/>
        <v>0</v>
      </c>
      <c r="CJ281" s="21">
        <f t="shared" si="499"/>
        <v>0</v>
      </c>
      <c r="CK281" s="21">
        <f t="shared" si="499"/>
        <v>0</v>
      </c>
      <c r="CL281" s="21">
        <f t="shared" si="499"/>
        <v>0</v>
      </c>
      <c r="CM281" s="21">
        <f t="shared" si="499"/>
        <v>0</v>
      </c>
      <c r="CN281" s="21">
        <f t="shared" si="499"/>
        <v>0</v>
      </c>
      <c r="CO281" s="21">
        <f t="shared" si="499"/>
        <v>0</v>
      </c>
      <c r="CP281" s="21">
        <f t="shared" si="499"/>
        <v>0</v>
      </c>
      <c r="CQ281" s="21">
        <f t="shared" si="499"/>
        <v>0</v>
      </c>
      <c r="CR281" s="21">
        <f t="shared" si="499"/>
        <v>0</v>
      </c>
      <c r="CS281" s="21">
        <f t="shared" si="499"/>
        <v>0</v>
      </c>
      <c r="CT281" s="21">
        <f t="shared" si="499"/>
        <v>0</v>
      </c>
      <c r="CU281" s="21">
        <f t="shared" si="499"/>
        <v>0</v>
      </c>
      <c r="CV281" s="21">
        <f t="shared" si="499"/>
        <v>0</v>
      </c>
      <c r="CW281" s="21">
        <f t="shared" si="499"/>
        <v>0</v>
      </c>
      <c r="CX281" s="21">
        <f t="shared" si="499"/>
        <v>0</v>
      </c>
      <c r="CY281" s="21">
        <f t="shared" si="499"/>
        <v>0</v>
      </c>
      <c r="CZ281" s="21">
        <f t="shared" si="499"/>
        <v>0</v>
      </c>
      <c r="DA281" s="21">
        <f t="shared" si="499"/>
        <v>0</v>
      </c>
      <c r="DB281" s="21">
        <f t="shared" si="499"/>
        <v>0</v>
      </c>
      <c r="DC281" s="21">
        <f t="shared" si="499"/>
        <v>0</v>
      </c>
      <c r="DD281" s="21">
        <f t="shared" si="499"/>
        <v>0</v>
      </c>
      <c r="DE281" s="21">
        <f t="shared" si="499"/>
        <v>0</v>
      </c>
      <c r="DF281" s="21">
        <f t="shared" si="499"/>
        <v>0</v>
      </c>
      <c r="DG281" s="21">
        <f t="shared" si="499"/>
        <v>0</v>
      </c>
      <c r="DH281" s="21">
        <f t="shared" si="499"/>
        <v>0</v>
      </c>
      <c r="DI281" s="21">
        <f t="shared" si="499"/>
        <v>0</v>
      </c>
      <c r="DJ281" s="21">
        <f t="shared" si="499"/>
        <v>0</v>
      </c>
      <c r="DK281" s="21">
        <f t="shared" si="499"/>
        <v>0</v>
      </c>
      <c r="DL281" s="21">
        <f t="shared" si="499"/>
        <v>0</v>
      </c>
      <c r="DM281" s="21">
        <f t="shared" si="499"/>
        <v>0</v>
      </c>
      <c r="DN281" s="21">
        <f t="shared" si="499"/>
        <v>0</v>
      </c>
      <c r="DO281" s="21">
        <f t="shared" si="499"/>
        <v>0</v>
      </c>
      <c r="DP281" s="21">
        <f t="shared" si="499"/>
        <v>0</v>
      </c>
      <c r="DQ281" s="21">
        <f t="shared" si="499"/>
        <v>0</v>
      </c>
      <c r="DR281" s="21">
        <f t="shared" si="499"/>
        <v>0</v>
      </c>
      <c r="DS281" s="21">
        <f t="shared" si="499"/>
        <v>0</v>
      </c>
      <c r="DT281" s="21">
        <f t="shared" si="499"/>
        <v>0</v>
      </c>
      <c r="DU281" s="21">
        <f t="shared" si="499"/>
        <v>0</v>
      </c>
      <c r="DV281" s="21">
        <f t="shared" si="499"/>
        <v>0</v>
      </c>
      <c r="DW281" s="21">
        <f t="shared" si="499"/>
        <v>0</v>
      </c>
      <c r="DX281" s="21">
        <f t="shared" si="499"/>
        <v>0</v>
      </c>
      <c r="DY281" s="21">
        <f t="shared" si="499"/>
        <v>0</v>
      </c>
      <c r="DZ281" s="21">
        <f t="shared" si="499"/>
        <v>0</v>
      </c>
      <c r="EA281" s="21">
        <f t="shared" si="499"/>
        <v>0</v>
      </c>
      <c r="EB281" s="21">
        <f t="shared" si="499"/>
        <v>0</v>
      </c>
      <c r="EC281" s="21">
        <f t="shared" si="499"/>
        <v>0</v>
      </c>
      <c r="ED281" s="21">
        <f t="shared" si="499"/>
        <v>0</v>
      </c>
      <c r="EE281" s="21">
        <f t="shared" si="499"/>
        <v>0</v>
      </c>
      <c r="EF281" s="21">
        <f t="shared" si="499"/>
        <v>0</v>
      </c>
      <c r="EG281" s="21">
        <f t="shared" si="499"/>
        <v>0</v>
      </c>
      <c r="EH281" s="21">
        <f t="shared" ref="EH281:FB281" si="500">EH126/60</f>
        <v>0</v>
      </c>
      <c r="EI281" s="21">
        <f t="shared" si="500"/>
        <v>0</v>
      </c>
      <c r="EJ281" s="21">
        <f t="shared" si="500"/>
        <v>0</v>
      </c>
      <c r="EK281" s="21">
        <f t="shared" si="500"/>
        <v>0</v>
      </c>
      <c r="EL281" s="21">
        <f t="shared" si="500"/>
        <v>0</v>
      </c>
      <c r="EM281" s="21">
        <f t="shared" si="500"/>
        <v>0</v>
      </c>
      <c r="EN281" s="21">
        <f t="shared" si="500"/>
        <v>0</v>
      </c>
      <c r="EO281" s="21">
        <f t="shared" si="500"/>
        <v>0</v>
      </c>
      <c r="EP281" s="21">
        <f t="shared" si="500"/>
        <v>0</v>
      </c>
      <c r="EQ281" s="21">
        <f t="shared" si="500"/>
        <v>0</v>
      </c>
      <c r="ER281" s="21">
        <f t="shared" si="500"/>
        <v>0</v>
      </c>
      <c r="ES281" s="21">
        <f t="shared" si="500"/>
        <v>0</v>
      </c>
      <c r="ET281" s="21">
        <f t="shared" si="500"/>
        <v>0</v>
      </c>
      <c r="EU281" s="21">
        <f t="shared" si="500"/>
        <v>0</v>
      </c>
      <c r="EV281" s="21">
        <f t="shared" si="500"/>
        <v>0</v>
      </c>
      <c r="EW281" s="21">
        <f t="shared" si="500"/>
        <v>0</v>
      </c>
      <c r="EX281" s="21">
        <f t="shared" si="500"/>
        <v>0</v>
      </c>
      <c r="EY281" s="21">
        <f t="shared" si="500"/>
        <v>0</v>
      </c>
      <c r="EZ281" s="21">
        <f t="shared" si="500"/>
        <v>0</v>
      </c>
      <c r="FA281" s="21">
        <f t="shared" si="500"/>
        <v>0</v>
      </c>
      <c r="FB281" s="21">
        <f t="shared" si="500"/>
        <v>0</v>
      </c>
      <c r="FC281" s="21"/>
      <c r="FD281" s="21"/>
      <c r="FE281" s="21"/>
      <c r="FF281" s="21"/>
      <c r="FG281" s="21"/>
      <c r="FH281" s="21"/>
      <c r="FI281" s="21"/>
      <c r="FJ281" s="21"/>
      <c r="FK281" s="21"/>
      <c r="FL281" s="21"/>
      <c r="FM281" s="21"/>
      <c r="FN281" s="21"/>
      <c r="FO281" s="21"/>
      <c r="FP281" s="21"/>
      <c r="FQ281" s="21"/>
      <c r="FR281" s="21"/>
      <c r="FS281" s="21"/>
      <c r="FT281" s="21"/>
      <c r="FU281" s="21"/>
      <c r="FV281" s="21"/>
      <c r="FW281" s="21"/>
      <c r="FX281" s="21"/>
      <c r="FY281" s="21"/>
      <c r="FZ281" s="21"/>
      <c r="GA281" s="21"/>
      <c r="GB281" s="21"/>
      <c r="GC281" s="21"/>
      <c r="GD281" s="21"/>
      <c r="GE281" s="21"/>
      <c r="GF281" s="21"/>
      <c r="GG281" s="21"/>
      <c r="GH281" s="21"/>
      <c r="GI281" s="21"/>
      <c r="GJ281" s="21"/>
      <c r="GK281" s="21"/>
      <c r="GL281" s="21"/>
    </row>
    <row r="282" spans="1:194" x14ac:dyDescent="0.3">
      <c r="A282" s="10" t="str">
        <f t="shared" ref="A282:H282" si="501">A127</f>
        <v>NP-WHC</v>
      </c>
      <c r="B282" s="11" t="str">
        <f t="shared" si="501"/>
        <v>0-4505</v>
      </c>
      <c r="C282" s="12" t="str">
        <f t="shared" si="501"/>
        <v>PV</v>
      </c>
      <c r="D282" s="22" t="str">
        <f t="shared" si="501"/>
        <v>0-4505-AC-MV Boring</v>
      </c>
      <c r="E282" s="49">
        <f t="shared" si="501"/>
        <v>46333</v>
      </c>
      <c r="F282" s="14">
        <f t="shared" si="501"/>
        <v>46406</v>
      </c>
      <c r="G282" s="49">
        <f t="shared" si="501"/>
        <v>46333</v>
      </c>
      <c r="H282" s="14">
        <f t="shared" si="501"/>
        <v>46406</v>
      </c>
      <c r="I282" s="15"/>
      <c r="J282" s="20">
        <f t="shared" ref="J282:BU282" si="502">J127/60</f>
        <v>0</v>
      </c>
      <c r="K282" s="21">
        <f t="shared" si="502"/>
        <v>0</v>
      </c>
      <c r="L282" s="21">
        <f t="shared" si="502"/>
        <v>0</v>
      </c>
      <c r="M282" s="21">
        <f t="shared" si="502"/>
        <v>0</v>
      </c>
      <c r="N282" s="21">
        <f t="shared" si="502"/>
        <v>0</v>
      </c>
      <c r="O282" s="21">
        <f t="shared" si="502"/>
        <v>0</v>
      </c>
      <c r="P282" s="21">
        <f t="shared" si="502"/>
        <v>0</v>
      </c>
      <c r="Q282" s="21">
        <f t="shared" si="502"/>
        <v>0</v>
      </c>
      <c r="R282" s="21">
        <f t="shared" si="502"/>
        <v>0</v>
      </c>
      <c r="S282" s="21">
        <f t="shared" si="502"/>
        <v>0</v>
      </c>
      <c r="T282" s="21">
        <f t="shared" si="502"/>
        <v>0</v>
      </c>
      <c r="U282" s="21">
        <f t="shared" si="502"/>
        <v>0</v>
      </c>
      <c r="V282" s="21">
        <f t="shared" si="502"/>
        <v>0</v>
      </c>
      <c r="W282" s="21">
        <f t="shared" si="502"/>
        <v>0</v>
      </c>
      <c r="X282" s="21">
        <f t="shared" si="502"/>
        <v>0</v>
      </c>
      <c r="Y282" s="21">
        <f t="shared" si="502"/>
        <v>0</v>
      </c>
      <c r="Z282" s="21">
        <f t="shared" si="502"/>
        <v>0</v>
      </c>
      <c r="AA282" s="21">
        <f t="shared" si="502"/>
        <v>0</v>
      </c>
      <c r="AB282" s="21">
        <f t="shared" si="502"/>
        <v>0</v>
      </c>
      <c r="AC282" s="18">
        <f t="shared" si="502"/>
        <v>0</v>
      </c>
      <c r="AD282" s="21">
        <f t="shared" si="502"/>
        <v>3.6324786324786325</v>
      </c>
      <c r="AE282" s="21">
        <f t="shared" si="502"/>
        <v>7.2649572649572649</v>
      </c>
      <c r="AF282" s="21">
        <f t="shared" si="502"/>
        <v>10.897435897435896</v>
      </c>
      <c r="AG282" s="21">
        <f t="shared" si="502"/>
        <v>0</v>
      </c>
      <c r="AH282" s="21">
        <f t="shared" si="502"/>
        <v>10.897435897435896</v>
      </c>
      <c r="AI282" s="21">
        <f t="shared" si="502"/>
        <v>10.897435897435896</v>
      </c>
      <c r="AJ282" s="21">
        <f t="shared" si="502"/>
        <v>10.897435897435896</v>
      </c>
      <c r="AK282" s="21">
        <f t="shared" si="502"/>
        <v>0</v>
      </c>
      <c r="AL282" s="21">
        <f t="shared" si="502"/>
        <v>8.717948717948719</v>
      </c>
      <c r="AM282" s="21">
        <f t="shared" si="502"/>
        <v>10.897435897435896</v>
      </c>
      <c r="AN282" s="21">
        <f t="shared" si="502"/>
        <v>7.2649572649572649</v>
      </c>
      <c r="AO282" s="21">
        <f t="shared" si="502"/>
        <v>3.6324786324786325</v>
      </c>
      <c r="AP282" s="21">
        <f t="shared" si="502"/>
        <v>0</v>
      </c>
      <c r="AQ282" s="21">
        <f t="shared" si="502"/>
        <v>0</v>
      </c>
      <c r="AR282" s="21">
        <f t="shared" si="502"/>
        <v>0</v>
      </c>
      <c r="AS282" s="21">
        <f t="shared" si="502"/>
        <v>0</v>
      </c>
      <c r="AT282" s="21">
        <f t="shared" si="502"/>
        <v>0</v>
      </c>
      <c r="AU282" s="21">
        <f t="shared" si="502"/>
        <v>0</v>
      </c>
      <c r="AV282" s="21">
        <f t="shared" si="502"/>
        <v>0</v>
      </c>
      <c r="AW282" s="21">
        <f t="shared" si="502"/>
        <v>0</v>
      </c>
      <c r="AX282" s="21">
        <f t="shared" si="502"/>
        <v>0</v>
      </c>
      <c r="AY282" s="21">
        <f t="shared" si="502"/>
        <v>0</v>
      </c>
      <c r="AZ282" s="21">
        <f t="shared" si="502"/>
        <v>0</v>
      </c>
      <c r="BA282" s="21">
        <f t="shared" si="502"/>
        <v>0</v>
      </c>
      <c r="BB282" s="21">
        <f t="shared" si="502"/>
        <v>0</v>
      </c>
      <c r="BC282" s="21">
        <f t="shared" si="502"/>
        <v>0</v>
      </c>
      <c r="BD282" s="21">
        <f t="shared" si="502"/>
        <v>0</v>
      </c>
      <c r="BE282" s="21">
        <f t="shared" si="502"/>
        <v>0</v>
      </c>
      <c r="BF282" s="21">
        <f t="shared" si="502"/>
        <v>0</v>
      </c>
      <c r="BG282" s="21">
        <f t="shared" si="502"/>
        <v>0</v>
      </c>
      <c r="BH282" s="21">
        <f t="shared" si="502"/>
        <v>0</v>
      </c>
      <c r="BI282" s="21">
        <f t="shared" si="502"/>
        <v>0</v>
      </c>
      <c r="BJ282" s="21">
        <f t="shared" si="502"/>
        <v>0</v>
      </c>
      <c r="BK282" s="21">
        <f t="shared" si="502"/>
        <v>0</v>
      </c>
      <c r="BL282" s="21">
        <f t="shared" si="502"/>
        <v>0</v>
      </c>
      <c r="BM282" s="21">
        <f t="shared" si="502"/>
        <v>0</v>
      </c>
      <c r="BN282" s="21">
        <f t="shared" si="502"/>
        <v>0</v>
      </c>
      <c r="BO282" s="21">
        <f t="shared" si="502"/>
        <v>0</v>
      </c>
      <c r="BP282" s="21">
        <f t="shared" si="502"/>
        <v>0</v>
      </c>
      <c r="BQ282" s="21">
        <f t="shared" si="502"/>
        <v>0</v>
      </c>
      <c r="BR282" s="21">
        <f t="shared" si="502"/>
        <v>0</v>
      </c>
      <c r="BS282" s="21">
        <f t="shared" si="502"/>
        <v>0</v>
      </c>
      <c r="BT282" s="21">
        <f t="shared" si="502"/>
        <v>0</v>
      </c>
      <c r="BU282" s="21">
        <f t="shared" si="502"/>
        <v>0</v>
      </c>
      <c r="BV282" s="21">
        <f t="shared" ref="BV282:EG282" si="503">BV127/60</f>
        <v>0</v>
      </c>
      <c r="BW282" s="21">
        <f t="shared" si="503"/>
        <v>0</v>
      </c>
      <c r="BX282" s="21">
        <f t="shared" si="503"/>
        <v>0</v>
      </c>
      <c r="BY282" s="21">
        <f t="shared" si="503"/>
        <v>0</v>
      </c>
      <c r="BZ282" s="21">
        <f t="shared" si="503"/>
        <v>0</v>
      </c>
      <c r="CA282" s="21">
        <f t="shared" si="503"/>
        <v>0</v>
      </c>
      <c r="CB282" s="21">
        <f t="shared" si="503"/>
        <v>0</v>
      </c>
      <c r="CC282" s="21">
        <f t="shared" si="503"/>
        <v>0</v>
      </c>
      <c r="CD282" s="21">
        <f t="shared" si="503"/>
        <v>0</v>
      </c>
      <c r="CE282" s="21">
        <f t="shared" si="503"/>
        <v>0</v>
      </c>
      <c r="CF282" s="21">
        <f t="shared" si="503"/>
        <v>0</v>
      </c>
      <c r="CG282" s="21">
        <f t="shared" si="503"/>
        <v>0</v>
      </c>
      <c r="CH282" s="21">
        <f t="shared" si="503"/>
        <v>0</v>
      </c>
      <c r="CI282" s="21">
        <f t="shared" si="503"/>
        <v>0</v>
      </c>
      <c r="CJ282" s="21">
        <f t="shared" si="503"/>
        <v>0</v>
      </c>
      <c r="CK282" s="21">
        <f t="shared" si="503"/>
        <v>0</v>
      </c>
      <c r="CL282" s="21">
        <f t="shared" si="503"/>
        <v>0</v>
      </c>
      <c r="CM282" s="21">
        <f t="shared" si="503"/>
        <v>0</v>
      </c>
      <c r="CN282" s="21">
        <f t="shared" si="503"/>
        <v>0</v>
      </c>
      <c r="CO282" s="21">
        <f t="shared" si="503"/>
        <v>0</v>
      </c>
      <c r="CP282" s="21">
        <f t="shared" si="503"/>
        <v>0</v>
      </c>
      <c r="CQ282" s="21">
        <f t="shared" si="503"/>
        <v>0</v>
      </c>
      <c r="CR282" s="21">
        <f t="shared" si="503"/>
        <v>0</v>
      </c>
      <c r="CS282" s="21">
        <f t="shared" si="503"/>
        <v>0</v>
      </c>
      <c r="CT282" s="21">
        <f t="shared" si="503"/>
        <v>0</v>
      </c>
      <c r="CU282" s="21">
        <f t="shared" si="503"/>
        <v>0</v>
      </c>
      <c r="CV282" s="21">
        <f t="shared" si="503"/>
        <v>0</v>
      </c>
      <c r="CW282" s="21">
        <f t="shared" si="503"/>
        <v>0</v>
      </c>
      <c r="CX282" s="21">
        <f t="shared" si="503"/>
        <v>0</v>
      </c>
      <c r="CY282" s="21">
        <f t="shared" si="503"/>
        <v>0</v>
      </c>
      <c r="CZ282" s="21">
        <f t="shared" si="503"/>
        <v>0</v>
      </c>
      <c r="DA282" s="21">
        <f t="shared" si="503"/>
        <v>0</v>
      </c>
      <c r="DB282" s="21">
        <f t="shared" si="503"/>
        <v>0</v>
      </c>
      <c r="DC282" s="21">
        <f t="shared" si="503"/>
        <v>0</v>
      </c>
      <c r="DD282" s="21">
        <f t="shared" si="503"/>
        <v>0</v>
      </c>
      <c r="DE282" s="21">
        <f t="shared" si="503"/>
        <v>0</v>
      </c>
      <c r="DF282" s="21">
        <f t="shared" si="503"/>
        <v>0</v>
      </c>
      <c r="DG282" s="21">
        <f t="shared" si="503"/>
        <v>0</v>
      </c>
      <c r="DH282" s="21">
        <f t="shared" si="503"/>
        <v>0</v>
      </c>
      <c r="DI282" s="21">
        <f t="shared" si="503"/>
        <v>0</v>
      </c>
      <c r="DJ282" s="21">
        <f t="shared" si="503"/>
        <v>0</v>
      </c>
      <c r="DK282" s="21">
        <f t="shared" si="503"/>
        <v>0</v>
      </c>
      <c r="DL282" s="21">
        <f t="shared" si="503"/>
        <v>0</v>
      </c>
      <c r="DM282" s="21">
        <f t="shared" si="503"/>
        <v>0</v>
      </c>
      <c r="DN282" s="21">
        <f t="shared" si="503"/>
        <v>0</v>
      </c>
      <c r="DO282" s="21">
        <f t="shared" si="503"/>
        <v>0</v>
      </c>
      <c r="DP282" s="21">
        <f t="shared" si="503"/>
        <v>0</v>
      </c>
      <c r="DQ282" s="21">
        <f t="shared" si="503"/>
        <v>0</v>
      </c>
      <c r="DR282" s="21">
        <f t="shared" si="503"/>
        <v>0</v>
      </c>
      <c r="DS282" s="21">
        <f t="shared" si="503"/>
        <v>0</v>
      </c>
      <c r="DT282" s="21">
        <f t="shared" si="503"/>
        <v>0</v>
      </c>
      <c r="DU282" s="21">
        <f t="shared" si="503"/>
        <v>0</v>
      </c>
      <c r="DV282" s="21">
        <f t="shared" si="503"/>
        <v>0</v>
      </c>
      <c r="DW282" s="21">
        <f t="shared" si="503"/>
        <v>0</v>
      </c>
      <c r="DX282" s="21">
        <f t="shared" si="503"/>
        <v>0</v>
      </c>
      <c r="DY282" s="21">
        <f t="shared" si="503"/>
        <v>0</v>
      </c>
      <c r="DZ282" s="21">
        <f t="shared" si="503"/>
        <v>0</v>
      </c>
      <c r="EA282" s="21">
        <f t="shared" si="503"/>
        <v>0</v>
      </c>
      <c r="EB282" s="21">
        <f t="shared" si="503"/>
        <v>0</v>
      </c>
      <c r="EC282" s="21">
        <f t="shared" si="503"/>
        <v>0</v>
      </c>
      <c r="ED282" s="21">
        <f t="shared" si="503"/>
        <v>0</v>
      </c>
      <c r="EE282" s="21">
        <f t="shared" si="503"/>
        <v>0</v>
      </c>
      <c r="EF282" s="21">
        <f t="shared" si="503"/>
        <v>0</v>
      </c>
      <c r="EG282" s="21">
        <f t="shared" si="503"/>
        <v>0</v>
      </c>
      <c r="EH282" s="21">
        <f t="shared" ref="EH282:FB282" si="504">EH127/60</f>
        <v>0</v>
      </c>
      <c r="EI282" s="21">
        <f t="shared" si="504"/>
        <v>0</v>
      </c>
      <c r="EJ282" s="21">
        <f t="shared" si="504"/>
        <v>0</v>
      </c>
      <c r="EK282" s="21">
        <f t="shared" si="504"/>
        <v>0</v>
      </c>
      <c r="EL282" s="21">
        <f t="shared" si="504"/>
        <v>0</v>
      </c>
      <c r="EM282" s="21">
        <f t="shared" si="504"/>
        <v>0</v>
      </c>
      <c r="EN282" s="21">
        <f t="shared" si="504"/>
        <v>0</v>
      </c>
      <c r="EO282" s="21">
        <f t="shared" si="504"/>
        <v>0</v>
      </c>
      <c r="EP282" s="21">
        <f t="shared" si="504"/>
        <v>0</v>
      </c>
      <c r="EQ282" s="21">
        <f t="shared" si="504"/>
        <v>0</v>
      </c>
      <c r="ER282" s="21">
        <f t="shared" si="504"/>
        <v>0</v>
      </c>
      <c r="ES282" s="21">
        <f t="shared" si="504"/>
        <v>0</v>
      </c>
      <c r="ET282" s="21">
        <f t="shared" si="504"/>
        <v>0</v>
      </c>
      <c r="EU282" s="21">
        <f t="shared" si="504"/>
        <v>0</v>
      </c>
      <c r="EV282" s="21">
        <f t="shared" si="504"/>
        <v>0</v>
      </c>
      <c r="EW282" s="21">
        <f t="shared" si="504"/>
        <v>0</v>
      </c>
      <c r="EX282" s="21">
        <f t="shared" si="504"/>
        <v>0</v>
      </c>
      <c r="EY282" s="21">
        <f t="shared" si="504"/>
        <v>0</v>
      </c>
      <c r="EZ282" s="21">
        <f t="shared" si="504"/>
        <v>0</v>
      </c>
      <c r="FA282" s="21">
        <f t="shared" si="504"/>
        <v>0</v>
      </c>
      <c r="FB282" s="21">
        <f t="shared" si="504"/>
        <v>0</v>
      </c>
      <c r="FC282" s="21"/>
      <c r="FD282" s="21"/>
      <c r="FE282" s="21"/>
      <c r="FF282" s="21"/>
      <c r="FG282" s="21"/>
      <c r="FH282" s="21"/>
      <c r="FI282" s="21"/>
      <c r="FJ282" s="21"/>
      <c r="FK282" s="21"/>
      <c r="FL282" s="21"/>
      <c r="FM282" s="21"/>
      <c r="FN282" s="21"/>
      <c r="FO282" s="21"/>
      <c r="FP282" s="21"/>
      <c r="FQ282" s="21"/>
      <c r="FR282" s="21"/>
      <c r="FS282" s="21"/>
      <c r="FT282" s="21"/>
      <c r="FU282" s="21"/>
      <c r="FV282" s="21"/>
      <c r="FW282" s="21"/>
      <c r="FX282" s="21"/>
      <c r="FY282" s="21"/>
      <c r="FZ282" s="21"/>
      <c r="GA282" s="21"/>
      <c r="GB282" s="21"/>
      <c r="GC282" s="21"/>
      <c r="GD282" s="21"/>
      <c r="GE282" s="21"/>
      <c r="GF282" s="21"/>
      <c r="GG282" s="21"/>
      <c r="GH282" s="21"/>
      <c r="GI282" s="21"/>
      <c r="GJ282" s="21"/>
      <c r="GK282" s="21"/>
      <c r="GL282" s="21"/>
    </row>
    <row r="283" spans="1:194" x14ac:dyDescent="0.3">
      <c r="A283" s="10" t="str">
        <f t="shared" ref="A283:H283" si="505">A128</f>
        <v>NP-WHC</v>
      </c>
      <c r="B283" s="11" t="str">
        <f t="shared" si="505"/>
        <v>0-4614</v>
      </c>
      <c r="C283" s="12" t="str">
        <f t="shared" si="505"/>
        <v>PV</v>
      </c>
      <c r="D283" s="22" t="str">
        <f t="shared" si="505"/>
        <v>0-4614-SCADA &amp; MET</v>
      </c>
      <c r="E283" s="49">
        <f t="shared" si="505"/>
        <v>46333</v>
      </c>
      <c r="F283" s="14">
        <f t="shared" si="505"/>
        <v>46363</v>
      </c>
      <c r="G283" s="49">
        <f t="shared" si="505"/>
        <v>46333</v>
      </c>
      <c r="H283" s="14">
        <f t="shared" si="505"/>
        <v>46363</v>
      </c>
      <c r="I283" s="15"/>
      <c r="J283" s="20">
        <f t="shared" ref="J283:BU283" si="506">J128/60</f>
        <v>0</v>
      </c>
      <c r="K283" s="21">
        <f t="shared" si="506"/>
        <v>0</v>
      </c>
      <c r="L283" s="21">
        <f t="shared" si="506"/>
        <v>0</v>
      </c>
      <c r="M283" s="21">
        <f t="shared" si="506"/>
        <v>0</v>
      </c>
      <c r="N283" s="21">
        <f t="shared" si="506"/>
        <v>0</v>
      </c>
      <c r="O283" s="21">
        <f t="shared" si="506"/>
        <v>0</v>
      </c>
      <c r="P283" s="21">
        <f t="shared" si="506"/>
        <v>0</v>
      </c>
      <c r="Q283" s="21">
        <f t="shared" si="506"/>
        <v>0</v>
      </c>
      <c r="R283" s="21">
        <f t="shared" si="506"/>
        <v>0</v>
      </c>
      <c r="S283" s="21">
        <f t="shared" si="506"/>
        <v>0</v>
      </c>
      <c r="T283" s="21">
        <f t="shared" si="506"/>
        <v>0</v>
      </c>
      <c r="U283" s="21">
        <f t="shared" si="506"/>
        <v>0</v>
      </c>
      <c r="V283" s="21">
        <f t="shared" si="506"/>
        <v>0</v>
      </c>
      <c r="W283" s="21">
        <f t="shared" si="506"/>
        <v>0</v>
      </c>
      <c r="X283" s="21">
        <f t="shared" si="506"/>
        <v>0</v>
      </c>
      <c r="Y283" s="21">
        <f t="shared" si="506"/>
        <v>0</v>
      </c>
      <c r="Z283" s="21">
        <f t="shared" si="506"/>
        <v>0</v>
      </c>
      <c r="AA283" s="21">
        <f t="shared" si="506"/>
        <v>0</v>
      </c>
      <c r="AB283" s="21">
        <f t="shared" si="506"/>
        <v>0</v>
      </c>
      <c r="AC283" s="18">
        <f t="shared" si="506"/>
        <v>0</v>
      </c>
      <c r="AD283" s="21">
        <f t="shared" si="506"/>
        <v>5.333333333333333</v>
      </c>
      <c r="AE283" s="21">
        <f t="shared" si="506"/>
        <v>5.333333333333333</v>
      </c>
      <c r="AF283" s="21">
        <f t="shared" si="506"/>
        <v>5.333333333333333</v>
      </c>
      <c r="AG283" s="21">
        <f t="shared" si="506"/>
        <v>0</v>
      </c>
      <c r="AH283" s="21">
        <f t="shared" si="506"/>
        <v>5.333333333333333</v>
      </c>
      <c r="AI283" s="21">
        <f t="shared" si="506"/>
        <v>5.333333333333333</v>
      </c>
      <c r="AJ283" s="21">
        <f t="shared" si="506"/>
        <v>0</v>
      </c>
      <c r="AK283" s="21">
        <f t="shared" si="506"/>
        <v>0</v>
      </c>
      <c r="AL283" s="21">
        <f t="shared" si="506"/>
        <v>0</v>
      </c>
      <c r="AM283" s="21">
        <f t="shared" si="506"/>
        <v>0</v>
      </c>
      <c r="AN283" s="21">
        <f t="shared" si="506"/>
        <v>0</v>
      </c>
      <c r="AO283" s="21">
        <f t="shared" si="506"/>
        <v>0</v>
      </c>
      <c r="AP283" s="21">
        <f t="shared" si="506"/>
        <v>0</v>
      </c>
      <c r="AQ283" s="21">
        <f t="shared" si="506"/>
        <v>0</v>
      </c>
      <c r="AR283" s="21">
        <f t="shared" si="506"/>
        <v>0</v>
      </c>
      <c r="AS283" s="21">
        <f t="shared" si="506"/>
        <v>0</v>
      </c>
      <c r="AT283" s="21">
        <f t="shared" si="506"/>
        <v>0</v>
      </c>
      <c r="AU283" s="21">
        <f t="shared" si="506"/>
        <v>0</v>
      </c>
      <c r="AV283" s="21">
        <f t="shared" si="506"/>
        <v>0</v>
      </c>
      <c r="AW283" s="21">
        <f t="shared" si="506"/>
        <v>0</v>
      </c>
      <c r="AX283" s="21">
        <f t="shared" si="506"/>
        <v>0</v>
      </c>
      <c r="AY283" s="21">
        <f t="shared" si="506"/>
        <v>0</v>
      </c>
      <c r="AZ283" s="21">
        <f t="shared" si="506"/>
        <v>0</v>
      </c>
      <c r="BA283" s="21">
        <f t="shared" si="506"/>
        <v>0</v>
      </c>
      <c r="BB283" s="21">
        <f t="shared" si="506"/>
        <v>0</v>
      </c>
      <c r="BC283" s="21">
        <f t="shared" si="506"/>
        <v>0</v>
      </c>
      <c r="BD283" s="21">
        <f t="shared" si="506"/>
        <v>0</v>
      </c>
      <c r="BE283" s="21">
        <f t="shared" si="506"/>
        <v>0</v>
      </c>
      <c r="BF283" s="21">
        <f t="shared" si="506"/>
        <v>0</v>
      </c>
      <c r="BG283" s="21">
        <f t="shared" si="506"/>
        <v>0</v>
      </c>
      <c r="BH283" s="21">
        <f t="shared" si="506"/>
        <v>0</v>
      </c>
      <c r="BI283" s="21">
        <f t="shared" si="506"/>
        <v>0</v>
      </c>
      <c r="BJ283" s="21">
        <f t="shared" si="506"/>
        <v>0</v>
      </c>
      <c r="BK283" s="21">
        <f t="shared" si="506"/>
        <v>0</v>
      </c>
      <c r="BL283" s="21">
        <f t="shared" si="506"/>
        <v>0</v>
      </c>
      <c r="BM283" s="21">
        <f t="shared" si="506"/>
        <v>0</v>
      </c>
      <c r="BN283" s="21">
        <f t="shared" si="506"/>
        <v>0</v>
      </c>
      <c r="BO283" s="21">
        <f t="shared" si="506"/>
        <v>0</v>
      </c>
      <c r="BP283" s="21">
        <f t="shared" si="506"/>
        <v>0</v>
      </c>
      <c r="BQ283" s="21">
        <f t="shared" si="506"/>
        <v>0</v>
      </c>
      <c r="BR283" s="21">
        <f t="shared" si="506"/>
        <v>0</v>
      </c>
      <c r="BS283" s="21">
        <f t="shared" si="506"/>
        <v>0</v>
      </c>
      <c r="BT283" s="21">
        <f t="shared" si="506"/>
        <v>0</v>
      </c>
      <c r="BU283" s="21">
        <f t="shared" si="506"/>
        <v>0</v>
      </c>
      <c r="BV283" s="21">
        <f t="shared" ref="BV283:EG283" si="507">BV128/60</f>
        <v>0</v>
      </c>
      <c r="BW283" s="21">
        <f t="shared" si="507"/>
        <v>0</v>
      </c>
      <c r="BX283" s="21">
        <f t="shared" si="507"/>
        <v>0</v>
      </c>
      <c r="BY283" s="21">
        <f t="shared" si="507"/>
        <v>0</v>
      </c>
      <c r="BZ283" s="21">
        <f t="shared" si="507"/>
        <v>0</v>
      </c>
      <c r="CA283" s="21">
        <f t="shared" si="507"/>
        <v>0</v>
      </c>
      <c r="CB283" s="21">
        <f t="shared" si="507"/>
        <v>0</v>
      </c>
      <c r="CC283" s="21">
        <f t="shared" si="507"/>
        <v>0</v>
      </c>
      <c r="CD283" s="21">
        <f t="shared" si="507"/>
        <v>0</v>
      </c>
      <c r="CE283" s="21">
        <f t="shared" si="507"/>
        <v>0</v>
      </c>
      <c r="CF283" s="21">
        <f t="shared" si="507"/>
        <v>0</v>
      </c>
      <c r="CG283" s="21">
        <f t="shared" si="507"/>
        <v>0</v>
      </c>
      <c r="CH283" s="21">
        <f t="shared" si="507"/>
        <v>0</v>
      </c>
      <c r="CI283" s="21">
        <f t="shared" si="507"/>
        <v>0</v>
      </c>
      <c r="CJ283" s="21">
        <f t="shared" si="507"/>
        <v>0</v>
      </c>
      <c r="CK283" s="21">
        <f t="shared" si="507"/>
        <v>0</v>
      </c>
      <c r="CL283" s="21">
        <f t="shared" si="507"/>
        <v>0</v>
      </c>
      <c r="CM283" s="21">
        <f t="shared" si="507"/>
        <v>0</v>
      </c>
      <c r="CN283" s="21">
        <f t="shared" si="507"/>
        <v>0</v>
      </c>
      <c r="CO283" s="21">
        <f t="shared" si="507"/>
        <v>0</v>
      </c>
      <c r="CP283" s="21">
        <f t="shared" si="507"/>
        <v>0</v>
      </c>
      <c r="CQ283" s="21">
        <f t="shared" si="507"/>
        <v>0</v>
      </c>
      <c r="CR283" s="21">
        <f t="shared" si="507"/>
        <v>0</v>
      </c>
      <c r="CS283" s="21">
        <f t="shared" si="507"/>
        <v>0</v>
      </c>
      <c r="CT283" s="21">
        <f t="shared" si="507"/>
        <v>0</v>
      </c>
      <c r="CU283" s="21">
        <f t="shared" si="507"/>
        <v>0</v>
      </c>
      <c r="CV283" s="21">
        <f t="shared" si="507"/>
        <v>0</v>
      </c>
      <c r="CW283" s="21">
        <f t="shared" si="507"/>
        <v>0</v>
      </c>
      <c r="CX283" s="21">
        <f t="shared" si="507"/>
        <v>0</v>
      </c>
      <c r="CY283" s="21">
        <f t="shared" si="507"/>
        <v>0</v>
      </c>
      <c r="CZ283" s="21">
        <f t="shared" si="507"/>
        <v>0</v>
      </c>
      <c r="DA283" s="21">
        <f t="shared" si="507"/>
        <v>0</v>
      </c>
      <c r="DB283" s="21">
        <f t="shared" si="507"/>
        <v>0</v>
      </c>
      <c r="DC283" s="21">
        <f t="shared" si="507"/>
        <v>0</v>
      </c>
      <c r="DD283" s="21">
        <f t="shared" si="507"/>
        <v>0</v>
      </c>
      <c r="DE283" s="21">
        <f t="shared" si="507"/>
        <v>0</v>
      </c>
      <c r="DF283" s="21">
        <f t="shared" si="507"/>
        <v>0</v>
      </c>
      <c r="DG283" s="21">
        <f t="shared" si="507"/>
        <v>0</v>
      </c>
      <c r="DH283" s="21">
        <f t="shared" si="507"/>
        <v>0</v>
      </c>
      <c r="DI283" s="21">
        <f t="shared" si="507"/>
        <v>0</v>
      </c>
      <c r="DJ283" s="21">
        <f t="shared" si="507"/>
        <v>0</v>
      </c>
      <c r="DK283" s="21">
        <f t="shared" si="507"/>
        <v>0</v>
      </c>
      <c r="DL283" s="21">
        <f t="shared" si="507"/>
        <v>0</v>
      </c>
      <c r="DM283" s="21">
        <f t="shared" si="507"/>
        <v>0</v>
      </c>
      <c r="DN283" s="21">
        <f t="shared" si="507"/>
        <v>0</v>
      </c>
      <c r="DO283" s="21">
        <f t="shared" si="507"/>
        <v>0</v>
      </c>
      <c r="DP283" s="21">
        <f t="shared" si="507"/>
        <v>0</v>
      </c>
      <c r="DQ283" s="21">
        <f t="shared" si="507"/>
        <v>0</v>
      </c>
      <c r="DR283" s="21">
        <f t="shared" si="507"/>
        <v>0</v>
      </c>
      <c r="DS283" s="21">
        <f t="shared" si="507"/>
        <v>0</v>
      </c>
      <c r="DT283" s="21">
        <f t="shared" si="507"/>
        <v>0</v>
      </c>
      <c r="DU283" s="21">
        <f t="shared" si="507"/>
        <v>0</v>
      </c>
      <c r="DV283" s="21">
        <f t="shared" si="507"/>
        <v>0</v>
      </c>
      <c r="DW283" s="21">
        <f t="shared" si="507"/>
        <v>0</v>
      </c>
      <c r="DX283" s="21">
        <f t="shared" si="507"/>
        <v>0</v>
      </c>
      <c r="DY283" s="21">
        <f t="shared" si="507"/>
        <v>0</v>
      </c>
      <c r="DZ283" s="21">
        <f t="shared" si="507"/>
        <v>0</v>
      </c>
      <c r="EA283" s="21">
        <f t="shared" si="507"/>
        <v>0</v>
      </c>
      <c r="EB283" s="21">
        <f t="shared" si="507"/>
        <v>0</v>
      </c>
      <c r="EC283" s="21">
        <f t="shared" si="507"/>
        <v>0</v>
      </c>
      <c r="ED283" s="21">
        <f t="shared" si="507"/>
        <v>0</v>
      </c>
      <c r="EE283" s="21">
        <f t="shared" si="507"/>
        <v>0</v>
      </c>
      <c r="EF283" s="21">
        <f t="shared" si="507"/>
        <v>0</v>
      </c>
      <c r="EG283" s="21">
        <f t="shared" si="507"/>
        <v>0</v>
      </c>
      <c r="EH283" s="21">
        <f t="shared" ref="EH283:FB283" si="508">EH128/60</f>
        <v>0</v>
      </c>
      <c r="EI283" s="21">
        <f t="shared" si="508"/>
        <v>0</v>
      </c>
      <c r="EJ283" s="21">
        <f t="shared" si="508"/>
        <v>0</v>
      </c>
      <c r="EK283" s="21">
        <f t="shared" si="508"/>
        <v>0</v>
      </c>
      <c r="EL283" s="21">
        <f t="shared" si="508"/>
        <v>0</v>
      </c>
      <c r="EM283" s="21">
        <f t="shared" si="508"/>
        <v>0</v>
      </c>
      <c r="EN283" s="21">
        <f t="shared" si="508"/>
        <v>0</v>
      </c>
      <c r="EO283" s="21">
        <f t="shared" si="508"/>
        <v>0</v>
      </c>
      <c r="EP283" s="21">
        <f t="shared" si="508"/>
        <v>0</v>
      </c>
      <c r="EQ283" s="21">
        <f t="shared" si="508"/>
        <v>0</v>
      </c>
      <c r="ER283" s="21">
        <f t="shared" si="508"/>
        <v>0</v>
      </c>
      <c r="ES283" s="21">
        <f t="shared" si="508"/>
        <v>0</v>
      </c>
      <c r="ET283" s="21">
        <f t="shared" si="508"/>
        <v>0</v>
      </c>
      <c r="EU283" s="21">
        <f t="shared" si="508"/>
        <v>0</v>
      </c>
      <c r="EV283" s="21">
        <f t="shared" si="508"/>
        <v>0</v>
      </c>
      <c r="EW283" s="21">
        <f t="shared" si="508"/>
        <v>0</v>
      </c>
      <c r="EX283" s="21">
        <f t="shared" si="508"/>
        <v>0</v>
      </c>
      <c r="EY283" s="21">
        <f t="shared" si="508"/>
        <v>0</v>
      </c>
      <c r="EZ283" s="21">
        <f t="shared" si="508"/>
        <v>0</v>
      </c>
      <c r="FA283" s="21">
        <f t="shared" si="508"/>
        <v>0</v>
      </c>
      <c r="FB283" s="21">
        <f t="shared" si="508"/>
        <v>0</v>
      </c>
      <c r="FC283" s="21"/>
      <c r="FD283" s="21"/>
      <c r="FE283" s="21"/>
      <c r="FF283" s="21"/>
      <c r="FG283" s="21"/>
      <c r="FH283" s="21"/>
      <c r="FI283" s="21"/>
      <c r="FJ283" s="21"/>
      <c r="FK283" s="21"/>
      <c r="FL283" s="21"/>
      <c r="FM283" s="21"/>
      <c r="FN283" s="21"/>
      <c r="FO283" s="21"/>
      <c r="FP283" s="21"/>
      <c r="FQ283" s="21"/>
      <c r="FR283" s="21"/>
      <c r="FS283" s="21"/>
      <c r="FT283" s="21"/>
      <c r="FU283" s="21"/>
      <c r="FV283" s="21"/>
      <c r="FW283" s="21"/>
      <c r="FX283" s="21"/>
      <c r="FY283" s="21"/>
      <c r="FZ283" s="21"/>
      <c r="GA283" s="21"/>
      <c r="GB283" s="21"/>
      <c r="GC283" s="21"/>
      <c r="GD283" s="21"/>
      <c r="GE283" s="21"/>
      <c r="GF283" s="21"/>
      <c r="GG283" s="21"/>
      <c r="GH283" s="21"/>
      <c r="GI283" s="21"/>
      <c r="GJ283" s="21"/>
      <c r="GK283" s="21"/>
      <c r="GL283" s="21"/>
    </row>
    <row r="284" spans="1:194" x14ac:dyDescent="0.3">
      <c r="A284" s="10"/>
      <c r="B284" s="11"/>
      <c r="C284" s="12"/>
      <c r="D284" s="22"/>
      <c r="E284" s="22"/>
      <c r="F284" s="22"/>
      <c r="G284" s="13"/>
      <c r="H284" s="14"/>
      <c r="I284" s="23"/>
      <c r="J284" s="20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18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  <c r="BL284" s="21"/>
      <c r="BM284" s="21"/>
      <c r="BN284" s="21"/>
      <c r="BO284" s="21"/>
      <c r="BP284" s="21"/>
      <c r="BQ284" s="21"/>
      <c r="BR284" s="21"/>
      <c r="BS284" s="21"/>
      <c r="BT284" s="21"/>
      <c r="BU284" s="21"/>
      <c r="BV284" s="21"/>
      <c r="BW284" s="21"/>
      <c r="BX284" s="21"/>
      <c r="BY284" s="21"/>
      <c r="BZ284" s="21"/>
      <c r="CA284" s="21"/>
      <c r="CB284" s="21"/>
      <c r="CC284" s="21"/>
      <c r="CD284" s="21"/>
      <c r="CE284" s="21"/>
      <c r="CF284" s="21"/>
      <c r="CG284" s="21"/>
      <c r="CH284" s="21"/>
      <c r="CI284" s="21"/>
      <c r="CJ284" s="21"/>
      <c r="CK284" s="21"/>
      <c r="CL284" s="21"/>
      <c r="CM284" s="21"/>
      <c r="CN284" s="21"/>
      <c r="CO284" s="21"/>
      <c r="CP284" s="21"/>
      <c r="CQ284" s="21"/>
      <c r="CR284" s="21"/>
      <c r="CS284" s="21"/>
      <c r="CT284" s="21"/>
      <c r="CU284" s="21"/>
      <c r="CV284" s="21"/>
      <c r="CW284" s="21"/>
      <c r="CX284" s="21"/>
      <c r="CY284" s="21"/>
      <c r="CZ284" s="21"/>
      <c r="DA284" s="21"/>
      <c r="DB284" s="21"/>
      <c r="DC284" s="21"/>
      <c r="DD284" s="21"/>
      <c r="DE284" s="21"/>
      <c r="DF284" s="21"/>
      <c r="DG284" s="21"/>
      <c r="DH284" s="21"/>
      <c r="DI284" s="21"/>
      <c r="DJ284" s="21"/>
      <c r="DK284" s="21"/>
      <c r="DL284" s="21"/>
      <c r="DM284" s="21"/>
      <c r="DN284" s="21"/>
      <c r="DO284" s="21"/>
      <c r="DP284" s="21"/>
      <c r="DQ284" s="21"/>
      <c r="DR284" s="21"/>
      <c r="DS284" s="21"/>
      <c r="DT284" s="21"/>
      <c r="DU284" s="21"/>
      <c r="DV284" s="21"/>
      <c r="DW284" s="21"/>
      <c r="DX284" s="21"/>
      <c r="DY284" s="21"/>
      <c r="DZ284" s="21"/>
      <c r="EA284" s="21"/>
      <c r="EB284" s="21"/>
      <c r="EC284" s="21"/>
      <c r="ED284" s="21"/>
      <c r="EE284" s="21"/>
      <c r="EF284" s="21"/>
      <c r="EG284" s="21"/>
      <c r="EH284" s="21"/>
      <c r="EI284" s="21"/>
      <c r="EJ284" s="21"/>
      <c r="EK284" s="21"/>
      <c r="EL284" s="21"/>
      <c r="EM284" s="21"/>
      <c r="EN284" s="21"/>
      <c r="EO284" s="21"/>
      <c r="EP284" s="21"/>
      <c r="EQ284" s="21"/>
      <c r="ER284" s="21"/>
      <c r="ES284" s="21"/>
      <c r="ET284" s="21"/>
      <c r="EU284" s="21"/>
      <c r="EV284" s="21"/>
      <c r="EW284" s="21"/>
      <c r="EX284" s="21"/>
      <c r="EY284" s="21"/>
      <c r="EZ284" s="21"/>
      <c r="FA284" s="21"/>
      <c r="FB284" s="21"/>
      <c r="FC284" s="21"/>
      <c r="FD284" s="21"/>
      <c r="FE284" s="21"/>
      <c r="FF284" s="21"/>
      <c r="FG284" s="21"/>
      <c r="FH284" s="21"/>
      <c r="FI284" s="21"/>
      <c r="FJ284" s="21"/>
      <c r="FK284" s="21"/>
      <c r="FL284" s="21"/>
      <c r="FM284" s="21"/>
      <c r="FN284" s="21"/>
      <c r="FO284" s="21"/>
      <c r="FP284" s="21"/>
      <c r="FQ284" s="21"/>
      <c r="FR284" s="21"/>
      <c r="FS284" s="21"/>
      <c r="FT284" s="21"/>
      <c r="FU284" s="21"/>
      <c r="FV284" s="21"/>
      <c r="FW284" s="21"/>
      <c r="FX284" s="21"/>
      <c r="FY284" s="21"/>
      <c r="FZ284" s="21"/>
      <c r="GA284" s="21"/>
      <c r="GB284" s="21"/>
      <c r="GC284" s="21"/>
      <c r="GD284" s="21"/>
      <c r="GE284" s="21"/>
      <c r="GF284" s="21"/>
      <c r="GG284" s="21"/>
      <c r="GH284" s="21"/>
      <c r="GI284" s="21"/>
      <c r="GJ284" s="21"/>
      <c r="GK284" s="21"/>
      <c r="GL284" s="21"/>
    </row>
    <row r="285" spans="1:194" x14ac:dyDescent="0.3">
      <c r="A285" s="10"/>
      <c r="B285" s="11"/>
      <c r="C285" s="12"/>
      <c r="D285" s="22"/>
      <c r="E285" s="22"/>
      <c r="F285" s="22"/>
      <c r="G285" s="13"/>
      <c r="H285" s="14"/>
      <c r="I285" s="23"/>
      <c r="J285" s="20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18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  <c r="BK285" s="21"/>
      <c r="BL285" s="21"/>
      <c r="BM285" s="21"/>
      <c r="BN285" s="21"/>
      <c r="BO285" s="21"/>
      <c r="BP285" s="21"/>
      <c r="BQ285" s="21"/>
      <c r="BR285" s="21"/>
      <c r="BS285" s="21"/>
      <c r="BT285" s="21"/>
      <c r="BU285" s="21"/>
      <c r="BV285" s="21"/>
      <c r="BW285" s="21"/>
      <c r="BX285" s="21"/>
      <c r="BY285" s="21"/>
      <c r="BZ285" s="21"/>
      <c r="CA285" s="21"/>
      <c r="CB285" s="21"/>
      <c r="CC285" s="21"/>
      <c r="CD285" s="21"/>
      <c r="CE285" s="21"/>
      <c r="CF285" s="21"/>
      <c r="CG285" s="21"/>
      <c r="CH285" s="21"/>
      <c r="CI285" s="21"/>
      <c r="CJ285" s="21"/>
      <c r="CK285" s="21"/>
      <c r="CL285" s="21"/>
      <c r="CM285" s="21"/>
      <c r="CN285" s="21"/>
      <c r="CO285" s="21"/>
      <c r="CP285" s="21"/>
      <c r="CQ285" s="21"/>
      <c r="CR285" s="21"/>
      <c r="CS285" s="21"/>
      <c r="CT285" s="21"/>
      <c r="CU285" s="21"/>
      <c r="CV285" s="21"/>
      <c r="CW285" s="21"/>
      <c r="CX285" s="21"/>
      <c r="CY285" s="21"/>
      <c r="CZ285" s="21"/>
      <c r="DA285" s="21"/>
      <c r="DB285" s="21"/>
      <c r="DC285" s="21"/>
      <c r="DD285" s="21"/>
      <c r="DE285" s="21"/>
      <c r="DF285" s="21"/>
      <c r="DG285" s="21"/>
      <c r="DH285" s="21"/>
      <c r="DI285" s="21"/>
      <c r="DJ285" s="21"/>
      <c r="DK285" s="21"/>
      <c r="DL285" s="21"/>
      <c r="DM285" s="21"/>
      <c r="DN285" s="21"/>
      <c r="DO285" s="21"/>
      <c r="DP285" s="21"/>
      <c r="DQ285" s="21"/>
      <c r="DR285" s="21"/>
      <c r="DS285" s="21"/>
      <c r="DT285" s="21"/>
      <c r="DU285" s="21"/>
      <c r="DV285" s="21"/>
      <c r="DW285" s="21"/>
      <c r="DX285" s="21"/>
      <c r="DY285" s="21"/>
      <c r="DZ285" s="21"/>
      <c r="EA285" s="21"/>
      <c r="EB285" s="21"/>
      <c r="EC285" s="21"/>
      <c r="ED285" s="21"/>
      <c r="EE285" s="21"/>
      <c r="EF285" s="21"/>
      <c r="EG285" s="21"/>
      <c r="EH285" s="21"/>
      <c r="EI285" s="21"/>
      <c r="EJ285" s="21"/>
      <c r="EK285" s="21"/>
      <c r="EL285" s="21"/>
      <c r="EM285" s="21"/>
      <c r="EN285" s="21"/>
      <c r="EO285" s="21"/>
      <c r="EP285" s="21"/>
      <c r="EQ285" s="21"/>
      <c r="ER285" s="21"/>
      <c r="ES285" s="21"/>
      <c r="ET285" s="21"/>
      <c r="EU285" s="21"/>
      <c r="EV285" s="21"/>
      <c r="EW285" s="21"/>
      <c r="EX285" s="21"/>
      <c r="EY285" s="21"/>
      <c r="EZ285" s="21"/>
      <c r="FA285" s="21"/>
      <c r="FB285" s="21"/>
      <c r="FC285" s="21"/>
      <c r="FD285" s="21"/>
      <c r="FE285" s="21"/>
      <c r="FF285" s="21"/>
      <c r="FG285" s="21"/>
      <c r="FH285" s="21"/>
      <c r="FI285" s="21"/>
      <c r="FJ285" s="21"/>
      <c r="FK285" s="21"/>
      <c r="FL285" s="21"/>
      <c r="FM285" s="21"/>
      <c r="FN285" s="21"/>
      <c r="FO285" s="21"/>
      <c r="FP285" s="21"/>
      <c r="FQ285" s="21"/>
      <c r="FR285" s="21"/>
      <c r="FS285" s="21"/>
      <c r="FT285" s="21"/>
      <c r="FU285" s="21"/>
      <c r="FV285" s="21"/>
      <c r="FW285" s="21"/>
      <c r="FX285" s="21"/>
      <c r="FY285" s="21"/>
      <c r="FZ285" s="21"/>
      <c r="GA285" s="21"/>
      <c r="GB285" s="21"/>
      <c r="GC285" s="21"/>
      <c r="GD285" s="21"/>
      <c r="GE285" s="21"/>
      <c r="GF285" s="21"/>
      <c r="GG285" s="21"/>
      <c r="GH285" s="21"/>
      <c r="GI285" s="21"/>
      <c r="GJ285" s="21"/>
      <c r="GK285" s="21"/>
      <c r="GL285" s="21"/>
    </row>
    <row r="286" spans="1:194" x14ac:dyDescent="0.3">
      <c r="A286" s="10"/>
      <c r="B286" s="11"/>
      <c r="C286" s="12"/>
      <c r="D286" s="22"/>
      <c r="E286" s="22"/>
      <c r="F286" s="22"/>
      <c r="G286" s="13"/>
      <c r="H286" s="14"/>
      <c r="I286" s="23"/>
      <c r="J286" s="20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18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21"/>
      <c r="BL286" s="21"/>
      <c r="BM286" s="21"/>
      <c r="BN286" s="21"/>
      <c r="BO286" s="21"/>
      <c r="BP286" s="21"/>
      <c r="BQ286" s="21"/>
      <c r="BR286" s="21"/>
      <c r="BS286" s="21"/>
      <c r="BT286" s="21"/>
      <c r="BU286" s="21"/>
      <c r="BV286" s="21"/>
      <c r="BW286" s="21"/>
      <c r="BX286" s="21"/>
      <c r="BY286" s="21"/>
      <c r="BZ286" s="21"/>
      <c r="CA286" s="21"/>
      <c r="CB286" s="21"/>
      <c r="CC286" s="21"/>
      <c r="CD286" s="21"/>
      <c r="CE286" s="21"/>
      <c r="CF286" s="21"/>
      <c r="CG286" s="21"/>
      <c r="CH286" s="21"/>
      <c r="CI286" s="21"/>
      <c r="CJ286" s="21"/>
      <c r="CK286" s="21"/>
      <c r="CL286" s="21"/>
      <c r="CM286" s="21"/>
      <c r="CN286" s="21"/>
      <c r="CO286" s="21"/>
      <c r="CP286" s="21"/>
      <c r="CQ286" s="21"/>
      <c r="CR286" s="21"/>
      <c r="CS286" s="21"/>
      <c r="CT286" s="21"/>
      <c r="CU286" s="21"/>
      <c r="CV286" s="21"/>
      <c r="CW286" s="21"/>
      <c r="CX286" s="21"/>
      <c r="CY286" s="21"/>
      <c r="CZ286" s="21"/>
      <c r="DA286" s="21"/>
      <c r="DB286" s="21"/>
      <c r="DC286" s="21"/>
      <c r="DD286" s="21"/>
      <c r="DE286" s="21"/>
      <c r="DF286" s="21"/>
      <c r="DG286" s="21"/>
      <c r="DH286" s="21"/>
      <c r="DI286" s="21"/>
      <c r="DJ286" s="21"/>
      <c r="DK286" s="21"/>
      <c r="DL286" s="21"/>
      <c r="DM286" s="21"/>
      <c r="DN286" s="21"/>
      <c r="DO286" s="21"/>
      <c r="DP286" s="21"/>
      <c r="DQ286" s="21"/>
      <c r="DR286" s="21"/>
      <c r="DS286" s="21"/>
      <c r="DT286" s="21"/>
      <c r="DU286" s="21"/>
      <c r="DV286" s="21"/>
      <c r="DW286" s="21"/>
      <c r="DX286" s="21"/>
      <c r="DY286" s="21"/>
      <c r="DZ286" s="21"/>
      <c r="EA286" s="21"/>
      <c r="EB286" s="21"/>
      <c r="EC286" s="21"/>
      <c r="ED286" s="21"/>
      <c r="EE286" s="21"/>
      <c r="EF286" s="21"/>
      <c r="EG286" s="21"/>
      <c r="EH286" s="21"/>
      <c r="EI286" s="21"/>
      <c r="EJ286" s="21"/>
      <c r="EK286" s="21"/>
      <c r="EL286" s="21"/>
      <c r="EM286" s="21"/>
      <c r="EN286" s="21"/>
      <c r="EO286" s="21"/>
      <c r="EP286" s="21"/>
      <c r="EQ286" s="21"/>
      <c r="ER286" s="21"/>
      <c r="ES286" s="21"/>
      <c r="ET286" s="21"/>
      <c r="EU286" s="21"/>
      <c r="EV286" s="21"/>
      <c r="EW286" s="21"/>
      <c r="EX286" s="21"/>
      <c r="EY286" s="21"/>
      <c r="EZ286" s="21"/>
      <c r="FA286" s="21"/>
      <c r="FB286" s="21"/>
      <c r="FC286" s="21"/>
      <c r="FD286" s="21"/>
      <c r="FE286" s="21"/>
      <c r="FF286" s="21"/>
      <c r="FG286" s="21"/>
      <c r="FH286" s="21"/>
      <c r="FI286" s="21"/>
      <c r="FJ286" s="21"/>
      <c r="FK286" s="21"/>
      <c r="FL286" s="21"/>
      <c r="FM286" s="21"/>
      <c r="FN286" s="21"/>
      <c r="FO286" s="21"/>
      <c r="FP286" s="21"/>
      <c r="FQ286" s="21"/>
      <c r="FR286" s="21"/>
      <c r="FS286" s="21"/>
      <c r="FT286" s="21"/>
      <c r="FU286" s="21"/>
      <c r="FV286" s="21"/>
      <c r="FW286" s="21"/>
      <c r="FX286" s="21"/>
      <c r="FY286" s="21"/>
      <c r="FZ286" s="21"/>
      <c r="GA286" s="21"/>
      <c r="GB286" s="21"/>
      <c r="GC286" s="21"/>
      <c r="GD286" s="21"/>
      <c r="GE286" s="21"/>
      <c r="GF286" s="21"/>
      <c r="GG286" s="21"/>
      <c r="GH286" s="21"/>
      <c r="GI286" s="21"/>
      <c r="GJ286" s="21"/>
      <c r="GK286" s="21"/>
      <c r="GL286" s="21"/>
    </row>
    <row r="287" spans="1:194" x14ac:dyDescent="0.3">
      <c r="A287" s="10"/>
      <c r="B287" s="11"/>
      <c r="C287" s="12"/>
      <c r="D287" s="22"/>
      <c r="E287" s="22"/>
      <c r="F287" s="22"/>
      <c r="G287" s="13"/>
      <c r="H287" s="14"/>
      <c r="I287" s="23"/>
      <c r="J287" s="20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18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  <c r="BJ287" s="21"/>
      <c r="BK287" s="21"/>
      <c r="BL287" s="21"/>
      <c r="BM287" s="21"/>
      <c r="BN287" s="21"/>
      <c r="BO287" s="21"/>
      <c r="BP287" s="21"/>
      <c r="BQ287" s="21"/>
      <c r="BR287" s="21"/>
      <c r="BS287" s="21"/>
      <c r="BT287" s="21"/>
      <c r="BU287" s="21"/>
      <c r="BV287" s="21"/>
      <c r="BW287" s="21"/>
      <c r="BX287" s="21"/>
      <c r="BY287" s="21"/>
      <c r="BZ287" s="21"/>
      <c r="CA287" s="21"/>
      <c r="CB287" s="21"/>
      <c r="CC287" s="21"/>
      <c r="CD287" s="21"/>
      <c r="CE287" s="21"/>
      <c r="CF287" s="21"/>
      <c r="CG287" s="21"/>
      <c r="CH287" s="21"/>
      <c r="CI287" s="21"/>
      <c r="CJ287" s="21"/>
      <c r="CK287" s="21"/>
      <c r="CL287" s="21"/>
      <c r="CM287" s="21"/>
      <c r="CN287" s="21"/>
      <c r="CO287" s="21"/>
      <c r="CP287" s="21"/>
      <c r="CQ287" s="21"/>
      <c r="CR287" s="21"/>
      <c r="CS287" s="21"/>
      <c r="CT287" s="21"/>
      <c r="CU287" s="21"/>
      <c r="CV287" s="21"/>
      <c r="CW287" s="21"/>
      <c r="CX287" s="21"/>
      <c r="CY287" s="21"/>
      <c r="CZ287" s="21"/>
      <c r="DA287" s="21"/>
      <c r="DB287" s="21"/>
      <c r="DC287" s="21"/>
      <c r="DD287" s="21"/>
      <c r="DE287" s="21"/>
      <c r="DF287" s="21"/>
      <c r="DG287" s="21"/>
      <c r="DH287" s="21"/>
      <c r="DI287" s="21"/>
      <c r="DJ287" s="21"/>
      <c r="DK287" s="21"/>
      <c r="DL287" s="21"/>
      <c r="DM287" s="21"/>
      <c r="DN287" s="21"/>
      <c r="DO287" s="21"/>
      <c r="DP287" s="21"/>
      <c r="DQ287" s="21"/>
      <c r="DR287" s="21"/>
      <c r="DS287" s="21"/>
      <c r="DT287" s="21"/>
      <c r="DU287" s="21"/>
      <c r="DV287" s="21"/>
      <c r="DW287" s="21"/>
      <c r="DX287" s="21"/>
      <c r="DY287" s="21"/>
      <c r="DZ287" s="21"/>
      <c r="EA287" s="21"/>
      <c r="EB287" s="21"/>
      <c r="EC287" s="21"/>
      <c r="ED287" s="21"/>
      <c r="EE287" s="21"/>
      <c r="EF287" s="21"/>
      <c r="EG287" s="21"/>
      <c r="EH287" s="21"/>
      <c r="EI287" s="21"/>
      <c r="EJ287" s="21"/>
      <c r="EK287" s="21"/>
      <c r="EL287" s="21"/>
      <c r="EM287" s="21"/>
      <c r="EN287" s="21"/>
      <c r="EO287" s="21"/>
      <c r="EP287" s="21"/>
      <c r="EQ287" s="21"/>
      <c r="ER287" s="21"/>
      <c r="ES287" s="21"/>
      <c r="ET287" s="21"/>
      <c r="EU287" s="21"/>
      <c r="EV287" s="21"/>
      <c r="EW287" s="21"/>
      <c r="EX287" s="21"/>
      <c r="EY287" s="21"/>
      <c r="EZ287" s="21"/>
      <c r="FA287" s="21"/>
      <c r="FB287" s="21"/>
      <c r="FC287" s="21"/>
      <c r="FD287" s="21"/>
      <c r="FE287" s="21"/>
      <c r="FF287" s="21"/>
      <c r="FG287" s="21"/>
      <c r="FH287" s="21"/>
      <c r="FI287" s="21"/>
      <c r="FJ287" s="21"/>
      <c r="FK287" s="21"/>
      <c r="FL287" s="21"/>
      <c r="FM287" s="21"/>
      <c r="FN287" s="21"/>
      <c r="FO287" s="21"/>
      <c r="FP287" s="21"/>
      <c r="FQ287" s="21"/>
      <c r="FR287" s="21"/>
      <c r="FS287" s="21"/>
      <c r="FT287" s="21"/>
      <c r="FU287" s="21"/>
      <c r="FV287" s="21"/>
      <c r="FW287" s="21"/>
      <c r="FX287" s="21"/>
      <c r="FY287" s="21"/>
      <c r="FZ287" s="21"/>
      <c r="GA287" s="21"/>
      <c r="GB287" s="21"/>
      <c r="GC287" s="21"/>
      <c r="GD287" s="21"/>
      <c r="GE287" s="21"/>
      <c r="GF287" s="21"/>
      <c r="GG287" s="21"/>
      <c r="GH287" s="21"/>
      <c r="GI287" s="21"/>
      <c r="GJ287" s="21"/>
      <c r="GK287" s="21"/>
      <c r="GL287" s="21"/>
    </row>
    <row r="288" spans="1:194" x14ac:dyDescent="0.3">
      <c r="A288" s="10"/>
      <c r="B288" s="11"/>
      <c r="C288" s="12"/>
      <c r="D288" s="22"/>
      <c r="E288" s="22"/>
      <c r="F288" s="22"/>
      <c r="G288" s="13"/>
      <c r="H288" s="14"/>
      <c r="I288" s="23"/>
      <c r="J288" s="20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18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  <c r="BK288" s="21"/>
      <c r="BL288" s="21"/>
      <c r="BM288" s="21"/>
      <c r="BN288" s="21"/>
      <c r="BO288" s="21"/>
      <c r="BP288" s="21"/>
      <c r="BQ288" s="21"/>
      <c r="BR288" s="21"/>
      <c r="BS288" s="21"/>
      <c r="BT288" s="21"/>
      <c r="BU288" s="21"/>
      <c r="BV288" s="21"/>
      <c r="BW288" s="21"/>
      <c r="BX288" s="21"/>
      <c r="BY288" s="21"/>
      <c r="BZ288" s="21"/>
      <c r="CA288" s="21"/>
      <c r="CB288" s="21"/>
      <c r="CC288" s="21"/>
      <c r="CD288" s="21"/>
      <c r="CE288" s="21"/>
      <c r="CF288" s="21"/>
      <c r="CG288" s="21"/>
      <c r="CH288" s="21"/>
      <c r="CI288" s="21"/>
      <c r="CJ288" s="21"/>
      <c r="CK288" s="21"/>
      <c r="CL288" s="21"/>
      <c r="CM288" s="21"/>
      <c r="CN288" s="21"/>
      <c r="CO288" s="21"/>
      <c r="CP288" s="21"/>
      <c r="CQ288" s="21"/>
      <c r="CR288" s="21"/>
      <c r="CS288" s="21"/>
      <c r="CT288" s="21"/>
      <c r="CU288" s="21"/>
      <c r="CV288" s="21"/>
      <c r="CW288" s="21"/>
      <c r="CX288" s="21"/>
      <c r="CY288" s="21"/>
      <c r="CZ288" s="21"/>
      <c r="DA288" s="21"/>
      <c r="DB288" s="21"/>
      <c r="DC288" s="21"/>
      <c r="DD288" s="21"/>
      <c r="DE288" s="21"/>
      <c r="DF288" s="21"/>
      <c r="DG288" s="21"/>
      <c r="DH288" s="21"/>
      <c r="DI288" s="21"/>
      <c r="DJ288" s="21"/>
      <c r="DK288" s="21"/>
      <c r="DL288" s="21"/>
      <c r="DM288" s="21"/>
      <c r="DN288" s="21"/>
      <c r="DO288" s="21"/>
      <c r="DP288" s="21"/>
      <c r="DQ288" s="21"/>
      <c r="DR288" s="21"/>
      <c r="DS288" s="21"/>
      <c r="DT288" s="21"/>
      <c r="DU288" s="21"/>
      <c r="DV288" s="21"/>
      <c r="DW288" s="21"/>
      <c r="DX288" s="21"/>
      <c r="DY288" s="21"/>
      <c r="DZ288" s="21"/>
      <c r="EA288" s="21"/>
      <c r="EB288" s="21"/>
      <c r="EC288" s="21"/>
      <c r="ED288" s="21"/>
      <c r="EE288" s="21"/>
      <c r="EF288" s="21"/>
      <c r="EG288" s="21"/>
      <c r="EH288" s="21"/>
      <c r="EI288" s="21"/>
      <c r="EJ288" s="21"/>
      <c r="EK288" s="21"/>
      <c r="EL288" s="21"/>
      <c r="EM288" s="21"/>
      <c r="EN288" s="21"/>
      <c r="EO288" s="21"/>
      <c r="EP288" s="21"/>
      <c r="EQ288" s="21"/>
      <c r="ER288" s="21"/>
      <c r="ES288" s="21"/>
      <c r="ET288" s="21"/>
      <c r="EU288" s="21"/>
      <c r="EV288" s="21"/>
      <c r="EW288" s="21"/>
      <c r="EX288" s="21"/>
      <c r="EY288" s="21"/>
      <c r="EZ288" s="21"/>
      <c r="FA288" s="21"/>
      <c r="FB288" s="21"/>
      <c r="FC288" s="21"/>
      <c r="FD288" s="21"/>
      <c r="FE288" s="21"/>
      <c r="FF288" s="21"/>
      <c r="FG288" s="21"/>
      <c r="FH288" s="21"/>
      <c r="FI288" s="21"/>
      <c r="FJ288" s="21"/>
      <c r="FK288" s="21"/>
      <c r="FL288" s="21"/>
      <c r="FM288" s="21"/>
      <c r="FN288" s="21"/>
      <c r="FO288" s="21"/>
      <c r="FP288" s="21"/>
      <c r="FQ288" s="21"/>
      <c r="FR288" s="21"/>
      <c r="FS288" s="21"/>
      <c r="FT288" s="21"/>
      <c r="FU288" s="21"/>
      <c r="FV288" s="21"/>
      <c r="FW288" s="21"/>
      <c r="FX288" s="21"/>
      <c r="FY288" s="21"/>
      <c r="FZ288" s="21"/>
      <c r="GA288" s="21"/>
      <c r="GB288" s="21"/>
      <c r="GC288" s="21"/>
      <c r="GD288" s="21"/>
      <c r="GE288" s="21"/>
      <c r="GF288" s="21"/>
      <c r="GG288" s="21"/>
      <c r="GH288" s="21"/>
      <c r="GI288" s="21"/>
      <c r="GJ288" s="21"/>
      <c r="GK288" s="21"/>
      <c r="GL288" s="21"/>
    </row>
    <row r="289" spans="1:194" x14ac:dyDescent="0.3">
      <c r="A289" s="10"/>
      <c r="B289" s="11"/>
      <c r="C289" s="12"/>
      <c r="D289" s="22"/>
      <c r="E289" s="22"/>
      <c r="F289" s="22"/>
      <c r="G289" s="13"/>
      <c r="H289" s="14"/>
      <c r="I289" s="23"/>
      <c r="J289" s="20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18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  <c r="BN289" s="21"/>
      <c r="BO289" s="21"/>
      <c r="BP289" s="21"/>
      <c r="BQ289" s="21"/>
      <c r="BR289" s="21"/>
      <c r="BS289" s="21"/>
      <c r="BT289" s="21"/>
      <c r="BU289" s="21"/>
      <c r="BV289" s="21"/>
      <c r="BW289" s="21"/>
      <c r="BX289" s="21"/>
      <c r="BY289" s="21"/>
      <c r="BZ289" s="21"/>
      <c r="CA289" s="21"/>
      <c r="CB289" s="21"/>
      <c r="CC289" s="21"/>
      <c r="CD289" s="21"/>
      <c r="CE289" s="21"/>
      <c r="CF289" s="21"/>
      <c r="CG289" s="21"/>
      <c r="CH289" s="21"/>
      <c r="CI289" s="21"/>
      <c r="CJ289" s="21"/>
      <c r="CK289" s="21"/>
      <c r="CL289" s="21"/>
      <c r="CM289" s="21"/>
      <c r="CN289" s="21"/>
      <c r="CO289" s="21"/>
      <c r="CP289" s="21"/>
      <c r="CQ289" s="21"/>
      <c r="CR289" s="21"/>
      <c r="CS289" s="21"/>
      <c r="CT289" s="21"/>
      <c r="CU289" s="21"/>
      <c r="CV289" s="21"/>
      <c r="CW289" s="21"/>
      <c r="CX289" s="21"/>
      <c r="CY289" s="21"/>
      <c r="CZ289" s="21"/>
      <c r="DA289" s="21"/>
      <c r="DB289" s="21"/>
      <c r="DC289" s="21"/>
      <c r="DD289" s="21"/>
      <c r="DE289" s="21"/>
      <c r="DF289" s="21"/>
      <c r="DG289" s="21"/>
      <c r="DH289" s="21"/>
      <c r="DI289" s="21"/>
      <c r="DJ289" s="21"/>
      <c r="DK289" s="21"/>
      <c r="DL289" s="21"/>
      <c r="DM289" s="21"/>
      <c r="DN289" s="21"/>
      <c r="DO289" s="21"/>
      <c r="DP289" s="21"/>
      <c r="DQ289" s="21"/>
      <c r="DR289" s="21"/>
      <c r="DS289" s="21"/>
      <c r="DT289" s="21"/>
      <c r="DU289" s="21"/>
      <c r="DV289" s="21"/>
      <c r="DW289" s="21"/>
      <c r="DX289" s="21"/>
      <c r="DY289" s="21"/>
      <c r="DZ289" s="21"/>
      <c r="EA289" s="21"/>
      <c r="EB289" s="21"/>
      <c r="EC289" s="21"/>
      <c r="ED289" s="21"/>
      <c r="EE289" s="21"/>
      <c r="EF289" s="21"/>
      <c r="EG289" s="21"/>
      <c r="EH289" s="21"/>
      <c r="EI289" s="21"/>
      <c r="EJ289" s="21"/>
      <c r="EK289" s="21"/>
      <c r="EL289" s="21"/>
      <c r="EM289" s="21"/>
      <c r="EN289" s="21"/>
      <c r="EO289" s="21"/>
      <c r="EP289" s="21"/>
      <c r="EQ289" s="21"/>
      <c r="ER289" s="21"/>
      <c r="ES289" s="21"/>
      <c r="ET289" s="21"/>
      <c r="EU289" s="21"/>
      <c r="EV289" s="21"/>
      <c r="EW289" s="21"/>
      <c r="EX289" s="21"/>
      <c r="EY289" s="21"/>
      <c r="EZ289" s="21"/>
      <c r="FA289" s="21"/>
      <c r="FB289" s="21"/>
      <c r="FC289" s="21"/>
      <c r="FD289" s="21"/>
      <c r="FE289" s="21"/>
      <c r="FF289" s="21"/>
      <c r="FG289" s="21"/>
      <c r="FH289" s="21"/>
      <c r="FI289" s="21"/>
      <c r="FJ289" s="21"/>
      <c r="FK289" s="21"/>
      <c r="FL289" s="21"/>
      <c r="FM289" s="21"/>
      <c r="FN289" s="21"/>
      <c r="FO289" s="21"/>
      <c r="FP289" s="21"/>
      <c r="FQ289" s="21"/>
      <c r="FR289" s="21"/>
      <c r="FS289" s="21"/>
      <c r="FT289" s="21"/>
      <c r="FU289" s="21"/>
      <c r="FV289" s="21"/>
      <c r="FW289" s="21"/>
      <c r="FX289" s="21"/>
      <c r="FY289" s="21"/>
      <c r="FZ289" s="21"/>
      <c r="GA289" s="21"/>
      <c r="GB289" s="21"/>
      <c r="GC289" s="21"/>
      <c r="GD289" s="21"/>
      <c r="GE289" s="21"/>
      <c r="GF289" s="21"/>
      <c r="GG289" s="21"/>
      <c r="GH289" s="21"/>
      <c r="GI289" s="21"/>
      <c r="GJ289" s="21"/>
      <c r="GK289" s="21"/>
      <c r="GL289" s="21"/>
    </row>
    <row r="290" spans="1:194" x14ac:dyDescent="0.3">
      <c r="A290" s="10"/>
      <c r="B290" s="11"/>
      <c r="C290" s="12"/>
      <c r="D290" s="22"/>
      <c r="E290" s="22"/>
      <c r="F290" s="22"/>
      <c r="G290" s="13"/>
      <c r="H290" s="14"/>
      <c r="I290" s="23"/>
      <c r="J290" s="20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18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  <c r="BD290" s="21"/>
      <c r="BE290" s="21"/>
      <c r="BF290" s="21"/>
      <c r="BG290" s="21"/>
      <c r="BH290" s="21"/>
      <c r="BI290" s="21"/>
      <c r="BJ290" s="21"/>
      <c r="BK290" s="21"/>
      <c r="BL290" s="21"/>
      <c r="BM290" s="21"/>
      <c r="BN290" s="21"/>
      <c r="BO290" s="21"/>
      <c r="BP290" s="21"/>
      <c r="BQ290" s="21"/>
      <c r="BR290" s="21"/>
      <c r="BS290" s="21"/>
      <c r="BT290" s="21"/>
      <c r="BU290" s="21"/>
      <c r="BV290" s="21"/>
      <c r="BW290" s="21"/>
      <c r="BX290" s="21"/>
      <c r="BY290" s="21"/>
      <c r="BZ290" s="21"/>
      <c r="CA290" s="21"/>
      <c r="CB290" s="21"/>
      <c r="CC290" s="21"/>
      <c r="CD290" s="21"/>
      <c r="CE290" s="21"/>
      <c r="CF290" s="21"/>
      <c r="CG290" s="21"/>
      <c r="CH290" s="21"/>
      <c r="CI290" s="21"/>
      <c r="CJ290" s="21"/>
      <c r="CK290" s="21"/>
      <c r="CL290" s="21"/>
      <c r="CM290" s="21"/>
      <c r="CN290" s="21"/>
      <c r="CO290" s="21"/>
      <c r="CP290" s="21"/>
      <c r="CQ290" s="21"/>
      <c r="CR290" s="21"/>
      <c r="CS290" s="21"/>
      <c r="CT290" s="21"/>
      <c r="CU290" s="21"/>
      <c r="CV290" s="21"/>
      <c r="CW290" s="21"/>
      <c r="CX290" s="21"/>
      <c r="CY290" s="21"/>
      <c r="CZ290" s="21"/>
      <c r="DA290" s="21"/>
      <c r="DB290" s="21"/>
      <c r="DC290" s="21"/>
      <c r="DD290" s="21"/>
      <c r="DE290" s="21"/>
      <c r="DF290" s="21"/>
      <c r="DG290" s="21"/>
      <c r="DH290" s="21"/>
      <c r="DI290" s="21"/>
      <c r="DJ290" s="21"/>
      <c r="DK290" s="21"/>
      <c r="DL290" s="21"/>
      <c r="DM290" s="21"/>
      <c r="DN290" s="21"/>
      <c r="DO290" s="21"/>
      <c r="DP290" s="21"/>
      <c r="DQ290" s="21"/>
      <c r="DR290" s="21"/>
      <c r="DS290" s="21"/>
      <c r="DT290" s="21"/>
      <c r="DU290" s="21"/>
      <c r="DV290" s="21"/>
      <c r="DW290" s="21"/>
      <c r="DX290" s="21"/>
      <c r="DY290" s="21"/>
      <c r="DZ290" s="21"/>
      <c r="EA290" s="21"/>
      <c r="EB290" s="21"/>
      <c r="EC290" s="21"/>
      <c r="ED290" s="21"/>
      <c r="EE290" s="21"/>
      <c r="EF290" s="21"/>
      <c r="EG290" s="21"/>
      <c r="EH290" s="21"/>
      <c r="EI290" s="21"/>
      <c r="EJ290" s="21"/>
      <c r="EK290" s="21"/>
      <c r="EL290" s="21"/>
      <c r="EM290" s="21"/>
      <c r="EN290" s="21"/>
      <c r="EO290" s="21"/>
      <c r="EP290" s="21"/>
      <c r="EQ290" s="21"/>
      <c r="ER290" s="21"/>
      <c r="ES290" s="21"/>
      <c r="ET290" s="21"/>
      <c r="EU290" s="21"/>
      <c r="EV290" s="21"/>
      <c r="EW290" s="21"/>
      <c r="EX290" s="21"/>
      <c r="EY290" s="21"/>
      <c r="EZ290" s="21"/>
      <c r="FA290" s="21"/>
      <c r="FB290" s="21"/>
      <c r="FC290" s="21"/>
      <c r="FD290" s="21"/>
      <c r="FE290" s="21"/>
      <c r="FF290" s="21"/>
      <c r="FG290" s="21"/>
      <c r="FH290" s="21"/>
      <c r="FI290" s="21"/>
      <c r="FJ290" s="21"/>
      <c r="FK290" s="21"/>
      <c r="FL290" s="21"/>
      <c r="FM290" s="21"/>
      <c r="FN290" s="21"/>
      <c r="FO290" s="21"/>
      <c r="FP290" s="21"/>
      <c r="FQ290" s="21"/>
      <c r="FR290" s="21"/>
      <c r="FS290" s="21"/>
      <c r="FT290" s="21"/>
      <c r="FU290" s="21"/>
      <c r="FV290" s="21"/>
      <c r="FW290" s="21"/>
      <c r="FX290" s="21"/>
      <c r="FY290" s="21"/>
      <c r="FZ290" s="21"/>
      <c r="GA290" s="21"/>
      <c r="GB290" s="21"/>
      <c r="GC290" s="21"/>
      <c r="GD290" s="21"/>
      <c r="GE290" s="21"/>
      <c r="GF290" s="21"/>
      <c r="GG290" s="21"/>
      <c r="GH290" s="21"/>
      <c r="GI290" s="21"/>
      <c r="GJ290" s="21"/>
      <c r="GK290" s="21"/>
      <c r="GL290" s="21"/>
    </row>
    <row r="291" spans="1:194" x14ac:dyDescent="0.3">
      <c r="A291" s="10"/>
      <c r="B291" s="11"/>
      <c r="C291" s="12"/>
      <c r="D291" s="22"/>
      <c r="E291" s="22"/>
      <c r="F291" s="22"/>
      <c r="G291" s="13"/>
      <c r="H291" s="14"/>
      <c r="I291" s="23"/>
      <c r="J291" s="20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18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  <c r="BJ291" s="21"/>
      <c r="BK291" s="21"/>
      <c r="BL291" s="21"/>
      <c r="BM291" s="21"/>
      <c r="BN291" s="21"/>
      <c r="BO291" s="21"/>
      <c r="BP291" s="21"/>
      <c r="BQ291" s="21"/>
      <c r="BR291" s="21"/>
      <c r="BS291" s="21"/>
      <c r="BT291" s="21"/>
      <c r="BU291" s="21"/>
      <c r="BV291" s="21"/>
      <c r="BW291" s="21"/>
      <c r="BX291" s="21"/>
      <c r="BY291" s="21"/>
      <c r="BZ291" s="21"/>
      <c r="CA291" s="21"/>
      <c r="CB291" s="21"/>
      <c r="CC291" s="21"/>
      <c r="CD291" s="21"/>
      <c r="CE291" s="21"/>
      <c r="CF291" s="21"/>
      <c r="CG291" s="21"/>
      <c r="CH291" s="21"/>
      <c r="CI291" s="21"/>
      <c r="CJ291" s="21"/>
      <c r="CK291" s="21"/>
      <c r="CL291" s="21"/>
      <c r="CM291" s="21"/>
      <c r="CN291" s="21"/>
      <c r="CO291" s="21"/>
      <c r="CP291" s="21"/>
      <c r="CQ291" s="21"/>
      <c r="CR291" s="21"/>
      <c r="CS291" s="21"/>
      <c r="CT291" s="21"/>
      <c r="CU291" s="21"/>
      <c r="CV291" s="21"/>
      <c r="CW291" s="21"/>
      <c r="CX291" s="21"/>
      <c r="CY291" s="21"/>
      <c r="CZ291" s="21"/>
      <c r="DA291" s="21"/>
      <c r="DB291" s="21"/>
      <c r="DC291" s="21"/>
      <c r="DD291" s="21"/>
      <c r="DE291" s="21"/>
      <c r="DF291" s="21"/>
      <c r="DG291" s="21"/>
      <c r="DH291" s="21"/>
      <c r="DI291" s="21"/>
      <c r="DJ291" s="21"/>
      <c r="DK291" s="21"/>
      <c r="DL291" s="21"/>
      <c r="DM291" s="21"/>
      <c r="DN291" s="21"/>
      <c r="DO291" s="21"/>
      <c r="DP291" s="21"/>
      <c r="DQ291" s="21"/>
      <c r="DR291" s="21"/>
      <c r="DS291" s="21"/>
      <c r="DT291" s="21"/>
      <c r="DU291" s="21"/>
      <c r="DV291" s="21"/>
      <c r="DW291" s="21"/>
      <c r="DX291" s="21"/>
      <c r="DY291" s="21"/>
      <c r="DZ291" s="21"/>
      <c r="EA291" s="21"/>
      <c r="EB291" s="21"/>
      <c r="EC291" s="21"/>
      <c r="ED291" s="21"/>
      <c r="EE291" s="21"/>
      <c r="EF291" s="21"/>
      <c r="EG291" s="21"/>
      <c r="EH291" s="21"/>
      <c r="EI291" s="21"/>
      <c r="EJ291" s="21"/>
      <c r="EK291" s="21"/>
      <c r="EL291" s="21"/>
      <c r="EM291" s="21"/>
      <c r="EN291" s="21"/>
      <c r="EO291" s="21"/>
      <c r="EP291" s="21"/>
      <c r="EQ291" s="21"/>
      <c r="ER291" s="21"/>
      <c r="ES291" s="21"/>
      <c r="ET291" s="21"/>
      <c r="EU291" s="21"/>
      <c r="EV291" s="21"/>
      <c r="EW291" s="21"/>
      <c r="EX291" s="21"/>
      <c r="EY291" s="21"/>
      <c r="EZ291" s="21"/>
      <c r="FA291" s="21"/>
      <c r="FB291" s="21"/>
      <c r="FC291" s="21"/>
      <c r="FD291" s="21"/>
      <c r="FE291" s="21"/>
      <c r="FF291" s="21"/>
      <c r="FG291" s="21"/>
      <c r="FH291" s="21"/>
      <c r="FI291" s="21"/>
      <c r="FJ291" s="21"/>
      <c r="FK291" s="21"/>
      <c r="FL291" s="21"/>
      <c r="FM291" s="21"/>
      <c r="FN291" s="21"/>
      <c r="FO291" s="21"/>
      <c r="FP291" s="21"/>
      <c r="FQ291" s="21"/>
      <c r="FR291" s="21"/>
      <c r="FS291" s="21"/>
      <c r="FT291" s="21"/>
      <c r="FU291" s="21"/>
      <c r="FV291" s="21"/>
      <c r="FW291" s="21"/>
      <c r="FX291" s="21"/>
      <c r="FY291" s="21"/>
      <c r="FZ291" s="21"/>
      <c r="GA291" s="21"/>
      <c r="GB291" s="21"/>
      <c r="GC291" s="21"/>
      <c r="GD291" s="21"/>
      <c r="GE291" s="21"/>
      <c r="GF291" s="21"/>
      <c r="GG291" s="21"/>
      <c r="GH291" s="21"/>
      <c r="GI291" s="21"/>
      <c r="GJ291" s="21"/>
      <c r="GK291" s="21"/>
      <c r="GL291" s="21"/>
    </row>
    <row r="292" spans="1:194" x14ac:dyDescent="0.3">
      <c r="A292" s="10"/>
      <c r="B292" s="11"/>
      <c r="C292" s="12"/>
      <c r="D292" s="22"/>
      <c r="E292" s="22"/>
      <c r="F292" s="22"/>
      <c r="G292" s="13"/>
      <c r="H292" s="14"/>
      <c r="I292" s="23"/>
      <c r="J292" s="20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18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  <c r="BJ292" s="21"/>
      <c r="BK292" s="21"/>
      <c r="BL292" s="21"/>
      <c r="BM292" s="21"/>
      <c r="BN292" s="21"/>
      <c r="BO292" s="21"/>
      <c r="BP292" s="21"/>
      <c r="BQ292" s="21"/>
      <c r="BR292" s="21"/>
      <c r="BS292" s="21"/>
      <c r="BT292" s="21"/>
      <c r="BU292" s="21"/>
      <c r="BV292" s="21"/>
      <c r="BW292" s="21"/>
      <c r="BX292" s="21"/>
      <c r="BY292" s="21"/>
      <c r="BZ292" s="21"/>
      <c r="CA292" s="21"/>
      <c r="CB292" s="21"/>
      <c r="CC292" s="21"/>
      <c r="CD292" s="21"/>
      <c r="CE292" s="21"/>
      <c r="CF292" s="21"/>
      <c r="CG292" s="21"/>
      <c r="CH292" s="21"/>
      <c r="CI292" s="21"/>
      <c r="CJ292" s="21"/>
      <c r="CK292" s="21"/>
      <c r="CL292" s="21"/>
      <c r="CM292" s="21"/>
      <c r="CN292" s="21"/>
      <c r="CO292" s="21"/>
      <c r="CP292" s="21"/>
      <c r="CQ292" s="21"/>
      <c r="CR292" s="21"/>
      <c r="CS292" s="21"/>
      <c r="CT292" s="21"/>
      <c r="CU292" s="21"/>
      <c r="CV292" s="21"/>
      <c r="CW292" s="21"/>
      <c r="CX292" s="21"/>
      <c r="CY292" s="21"/>
      <c r="CZ292" s="21"/>
      <c r="DA292" s="21"/>
      <c r="DB292" s="21"/>
      <c r="DC292" s="21"/>
      <c r="DD292" s="21"/>
      <c r="DE292" s="21"/>
      <c r="DF292" s="21"/>
      <c r="DG292" s="21"/>
      <c r="DH292" s="21"/>
      <c r="DI292" s="21"/>
      <c r="DJ292" s="21"/>
      <c r="DK292" s="21"/>
      <c r="DL292" s="21"/>
      <c r="DM292" s="21"/>
      <c r="DN292" s="21"/>
      <c r="DO292" s="21"/>
      <c r="DP292" s="21"/>
      <c r="DQ292" s="21"/>
      <c r="DR292" s="21"/>
      <c r="DS292" s="21"/>
      <c r="DT292" s="21"/>
      <c r="DU292" s="21"/>
      <c r="DV292" s="21"/>
      <c r="DW292" s="21"/>
      <c r="DX292" s="21"/>
      <c r="DY292" s="21"/>
      <c r="DZ292" s="21"/>
      <c r="EA292" s="21"/>
      <c r="EB292" s="21"/>
      <c r="EC292" s="21"/>
      <c r="ED292" s="21"/>
      <c r="EE292" s="21"/>
      <c r="EF292" s="21"/>
      <c r="EG292" s="21"/>
      <c r="EH292" s="21"/>
      <c r="EI292" s="21"/>
      <c r="EJ292" s="21"/>
      <c r="EK292" s="21"/>
      <c r="EL292" s="21"/>
      <c r="EM292" s="21"/>
      <c r="EN292" s="21"/>
      <c r="EO292" s="21"/>
      <c r="EP292" s="21"/>
      <c r="EQ292" s="21"/>
      <c r="ER292" s="21"/>
      <c r="ES292" s="21"/>
      <c r="ET292" s="21"/>
      <c r="EU292" s="21"/>
      <c r="EV292" s="21"/>
      <c r="EW292" s="21"/>
      <c r="EX292" s="21"/>
      <c r="EY292" s="21"/>
      <c r="EZ292" s="21"/>
      <c r="FA292" s="21"/>
      <c r="FB292" s="21"/>
      <c r="FC292" s="21"/>
      <c r="FD292" s="21"/>
      <c r="FE292" s="21"/>
      <c r="FF292" s="21"/>
      <c r="FG292" s="21"/>
      <c r="FH292" s="21"/>
      <c r="FI292" s="21"/>
      <c r="FJ292" s="21"/>
      <c r="FK292" s="21"/>
      <c r="FL292" s="21"/>
      <c r="FM292" s="21"/>
      <c r="FN292" s="21"/>
      <c r="FO292" s="21"/>
      <c r="FP292" s="21"/>
      <c r="FQ292" s="21"/>
      <c r="FR292" s="21"/>
      <c r="FS292" s="21"/>
      <c r="FT292" s="21"/>
      <c r="FU292" s="21"/>
      <c r="FV292" s="21"/>
      <c r="FW292" s="21"/>
      <c r="FX292" s="21"/>
      <c r="FY292" s="21"/>
      <c r="FZ292" s="21"/>
      <c r="GA292" s="21"/>
      <c r="GB292" s="21"/>
      <c r="GC292" s="21"/>
      <c r="GD292" s="21"/>
      <c r="GE292" s="21"/>
      <c r="GF292" s="21"/>
      <c r="GG292" s="21"/>
      <c r="GH292" s="21"/>
      <c r="GI292" s="21"/>
      <c r="GJ292" s="21"/>
      <c r="GK292" s="21"/>
      <c r="GL292" s="21"/>
    </row>
    <row r="293" spans="1:194" ht="15" thickBot="1" x14ac:dyDescent="0.35">
      <c r="A293" s="10"/>
      <c r="B293" s="24"/>
      <c r="C293" s="12"/>
      <c r="D293" s="25"/>
      <c r="E293" s="25"/>
      <c r="F293" s="25"/>
      <c r="G293" s="26"/>
      <c r="H293" s="27"/>
      <c r="I293" s="28"/>
      <c r="J293" s="20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18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  <c r="BK293" s="21"/>
      <c r="BL293" s="21"/>
      <c r="BM293" s="21"/>
      <c r="BN293" s="21"/>
      <c r="BO293" s="21"/>
      <c r="BP293" s="21"/>
      <c r="BQ293" s="21"/>
      <c r="BR293" s="21"/>
      <c r="BS293" s="21"/>
      <c r="BT293" s="21"/>
      <c r="BU293" s="21"/>
      <c r="BV293" s="21"/>
      <c r="BW293" s="21"/>
      <c r="BX293" s="21"/>
      <c r="BY293" s="21"/>
      <c r="BZ293" s="21"/>
      <c r="CA293" s="21"/>
      <c r="CB293" s="21"/>
      <c r="CC293" s="21"/>
      <c r="CD293" s="21"/>
      <c r="CE293" s="21"/>
      <c r="CF293" s="21"/>
      <c r="CG293" s="21"/>
      <c r="CH293" s="21"/>
      <c r="CI293" s="21"/>
      <c r="CJ293" s="21"/>
      <c r="CK293" s="21"/>
      <c r="CL293" s="21"/>
      <c r="CM293" s="21"/>
      <c r="CN293" s="21"/>
      <c r="CO293" s="21"/>
      <c r="CP293" s="21"/>
      <c r="CQ293" s="21"/>
      <c r="CR293" s="21"/>
      <c r="CS293" s="21"/>
      <c r="CT293" s="21"/>
      <c r="CU293" s="21"/>
      <c r="CV293" s="21"/>
      <c r="CW293" s="21"/>
      <c r="CX293" s="21"/>
      <c r="CY293" s="21"/>
      <c r="CZ293" s="21"/>
      <c r="DA293" s="21"/>
      <c r="DB293" s="21"/>
      <c r="DC293" s="21"/>
      <c r="DD293" s="21"/>
      <c r="DE293" s="21"/>
      <c r="DF293" s="21"/>
      <c r="DG293" s="21"/>
      <c r="DH293" s="21"/>
      <c r="DI293" s="21"/>
      <c r="DJ293" s="21"/>
      <c r="DK293" s="21"/>
      <c r="DL293" s="21"/>
      <c r="DM293" s="21"/>
      <c r="DN293" s="21"/>
      <c r="DO293" s="21"/>
      <c r="DP293" s="21"/>
      <c r="DQ293" s="21"/>
      <c r="DR293" s="21"/>
      <c r="DS293" s="21"/>
      <c r="DT293" s="21"/>
      <c r="DU293" s="21"/>
      <c r="DV293" s="21"/>
      <c r="DW293" s="21"/>
      <c r="DX293" s="21"/>
      <c r="DY293" s="21"/>
      <c r="DZ293" s="21"/>
      <c r="EA293" s="21"/>
      <c r="EB293" s="21"/>
      <c r="EC293" s="21"/>
      <c r="ED293" s="21"/>
      <c r="EE293" s="21"/>
      <c r="EF293" s="21"/>
      <c r="EG293" s="21"/>
      <c r="EH293" s="21"/>
      <c r="EI293" s="21"/>
      <c r="EJ293" s="21"/>
      <c r="EK293" s="21"/>
      <c r="EL293" s="21"/>
      <c r="EM293" s="21"/>
      <c r="EN293" s="21"/>
      <c r="EO293" s="21"/>
      <c r="EP293" s="21"/>
      <c r="EQ293" s="21"/>
      <c r="ER293" s="21"/>
      <c r="ES293" s="21"/>
      <c r="ET293" s="21"/>
      <c r="EU293" s="21"/>
      <c r="EV293" s="21"/>
      <c r="EW293" s="21"/>
      <c r="EX293" s="21"/>
      <c r="EY293" s="21"/>
      <c r="EZ293" s="21"/>
      <c r="FA293" s="21"/>
      <c r="FB293" s="21"/>
      <c r="FC293" s="21"/>
      <c r="FD293" s="21"/>
      <c r="FE293" s="21"/>
      <c r="FF293" s="21"/>
      <c r="FG293" s="21"/>
      <c r="FH293" s="21"/>
      <c r="FI293" s="21"/>
      <c r="FJ293" s="21"/>
      <c r="FK293" s="21"/>
      <c r="FL293" s="21"/>
      <c r="FM293" s="21"/>
      <c r="FN293" s="21"/>
      <c r="FO293" s="21"/>
      <c r="FP293" s="21"/>
      <c r="FQ293" s="21"/>
      <c r="FR293" s="21"/>
      <c r="FS293" s="21"/>
      <c r="FT293" s="21"/>
      <c r="FU293" s="21"/>
      <c r="FV293" s="21"/>
      <c r="FW293" s="21"/>
      <c r="FX293" s="21"/>
      <c r="FY293" s="21"/>
      <c r="FZ293" s="21"/>
      <c r="GA293" s="21"/>
      <c r="GB293" s="21"/>
      <c r="GC293" s="21"/>
      <c r="GD293" s="21"/>
      <c r="GE293" s="21"/>
      <c r="GF293" s="21"/>
      <c r="GG293" s="21"/>
      <c r="GH293" s="21"/>
      <c r="GI293" s="21"/>
      <c r="GJ293" s="21"/>
      <c r="GK293" s="21"/>
      <c r="GL293" s="21"/>
    </row>
    <row r="294" spans="1:194" ht="15" thickBot="1" x14ac:dyDescent="0.35">
      <c r="A294" s="29"/>
      <c r="B294" s="30"/>
      <c r="C294" s="30"/>
      <c r="D294" s="31"/>
      <c r="E294" s="31"/>
      <c r="F294" s="31"/>
      <c r="G294" s="31"/>
      <c r="H294" s="73"/>
      <c r="I294" s="34"/>
      <c r="J294" s="50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2"/>
      <c r="AD294" s="51"/>
      <c r="AE294" s="51"/>
      <c r="AF294" s="51"/>
      <c r="AG294" s="51"/>
      <c r="AH294" s="51"/>
      <c r="AI294" s="51"/>
      <c r="AJ294" s="51"/>
      <c r="AK294" s="51"/>
      <c r="AL294" s="51"/>
      <c r="AM294" s="51"/>
      <c r="AN294" s="51"/>
      <c r="AO294" s="51"/>
      <c r="AP294" s="51"/>
      <c r="AQ294" s="51"/>
      <c r="AR294" s="51"/>
      <c r="AS294" s="51"/>
      <c r="AT294" s="51"/>
      <c r="AU294" s="51"/>
      <c r="AV294" s="51"/>
      <c r="AW294" s="51"/>
      <c r="AX294" s="51"/>
      <c r="AY294" s="51"/>
      <c r="AZ294" s="51"/>
      <c r="BA294" s="51"/>
      <c r="BB294" s="51"/>
      <c r="BC294" s="51"/>
      <c r="BD294" s="51"/>
      <c r="BE294" s="51"/>
      <c r="BF294" s="51"/>
      <c r="BG294" s="51"/>
      <c r="BH294" s="51"/>
      <c r="BI294" s="51"/>
      <c r="BJ294" s="51"/>
      <c r="BK294" s="51"/>
      <c r="BL294" s="51"/>
      <c r="BM294" s="51"/>
      <c r="BN294" s="51"/>
      <c r="BO294" s="51"/>
      <c r="BP294" s="51"/>
      <c r="BQ294" s="51"/>
      <c r="BR294" s="51"/>
      <c r="BS294" s="51"/>
      <c r="BT294" s="51"/>
      <c r="BU294" s="51"/>
      <c r="BV294" s="51"/>
      <c r="BW294" s="51"/>
      <c r="BX294" s="51"/>
      <c r="BY294" s="51"/>
      <c r="BZ294" s="51"/>
      <c r="CA294" s="51"/>
      <c r="CB294" s="51"/>
      <c r="CC294" s="51"/>
      <c r="CD294" s="51"/>
      <c r="CE294" s="51"/>
      <c r="CF294" s="51"/>
      <c r="CG294" s="51"/>
      <c r="CH294" s="51"/>
      <c r="CI294" s="51"/>
      <c r="CJ294" s="51"/>
      <c r="CK294" s="51"/>
      <c r="CL294" s="51"/>
      <c r="CM294" s="51"/>
      <c r="CN294" s="51"/>
      <c r="CO294" s="51"/>
      <c r="CP294" s="51"/>
      <c r="CQ294" s="51"/>
      <c r="CR294" s="51"/>
      <c r="CS294" s="51"/>
      <c r="CT294" s="51"/>
      <c r="CU294" s="51"/>
      <c r="CV294" s="51"/>
      <c r="CW294" s="51"/>
      <c r="CX294" s="51"/>
      <c r="CY294" s="51"/>
      <c r="CZ294" s="51"/>
      <c r="DA294" s="51"/>
      <c r="DB294" s="51"/>
      <c r="DC294" s="51"/>
      <c r="DD294" s="51"/>
      <c r="DE294" s="51"/>
      <c r="DF294" s="51"/>
      <c r="DG294" s="51"/>
      <c r="DH294" s="51"/>
      <c r="DI294" s="51"/>
      <c r="DJ294" s="51"/>
      <c r="DK294" s="51"/>
      <c r="DL294" s="51"/>
      <c r="DM294" s="51"/>
      <c r="DN294" s="51"/>
      <c r="DO294" s="51"/>
      <c r="DP294" s="51"/>
      <c r="DQ294" s="51"/>
      <c r="DR294" s="51"/>
      <c r="DS294" s="51"/>
      <c r="DT294" s="51"/>
      <c r="DU294" s="51"/>
      <c r="DV294" s="51"/>
      <c r="DW294" s="51"/>
      <c r="DX294" s="51"/>
      <c r="DY294" s="51"/>
      <c r="DZ294" s="51"/>
      <c r="EA294" s="51"/>
      <c r="EB294" s="51"/>
      <c r="EC294" s="51"/>
      <c r="ED294" s="51"/>
      <c r="EE294" s="51"/>
      <c r="EF294" s="51"/>
      <c r="EG294" s="51"/>
      <c r="EH294" s="51"/>
      <c r="EI294" s="51"/>
      <c r="EJ294" s="51"/>
      <c r="EK294" s="51"/>
      <c r="EL294" s="51"/>
      <c r="EM294" s="51"/>
      <c r="EN294" s="51"/>
      <c r="EO294" s="51"/>
      <c r="EP294" s="51"/>
      <c r="EQ294" s="51"/>
      <c r="ER294" s="51"/>
      <c r="ES294" s="51"/>
      <c r="ET294" s="51"/>
      <c r="EU294" s="51"/>
      <c r="EV294" s="51"/>
      <c r="EW294" s="51"/>
      <c r="EX294" s="51"/>
      <c r="EY294" s="51"/>
      <c r="EZ294" s="51"/>
      <c r="FA294" s="51"/>
      <c r="FB294" s="51"/>
      <c r="FC294" s="51"/>
      <c r="FD294" s="51"/>
      <c r="FE294" s="51"/>
      <c r="FF294" s="51"/>
      <c r="FG294" s="51"/>
      <c r="FH294" s="51"/>
      <c r="FI294" s="51"/>
      <c r="FJ294" s="51"/>
      <c r="FK294" s="51"/>
      <c r="FL294" s="51"/>
      <c r="FM294" s="51"/>
      <c r="FN294" s="51"/>
      <c r="FO294" s="51"/>
      <c r="FP294" s="51"/>
      <c r="FQ294" s="51"/>
      <c r="FR294" s="51"/>
      <c r="FS294" s="51"/>
      <c r="FT294" s="51"/>
      <c r="FU294" s="51"/>
      <c r="FV294" s="51"/>
      <c r="FW294" s="51"/>
      <c r="FX294" s="51"/>
      <c r="FY294" s="51"/>
      <c r="FZ294" s="51"/>
      <c r="GA294" s="51"/>
      <c r="GB294" s="51"/>
      <c r="GC294" s="51"/>
      <c r="GD294" s="51"/>
      <c r="GE294" s="51"/>
      <c r="GF294" s="51"/>
      <c r="GG294" s="51"/>
      <c r="GH294" s="51"/>
      <c r="GI294" s="51"/>
      <c r="GJ294" s="51"/>
      <c r="GK294" s="51"/>
      <c r="GL294" s="51"/>
    </row>
    <row r="296" spans="1:194" x14ac:dyDescent="0.3">
      <c r="J296" s="74">
        <f>SUM(J159:J293)</f>
        <v>0</v>
      </c>
      <c r="K296" s="74">
        <f>SUM(K159:K293)</f>
        <v>0</v>
      </c>
      <c r="L296" s="74">
        <f t="shared" ref="L296:BT296" si="509">SUM(L159:L293)</f>
        <v>0</v>
      </c>
      <c r="M296" s="74">
        <f t="shared" si="509"/>
        <v>0</v>
      </c>
      <c r="N296" s="74">
        <f t="shared" si="509"/>
        <v>0</v>
      </c>
      <c r="O296" s="74">
        <f t="shared" si="509"/>
        <v>0</v>
      </c>
      <c r="P296" s="74">
        <f t="shared" si="509"/>
        <v>0</v>
      </c>
      <c r="Q296" s="74">
        <f t="shared" si="509"/>
        <v>0</v>
      </c>
      <c r="R296" s="74">
        <f t="shared" si="509"/>
        <v>0</v>
      </c>
      <c r="S296" s="74">
        <f t="shared" si="509"/>
        <v>0</v>
      </c>
      <c r="T296" s="74">
        <f t="shared" si="509"/>
        <v>0</v>
      </c>
      <c r="U296" s="74">
        <f t="shared" si="509"/>
        <v>0</v>
      </c>
      <c r="V296" s="74">
        <f t="shared" si="509"/>
        <v>0</v>
      </c>
      <c r="W296" s="74">
        <f t="shared" si="509"/>
        <v>0</v>
      </c>
      <c r="X296" s="74">
        <f t="shared" si="509"/>
        <v>0</v>
      </c>
      <c r="Y296" s="74">
        <f t="shared" si="509"/>
        <v>19.875</v>
      </c>
      <c r="Z296" s="74">
        <f t="shared" si="509"/>
        <v>87.480914843414837</v>
      </c>
      <c r="AA296" s="74">
        <f t="shared" si="509"/>
        <v>133.24099635349637</v>
      </c>
      <c r="AB296" s="74">
        <f t="shared" si="509"/>
        <v>141.00107786357785</v>
      </c>
      <c r="AC296" s="74">
        <f t="shared" si="509"/>
        <v>149.85953557502063</v>
      </c>
      <c r="AD296" s="74">
        <f t="shared" si="509"/>
        <v>156.61390661929539</v>
      </c>
      <c r="AE296" s="74">
        <f t="shared" si="509"/>
        <v>199.50927776183173</v>
      </c>
      <c r="AF296" s="74">
        <f t="shared" si="509"/>
        <v>243.70135489895108</v>
      </c>
      <c r="AG296" s="74">
        <f t="shared" si="509"/>
        <v>0</v>
      </c>
      <c r="AH296" s="74">
        <f t="shared" si="509"/>
        <v>271.41851400716746</v>
      </c>
      <c r="AI296" s="74">
        <f t="shared" si="509"/>
        <v>279.67523109334735</v>
      </c>
      <c r="AJ296" s="74">
        <f t="shared" si="509"/>
        <v>300.06235330004114</v>
      </c>
      <c r="AK296" s="74">
        <f t="shared" si="509"/>
        <v>0</v>
      </c>
      <c r="AL296" s="74">
        <f t="shared" si="509"/>
        <v>231.00149806989583</v>
      </c>
      <c r="AM296" s="74">
        <f t="shared" si="509"/>
        <v>292.54517539960256</v>
      </c>
      <c r="AN296" s="74">
        <f t="shared" si="509"/>
        <v>186.55637718018792</v>
      </c>
      <c r="AO296" s="74">
        <f t="shared" si="509"/>
        <v>153.35716802408226</v>
      </c>
      <c r="AP296" s="74">
        <f t="shared" si="509"/>
        <v>132.46543013234438</v>
      </c>
      <c r="AQ296" s="74">
        <f t="shared" si="509"/>
        <v>50.408858474479622</v>
      </c>
      <c r="AR296" s="74">
        <f t="shared" si="509"/>
        <v>42.041869263045967</v>
      </c>
      <c r="AS296" s="74">
        <f t="shared" si="509"/>
        <v>33.048122681997803</v>
      </c>
      <c r="AT296" s="74">
        <f t="shared" si="509"/>
        <v>31.669616341189879</v>
      </c>
      <c r="AU296" s="74">
        <f t="shared" si="509"/>
        <v>26.151192304908694</v>
      </c>
      <c r="AV296" s="74">
        <f t="shared" si="509"/>
        <v>26.192858971575362</v>
      </c>
      <c r="AW296" s="74">
        <f t="shared" si="509"/>
        <v>25.792858971575363</v>
      </c>
      <c r="AX296" s="74">
        <f t="shared" si="509"/>
        <v>29.862964791681183</v>
      </c>
      <c r="AY296" s="74">
        <f t="shared" si="509"/>
        <v>39.147417690824795</v>
      </c>
      <c r="AZ296" s="74">
        <f t="shared" si="509"/>
        <v>37.056870589968426</v>
      </c>
      <c r="BA296" s="74">
        <f t="shared" si="509"/>
        <v>32.338417323284524</v>
      </c>
      <c r="BB296" s="74">
        <f t="shared" si="509"/>
        <v>31.16319273513859</v>
      </c>
      <c r="BC296" s="74">
        <f t="shared" si="509"/>
        <v>19.779634813659325</v>
      </c>
      <c r="BD296" s="74">
        <f t="shared" si="509"/>
        <v>19.495543904568414</v>
      </c>
      <c r="BE296" s="74">
        <f t="shared" si="509"/>
        <v>19.495543904568414</v>
      </c>
      <c r="BF296" s="74">
        <f t="shared" si="509"/>
        <v>14.007391964012795</v>
      </c>
      <c r="BG296" s="74">
        <f t="shared" si="509"/>
        <v>7.5088773291566557</v>
      </c>
      <c r="BH296" s="74">
        <f t="shared" si="509"/>
        <v>1.2016853558224807</v>
      </c>
      <c r="BI296" s="74">
        <f t="shared" si="509"/>
        <v>1.5079442055492385</v>
      </c>
      <c r="BJ296" s="74">
        <f t="shared" si="509"/>
        <v>3.8220232525637785</v>
      </c>
      <c r="BK296" s="74">
        <f t="shared" si="509"/>
        <v>7.9833778902419246</v>
      </c>
      <c r="BL296" s="74">
        <f t="shared" si="509"/>
        <v>13.729648092082229</v>
      </c>
      <c r="BM296" s="74">
        <f t="shared" si="509"/>
        <v>15.568174252779254</v>
      </c>
      <c r="BN296" s="74">
        <f t="shared" si="509"/>
        <v>22.80133953843502</v>
      </c>
      <c r="BO296" s="74">
        <f t="shared" si="509"/>
        <v>22.199820629367828</v>
      </c>
      <c r="BP296" s="74">
        <f t="shared" si="509"/>
        <v>18.095030915726301</v>
      </c>
      <c r="BQ296" s="74">
        <f t="shared" si="509"/>
        <v>12.466284071187607</v>
      </c>
      <c r="BR296" s="74">
        <f t="shared" si="509"/>
        <v>7.337595799249689</v>
      </c>
      <c r="BS296" s="74">
        <f t="shared" si="509"/>
        <v>3.7278553932414296</v>
      </c>
      <c r="BT296" s="74">
        <f t="shared" si="509"/>
        <v>1.6471469260065301</v>
      </c>
    </row>
    <row r="297" spans="1:194" x14ac:dyDescent="0.3">
      <c r="J297" s="74">
        <f>J296</f>
        <v>0</v>
      </c>
      <c r="K297" s="74">
        <f>K296+J297</f>
        <v>0</v>
      </c>
      <c r="L297" s="74">
        <f t="shared" ref="L297:BT297" si="510">L296+K297</f>
        <v>0</v>
      </c>
      <c r="M297" s="74">
        <f t="shared" si="510"/>
        <v>0</v>
      </c>
      <c r="N297" s="74">
        <f t="shared" si="510"/>
        <v>0</v>
      </c>
      <c r="O297" s="74">
        <f t="shared" si="510"/>
        <v>0</v>
      </c>
      <c r="P297" s="74">
        <f t="shared" si="510"/>
        <v>0</v>
      </c>
      <c r="Q297" s="74">
        <f t="shared" si="510"/>
        <v>0</v>
      </c>
      <c r="R297" s="74">
        <f t="shared" si="510"/>
        <v>0</v>
      </c>
      <c r="S297" s="74">
        <f t="shared" si="510"/>
        <v>0</v>
      </c>
      <c r="T297" s="74">
        <f t="shared" si="510"/>
        <v>0</v>
      </c>
      <c r="U297" s="74">
        <f t="shared" si="510"/>
        <v>0</v>
      </c>
      <c r="V297" s="74">
        <f t="shared" si="510"/>
        <v>0</v>
      </c>
      <c r="W297" s="74">
        <f t="shared" si="510"/>
        <v>0</v>
      </c>
      <c r="X297" s="74">
        <f t="shared" si="510"/>
        <v>0</v>
      </c>
      <c r="Y297" s="74">
        <f t="shared" si="510"/>
        <v>19.875</v>
      </c>
      <c r="Z297" s="74">
        <f t="shared" si="510"/>
        <v>107.35591484341484</v>
      </c>
      <c r="AA297" s="74">
        <f t="shared" si="510"/>
        <v>240.59691119691121</v>
      </c>
      <c r="AB297" s="74">
        <f t="shared" si="510"/>
        <v>381.59798906048906</v>
      </c>
      <c r="AC297" s="74">
        <f t="shared" si="510"/>
        <v>531.45752463550969</v>
      </c>
      <c r="AD297" s="74">
        <f t="shared" si="510"/>
        <v>688.07143125480502</v>
      </c>
      <c r="AE297" s="74">
        <f t="shared" si="510"/>
        <v>887.58070901663677</v>
      </c>
      <c r="AF297" s="74">
        <f t="shared" si="510"/>
        <v>1131.282063915588</v>
      </c>
      <c r="AG297" s="74">
        <f t="shared" si="510"/>
        <v>1131.282063915588</v>
      </c>
      <c r="AH297" s="74">
        <f t="shared" si="510"/>
        <v>1402.7005779227554</v>
      </c>
      <c r="AI297" s="74">
        <f t="shared" si="510"/>
        <v>1682.3758090161027</v>
      </c>
      <c r="AJ297" s="74">
        <f t="shared" si="510"/>
        <v>1982.4381623161439</v>
      </c>
      <c r="AK297" s="74">
        <f t="shared" si="510"/>
        <v>1982.4381623161439</v>
      </c>
      <c r="AL297" s="74">
        <f t="shared" si="510"/>
        <v>2213.4396603860396</v>
      </c>
      <c r="AM297" s="74">
        <f t="shared" si="510"/>
        <v>2505.9848357856422</v>
      </c>
      <c r="AN297" s="74">
        <f t="shared" si="510"/>
        <v>2692.5412129658303</v>
      </c>
      <c r="AO297" s="74">
        <f t="shared" si="510"/>
        <v>2845.8983809899123</v>
      </c>
      <c r="AP297" s="74">
        <f t="shared" si="510"/>
        <v>2978.3638111222567</v>
      </c>
      <c r="AQ297" s="74">
        <f t="shared" si="510"/>
        <v>3028.7726695967363</v>
      </c>
      <c r="AR297" s="74">
        <f t="shared" si="510"/>
        <v>3070.8145388597823</v>
      </c>
      <c r="AS297" s="74">
        <f t="shared" si="510"/>
        <v>3103.8626615417802</v>
      </c>
      <c r="AT297" s="74">
        <f t="shared" si="510"/>
        <v>3135.53227788297</v>
      </c>
      <c r="AU297" s="74">
        <f t="shared" si="510"/>
        <v>3161.6834701878788</v>
      </c>
      <c r="AV297" s="74">
        <f t="shared" si="510"/>
        <v>3187.8763291594541</v>
      </c>
      <c r="AW297" s="74">
        <f t="shared" si="510"/>
        <v>3213.6691881310294</v>
      </c>
      <c r="AX297" s="74">
        <f t="shared" si="510"/>
        <v>3243.5321529227108</v>
      </c>
      <c r="AY297" s="74">
        <f t="shared" si="510"/>
        <v>3282.6795706135354</v>
      </c>
      <c r="AZ297" s="74">
        <f t="shared" si="510"/>
        <v>3319.736441203504</v>
      </c>
      <c r="BA297" s="74">
        <f t="shared" si="510"/>
        <v>3352.0748585267884</v>
      </c>
      <c r="BB297" s="74">
        <f t="shared" si="510"/>
        <v>3383.238051261927</v>
      </c>
      <c r="BC297" s="74">
        <f t="shared" si="510"/>
        <v>3403.0176860755864</v>
      </c>
      <c r="BD297" s="74">
        <f t="shared" si="510"/>
        <v>3422.5132299801548</v>
      </c>
      <c r="BE297" s="74">
        <f t="shared" si="510"/>
        <v>3442.0087738847233</v>
      </c>
      <c r="BF297" s="74">
        <f t="shared" si="510"/>
        <v>3456.0161658487359</v>
      </c>
      <c r="BG297" s="74">
        <f t="shared" si="510"/>
        <v>3463.5250431778927</v>
      </c>
      <c r="BH297" s="74">
        <f t="shared" si="510"/>
        <v>3464.7267285337152</v>
      </c>
      <c r="BI297" s="74">
        <f t="shared" si="510"/>
        <v>3466.2346727392646</v>
      </c>
      <c r="BJ297" s="74">
        <f t="shared" si="510"/>
        <v>3470.0566959918283</v>
      </c>
      <c r="BK297" s="74">
        <f t="shared" si="510"/>
        <v>3478.0400738820704</v>
      </c>
      <c r="BL297" s="74">
        <f t="shared" si="510"/>
        <v>3491.7697219741526</v>
      </c>
      <c r="BM297" s="74">
        <f t="shared" si="510"/>
        <v>3507.3378962269317</v>
      </c>
      <c r="BN297" s="74">
        <f t="shared" si="510"/>
        <v>3530.1392357653667</v>
      </c>
      <c r="BO297" s="74">
        <f t="shared" si="510"/>
        <v>3552.3390563947346</v>
      </c>
      <c r="BP297" s="74">
        <f t="shared" si="510"/>
        <v>3570.4340873104611</v>
      </c>
      <c r="BQ297" s="74">
        <f t="shared" si="510"/>
        <v>3582.9003713816487</v>
      </c>
      <c r="BR297" s="74">
        <f t="shared" si="510"/>
        <v>3590.2379671808985</v>
      </c>
      <c r="BS297" s="74">
        <f t="shared" si="510"/>
        <v>3593.96582257414</v>
      </c>
      <c r="BT297" s="74">
        <f t="shared" si="510"/>
        <v>3595.6129695001464</v>
      </c>
    </row>
    <row r="298" spans="1:194" x14ac:dyDescent="0.3">
      <c r="I298" t="s">
        <v>264</v>
      </c>
      <c r="J298" s="75">
        <f>J297/$BT$297</f>
        <v>0</v>
      </c>
      <c r="K298" s="75">
        <f t="shared" ref="K298:BT298" si="511">K297/$BT$297</f>
        <v>0</v>
      </c>
      <c r="L298" s="75">
        <f t="shared" si="511"/>
        <v>0</v>
      </c>
      <c r="M298" s="75">
        <f t="shared" si="511"/>
        <v>0</v>
      </c>
      <c r="N298" s="75">
        <f t="shared" si="511"/>
        <v>0</v>
      </c>
      <c r="O298" s="75">
        <f t="shared" si="511"/>
        <v>0</v>
      </c>
      <c r="P298" s="75">
        <f t="shared" si="511"/>
        <v>0</v>
      </c>
      <c r="Q298" s="75">
        <f t="shared" si="511"/>
        <v>0</v>
      </c>
      <c r="R298" s="75">
        <f t="shared" si="511"/>
        <v>0</v>
      </c>
      <c r="S298" s="75">
        <f t="shared" si="511"/>
        <v>0</v>
      </c>
      <c r="T298" s="75">
        <f t="shared" si="511"/>
        <v>0</v>
      </c>
      <c r="U298" s="75">
        <f t="shared" si="511"/>
        <v>0</v>
      </c>
      <c r="V298" s="75">
        <f t="shared" si="511"/>
        <v>0</v>
      </c>
      <c r="W298" s="75">
        <f t="shared" si="511"/>
        <v>0</v>
      </c>
      <c r="X298" s="75">
        <f t="shared" si="511"/>
        <v>0</v>
      </c>
      <c r="Y298" s="75">
        <f t="shared" si="511"/>
        <v>5.5275693375761116E-3</v>
      </c>
      <c r="Z298" s="75">
        <f t="shared" si="511"/>
        <v>2.9857472357026012E-2</v>
      </c>
      <c r="AA298" s="75">
        <f t="shared" si="511"/>
        <v>6.691401806528649E-2</v>
      </c>
      <c r="AB298" s="75">
        <f t="shared" si="511"/>
        <v>0.10612877200560825</v>
      </c>
      <c r="AC298" s="75">
        <f t="shared" si="511"/>
        <v>0.1478072109383318</v>
      </c>
      <c r="AD298" s="75">
        <f t="shared" si="511"/>
        <v>0.19136415323100225</v>
      </c>
      <c r="AE298" s="75">
        <f t="shared" si="511"/>
        <v>0.2468510144294051</v>
      </c>
      <c r="AF298" s="75">
        <f t="shared" si="511"/>
        <v>0.31462843012073577</v>
      </c>
      <c r="AG298" s="75">
        <f t="shared" si="511"/>
        <v>0.31462843012073577</v>
      </c>
      <c r="AH298" s="75">
        <f t="shared" si="511"/>
        <v>0.39011445053213151</v>
      </c>
      <c r="AI298" s="75">
        <f t="shared" si="511"/>
        <v>0.46789680182124349</v>
      </c>
      <c r="AJ298" s="75">
        <f t="shared" si="511"/>
        <v>0.55134915218412339</v>
      </c>
      <c r="AK298" s="75">
        <f t="shared" si="511"/>
        <v>0.55134915218412339</v>
      </c>
      <c r="AL298" s="75">
        <f t="shared" si="511"/>
        <v>0.61559452565155992</v>
      </c>
      <c r="AM298" s="75">
        <f t="shared" si="511"/>
        <v>0.69695622333179486</v>
      </c>
      <c r="AN298" s="75">
        <f t="shared" si="511"/>
        <v>0.7488406666138322</v>
      </c>
      <c r="AO298" s="75">
        <f t="shared" si="511"/>
        <v>0.79149185552791634</v>
      </c>
      <c r="AP298" s="75">
        <f t="shared" si="511"/>
        <v>0.82833270332104236</v>
      </c>
      <c r="AQ298" s="75">
        <f t="shared" si="511"/>
        <v>0.84235224850070256</v>
      </c>
      <c r="AR298" s="75">
        <f t="shared" si="511"/>
        <v>0.85404479428348479</v>
      </c>
      <c r="AS298" s="75">
        <f t="shared" si="511"/>
        <v>0.86323602898041385</v>
      </c>
      <c r="AT298" s="75">
        <f t="shared" si="511"/>
        <v>0.8720438780481049</v>
      </c>
      <c r="AU298" s="75">
        <f t="shared" si="511"/>
        <v>0.87931696125442793</v>
      </c>
      <c r="AV298" s="75">
        <f t="shared" si="511"/>
        <v>0.88660163265642722</v>
      </c>
      <c r="AW298" s="75">
        <f t="shared" si="511"/>
        <v>0.89377505737993435</v>
      </c>
      <c r="AX298" s="75">
        <f t="shared" si="511"/>
        <v>0.9020804464874369</v>
      </c>
      <c r="AY298" s="75">
        <f t="shared" si="511"/>
        <v>0.9129679969615544</v>
      </c>
      <c r="AZ298" s="75">
        <f t="shared" si="511"/>
        <v>0.92327413138266823</v>
      </c>
      <c r="BA298" s="75">
        <f t="shared" si="511"/>
        <v>0.93226798516993503</v>
      </c>
      <c r="BB298" s="75">
        <f t="shared" si="511"/>
        <v>0.94093498937741815</v>
      </c>
      <c r="BC298" s="75">
        <f t="shared" si="511"/>
        <v>0.94643603606443383</v>
      </c>
      <c r="BD298" s="75">
        <f t="shared" si="511"/>
        <v>0.95185807232638409</v>
      </c>
      <c r="BE298" s="75">
        <f t="shared" si="511"/>
        <v>0.95728010858833434</v>
      </c>
      <c r="BF298" s="75">
        <f t="shared" si="511"/>
        <v>0.96117579816416754</v>
      </c>
      <c r="BG298" s="75">
        <f t="shared" si="511"/>
        <v>0.96326414231935087</v>
      </c>
      <c r="BH298" s="75">
        <f t="shared" si="511"/>
        <v>0.96359835108042047</v>
      </c>
      <c r="BI298" s="75">
        <f t="shared" si="511"/>
        <v>0.96401773554096737</v>
      </c>
      <c r="BJ298" s="75">
        <f t="shared" si="511"/>
        <v>0.96508070402088564</v>
      </c>
      <c r="BK298" s="75">
        <f t="shared" si="511"/>
        <v>0.96730101470447727</v>
      </c>
      <c r="BL298" s="75">
        <f t="shared" si="511"/>
        <v>0.97111945907225106</v>
      </c>
      <c r="BM298" s="75">
        <f t="shared" si="511"/>
        <v>0.97544922826177072</v>
      </c>
      <c r="BN298" s="75">
        <f t="shared" si="511"/>
        <v>0.98179066148382432</v>
      </c>
      <c r="BO298" s="75">
        <f t="shared" si="511"/>
        <v>0.98796480225416816</v>
      </c>
      <c r="BP298" s="75">
        <f t="shared" si="511"/>
        <v>0.99299733247063415</v>
      </c>
      <c r="BQ298" s="75">
        <f t="shared" si="511"/>
        <v>0.99646441421078058</v>
      </c>
      <c r="BR298" s="75">
        <f t="shared" si="511"/>
        <v>0.99850512211274089</v>
      </c>
      <c r="BS298" s="75">
        <f t="shared" si="511"/>
        <v>0.9995419009387333</v>
      </c>
      <c r="BT298" s="75">
        <f t="shared" si="511"/>
        <v>1</v>
      </c>
    </row>
    <row r="299" spans="1:194" x14ac:dyDescent="0.3">
      <c r="I299" t="s">
        <v>265</v>
      </c>
      <c r="Y299" s="76">
        <f>Y298</f>
        <v>5.5275693375761116E-3</v>
      </c>
      <c r="Z299" s="76">
        <f>Z298-Y298</f>
        <v>2.43299030194499E-2</v>
      </c>
      <c r="AA299" s="76">
        <f t="shared" ref="AA299:BT299" si="512">AA298-Z298</f>
        <v>3.7056545708260474E-2</v>
      </c>
      <c r="AB299" s="76">
        <f t="shared" si="512"/>
        <v>3.9214753940321756E-2</v>
      </c>
      <c r="AC299" s="76">
        <f t="shared" si="512"/>
        <v>4.1678438932723549E-2</v>
      </c>
      <c r="AD299" s="76">
        <f t="shared" si="512"/>
        <v>4.3556942292670459E-2</v>
      </c>
      <c r="AE299" s="76">
        <f t="shared" si="512"/>
        <v>5.5486861198402848E-2</v>
      </c>
      <c r="AF299" s="76">
        <f t="shared" si="512"/>
        <v>6.7777415691330667E-2</v>
      </c>
      <c r="AG299" s="76">
        <f t="shared" si="512"/>
        <v>0</v>
      </c>
      <c r="AH299" s="76">
        <f t="shared" si="512"/>
        <v>7.5486020411395738E-2</v>
      </c>
      <c r="AI299" s="76">
        <f t="shared" si="512"/>
        <v>7.7782351289111984E-2</v>
      </c>
      <c r="AJ299" s="76">
        <f t="shared" si="512"/>
        <v>8.3452350362879901E-2</v>
      </c>
      <c r="AK299" s="76">
        <f t="shared" si="512"/>
        <v>0</v>
      </c>
      <c r="AL299" s="76">
        <f t="shared" si="512"/>
        <v>6.4245373467436528E-2</v>
      </c>
      <c r="AM299" s="76">
        <f t="shared" si="512"/>
        <v>8.1361697680234935E-2</v>
      </c>
      <c r="AN299" s="76">
        <f t="shared" si="512"/>
        <v>5.188444328203734E-2</v>
      </c>
      <c r="AO299" s="76">
        <f t="shared" si="512"/>
        <v>4.2651188914084148E-2</v>
      </c>
      <c r="AP299" s="76">
        <f t="shared" si="512"/>
        <v>3.6840847793126019E-2</v>
      </c>
      <c r="AQ299" s="76">
        <f t="shared" si="512"/>
        <v>1.4019545179660198E-2</v>
      </c>
      <c r="AR299" s="76">
        <f t="shared" si="512"/>
        <v>1.1692545782782227E-2</v>
      </c>
      <c r="AS299" s="76">
        <f t="shared" si="512"/>
        <v>9.1912346969290626E-3</v>
      </c>
      <c r="AT299" s="76">
        <f t="shared" si="512"/>
        <v>8.8078490676910537E-3</v>
      </c>
      <c r="AU299" s="76">
        <f t="shared" si="512"/>
        <v>7.2730832063230277E-3</v>
      </c>
      <c r="AV299" s="76">
        <f t="shared" si="512"/>
        <v>7.2846714019992875E-3</v>
      </c>
      <c r="AW299" s="76">
        <f t="shared" si="512"/>
        <v>7.1734247235071269E-3</v>
      </c>
      <c r="AX299" s="76">
        <f t="shared" si="512"/>
        <v>8.3053891075025588E-3</v>
      </c>
      <c r="AY299" s="76">
        <f t="shared" si="512"/>
        <v>1.0887550474117491E-2</v>
      </c>
      <c r="AZ299" s="76">
        <f t="shared" si="512"/>
        <v>1.0306134421113833E-2</v>
      </c>
      <c r="BA299" s="76">
        <f t="shared" si="512"/>
        <v>8.9938537872668034E-3</v>
      </c>
      <c r="BB299" s="76">
        <f t="shared" si="512"/>
        <v>8.6670042074831199E-3</v>
      </c>
      <c r="BC299" s="76">
        <f t="shared" si="512"/>
        <v>5.501046687015676E-3</v>
      </c>
      <c r="BD299" s="76">
        <f t="shared" si="512"/>
        <v>5.4220362619502582E-3</v>
      </c>
      <c r="BE299" s="76">
        <f t="shared" si="512"/>
        <v>5.4220362619502582E-3</v>
      </c>
      <c r="BF299" s="76">
        <f t="shared" si="512"/>
        <v>3.8956895758331944E-3</v>
      </c>
      <c r="BG299" s="76">
        <f t="shared" si="512"/>
        <v>2.0883441551833304E-3</v>
      </c>
      <c r="BH299" s="76">
        <f t="shared" si="512"/>
        <v>3.3420876106959874E-4</v>
      </c>
      <c r="BI299" s="76">
        <f t="shared" si="512"/>
        <v>4.1938446054690104E-4</v>
      </c>
      <c r="BJ299" s="76">
        <f t="shared" si="512"/>
        <v>1.0629684799182693E-3</v>
      </c>
      <c r="BK299" s="76">
        <f t="shared" si="512"/>
        <v>2.2203106835916309E-3</v>
      </c>
      <c r="BL299" s="76">
        <f t="shared" si="512"/>
        <v>3.8184443677737878E-3</v>
      </c>
      <c r="BM299" s="76">
        <f t="shared" si="512"/>
        <v>4.3297691895196611E-3</v>
      </c>
      <c r="BN299" s="76">
        <f t="shared" si="512"/>
        <v>6.3414332220536052E-3</v>
      </c>
      <c r="BO299" s="76">
        <f t="shared" si="512"/>
        <v>6.1741407703438389E-3</v>
      </c>
      <c r="BP299" s="76">
        <f t="shared" si="512"/>
        <v>5.0325302164659913E-3</v>
      </c>
      <c r="BQ299" s="76">
        <f t="shared" si="512"/>
        <v>3.4670817401464271E-3</v>
      </c>
      <c r="BR299" s="76">
        <f t="shared" si="512"/>
        <v>2.0407079019603147E-3</v>
      </c>
      <c r="BS299" s="76">
        <f t="shared" si="512"/>
        <v>1.0367788259924016E-3</v>
      </c>
      <c r="BT299" s="76">
        <f t="shared" si="512"/>
        <v>4.5809906126670352E-4</v>
      </c>
    </row>
    <row r="302" spans="1:194" ht="16.350000000000001" customHeight="1" x14ac:dyDescent="0.3"/>
    <row r="330" ht="16.350000000000001" customHeight="1" x14ac:dyDescent="0.3"/>
    <row r="358" ht="16.350000000000001" customHeight="1" x14ac:dyDescent="0.3"/>
    <row r="386" ht="16.350000000000001" customHeight="1" x14ac:dyDescent="0.3"/>
    <row r="414" ht="16.350000000000001" customHeight="1" x14ac:dyDescent="0.3"/>
    <row r="442" ht="16.350000000000001" customHeight="1" x14ac:dyDescent="0.3"/>
    <row r="470" ht="16.350000000000001" customHeight="1" x14ac:dyDescent="0.3"/>
    <row r="498" ht="16.350000000000001" customHeight="1" x14ac:dyDescent="0.3"/>
    <row r="526" ht="16.350000000000001" customHeight="1" x14ac:dyDescent="0.3"/>
    <row r="554" ht="16.350000000000001" customHeight="1" x14ac:dyDescent="0.3"/>
    <row r="582" ht="16.350000000000001" customHeight="1" x14ac:dyDescent="0.3"/>
    <row r="610" ht="16.350000000000001" customHeight="1" x14ac:dyDescent="0.3"/>
    <row r="638" ht="16.350000000000001" customHeight="1" x14ac:dyDescent="0.3"/>
    <row r="666" ht="16.350000000000001" customHeight="1" x14ac:dyDescent="0.3"/>
    <row r="694" ht="16.350000000000001" customHeight="1" x14ac:dyDescent="0.3"/>
    <row r="722" ht="16.350000000000001" customHeight="1" x14ac:dyDescent="0.3"/>
    <row r="750" ht="16.350000000000001" customHeight="1" x14ac:dyDescent="0.3"/>
    <row r="778" ht="16.350000000000001" customHeight="1" x14ac:dyDescent="0.3"/>
  </sheetData>
  <autoFilter ref="A158:GL158" xr:uid="{079DE897-8EB7-44D3-9D97-7E4AC3C89BEB}"/>
  <conditionalFormatting sqref="A2:B138">
    <cfRule type="expression" dxfId="18" priority="38">
      <formula>#REF!=1</formula>
    </cfRule>
  </conditionalFormatting>
  <conditionalFormatting sqref="D2:H138">
    <cfRule type="expression" dxfId="17" priority="22">
      <formula>#REF!=1</formula>
    </cfRule>
  </conditionalFormatting>
  <conditionalFormatting sqref="G2:G138">
    <cfRule type="cellIs" dxfId="16" priority="20" operator="lessThan">
      <formula>$D$155</formula>
    </cfRule>
  </conditionalFormatting>
  <conditionalFormatting sqref="G2:H138">
    <cfRule type="cellIs" dxfId="15" priority="21" operator="lessThan">
      <formula>$D$155+8</formula>
    </cfRule>
  </conditionalFormatting>
  <conditionalFormatting sqref="J2:GL138">
    <cfRule type="containsText" dxfId="14" priority="28" operator="containsText" text="N/A">
      <formula>NOT(ISERROR(SEARCH("N/A",J2)))</formula>
    </cfRule>
    <cfRule type="cellIs" dxfId="13" priority="30" operator="greaterThan">
      <formula>0</formula>
    </cfRule>
    <cfRule type="cellIs" dxfId="12" priority="34" operator="lessThan">
      <formula>0</formula>
    </cfRule>
  </conditionalFormatting>
  <conditionalFormatting sqref="J4:GL138 I2:I138">
    <cfRule type="cellIs" dxfId="11" priority="35" operator="equal">
      <formula>0</formula>
    </cfRule>
  </conditionalFormatting>
  <conditionalFormatting sqref="L2:P2 J2:K3">
    <cfRule type="cellIs" dxfId="10" priority="29" operator="equal">
      <formula>0</formula>
    </cfRule>
  </conditionalFormatting>
  <conditionalFormatting sqref="H5">
    <cfRule type="cellIs" dxfId="9" priority="10" operator="lessThan">
      <formula>$D$155</formula>
    </cfRule>
  </conditionalFormatting>
  <conditionalFormatting sqref="A159:B293">
    <cfRule type="expression" dxfId="8" priority="9">
      <formula>#REF!=1</formula>
    </cfRule>
  </conditionalFormatting>
  <conditionalFormatting sqref="D159:H293">
    <cfRule type="expression" dxfId="7" priority="4">
      <formula>#REF!=1</formula>
    </cfRule>
  </conditionalFormatting>
  <conditionalFormatting sqref="G159:G293">
    <cfRule type="cellIs" dxfId="6" priority="2" operator="lessThan">
      <formula>$D$155</formula>
    </cfRule>
  </conditionalFormatting>
  <conditionalFormatting sqref="G159:H293">
    <cfRule type="cellIs" dxfId="5" priority="3" operator="lessThan">
      <formula>$D$155+8</formula>
    </cfRule>
  </conditionalFormatting>
  <conditionalFormatting sqref="J159:GL293">
    <cfRule type="containsText" dxfId="4" priority="5" operator="containsText" text="N/A">
      <formula>NOT(ISERROR(SEARCH("N/A",J159)))</formula>
    </cfRule>
    <cfRule type="cellIs" dxfId="3" priority="6" operator="greaterThan">
      <formula>0</formula>
    </cfRule>
    <cfRule type="cellIs" dxfId="2" priority="7" operator="lessThan">
      <formula>0</formula>
    </cfRule>
  </conditionalFormatting>
  <conditionalFormatting sqref="I159:GL293">
    <cfRule type="cellIs" dxfId="1" priority="8" operator="equal">
      <formula>0</formula>
    </cfRule>
  </conditionalFormatting>
  <conditionalFormatting sqref="H160">
    <cfRule type="cellIs" dxfId="0" priority="1" operator="lessThan">
      <formula>$D$155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20D9B-415D-4801-B1F9-431CCE84DE90}">
  <dimension ref="A1:G25"/>
  <sheetViews>
    <sheetView workbookViewId="0"/>
  </sheetViews>
  <sheetFormatPr defaultRowHeight="14.4" x14ac:dyDescent="0.3"/>
  <cols>
    <col min="1" max="1" width="17.44140625" bestFit="1" customWidth="1"/>
    <col min="2" max="2" width="16" bestFit="1" customWidth="1"/>
    <col min="3" max="3" width="6.109375" bestFit="1" customWidth="1"/>
    <col min="4" max="4" width="12.109375" bestFit="1" customWidth="1"/>
    <col min="6" max="6" width="28.5546875" customWidth="1"/>
  </cols>
  <sheetData>
    <row r="1" spans="1:7" x14ac:dyDescent="0.3">
      <c r="A1" s="61" t="s">
        <v>242</v>
      </c>
      <c r="B1" s="61" t="s">
        <v>243</v>
      </c>
      <c r="C1" s="61" t="s">
        <v>244</v>
      </c>
      <c r="D1" s="61" t="s">
        <v>245</v>
      </c>
      <c r="F1" s="56" t="s">
        <v>246</v>
      </c>
    </row>
    <row r="2" spans="1:7" x14ac:dyDescent="0.3">
      <c r="A2" s="59" t="s">
        <v>247</v>
      </c>
      <c r="B2" s="60">
        <v>46023</v>
      </c>
      <c r="C2" s="59" t="s">
        <v>248</v>
      </c>
      <c r="D2" s="57">
        <f>IF(C2="Major",$G$3,$G$2)</f>
        <v>0.8</v>
      </c>
      <c r="F2" t="s">
        <v>249</v>
      </c>
      <c r="G2" s="58">
        <v>0.8</v>
      </c>
    </row>
    <row r="3" spans="1:7" x14ac:dyDescent="0.3">
      <c r="A3" s="59" t="s">
        <v>250</v>
      </c>
      <c r="B3" s="60">
        <v>46167</v>
      </c>
      <c r="C3" s="59" t="s">
        <v>248</v>
      </c>
      <c r="D3" s="57">
        <f t="shared" ref="D3:D25" si="0">IF(C3="Major",$G$3,$G$2)</f>
        <v>0.8</v>
      </c>
      <c r="F3" t="s">
        <v>251</v>
      </c>
      <c r="G3" s="58">
        <v>0</v>
      </c>
    </row>
    <row r="4" spans="1:7" x14ac:dyDescent="0.3">
      <c r="A4" s="59" t="s">
        <v>252</v>
      </c>
      <c r="B4" s="60">
        <v>46206</v>
      </c>
      <c r="C4" s="59" t="s">
        <v>248</v>
      </c>
      <c r="D4" s="57">
        <f t="shared" si="0"/>
        <v>0.8</v>
      </c>
    </row>
    <row r="5" spans="1:7" x14ac:dyDescent="0.3">
      <c r="A5" s="59" t="s">
        <v>253</v>
      </c>
      <c r="B5" s="60">
        <v>46272</v>
      </c>
      <c r="C5" s="59" t="s">
        <v>248</v>
      </c>
      <c r="D5" s="57">
        <f t="shared" si="0"/>
        <v>0.8</v>
      </c>
      <c r="F5" s="62" t="s">
        <v>254</v>
      </c>
    </row>
    <row r="6" spans="1:7" x14ac:dyDescent="0.3">
      <c r="A6" s="59" t="s">
        <v>255</v>
      </c>
      <c r="B6" s="60">
        <v>46352</v>
      </c>
      <c r="C6" s="59" t="s">
        <v>256</v>
      </c>
      <c r="D6" s="57">
        <f t="shared" si="0"/>
        <v>0</v>
      </c>
    </row>
    <row r="7" spans="1:7" x14ac:dyDescent="0.3">
      <c r="A7" s="59" t="s">
        <v>257</v>
      </c>
      <c r="B7" s="60">
        <v>46381</v>
      </c>
      <c r="C7" s="59" t="s">
        <v>256</v>
      </c>
      <c r="D7" s="57">
        <f t="shared" si="0"/>
        <v>0</v>
      </c>
    </row>
    <row r="8" spans="1:7" x14ac:dyDescent="0.3">
      <c r="A8" s="59" t="s">
        <v>247</v>
      </c>
      <c r="B8" s="60">
        <v>46388</v>
      </c>
      <c r="C8" s="59" t="s">
        <v>248</v>
      </c>
      <c r="D8" s="57">
        <f t="shared" si="0"/>
        <v>0.8</v>
      </c>
    </row>
    <row r="9" spans="1:7" x14ac:dyDescent="0.3">
      <c r="A9" s="59" t="s">
        <v>250</v>
      </c>
      <c r="B9" s="60">
        <v>46538</v>
      </c>
      <c r="C9" s="59" t="s">
        <v>248</v>
      </c>
      <c r="D9" s="57">
        <f t="shared" si="0"/>
        <v>0.8</v>
      </c>
    </row>
    <row r="10" spans="1:7" x14ac:dyDescent="0.3">
      <c r="A10" s="59" t="s">
        <v>252</v>
      </c>
      <c r="B10" s="60">
        <v>46573</v>
      </c>
      <c r="C10" s="59" t="s">
        <v>248</v>
      </c>
      <c r="D10" s="57">
        <f t="shared" si="0"/>
        <v>0.8</v>
      </c>
    </row>
    <row r="11" spans="1:7" x14ac:dyDescent="0.3">
      <c r="A11" s="59" t="s">
        <v>253</v>
      </c>
      <c r="B11" s="60">
        <v>46636</v>
      </c>
      <c r="C11" s="59" t="s">
        <v>248</v>
      </c>
      <c r="D11" s="57">
        <f t="shared" si="0"/>
        <v>0.8</v>
      </c>
    </row>
    <row r="12" spans="1:7" x14ac:dyDescent="0.3">
      <c r="A12" s="59" t="s">
        <v>255</v>
      </c>
      <c r="B12" s="60">
        <v>46716</v>
      </c>
      <c r="C12" s="59" t="s">
        <v>256</v>
      </c>
      <c r="D12" s="57">
        <f t="shared" si="0"/>
        <v>0</v>
      </c>
    </row>
    <row r="13" spans="1:7" x14ac:dyDescent="0.3">
      <c r="A13" s="59" t="s">
        <v>257</v>
      </c>
      <c r="B13" s="60">
        <v>46745</v>
      </c>
      <c r="C13" s="59" t="s">
        <v>256</v>
      </c>
      <c r="D13" s="57">
        <f t="shared" si="0"/>
        <v>0</v>
      </c>
    </row>
    <row r="14" spans="1:7" x14ac:dyDescent="0.3">
      <c r="A14" s="59" t="s">
        <v>247</v>
      </c>
      <c r="B14" s="60">
        <v>46752</v>
      </c>
      <c r="C14" s="59" t="s">
        <v>248</v>
      </c>
      <c r="D14" s="57">
        <f t="shared" si="0"/>
        <v>0.8</v>
      </c>
    </row>
    <row r="15" spans="1:7" x14ac:dyDescent="0.3">
      <c r="A15" s="59" t="s">
        <v>250</v>
      </c>
      <c r="B15" s="60">
        <v>46902</v>
      </c>
      <c r="C15" s="59" t="s">
        <v>248</v>
      </c>
      <c r="D15" s="57">
        <f t="shared" si="0"/>
        <v>0.8</v>
      </c>
    </row>
    <row r="16" spans="1:7" x14ac:dyDescent="0.3">
      <c r="A16" s="59" t="s">
        <v>252</v>
      </c>
      <c r="B16" s="60">
        <v>46938</v>
      </c>
      <c r="C16" s="59" t="s">
        <v>248</v>
      </c>
      <c r="D16" s="57">
        <f t="shared" si="0"/>
        <v>0.8</v>
      </c>
    </row>
    <row r="17" spans="1:4" x14ac:dyDescent="0.3">
      <c r="A17" s="59" t="s">
        <v>253</v>
      </c>
      <c r="B17" s="60">
        <v>47000</v>
      </c>
      <c r="C17" s="59" t="s">
        <v>248</v>
      </c>
      <c r="D17" s="57">
        <f t="shared" si="0"/>
        <v>0.8</v>
      </c>
    </row>
    <row r="18" spans="1:4" x14ac:dyDescent="0.3">
      <c r="A18" s="59" t="s">
        <v>255</v>
      </c>
      <c r="B18" s="60">
        <v>47080</v>
      </c>
      <c r="C18" s="59" t="s">
        <v>256</v>
      </c>
      <c r="D18" s="57">
        <f t="shared" si="0"/>
        <v>0</v>
      </c>
    </row>
    <row r="19" spans="1:4" x14ac:dyDescent="0.3">
      <c r="A19" s="59" t="s">
        <v>257</v>
      </c>
      <c r="B19" s="60">
        <v>47112</v>
      </c>
      <c r="C19" s="59" t="s">
        <v>256</v>
      </c>
      <c r="D19" s="57">
        <f t="shared" si="0"/>
        <v>0</v>
      </c>
    </row>
    <row r="20" spans="1:4" x14ac:dyDescent="0.3">
      <c r="A20" s="59" t="s">
        <v>247</v>
      </c>
      <c r="B20" s="60">
        <v>47119</v>
      </c>
      <c r="C20" s="59" t="s">
        <v>248</v>
      </c>
      <c r="D20" s="57">
        <f t="shared" si="0"/>
        <v>0.8</v>
      </c>
    </row>
    <row r="21" spans="1:4" x14ac:dyDescent="0.3">
      <c r="A21" s="59" t="s">
        <v>250</v>
      </c>
      <c r="B21" s="60">
        <v>47266</v>
      </c>
      <c r="C21" s="59" t="s">
        <v>248</v>
      </c>
      <c r="D21" s="57">
        <f t="shared" si="0"/>
        <v>0.8</v>
      </c>
    </row>
    <row r="22" spans="1:4" x14ac:dyDescent="0.3">
      <c r="A22" s="59" t="s">
        <v>252</v>
      </c>
      <c r="B22" s="60">
        <v>47303</v>
      </c>
      <c r="C22" s="59" t="s">
        <v>248</v>
      </c>
      <c r="D22" s="57">
        <f t="shared" si="0"/>
        <v>0.8</v>
      </c>
    </row>
    <row r="23" spans="1:4" x14ac:dyDescent="0.3">
      <c r="A23" s="59" t="s">
        <v>253</v>
      </c>
      <c r="B23" s="60">
        <v>47364</v>
      </c>
      <c r="C23" s="59" t="s">
        <v>248</v>
      </c>
      <c r="D23" s="57">
        <f t="shared" si="0"/>
        <v>0.8</v>
      </c>
    </row>
    <row r="24" spans="1:4" x14ac:dyDescent="0.3">
      <c r="A24" s="59" t="s">
        <v>255</v>
      </c>
      <c r="B24" s="60">
        <v>47444</v>
      </c>
      <c r="C24" s="59" t="s">
        <v>256</v>
      </c>
      <c r="D24" s="57">
        <f t="shared" si="0"/>
        <v>0</v>
      </c>
    </row>
    <row r="25" spans="1:4" x14ac:dyDescent="0.3">
      <c r="A25" s="59" t="s">
        <v>257</v>
      </c>
      <c r="B25" s="60">
        <v>47477</v>
      </c>
      <c r="C25" s="59" t="s">
        <v>256</v>
      </c>
      <c r="D25" s="57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515D9-D4AC-4FE6-935F-1161C4E43937}">
  <dimension ref="A1:GL140"/>
  <sheetViews>
    <sheetView workbookViewId="0">
      <pane xSplit="9" ySplit="1" topLeftCell="AG2" activePane="bottomRight" state="frozen"/>
      <selection pane="topRight" activeCell="J1" sqref="J1"/>
      <selection pane="bottomLeft" activeCell="A2" sqref="A2"/>
      <selection pane="bottomRight"/>
    </sheetView>
  </sheetViews>
  <sheetFormatPr defaultRowHeight="14.4" x14ac:dyDescent="0.3"/>
  <cols>
    <col min="2" max="2" width="38.109375" customWidth="1"/>
    <col min="31" max="33" width="11.33203125" bestFit="1" customWidth="1"/>
    <col min="35" max="37" width="11.33203125" bestFit="1" customWidth="1"/>
  </cols>
  <sheetData>
    <row r="1" spans="1:194" x14ac:dyDescent="0.3">
      <c r="A1" s="61" t="s">
        <v>1</v>
      </c>
      <c r="B1" s="61" t="s">
        <v>3</v>
      </c>
      <c r="C1" s="61" t="s">
        <v>258</v>
      </c>
      <c r="D1" s="61"/>
      <c r="E1" s="61" t="s">
        <v>259</v>
      </c>
      <c r="F1" s="61"/>
      <c r="G1" s="61" t="s">
        <v>6</v>
      </c>
      <c r="H1" s="61" t="s">
        <v>7</v>
      </c>
      <c r="I1" s="61" t="s">
        <v>260</v>
      </c>
      <c r="J1" s="68">
        <f>Sheet1!J1</f>
        <v>46194</v>
      </c>
      <c r="K1" s="68">
        <f>Sheet1!K1</f>
        <v>46201</v>
      </c>
      <c r="L1" s="68">
        <f>Sheet1!L1</f>
        <v>46208</v>
      </c>
      <c r="M1" s="68">
        <f>Sheet1!M1</f>
        <v>46215</v>
      </c>
      <c r="N1" s="68">
        <f>Sheet1!N1</f>
        <v>46222</v>
      </c>
      <c r="O1" s="68">
        <f>Sheet1!O1</f>
        <v>46229</v>
      </c>
      <c r="P1" s="68">
        <f>Sheet1!P1</f>
        <v>46236</v>
      </c>
      <c r="Q1" s="68">
        <f>Sheet1!Q1</f>
        <v>46243</v>
      </c>
      <c r="R1" s="68">
        <f>Sheet1!R1</f>
        <v>46250</v>
      </c>
      <c r="S1" s="68">
        <f>Sheet1!S1</f>
        <v>46257</v>
      </c>
      <c r="T1" s="68">
        <f>Sheet1!T1</f>
        <v>46264</v>
      </c>
      <c r="U1" s="68">
        <f>Sheet1!U1</f>
        <v>46271</v>
      </c>
      <c r="V1" s="68">
        <f>Sheet1!V1</f>
        <v>46278</v>
      </c>
      <c r="W1" s="68">
        <f>Sheet1!W1</f>
        <v>46285</v>
      </c>
      <c r="X1" s="68">
        <f>Sheet1!X1</f>
        <v>46292</v>
      </c>
      <c r="Y1" s="68">
        <f>Sheet1!Y1</f>
        <v>46299</v>
      </c>
      <c r="Z1" s="68">
        <f>Sheet1!Z1</f>
        <v>46306</v>
      </c>
      <c r="AA1" s="68">
        <f>Sheet1!AA1</f>
        <v>46313</v>
      </c>
      <c r="AB1" s="68">
        <f>Sheet1!AB1</f>
        <v>46320</v>
      </c>
      <c r="AC1" s="68">
        <f>Sheet1!AC1</f>
        <v>46327</v>
      </c>
      <c r="AD1" s="68">
        <f>Sheet1!AD1</f>
        <v>46334</v>
      </c>
      <c r="AE1" s="68">
        <f>Sheet1!AE1</f>
        <v>46341</v>
      </c>
      <c r="AF1" s="68">
        <f>Sheet1!AF1</f>
        <v>46348</v>
      </c>
      <c r="AG1" s="68">
        <f>Sheet1!AG1</f>
        <v>46355</v>
      </c>
      <c r="AH1" s="68">
        <f>Sheet1!AH1</f>
        <v>46362</v>
      </c>
      <c r="AI1" s="68">
        <f>Sheet1!AI1</f>
        <v>46369</v>
      </c>
      <c r="AJ1" s="68">
        <f>Sheet1!AJ1</f>
        <v>46376</v>
      </c>
      <c r="AK1" s="68">
        <f>Sheet1!AK1</f>
        <v>46383</v>
      </c>
      <c r="AL1" s="68">
        <f>Sheet1!AL1</f>
        <v>46390</v>
      </c>
      <c r="AM1" s="68">
        <f>Sheet1!AM1</f>
        <v>46397</v>
      </c>
      <c r="AN1" s="68">
        <f>Sheet1!AN1</f>
        <v>46404</v>
      </c>
      <c r="AO1" s="68">
        <f>Sheet1!AO1</f>
        <v>46411</v>
      </c>
      <c r="AP1" s="68">
        <f>Sheet1!AP1</f>
        <v>46418</v>
      </c>
      <c r="AQ1" s="68">
        <f>Sheet1!AQ1</f>
        <v>46425</v>
      </c>
      <c r="AR1" s="68">
        <f>Sheet1!AR1</f>
        <v>46432</v>
      </c>
      <c r="AS1" s="68">
        <f>Sheet1!AS1</f>
        <v>46439</v>
      </c>
      <c r="AT1" s="68">
        <f>Sheet1!AT1</f>
        <v>46446</v>
      </c>
      <c r="AU1" s="68">
        <f>Sheet1!AU1</f>
        <v>46453</v>
      </c>
      <c r="AV1" s="68">
        <f>Sheet1!AV1</f>
        <v>46460</v>
      </c>
      <c r="AW1" s="68">
        <f>Sheet1!AW1</f>
        <v>46467</v>
      </c>
      <c r="AX1" s="68">
        <f>Sheet1!AX1</f>
        <v>46474</v>
      </c>
      <c r="AY1" s="68">
        <f>Sheet1!AY1</f>
        <v>46481</v>
      </c>
      <c r="AZ1" s="68">
        <f>Sheet1!AZ1</f>
        <v>46488</v>
      </c>
      <c r="BA1" s="68">
        <f>Sheet1!BA1</f>
        <v>46495</v>
      </c>
      <c r="BB1" s="68">
        <f>Sheet1!BB1</f>
        <v>46502</v>
      </c>
      <c r="BC1" s="68">
        <f>Sheet1!BC1</f>
        <v>46509</v>
      </c>
      <c r="BD1" s="68">
        <f>Sheet1!BD1</f>
        <v>46516</v>
      </c>
      <c r="BE1" s="68">
        <f>Sheet1!BE1</f>
        <v>46523</v>
      </c>
      <c r="BF1" s="68">
        <f>Sheet1!BF1</f>
        <v>46530</v>
      </c>
      <c r="BG1" s="68">
        <f>Sheet1!BG1</f>
        <v>46537</v>
      </c>
      <c r="BH1" s="68">
        <f>Sheet1!BH1</f>
        <v>46544</v>
      </c>
      <c r="BI1" s="68">
        <f>Sheet1!BI1</f>
        <v>46551</v>
      </c>
      <c r="BJ1" s="68">
        <f>Sheet1!BJ1</f>
        <v>46558</v>
      </c>
      <c r="BK1" s="68">
        <f>Sheet1!BK1</f>
        <v>46565</v>
      </c>
      <c r="BL1" s="68">
        <f>Sheet1!BL1</f>
        <v>46572</v>
      </c>
      <c r="BM1" s="68">
        <f>Sheet1!BM1</f>
        <v>46579</v>
      </c>
      <c r="BN1" s="68">
        <f>Sheet1!BN1</f>
        <v>46586</v>
      </c>
      <c r="BO1" s="68">
        <f>Sheet1!BO1</f>
        <v>46593</v>
      </c>
      <c r="BP1" s="68">
        <f>Sheet1!BP1</f>
        <v>46600</v>
      </c>
      <c r="BQ1" s="68">
        <f>Sheet1!BQ1</f>
        <v>46607</v>
      </c>
      <c r="BR1" s="68">
        <f>Sheet1!BR1</f>
        <v>46614</v>
      </c>
      <c r="BS1" s="68">
        <f>Sheet1!BS1</f>
        <v>46621</v>
      </c>
      <c r="BT1" s="68">
        <f>Sheet1!BT1</f>
        <v>46628</v>
      </c>
      <c r="BU1" s="68">
        <f>Sheet1!BU1</f>
        <v>46635</v>
      </c>
      <c r="BV1" s="68">
        <f>Sheet1!BV1</f>
        <v>46642</v>
      </c>
      <c r="BW1" s="68">
        <f>Sheet1!BW1</f>
        <v>46649</v>
      </c>
      <c r="BX1" s="68">
        <f>Sheet1!BX1</f>
        <v>46656</v>
      </c>
      <c r="BY1" s="68">
        <f>Sheet1!BY1</f>
        <v>46663</v>
      </c>
      <c r="BZ1" s="68">
        <f>Sheet1!BZ1</f>
        <v>46670</v>
      </c>
      <c r="CA1" s="68">
        <f>Sheet1!CA1</f>
        <v>46677</v>
      </c>
      <c r="CB1" s="68">
        <f>Sheet1!CB1</f>
        <v>46684</v>
      </c>
      <c r="CC1" s="68">
        <f>Sheet1!CC1</f>
        <v>46691</v>
      </c>
      <c r="CD1" s="68">
        <f>Sheet1!CD1</f>
        <v>46698</v>
      </c>
      <c r="CE1" s="68">
        <f>Sheet1!CE1</f>
        <v>46705</v>
      </c>
      <c r="CF1" s="68">
        <f>Sheet1!CF1</f>
        <v>46712</v>
      </c>
      <c r="CG1" s="68">
        <f>Sheet1!CG1</f>
        <v>46719</v>
      </c>
      <c r="CH1" s="68">
        <f>Sheet1!CH1</f>
        <v>46726</v>
      </c>
      <c r="CI1" s="68">
        <f>Sheet1!CI1</f>
        <v>46733</v>
      </c>
      <c r="CJ1" s="68">
        <f>Sheet1!CJ1</f>
        <v>46740</v>
      </c>
      <c r="CK1" s="68">
        <f>Sheet1!CK1</f>
        <v>46747</v>
      </c>
      <c r="CL1" s="68">
        <f>Sheet1!CL1</f>
        <v>46754</v>
      </c>
      <c r="CM1" s="68">
        <f>Sheet1!CM1</f>
        <v>46761</v>
      </c>
      <c r="CN1" s="68">
        <f>Sheet1!CN1</f>
        <v>46768</v>
      </c>
      <c r="CO1" s="68">
        <f>Sheet1!CO1</f>
        <v>46775</v>
      </c>
      <c r="CP1" s="68">
        <f>Sheet1!CP1</f>
        <v>46782</v>
      </c>
      <c r="CQ1" s="68">
        <f>Sheet1!CQ1</f>
        <v>46789</v>
      </c>
      <c r="CR1" s="68">
        <f>Sheet1!CR1</f>
        <v>46796</v>
      </c>
      <c r="CS1" s="68">
        <f>Sheet1!CS1</f>
        <v>46803</v>
      </c>
      <c r="CT1" s="68">
        <f>Sheet1!CT1</f>
        <v>46810</v>
      </c>
      <c r="CU1" s="68">
        <f>Sheet1!CU1</f>
        <v>46817</v>
      </c>
      <c r="CV1" s="68">
        <f>Sheet1!CV1</f>
        <v>46824</v>
      </c>
      <c r="CW1" s="68">
        <f>Sheet1!CW1</f>
        <v>46831</v>
      </c>
      <c r="CX1" s="68">
        <f>Sheet1!CX1</f>
        <v>46838</v>
      </c>
      <c r="CY1" s="68">
        <f>Sheet1!CY1</f>
        <v>46845</v>
      </c>
      <c r="CZ1" s="68">
        <f>Sheet1!CZ1</f>
        <v>46852</v>
      </c>
      <c r="DA1" s="68">
        <f>Sheet1!DA1</f>
        <v>46859</v>
      </c>
      <c r="DB1" s="68">
        <f>Sheet1!DB1</f>
        <v>46866</v>
      </c>
      <c r="DC1" s="68">
        <f>Sheet1!DC1</f>
        <v>46873</v>
      </c>
      <c r="DD1" s="68">
        <f>Sheet1!DD1</f>
        <v>46880</v>
      </c>
      <c r="DE1" s="68">
        <f>Sheet1!DE1</f>
        <v>46887</v>
      </c>
      <c r="DF1" s="68">
        <f>Sheet1!DF1</f>
        <v>46894</v>
      </c>
      <c r="DG1" s="68">
        <f>Sheet1!DG1</f>
        <v>46901</v>
      </c>
      <c r="DH1" s="68">
        <f>Sheet1!DH1</f>
        <v>46908</v>
      </c>
      <c r="DI1" s="68">
        <f>Sheet1!DI1</f>
        <v>46915</v>
      </c>
      <c r="DJ1" s="68">
        <f>Sheet1!DJ1</f>
        <v>46922</v>
      </c>
      <c r="DK1" s="68">
        <f>Sheet1!DK1</f>
        <v>46929</v>
      </c>
      <c r="DL1" s="68">
        <f>Sheet1!DL1</f>
        <v>46936</v>
      </c>
      <c r="DM1" s="68">
        <f>Sheet1!DM1</f>
        <v>46943</v>
      </c>
      <c r="DN1" s="68">
        <f>Sheet1!DN1</f>
        <v>46950</v>
      </c>
      <c r="DO1" s="68">
        <f>Sheet1!DO1</f>
        <v>46957</v>
      </c>
      <c r="DP1" s="68">
        <f>Sheet1!DP1</f>
        <v>46964</v>
      </c>
      <c r="DQ1" s="68">
        <f>Sheet1!DQ1</f>
        <v>46971</v>
      </c>
      <c r="DR1" s="68">
        <f>Sheet1!DR1</f>
        <v>46978</v>
      </c>
      <c r="DS1" s="68">
        <f>Sheet1!DS1</f>
        <v>46985</v>
      </c>
      <c r="DT1" s="68">
        <f>Sheet1!DT1</f>
        <v>46992</v>
      </c>
      <c r="DU1" s="68">
        <f>Sheet1!DU1</f>
        <v>46999</v>
      </c>
      <c r="DV1" s="68">
        <f>Sheet1!DV1</f>
        <v>47006</v>
      </c>
      <c r="DW1" s="68">
        <f>Sheet1!DW1</f>
        <v>47013</v>
      </c>
      <c r="DX1" s="68">
        <f>Sheet1!DX1</f>
        <v>47020</v>
      </c>
      <c r="DY1" s="68">
        <f>Sheet1!DY1</f>
        <v>47027</v>
      </c>
      <c r="DZ1" s="68">
        <f>Sheet1!DZ1</f>
        <v>47034</v>
      </c>
      <c r="EA1" s="68">
        <f>Sheet1!EA1</f>
        <v>47041</v>
      </c>
      <c r="EB1" s="68">
        <f>Sheet1!EB1</f>
        <v>47048</v>
      </c>
      <c r="EC1" s="68">
        <f>Sheet1!EC1</f>
        <v>47055</v>
      </c>
      <c r="ED1" s="68">
        <f>Sheet1!ED1</f>
        <v>47062</v>
      </c>
      <c r="EE1" s="68">
        <f>Sheet1!EE1</f>
        <v>47069</v>
      </c>
      <c r="EF1" s="68">
        <f>Sheet1!EF1</f>
        <v>47076</v>
      </c>
      <c r="EG1" s="68">
        <f>Sheet1!EG1</f>
        <v>47083</v>
      </c>
      <c r="EH1" s="68">
        <f>Sheet1!EH1</f>
        <v>47090</v>
      </c>
      <c r="EI1" s="68">
        <f>Sheet1!EI1</f>
        <v>47097</v>
      </c>
      <c r="EJ1" s="68">
        <f>Sheet1!EJ1</f>
        <v>47104</v>
      </c>
      <c r="EK1" s="68">
        <f>Sheet1!EK1</f>
        <v>47111</v>
      </c>
      <c r="EL1" s="68">
        <f>Sheet1!EL1</f>
        <v>47118</v>
      </c>
      <c r="EM1" s="68">
        <f>Sheet1!EM1</f>
        <v>47125</v>
      </c>
      <c r="EN1" s="68">
        <f>Sheet1!EN1</f>
        <v>47132</v>
      </c>
      <c r="EO1" s="68">
        <f>Sheet1!EO1</f>
        <v>47139</v>
      </c>
      <c r="EP1" s="68">
        <f>Sheet1!EP1</f>
        <v>47146</v>
      </c>
      <c r="EQ1" s="68">
        <f>Sheet1!EQ1</f>
        <v>47153</v>
      </c>
      <c r="ER1" s="68">
        <f>Sheet1!ER1</f>
        <v>47160</v>
      </c>
      <c r="ES1" s="68">
        <f>Sheet1!ES1</f>
        <v>47167</v>
      </c>
      <c r="ET1" s="68">
        <f>Sheet1!ET1</f>
        <v>47174</v>
      </c>
      <c r="EU1" s="68">
        <f>Sheet1!EU1</f>
        <v>47181</v>
      </c>
      <c r="EV1" s="68">
        <f>Sheet1!EV1</f>
        <v>47188</v>
      </c>
      <c r="EW1" s="68">
        <f>Sheet1!EW1</f>
        <v>47195</v>
      </c>
      <c r="EX1" s="68">
        <f>Sheet1!EX1</f>
        <v>47202</v>
      </c>
      <c r="EY1" s="68">
        <f>Sheet1!EY1</f>
        <v>47209</v>
      </c>
      <c r="EZ1" s="68">
        <f>Sheet1!EZ1</f>
        <v>47216</v>
      </c>
      <c r="FA1" s="68">
        <f>Sheet1!FA1</f>
        <v>47223</v>
      </c>
      <c r="FB1" s="68">
        <f>Sheet1!FB1</f>
        <v>47230</v>
      </c>
      <c r="FC1" s="68">
        <f>Sheet1!FC1</f>
        <v>47237</v>
      </c>
      <c r="FD1" s="68">
        <f>Sheet1!FD1</f>
        <v>47244</v>
      </c>
      <c r="FE1" s="68">
        <f>Sheet1!FE1</f>
        <v>47251</v>
      </c>
      <c r="FF1" s="68">
        <f>Sheet1!FF1</f>
        <v>47258</v>
      </c>
      <c r="FG1" s="68">
        <f>Sheet1!FG1</f>
        <v>47265</v>
      </c>
      <c r="FH1" s="68">
        <f>Sheet1!FH1</f>
        <v>47272</v>
      </c>
      <c r="FI1" s="68">
        <f>Sheet1!FI1</f>
        <v>47279</v>
      </c>
      <c r="FJ1" s="68">
        <f>Sheet1!FJ1</f>
        <v>47286</v>
      </c>
      <c r="FK1" s="68">
        <f>Sheet1!FK1</f>
        <v>47293</v>
      </c>
      <c r="FL1" s="68">
        <f>Sheet1!FL1</f>
        <v>47300</v>
      </c>
      <c r="FM1" s="68">
        <f>Sheet1!FM1</f>
        <v>47307</v>
      </c>
      <c r="FN1" s="68">
        <f>Sheet1!FN1</f>
        <v>47314</v>
      </c>
      <c r="FO1" s="68">
        <f>Sheet1!FO1</f>
        <v>47321</v>
      </c>
      <c r="FP1" s="68">
        <f>Sheet1!FP1</f>
        <v>47328</v>
      </c>
      <c r="FQ1" s="68">
        <f>Sheet1!FQ1</f>
        <v>47335</v>
      </c>
      <c r="FR1" s="68">
        <f>Sheet1!FR1</f>
        <v>47342</v>
      </c>
      <c r="FS1" s="68">
        <f>Sheet1!FS1</f>
        <v>47349</v>
      </c>
      <c r="FT1" s="68">
        <f>Sheet1!FT1</f>
        <v>47356</v>
      </c>
      <c r="FU1" s="68">
        <f>Sheet1!FU1</f>
        <v>47363</v>
      </c>
      <c r="FV1" s="68">
        <f>Sheet1!FV1</f>
        <v>47370</v>
      </c>
      <c r="FW1" s="68">
        <f>Sheet1!FW1</f>
        <v>47377</v>
      </c>
      <c r="FX1" s="68">
        <f>Sheet1!FX1</f>
        <v>47384</v>
      </c>
      <c r="FY1" s="68">
        <f>Sheet1!FY1</f>
        <v>47391</v>
      </c>
      <c r="FZ1" s="68">
        <f>Sheet1!FZ1</f>
        <v>47398</v>
      </c>
      <c r="GA1" s="68">
        <f>Sheet1!GA1</f>
        <v>47405</v>
      </c>
      <c r="GB1" s="68">
        <f>Sheet1!GB1</f>
        <v>47412</v>
      </c>
      <c r="GC1" s="68">
        <f>Sheet1!GC1</f>
        <v>47419</v>
      </c>
      <c r="GD1" s="68">
        <f>Sheet1!GD1</f>
        <v>47426</v>
      </c>
      <c r="GE1" s="68">
        <f>Sheet1!GE1</f>
        <v>47433</v>
      </c>
      <c r="GF1" s="68">
        <f>Sheet1!GF1</f>
        <v>47440</v>
      </c>
      <c r="GG1" s="68">
        <f>Sheet1!GG1</f>
        <v>47447</v>
      </c>
      <c r="GH1" s="68">
        <f>Sheet1!GH1</f>
        <v>47454</v>
      </c>
      <c r="GI1" s="68">
        <f>Sheet1!GI1</f>
        <v>47461</v>
      </c>
      <c r="GJ1" s="68">
        <f>Sheet1!GJ1</f>
        <v>47468</v>
      </c>
      <c r="GK1" s="68">
        <f>Sheet1!GK1</f>
        <v>47475</v>
      </c>
      <c r="GL1" s="68">
        <f>Sheet1!GL1</f>
        <v>47482</v>
      </c>
    </row>
    <row r="2" spans="1:194" x14ac:dyDescent="0.3">
      <c r="A2" s="66">
        <f>Sheet1!B2</f>
        <v>0</v>
      </c>
      <c r="B2" s="66">
        <f>Sheet1!D2</f>
        <v>0</v>
      </c>
      <c r="C2" s="59"/>
      <c r="E2" s="64">
        <f>SUM(J2:GL2)</f>
        <v>0</v>
      </c>
      <c r="G2" s="67" t="str">
        <f>IF(Sheet1!G2="","",Sheet1!G2)</f>
        <v/>
      </c>
      <c r="H2" s="67" t="str">
        <f>IF(Sheet1!H2="","",Sheet1!H2)</f>
        <v/>
      </c>
      <c r="I2">
        <f>IF(OR(G2="",H2=""),0,COUNTIFS($J$1:$GL$1,"&gt;="&amp;G2,$J$1:$GL$1,"&lt;="&amp;H2+6,$J$140:$GL$140,"&gt;0"))</f>
        <v>0</v>
      </c>
      <c r="J2" s="63">
        <f>IF($I2=0,0,IF(OR(J$140=0,J$1&lt;$G2,J$1&gt;$H2+6),0,_xlfn.LET(_xlpm.k,COUNTIFS($J$1:J$1,"&gt;="&amp;$G2,$J$140:J$140,"&gt;0"),_xlpm.n,$I2,J$140*IF($C2="Bell",EXP(-0.5*((_xlpm.k-(_xlpm.n+1)/2)/MAX(_xlpm.n/6,0.5))^2),IF(_xlpm.n&lt;=6,1,MIN(1,_xlpm.k/3,(_xlpm.n-_xlpm.k+1)/3))))))</f>
        <v>0</v>
      </c>
      <c r="K2" s="63">
        <f>IF($I2=0,0,IF(OR(K$140=0,K$1&lt;$G2,K$1&gt;$H2+6),0,_xlfn.LET(_xlpm.k,COUNTIFS($J$1:K$1,"&gt;="&amp;$G2,$J$140:K$140,"&gt;0"),_xlpm.n,$I2,K$140*IF($C2="Bell",EXP(-0.5*((_xlpm.k-(_xlpm.n+1)/2)/MAX(_xlpm.n/6,0.5))^2),IF(_xlpm.n&lt;=6,1,MIN(1,_xlpm.k/3,(_xlpm.n-_xlpm.k+1)/3))))))</f>
        <v>0</v>
      </c>
      <c r="L2" s="63">
        <f>IF($I2=0,0,IF(OR(L$140=0,L$1&lt;$G2,L$1&gt;$H2+6),0,_xlfn.LET(_xlpm.k,COUNTIFS($J$1:L$1,"&gt;="&amp;$G2,$J$140:L$140,"&gt;0"),_xlpm.n,$I2,L$140*IF($C2="Bell",EXP(-0.5*((_xlpm.k-(_xlpm.n+1)/2)/MAX(_xlpm.n/6,0.5))^2),IF(_xlpm.n&lt;=6,1,MIN(1,_xlpm.k/3,(_xlpm.n-_xlpm.k+1)/3))))))</f>
        <v>0</v>
      </c>
      <c r="M2" s="63">
        <f>IF($I2=0,0,IF(OR(M$140=0,M$1&lt;$G2,M$1&gt;$H2+6),0,_xlfn.LET(_xlpm.k,COUNTIFS($J$1:M$1,"&gt;="&amp;$G2,$J$140:M$140,"&gt;0"),_xlpm.n,$I2,M$140*IF($C2="Bell",EXP(-0.5*((_xlpm.k-(_xlpm.n+1)/2)/MAX(_xlpm.n/6,0.5))^2),IF(_xlpm.n&lt;=6,1,MIN(1,_xlpm.k/3,(_xlpm.n-_xlpm.k+1)/3))))))</f>
        <v>0</v>
      </c>
      <c r="N2" s="63">
        <f>IF($I2=0,0,IF(OR(N$140=0,N$1&lt;$G2,N$1&gt;$H2+6),0,_xlfn.LET(_xlpm.k,COUNTIFS($J$1:N$1,"&gt;="&amp;$G2,$J$140:N$140,"&gt;0"),_xlpm.n,$I2,N$140*IF($C2="Bell",EXP(-0.5*((_xlpm.k-(_xlpm.n+1)/2)/MAX(_xlpm.n/6,0.5))^2),IF(_xlpm.n&lt;=6,1,MIN(1,_xlpm.k/3,(_xlpm.n-_xlpm.k+1)/3))))))</f>
        <v>0</v>
      </c>
      <c r="O2" s="63">
        <f>IF($I2=0,0,IF(OR(O$140=0,O$1&lt;$G2,O$1&gt;$H2+6),0,_xlfn.LET(_xlpm.k,COUNTIFS($J$1:O$1,"&gt;="&amp;$G2,$J$140:O$140,"&gt;0"),_xlpm.n,$I2,O$140*IF($C2="Bell",EXP(-0.5*((_xlpm.k-(_xlpm.n+1)/2)/MAX(_xlpm.n/6,0.5))^2),IF(_xlpm.n&lt;=6,1,MIN(1,_xlpm.k/3,(_xlpm.n-_xlpm.k+1)/3))))))</f>
        <v>0</v>
      </c>
      <c r="P2" s="63">
        <f>IF($I2=0,0,IF(OR(P$140=0,P$1&lt;$G2,P$1&gt;$H2+6),0,_xlfn.LET(_xlpm.k,COUNTIFS($J$1:P$1,"&gt;="&amp;$G2,$J$140:P$140,"&gt;0"),_xlpm.n,$I2,P$140*IF($C2="Bell",EXP(-0.5*((_xlpm.k-(_xlpm.n+1)/2)/MAX(_xlpm.n/6,0.5))^2),IF(_xlpm.n&lt;=6,1,MIN(1,_xlpm.k/3,(_xlpm.n-_xlpm.k+1)/3))))))</f>
        <v>0</v>
      </c>
      <c r="Q2" s="63">
        <f>IF($I2=0,0,IF(OR(Q$140=0,Q$1&lt;$G2,Q$1&gt;$H2+6),0,_xlfn.LET(_xlpm.k,COUNTIFS($J$1:Q$1,"&gt;="&amp;$G2,$J$140:Q$140,"&gt;0"),_xlpm.n,$I2,Q$140*IF($C2="Bell",EXP(-0.5*((_xlpm.k-(_xlpm.n+1)/2)/MAX(_xlpm.n/6,0.5))^2),IF(_xlpm.n&lt;=6,1,MIN(1,_xlpm.k/3,(_xlpm.n-_xlpm.k+1)/3))))))</f>
        <v>0</v>
      </c>
      <c r="R2" s="63">
        <f>IF($I2=0,0,IF(OR(R$140=0,R$1&lt;$G2,R$1&gt;$H2+6),0,_xlfn.LET(_xlpm.k,COUNTIFS($J$1:R$1,"&gt;="&amp;$G2,$J$140:R$140,"&gt;0"),_xlpm.n,$I2,R$140*IF($C2="Bell",EXP(-0.5*((_xlpm.k-(_xlpm.n+1)/2)/MAX(_xlpm.n/6,0.5))^2),IF(_xlpm.n&lt;=6,1,MIN(1,_xlpm.k/3,(_xlpm.n-_xlpm.k+1)/3))))))</f>
        <v>0</v>
      </c>
      <c r="S2" s="63">
        <f>IF($I2=0,0,IF(OR(S$140=0,S$1&lt;$G2,S$1&gt;$H2+6),0,_xlfn.LET(_xlpm.k,COUNTIFS($J$1:S$1,"&gt;="&amp;$G2,$J$140:S$140,"&gt;0"),_xlpm.n,$I2,S$140*IF($C2="Bell",EXP(-0.5*((_xlpm.k-(_xlpm.n+1)/2)/MAX(_xlpm.n/6,0.5))^2),IF(_xlpm.n&lt;=6,1,MIN(1,_xlpm.k/3,(_xlpm.n-_xlpm.k+1)/3))))))</f>
        <v>0</v>
      </c>
      <c r="T2" s="63">
        <f>IF($I2=0,0,IF(OR(T$140=0,T$1&lt;$G2,T$1&gt;$H2+6),0,_xlfn.LET(_xlpm.k,COUNTIFS($J$1:T$1,"&gt;="&amp;$G2,$J$140:T$140,"&gt;0"),_xlpm.n,$I2,T$140*IF($C2="Bell",EXP(-0.5*((_xlpm.k-(_xlpm.n+1)/2)/MAX(_xlpm.n/6,0.5))^2),IF(_xlpm.n&lt;=6,1,MIN(1,_xlpm.k/3,(_xlpm.n-_xlpm.k+1)/3))))))</f>
        <v>0</v>
      </c>
      <c r="U2" s="63">
        <f>IF($I2=0,0,IF(OR(U$140=0,U$1&lt;$G2,U$1&gt;$H2+6),0,_xlfn.LET(_xlpm.k,COUNTIFS($J$1:U$1,"&gt;="&amp;$G2,$J$140:U$140,"&gt;0"),_xlpm.n,$I2,U$140*IF($C2="Bell",EXP(-0.5*((_xlpm.k-(_xlpm.n+1)/2)/MAX(_xlpm.n/6,0.5))^2),IF(_xlpm.n&lt;=6,1,MIN(1,_xlpm.k/3,(_xlpm.n-_xlpm.k+1)/3))))))</f>
        <v>0</v>
      </c>
      <c r="V2" s="63">
        <f>IF($I2=0,0,IF(OR(V$140=0,V$1&lt;$G2,V$1&gt;$H2+6),0,_xlfn.LET(_xlpm.k,COUNTIFS($J$1:V$1,"&gt;="&amp;$G2,$J$140:V$140,"&gt;0"),_xlpm.n,$I2,V$140*IF($C2="Bell",EXP(-0.5*((_xlpm.k-(_xlpm.n+1)/2)/MAX(_xlpm.n/6,0.5))^2),IF(_xlpm.n&lt;=6,1,MIN(1,_xlpm.k/3,(_xlpm.n-_xlpm.k+1)/3))))))</f>
        <v>0</v>
      </c>
      <c r="W2" s="63">
        <f>IF($I2=0,0,IF(OR(W$140=0,W$1&lt;$G2,W$1&gt;$H2+6),0,_xlfn.LET(_xlpm.k,COUNTIFS($J$1:W$1,"&gt;="&amp;$G2,$J$140:W$140,"&gt;0"),_xlpm.n,$I2,W$140*IF($C2="Bell",EXP(-0.5*((_xlpm.k-(_xlpm.n+1)/2)/MAX(_xlpm.n/6,0.5))^2),IF(_xlpm.n&lt;=6,1,MIN(1,_xlpm.k/3,(_xlpm.n-_xlpm.k+1)/3))))))</f>
        <v>0</v>
      </c>
      <c r="X2" s="63">
        <f>IF($I2=0,0,IF(OR(X$140=0,X$1&lt;$G2,X$1&gt;$H2+6),0,_xlfn.LET(_xlpm.k,COUNTIFS($J$1:X$1,"&gt;="&amp;$G2,$J$140:X$140,"&gt;0"),_xlpm.n,$I2,X$140*IF($C2="Bell",EXP(-0.5*((_xlpm.k-(_xlpm.n+1)/2)/MAX(_xlpm.n/6,0.5))^2),IF(_xlpm.n&lt;=6,1,MIN(1,_xlpm.k/3,(_xlpm.n-_xlpm.k+1)/3))))))</f>
        <v>0</v>
      </c>
      <c r="Y2" s="63">
        <f>IF($I2=0,0,IF(OR(Y$140=0,Y$1&lt;$G2,Y$1&gt;$H2+6),0,_xlfn.LET(_xlpm.k,COUNTIFS($J$1:Y$1,"&gt;="&amp;$G2,$J$140:Y$140,"&gt;0"),_xlpm.n,$I2,Y$140*IF($C2="Bell",EXP(-0.5*((_xlpm.k-(_xlpm.n+1)/2)/MAX(_xlpm.n/6,0.5))^2),IF(_xlpm.n&lt;=6,1,MIN(1,_xlpm.k/3,(_xlpm.n-_xlpm.k+1)/3))))))</f>
        <v>0</v>
      </c>
      <c r="Z2" s="63">
        <f>IF($I2=0,0,IF(OR(Z$140=0,Z$1&lt;$G2,Z$1&gt;$H2+6),0,_xlfn.LET(_xlpm.k,COUNTIFS($J$1:Z$1,"&gt;="&amp;$G2,$J$140:Z$140,"&gt;0"),_xlpm.n,$I2,Z$140*IF($C2="Bell",EXP(-0.5*((_xlpm.k-(_xlpm.n+1)/2)/MAX(_xlpm.n/6,0.5))^2),IF(_xlpm.n&lt;=6,1,MIN(1,_xlpm.k/3,(_xlpm.n-_xlpm.k+1)/3))))))</f>
        <v>0</v>
      </c>
      <c r="AA2" s="63">
        <f>IF($I2=0,0,IF(OR(AA$140=0,AA$1&lt;$G2,AA$1&gt;$H2+6),0,_xlfn.LET(_xlpm.k,COUNTIFS($J$1:AA$1,"&gt;="&amp;$G2,$J$140:AA$140,"&gt;0"),_xlpm.n,$I2,AA$140*IF($C2="Bell",EXP(-0.5*((_xlpm.k-(_xlpm.n+1)/2)/MAX(_xlpm.n/6,0.5))^2),IF(_xlpm.n&lt;=6,1,MIN(1,_xlpm.k/3,(_xlpm.n-_xlpm.k+1)/3))))))</f>
        <v>0</v>
      </c>
      <c r="AB2" s="63">
        <f>IF($I2=0,0,IF(OR(AB$140=0,AB$1&lt;$G2,AB$1&gt;$H2+6),0,_xlfn.LET(_xlpm.k,COUNTIFS($J$1:AB$1,"&gt;="&amp;$G2,$J$140:AB$140,"&gt;0"),_xlpm.n,$I2,AB$140*IF($C2="Bell",EXP(-0.5*((_xlpm.k-(_xlpm.n+1)/2)/MAX(_xlpm.n/6,0.5))^2),IF(_xlpm.n&lt;=6,1,MIN(1,_xlpm.k/3,(_xlpm.n-_xlpm.k+1)/3))))))</f>
        <v>0</v>
      </c>
      <c r="AC2" s="63">
        <f>IF($I2=0,0,IF(OR(AC$140=0,AC$1&lt;$G2,AC$1&gt;$H2+6),0,_xlfn.LET(_xlpm.k,COUNTIFS($J$1:AC$1,"&gt;="&amp;$G2,$J$140:AC$140,"&gt;0"),_xlpm.n,$I2,AC$140*IF($C2="Bell",EXP(-0.5*((_xlpm.k-(_xlpm.n+1)/2)/MAX(_xlpm.n/6,0.5))^2),IF(_xlpm.n&lt;=6,1,MIN(1,_xlpm.k/3,(_xlpm.n-_xlpm.k+1)/3))))))</f>
        <v>0</v>
      </c>
      <c r="AD2" s="63">
        <f>IF($I2=0,0,IF(OR(AD$140=0,AD$1&lt;$G2,AD$1&gt;$H2+6),0,_xlfn.LET(_xlpm.k,COUNTIFS($J$1:AD$1,"&gt;="&amp;$G2,$J$140:AD$140,"&gt;0"),_xlpm.n,$I2,AD$140*IF($C2="Bell",EXP(-0.5*((_xlpm.k-(_xlpm.n+1)/2)/MAX(_xlpm.n/6,0.5))^2),IF(_xlpm.n&lt;=6,1,MIN(1,_xlpm.k/3,(_xlpm.n-_xlpm.k+1)/3))))))</f>
        <v>0</v>
      </c>
      <c r="AE2" s="63">
        <f>IF($I2=0,0,IF(OR(AE$140=0,AE$1&lt;$G2,AE$1&gt;$H2+6),0,_xlfn.LET(_xlpm.k,COUNTIFS($J$1:AE$1,"&gt;="&amp;$G2,$J$140:AE$140,"&gt;0"),_xlpm.n,$I2,AE$140*IF($C2="Bell",EXP(-0.5*((_xlpm.k-(_xlpm.n+1)/2)/MAX(_xlpm.n/6,0.5))^2),IF(_xlpm.n&lt;=6,1,MIN(1,_xlpm.k/3,(_xlpm.n-_xlpm.k+1)/3))))))</f>
        <v>0</v>
      </c>
      <c r="AF2" s="63">
        <f>IF($I2=0,0,IF(OR(AF$140=0,AF$1&lt;$G2,AF$1&gt;$H2+6),0,_xlfn.LET(_xlpm.k,COUNTIFS($J$1:AF$1,"&gt;="&amp;$G2,$J$140:AF$140,"&gt;0"),_xlpm.n,$I2,AF$140*IF($C2="Bell",EXP(-0.5*((_xlpm.k-(_xlpm.n+1)/2)/MAX(_xlpm.n/6,0.5))^2),IF(_xlpm.n&lt;=6,1,MIN(1,_xlpm.k/3,(_xlpm.n-_xlpm.k+1)/3))))))</f>
        <v>0</v>
      </c>
      <c r="AG2" s="63">
        <f>IF($I2=0,0,IF(OR(AG$140=0,AG$1&lt;$G2,AG$1&gt;$H2+6),0,_xlfn.LET(_xlpm.k,COUNTIFS($J$1:AG$1,"&gt;="&amp;$G2,$J$140:AG$140,"&gt;0"),_xlpm.n,$I2,AG$140*IF($C2="Bell",EXP(-0.5*((_xlpm.k-(_xlpm.n+1)/2)/MAX(_xlpm.n/6,0.5))^2),IF(_xlpm.n&lt;=6,1,MIN(1,_xlpm.k/3,(_xlpm.n-_xlpm.k+1)/3))))))</f>
        <v>0</v>
      </c>
      <c r="AH2" s="63">
        <f>IF($I2=0,0,IF(OR(AH$140=0,AH$1&lt;$G2,AH$1&gt;$H2+6),0,_xlfn.LET(_xlpm.k,COUNTIFS($J$1:AH$1,"&gt;="&amp;$G2,$J$140:AH$140,"&gt;0"),_xlpm.n,$I2,AH$140*IF($C2="Bell",EXP(-0.5*((_xlpm.k-(_xlpm.n+1)/2)/MAX(_xlpm.n/6,0.5))^2),IF(_xlpm.n&lt;=6,1,MIN(1,_xlpm.k/3,(_xlpm.n-_xlpm.k+1)/3))))))</f>
        <v>0</v>
      </c>
      <c r="AI2" s="63">
        <f>IF($I2=0,0,IF(OR(AI$140=0,AI$1&lt;$G2,AI$1&gt;$H2+6),0,_xlfn.LET(_xlpm.k,COUNTIFS($J$1:AI$1,"&gt;="&amp;$G2,$J$140:AI$140,"&gt;0"),_xlpm.n,$I2,AI$140*IF($C2="Bell",EXP(-0.5*((_xlpm.k-(_xlpm.n+1)/2)/MAX(_xlpm.n/6,0.5))^2),IF(_xlpm.n&lt;=6,1,MIN(1,_xlpm.k/3,(_xlpm.n-_xlpm.k+1)/3))))))</f>
        <v>0</v>
      </c>
      <c r="AJ2" s="63">
        <f>IF($I2=0,0,IF(OR(AJ$140=0,AJ$1&lt;$G2,AJ$1&gt;$H2+6),0,_xlfn.LET(_xlpm.k,COUNTIFS($J$1:AJ$1,"&gt;="&amp;$G2,$J$140:AJ$140,"&gt;0"),_xlpm.n,$I2,AJ$140*IF($C2="Bell",EXP(-0.5*((_xlpm.k-(_xlpm.n+1)/2)/MAX(_xlpm.n/6,0.5))^2),IF(_xlpm.n&lt;=6,1,MIN(1,_xlpm.k/3,(_xlpm.n-_xlpm.k+1)/3))))))</f>
        <v>0</v>
      </c>
      <c r="AK2" s="63">
        <f>IF($I2=0,0,IF(OR(AK$140=0,AK$1&lt;$G2,AK$1&gt;$H2+6),0,_xlfn.LET(_xlpm.k,COUNTIFS($J$1:AK$1,"&gt;="&amp;$G2,$J$140:AK$140,"&gt;0"),_xlpm.n,$I2,AK$140*IF($C2="Bell",EXP(-0.5*((_xlpm.k-(_xlpm.n+1)/2)/MAX(_xlpm.n/6,0.5))^2),IF(_xlpm.n&lt;=6,1,MIN(1,_xlpm.k/3,(_xlpm.n-_xlpm.k+1)/3))))))</f>
        <v>0</v>
      </c>
      <c r="AL2" s="63">
        <f>IF($I2=0,0,IF(OR(AL$140=0,AL$1&lt;$G2,AL$1&gt;$H2+6),0,_xlfn.LET(_xlpm.k,COUNTIFS($J$1:AL$1,"&gt;="&amp;$G2,$J$140:AL$140,"&gt;0"),_xlpm.n,$I2,AL$140*IF($C2="Bell",EXP(-0.5*((_xlpm.k-(_xlpm.n+1)/2)/MAX(_xlpm.n/6,0.5))^2),IF(_xlpm.n&lt;=6,1,MIN(1,_xlpm.k/3,(_xlpm.n-_xlpm.k+1)/3))))))</f>
        <v>0</v>
      </c>
      <c r="AM2" s="63">
        <f>IF($I2=0,0,IF(OR(AM$140=0,AM$1&lt;$G2,AM$1&gt;$H2+6),0,_xlfn.LET(_xlpm.k,COUNTIFS($J$1:AM$1,"&gt;="&amp;$G2,$J$140:AM$140,"&gt;0"),_xlpm.n,$I2,AM$140*IF($C2="Bell",EXP(-0.5*((_xlpm.k-(_xlpm.n+1)/2)/MAX(_xlpm.n/6,0.5))^2),IF(_xlpm.n&lt;=6,1,MIN(1,_xlpm.k/3,(_xlpm.n-_xlpm.k+1)/3))))))</f>
        <v>0</v>
      </c>
      <c r="AN2" s="63">
        <f>IF($I2=0,0,IF(OR(AN$140=0,AN$1&lt;$G2,AN$1&gt;$H2+6),0,_xlfn.LET(_xlpm.k,COUNTIFS($J$1:AN$1,"&gt;="&amp;$G2,$J$140:AN$140,"&gt;0"),_xlpm.n,$I2,AN$140*IF($C2="Bell",EXP(-0.5*((_xlpm.k-(_xlpm.n+1)/2)/MAX(_xlpm.n/6,0.5))^2),IF(_xlpm.n&lt;=6,1,MIN(1,_xlpm.k/3,(_xlpm.n-_xlpm.k+1)/3))))))</f>
        <v>0</v>
      </c>
      <c r="AO2" s="63">
        <f>IF($I2=0,0,IF(OR(AO$140=0,AO$1&lt;$G2,AO$1&gt;$H2+6),0,_xlfn.LET(_xlpm.k,COUNTIFS($J$1:AO$1,"&gt;="&amp;$G2,$J$140:AO$140,"&gt;0"),_xlpm.n,$I2,AO$140*IF($C2="Bell",EXP(-0.5*((_xlpm.k-(_xlpm.n+1)/2)/MAX(_xlpm.n/6,0.5))^2),IF(_xlpm.n&lt;=6,1,MIN(1,_xlpm.k/3,(_xlpm.n-_xlpm.k+1)/3))))))</f>
        <v>0</v>
      </c>
      <c r="AP2" s="63">
        <f>IF($I2=0,0,IF(OR(AP$140=0,AP$1&lt;$G2,AP$1&gt;$H2+6),0,_xlfn.LET(_xlpm.k,COUNTIFS($J$1:AP$1,"&gt;="&amp;$G2,$J$140:AP$140,"&gt;0"),_xlpm.n,$I2,AP$140*IF($C2="Bell",EXP(-0.5*((_xlpm.k-(_xlpm.n+1)/2)/MAX(_xlpm.n/6,0.5))^2),IF(_xlpm.n&lt;=6,1,MIN(1,_xlpm.k/3,(_xlpm.n-_xlpm.k+1)/3))))))</f>
        <v>0</v>
      </c>
      <c r="AQ2" s="63">
        <f>IF($I2=0,0,IF(OR(AQ$140=0,AQ$1&lt;$G2,AQ$1&gt;$H2+6),0,_xlfn.LET(_xlpm.k,COUNTIFS($J$1:AQ$1,"&gt;="&amp;$G2,$J$140:AQ$140,"&gt;0"),_xlpm.n,$I2,AQ$140*IF($C2="Bell",EXP(-0.5*((_xlpm.k-(_xlpm.n+1)/2)/MAX(_xlpm.n/6,0.5))^2),IF(_xlpm.n&lt;=6,1,MIN(1,_xlpm.k/3,(_xlpm.n-_xlpm.k+1)/3))))))</f>
        <v>0</v>
      </c>
      <c r="AR2" s="63">
        <f>IF($I2=0,0,IF(OR(AR$140=0,AR$1&lt;$G2,AR$1&gt;$H2+6),0,_xlfn.LET(_xlpm.k,COUNTIFS($J$1:AR$1,"&gt;="&amp;$G2,$J$140:AR$140,"&gt;0"),_xlpm.n,$I2,AR$140*IF($C2="Bell",EXP(-0.5*((_xlpm.k-(_xlpm.n+1)/2)/MAX(_xlpm.n/6,0.5))^2),IF(_xlpm.n&lt;=6,1,MIN(1,_xlpm.k/3,(_xlpm.n-_xlpm.k+1)/3))))))</f>
        <v>0</v>
      </c>
      <c r="AS2" s="63">
        <f>IF($I2=0,0,IF(OR(AS$140=0,AS$1&lt;$G2,AS$1&gt;$H2+6),0,_xlfn.LET(_xlpm.k,COUNTIFS($J$1:AS$1,"&gt;="&amp;$G2,$J$140:AS$140,"&gt;0"),_xlpm.n,$I2,AS$140*IF($C2="Bell",EXP(-0.5*((_xlpm.k-(_xlpm.n+1)/2)/MAX(_xlpm.n/6,0.5))^2),IF(_xlpm.n&lt;=6,1,MIN(1,_xlpm.k/3,(_xlpm.n-_xlpm.k+1)/3))))))</f>
        <v>0</v>
      </c>
      <c r="AT2" s="63">
        <f>IF($I2=0,0,IF(OR(AT$140=0,AT$1&lt;$G2,AT$1&gt;$H2+6),0,_xlfn.LET(_xlpm.k,COUNTIFS($J$1:AT$1,"&gt;="&amp;$G2,$J$140:AT$140,"&gt;0"),_xlpm.n,$I2,AT$140*IF($C2="Bell",EXP(-0.5*((_xlpm.k-(_xlpm.n+1)/2)/MAX(_xlpm.n/6,0.5))^2),IF(_xlpm.n&lt;=6,1,MIN(1,_xlpm.k/3,(_xlpm.n-_xlpm.k+1)/3))))))</f>
        <v>0</v>
      </c>
      <c r="AU2" s="63">
        <f>IF($I2=0,0,IF(OR(AU$140=0,AU$1&lt;$G2,AU$1&gt;$H2+6),0,_xlfn.LET(_xlpm.k,COUNTIFS($J$1:AU$1,"&gt;="&amp;$G2,$J$140:AU$140,"&gt;0"),_xlpm.n,$I2,AU$140*IF($C2="Bell",EXP(-0.5*((_xlpm.k-(_xlpm.n+1)/2)/MAX(_xlpm.n/6,0.5))^2),IF(_xlpm.n&lt;=6,1,MIN(1,_xlpm.k/3,(_xlpm.n-_xlpm.k+1)/3))))))</f>
        <v>0</v>
      </c>
      <c r="AV2" s="63">
        <f>IF($I2=0,0,IF(OR(AV$140=0,AV$1&lt;$G2,AV$1&gt;$H2+6),0,_xlfn.LET(_xlpm.k,COUNTIFS($J$1:AV$1,"&gt;="&amp;$G2,$J$140:AV$140,"&gt;0"),_xlpm.n,$I2,AV$140*IF($C2="Bell",EXP(-0.5*((_xlpm.k-(_xlpm.n+1)/2)/MAX(_xlpm.n/6,0.5))^2),IF(_xlpm.n&lt;=6,1,MIN(1,_xlpm.k/3,(_xlpm.n-_xlpm.k+1)/3))))))</f>
        <v>0</v>
      </c>
      <c r="AW2" s="63">
        <f>IF($I2=0,0,IF(OR(AW$140=0,AW$1&lt;$G2,AW$1&gt;$H2+6),0,_xlfn.LET(_xlpm.k,COUNTIFS($J$1:AW$1,"&gt;="&amp;$G2,$J$140:AW$140,"&gt;0"),_xlpm.n,$I2,AW$140*IF($C2="Bell",EXP(-0.5*((_xlpm.k-(_xlpm.n+1)/2)/MAX(_xlpm.n/6,0.5))^2),IF(_xlpm.n&lt;=6,1,MIN(1,_xlpm.k/3,(_xlpm.n-_xlpm.k+1)/3))))))</f>
        <v>0</v>
      </c>
      <c r="AX2" s="63">
        <f>IF($I2=0,0,IF(OR(AX$140=0,AX$1&lt;$G2,AX$1&gt;$H2+6),0,_xlfn.LET(_xlpm.k,COUNTIFS($J$1:AX$1,"&gt;="&amp;$G2,$J$140:AX$140,"&gt;0"),_xlpm.n,$I2,AX$140*IF($C2="Bell",EXP(-0.5*((_xlpm.k-(_xlpm.n+1)/2)/MAX(_xlpm.n/6,0.5))^2),IF(_xlpm.n&lt;=6,1,MIN(1,_xlpm.k/3,(_xlpm.n-_xlpm.k+1)/3))))))</f>
        <v>0</v>
      </c>
      <c r="AY2" s="63">
        <f>IF($I2=0,0,IF(OR(AY$140=0,AY$1&lt;$G2,AY$1&gt;$H2+6),0,_xlfn.LET(_xlpm.k,COUNTIFS($J$1:AY$1,"&gt;="&amp;$G2,$J$140:AY$140,"&gt;0"),_xlpm.n,$I2,AY$140*IF($C2="Bell",EXP(-0.5*((_xlpm.k-(_xlpm.n+1)/2)/MAX(_xlpm.n/6,0.5))^2),IF(_xlpm.n&lt;=6,1,MIN(1,_xlpm.k/3,(_xlpm.n-_xlpm.k+1)/3))))))</f>
        <v>0</v>
      </c>
      <c r="AZ2" s="63">
        <f>IF($I2=0,0,IF(OR(AZ$140=0,AZ$1&lt;$G2,AZ$1&gt;$H2+6),0,_xlfn.LET(_xlpm.k,COUNTIFS($J$1:AZ$1,"&gt;="&amp;$G2,$J$140:AZ$140,"&gt;0"),_xlpm.n,$I2,AZ$140*IF($C2="Bell",EXP(-0.5*((_xlpm.k-(_xlpm.n+1)/2)/MAX(_xlpm.n/6,0.5))^2),IF(_xlpm.n&lt;=6,1,MIN(1,_xlpm.k/3,(_xlpm.n-_xlpm.k+1)/3))))))</f>
        <v>0</v>
      </c>
      <c r="BA2" s="63">
        <f>IF($I2=0,0,IF(OR(BA$140=0,BA$1&lt;$G2,BA$1&gt;$H2+6),0,_xlfn.LET(_xlpm.k,COUNTIFS($J$1:BA$1,"&gt;="&amp;$G2,$J$140:BA$140,"&gt;0"),_xlpm.n,$I2,BA$140*IF($C2="Bell",EXP(-0.5*((_xlpm.k-(_xlpm.n+1)/2)/MAX(_xlpm.n/6,0.5))^2),IF(_xlpm.n&lt;=6,1,MIN(1,_xlpm.k/3,(_xlpm.n-_xlpm.k+1)/3))))))</f>
        <v>0</v>
      </c>
      <c r="BB2" s="63">
        <f>IF($I2=0,0,IF(OR(BB$140=0,BB$1&lt;$G2,BB$1&gt;$H2+6),0,_xlfn.LET(_xlpm.k,COUNTIFS($J$1:BB$1,"&gt;="&amp;$G2,$J$140:BB$140,"&gt;0"),_xlpm.n,$I2,BB$140*IF($C2="Bell",EXP(-0.5*((_xlpm.k-(_xlpm.n+1)/2)/MAX(_xlpm.n/6,0.5))^2),IF(_xlpm.n&lt;=6,1,MIN(1,_xlpm.k/3,(_xlpm.n-_xlpm.k+1)/3))))))</f>
        <v>0</v>
      </c>
      <c r="BC2" s="63">
        <f>IF($I2=0,0,IF(OR(BC$140=0,BC$1&lt;$G2,BC$1&gt;$H2+6),0,_xlfn.LET(_xlpm.k,COUNTIFS($J$1:BC$1,"&gt;="&amp;$G2,$J$140:BC$140,"&gt;0"),_xlpm.n,$I2,BC$140*IF($C2="Bell",EXP(-0.5*((_xlpm.k-(_xlpm.n+1)/2)/MAX(_xlpm.n/6,0.5))^2),IF(_xlpm.n&lt;=6,1,MIN(1,_xlpm.k/3,(_xlpm.n-_xlpm.k+1)/3))))))</f>
        <v>0</v>
      </c>
      <c r="BD2" s="63">
        <f>IF($I2=0,0,IF(OR(BD$140=0,BD$1&lt;$G2,BD$1&gt;$H2+6),0,_xlfn.LET(_xlpm.k,COUNTIFS($J$1:BD$1,"&gt;="&amp;$G2,$J$140:BD$140,"&gt;0"),_xlpm.n,$I2,BD$140*IF($C2="Bell",EXP(-0.5*((_xlpm.k-(_xlpm.n+1)/2)/MAX(_xlpm.n/6,0.5))^2),IF(_xlpm.n&lt;=6,1,MIN(1,_xlpm.k/3,(_xlpm.n-_xlpm.k+1)/3))))))</f>
        <v>0</v>
      </c>
      <c r="BE2" s="63">
        <f>IF($I2=0,0,IF(OR(BE$140=0,BE$1&lt;$G2,BE$1&gt;$H2+6),0,_xlfn.LET(_xlpm.k,COUNTIFS($J$1:BE$1,"&gt;="&amp;$G2,$J$140:BE$140,"&gt;0"),_xlpm.n,$I2,BE$140*IF($C2="Bell",EXP(-0.5*((_xlpm.k-(_xlpm.n+1)/2)/MAX(_xlpm.n/6,0.5))^2),IF(_xlpm.n&lt;=6,1,MIN(1,_xlpm.k/3,(_xlpm.n-_xlpm.k+1)/3))))))</f>
        <v>0</v>
      </c>
      <c r="BF2" s="63">
        <f>IF($I2=0,0,IF(OR(BF$140=0,BF$1&lt;$G2,BF$1&gt;$H2+6),0,_xlfn.LET(_xlpm.k,COUNTIFS($J$1:BF$1,"&gt;="&amp;$G2,$J$140:BF$140,"&gt;0"),_xlpm.n,$I2,BF$140*IF($C2="Bell",EXP(-0.5*((_xlpm.k-(_xlpm.n+1)/2)/MAX(_xlpm.n/6,0.5))^2),IF(_xlpm.n&lt;=6,1,MIN(1,_xlpm.k/3,(_xlpm.n-_xlpm.k+1)/3))))))</f>
        <v>0</v>
      </c>
      <c r="BG2" s="63">
        <f>IF($I2=0,0,IF(OR(BG$140=0,BG$1&lt;$G2,BG$1&gt;$H2+6),0,_xlfn.LET(_xlpm.k,COUNTIFS($J$1:BG$1,"&gt;="&amp;$G2,$J$140:BG$140,"&gt;0"),_xlpm.n,$I2,BG$140*IF($C2="Bell",EXP(-0.5*((_xlpm.k-(_xlpm.n+1)/2)/MAX(_xlpm.n/6,0.5))^2),IF(_xlpm.n&lt;=6,1,MIN(1,_xlpm.k/3,(_xlpm.n-_xlpm.k+1)/3))))))</f>
        <v>0</v>
      </c>
      <c r="BH2" s="63">
        <f>IF($I2=0,0,IF(OR(BH$140=0,BH$1&lt;$G2,BH$1&gt;$H2+6),0,_xlfn.LET(_xlpm.k,COUNTIFS($J$1:BH$1,"&gt;="&amp;$G2,$J$140:BH$140,"&gt;0"),_xlpm.n,$I2,BH$140*IF($C2="Bell",EXP(-0.5*((_xlpm.k-(_xlpm.n+1)/2)/MAX(_xlpm.n/6,0.5))^2),IF(_xlpm.n&lt;=6,1,MIN(1,_xlpm.k/3,(_xlpm.n-_xlpm.k+1)/3))))))</f>
        <v>0</v>
      </c>
      <c r="BI2" s="63">
        <f>IF($I2=0,0,IF(OR(BI$140=0,BI$1&lt;$G2,BI$1&gt;$H2+6),0,_xlfn.LET(_xlpm.k,COUNTIFS($J$1:BI$1,"&gt;="&amp;$G2,$J$140:BI$140,"&gt;0"),_xlpm.n,$I2,BI$140*IF($C2="Bell",EXP(-0.5*((_xlpm.k-(_xlpm.n+1)/2)/MAX(_xlpm.n/6,0.5))^2),IF(_xlpm.n&lt;=6,1,MIN(1,_xlpm.k/3,(_xlpm.n-_xlpm.k+1)/3))))))</f>
        <v>0</v>
      </c>
      <c r="BJ2" s="63">
        <f>IF($I2=0,0,IF(OR(BJ$140=0,BJ$1&lt;$G2,BJ$1&gt;$H2+6),0,_xlfn.LET(_xlpm.k,COUNTIFS($J$1:BJ$1,"&gt;="&amp;$G2,$J$140:BJ$140,"&gt;0"),_xlpm.n,$I2,BJ$140*IF($C2="Bell",EXP(-0.5*((_xlpm.k-(_xlpm.n+1)/2)/MAX(_xlpm.n/6,0.5))^2),IF(_xlpm.n&lt;=6,1,MIN(1,_xlpm.k/3,(_xlpm.n-_xlpm.k+1)/3))))))</f>
        <v>0</v>
      </c>
      <c r="BK2" s="63">
        <f>IF($I2=0,0,IF(OR(BK$140=0,BK$1&lt;$G2,BK$1&gt;$H2+6),0,_xlfn.LET(_xlpm.k,COUNTIFS($J$1:BK$1,"&gt;="&amp;$G2,$J$140:BK$140,"&gt;0"),_xlpm.n,$I2,BK$140*IF($C2="Bell",EXP(-0.5*((_xlpm.k-(_xlpm.n+1)/2)/MAX(_xlpm.n/6,0.5))^2),IF(_xlpm.n&lt;=6,1,MIN(1,_xlpm.k/3,(_xlpm.n-_xlpm.k+1)/3))))))</f>
        <v>0</v>
      </c>
      <c r="BL2" s="63">
        <f>IF($I2=0,0,IF(OR(BL$140=0,BL$1&lt;$G2,BL$1&gt;$H2+6),0,_xlfn.LET(_xlpm.k,COUNTIFS($J$1:BL$1,"&gt;="&amp;$G2,$J$140:BL$140,"&gt;0"),_xlpm.n,$I2,BL$140*IF($C2="Bell",EXP(-0.5*((_xlpm.k-(_xlpm.n+1)/2)/MAX(_xlpm.n/6,0.5))^2),IF(_xlpm.n&lt;=6,1,MIN(1,_xlpm.k/3,(_xlpm.n-_xlpm.k+1)/3))))))</f>
        <v>0</v>
      </c>
      <c r="BM2" s="63">
        <f>IF($I2=0,0,IF(OR(BM$140=0,BM$1&lt;$G2,BM$1&gt;$H2+6),0,_xlfn.LET(_xlpm.k,COUNTIFS($J$1:BM$1,"&gt;="&amp;$G2,$J$140:BM$140,"&gt;0"),_xlpm.n,$I2,BM$140*IF($C2="Bell",EXP(-0.5*((_xlpm.k-(_xlpm.n+1)/2)/MAX(_xlpm.n/6,0.5))^2),IF(_xlpm.n&lt;=6,1,MIN(1,_xlpm.k/3,(_xlpm.n-_xlpm.k+1)/3))))))</f>
        <v>0</v>
      </c>
      <c r="BN2" s="63">
        <f>IF($I2=0,0,IF(OR(BN$140=0,BN$1&lt;$G2,BN$1&gt;$H2+6),0,_xlfn.LET(_xlpm.k,COUNTIFS($J$1:BN$1,"&gt;="&amp;$G2,$J$140:BN$140,"&gt;0"),_xlpm.n,$I2,BN$140*IF($C2="Bell",EXP(-0.5*((_xlpm.k-(_xlpm.n+1)/2)/MAX(_xlpm.n/6,0.5))^2),IF(_xlpm.n&lt;=6,1,MIN(1,_xlpm.k/3,(_xlpm.n-_xlpm.k+1)/3))))))</f>
        <v>0</v>
      </c>
      <c r="BO2" s="63">
        <f>IF($I2=0,0,IF(OR(BO$140=0,BO$1&lt;$G2,BO$1&gt;$H2+6),0,_xlfn.LET(_xlpm.k,COUNTIFS($J$1:BO$1,"&gt;="&amp;$G2,$J$140:BO$140,"&gt;0"),_xlpm.n,$I2,BO$140*IF($C2="Bell",EXP(-0.5*((_xlpm.k-(_xlpm.n+1)/2)/MAX(_xlpm.n/6,0.5))^2),IF(_xlpm.n&lt;=6,1,MIN(1,_xlpm.k/3,(_xlpm.n-_xlpm.k+1)/3))))))</f>
        <v>0</v>
      </c>
      <c r="BP2" s="63">
        <f>IF($I2=0,0,IF(OR(BP$140=0,BP$1&lt;$G2,BP$1&gt;$H2+6),0,_xlfn.LET(_xlpm.k,COUNTIFS($J$1:BP$1,"&gt;="&amp;$G2,$J$140:BP$140,"&gt;0"),_xlpm.n,$I2,BP$140*IF($C2="Bell",EXP(-0.5*((_xlpm.k-(_xlpm.n+1)/2)/MAX(_xlpm.n/6,0.5))^2),IF(_xlpm.n&lt;=6,1,MIN(1,_xlpm.k/3,(_xlpm.n-_xlpm.k+1)/3))))))</f>
        <v>0</v>
      </c>
      <c r="BQ2" s="63">
        <f>IF($I2=0,0,IF(OR(BQ$140=0,BQ$1&lt;$G2,BQ$1&gt;$H2+6),0,_xlfn.LET(_xlpm.k,COUNTIFS($J$1:BQ$1,"&gt;="&amp;$G2,$J$140:BQ$140,"&gt;0"),_xlpm.n,$I2,BQ$140*IF($C2="Bell",EXP(-0.5*((_xlpm.k-(_xlpm.n+1)/2)/MAX(_xlpm.n/6,0.5))^2),IF(_xlpm.n&lt;=6,1,MIN(1,_xlpm.k/3,(_xlpm.n-_xlpm.k+1)/3))))))</f>
        <v>0</v>
      </c>
      <c r="BR2" s="63">
        <f>IF($I2=0,0,IF(OR(BR$140=0,BR$1&lt;$G2,BR$1&gt;$H2+6),0,_xlfn.LET(_xlpm.k,COUNTIFS($J$1:BR$1,"&gt;="&amp;$G2,$J$140:BR$140,"&gt;0"),_xlpm.n,$I2,BR$140*IF($C2="Bell",EXP(-0.5*((_xlpm.k-(_xlpm.n+1)/2)/MAX(_xlpm.n/6,0.5))^2),IF(_xlpm.n&lt;=6,1,MIN(1,_xlpm.k/3,(_xlpm.n-_xlpm.k+1)/3))))))</f>
        <v>0</v>
      </c>
      <c r="BS2" s="63">
        <f>IF($I2=0,0,IF(OR(BS$140=0,BS$1&lt;$G2,BS$1&gt;$H2+6),0,_xlfn.LET(_xlpm.k,COUNTIFS($J$1:BS$1,"&gt;="&amp;$G2,$J$140:BS$140,"&gt;0"),_xlpm.n,$I2,BS$140*IF($C2="Bell",EXP(-0.5*((_xlpm.k-(_xlpm.n+1)/2)/MAX(_xlpm.n/6,0.5))^2),IF(_xlpm.n&lt;=6,1,MIN(1,_xlpm.k/3,(_xlpm.n-_xlpm.k+1)/3))))))</f>
        <v>0</v>
      </c>
      <c r="BT2" s="63">
        <f>IF($I2=0,0,IF(OR(BT$140=0,BT$1&lt;$G2,BT$1&gt;$H2+6),0,_xlfn.LET(_xlpm.k,COUNTIFS($J$1:BT$1,"&gt;="&amp;$G2,$J$140:BT$140,"&gt;0"),_xlpm.n,$I2,BT$140*IF($C2="Bell",EXP(-0.5*((_xlpm.k-(_xlpm.n+1)/2)/MAX(_xlpm.n/6,0.5))^2),IF(_xlpm.n&lt;=6,1,MIN(1,_xlpm.k/3,(_xlpm.n-_xlpm.k+1)/3))))))</f>
        <v>0</v>
      </c>
      <c r="BU2" s="63">
        <f>IF($I2=0,0,IF(OR(BU$140=0,BU$1&lt;$G2,BU$1&gt;$H2+6),0,_xlfn.LET(_xlpm.k,COUNTIFS($J$1:BU$1,"&gt;="&amp;$G2,$J$140:BU$140,"&gt;0"),_xlpm.n,$I2,BU$140*IF($C2="Bell",EXP(-0.5*((_xlpm.k-(_xlpm.n+1)/2)/MAX(_xlpm.n/6,0.5))^2),IF(_xlpm.n&lt;=6,1,MIN(1,_xlpm.k/3,(_xlpm.n-_xlpm.k+1)/3))))))</f>
        <v>0</v>
      </c>
      <c r="BV2" s="63">
        <f>IF($I2=0,0,IF(OR(BV$140=0,BV$1&lt;$G2,BV$1&gt;$H2+6),0,_xlfn.LET(_xlpm.k,COUNTIFS($J$1:BV$1,"&gt;="&amp;$G2,$J$140:BV$140,"&gt;0"),_xlpm.n,$I2,BV$140*IF($C2="Bell",EXP(-0.5*((_xlpm.k-(_xlpm.n+1)/2)/MAX(_xlpm.n/6,0.5))^2),IF(_xlpm.n&lt;=6,1,MIN(1,_xlpm.k/3,(_xlpm.n-_xlpm.k+1)/3))))))</f>
        <v>0</v>
      </c>
      <c r="BW2" s="63">
        <f>IF($I2=0,0,IF(OR(BW$140=0,BW$1&lt;$G2,BW$1&gt;$H2+6),0,_xlfn.LET(_xlpm.k,COUNTIFS($J$1:BW$1,"&gt;="&amp;$G2,$J$140:BW$140,"&gt;0"),_xlpm.n,$I2,BW$140*IF($C2="Bell",EXP(-0.5*((_xlpm.k-(_xlpm.n+1)/2)/MAX(_xlpm.n/6,0.5))^2),IF(_xlpm.n&lt;=6,1,MIN(1,_xlpm.k/3,(_xlpm.n-_xlpm.k+1)/3))))))</f>
        <v>0</v>
      </c>
      <c r="BX2" s="63">
        <f>IF($I2=0,0,IF(OR(BX$140=0,BX$1&lt;$G2,BX$1&gt;$H2+6),0,_xlfn.LET(_xlpm.k,COUNTIFS($J$1:BX$1,"&gt;="&amp;$G2,$J$140:BX$140,"&gt;0"),_xlpm.n,$I2,BX$140*IF($C2="Bell",EXP(-0.5*((_xlpm.k-(_xlpm.n+1)/2)/MAX(_xlpm.n/6,0.5))^2),IF(_xlpm.n&lt;=6,1,MIN(1,_xlpm.k/3,(_xlpm.n-_xlpm.k+1)/3))))))</f>
        <v>0</v>
      </c>
      <c r="BY2" s="63">
        <f>IF($I2=0,0,IF(OR(BY$140=0,BY$1&lt;$G2,BY$1&gt;$H2+6),0,_xlfn.LET(_xlpm.k,COUNTIFS($J$1:BY$1,"&gt;="&amp;$G2,$J$140:BY$140,"&gt;0"),_xlpm.n,$I2,BY$140*IF($C2="Bell",EXP(-0.5*((_xlpm.k-(_xlpm.n+1)/2)/MAX(_xlpm.n/6,0.5))^2),IF(_xlpm.n&lt;=6,1,MIN(1,_xlpm.k/3,(_xlpm.n-_xlpm.k+1)/3))))))</f>
        <v>0</v>
      </c>
      <c r="BZ2" s="63">
        <f>IF($I2=0,0,IF(OR(BZ$140=0,BZ$1&lt;$G2,BZ$1&gt;$H2+6),0,_xlfn.LET(_xlpm.k,COUNTIFS($J$1:BZ$1,"&gt;="&amp;$G2,$J$140:BZ$140,"&gt;0"),_xlpm.n,$I2,BZ$140*IF($C2="Bell",EXP(-0.5*((_xlpm.k-(_xlpm.n+1)/2)/MAX(_xlpm.n/6,0.5))^2),IF(_xlpm.n&lt;=6,1,MIN(1,_xlpm.k/3,(_xlpm.n-_xlpm.k+1)/3))))))</f>
        <v>0</v>
      </c>
      <c r="CA2" s="63">
        <f>IF($I2=0,0,IF(OR(CA$140=0,CA$1&lt;$G2,CA$1&gt;$H2+6),0,_xlfn.LET(_xlpm.k,COUNTIFS($J$1:CA$1,"&gt;="&amp;$G2,$J$140:CA$140,"&gt;0"),_xlpm.n,$I2,CA$140*IF($C2="Bell",EXP(-0.5*((_xlpm.k-(_xlpm.n+1)/2)/MAX(_xlpm.n/6,0.5))^2),IF(_xlpm.n&lt;=6,1,MIN(1,_xlpm.k/3,(_xlpm.n-_xlpm.k+1)/3))))))</f>
        <v>0</v>
      </c>
      <c r="CB2" s="63">
        <f>IF($I2=0,0,IF(OR(CB$140=0,CB$1&lt;$G2,CB$1&gt;$H2+6),0,_xlfn.LET(_xlpm.k,COUNTIFS($J$1:CB$1,"&gt;="&amp;$G2,$J$140:CB$140,"&gt;0"),_xlpm.n,$I2,CB$140*IF($C2="Bell",EXP(-0.5*((_xlpm.k-(_xlpm.n+1)/2)/MAX(_xlpm.n/6,0.5))^2),IF(_xlpm.n&lt;=6,1,MIN(1,_xlpm.k/3,(_xlpm.n-_xlpm.k+1)/3))))))</f>
        <v>0</v>
      </c>
      <c r="CC2" s="63">
        <f>IF($I2=0,0,IF(OR(CC$140=0,CC$1&lt;$G2,CC$1&gt;$H2+6),0,_xlfn.LET(_xlpm.k,COUNTIFS($J$1:CC$1,"&gt;="&amp;$G2,$J$140:CC$140,"&gt;0"),_xlpm.n,$I2,CC$140*IF($C2="Bell",EXP(-0.5*((_xlpm.k-(_xlpm.n+1)/2)/MAX(_xlpm.n/6,0.5))^2),IF(_xlpm.n&lt;=6,1,MIN(1,_xlpm.k/3,(_xlpm.n-_xlpm.k+1)/3))))))</f>
        <v>0</v>
      </c>
      <c r="CD2" s="63">
        <f>IF($I2=0,0,IF(OR(CD$140=0,CD$1&lt;$G2,CD$1&gt;$H2+6),0,_xlfn.LET(_xlpm.k,COUNTIFS($J$1:CD$1,"&gt;="&amp;$G2,$J$140:CD$140,"&gt;0"),_xlpm.n,$I2,CD$140*IF($C2="Bell",EXP(-0.5*((_xlpm.k-(_xlpm.n+1)/2)/MAX(_xlpm.n/6,0.5))^2),IF(_xlpm.n&lt;=6,1,MIN(1,_xlpm.k/3,(_xlpm.n-_xlpm.k+1)/3))))))</f>
        <v>0</v>
      </c>
      <c r="CE2" s="63">
        <f>IF($I2=0,0,IF(OR(CE$140=0,CE$1&lt;$G2,CE$1&gt;$H2+6),0,_xlfn.LET(_xlpm.k,COUNTIFS($J$1:CE$1,"&gt;="&amp;$G2,$J$140:CE$140,"&gt;0"),_xlpm.n,$I2,CE$140*IF($C2="Bell",EXP(-0.5*((_xlpm.k-(_xlpm.n+1)/2)/MAX(_xlpm.n/6,0.5))^2),IF(_xlpm.n&lt;=6,1,MIN(1,_xlpm.k/3,(_xlpm.n-_xlpm.k+1)/3))))))</f>
        <v>0</v>
      </c>
      <c r="CF2" s="63">
        <f>IF($I2=0,0,IF(OR(CF$140=0,CF$1&lt;$G2,CF$1&gt;$H2+6),0,_xlfn.LET(_xlpm.k,COUNTIFS($J$1:CF$1,"&gt;="&amp;$G2,$J$140:CF$140,"&gt;0"),_xlpm.n,$I2,CF$140*IF($C2="Bell",EXP(-0.5*((_xlpm.k-(_xlpm.n+1)/2)/MAX(_xlpm.n/6,0.5))^2),IF(_xlpm.n&lt;=6,1,MIN(1,_xlpm.k/3,(_xlpm.n-_xlpm.k+1)/3))))))</f>
        <v>0</v>
      </c>
      <c r="CG2" s="63">
        <f>IF($I2=0,0,IF(OR(CG$140=0,CG$1&lt;$G2,CG$1&gt;$H2+6),0,_xlfn.LET(_xlpm.k,COUNTIFS($J$1:CG$1,"&gt;="&amp;$G2,$J$140:CG$140,"&gt;0"),_xlpm.n,$I2,CG$140*IF($C2="Bell",EXP(-0.5*((_xlpm.k-(_xlpm.n+1)/2)/MAX(_xlpm.n/6,0.5))^2),IF(_xlpm.n&lt;=6,1,MIN(1,_xlpm.k/3,(_xlpm.n-_xlpm.k+1)/3))))))</f>
        <v>0</v>
      </c>
      <c r="CH2" s="63">
        <f>IF($I2=0,0,IF(OR(CH$140=0,CH$1&lt;$G2,CH$1&gt;$H2+6),0,_xlfn.LET(_xlpm.k,COUNTIFS($J$1:CH$1,"&gt;="&amp;$G2,$J$140:CH$140,"&gt;0"),_xlpm.n,$I2,CH$140*IF($C2="Bell",EXP(-0.5*((_xlpm.k-(_xlpm.n+1)/2)/MAX(_xlpm.n/6,0.5))^2),IF(_xlpm.n&lt;=6,1,MIN(1,_xlpm.k/3,(_xlpm.n-_xlpm.k+1)/3))))))</f>
        <v>0</v>
      </c>
      <c r="CI2" s="63">
        <f>IF($I2=0,0,IF(OR(CI$140=0,CI$1&lt;$G2,CI$1&gt;$H2+6),0,_xlfn.LET(_xlpm.k,COUNTIFS($J$1:CI$1,"&gt;="&amp;$G2,$J$140:CI$140,"&gt;0"),_xlpm.n,$I2,CI$140*IF($C2="Bell",EXP(-0.5*((_xlpm.k-(_xlpm.n+1)/2)/MAX(_xlpm.n/6,0.5))^2),IF(_xlpm.n&lt;=6,1,MIN(1,_xlpm.k/3,(_xlpm.n-_xlpm.k+1)/3))))))</f>
        <v>0</v>
      </c>
      <c r="CJ2" s="63">
        <f>IF($I2=0,0,IF(OR(CJ$140=0,CJ$1&lt;$G2,CJ$1&gt;$H2+6),0,_xlfn.LET(_xlpm.k,COUNTIFS($J$1:CJ$1,"&gt;="&amp;$G2,$J$140:CJ$140,"&gt;0"),_xlpm.n,$I2,CJ$140*IF($C2="Bell",EXP(-0.5*((_xlpm.k-(_xlpm.n+1)/2)/MAX(_xlpm.n/6,0.5))^2),IF(_xlpm.n&lt;=6,1,MIN(1,_xlpm.k/3,(_xlpm.n-_xlpm.k+1)/3))))))</f>
        <v>0</v>
      </c>
      <c r="CK2" s="63">
        <f>IF($I2=0,0,IF(OR(CK$140=0,CK$1&lt;$G2,CK$1&gt;$H2+6),0,_xlfn.LET(_xlpm.k,COUNTIFS($J$1:CK$1,"&gt;="&amp;$G2,$J$140:CK$140,"&gt;0"),_xlpm.n,$I2,CK$140*IF($C2="Bell",EXP(-0.5*((_xlpm.k-(_xlpm.n+1)/2)/MAX(_xlpm.n/6,0.5))^2),IF(_xlpm.n&lt;=6,1,MIN(1,_xlpm.k/3,(_xlpm.n-_xlpm.k+1)/3))))))</f>
        <v>0</v>
      </c>
      <c r="CL2" s="63">
        <f>IF($I2=0,0,IF(OR(CL$140=0,CL$1&lt;$G2,CL$1&gt;$H2+6),0,_xlfn.LET(_xlpm.k,COUNTIFS($J$1:CL$1,"&gt;="&amp;$G2,$J$140:CL$140,"&gt;0"),_xlpm.n,$I2,CL$140*IF($C2="Bell",EXP(-0.5*((_xlpm.k-(_xlpm.n+1)/2)/MAX(_xlpm.n/6,0.5))^2),IF(_xlpm.n&lt;=6,1,MIN(1,_xlpm.k/3,(_xlpm.n-_xlpm.k+1)/3))))))</f>
        <v>0</v>
      </c>
      <c r="CM2" s="63">
        <f>IF($I2=0,0,IF(OR(CM$140=0,CM$1&lt;$G2,CM$1&gt;$H2+6),0,_xlfn.LET(_xlpm.k,COUNTIFS($J$1:CM$1,"&gt;="&amp;$G2,$J$140:CM$140,"&gt;0"),_xlpm.n,$I2,CM$140*IF($C2="Bell",EXP(-0.5*((_xlpm.k-(_xlpm.n+1)/2)/MAX(_xlpm.n/6,0.5))^2),IF(_xlpm.n&lt;=6,1,MIN(1,_xlpm.k/3,(_xlpm.n-_xlpm.k+1)/3))))))</f>
        <v>0</v>
      </c>
      <c r="CN2" s="63">
        <f>IF($I2=0,0,IF(OR(CN$140=0,CN$1&lt;$G2,CN$1&gt;$H2+6),0,_xlfn.LET(_xlpm.k,COUNTIFS($J$1:CN$1,"&gt;="&amp;$G2,$J$140:CN$140,"&gt;0"),_xlpm.n,$I2,CN$140*IF($C2="Bell",EXP(-0.5*((_xlpm.k-(_xlpm.n+1)/2)/MAX(_xlpm.n/6,0.5))^2),IF(_xlpm.n&lt;=6,1,MIN(1,_xlpm.k/3,(_xlpm.n-_xlpm.k+1)/3))))))</f>
        <v>0</v>
      </c>
      <c r="CO2" s="63">
        <f>IF($I2=0,0,IF(OR(CO$140=0,CO$1&lt;$G2,CO$1&gt;$H2+6),0,_xlfn.LET(_xlpm.k,COUNTIFS($J$1:CO$1,"&gt;="&amp;$G2,$J$140:CO$140,"&gt;0"),_xlpm.n,$I2,CO$140*IF($C2="Bell",EXP(-0.5*((_xlpm.k-(_xlpm.n+1)/2)/MAX(_xlpm.n/6,0.5))^2),IF(_xlpm.n&lt;=6,1,MIN(1,_xlpm.k/3,(_xlpm.n-_xlpm.k+1)/3))))))</f>
        <v>0</v>
      </c>
      <c r="CP2" s="63">
        <f>IF($I2=0,0,IF(OR(CP$140=0,CP$1&lt;$G2,CP$1&gt;$H2+6),0,_xlfn.LET(_xlpm.k,COUNTIFS($J$1:CP$1,"&gt;="&amp;$G2,$J$140:CP$140,"&gt;0"),_xlpm.n,$I2,CP$140*IF($C2="Bell",EXP(-0.5*((_xlpm.k-(_xlpm.n+1)/2)/MAX(_xlpm.n/6,0.5))^2),IF(_xlpm.n&lt;=6,1,MIN(1,_xlpm.k/3,(_xlpm.n-_xlpm.k+1)/3))))))</f>
        <v>0</v>
      </c>
      <c r="CQ2" s="63">
        <f>IF($I2=0,0,IF(OR(CQ$140=0,CQ$1&lt;$G2,CQ$1&gt;$H2+6),0,_xlfn.LET(_xlpm.k,COUNTIFS($J$1:CQ$1,"&gt;="&amp;$G2,$J$140:CQ$140,"&gt;0"),_xlpm.n,$I2,CQ$140*IF($C2="Bell",EXP(-0.5*((_xlpm.k-(_xlpm.n+1)/2)/MAX(_xlpm.n/6,0.5))^2),IF(_xlpm.n&lt;=6,1,MIN(1,_xlpm.k/3,(_xlpm.n-_xlpm.k+1)/3))))))</f>
        <v>0</v>
      </c>
      <c r="CR2" s="63">
        <f>IF($I2=0,0,IF(OR(CR$140=0,CR$1&lt;$G2,CR$1&gt;$H2+6),0,_xlfn.LET(_xlpm.k,COUNTIFS($J$1:CR$1,"&gt;="&amp;$G2,$J$140:CR$140,"&gt;0"),_xlpm.n,$I2,CR$140*IF($C2="Bell",EXP(-0.5*((_xlpm.k-(_xlpm.n+1)/2)/MAX(_xlpm.n/6,0.5))^2),IF(_xlpm.n&lt;=6,1,MIN(1,_xlpm.k/3,(_xlpm.n-_xlpm.k+1)/3))))))</f>
        <v>0</v>
      </c>
      <c r="CS2" s="63">
        <f>IF($I2=0,0,IF(OR(CS$140=0,CS$1&lt;$G2,CS$1&gt;$H2+6),0,_xlfn.LET(_xlpm.k,COUNTIFS($J$1:CS$1,"&gt;="&amp;$G2,$J$140:CS$140,"&gt;0"),_xlpm.n,$I2,CS$140*IF($C2="Bell",EXP(-0.5*((_xlpm.k-(_xlpm.n+1)/2)/MAX(_xlpm.n/6,0.5))^2),IF(_xlpm.n&lt;=6,1,MIN(1,_xlpm.k/3,(_xlpm.n-_xlpm.k+1)/3))))))</f>
        <v>0</v>
      </c>
      <c r="CT2" s="63">
        <f>IF($I2=0,0,IF(OR(CT$140=0,CT$1&lt;$G2,CT$1&gt;$H2+6),0,_xlfn.LET(_xlpm.k,COUNTIFS($J$1:CT$1,"&gt;="&amp;$G2,$J$140:CT$140,"&gt;0"),_xlpm.n,$I2,CT$140*IF($C2="Bell",EXP(-0.5*((_xlpm.k-(_xlpm.n+1)/2)/MAX(_xlpm.n/6,0.5))^2),IF(_xlpm.n&lt;=6,1,MIN(1,_xlpm.k/3,(_xlpm.n-_xlpm.k+1)/3))))))</f>
        <v>0</v>
      </c>
      <c r="CU2" s="63">
        <f>IF($I2=0,0,IF(OR(CU$140=0,CU$1&lt;$G2,CU$1&gt;$H2+6),0,_xlfn.LET(_xlpm.k,COUNTIFS($J$1:CU$1,"&gt;="&amp;$G2,$J$140:CU$140,"&gt;0"),_xlpm.n,$I2,CU$140*IF($C2="Bell",EXP(-0.5*((_xlpm.k-(_xlpm.n+1)/2)/MAX(_xlpm.n/6,0.5))^2),IF(_xlpm.n&lt;=6,1,MIN(1,_xlpm.k/3,(_xlpm.n-_xlpm.k+1)/3))))))</f>
        <v>0</v>
      </c>
      <c r="CV2" s="63">
        <f>IF($I2=0,0,IF(OR(CV$140=0,CV$1&lt;$G2,CV$1&gt;$H2+6),0,_xlfn.LET(_xlpm.k,COUNTIFS($J$1:CV$1,"&gt;="&amp;$G2,$J$140:CV$140,"&gt;0"),_xlpm.n,$I2,CV$140*IF($C2="Bell",EXP(-0.5*((_xlpm.k-(_xlpm.n+1)/2)/MAX(_xlpm.n/6,0.5))^2),IF(_xlpm.n&lt;=6,1,MIN(1,_xlpm.k/3,(_xlpm.n-_xlpm.k+1)/3))))))</f>
        <v>0</v>
      </c>
      <c r="CW2" s="63">
        <f>IF($I2=0,0,IF(OR(CW$140=0,CW$1&lt;$G2,CW$1&gt;$H2+6),0,_xlfn.LET(_xlpm.k,COUNTIFS($J$1:CW$1,"&gt;="&amp;$G2,$J$140:CW$140,"&gt;0"),_xlpm.n,$I2,CW$140*IF($C2="Bell",EXP(-0.5*((_xlpm.k-(_xlpm.n+1)/2)/MAX(_xlpm.n/6,0.5))^2),IF(_xlpm.n&lt;=6,1,MIN(1,_xlpm.k/3,(_xlpm.n-_xlpm.k+1)/3))))))</f>
        <v>0</v>
      </c>
      <c r="CX2" s="63">
        <f>IF($I2=0,0,IF(OR(CX$140=0,CX$1&lt;$G2,CX$1&gt;$H2+6),0,_xlfn.LET(_xlpm.k,COUNTIFS($J$1:CX$1,"&gt;="&amp;$G2,$J$140:CX$140,"&gt;0"),_xlpm.n,$I2,CX$140*IF($C2="Bell",EXP(-0.5*((_xlpm.k-(_xlpm.n+1)/2)/MAX(_xlpm.n/6,0.5))^2),IF(_xlpm.n&lt;=6,1,MIN(1,_xlpm.k/3,(_xlpm.n-_xlpm.k+1)/3))))))</f>
        <v>0</v>
      </c>
      <c r="CY2" s="63">
        <f>IF($I2=0,0,IF(OR(CY$140=0,CY$1&lt;$G2,CY$1&gt;$H2+6),0,_xlfn.LET(_xlpm.k,COUNTIFS($J$1:CY$1,"&gt;="&amp;$G2,$J$140:CY$140,"&gt;0"),_xlpm.n,$I2,CY$140*IF($C2="Bell",EXP(-0.5*((_xlpm.k-(_xlpm.n+1)/2)/MAX(_xlpm.n/6,0.5))^2),IF(_xlpm.n&lt;=6,1,MIN(1,_xlpm.k/3,(_xlpm.n-_xlpm.k+1)/3))))))</f>
        <v>0</v>
      </c>
      <c r="CZ2" s="63">
        <f>IF($I2=0,0,IF(OR(CZ$140=0,CZ$1&lt;$G2,CZ$1&gt;$H2+6),0,_xlfn.LET(_xlpm.k,COUNTIFS($J$1:CZ$1,"&gt;="&amp;$G2,$J$140:CZ$140,"&gt;0"),_xlpm.n,$I2,CZ$140*IF($C2="Bell",EXP(-0.5*((_xlpm.k-(_xlpm.n+1)/2)/MAX(_xlpm.n/6,0.5))^2),IF(_xlpm.n&lt;=6,1,MIN(1,_xlpm.k/3,(_xlpm.n-_xlpm.k+1)/3))))))</f>
        <v>0</v>
      </c>
      <c r="DA2" s="63">
        <f>IF($I2=0,0,IF(OR(DA$140=0,DA$1&lt;$G2,DA$1&gt;$H2+6),0,_xlfn.LET(_xlpm.k,COUNTIFS($J$1:DA$1,"&gt;="&amp;$G2,$J$140:DA$140,"&gt;0"),_xlpm.n,$I2,DA$140*IF($C2="Bell",EXP(-0.5*((_xlpm.k-(_xlpm.n+1)/2)/MAX(_xlpm.n/6,0.5))^2),IF(_xlpm.n&lt;=6,1,MIN(1,_xlpm.k/3,(_xlpm.n-_xlpm.k+1)/3))))))</f>
        <v>0</v>
      </c>
      <c r="DB2" s="63">
        <f>IF($I2=0,0,IF(OR(DB$140=0,DB$1&lt;$G2,DB$1&gt;$H2+6),0,_xlfn.LET(_xlpm.k,COUNTIFS($J$1:DB$1,"&gt;="&amp;$G2,$J$140:DB$140,"&gt;0"),_xlpm.n,$I2,DB$140*IF($C2="Bell",EXP(-0.5*((_xlpm.k-(_xlpm.n+1)/2)/MAX(_xlpm.n/6,0.5))^2),IF(_xlpm.n&lt;=6,1,MIN(1,_xlpm.k/3,(_xlpm.n-_xlpm.k+1)/3))))))</f>
        <v>0</v>
      </c>
      <c r="DC2" s="63">
        <f>IF($I2=0,0,IF(OR(DC$140=0,DC$1&lt;$G2,DC$1&gt;$H2+6),0,_xlfn.LET(_xlpm.k,COUNTIFS($J$1:DC$1,"&gt;="&amp;$G2,$J$140:DC$140,"&gt;0"),_xlpm.n,$I2,DC$140*IF($C2="Bell",EXP(-0.5*((_xlpm.k-(_xlpm.n+1)/2)/MAX(_xlpm.n/6,0.5))^2),IF(_xlpm.n&lt;=6,1,MIN(1,_xlpm.k/3,(_xlpm.n-_xlpm.k+1)/3))))))</f>
        <v>0</v>
      </c>
      <c r="DD2" s="63">
        <f>IF($I2=0,0,IF(OR(DD$140=0,DD$1&lt;$G2,DD$1&gt;$H2+6),0,_xlfn.LET(_xlpm.k,COUNTIFS($J$1:DD$1,"&gt;="&amp;$G2,$J$140:DD$140,"&gt;0"),_xlpm.n,$I2,DD$140*IF($C2="Bell",EXP(-0.5*((_xlpm.k-(_xlpm.n+1)/2)/MAX(_xlpm.n/6,0.5))^2),IF(_xlpm.n&lt;=6,1,MIN(1,_xlpm.k/3,(_xlpm.n-_xlpm.k+1)/3))))))</f>
        <v>0</v>
      </c>
      <c r="DE2" s="63">
        <f>IF($I2=0,0,IF(OR(DE$140=0,DE$1&lt;$G2,DE$1&gt;$H2+6),0,_xlfn.LET(_xlpm.k,COUNTIFS($J$1:DE$1,"&gt;="&amp;$G2,$J$140:DE$140,"&gt;0"),_xlpm.n,$I2,DE$140*IF($C2="Bell",EXP(-0.5*((_xlpm.k-(_xlpm.n+1)/2)/MAX(_xlpm.n/6,0.5))^2),IF(_xlpm.n&lt;=6,1,MIN(1,_xlpm.k/3,(_xlpm.n-_xlpm.k+1)/3))))))</f>
        <v>0</v>
      </c>
      <c r="DF2" s="63">
        <f>IF($I2=0,0,IF(OR(DF$140=0,DF$1&lt;$G2,DF$1&gt;$H2+6),0,_xlfn.LET(_xlpm.k,COUNTIFS($J$1:DF$1,"&gt;="&amp;$G2,$J$140:DF$140,"&gt;0"),_xlpm.n,$I2,DF$140*IF($C2="Bell",EXP(-0.5*((_xlpm.k-(_xlpm.n+1)/2)/MAX(_xlpm.n/6,0.5))^2),IF(_xlpm.n&lt;=6,1,MIN(1,_xlpm.k/3,(_xlpm.n-_xlpm.k+1)/3))))))</f>
        <v>0</v>
      </c>
      <c r="DG2" s="63">
        <f>IF($I2=0,0,IF(OR(DG$140=0,DG$1&lt;$G2,DG$1&gt;$H2+6),0,_xlfn.LET(_xlpm.k,COUNTIFS($J$1:DG$1,"&gt;="&amp;$G2,$J$140:DG$140,"&gt;0"),_xlpm.n,$I2,DG$140*IF($C2="Bell",EXP(-0.5*((_xlpm.k-(_xlpm.n+1)/2)/MAX(_xlpm.n/6,0.5))^2),IF(_xlpm.n&lt;=6,1,MIN(1,_xlpm.k/3,(_xlpm.n-_xlpm.k+1)/3))))))</f>
        <v>0</v>
      </c>
      <c r="DH2" s="63">
        <f>IF($I2=0,0,IF(OR(DH$140=0,DH$1&lt;$G2,DH$1&gt;$H2+6),0,_xlfn.LET(_xlpm.k,COUNTIFS($J$1:DH$1,"&gt;="&amp;$G2,$J$140:DH$140,"&gt;0"),_xlpm.n,$I2,DH$140*IF($C2="Bell",EXP(-0.5*((_xlpm.k-(_xlpm.n+1)/2)/MAX(_xlpm.n/6,0.5))^2),IF(_xlpm.n&lt;=6,1,MIN(1,_xlpm.k/3,(_xlpm.n-_xlpm.k+1)/3))))))</f>
        <v>0</v>
      </c>
      <c r="DI2" s="63">
        <f>IF($I2=0,0,IF(OR(DI$140=0,DI$1&lt;$G2,DI$1&gt;$H2+6),0,_xlfn.LET(_xlpm.k,COUNTIFS($J$1:DI$1,"&gt;="&amp;$G2,$J$140:DI$140,"&gt;0"),_xlpm.n,$I2,DI$140*IF($C2="Bell",EXP(-0.5*((_xlpm.k-(_xlpm.n+1)/2)/MAX(_xlpm.n/6,0.5))^2),IF(_xlpm.n&lt;=6,1,MIN(1,_xlpm.k/3,(_xlpm.n-_xlpm.k+1)/3))))))</f>
        <v>0</v>
      </c>
      <c r="DJ2" s="63">
        <f>IF($I2=0,0,IF(OR(DJ$140=0,DJ$1&lt;$G2,DJ$1&gt;$H2+6),0,_xlfn.LET(_xlpm.k,COUNTIFS($J$1:DJ$1,"&gt;="&amp;$G2,$J$140:DJ$140,"&gt;0"),_xlpm.n,$I2,DJ$140*IF($C2="Bell",EXP(-0.5*((_xlpm.k-(_xlpm.n+1)/2)/MAX(_xlpm.n/6,0.5))^2),IF(_xlpm.n&lt;=6,1,MIN(1,_xlpm.k/3,(_xlpm.n-_xlpm.k+1)/3))))))</f>
        <v>0</v>
      </c>
      <c r="DK2" s="63">
        <f>IF($I2=0,0,IF(OR(DK$140=0,DK$1&lt;$G2,DK$1&gt;$H2+6),0,_xlfn.LET(_xlpm.k,COUNTIFS($J$1:DK$1,"&gt;="&amp;$G2,$J$140:DK$140,"&gt;0"),_xlpm.n,$I2,DK$140*IF($C2="Bell",EXP(-0.5*((_xlpm.k-(_xlpm.n+1)/2)/MAX(_xlpm.n/6,0.5))^2),IF(_xlpm.n&lt;=6,1,MIN(1,_xlpm.k/3,(_xlpm.n-_xlpm.k+1)/3))))))</f>
        <v>0</v>
      </c>
      <c r="DL2" s="63">
        <f>IF($I2=0,0,IF(OR(DL$140=0,DL$1&lt;$G2,DL$1&gt;$H2+6),0,_xlfn.LET(_xlpm.k,COUNTIFS($J$1:DL$1,"&gt;="&amp;$G2,$J$140:DL$140,"&gt;0"),_xlpm.n,$I2,DL$140*IF($C2="Bell",EXP(-0.5*((_xlpm.k-(_xlpm.n+1)/2)/MAX(_xlpm.n/6,0.5))^2),IF(_xlpm.n&lt;=6,1,MIN(1,_xlpm.k/3,(_xlpm.n-_xlpm.k+1)/3))))))</f>
        <v>0</v>
      </c>
      <c r="DM2" s="63">
        <f>IF($I2=0,0,IF(OR(DM$140=0,DM$1&lt;$G2,DM$1&gt;$H2+6),0,_xlfn.LET(_xlpm.k,COUNTIFS($J$1:DM$1,"&gt;="&amp;$G2,$J$140:DM$140,"&gt;0"),_xlpm.n,$I2,DM$140*IF($C2="Bell",EXP(-0.5*((_xlpm.k-(_xlpm.n+1)/2)/MAX(_xlpm.n/6,0.5))^2),IF(_xlpm.n&lt;=6,1,MIN(1,_xlpm.k/3,(_xlpm.n-_xlpm.k+1)/3))))))</f>
        <v>0</v>
      </c>
      <c r="DN2" s="63">
        <f>IF($I2=0,0,IF(OR(DN$140=0,DN$1&lt;$G2,DN$1&gt;$H2+6),0,_xlfn.LET(_xlpm.k,COUNTIFS($J$1:DN$1,"&gt;="&amp;$G2,$J$140:DN$140,"&gt;0"),_xlpm.n,$I2,DN$140*IF($C2="Bell",EXP(-0.5*((_xlpm.k-(_xlpm.n+1)/2)/MAX(_xlpm.n/6,0.5))^2),IF(_xlpm.n&lt;=6,1,MIN(1,_xlpm.k/3,(_xlpm.n-_xlpm.k+1)/3))))))</f>
        <v>0</v>
      </c>
      <c r="DO2" s="63">
        <f>IF($I2=0,0,IF(OR(DO$140=0,DO$1&lt;$G2,DO$1&gt;$H2+6),0,_xlfn.LET(_xlpm.k,COUNTIFS($J$1:DO$1,"&gt;="&amp;$G2,$J$140:DO$140,"&gt;0"),_xlpm.n,$I2,DO$140*IF($C2="Bell",EXP(-0.5*((_xlpm.k-(_xlpm.n+1)/2)/MAX(_xlpm.n/6,0.5))^2),IF(_xlpm.n&lt;=6,1,MIN(1,_xlpm.k/3,(_xlpm.n-_xlpm.k+1)/3))))))</f>
        <v>0</v>
      </c>
      <c r="DP2" s="63">
        <f>IF($I2=0,0,IF(OR(DP$140=0,DP$1&lt;$G2,DP$1&gt;$H2+6),0,_xlfn.LET(_xlpm.k,COUNTIFS($J$1:DP$1,"&gt;="&amp;$G2,$J$140:DP$140,"&gt;0"),_xlpm.n,$I2,DP$140*IF($C2="Bell",EXP(-0.5*((_xlpm.k-(_xlpm.n+1)/2)/MAX(_xlpm.n/6,0.5))^2),IF(_xlpm.n&lt;=6,1,MIN(1,_xlpm.k/3,(_xlpm.n-_xlpm.k+1)/3))))))</f>
        <v>0</v>
      </c>
      <c r="DQ2" s="63">
        <f>IF($I2=0,0,IF(OR(DQ$140=0,DQ$1&lt;$G2,DQ$1&gt;$H2+6),0,_xlfn.LET(_xlpm.k,COUNTIFS($J$1:DQ$1,"&gt;="&amp;$G2,$J$140:DQ$140,"&gt;0"),_xlpm.n,$I2,DQ$140*IF($C2="Bell",EXP(-0.5*((_xlpm.k-(_xlpm.n+1)/2)/MAX(_xlpm.n/6,0.5))^2),IF(_xlpm.n&lt;=6,1,MIN(1,_xlpm.k/3,(_xlpm.n-_xlpm.k+1)/3))))))</f>
        <v>0</v>
      </c>
      <c r="DR2" s="63">
        <f>IF($I2=0,0,IF(OR(DR$140=0,DR$1&lt;$G2,DR$1&gt;$H2+6),0,_xlfn.LET(_xlpm.k,COUNTIFS($J$1:DR$1,"&gt;="&amp;$G2,$J$140:DR$140,"&gt;0"),_xlpm.n,$I2,DR$140*IF($C2="Bell",EXP(-0.5*((_xlpm.k-(_xlpm.n+1)/2)/MAX(_xlpm.n/6,0.5))^2),IF(_xlpm.n&lt;=6,1,MIN(1,_xlpm.k/3,(_xlpm.n-_xlpm.k+1)/3))))))</f>
        <v>0</v>
      </c>
      <c r="DS2" s="63">
        <f>IF($I2=0,0,IF(OR(DS$140=0,DS$1&lt;$G2,DS$1&gt;$H2+6),0,_xlfn.LET(_xlpm.k,COUNTIFS($J$1:DS$1,"&gt;="&amp;$G2,$J$140:DS$140,"&gt;0"),_xlpm.n,$I2,DS$140*IF($C2="Bell",EXP(-0.5*((_xlpm.k-(_xlpm.n+1)/2)/MAX(_xlpm.n/6,0.5))^2),IF(_xlpm.n&lt;=6,1,MIN(1,_xlpm.k/3,(_xlpm.n-_xlpm.k+1)/3))))))</f>
        <v>0</v>
      </c>
      <c r="DT2" s="63">
        <f>IF($I2=0,0,IF(OR(DT$140=0,DT$1&lt;$G2,DT$1&gt;$H2+6),0,_xlfn.LET(_xlpm.k,COUNTIFS($J$1:DT$1,"&gt;="&amp;$G2,$J$140:DT$140,"&gt;0"),_xlpm.n,$I2,DT$140*IF($C2="Bell",EXP(-0.5*((_xlpm.k-(_xlpm.n+1)/2)/MAX(_xlpm.n/6,0.5))^2),IF(_xlpm.n&lt;=6,1,MIN(1,_xlpm.k/3,(_xlpm.n-_xlpm.k+1)/3))))))</f>
        <v>0</v>
      </c>
      <c r="DU2" s="63">
        <f>IF($I2=0,0,IF(OR(DU$140=0,DU$1&lt;$G2,DU$1&gt;$H2+6),0,_xlfn.LET(_xlpm.k,COUNTIFS($J$1:DU$1,"&gt;="&amp;$G2,$J$140:DU$140,"&gt;0"),_xlpm.n,$I2,DU$140*IF($C2="Bell",EXP(-0.5*((_xlpm.k-(_xlpm.n+1)/2)/MAX(_xlpm.n/6,0.5))^2),IF(_xlpm.n&lt;=6,1,MIN(1,_xlpm.k/3,(_xlpm.n-_xlpm.k+1)/3))))))</f>
        <v>0</v>
      </c>
      <c r="DV2" s="63">
        <f>IF($I2=0,0,IF(OR(DV$140=0,DV$1&lt;$G2,DV$1&gt;$H2+6),0,_xlfn.LET(_xlpm.k,COUNTIFS($J$1:DV$1,"&gt;="&amp;$G2,$J$140:DV$140,"&gt;0"),_xlpm.n,$I2,DV$140*IF($C2="Bell",EXP(-0.5*((_xlpm.k-(_xlpm.n+1)/2)/MAX(_xlpm.n/6,0.5))^2),IF(_xlpm.n&lt;=6,1,MIN(1,_xlpm.k/3,(_xlpm.n-_xlpm.k+1)/3))))))</f>
        <v>0</v>
      </c>
      <c r="DW2" s="63">
        <f>IF($I2=0,0,IF(OR(DW$140=0,DW$1&lt;$G2,DW$1&gt;$H2+6),0,_xlfn.LET(_xlpm.k,COUNTIFS($J$1:DW$1,"&gt;="&amp;$G2,$J$140:DW$140,"&gt;0"),_xlpm.n,$I2,DW$140*IF($C2="Bell",EXP(-0.5*((_xlpm.k-(_xlpm.n+1)/2)/MAX(_xlpm.n/6,0.5))^2),IF(_xlpm.n&lt;=6,1,MIN(1,_xlpm.k/3,(_xlpm.n-_xlpm.k+1)/3))))))</f>
        <v>0</v>
      </c>
      <c r="DX2" s="63">
        <f>IF($I2=0,0,IF(OR(DX$140=0,DX$1&lt;$G2,DX$1&gt;$H2+6),0,_xlfn.LET(_xlpm.k,COUNTIFS($J$1:DX$1,"&gt;="&amp;$G2,$J$140:DX$140,"&gt;0"),_xlpm.n,$I2,DX$140*IF($C2="Bell",EXP(-0.5*((_xlpm.k-(_xlpm.n+1)/2)/MAX(_xlpm.n/6,0.5))^2),IF(_xlpm.n&lt;=6,1,MIN(1,_xlpm.k/3,(_xlpm.n-_xlpm.k+1)/3))))))</f>
        <v>0</v>
      </c>
      <c r="DY2" s="63">
        <f>IF($I2=0,0,IF(OR(DY$140=0,DY$1&lt;$G2,DY$1&gt;$H2+6),0,_xlfn.LET(_xlpm.k,COUNTIFS($J$1:DY$1,"&gt;="&amp;$G2,$J$140:DY$140,"&gt;0"),_xlpm.n,$I2,DY$140*IF($C2="Bell",EXP(-0.5*((_xlpm.k-(_xlpm.n+1)/2)/MAX(_xlpm.n/6,0.5))^2),IF(_xlpm.n&lt;=6,1,MIN(1,_xlpm.k/3,(_xlpm.n-_xlpm.k+1)/3))))))</f>
        <v>0</v>
      </c>
      <c r="DZ2" s="63">
        <f>IF($I2=0,0,IF(OR(DZ$140=0,DZ$1&lt;$G2,DZ$1&gt;$H2+6),0,_xlfn.LET(_xlpm.k,COUNTIFS($J$1:DZ$1,"&gt;="&amp;$G2,$J$140:DZ$140,"&gt;0"),_xlpm.n,$I2,DZ$140*IF($C2="Bell",EXP(-0.5*((_xlpm.k-(_xlpm.n+1)/2)/MAX(_xlpm.n/6,0.5))^2),IF(_xlpm.n&lt;=6,1,MIN(1,_xlpm.k/3,(_xlpm.n-_xlpm.k+1)/3))))))</f>
        <v>0</v>
      </c>
      <c r="EA2" s="63">
        <f>IF($I2=0,0,IF(OR(EA$140=0,EA$1&lt;$G2,EA$1&gt;$H2+6),0,_xlfn.LET(_xlpm.k,COUNTIFS($J$1:EA$1,"&gt;="&amp;$G2,$J$140:EA$140,"&gt;0"),_xlpm.n,$I2,EA$140*IF($C2="Bell",EXP(-0.5*((_xlpm.k-(_xlpm.n+1)/2)/MAX(_xlpm.n/6,0.5))^2),IF(_xlpm.n&lt;=6,1,MIN(1,_xlpm.k/3,(_xlpm.n-_xlpm.k+1)/3))))))</f>
        <v>0</v>
      </c>
      <c r="EB2" s="63">
        <f>IF($I2=0,0,IF(OR(EB$140=0,EB$1&lt;$G2,EB$1&gt;$H2+6),0,_xlfn.LET(_xlpm.k,COUNTIFS($J$1:EB$1,"&gt;="&amp;$G2,$J$140:EB$140,"&gt;0"),_xlpm.n,$I2,EB$140*IF($C2="Bell",EXP(-0.5*((_xlpm.k-(_xlpm.n+1)/2)/MAX(_xlpm.n/6,0.5))^2),IF(_xlpm.n&lt;=6,1,MIN(1,_xlpm.k/3,(_xlpm.n-_xlpm.k+1)/3))))))</f>
        <v>0</v>
      </c>
      <c r="EC2" s="63">
        <f>IF($I2=0,0,IF(OR(EC$140=0,EC$1&lt;$G2,EC$1&gt;$H2+6),0,_xlfn.LET(_xlpm.k,COUNTIFS($J$1:EC$1,"&gt;="&amp;$G2,$J$140:EC$140,"&gt;0"),_xlpm.n,$I2,EC$140*IF($C2="Bell",EXP(-0.5*((_xlpm.k-(_xlpm.n+1)/2)/MAX(_xlpm.n/6,0.5))^2),IF(_xlpm.n&lt;=6,1,MIN(1,_xlpm.k/3,(_xlpm.n-_xlpm.k+1)/3))))))</f>
        <v>0</v>
      </c>
      <c r="ED2" s="63">
        <f>IF($I2=0,0,IF(OR(ED$140=0,ED$1&lt;$G2,ED$1&gt;$H2+6),0,_xlfn.LET(_xlpm.k,COUNTIFS($J$1:ED$1,"&gt;="&amp;$G2,$J$140:ED$140,"&gt;0"),_xlpm.n,$I2,ED$140*IF($C2="Bell",EXP(-0.5*((_xlpm.k-(_xlpm.n+1)/2)/MAX(_xlpm.n/6,0.5))^2),IF(_xlpm.n&lt;=6,1,MIN(1,_xlpm.k/3,(_xlpm.n-_xlpm.k+1)/3))))))</f>
        <v>0</v>
      </c>
      <c r="EE2" s="63">
        <f>IF($I2=0,0,IF(OR(EE$140=0,EE$1&lt;$G2,EE$1&gt;$H2+6),0,_xlfn.LET(_xlpm.k,COUNTIFS($J$1:EE$1,"&gt;="&amp;$G2,$J$140:EE$140,"&gt;0"),_xlpm.n,$I2,EE$140*IF($C2="Bell",EXP(-0.5*((_xlpm.k-(_xlpm.n+1)/2)/MAX(_xlpm.n/6,0.5))^2),IF(_xlpm.n&lt;=6,1,MIN(1,_xlpm.k/3,(_xlpm.n-_xlpm.k+1)/3))))))</f>
        <v>0</v>
      </c>
      <c r="EF2" s="63">
        <f>IF($I2=0,0,IF(OR(EF$140=0,EF$1&lt;$G2,EF$1&gt;$H2+6),0,_xlfn.LET(_xlpm.k,COUNTIFS($J$1:EF$1,"&gt;="&amp;$G2,$J$140:EF$140,"&gt;0"),_xlpm.n,$I2,EF$140*IF($C2="Bell",EXP(-0.5*((_xlpm.k-(_xlpm.n+1)/2)/MAX(_xlpm.n/6,0.5))^2),IF(_xlpm.n&lt;=6,1,MIN(1,_xlpm.k/3,(_xlpm.n-_xlpm.k+1)/3))))))</f>
        <v>0</v>
      </c>
      <c r="EG2" s="63">
        <f>IF($I2=0,0,IF(OR(EG$140=0,EG$1&lt;$G2,EG$1&gt;$H2+6),0,_xlfn.LET(_xlpm.k,COUNTIFS($J$1:EG$1,"&gt;="&amp;$G2,$J$140:EG$140,"&gt;0"),_xlpm.n,$I2,EG$140*IF($C2="Bell",EXP(-0.5*((_xlpm.k-(_xlpm.n+1)/2)/MAX(_xlpm.n/6,0.5))^2),IF(_xlpm.n&lt;=6,1,MIN(1,_xlpm.k/3,(_xlpm.n-_xlpm.k+1)/3))))))</f>
        <v>0</v>
      </c>
      <c r="EH2" s="63">
        <f>IF($I2=0,0,IF(OR(EH$140=0,EH$1&lt;$G2,EH$1&gt;$H2+6),0,_xlfn.LET(_xlpm.k,COUNTIFS($J$1:EH$1,"&gt;="&amp;$G2,$J$140:EH$140,"&gt;0"),_xlpm.n,$I2,EH$140*IF($C2="Bell",EXP(-0.5*((_xlpm.k-(_xlpm.n+1)/2)/MAX(_xlpm.n/6,0.5))^2),IF(_xlpm.n&lt;=6,1,MIN(1,_xlpm.k/3,(_xlpm.n-_xlpm.k+1)/3))))))</f>
        <v>0</v>
      </c>
      <c r="EI2" s="63">
        <f>IF($I2=0,0,IF(OR(EI$140=0,EI$1&lt;$G2,EI$1&gt;$H2+6),0,_xlfn.LET(_xlpm.k,COUNTIFS($J$1:EI$1,"&gt;="&amp;$G2,$J$140:EI$140,"&gt;0"),_xlpm.n,$I2,EI$140*IF($C2="Bell",EXP(-0.5*((_xlpm.k-(_xlpm.n+1)/2)/MAX(_xlpm.n/6,0.5))^2),IF(_xlpm.n&lt;=6,1,MIN(1,_xlpm.k/3,(_xlpm.n-_xlpm.k+1)/3))))))</f>
        <v>0</v>
      </c>
      <c r="EJ2" s="63">
        <f>IF($I2=0,0,IF(OR(EJ$140=0,EJ$1&lt;$G2,EJ$1&gt;$H2+6),0,_xlfn.LET(_xlpm.k,COUNTIFS($J$1:EJ$1,"&gt;="&amp;$G2,$J$140:EJ$140,"&gt;0"),_xlpm.n,$I2,EJ$140*IF($C2="Bell",EXP(-0.5*((_xlpm.k-(_xlpm.n+1)/2)/MAX(_xlpm.n/6,0.5))^2),IF(_xlpm.n&lt;=6,1,MIN(1,_xlpm.k/3,(_xlpm.n-_xlpm.k+1)/3))))))</f>
        <v>0</v>
      </c>
      <c r="EK2" s="63">
        <f>IF($I2=0,0,IF(OR(EK$140=0,EK$1&lt;$G2,EK$1&gt;$H2+6),0,_xlfn.LET(_xlpm.k,COUNTIFS($J$1:EK$1,"&gt;="&amp;$G2,$J$140:EK$140,"&gt;0"),_xlpm.n,$I2,EK$140*IF($C2="Bell",EXP(-0.5*((_xlpm.k-(_xlpm.n+1)/2)/MAX(_xlpm.n/6,0.5))^2),IF(_xlpm.n&lt;=6,1,MIN(1,_xlpm.k/3,(_xlpm.n-_xlpm.k+1)/3))))))</f>
        <v>0</v>
      </c>
      <c r="EL2" s="63">
        <f>IF($I2=0,0,IF(OR(EL$140=0,EL$1&lt;$G2,EL$1&gt;$H2+6),0,_xlfn.LET(_xlpm.k,COUNTIFS($J$1:EL$1,"&gt;="&amp;$G2,$J$140:EL$140,"&gt;0"),_xlpm.n,$I2,EL$140*IF($C2="Bell",EXP(-0.5*((_xlpm.k-(_xlpm.n+1)/2)/MAX(_xlpm.n/6,0.5))^2),IF(_xlpm.n&lt;=6,1,MIN(1,_xlpm.k/3,(_xlpm.n-_xlpm.k+1)/3))))))</f>
        <v>0</v>
      </c>
      <c r="EM2" s="63">
        <f>IF($I2=0,0,IF(OR(EM$140=0,EM$1&lt;$G2,EM$1&gt;$H2+6),0,_xlfn.LET(_xlpm.k,COUNTIFS($J$1:EM$1,"&gt;="&amp;$G2,$J$140:EM$140,"&gt;0"),_xlpm.n,$I2,EM$140*IF($C2="Bell",EXP(-0.5*((_xlpm.k-(_xlpm.n+1)/2)/MAX(_xlpm.n/6,0.5))^2),IF(_xlpm.n&lt;=6,1,MIN(1,_xlpm.k/3,(_xlpm.n-_xlpm.k+1)/3))))))</f>
        <v>0</v>
      </c>
      <c r="EN2" s="63">
        <f>IF($I2=0,0,IF(OR(EN$140=0,EN$1&lt;$G2,EN$1&gt;$H2+6),0,_xlfn.LET(_xlpm.k,COUNTIFS($J$1:EN$1,"&gt;="&amp;$G2,$J$140:EN$140,"&gt;0"),_xlpm.n,$I2,EN$140*IF($C2="Bell",EXP(-0.5*((_xlpm.k-(_xlpm.n+1)/2)/MAX(_xlpm.n/6,0.5))^2),IF(_xlpm.n&lt;=6,1,MIN(1,_xlpm.k/3,(_xlpm.n-_xlpm.k+1)/3))))))</f>
        <v>0</v>
      </c>
      <c r="EO2" s="63">
        <f>IF($I2=0,0,IF(OR(EO$140=0,EO$1&lt;$G2,EO$1&gt;$H2+6),0,_xlfn.LET(_xlpm.k,COUNTIFS($J$1:EO$1,"&gt;="&amp;$G2,$J$140:EO$140,"&gt;0"),_xlpm.n,$I2,EO$140*IF($C2="Bell",EXP(-0.5*((_xlpm.k-(_xlpm.n+1)/2)/MAX(_xlpm.n/6,0.5))^2),IF(_xlpm.n&lt;=6,1,MIN(1,_xlpm.k/3,(_xlpm.n-_xlpm.k+1)/3))))))</f>
        <v>0</v>
      </c>
      <c r="EP2" s="63">
        <f>IF($I2=0,0,IF(OR(EP$140=0,EP$1&lt;$G2,EP$1&gt;$H2+6),0,_xlfn.LET(_xlpm.k,COUNTIFS($J$1:EP$1,"&gt;="&amp;$G2,$J$140:EP$140,"&gt;0"),_xlpm.n,$I2,EP$140*IF($C2="Bell",EXP(-0.5*((_xlpm.k-(_xlpm.n+1)/2)/MAX(_xlpm.n/6,0.5))^2),IF(_xlpm.n&lt;=6,1,MIN(1,_xlpm.k/3,(_xlpm.n-_xlpm.k+1)/3))))))</f>
        <v>0</v>
      </c>
      <c r="EQ2" s="63">
        <f>IF($I2=0,0,IF(OR(EQ$140=0,EQ$1&lt;$G2,EQ$1&gt;$H2+6),0,_xlfn.LET(_xlpm.k,COUNTIFS($J$1:EQ$1,"&gt;="&amp;$G2,$J$140:EQ$140,"&gt;0"),_xlpm.n,$I2,EQ$140*IF($C2="Bell",EXP(-0.5*((_xlpm.k-(_xlpm.n+1)/2)/MAX(_xlpm.n/6,0.5))^2),IF(_xlpm.n&lt;=6,1,MIN(1,_xlpm.k/3,(_xlpm.n-_xlpm.k+1)/3))))))</f>
        <v>0</v>
      </c>
      <c r="ER2" s="63">
        <f>IF($I2=0,0,IF(OR(ER$140=0,ER$1&lt;$G2,ER$1&gt;$H2+6),0,_xlfn.LET(_xlpm.k,COUNTIFS($J$1:ER$1,"&gt;="&amp;$G2,$J$140:ER$140,"&gt;0"),_xlpm.n,$I2,ER$140*IF($C2="Bell",EXP(-0.5*((_xlpm.k-(_xlpm.n+1)/2)/MAX(_xlpm.n/6,0.5))^2),IF(_xlpm.n&lt;=6,1,MIN(1,_xlpm.k/3,(_xlpm.n-_xlpm.k+1)/3))))))</f>
        <v>0</v>
      </c>
      <c r="ES2" s="63">
        <f>IF($I2=0,0,IF(OR(ES$140=0,ES$1&lt;$G2,ES$1&gt;$H2+6),0,_xlfn.LET(_xlpm.k,COUNTIFS($J$1:ES$1,"&gt;="&amp;$G2,$J$140:ES$140,"&gt;0"),_xlpm.n,$I2,ES$140*IF($C2="Bell",EXP(-0.5*((_xlpm.k-(_xlpm.n+1)/2)/MAX(_xlpm.n/6,0.5))^2),IF(_xlpm.n&lt;=6,1,MIN(1,_xlpm.k/3,(_xlpm.n-_xlpm.k+1)/3))))))</f>
        <v>0</v>
      </c>
      <c r="ET2" s="63">
        <f>IF($I2=0,0,IF(OR(ET$140=0,ET$1&lt;$G2,ET$1&gt;$H2+6),0,_xlfn.LET(_xlpm.k,COUNTIFS($J$1:ET$1,"&gt;="&amp;$G2,$J$140:ET$140,"&gt;0"),_xlpm.n,$I2,ET$140*IF($C2="Bell",EXP(-0.5*((_xlpm.k-(_xlpm.n+1)/2)/MAX(_xlpm.n/6,0.5))^2),IF(_xlpm.n&lt;=6,1,MIN(1,_xlpm.k/3,(_xlpm.n-_xlpm.k+1)/3))))))</f>
        <v>0</v>
      </c>
      <c r="EU2" s="63">
        <f>IF($I2=0,0,IF(OR(EU$140=0,EU$1&lt;$G2,EU$1&gt;$H2+6),0,_xlfn.LET(_xlpm.k,COUNTIFS($J$1:EU$1,"&gt;="&amp;$G2,$J$140:EU$140,"&gt;0"),_xlpm.n,$I2,EU$140*IF($C2="Bell",EXP(-0.5*((_xlpm.k-(_xlpm.n+1)/2)/MAX(_xlpm.n/6,0.5))^2),IF(_xlpm.n&lt;=6,1,MIN(1,_xlpm.k/3,(_xlpm.n-_xlpm.k+1)/3))))))</f>
        <v>0</v>
      </c>
      <c r="EV2" s="63">
        <f>IF($I2=0,0,IF(OR(EV$140=0,EV$1&lt;$G2,EV$1&gt;$H2+6),0,_xlfn.LET(_xlpm.k,COUNTIFS($J$1:EV$1,"&gt;="&amp;$G2,$J$140:EV$140,"&gt;0"),_xlpm.n,$I2,EV$140*IF($C2="Bell",EXP(-0.5*((_xlpm.k-(_xlpm.n+1)/2)/MAX(_xlpm.n/6,0.5))^2),IF(_xlpm.n&lt;=6,1,MIN(1,_xlpm.k/3,(_xlpm.n-_xlpm.k+1)/3))))))</f>
        <v>0</v>
      </c>
      <c r="EW2" s="63">
        <f>IF($I2=0,0,IF(OR(EW$140=0,EW$1&lt;$G2,EW$1&gt;$H2+6),0,_xlfn.LET(_xlpm.k,COUNTIFS($J$1:EW$1,"&gt;="&amp;$G2,$J$140:EW$140,"&gt;0"),_xlpm.n,$I2,EW$140*IF($C2="Bell",EXP(-0.5*((_xlpm.k-(_xlpm.n+1)/2)/MAX(_xlpm.n/6,0.5))^2),IF(_xlpm.n&lt;=6,1,MIN(1,_xlpm.k/3,(_xlpm.n-_xlpm.k+1)/3))))))</f>
        <v>0</v>
      </c>
      <c r="EX2" s="63">
        <f>IF($I2=0,0,IF(OR(EX$140=0,EX$1&lt;$G2,EX$1&gt;$H2+6),0,_xlfn.LET(_xlpm.k,COUNTIFS($J$1:EX$1,"&gt;="&amp;$G2,$J$140:EX$140,"&gt;0"),_xlpm.n,$I2,EX$140*IF($C2="Bell",EXP(-0.5*((_xlpm.k-(_xlpm.n+1)/2)/MAX(_xlpm.n/6,0.5))^2),IF(_xlpm.n&lt;=6,1,MIN(1,_xlpm.k/3,(_xlpm.n-_xlpm.k+1)/3))))))</f>
        <v>0</v>
      </c>
      <c r="EY2" s="63">
        <f>IF($I2=0,0,IF(OR(EY$140=0,EY$1&lt;$G2,EY$1&gt;$H2+6),0,_xlfn.LET(_xlpm.k,COUNTIFS($J$1:EY$1,"&gt;="&amp;$G2,$J$140:EY$140,"&gt;0"),_xlpm.n,$I2,EY$140*IF($C2="Bell",EXP(-0.5*((_xlpm.k-(_xlpm.n+1)/2)/MAX(_xlpm.n/6,0.5))^2),IF(_xlpm.n&lt;=6,1,MIN(1,_xlpm.k/3,(_xlpm.n-_xlpm.k+1)/3))))))</f>
        <v>0</v>
      </c>
      <c r="EZ2" s="63">
        <f>IF($I2=0,0,IF(OR(EZ$140=0,EZ$1&lt;$G2,EZ$1&gt;$H2+6),0,_xlfn.LET(_xlpm.k,COUNTIFS($J$1:EZ$1,"&gt;="&amp;$G2,$J$140:EZ$140,"&gt;0"),_xlpm.n,$I2,EZ$140*IF($C2="Bell",EXP(-0.5*((_xlpm.k-(_xlpm.n+1)/2)/MAX(_xlpm.n/6,0.5))^2),IF(_xlpm.n&lt;=6,1,MIN(1,_xlpm.k/3,(_xlpm.n-_xlpm.k+1)/3))))))</f>
        <v>0</v>
      </c>
      <c r="FA2" s="63">
        <f>IF($I2=0,0,IF(OR(FA$140=0,FA$1&lt;$G2,FA$1&gt;$H2+6),0,_xlfn.LET(_xlpm.k,COUNTIFS($J$1:FA$1,"&gt;="&amp;$G2,$J$140:FA$140,"&gt;0"),_xlpm.n,$I2,FA$140*IF($C2="Bell",EXP(-0.5*((_xlpm.k-(_xlpm.n+1)/2)/MAX(_xlpm.n/6,0.5))^2),IF(_xlpm.n&lt;=6,1,MIN(1,_xlpm.k/3,(_xlpm.n-_xlpm.k+1)/3))))))</f>
        <v>0</v>
      </c>
      <c r="FB2" s="63">
        <f>IF($I2=0,0,IF(OR(FB$140=0,FB$1&lt;$G2,FB$1&gt;$H2+6),0,_xlfn.LET(_xlpm.k,COUNTIFS($J$1:FB$1,"&gt;="&amp;$G2,$J$140:FB$140,"&gt;0"),_xlpm.n,$I2,FB$140*IF($C2="Bell",EXP(-0.5*((_xlpm.k-(_xlpm.n+1)/2)/MAX(_xlpm.n/6,0.5))^2),IF(_xlpm.n&lt;=6,1,MIN(1,_xlpm.k/3,(_xlpm.n-_xlpm.k+1)/3))))))</f>
        <v>0</v>
      </c>
      <c r="FC2" s="63">
        <f>IF($I2=0,0,IF(OR(FC$140=0,FC$1&lt;$G2,FC$1&gt;$H2+6),0,_xlfn.LET(_xlpm.k,COUNTIFS($J$1:FC$1,"&gt;="&amp;$G2,$J$140:FC$140,"&gt;0"),_xlpm.n,$I2,FC$140*IF($C2="Bell",EXP(-0.5*((_xlpm.k-(_xlpm.n+1)/2)/MAX(_xlpm.n/6,0.5))^2),IF(_xlpm.n&lt;=6,1,MIN(1,_xlpm.k/3,(_xlpm.n-_xlpm.k+1)/3))))))</f>
        <v>0</v>
      </c>
      <c r="FD2" s="63">
        <f>IF($I2=0,0,IF(OR(FD$140=0,FD$1&lt;$G2,FD$1&gt;$H2+6),0,_xlfn.LET(_xlpm.k,COUNTIFS($J$1:FD$1,"&gt;="&amp;$G2,$J$140:FD$140,"&gt;0"),_xlpm.n,$I2,FD$140*IF($C2="Bell",EXP(-0.5*((_xlpm.k-(_xlpm.n+1)/2)/MAX(_xlpm.n/6,0.5))^2),IF(_xlpm.n&lt;=6,1,MIN(1,_xlpm.k/3,(_xlpm.n-_xlpm.k+1)/3))))))</f>
        <v>0</v>
      </c>
      <c r="FE2" s="63">
        <f>IF($I2=0,0,IF(OR(FE$140=0,FE$1&lt;$G2,FE$1&gt;$H2+6),0,_xlfn.LET(_xlpm.k,COUNTIFS($J$1:FE$1,"&gt;="&amp;$G2,$J$140:FE$140,"&gt;0"),_xlpm.n,$I2,FE$140*IF($C2="Bell",EXP(-0.5*((_xlpm.k-(_xlpm.n+1)/2)/MAX(_xlpm.n/6,0.5))^2),IF(_xlpm.n&lt;=6,1,MIN(1,_xlpm.k/3,(_xlpm.n-_xlpm.k+1)/3))))))</f>
        <v>0</v>
      </c>
      <c r="FF2" s="63">
        <f>IF($I2=0,0,IF(OR(FF$140=0,FF$1&lt;$G2,FF$1&gt;$H2+6),0,_xlfn.LET(_xlpm.k,COUNTIFS($J$1:FF$1,"&gt;="&amp;$G2,$J$140:FF$140,"&gt;0"),_xlpm.n,$I2,FF$140*IF($C2="Bell",EXP(-0.5*((_xlpm.k-(_xlpm.n+1)/2)/MAX(_xlpm.n/6,0.5))^2),IF(_xlpm.n&lt;=6,1,MIN(1,_xlpm.k/3,(_xlpm.n-_xlpm.k+1)/3))))))</f>
        <v>0</v>
      </c>
      <c r="FG2" s="63">
        <f>IF($I2=0,0,IF(OR(FG$140=0,FG$1&lt;$G2,FG$1&gt;$H2+6),0,_xlfn.LET(_xlpm.k,COUNTIFS($J$1:FG$1,"&gt;="&amp;$G2,$J$140:FG$140,"&gt;0"),_xlpm.n,$I2,FG$140*IF($C2="Bell",EXP(-0.5*((_xlpm.k-(_xlpm.n+1)/2)/MAX(_xlpm.n/6,0.5))^2),IF(_xlpm.n&lt;=6,1,MIN(1,_xlpm.k/3,(_xlpm.n-_xlpm.k+1)/3))))))</f>
        <v>0</v>
      </c>
      <c r="FH2" s="63">
        <f>IF($I2=0,0,IF(OR(FH$140=0,FH$1&lt;$G2,FH$1&gt;$H2+6),0,_xlfn.LET(_xlpm.k,COUNTIFS($J$1:FH$1,"&gt;="&amp;$G2,$J$140:FH$140,"&gt;0"),_xlpm.n,$I2,FH$140*IF($C2="Bell",EXP(-0.5*((_xlpm.k-(_xlpm.n+1)/2)/MAX(_xlpm.n/6,0.5))^2),IF(_xlpm.n&lt;=6,1,MIN(1,_xlpm.k/3,(_xlpm.n-_xlpm.k+1)/3))))))</f>
        <v>0</v>
      </c>
      <c r="FI2" s="63">
        <f>IF($I2=0,0,IF(OR(FI$140=0,FI$1&lt;$G2,FI$1&gt;$H2+6),0,_xlfn.LET(_xlpm.k,COUNTIFS($J$1:FI$1,"&gt;="&amp;$G2,$J$140:FI$140,"&gt;0"),_xlpm.n,$I2,FI$140*IF($C2="Bell",EXP(-0.5*((_xlpm.k-(_xlpm.n+1)/2)/MAX(_xlpm.n/6,0.5))^2),IF(_xlpm.n&lt;=6,1,MIN(1,_xlpm.k/3,(_xlpm.n-_xlpm.k+1)/3))))))</f>
        <v>0</v>
      </c>
      <c r="FJ2" s="63">
        <f>IF($I2=0,0,IF(OR(FJ$140=0,FJ$1&lt;$G2,FJ$1&gt;$H2+6),0,_xlfn.LET(_xlpm.k,COUNTIFS($J$1:FJ$1,"&gt;="&amp;$G2,$J$140:FJ$140,"&gt;0"),_xlpm.n,$I2,FJ$140*IF($C2="Bell",EXP(-0.5*((_xlpm.k-(_xlpm.n+1)/2)/MAX(_xlpm.n/6,0.5))^2),IF(_xlpm.n&lt;=6,1,MIN(1,_xlpm.k/3,(_xlpm.n-_xlpm.k+1)/3))))))</f>
        <v>0</v>
      </c>
      <c r="FK2" s="63">
        <f>IF($I2=0,0,IF(OR(FK$140=0,FK$1&lt;$G2,FK$1&gt;$H2+6),0,_xlfn.LET(_xlpm.k,COUNTIFS($J$1:FK$1,"&gt;="&amp;$G2,$J$140:FK$140,"&gt;0"),_xlpm.n,$I2,FK$140*IF($C2="Bell",EXP(-0.5*((_xlpm.k-(_xlpm.n+1)/2)/MAX(_xlpm.n/6,0.5))^2),IF(_xlpm.n&lt;=6,1,MIN(1,_xlpm.k/3,(_xlpm.n-_xlpm.k+1)/3))))))</f>
        <v>0</v>
      </c>
      <c r="FL2" s="63">
        <f>IF($I2=0,0,IF(OR(FL$140=0,FL$1&lt;$G2,FL$1&gt;$H2+6),0,_xlfn.LET(_xlpm.k,COUNTIFS($J$1:FL$1,"&gt;="&amp;$G2,$J$140:FL$140,"&gt;0"),_xlpm.n,$I2,FL$140*IF($C2="Bell",EXP(-0.5*((_xlpm.k-(_xlpm.n+1)/2)/MAX(_xlpm.n/6,0.5))^2),IF(_xlpm.n&lt;=6,1,MIN(1,_xlpm.k/3,(_xlpm.n-_xlpm.k+1)/3))))))</f>
        <v>0</v>
      </c>
      <c r="FM2" s="63">
        <f>IF($I2=0,0,IF(OR(FM$140=0,FM$1&lt;$G2,FM$1&gt;$H2+6),0,_xlfn.LET(_xlpm.k,COUNTIFS($J$1:FM$1,"&gt;="&amp;$G2,$J$140:FM$140,"&gt;0"),_xlpm.n,$I2,FM$140*IF($C2="Bell",EXP(-0.5*((_xlpm.k-(_xlpm.n+1)/2)/MAX(_xlpm.n/6,0.5))^2),IF(_xlpm.n&lt;=6,1,MIN(1,_xlpm.k/3,(_xlpm.n-_xlpm.k+1)/3))))))</f>
        <v>0</v>
      </c>
      <c r="FN2" s="63">
        <f>IF($I2=0,0,IF(OR(FN$140=0,FN$1&lt;$G2,FN$1&gt;$H2+6),0,_xlfn.LET(_xlpm.k,COUNTIFS($J$1:FN$1,"&gt;="&amp;$G2,$J$140:FN$140,"&gt;0"),_xlpm.n,$I2,FN$140*IF($C2="Bell",EXP(-0.5*((_xlpm.k-(_xlpm.n+1)/2)/MAX(_xlpm.n/6,0.5))^2),IF(_xlpm.n&lt;=6,1,MIN(1,_xlpm.k/3,(_xlpm.n-_xlpm.k+1)/3))))))</f>
        <v>0</v>
      </c>
      <c r="FO2" s="63">
        <f>IF($I2=0,0,IF(OR(FO$140=0,FO$1&lt;$G2,FO$1&gt;$H2+6),0,_xlfn.LET(_xlpm.k,COUNTIFS($J$1:FO$1,"&gt;="&amp;$G2,$J$140:FO$140,"&gt;0"),_xlpm.n,$I2,FO$140*IF($C2="Bell",EXP(-0.5*((_xlpm.k-(_xlpm.n+1)/2)/MAX(_xlpm.n/6,0.5))^2),IF(_xlpm.n&lt;=6,1,MIN(1,_xlpm.k/3,(_xlpm.n-_xlpm.k+1)/3))))))</f>
        <v>0</v>
      </c>
      <c r="FP2" s="63">
        <f>IF($I2=0,0,IF(OR(FP$140=0,FP$1&lt;$G2,FP$1&gt;$H2+6),0,_xlfn.LET(_xlpm.k,COUNTIFS($J$1:FP$1,"&gt;="&amp;$G2,$J$140:FP$140,"&gt;0"),_xlpm.n,$I2,FP$140*IF($C2="Bell",EXP(-0.5*((_xlpm.k-(_xlpm.n+1)/2)/MAX(_xlpm.n/6,0.5))^2),IF(_xlpm.n&lt;=6,1,MIN(1,_xlpm.k/3,(_xlpm.n-_xlpm.k+1)/3))))))</f>
        <v>0</v>
      </c>
      <c r="FQ2" s="63">
        <f>IF($I2=0,0,IF(OR(FQ$140=0,FQ$1&lt;$G2,FQ$1&gt;$H2+6),0,_xlfn.LET(_xlpm.k,COUNTIFS($J$1:FQ$1,"&gt;="&amp;$G2,$J$140:FQ$140,"&gt;0"),_xlpm.n,$I2,FQ$140*IF($C2="Bell",EXP(-0.5*((_xlpm.k-(_xlpm.n+1)/2)/MAX(_xlpm.n/6,0.5))^2),IF(_xlpm.n&lt;=6,1,MIN(1,_xlpm.k/3,(_xlpm.n-_xlpm.k+1)/3))))))</f>
        <v>0</v>
      </c>
      <c r="FR2" s="63">
        <f>IF($I2=0,0,IF(OR(FR$140=0,FR$1&lt;$G2,FR$1&gt;$H2+6),0,_xlfn.LET(_xlpm.k,COUNTIFS($J$1:FR$1,"&gt;="&amp;$G2,$J$140:FR$140,"&gt;0"),_xlpm.n,$I2,FR$140*IF($C2="Bell",EXP(-0.5*((_xlpm.k-(_xlpm.n+1)/2)/MAX(_xlpm.n/6,0.5))^2),IF(_xlpm.n&lt;=6,1,MIN(1,_xlpm.k/3,(_xlpm.n-_xlpm.k+1)/3))))))</f>
        <v>0</v>
      </c>
      <c r="FS2" s="63">
        <f>IF($I2=0,0,IF(OR(FS$140=0,FS$1&lt;$G2,FS$1&gt;$H2+6),0,_xlfn.LET(_xlpm.k,COUNTIFS($J$1:FS$1,"&gt;="&amp;$G2,$J$140:FS$140,"&gt;0"),_xlpm.n,$I2,FS$140*IF($C2="Bell",EXP(-0.5*((_xlpm.k-(_xlpm.n+1)/2)/MAX(_xlpm.n/6,0.5))^2),IF(_xlpm.n&lt;=6,1,MIN(1,_xlpm.k/3,(_xlpm.n-_xlpm.k+1)/3))))))</f>
        <v>0</v>
      </c>
      <c r="FT2" s="63">
        <f>IF($I2=0,0,IF(OR(FT$140=0,FT$1&lt;$G2,FT$1&gt;$H2+6),0,_xlfn.LET(_xlpm.k,COUNTIFS($J$1:FT$1,"&gt;="&amp;$G2,$J$140:FT$140,"&gt;0"),_xlpm.n,$I2,FT$140*IF($C2="Bell",EXP(-0.5*((_xlpm.k-(_xlpm.n+1)/2)/MAX(_xlpm.n/6,0.5))^2),IF(_xlpm.n&lt;=6,1,MIN(1,_xlpm.k/3,(_xlpm.n-_xlpm.k+1)/3))))))</f>
        <v>0</v>
      </c>
      <c r="FU2" s="63">
        <f>IF($I2=0,0,IF(OR(FU$140=0,FU$1&lt;$G2,FU$1&gt;$H2+6),0,_xlfn.LET(_xlpm.k,COUNTIFS($J$1:FU$1,"&gt;="&amp;$G2,$J$140:FU$140,"&gt;0"),_xlpm.n,$I2,FU$140*IF($C2="Bell",EXP(-0.5*((_xlpm.k-(_xlpm.n+1)/2)/MAX(_xlpm.n/6,0.5))^2),IF(_xlpm.n&lt;=6,1,MIN(1,_xlpm.k/3,(_xlpm.n-_xlpm.k+1)/3))))))</f>
        <v>0</v>
      </c>
      <c r="FV2" s="63">
        <f>IF($I2=0,0,IF(OR(FV$140=0,FV$1&lt;$G2,FV$1&gt;$H2+6),0,_xlfn.LET(_xlpm.k,COUNTIFS($J$1:FV$1,"&gt;="&amp;$G2,$J$140:FV$140,"&gt;0"),_xlpm.n,$I2,FV$140*IF($C2="Bell",EXP(-0.5*((_xlpm.k-(_xlpm.n+1)/2)/MAX(_xlpm.n/6,0.5))^2),IF(_xlpm.n&lt;=6,1,MIN(1,_xlpm.k/3,(_xlpm.n-_xlpm.k+1)/3))))))</f>
        <v>0</v>
      </c>
      <c r="FW2" s="63">
        <f>IF($I2=0,0,IF(OR(FW$140=0,FW$1&lt;$G2,FW$1&gt;$H2+6),0,_xlfn.LET(_xlpm.k,COUNTIFS($J$1:FW$1,"&gt;="&amp;$G2,$J$140:FW$140,"&gt;0"),_xlpm.n,$I2,FW$140*IF($C2="Bell",EXP(-0.5*((_xlpm.k-(_xlpm.n+1)/2)/MAX(_xlpm.n/6,0.5))^2),IF(_xlpm.n&lt;=6,1,MIN(1,_xlpm.k/3,(_xlpm.n-_xlpm.k+1)/3))))))</f>
        <v>0</v>
      </c>
      <c r="FX2" s="63">
        <f>IF($I2=0,0,IF(OR(FX$140=0,FX$1&lt;$G2,FX$1&gt;$H2+6),0,_xlfn.LET(_xlpm.k,COUNTIFS($J$1:FX$1,"&gt;="&amp;$G2,$J$140:FX$140,"&gt;0"),_xlpm.n,$I2,FX$140*IF($C2="Bell",EXP(-0.5*((_xlpm.k-(_xlpm.n+1)/2)/MAX(_xlpm.n/6,0.5))^2),IF(_xlpm.n&lt;=6,1,MIN(1,_xlpm.k/3,(_xlpm.n-_xlpm.k+1)/3))))))</f>
        <v>0</v>
      </c>
      <c r="FY2" s="63">
        <f>IF($I2=0,0,IF(OR(FY$140=0,FY$1&lt;$G2,FY$1&gt;$H2+6),0,_xlfn.LET(_xlpm.k,COUNTIFS($J$1:FY$1,"&gt;="&amp;$G2,$J$140:FY$140,"&gt;0"),_xlpm.n,$I2,FY$140*IF($C2="Bell",EXP(-0.5*((_xlpm.k-(_xlpm.n+1)/2)/MAX(_xlpm.n/6,0.5))^2),IF(_xlpm.n&lt;=6,1,MIN(1,_xlpm.k/3,(_xlpm.n-_xlpm.k+1)/3))))))</f>
        <v>0</v>
      </c>
      <c r="FZ2" s="63">
        <f>IF($I2=0,0,IF(OR(FZ$140=0,FZ$1&lt;$G2,FZ$1&gt;$H2+6),0,_xlfn.LET(_xlpm.k,COUNTIFS($J$1:FZ$1,"&gt;="&amp;$G2,$J$140:FZ$140,"&gt;0"),_xlpm.n,$I2,FZ$140*IF($C2="Bell",EXP(-0.5*((_xlpm.k-(_xlpm.n+1)/2)/MAX(_xlpm.n/6,0.5))^2),IF(_xlpm.n&lt;=6,1,MIN(1,_xlpm.k/3,(_xlpm.n-_xlpm.k+1)/3))))))</f>
        <v>0</v>
      </c>
      <c r="GA2" s="63">
        <f>IF($I2=0,0,IF(OR(GA$140=0,GA$1&lt;$G2,GA$1&gt;$H2+6),0,_xlfn.LET(_xlpm.k,COUNTIFS($J$1:GA$1,"&gt;="&amp;$G2,$J$140:GA$140,"&gt;0"),_xlpm.n,$I2,GA$140*IF($C2="Bell",EXP(-0.5*((_xlpm.k-(_xlpm.n+1)/2)/MAX(_xlpm.n/6,0.5))^2),IF(_xlpm.n&lt;=6,1,MIN(1,_xlpm.k/3,(_xlpm.n-_xlpm.k+1)/3))))))</f>
        <v>0</v>
      </c>
      <c r="GB2" s="63">
        <f>IF($I2=0,0,IF(OR(GB$140=0,GB$1&lt;$G2,GB$1&gt;$H2+6),0,_xlfn.LET(_xlpm.k,COUNTIFS($J$1:GB$1,"&gt;="&amp;$G2,$J$140:GB$140,"&gt;0"),_xlpm.n,$I2,GB$140*IF($C2="Bell",EXP(-0.5*((_xlpm.k-(_xlpm.n+1)/2)/MAX(_xlpm.n/6,0.5))^2),IF(_xlpm.n&lt;=6,1,MIN(1,_xlpm.k/3,(_xlpm.n-_xlpm.k+1)/3))))))</f>
        <v>0</v>
      </c>
      <c r="GC2" s="63">
        <f>IF($I2=0,0,IF(OR(GC$140=0,GC$1&lt;$G2,GC$1&gt;$H2+6),0,_xlfn.LET(_xlpm.k,COUNTIFS($J$1:GC$1,"&gt;="&amp;$G2,$J$140:GC$140,"&gt;0"),_xlpm.n,$I2,GC$140*IF($C2="Bell",EXP(-0.5*((_xlpm.k-(_xlpm.n+1)/2)/MAX(_xlpm.n/6,0.5))^2),IF(_xlpm.n&lt;=6,1,MIN(1,_xlpm.k/3,(_xlpm.n-_xlpm.k+1)/3))))))</f>
        <v>0</v>
      </c>
      <c r="GD2" s="63">
        <f>IF($I2=0,0,IF(OR(GD$140=0,GD$1&lt;$G2,GD$1&gt;$H2+6),0,_xlfn.LET(_xlpm.k,COUNTIFS($J$1:GD$1,"&gt;="&amp;$G2,$J$140:GD$140,"&gt;0"),_xlpm.n,$I2,GD$140*IF($C2="Bell",EXP(-0.5*((_xlpm.k-(_xlpm.n+1)/2)/MAX(_xlpm.n/6,0.5))^2),IF(_xlpm.n&lt;=6,1,MIN(1,_xlpm.k/3,(_xlpm.n-_xlpm.k+1)/3))))))</f>
        <v>0</v>
      </c>
      <c r="GE2" s="63">
        <f>IF($I2=0,0,IF(OR(GE$140=0,GE$1&lt;$G2,GE$1&gt;$H2+6),0,_xlfn.LET(_xlpm.k,COUNTIFS($J$1:GE$1,"&gt;="&amp;$G2,$J$140:GE$140,"&gt;0"),_xlpm.n,$I2,GE$140*IF($C2="Bell",EXP(-0.5*((_xlpm.k-(_xlpm.n+1)/2)/MAX(_xlpm.n/6,0.5))^2),IF(_xlpm.n&lt;=6,1,MIN(1,_xlpm.k/3,(_xlpm.n-_xlpm.k+1)/3))))))</f>
        <v>0</v>
      </c>
      <c r="GF2" s="63">
        <f>IF($I2=0,0,IF(OR(GF$140=0,GF$1&lt;$G2,GF$1&gt;$H2+6),0,_xlfn.LET(_xlpm.k,COUNTIFS($J$1:GF$1,"&gt;="&amp;$G2,$J$140:GF$140,"&gt;0"),_xlpm.n,$I2,GF$140*IF($C2="Bell",EXP(-0.5*((_xlpm.k-(_xlpm.n+1)/2)/MAX(_xlpm.n/6,0.5))^2),IF(_xlpm.n&lt;=6,1,MIN(1,_xlpm.k/3,(_xlpm.n-_xlpm.k+1)/3))))))</f>
        <v>0</v>
      </c>
      <c r="GG2" s="63">
        <f>IF($I2=0,0,IF(OR(GG$140=0,GG$1&lt;$G2,GG$1&gt;$H2+6),0,_xlfn.LET(_xlpm.k,COUNTIFS($J$1:GG$1,"&gt;="&amp;$G2,$J$140:GG$140,"&gt;0"),_xlpm.n,$I2,GG$140*IF($C2="Bell",EXP(-0.5*((_xlpm.k-(_xlpm.n+1)/2)/MAX(_xlpm.n/6,0.5))^2),IF(_xlpm.n&lt;=6,1,MIN(1,_xlpm.k/3,(_xlpm.n-_xlpm.k+1)/3))))))</f>
        <v>0</v>
      </c>
      <c r="GH2" s="63">
        <f>IF($I2=0,0,IF(OR(GH$140=0,GH$1&lt;$G2,GH$1&gt;$H2+6),0,_xlfn.LET(_xlpm.k,COUNTIFS($J$1:GH$1,"&gt;="&amp;$G2,$J$140:GH$140,"&gt;0"),_xlpm.n,$I2,GH$140*IF($C2="Bell",EXP(-0.5*((_xlpm.k-(_xlpm.n+1)/2)/MAX(_xlpm.n/6,0.5))^2),IF(_xlpm.n&lt;=6,1,MIN(1,_xlpm.k/3,(_xlpm.n-_xlpm.k+1)/3))))))</f>
        <v>0</v>
      </c>
      <c r="GI2" s="63">
        <f>IF($I2=0,0,IF(OR(GI$140=0,GI$1&lt;$G2,GI$1&gt;$H2+6),0,_xlfn.LET(_xlpm.k,COUNTIFS($J$1:GI$1,"&gt;="&amp;$G2,$J$140:GI$140,"&gt;0"),_xlpm.n,$I2,GI$140*IF($C2="Bell",EXP(-0.5*((_xlpm.k-(_xlpm.n+1)/2)/MAX(_xlpm.n/6,0.5))^2),IF(_xlpm.n&lt;=6,1,MIN(1,_xlpm.k/3,(_xlpm.n-_xlpm.k+1)/3))))))</f>
        <v>0</v>
      </c>
      <c r="GJ2" s="63">
        <f>IF($I2=0,0,IF(OR(GJ$140=0,GJ$1&lt;$G2,GJ$1&gt;$H2+6),0,_xlfn.LET(_xlpm.k,COUNTIFS($J$1:GJ$1,"&gt;="&amp;$G2,$J$140:GJ$140,"&gt;0"),_xlpm.n,$I2,GJ$140*IF($C2="Bell",EXP(-0.5*((_xlpm.k-(_xlpm.n+1)/2)/MAX(_xlpm.n/6,0.5))^2),IF(_xlpm.n&lt;=6,1,MIN(1,_xlpm.k/3,(_xlpm.n-_xlpm.k+1)/3))))))</f>
        <v>0</v>
      </c>
      <c r="GK2" s="63">
        <f>IF($I2=0,0,IF(OR(GK$140=0,GK$1&lt;$G2,GK$1&gt;$H2+6),0,_xlfn.LET(_xlpm.k,COUNTIFS($J$1:GK$1,"&gt;="&amp;$G2,$J$140:GK$140,"&gt;0"),_xlpm.n,$I2,GK$140*IF($C2="Bell",EXP(-0.5*((_xlpm.k-(_xlpm.n+1)/2)/MAX(_xlpm.n/6,0.5))^2),IF(_xlpm.n&lt;=6,1,MIN(1,_xlpm.k/3,(_xlpm.n-_xlpm.k+1)/3))))))</f>
        <v>0</v>
      </c>
      <c r="GL2" s="63">
        <f>IF($I2=0,0,IF(OR(GL$140=0,GL$1&lt;$G2,GL$1&gt;$H2+6),0,_xlfn.LET(_xlpm.k,COUNTIFS($J$1:GL$1,"&gt;="&amp;$G2,$J$140:GL$140,"&gt;0"),_xlpm.n,$I2,GL$140*IF($C2="Bell",EXP(-0.5*((_xlpm.k-(_xlpm.n+1)/2)/MAX(_xlpm.n/6,0.5))^2),IF(_xlpm.n&lt;=6,1,MIN(1,_xlpm.k/3,(_xlpm.n-_xlpm.k+1)/3))))))</f>
        <v>0</v>
      </c>
    </row>
    <row r="3" spans="1:194" x14ac:dyDescent="0.3">
      <c r="A3" s="66">
        <f>Sheet1!B3</f>
        <v>0</v>
      </c>
      <c r="B3" s="66">
        <f>Sheet1!D3</f>
        <v>0</v>
      </c>
      <c r="C3" s="59"/>
      <c r="E3" s="64">
        <f t="shared" ref="E3:E66" si="0">SUM(J3:GL3)</f>
        <v>0</v>
      </c>
      <c r="G3" s="67" t="str">
        <f>IF(Sheet1!G3="","",Sheet1!G3)</f>
        <v/>
      </c>
      <c r="H3" s="67" t="str">
        <f>IF(Sheet1!H3="","",Sheet1!H3)</f>
        <v/>
      </c>
      <c r="I3">
        <f t="shared" ref="I3:I66" si="1">IF(OR(G3="",H3=""),0,COUNTIFS($J$1:$GL$1,"&gt;="&amp;G3,$J$1:$GL$1,"&lt;="&amp;H3+6,$J$140:$GL$140,"&gt;0"))</f>
        <v>0</v>
      </c>
      <c r="J3" s="63">
        <f>IF($I3=0,0,IF(OR(J$140=0,J$1&lt;$G3,J$1&gt;$H3+6),0,_xlfn.LET(_xlpm.k,COUNTIFS($J$1:J$1,"&gt;="&amp;$G3,$J$140:J$140,"&gt;0"),_xlpm.n,$I3,J$140*IF($C3="Bell",EXP(-0.5*((_xlpm.k-(_xlpm.n+1)/2)/MAX(_xlpm.n/6,0.5))^2),IF(_xlpm.n&lt;=6,1,MIN(1,_xlpm.k/3,(_xlpm.n-_xlpm.k+1)/3))))))</f>
        <v>0</v>
      </c>
      <c r="K3" s="63">
        <f>IF($I3=0,0,IF(OR(K$140=0,K$1&lt;$G3,K$1&gt;$H3+6),0,_xlfn.LET(_xlpm.k,COUNTIFS($J$1:K$1,"&gt;="&amp;$G3,$J$140:K$140,"&gt;0"),_xlpm.n,$I3,K$140*IF($C3="Bell",EXP(-0.5*((_xlpm.k-(_xlpm.n+1)/2)/MAX(_xlpm.n/6,0.5))^2),IF(_xlpm.n&lt;=6,1,MIN(1,_xlpm.k/3,(_xlpm.n-_xlpm.k+1)/3))))))</f>
        <v>0</v>
      </c>
      <c r="L3" s="63">
        <f>IF($I3=0,0,IF(OR(L$140=0,L$1&lt;$G3,L$1&gt;$H3+6),0,_xlfn.LET(_xlpm.k,COUNTIFS($J$1:L$1,"&gt;="&amp;$G3,$J$140:L$140,"&gt;0"),_xlpm.n,$I3,L$140*IF($C3="Bell",EXP(-0.5*((_xlpm.k-(_xlpm.n+1)/2)/MAX(_xlpm.n/6,0.5))^2),IF(_xlpm.n&lt;=6,1,MIN(1,_xlpm.k/3,(_xlpm.n-_xlpm.k+1)/3))))))</f>
        <v>0</v>
      </c>
      <c r="M3" s="63">
        <f>IF($I3=0,0,IF(OR(M$140=0,M$1&lt;$G3,M$1&gt;$H3+6),0,_xlfn.LET(_xlpm.k,COUNTIFS($J$1:M$1,"&gt;="&amp;$G3,$J$140:M$140,"&gt;0"),_xlpm.n,$I3,M$140*IF($C3="Bell",EXP(-0.5*((_xlpm.k-(_xlpm.n+1)/2)/MAX(_xlpm.n/6,0.5))^2),IF(_xlpm.n&lt;=6,1,MIN(1,_xlpm.k/3,(_xlpm.n-_xlpm.k+1)/3))))))</f>
        <v>0</v>
      </c>
      <c r="N3" s="63">
        <f>IF($I3=0,0,IF(OR(N$140=0,N$1&lt;$G3,N$1&gt;$H3+6),0,_xlfn.LET(_xlpm.k,COUNTIFS($J$1:N$1,"&gt;="&amp;$G3,$J$140:N$140,"&gt;0"),_xlpm.n,$I3,N$140*IF($C3="Bell",EXP(-0.5*((_xlpm.k-(_xlpm.n+1)/2)/MAX(_xlpm.n/6,0.5))^2),IF(_xlpm.n&lt;=6,1,MIN(1,_xlpm.k/3,(_xlpm.n-_xlpm.k+1)/3))))))</f>
        <v>0</v>
      </c>
      <c r="O3" s="63">
        <f>IF($I3=0,0,IF(OR(O$140=0,O$1&lt;$G3,O$1&gt;$H3+6),0,_xlfn.LET(_xlpm.k,COUNTIFS($J$1:O$1,"&gt;="&amp;$G3,$J$140:O$140,"&gt;0"),_xlpm.n,$I3,O$140*IF($C3="Bell",EXP(-0.5*((_xlpm.k-(_xlpm.n+1)/2)/MAX(_xlpm.n/6,0.5))^2),IF(_xlpm.n&lt;=6,1,MIN(1,_xlpm.k/3,(_xlpm.n-_xlpm.k+1)/3))))))</f>
        <v>0</v>
      </c>
      <c r="P3" s="63">
        <f>IF($I3=0,0,IF(OR(P$140=0,P$1&lt;$G3,P$1&gt;$H3+6),0,_xlfn.LET(_xlpm.k,COUNTIFS($J$1:P$1,"&gt;="&amp;$G3,$J$140:P$140,"&gt;0"),_xlpm.n,$I3,P$140*IF($C3="Bell",EXP(-0.5*((_xlpm.k-(_xlpm.n+1)/2)/MAX(_xlpm.n/6,0.5))^2),IF(_xlpm.n&lt;=6,1,MIN(1,_xlpm.k/3,(_xlpm.n-_xlpm.k+1)/3))))))</f>
        <v>0</v>
      </c>
      <c r="Q3" s="63">
        <f>IF($I3=0,0,IF(OR(Q$140=0,Q$1&lt;$G3,Q$1&gt;$H3+6),0,_xlfn.LET(_xlpm.k,COUNTIFS($J$1:Q$1,"&gt;="&amp;$G3,$J$140:Q$140,"&gt;0"),_xlpm.n,$I3,Q$140*IF($C3="Bell",EXP(-0.5*((_xlpm.k-(_xlpm.n+1)/2)/MAX(_xlpm.n/6,0.5))^2),IF(_xlpm.n&lt;=6,1,MIN(1,_xlpm.k/3,(_xlpm.n-_xlpm.k+1)/3))))))</f>
        <v>0</v>
      </c>
      <c r="R3" s="63">
        <f>IF($I3=0,0,IF(OR(R$140=0,R$1&lt;$G3,R$1&gt;$H3+6),0,_xlfn.LET(_xlpm.k,COUNTIFS($J$1:R$1,"&gt;="&amp;$G3,$J$140:R$140,"&gt;0"),_xlpm.n,$I3,R$140*IF($C3="Bell",EXP(-0.5*((_xlpm.k-(_xlpm.n+1)/2)/MAX(_xlpm.n/6,0.5))^2),IF(_xlpm.n&lt;=6,1,MIN(1,_xlpm.k/3,(_xlpm.n-_xlpm.k+1)/3))))))</f>
        <v>0</v>
      </c>
      <c r="S3" s="63">
        <f>IF($I3=0,0,IF(OR(S$140=0,S$1&lt;$G3,S$1&gt;$H3+6),0,_xlfn.LET(_xlpm.k,COUNTIFS($J$1:S$1,"&gt;="&amp;$G3,$J$140:S$140,"&gt;0"),_xlpm.n,$I3,S$140*IF($C3="Bell",EXP(-0.5*((_xlpm.k-(_xlpm.n+1)/2)/MAX(_xlpm.n/6,0.5))^2),IF(_xlpm.n&lt;=6,1,MIN(1,_xlpm.k/3,(_xlpm.n-_xlpm.k+1)/3))))))</f>
        <v>0</v>
      </c>
      <c r="T3" s="63">
        <f>IF($I3=0,0,IF(OR(T$140=0,T$1&lt;$G3,T$1&gt;$H3+6),0,_xlfn.LET(_xlpm.k,COUNTIFS($J$1:T$1,"&gt;="&amp;$G3,$J$140:T$140,"&gt;0"),_xlpm.n,$I3,T$140*IF($C3="Bell",EXP(-0.5*((_xlpm.k-(_xlpm.n+1)/2)/MAX(_xlpm.n/6,0.5))^2),IF(_xlpm.n&lt;=6,1,MIN(1,_xlpm.k/3,(_xlpm.n-_xlpm.k+1)/3))))))</f>
        <v>0</v>
      </c>
      <c r="U3" s="63">
        <f>IF($I3=0,0,IF(OR(U$140=0,U$1&lt;$G3,U$1&gt;$H3+6),0,_xlfn.LET(_xlpm.k,COUNTIFS($J$1:U$1,"&gt;="&amp;$G3,$J$140:U$140,"&gt;0"),_xlpm.n,$I3,U$140*IF($C3="Bell",EXP(-0.5*((_xlpm.k-(_xlpm.n+1)/2)/MAX(_xlpm.n/6,0.5))^2),IF(_xlpm.n&lt;=6,1,MIN(1,_xlpm.k/3,(_xlpm.n-_xlpm.k+1)/3))))))</f>
        <v>0</v>
      </c>
      <c r="V3" s="63">
        <f>IF($I3=0,0,IF(OR(V$140=0,V$1&lt;$G3,V$1&gt;$H3+6),0,_xlfn.LET(_xlpm.k,COUNTIFS($J$1:V$1,"&gt;="&amp;$G3,$J$140:V$140,"&gt;0"),_xlpm.n,$I3,V$140*IF($C3="Bell",EXP(-0.5*((_xlpm.k-(_xlpm.n+1)/2)/MAX(_xlpm.n/6,0.5))^2),IF(_xlpm.n&lt;=6,1,MIN(1,_xlpm.k/3,(_xlpm.n-_xlpm.k+1)/3))))))</f>
        <v>0</v>
      </c>
      <c r="W3" s="63">
        <f>IF($I3=0,0,IF(OR(W$140=0,W$1&lt;$G3,W$1&gt;$H3+6),0,_xlfn.LET(_xlpm.k,COUNTIFS($J$1:W$1,"&gt;="&amp;$G3,$J$140:W$140,"&gt;0"),_xlpm.n,$I3,W$140*IF($C3="Bell",EXP(-0.5*((_xlpm.k-(_xlpm.n+1)/2)/MAX(_xlpm.n/6,0.5))^2),IF(_xlpm.n&lt;=6,1,MIN(1,_xlpm.k/3,(_xlpm.n-_xlpm.k+1)/3))))))</f>
        <v>0</v>
      </c>
      <c r="X3" s="63">
        <f>IF($I3=0,0,IF(OR(X$140=0,X$1&lt;$G3,X$1&gt;$H3+6),0,_xlfn.LET(_xlpm.k,COUNTIFS($J$1:X$1,"&gt;="&amp;$G3,$J$140:X$140,"&gt;0"),_xlpm.n,$I3,X$140*IF($C3="Bell",EXP(-0.5*((_xlpm.k-(_xlpm.n+1)/2)/MAX(_xlpm.n/6,0.5))^2),IF(_xlpm.n&lt;=6,1,MIN(1,_xlpm.k/3,(_xlpm.n-_xlpm.k+1)/3))))))</f>
        <v>0</v>
      </c>
      <c r="Y3" s="63">
        <f>IF($I3=0,0,IF(OR(Y$140=0,Y$1&lt;$G3,Y$1&gt;$H3+6),0,_xlfn.LET(_xlpm.k,COUNTIFS($J$1:Y$1,"&gt;="&amp;$G3,$J$140:Y$140,"&gt;0"),_xlpm.n,$I3,Y$140*IF($C3="Bell",EXP(-0.5*((_xlpm.k-(_xlpm.n+1)/2)/MAX(_xlpm.n/6,0.5))^2),IF(_xlpm.n&lt;=6,1,MIN(1,_xlpm.k/3,(_xlpm.n-_xlpm.k+1)/3))))))</f>
        <v>0</v>
      </c>
      <c r="Z3" s="63">
        <f>IF($I3=0,0,IF(OR(Z$140=0,Z$1&lt;$G3,Z$1&gt;$H3+6),0,_xlfn.LET(_xlpm.k,COUNTIFS($J$1:Z$1,"&gt;="&amp;$G3,$J$140:Z$140,"&gt;0"),_xlpm.n,$I3,Z$140*IF($C3="Bell",EXP(-0.5*((_xlpm.k-(_xlpm.n+1)/2)/MAX(_xlpm.n/6,0.5))^2),IF(_xlpm.n&lt;=6,1,MIN(1,_xlpm.k/3,(_xlpm.n-_xlpm.k+1)/3))))))</f>
        <v>0</v>
      </c>
      <c r="AA3" s="63">
        <f>IF($I3=0,0,IF(OR(AA$140=0,AA$1&lt;$G3,AA$1&gt;$H3+6),0,_xlfn.LET(_xlpm.k,COUNTIFS($J$1:AA$1,"&gt;="&amp;$G3,$J$140:AA$140,"&gt;0"),_xlpm.n,$I3,AA$140*IF($C3="Bell",EXP(-0.5*((_xlpm.k-(_xlpm.n+1)/2)/MAX(_xlpm.n/6,0.5))^2),IF(_xlpm.n&lt;=6,1,MIN(1,_xlpm.k/3,(_xlpm.n-_xlpm.k+1)/3))))))</f>
        <v>0</v>
      </c>
      <c r="AB3" s="63">
        <f>IF($I3=0,0,IF(OR(AB$140=0,AB$1&lt;$G3,AB$1&gt;$H3+6),0,_xlfn.LET(_xlpm.k,COUNTIFS($J$1:AB$1,"&gt;="&amp;$G3,$J$140:AB$140,"&gt;0"),_xlpm.n,$I3,AB$140*IF($C3="Bell",EXP(-0.5*((_xlpm.k-(_xlpm.n+1)/2)/MAX(_xlpm.n/6,0.5))^2),IF(_xlpm.n&lt;=6,1,MIN(1,_xlpm.k/3,(_xlpm.n-_xlpm.k+1)/3))))))</f>
        <v>0</v>
      </c>
      <c r="AC3" s="63">
        <f>IF($I3=0,0,IF(OR(AC$140=0,AC$1&lt;$G3,AC$1&gt;$H3+6),0,_xlfn.LET(_xlpm.k,COUNTIFS($J$1:AC$1,"&gt;="&amp;$G3,$J$140:AC$140,"&gt;0"),_xlpm.n,$I3,AC$140*IF($C3="Bell",EXP(-0.5*((_xlpm.k-(_xlpm.n+1)/2)/MAX(_xlpm.n/6,0.5))^2),IF(_xlpm.n&lt;=6,1,MIN(1,_xlpm.k/3,(_xlpm.n-_xlpm.k+1)/3))))))</f>
        <v>0</v>
      </c>
      <c r="AD3" s="63">
        <f>IF($I3=0,0,IF(OR(AD$140=0,AD$1&lt;$G3,AD$1&gt;$H3+6),0,_xlfn.LET(_xlpm.k,COUNTIFS($J$1:AD$1,"&gt;="&amp;$G3,$J$140:AD$140,"&gt;0"),_xlpm.n,$I3,AD$140*IF($C3="Bell",EXP(-0.5*((_xlpm.k-(_xlpm.n+1)/2)/MAX(_xlpm.n/6,0.5))^2),IF(_xlpm.n&lt;=6,1,MIN(1,_xlpm.k/3,(_xlpm.n-_xlpm.k+1)/3))))))</f>
        <v>0</v>
      </c>
      <c r="AE3" s="63">
        <f>IF($I3=0,0,IF(OR(AE$140=0,AE$1&lt;$G3,AE$1&gt;$H3+6),0,_xlfn.LET(_xlpm.k,COUNTIFS($J$1:AE$1,"&gt;="&amp;$G3,$J$140:AE$140,"&gt;0"),_xlpm.n,$I3,AE$140*IF($C3="Bell",EXP(-0.5*((_xlpm.k-(_xlpm.n+1)/2)/MAX(_xlpm.n/6,0.5))^2),IF(_xlpm.n&lt;=6,1,MIN(1,_xlpm.k/3,(_xlpm.n-_xlpm.k+1)/3))))))</f>
        <v>0</v>
      </c>
      <c r="AF3" s="63">
        <f>IF($I3=0,0,IF(OR(AF$140=0,AF$1&lt;$G3,AF$1&gt;$H3+6),0,_xlfn.LET(_xlpm.k,COUNTIFS($J$1:AF$1,"&gt;="&amp;$G3,$J$140:AF$140,"&gt;0"),_xlpm.n,$I3,AF$140*IF($C3="Bell",EXP(-0.5*((_xlpm.k-(_xlpm.n+1)/2)/MAX(_xlpm.n/6,0.5))^2),IF(_xlpm.n&lt;=6,1,MIN(1,_xlpm.k/3,(_xlpm.n-_xlpm.k+1)/3))))))</f>
        <v>0</v>
      </c>
      <c r="AG3" s="63">
        <f>IF($I3=0,0,IF(OR(AG$140=0,AG$1&lt;$G3,AG$1&gt;$H3+6),0,_xlfn.LET(_xlpm.k,COUNTIFS($J$1:AG$1,"&gt;="&amp;$G3,$J$140:AG$140,"&gt;0"),_xlpm.n,$I3,AG$140*IF($C3="Bell",EXP(-0.5*((_xlpm.k-(_xlpm.n+1)/2)/MAX(_xlpm.n/6,0.5))^2),IF(_xlpm.n&lt;=6,1,MIN(1,_xlpm.k/3,(_xlpm.n-_xlpm.k+1)/3))))))</f>
        <v>0</v>
      </c>
      <c r="AH3" s="63">
        <f>IF($I3=0,0,IF(OR(AH$140=0,AH$1&lt;$G3,AH$1&gt;$H3+6),0,_xlfn.LET(_xlpm.k,COUNTIFS($J$1:AH$1,"&gt;="&amp;$G3,$J$140:AH$140,"&gt;0"),_xlpm.n,$I3,AH$140*IF($C3="Bell",EXP(-0.5*((_xlpm.k-(_xlpm.n+1)/2)/MAX(_xlpm.n/6,0.5))^2),IF(_xlpm.n&lt;=6,1,MIN(1,_xlpm.k/3,(_xlpm.n-_xlpm.k+1)/3))))))</f>
        <v>0</v>
      </c>
      <c r="AI3" s="63">
        <f>IF($I3=0,0,IF(OR(AI$140=0,AI$1&lt;$G3,AI$1&gt;$H3+6),0,_xlfn.LET(_xlpm.k,COUNTIFS($J$1:AI$1,"&gt;="&amp;$G3,$J$140:AI$140,"&gt;0"),_xlpm.n,$I3,AI$140*IF($C3="Bell",EXP(-0.5*((_xlpm.k-(_xlpm.n+1)/2)/MAX(_xlpm.n/6,0.5))^2),IF(_xlpm.n&lt;=6,1,MIN(1,_xlpm.k/3,(_xlpm.n-_xlpm.k+1)/3))))))</f>
        <v>0</v>
      </c>
      <c r="AJ3" s="63">
        <f>IF($I3=0,0,IF(OR(AJ$140=0,AJ$1&lt;$G3,AJ$1&gt;$H3+6),0,_xlfn.LET(_xlpm.k,COUNTIFS($J$1:AJ$1,"&gt;="&amp;$G3,$J$140:AJ$140,"&gt;0"),_xlpm.n,$I3,AJ$140*IF($C3="Bell",EXP(-0.5*((_xlpm.k-(_xlpm.n+1)/2)/MAX(_xlpm.n/6,0.5))^2),IF(_xlpm.n&lt;=6,1,MIN(1,_xlpm.k/3,(_xlpm.n-_xlpm.k+1)/3))))))</f>
        <v>0</v>
      </c>
      <c r="AK3" s="63">
        <f>IF($I3=0,0,IF(OR(AK$140=0,AK$1&lt;$G3,AK$1&gt;$H3+6),0,_xlfn.LET(_xlpm.k,COUNTIFS($J$1:AK$1,"&gt;="&amp;$G3,$J$140:AK$140,"&gt;0"),_xlpm.n,$I3,AK$140*IF($C3="Bell",EXP(-0.5*((_xlpm.k-(_xlpm.n+1)/2)/MAX(_xlpm.n/6,0.5))^2),IF(_xlpm.n&lt;=6,1,MIN(1,_xlpm.k/3,(_xlpm.n-_xlpm.k+1)/3))))))</f>
        <v>0</v>
      </c>
      <c r="AL3" s="63">
        <f>IF($I3=0,0,IF(OR(AL$140=0,AL$1&lt;$G3,AL$1&gt;$H3+6),0,_xlfn.LET(_xlpm.k,COUNTIFS($J$1:AL$1,"&gt;="&amp;$G3,$J$140:AL$140,"&gt;0"),_xlpm.n,$I3,AL$140*IF($C3="Bell",EXP(-0.5*((_xlpm.k-(_xlpm.n+1)/2)/MAX(_xlpm.n/6,0.5))^2),IF(_xlpm.n&lt;=6,1,MIN(1,_xlpm.k/3,(_xlpm.n-_xlpm.k+1)/3))))))</f>
        <v>0</v>
      </c>
      <c r="AM3" s="63">
        <f>IF($I3=0,0,IF(OR(AM$140=0,AM$1&lt;$G3,AM$1&gt;$H3+6),0,_xlfn.LET(_xlpm.k,COUNTIFS($J$1:AM$1,"&gt;="&amp;$G3,$J$140:AM$140,"&gt;0"),_xlpm.n,$I3,AM$140*IF($C3="Bell",EXP(-0.5*((_xlpm.k-(_xlpm.n+1)/2)/MAX(_xlpm.n/6,0.5))^2),IF(_xlpm.n&lt;=6,1,MIN(1,_xlpm.k/3,(_xlpm.n-_xlpm.k+1)/3))))))</f>
        <v>0</v>
      </c>
      <c r="AN3" s="63">
        <f>IF($I3=0,0,IF(OR(AN$140=0,AN$1&lt;$G3,AN$1&gt;$H3+6),0,_xlfn.LET(_xlpm.k,COUNTIFS($J$1:AN$1,"&gt;="&amp;$G3,$J$140:AN$140,"&gt;0"),_xlpm.n,$I3,AN$140*IF($C3="Bell",EXP(-0.5*((_xlpm.k-(_xlpm.n+1)/2)/MAX(_xlpm.n/6,0.5))^2),IF(_xlpm.n&lt;=6,1,MIN(1,_xlpm.k/3,(_xlpm.n-_xlpm.k+1)/3))))))</f>
        <v>0</v>
      </c>
      <c r="AO3" s="63">
        <f>IF($I3=0,0,IF(OR(AO$140=0,AO$1&lt;$G3,AO$1&gt;$H3+6),0,_xlfn.LET(_xlpm.k,COUNTIFS($J$1:AO$1,"&gt;="&amp;$G3,$J$140:AO$140,"&gt;0"),_xlpm.n,$I3,AO$140*IF($C3="Bell",EXP(-0.5*((_xlpm.k-(_xlpm.n+1)/2)/MAX(_xlpm.n/6,0.5))^2),IF(_xlpm.n&lt;=6,1,MIN(1,_xlpm.k/3,(_xlpm.n-_xlpm.k+1)/3))))))</f>
        <v>0</v>
      </c>
      <c r="AP3" s="63">
        <f>IF($I3=0,0,IF(OR(AP$140=0,AP$1&lt;$G3,AP$1&gt;$H3+6),0,_xlfn.LET(_xlpm.k,COUNTIFS($J$1:AP$1,"&gt;="&amp;$G3,$J$140:AP$140,"&gt;0"),_xlpm.n,$I3,AP$140*IF($C3="Bell",EXP(-0.5*((_xlpm.k-(_xlpm.n+1)/2)/MAX(_xlpm.n/6,0.5))^2),IF(_xlpm.n&lt;=6,1,MIN(1,_xlpm.k/3,(_xlpm.n-_xlpm.k+1)/3))))))</f>
        <v>0</v>
      </c>
      <c r="AQ3" s="63">
        <f>IF($I3=0,0,IF(OR(AQ$140=0,AQ$1&lt;$G3,AQ$1&gt;$H3+6),0,_xlfn.LET(_xlpm.k,COUNTIFS($J$1:AQ$1,"&gt;="&amp;$G3,$J$140:AQ$140,"&gt;0"),_xlpm.n,$I3,AQ$140*IF($C3="Bell",EXP(-0.5*((_xlpm.k-(_xlpm.n+1)/2)/MAX(_xlpm.n/6,0.5))^2),IF(_xlpm.n&lt;=6,1,MIN(1,_xlpm.k/3,(_xlpm.n-_xlpm.k+1)/3))))))</f>
        <v>0</v>
      </c>
      <c r="AR3" s="63">
        <f>IF($I3=0,0,IF(OR(AR$140=0,AR$1&lt;$G3,AR$1&gt;$H3+6),0,_xlfn.LET(_xlpm.k,COUNTIFS($J$1:AR$1,"&gt;="&amp;$G3,$J$140:AR$140,"&gt;0"),_xlpm.n,$I3,AR$140*IF($C3="Bell",EXP(-0.5*((_xlpm.k-(_xlpm.n+1)/2)/MAX(_xlpm.n/6,0.5))^2),IF(_xlpm.n&lt;=6,1,MIN(1,_xlpm.k/3,(_xlpm.n-_xlpm.k+1)/3))))))</f>
        <v>0</v>
      </c>
      <c r="AS3" s="63">
        <f>IF($I3=0,0,IF(OR(AS$140=0,AS$1&lt;$G3,AS$1&gt;$H3+6),0,_xlfn.LET(_xlpm.k,COUNTIFS($J$1:AS$1,"&gt;="&amp;$G3,$J$140:AS$140,"&gt;0"),_xlpm.n,$I3,AS$140*IF($C3="Bell",EXP(-0.5*((_xlpm.k-(_xlpm.n+1)/2)/MAX(_xlpm.n/6,0.5))^2),IF(_xlpm.n&lt;=6,1,MIN(1,_xlpm.k/3,(_xlpm.n-_xlpm.k+1)/3))))))</f>
        <v>0</v>
      </c>
      <c r="AT3" s="63">
        <f>IF($I3=0,0,IF(OR(AT$140=0,AT$1&lt;$G3,AT$1&gt;$H3+6),0,_xlfn.LET(_xlpm.k,COUNTIFS($J$1:AT$1,"&gt;="&amp;$G3,$J$140:AT$140,"&gt;0"),_xlpm.n,$I3,AT$140*IF($C3="Bell",EXP(-0.5*((_xlpm.k-(_xlpm.n+1)/2)/MAX(_xlpm.n/6,0.5))^2),IF(_xlpm.n&lt;=6,1,MIN(1,_xlpm.k/3,(_xlpm.n-_xlpm.k+1)/3))))))</f>
        <v>0</v>
      </c>
      <c r="AU3" s="63">
        <f>IF($I3=0,0,IF(OR(AU$140=0,AU$1&lt;$G3,AU$1&gt;$H3+6),0,_xlfn.LET(_xlpm.k,COUNTIFS($J$1:AU$1,"&gt;="&amp;$G3,$J$140:AU$140,"&gt;0"),_xlpm.n,$I3,AU$140*IF($C3="Bell",EXP(-0.5*((_xlpm.k-(_xlpm.n+1)/2)/MAX(_xlpm.n/6,0.5))^2),IF(_xlpm.n&lt;=6,1,MIN(1,_xlpm.k/3,(_xlpm.n-_xlpm.k+1)/3))))))</f>
        <v>0</v>
      </c>
      <c r="AV3" s="63">
        <f>IF($I3=0,0,IF(OR(AV$140=0,AV$1&lt;$G3,AV$1&gt;$H3+6),0,_xlfn.LET(_xlpm.k,COUNTIFS($J$1:AV$1,"&gt;="&amp;$G3,$J$140:AV$140,"&gt;0"),_xlpm.n,$I3,AV$140*IF($C3="Bell",EXP(-0.5*((_xlpm.k-(_xlpm.n+1)/2)/MAX(_xlpm.n/6,0.5))^2),IF(_xlpm.n&lt;=6,1,MIN(1,_xlpm.k/3,(_xlpm.n-_xlpm.k+1)/3))))))</f>
        <v>0</v>
      </c>
      <c r="AW3" s="63">
        <f>IF($I3=0,0,IF(OR(AW$140=0,AW$1&lt;$G3,AW$1&gt;$H3+6),0,_xlfn.LET(_xlpm.k,COUNTIFS($J$1:AW$1,"&gt;="&amp;$G3,$J$140:AW$140,"&gt;0"),_xlpm.n,$I3,AW$140*IF($C3="Bell",EXP(-0.5*((_xlpm.k-(_xlpm.n+1)/2)/MAX(_xlpm.n/6,0.5))^2),IF(_xlpm.n&lt;=6,1,MIN(1,_xlpm.k/3,(_xlpm.n-_xlpm.k+1)/3))))))</f>
        <v>0</v>
      </c>
      <c r="AX3" s="63">
        <f>IF($I3=0,0,IF(OR(AX$140=0,AX$1&lt;$G3,AX$1&gt;$H3+6),0,_xlfn.LET(_xlpm.k,COUNTIFS($J$1:AX$1,"&gt;="&amp;$G3,$J$140:AX$140,"&gt;0"),_xlpm.n,$I3,AX$140*IF($C3="Bell",EXP(-0.5*((_xlpm.k-(_xlpm.n+1)/2)/MAX(_xlpm.n/6,0.5))^2),IF(_xlpm.n&lt;=6,1,MIN(1,_xlpm.k/3,(_xlpm.n-_xlpm.k+1)/3))))))</f>
        <v>0</v>
      </c>
      <c r="AY3" s="63">
        <f>IF($I3=0,0,IF(OR(AY$140=0,AY$1&lt;$G3,AY$1&gt;$H3+6),0,_xlfn.LET(_xlpm.k,COUNTIFS($J$1:AY$1,"&gt;="&amp;$G3,$J$140:AY$140,"&gt;0"),_xlpm.n,$I3,AY$140*IF($C3="Bell",EXP(-0.5*((_xlpm.k-(_xlpm.n+1)/2)/MAX(_xlpm.n/6,0.5))^2),IF(_xlpm.n&lt;=6,1,MIN(1,_xlpm.k/3,(_xlpm.n-_xlpm.k+1)/3))))))</f>
        <v>0</v>
      </c>
      <c r="AZ3" s="63">
        <f>IF($I3=0,0,IF(OR(AZ$140=0,AZ$1&lt;$G3,AZ$1&gt;$H3+6),0,_xlfn.LET(_xlpm.k,COUNTIFS($J$1:AZ$1,"&gt;="&amp;$G3,$J$140:AZ$140,"&gt;0"),_xlpm.n,$I3,AZ$140*IF($C3="Bell",EXP(-0.5*((_xlpm.k-(_xlpm.n+1)/2)/MAX(_xlpm.n/6,0.5))^2),IF(_xlpm.n&lt;=6,1,MIN(1,_xlpm.k/3,(_xlpm.n-_xlpm.k+1)/3))))))</f>
        <v>0</v>
      </c>
      <c r="BA3" s="63">
        <f>IF($I3=0,0,IF(OR(BA$140=0,BA$1&lt;$G3,BA$1&gt;$H3+6),0,_xlfn.LET(_xlpm.k,COUNTIFS($J$1:BA$1,"&gt;="&amp;$G3,$J$140:BA$140,"&gt;0"),_xlpm.n,$I3,BA$140*IF($C3="Bell",EXP(-0.5*((_xlpm.k-(_xlpm.n+1)/2)/MAX(_xlpm.n/6,0.5))^2),IF(_xlpm.n&lt;=6,1,MIN(1,_xlpm.k/3,(_xlpm.n-_xlpm.k+1)/3))))))</f>
        <v>0</v>
      </c>
      <c r="BB3" s="63">
        <f>IF($I3=0,0,IF(OR(BB$140=0,BB$1&lt;$G3,BB$1&gt;$H3+6),0,_xlfn.LET(_xlpm.k,COUNTIFS($J$1:BB$1,"&gt;="&amp;$G3,$J$140:BB$140,"&gt;0"),_xlpm.n,$I3,BB$140*IF($C3="Bell",EXP(-0.5*((_xlpm.k-(_xlpm.n+1)/2)/MAX(_xlpm.n/6,0.5))^2),IF(_xlpm.n&lt;=6,1,MIN(1,_xlpm.k/3,(_xlpm.n-_xlpm.k+1)/3))))))</f>
        <v>0</v>
      </c>
      <c r="BC3" s="63">
        <f>IF($I3=0,0,IF(OR(BC$140=0,BC$1&lt;$G3,BC$1&gt;$H3+6),0,_xlfn.LET(_xlpm.k,COUNTIFS($J$1:BC$1,"&gt;="&amp;$G3,$J$140:BC$140,"&gt;0"),_xlpm.n,$I3,BC$140*IF($C3="Bell",EXP(-0.5*((_xlpm.k-(_xlpm.n+1)/2)/MAX(_xlpm.n/6,0.5))^2),IF(_xlpm.n&lt;=6,1,MIN(1,_xlpm.k/3,(_xlpm.n-_xlpm.k+1)/3))))))</f>
        <v>0</v>
      </c>
      <c r="BD3" s="63">
        <f>IF($I3=0,0,IF(OR(BD$140=0,BD$1&lt;$G3,BD$1&gt;$H3+6),0,_xlfn.LET(_xlpm.k,COUNTIFS($J$1:BD$1,"&gt;="&amp;$G3,$J$140:BD$140,"&gt;0"),_xlpm.n,$I3,BD$140*IF($C3="Bell",EXP(-0.5*((_xlpm.k-(_xlpm.n+1)/2)/MAX(_xlpm.n/6,0.5))^2),IF(_xlpm.n&lt;=6,1,MIN(1,_xlpm.k/3,(_xlpm.n-_xlpm.k+1)/3))))))</f>
        <v>0</v>
      </c>
      <c r="BE3" s="63">
        <f>IF($I3=0,0,IF(OR(BE$140=0,BE$1&lt;$G3,BE$1&gt;$H3+6),0,_xlfn.LET(_xlpm.k,COUNTIFS($J$1:BE$1,"&gt;="&amp;$G3,$J$140:BE$140,"&gt;0"),_xlpm.n,$I3,BE$140*IF($C3="Bell",EXP(-0.5*((_xlpm.k-(_xlpm.n+1)/2)/MAX(_xlpm.n/6,0.5))^2),IF(_xlpm.n&lt;=6,1,MIN(1,_xlpm.k/3,(_xlpm.n-_xlpm.k+1)/3))))))</f>
        <v>0</v>
      </c>
      <c r="BF3" s="63">
        <f>IF($I3=0,0,IF(OR(BF$140=0,BF$1&lt;$G3,BF$1&gt;$H3+6),0,_xlfn.LET(_xlpm.k,COUNTIFS($J$1:BF$1,"&gt;="&amp;$G3,$J$140:BF$140,"&gt;0"),_xlpm.n,$I3,BF$140*IF($C3="Bell",EXP(-0.5*((_xlpm.k-(_xlpm.n+1)/2)/MAX(_xlpm.n/6,0.5))^2),IF(_xlpm.n&lt;=6,1,MIN(1,_xlpm.k/3,(_xlpm.n-_xlpm.k+1)/3))))))</f>
        <v>0</v>
      </c>
      <c r="BG3" s="63">
        <f>IF($I3=0,0,IF(OR(BG$140=0,BG$1&lt;$G3,BG$1&gt;$H3+6),0,_xlfn.LET(_xlpm.k,COUNTIFS($J$1:BG$1,"&gt;="&amp;$G3,$J$140:BG$140,"&gt;0"),_xlpm.n,$I3,BG$140*IF($C3="Bell",EXP(-0.5*((_xlpm.k-(_xlpm.n+1)/2)/MAX(_xlpm.n/6,0.5))^2),IF(_xlpm.n&lt;=6,1,MIN(1,_xlpm.k/3,(_xlpm.n-_xlpm.k+1)/3))))))</f>
        <v>0</v>
      </c>
      <c r="BH3" s="63">
        <f>IF($I3=0,0,IF(OR(BH$140=0,BH$1&lt;$G3,BH$1&gt;$H3+6),0,_xlfn.LET(_xlpm.k,COUNTIFS($J$1:BH$1,"&gt;="&amp;$G3,$J$140:BH$140,"&gt;0"),_xlpm.n,$I3,BH$140*IF($C3="Bell",EXP(-0.5*((_xlpm.k-(_xlpm.n+1)/2)/MAX(_xlpm.n/6,0.5))^2),IF(_xlpm.n&lt;=6,1,MIN(1,_xlpm.k/3,(_xlpm.n-_xlpm.k+1)/3))))))</f>
        <v>0</v>
      </c>
      <c r="BI3" s="63">
        <f>IF($I3=0,0,IF(OR(BI$140=0,BI$1&lt;$G3,BI$1&gt;$H3+6),0,_xlfn.LET(_xlpm.k,COUNTIFS($J$1:BI$1,"&gt;="&amp;$G3,$J$140:BI$140,"&gt;0"),_xlpm.n,$I3,BI$140*IF($C3="Bell",EXP(-0.5*((_xlpm.k-(_xlpm.n+1)/2)/MAX(_xlpm.n/6,0.5))^2),IF(_xlpm.n&lt;=6,1,MIN(1,_xlpm.k/3,(_xlpm.n-_xlpm.k+1)/3))))))</f>
        <v>0</v>
      </c>
      <c r="BJ3" s="63">
        <f>IF($I3=0,0,IF(OR(BJ$140=0,BJ$1&lt;$G3,BJ$1&gt;$H3+6),0,_xlfn.LET(_xlpm.k,COUNTIFS($J$1:BJ$1,"&gt;="&amp;$G3,$J$140:BJ$140,"&gt;0"),_xlpm.n,$I3,BJ$140*IF($C3="Bell",EXP(-0.5*((_xlpm.k-(_xlpm.n+1)/2)/MAX(_xlpm.n/6,0.5))^2),IF(_xlpm.n&lt;=6,1,MIN(1,_xlpm.k/3,(_xlpm.n-_xlpm.k+1)/3))))))</f>
        <v>0</v>
      </c>
      <c r="BK3" s="63">
        <f>IF($I3=0,0,IF(OR(BK$140=0,BK$1&lt;$G3,BK$1&gt;$H3+6),0,_xlfn.LET(_xlpm.k,COUNTIFS($J$1:BK$1,"&gt;="&amp;$G3,$J$140:BK$140,"&gt;0"),_xlpm.n,$I3,BK$140*IF($C3="Bell",EXP(-0.5*((_xlpm.k-(_xlpm.n+1)/2)/MAX(_xlpm.n/6,0.5))^2),IF(_xlpm.n&lt;=6,1,MIN(1,_xlpm.k/3,(_xlpm.n-_xlpm.k+1)/3))))))</f>
        <v>0</v>
      </c>
      <c r="BL3" s="63">
        <f>IF($I3=0,0,IF(OR(BL$140=0,BL$1&lt;$G3,BL$1&gt;$H3+6),0,_xlfn.LET(_xlpm.k,COUNTIFS($J$1:BL$1,"&gt;="&amp;$G3,$J$140:BL$140,"&gt;0"),_xlpm.n,$I3,BL$140*IF($C3="Bell",EXP(-0.5*((_xlpm.k-(_xlpm.n+1)/2)/MAX(_xlpm.n/6,0.5))^2),IF(_xlpm.n&lt;=6,1,MIN(1,_xlpm.k/3,(_xlpm.n-_xlpm.k+1)/3))))))</f>
        <v>0</v>
      </c>
      <c r="BM3" s="63">
        <f>IF($I3=0,0,IF(OR(BM$140=0,BM$1&lt;$G3,BM$1&gt;$H3+6),0,_xlfn.LET(_xlpm.k,COUNTIFS($J$1:BM$1,"&gt;="&amp;$G3,$J$140:BM$140,"&gt;0"),_xlpm.n,$I3,BM$140*IF($C3="Bell",EXP(-0.5*((_xlpm.k-(_xlpm.n+1)/2)/MAX(_xlpm.n/6,0.5))^2),IF(_xlpm.n&lt;=6,1,MIN(1,_xlpm.k/3,(_xlpm.n-_xlpm.k+1)/3))))))</f>
        <v>0</v>
      </c>
      <c r="BN3" s="63">
        <f>IF($I3=0,0,IF(OR(BN$140=0,BN$1&lt;$G3,BN$1&gt;$H3+6),0,_xlfn.LET(_xlpm.k,COUNTIFS($J$1:BN$1,"&gt;="&amp;$G3,$J$140:BN$140,"&gt;0"),_xlpm.n,$I3,BN$140*IF($C3="Bell",EXP(-0.5*((_xlpm.k-(_xlpm.n+1)/2)/MAX(_xlpm.n/6,0.5))^2),IF(_xlpm.n&lt;=6,1,MIN(1,_xlpm.k/3,(_xlpm.n-_xlpm.k+1)/3))))))</f>
        <v>0</v>
      </c>
      <c r="BO3" s="63">
        <f>IF($I3=0,0,IF(OR(BO$140=0,BO$1&lt;$G3,BO$1&gt;$H3+6),0,_xlfn.LET(_xlpm.k,COUNTIFS($J$1:BO$1,"&gt;="&amp;$G3,$J$140:BO$140,"&gt;0"),_xlpm.n,$I3,BO$140*IF($C3="Bell",EXP(-0.5*((_xlpm.k-(_xlpm.n+1)/2)/MAX(_xlpm.n/6,0.5))^2),IF(_xlpm.n&lt;=6,1,MIN(1,_xlpm.k/3,(_xlpm.n-_xlpm.k+1)/3))))))</f>
        <v>0</v>
      </c>
      <c r="BP3" s="63">
        <f>IF($I3=0,0,IF(OR(BP$140=0,BP$1&lt;$G3,BP$1&gt;$H3+6),0,_xlfn.LET(_xlpm.k,COUNTIFS($J$1:BP$1,"&gt;="&amp;$G3,$J$140:BP$140,"&gt;0"),_xlpm.n,$I3,BP$140*IF($C3="Bell",EXP(-0.5*((_xlpm.k-(_xlpm.n+1)/2)/MAX(_xlpm.n/6,0.5))^2),IF(_xlpm.n&lt;=6,1,MIN(1,_xlpm.k/3,(_xlpm.n-_xlpm.k+1)/3))))))</f>
        <v>0</v>
      </c>
      <c r="BQ3" s="63">
        <f>IF($I3=0,0,IF(OR(BQ$140=0,BQ$1&lt;$G3,BQ$1&gt;$H3+6),0,_xlfn.LET(_xlpm.k,COUNTIFS($J$1:BQ$1,"&gt;="&amp;$G3,$J$140:BQ$140,"&gt;0"),_xlpm.n,$I3,BQ$140*IF($C3="Bell",EXP(-0.5*((_xlpm.k-(_xlpm.n+1)/2)/MAX(_xlpm.n/6,0.5))^2),IF(_xlpm.n&lt;=6,1,MIN(1,_xlpm.k/3,(_xlpm.n-_xlpm.k+1)/3))))))</f>
        <v>0</v>
      </c>
      <c r="BR3" s="63">
        <f>IF($I3=0,0,IF(OR(BR$140=0,BR$1&lt;$G3,BR$1&gt;$H3+6),0,_xlfn.LET(_xlpm.k,COUNTIFS($J$1:BR$1,"&gt;="&amp;$G3,$J$140:BR$140,"&gt;0"),_xlpm.n,$I3,BR$140*IF($C3="Bell",EXP(-0.5*((_xlpm.k-(_xlpm.n+1)/2)/MAX(_xlpm.n/6,0.5))^2),IF(_xlpm.n&lt;=6,1,MIN(1,_xlpm.k/3,(_xlpm.n-_xlpm.k+1)/3))))))</f>
        <v>0</v>
      </c>
      <c r="BS3" s="63">
        <f>IF($I3=0,0,IF(OR(BS$140=0,BS$1&lt;$G3,BS$1&gt;$H3+6),0,_xlfn.LET(_xlpm.k,COUNTIFS($J$1:BS$1,"&gt;="&amp;$G3,$J$140:BS$140,"&gt;0"),_xlpm.n,$I3,BS$140*IF($C3="Bell",EXP(-0.5*((_xlpm.k-(_xlpm.n+1)/2)/MAX(_xlpm.n/6,0.5))^2),IF(_xlpm.n&lt;=6,1,MIN(1,_xlpm.k/3,(_xlpm.n-_xlpm.k+1)/3))))))</f>
        <v>0</v>
      </c>
      <c r="BT3" s="63">
        <f>IF($I3=0,0,IF(OR(BT$140=0,BT$1&lt;$G3,BT$1&gt;$H3+6),0,_xlfn.LET(_xlpm.k,COUNTIFS($J$1:BT$1,"&gt;="&amp;$G3,$J$140:BT$140,"&gt;0"),_xlpm.n,$I3,BT$140*IF($C3="Bell",EXP(-0.5*((_xlpm.k-(_xlpm.n+1)/2)/MAX(_xlpm.n/6,0.5))^2),IF(_xlpm.n&lt;=6,1,MIN(1,_xlpm.k/3,(_xlpm.n-_xlpm.k+1)/3))))))</f>
        <v>0</v>
      </c>
      <c r="BU3" s="63">
        <f>IF($I3=0,0,IF(OR(BU$140=0,BU$1&lt;$G3,BU$1&gt;$H3+6),0,_xlfn.LET(_xlpm.k,COUNTIFS($J$1:BU$1,"&gt;="&amp;$G3,$J$140:BU$140,"&gt;0"),_xlpm.n,$I3,BU$140*IF($C3="Bell",EXP(-0.5*((_xlpm.k-(_xlpm.n+1)/2)/MAX(_xlpm.n/6,0.5))^2),IF(_xlpm.n&lt;=6,1,MIN(1,_xlpm.k/3,(_xlpm.n-_xlpm.k+1)/3))))))</f>
        <v>0</v>
      </c>
      <c r="BV3" s="63">
        <f>IF($I3=0,0,IF(OR(BV$140=0,BV$1&lt;$G3,BV$1&gt;$H3+6),0,_xlfn.LET(_xlpm.k,COUNTIFS($J$1:BV$1,"&gt;="&amp;$G3,$J$140:BV$140,"&gt;0"),_xlpm.n,$I3,BV$140*IF($C3="Bell",EXP(-0.5*((_xlpm.k-(_xlpm.n+1)/2)/MAX(_xlpm.n/6,0.5))^2),IF(_xlpm.n&lt;=6,1,MIN(1,_xlpm.k/3,(_xlpm.n-_xlpm.k+1)/3))))))</f>
        <v>0</v>
      </c>
      <c r="BW3" s="63">
        <f>IF($I3=0,0,IF(OR(BW$140=0,BW$1&lt;$G3,BW$1&gt;$H3+6),0,_xlfn.LET(_xlpm.k,COUNTIFS($J$1:BW$1,"&gt;="&amp;$G3,$J$140:BW$140,"&gt;0"),_xlpm.n,$I3,BW$140*IF($C3="Bell",EXP(-0.5*((_xlpm.k-(_xlpm.n+1)/2)/MAX(_xlpm.n/6,0.5))^2),IF(_xlpm.n&lt;=6,1,MIN(1,_xlpm.k/3,(_xlpm.n-_xlpm.k+1)/3))))))</f>
        <v>0</v>
      </c>
      <c r="BX3" s="63">
        <f>IF($I3=0,0,IF(OR(BX$140=0,BX$1&lt;$G3,BX$1&gt;$H3+6),0,_xlfn.LET(_xlpm.k,COUNTIFS($J$1:BX$1,"&gt;="&amp;$G3,$J$140:BX$140,"&gt;0"),_xlpm.n,$I3,BX$140*IF($C3="Bell",EXP(-0.5*((_xlpm.k-(_xlpm.n+1)/2)/MAX(_xlpm.n/6,0.5))^2),IF(_xlpm.n&lt;=6,1,MIN(1,_xlpm.k/3,(_xlpm.n-_xlpm.k+1)/3))))))</f>
        <v>0</v>
      </c>
      <c r="BY3" s="63">
        <f>IF($I3=0,0,IF(OR(BY$140=0,BY$1&lt;$G3,BY$1&gt;$H3+6),0,_xlfn.LET(_xlpm.k,COUNTIFS($J$1:BY$1,"&gt;="&amp;$G3,$J$140:BY$140,"&gt;0"),_xlpm.n,$I3,BY$140*IF($C3="Bell",EXP(-0.5*((_xlpm.k-(_xlpm.n+1)/2)/MAX(_xlpm.n/6,0.5))^2),IF(_xlpm.n&lt;=6,1,MIN(1,_xlpm.k/3,(_xlpm.n-_xlpm.k+1)/3))))))</f>
        <v>0</v>
      </c>
      <c r="BZ3" s="63">
        <f>IF($I3=0,0,IF(OR(BZ$140=0,BZ$1&lt;$G3,BZ$1&gt;$H3+6),0,_xlfn.LET(_xlpm.k,COUNTIFS($J$1:BZ$1,"&gt;="&amp;$G3,$J$140:BZ$140,"&gt;0"),_xlpm.n,$I3,BZ$140*IF($C3="Bell",EXP(-0.5*((_xlpm.k-(_xlpm.n+1)/2)/MAX(_xlpm.n/6,0.5))^2),IF(_xlpm.n&lt;=6,1,MIN(1,_xlpm.k/3,(_xlpm.n-_xlpm.k+1)/3))))))</f>
        <v>0</v>
      </c>
      <c r="CA3" s="63">
        <f>IF($I3=0,0,IF(OR(CA$140=0,CA$1&lt;$G3,CA$1&gt;$H3+6),0,_xlfn.LET(_xlpm.k,COUNTIFS($J$1:CA$1,"&gt;="&amp;$G3,$J$140:CA$140,"&gt;0"),_xlpm.n,$I3,CA$140*IF($C3="Bell",EXP(-0.5*((_xlpm.k-(_xlpm.n+1)/2)/MAX(_xlpm.n/6,0.5))^2),IF(_xlpm.n&lt;=6,1,MIN(1,_xlpm.k/3,(_xlpm.n-_xlpm.k+1)/3))))))</f>
        <v>0</v>
      </c>
      <c r="CB3" s="63">
        <f>IF($I3=0,0,IF(OR(CB$140=0,CB$1&lt;$G3,CB$1&gt;$H3+6),0,_xlfn.LET(_xlpm.k,COUNTIFS($J$1:CB$1,"&gt;="&amp;$G3,$J$140:CB$140,"&gt;0"),_xlpm.n,$I3,CB$140*IF($C3="Bell",EXP(-0.5*((_xlpm.k-(_xlpm.n+1)/2)/MAX(_xlpm.n/6,0.5))^2),IF(_xlpm.n&lt;=6,1,MIN(1,_xlpm.k/3,(_xlpm.n-_xlpm.k+1)/3))))))</f>
        <v>0</v>
      </c>
      <c r="CC3" s="63">
        <f>IF($I3=0,0,IF(OR(CC$140=0,CC$1&lt;$G3,CC$1&gt;$H3+6),0,_xlfn.LET(_xlpm.k,COUNTIFS($J$1:CC$1,"&gt;="&amp;$G3,$J$140:CC$140,"&gt;0"),_xlpm.n,$I3,CC$140*IF($C3="Bell",EXP(-0.5*((_xlpm.k-(_xlpm.n+1)/2)/MAX(_xlpm.n/6,0.5))^2),IF(_xlpm.n&lt;=6,1,MIN(1,_xlpm.k/3,(_xlpm.n-_xlpm.k+1)/3))))))</f>
        <v>0</v>
      </c>
      <c r="CD3" s="63">
        <f>IF($I3=0,0,IF(OR(CD$140=0,CD$1&lt;$G3,CD$1&gt;$H3+6),0,_xlfn.LET(_xlpm.k,COUNTIFS($J$1:CD$1,"&gt;="&amp;$G3,$J$140:CD$140,"&gt;0"),_xlpm.n,$I3,CD$140*IF($C3="Bell",EXP(-0.5*((_xlpm.k-(_xlpm.n+1)/2)/MAX(_xlpm.n/6,0.5))^2),IF(_xlpm.n&lt;=6,1,MIN(1,_xlpm.k/3,(_xlpm.n-_xlpm.k+1)/3))))))</f>
        <v>0</v>
      </c>
      <c r="CE3" s="63">
        <f>IF($I3=0,0,IF(OR(CE$140=0,CE$1&lt;$G3,CE$1&gt;$H3+6),0,_xlfn.LET(_xlpm.k,COUNTIFS($J$1:CE$1,"&gt;="&amp;$G3,$J$140:CE$140,"&gt;0"),_xlpm.n,$I3,CE$140*IF($C3="Bell",EXP(-0.5*((_xlpm.k-(_xlpm.n+1)/2)/MAX(_xlpm.n/6,0.5))^2),IF(_xlpm.n&lt;=6,1,MIN(1,_xlpm.k/3,(_xlpm.n-_xlpm.k+1)/3))))))</f>
        <v>0</v>
      </c>
      <c r="CF3" s="63">
        <f>IF($I3=0,0,IF(OR(CF$140=0,CF$1&lt;$G3,CF$1&gt;$H3+6),0,_xlfn.LET(_xlpm.k,COUNTIFS($J$1:CF$1,"&gt;="&amp;$G3,$J$140:CF$140,"&gt;0"),_xlpm.n,$I3,CF$140*IF($C3="Bell",EXP(-0.5*((_xlpm.k-(_xlpm.n+1)/2)/MAX(_xlpm.n/6,0.5))^2),IF(_xlpm.n&lt;=6,1,MIN(1,_xlpm.k/3,(_xlpm.n-_xlpm.k+1)/3))))))</f>
        <v>0</v>
      </c>
      <c r="CG3" s="63">
        <f>IF($I3=0,0,IF(OR(CG$140=0,CG$1&lt;$G3,CG$1&gt;$H3+6),0,_xlfn.LET(_xlpm.k,COUNTIFS($J$1:CG$1,"&gt;="&amp;$G3,$J$140:CG$140,"&gt;0"),_xlpm.n,$I3,CG$140*IF($C3="Bell",EXP(-0.5*((_xlpm.k-(_xlpm.n+1)/2)/MAX(_xlpm.n/6,0.5))^2),IF(_xlpm.n&lt;=6,1,MIN(1,_xlpm.k/3,(_xlpm.n-_xlpm.k+1)/3))))))</f>
        <v>0</v>
      </c>
      <c r="CH3" s="63">
        <f>IF($I3=0,0,IF(OR(CH$140=0,CH$1&lt;$G3,CH$1&gt;$H3+6),0,_xlfn.LET(_xlpm.k,COUNTIFS($J$1:CH$1,"&gt;="&amp;$G3,$J$140:CH$140,"&gt;0"),_xlpm.n,$I3,CH$140*IF($C3="Bell",EXP(-0.5*((_xlpm.k-(_xlpm.n+1)/2)/MAX(_xlpm.n/6,0.5))^2),IF(_xlpm.n&lt;=6,1,MIN(1,_xlpm.k/3,(_xlpm.n-_xlpm.k+1)/3))))))</f>
        <v>0</v>
      </c>
      <c r="CI3" s="63">
        <f>IF($I3=0,0,IF(OR(CI$140=0,CI$1&lt;$G3,CI$1&gt;$H3+6),0,_xlfn.LET(_xlpm.k,COUNTIFS($J$1:CI$1,"&gt;="&amp;$G3,$J$140:CI$140,"&gt;0"),_xlpm.n,$I3,CI$140*IF($C3="Bell",EXP(-0.5*((_xlpm.k-(_xlpm.n+1)/2)/MAX(_xlpm.n/6,0.5))^2),IF(_xlpm.n&lt;=6,1,MIN(1,_xlpm.k/3,(_xlpm.n-_xlpm.k+1)/3))))))</f>
        <v>0</v>
      </c>
      <c r="CJ3" s="63">
        <f>IF($I3=0,0,IF(OR(CJ$140=0,CJ$1&lt;$G3,CJ$1&gt;$H3+6),0,_xlfn.LET(_xlpm.k,COUNTIFS($J$1:CJ$1,"&gt;="&amp;$G3,$J$140:CJ$140,"&gt;0"),_xlpm.n,$I3,CJ$140*IF($C3="Bell",EXP(-0.5*((_xlpm.k-(_xlpm.n+1)/2)/MAX(_xlpm.n/6,0.5))^2),IF(_xlpm.n&lt;=6,1,MIN(1,_xlpm.k/3,(_xlpm.n-_xlpm.k+1)/3))))))</f>
        <v>0</v>
      </c>
      <c r="CK3" s="63">
        <f>IF($I3=0,0,IF(OR(CK$140=0,CK$1&lt;$G3,CK$1&gt;$H3+6),0,_xlfn.LET(_xlpm.k,COUNTIFS($J$1:CK$1,"&gt;="&amp;$G3,$J$140:CK$140,"&gt;0"),_xlpm.n,$I3,CK$140*IF($C3="Bell",EXP(-0.5*((_xlpm.k-(_xlpm.n+1)/2)/MAX(_xlpm.n/6,0.5))^2),IF(_xlpm.n&lt;=6,1,MIN(1,_xlpm.k/3,(_xlpm.n-_xlpm.k+1)/3))))))</f>
        <v>0</v>
      </c>
      <c r="CL3" s="63">
        <f>IF($I3=0,0,IF(OR(CL$140=0,CL$1&lt;$G3,CL$1&gt;$H3+6),0,_xlfn.LET(_xlpm.k,COUNTIFS($J$1:CL$1,"&gt;="&amp;$G3,$J$140:CL$140,"&gt;0"),_xlpm.n,$I3,CL$140*IF($C3="Bell",EXP(-0.5*((_xlpm.k-(_xlpm.n+1)/2)/MAX(_xlpm.n/6,0.5))^2),IF(_xlpm.n&lt;=6,1,MIN(1,_xlpm.k/3,(_xlpm.n-_xlpm.k+1)/3))))))</f>
        <v>0</v>
      </c>
      <c r="CM3" s="63">
        <f>IF($I3=0,0,IF(OR(CM$140=0,CM$1&lt;$G3,CM$1&gt;$H3+6),0,_xlfn.LET(_xlpm.k,COUNTIFS($J$1:CM$1,"&gt;="&amp;$G3,$J$140:CM$140,"&gt;0"),_xlpm.n,$I3,CM$140*IF($C3="Bell",EXP(-0.5*((_xlpm.k-(_xlpm.n+1)/2)/MAX(_xlpm.n/6,0.5))^2),IF(_xlpm.n&lt;=6,1,MIN(1,_xlpm.k/3,(_xlpm.n-_xlpm.k+1)/3))))))</f>
        <v>0</v>
      </c>
      <c r="CN3" s="63">
        <f>IF($I3=0,0,IF(OR(CN$140=0,CN$1&lt;$G3,CN$1&gt;$H3+6),0,_xlfn.LET(_xlpm.k,COUNTIFS($J$1:CN$1,"&gt;="&amp;$G3,$J$140:CN$140,"&gt;0"),_xlpm.n,$I3,CN$140*IF($C3="Bell",EXP(-0.5*((_xlpm.k-(_xlpm.n+1)/2)/MAX(_xlpm.n/6,0.5))^2),IF(_xlpm.n&lt;=6,1,MIN(1,_xlpm.k/3,(_xlpm.n-_xlpm.k+1)/3))))))</f>
        <v>0</v>
      </c>
      <c r="CO3" s="63">
        <f>IF($I3=0,0,IF(OR(CO$140=0,CO$1&lt;$G3,CO$1&gt;$H3+6),0,_xlfn.LET(_xlpm.k,COUNTIFS($J$1:CO$1,"&gt;="&amp;$G3,$J$140:CO$140,"&gt;0"),_xlpm.n,$I3,CO$140*IF($C3="Bell",EXP(-0.5*((_xlpm.k-(_xlpm.n+1)/2)/MAX(_xlpm.n/6,0.5))^2),IF(_xlpm.n&lt;=6,1,MIN(1,_xlpm.k/3,(_xlpm.n-_xlpm.k+1)/3))))))</f>
        <v>0</v>
      </c>
      <c r="CP3" s="63">
        <f>IF($I3=0,0,IF(OR(CP$140=0,CP$1&lt;$G3,CP$1&gt;$H3+6),0,_xlfn.LET(_xlpm.k,COUNTIFS($J$1:CP$1,"&gt;="&amp;$G3,$J$140:CP$140,"&gt;0"),_xlpm.n,$I3,CP$140*IF($C3="Bell",EXP(-0.5*((_xlpm.k-(_xlpm.n+1)/2)/MAX(_xlpm.n/6,0.5))^2),IF(_xlpm.n&lt;=6,1,MIN(1,_xlpm.k/3,(_xlpm.n-_xlpm.k+1)/3))))))</f>
        <v>0</v>
      </c>
      <c r="CQ3" s="63">
        <f>IF($I3=0,0,IF(OR(CQ$140=0,CQ$1&lt;$G3,CQ$1&gt;$H3+6),0,_xlfn.LET(_xlpm.k,COUNTIFS($J$1:CQ$1,"&gt;="&amp;$G3,$J$140:CQ$140,"&gt;0"),_xlpm.n,$I3,CQ$140*IF($C3="Bell",EXP(-0.5*((_xlpm.k-(_xlpm.n+1)/2)/MAX(_xlpm.n/6,0.5))^2),IF(_xlpm.n&lt;=6,1,MIN(1,_xlpm.k/3,(_xlpm.n-_xlpm.k+1)/3))))))</f>
        <v>0</v>
      </c>
      <c r="CR3" s="63">
        <f>IF($I3=0,0,IF(OR(CR$140=0,CR$1&lt;$G3,CR$1&gt;$H3+6),0,_xlfn.LET(_xlpm.k,COUNTIFS($J$1:CR$1,"&gt;="&amp;$G3,$J$140:CR$140,"&gt;0"),_xlpm.n,$I3,CR$140*IF($C3="Bell",EXP(-0.5*((_xlpm.k-(_xlpm.n+1)/2)/MAX(_xlpm.n/6,0.5))^2),IF(_xlpm.n&lt;=6,1,MIN(1,_xlpm.k/3,(_xlpm.n-_xlpm.k+1)/3))))))</f>
        <v>0</v>
      </c>
      <c r="CS3" s="63">
        <f>IF($I3=0,0,IF(OR(CS$140=0,CS$1&lt;$G3,CS$1&gt;$H3+6),0,_xlfn.LET(_xlpm.k,COUNTIFS($J$1:CS$1,"&gt;="&amp;$G3,$J$140:CS$140,"&gt;0"),_xlpm.n,$I3,CS$140*IF($C3="Bell",EXP(-0.5*((_xlpm.k-(_xlpm.n+1)/2)/MAX(_xlpm.n/6,0.5))^2),IF(_xlpm.n&lt;=6,1,MIN(1,_xlpm.k/3,(_xlpm.n-_xlpm.k+1)/3))))))</f>
        <v>0</v>
      </c>
      <c r="CT3" s="63">
        <f>IF($I3=0,0,IF(OR(CT$140=0,CT$1&lt;$G3,CT$1&gt;$H3+6),0,_xlfn.LET(_xlpm.k,COUNTIFS($J$1:CT$1,"&gt;="&amp;$G3,$J$140:CT$140,"&gt;0"),_xlpm.n,$I3,CT$140*IF($C3="Bell",EXP(-0.5*((_xlpm.k-(_xlpm.n+1)/2)/MAX(_xlpm.n/6,0.5))^2),IF(_xlpm.n&lt;=6,1,MIN(1,_xlpm.k/3,(_xlpm.n-_xlpm.k+1)/3))))))</f>
        <v>0</v>
      </c>
      <c r="CU3" s="63">
        <f>IF($I3=0,0,IF(OR(CU$140=0,CU$1&lt;$G3,CU$1&gt;$H3+6),0,_xlfn.LET(_xlpm.k,COUNTIFS($J$1:CU$1,"&gt;="&amp;$G3,$J$140:CU$140,"&gt;0"),_xlpm.n,$I3,CU$140*IF($C3="Bell",EXP(-0.5*((_xlpm.k-(_xlpm.n+1)/2)/MAX(_xlpm.n/6,0.5))^2),IF(_xlpm.n&lt;=6,1,MIN(1,_xlpm.k/3,(_xlpm.n-_xlpm.k+1)/3))))))</f>
        <v>0</v>
      </c>
      <c r="CV3" s="63">
        <f>IF($I3=0,0,IF(OR(CV$140=0,CV$1&lt;$G3,CV$1&gt;$H3+6),0,_xlfn.LET(_xlpm.k,COUNTIFS($J$1:CV$1,"&gt;="&amp;$G3,$J$140:CV$140,"&gt;0"),_xlpm.n,$I3,CV$140*IF($C3="Bell",EXP(-0.5*((_xlpm.k-(_xlpm.n+1)/2)/MAX(_xlpm.n/6,0.5))^2),IF(_xlpm.n&lt;=6,1,MIN(1,_xlpm.k/3,(_xlpm.n-_xlpm.k+1)/3))))))</f>
        <v>0</v>
      </c>
      <c r="CW3" s="63">
        <f>IF($I3=0,0,IF(OR(CW$140=0,CW$1&lt;$G3,CW$1&gt;$H3+6),0,_xlfn.LET(_xlpm.k,COUNTIFS($J$1:CW$1,"&gt;="&amp;$G3,$J$140:CW$140,"&gt;0"),_xlpm.n,$I3,CW$140*IF($C3="Bell",EXP(-0.5*((_xlpm.k-(_xlpm.n+1)/2)/MAX(_xlpm.n/6,0.5))^2),IF(_xlpm.n&lt;=6,1,MIN(1,_xlpm.k/3,(_xlpm.n-_xlpm.k+1)/3))))))</f>
        <v>0</v>
      </c>
      <c r="CX3" s="63">
        <f>IF($I3=0,0,IF(OR(CX$140=0,CX$1&lt;$G3,CX$1&gt;$H3+6),0,_xlfn.LET(_xlpm.k,COUNTIFS($J$1:CX$1,"&gt;="&amp;$G3,$J$140:CX$140,"&gt;0"),_xlpm.n,$I3,CX$140*IF($C3="Bell",EXP(-0.5*((_xlpm.k-(_xlpm.n+1)/2)/MAX(_xlpm.n/6,0.5))^2),IF(_xlpm.n&lt;=6,1,MIN(1,_xlpm.k/3,(_xlpm.n-_xlpm.k+1)/3))))))</f>
        <v>0</v>
      </c>
      <c r="CY3" s="63">
        <f>IF($I3=0,0,IF(OR(CY$140=0,CY$1&lt;$G3,CY$1&gt;$H3+6),0,_xlfn.LET(_xlpm.k,COUNTIFS($J$1:CY$1,"&gt;="&amp;$G3,$J$140:CY$140,"&gt;0"),_xlpm.n,$I3,CY$140*IF($C3="Bell",EXP(-0.5*((_xlpm.k-(_xlpm.n+1)/2)/MAX(_xlpm.n/6,0.5))^2),IF(_xlpm.n&lt;=6,1,MIN(1,_xlpm.k/3,(_xlpm.n-_xlpm.k+1)/3))))))</f>
        <v>0</v>
      </c>
      <c r="CZ3" s="63">
        <f>IF($I3=0,0,IF(OR(CZ$140=0,CZ$1&lt;$G3,CZ$1&gt;$H3+6),0,_xlfn.LET(_xlpm.k,COUNTIFS($J$1:CZ$1,"&gt;="&amp;$G3,$J$140:CZ$140,"&gt;0"),_xlpm.n,$I3,CZ$140*IF($C3="Bell",EXP(-0.5*((_xlpm.k-(_xlpm.n+1)/2)/MAX(_xlpm.n/6,0.5))^2),IF(_xlpm.n&lt;=6,1,MIN(1,_xlpm.k/3,(_xlpm.n-_xlpm.k+1)/3))))))</f>
        <v>0</v>
      </c>
      <c r="DA3" s="63">
        <f>IF($I3=0,0,IF(OR(DA$140=0,DA$1&lt;$G3,DA$1&gt;$H3+6),0,_xlfn.LET(_xlpm.k,COUNTIFS($J$1:DA$1,"&gt;="&amp;$G3,$J$140:DA$140,"&gt;0"),_xlpm.n,$I3,DA$140*IF($C3="Bell",EXP(-0.5*((_xlpm.k-(_xlpm.n+1)/2)/MAX(_xlpm.n/6,0.5))^2),IF(_xlpm.n&lt;=6,1,MIN(1,_xlpm.k/3,(_xlpm.n-_xlpm.k+1)/3))))))</f>
        <v>0</v>
      </c>
      <c r="DB3" s="63">
        <f>IF($I3=0,0,IF(OR(DB$140=0,DB$1&lt;$G3,DB$1&gt;$H3+6),0,_xlfn.LET(_xlpm.k,COUNTIFS($J$1:DB$1,"&gt;="&amp;$G3,$J$140:DB$140,"&gt;0"),_xlpm.n,$I3,DB$140*IF($C3="Bell",EXP(-0.5*((_xlpm.k-(_xlpm.n+1)/2)/MAX(_xlpm.n/6,0.5))^2),IF(_xlpm.n&lt;=6,1,MIN(1,_xlpm.k/3,(_xlpm.n-_xlpm.k+1)/3))))))</f>
        <v>0</v>
      </c>
      <c r="DC3" s="63">
        <f>IF($I3=0,0,IF(OR(DC$140=0,DC$1&lt;$G3,DC$1&gt;$H3+6),0,_xlfn.LET(_xlpm.k,COUNTIFS($J$1:DC$1,"&gt;="&amp;$G3,$J$140:DC$140,"&gt;0"),_xlpm.n,$I3,DC$140*IF($C3="Bell",EXP(-0.5*((_xlpm.k-(_xlpm.n+1)/2)/MAX(_xlpm.n/6,0.5))^2),IF(_xlpm.n&lt;=6,1,MIN(1,_xlpm.k/3,(_xlpm.n-_xlpm.k+1)/3))))))</f>
        <v>0</v>
      </c>
      <c r="DD3" s="63">
        <f>IF($I3=0,0,IF(OR(DD$140=0,DD$1&lt;$G3,DD$1&gt;$H3+6),0,_xlfn.LET(_xlpm.k,COUNTIFS($J$1:DD$1,"&gt;="&amp;$G3,$J$140:DD$140,"&gt;0"),_xlpm.n,$I3,DD$140*IF($C3="Bell",EXP(-0.5*((_xlpm.k-(_xlpm.n+1)/2)/MAX(_xlpm.n/6,0.5))^2),IF(_xlpm.n&lt;=6,1,MIN(1,_xlpm.k/3,(_xlpm.n-_xlpm.k+1)/3))))))</f>
        <v>0</v>
      </c>
      <c r="DE3" s="63">
        <f>IF($I3=0,0,IF(OR(DE$140=0,DE$1&lt;$G3,DE$1&gt;$H3+6),0,_xlfn.LET(_xlpm.k,COUNTIFS($J$1:DE$1,"&gt;="&amp;$G3,$J$140:DE$140,"&gt;0"),_xlpm.n,$I3,DE$140*IF($C3="Bell",EXP(-0.5*((_xlpm.k-(_xlpm.n+1)/2)/MAX(_xlpm.n/6,0.5))^2),IF(_xlpm.n&lt;=6,1,MIN(1,_xlpm.k/3,(_xlpm.n-_xlpm.k+1)/3))))))</f>
        <v>0</v>
      </c>
      <c r="DF3" s="63">
        <f>IF($I3=0,0,IF(OR(DF$140=0,DF$1&lt;$G3,DF$1&gt;$H3+6),0,_xlfn.LET(_xlpm.k,COUNTIFS($J$1:DF$1,"&gt;="&amp;$G3,$J$140:DF$140,"&gt;0"),_xlpm.n,$I3,DF$140*IF($C3="Bell",EXP(-0.5*((_xlpm.k-(_xlpm.n+1)/2)/MAX(_xlpm.n/6,0.5))^2),IF(_xlpm.n&lt;=6,1,MIN(1,_xlpm.k/3,(_xlpm.n-_xlpm.k+1)/3))))))</f>
        <v>0</v>
      </c>
      <c r="DG3" s="63">
        <f>IF($I3=0,0,IF(OR(DG$140=0,DG$1&lt;$G3,DG$1&gt;$H3+6),0,_xlfn.LET(_xlpm.k,COUNTIFS($J$1:DG$1,"&gt;="&amp;$G3,$J$140:DG$140,"&gt;0"),_xlpm.n,$I3,DG$140*IF($C3="Bell",EXP(-0.5*((_xlpm.k-(_xlpm.n+1)/2)/MAX(_xlpm.n/6,0.5))^2),IF(_xlpm.n&lt;=6,1,MIN(1,_xlpm.k/3,(_xlpm.n-_xlpm.k+1)/3))))))</f>
        <v>0</v>
      </c>
      <c r="DH3" s="63">
        <f>IF($I3=0,0,IF(OR(DH$140=0,DH$1&lt;$G3,DH$1&gt;$H3+6),0,_xlfn.LET(_xlpm.k,COUNTIFS($J$1:DH$1,"&gt;="&amp;$G3,$J$140:DH$140,"&gt;0"),_xlpm.n,$I3,DH$140*IF($C3="Bell",EXP(-0.5*((_xlpm.k-(_xlpm.n+1)/2)/MAX(_xlpm.n/6,0.5))^2),IF(_xlpm.n&lt;=6,1,MIN(1,_xlpm.k/3,(_xlpm.n-_xlpm.k+1)/3))))))</f>
        <v>0</v>
      </c>
      <c r="DI3" s="63">
        <f>IF($I3=0,0,IF(OR(DI$140=0,DI$1&lt;$G3,DI$1&gt;$H3+6),0,_xlfn.LET(_xlpm.k,COUNTIFS($J$1:DI$1,"&gt;="&amp;$G3,$J$140:DI$140,"&gt;0"),_xlpm.n,$I3,DI$140*IF($C3="Bell",EXP(-0.5*((_xlpm.k-(_xlpm.n+1)/2)/MAX(_xlpm.n/6,0.5))^2),IF(_xlpm.n&lt;=6,1,MIN(1,_xlpm.k/3,(_xlpm.n-_xlpm.k+1)/3))))))</f>
        <v>0</v>
      </c>
      <c r="DJ3" s="63">
        <f>IF($I3=0,0,IF(OR(DJ$140=0,DJ$1&lt;$G3,DJ$1&gt;$H3+6),0,_xlfn.LET(_xlpm.k,COUNTIFS($J$1:DJ$1,"&gt;="&amp;$G3,$J$140:DJ$140,"&gt;0"),_xlpm.n,$I3,DJ$140*IF($C3="Bell",EXP(-0.5*((_xlpm.k-(_xlpm.n+1)/2)/MAX(_xlpm.n/6,0.5))^2),IF(_xlpm.n&lt;=6,1,MIN(1,_xlpm.k/3,(_xlpm.n-_xlpm.k+1)/3))))))</f>
        <v>0</v>
      </c>
      <c r="DK3" s="63">
        <f>IF($I3=0,0,IF(OR(DK$140=0,DK$1&lt;$G3,DK$1&gt;$H3+6),0,_xlfn.LET(_xlpm.k,COUNTIFS($J$1:DK$1,"&gt;="&amp;$G3,$J$140:DK$140,"&gt;0"),_xlpm.n,$I3,DK$140*IF($C3="Bell",EXP(-0.5*((_xlpm.k-(_xlpm.n+1)/2)/MAX(_xlpm.n/6,0.5))^2),IF(_xlpm.n&lt;=6,1,MIN(1,_xlpm.k/3,(_xlpm.n-_xlpm.k+1)/3))))))</f>
        <v>0</v>
      </c>
      <c r="DL3" s="63">
        <f>IF($I3=0,0,IF(OR(DL$140=0,DL$1&lt;$G3,DL$1&gt;$H3+6),0,_xlfn.LET(_xlpm.k,COUNTIFS($J$1:DL$1,"&gt;="&amp;$G3,$J$140:DL$140,"&gt;0"),_xlpm.n,$I3,DL$140*IF($C3="Bell",EXP(-0.5*((_xlpm.k-(_xlpm.n+1)/2)/MAX(_xlpm.n/6,0.5))^2),IF(_xlpm.n&lt;=6,1,MIN(1,_xlpm.k/3,(_xlpm.n-_xlpm.k+1)/3))))))</f>
        <v>0</v>
      </c>
      <c r="DM3" s="63">
        <f>IF($I3=0,0,IF(OR(DM$140=0,DM$1&lt;$G3,DM$1&gt;$H3+6),0,_xlfn.LET(_xlpm.k,COUNTIFS($J$1:DM$1,"&gt;="&amp;$G3,$J$140:DM$140,"&gt;0"),_xlpm.n,$I3,DM$140*IF($C3="Bell",EXP(-0.5*((_xlpm.k-(_xlpm.n+1)/2)/MAX(_xlpm.n/6,0.5))^2),IF(_xlpm.n&lt;=6,1,MIN(1,_xlpm.k/3,(_xlpm.n-_xlpm.k+1)/3))))))</f>
        <v>0</v>
      </c>
      <c r="DN3" s="63">
        <f>IF($I3=0,0,IF(OR(DN$140=0,DN$1&lt;$G3,DN$1&gt;$H3+6),0,_xlfn.LET(_xlpm.k,COUNTIFS($J$1:DN$1,"&gt;="&amp;$G3,$J$140:DN$140,"&gt;0"),_xlpm.n,$I3,DN$140*IF($C3="Bell",EXP(-0.5*((_xlpm.k-(_xlpm.n+1)/2)/MAX(_xlpm.n/6,0.5))^2),IF(_xlpm.n&lt;=6,1,MIN(1,_xlpm.k/3,(_xlpm.n-_xlpm.k+1)/3))))))</f>
        <v>0</v>
      </c>
      <c r="DO3" s="63">
        <f>IF($I3=0,0,IF(OR(DO$140=0,DO$1&lt;$G3,DO$1&gt;$H3+6),0,_xlfn.LET(_xlpm.k,COUNTIFS($J$1:DO$1,"&gt;="&amp;$G3,$J$140:DO$140,"&gt;0"),_xlpm.n,$I3,DO$140*IF($C3="Bell",EXP(-0.5*((_xlpm.k-(_xlpm.n+1)/2)/MAX(_xlpm.n/6,0.5))^2),IF(_xlpm.n&lt;=6,1,MIN(1,_xlpm.k/3,(_xlpm.n-_xlpm.k+1)/3))))))</f>
        <v>0</v>
      </c>
      <c r="DP3" s="63">
        <f>IF($I3=0,0,IF(OR(DP$140=0,DP$1&lt;$G3,DP$1&gt;$H3+6),0,_xlfn.LET(_xlpm.k,COUNTIFS($J$1:DP$1,"&gt;="&amp;$G3,$J$140:DP$140,"&gt;0"),_xlpm.n,$I3,DP$140*IF($C3="Bell",EXP(-0.5*((_xlpm.k-(_xlpm.n+1)/2)/MAX(_xlpm.n/6,0.5))^2),IF(_xlpm.n&lt;=6,1,MIN(1,_xlpm.k/3,(_xlpm.n-_xlpm.k+1)/3))))))</f>
        <v>0</v>
      </c>
      <c r="DQ3" s="63">
        <f>IF($I3=0,0,IF(OR(DQ$140=0,DQ$1&lt;$G3,DQ$1&gt;$H3+6),0,_xlfn.LET(_xlpm.k,COUNTIFS($J$1:DQ$1,"&gt;="&amp;$G3,$J$140:DQ$140,"&gt;0"),_xlpm.n,$I3,DQ$140*IF($C3="Bell",EXP(-0.5*((_xlpm.k-(_xlpm.n+1)/2)/MAX(_xlpm.n/6,0.5))^2),IF(_xlpm.n&lt;=6,1,MIN(1,_xlpm.k/3,(_xlpm.n-_xlpm.k+1)/3))))))</f>
        <v>0</v>
      </c>
      <c r="DR3" s="63">
        <f>IF($I3=0,0,IF(OR(DR$140=0,DR$1&lt;$G3,DR$1&gt;$H3+6),0,_xlfn.LET(_xlpm.k,COUNTIFS($J$1:DR$1,"&gt;="&amp;$G3,$J$140:DR$140,"&gt;0"),_xlpm.n,$I3,DR$140*IF($C3="Bell",EXP(-0.5*((_xlpm.k-(_xlpm.n+1)/2)/MAX(_xlpm.n/6,0.5))^2),IF(_xlpm.n&lt;=6,1,MIN(1,_xlpm.k/3,(_xlpm.n-_xlpm.k+1)/3))))))</f>
        <v>0</v>
      </c>
      <c r="DS3" s="63">
        <f>IF($I3=0,0,IF(OR(DS$140=0,DS$1&lt;$G3,DS$1&gt;$H3+6),0,_xlfn.LET(_xlpm.k,COUNTIFS($J$1:DS$1,"&gt;="&amp;$G3,$J$140:DS$140,"&gt;0"),_xlpm.n,$I3,DS$140*IF($C3="Bell",EXP(-0.5*((_xlpm.k-(_xlpm.n+1)/2)/MAX(_xlpm.n/6,0.5))^2),IF(_xlpm.n&lt;=6,1,MIN(1,_xlpm.k/3,(_xlpm.n-_xlpm.k+1)/3))))))</f>
        <v>0</v>
      </c>
      <c r="DT3" s="63">
        <f>IF($I3=0,0,IF(OR(DT$140=0,DT$1&lt;$G3,DT$1&gt;$H3+6),0,_xlfn.LET(_xlpm.k,COUNTIFS($J$1:DT$1,"&gt;="&amp;$G3,$J$140:DT$140,"&gt;0"),_xlpm.n,$I3,DT$140*IF($C3="Bell",EXP(-0.5*((_xlpm.k-(_xlpm.n+1)/2)/MAX(_xlpm.n/6,0.5))^2),IF(_xlpm.n&lt;=6,1,MIN(1,_xlpm.k/3,(_xlpm.n-_xlpm.k+1)/3))))))</f>
        <v>0</v>
      </c>
      <c r="DU3" s="63">
        <f>IF($I3=0,0,IF(OR(DU$140=0,DU$1&lt;$G3,DU$1&gt;$H3+6),0,_xlfn.LET(_xlpm.k,COUNTIFS($J$1:DU$1,"&gt;="&amp;$G3,$J$140:DU$140,"&gt;0"),_xlpm.n,$I3,DU$140*IF($C3="Bell",EXP(-0.5*((_xlpm.k-(_xlpm.n+1)/2)/MAX(_xlpm.n/6,0.5))^2),IF(_xlpm.n&lt;=6,1,MIN(1,_xlpm.k/3,(_xlpm.n-_xlpm.k+1)/3))))))</f>
        <v>0</v>
      </c>
      <c r="DV3" s="63">
        <f>IF($I3=0,0,IF(OR(DV$140=0,DV$1&lt;$G3,DV$1&gt;$H3+6),0,_xlfn.LET(_xlpm.k,COUNTIFS($J$1:DV$1,"&gt;="&amp;$G3,$J$140:DV$140,"&gt;0"),_xlpm.n,$I3,DV$140*IF($C3="Bell",EXP(-0.5*((_xlpm.k-(_xlpm.n+1)/2)/MAX(_xlpm.n/6,0.5))^2),IF(_xlpm.n&lt;=6,1,MIN(1,_xlpm.k/3,(_xlpm.n-_xlpm.k+1)/3))))))</f>
        <v>0</v>
      </c>
      <c r="DW3" s="63">
        <f>IF($I3=0,0,IF(OR(DW$140=0,DW$1&lt;$G3,DW$1&gt;$H3+6),0,_xlfn.LET(_xlpm.k,COUNTIFS($J$1:DW$1,"&gt;="&amp;$G3,$J$140:DW$140,"&gt;0"),_xlpm.n,$I3,DW$140*IF($C3="Bell",EXP(-0.5*((_xlpm.k-(_xlpm.n+1)/2)/MAX(_xlpm.n/6,0.5))^2),IF(_xlpm.n&lt;=6,1,MIN(1,_xlpm.k/3,(_xlpm.n-_xlpm.k+1)/3))))))</f>
        <v>0</v>
      </c>
      <c r="DX3" s="63">
        <f>IF($I3=0,0,IF(OR(DX$140=0,DX$1&lt;$G3,DX$1&gt;$H3+6),0,_xlfn.LET(_xlpm.k,COUNTIFS($J$1:DX$1,"&gt;="&amp;$G3,$J$140:DX$140,"&gt;0"),_xlpm.n,$I3,DX$140*IF($C3="Bell",EXP(-0.5*((_xlpm.k-(_xlpm.n+1)/2)/MAX(_xlpm.n/6,0.5))^2),IF(_xlpm.n&lt;=6,1,MIN(1,_xlpm.k/3,(_xlpm.n-_xlpm.k+1)/3))))))</f>
        <v>0</v>
      </c>
      <c r="DY3" s="63">
        <f>IF($I3=0,0,IF(OR(DY$140=0,DY$1&lt;$G3,DY$1&gt;$H3+6),0,_xlfn.LET(_xlpm.k,COUNTIFS($J$1:DY$1,"&gt;="&amp;$G3,$J$140:DY$140,"&gt;0"),_xlpm.n,$I3,DY$140*IF($C3="Bell",EXP(-0.5*((_xlpm.k-(_xlpm.n+1)/2)/MAX(_xlpm.n/6,0.5))^2),IF(_xlpm.n&lt;=6,1,MIN(1,_xlpm.k/3,(_xlpm.n-_xlpm.k+1)/3))))))</f>
        <v>0</v>
      </c>
      <c r="DZ3" s="63">
        <f>IF($I3=0,0,IF(OR(DZ$140=0,DZ$1&lt;$G3,DZ$1&gt;$H3+6),0,_xlfn.LET(_xlpm.k,COUNTIFS($J$1:DZ$1,"&gt;="&amp;$G3,$J$140:DZ$140,"&gt;0"),_xlpm.n,$I3,DZ$140*IF($C3="Bell",EXP(-0.5*((_xlpm.k-(_xlpm.n+1)/2)/MAX(_xlpm.n/6,0.5))^2),IF(_xlpm.n&lt;=6,1,MIN(1,_xlpm.k/3,(_xlpm.n-_xlpm.k+1)/3))))))</f>
        <v>0</v>
      </c>
      <c r="EA3" s="63">
        <f>IF($I3=0,0,IF(OR(EA$140=0,EA$1&lt;$G3,EA$1&gt;$H3+6),0,_xlfn.LET(_xlpm.k,COUNTIFS($J$1:EA$1,"&gt;="&amp;$G3,$J$140:EA$140,"&gt;0"),_xlpm.n,$I3,EA$140*IF($C3="Bell",EXP(-0.5*((_xlpm.k-(_xlpm.n+1)/2)/MAX(_xlpm.n/6,0.5))^2),IF(_xlpm.n&lt;=6,1,MIN(1,_xlpm.k/3,(_xlpm.n-_xlpm.k+1)/3))))))</f>
        <v>0</v>
      </c>
      <c r="EB3" s="63">
        <f>IF($I3=0,0,IF(OR(EB$140=0,EB$1&lt;$G3,EB$1&gt;$H3+6),0,_xlfn.LET(_xlpm.k,COUNTIFS($J$1:EB$1,"&gt;="&amp;$G3,$J$140:EB$140,"&gt;0"),_xlpm.n,$I3,EB$140*IF($C3="Bell",EXP(-0.5*((_xlpm.k-(_xlpm.n+1)/2)/MAX(_xlpm.n/6,0.5))^2),IF(_xlpm.n&lt;=6,1,MIN(1,_xlpm.k/3,(_xlpm.n-_xlpm.k+1)/3))))))</f>
        <v>0</v>
      </c>
      <c r="EC3" s="63">
        <f>IF($I3=0,0,IF(OR(EC$140=0,EC$1&lt;$G3,EC$1&gt;$H3+6),0,_xlfn.LET(_xlpm.k,COUNTIFS($J$1:EC$1,"&gt;="&amp;$G3,$J$140:EC$140,"&gt;0"),_xlpm.n,$I3,EC$140*IF($C3="Bell",EXP(-0.5*((_xlpm.k-(_xlpm.n+1)/2)/MAX(_xlpm.n/6,0.5))^2),IF(_xlpm.n&lt;=6,1,MIN(1,_xlpm.k/3,(_xlpm.n-_xlpm.k+1)/3))))))</f>
        <v>0</v>
      </c>
      <c r="ED3" s="63">
        <f>IF($I3=0,0,IF(OR(ED$140=0,ED$1&lt;$G3,ED$1&gt;$H3+6),0,_xlfn.LET(_xlpm.k,COUNTIFS($J$1:ED$1,"&gt;="&amp;$G3,$J$140:ED$140,"&gt;0"),_xlpm.n,$I3,ED$140*IF($C3="Bell",EXP(-0.5*((_xlpm.k-(_xlpm.n+1)/2)/MAX(_xlpm.n/6,0.5))^2),IF(_xlpm.n&lt;=6,1,MIN(1,_xlpm.k/3,(_xlpm.n-_xlpm.k+1)/3))))))</f>
        <v>0</v>
      </c>
      <c r="EE3" s="63">
        <f>IF($I3=0,0,IF(OR(EE$140=0,EE$1&lt;$G3,EE$1&gt;$H3+6),0,_xlfn.LET(_xlpm.k,COUNTIFS($J$1:EE$1,"&gt;="&amp;$G3,$J$140:EE$140,"&gt;0"),_xlpm.n,$I3,EE$140*IF($C3="Bell",EXP(-0.5*((_xlpm.k-(_xlpm.n+1)/2)/MAX(_xlpm.n/6,0.5))^2),IF(_xlpm.n&lt;=6,1,MIN(1,_xlpm.k/3,(_xlpm.n-_xlpm.k+1)/3))))))</f>
        <v>0</v>
      </c>
      <c r="EF3" s="63">
        <f>IF($I3=0,0,IF(OR(EF$140=0,EF$1&lt;$G3,EF$1&gt;$H3+6),0,_xlfn.LET(_xlpm.k,COUNTIFS($J$1:EF$1,"&gt;="&amp;$G3,$J$140:EF$140,"&gt;0"),_xlpm.n,$I3,EF$140*IF($C3="Bell",EXP(-0.5*((_xlpm.k-(_xlpm.n+1)/2)/MAX(_xlpm.n/6,0.5))^2),IF(_xlpm.n&lt;=6,1,MIN(1,_xlpm.k/3,(_xlpm.n-_xlpm.k+1)/3))))))</f>
        <v>0</v>
      </c>
      <c r="EG3" s="63">
        <f>IF($I3=0,0,IF(OR(EG$140=0,EG$1&lt;$G3,EG$1&gt;$H3+6),0,_xlfn.LET(_xlpm.k,COUNTIFS($J$1:EG$1,"&gt;="&amp;$G3,$J$140:EG$140,"&gt;0"),_xlpm.n,$I3,EG$140*IF($C3="Bell",EXP(-0.5*((_xlpm.k-(_xlpm.n+1)/2)/MAX(_xlpm.n/6,0.5))^2),IF(_xlpm.n&lt;=6,1,MIN(1,_xlpm.k/3,(_xlpm.n-_xlpm.k+1)/3))))))</f>
        <v>0</v>
      </c>
      <c r="EH3" s="63">
        <f>IF($I3=0,0,IF(OR(EH$140=0,EH$1&lt;$G3,EH$1&gt;$H3+6),0,_xlfn.LET(_xlpm.k,COUNTIFS($J$1:EH$1,"&gt;="&amp;$G3,$J$140:EH$140,"&gt;0"),_xlpm.n,$I3,EH$140*IF($C3="Bell",EXP(-0.5*((_xlpm.k-(_xlpm.n+1)/2)/MAX(_xlpm.n/6,0.5))^2),IF(_xlpm.n&lt;=6,1,MIN(1,_xlpm.k/3,(_xlpm.n-_xlpm.k+1)/3))))))</f>
        <v>0</v>
      </c>
      <c r="EI3" s="63">
        <f>IF($I3=0,0,IF(OR(EI$140=0,EI$1&lt;$G3,EI$1&gt;$H3+6),0,_xlfn.LET(_xlpm.k,COUNTIFS($J$1:EI$1,"&gt;="&amp;$G3,$J$140:EI$140,"&gt;0"),_xlpm.n,$I3,EI$140*IF($C3="Bell",EXP(-0.5*((_xlpm.k-(_xlpm.n+1)/2)/MAX(_xlpm.n/6,0.5))^2),IF(_xlpm.n&lt;=6,1,MIN(1,_xlpm.k/3,(_xlpm.n-_xlpm.k+1)/3))))))</f>
        <v>0</v>
      </c>
      <c r="EJ3" s="63">
        <f>IF($I3=0,0,IF(OR(EJ$140=0,EJ$1&lt;$G3,EJ$1&gt;$H3+6),0,_xlfn.LET(_xlpm.k,COUNTIFS($J$1:EJ$1,"&gt;="&amp;$G3,$J$140:EJ$140,"&gt;0"),_xlpm.n,$I3,EJ$140*IF($C3="Bell",EXP(-0.5*((_xlpm.k-(_xlpm.n+1)/2)/MAX(_xlpm.n/6,0.5))^2),IF(_xlpm.n&lt;=6,1,MIN(1,_xlpm.k/3,(_xlpm.n-_xlpm.k+1)/3))))))</f>
        <v>0</v>
      </c>
      <c r="EK3" s="63">
        <f>IF($I3=0,0,IF(OR(EK$140=0,EK$1&lt;$G3,EK$1&gt;$H3+6),0,_xlfn.LET(_xlpm.k,COUNTIFS($J$1:EK$1,"&gt;="&amp;$G3,$J$140:EK$140,"&gt;0"),_xlpm.n,$I3,EK$140*IF($C3="Bell",EXP(-0.5*((_xlpm.k-(_xlpm.n+1)/2)/MAX(_xlpm.n/6,0.5))^2),IF(_xlpm.n&lt;=6,1,MIN(1,_xlpm.k/3,(_xlpm.n-_xlpm.k+1)/3))))))</f>
        <v>0</v>
      </c>
      <c r="EL3" s="63">
        <f>IF($I3=0,0,IF(OR(EL$140=0,EL$1&lt;$G3,EL$1&gt;$H3+6),0,_xlfn.LET(_xlpm.k,COUNTIFS($J$1:EL$1,"&gt;="&amp;$G3,$J$140:EL$140,"&gt;0"),_xlpm.n,$I3,EL$140*IF($C3="Bell",EXP(-0.5*((_xlpm.k-(_xlpm.n+1)/2)/MAX(_xlpm.n/6,0.5))^2),IF(_xlpm.n&lt;=6,1,MIN(1,_xlpm.k/3,(_xlpm.n-_xlpm.k+1)/3))))))</f>
        <v>0</v>
      </c>
      <c r="EM3" s="63">
        <f>IF($I3=0,0,IF(OR(EM$140=0,EM$1&lt;$G3,EM$1&gt;$H3+6),0,_xlfn.LET(_xlpm.k,COUNTIFS($J$1:EM$1,"&gt;="&amp;$G3,$J$140:EM$140,"&gt;0"),_xlpm.n,$I3,EM$140*IF($C3="Bell",EXP(-0.5*((_xlpm.k-(_xlpm.n+1)/2)/MAX(_xlpm.n/6,0.5))^2),IF(_xlpm.n&lt;=6,1,MIN(1,_xlpm.k/3,(_xlpm.n-_xlpm.k+1)/3))))))</f>
        <v>0</v>
      </c>
      <c r="EN3" s="63">
        <f>IF($I3=0,0,IF(OR(EN$140=0,EN$1&lt;$G3,EN$1&gt;$H3+6),0,_xlfn.LET(_xlpm.k,COUNTIFS($J$1:EN$1,"&gt;="&amp;$G3,$J$140:EN$140,"&gt;0"),_xlpm.n,$I3,EN$140*IF($C3="Bell",EXP(-0.5*((_xlpm.k-(_xlpm.n+1)/2)/MAX(_xlpm.n/6,0.5))^2),IF(_xlpm.n&lt;=6,1,MIN(1,_xlpm.k/3,(_xlpm.n-_xlpm.k+1)/3))))))</f>
        <v>0</v>
      </c>
      <c r="EO3" s="63">
        <f>IF($I3=0,0,IF(OR(EO$140=0,EO$1&lt;$G3,EO$1&gt;$H3+6),0,_xlfn.LET(_xlpm.k,COUNTIFS($J$1:EO$1,"&gt;="&amp;$G3,$J$140:EO$140,"&gt;0"),_xlpm.n,$I3,EO$140*IF($C3="Bell",EXP(-0.5*((_xlpm.k-(_xlpm.n+1)/2)/MAX(_xlpm.n/6,0.5))^2),IF(_xlpm.n&lt;=6,1,MIN(1,_xlpm.k/3,(_xlpm.n-_xlpm.k+1)/3))))))</f>
        <v>0</v>
      </c>
      <c r="EP3" s="63">
        <f>IF($I3=0,0,IF(OR(EP$140=0,EP$1&lt;$G3,EP$1&gt;$H3+6),0,_xlfn.LET(_xlpm.k,COUNTIFS($J$1:EP$1,"&gt;="&amp;$G3,$J$140:EP$140,"&gt;0"),_xlpm.n,$I3,EP$140*IF($C3="Bell",EXP(-0.5*((_xlpm.k-(_xlpm.n+1)/2)/MAX(_xlpm.n/6,0.5))^2),IF(_xlpm.n&lt;=6,1,MIN(1,_xlpm.k/3,(_xlpm.n-_xlpm.k+1)/3))))))</f>
        <v>0</v>
      </c>
      <c r="EQ3" s="63">
        <f>IF($I3=0,0,IF(OR(EQ$140=0,EQ$1&lt;$G3,EQ$1&gt;$H3+6),0,_xlfn.LET(_xlpm.k,COUNTIFS($J$1:EQ$1,"&gt;="&amp;$G3,$J$140:EQ$140,"&gt;0"),_xlpm.n,$I3,EQ$140*IF($C3="Bell",EXP(-0.5*((_xlpm.k-(_xlpm.n+1)/2)/MAX(_xlpm.n/6,0.5))^2),IF(_xlpm.n&lt;=6,1,MIN(1,_xlpm.k/3,(_xlpm.n-_xlpm.k+1)/3))))))</f>
        <v>0</v>
      </c>
      <c r="ER3" s="63">
        <f>IF($I3=0,0,IF(OR(ER$140=0,ER$1&lt;$G3,ER$1&gt;$H3+6),0,_xlfn.LET(_xlpm.k,COUNTIFS($J$1:ER$1,"&gt;="&amp;$G3,$J$140:ER$140,"&gt;0"),_xlpm.n,$I3,ER$140*IF($C3="Bell",EXP(-0.5*((_xlpm.k-(_xlpm.n+1)/2)/MAX(_xlpm.n/6,0.5))^2),IF(_xlpm.n&lt;=6,1,MIN(1,_xlpm.k/3,(_xlpm.n-_xlpm.k+1)/3))))))</f>
        <v>0</v>
      </c>
      <c r="ES3" s="63">
        <f>IF($I3=0,0,IF(OR(ES$140=0,ES$1&lt;$G3,ES$1&gt;$H3+6),0,_xlfn.LET(_xlpm.k,COUNTIFS($J$1:ES$1,"&gt;="&amp;$G3,$J$140:ES$140,"&gt;0"),_xlpm.n,$I3,ES$140*IF($C3="Bell",EXP(-0.5*((_xlpm.k-(_xlpm.n+1)/2)/MAX(_xlpm.n/6,0.5))^2),IF(_xlpm.n&lt;=6,1,MIN(1,_xlpm.k/3,(_xlpm.n-_xlpm.k+1)/3))))))</f>
        <v>0</v>
      </c>
      <c r="ET3" s="63">
        <f>IF($I3=0,0,IF(OR(ET$140=0,ET$1&lt;$G3,ET$1&gt;$H3+6),0,_xlfn.LET(_xlpm.k,COUNTIFS($J$1:ET$1,"&gt;="&amp;$G3,$J$140:ET$140,"&gt;0"),_xlpm.n,$I3,ET$140*IF($C3="Bell",EXP(-0.5*((_xlpm.k-(_xlpm.n+1)/2)/MAX(_xlpm.n/6,0.5))^2),IF(_xlpm.n&lt;=6,1,MIN(1,_xlpm.k/3,(_xlpm.n-_xlpm.k+1)/3))))))</f>
        <v>0</v>
      </c>
      <c r="EU3" s="63">
        <f>IF($I3=0,0,IF(OR(EU$140=0,EU$1&lt;$G3,EU$1&gt;$H3+6),0,_xlfn.LET(_xlpm.k,COUNTIFS($J$1:EU$1,"&gt;="&amp;$G3,$J$140:EU$140,"&gt;0"),_xlpm.n,$I3,EU$140*IF($C3="Bell",EXP(-0.5*((_xlpm.k-(_xlpm.n+1)/2)/MAX(_xlpm.n/6,0.5))^2),IF(_xlpm.n&lt;=6,1,MIN(1,_xlpm.k/3,(_xlpm.n-_xlpm.k+1)/3))))))</f>
        <v>0</v>
      </c>
      <c r="EV3" s="63">
        <f>IF($I3=0,0,IF(OR(EV$140=0,EV$1&lt;$G3,EV$1&gt;$H3+6),0,_xlfn.LET(_xlpm.k,COUNTIFS($J$1:EV$1,"&gt;="&amp;$G3,$J$140:EV$140,"&gt;0"),_xlpm.n,$I3,EV$140*IF($C3="Bell",EXP(-0.5*((_xlpm.k-(_xlpm.n+1)/2)/MAX(_xlpm.n/6,0.5))^2),IF(_xlpm.n&lt;=6,1,MIN(1,_xlpm.k/3,(_xlpm.n-_xlpm.k+1)/3))))))</f>
        <v>0</v>
      </c>
      <c r="EW3" s="63">
        <f>IF($I3=0,0,IF(OR(EW$140=0,EW$1&lt;$G3,EW$1&gt;$H3+6),0,_xlfn.LET(_xlpm.k,COUNTIFS($J$1:EW$1,"&gt;="&amp;$G3,$J$140:EW$140,"&gt;0"),_xlpm.n,$I3,EW$140*IF($C3="Bell",EXP(-0.5*((_xlpm.k-(_xlpm.n+1)/2)/MAX(_xlpm.n/6,0.5))^2),IF(_xlpm.n&lt;=6,1,MIN(1,_xlpm.k/3,(_xlpm.n-_xlpm.k+1)/3))))))</f>
        <v>0</v>
      </c>
      <c r="EX3" s="63">
        <f>IF($I3=0,0,IF(OR(EX$140=0,EX$1&lt;$G3,EX$1&gt;$H3+6),0,_xlfn.LET(_xlpm.k,COUNTIFS($J$1:EX$1,"&gt;="&amp;$G3,$J$140:EX$140,"&gt;0"),_xlpm.n,$I3,EX$140*IF($C3="Bell",EXP(-0.5*((_xlpm.k-(_xlpm.n+1)/2)/MAX(_xlpm.n/6,0.5))^2),IF(_xlpm.n&lt;=6,1,MIN(1,_xlpm.k/3,(_xlpm.n-_xlpm.k+1)/3))))))</f>
        <v>0</v>
      </c>
      <c r="EY3" s="63">
        <f>IF($I3=0,0,IF(OR(EY$140=0,EY$1&lt;$G3,EY$1&gt;$H3+6),0,_xlfn.LET(_xlpm.k,COUNTIFS($J$1:EY$1,"&gt;="&amp;$G3,$J$140:EY$140,"&gt;0"),_xlpm.n,$I3,EY$140*IF($C3="Bell",EXP(-0.5*((_xlpm.k-(_xlpm.n+1)/2)/MAX(_xlpm.n/6,0.5))^2),IF(_xlpm.n&lt;=6,1,MIN(1,_xlpm.k/3,(_xlpm.n-_xlpm.k+1)/3))))))</f>
        <v>0</v>
      </c>
      <c r="EZ3" s="63">
        <f>IF($I3=0,0,IF(OR(EZ$140=0,EZ$1&lt;$G3,EZ$1&gt;$H3+6),0,_xlfn.LET(_xlpm.k,COUNTIFS($J$1:EZ$1,"&gt;="&amp;$G3,$J$140:EZ$140,"&gt;0"),_xlpm.n,$I3,EZ$140*IF($C3="Bell",EXP(-0.5*((_xlpm.k-(_xlpm.n+1)/2)/MAX(_xlpm.n/6,0.5))^2),IF(_xlpm.n&lt;=6,1,MIN(1,_xlpm.k/3,(_xlpm.n-_xlpm.k+1)/3))))))</f>
        <v>0</v>
      </c>
      <c r="FA3" s="63">
        <f>IF($I3=0,0,IF(OR(FA$140=0,FA$1&lt;$G3,FA$1&gt;$H3+6),0,_xlfn.LET(_xlpm.k,COUNTIFS($J$1:FA$1,"&gt;="&amp;$G3,$J$140:FA$140,"&gt;0"),_xlpm.n,$I3,FA$140*IF($C3="Bell",EXP(-0.5*((_xlpm.k-(_xlpm.n+1)/2)/MAX(_xlpm.n/6,0.5))^2),IF(_xlpm.n&lt;=6,1,MIN(1,_xlpm.k/3,(_xlpm.n-_xlpm.k+1)/3))))))</f>
        <v>0</v>
      </c>
      <c r="FB3" s="63">
        <f>IF($I3=0,0,IF(OR(FB$140=0,FB$1&lt;$G3,FB$1&gt;$H3+6),0,_xlfn.LET(_xlpm.k,COUNTIFS($J$1:FB$1,"&gt;="&amp;$G3,$J$140:FB$140,"&gt;0"),_xlpm.n,$I3,FB$140*IF($C3="Bell",EXP(-0.5*((_xlpm.k-(_xlpm.n+1)/2)/MAX(_xlpm.n/6,0.5))^2),IF(_xlpm.n&lt;=6,1,MIN(1,_xlpm.k/3,(_xlpm.n-_xlpm.k+1)/3))))))</f>
        <v>0</v>
      </c>
      <c r="FC3" s="63">
        <f>IF($I3=0,0,IF(OR(FC$140=0,FC$1&lt;$G3,FC$1&gt;$H3+6),0,_xlfn.LET(_xlpm.k,COUNTIFS($J$1:FC$1,"&gt;="&amp;$G3,$J$140:FC$140,"&gt;0"),_xlpm.n,$I3,FC$140*IF($C3="Bell",EXP(-0.5*((_xlpm.k-(_xlpm.n+1)/2)/MAX(_xlpm.n/6,0.5))^2),IF(_xlpm.n&lt;=6,1,MIN(1,_xlpm.k/3,(_xlpm.n-_xlpm.k+1)/3))))))</f>
        <v>0</v>
      </c>
      <c r="FD3" s="63">
        <f>IF($I3=0,0,IF(OR(FD$140=0,FD$1&lt;$G3,FD$1&gt;$H3+6),0,_xlfn.LET(_xlpm.k,COUNTIFS($J$1:FD$1,"&gt;="&amp;$G3,$J$140:FD$140,"&gt;0"),_xlpm.n,$I3,FD$140*IF($C3="Bell",EXP(-0.5*((_xlpm.k-(_xlpm.n+1)/2)/MAX(_xlpm.n/6,0.5))^2),IF(_xlpm.n&lt;=6,1,MIN(1,_xlpm.k/3,(_xlpm.n-_xlpm.k+1)/3))))))</f>
        <v>0</v>
      </c>
      <c r="FE3" s="63">
        <f>IF($I3=0,0,IF(OR(FE$140=0,FE$1&lt;$G3,FE$1&gt;$H3+6),0,_xlfn.LET(_xlpm.k,COUNTIFS($J$1:FE$1,"&gt;="&amp;$G3,$J$140:FE$140,"&gt;0"),_xlpm.n,$I3,FE$140*IF($C3="Bell",EXP(-0.5*((_xlpm.k-(_xlpm.n+1)/2)/MAX(_xlpm.n/6,0.5))^2),IF(_xlpm.n&lt;=6,1,MIN(1,_xlpm.k/3,(_xlpm.n-_xlpm.k+1)/3))))))</f>
        <v>0</v>
      </c>
      <c r="FF3" s="63">
        <f>IF($I3=0,0,IF(OR(FF$140=0,FF$1&lt;$G3,FF$1&gt;$H3+6),0,_xlfn.LET(_xlpm.k,COUNTIFS($J$1:FF$1,"&gt;="&amp;$G3,$J$140:FF$140,"&gt;0"),_xlpm.n,$I3,FF$140*IF($C3="Bell",EXP(-0.5*((_xlpm.k-(_xlpm.n+1)/2)/MAX(_xlpm.n/6,0.5))^2),IF(_xlpm.n&lt;=6,1,MIN(1,_xlpm.k/3,(_xlpm.n-_xlpm.k+1)/3))))))</f>
        <v>0</v>
      </c>
      <c r="FG3" s="63">
        <f>IF($I3=0,0,IF(OR(FG$140=0,FG$1&lt;$G3,FG$1&gt;$H3+6),0,_xlfn.LET(_xlpm.k,COUNTIFS($J$1:FG$1,"&gt;="&amp;$G3,$J$140:FG$140,"&gt;0"),_xlpm.n,$I3,FG$140*IF($C3="Bell",EXP(-0.5*((_xlpm.k-(_xlpm.n+1)/2)/MAX(_xlpm.n/6,0.5))^2),IF(_xlpm.n&lt;=6,1,MIN(1,_xlpm.k/3,(_xlpm.n-_xlpm.k+1)/3))))))</f>
        <v>0</v>
      </c>
      <c r="FH3" s="63">
        <f>IF($I3=0,0,IF(OR(FH$140=0,FH$1&lt;$G3,FH$1&gt;$H3+6),0,_xlfn.LET(_xlpm.k,COUNTIFS($J$1:FH$1,"&gt;="&amp;$G3,$J$140:FH$140,"&gt;0"),_xlpm.n,$I3,FH$140*IF($C3="Bell",EXP(-0.5*((_xlpm.k-(_xlpm.n+1)/2)/MAX(_xlpm.n/6,0.5))^2),IF(_xlpm.n&lt;=6,1,MIN(1,_xlpm.k/3,(_xlpm.n-_xlpm.k+1)/3))))))</f>
        <v>0</v>
      </c>
      <c r="FI3" s="63">
        <f>IF($I3=0,0,IF(OR(FI$140=0,FI$1&lt;$G3,FI$1&gt;$H3+6),0,_xlfn.LET(_xlpm.k,COUNTIFS($J$1:FI$1,"&gt;="&amp;$G3,$J$140:FI$140,"&gt;0"),_xlpm.n,$I3,FI$140*IF($C3="Bell",EXP(-0.5*((_xlpm.k-(_xlpm.n+1)/2)/MAX(_xlpm.n/6,0.5))^2),IF(_xlpm.n&lt;=6,1,MIN(1,_xlpm.k/3,(_xlpm.n-_xlpm.k+1)/3))))))</f>
        <v>0</v>
      </c>
      <c r="FJ3" s="63">
        <f>IF($I3=0,0,IF(OR(FJ$140=0,FJ$1&lt;$G3,FJ$1&gt;$H3+6),0,_xlfn.LET(_xlpm.k,COUNTIFS($J$1:FJ$1,"&gt;="&amp;$G3,$J$140:FJ$140,"&gt;0"),_xlpm.n,$I3,FJ$140*IF($C3="Bell",EXP(-0.5*((_xlpm.k-(_xlpm.n+1)/2)/MAX(_xlpm.n/6,0.5))^2),IF(_xlpm.n&lt;=6,1,MIN(1,_xlpm.k/3,(_xlpm.n-_xlpm.k+1)/3))))))</f>
        <v>0</v>
      </c>
      <c r="FK3" s="63">
        <f>IF($I3=0,0,IF(OR(FK$140=0,FK$1&lt;$G3,FK$1&gt;$H3+6),0,_xlfn.LET(_xlpm.k,COUNTIFS($J$1:FK$1,"&gt;="&amp;$G3,$J$140:FK$140,"&gt;0"),_xlpm.n,$I3,FK$140*IF($C3="Bell",EXP(-0.5*((_xlpm.k-(_xlpm.n+1)/2)/MAX(_xlpm.n/6,0.5))^2),IF(_xlpm.n&lt;=6,1,MIN(1,_xlpm.k/3,(_xlpm.n-_xlpm.k+1)/3))))))</f>
        <v>0</v>
      </c>
      <c r="FL3" s="63">
        <f>IF($I3=0,0,IF(OR(FL$140=0,FL$1&lt;$G3,FL$1&gt;$H3+6),0,_xlfn.LET(_xlpm.k,COUNTIFS($J$1:FL$1,"&gt;="&amp;$G3,$J$140:FL$140,"&gt;0"),_xlpm.n,$I3,FL$140*IF($C3="Bell",EXP(-0.5*((_xlpm.k-(_xlpm.n+1)/2)/MAX(_xlpm.n/6,0.5))^2),IF(_xlpm.n&lt;=6,1,MIN(1,_xlpm.k/3,(_xlpm.n-_xlpm.k+1)/3))))))</f>
        <v>0</v>
      </c>
      <c r="FM3" s="63">
        <f>IF($I3=0,0,IF(OR(FM$140=0,FM$1&lt;$G3,FM$1&gt;$H3+6),0,_xlfn.LET(_xlpm.k,COUNTIFS($J$1:FM$1,"&gt;="&amp;$G3,$J$140:FM$140,"&gt;0"),_xlpm.n,$I3,FM$140*IF($C3="Bell",EXP(-0.5*((_xlpm.k-(_xlpm.n+1)/2)/MAX(_xlpm.n/6,0.5))^2),IF(_xlpm.n&lt;=6,1,MIN(1,_xlpm.k/3,(_xlpm.n-_xlpm.k+1)/3))))))</f>
        <v>0</v>
      </c>
      <c r="FN3" s="63">
        <f>IF($I3=0,0,IF(OR(FN$140=0,FN$1&lt;$G3,FN$1&gt;$H3+6),0,_xlfn.LET(_xlpm.k,COUNTIFS($J$1:FN$1,"&gt;="&amp;$G3,$J$140:FN$140,"&gt;0"),_xlpm.n,$I3,FN$140*IF($C3="Bell",EXP(-0.5*((_xlpm.k-(_xlpm.n+1)/2)/MAX(_xlpm.n/6,0.5))^2),IF(_xlpm.n&lt;=6,1,MIN(1,_xlpm.k/3,(_xlpm.n-_xlpm.k+1)/3))))))</f>
        <v>0</v>
      </c>
      <c r="FO3" s="63">
        <f>IF($I3=0,0,IF(OR(FO$140=0,FO$1&lt;$G3,FO$1&gt;$H3+6),0,_xlfn.LET(_xlpm.k,COUNTIFS($J$1:FO$1,"&gt;="&amp;$G3,$J$140:FO$140,"&gt;0"),_xlpm.n,$I3,FO$140*IF($C3="Bell",EXP(-0.5*((_xlpm.k-(_xlpm.n+1)/2)/MAX(_xlpm.n/6,0.5))^2),IF(_xlpm.n&lt;=6,1,MIN(1,_xlpm.k/3,(_xlpm.n-_xlpm.k+1)/3))))))</f>
        <v>0</v>
      </c>
      <c r="FP3" s="63">
        <f>IF($I3=0,0,IF(OR(FP$140=0,FP$1&lt;$G3,FP$1&gt;$H3+6),0,_xlfn.LET(_xlpm.k,COUNTIFS($J$1:FP$1,"&gt;="&amp;$G3,$J$140:FP$140,"&gt;0"),_xlpm.n,$I3,FP$140*IF($C3="Bell",EXP(-0.5*((_xlpm.k-(_xlpm.n+1)/2)/MAX(_xlpm.n/6,0.5))^2),IF(_xlpm.n&lt;=6,1,MIN(1,_xlpm.k/3,(_xlpm.n-_xlpm.k+1)/3))))))</f>
        <v>0</v>
      </c>
      <c r="FQ3" s="63">
        <f>IF($I3=0,0,IF(OR(FQ$140=0,FQ$1&lt;$G3,FQ$1&gt;$H3+6),0,_xlfn.LET(_xlpm.k,COUNTIFS($J$1:FQ$1,"&gt;="&amp;$G3,$J$140:FQ$140,"&gt;0"),_xlpm.n,$I3,FQ$140*IF($C3="Bell",EXP(-0.5*((_xlpm.k-(_xlpm.n+1)/2)/MAX(_xlpm.n/6,0.5))^2),IF(_xlpm.n&lt;=6,1,MIN(1,_xlpm.k/3,(_xlpm.n-_xlpm.k+1)/3))))))</f>
        <v>0</v>
      </c>
      <c r="FR3" s="63">
        <f>IF($I3=0,0,IF(OR(FR$140=0,FR$1&lt;$G3,FR$1&gt;$H3+6),0,_xlfn.LET(_xlpm.k,COUNTIFS($J$1:FR$1,"&gt;="&amp;$G3,$J$140:FR$140,"&gt;0"),_xlpm.n,$I3,FR$140*IF($C3="Bell",EXP(-0.5*((_xlpm.k-(_xlpm.n+1)/2)/MAX(_xlpm.n/6,0.5))^2),IF(_xlpm.n&lt;=6,1,MIN(1,_xlpm.k/3,(_xlpm.n-_xlpm.k+1)/3))))))</f>
        <v>0</v>
      </c>
      <c r="FS3" s="63">
        <f>IF($I3=0,0,IF(OR(FS$140=0,FS$1&lt;$G3,FS$1&gt;$H3+6),0,_xlfn.LET(_xlpm.k,COUNTIFS($J$1:FS$1,"&gt;="&amp;$G3,$J$140:FS$140,"&gt;0"),_xlpm.n,$I3,FS$140*IF($C3="Bell",EXP(-0.5*((_xlpm.k-(_xlpm.n+1)/2)/MAX(_xlpm.n/6,0.5))^2),IF(_xlpm.n&lt;=6,1,MIN(1,_xlpm.k/3,(_xlpm.n-_xlpm.k+1)/3))))))</f>
        <v>0</v>
      </c>
      <c r="FT3" s="63">
        <f>IF($I3=0,0,IF(OR(FT$140=0,FT$1&lt;$G3,FT$1&gt;$H3+6),0,_xlfn.LET(_xlpm.k,COUNTIFS($J$1:FT$1,"&gt;="&amp;$G3,$J$140:FT$140,"&gt;0"),_xlpm.n,$I3,FT$140*IF($C3="Bell",EXP(-0.5*((_xlpm.k-(_xlpm.n+1)/2)/MAX(_xlpm.n/6,0.5))^2),IF(_xlpm.n&lt;=6,1,MIN(1,_xlpm.k/3,(_xlpm.n-_xlpm.k+1)/3))))))</f>
        <v>0</v>
      </c>
      <c r="FU3" s="63">
        <f>IF($I3=0,0,IF(OR(FU$140=0,FU$1&lt;$G3,FU$1&gt;$H3+6),0,_xlfn.LET(_xlpm.k,COUNTIFS($J$1:FU$1,"&gt;="&amp;$G3,$J$140:FU$140,"&gt;0"),_xlpm.n,$I3,FU$140*IF($C3="Bell",EXP(-0.5*((_xlpm.k-(_xlpm.n+1)/2)/MAX(_xlpm.n/6,0.5))^2),IF(_xlpm.n&lt;=6,1,MIN(1,_xlpm.k/3,(_xlpm.n-_xlpm.k+1)/3))))))</f>
        <v>0</v>
      </c>
      <c r="FV3" s="63">
        <f>IF($I3=0,0,IF(OR(FV$140=0,FV$1&lt;$G3,FV$1&gt;$H3+6),0,_xlfn.LET(_xlpm.k,COUNTIFS($J$1:FV$1,"&gt;="&amp;$G3,$J$140:FV$140,"&gt;0"),_xlpm.n,$I3,FV$140*IF($C3="Bell",EXP(-0.5*((_xlpm.k-(_xlpm.n+1)/2)/MAX(_xlpm.n/6,0.5))^2),IF(_xlpm.n&lt;=6,1,MIN(1,_xlpm.k/3,(_xlpm.n-_xlpm.k+1)/3))))))</f>
        <v>0</v>
      </c>
      <c r="FW3" s="63">
        <f>IF($I3=0,0,IF(OR(FW$140=0,FW$1&lt;$G3,FW$1&gt;$H3+6),0,_xlfn.LET(_xlpm.k,COUNTIFS($J$1:FW$1,"&gt;="&amp;$G3,$J$140:FW$140,"&gt;0"),_xlpm.n,$I3,FW$140*IF($C3="Bell",EXP(-0.5*((_xlpm.k-(_xlpm.n+1)/2)/MAX(_xlpm.n/6,0.5))^2),IF(_xlpm.n&lt;=6,1,MIN(1,_xlpm.k/3,(_xlpm.n-_xlpm.k+1)/3))))))</f>
        <v>0</v>
      </c>
      <c r="FX3" s="63">
        <f>IF($I3=0,0,IF(OR(FX$140=0,FX$1&lt;$G3,FX$1&gt;$H3+6),0,_xlfn.LET(_xlpm.k,COUNTIFS($J$1:FX$1,"&gt;="&amp;$G3,$J$140:FX$140,"&gt;0"),_xlpm.n,$I3,FX$140*IF($C3="Bell",EXP(-0.5*((_xlpm.k-(_xlpm.n+1)/2)/MAX(_xlpm.n/6,0.5))^2),IF(_xlpm.n&lt;=6,1,MIN(1,_xlpm.k/3,(_xlpm.n-_xlpm.k+1)/3))))))</f>
        <v>0</v>
      </c>
      <c r="FY3" s="63">
        <f>IF($I3=0,0,IF(OR(FY$140=0,FY$1&lt;$G3,FY$1&gt;$H3+6),0,_xlfn.LET(_xlpm.k,COUNTIFS($J$1:FY$1,"&gt;="&amp;$G3,$J$140:FY$140,"&gt;0"),_xlpm.n,$I3,FY$140*IF($C3="Bell",EXP(-0.5*((_xlpm.k-(_xlpm.n+1)/2)/MAX(_xlpm.n/6,0.5))^2),IF(_xlpm.n&lt;=6,1,MIN(1,_xlpm.k/3,(_xlpm.n-_xlpm.k+1)/3))))))</f>
        <v>0</v>
      </c>
      <c r="FZ3" s="63">
        <f>IF($I3=0,0,IF(OR(FZ$140=0,FZ$1&lt;$G3,FZ$1&gt;$H3+6),0,_xlfn.LET(_xlpm.k,COUNTIFS($J$1:FZ$1,"&gt;="&amp;$G3,$J$140:FZ$140,"&gt;0"),_xlpm.n,$I3,FZ$140*IF($C3="Bell",EXP(-0.5*((_xlpm.k-(_xlpm.n+1)/2)/MAX(_xlpm.n/6,0.5))^2),IF(_xlpm.n&lt;=6,1,MIN(1,_xlpm.k/3,(_xlpm.n-_xlpm.k+1)/3))))))</f>
        <v>0</v>
      </c>
      <c r="GA3" s="63">
        <f>IF($I3=0,0,IF(OR(GA$140=0,GA$1&lt;$G3,GA$1&gt;$H3+6),0,_xlfn.LET(_xlpm.k,COUNTIFS($J$1:GA$1,"&gt;="&amp;$G3,$J$140:GA$140,"&gt;0"),_xlpm.n,$I3,GA$140*IF($C3="Bell",EXP(-0.5*((_xlpm.k-(_xlpm.n+1)/2)/MAX(_xlpm.n/6,0.5))^2),IF(_xlpm.n&lt;=6,1,MIN(1,_xlpm.k/3,(_xlpm.n-_xlpm.k+1)/3))))))</f>
        <v>0</v>
      </c>
      <c r="GB3" s="63">
        <f>IF($I3=0,0,IF(OR(GB$140=0,GB$1&lt;$G3,GB$1&gt;$H3+6),0,_xlfn.LET(_xlpm.k,COUNTIFS($J$1:GB$1,"&gt;="&amp;$G3,$J$140:GB$140,"&gt;0"),_xlpm.n,$I3,GB$140*IF($C3="Bell",EXP(-0.5*((_xlpm.k-(_xlpm.n+1)/2)/MAX(_xlpm.n/6,0.5))^2),IF(_xlpm.n&lt;=6,1,MIN(1,_xlpm.k/3,(_xlpm.n-_xlpm.k+1)/3))))))</f>
        <v>0</v>
      </c>
      <c r="GC3" s="63">
        <f>IF($I3=0,0,IF(OR(GC$140=0,GC$1&lt;$G3,GC$1&gt;$H3+6),0,_xlfn.LET(_xlpm.k,COUNTIFS($J$1:GC$1,"&gt;="&amp;$G3,$J$140:GC$140,"&gt;0"),_xlpm.n,$I3,GC$140*IF($C3="Bell",EXP(-0.5*((_xlpm.k-(_xlpm.n+1)/2)/MAX(_xlpm.n/6,0.5))^2),IF(_xlpm.n&lt;=6,1,MIN(1,_xlpm.k/3,(_xlpm.n-_xlpm.k+1)/3))))))</f>
        <v>0</v>
      </c>
      <c r="GD3" s="63">
        <f>IF($I3=0,0,IF(OR(GD$140=0,GD$1&lt;$G3,GD$1&gt;$H3+6),0,_xlfn.LET(_xlpm.k,COUNTIFS($J$1:GD$1,"&gt;="&amp;$G3,$J$140:GD$140,"&gt;0"),_xlpm.n,$I3,GD$140*IF($C3="Bell",EXP(-0.5*((_xlpm.k-(_xlpm.n+1)/2)/MAX(_xlpm.n/6,0.5))^2),IF(_xlpm.n&lt;=6,1,MIN(1,_xlpm.k/3,(_xlpm.n-_xlpm.k+1)/3))))))</f>
        <v>0</v>
      </c>
      <c r="GE3" s="63">
        <f>IF($I3=0,0,IF(OR(GE$140=0,GE$1&lt;$G3,GE$1&gt;$H3+6),0,_xlfn.LET(_xlpm.k,COUNTIFS($J$1:GE$1,"&gt;="&amp;$G3,$J$140:GE$140,"&gt;0"),_xlpm.n,$I3,GE$140*IF($C3="Bell",EXP(-0.5*((_xlpm.k-(_xlpm.n+1)/2)/MAX(_xlpm.n/6,0.5))^2),IF(_xlpm.n&lt;=6,1,MIN(1,_xlpm.k/3,(_xlpm.n-_xlpm.k+1)/3))))))</f>
        <v>0</v>
      </c>
      <c r="GF3" s="63">
        <f>IF($I3=0,0,IF(OR(GF$140=0,GF$1&lt;$G3,GF$1&gt;$H3+6),0,_xlfn.LET(_xlpm.k,COUNTIFS($J$1:GF$1,"&gt;="&amp;$G3,$J$140:GF$140,"&gt;0"),_xlpm.n,$I3,GF$140*IF($C3="Bell",EXP(-0.5*((_xlpm.k-(_xlpm.n+1)/2)/MAX(_xlpm.n/6,0.5))^2),IF(_xlpm.n&lt;=6,1,MIN(1,_xlpm.k/3,(_xlpm.n-_xlpm.k+1)/3))))))</f>
        <v>0</v>
      </c>
      <c r="GG3" s="63">
        <f>IF($I3=0,0,IF(OR(GG$140=0,GG$1&lt;$G3,GG$1&gt;$H3+6),0,_xlfn.LET(_xlpm.k,COUNTIFS($J$1:GG$1,"&gt;="&amp;$G3,$J$140:GG$140,"&gt;0"),_xlpm.n,$I3,GG$140*IF($C3="Bell",EXP(-0.5*((_xlpm.k-(_xlpm.n+1)/2)/MAX(_xlpm.n/6,0.5))^2),IF(_xlpm.n&lt;=6,1,MIN(1,_xlpm.k/3,(_xlpm.n-_xlpm.k+1)/3))))))</f>
        <v>0</v>
      </c>
      <c r="GH3" s="63">
        <f>IF($I3=0,0,IF(OR(GH$140=0,GH$1&lt;$G3,GH$1&gt;$H3+6),0,_xlfn.LET(_xlpm.k,COUNTIFS($J$1:GH$1,"&gt;="&amp;$G3,$J$140:GH$140,"&gt;0"),_xlpm.n,$I3,GH$140*IF($C3="Bell",EXP(-0.5*((_xlpm.k-(_xlpm.n+1)/2)/MAX(_xlpm.n/6,0.5))^2),IF(_xlpm.n&lt;=6,1,MIN(1,_xlpm.k/3,(_xlpm.n-_xlpm.k+1)/3))))))</f>
        <v>0</v>
      </c>
      <c r="GI3" s="63">
        <f>IF($I3=0,0,IF(OR(GI$140=0,GI$1&lt;$G3,GI$1&gt;$H3+6),0,_xlfn.LET(_xlpm.k,COUNTIFS($J$1:GI$1,"&gt;="&amp;$G3,$J$140:GI$140,"&gt;0"),_xlpm.n,$I3,GI$140*IF($C3="Bell",EXP(-0.5*((_xlpm.k-(_xlpm.n+1)/2)/MAX(_xlpm.n/6,0.5))^2),IF(_xlpm.n&lt;=6,1,MIN(1,_xlpm.k/3,(_xlpm.n-_xlpm.k+1)/3))))))</f>
        <v>0</v>
      </c>
      <c r="GJ3" s="63">
        <f>IF($I3=0,0,IF(OR(GJ$140=0,GJ$1&lt;$G3,GJ$1&gt;$H3+6),0,_xlfn.LET(_xlpm.k,COUNTIFS($J$1:GJ$1,"&gt;="&amp;$G3,$J$140:GJ$140,"&gt;0"),_xlpm.n,$I3,GJ$140*IF($C3="Bell",EXP(-0.5*((_xlpm.k-(_xlpm.n+1)/2)/MAX(_xlpm.n/6,0.5))^2),IF(_xlpm.n&lt;=6,1,MIN(1,_xlpm.k/3,(_xlpm.n-_xlpm.k+1)/3))))))</f>
        <v>0</v>
      </c>
      <c r="GK3" s="63">
        <f>IF($I3=0,0,IF(OR(GK$140=0,GK$1&lt;$G3,GK$1&gt;$H3+6),0,_xlfn.LET(_xlpm.k,COUNTIFS($J$1:GK$1,"&gt;="&amp;$G3,$J$140:GK$140,"&gt;0"),_xlpm.n,$I3,GK$140*IF($C3="Bell",EXP(-0.5*((_xlpm.k-(_xlpm.n+1)/2)/MAX(_xlpm.n/6,0.5))^2),IF(_xlpm.n&lt;=6,1,MIN(1,_xlpm.k/3,(_xlpm.n-_xlpm.k+1)/3))))))</f>
        <v>0</v>
      </c>
      <c r="GL3" s="63">
        <f>IF($I3=0,0,IF(OR(GL$140=0,GL$1&lt;$G3,GL$1&gt;$H3+6),0,_xlfn.LET(_xlpm.k,COUNTIFS($J$1:GL$1,"&gt;="&amp;$G3,$J$140:GL$140,"&gt;0"),_xlpm.n,$I3,GL$140*IF($C3="Bell",EXP(-0.5*((_xlpm.k-(_xlpm.n+1)/2)/MAX(_xlpm.n/6,0.5))^2),IF(_xlpm.n&lt;=6,1,MIN(1,_xlpm.k/3,(_xlpm.n-_xlpm.k+1)/3))))))</f>
        <v>0</v>
      </c>
    </row>
    <row r="4" spans="1:194" x14ac:dyDescent="0.3">
      <c r="A4" s="66" t="str">
        <f>Sheet1!B4</f>
        <v>0-4000-01</v>
      </c>
      <c r="B4" s="66" t="str">
        <f>Sheet1!D4</f>
        <v>0-4000-01-Mobilization</v>
      </c>
      <c r="C4" s="59"/>
      <c r="E4" s="64">
        <f t="shared" si="0"/>
        <v>4</v>
      </c>
      <c r="G4" s="67">
        <f>IF(Sheet1!G4="","",Sheet1!G4)</f>
        <v>46300</v>
      </c>
      <c r="H4" s="67">
        <f>IF(Sheet1!H4="","",Sheet1!H4)</f>
        <v>46325</v>
      </c>
      <c r="I4">
        <f t="shared" si="1"/>
        <v>4</v>
      </c>
      <c r="J4" s="63">
        <f>IF($I4=0,0,IF(OR(J$140=0,J$1&lt;$G4,J$1&gt;$H4+6),0,_xlfn.LET(_xlpm.k,COUNTIFS($J$1:J$1,"&gt;="&amp;$G4,$J$140:J$140,"&gt;0"),_xlpm.n,$I4,J$140*IF($C4="Bell",EXP(-0.5*((_xlpm.k-(_xlpm.n+1)/2)/MAX(_xlpm.n/6,0.5))^2),IF(_xlpm.n&lt;=6,1,MIN(1,_xlpm.k/3,(_xlpm.n-_xlpm.k+1)/3))))))</f>
        <v>0</v>
      </c>
      <c r="K4" s="63">
        <f>IF($I4=0,0,IF(OR(K$140=0,K$1&lt;$G4,K$1&gt;$H4+6),0,_xlfn.LET(_xlpm.k,COUNTIFS($J$1:K$1,"&gt;="&amp;$G4,$J$140:K$140,"&gt;0"),_xlpm.n,$I4,K$140*IF($C4="Bell",EXP(-0.5*((_xlpm.k-(_xlpm.n+1)/2)/MAX(_xlpm.n/6,0.5))^2),IF(_xlpm.n&lt;=6,1,MIN(1,_xlpm.k/3,(_xlpm.n-_xlpm.k+1)/3))))))</f>
        <v>0</v>
      </c>
      <c r="L4" s="63">
        <f>IF($I4=0,0,IF(OR(L$140=0,L$1&lt;$G4,L$1&gt;$H4+6),0,_xlfn.LET(_xlpm.k,COUNTIFS($J$1:L$1,"&gt;="&amp;$G4,$J$140:L$140,"&gt;0"),_xlpm.n,$I4,L$140*IF($C4="Bell",EXP(-0.5*((_xlpm.k-(_xlpm.n+1)/2)/MAX(_xlpm.n/6,0.5))^2),IF(_xlpm.n&lt;=6,1,MIN(1,_xlpm.k/3,(_xlpm.n-_xlpm.k+1)/3))))))</f>
        <v>0</v>
      </c>
      <c r="M4" s="63">
        <f>IF($I4=0,0,IF(OR(M$140=0,M$1&lt;$G4,M$1&gt;$H4+6),0,_xlfn.LET(_xlpm.k,COUNTIFS($J$1:M$1,"&gt;="&amp;$G4,$J$140:M$140,"&gt;0"),_xlpm.n,$I4,M$140*IF($C4="Bell",EXP(-0.5*((_xlpm.k-(_xlpm.n+1)/2)/MAX(_xlpm.n/6,0.5))^2),IF(_xlpm.n&lt;=6,1,MIN(1,_xlpm.k/3,(_xlpm.n-_xlpm.k+1)/3))))))</f>
        <v>0</v>
      </c>
      <c r="N4" s="63">
        <f>IF($I4=0,0,IF(OR(N$140=0,N$1&lt;$G4,N$1&gt;$H4+6),0,_xlfn.LET(_xlpm.k,COUNTIFS($J$1:N$1,"&gt;="&amp;$G4,$J$140:N$140,"&gt;0"),_xlpm.n,$I4,N$140*IF($C4="Bell",EXP(-0.5*((_xlpm.k-(_xlpm.n+1)/2)/MAX(_xlpm.n/6,0.5))^2),IF(_xlpm.n&lt;=6,1,MIN(1,_xlpm.k/3,(_xlpm.n-_xlpm.k+1)/3))))))</f>
        <v>0</v>
      </c>
      <c r="O4" s="63">
        <f>IF($I4=0,0,IF(OR(O$140=0,O$1&lt;$G4,O$1&gt;$H4+6),0,_xlfn.LET(_xlpm.k,COUNTIFS($J$1:O$1,"&gt;="&amp;$G4,$J$140:O$140,"&gt;0"),_xlpm.n,$I4,O$140*IF($C4="Bell",EXP(-0.5*((_xlpm.k-(_xlpm.n+1)/2)/MAX(_xlpm.n/6,0.5))^2),IF(_xlpm.n&lt;=6,1,MIN(1,_xlpm.k/3,(_xlpm.n-_xlpm.k+1)/3))))))</f>
        <v>0</v>
      </c>
      <c r="P4" s="63">
        <f>IF($I4=0,0,IF(OR(P$140=0,P$1&lt;$G4,P$1&gt;$H4+6),0,_xlfn.LET(_xlpm.k,COUNTIFS($J$1:P$1,"&gt;="&amp;$G4,$J$140:P$140,"&gt;0"),_xlpm.n,$I4,P$140*IF($C4="Bell",EXP(-0.5*((_xlpm.k-(_xlpm.n+1)/2)/MAX(_xlpm.n/6,0.5))^2),IF(_xlpm.n&lt;=6,1,MIN(1,_xlpm.k/3,(_xlpm.n-_xlpm.k+1)/3))))))</f>
        <v>0</v>
      </c>
      <c r="Q4" s="63">
        <f>IF($I4=0,0,IF(OR(Q$140=0,Q$1&lt;$G4,Q$1&gt;$H4+6),0,_xlfn.LET(_xlpm.k,COUNTIFS($J$1:Q$1,"&gt;="&amp;$G4,$J$140:Q$140,"&gt;0"),_xlpm.n,$I4,Q$140*IF($C4="Bell",EXP(-0.5*((_xlpm.k-(_xlpm.n+1)/2)/MAX(_xlpm.n/6,0.5))^2),IF(_xlpm.n&lt;=6,1,MIN(1,_xlpm.k/3,(_xlpm.n-_xlpm.k+1)/3))))))</f>
        <v>0</v>
      </c>
      <c r="R4" s="63">
        <f>IF($I4=0,0,IF(OR(R$140=0,R$1&lt;$G4,R$1&gt;$H4+6),0,_xlfn.LET(_xlpm.k,COUNTIFS($J$1:R$1,"&gt;="&amp;$G4,$J$140:R$140,"&gt;0"),_xlpm.n,$I4,R$140*IF($C4="Bell",EXP(-0.5*((_xlpm.k-(_xlpm.n+1)/2)/MAX(_xlpm.n/6,0.5))^2),IF(_xlpm.n&lt;=6,1,MIN(1,_xlpm.k/3,(_xlpm.n-_xlpm.k+1)/3))))))</f>
        <v>0</v>
      </c>
      <c r="S4" s="63">
        <f>IF($I4=0,0,IF(OR(S$140=0,S$1&lt;$G4,S$1&gt;$H4+6),0,_xlfn.LET(_xlpm.k,COUNTIFS($J$1:S$1,"&gt;="&amp;$G4,$J$140:S$140,"&gt;0"),_xlpm.n,$I4,S$140*IF($C4="Bell",EXP(-0.5*((_xlpm.k-(_xlpm.n+1)/2)/MAX(_xlpm.n/6,0.5))^2),IF(_xlpm.n&lt;=6,1,MIN(1,_xlpm.k/3,(_xlpm.n-_xlpm.k+1)/3))))))</f>
        <v>0</v>
      </c>
      <c r="T4" s="63">
        <f>IF($I4=0,0,IF(OR(T$140=0,T$1&lt;$G4,T$1&gt;$H4+6),0,_xlfn.LET(_xlpm.k,COUNTIFS($J$1:T$1,"&gt;="&amp;$G4,$J$140:T$140,"&gt;0"),_xlpm.n,$I4,T$140*IF($C4="Bell",EXP(-0.5*((_xlpm.k-(_xlpm.n+1)/2)/MAX(_xlpm.n/6,0.5))^2),IF(_xlpm.n&lt;=6,1,MIN(1,_xlpm.k/3,(_xlpm.n-_xlpm.k+1)/3))))))</f>
        <v>0</v>
      </c>
      <c r="U4" s="63">
        <f>IF($I4=0,0,IF(OR(U$140=0,U$1&lt;$G4,U$1&gt;$H4+6),0,_xlfn.LET(_xlpm.k,COUNTIFS($J$1:U$1,"&gt;="&amp;$G4,$J$140:U$140,"&gt;0"),_xlpm.n,$I4,U$140*IF($C4="Bell",EXP(-0.5*((_xlpm.k-(_xlpm.n+1)/2)/MAX(_xlpm.n/6,0.5))^2),IF(_xlpm.n&lt;=6,1,MIN(1,_xlpm.k/3,(_xlpm.n-_xlpm.k+1)/3))))))</f>
        <v>0</v>
      </c>
      <c r="V4" s="63">
        <f>IF($I4=0,0,IF(OR(V$140=0,V$1&lt;$G4,V$1&gt;$H4+6),0,_xlfn.LET(_xlpm.k,COUNTIFS($J$1:V$1,"&gt;="&amp;$G4,$J$140:V$140,"&gt;0"),_xlpm.n,$I4,V$140*IF($C4="Bell",EXP(-0.5*((_xlpm.k-(_xlpm.n+1)/2)/MAX(_xlpm.n/6,0.5))^2),IF(_xlpm.n&lt;=6,1,MIN(1,_xlpm.k/3,(_xlpm.n-_xlpm.k+1)/3))))))</f>
        <v>0</v>
      </c>
      <c r="W4" s="63">
        <f>IF($I4=0,0,IF(OR(W$140=0,W$1&lt;$G4,W$1&gt;$H4+6),0,_xlfn.LET(_xlpm.k,COUNTIFS($J$1:W$1,"&gt;="&amp;$G4,$J$140:W$140,"&gt;0"),_xlpm.n,$I4,W$140*IF($C4="Bell",EXP(-0.5*((_xlpm.k-(_xlpm.n+1)/2)/MAX(_xlpm.n/6,0.5))^2),IF(_xlpm.n&lt;=6,1,MIN(1,_xlpm.k/3,(_xlpm.n-_xlpm.k+1)/3))))))</f>
        <v>0</v>
      </c>
      <c r="X4" s="63">
        <f>IF($I4=0,0,IF(OR(X$140=0,X$1&lt;$G4,X$1&gt;$H4+6),0,_xlfn.LET(_xlpm.k,COUNTIFS($J$1:X$1,"&gt;="&amp;$G4,$J$140:X$140,"&gt;0"),_xlpm.n,$I4,X$140*IF($C4="Bell",EXP(-0.5*((_xlpm.k-(_xlpm.n+1)/2)/MAX(_xlpm.n/6,0.5))^2),IF(_xlpm.n&lt;=6,1,MIN(1,_xlpm.k/3,(_xlpm.n-_xlpm.k+1)/3))))))</f>
        <v>0</v>
      </c>
      <c r="Y4" s="63">
        <f>IF($I4=0,0,IF(OR(Y$140=0,Y$1&lt;$G4,Y$1&gt;$H4+6),0,_xlfn.LET(_xlpm.k,COUNTIFS($J$1:Y$1,"&gt;="&amp;$G4,$J$140:Y$140,"&gt;0"),_xlpm.n,$I4,Y$140*IF($C4="Bell",EXP(-0.5*((_xlpm.k-(_xlpm.n+1)/2)/MAX(_xlpm.n/6,0.5))^2),IF(_xlpm.n&lt;=6,1,MIN(1,_xlpm.k/3,(_xlpm.n-_xlpm.k+1)/3))))))</f>
        <v>0</v>
      </c>
      <c r="Z4" s="63">
        <f>IF($I4=0,0,IF(OR(Z$140=0,Z$1&lt;$G4,Z$1&gt;$H4+6),0,_xlfn.LET(_xlpm.k,COUNTIFS($J$1:Z$1,"&gt;="&amp;$G4,$J$140:Z$140,"&gt;0"),_xlpm.n,$I4,Z$140*IF($C4="Bell",EXP(-0.5*((_xlpm.k-(_xlpm.n+1)/2)/MAX(_xlpm.n/6,0.5))^2),IF(_xlpm.n&lt;=6,1,MIN(1,_xlpm.k/3,(_xlpm.n-_xlpm.k+1)/3))))))</f>
        <v>1</v>
      </c>
      <c r="AA4" s="63">
        <f>IF($I4=0,0,IF(OR(AA$140=0,AA$1&lt;$G4,AA$1&gt;$H4+6),0,_xlfn.LET(_xlpm.k,COUNTIFS($J$1:AA$1,"&gt;="&amp;$G4,$J$140:AA$140,"&gt;0"),_xlpm.n,$I4,AA$140*IF($C4="Bell",EXP(-0.5*((_xlpm.k-(_xlpm.n+1)/2)/MAX(_xlpm.n/6,0.5))^2),IF(_xlpm.n&lt;=6,1,MIN(1,_xlpm.k/3,(_xlpm.n-_xlpm.k+1)/3))))))</f>
        <v>1</v>
      </c>
      <c r="AB4" s="63">
        <f>IF($I4=0,0,IF(OR(AB$140=0,AB$1&lt;$G4,AB$1&gt;$H4+6),0,_xlfn.LET(_xlpm.k,COUNTIFS($J$1:AB$1,"&gt;="&amp;$G4,$J$140:AB$140,"&gt;0"),_xlpm.n,$I4,AB$140*IF($C4="Bell",EXP(-0.5*((_xlpm.k-(_xlpm.n+1)/2)/MAX(_xlpm.n/6,0.5))^2),IF(_xlpm.n&lt;=6,1,MIN(1,_xlpm.k/3,(_xlpm.n-_xlpm.k+1)/3))))))</f>
        <v>1</v>
      </c>
      <c r="AC4" s="63">
        <f>IF($I4=0,0,IF(OR(AC$140=0,AC$1&lt;$G4,AC$1&gt;$H4+6),0,_xlfn.LET(_xlpm.k,COUNTIFS($J$1:AC$1,"&gt;="&amp;$G4,$J$140:AC$140,"&gt;0"),_xlpm.n,$I4,AC$140*IF($C4="Bell",EXP(-0.5*((_xlpm.k-(_xlpm.n+1)/2)/MAX(_xlpm.n/6,0.5))^2),IF(_xlpm.n&lt;=6,1,MIN(1,_xlpm.k/3,(_xlpm.n-_xlpm.k+1)/3))))))</f>
        <v>1</v>
      </c>
      <c r="AD4" s="63">
        <f>IF($I4=0,0,IF(OR(AD$140=0,AD$1&lt;$G4,AD$1&gt;$H4+6),0,_xlfn.LET(_xlpm.k,COUNTIFS($J$1:AD$1,"&gt;="&amp;$G4,$J$140:AD$140,"&gt;0"),_xlpm.n,$I4,AD$140*IF($C4="Bell",EXP(-0.5*((_xlpm.k-(_xlpm.n+1)/2)/MAX(_xlpm.n/6,0.5))^2),IF(_xlpm.n&lt;=6,1,MIN(1,_xlpm.k/3,(_xlpm.n-_xlpm.k+1)/3))))))</f>
        <v>0</v>
      </c>
      <c r="AE4" s="63">
        <f>IF($I4=0,0,IF(OR(AE$140=0,AE$1&lt;$G4,AE$1&gt;$H4+6),0,_xlfn.LET(_xlpm.k,COUNTIFS($J$1:AE$1,"&gt;="&amp;$G4,$J$140:AE$140,"&gt;0"),_xlpm.n,$I4,AE$140*IF($C4="Bell",EXP(-0.5*((_xlpm.k-(_xlpm.n+1)/2)/MAX(_xlpm.n/6,0.5))^2),IF(_xlpm.n&lt;=6,1,MIN(1,_xlpm.k/3,(_xlpm.n-_xlpm.k+1)/3))))))</f>
        <v>0</v>
      </c>
      <c r="AF4" s="63">
        <f>IF($I4=0,0,IF(OR(AF$140=0,AF$1&lt;$G4,AF$1&gt;$H4+6),0,_xlfn.LET(_xlpm.k,COUNTIFS($J$1:AF$1,"&gt;="&amp;$G4,$J$140:AF$140,"&gt;0"),_xlpm.n,$I4,AF$140*IF($C4="Bell",EXP(-0.5*((_xlpm.k-(_xlpm.n+1)/2)/MAX(_xlpm.n/6,0.5))^2),IF(_xlpm.n&lt;=6,1,MIN(1,_xlpm.k/3,(_xlpm.n-_xlpm.k+1)/3))))))</f>
        <v>0</v>
      </c>
      <c r="AG4" s="63">
        <f>IF($I4=0,0,IF(OR(AG$140=0,AG$1&lt;$G4,AG$1&gt;$H4+6),0,_xlfn.LET(_xlpm.k,COUNTIFS($J$1:AG$1,"&gt;="&amp;$G4,$J$140:AG$140,"&gt;0"),_xlpm.n,$I4,AG$140*IF($C4="Bell",EXP(-0.5*((_xlpm.k-(_xlpm.n+1)/2)/MAX(_xlpm.n/6,0.5))^2),IF(_xlpm.n&lt;=6,1,MIN(1,_xlpm.k/3,(_xlpm.n-_xlpm.k+1)/3))))))</f>
        <v>0</v>
      </c>
      <c r="AH4" s="63">
        <f>IF($I4=0,0,IF(OR(AH$140=0,AH$1&lt;$G4,AH$1&gt;$H4+6),0,_xlfn.LET(_xlpm.k,COUNTIFS($J$1:AH$1,"&gt;="&amp;$G4,$J$140:AH$140,"&gt;0"),_xlpm.n,$I4,AH$140*IF($C4="Bell",EXP(-0.5*((_xlpm.k-(_xlpm.n+1)/2)/MAX(_xlpm.n/6,0.5))^2),IF(_xlpm.n&lt;=6,1,MIN(1,_xlpm.k/3,(_xlpm.n-_xlpm.k+1)/3))))))</f>
        <v>0</v>
      </c>
      <c r="AI4" s="63">
        <f>IF($I4=0,0,IF(OR(AI$140=0,AI$1&lt;$G4,AI$1&gt;$H4+6),0,_xlfn.LET(_xlpm.k,COUNTIFS($J$1:AI$1,"&gt;="&amp;$G4,$J$140:AI$140,"&gt;0"),_xlpm.n,$I4,AI$140*IF($C4="Bell",EXP(-0.5*((_xlpm.k-(_xlpm.n+1)/2)/MAX(_xlpm.n/6,0.5))^2),IF(_xlpm.n&lt;=6,1,MIN(1,_xlpm.k/3,(_xlpm.n-_xlpm.k+1)/3))))))</f>
        <v>0</v>
      </c>
      <c r="AJ4" s="63">
        <f>IF($I4=0,0,IF(OR(AJ$140=0,AJ$1&lt;$G4,AJ$1&gt;$H4+6),0,_xlfn.LET(_xlpm.k,COUNTIFS($J$1:AJ$1,"&gt;="&amp;$G4,$J$140:AJ$140,"&gt;0"),_xlpm.n,$I4,AJ$140*IF($C4="Bell",EXP(-0.5*((_xlpm.k-(_xlpm.n+1)/2)/MAX(_xlpm.n/6,0.5))^2),IF(_xlpm.n&lt;=6,1,MIN(1,_xlpm.k/3,(_xlpm.n-_xlpm.k+1)/3))))))</f>
        <v>0</v>
      </c>
      <c r="AK4" s="63">
        <f>IF($I4=0,0,IF(OR(AK$140=0,AK$1&lt;$G4,AK$1&gt;$H4+6),0,_xlfn.LET(_xlpm.k,COUNTIFS($J$1:AK$1,"&gt;="&amp;$G4,$J$140:AK$140,"&gt;0"),_xlpm.n,$I4,AK$140*IF($C4="Bell",EXP(-0.5*((_xlpm.k-(_xlpm.n+1)/2)/MAX(_xlpm.n/6,0.5))^2),IF(_xlpm.n&lt;=6,1,MIN(1,_xlpm.k/3,(_xlpm.n-_xlpm.k+1)/3))))))</f>
        <v>0</v>
      </c>
      <c r="AL4" s="63">
        <f>IF($I4=0,0,IF(OR(AL$140=0,AL$1&lt;$G4,AL$1&gt;$H4+6),0,_xlfn.LET(_xlpm.k,COUNTIFS($J$1:AL$1,"&gt;="&amp;$G4,$J$140:AL$140,"&gt;0"),_xlpm.n,$I4,AL$140*IF($C4="Bell",EXP(-0.5*((_xlpm.k-(_xlpm.n+1)/2)/MAX(_xlpm.n/6,0.5))^2),IF(_xlpm.n&lt;=6,1,MIN(1,_xlpm.k/3,(_xlpm.n-_xlpm.k+1)/3))))))</f>
        <v>0</v>
      </c>
      <c r="AM4" s="63">
        <f>IF($I4=0,0,IF(OR(AM$140=0,AM$1&lt;$G4,AM$1&gt;$H4+6),0,_xlfn.LET(_xlpm.k,COUNTIFS($J$1:AM$1,"&gt;="&amp;$G4,$J$140:AM$140,"&gt;0"),_xlpm.n,$I4,AM$140*IF($C4="Bell",EXP(-0.5*((_xlpm.k-(_xlpm.n+1)/2)/MAX(_xlpm.n/6,0.5))^2),IF(_xlpm.n&lt;=6,1,MIN(1,_xlpm.k/3,(_xlpm.n-_xlpm.k+1)/3))))))</f>
        <v>0</v>
      </c>
      <c r="AN4" s="63">
        <f>IF($I4=0,0,IF(OR(AN$140=0,AN$1&lt;$G4,AN$1&gt;$H4+6),0,_xlfn.LET(_xlpm.k,COUNTIFS($J$1:AN$1,"&gt;="&amp;$G4,$J$140:AN$140,"&gt;0"),_xlpm.n,$I4,AN$140*IF($C4="Bell",EXP(-0.5*((_xlpm.k-(_xlpm.n+1)/2)/MAX(_xlpm.n/6,0.5))^2),IF(_xlpm.n&lt;=6,1,MIN(1,_xlpm.k/3,(_xlpm.n-_xlpm.k+1)/3))))))</f>
        <v>0</v>
      </c>
      <c r="AO4" s="63">
        <f>IF($I4=0,0,IF(OR(AO$140=0,AO$1&lt;$G4,AO$1&gt;$H4+6),0,_xlfn.LET(_xlpm.k,COUNTIFS($J$1:AO$1,"&gt;="&amp;$G4,$J$140:AO$140,"&gt;0"),_xlpm.n,$I4,AO$140*IF($C4="Bell",EXP(-0.5*((_xlpm.k-(_xlpm.n+1)/2)/MAX(_xlpm.n/6,0.5))^2),IF(_xlpm.n&lt;=6,1,MIN(1,_xlpm.k/3,(_xlpm.n-_xlpm.k+1)/3))))))</f>
        <v>0</v>
      </c>
      <c r="AP4" s="63">
        <f>IF($I4=0,0,IF(OR(AP$140=0,AP$1&lt;$G4,AP$1&gt;$H4+6),0,_xlfn.LET(_xlpm.k,COUNTIFS($J$1:AP$1,"&gt;="&amp;$G4,$J$140:AP$140,"&gt;0"),_xlpm.n,$I4,AP$140*IF($C4="Bell",EXP(-0.5*((_xlpm.k-(_xlpm.n+1)/2)/MAX(_xlpm.n/6,0.5))^2),IF(_xlpm.n&lt;=6,1,MIN(1,_xlpm.k/3,(_xlpm.n-_xlpm.k+1)/3))))))</f>
        <v>0</v>
      </c>
      <c r="AQ4" s="63">
        <f>IF($I4=0,0,IF(OR(AQ$140=0,AQ$1&lt;$G4,AQ$1&gt;$H4+6),0,_xlfn.LET(_xlpm.k,COUNTIFS($J$1:AQ$1,"&gt;="&amp;$G4,$J$140:AQ$140,"&gt;0"),_xlpm.n,$I4,AQ$140*IF($C4="Bell",EXP(-0.5*((_xlpm.k-(_xlpm.n+1)/2)/MAX(_xlpm.n/6,0.5))^2),IF(_xlpm.n&lt;=6,1,MIN(1,_xlpm.k/3,(_xlpm.n-_xlpm.k+1)/3))))))</f>
        <v>0</v>
      </c>
      <c r="AR4" s="63">
        <f>IF($I4=0,0,IF(OR(AR$140=0,AR$1&lt;$G4,AR$1&gt;$H4+6),0,_xlfn.LET(_xlpm.k,COUNTIFS($J$1:AR$1,"&gt;="&amp;$G4,$J$140:AR$140,"&gt;0"),_xlpm.n,$I4,AR$140*IF($C4="Bell",EXP(-0.5*((_xlpm.k-(_xlpm.n+1)/2)/MAX(_xlpm.n/6,0.5))^2),IF(_xlpm.n&lt;=6,1,MIN(1,_xlpm.k/3,(_xlpm.n-_xlpm.k+1)/3))))))</f>
        <v>0</v>
      </c>
      <c r="AS4" s="63">
        <f>IF($I4=0,0,IF(OR(AS$140=0,AS$1&lt;$G4,AS$1&gt;$H4+6),0,_xlfn.LET(_xlpm.k,COUNTIFS($J$1:AS$1,"&gt;="&amp;$G4,$J$140:AS$140,"&gt;0"),_xlpm.n,$I4,AS$140*IF($C4="Bell",EXP(-0.5*((_xlpm.k-(_xlpm.n+1)/2)/MAX(_xlpm.n/6,0.5))^2),IF(_xlpm.n&lt;=6,1,MIN(1,_xlpm.k/3,(_xlpm.n-_xlpm.k+1)/3))))))</f>
        <v>0</v>
      </c>
      <c r="AT4" s="63">
        <f>IF($I4=0,0,IF(OR(AT$140=0,AT$1&lt;$G4,AT$1&gt;$H4+6),0,_xlfn.LET(_xlpm.k,COUNTIFS($J$1:AT$1,"&gt;="&amp;$G4,$J$140:AT$140,"&gt;0"),_xlpm.n,$I4,AT$140*IF($C4="Bell",EXP(-0.5*((_xlpm.k-(_xlpm.n+1)/2)/MAX(_xlpm.n/6,0.5))^2),IF(_xlpm.n&lt;=6,1,MIN(1,_xlpm.k/3,(_xlpm.n-_xlpm.k+1)/3))))))</f>
        <v>0</v>
      </c>
      <c r="AU4" s="63">
        <f>IF($I4=0,0,IF(OR(AU$140=0,AU$1&lt;$G4,AU$1&gt;$H4+6),0,_xlfn.LET(_xlpm.k,COUNTIFS($J$1:AU$1,"&gt;="&amp;$G4,$J$140:AU$140,"&gt;0"),_xlpm.n,$I4,AU$140*IF($C4="Bell",EXP(-0.5*((_xlpm.k-(_xlpm.n+1)/2)/MAX(_xlpm.n/6,0.5))^2),IF(_xlpm.n&lt;=6,1,MIN(1,_xlpm.k/3,(_xlpm.n-_xlpm.k+1)/3))))))</f>
        <v>0</v>
      </c>
      <c r="AV4" s="63">
        <f>IF($I4=0,0,IF(OR(AV$140=0,AV$1&lt;$G4,AV$1&gt;$H4+6),0,_xlfn.LET(_xlpm.k,COUNTIFS($J$1:AV$1,"&gt;="&amp;$G4,$J$140:AV$140,"&gt;0"),_xlpm.n,$I4,AV$140*IF($C4="Bell",EXP(-0.5*((_xlpm.k-(_xlpm.n+1)/2)/MAX(_xlpm.n/6,0.5))^2),IF(_xlpm.n&lt;=6,1,MIN(1,_xlpm.k/3,(_xlpm.n-_xlpm.k+1)/3))))))</f>
        <v>0</v>
      </c>
      <c r="AW4" s="63">
        <f>IF($I4=0,0,IF(OR(AW$140=0,AW$1&lt;$G4,AW$1&gt;$H4+6),0,_xlfn.LET(_xlpm.k,COUNTIFS($J$1:AW$1,"&gt;="&amp;$G4,$J$140:AW$140,"&gt;0"),_xlpm.n,$I4,AW$140*IF($C4="Bell",EXP(-0.5*((_xlpm.k-(_xlpm.n+1)/2)/MAX(_xlpm.n/6,0.5))^2),IF(_xlpm.n&lt;=6,1,MIN(1,_xlpm.k/3,(_xlpm.n-_xlpm.k+1)/3))))))</f>
        <v>0</v>
      </c>
      <c r="AX4" s="63">
        <f>IF($I4=0,0,IF(OR(AX$140=0,AX$1&lt;$G4,AX$1&gt;$H4+6),0,_xlfn.LET(_xlpm.k,COUNTIFS($J$1:AX$1,"&gt;="&amp;$G4,$J$140:AX$140,"&gt;0"),_xlpm.n,$I4,AX$140*IF($C4="Bell",EXP(-0.5*((_xlpm.k-(_xlpm.n+1)/2)/MAX(_xlpm.n/6,0.5))^2),IF(_xlpm.n&lt;=6,1,MIN(1,_xlpm.k/3,(_xlpm.n-_xlpm.k+1)/3))))))</f>
        <v>0</v>
      </c>
      <c r="AY4" s="63">
        <f>IF($I4=0,0,IF(OR(AY$140=0,AY$1&lt;$G4,AY$1&gt;$H4+6),0,_xlfn.LET(_xlpm.k,COUNTIFS($J$1:AY$1,"&gt;="&amp;$G4,$J$140:AY$140,"&gt;0"),_xlpm.n,$I4,AY$140*IF($C4="Bell",EXP(-0.5*((_xlpm.k-(_xlpm.n+1)/2)/MAX(_xlpm.n/6,0.5))^2),IF(_xlpm.n&lt;=6,1,MIN(1,_xlpm.k/3,(_xlpm.n-_xlpm.k+1)/3))))))</f>
        <v>0</v>
      </c>
      <c r="AZ4" s="63">
        <f>IF($I4=0,0,IF(OR(AZ$140=0,AZ$1&lt;$G4,AZ$1&gt;$H4+6),0,_xlfn.LET(_xlpm.k,COUNTIFS($J$1:AZ$1,"&gt;="&amp;$G4,$J$140:AZ$140,"&gt;0"),_xlpm.n,$I4,AZ$140*IF($C4="Bell",EXP(-0.5*((_xlpm.k-(_xlpm.n+1)/2)/MAX(_xlpm.n/6,0.5))^2),IF(_xlpm.n&lt;=6,1,MIN(1,_xlpm.k/3,(_xlpm.n-_xlpm.k+1)/3))))))</f>
        <v>0</v>
      </c>
      <c r="BA4" s="63">
        <f>IF($I4=0,0,IF(OR(BA$140=0,BA$1&lt;$G4,BA$1&gt;$H4+6),0,_xlfn.LET(_xlpm.k,COUNTIFS($J$1:BA$1,"&gt;="&amp;$G4,$J$140:BA$140,"&gt;0"),_xlpm.n,$I4,BA$140*IF($C4="Bell",EXP(-0.5*((_xlpm.k-(_xlpm.n+1)/2)/MAX(_xlpm.n/6,0.5))^2),IF(_xlpm.n&lt;=6,1,MIN(1,_xlpm.k/3,(_xlpm.n-_xlpm.k+1)/3))))))</f>
        <v>0</v>
      </c>
      <c r="BB4" s="63">
        <f>IF($I4=0,0,IF(OR(BB$140=0,BB$1&lt;$G4,BB$1&gt;$H4+6),0,_xlfn.LET(_xlpm.k,COUNTIFS($J$1:BB$1,"&gt;="&amp;$G4,$J$140:BB$140,"&gt;0"),_xlpm.n,$I4,BB$140*IF($C4="Bell",EXP(-0.5*((_xlpm.k-(_xlpm.n+1)/2)/MAX(_xlpm.n/6,0.5))^2),IF(_xlpm.n&lt;=6,1,MIN(1,_xlpm.k/3,(_xlpm.n-_xlpm.k+1)/3))))))</f>
        <v>0</v>
      </c>
      <c r="BC4" s="63">
        <f>IF($I4=0,0,IF(OR(BC$140=0,BC$1&lt;$G4,BC$1&gt;$H4+6),0,_xlfn.LET(_xlpm.k,COUNTIFS($J$1:BC$1,"&gt;="&amp;$G4,$J$140:BC$140,"&gt;0"),_xlpm.n,$I4,BC$140*IF($C4="Bell",EXP(-0.5*((_xlpm.k-(_xlpm.n+1)/2)/MAX(_xlpm.n/6,0.5))^2),IF(_xlpm.n&lt;=6,1,MIN(1,_xlpm.k/3,(_xlpm.n-_xlpm.k+1)/3))))))</f>
        <v>0</v>
      </c>
      <c r="BD4" s="63">
        <f>IF($I4=0,0,IF(OR(BD$140=0,BD$1&lt;$G4,BD$1&gt;$H4+6),0,_xlfn.LET(_xlpm.k,COUNTIFS($J$1:BD$1,"&gt;="&amp;$G4,$J$140:BD$140,"&gt;0"),_xlpm.n,$I4,BD$140*IF($C4="Bell",EXP(-0.5*((_xlpm.k-(_xlpm.n+1)/2)/MAX(_xlpm.n/6,0.5))^2),IF(_xlpm.n&lt;=6,1,MIN(1,_xlpm.k/3,(_xlpm.n-_xlpm.k+1)/3))))))</f>
        <v>0</v>
      </c>
      <c r="BE4" s="63">
        <f>IF($I4=0,0,IF(OR(BE$140=0,BE$1&lt;$G4,BE$1&gt;$H4+6),0,_xlfn.LET(_xlpm.k,COUNTIFS($J$1:BE$1,"&gt;="&amp;$G4,$J$140:BE$140,"&gt;0"),_xlpm.n,$I4,BE$140*IF($C4="Bell",EXP(-0.5*((_xlpm.k-(_xlpm.n+1)/2)/MAX(_xlpm.n/6,0.5))^2),IF(_xlpm.n&lt;=6,1,MIN(1,_xlpm.k/3,(_xlpm.n-_xlpm.k+1)/3))))))</f>
        <v>0</v>
      </c>
      <c r="BF4" s="63">
        <f>IF($I4=0,0,IF(OR(BF$140=0,BF$1&lt;$G4,BF$1&gt;$H4+6),0,_xlfn.LET(_xlpm.k,COUNTIFS($J$1:BF$1,"&gt;="&amp;$G4,$J$140:BF$140,"&gt;0"),_xlpm.n,$I4,BF$140*IF($C4="Bell",EXP(-0.5*((_xlpm.k-(_xlpm.n+1)/2)/MAX(_xlpm.n/6,0.5))^2),IF(_xlpm.n&lt;=6,1,MIN(1,_xlpm.k/3,(_xlpm.n-_xlpm.k+1)/3))))))</f>
        <v>0</v>
      </c>
      <c r="BG4" s="63">
        <f>IF($I4=0,0,IF(OR(BG$140=0,BG$1&lt;$G4,BG$1&gt;$H4+6),0,_xlfn.LET(_xlpm.k,COUNTIFS($J$1:BG$1,"&gt;="&amp;$G4,$J$140:BG$140,"&gt;0"),_xlpm.n,$I4,BG$140*IF($C4="Bell",EXP(-0.5*((_xlpm.k-(_xlpm.n+1)/2)/MAX(_xlpm.n/6,0.5))^2),IF(_xlpm.n&lt;=6,1,MIN(1,_xlpm.k/3,(_xlpm.n-_xlpm.k+1)/3))))))</f>
        <v>0</v>
      </c>
      <c r="BH4" s="63">
        <f>IF($I4=0,0,IF(OR(BH$140=0,BH$1&lt;$G4,BH$1&gt;$H4+6),0,_xlfn.LET(_xlpm.k,COUNTIFS($J$1:BH$1,"&gt;="&amp;$G4,$J$140:BH$140,"&gt;0"),_xlpm.n,$I4,BH$140*IF($C4="Bell",EXP(-0.5*((_xlpm.k-(_xlpm.n+1)/2)/MAX(_xlpm.n/6,0.5))^2),IF(_xlpm.n&lt;=6,1,MIN(1,_xlpm.k/3,(_xlpm.n-_xlpm.k+1)/3))))))</f>
        <v>0</v>
      </c>
      <c r="BI4" s="63">
        <f>IF($I4=0,0,IF(OR(BI$140=0,BI$1&lt;$G4,BI$1&gt;$H4+6),0,_xlfn.LET(_xlpm.k,COUNTIFS($J$1:BI$1,"&gt;="&amp;$G4,$J$140:BI$140,"&gt;0"),_xlpm.n,$I4,BI$140*IF($C4="Bell",EXP(-0.5*((_xlpm.k-(_xlpm.n+1)/2)/MAX(_xlpm.n/6,0.5))^2),IF(_xlpm.n&lt;=6,1,MIN(1,_xlpm.k/3,(_xlpm.n-_xlpm.k+1)/3))))))</f>
        <v>0</v>
      </c>
      <c r="BJ4" s="63">
        <f>IF($I4=0,0,IF(OR(BJ$140=0,BJ$1&lt;$G4,BJ$1&gt;$H4+6),0,_xlfn.LET(_xlpm.k,COUNTIFS($J$1:BJ$1,"&gt;="&amp;$G4,$J$140:BJ$140,"&gt;0"),_xlpm.n,$I4,BJ$140*IF($C4="Bell",EXP(-0.5*((_xlpm.k-(_xlpm.n+1)/2)/MAX(_xlpm.n/6,0.5))^2),IF(_xlpm.n&lt;=6,1,MIN(1,_xlpm.k/3,(_xlpm.n-_xlpm.k+1)/3))))))</f>
        <v>0</v>
      </c>
      <c r="BK4" s="63">
        <f>IF($I4=0,0,IF(OR(BK$140=0,BK$1&lt;$G4,BK$1&gt;$H4+6),0,_xlfn.LET(_xlpm.k,COUNTIFS($J$1:BK$1,"&gt;="&amp;$G4,$J$140:BK$140,"&gt;0"),_xlpm.n,$I4,BK$140*IF($C4="Bell",EXP(-0.5*((_xlpm.k-(_xlpm.n+1)/2)/MAX(_xlpm.n/6,0.5))^2),IF(_xlpm.n&lt;=6,1,MIN(1,_xlpm.k/3,(_xlpm.n-_xlpm.k+1)/3))))))</f>
        <v>0</v>
      </c>
      <c r="BL4" s="63">
        <f>IF($I4=0,0,IF(OR(BL$140=0,BL$1&lt;$G4,BL$1&gt;$H4+6),0,_xlfn.LET(_xlpm.k,COUNTIFS($J$1:BL$1,"&gt;="&amp;$G4,$J$140:BL$140,"&gt;0"),_xlpm.n,$I4,BL$140*IF($C4="Bell",EXP(-0.5*((_xlpm.k-(_xlpm.n+1)/2)/MAX(_xlpm.n/6,0.5))^2),IF(_xlpm.n&lt;=6,1,MIN(1,_xlpm.k/3,(_xlpm.n-_xlpm.k+1)/3))))))</f>
        <v>0</v>
      </c>
      <c r="BM4" s="63">
        <f>IF($I4=0,0,IF(OR(BM$140=0,BM$1&lt;$G4,BM$1&gt;$H4+6),0,_xlfn.LET(_xlpm.k,COUNTIFS($J$1:BM$1,"&gt;="&amp;$G4,$J$140:BM$140,"&gt;0"),_xlpm.n,$I4,BM$140*IF($C4="Bell",EXP(-0.5*((_xlpm.k-(_xlpm.n+1)/2)/MAX(_xlpm.n/6,0.5))^2),IF(_xlpm.n&lt;=6,1,MIN(1,_xlpm.k/3,(_xlpm.n-_xlpm.k+1)/3))))))</f>
        <v>0</v>
      </c>
      <c r="BN4" s="63">
        <f>IF($I4=0,0,IF(OR(BN$140=0,BN$1&lt;$G4,BN$1&gt;$H4+6),0,_xlfn.LET(_xlpm.k,COUNTIFS($J$1:BN$1,"&gt;="&amp;$G4,$J$140:BN$140,"&gt;0"),_xlpm.n,$I4,BN$140*IF($C4="Bell",EXP(-0.5*((_xlpm.k-(_xlpm.n+1)/2)/MAX(_xlpm.n/6,0.5))^2),IF(_xlpm.n&lt;=6,1,MIN(1,_xlpm.k/3,(_xlpm.n-_xlpm.k+1)/3))))))</f>
        <v>0</v>
      </c>
      <c r="BO4" s="63">
        <f>IF($I4=0,0,IF(OR(BO$140=0,BO$1&lt;$G4,BO$1&gt;$H4+6),0,_xlfn.LET(_xlpm.k,COUNTIFS($J$1:BO$1,"&gt;="&amp;$G4,$J$140:BO$140,"&gt;0"),_xlpm.n,$I4,BO$140*IF($C4="Bell",EXP(-0.5*((_xlpm.k-(_xlpm.n+1)/2)/MAX(_xlpm.n/6,0.5))^2),IF(_xlpm.n&lt;=6,1,MIN(1,_xlpm.k/3,(_xlpm.n-_xlpm.k+1)/3))))))</f>
        <v>0</v>
      </c>
      <c r="BP4" s="63">
        <f>IF($I4=0,0,IF(OR(BP$140=0,BP$1&lt;$G4,BP$1&gt;$H4+6),0,_xlfn.LET(_xlpm.k,COUNTIFS($J$1:BP$1,"&gt;="&amp;$G4,$J$140:BP$140,"&gt;0"),_xlpm.n,$I4,BP$140*IF($C4="Bell",EXP(-0.5*((_xlpm.k-(_xlpm.n+1)/2)/MAX(_xlpm.n/6,0.5))^2),IF(_xlpm.n&lt;=6,1,MIN(1,_xlpm.k/3,(_xlpm.n-_xlpm.k+1)/3))))))</f>
        <v>0</v>
      </c>
      <c r="BQ4" s="63">
        <f>IF($I4=0,0,IF(OR(BQ$140=0,BQ$1&lt;$G4,BQ$1&gt;$H4+6),0,_xlfn.LET(_xlpm.k,COUNTIFS($J$1:BQ$1,"&gt;="&amp;$G4,$J$140:BQ$140,"&gt;0"),_xlpm.n,$I4,BQ$140*IF($C4="Bell",EXP(-0.5*((_xlpm.k-(_xlpm.n+1)/2)/MAX(_xlpm.n/6,0.5))^2),IF(_xlpm.n&lt;=6,1,MIN(1,_xlpm.k/3,(_xlpm.n-_xlpm.k+1)/3))))))</f>
        <v>0</v>
      </c>
      <c r="BR4" s="63">
        <f>IF($I4=0,0,IF(OR(BR$140=0,BR$1&lt;$G4,BR$1&gt;$H4+6),0,_xlfn.LET(_xlpm.k,COUNTIFS($J$1:BR$1,"&gt;="&amp;$G4,$J$140:BR$140,"&gt;0"),_xlpm.n,$I4,BR$140*IF($C4="Bell",EXP(-0.5*((_xlpm.k-(_xlpm.n+1)/2)/MAX(_xlpm.n/6,0.5))^2),IF(_xlpm.n&lt;=6,1,MIN(1,_xlpm.k/3,(_xlpm.n-_xlpm.k+1)/3))))))</f>
        <v>0</v>
      </c>
      <c r="BS4" s="63">
        <f>IF($I4=0,0,IF(OR(BS$140=0,BS$1&lt;$G4,BS$1&gt;$H4+6),0,_xlfn.LET(_xlpm.k,COUNTIFS($J$1:BS$1,"&gt;="&amp;$G4,$J$140:BS$140,"&gt;0"),_xlpm.n,$I4,BS$140*IF($C4="Bell",EXP(-0.5*((_xlpm.k-(_xlpm.n+1)/2)/MAX(_xlpm.n/6,0.5))^2),IF(_xlpm.n&lt;=6,1,MIN(1,_xlpm.k/3,(_xlpm.n-_xlpm.k+1)/3))))))</f>
        <v>0</v>
      </c>
      <c r="BT4" s="63">
        <f>IF($I4=0,0,IF(OR(BT$140=0,BT$1&lt;$G4,BT$1&gt;$H4+6),0,_xlfn.LET(_xlpm.k,COUNTIFS($J$1:BT$1,"&gt;="&amp;$G4,$J$140:BT$140,"&gt;0"),_xlpm.n,$I4,BT$140*IF($C4="Bell",EXP(-0.5*((_xlpm.k-(_xlpm.n+1)/2)/MAX(_xlpm.n/6,0.5))^2),IF(_xlpm.n&lt;=6,1,MIN(1,_xlpm.k/3,(_xlpm.n-_xlpm.k+1)/3))))))</f>
        <v>0</v>
      </c>
      <c r="BU4" s="63">
        <f>IF($I4=0,0,IF(OR(BU$140=0,BU$1&lt;$G4,BU$1&gt;$H4+6),0,_xlfn.LET(_xlpm.k,COUNTIFS($J$1:BU$1,"&gt;="&amp;$G4,$J$140:BU$140,"&gt;0"),_xlpm.n,$I4,BU$140*IF($C4="Bell",EXP(-0.5*((_xlpm.k-(_xlpm.n+1)/2)/MAX(_xlpm.n/6,0.5))^2),IF(_xlpm.n&lt;=6,1,MIN(1,_xlpm.k/3,(_xlpm.n-_xlpm.k+1)/3))))))</f>
        <v>0</v>
      </c>
      <c r="BV4" s="63">
        <f>IF($I4=0,0,IF(OR(BV$140=0,BV$1&lt;$G4,BV$1&gt;$H4+6),0,_xlfn.LET(_xlpm.k,COUNTIFS($J$1:BV$1,"&gt;="&amp;$G4,$J$140:BV$140,"&gt;0"),_xlpm.n,$I4,BV$140*IF($C4="Bell",EXP(-0.5*((_xlpm.k-(_xlpm.n+1)/2)/MAX(_xlpm.n/6,0.5))^2),IF(_xlpm.n&lt;=6,1,MIN(1,_xlpm.k/3,(_xlpm.n-_xlpm.k+1)/3))))))</f>
        <v>0</v>
      </c>
      <c r="BW4" s="63">
        <f>IF($I4=0,0,IF(OR(BW$140=0,BW$1&lt;$G4,BW$1&gt;$H4+6),0,_xlfn.LET(_xlpm.k,COUNTIFS($J$1:BW$1,"&gt;="&amp;$G4,$J$140:BW$140,"&gt;0"),_xlpm.n,$I4,BW$140*IF($C4="Bell",EXP(-0.5*((_xlpm.k-(_xlpm.n+1)/2)/MAX(_xlpm.n/6,0.5))^2),IF(_xlpm.n&lt;=6,1,MIN(1,_xlpm.k/3,(_xlpm.n-_xlpm.k+1)/3))))))</f>
        <v>0</v>
      </c>
      <c r="BX4" s="63">
        <f>IF($I4=0,0,IF(OR(BX$140=0,BX$1&lt;$G4,BX$1&gt;$H4+6),0,_xlfn.LET(_xlpm.k,COUNTIFS($J$1:BX$1,"&gt;="&amp;$G4,$J$140:BX$140,"&gt;0"),_xlpm.n,$I4,BX$140*IF($C4="Bell",EXP(-0.5*((_xlpm.k-(_xlpm.n+1)/2)/MAX(_xlpm.n/6,0.5))^2),IF(_xlpm.n&lt;=6,1,MIN(1,_xlpm.k/3,(_xlpm.n-_xlpm.k+1)/3))))))</f>
        <v>0</v>
      </c>
      <c r="BY4" s="63">
        <f>IF($I4=0,0,IF(OR(BY$140=0,BY$1&lt;$G4,BY$1&gt;$H4+6),0,_xlfn.LET(_xlpm.k,COUNTIFS($J$1:BY$1,"&gt;="&amp;$G4,$J$140:BY$140,"&gt;0"),_xlpm.n,$I4,BY$140*IF($C4="Bell",EXP(-0.5*((_xlpm.k-(_xlpm.n+1)/2)/MAX(_xlpm.n/6,0.5))^2),IF(_xlpm.n&lt;=6,1,MIN(1,_xlpm.k/3,(_xlpm.n-_xlpm.k+1)/3))))))</f>
        <v>0</v>
      </c>
      <c r="BZ4" s="63">
        <f>IF($I4=0,0,IF(OR(BZ$140=0,BZ$1&lt;$G4,BZ$1&gt;$H4+6),0,_xlfn.LET(_xlpm.k,COUNTIFS($J$1:BZ$1,"&gt;="&amp;$G4,$J$140:BZ$140,"&gt;0"),_xlpm.n,$I4,BZ$140*IF($C4="Bell",EXP(-0.5*((_xlpm.k-(_xlpm.n+1)/2)/MAX(_xlpm.n/6,0.5))^2),IF(_xlpm.n&lt;=6,1,MIN(1,_xlpm.k/3,(_xlpm.n-_xlpm.k+1)/3))))))</f>
        <v>0</v>
      </c>
      <c r="CA4" s="63">
        <f>IF($I4=0,0,IF(OR(CA$140=0,CA$1&lt;$G4,CA$1&gt;$H4+6),0,_xlfn.LET(_xlpm.k,COUNTIFS($J$1:CA$1,"&gt;="&amp;$G4,$J$140:CA$140,"&gt;0"),_xlpm.n,$I4,CA$140*IF($C4="Bell",EXP(-0.5*((_xlpm.k-(_xlpm.n+1)/2)/MAX(_xlpm.n/6,0.5))^2),IF(_xlpm.n&lt;=6,1,MIN(1,_xlpm.k/3,(_xlpm.n-_xlpm.k+1)/3))))))</f>
        <v>0</v>
      </c>
      <c r="CB4" s="63">
        <f>IF($I4=0,0,IF(OR(CB$140=0,CB$1&lt;$G4,CB$1&gt;$H4+6),0,_xlfn.LET(_xlpm.k,COUNTIFS($J$1:CB$1,"&gt;="&amp;$G4,$J$140:CB$140,"&gt;0"),_xlpm.n,$I4,CB$140*IF($C4="Bell",EXP(-0.5*((_xlpm.k-(_xlpm.n+1)/2)/MAX(_xlpm.n/6,0.5))^2),IF(_xlpm.n&lt;=6,1,MIN(1,_xlpm.k/3,(_xlpm.n-_xlpm.k+1)/3))))))</f>
        <v>0</v>
      </c>
      <c r="CC4" s="63">
        <f>IF($I4=0,0,IF(OR(CC$140=0,CC$1&lt;$G4,CC$1&gt;$H4+6),0,_xlfn.LET(_xlpm.k,COUNTIFS($J$1:CC$1,"&gt;="&amp;$G4,$J$140:CC$140,"&gt;0"),_xlpm.n,$I4,CC$140*IF($C4="Bell",EXP(-0.5*((_xlpm.k-(_xlpm.n+1)/2)/MAX(_xlpm.n/6,0.5))^2),IF(_xlpm.n&lt;=6,1,MIN(1,_xlpm.k/3,(_xlpm.n-_xlpm.k+1)/3))))))</f>
        <v>0</v>
      </c>
      <c r="CD4" s="63">
        <f>IF($I4=0,0,IF(OR(CD$140=0,CD$1&lt;$G4,CD$1&gt;$H4+6),0,_xlfn.LET(_xlpm.k,COUNTIFS($J$1:CD$1,"&gt;="&amp;$G4,$J$140:CD$140,"&gt;0"),_xlpm.n,$I4,CD$140*IF($C4="Bell",EXP(-0.5*((_xlpm.k-(_xlpm.n+1)/2)/MAX(_xlpm.n/6,0.5))^2),IF(_xlpm.n&lt;=6,1,MIN(1,_xlpm.k/3,(_xlpm.n-_xlpm.k+1)/3))))))</f>
        <v>0</v>
      </c>
      <c r="CE4" s="63">
        <f>IF($I4=0,0,IF(OR(CE$140=0,CE$1&lt;$G4,CE$1&gt;$H4+6),0,_xlfn.LET(_xlpm.k,COUNTIFS($J$1:CE$1,"&gt;="&amp;$G4,$J$140:CE$140,"&gt;0"),_xlpm.n,$I4,CE$140*IF($C4="Bell",EXP(-0.5*((_xlpm.k-(_xlpm.n+1)/2)/MAX(_xlpm.n/6,0.5))^2),IF(_xlpm.n&lt;=6,1,MIN(1,_xlpm.k/3,(_xlpm.n-_xlpm.k+1)/3))))))</f>
        <v>0</v>
      </c>
      <c r="CF4" s="63">
        <f>IF($I4=0,0,IF(OR(CF$140=0,CF$1&lt;$G4,CF$1&gt;$H4+6),0,_xlfn.LET(_xlpm.k,COUNTIFS($J$1:CF$1,"&gt;="&amp;$G4,$J$140:CF$140,"&gt;0"),_xlpm.n,$I4,CF$140*IF($C4="Bell",EXP(-0.5*((_xlpm.k-(_xlpm.n+1)/2)/MAX(_xlpm.n/6,0.5))^2),IF(_xlpm.n&lt;=6,1,MIN(1,_xlpm.k/3,(_xlpm.n-_xlpm.k+1)/3))))))</f>
        <v>0</v>
      </c>
      <c r="CG4" s="63">
        <f>IF($I4=0,0,IF(OR(CG$140=0,CG$1&lt;$G4,CG$1&gt;$H4+6),0,_xlfn.LET(_xlpm.k,COUNTIFS($J$1:CG$1,"&gt;="&amp;$G4,$J$140:CG$140,"&gt;0"),_xlpm.n,$I4,CG$140*IF($C4="Bell",EXP(-0.5*((_xlpm.k-(_xlpm.n+1)/2)/MAX(_xlpm.n/6,0.5))^2),IF(_xlpm.n&lt;=6,1,MIN(1,_xlpm.k/3,(_xlpm.n-_xlpm.k+1)/3))))))</f>
        <v>0</v>
      </c>
      <c r="CH4" s="63">
        <f>IF($I4=0,0,IF(OR(CH$140=0,CH$1&lt;$G4,CH$1&gt;$H4+6),0,_xlfn.LET(_xlpm.k,COUNTIFS($J$1:CH$1,"&gt;="&amp;$G4,$J$140:CH$140,"&gt;0"),_xlpm.n,$I4,CH$140*IF($C4="Bell",EXP(-0.5*((_xlpm.k-(_xlpm.n+1)/2)/MAX(_xlpm.n/6,0.5))^2),IF(_xlpm.n&lt;=6,1,MIN(1,_xlpm.k/3,(_xlpm.n-_xlpm.k+1)/3))))))</f>
        <v>0</v>
      </c>
      <c r="CI4" s="63">
        <f>IF($I4=0,0,IF(OR(CI$140=0,CI$1&lt;$G4,CI$1&gt;$H4+6),0,_xlfn.LET(_xlpm.k,COUNTIFS($J$1:CI$1,"&gt;="&amp;$G4,$J$140:CI$140,"&gt;0"),_xlpm.n,$I4,CI$140*IF($C4="Bell",EXP(-0.5*((_xlpm.k-(_xlpm.n+1)/2)/MAX(_xlpm.n/6,0.5))^2),IF(_xlpm.n&lt;=6,1,MIN(1,_xlpm.k/3,(_xlpm.n-_xlpm.k+1)/3))))))</f>
        <v>0</v>
      </c>
      <c r="CJ4" s="63">
        <f>IF($I4=0,0,IF(OR(CJ$140=0,CJ$1&lt;$G4,CJ$1&gt;$H4+6),0,_xlfn.LET(_xlpm.k,COUNTIFS($J$1:CJ$1,"&gt;="&amp;$G4,$J$140:CJ$140,"&gt;0"),_xlpm.n,$I4,CJ$140*IF($C4="Bell",EXP(-0.5*((_xlpm.k-(_xlpm.n+1)/2)/MAX(_xlpm.n/6,0.5))^2),IF(_xlpm.n&lt;=6,1,MIN(1,_xlpm.k/3,(_xlpm.n-_xlpm.k+1)/3))))))</f>
        <v>0</v>
      </c>
      <c r="CK4" s="63">
        <f>IF($I4=0,0,IF(OR(CK$140=0,CK$1&lt;$G4,CK$1&gt;$H4+6),0,_xlfn.LET(_xlpm.k,COUNTIFS($J$1:CK$1,"&gt;="&amp;$G4,$J$140:CK$140,"&gt;0"),_xlpm.n,$I4,CK$140*IF($C4="Bell",EXP(-0.5*((_xlpm.k-(_xlpm.n+1)/2)/MAX(_xlpm.n/6,0.5))^2),IF(_xlpm.n&lt;=6,1,MIN(1,_xlpm.k/3,(_xlpm.n-_xlpm.k+1)/3))))))</f>
        <v>0</v>
      </c>
      <c r="CL4" s="63">
        <f>IF($I4=0,0,IF(OR(CL$140=0,CL$1&lt;$G4,CL$1&gt;$H4+6),0,_xlfn.LET(_xlpm.k,COUNTIFS($J$1:CL$1,"&gt;="&amp;$G4,$J$140:CL$140,"&gt;0"),_xlpm.n,$I4,CL$140*IF($C4="Bell",EXP(-0.5*((_xlpm.k-(_xlpm.n+1)/2)/MAX(_xlpm.n/6,0.5))^2),IF(_xlpm.n&lt;=6,1,MIN(1,_xlpm.k/3,(_xlpm.n-_xlpm.k+1)/3))))))</f>
        <v>0</v>
      </c>
      <c r="CM4" s="63">
        <f>IF($I4=0,0,IF(OR(CM$140=0,CM$1&lt;$G4,CM$1&gt;$H4+6),0,_xlfn.LET(_xlpm.k,COUNTIFS($J$1:CM$1,"&gt;="&amp;$G4,$J$140:CM$140,"&gt;0"),_xlpm.n,$I4,CM$140*IF($C4="Bell",EXP(-0.5*((_xlpm.k-(_xlpm.n+1)/2)/MAX(_xlpm.n/6,0.5))^2),IF(_xlpm.n&lt;=6,1,MIN(1,_xlpm.k/3,(_xlpm.n-_xlpm.k+1)/3))))))</f>
        <v>0</v>
      </c>
      <c r="CN4" s="63">
        <f>IF($I4=0,0,IF(OR(CN$140=0,CN$1&lt;$G4,CN$1&gt;$H4+6),0,_xlfn.LET(_xlpm.k,COUNTIFS($J$1:CN$1,"&gt;="&amp;$G4,$J$140:CN$140,"&gt;0"),_xlpm.n,$I4,CN$140*IF($C4="Bell",EXP(-0.5*((_xlpm.k-(_xlpm.n+1)/2)/MAX(_xlpm.n/6,0.5))^2),IF(_xlpm.n&lt;=6,1,MIN(1,_xlpm.k/3,(_xlpm.n-_xlpm.k+1)/3))))))</f>
        <v>0</v>
      </c>
      <c r="CO4" s="63">
        <f>IF($I4=0,0,IF(OR(CO$140=0,CO$1&lt;$G4,CO$1&gt;$H4+6),0,_xlfn.LET(_xlpm.k,COUNTIFS($J$1:CO$1,"&gt;="&amp;$G4,$J$140:CO$140,"&gt;0"),_xlpm.n,$I4,CO$140*IF($C4="Bell",EXP(-0.5*((_xlpm.k-(_xlpm.n+1)/2)/MAX(_xlpm.n/6,0.5))^2),IF(_xlpm.n&lt;=6,1,MIN(1,_xlpm.k/3,(_xlpm.n-_xlpm.k+1)/3))))))</f>
        <v>0</v>
      </c>
      <c r="CP4" s="63">
        <f>IF($I4=0,0,IF(OR(CP$140=0,CP$1&lt;$G4,CP$1&gt;$H4+6),0,_xlfn.LET(_xlpm.k,COUNTIFS($J$1:CP$1,"&gt;="&amp;$G4,$J$140:CP$140,"&gt;0"),_xlpm.n,$I4,CP$140*IF($C4="Bell",EXP(-0.5*((_xlpm.k-(_xlpm.n+1)/2)/MAX(_xlpm.n/6,0.5))^2),IF(_xlpm.n&lt;=6,1,MIN(1,_xlpm.k/3,(_xlpm.n-_xlpm.k+1)/3))))))</f>
        <v>0</v>
      </c>
      <c r="CQ4" s="63">
        <f>IF($I4=0,0,IF(OR(CQ$140=0,CQ$1&lt;$G4,CQ$1&gt;$H4+6),0,_xlfn.LET(_xlpm.k,COUNTIFS($J$1:CQ$1,"&gt;="&amp;$G4,$J$140:CQ$140,"&gt;0"),_xlpm.n,$I4,CQ$140*IF($C4="Bell",EXP(-0.5*((_xlpm.k-(_xlpm.n+1)/2)/MAX(_xlpm.n/6,0.5))^2),IF(_xlpm.n&lt;=6,1,MIN(1,_xlpm.k/3,(_xlpm.n-_xlpm.k+1)/3))))))</f>
        <v>0</v>
      </c>
      <c r="CR4" s="63">
        <f>IF($I4=0,0,IF(OR(CR$140=0,CR$1&lt;$G4,CR$1&gt;$H4+6),0,_xlfn.LET(_xlpm.k,COUNTIFS($J$1:CR$1,"&gt;="&amp;$G4,$J$140:CR$140,"&gt;0"),_xlpm.n,$I4,CR$140*IF($C4="Bell",EXP(-0.5*((_xlpm.k-(_xlpm.n+1)/2)/MAX(_xlpm.n/6,0.5))^2),IF(_xlpm.n&lt;=6,1,MIN(1,_xlpm.k/3,(_xlpm.n-_xlpm.k+1)/3))))))</f>
        <v>0</v>
      </c>
      <c r="CS4" s="63">
        <f>IF($I4=0,0,IF(OR(CS$140=0,CS$1&lt;$G4,CS$1&gt;$H4+6),0,_xlfn.LET(_xlpm.k,COUNTIFS($J$1:CS$1,"&gt;="&amp;$G4,$J$140:CS$140,"&gt;0"),_xlpm.n,$I4,CS$140*IF($C4="Bell",EXP(-0.5*((_xlpm.k-(_xlpm.n+1)/2)/MAX(_xlpm.n/6,0.5))^2),IF(_xlpm.n&lt;=6,1,MIN(1,_xlpm.k/3,(_xlpm.n-_xlpm.k+1)/3))))))</f>
        <v>0</v>
      </c>
      <c r="CT4" s="63">
        <f>IF($I4=0,0,IF(OR(CT$140=0,CT$1&lt;$G4,CT$1&gt;$H4+6),0,_xlfn.LET(_xlpm.k,COUNTIFS($J$1:CT$1,"&gt;="&amp;$G4,$J$140:CT$140,"&gt;0"),_xlpm.n,$I4,CT$140*IF($C4="Bell",EXP(-0.5*((_xlpm.k-(_xlpm.n+1)/2)/MAX(_xlpm.n/6,0.5))^2),IF(_xlpm.n&lt;=6,1,MIN(1,_xlpm.k/3,(_xlpm.n-_xlpm.k+1)/3))))))</f>
        <v>0</v>
      </c>
      <c r="CU4" s="63">
        <f>IF($I4=0,0,IF(OR(CU$140=0,CU$1&lt;$G4,CU$1&gt;$H4+6),0,_xlfn.LET(_xlpm.k,COUNTIFS($J$1:CU$1,"&gt;="&amp;$G4,$J$140:CU$140,"&gt;0"),_xlpm.n,$I4,CU$140*IF($C4="Bell",EXP(-0.5*((_xlpm.k-(_xlpm.n+1)/2)/MAX(_xlpm.n/6,0.5))^2),IF(_xlpm.n&lt;=6,1,MIN(1,_xlpm.k/3,(_xlpm.n-_xlpm.k+1)/3))))))</f>
        <v>0</v>
      </c>
      <c r="CV4" s="63">
        <f>IF($I4=0,0,IF(OR(CV$140=0,CV$1&lt;$G4,CV$1&gt;$H4+6),0,_xlfn.LET(_xlpm.k,COUNTIFS($J$1:CV$1,"&gt;="&amp;$G4,$J$140:CV$140,"&gt;0"),_xlpm.n,$I4,CV$140*IF($C4="Bell",EXP(-0.5*((_xlpm.k-(_xlpm.n+1)/2)/MAX(_xlpm.n/6,0.5))^2),IF(_xlpm.n&lt;=6,1,MIN(1,_xlpm.k/3,(_xlpm.n-_xlpm.k+1)/3))))))</f>
        <v>0</v>
      </c>
      <c r="CW4" s="63">
        <f>IF($I4=0,0,IF(OR(CW$140=0,CW$1&lt;$G4,CW$1&gt;$H4+6),0,_xlfn.LET(_xlpm.k,COUNTIFS($J$1:CW$1,"&gt;="&amp;$G4,$J$140:CW$140,"&gt;0"),_xlpm.n,$I4,CW$140*IF($C4="Bell",EXP(-0.5*((_xlpm.k-(_xlpm.n+1)/2)/MAX(_xlpm.n/6,0.5))^2),IF(_xlpm.n&lt;=6,1,MIN(1,_xlpm.k/3,(_xlpm.n-_xlpm.k+1)/3))))))</f>
        <v>0</v>
      </c>
      <c r="CX4" s="63">
        <f>IF($I4=0,0,IF(OR(CX$140=0,CX$1&lt;$G4,CX$1&gt;$H4+6),0,_xlfn.LET(_xlpm.k,COUNTIFS($J$1:CX$1,"&gt;="&amp;$G4,$J$140:CX$140,"&gt;0"),_xlpm.n,$I4,CX$140*IF($C4="Bell",EXP(-0.5*((_xlpm.k-(_xlpm.n+1)/2)/MAX(_xlpm.n/6,0.5))^2),IF(_xlpm.n&lt;=6,1,MIN(1,_xlpm.k/3,(_xlpm.n-_xlpm.k+1)/3))))))</f>
        <v>0</v>
      </c>
      <c r="CY4" s="63">
        <f>IF($I4=0,0,IF(OR(CY$140=0,CY$1&lt;$G4,CY$1&gt;$H4+6),0,_xlfn.LET(_xlpm.k,COUNTIFS($J$1:CY$1,"&gt;="&amp;$G4,$J$140:CY$140,"&gt;0"),_xlpm.n,$I4,CY$140*IF($C4="Bell",EXP(-0.5*((_xlpm.k-(_xlpm.n+1)/2)/MAX(_xlpm.n/6,0.5))^2),IF(_xlpm.n&lt;=6,1,MIN(1,_xlpm.k/3,(_xlpm.n-_xlpm.k+1)/3))))))</f>
        <v>0</v>
      </c>
      <c r="CZ4" s="63">
        <f>IF($I4=0,0,IF(OR(CZ$140=0,CZ$1&lt;$G4,CZ$1&gt;$H4+6),0,_xlfn.LET(_xlpm.k,COUNTIFS($J$1:CZ$1,"&gt;="&amp;$G4,$J$140:CZ$140,"&gt;0"),_xlpm.n,$I4,CZ$140*IF($C4="Bell",EXP(-0.5*((_xlpm.k-(_xlpm.n+1)/2)/MAX(_xlpm.n/6,0.5))^2),IF(_xlpm.n&lt;=6,1,MIN(1,_xlpm.k/3,(_xlpm.n-_xlpm.k+1)/3))))))</f>
        <v>0</v>
      </c>
      <c r="DA4" s="63">
        <f>IF($I4=0,0,IF(OR(DA$140=0,DA$1&lt;$G4,DA$1&gt;$H4+6),0,_xlfn.LET(_xlpm.k,COUNTIFS($J$1:DA$1,"&gt;="&amp;$G4,$J$140:DA$140,"&gt;0"),_xlpm.n,$I4,DA$140*IF($C4="Bell",EXP(-0.5*((_xlpm.k-(_xlpm.n+1)/2)/MAX(_xlpm.n/6,0.5))^2),IF(_xlpm.n&lt;=6,1,MIN(1,_xlpm.k/3,(_xlpm.n-_xlpm.k+1)/3))))))</f>
        <v>0</v>
      </c>
      <c r="DB4" s="63">
        <f>IF($I4=0,0,IF(OR(DB$140=0,DB$1&lt;$G4,DB$1&gt;$H4+6),0,_xlfn.LET(_xlpm.k,COUNTIFS($J$1:DB$1,"&gt;="&amp;$G4,$J$140:DB$140,"&gt;0"),_xlpm.n,$I4,DB$140*IF($C4="Bell",EXP(-0.5*((_xlpm.k-(_xlpm.n+1)/2)/MAX(_xlpm.n/6,0.5))^2),IF(_xlpm.n&lt;=6,1,MIN(1,_xlpm.k/3,(_xlpm.n-_xlpm.k+1)/3))))))</f>
        <v>0</v>
      </c>
      <c r="DC4" s="63">
        <f>IF($I4=0,0,IF(OR(DC$140=0,DC$1&lt;$G4,DC$1&gt;$H4+6),0,_xlfn.LET(_xlpm.k,COUNTIFS($J$1:DC$1,"&gt;="&amp;$G4,$J$140:DC$140,"&gt;0"),_xlpm.n,$I4,DC$140*IF($C4="Bell",EXP(-0.5*((_xlpm.k-(_xlpm.n+1)/2)/MAX(_xlpm.n/6,0.5))^2),IF(_xlpm.n&lt;=6,1,MIN(1,_xlpm.k/3,(_xlpm.n-_xlpm.k+1)/3))))))</f>
        <v>0</v>
      </c>
      <c r="DD4" s="63">
        <f>IF($I4=0,0,IF(OR(DD$140=0,DD$1&lt;$G4,DD$1&gt;$H4+6),0,_xlfn.LET(_xlpm.k,COUNTIFS($J$1:DD$1,"&gt;="&amp;$G4,$J$140:DD$140,"&gt;0"),_xlpm.n,$I4,DD$140*IF($C4="Bell",EXP(-0.5*((_xlpm.k-(_xlpm.n+1)/2)/MAX(_xlpm.n/6,0.5))^2),IF(_xlpm.n&lt;=6,1,MIN(1,_xlpm.k/3,(_xlpm.n-_xlpm.k+1)/3))))))</f>
        <v>0</v>
      </c>
      <c r="DE4" s="63">
        <f>IF($I4=0,0,IF(OR(DE$140=0,DE$1&lt;$G4,DE$1&gt;$H4+6),0,_xlfn.LET(_xlpm.k,COUNTIFS($J$1:DE$1,"&gt;="&amp;$G4,$J$140:DE$140,"&gt;0"),_xlpm.n,$I4,DE$140*IF($C4="Bell",EXP(-0.5*((_xlpm.k-(_xlpm.n+1)/2)/MAX(_xlpm.n/6,0.5))^2),IF(_xlpm.n&lt;=6,1,MIN(1,_xlpm.k/3,(_xlpm.n-_xlpm.k+1)/3))))))</f>
        <v>0</v>
      </c>
      <c r="DF4" s="63">
        <f>IF($I4=0,0,IF(OR(DF$140=0,DF$1&lt;$G4,DF$1&gt;$H4+6),0,_xlfn.LET(_xlpm.k,COUNTIFS($J$1:DF$1,"&gt;="&amp;$G4,$J$140:DF$140,"&gt;0"),_xlpm.n,$I4,DF$140*IF($C4="Bell",EXP(-0.5*((_xlpm.k-(_xlpm.n+1)/2)/MAX(_xlpm.n/6,0.5))^2),IF(_xlpm.n&lt;=6,1,MIN(1,_xlpm.k/3,(_xlpm.n-_xlpm.k+1)/3))))))</f>
        <v>0</v>
      </c>
      <c r="DG4" s="63">
        <f>IF($I4=0,0,IF(OR(DG$140=0,DG$1&lt;$G4,DG$1&gt;$H4+6),0,_xlfn.LET(_xlpm.k,COUNTIFS($J$1:DG$1,"&gt;="&amp;$G4,$J$140:DG$140,"&gt;0"),_xlpm.n,$I4,DG$140*IF($C4="Bell",EXP(-0.5*((_xlpm.k-(_xlpm.n+1)/2)/MAX(_xlpm.n/6,0.5))^2),IF(_xlpm.n&lt;=6,1,MIN(1,_xlpm.k/3,(_xlpm.n-_xlpm.k+1)/3))))))</f>
        <v>0</v>
      </c>
      <c r="DH4" s="63">
        <f>IF($I4=0,0,IF(OR(DH$140=0,DH$1&lt;$G4,DH$1&gt;$H4+6),0,_xlfn.LET(_xlpm.k,COUNTIFS($J$1:DH$1,"&gt;="&amp;$G4,$J$140:DH$140,"&gt;0"),_xlpm.n,$I4,DH$140*IF($C4="Bell",EXP(-0.5*((_xlpm.k-(_xlpm.n+1)/2)/MAX(_xlpm.n/6,0.5))^2),IF(_xlpm.n&lt;=6,1,MIN(1,_xlpm.k/3,(_xlpm.n-_xlpm.k+1)/3))))))</f>
        <v>0</v>
      </c>
      <c r="DI4" s="63">
        <f>IF($I4=0,0,IF(OR(DI$140=0,DI$1&lt;$G4,DI$1&gt;$H4+6),0,_xlfn.LET(_xlpm.k,COUNTIFS($J$1:DI$1,"&gt;="&amp;$G4,$J$140:DI$140,"&gt;0"),_xlpm.n,$I4,DI$140*IF($C4="Bell",EXP(-0.5*((_xlpm.k-(_xlpm.n+1)/2)/MAX(_xlpm.n/6,0.5))^2),IF(_xlpm.n&lt;=6,1,MIN(1,_xlpm.k/3,(_xlpm.n-_xlpm.k+1)/3))))))</f>
        <v>0</v>
      </c>
      <c r="DJ4" s="63">
        <f>IF($I4=0,0,IF(OR(DJ$140=0,DJ$1&lt;$G4,DJ$1&gt;$H4+6),0,_xlfn.LET(_xlpm.k,COUNTIFS($J$1:DJ$1,"&gt;="&amp;$G4,$J$140:DJ$140,"&gt;0"),_xlpm.n,$I4,DJ$140*IF($C4="Bell",EXP(-0.5*((_xlpm.k-(_xlpm.n+1)/2)/MAX(_xlpm.n/6,0.5))^2),IF(_xlpm.n&lt;=6,1,MIN(1,_xlpm.k/3,(_xlpm.n-_xlpm.k+1)/3))))))</f>
        <v>0</v>
      </c>
      <c r="DK4" s="63">
        <f>IF($I4=0,0,IF(OR(DK$140=0,DK$1&lt;$G4,DK$1&gt;$H4+6),0,_xlfn.LET(_xlpm.k,COUNTIFS($J$1:DK$1,"&gt;="&amp;$G4,$J$140:DK$140,"&gt;0"),_xlpm.n,$I4,DK$140*IF($C4="Bell",EXP(-0.5*((_xlpm.k-(_xlpm.n+1)/2)/MAX(_xlpm.n/6,0.5))^2),IF(_xlpm.n&lt;=6,1,MIN(1,_xlpm.k/3,(_xlpm.n-_xlpm.k+1)/3))))))</f>
        <v>0</v>
      </c>
      <c r="DL4" s="63">
        <f>IF($I4=0,0,IF(OR(DL$140=0,DL$1&lt;$G4,DL$1&gt;$H4+6),0,_xlfn.LET(_xlpm.k,COUNTIFS($J$1:DL$1,"&gt;="&amp;$G4,$J$140:DL$140,"&gt;0"),_xlpm.n,$I4,DL$140*IF($C4="Bell",EXP(-0.5*((_xlpm.k-(_xlpm.n+1)/2)/MAX(_xlpm.n/6,0.5))^2),IF(_xlpm.n&lt;=6,1,MIN(1,_xlpm.k/3,(_xlpm.n-_xlpm.k+1)/3))))))</f>
        <v>0</v>
      </c>
      <c r="DM4" s="63">
        <f>IF($I4=0,0,IF(OR(DM$140=0,DM$1&lt;$G4,DM$1&gt;$H4+6),0,_xlfn.LET(_xlpm.k,COUNTIFS($J$1:DM$1,"&gt;="&amp;$G4,$J$140:DM$140,"&gt;0"),_xlpm.n,$I4,DM$140*IF($C4="Bell",EXP(-0.5*((_xlpm.k-(_xlpm.n+1)/2)/MAX(_xlpm.n/6,0.5))^2),IF(_xlpm.n&lt;=6,1,MIN(1,_xlpm.k/3,(_xlpm.n-_xlpm.k+1)/3))))))</f>
        <v>0</v>
      </c>
      <c r="DN4" s="63">
        <f>IF($I4=0,0,IF(OR(DN$140=0,DN$1&lt;$G4,DN$1&gt;$H4+6),0,_xlfn.LET(_xlpm.k,COUNTIFS($J$1:DN$1,"&gt;="&amp;$G4,$J$140:DN$140,"&gt;0"),_xlpm.n,$I4,DN$140*IF($C4="Bell",EXP(-0.5*((_xlpm.k-(_xlpm.n+1)/2)/MAX(_xlpm.n/6,0.5))^2),IF(_xlpm.n&lt;=6,1,MIN(1,_xlpm.k/3,(_xlpm.n-_xlpm.k+1)/3))))))</f>
        <v>0</v>
      </c>
      <c r="DO4" s="63">
        <f>IF($I4=0,0,IF(OR(DO$140=0,DO$1&lt;$G4,DO$1&gt;$H4+6),0,_xlfn.LET(_xlpm.k,COUNTIFS($J$1:DO$1,"&gt;="&amp;$G4,$J$140:DO$140,"&gt;0"),_xlpm.n,$I4,DO$140*IF($C4="Bell",EXP(-0.5*((_xlpm.k-(_xlpm.n+1)/2)/MAX(_xlpm.n/6,0.5))^2),IF(_xlpm.n&lt;=6,1,MIN(1,_xlpm.k/3,(_xlpm.n-_xlpm.k+1)/3))))))</f>
        <v>0</v>
      </c>
      <c r="DP4" s="63">
        <f>IF($I4=0,0,IF(OR(DP$140=0,DP$1&lt;$G4,DP$1&gt;$H4+6),0,_xlfn.LET(_xlpm.k,COUNTIFS($J$1:DP$1,"&gt;="&amp;$G4,$J$140:DP$140,"&gt;0"),_xlpm.n,$I4,DP$140*IF($C4="Bell",EXP(-0.5*((_xlpm.k-(_xlpm.n+1)/2)/MAX(_xlpm.n/6,0.5))^2),IF(_xlpm.n&lt;=6,1,MIN(1,_xlpm.k/3,(_xlpm.n-_xlpm.k+1)/3))))))</f>
        <v>0</v>
      </c>
      <c r="DQ4" s="63">
        <f>IF($I4=0,0,IF(OR(DQ$140=0,DQ$1&lt;$G4,DQ$1&gt;$H4+6),0,_xlfn.LET(_xlpm.k,COUNTIFS($J$1:DQ$1,"&gt;="&amp;$G4,$J$140:DQ$140,"&gt;0"),_xlpm.n,$I4,DQ$140*IF($C4="Bell",EXP(-0.5*((_xlpm.k-(_xlpm.n+1)/2)/MAX(_xlpm.n/6,0.5))^2),IF(_xlpm.n&lt;=6,1,MIN(1,_xlpm.k/3,(_xlpm.n-_xlpm.k+1)/3))))))</f>
        <v>0</v>
      </c>
      <c r="DR4" s="63">
        <f>IF($I4=0,0,IF(OR(DR$140=0,DR$1&lt;$G4,DR$1&gt;$H4+6),0,_xlfn.LET(_xlpm.k,COUNTIFS($J$1:DR$1,"&gt;="&amp;$G4,$J$140:DR$140,"&gt;0"),_xlpm.n,$I4,DR$140*IF($C4="Bell",EXP(-0.5*((_xlpm.k-(_xlpm.n+1)/2)/MAX(_xlpm.n/6,0.5))^2),IF(_xlpm.n&lt;=6,1,MIN(1,_xlpm.k/3,(_xlpm.n-_xlpm.k+1)/3))))))</f>
        <v>0</v>
      </c>
      <c r="DS4" s="63">
        <f>IF($I4=0,0,IF(OR(DS$140=0,DS$1&lt;$G4,DS$1&gt;$H4+6),0,_xlfn.LET(_xlpm.k,COUNTIFS($J$1:DS$1,"&gt;="&amp;$G4,$J$140:DS$140,"&gt;0"),_xlpm.n,$I4,DS$140*IF($C4="Bell",EXP(-0.5*((_xlpm.k-(_xlpm.n+1)/2)/MAX(_xlpm.n/6,0.5))^2),IF(_xlpm.n&lt;=6,1,MIN(1,_xlpm.k/3,(_xlpm.n-_xlpm.k+1)/3))))))</f>
        <v>0</v>
      </c>
      <c r="DT4" s="63">
        <f>IF($I4=0,0,IF(OR(DT$140=0,DT$1&lt;$G4,DT$1&gt;$H4+6),0,_xlfn.LET(_xlpm.k,COUNTIFS($J$1:DT$1,"&gt;="&amp;$G4,$J$140:DT$140,"&gt;0"),_xlpm.n,$I4,DT$140*IF($C4="Bell",EXP(-0.5*((_xlpm.k-(_xlpm.n+1)/2)/MAX(_xlpm.n/6,0.5))^2),IF(_xlpm.n&lt;=6,1,MIN(1,_xlpm.k/3,(_xlpm.n-_xlpm.k+1)/3))))))</f>
        <v>0</v>
      </c>
      <c r="DU4" s="63">
        <f>IF($I4=0,0,IF(OR(DU$140=0,DU$1&lt;$G4,DU$1&gt;$H4+6),0,_xlfn.LET(_xlpm.k,COUNTIFS($J$1:DU$1,"&gt;="&amp;$G4,$J$140:DU$140,"&gt;0"),_xlpm.n,$I4,DU$140*IF($C4="Bell",EXP(-0.5*((_xlpm.k-(_xlpm.n+1)/2)/MAX(_xlpm.n/6,0.5))^2),IF(_xlpm.n&lt;=6,1,MIN(1,_xlpm.k/3,(_xlpm.n-_xlpm.k+1)/3))))))</f>
        <v>0</v>
      </c>
      <c r="DV4" s="63">
        <f>IF($I4=0,0,IF(OR(DV$140=0,DV$1&lt;$G4,DV$1&gt;$H4+6),0,_xlfn.LET(_xlpm.k,COUNTIFS($J$1:DV$1,"&gt;="&amp;$G4,$J$140:DV$140,"&gt;0"),_xlpm.n,$I4,DV$140*IF($C4="Bell",EXP(-0.5*((_xlpm.k-(_xlpm.n+1)/2)/MAX(_xlpm.n/6,0.5))^2),IF(_xlpm.n&lt;=6,1,MIN(1,_xlpm.k/3,(_xlpm.n-_xlpm.k+1)/3))))))</f>
        <v>0</v>
      </c>
      <c r="DW4" s="63">
        <f>IF($I4=0,0,IF(OR(DW$140=0,DW$1&lt;$G4,DW$1&gt;$H4+6),0,_xlfn.LET(_xlpm.k,COUNTIFS($J$1:DW$1,"&gt;="&amp;$G4,$J$140:DW$140,"&gt;0"),_xlpm.n,$I4,DW$140*IF($C4="Bell",EXP(-0.5*((_xlpm.k-(_xlpm.n+1)/2)/MAX(_xlpm.n/6,0.5))^2),IF(_xlpm.n&lt;=6,1,MIN(1,_xlpm.k/3,(_xlpm.n-_xlpm.k+1)/3))))))</f>
        <v>0</v>
      </c>
      <c r="DX4" s="63">
        <f>IF($I4=0,0,IF(OR(DX$140=0,DX$1&lt;$G4,DX$1&gt;$H4+6),0,_xlfn.LET(_xlpm.k,COUNTIFS($J$1:DX$1,"&gt;="&amp;$G4,$J$140:DX$140,"&gt;0"),_xlpm.n,$I4,DX$140*IF($C4="Bell",EXP(-0.5*((_xlpm.k-(_xlpm.n+1)/2)/MAX(_xlpm.n/6,0.5))^2),IF(_xlpm.n&lt;=6,1,MIN(1,_xlpm.k/3,(_xlpm.n-_xlpm.k+1)/3))))))</f>
        <v>0</v>
      </c>
      <c r="DY4" s="63">
        <f>IF($I4=0,0,IF(OR(DY$140=0,DY$1&lt;$G4,DY$1&gt;$H4+6),0,_xlfn.LET(_xlpm.k,COUNTIFS($J$1:DY$1,"&gt;="&amp;$G4,$J$140:DY$140,"&gt;0"),_xlpm.n,$I4,DY$140*IF($C4="Bell",EXP(-0.5*((_xlpm.k-(_xlpm.n+1)/2)/MAX(_xlpm.n/6,0.5))^2),IF(_xlpm.n&lt;=6,1,MIN(1,_xlpm.k/3,(_xlpm.n-_xlpm.k+1)/3))))))</f>
        <v>0</v>
      </c>
      <c r="DZ4" s="63">
        <f>IF($I4=0,0,IF(OR(DZ$140=0,DZ$1&lt;$G4,DZ$1&gt;$H4+6),0,_xlfn.LET(_xlpm.k,COUNTIFS($J$1:DZ$1,"&gt;="&amp;$G4,$J$140:DZ$140,"&gt;0"),_xlpm.n,$I4,DZ$140*IF($C4="Bell",EXP(-0.5*((_xlpm.k-(_xlpm.n+1)/2)/MAX(_xlpm.n/6,0.5))^2),IF(_xlpm.n&lt;=6,1,MIN(1,_xlpm.k/3,(_xlpm.n-_xlpm.k+1)/3))))))</f>
        <v>0</v>
      </c>
      <c r="EA4" s="63">
        <f>IF($I4=0,0,IF(OR(EA$140=0,EA$1&lt;$G4,EA$1&gt;$H4+6),0,_xlfn.LET(_xlpm.k,COUNTIFS($J$1:EA$1,"&gt;="&amp;$G4,$J$140:EA$140,"&gt;0"),_xlpm.n,$I4,EA$140*IF($C4="Bell",EXP(-0.5*((_xlpm.k-(_xlpm.n+1)/2)/MAX(_xlpm.n/6,0.5))^2),IF(_xlpm.n&lt;=6,1,MIN(1,_xlpm.k/3,(_xlpm.n-_xlpm.k+1)/3))))))</f>
        <v>0</v>
      </c>
      <c r="EB4" s="63">
        <f>IF($I4=0,0,IF(OR(EB$140=0,EB$1&lt;$G4,EB$1&gt;$H4+6),0,_xlfn.LET(_xlpm.k,COUNTIFS($J$1:EB$1,"&gt;="&amp;$G4,$J$140:EB$140,"&gt;0"),_xlpm.n,$I4,EB$140*IF($C4="Bell",EXP(-0.5*((_xlpm.k-(_xlpm.n+1)/2)/MAX(_xlpm.n/6,0.5))^2),IF(_xlpm.n&lt;=6,1,MIN(1,_xlpm.k/3,(_xlpm.n-_xlpm.k+1)/3))))))</f>
        <v>0</v>
      </c>
      <c r="EC4" s="63">
        <f>IF($I4=0,0,IF(OR(EC$140=0,EC$1&lt;$G4,EC$1&gt;$H4+6),0,_xlfn.LET(_xlpm.k,COUNTIFS($J$1:EC$1,"&gt;="&amp;$G4,$J$140:EC$140,"&gt;0"),_xlpm.n,$I4,EC$140*IF($C4="Bell",EXP(-0.5*((_xlpm.k-(_xlpm.n+1)/2)/MAX(_xlpm.n/6,0.5))^2),IF(_xlpm.n&lt;=6,1,MIN(1,_xlpm.k/3,(_xlpm.n-_xlpm.k+1)/3))))))</f>
        <v>0</v>
      </c>
      <c r="ED4" s="63">
        <f>IF($I4=0,0,IF(OR(ED$140=0,ED$1&lt;$G4,ED$1&gt;$H4+6),0,_xlfn.LET(_xlpm.k,COUNTIFS($J$1:ED$1,"&gt;="&amp;$G4,$J$140:ED$140,"&gt;0"),_xlpm.n,$I4,ED$140*IF($C4="Bell",EXP(-0.5*((_xlpm.k-(_xlpm.n+1)/2)/MAX(_xlpm.n/6,0.5))^2),IF(_xlpm.n&lt;=6,1,MIN(1,_xlpm.k/3,(_xlpm.n-_xlpm.k+1)/3))))))</f>
        <v>0</v>
      </c>
      <c r="EE4" s="63">
        <f>IF($I4=0,0,IF(OR(EE$140=0,EE$1&lt;$G4,EE$1&gt;$H4+6),0,_xlfn.LET(_xlpm.k,COUNTIFS($J$1:EE$1,"&gt;="&amp;$G4,$J$140:EE$140,"&gt;0"),_xlpm.n,$I4,EE$140*IF($C4="Bell",EXP(-0.5*((_xlpm.k-(_xlpm.n+1)/2)/MAX(_xlpm.n/6,0.5))^2),IF(_xlpm.n&lt;=6,1,MIN(1,_xlpm.k/3,(_xlpm.n-_xlpm.k+1)/3))))))</f>
        <v>0</v>
      </c>
      <c r="EF4" s="63">
        <f>IF($I4=0,0,IF(OR(EF$140=0,EF$1&lt;$G4,EF$1&gt;$H4+6),0,_xlfn.LET(_xlpm.k,COUNTIFS($J$1:EF$1,"&gt;="&amp;$G4,$J$140:EF$140,"&gt;0"),_xlpm.n,$I4,EF$140*IF($C4="Bell",EXP(-0.5*((_xlpm.k-(_xlpm.n+1)/2)/MAX(_xlpm.n/6,0.5))^2),IF(_xlpm.n&lt;=6,1,MIN(1,_xlpm.k/3,(_xlpm.n-_xlpm.k+1)/3))))))</f>
        <v>0</v>
      </c>
      <c r="EG4" s="63">
        <f>IF($I4=0,0,IF(OR(EG$140=0,EG$1&lt;$G4,EG$1&gt;$H4+6),0,_xlfn.LET(_xlpm.k,COUNTIFS($J$1:EG$1,"&gt;="&amp;$G4,$J$140:EG$140,"&gt;0"),_xlpm.n,$I4,EG$140*IF($C4="Bell",EXP(-0.5*((_xlpm.k-(_xlpm.n+1)/2)/MAX(_xlpm.n/6,0.5))^2),IF(_xlpm.n&lt;=6,1,MIN(1,_xlpm.k/3,(_xlpm.n-_xlpm.k+1)/3))))))</f>
        <v>0</v>
      </c>
      <c r="EH4" s="63">
        <f>IF($I4=0,0,IF(OR(EH$140=0,EH$1&lt;$G4,EH$1&gt;$H4+6),0,_xlfn.LET(_xlpm.k,COUNTIFS($J$1:EH$1,"&gt;="&amp;$G4,$J$140:EH$140,"&gt;0"),_xlpm.n,$I4,EH$140*IF($C4="Bell",EXP(-0.5*((_xlpm.k-(_xlpm.n+1)/2)/MAX(_xlpm.n/6,0.5))^2),IF(_xlpm.n&lt;=6,1,MIN(1,_xlpm.k/3,(_xlpm.n-_xlpm.k+1)/3))))))</f>
        <v>0</v>
      </c>
      <c r="EI4" s="63">
        <f>IF($I4=0,0,IF(OR(EI$140=0,EI$1&lt;$G4,EI$1&gt;$H4+6),0,_xlfn.LET(_xlpm.k,COUNTIFS($J$1:EI$1,"&gt;="&amp;$G4,$J$140:EI$140,"&gt;0"),_xlpm.n,$I4,EI$140*IF($C4="Bell",EXP(-0.5*((_xlpm.k-(_xlpm.n+1)/2)/MAX(_xlpm.n/6,0.5))^2),IF(_xlpm.n&lt;=6,1,MIN(1,_xlpm.k/3,(_xlpm.n-_xlpm.k+1)/3))))))</f>
        <v>0</v>
      </c>
      <c r="EJ4" s="63">
        <f>IF($I4=0,0,IF(OR(EJ$140=0,EJ$1&lt;$G4,EJ$1&gt;$H4+6),0,_xlfn.LET(_xlpm.k,COUNTIFS($J$1:EJ$1,"&gt;="&amp;$G4,$J$140:EJ$140,"&gt;0"),_xlpm.n,$I4,EJ$140*IF($C4="Bell",EXP(-0.5*((_xlpm.k-(_xlpm.n+1)/2)/MAX(_xlpm.n/6,0.5))^2),IF(_xlpm.n&lt;=6,1,MIN(1,_xlpm.k/3,(_xlpm.n-_xlpm.k+1)/3))))))</f>
        <v>0</v>
      </c>
      <c r="EK4" s="63">
        <f>IF($I4=0,0,IF(OR(EK$140=0,EK$1&lt;$G4,EK$1&gt;$H4+6),0,_xlfn.LET(_xlpm.k,COUNTIFS($J$1:EK$1,"&gt;="&amp;$G4,$J$140:EK$140,"&gt;0"),_xlpm.n,$I4,EK$140*IF($C4="Bell",EXP(-0.5*((_xlpm.k-(_xlpm.n+1)/2)/MAX(_xlpm.n/6,0.5))^2),IF(_xlpm.n&lt;=6,1,MIN(1,_xlpm.k/3,(_xlpm.n-_xlpm.k+1)/3))))))</f>
        <v>0</v>
      </c>
      <c r="EL4" s="63">
        <f>IF($I4=0,0,IF(OR(EL$140=0,EL$1&lt;$G4,EL$1&gt;$H4+6),0,_xlfn.LET(_xlpm.k,COUNTIFS($J$1:EL$1,"&gt;="&amp;$G4,$J$140:EL$140,"&gt;0"),_xlpm.n,$I4,EL$140*IF($C4="Bell",EXP(-0.5*((_xlpm.k-(_xlpm.n+1)/2)/MAX(_xlpm.n/6,0.5))^2),IF(_xlpm.n&lt;=6,1,MIN(1,_xlpm.k/3,(_xlpm.n-_xlpm.k+1)/3))))))</f>
        <v>0</v>
      </c>
      <c r="EM4" s="63">
        <f>IF($I4=0,0,IF(OR(EM$140=0,EM$1&lt;$G4,EM$1&gt;$H4+6),0,_xlfn.LET(_xlpm.k,COUNTIFS($J$1:EM$1,"&gt;="&amp;$G4,$J$140:EM$140,"&gt;0"),_xlpm.n,$I4,EM$140*IF($C4="Bell",EXP(-0.5*((_xlpm.k-(_xlpm.n+1)/2)/MAX(_xlpm.n/6,0.5))^2),IF(_xlpm.n&lt;=6,1,MIN(1,_xlpm.k/3,(_xlpm.n-_xlpm.k+1)/3))))))</f>
        <v>0</v>
      </c>
      <c r="EN4" s="63">
        <f>IF($I4=0,0,IF(OR(EN$140=0,EN$1&lt;$G4,EN$1&gt;$H4+6),0,_xlfn.LET(_xlpm.k,COUNTIFS($J$1:EN$1,"&gt;="&amp;$G4,$J$140:EN$140,"&gt;0"),_xlpm.n,$I4,EN$140*IF($C4="Bell",EXP(-0.5*((_xlpm.k-(_xlpm.n+1)/2)/MAX(_xlpm.n/6,0.5))^2),IF(_xlpm.n&lt;=6,1,MIN(1,_xlpm.k/3,(_xlpm.n-_xlpm.k+1)/3))))))</f>
        <v>0</v>
      </c>
      <c r="EO4" s="63">
        <f>IF($I4=0,0,IF(OR(EO$140=0,EO$1&lt;$G4,EO$1&gt;$H4+6),0,_xlfn.LET(_xlpm.k,COUNTIFS($J$1:EO$1,"&gt;="&amp;$G4,$J$140:EO$140,"&gt;0"),_xlpm.n,$I4,EO$140*IF($C4="Bell",EXP(-0.5*((_xlpm.k-(_xlpm.n+1)/2)/MAX(_xlpm.n/6,0.5))^2),IF(_xlpm.n&lt;=6,1,MIN(1,_xlpm.k/3,(_xlpm.n-_xlpm.k+1)/3))))))</f>
        <v>0</v>
      </c>
      <c r="EP4" s="63">
        <f>IF($I4=0,0,IF(OR(EP$140=0,EP$1&lt;$G4,EP$1&gt;$H4+6),0,_xlfn.LET(_xlpm.k,COUNTIFS($J$1:EP$1,"&gt;="&amp;$G4,$J$140:EP$140,"&gt;0"),_xlpm.n,$I4,EP$140*IF($C4="Bell",EXP(-0.5*((_xlpm.k-(_xlpm.n+1)/2)/MAX(_xlpm.n/6,0.5))^2),IF(_xlpm.n&lt;=6,1,MIN(1,_xlpm.k/3,(_xlpm.n-_xlpm.k+1)/3))))))</f>
        <v>0</v>
      </c>
      <c r="EQ4" s="63">
        <f>IF($I4=0,0,IF(OR(EQ$140=0,EQ$1&lt;$G4,EQ$1&gt;$H4+6),0,_xlfn.LET(_xlpm.k,COUNTIFS($J$1:EQ$1,"&gt;="&amp;$G4,$J$140:EQ$140,"&gt;0"),_xlpm.n,$I4,EQ$140*IF($C4="Bell",EXP(-0.5*((_xlpm.k-(_xlpm.n+1)/2)/MAX(_xlpm.n/6,0.5))^2),IF(_xlpm.n&lt;=6,1,MIN(1,_xlpm.k/3,(_xlpm.n-_xlpm.k+1)/3))))))</f>
        <v>0</v>
      </c>
      <c r="ER4" s="63">
        <f>IF($I4=0,0,IF(OR(ER$140=0,ER$1&lt;$G4,ER$1&gt;$H4+6),0,_xlfn.LET(_xlpm.k,COUNTIFS($J$1:ER$1,"&gt;="&amp;$G4,$J$140:ER$140,"&gt;0"),_xlpm.n,$I4,ER$140*IF($C4="Bell",EXP(-0.5*((_xlpm.k-(_xlpm.n+1)/2)/MAX(_xlpm.n/6,0.5))^2),IF(_xlpm.n&lt;=6,1,MIN(1,_xlpm.k/3,(_xlpm.n-_xlpm.k+1)/3))))))</f>
        <v>0</v>
      </c>
      <c r="ES4" s="63">
        <f>IF($I4=0,0,IF(OR(ES$140=0,ES$1&lt;$G4,ES$1&gt;$H4+6),0,_xlfn.LET(_xlpm.k,COUNTIFS($J$1:ES$1,"&gt;="&amp;$G4,$J$140:ES$140,"&gt;0"),_xlpm.n,$I4,ES$140*IF($C4="Bell",EXP(-0.5*((_xlpm.k-(_xlpm.n+1)/2)/MAX(_xlpm.n/6,0.5))^2),IF(_xlpm.n&lt;=6,1,MIN(1,_xlpm.k/3,(_xlpm.n-_xlpm.k+1)/3))))))</f>
        <v>0</v>
      </c>
      <c r="ET4" s="63">
        <f>IF($I4=0,0,IF(OR(ET$140=0,ET$1&lt;$G4,ET$1&gt;$H4+6),0,_xlfn.LET(_xlpm.k,COUNTIFS($J$1:ET$1,"&gt;="&amp;$G4,$J$140:ET$140,"&gt;0"),_xlpm.n,$I4,ET$140*IF($C4="Bell",EXP(-0.5*((_xlpm.k-(_xlpm.n+1)/2)/MAX(_xlpm.n/6,0.5))^2),IF(_xlpm.n&lt;=6,1,MIN(1,_xlpm.k/3,(_xlpm.n-_xlpm.k+1)/3))))))</f>
        <v>0</v>
      </c>
      <c r="EU4" s="63">
        <f>IF($I4=0,0,IF(OR(EU$140=0,EU$1&lt;$G4,EU$1&gt;$H4+6),0,_xlfn.LET(_xlpm.k,COUNTIFS($J$1:EU$1,"&gt;="&amp;$G4,$J$140:EU$140,"&gt;0"),_xlpm.n,$I4,EU$140*IF($C4="Bell",EXP(-0.5*((_xlpm.k-(_xlpm.n+1)/2)/MAX(_xlpm.n/6,0.5))^2),IF(_xlpm.n&lt;=6,1,MIN(1,_xlpm.k/3,(_xlpm.n-_xlpm.k+1)/3))))))</f>
        <v>0</v>
      </c>
      <c r="EV4" s="63">
        <f>IF($I4=0,0,IF(OR(EV$140=0,EV$1&lt;$G4,EV$1&gt;$H4+6),0,_xlfn.LET(_xlpm.k,COUNTIFS($J$1:EV$1,"&gt;="&amp;$G4,$J$140:EV$140,"&gt;0"),_xlpm.n,$I4,EV$140*IF($C4="Bell",EXP(-0.5*((_xlpm.k-(_xlpm.n+1)/2)/MAX(_xlpm.n/6,0.5))^2),IF(_xlpm.n&lt;=6,1,MIN(1,_xlpm.k/3,(_xlpm.n-_xlpm.k+1)/3))))))</f>
        <v>0</v>
      </c>
      <c r="EW4" s="63">
        <f>IF($I4=0,0,IF(OR(EW$140=0,EW$1&lt;$G4,EW$1&gt;$H4+6),0,_xlfn.LET(_xlpm.k,COUNTIFS($J$1:EW$1,"&gt;="&amp;$G4,$J$140:EW$140,"&gt;0"),_xlpm.n,$I4,EW$140*IF($C4="Bell",EXP(-0.5*((_xlpm.k-(_xlpm.n+1)/2)/MAX(_xlpm.n/6,0.5))^2),IF(_xlpm.n&lt;=6,1,MIN(1,_xlpm.k/3,(_xlpm.n-_xlpm.k+1)/3))))))</f>
        <v>0</v>
      </c>
      <c r="EX4" s="63">
        <f>IF($I4=0,0,IF(OR(EX$140=0,EX$1&lt;$G4,EX$1&gt;$H4+6),0,_xlfn.LET(_xlpm.k,COUNTIFS($J$1:EX$1,"&gt;="&amp;$G4,$J$140:EX$140,"&gt;0"),_xlpm.n,$I4,EX$140*IF($C4="Bell",EXP(-0.5*((_xlpm.k-(_xlpm.n+1)/2)/MAX(_xlpm.n/6,0.5))^2),IF(_xlpm.n&lt;=6,1,MIN(1,_xlpm.k/3,(_xlpm.n-_xlpm.k+1)/3))))))</f>
        <v>0</v>
      </c>
      <c r="EY4" s="63">
        <f>IF($I4=0,0,IF(OR(EY$140=0,EY$1&lt;$G4,EY$1&gt;$H4+6),0,_xlfn.LET(_xlpm.k,COUNTIFS($J$1:EY$1,"&gt;="&amp;$G4,$J$140:EY$140,"&gt;0"),_xlpm.n,$I4,EY$140*IF($C4="Bell",EXP(-0.5*((_xlpm.k-(_xlpm.n+1)/2)/MAX(_xlpm.n/6,0.5))^2),IF(_xlpm.n&lt;=6,1,MIN(1,_xlpm.k/3,(_xlpm.n-_xlpm.k+1)/3))))))</f>
        <v>0</v>
      </c>
      <c r="EZ4" s="63">
        <f>IF($I4=0,0,IF(OR(EZ$140=0,EZ$1&lt;$G4,EZ$1&gt;$H4+6),0,_xlfn.LET(_xlpm.k,COUNTIFS($J$1:EZ$1,"&gt;="&amp;$G4,$J$140:EZ$140,"&gt;0"),_xlpm.n,$I4,EZ$140*IF($C4="Bell",EXP(-0.5*((_xlpm.k-(_xlpm.n+1)/2)/MAX(_xlpm.n/6,0.5))^2),IF(_xlpm.n&lt;=6,1,MIN(1,_xlpm.k/3,(_xlpm.n-_xlpm.k+1)/3))))))</f>
        <v>0</v>
      </c>
      <c r="FA4" s="63">
        <f>IF($I4=0,0,IF(OR(FA$140=0,FA$1&lt;$G4,FA$1&gt;$H4+6),0,_xlfn.LET(_xlpm.k,COUNTIFS($J$1:FA$1,"&gt;="&amp;$G4,$J$140:FA$140,"&gt;0"),_xlpm.n,$I4,FA$140*IF($C4="Bell",EXP(-0.5*((_xlpm.k-(_xlpm.n+1)/2)/MAX(_xlpm.n/6,0.5))^2),IF(_xlpm.n&lt;=6,1,MIN(1,_xlpm.k/3,(_xlpm.n-_xlpm.k+1)/3))))))</f>
        <v>0</v>
      </c>
      <c r="FB4" s="63">
        <f>IF($I4=0,0,IF(OR(FB$140=0,FB$1&lt;$G4,FB$1&gt;$H4+6),0,_xlfn.LET(_xlpm.k,COUNTIFS($J$1:FB$1,"&gt;="&amp;$G4,$J$140:FB$140,"&gt;0"),_xlpm.n,$I4,FB$140*IF($C4="Bell",EXP(-0.5*((_xlpm.k-(_xlpm.n+1)/2)/MAX(_xlpm.n/6,0.5))^2),IF(_xlpm.n&lt;=6,1,MIN(1,_xlpm.k/3,(_xlpm.n-_xlpm.k+1)/3))))))</f>
        <v>0</v>
      </c>
      <c r="FC4" s="63">
        <f>IF($I4=0,0,IF(OR(FC$140=0,FC$1&lt;$G4,FC$1&gt;$H4+6),0,_xlfn.LET(_xlpm.k,COUNTIFS($J$1:FC$1,"&gt;="&amp;$G4,$J$140:FC$140,"&gt;0"),_xlpm.n,$I4,FC$140*IF($C4="Bell",EXP(-0.5*((_xlpm.k-(_xlpm.n+1)/2)/MAX(_xlpm.n/6,0.5))^2),IF(_xlpm.n&lt;=6,1,MIN(1,_xlpm.k/3,(_xlpm.n-_xlpm.k+1)/3))))))</f>
        <v>0</v>
      </c>
      <c r="FD4" s="63">
        <f>IF($I4=0,0,IF(OR(FD$140=0,FD$1&lt;$G4,FD$1&gt;$H4+6),0,_xlfn.LET(_xlpm.k,COUNTIFS($J$1:FD$1,"&gt;="&amp;$G4,$J$140:FD$140,"&gt;0"),_xlpm.n,$I4,FD$140*IF($C4="Bell",EXP(-0.5*((_xlpm.k-(_xlpm.n+1)/2)/MAX(_xlpm.n/6,0.5))^2),IF(_xlpm.n&lt;=6,1,MIN(1,_xlpm.k/3,(_xlpm.n-_xlpm.k+1)/3))))))</f>
        <v>0</v>
      </c>
      <c r="FE4" s="63">
        <f>IF($I4=0,0,IF(OR(FE$140=0,FE$1&lt;$G4,FE$1&gt;$H4+6),0,_xlfn.LET(_xlpm.k,COUNTIFS($J$1:FE$1,"&gt;="&amp;$G4,$J$140:FE$140,"&gt;0"),_xlpm.n,$I4,FE$140*IF($C4="Bell",EXP(-0.5*((_xlpm.k-(_xlpm.n+1)/2)/MAX(_xlpm.n/6,0.5))^2),IF(_xlpm.n&lt;=6,1,MIN(1,_xlpm.k/3,(_xlpm.n-_xlpm.k+1)/3))))))</f>
        <v>0</v>
      </c>
      <c r="FF4" s="63">
        <f>IF($I4=0,0,IF(OR(FF$140=0,FF$1&lt;$G4,FF$1&gt;$H4+6),0,_xlfn.LET(_xlpm.k,COUNTIFS($J$1:FF$1,"&gt;="&amp;$G4,$J$140:FF$140,"&gt;0"),_xlpm.n,$I4,FF$140*IF($C4="Bell",EXP(-0.5*((_xlpm.k-(_xlpm.n+1)/2)/MAX(_xlpm.n/6,0.5))^2),IF(_xlpm.n&lt;=6,1,MIN(1,_xlpm.k/3,(_xlpm.n-_xlpm.k+1)/3))))))</f>
        <v>0</v>
      </c>
      <c r="FG4" s="63">
        <f>IF($I4=0,0,IF(OR(FG$140=0,FG$1&lt;$G4,FG$1&gt;$H4+6),0,_xlfn.LET(_xlpm.k,COUNTIFS($J$1:FG$1,"&gt;="&amp;$G4,$J$140:FG$140,"&gt;0"),_xlpm.n,$I4,FG$140*IF($C4="Bell",EXP(-0.5*((_xlpm.k-(_xlpm.n+1)/2)/MAX(_xlpm.n/6,0.5))^2),IF(_xlpm.n&lt;=6,1,MIN(1,_xlpm.k/3,(_xlpm.n-_xlpm.k+1)/3))))))</f>
        <v>0</v>
      </c>
      <c r="FH4" s="63">
        <f>IF($I4=0,0,IF(OR(FH$140=0,FH$1&lt;$G4,FH$1&gt;$H4+6),0,_xlfn.LET(_xlpm.k,COUNTIFS($J$1:FH$1,"&gt;="&amp;$G4,$J$140:FH$140,"&gt;0"),_xlpm.n,$I4,FH$140*IF($C4="Bell",EXP(-0.5*((_xlpm.k-(_xlpm.n+1)/2)/MAX(_xlpm.n/6,0.5))^2),IF(_xlpm.n&lt;=6,1,MIN(1,_xlpm.k/3,(_xlpm.n-_xlpm.k+1)/3))))))</f>
        <v>0</v>
      </c>
      <c r="FI4" s="63">
        <f>IF($I4=0,0,IF(OR(FI$140=0,FI$1&lt;$G4,FI$1&gt;$H4+6),0,_xlfn.LET(_xlpm.k,COUNTIFS($J$1:FI$1,"&gt;="&amp;$G4,$J$140:FI$140,"&gt;0"),_xlpm.n,$I4,FI$140*IF($C4="Bell",EXP(-0.5*((_xlpm.k-(_xlpm.n+1)/2)/MAX(_xlpm.n/6,0.5))^2),IF(_xlpm.n&lt;=6,1,MIN(1,_xlpm.k/3,(_xlpm.n-_xlpm.k+1)/3))))))</f>
        <v>0</v>
      </c>
      <c r="FJ4" s="63">
        <f>IF($I4=0,0,IF(OR(FJ$140=0,FJ$1&lt;$G4,FJ$1&gt;$H4+6),0,_xlfn.LET(_xlpm.k,COUNTIFS($J$1:FJ$1,"&gt;="&amp;$G4,$J$140:FJ$140,"&gt;0"),_xlpm.n,$I4,FJ$140*IF($C4="Bell",EXP(-0.5*((_xlpm.k-(_xlpm.n+1)/2)/MAX(_xlpm.n/6,0.5))^2),IF(_xlpm.n&lt;=6,1,MIN(1,_xlpm.k/3,(_xlpm.n-_xlpm.k+1)/3))))))</f>
        <v>0</v>
      </c>
      <c r="FK4" s="63">
        <f>IF($I4=0,0,IF(OR(FK$140=0,FK$1&lt;$G4,FK$1&gt;$H4+6),0,_xlfn.LET(_xlpm.k,COUNTIFS($J$1:FK$1,"&gt;="&amp;$G4,$J$140:FK$140,"&gt;0"),_xlpm.n,$I4,FK$140*IF($C4="Bell",EXP(-0.5*((_xlpm.k-(_xlpm.n+1)/2)/MAX(_xlpm.n/6,0.5))^2),IF(_xlpm.n&lt;=6,1,MIN(1,_xlpm.k/3,(_xlpm.n-_xlpm.k+1)/3))))))</f>
        <v>0</v>
      </c>
      <c r="FL4" s="63">
        <f>IF($I4=0,0,IF(OR(FL$140=0,FL$1&lt;$G4,FL$1&gt;$H4+6),0,_xlfn.LET(_xlpm.k,COUNTIFS($J$1:FL$1,"&gt;="&amp;$G4,$J$140:FL$140,"&gt;0"),_xlpm.n,$I4,FL$140*IF($C4="Bell",EXP(-0.5*((_xlpm.k-(_xlpm.n+1)/2)/MAX(_xlpm.n/6,0.5))^2),IF(_xlpm.n&lt;=6,1,MIN(1,_xlpm.k/3,(_xlpm.n-_xlpm.k+1)/3))))))</f>
        <v>0</v>
      </c>
      <c r="FM4" s="63">
        <f>IF($I4=0,0,IF(OR(FM$140=0,FM$1&lt;$G4,FM$1&gt;$H4+6),0,_xlfn.LET(_xlpm.k,COUNTIFS($J$1:FM$1,"&gt;="&amp;$G4,$J$140:FM$140,"&gt;0"),_xlpm.n,$I4,FM$140*IF($C4="Bell",EXP(-0.5*((_xlpm.k-(_xlpm.n+1)/2)/MAX(_xlpm.n/6,0.5))^2),IF(_xlpm.n&lt;=6,1,MIN(1,_xlpm.k/3,(_xlpm.n-_xlpm.k+1)/3))))))</f>
        <v>0</v>
      </c>
      <c r="FN4" s="63">
        <f>IF($I4=0,0,IF(OR(FN$140=0,FN$1&lt;$G4,FN$1&gt;$H4+6),0,_xlfn.LET(_xlpm.k,COUNTIFS($J$1:FN$1,"&gt;="&amp;$G4,$J$140:FN$140,"&gt;0"),_xlpm.n,$I4,FN$140*IF($C4="Bell",EXP(-0.5*((_xlpm.k-(_xlpm.n+1)/2)/MAX(_xlpm.n/6,0.5))^2),IF(_xlpm.n&lt;=6,1,MIN(1,_xlpm.k/3,(_xlpm.n-_xlpm.k+1)/3))))))</f>
        <v>0</v>
      </c>
      <c r="FO4" s="63">
        <f>IF($I4=0,0,IF(OR(FO$140=0,FO$1&lt;$G4,FO$1&gt;$H4+6),0,_xlfn.LET(_xlpm.k,COUNTIFS($J$1:FO$1,"&gt;="&amp;$G4,$J$140:FO$140,"&gt;0"),_xlpm.n,$I4,FO$140*IF($C4="Bell",EXP(-0.5*((_xlpm.k-(_xlpm.n+1)/2)/MAX(_xlpm.n/6,0.5))^2),IF(_xlpm.n&lt;=6,1,MIN(1,_xlpm.k/3,(_xlpm.n-_xlpm.k+1)/3))))))</f>
        <v>0</v>
      </c>
      <c r="FP4" s="63">
        <f>IF($I4=0,0,IF(OR(FP$140=0,FP$1&lt;$G4,FP$1&gt;$H4+6),0,_xlfn.LET(_xlpm.k,COUNTIFS($J$1:FP$1,"&gt;="&amp;$G4,$J$140:FP$140,"&gt;0"),_xlpm.n,$I4,FP$140*IF($C4="Bell",EXP(-0.5*((_xlpm.k-(_xlpm.n+1)/2)/MAX(_xlpm.n/6,0.5))^2),IF(_xlpm.n&lt;=6,1,MIN(1,_xlpm.k/3,(_xlpm.n-_xlpm.k+1)/3))))))</f>
        <v>0</v>
      </c>
      <c r="FQ4" s="63">
        <f>IF($I4=0,0,IF(OR(FQ$140=0,FQ$1&lt;$G4,FQ$1&gt;$H4+6),0,_xlfn.LET(_xlpm.k,COUNTIFS($J$1:FQ$1,"&gt;="&amp;$G4,$J$140:FQ$140,"&gt;0"),_xlpm.n,$I4,FQ$140*IF($C4="Bell",EXP(-0.5*((_xlpm.k-(_xlpm.n+1)/2)/MAX(_xlpm.n/6,0.5))^2),IF(_xlpm.n&lt;=6,1,MIN(1,_xlpm.k/3,(_xlpm.n-_xlpm.k+1)/3))))))</f>
        <v>0</v>
      </c>
      <c r="FR4" s="63">
        <f>IF($I4=0,0,IF(OR(FR$140=0,FR$1&lt;$G4,FR$1&gt;$H4+6),0,_xlfn.LET(_xlpm.k,COUNTIFS($J$1:FR$1,"&gt;="&amp;$G4,$J$140:FR$140,"&gt;0"),_xlpm.n,$I4,FR$140*IF($C4="Bell",EXP(-0.5*((_xlpm.k-(_xlpm.n+1)/2)/MAX(_xlpm.n/6,0.5))^2),IF(_xlpm.n&lt;=6,1,MIN(1,_xlpm.k/3,(_xlpm.n-_xlpm.k+1)/3))))))</f>
        <v>0</v>
      </c>
      <c r="FS4" s="63">
        <f>IF($I4=0,0,IF(OR(FS$140=0,FS$1&lt;$G4,FS$1&gt;$H4+6),0,_xlfn.LET(_xlpm.k,COUNTIFS($J$1:FS$1,"&gt;="&amp;$G4,$J$140:FS$140,"&gt;0"),_xlpm.n,$I4,FS$140*IF($C4="Bell",EXP(-0.5*((_xlpm.k-(_xlpm.n+1)/2)/MAX(_xlpm.n/6,0.5))^2),IF(_xlpm.n&lt;=6,1,MIN(1,_xlpm.k/3,(_xlpm.n-_xlpm.k+1)/3))))))</f>
        <v>0</v>
      </c>
      <c r="FT4" s="63">
        <f>IF($I4=0,0,IF(OR(FT$140=0,FT$1&lt;$G4,FT$1&gt;$H4+6),0,_xlfn.LET(_xlpm.k,COUNTIFS($J$1:FT$1,"&gt;="&amp;$G4,$J$140:FT$140,"&gt;0"),_xlpm.n,$I4,FT$140*IF($C4="Bell",EXP(-0.5*((_xlpm.k-(_xlpm.n+1)/2)/MAX(_xlpm.n/6,0.5))^2),IF(_xlpm.n&lt;=6,1,MIN(1,_xlpm.k/3,(_xlpm.n-_xlpm.k+1)/3))))))</f>
        <v>0</v>
      </c>
      <c r="FU4" s="63">
        <f>IF($I4=0,0,IF(OR(FU$140=0,FU$1&lt;$G4,FU$1&gt;$H4+6),0,_xlfn.LET(_xlpm.k,COUNTIFS($J$1:FU$1,"&gt;="&amp;$G4,$J$140:FU$140,"&gt;0"),_xlpm.n,$I4,FU$140*IF($C4="Bell",EXP(-0.5*((_xlpm.k-(_xlpm.n+1)/2)/MAX(_xlpm.n/6,0.5))^2),IF(_xlpm.n&lt;=6,1,MIN(1,_xlpm.k/3,(_xlpm.n-_xlpm.k+1)/3))))))</f>
        <v>0</v>
      </c>
      <c r="FV4" s="63">
        <f>IF($I4=0,0,IF(OR(FV$140=0,FV$1&lt;$G4,FV$1&gt;$H4+6),0,_xlfn.LET(_xlpm.k,COUNTIFS($J$1:FV$1,"&gt;="&amp;$G4,$J$140:FV$140,"&gt;0"),_xlpm.n,$I4,FV$140*IF($C4="Bell",EXP(-0.5*((_xlpm.k-(_xlpm.n+1)/2)/MAX(_xlpm.n/6,0.5))^2),IF(_xlpm.n&lt;=6,1,MIN(1,_xlpm.k/3,(_xlpm.n-_xlpm.k+1)/3))))))</f>
        <v>0</v>
      </c>
      <c r="FW4" s="63">
        <f>IF($I4=0,0,IF(OR(FW$140=0,FW$1&lt;$G4,FW$1&gt;$H4+6),0,_xlfn.LET(_xlpm.k,COUNTIFS($J$1:FW$1,"&gt;="&amp;$G4,$J$140:FW$140,"&gt;0"),_xlpm.n,$I4,FW$140*IF($C4="Bell",EXP(-0.5*((_xlpm.k-(_xlpm.n+1)/2)/MAX(_xlpm.n/6,0.5))^2),IF(_xlpm.n&lt;=6,1,MIN(1,_xlpm.k/3,(_xlpm.n-_xlpm.k+1)/3))))))</f>
        <v>0</v>
      </c>
      <c r="FX4" s="63">
        <f>IF($I4=0,0,IF(OR(FX$140=0,FX$1&lt;$G4,FX$1&gt;$H4+6),0,_xlfn.LET(_xlpm.k,COUNTIFS($J$1:FX$1,"&gt;="&amp;$G4,$J$140:FX$140,"&gt;0"),_xlpm.n,$I4,FX$140*IF($C4="Bell",EXP(-0.5*((_xlpm.k-(_xlpm.n+1)/2)/MAX(_xlpm.n/6,0.5))^2),IF(_xlpm.n&lt;=6,1,MIN(1,_xlpm.k/3,(_xlpm.n-_xlpm.k+1)/3))))))</f>
        <v>0</v>
      </c>
      <c r="FY4" s="63">
        <f>IF($I4=0,0,IF(OR(FY$140=0,FY$1&lt;$G4,FY$1&gt;$H4+6),0,_xlfn.LET(_xlpm.k,COUNTIFS($J$1:FY$1,"&gt;="&amp;$G4,$J$140:FY$140,"&gt;0"),_xlpm.n,$I4,FY$140*IF($C4="Bell",EXP(-0.5*((_xlpm.k-(_xlpm.n+1)/2)/MAX(_xlpm.n/6,0.5))^2),IF(_xlpm.n&lt;=6,1,MIN(1,_xlpm.k/3,(_xlpm.n-_xlpm.k+1)/3))))))</f>
        <v>0</v>
      </c>
      <c r="FZ4" s="63">
        <f>IF($I4=0,0,IF(OR(FZ$140=0,FZ$1&lt;$G4,FZ$1&gt;$H4+6),0,_xlfn.LET(_xlpm.k,COUNTIFS($J$1:FZ$1,"&gt;="&amp;$G4,$J$140:FZ$140,"&gt;0"),_xlpm.n,$I4,FZ$140*IF($C4="Bell",EXP(-0.5*((_xlpm.k-(_xlpm.n+1)/2)/MAX(_xlpm.n/6,0.5))^2),IF(_xlpm.n&lt;=6,1,MIN(1,_xlpm.k/3,(_xlpm.n-_xlpm.k+1)/3))))))</f>
        <v>0</v>
      </c>
      <c r="GA4" s="63">
        <f>IF($I4=0,0,IF(OR(GA$140=0,GA$1&lt;$G4,GA$1&gt;$H4+6),0,_xlfn.LET(_xlpm.k,COUNTIFS($J$1:GA$1,"&gt;="&amp;$G4,$J$140:GA$140,"&gt;0"),_xlpm.n,$I4,GA$140*IF($C4="Bell",EXP(-0.5*((_xlpm.k-(_xlpm.n+1)/2)/MAX(_xlpm.n/6,0.5))^2),IF(_xlpm.n&lt;=6,1,MIN(1,_xlpm.k/3,(_xlpm.n-_xlpm.k+1)/3))))))</f>
        <v>0</v>
      </c>
      <c r="GB4" s="63">
        <f>IF($I4=0,0,IF(OR(GB$140=0,GB$1&lt;$G4,GB$1&gt;$H4+6),0,_xlfn.LET(_xlpm.k,COUNTIFS($J$1:GB$1,"&gt;="&amp;$G4,$J$140:GB$140,"&gt;0"),_xlpm.n,$I4,GB$140*IF($C4="Bell",EXP(-0.5*((_xlpm.k-(_xlpm.n+1)/2)/MAX(_xlpm.n/6,0.5))^2),IF(_xlpm.n&lt;=6,1,MIN(1,_xlpm.k/3,(_xlpm.n-_xlpm.k+1)/3))))))</f>
        <v>0</v>
      </c>
      <c r="GC4" s="63">
        <f>IF($I4=0,0,IF(OR(GC$140=0,GC$1&lt;$G4,GC$1&gt;$H4+6),0,_xlfn.LET(_xlpm.k,COUNTIFS($J$1:GC$1,"&gt;="&amp;$G4,$J$140:GC$140,"&gt;0"),_xlpm.n,$I4,GC$140*IF($C4="Bell",EXP(-0.5*((_xlpm.k-(_xlpm.n+1)/2)/MAX(_xlpm.n/6,0.5))^2),IF(_xlpm.n&lt;=6,1,MIN(1,_xlpm.k/3,(_xlpm.n-_xlpm.k+1)/3))))))</f>
        <v>0</v>
      </c>
      <c r="GD4" s="63">
        <f>IF($I4=0,0,IF(OR(GD$140=0,GD$1&lt;$G4,GD$1&gt;$H4+6),0,_xlfn.LET(_xlpm.k,COUNTIFS($J$1:GD$1,"&gt;="&amp;$G4,$J$140:GD$140,"&gt;0"),_xlpm.n,$I4,GD$140*IF($C4="Bell",EXP(-0.5*((_xlpm.k-(_xlpm.n+1)/2)/MAX(_xlpm.n/6,0.5))^2),IF(_xlpm.n&lt;=6,1,MIN(1,_xlpm.k/3,(_xlpm.n-_xlpm.k+1)/3))))))</f>
        <v>0</v>
      </c>
      <c r="GE4" s="63">
        <f>IF($I4=0,0,IF(OR(GE$140=0,GE$1&lt;$G4,GE$1&gt;$H4+6),0,_xlfn.LET(_xlpm.k,COUNTIFS($J$1:GE$1,"&gt;="&amp;$G4,$J$140:GE$140,"&gt;0"),_xlpm.n,$I4,GE$140*IF($C4="Bell",EXP(-0.5*((_xlpm.k-(_xlpm.n+1)/2)/MAX(_xlpm.n/6,0.5))^2),IF(_xlpm.n&lt;=6,1,MIN(1,_xlpm.k/3,(_xlpm.n-_xlpm.k+1)/3))))))</f>
        <v>0</v>
      </c>
      <c r="GF4" s="63">
        <f>IF($I4=0,0,IF(OR(GF$140=0,GF$1&lt;$G4,GF$1&gt;$H4+6),0,_xlfn.LET(_xlpm.k,COUNTIFS($J$1:GF$1,"&gt;="&amp;$G4,$J$140:GF$140,"&gt;0"),_xlpm.n,$I4,GF$140*IF($C4="Bell",EXP(-0.5*((_xlpm.k-(_xlpm.n+1)/2)/MAX(_xlpm.n/6,0.5))^2),IF(_xlpm.n&lt;=6,1,MIN(1,_xlpm.k/3,(_xlpm.n-_xlpm.k+1)/3))))))</f>
        <v>0</v>
      </c>
      <c r="GG4" s="63">
        <f>IF($I4=0,0,IF(OR(GG$140=0,GG$1&lt;$G4,GG$1&gt;$H4+6),0,_xlfn.LET(_xlpm.k,COUNTIFS($J$1:GG$1,"&gt;="&amp;$G4,$J$140:GG$140,"&gt;0"),_xlpm.n,$I4,GG$140*IF($C4="Bell",EXP(-0.5*((_xlpm.k-(_xlpm.n+1)/2)/MAX(_xlpm.n/6,0.5))^2),IF(_xlpm.n&lt;=6,1,MIN(1,_xlpm.k/3,(_xlpm.n-_xlpm.k+1)/3))))))</f>
        <v>0</v>
      </c>
      <c r="GH4" s="63">
        <f>IF($I4=0,0,IF(OR(GH$140=0,GH$1&lt;$G4,GH$1&gt;$H4+6),0,_xlfn.LET(_xlpm.k,COUNTIFS($J$1:GH$1,"&gt;="&amp;$G4,$J$140:GH$140,"&gt;0"),_xlpm.n,$I4,GH$140*IF($C4="Bell",EXP(-0.5*((_xlpm.k-(_xlpm.n+1)/2)/MAX(_xlpm.n/6,0.5))^2),IF(_xlpm.n&lt;=6,1,MIN(1,_xlpm.k/3,(_xlpm.n-_xlpm.k+1)/3))))))</f>
        <v>0</v>
      </c>
      <c r="GI4" s="63">
        <f>IF($I4=0,0,IF(OR(GI$140=0,GI$1&lt;$G4,GI$1&gt;$H4+6),0,_xlfn.LET(_xlpm.k,COUNTIFS($J$1:GI$1,"&gt;="&amp;$G4,$J$140:GI$140,"&gt;0"),_xlpm.n,$I4,GI$140*IF($C4="Bell",EXP(-0.5*((_xlpm.k-(_xlpm.n+1)/2)/MAX(_xlpm.n/6,0.5))^2),IF(_xlpm.n&lt;=6,1,MIN(1,_xlpm.k/3,(_xlpm.n-_xlpm.k+1)/3))))))</f>
        <v>0</v>
      </c>
      <c r="GJ4" s="63">
        <f>IF($I4=0,0,IF(OR(GJ$140=0,GJ$1&lt;$G4,GJ$1&gt;$H4+6),0,_xlfn.LET(_xlpm.k,COUNTIFS($J$1:GJ$1,"&gt;="&amp;$G4,$J$140:GJ$140,"&gt;0"),_xlpm.n,$I4,GJ$140*IF($C4="Bell",EXP(-0.5*((_xlpm.k-(_xlpm.n+1)/2)/MAX(_xlpm.n/6,0.5))^2),IF(_xlpm.n&lt;=6,1,MIN(1,_xlpm.k/3,(_xlpm.n-_xlpm.k+1)/3))))))</f>
        <v>0</v>
      </c>
      <c r="GK4" s="63">
        <f>IF($I4=0,0,IF(OR(GK$140=0,GK$1&lt;$G4,GK$1&gt;$H4+6),0,_xlfn.LET(_xlpm.k,COUNTIFS($J$1:GK$1,"&gt;="&amp;$G4,$J$140:GK$140,"&gt;0"),_xlpm.n,$I4,GK$140*IF($C4="Bell",EXP(-0.5*((_xlpm.k-(_xlpm.n+1)/2)/MAX(_xlpm.n/6,0.5))^2),IF(_xlpm.n&lt;=6,1,MIN(1,_xlpm.k/3,(_xlpm.n-_xlpm.k+1)/3))))))</f>
        <v>0</v>
      </c>
      <c r="GL4" s="63">
        <f>IF($I4=0,0,IF(OR(GL$140=0,GL$1&lt;$G4,GL$1&gt;$H4+6),0,_xlfn.LET(_xlpm.k,COUNTIFS($J$1:GL$1,"&gt;="&amp;$G4,$J$140:GL$140,"&gt;0"),_xlpm.n,$I4,GL$140*IF($C4="Bell",EXP(-0.5*((_xlpm.k-(_xlpm.n+1)/2)/MAX(_xlpm.n/6,0.5))^2),IF(_xlpm.n&lt;=6,1,MIN(1,_xlpm.k/3,(_xlpm.n-_xlpm.k+1)/3))))))</f>
        <v>0</v>
      </c>
    </row>
    <row r="5" spans="1:194" x14ac:dyDescent="0.3">
      <c r="A5" s="66" t="str">
        <f>Sheet1!B5</f>
        <v>0-4001-01</v>
      </c>
      <c r="B5" s="66" t="str">
        <f>Sheet1!D5</f>
        <v>0-4001-01-DeMobilization</v>
      </c>
      <c r="C5" s="59"/>
      <c r="E5" s="64">
        <f t="shared" si="0"/>
        <v>0.8</v>
      </c>
      <c r="G5" s="67">
        <f>IF(Sheet1!G5="","",Sheet1!G5)</f>
        <v>46637</v>
      </c>
      <c r="H5" s="67">
        <f>IF(Sheet1!H5="","",Sheet1!H5)</f>
        <v>46637</v>
      </c>
      <c r="I5">
        <f t="shared" si="1"/>
        <v>1</v>
      </c>
      <c r="J5" s="63">
        <f>IF($I5=0,0,IF(OR(J$140=0,J$1&lt;$G5,J$1&gt;$H5+6),0,_xlfn.LET(_xlpm.k,COUNTIFS($J$1:J$1,"&gt;="&amp;$G5,$J$140:J$140,"&gt;0"),_xlpm.n,$I5,J$140*IF($C5="Bell",EXP(-0.5*((_xlpm.k-(_xlpm.n+1)/2)/MAX(_xlpm.n/6,0.5))^2),IF(_xlpm.n&lt;=6,1,MIN(1,_xlpm.k/3,(_xlpm.n-_xlpm.k+1)/3))))))</f>
        <v>0</v>
      </c>
      <c r="K5" s="63">
        <f>IF($I5=0,0,IF(OR(K$140=0,K$1&lt;$G5,K$1&gt;$H5+6),0,_xlfn.LET(_xlpm.k,COUNTIFS($J$1:K$1,"&gt;="&amp;$G5,$J$140:K$140,"&gt;0"),_xlpm.n,$I5,K$140*IF($C5="Bell",EXP(-0.5*((_xlpm.k-(_xlpm.n+1)/2)/MAX(_xlpm.n/6,0.5))^2),IF(_xlpm.n&lt;=6,1,MIN(1,_xlpm.k/3,(_xlpm.n-_xlpm.k+1)/3))))))</f>
        <v>0</v>
      </c>
      <c r="L5" s="63">
        <f>IF($I5=0,0,IF(OR(L$140=0,L$1&lt;$G5,L$1&gt;$H5+6),0,_xlfn.LET(_xlpm.k,COUNTIFS($J$1:L$1,"&gt;="&amp;$G5,$J$140:L$140,"&gt;0"),_xlpm.n,$I5,L$140*IF($C5="Bell",EXP(-0.5*((_xlpm.k-(_xlpm.n+1)/2)/MAX(_xlpm.n/6,0.5))^2),IF(_xlpm.n&lt;=6,1,MIN(1,_xlpm.k/3,(_xlpm.n-_xlpm.k+1)/3))))))</f>
        <v>0</v>
      </c>
      <c r="M5" s="63">
        <f>IF($I5=0,0,IF(OR(M$140=0,M$1&lt;$G5,M$1&gt;$H5+6),0,_xlfn.LET(_xlpm.k,COUNTIFS($J$1:M$1,"&gt;="&amp;$G5,$J$140:M$140,"&gt;0"),_xlpm.n,$I5,M$140*IF($C5="Bell",EXP(-0.5*((_xlpm.k-(_xlpm.n+1)/2)/MAX(_xlpm.n/6,0.5))^2),IF(_xlpm.n&lt;=6,1,MIN(1,_xlpm.k/3,(_xlpm.n-_xlpm.k+1)/3))))))</f>
        <v>0</v>
      </c>
      <c r="N5" s="63">
        <f>IF($I5=0,0,IF(OR(N$140=0,N$1&lt;$G5,N$1&gt;$H5+6),0,_xlfn.LET(_xlpm.k,COUNTIFS($J$1:N$1,"&gt;="&amp;$G5,$J$140:N$140,"&gt;0"),_xlpm.n,$I5,N$140*IF($C5="Bell",EXP(-0.5*((_xlpm.k-(_xlpm.n+1)/2)/MAX(_xlpm.n/6,0.5))^2),IF(_xlpm.n&lt;=6,1,MIN(1,_xlpm.k/3,(_xlpm.n-_xlpm.k+1)/3))))))</f>
        <v>0</v>
      </c>
      <c r="O5" s="63">
        <f>IF($I5=0,0,IF(OR(O$140=0,O$1&lt;$G5,O$1&gt;$H5+6),0,_xlfn.LET(_xlpm.k,COUNTIFS($J$1:O$1,"&gt;="&amp;$G5,$J$140:O$140,"&gt;0"),_xlpm.n,$I5,O$140*IF($C5="Bell",EXP(-0.5*((_xlpm.k-(_xlpm.n+1)/2)/MAX(_xlpm.n/6,0.5))^2),IF(_xlpm.n&lt;=6,1,MIN(1,_xlpm.k/3,(_xlpm.n-_xlpm.k+1)/3))))))</f>
        <v>0</v>
      </c>
      <c r="P5" s="63">
        <f>IF($I5=0,0,IF(OR(P$140=0,P$1&lt;$G5,P$1&gt;$H5+6),0,_xlfn.LET(_xlpm.k,COUNTIFS($J$1:P$1,"&gt;="&amp;$G5,$J$140:P$140,"&gt;0"),_xlpm.n,$I5,P$140*IF($C5="Bell",EXP(-0.5*((_xlpm.k-(_xlpm.n+1)/2)/MAX(_xlpm.n/6,0.5))^2),IF(_xlpm.n&lt;=6,1,MIN(1,_xlpm.k/3,(_xlpm.n-_xlpm.k+1)/3))))))</f>
        <v>0</v>
      </c>
      <c r="Q5" s="63">
        <f>IF($I5=0,0,IF(OR(Q$140=0,Q$1&lt;$G5,Q$1&gt;$H5+6),0,_xlfn.LET(_xlpm.k,COUNTIFS($J$1:Q$1,"&gt;="&amp;$G5,$J$140:Q$140,"&gt;0"),_xlpm.n,$I5,Q$140*IF($C5="Bell",EXP(-0.5*((_xlpm.k-(_xlpm.n+1)/2)/MAX(_xlpm.n/6,0.5))^2),IF(_xlpm.n&lt;=6,1,MIN(1,_xlpm.k/3,(_xlpm.n-_xlpm.k+1)/3))))))</f>
        <v>0</v>
      </c>
      <c r="R5" s="63">
        <f>IF($I5=0,0,IF(OR(R$140=0,R$1&lt;$G5,R$1&gt;$H5+6),0,_xlfn.LET(_xlpm.k,COUNTIFS($J$1:R$1,"&gt;="&amp;$G5,$J$140:R$140,"&gt;0"),_xlpm.n,$I5,R$140*IF($C5="Bell",EXP(-0.5*((_xlpm.k-(_xlpm.n+1)/2)/MAX(_xlpm.n/6,0.5))^2),IF(_xlpm.n&lt;=6,1,MIN(1,_xlpm.k/3,(_xlpm.n-_xlpm.k+1)/3))))))</f>
        <v>0</v>
      </c>
      <c r="S5" s="63">
        <f>IF($I5=0,0,IF(OR(S$140=0,S$1&lt;$G5,S$1&gt;$H5+6),0,_xlfn.LET(_xlpm.k,COUNTIFS($J$1:S$1,"&gt;="&amp;$G5,$J$140:S$140,"&gt;0"),_xlpm.n,$I5,S$140*IF($C5="Bell",EXP(-0.5*((_xlpm.k-(_xlpm.n+1)/2)/MAX(_xlpm.n/6,0.5))^2),IF(_xlpm.n&lt;=6,1,MIN(1,_xlpm.k/3,(_xlpm.n-_xlpm.k+1)/3))))))</f>
        <v>0</v>
      </c>
      <c r="T5" s="63">
        <f>IF($I5=0,0,IF(OR(T$140=0,T$1&lt;$G5,T$1&gt;$H5+6),0,_xlfn.LET(_xlpm.k,COUNTIFS($J$1:T$1,"&gt;="&amp;$G5,$J$140:T$140,"&gt;0"),_xlpm.n,$I5,T$140*IF($C5="Bell",EXP(-0.5*((_xlpm.k-(_xlpm.n+1)/2)/MAX(_xlpm.n/6,0.5))^2),IF(_xlpm.n&lt;=6,1,MIN(1,_xlpm.k/3,(_xlpm.n-_xlpm.k+1)/3))))))</f>
        <v>0</v>
      </c>
      <c r="U5" s="63">
        <f>IF($I5=0,0,IF(OR(U$140=0,U$1&lt;$G5,U$1&gt;$H5+6),0,_xlfn.LET(_xlpm.k,COUNTIFS($J$1:U$1,"&gt;="&amp;$G5,$J$140:U$140,"&gt;0"),_xlpm.n,$I5,U$140*IF($C5="Bell",EXP(-0.5*((_xlpm.k-(_xlpm.n+1)/2)/MAX(_xlpm.n/6,0.5))^2),IF(_xlpm.n&lt;=6,1,MIN(1,_xlpm.k/3,(_xlpm.n-_xlpm.k+1)/3))))))</f>
        <v>0</v>
      </c>
      <c r="V5" s="63">
        <f>IF($I5=0,0,IF(OR(V$140=0,V$1&lt;$G5,V$1&gt;$H5+6),0,_xlfn.LET(_xlpm.k,COUNTIFS($J$1:V$1,"&gt;="&amp;$G5,$J$140:V$140,"&gt;0"),_xlpm.n,$I5,V$140*IF($C5="Bell",EXP(-0.5*((_xlpm.k-(_xlpm.n+1)/2)/MAX(_xlpm.n/6,0.5))^2),IF(_xlpm.n&lt;=6,1,MIN(1,_xlpm.k/3,(_xlpm.n-_xlpm.k+1)/3))))))</f>
        <v>0</v>
      </c>
      <c r="W5" s="63">
        <f>IF($I5=0,0,IF(OR(W$140=0,W$1&lt;$G5,W$1&gt;$H5+6),0,_xlfn.LET(_xlpm.k,COUNTIFS($J$1:W$1,"&gt;="&amp;$G5,$J$140:W$140,"&gt;0"),_xlpm.n,$I5,W$140*IF($C5="Bell",EXP(-0.5*((_xlpm.k-(_xlpm.n+1)/2)/MAX(_xlpm.n/6,0.5))^2),IF(_xlpm.n&lt;=6,1,MIN(1,_xlpm.k/3,(_xlpm.n-_xlpm.k+1)/3))))))</f>
        <v>0</v>
      </c>
      <c r="X5" s="63">
        <f>IF($I5=0,0,IF(OR(X$140=0,X$1&lt;$G5,X$1&gt;$H5+6),0,_xlfn.LET(_xlpm.k,COUNTIFS($J$1:X$1,"&gt;="&amp;$G5,$J$140:X$140,"&gt;0"),_xlpm.n,$I5,X$140*IF($C5="Bell",EXP(-0.5*((_xlpm.k-(_xlpm.n+1)/2)/MAX(_xlpm.n/6,0.5))^2),IF(_xlpm.n&lt;=6,1,MIN(1,_xlpm.k/3,(_xlpm.n-_xlpm.k+1)/3))))))</f>
        <v>0</v>
      </c>
      <c r="Y5" s="63">
        <f>IF($I5=0,0,IF(OR(Y$140=0,Y$1&lt;$G5,Y$1&gt;$H5+6),0,_xlfn.LET(_xlpm.k,COUNTIFS($J$1:Y$1,"&gt;="&amp;$G5,$J$140:Y$140,"&gt;0"),_xlpm.n,$I5,Y$140*IF($C5="Bell",EXP(-0.5*((_xlpm.k-(_xlpm.n+1)/2)/MAX(_xlpm.n/6,0.5))^2),IF(_xlpm.n&lt;=6,1,MIN(1,_xlpm.k/3,(_xlpm.n-_xlpm.k+1)/3))))))</f>
        <v>0</v>
      </c>
      <c r="Z5" s="63">
        <f>IF($I5=0,0,IF(OR(Z$140=0,Z$1&lt;$G5,Z$1&gt;$H5+6),0,_xlfn.LET(_xlpm.k,COUNTIFS($J$1:Z$1,"&gt;="&amp;$G5,$J$140:Z$140,"&gt;0"),_xlpm.n,$I5,Z$140*IF($C5="Bell",EXP(-0.5*((_xlpm.k-(_xlpm.n+1)/2)/MAX(_xlpm.n/6,0.5))^2),IF(_xlpm.n&lt;=6,1,MIN(1,_xlpm.k/3,(_xlpm.n-_xlpm.k+1)/3))))))</f>
        <v>0</v>
      </c>
      <c r="AA5" s="63">
        <f>IF($I5=0,0,IF(OR(AA$140=0,AA$1&lt;$G5,AA$1&gt;$H5+6),0,_xlfn.LET(_xlpm.k,COUNTIFS($J$1:AA$1,"&gt;="&amp;$G5,$J$140:AA$140,"&gt;0"),_xlpm.n,$I5,AA$140*IF($C5="Bell",EXP(-0.5*((_xlpm.k-(_xlpm.n+1)/2)/MAX(_xlpm.n/6,0.5))^2),IF(_xlpm.n&lt;=6,1,MIN(1,_xlpm.k/3,(_xlpm.n-_xlpm.k+1)/3))))))</f>
        <v>0</v>
      </c>
      <c r="AB5" s="63">
        <f>IF($I5=0,0,IF(OR(AB$140=0,AB$1&lt;$G5,AB$1&gt;$H5+6),0,_xlfn.LET(_xlpm.k,COUNTIFS($J$1:AB$1,"&gt;="&amp;$G5,$J$140:AB$140,"&gt;0"),_xlpm.n,$I5,AB$140*IF($C5="Bell",EXP(-0.5*((_xlpm.k-(_xlpm.n+1)/2)/MAX(_xlpm.n/6,0.5))^2),IF(_xlpm.n&lt;=6,1,MIN(1,_xlpm.k/3,(_xlpm.n-_xlpm.k+1)/3))))))</f>
        <v>0</v>
      </c>
      <c r="AC5" s="63">
        <f>IF($I5=0,0,IF(OR(AC$140=0,AC$1&lt;$G5,AC$1&gt;$H5+6),0,_xlfn.LET(_xlpm.k,COUNTIFS($J$1:AC$1,"&gt;="&amp;$G5,$J$140:AC$140,"&gt;0"),_xlpm.n,$I5,AC$140*IF($C5="Bell",EXP(-0.5*((_xlpm.k-(_xlpm.n+1)/2)/MAX(_xlpm.n/6,0.5))^2),IF(_xlpm.n&lt;=6,1,MIN(1,_xlpm.k/3,(_xlpm.n-_xlpm.k+1)/3))))))</f>
        <v>0</v>
      </c>
      <c r="AD5" s="63">
        <f>IF($I5=0,0,IF(OR(AD$140=0,AD$1&lt;$G5,AD$1&gt;$H5+6),0,_xlfn.LET(_xlpm.k,COUNTIFS($J$1:AD$1,"&gt;="&amp;$G5,$J$140:AD$140,"&gt;0"),_xlpm.n,$I5,AD$140*IF($C5="Bell",EXP(-0.5*((_xlpm.k-(_xlpm.n+1)/2)/MAX(_xlpm.n/6,0.5))^2),IF(_xlpm.n&lt;=6,1,MIN(1,_xlpm.k/3,(_xlpm.n-_xlpm.k+1)/3))))))</f>
        <v>0</v>
      </c>
      <c r="AE5" s="63">
        <f>IF($I5=0,0,IF(OR(AE$140=0,AE$1&lt;$G5,AE$1&gt;$H5+6),0,_xlfn.LET(_xlpm.k,COUNTIFS($J$1:AE$1,"&gt;="&amp;$G5,$J$140:AE$140,"&gt;0"),_xlpm.n,$I5,AE$140*IF($C5="Bell",EXP(-0.5*((_xlpm.k-(_xlpm.n+1)/2)/MAX(_xlpm.n/6,0.5))^2),IF(_xlpm.n&lt;=6,1,MIN(1,_xlpm.k/3,(_xlpm.n-_xlpm.k+1)/3))))))</f>
        <v>0</v>
      </c>
      <c r="AF5" s="63">
        <f>IF($I5=0,0,IF(OR(AF$140=0,AF$1&lt;$G5,AF$1&gt;$H5+6),0,_xlfn.LET(_xlpm.k,COUNTIFS($J$1:AF$1,"&gt;="&amp;$G5,$J$140:AF$140,"&gt;0"),_xlpm.n,$I5,AF$140*IF($C5="Bell",EXP(-0.5*((_xlpm.k-(_xlpm.n+1)/2)/MAX(_xlpm.n/6,0.5))^2),IF(_xlpm.n&lt;=6,1,MIN(1,_xlpm.k/3,(_xlpm.n-_xlpm.k+1)/3))))))</f>
        <v>0</v>
      </c>
      <c r="AG5" s="63">
        <f>IF($I5=0,0,IF(OR(AG$140=0,AG$1&lt;$G5,AG$1&gt;$H5+6),0,_xlfn.LET(_xlpm.k,COUNTIFS($J$1:AG$1,"&gt;="&amp;$G5,$J$140:AG$140,"&gt;0"),_xlpm.n,$I5,AG$140*IF($C5="Bell",EXP(-0.5*((_xlpm.k-(_xlpm.n+1)/2)/MAX(_xlpm.n/6,0.5))^2),IF(_xlpm.n&lt;=6,1,MIN(1,_xlpm.k/3,(_xlpm.n-_xlpm.k+1)/3))))))</f>
        <v>0</v>
      </c>
      <c r="AH5" s="63">
        <f>IF($I5=0,0,IF(OR(AH$140=0,AH$1&lt;$G5,AH$1&gt;$H5+6),0,_xlfn.LET(_xlpm.k,COUNTIFS($J$1:AH$1,"&gt;="&amp;$G5,$J$140:AH$140,"&gt;0"),_xlpm.n,$I5,AH$140*IF($C5="Bell",EXP(-0.5*((_xlpm.k-(_xlpm.n+1)/2)/MAX(_xlpm.n/6,0.5))^2),IF(_xlpm.n&lt;=6,1,MIN(1,_xlpm.k/3,(_xlpm.n-_xlpm.k+1)/3))))))</f>
        <v>0</v>
      </c>
      <c r="AI5" s="63">
        <f>IF($I5=0,0,IF(OR(AI$140=0,AI$1&lt;$G5,AI$1&gt;$H5+6),0,_xlfn.LET(_xlpm.k,COUNTIFS($J$1:AI$1,"&gt;="&amp;$G5,$J$140:AI$140,"&gt;0"),_xlpm.n,$I5,AI$140*IF($C5="Bell",EXP(-0.5*((_xlpm.k-(_xlpm.n+1)/2)/MAX(_xlpm.n/6,0.5))^2),IF(_xlpm.n&lt;=6,1,MIN(1,_xlpm.k/3,(_xlpm.n-_xlpm.k+1)/3))))))</f>
        <v>0</v>
      </c>
      <c r="AJ5" s="63">
        <f>IF($I5=0,0,IF(OR(AJ$140=0,AJ$1&lt;$G5,AJ$1&gt;$H5+6),0,_xlfn.LET(_xlpm.k,COUNTIFS($J$1:AJ$1,"&gt;="&amp;$G5,$J$140:AJ$140,"&gt;0"),_xlpm.n,$I5,AJ$140*IF($C5="Bell",EXP(-0.5*((_xlpm.k-(_xlpm.n+1)/2)/MAX(_xlpm.n/6,0.5))^2),IF(_xlpm.n&lt;=6,1,MIN(1,_xlpm.k/3,(_xlpm.n-_xlpm.k+1)/3))))))</f>
        <v>0</v>
      </c>
      <c r="AK5" s="63">
        <f>IF($I5=0,0,IF(OR(AK$140=0,AK$1&lt;$G5,AK$1&gt;$H5+6),0,_xlfn.LET(_xlpm.k,COUNTIFS($J$1:AK$1,"&gt;="&amp;$G5,$J$140:AK$140,"&gt;0"),_xlpm.n,$I5,AK$140*IF($C5="Bell",EXP(-0.5*((_xlpm.k-(_xlpm.n+1)/2)/MAX(_xlpm.n/6,0.5))^2),IF(_xlpm.n&lt;=6,1,MIN(1,_xlpm.k/3,(_xlpm.n-_xlpm.k+1)/3))))))</f>
        <v>0</v>
      </c>
      <c r="AL5" s="63">
        <f>IF($I5=0,0,IF(OR(AL$140=0,AL$1&lt;$G5,AL$1&gt;$H5+6),0,_xlfn.LET(_xlpm.k,COUNTIFS($J$1:AL$1,"&gt;="&amp;$G5,$J$140:AL$140,"&gt;0"),_xlpm.n,$I5,AL$140*IF($C5="Bell",EXP(-0.5*((_xlpm.k-(_xlpm.n+1)/2)/MAX(_xlpm.n/6,0.5))^2),IF(_xlpm.n&lt;=6,1,MIN(1,_xlpm.k/3,(_xlpm.n-_xlpm.k+1)/3))))))</f>
        <v>0</v>
      </c>
      <c r="AM5" s="63">
        <f>IF($I5=0,0,IF(OR(AM$140=0,AM$1&lt;$G5,AM$1&gt;$H5+6),0,_xlfn.LET(_xlpm.k,COUNTIFS($J$1:AM$1,"&gt;="&amp;$G5,$J$140:AM$140,"&gt;0"),_xlpm.n,$I5,AM$140*IF($C5="Bell",EXP(-0.5*((_xlpm.k-(_xlpm.n+1)/2)/MAX(_xlpm.n/6,0.5))^2),IF(_xlpm.n&lt;=6,1,MIN(1,_xlpm.k/3,(_xlpm.n-_xlpm.k+1)/3))))))</f>
        <v>0</v>
      </c>
      <c r="AN5" s="63">
        <f>IF($I5=0,0,IF(OR(AN$140=0,AN$1&lt;$G5,AN$1&gt;$H5+6),0,_xlfn.LET(_xlpm.k,COUNTIFS($J$1:AN$1,"&gt;="&amp;$G5,$J$140:AN$140,"&gt;0"),_xlpm.n,$I5,AN$140*IF($C5="Bell",EXP(-0.5*((_xlpm.k-(_xlpm.n+1)/2)/MAX(_xlpm.n/6,0.5))^2),IF(_xlpm.n&lt;=6,1,MIN(1,_xlpm.k/3,(_xlpm.n-_xlpm.k+1)/3))))))</f>
        <v>0</v>
      </c>
      <c r="AO5" s="63">
        <f>IF($I5=0,0,IF(OR(AO$140=0,AO$1&lt;$G5,AO$1&gt;$H5+6),0,_xlfn.LET(_xlpm.k,COUNTIFS($J$1:AO$1,"&gt;="&amp;$G5,$J$140:AO$140,"&gt;0"),_xlpm.n,$I5,AO$140*IF($C5="Bell",EXP(-0.5*((_xlpm.k-(_xlpm.n+1)/2)/MAX(_xlpm.n/6,0.5))^2),IF(_xlpm.n&lt;=6,1,MIN(1,_xlpm.k/3,(_xlpm.n-_xlpm.k+1)/3))))))</f>
        <v>0</v>
      </c>
      <c r="AP5" s="63">
        <f>IF($I5=0,0,IF(OR(AP$140=0,AP$1&lt;$G5,AP$1&gt;$H5+6),0,_xlfn.LET(_xlpm.k,COUNTIFS($J$1:AP$1,"&gt;="&amp;$G5,$J$140:AP$140,"&gt;0"),_xlpm.n,$I5,AP$140*IF($C5="Bell",EXP(-0.5*((_xlpm.k-(_xlpm.n+1)/2)/MAX(_xlpm.n/6,0.5))^2),IF(_xlpm.n&lt;=6,1,MIN(1,_xlpm.k/3,(_xlpm.n-_xlpm.k+1)/3))))))</f>
        <v>0</v>
      </c>
      <c r="AQ5" s="63">
        <f>IF($I5=0,0,IF(OR(AQ$140=0,AQ$1&lt;$G5,AQ$1&gt;$H5+6),0,_xlfn.LET(_xlpm.k,COUNTIFS($J$1:AQ$1,"&gt;="&amp;$G5,$J$140:AQ$140,"&gt;0"),_xlpm.n,$I5,AQ$140*IF($C5="Bell",EXP(-0.5*((_xlpm.k-(_xlpm.n+1)/2)/MAX(_xlpm.n/6,0.5))^2),IF(_xlpm.n&lt;=6,1,MIN(1,_xlpm.k/3,(_xlpm.n-_xlpm.k+1)/3))))))</f>
        <v>0</v>
      </c>
      <c r="AR5" s="63">
        <f>IF($I5=0,0,IF(OR(AR$140=0,AR$1&lt;$G5,AR$1&gt;$H5+6),0,_xlfn.LET(_xlpm.k,COUNTIFS($J$1:AR$1,"&gt;="&amp;$G5,$J$140:AR$140,"&gt;0"),_xlpm.n,$I5,AR$140*IF($C5="Bell",EXP(-0.5*((_xlpm.k-(_xlpm.n+1)/2)/MAX(_xlpm.n/6,0.5))^2),IF(_xlpm.n&lt;=6,1,MIN(1,_xlpm.k/3,(_xlpm.n-_xlpm.k+1)/3))))))</f>
        <v>0</v>
      </c>
      <c r="AS5" s="63">
        <f>IF($I5=0,0,IF(OR(AS$140=0,AS$1&lt;$G5,AS$1&gt;$H5+6),0,_xlfn.LET(_xlpm.k,COUNTIFS($J$1:AS$1,"&gt;="&amp;$G5,$J$140:AS$140,"&gt;0"),_xlpm.n,$I5,AS$140*IF($C5="Bell",EXP(-0.5*((_xlpm.k-(_xlpm.n+1)/2)/MAX(_xlpm.n/6,0.5))^2),IF(_xlpm.n&lt;=6,1,MIN(1,_xlpm.k/3,(_xlpm.n-_xlpm.k+1)/3))))))</f>
        <v>0</v>
      </c>
      <c r="AT5" s="63">
        <f>IF($I5=0,0,IF(OR(AT$140=0,AT$1&lt;$G5,AT$1&gt;$H5+6),0,_xlfn.LET(_xlpm.k,COUNTIFS($J$1:AT$1,"&gt;="&amp;$G5,$J$140:AT$140,"&gt;0"),_xlpm.n,$I5,AT$140*IF($C5="Bell",EXP(-0.5*((_xlpm.k-(_xlpm.n+1)/2)/MAX(_xlpm.n/6,0.5))^2),IF(_xlpm.n&lt;=6,1,MIN(1,_xlpm.k/3,(_xlpm.n-_xlpm.k+1)/3))))))</f>
        <v>0</v>
      </c>
      <c r="AU5" s="63">
        <f>IF($I5=0,0,IF(OR(AU$140=0,AU$1&lt;$G5,AU$1&gt;$H5+6),0,_xlfn.LET(_xlpm.k,COUNTIFS($J$1:AU$1,"&gt;="&amp;$G5,$J$140:AU$140,"&gt;0"),_xlpm.n,$I5,AU$140*IF($C5="Bell",EXP(-0.5*((_xlpm.k-(_xlpm.n+1)/2)/MAX(_xlpm.n/6,0.5))^2),IF(_xlpm.n&lt;=6,1,MIN(1,_xlpm.k/3,(_xlpm.n-_xlpm.k+1)/3))))))</f>
        <v>0</v>
      </c>
      <c r="AV5" s="63">
        <f>IF($I5=0,0,IF(OR(AV$140=0,AV$1&lt;$G5,AV$1&gt;$H5+6),0,_xlfn.LET(_xlpm.k,COUNTIFS($J$1:AV$1,"&gt;="&amp;$G5,$J$140:AV$140,"&gt;0"),_xlpm.n,$I5,AV$140*IF($C5="Bell",EXP(-0.5*((_xlpm.k-(_xlpm.n+1)/2)/MAX(_xlpm.n/6,0.5))^2),IF(_xlpm.n&lt;=6,1,MIN(1,_xlpm.k/3,(_xlpm.n-_xlpm.k+1)/3))))))</f>
        <v>0</v>
      </c>
      <c r="AW5" s="63">
        <f>IF($I5=0,0,IF(OR(AW$140=0,AW$1&lt;$G5,AW$1&gt;$H5+6),0,_xlfn.LET(_xlpm.k,COUNTIFS($J$1:AW$1,"&gt;="&amp;$G5,$J$140:AW$140,"&gt;0"),_xlpm.n,$I5,AW$140*IF($C5="Bell",EXP(-0.5*((_xlpm.k-(_xlpm.n+1)/2)/MAX(_xlpm.n/6,0.5))^2),IF(_xlpm.n&lt;=6,1,MIN(1,_xlpm.k/3,(_xlpm.n-_xlpm.k+1)/3))))))</f>
        <v>0</v>
      </c>
      <c r="AX5" s="63">
        <f>IF($I5=0,0,IF(OR(AX$140=0,AX$1&lt;$G5,AX$1&gt;$H5+6),0,_xlfn.LET(_xlpm.k,COUNTIFS($J$1:AX$1,"&gt;="&amp;$G5,$J$140:AX$140,"&gt;0"),_xlpm.n,$I5,AX$140*IF($C5="Bell",EXP(-0.5*((_xlpm.k-(_xlpm.n+1)/2)/MAX(_xlpm.n/6,0.5))^2),IF(_xlpm.n&lt;=6,1,MIN(1,_xlpm.k/3,(_xlpm.n-_xlpm.k+1)/3))))))</f>
        <v>0</v>
      </c>
      <c r="AY5" s="63">
        <f>IF($I5=0,0,IF(OR(AY$140=0,AY$1&lt;$G5,AY$1&gt;$H5+6),0,_xlfn.LET(_xlpm.k,COUNTIFS($J$1:AY$1,"&gt;="&amp;$G5,$J$140:AY$140,"&gt;0"),_xlpm.n,$I5,AY$140*IF($C5="Bell",EXP(-0.5*((_xlpm.k-(_xlpm.n+1)/2)/MAX(_xlpm.n/6,0.5))^2),IF(_xlpm.n&lt;=6,1,MIN(1,_xlpm.k/3,(_xlpm.n-_xlpm.k+1)/3))))))</f>
        <v>0</v>
      </c>
      <c r="AZ5" s="63">
        <f>IF($I5=0,0,IF(OR(AZ$140=0,AZ$1&lt;$G5,AZ$1&gt;$H5+6),0,_xlfn.LET(_xlpm.k,COUNTIFS($J$1:AZ$1,"&gt;="&amp;$G5,$J$140:AZ$140,"&gt;0"),_xlpm.n,$I5,AZ$140*IF($C5="Bell",EXP(-0.5*((_xlpm.k-(_xlpm.n+1)/2)/MAX(_xlpm.n/6,0.5))^2),IF(_xlpm.n&lt;=6,1,MIN(1,_xlpm.k/3,(_xlpm.n-_xlpm.k+1)/3))))))</f>
        <v>0</v>
      </c>
      <c r="BA5" s="63">
        <f>IF($I5=0,0,IF(OR(BA$140=0,BA$1&lt;$G5,BA$1&gt;$H5+6),0,_xlfn.LET(_xlpm.k,COUNTIFS($J$1:BA$1,"&gt;="&amp;$G5,$J$140:BA$140,"&gt;0"),_xlpm.n,$I5,BA$140*IF($C5="Bell",EXP(-0.5*((_xlpm.k-(_xlpm.n+1)/2)/MAX(_xlpm.n/6,0.5))^2),IF(_xlpm.n&lt;=6,1,MIN(1,_xlpm.k/3,(_xlpm.n-_xlpm.k+1)/3))))))</f>
        <v>0</v>
      </c>
      <c r="BB5" s="63">
        <f>IF($I5=0,0,IF(OR(BB$140=0,BB$1&lt;$G5,BB$1&gt;$H5+6),0,_xlfn.LET(_xlpm.k,COUNTIFS($J$1:BB$1,"&gt;="&amp;$G5,$J$140:BB$140,"&gt;0"),_xlpm.n,$I5,BB$140*IF($C5="Bell",EXP(-0.5*((_xlpm.k-(_xlpm.n+1)/2)/MAX(_xlpm.n/6,0.5))^2),IF(_xlpm.n&lt;=6,1,MIN(1,_xlpm.k/3,(_xlpm.n-_xlpm.k+1)/3))))))</f>
        <v>0</v>
      </c>
      <c r="BC5" s="63">
        <f>IF($I5=0,0,IF(OR(BC$140=0,BC$1&lt;$G5,BC$1&gt;$H5+6),0,_xlfn.LET(_xlpm.k,COUNTIFS($J$1:BC$1,"&gt;="&amp;$G5,$J$140:BC$140,"&gt;0"),_xlpm.n,$I5,BC$140*IF($C5="Bell",EXP(-0.5*((_xlpm.k-(_xlpm.n+1)/2)/MAX(_xlpm.n/6,0.5))^2),IF(_xlpm.n&lt;=6,1,MIN(1,_xlpm.k/3,(_xlpm.n-_xlpm.k+1)/3))))))</f>
        <v>0</v>
      </c>
      <c r="BD5" s="63">
        <f>IF($I5=0,0,IF(OR(BD$140=0,BD$1&lt;$G5,BD$1&gt;$H5+6),0,_xlfn.LET(_xlpm.k,COUNTIFS($J$1:BD$1,"&gt;="&amp;$G5,$J$140:BD$140,"&gt;0"),_xlpm.n,$I5,BD$140*IF($C5="Bell",EXP(-0.5*((_xlpm.k-(_xlpm.n+1)/2)/MAX(_xlpm.n/6,0.5))^2),IF(_xlpm.n&lt;=6,1,MIN(1,_xlpm.k/3,(_xlpm.n-_xlpm.k+1)/3))))))</f>
        <v>0</v>
      </c>
      <c r="BE5" s="63">
        <f>IF($I5=0,0,IF(OR(BE$140=0,BE$1&lt;$G5,BE$1&gt;$H5+6),0,_xlfn.LET(_xlpm.k,COUNTIFS($J$1:BE$1,"&gt;="&amp;$G5,$J$140:BE$140,"&gt;0"),_xlpm.n,$I5,BE$140*IF($C5="Bell",EXP(-0.5*((_xlpm.k-(_xlpm.n+1)/2)/MAX(_xlpm.n/6,0.5))^2),IF(_xlpm.n&lt;=6,1,MIN(1,_xlpm.k/3,(_xlpm.n-_xlpm.k+1)/3))))))</f>
        <v>0</v>
      </c>
      <c r="BF5" s="63">
        <f>IF($I5=0,0,IF(OR(BF$140=0,BF$1&lt;$G5,BF$1&gt;$H5+6),0,_xlfn.LET(_xlpm.k,COUNTIFS($J$1:BF$1,"&gt;="&amp;$G5,$J$140:BF$140,"&gt;0"),_xlpm.n,$I5,BF$140*IF($C5="Bell",EXP(-0.5*((_xlpm.k-(_xlpm.n+1)/2)/MAX(_xlpm.n/6,0.5))^2),IF(_xlpm.n&lt;=6,1,MIN(1,_xlpm.k/3,(_xlpm.n-_xlpm.k+1)/3))))))</f>
        <v>0</v>
      </c>
      <c r="BG5" s="63">
        <f>IF($I5=0,0,IF(OR(BG$140=0,BG$1&lt;$G5,BG$1&gt;$H5+6),0,_xlfn.LET(_xlpm.k,COUNTIFS($J$1:BG$1,"&gt;="&amp;$G5,$J$140:BG$140,"&gt;0"),_xlpm.n,$I5,BG$140*IF($C5="Bell",EXP(-0.5*((_xlpm.k-(_xlpm.n+1)/2)/MAX(_xlpm.n/6,0.5))^2),IF(_xlpm.n&lt;=6,1,MIN(1,_xlpm.k/3,(_xlpm.n-_xlpm.k+1)/3))))))</f>
        <v>0</v>
      </c>
      <c r="BH5" s="63">
        <f>IF($I5=0,0,IF(OR(BH$140=0,BH$1&lt;$G5,BH$1&gt;$H5+6),0,_xlfn.LET(_xlpm.k,COUNTIFS($J$1:BH$1,"&gt;="&amp;$G5,$J$140:BH$140,"&gt;0"),_xlpm.n,$I5,BH$140*IF($C5="Bell",EXP(-0.5*((_xlpm.k-(_xlpm.n+1)/2)/MAX(_xlpm.n/6,0.5))^2),IF(_xlpm.n&lt;=6,1,MIN(1,_xlpm.k/3,(_xlpm.n-_xlpm.k+1)/3))))))</f>
        <v>0</v>
      </c>
      <c r="BI5" s="63">
        <f>IF($I5=0,0,IF(OR(BI$140=0,BI$1&lt;$G5,BI$1&gt;$H5+6),0,_xlfn.LET(_xlpm.k,COUNTIFS($J$1:BI$1,"&gt;="&amp;$G5,$J$140:BI$140,"&gt;0"),_xlpm.n,$I5,BI$140*IF($C5="Bell",EXP(-0.5*((_xlpm.k-(_xlpm.n+1)/2)/MAX(_xlpm.n/6,0.5))^2),IF(_xlpm.n&lt;=6,1,MIN(1,_xlpm.k/3,(_xlpm.n-_xlpm.k+1)/3))))))</f>
        <v>0</v>
      </c>
      <c r="BJ5" s="63">
        <f>IF($I5=0,0,IF(OR(BJ$140=0,BJ$1&lt;$G5,BJ$1&gt;$H5+6),0,_xlfn.LET(_xlpm.k,COUNTIFS($J$1:BJ$1,"&gt;="&amp;$G5,$J$140:BJ$140,"&gt;0"),_xlpm.n,$I5,BJ$140*IF($C5="Bell",EXP(-0.5*((_xlpm.k-(_xlpm.n+1)/2)/MAX(_xlpm.n/6,0.5))^2),IF(_xlpm.n&lt;=6,1,MIN(1,_xlpm.k/3,(_xlpm.n-_xlpm.k+1)/3))))))</f>
        <v>0</v>
      </c>
      <c r="BK5" s="63">
        <f>IF($I5=0,0,IF(OR(BK$140=0,BK$1&lt;$G5,BK$1&gt;$H5+6),0,_xlfn.LET(_xlpm.k,COUNTIFS($J$1:BK$1,"&gt;="&amp;$G5,$J$140:BK$140,"&gt;0"),_xlpm.n,$I5,BK$140*IF($C5="Bell",EXP(-0.5*((_xlpm.k-(_xlpm.n+1)/2)/MAX(_xlpm.n/6,0.5))^2),IF(_xlpm.n&lt;=6,1,MIN(1,_xlpm.k/3,(_xlpm.n-_xlpm.k+1)/3))))))</f>
        <v>0</v>
      </c>
      <c r="BL5" s="63">
        <f>IF($I5=0,0,IF(OR(BL$140=0,BL$1&lt;$G5,BL$1&gt;$H5+6),0,_xlfn.LET(_xlpm.k,COUNTIFS($J$1:BL$1,"&gt;="&amp;$G5,$J$140:BL$140,"&gt;0"),_xlpm.n,$I5,BL$140*IF($C5="Bell",EXP(-0.5*((_xlpm.k-(_xlpm.n+1)/2)/MAX(_xlpm.n/6,0.5))^2),IF(_xlpm.n&lt;=6,1,MIN(1,_xlpm.k/3,(_xlpm.n-_xlpm.k+1)/3))))))</f>
        <v>0</v>
      </c>
      <c r="BM5" s="63">
        <f>IF($I5=0,0,IF(OR(BM$140=0,BM$1&lt;$G5,BM$1&gt;$H5+6),0,_xlfn.LET(_xlpm.k,COUNTIFS($J$1:BM$1,"&gt;="&amp;$G5,$J$140:BM$140,"&gt;0"),_xlpm.n,$I5,BM$140*IF($C5="Bell",EXP(-0.5*((_xlpm.k-(_xlpm.n+1)/2)/MAX(_xlpm.n/6,0.5))^2),IF(_xlpm.n&lt;=6,1,MIN(1,_xlpm.k/3,(_xlpm.n-_xlpm.k+1)/3))))))</f>
        <v>0</v>
      </c>
      <c r="BN5" s="63">
        <f>IF($I5=0,0,IF(OR(BN$140=0,BN$1&lt;$G5,BN$1&gt;$H5+6),0,_xlfn.LET(_xlpm.k,COUNTIFS($J$1:BN$1,"&gt;="&amp;$G5,$J$140:BN$140,"&gt;0"),_xlpm.n,$I5,BN$140*IF($C5="Bell",EXP(-0.5*((_xlpm.k-(_xlpm.n+1)/2)/MAX(_xlpm.n/6,0.5))^2),IF(_xlpm.n&lt;=6,1,MIN(1,_xlpm.k/3,(_xlpm.n-_xlpm.k+1)/3))))))</f>
        <v>0</v>
      </c>
      <c r="BO5" s="63">
        <f>IF($I5=0,0,IF(OR(BO$140=0,BO$1&lt;$G5,BO$1&gt;$H5+6),0,_xlfn.LET(_xlpm.k,COUNTIFS($J$1:BO$1,"&gt;="&amp;$G5,$J$140:BO$140,"&gt;0"),_xlpm.n,$I5,BO$140*IF($C5="Bell",EXP(-0.5*((_xlpm.k-(_xlpm.n+1)/2)/MAX(_xlpm.n/6,0.5))^2),IF(_xlpm.n&lt;=6,1,MIN(1,_xlpm.k/3,(_xlpm.n-_xlpm.k+1)/3))))))</f>
        <v>0</v>
      </c>
      <c r="BP5" s="63">
        <f>IF($I5=0,0,IF(OR(BP$140=0,BP$1&lt;$G5,BP$1&gt;$H5+6),0,_xlfn.LET(_xlpm.k,COUNTIFS($J$1:BP$1,"&gt;="&amp;$G5,$J$140:BP$140,"&gt;0"),_xlpm.n,$I5,BP$140*IF($C5="Bell",EXP(-0.5*((_xlpm.k-(_xlpm.n+1)/2)/MAX(_xlpm.n/6,0.5))^2),IF(_xlpm.n&lt;=6,1,MIN(1,_xlpm.k/3,(_xlpm.n-_xlpm.k+1)/3))))))</f>
        <v>0</v>
      </c>
      <c r="BQ5" s="63">
        <f>IF($I5=0,0,IF(OR(BQ$140=0,BQ$1&lt;$G5,BQ$1&gt;$H5+6),0,_xlfn.LET(_xlpm.k,COUNTIFS($J$1:BQ$1,"&gt;="&amp;$G5,$J$140:BQ$140,"&gt;0"),_xlpm.n,$I5,BQ$140*IF($C5="Bell",EXP(-0.5*((_xlpm.k-(_xlpm.n+1)/2)/MAX(_xlpm.n/6,0.5))^2),IF(_xlpm.n&lt;=6,1,MIN(1,_xlpm.k/3,(_xlpm.n-_xlpm.k+1)/3))))))</f>
        <v>0</v>
      </c>
      <c r="BR5" s="63">
        <f>IF($I5=0,0,IF(OR(BR$140=0,BR$1&lt;$G5,BR$1&gt;$H5+6),0,_xlfn.LET(_xlpm.k,COUNTIFS($J$1:BR$1,"&gt;="&amp;$G5,$J$140:BR$140,"&gt;0"),_xlpm.n,$I5,BR$140*IF($C5="Bell",EXP(-0.5*((_xlpm.k-(_xlpm.n+1)/2)/MAX(_xlpm.n/6,0.5))^2),IF(_xlpm.n&lt;=6,1,MIN(1,_xlpm.k/3,(_xlpm.n-_xlpm.k+1)/3))))))</f>
        <v>0</v>
      </c>
      <c r="BS5" s="63">
        <f>IF($I5=0,0,IF(OR(BS$140=0,BS$1&lt;$G5,BS$1&gt;$H5+6),0,_xlfn.LET(_xlpm.k,COUNTIFS($J$1:BS$1,"&gt;="&amp;$G5,$J$140:BS$140,"&gt;0"),_xlpm.n,$I5,BS$140*IF($C5="Bell",EXP(-0.5*((_xlpm.k-(_xlpm.n+1)/2)/MAX(_xlpm.n/6,0.5))^2),IF(_xlpm.n&lt;=6,1,MIN(1,_xlpm.k/3,(_xlpm.n-_xlpm.k+1)/3))))))</f>
        <v>0</v>
      </c>
      <c r="BT5" s="63">
        <f>IF($I5=0,0,IF(OR(BT$140=0,BT$1&lt;$G5,BT$1&gt;$H5+6),0,_xlfn.LET(_xlpm.k,COUNTIFS($J$1:BT$1,"&gt;="&amp;$G5,$J$140:BT$140,"&gt;0"),_xlpm.n,$I5,BT$140*IF($C5="Bell",EXP(-0.5*((_xlpm.k-(_xlpm.n+1)/2)/MAX(_xlpm.n/6,0.5))^2),IF(_xlpm.n&lt;=6,1,MIN(1,_xlpm.k/3,(_xlpm.n-_xlpm.k+1)/3))))))</f>
        <v>0</v>
      </c>
      <c r="BU5" s="63">
        <f>IF($I5=0,0,IF(OR(BU$140=0,BU$1&lt;$G5,BU$1&gt;$H5+6),0,_xlfn.LET(_xlpm.k,COUNTIFS($J$1:BU$1,"&gt;="&amp;$G5,$J$140:BU$140,"&gt;0"),_xlpm.n,$I5,BU$140*IF($C5="Bell",EXP(-0.5*((_xlpm.k-(_xlpm.n+1)/2)/MAX(_xlpm.n/6,0.5))^2),IF(_xlpm.n&lt;=6,1,MIN(1,_xlpm.k/3,(_xlpm.n-_xlpm.k+1)/3))))))</f>
        <v>0</v>
      </c>
      <c r="BV5" s="63">
        <f>IF($I5=0,0,IF(OR(BV$140=0,BV$1&lt;$G5,BV$1&gt;$H5+6),0,_xlfn.LET(_xlpm.k,COUNTIFS($J$1:BV$1,"&gt;="&amp;$G5,$J$140:BV$140,"&gt;0"),_xlpm.n,$I5,BV$140*IF($C5="Bell",EXP(-0.5*((_xlpm.k-(_xlpm.n+1)/2)/MAX(_xlpm.n/6,0.5))^2),IF(_xlpm.n&lt;=6,1,MIN(1,_xlpm.k/3,(_xlpm.n-_xlpm.k+1)/3))))))</f>
        <v>0.8</v>
      </c>
      <c r="BW5" s="63">
        <f>IF($I5=0,0,IF(OR(BW$140=0,BW$1&lt;$G5,BW$1&gt;$H5+6),0,_xlfn.LET(_xlpm.k,COUNTIFS($J$1:BW$1,"&gt;="&amp;$G5,$J$140:BW$140,"&gt;0"),_xlpm.n,$I5,BW$140*IF($C5="Bell",EXP(-0.5*((_xlpm.k-(_xlpm.n+1)/2)/MAX(_xlpm.n/6,0.5))^2),IF(_xlpm.n&lt;=6,1,MIN(1,_xlpm.k/3,(_xlpm.n-_xlpm.k+1)/3))))))</f>
        <v>0</v>
      </c>
      <c r="BX5" s="63">
        <f>IF($I5=0,0,IF(OR(BX$140=0,BX$1&lt;$G5,BX$1&gt;$H5+6),0,_xlfn.LET(_xlpm.k,COUNTIFS($J$1:BX$1,"&gt;="&amp;$G5,$J$140:BX$140,"&gt;0"),_xlpm.n,$I5,BX$140*IF($C5="Bell",EXP(-0.5*((_xlpm.k-(_xlpm.n+1)/2)/MAX(_xlpm.n/6,0.5))^2),IF(_xlpm.n&lt;=6,1,MIN(1,_xlpm.k/3,(_xlpm.n-_xlpm.k+1)/3))))))</f>
        <v>0</v>
      </c>
      <c r="BY5" s="63">
        <f>IF($I5=0,0,IF(OR(BY$140=0,BY$1&lt;$G5,BY$1&gt;$H5+6),0,_xlfn.LET(_xlpm.k,COUNTIFS($J$1:BY$1,"&gt;="&amp;$G5,$J$140:BY$140,"&gt;0"),_xlpm.n,$I5,BY$140*IF($C5="Bell",EXP(-0.5*((_xlpm.k-(_xlpm.n+1)/2)/MAX(_xlpm.n/6,0.5))^2),IF(_xlpm.n&lt;=6,1,MIN(1,_xlpm.k/3,(_xlpm.n-_xlpm.k+1)/3))))))</f>
        <v>0</v>
      </c>
      <c r="BZ5" s="63">
        <f>IF($I5=0,0,IF(OR(BZ$140=0,BZ$1&lt;$G5,BZ$1&gt;$H5+6),0,_xlfn.LET(_xlpm.k,COUNTIFS($J$1:BZ$1,"&gt;="&amp;$G5,$J$140:BZ$140,"&gt;0"),_xlpm.n,$I5,BZ$140*IF($C5="Bell",EXP(-0.5*((_xlpm.k-(_xlpm.n+1)/2)/MAX(_xlpm.n/6,0.5))^2),IF(_xlpm.n&lt;=6,1,MIN(1,_xlpm.k/3,(_xlpm.n-_xlpm.k+1)/3))))))</f>
        <v>0</v>
      </c>
      <c r="CA5" s="63">
        <f>IF($I5=0,0,IF(OR(CA$140=0,CA$1&lt;$G5,CA$1&gt;$H5+6),0,_xlfn.LET(_xlpm.k,COUNTIFS($J$1:CA$1,"&gt;="&amp;$G5,$J$140:CA$140,"&gt;0"),_xlpm.n,$I5,CA$140*IF($C5="Bell",EXP(-0.5*((_xlpm.k-(_xlpm.n+1)/2)/MAX(_xlpm.n/6,0.5))^2),IF(_xlpm.n&lt;=6,1,MIN(1,_xlpm.k/3,(_xlpm.n-_xlpm.k+1)/3))))))</f>
        <v>0</v>
      </c>
      <c r="CB5" s="63">
        <f>IF($I5=0,0,IF(OR(CB$140=0,CB$1&lt;$G5,CB$1&gt;$H5+6),0,_xlfn.LET(_xlpm.k,COUNTIFS($J$1:CB$1,"&gt;="&amp;$G5,$J$140:CB$140,"&gt;0"),_xlpm.n,$I5,CB$140*IF($C5="Bell",EXP(-0.5*((_xlpm.k-(_xlpm.n+1)/2)/MAX(_xlpm.n/6,0.5))^2),IF(_xlpm.n&lt;=6,1,MIN(1,_xlpm.k/3,(_xlpm.n-_xlpm.k+1)/3))))))</f>
        <v>0</v>
      </c>
      <c r="CC5" s="63">
        <f>IF($I5=0,0,IF(OR(CC$140=0,CC$1&lt;$G5,CC$1&gt;$H5+6),0,_xlfn.LET(_xlpm.k,COUNTIFS($J$1:CC$1,"&gt;="&amp;$G5,$J$140:CC$140,"&gt;0"),_xlpm.n,$I5,CC$140*IF($C5="Bell",EXP(-0.5*((_xlpm.k-(_xlpm.n+1)/2)/MAX(_xlpm.n/6,0.5))^2),IF(_xlpm.n&lt;=6,1,MIN(1,_xlpm.k/3,(_xlpm.n-_xlpm.k+1)/3))))))</f>
        <v>0</v>
      </c>
      <c r="CD5" s="63">
        <f>IF($I5=0,0,IF(OR(CD$140=0,CD$1&lt;$G5,CD$1&gt;$H5+6),0,_xlfn.LET(_xlpm.k,COUNTIFS($J$1:CD$1,"&gt;="&amp;$G5,$J$140:CD$140,"&gt;0"),_xlpm.n,$I5,CD$140*IF($C5="Bell",EXP(-0.5*((_xlpm.k-(_xlpm.n+1)/2)/MAX(_xlpm.n/6,0.5))^2),IF(_xlpm.n&lt;=6,1,MIN(1,_xlpm.k/3,(_xlpm.n-_xlpm.k+1)/3))))))</f>
        <v>0</v>
      </c>
      <c r="CE5" s="63">
        <f>IF($I5=0,0,IF(OR(CE$140=0,CE$1&lt;$G5,CE$1&gt;$H5+6),0,_xlfn.LET(_xlpm.k,COUNTIFS($J$1:CE$1,"&gt;="&amp;$G5,$J$140:CE$140,"&gt;0"),_xlpm.n,$I5,CE$140*IF($C5="Bell",EXP(-0.5*((_xlpm.k-(_xlpm.n+1)/2)/MAX(_xlpm.n/6,0.5))^2),IF(_xlpm.n&lt;=6,1,MIN(1,_xlpm.k/3,(_xlpm.n-_xlpm.k+1)/3))))))</f>
        <v>0</v>
      </c>
      <c r="CF5" s="63">
        <f>IF($I5=0,0,IF(OR(CF$140=0,CF$1&lt;$G5,CF$1&gt;$H5+6),0,_xlfn.LET(_xlpm.k,COUNTIFS($J$1:CF$1,"&gt;="&amp;$G5,$J$140:CF$140,"&gt;0"),_xlpm.n,$I5,CF$140*IF($C5="Bell",EXP(-0.5*((_xlpm.k-(_xlpm.n+1)/2)/MAX(_xlpm.n/6,0.5))^2),IF(_xlpm.n&lt;=6,1,MIN(1,_xlpm.k/3,(_xlpm.n-_xlpm.k+1)/3))))))</f>
        <v>0</v>
      </c>
      <c r="CG5" s="63">
        <f>IF($I5=0,0,IF(OR(CG$140=0,CG$1&lt;$G5,CG$1&gt;$H5+6),0,_xlfn.LET(_xlpm.k,COUNTIFS($J$1:CG$1,"&gt;="&amp;$G5,$J$140:CG$140,"&gt;0"),_xlpm.n,$I5,CG$140*IF($C5="Bell",EXP(-0.5*((_xlpm.k-(_xlpm.n+1)/2)/MAX(_xlpm.n/6,0.5))^2),IF(_xlpm.n&lt;=6,1,MIN(1,_xlpm.k/3,(_xlpm.n-_xlpm.k+1)/3))))))</f>
        <v>0</v>
      </c>
      <c r="CH5" s="63">
        <f>IF($I5=0,0,IF(OR(CH$140=0,CH$1&lt;$G5,CH$1&gt;$H5+6),0,_xlfn.LET(_xlpm.k,COUNTIFS($J$1:CH$1,"&gt;="&amp;$G5,$J$140:CH$140,"&gt;0"),_xlpm.n,$I5,CH$140*IF($C5="Bell",EXP(-0.5*((_xlpm.k-(_xlpm.n+1)/2)/MAX(_xlpm.n/6,0.5))^2),IF(_xlpm.n&lt;=6,1,MIN(1,_xlpm.k/3,(_xlpm.n-_xlpm.k+1)/3))))))</f>
        <v>0</v>
      </c>
      <c r="CI5" s="63">
        <f>IF($I5=0,0,IF(OR(CI$140=0,CI$1&lt;$G5,CI$1&gt;$H5+6),0,_xlfn.LET(_xlpm.k,COUNTIFS($J$1:CI$1,"&gt;="&amp;$G5,$J$140:CI$140,"&gt;0"),_xlpm.n,$I5,CI$140*IF($C5="Bell",EXP(-0.5*((_xlpm.k-(_xlpm.n+1)/2)/MAX(_xlpm.n/6,0.5))^2),IF(_xlpm.n&lt;=6,1,MIN(1,_xlpm.k/3,(_xlpm.n-_xlpm.k+1)/3))))))</f>
        <v>0</v>
      </c>
      <c r="CJ5" s="63">
        <f>IF($I5=0,0,IF(OR(CJ$140=0,CJ$1&lt;$G5,CJ$1&gt;$H5+6),0,_xlfn.LET(_xlpm.k,COUNTIFS($J$1:CJ$1,"&gt;="&amp;$G5,$J$140:CJ$140,"&gt;0"),_xlpm.n,$I5,CJ$140*IF($C5="Bell",EXP(-0.5*((_xlpm.k-(_xlpm.n+1)/2)/MAX(_xlpm.n/6,0.5))^2),IF(_xlpm.n&lt;=6,1,MIN(1,_xlpm.k/3,(_xlpm.n-_xlpm.k+1)/3))))))</f>
        <v>0</v>
      </c>
      <c r="CK5" s="63">
        <f>IF($I5=0,0,IF(OR(CK$140=0,CK$1&lt;$G5,CK$1&gt;$H5+6),0,_xlfn.LET(_xlpm.k,COUNTIFS($J$1:CK$1,"&gt;="&amp;$G5,$J$140:CK$140,"&gt;0"),_xlpm.n,$I5,CK$140*IF($C5="Bell",EXP(-0.5*((_xlpm.k-(_xlpm.n+1)/2)/MAX(_xlpm.n/6,0.5))^2),IF(_xlpm.n&lt;=6,1,MIN(1,_xlpm.k/3,(_xlpm.n-_xlpm.k+1)/3))))))</f>
        <v>0</v>
      </c>
      <c r="CL5" s="63">
        <f>IF($I5=0,0,IF(OR(CL$140=0,CL$1&lt;$G5,CL$1&gt;$H5+6),0,_xlfn.LET(_xlpm.k,COUNTIFS($J$1:CL$1,"&gt;="&amp;$G5,$J$140:CL$140,"&gt;0"),_xlpm.n,$I5,CL$140*IF($C5="Bell",EXP(-0.5*((_xlpm.k-(_xlpm.n+1)/2)/MAX(_xlpm.n/6,0.5))^2),IF(_xlpm.n&lt;=6,1,MIN(1,_xlpm.k/3,(_xlpm.n-_xlpm.k+1)/3))))))</f>
        <v>0</v>
      </c>
      <c r="CM5" s="63">
        <f>IF($I5=0,0,IF(OR(CM$140=0,CM$1&lt;$G5,CM$1&gt;$H5+6),0,_xlfn.LET(_xlpm.k,COUNTIFS($J$1:CM$1,"&gt;="&amp;$G5,$J$140:CM$140,"&gt;0"),_xlpm.n,$I5,CM$140*IF($C5="Bell",EXP(-0.5*((_xlpm.k-(_xlpm.n+1)/2)/MAX(_xlpm.n/6,0.5))^2),IF(_xlpm.n&lt;=6,1,MIN(1,_xlpm.k/3,(_xlpm.n-_xlpm.k+1)/3))))))</f>
        <v>0</v>
      </c>
      <c r="CN5" s="63">
        <f>IF($I5=0,0,IF(OR(CN$140=0,CN$1&lt;$G5,CN$1&gt;$H5+6),0,_xlfn.LET(_xlpm.k,COUNTIFS($J$1:CN$1,"&gt;="&amp;$G5,$J$140:CN$140,"&gt;0"),_xlpm.n,$I5,CN$140*IF($C5="Bell",EXP(-0.5*((_xlpm.k-(_xlpm.n+1)/2)/MAX(_xlpm.n/6,0.5))^2),IF(_xlpm.n&lt;=6,1,MIN(1,_xlpm.k/3,(_xlpm.n-_xlpm.k+1)/3))))))</f>
        <v>0</v>
      </c>
      <c r="CO5" s="63">
        <f>IF($I5=0,0,IF(OR(CO$140=0,CO$1&lt;$G5,CO$1&gt;$H5+6),0,_xlfn.LET(_xlpm.k,COUNTIFS($J$1:CO$1,"&gt;="&amp;$G5,$J$140:CO$140,"&gt;0"),_xlpm.n,$I5,CO$140*IF($C5="Bell",EXP(-0.5*((_xlpm.k-(_xlpm.n+1)/2)/MAX(_xlpm.n/6,0.5))^2),IF(_xlpm.n&lt;=6,1,MIN(1,_xlpm.k/3,(_xlpm.n-_xlpm.k+1)/3))))))</f>
        <v>0</v>
      </c>
      <c r="CP5" s="63">
        <f>IF($I5=0,0,IF(OR(CP$140=0,CP$1&lt;$G5,CP$1&gt;$H5+6),0,_xlfn.LET(_xlpm.k,COUNTIFS($J$1:CP$1,"&gt;="&amp;$G5,$J$140:CP$140,"&gt;0"),_xlpm.n,$I5,CP$140*IF($C5="Bell",EXP(-0.5*((_xlpm.k-(_xlpm.n+1)/2)/MAX(_xlpm.n/6,0.5))^2),IF(_xlpm.n&lt;=6,1,MIN(1,_xlpm.k/3,(_xlpm.n-_xlpm.k+1)/3))))))</f>
        <v>0</v>
      </c>
      <c r="CQ5" s="63">
        <f>IF($I5=0,0,IF(OR(CQ$140=0,CQ$1&lt;$G5,CQ$1&gt;$H5+6),0,_xlfn.LET(_xlpm.k,COUNTIFS($J$1:CQ$1,"&gt;="&amp;$G5,$J$140:CQ$140,"&gt;0"),_xlpm.n,$I5,CQ$140*IF($C5="Bell",EXP(-0.5*((_xlpm.k-(_xlpm.n+1)/2)/MAX(_xlpm.n/6,0.5))^2),IF(_xlpm.n&lt;=6,1,MIN(1,_xlpm.k/3,(_xlpm.n-_xlpm.k+1)/3))))))</f>
        <v>0</v>
      </c>
      <c r="CR5" s="63">
        <f>IF($I5=0,0,IF(OR(CR$140=0,CR$1&lt;$G5,CR$1&gt;$H5+6),0,_xlfn.LET(_xlpm.k,COUNTIFS($J$1:CR$1,"&gt;="&amp;$G5,$J$140:CR$140,"&gt;0"),_xlpm.n,$I5,CR$140*IF($C5="Bell",EXP(-0.5*((_xlpm.k-(_xlpm.n+1)/2)/MAX(_xlpm.n/6,0.5))^2),IF(_xlpm.n&lt;=6,1,MIN(1,_xlpm.k/3,(_xlpm.n-_xlpm.k+1)/3))))))</f>
        <v>0</v>
      </c>
      <c r="CS5" s="63">
        <f>IF($I5=0,0,IF(OR(CS$140=0,CS$1&lt;$G5,CS$1&gt;$H5+6),0,_xlfn.LET(_xlpm.k,COUNTIFS($J$1:CS$1,"&gt;="&amp;$G5,$J$140:CS$140,"&gt;0"),_xlpm.n,$I5,CS$140*IF($C5="Bell",EXP(-0.5*((_xlpm.k-(_xlpm.n+1)/2)/MAX(_xlpm.n/6,0.5))^2),IF(_xlpm.n&lt;=6,1,MIN(1,_xlpm.k/3,(_xlpm.n-_xlpm.k+1)/3))))))</f>
        <v>0</v>
      </c>
      <c r="CT5" s="63">
        <f>IF($I5=0,0,IF(OR(CT$140=0,CT$1&lt;$G5,CT$1&gt;$H5+6),0,_xlfn.LET(_xlpm.k,COUNTIFS($J$1:CT$1,"&gt;="&amp;$G5,$J$140:CT$140,"&gt;0"),_xlpm.n,$I5,CT$140*IF($C5="Bell",EXP(-0.5*((_xlpm.k-(_xlpm.n+1)/2)/MAX(_xlpm.n/6,0.5))^2),IF(_xlpm.n&lt;=6,1,MIN(1,_xlpm.k/3,(_xlpm.n-_xlpm.k+1)/3))))))</f>
        <v>0</v>
      </c>
      <c r="CU5" s="63">
        <f>IF($I5=0,0,IF(OR(CU$140=0,CU$1&lt;$G5,CU$1&gt;$H5+6),0,_xlfn.LET(_xlpm.k,COUNTIFS($J$1:CU$1,"&gt;="&amp;$G5,$J$140:CU$140,"&gt;0"),_xlpm.n,$I5,CU$140*IF($C5="Bell",EXP(-0.5*((_xlpm.k-(_xlpm.n+1)/2)/MAX(_xlpm.n/6,0.5))^2),IF(_xlpm.n&lt;=6,1,MIN(1,_xlpm.k/3,(_xlpm.n-_xlpm.k+1)/3))))))</f>
        <v>0</v>
      </c>
      <c r="CV5" s="63">
        <f>IF($I5=0,0,IF(OR(CV$140=0,CV$1&lt;$G5,CV$1&gt;$H5+6),0,_xlfn.LET(_xlpm.k,COUNTIFS($J$1:CV$1,"&gt;="&amp;$G5,$J$140:CV$140,"&gt;0"),_xlpm.n,$I5,CV$140*IF($C5="Bell",EXP(-0.5*((_xlpm.k-(_xlpm.n+1)/2)/MAX(_xlpm.n/6,0.5))^2),IF(_xlpm.n&lt;=6,1,MIN(1,_xlpm.k/3,(_xlpm.n-_xlpm.k+1)/3))))))</f>
        <v>0</v>
      </c>
      <c r="CW5" s="63">
        <f>IF($I5=0,0,IF(OR(CW$140=0,CW$1&lt;$G5,CW$1&gt;$H5+6),0,_xlfn.LET(_xlpm.k,COUNTIFS($J$1:CW$1,"&gt;="&amp;$G5,$J$140:CW$140,"&gt;0"),_xlpm.n,$I5,CW$140*IF($C5="Bell",EXP(-0.5*((_xlpm.k-(_xlpm.n+1)/2)/MAX(_xlpm.n/6,0.5))^2),IF(_xlpm.n&lt;=6,1,MIN(1,_xlpm.k/3,(_xlpm.n-_xlpm.k+1)/3))))))</f>
        <v>0</v>
      </c>
      <c r="CX5" s="63">
        <f>IF($I5=0,0,IF(OR(CX$140=0,CX$1&lt;$G5,CX$1&gt;$H5+6),0,_xlfn.LET(_xlpm.k,COUNTIFS($J$1:CX$1,"&gt;="&amp;$G5,$J$140:CX$140,"&gt;0"),_xlpm.n,$I5,CX$140*IF($C5="Bell",EXP(-0.5*((_xlpm.k-(_xlpm.n+1)/2)/MAX(_xlpm.n/6,0.5))^2),IF(_xlpm.n&lt;=6,1,MIN(1,_xlpm.k/3,(_xlpm.n-_xlpm.k+1)/3))))))</f>
        <v>0</v>
      </c>
      <c r="CY5" s="63">
        <f>IF($I5=0,0,IF(OR(CY$140=0,CY$1&lt;$G5,CY$1&gt;$H5+6),0,_xlfn.LET(_xlpm.k,COUNTIFS($J$1:CY$1,"&gt;="&amp;$G5,$J$140:CY$140,"&gt;0"),_xlpm.n,$I5,CY$140*IF($C5="Bell",EXP(-0.5*((_xlpm.k-(_xlpm.n+1)/2)/MAX(_xlpm.n/6,0.5))^2),IF(_xlpm.n&lt;=6,1,MIN(1,_xlpm.k/3,(_xlpm.n-_xlpm.k+1)/3))))))</f>
        <v>0</v>
      </c>
      <c r="CZ5" s="63">
        <f>IF($I5=0,0,IF(OR(CZ$140=0,CZ$1&lt;$G5,CZ$1&gt;$H5+6),0,_xlfn.LET(_xlpm.k,COUNTIFS($J$1:CZ$1,"&gt;="&amp;$G5,$J$140:CZ$140,"&gt;0"),_xlpm.n,$I5,CZ$140*IF($C5="Bell",EXP(-0.5*((_xlpm.k-(_xlpm.n+1)/2)/MAX(_xlpm.n/6,0.5))^2),IF(_xlpm.n&lt;=6,1,MIN(1,_xlpm.k/3,(_xlpm.n-_xlpm.k+1)/3))))))</f>
        <v>0</v>
      </c>
      <c r="DA5" s="63">
        <f>IF($I5=0,0,IF(OR(DA$140=0,DA$1&lt;$G5,DA$1&gt;$H5+6),0,_xlfn.LET(_xlpm.k,COUNTIFS($J$1:DA$1,"&gt;="&amp;$G5,$J$140:DA$140,"&gt;0"),_xlpm.n,$I5,DA$140*IF($C5="Bell",EXP(-0.5*((_xlpm.k-(_xlpm.n+1)/2)/MAX(_xlpm.n/6,0.5))^2),IF(_xlpm.n&lt;=6,1,MIN(1,_xlpm.k/3,(_xlpm.n-_xlpm.k+1)/3))))))</f>
        <v>0</v>
      </c>
      <c r="DB5" s="63">
        <f>IF($I5=0,0,IF(OR(DB$140=0,DB$1&lt;$G5,DB$1&gt;$H5+6),0,_xlfn.LET(_xlpm.k,COUNTIFS($J$1:DB$1,"&gt;="&amp;$G5,$J$140:DB$140,"&gt;0"),_xlpm.n,$I5,DB$140*IF($C5="Bell",EXP(-0.5*((_xlpm.k-(_xlpm.n+1)/2)/MAX(_xlpm.n/6,0.5))^2),IF(_xlpm.n&lt;=6,1,MIN(1,_xlpm.k/3,(_xlpm.n-_xlpm.k+1)/3))))))</f>
        <v>0</v>
      </c>
      <c r="DC5" s="63">
        <f>IF($I5=0,0,IF(OR(DC$140=0,DC$1&lt;$G5,DC$1&gt;$H5+6),0,_xlfn.LET(_xlpm.k,COUNTIFS($J$1:DC$1,"&gt;="&amp;$G5,$J$140:DC$140,"&gt;0"),_xlpm.n,$I5,DC$140*IF($C5="Bell",EXP(-0.5*((_xlpm.k-(_xlpm.n+1)/2)/MAX(_xlpm.n/6,0.5))^2),IF(_xlpm.n&lt;=6,1,MIN(1,_xlpm.k/3,(_xlpm.n-_xlpm.k+1)/3))))))</f>
        <v>0</v>
      </c>
      <c r="DD5" s="63">
        <f>IF($I5=0,0,IF(OR(DD$140=0,DD$1&lt;$G5,DD$1&gt;$H5+6),0,_xlfn.LET(_xlpm.k,COUNTIFS($J$1:DD$1,"&gt;="&amp;$G5,$J$140:DD$140,"&gt;0"),_xlpm.n,$I5,DD$140*IF($C5="Bell",EXP(-0.5*((_xlpm.k-(_xlpm.n+1)/2)/MAX(_xlpm.n/6,0.5))^2),IF(_xlpm.n&lt;=6,1,MIN(1,_xlpm.k/3,(_xlpm.n-_xlpm.k+1)/3))))))</f>
        <v>0</v>
      </c>
      <c r="DE5" s="63">
        <f>IF($I5=0,0,IF(OR(DE$140=0,DE$1&lt;$G5,DE$1&gt;$H5+6),0,_xlfn.LET(_xlpm.k,COUNTIFS($J$1:DE$1,"&gt;="&amp;$G5,$J$140:DE$140,"&gt;0"),_xlpm.n,$I5,DE$140*IF($C5="Bell",EXP(-0.5*((_xlpm.k-(_xlpm.n+1)/2)/MAX(_xlpm.n/6,0.5))^2),IF(_xlpm.n&lt;=6,1,MIN(1,_xlpm.k/3,(_xlpm.n-_xlpm.k+1)/3))))))</f>
        <v>0</v>
      </c>
      <c r="DF5" s="63">
        <f>IF($I5=0,0,IF(OR(DF$140=0,DF$1&lt;$G5,DF$1&gt;$H5+6),0,_xlfn.LET(_xlpm.k,COUNTIFS($J$1:DF$1,"&gt;="&amp;$G5,$J$140:DF$140,"&gt;0"),_xlpm.n,$I5,DF$140*IF($C5="Bell",EXP(-0.5*((_xlpm.k-(_xlpm.n+1)/2)/MAX(_xlpm.n/6,0.5))^2),IF(_xlpm.n&lt;=6,1,MIN(1,_xlpm.k/3,(_xlpm.n-_xlpm.k+1)/3))))))</f>
        <v>0</v>
      </c>
      <c r="DG5" s="63">
        <f>IF($I5=0,0,IF(OR(DG$140=0,DG$1&lt;$G5,DG$1&gt;$H5+6),0,_xlfn.LET(_xlpm.k,COUNTIFS($J$1:DG$1,"&gt;="&amp;$G5,$J$140:DG$140,"&gt;0"),_xlpm.n,$I5,DG$140*IF($C5="Bell",EXP(-0.5*((_xlpm.k-(_xlpm.n+1)/2)/MAX(_xlpm.n/6,0.5))^2),IF(_xlpm.n&lt;=6,1,MIN(1,_xlpm.k/3,(_xlpm.n-_xlpm.k+1)/3))))))</f>
        <v>0</v>
      </c>
      <c r="DH5" s="63">
        <f>IF($I5=0,0,IF(OR(DH$140=0,DH$1&lt;$G5,DH$1&gt;$H5+6),0,_xlfn.LET(_xlpm.k,COUNTIFS($J$1:DH$1,"&gt;="&amp;$G5,$J$140:DH$140,"&gt;0"),_xlpm.n,$I5,DH$140*IF($C5="Bell",EXP(-0.5*((_xlpm.k-(_xlpm.n+1)/2)/MAX(_xlpm.n/6,0.5))^2),IF(_xlpm.n&lt;=6,1,MIN(1,_xlpm.k/3,(_xlpm.n-_xlpm.k+1)/3))))))</f>
        <v>0</v>
      </c>
      <c r="DI5" s="63">
        <f>IF($I5=0,0,IF(OR(DI$140=0,DI$1&lt;$G5,DI$1&gt;$H5+6),0,_xlfn.LET(_xlpm.k,COUNTIFS($J$1:DI$1,"&gt;="&amp;$G5,$J$140:DI$140,"&gt;0"),_xlpm.n,$I5,DI$140*IF($C5="Bell",EXP(-0.5*((_xlpm.k-(_xlpm.n+1)/2)/MAX(_xlpm.n/6,0.5))^2),IF(_xlpm.n&lt;=6,1,MIN(1,_xlpm.k/3,(_xlpm.n-_xlpm.k+1)/3))))))</f>
        <v>0</v>
      </c>
      <c r="DJ5" s="63">
        <f>IF($I5=0,0,IF(OR(DJ$140=0,DJ$1&lt;$G5,DJ$1&gt;$H5+6),0,_xlfn.LET(_xlpm.k,COUNTIFS($J$1:DJ$1,"&gt;="&amp;$G5,$J$140:DJ$140,"&gt;0"),_xlpm.n,$I5,DJ$140*IF($C5="Bell",EXP(-0.5*((_xlpm.k-(_xlpm.n+1)/2)/MAX(_xlpm.n/6,0.5))^2),IF(_xlpm.n&lt;=6,1,MIN(1,_xlpm.k/3,(_xlpm.n-_xlpm.k+1)/3))))))</f>
        <v>0</v>
      </c>
      <c r="DK5" s="63">
        <f>IF($I5=0,0,IF(OR(DK$140=0,DK$1&lt;$G5,DK$1&gt;$H5+6),0,_xlfn.LET(_xlpm.k,COUNTIFS($J$1:DK$1,"&gt;="&amp;$G5,$J$140:DK$140,"&gt;0"),_xlpm.n,$I5,DK$140*IF($C5="Bell",EXP(-0.5*((_xlpm.k-(_xlpm.n+1)/2)/MAX(_xlpm.n/6,0.5))^2),IF(_xlpm.n&lt;=6,1,MIN(1,_xlpm.k/3,(_xlpm.n-_xlpm.k+1)/3))))))</f>
        <v>0</v>
      </c>
      <c r="DL5" s="63">
        <f>IF($I5=0,0,IF(OR(DL$140=0,DL$1&lt;$G5,DL$1&gt;$H5+6),0,_xlfn.LET(_xlpm.k,COUNTIFS($J$1:DL$1,"&gt;="&amp;$G5,$J$140:DL$140,"&gt;0"),_xlpm.n,$I5,DL$140*IF($C5="Bell",EXP(-0.5*((_xlpm.k-(_xlpm.n+1)/2)/MAX(_xlpm.n/6,0.5))^2),IF(_xlpm.n&lt;=6,1,MIN(1,_xlpm.k/3,(_xlpm.n-_xlpm.k+1)/3))))))</f>
        <v>0</v>
      </c>
      <c r="DM5" s="63">
        <f>IF($I5=0,0,IF(OR(DM$140=0,DM$1&lt;$G5,DM$1&gt;$H5+6),0,_xlfn.LET(_xlpm.k,COUNTIFS($J$1:DM$1,"&gt;="&amp;$G5,$J$140:DM$140,"&gt;0"),_xlpm.n,$I5,DM$140*IF($C5="Bell",EXP(-0.5*((_xlpm.k-(_xlpm.n+1)/2)/MAX(_xlpm.n/6,0.5))^2),IF(_xlpm.n&lt;=6,1,MIN(1,_xlpm.k/3,(_xlpm.n-_xlpm.k+1)/3))))))</f>
        <v>0</v>
      </c>
      <c r="DN5" s="63">
        <f>IF($I5=0,0,IF(OR(DN$140=0,DN$1&lt;$G5,DN$1&gt;$H5+6),0,_xlfn.LET(_xlpm.k,COUNTIFS($J$1:DN$1,"&gt;="&amp;$G5,$J$140:DN$140,"&gt;0"),_xlpm.n,$I5,DN$140*IF($C5="Bell",EXP(-0.5*((_xlpm.k-(_xlpm.n+1)/2)/MAX(_xlpm.n/6,0.5))^2),IF(_xlpm.n&lt;=6,1,MIN(1,_xlpm.k/3,(_xlpm.n-_xlpm.k+1)/3))))))</f>
        <v>0</v>
      </c>
      <c r="DO5" s="63">
        <f>IF($I5=0,0,IF(OR(DO$140=0,DO$1&lt;$G5,DO$1&gt;$H5+6),0,_xlfn.LET(_xlpm.k,COUNTIFS($J$1:DO$1,"&gt;="&amp;$G5,$J$140:DO$140,"&gt;0"),_xlpm.n,$I5,DO$140*IF($C5="Bell",EXP(-0.5*((_xlpm.k-(_xlpm.n+1)/2)/MAX(_xlpm.n/6,0.5))^2),IF(_xlpm.n&lt;=6,1,MIN(1,_xlpm.k/3,(_xlpm.n-_xlpm.k+1)/3))))))</f>
        <v>0</v>
      </c>
      <c r="DP5" s="63">
        <f>IF($I5=0,0,IF(OR(DP$140=0,DP$1&lt;$G5,DP$1&gt;$H5+6),0,_xlfn.LET(_xlpm.k,COUNTIFS($J$1:DP$1,"&gt;="&amp;$G5,$J$140:DP$140,"&gt;0"),_xlpm.n,$I5,DP$140*IF($C5="Bell",EXP(-0.5*((_xlpm.k-(_xlpm.n+1)/2)/MAX(_xlpm.n/6,0.5))^2),IF(_xlpm.n&lt;=6,1,MIN(1,_xlpm.k/3,(_xlpm.n-_xlpm.k+1)/3))))))</f>
        <v>0</v>
      </c>
      <c r="DQ5" s="63">
        <f>IF($I5=0,0,IF(OR(DQ$140=0,DQ$1&lt;$G5,DQ$1&gt;$H5+6),0,_xlfn.LET(_xlpm.k,COUNTIFS($J$1:DQ$1,"&gt;="&amp;$G5,$J$140:DQ$140,"&gt;0"),_xlpm.n,$I5,DQ$140*IF($C5="Bell",EXP(-0.5*((_xlpm.k-(_xlpm.n+1)/2)/MAX(_xlpm.n/6,0.5))^2),IF(_xlpm.n&lt;=6,1,MIN(1,_xlpm.k/3,(_xlpm.n-_xlpm.k+1)/3))))))</f>
        <v>0</v>
      </c>
      <c r="DR5" s="63">
        <f>IF($I5=0,0,IF(OR(DR$140=0,DR$1&lt;$G5,DR$1&gt;$H5+6),0,_xlfn.LET(_xlpm.k,COUNTIFS($J$1:DR$1,"&gt;="&amp;$G5,$J$140:DR$140,"&gt;0"),_xlpm.n,$I5,DR$140*IF($C5="Bell",EXP(-0.5*((_xlpm.k-(_xlpm.n+1)/2)/MAX(_xlpm.n/6,0.5))^2),IF(_xlpm.n&lt;=6,1,MIN(1,_xlpm.k/3,(_xlpm.n-_xlpm.k+1)/3))))))</f>
        <v>0</v>
      </c>
      <c r="DS5" s="63">
        <f>IF($I5=0,0,IF(OR(DS$140=0,DS$1&lt;$G5,DS$1&gt;$H5+6),0,_xlfn.LET(_xlpm.k,COUNTIFS($J$1:DS$1,"&gt;="&amp;$G5,$J$140:DS$140,"&gt;0"),_xlpm.n,$I5,DS$140*IF($C5="Bell",EXP(-0.5*((_xlpm.k-(_xlpm.n+1)/2)/MAX(_xlpm.n/6,0.5))^2),IF(_xlpm.n&lt;=6,1,MIN(1,_xlpm.k/3,(_xlpm.n-_xlpm.k+1)/3))))))</f>
        <v>0</v>
      </c>
      <c r="DT5" s="63">
        <f>IF($I5=0,0,IF(OR(DT$140=0,DT$1&lt;$G5,DT$1&gt;$H5+6),0,_xlfn.LET(_xlpm.k,COUNTIFS($J$1:DT$1,"&gt;="&amp;$G5,$J$140:DT$140,"&gt;0"),_xlpm.n,$I5,DT$140*IF($C5="Bell",EXP(-0.5*((_xlpm.k-(_xlpm.n+1)/2)/MAX(_xlpm.n/6,0.5))^2),IF(_xlpm.n&lt;=6,1,MIN(1,_xlpm.k/3,(_xlpm.n-_xlpm.k+1)/3))))))</f>
        <v>0</v>
      </c>
      <c r="DU5" s="63">
        <f>IF($I5=0,0,IF(OR(DU$140=0,DU$1&lt;$G5,DU$1&gt;$H5+6),0,_xlfn.LET(_xlpm.k,COUNTIFS($J$1:DU$1,"&gt;="&amp;$G5,$J$140:DU$140,"&gt;0"),_xlpm.n,$I5,DU$140*IF($C5="Bell",EXP(-0.5*((_xlpm.k-(_xlpm.n+1)/2)/MAX(_xlpm.n/6,0.5))^2),IF(_xlpm.n&lt;=6,1,MIN(1,_xlpm.k/3,(_xlpm.n-_xlpm.k+1)/3))))))</f>
        <v>0</v>
      </c>
      <c r="DV5" s="63">
        <f>IF($I5=0,0,IF(OR(DV$140=0,DV$1&lt;$G5,DV$1&gt;$H5+6),0,_xlfn.LET(_xlpm.k,COUNTIFS($J$1:DV$1,"&gt;="&amp;$G5,$J$140:DV$140,"&gt;0"),_xlpm.n,$I5,DV$140*IF($C5="Bell",EXP(-0.5*((_xlpm.k-(_xlpm.n+1)/2)/MAX(_xlpm.n/6,0.5))^2),IF(_xlpm.n&lt;=6,1,MIN(1,_xlpm.k/3,(_xlpm.n-_xlpm.k+1)/3))))))</f>
        <v>0</v>
      </c>
      <c r="DW5" s="63">
        <f>IF($I5=0,0,IF(OR(DW$140=0,DW$1&lt;$G5,DW$1&gt;$H5+6),0,_xlfn.LET(_xlpm.k,COUNTIFS($J$1:DW$1,"&gt;="&amp;$G5,$J$140:DW$140,"&gt;0"),_xlpm.n,$I5,DW$140*IF($C5="Bell",EXP(-0.5*((_xlpm.k-(_xlpm.n+1)/2)/MAX(_xlpm.n/6,0.5))^2),IF(_xlpm.n&lt;=6,1,MIN(1,_xlpm.k/3,(_xlpm.n-_xlpm.k+1)/3))))))</f>
        <v>0</v>
      </c>
      <c r="DX5" s="63">
        <f>IF($I5=0,0,IF(OR(DX$140=0,DX$1&lt;$G5,DX$1&gt;$H5+6),0,_xlfn.LET(_xlpm.k,COUNTIFS($J$1:DX$1,"&gt;="&amp;$G5,$J$140:DX$140,"&gt;0"),_xlpm.n,$I5,DX$140*IF($C5="Bell",EXP(-0.5*((_xlpm.k-(_xlpm.n+1)/2)/MAX(_xlpm.n/6,0.5))^2),IF(_xlpm.n&lt;=6,1,MIN(1,_xlpm.k/3,(_xlpm.n-_xlpm.k+1)/3))))))</f>
        <v>0</v>
      </c>
      <c r="DY5" s="63">
        <f>IF($I5=0,0,IF(OR(DY$140=0,DY$1&lt;$G5,DY$1&gt;$H5+6),0,_xlfn.LET(_xlpm.k,COUNTIFS($J$1:DY$1,"&gt;="&amp;$G5,$J$140:DY$140,"&gt;0"),_xlpm.n,$I5,DY$140*IF($C5="Bell",EXP(-0.5*((_xlpm.k-(_xlpm.n+1)/2)/MAX(_xlpm.n/6,0.5))^2),IF(_xlpm.n&lt;=6,1,MIN(1,_xlpm.k/3,(_xlpm.n-_xlpm.k+1)/3))))))</f>
        <v>0</v>
      </c>
      <c r="DZ5" s="63">
        <f>IF($I5=0,0,IF(OR(DZ$140=0,DZ$1&lt;$G5,DZ$1&gt;$H5+6),0,_xlfn.LET(_xlpm.k,COUNTIFS($J$1:DZ$1,"&gt;="&amp;$G5,$J$140:DZ$140,"&gt;0"),_xlpm.n,$I5,DZ$140*IF($C5="Bell",EXP(-0.5*((_xlpm.k-(_xlpm.n+1)/2)/MAX(_xlpm.n/6,0.5))^2),IF(_xlpm.n&lt;=6,1,MIN(1,_xlpm.k/3,(_xlpm.n-_xlpm.k+1)/3))))))</f>
        <v>0</v>
      </c>
      <c r="EA5" s="63">
        <f>IF($I5=0,0,IF(OR(EA$140=0,EA$1&lt;$G5,EA$1&gt;$H5+6),0,_xlfn.LET(_xlpm.k,COUNTIFS($J$1:EA$1,"&gt;="&amp;$G5,$J$140:EA$140,"&gt;0"),_xlpm.n,$I5,EA$140*IF($C5="Bell",EXP(-0.5*((_xlpm.k-(_xlpm.n+1)/2)/MAX(_xlpm.n/6,0.5))^2),IF(_xlpm.n&lt;=6,1,MIN(1,_xlpm.k/3,(_xlpm.n-_xlpm.k+1)/3))))))</f>
        <v>0</v>
      </c>
      <c r="EB5" s="63">
        <f>IF($I5=0,0,IF(OR(EB$140=0,EB$1&lt;$G5,EB$1&gt;$H5+6),0,_xlfn.LET(_xlpm.k,COUNTIFS($J$1:EB$1,"&gt;="&amp;$G5,$J$140:EB$140,"&gt;0"),_xlpm.n,$I5,EB$140*IF($C5="Bell",EXP(-0.5*((_xlpm.k-(_xlpm.n+1)/2)/MAX(_xlpm.n/6,0.5))^2),IF(_xlpm.n&lt;=6,1,MIN(1,_xlpm.k/3,(_xlpm.n-_xlpm.k+1)/3))))))</f>
        <v>0</v>
      </c>
      <c r="EC5" s="63">
        <f>IF($I5=0,0,IF(OR(EC$140=0,EC$1&lt;$G5,EC$1&gt;$H5+6),0,_xlfn.LET(_xlpm.k,COUNTIFS($J$1:EC$1,"&gt;="&amp;$G5,$J$140:EC$140,"&gt;0"),_xlpm.n,$I5,EC$140*IF($C5="Bell",EXP(-0.5*((_xlpm.k-(_xlpm.n+1)/2)/MAX(_xlpm.n/6,0.5))^2),IF(_xlpm.n&lt;=6,1,MIN(1,_xlpm.k/3,(_xlpm.n-_xlpm.k+1)/3))))))</f>
        <v>0</v>
      </c>
      <c r="ED5" s="63">
        <f>IF($I5=0,0,IF(OR(ED$140=0,ED$1&lt;$G5,ED$1&gt;$H5+6),0,_xlfn.LET(_xlpm.k,COUNTIFS($J$1:ED$1,"&gt;="&amp;$G5,$J$140:ED$140,"&gt;0"),_xlpm.n,$I5,ED$140*IF($C5="Bell",EXP(-0.5*((_xlpm.k-(_xlpm.n+1)/2)/MAX(_xlpm.n/6,0.5))^2),IF(_xlpm.n&lt;=6,1,MIN(1,_xlpm.k/3,(_xlpm.n-_xlpm.k+1)/3))))))</f>
        <v>0</v>
      </c>
      <c r="EE5" s="63">
        <f>IF($I5=0,0,IF(OR(EE$140=0,EE$1&lt;$G5,EE$1&gt;$H5+6),0,_xlfn.LET(_xlpm.k,COUNTIFS($J$1:EE$1,"&gt;="&amp;$G5,$J$140:EE$140,"&gt;0"),_xlpm.n,$I5,EE$140*IF($C5="Bell",EXP(-0.5*((_xlpm.k-(_xlpm.n+1)/2)/MAX(_xlpm.n/6,0.5))^2),IF(_xlpm.n&lt;=6,1,MIN(1,_xlpm.k/3,(_xlpm.n-_xlpm.k+1)/3))))))</f>
        <v>0</v>
      </c>
      <c r="EF5" s="63">
        <f>IF($I5=0,0,IF(OR(EF$140=0,EF$1&lt;$G5,EF$1&gt;$H5+6),0,_xlfn.LET(_xlpm.k,COUNTIFS($J$1:EF$1,"&gt;="&amp;$G5,$J$140:EF$140,"&gt;0"),_xlpm.n,$I5,EF$140*IF($C5="Bell",EXP(-0.5*((_xlpm.k-(_xlpm.n+1)/2)/MAX(_xlpm.n/6,0.5))^2),IF(_xlpm.n&lt;=6,1,MIN(1,_xlpm.k/3,(_xlpm.n-_xlpm.k+1)/3))))))</f>
        <v>0</v>
      </c>
      <c r="EG5" s="63">
        <f>IF($I5=0,0,IF(OR(EG$140=0,EG$1&lt;$G5,EG$1&gt;$H5+6),0,_xlfn.LET(_xlpm.k,COUNTIFS($J$1:EG$1,"&gt;="&amp;$G5,$J$140:EG$140,"&gt;0"),_xlpm.n,$I5,EG$140*IF($C5="Bell",EXP(-0.5*((_xlpm.k-(_xlpm.n+1)/2)/MAX(_xlpm.n/6,0.5))^2),IF(_xlpm.n&lt;=6,1,MIN(1,_xlpm.k/3,(_xlpm.n-_xlpm.k+1)/3))))))</f>
        <v>0</v>
      </c>
      <c r="EH5" s="63">
        <f>IF($I5=0,0,IF(OR(EH$140=0,EH$1&lt;$G5,EH$1&gt;$H5+6),0,_xlfn.LET(_xlpm.k,COUNTIFS($J$1:EH$1,"&gt;="&amp;$G5,$J$140:EH$140,"&gt;0"),_xlpm.n,$I5,EH$140*IF($C5="Bell",EXP(-0.5*((_xlpm.k-(_xlpm.n+1)/2)/MAX(_xlpm.n/6,0.5))^2),IF(_xlpm.n&lt;=6,1,MIN(1,_xlpm.k/3,(_xlpm.n-_xlpm.k+1)/3))))))</f>
        <v>0</v>
      </c>
      <c r="EI5" s="63">
        <f>IF($I5=0,0,IF(OR(EI$140=0,EI$1&lt;$G5,EI$1&gt;$H5+6),0,_xlfn.LET(_xlpm.k,COUNTIFS($J$1:EI$1,"&gt;="&amp;$G5,$J$140:EI$140,"&gt;0"),_xlpm.n,$I5,EI$140*IF($C5="Bell",EXP(-0.5*((_xlpm.k-(_xlpm.n+1)/2)/MAX(_xlpm.n/6,0.5))^2),IF(_xlpm.n&lt;=6,1,MIN(1,_xlpm.k/3,(_xlpm.n-_xlpm.k+1)/3))))))</f>
        <v>0</v>
      </c>
      <c r="EJ5" s="63">
        <f>IF($I5=0,0,IF(OR(EJ$140=0,EJ$1&lt;$G5,EJ$1&gt;$H5+6),0,_xlfn.LET(_xlpm.k,COUNTIFS($J$1:EJ$1,"&gt;="&amp;$G5,$J$140:EJ$140,"&gt;0"),_xlpm.n,$I5,EJ$140*IF($C5="Bell",EXP(-0.5*((_xlpm.k-(_xlpm.n+1)/2)/MAX(_xlpm.n/6,0.5))^2),IF(_xlpm.n&lt;=6,1,MIN(1,_xlpm.k/3,(_xlpm.n-_xlpm.k+1)/3))))))</f>
        <v>0</v>
      </c>
      <c r="EK5" s="63">
        <f>IF($I5=0,0,IF(OR(EK$140=0,EK$1&lt;$G5,EK$1&gt;$H5+6),0,_xlfn.LET(_xlpm.k,COUNTIFS($J$1:EK$1,"&gt;="&amp;$G5,$J$140:EK$140,"&gt;0"),_xlpm.n,$I5,EK$140*IF($C5="Bell",EXP(-0.5*((_xlpm.k-(_xlpm.n+1)/2)/MAX(_xlpm.n/6,0.5))^2),IF(_xlpm.n&lt;=6,1,MIN(1,_xlpm.k/3,(_xlpm.n-_xlpm.k+1)/3))))))</f>
        <v>0</v>
      </c>
      <c r="EL5" s="63">
        <f>IF($I5=0,0,IF(OR(EL$140=0,EL$1&lt;$G5,EL$1&gt;$H5+6),0,_xlfn.LET(_xlpm.k,COUNTIFS($J$1:EL$1,"&gt;="&amp;$G5,$J$140:EL$140,"&gt;0"),_xlpm.n,$I5,EL$140*IF($C5="Bell",EXP(-0.5*((_xlpm.k-(_xlpm.n+1)/2)/MAX(_xlpm.n/6,0.5))^2),IF(_xlpm.n&lt;=6,1,MIN(1,_xlpm.k/3,(_xlpm.n-_xlpm.k+1)/3))))))</f>
        <v>0</v>
      </c>
      <c r="EM5" s="63">
        <f>IF($I5=0,0,IF(OR(EM$140=0,EM$1&lt;$G5,EM$1&gt;$H5+6),0,_xlfn.LET(_xlpm.k,COUNTIFS($J$1:EM$1,"&gt;="&amp;$G5,$J$140:EM$140,"&gt;0"),_xlpm.n,$I5,EM$140*IF($C5="Bell",EXP(-0.5*((_xlpm.k-(_xlpm.n+1)/2)/MAX(_xlpm.n/6,0.5))^2),IF(_xlpm.n&lt;=6,1,MIN(1,_xlpm.k/3,(_xlpm.n-_xlpm.k+1)/3))))))</f>
        <v>0</v>
      </c>
      <c r="EN5" s="63">
        <f>IF($I5=0,0,IF(OR(EN$140=0,EN$1&lt;$G5,EN$1&gt;$H5+6),0,_xlfn.LET(_xlpm.k,COUNTIFS($J$1:EN$1,"&gt;="&amp;$G5,$J$140:EN$140,"&gt;0"),_xlpm.n,$I5,EN$140*IF($C5="Bell",EXP(-0.5*((_xlpm.k-(_xlpm.n+1)/2)/MAX(_xlpm.n/6,0.5))^2),IF(_xlpm.n&lt;=6,1,MIN(1,_xlpm.k/3,(_xlpm.n-_xlpm.k+1)/3))))))</f>
        <v>0</v>
      </c>
      <c r="EO5" s="63">
        <f>IF($I5=0,0,IF(OR(EO$140=0,EO$1&lt;$G5,EO$1&gt;$H5+6),0,_xlfn.LET(_xlpm.k,COUNTIFS($J$1:EO$1,"&gt;="&amp;$G5,$J$140:EO$140,"&gt;0"),_xlpm.n,$I5,EO$140*IF($C5="Bell",EXP(-0.5*((_xlpm.k-(_xlpm.n+1)/2)/MAX(_xlpm.n/6,0.5))^2),IF(_xlpm.n&lt;=6,1,MIN(1,_xlpm.k/3,(_xlpm.n-_xlpm.k+1)/3))))))</f>
        <v>0</v>
      </c>
      <c r="EP5" s="63">
        <f>IF($I5=0,0,IF(OR(EP$140=0,EP$1&lt;$G5,EP$1&gt;$H5+6),0,_xlfn.LET(_xlpm.k,COUNTIFS($J$1:EP$1,"&gt;="&amp;$G5,$J$140:EP$140,"&gt;0"),_xlpm.n,$I5,EP$140*IF($C5="Bell",EXP(-0.5*((_xlpm.k-(_xlpm.n+1)/2)/MAX(_xlpm.n/6,0.5))^2),IF(_xlpm.n&lt;=6,1,MIN(1,_xlpm.k/3,(_xlpm.n-_xlpm.k+1)/3))))))</f>
        <v>0</v>
      </c>
      <c r="EQ5" s="63">
        <f>IF($I5=0,0,IF(OR(EQ$140=0,EQ$1&lt;$G5,EQ$1&gt;$H5+6),0,_xlfn.LET(_xlpm.k,COUNTIFS($J$1:EQ$1,"&gt;="&amp;$G5,$J$140:EQ$140,"&gt;0"),_xlpm.n,$I5,EQ$140*IF($C5="Bell",EXP(-0.5*((_xlpm.k-(_xlpm.n+1)/2)/MAX(_xlpm.n/6,0.5))^2),IF(_xlpm.n&lt;=6,1,MIN(1,_xlpm.k/3,(_xlpm.n-_xlpm.k+1)/3))))))</f>
        <v>0</v>
      </c>
      <c r="ER5" s="63">
        <f>IF($I5=0,0,IF(OR(ER$140=0,ER$1&lt;$G5,ER$1&gt;$H5+6),0,_xlfn.LET(_xlpm.k,COUNTIFS($J$1:ER$1,"&gt;="&amp;$G5,$J$140:ER$140,"&gt;0"),_xlpm.n,$I5,ER$140*IF($C5="Bell",EXP(-0.5*((_xlpm.k-(_xlpm.n+1)/2)/MAX(_xlpm.n/6,0.5))^2),IF(_xlpm.n&lt;=6,1,MIN(1,_xlpm.k/3,(_xlpm.n-_xlpm.k+1)/3))))))</f>
        <v>0</v>
      </c>
      <c r="ES5" s="63">
        <f>IF($I5=0,0,IF(OR(ES$140=0,ES$1&lt;$G5,ES$1&gt;$H5+6),0,_xlfn.LET(_xlpm.k,COUNTIFS($J$1:ES$1,"&gt;="&amp;$G5,$J$140:ES$140,"&gt;0"),_xlpm.n,$I5,ES$140*IF($C5="Bell",EXP(-0.5*((_xlpm.k-(_xlpm.n+1)/2)/MAX(_xlpm.n/6,0.5))^2),IF(_xlpm.n&lt;=6,1,MIN(1,_xlpm.k/3,(_xlpm.n-_xlpm.k+1)/3))))))</f>
        <v>0</v>
      </c>
      <c r="ET5" s="63">
        <f>IF($I5=0,0,IF(OR(ET$140=0,ET$1&lt;$G5,ET$1&gt;$H5+6),0,_xlfn.LET(_xlpm.k,COUNTIFS($J$1:ET$1,"&gt;="&amp;$G5,$J$140:ET$140,"&gt;0"),_xlpm.n,$I5,ET$140*IF($C5="Bell",EXP(-0.5*((_xlpm.k-(_xlpm.n+1)/2)/MAX(_xlpm.n/6,0.5))^2),IF(_xlpm.n&lt;=6,1,MIN(1,_xlpm.k/3,(_xlpm.n-_xlpm.k+1)/3))))))</f>
        <v>0</v>
      </c>
      <c r="EU5" s="63">
        <f>IF($I5=0,0,IF(OR(EU$140=0,EU$1&lt;$G5,EU$1&gt;$H5+6),0,_xlfn.LET(_xlpm.k,COUNTIFS($J$1:EU$1,"&gt;="&amp;$G5,$J$140:EU$140,"&gt;0"),_xlpm.n,$I5,EU$140*IF($C5="Bell",EXP(-0.5*((_xlpm.k-(_xlpm.n+1)/2)/MAX(_xlpm.n/6,0.5))^2),IF(_xlpm.n&lt;=6,1,MIN(1,_xlpm.k/3,(_xlpm.n-_xlpm.k+1)/3))))))</f>
        <v>0</v>
      </c>
      <c r="EV5" s="63">
        <f>IF($I5=0,0,IF(OR(EV$140=0,EV$1&lt;$G5,EV$1&gt;$H5+6),0,_xlfn.LET(_xlpm.k,COUNTIFS($J$1:EV$1,"&gt;="&amp;$G5,$J$140:EV$140,"&gt;0"),_xlpm.n,$I5,EV$140*IF($C5="Bell",EXP(-0.5*((_xlpm.k-(_xlpm.n+1)/2)/MAX(_xlpm.n/6,0.5))^2),IF(_xlpm.n&lt;=6,1,MIN(1,_xlpm.k/3,(_xlpm.n-_xlpm.k+1)/3))))))</f>
        <v>0</v>
      </c>
      <c r="EW5" s="63">
        <f>IF($I5=0,0,IF(OR(EW$140=0,EW$1&lt;$G5,EW$1&gt;$H5+6),0,_xlfn.LET(_xlpm.k,COUNTIFS($J$1:EW$1,"&gt;="&amp;$G5,$J$140:EW$140,"&gt;0"),_xlpm.n,$I5,EW$140*IF($C5="Bell",EXP(-0.5*((_xlpm.k-(_xlpm.n+1)/2)/MAX(_xlpm.n/6,0.5))^2),IF(_xlpm.n&lt;=6,1,MIN(1,_xlpm.k/3,(_xlpm.n-_xlpm.k+1)/3))))))</f>
        <v>0</v>
      </c>
      <c r="EX5" s="63">
        <f>IF($I5=0,0,IF(OR(EX$140=0,EX$1&lt;$G5,EX$1&gt;$H5+6),0,_xlfn.LET(_xlpm.k,COUNTIFS($J$1:EX$1,"&gt;="&amp;$G5,$J$140:EX$140,"&gt;0"),_xlpm.n,$I5,EX$140*IF($C5="Bell",EXP(-0.5*((_xlpm.k-(_xlpm.n+1)/2)/MAX(_xlpm.n/6,0.5))^2),IF(_xlpm.n&lt;=6,1,MIN(1,_xlpm.k/3,(_xlpm.n-_xlpm.k+1)/3))))))</f>
        <v>0</v>
      </c>
      <c r="EY5" s="63">
        <f>IF($I5=0,0,IF(OR(EY$140=0,EY$1&lt;$G5,EY$1&gt;$H5+6),0,_xlfn.LET(_xlpm.k,COUNTIFS($J$1:EY$1,"&gt;="&amp;$G5,$J$140:EY$140,"&gt;0"),_xlpm.n,$I5,EY$140*IF($C5="Bell",EXP(-0.5*((_xlpm.k-(_xlpm.n+1)/2)/MAX(_xlpm.n/6,0.5))^2),IF(_xlpm.n&lt;=6,1,MIN(1,_xlpm.k/3,(_xlpm.n-_xlpm.k+1)/3))))))</f>
        <v>0</v>
      </c>
      <c r="EZ5" s="63">
        <f>IF($I5=0,0,IF(OR(EZ$140=0,EZ$1&lt;$G5,EZ$1&gt;$H5+6),0,_xlfn.LET(_xlpm.k,COUNTIFS($J$1:EZ$1,"&gt;="&amp;$G5,$J$140:EZ$140,"&gt;0"),_xlpm.n,$I5,EZ$140*IF($C5="Bell",EXP(-0.5*((_xlpm.k-(_xlpm.n+1)/2)/MAX(_xlpm.n/6,0.5))^2),IF(_xlpm.n&lt;=6,1,MIN(1,_xlpm.k/3,(_xlpm.n-_xlpm.k+1)/3))))))</f>
        <v>0</v>
      </c>
      <c r="FA5" s="63">
        <f>IF($I5=0,0,IF(OR(FA$140=0,FA$1&lt;$G5,FA$1&gt;$H5+6),0,_xlfn.LET(_xlpm.k,COUNTIFS($J$1:FA$1,"&gt;="&amp;$G5,$J$140:FA$140,"&gt;0"),_xlpm.n,$I5,FA$140*IF($C5="Bell",EXP(-0.5*((_xlpm.k-(_xlpm.n+1)/2)/MAX(_xlpm.n/6,0.5))^2),IF(_xlpm.n&lt;=6,1,MIN(1,_xlpm.k/3,(_xlpm.n-_xlpm.k+1)/3))))))</f>
        <v>0</v>
      </c>
      <c r="FB5" s="63">
        <f>IF($I5=0,0,IF(OR(FB$140=0,FB$1&lt;$G5,FB$1&gt;$H5+6),0,_xlfn.LET(_xlpm.k,COUNTIFS($J$1:FB$1,"&gt;="&amp;$G5,$J$140:FB$140,"&gt;0"),_xlpm.n,$I5,FB$140*IF($C5="Bell",EXP(-0.5*((_xlpm.k-(_xlpm.n+1)/2)/MAX(_xlpm.n/6,0.5))^2),IF(_xlpm.n&lt;=6,1,MIN(1,_xlpm.k/3,(_xlpm.n-_xlpm.k+1)/3))))))</f>
        <v>0</v>
      </c>
      <c r="FC5" s="63">
        <f>IF($I5=0,0,IF(OR(FC$140=0,FC$1&lt;$G5,FC$1&gt;$H5+6),0,_xlfn.LET(_xlpm.k,COUNTIFS($J$1:FC$1,"&gt;="&amp;$G5,$J$140:FC$140,"&gt;0"),_xlpm.n,$I5,FC$140*IF($C5="Bell",EXP(-0.5*((_xlpm.k-(_xlpm.n+1)/2)/MAX(_xlpm.n/6,0.5))^2),IF(_xlpm.n&lt;=6,1,MIN(1,_xlpm.k/3,(_xlpm.n-_xlpm.k+1)/3))))))</f>
        <v>0</v>
      </c>
      <c r="FD5" s="63">
        <f>IF($I5=0,0,IF(OR(FD$140=0,FD$1&lt;$G5,FD$1&gt;$H5+6),0,_xlfn.LET(_xlpm.k,COUNTIFS($J$1:FD$1,"&gt;="&amp;$G5,$J$140:FD$140,"&gt;0"),_xlpm.n,$I5,FD$140*IF($C5="Bell",EXP(-0.5*((_xlpm.k-(_xlpm.n+1)/2)/MAX(_xlpm.n/6,0.5))^2),IF(_xlpm.n&lt;=6,1,MIN(1,_xlpm.k/3,(_xlpm.n-_xlpm.k+1)/3))))))</f>
        <v>0</v>
      </c>
      <c r="FE5" s="63">
        <f>IF($I5=0,0,IF(OR(FE$140=0,FE$1&lt;$G5,FE$1&gt;$H5+6),0,_xlfn.LET(_xlpm.k,COUNTIFS($J$1:FE$1,"&gt;="&amp;$G5,$J$140:FE$140,"&gt;0"),_xlpm.n,$I5,FE$140*IF($C5="Bell",EXP(-0.5*((_xlpm.k-(_xlpm.n+1)/2)/MAX(_xlpm.n/6,0.5))^2),IF(_xlpm.n&lt;=6,1,MIN(1,_xlpm.k/3,(_xlpm.n-_xlpm.k+1)/3))))))</f>
        <v>0</v>
      </c>
      <c r="FF5" s="63">
        <f>IF($I5=0,0,IF(OR(FF$140=0,FF$1&lt;$G5,FF$1&gt;$H5+6),0,_xlfn.LET(_xlpm.k,COUNTIFS($J$1:FF$1,"&gt;="&amp;$G5,$J$140:FF$140,"&gt;0"),_xlpm.n,$I5,FF$140*IF($C5="Bell",EXP(-0.5*((_xlpm.k-(_xlpm.n+1)/2)/MAX(_xlpm.n/6,0.5))^2),IF(_xlpm.n&lt;=6,1,MIN(1,_xlpm.k/3,(_xlpm.n-_xlpm.k+1)/3))))))</f>
        <v>0</v>
      </c>
      <c r="FG5" s="63">
        <f>IF($I5=0,0,IF(OR(FG$140=0,FG$1&lt;$G5,FG$1&gt;$H5+6),0,_xlfn.LET(_xlpm.k,COUNTIFS($J$1:FG$1,"&gt;="&amp;$G5,$J$140:FG$140,"&gt;0"),_xlpm.n,$I5,FG$140*IF($C5="Bell",EXP(-0.5*((_xlpm.k-(_xlpm.n+1)/2)/MAX(_xlpm.n/6,0.5))^2),IF(_xlpm.n&lt;=6,1,MIN(1,_xlpm.k/3,(_xlpm.n-_xlpm.k+1)/3))))))</f>
        <v>0</v>
      </c>
      <c r="FH5" s="63">
        <f>IF($I5=0,0,IF(OR(FH$140=0,FH$1&lt;$G5,FH$1&gt;$H5+6),0,_xlfn.LET(_xlpm.k,COUNTIFS($J$1:FH$1,"&gt;="&amp;$G5,$J$140:FH$140,"&gt;0"),_xlpm.n,$I5,FH$140*IF($C5="Bell",EXP(-0.5*((_xlpm.k-(_xlpm.n+1)/2)/MAX(_xlpm.n/6,0.5))^2),IF(_xlpm.n&lt;=6,1,MIN(1,_xlpm.k/3,(_xlpm.n-_xlpm.k+1)/3))))))</f>
        <v>0</v>
      </c>
      <c r="FI5" s="63">
        <f>IF($I5=0,0,IF(OR(FI$140=0,FI$1&lt;$G5,FI$1&gt;$H5+6),0,_xlfn.LET(_xlpm.k,COUNTIFS($J$1:FI$1,"&gt;="&amp;$G5,$J$140:FI$140,"&gt;0"),_xlpm.n,$I5,FI$140*IF($C5="Bell",EXP(-0.5*((_xlpm.k-(_xlpm.n+1)/2)/MAX(_xlpm.n/6,0.5))^2),IF(_xlpm.n&lt;=6,1,MIN(1,_xlpm.k/3,(_xlpm.n-_xlpm.k+1)/3))))))</f>
        <v>0</v>
      </c>
      <c r="FJ5" s="63">
        <f>IF($I5=0,0,IF(OR(FJ$140=0,FJ$1&lt;$G5,FJ$1&gt;$H5+6),0,_xlfn.LET(_xlpm.k,COUNTIFS($J$1:FJ$1,"&gt;="&amp;$G5,$J$140:FJ$140,"&gt;0"),_xlpm.n,$I5,FJ$140*IF($C5="Bell",EXP(-0.5*((_xlpm.k-(_xlpm.n+1)/2)/MAX(_xlpm.n/6,0.5))^2),IF(_xlpm.n&lt;=6,1,MIN(1,_xlpm.k/3,(_xlpm.n-_xlpm.k+1)/3))))))</f>
        <v>0</v>
      </c>
      <c r="FK5" s="63">
        <f>IF($I5=0,0,IF(OR(FK$140=0,FK$1&lt;$G5,FK$1&gt;$H5+6),0,_xlfn.LET(_xlpm.k,COUNTIFS($J$1:FK$1,"&gt;="&amp;$G5,$J$140:FK$140,"&gt;0"),_xlpm.n,$I5,FK$140*IF($C5="Bell",EXP(-0.5*((_xlpm.k-(_xlpm.n+1)/2)/MAX(_xlpm.n/6,0.5))^2),IF(_xlpm.n&lt;=6,1,MIN(1,_xlpm.k/3,(_xlpm.n-_xlpm.k+1)/3))))))</f>
        <v>0</v>
      </c>
      <c r="FL5" s="63">
        <f>IF($I5=0,0,IF(OR(FL$140=0,FL$1&lt;$G5,FL$1&gt;$H5+6),0,_xlfn.LET(_xlpm.k,COUNTIFS($J$1:FL$1,"&gt;="&amp;$G5,$J$140:FL$140,"&gt;0"),_xlpm.n,$I5,FL$140*IF($C5="Bell",EXP(-0.5*((_xlpm.k-(_xlpm.n+1)/2)/MAX(_xlpm.n/6,0.5))^2),IF(_xlpm.n&lt;=6,1,MIN(1,_xlpm.k/3,(_xlpm.n-_xlpm.k+1)/3))))))</f>
        <v>0</v>
      </c>
      <c r="FM5" s="63">
        <f>IF($I5=0,0,IF(OR(FM$140=0,FM$1&lt;$G5,FM$1&gt;$H5+6),0,_xlfn.LET(_xlpm.k,COUNTIFS($J$1:FM$1,"&gt;="&amp;$G5,$J$140:FM$140,"&gt;0"),_xlpm.n,$I5,FM$140*IF($C5="Bell",EXP(-0.5*((_xlpm.k-(_xlpm.n+1)/2)/MAX(_xlpm.n/6,0.5))^2),IF(_xlpm.n&lt;=6,1,MIN(1,_xlpm.k/3,(_xlpm.n-_xlpm.k+1)/3))))))</f>
        <v>0</v>
      </c>
      <c r="FN5" s="63">
        <f>IF($I5=0,0,IF(OR(FN$140=0,FN$1&lt;$G5,FN$1&gt;$H5+6),0,_xlfn.LET(_xlpm.k,COUNTIFS($J$1:FN$1,"&gt;="&amp;$G5,$J$140:FN$140,"&gt;0"),_xlpm.n,$I5,FN$140*IF($C5="Bell",EXP(-0.5*((_xlpm.k-(_xlpm.n+1)/2)/MAX(_xlpm.n/6,0.5))^2),IF(_xlpm.n&lt;=6,1,MIN(1,_xlpm.k/3,(_xlpm.n-_xlpm.k+1)/3))))))</f>
        <v>0</v>
      </c>
      <c r="FO5" s="63">
        <f>IF($I5=0,0,IF(OR(FO$140=0,FO$1&lt;$G5,FO$1&gt;$H5+6),0,_xlfn.LET(_xlpm.k,COUNTIFS($J$1:FO$1,"&gt;="&amp;$G5,$J$140:FO$140,"&gt;0"),_xlpm.n,$I5,FO$140*IF($C5="Bell",EXP(-0.5*((_xlpm.k-(_xlpm.n+1)/2)/MAX(_xlpm.n/6,0.5))^2),IF(_xlpm.n&lt;=6,1,MIN(1,_xlpm.k/3,(_xlpm.n-_xlpm.k+1)/3))))))</f>
        <v>0</v>
      </c>
      <c r="FP5" s="63">
        <f>IF($I5=0,0,IF(OR(FP$140=0,FP$1&lt;$G5,FP$1&gt;$H5+6),0,_xlfn.LET(_xlpm.k,COUNTIFS($J$1:FP$1,"&gt;="&amp;$G5,$J$140:FP$140,"&gt;0"),_xlpm.n,$I5,FP$140*IF($C5="Bell",EXP(-0.5*((_xlpm.k-(_xlpm.n+1)/2)/MAX(_xlpm.n/6,0.5))^2),IF(_xlpm.n&lt;=6,1,MIN(1,_xlpm.k/3,(_xlpm.n-_xlpm.k+1)/3))))))</f>
        <v>0</v>
      </c>
      <c r="FQ5" s="63">
        <f>IF($I5=0,0,IF(OR(FQ$140=0,FQ$1&lt;$G5,FQ$1&gt;$H5+6),0,_xlfn.LET(_xlpm.k,COUNTIFS($J$1:FQ$1,"&gt;="&amp;$G5,$J$140:FQ$140,"&gt;0"),_xlpm.n,$I5,FQ$140*IF($C5="Bell",EXP(-0.5*((_xlpm.k-(_xlpm.n+1)/2)/MAX(_xlpm.n/6,0.5))^2),IF(_xlpm.n&lt;=6,1,MIN(1,_xlpm.k/3,(_xlpm.n-_xlpm.k+1)/3))))))</f>
        <v>0</v>
      </c>
      <c r="FR5" s="63">
        <f>IF($I5=0,0,IF(OR(FR$140=0,FR$1&lt;$G5,FR$1&gt;$H5+6),0,_xlfn.LET(_xlpm.k,COUNTIFS($J$1:FR$1,"&gt;="&amp;$G5,$J$140:FR$140,"&gt;0"),_xlpm.n,$I5,FR$140*IF($C5="Bell",EXP(-0.5*((_xlpm.k-(_xlpm.n+1)/2)/MAX(_xlpm.n/6,0.5))^2),IF(_xlpm.n&lt;=6,1,MIN(1,_xlpm.k/3,(_xlpm.n-_xlpm.k+1)/3))))))</f>
        <v>0</v>
      </c>
      <c r="FS5" s="63">
        <f>IF($I5=0,0,IF(OR(FS$140=0,FS$1&lt;$G5,FS$1&gt;$H5+6),0,_xlfn.LET(_xlpm.k,COUNTIFS($J$1:FS$1,"&gt;="&amp;$G5,$J$140:FS$140,"&gt;0"),_xlpm.n,$I5,FS$140*IF($C5="Bell",EXP(-0.5*((_xlpm.k-(_xlpm.n+1)/2)/MAX(_xlpm.n/6,0.5))^2),IF(_xlpm.n&lt;=6,1,MIN(1,_xlpm.k/3,(_xlpm.n-_xlpm.k+1)/3))))))</f>
        <v>0</v>
      </c>
      <c r="FT5" s="63">
        <f>IF($I5=0,0,IF(OR(FT$140=0,FT$1&lt;$G5,FT$1&gt;$H5+6),0,_xlfn.LET(_xlpm.k,COUNTIFS($J$1:FT$1,"&gt;="&amp;$G5,$J$140:FT$140,"&gt;0"),_xlpm.n,$I5,FT$140*IF($C5="Bell",EXP(-0.5*((_xlpm.k-(_xlpm.n+1)/2)/MAX(_xlpm.n/6,0.5))^2),IF(_xlpm.n&lt;=6,1,MIN(1,_xlpm.k/3,(_xlpm.n-_xlpm.k+1)/3))))))</f>
        <v>0</v>
      </c>
      <c r="FU5" s="63">
        <f>IF($I5=0,0,IF(OR(FU$140=0,FU$1&lt;$G5,FU$1&gt;$H5+6),0,_xlfn.LET(_xlpm.k,COUNTIFS($J$1:FU$1,"&gt;="&amp;$G5,$J$140:FU$140,"&gt;0"),_xlpm.n,$I5,FU$140*IF($C5="Bell",EXP(-0.5*((_xlpm.k-(_xlpm.n+1)/2)/MAX(_xlpm.n/6,0.5))^2),IF(_xlpm.n&lt;=6,1,MIN(1,_xlpm.k/3,(_xlpm.n-_xlpm.k+1)/3))))))</f>
        <v>0</v>
      </c>
      <c r="FV5" s="63">
        <f>IF($I5=0,0,IF(OR(FV$140=0,FV$1&lt;$G5,FV$1&gt;$H5+6),0,_xlfn.LET(_xlpm.k,COUNTIFS($J$1:FV$1,"&gt;="&amp;$G5,$J$140:FV$140,"&gt;0"),_xlpm.n,$I5,FV$140*IF($C5="Bell",EXP(-0.5*((_xlpm.k-(_xlpm.n+1)/2)/MAX(_xlpm.n/6,0.5))^2),IF(_xlpm.n&lt;=6,1,MIN(1,_xlpm.k/3,(_xlpm.n-_xlpm.k+1)/3))))))</f>
        <v>0</v>
      </c>
      <c r="FW5" s="63">
        <f>IF($I5=0,0,IF(OR(FW$140=0,FW$1&lt;$G5,FW$1&gt;$H5+6),0,_xlfn.LET(_xlpm.k,COUNTIFS($J$1:FW$1,"&gt;="&amp;$G5,$J$140:FW$140,"&gt;0"),_xlpm.n,$I5,FW$140*IF($C5="Bell",EXP(-0.5*((_xlpm.k-(_xlpm.n+1)/2)/MAX(_xlpm.n/6,0.5))^2),IF(_xlpm.n&lt;=6,1,MIN(1,_xlpm.k/3,(_xlpm.n-_xlpm.k+1)/3))))))</f>
        <v>0</v>
      </c>
      <c r="FX5" s="63">
        <f>IF($I5=0,0,IF(OR(FX$140=0,FX$1&lt;$G5,FX$1&gt;$H5+6),0,_xlfn.LET(_xlpm.k,COUNTIFS($J$1:FX$1,"&gt;="&amp;$G5,$J$140:FX$140,"&gt;0"),_xlpm.n,$I5,FX$140*IF($C5="Bell",EXP(-0.5*((_xlpm.k-(_xlpm.n+1)/2)/MAX(_xlpm.n/6,0.5))^2),IF(_xlpm.n&lt;=6,1,MIN(1,_xlpm.k/3,(_xlpm.n-_xlpm.k+1)/3))))))</f>
        <v>0</v>
      </c>
      <c r="FY5" s="63">
        <f>IF($I5=0,0,IF(OR(FY$140=0,FY$1&lt;$G5,FY$1&gt;$H5+6),0,_xlfn.LET(_xlpm.k,COUNTIFS($J$1:FY$1,"&gt;="&amp;$G5,$J$140:FY$140,"&gt;0"),_xlpm.n,$I5,FY$140*IF($C5="Bell",EXP(-0.5*((_xlpm.k-(_xlpm.n+1)/2)/MAX(_xlpm.n/6,0.5))^2),IF(_xlpm.n&lt;=6,1,MIN(1,_xlpm.k/3,(_xlpm.n-_xlpm.k+1)/3))))))</f>
        <v>0</v>
      </c>
      <c r="FZ5" s="63">
        <f>IF($I5=0,0,IF(OR(FZ$140=0,FZ$1&lt;$G5,FZ$1&gt;$H5+6),0,_xlfn.LET(_xlpm.k,COUNTIFS($J$1:FZ$1,"&gt;="&amp;$G5,$J$140:FZ$140,"&gt;0"),_xlpm.n,$I5,FZ$140*IF($C5="Bell",EXP(-0.5*((_xlpm.k-(_xlpm.n+1)/2)/MAX(_xlpm.n/6,0.5))^2),IF(_xlpm.n&lt;=6,1,MIN(1,_xlpm.k/3,(_xlpm.n-_xlpm.k+1)/3))))))</f>
        <v>0</v>
      </c>
      <c r="GA5" s="63">
        <f>IF($I5=0,0,IF(OR(GA$140=0,GA$1&lt;$G5,GA$1&gt;$H5+6),0,_xlfn.LET(_xlpm.k,COUNTIFS($J$1:GA$1,"&gt;="&amp;$G5,$J$140:GA$140,"&gt;0"),_xlpm.n,$I5,GA$140*IF($C5="Bell",EXP(-0.5*((_xlpm.k-(_xlpm.n+1)/2)/MAX(_xlpm.n/6,0.5))^2),IF(_xlpm.n&lt;=6,1,MIN(1,_xlpm.k/3,(_xlpm.n-_xlpm.k+1)/3))))))</f>
        <v>0</v>
      </c>
      <c r="GB5" s="63">
        <f>IF($I5=0,0,IF(OR(GB$140=0,GB$1&lt;$G5,GB$1&gt;$H5+6),0,_xlfn.LET(_xlpm.k,COUNTIFS($J$1:GB$1,"&gt;="&amp;$G5,$J$140:GB$140,"&gt;0"),_xlpm.n,$I5,GB$140*IF($C5="Bell",EXP(-0.5*((_xlpm.k-(_xlpm.n+1)/2)/MAX(_xlpm.n/6,0.5))^2),IF(_xlpm.n&lt;=6,1,MIN(1,_xlpm.k/3,(_xlpm.n-_xlpm.k+1)/3))))))</f>
        <v>0</v>
      </c>
      <c r="GC5" s="63">
        <f>IF($I5=0,0,IF(OR(GC$140=0,GC$1&lt;$G5,GC$1&gt;$H5+6),0,_xlfn.LET(_xlpm.k,COUNTIFS($J$1:GC$1,"&gt;="&amp;$G5,$J$140:GC$140,"&gt;0"),_xlpm.n,$I5,GC$140*IF($C5="Bell",EXP(-0.5*((_xlpm.k-(_xlpm.n+1)/2)/MAX(_xlpm.n/6,0.5))^2),IF(_xlpm.n&lt;=6,1,MIN(1,_xlpm.k/3,(_xlpm.n-_xlpm.k+1)/3))))))</f>
        <v>0</v>
      </c>
      <c r="GD5" s="63">
        <f>IF($I5=0,0,IF(OR(GD$140=0,GD$1&lt;$G5,GD$1&gt;$H5+6),0,_xlfn.LET(_xlpm.k,COUNTIFS($J$1:GD$1,"&gt;="&amp;$G5,$J$140:GD$140,"&gt;0"),_xlpm.n,$I5,GD$140*IF($C5="Bell",EXP(-0.5*((_xlpm.k-(_xlpm.n+1)/2)/MAX(_xlpm.n/6,0.5))^2),IF(_xlpm.n&lt;=6,1,MIN(1,_xlpm.k/3,(_xlpm.n-_xlpm.k+1)/3))))))</f>
        <v>0</v>
      </c>
      <c r="GE5" s="63">
        <f>IF($I5=0,0,IF(OR(GE$140=0,GE$1&lt;$G5,GE$1&gt;$H5+6),0,_xlfn.LET(_xlpm.k,COUNTIFS($J$1:GE$1,"&gt;="&amp;$G5,$J$140:GE$140,"&gt;0"),_xlpm.n,$I5,GE$140*IF($C5="Bell",EXP(-0.5*((_xlpm.k-(_xlpm.n+1)/2)/MAX(_xlpm.n/6,0.5))^2),IF(_xlpm.n&lt;=6,1,MIN(1,_xlpm.k/3,(_xlpm.n-_xlpm.k+1)/3))))))</f>
        <v>0</v>
      </c>
      <c r="GF5" s="63">
        <f>IF($I5=0,0,IF(OR(GF$140=0,GF$1&lt;$G5,GF$1&gt;$H5+6),0,_xlfn.LET(_xlpm.k,COUNTIFS($J$1:GF$1,"&gt;="&amp;$G5,$J$140:GF$140,"&gt;0"),_xlpm.n,$I5,GF$140*IF($C5="Bell",EXP(-0.5*((_xlpm.k-(_xlpm.n+1)/2)/MAX(_xlpm.n/6,0.5))^2),IF(_xlpm.n&lt;=6,1,MIN(1,_xlpm.k/3,(_xlpm.n-_xlpm.k+1)/3))))))</f>
        <v>0</v>
      </c>
      <c r="GG5" s="63">
        <f>IF($I5=0,0,IF(OR(GG$140=0,GG$1&lt;$G5,GG$1&gt;$H5+6),0,_xlfn.LET(_xlpm.k,COUNTIFS($J$1:GG$1,"&gt;="&amp;$G5,$J$140:GG$140,"&gt;0"),_xlpm.n,$I5,GG$140*IF($C5="Bell",EXP(-0.5*((_xlpm.k-(_xlpm.n+1)/2)/MAX(_xlpm.n/6,0.5))^2),IF(_xlpm.n&lt;=6,1,MIN(1,_xlpm.k/3,(_xlpm.n-_xlpm.k+1)/3))))))</f>
        <v>0</v>
      </c>
      <c r="GH5" s="63">
        <f>IF($I5=0,0,IF(OR(GH$140=0,GH$1&lt;$G5,GH$1&gt;$H5+6),0,_xlfn.LET(_xlpm.k,COUNTIFS($J$1:GH$1,"&gt;="&amp;$G5,$J$140:GH$140,"&gt;0"),_xlpm.n,$I5,GH$140*IF($C5="Bell",EXP(-0.5*((_xlpm.k-(_xlpm.n+1)/2)/MAX(_xlpm.n/6,0.5))^2),IF(_xlpm.n&lt;=6,1,MIN(1,_xlpm.k/3,(_xlpm.n-_xlpm.k+1)/3))))))</f>
        <v>0</v>
      </c>
      <c r="GI5" s="63">
        <f>IF($I5=0,0,IF(OR(GI$140=0,GI$1&lt;$G5,GI$1&gt;$H5+6),0,_xlfn.LET(_xlpm.k,COUNTIFS($J$1:GI$1,"&gt;="&amp;$G5,$J$140:GI$140,"&gt;0"),_xlpm.n,$I5,GI$140*IF($C5="Bell",EXP(-0.5*((_xlpm.k-(_xlpm.n+1)/2)/MAX(_xlpm.n/6,0.5))^2),IF(_xlpm.n&lt;=6,1,MIN(1,_xlpm.k/3,(_xlpm.n-_xlpm.k+1)/3))))))</f>
        <v>0</v>
      </c>
      <c r="GJ5" s="63">
        <f>IF($I5=0,0,IF(OR(GJ$140=0,GJ$1&lt;$G5,GJ$1&gt;$H5+6),0,_xlfn.LET(_xlpm.k,COUNTIFS($J$1:GJ$1,"&gt;="&amp;$G5,$J$140:GJ$140,"&gt;0"),_xlpm.n,$I5,GJ$140*IF($C5="Bell",EXP(-0.5*((_xlpm.k-(_xlpm.n+1)/2)/MAX(_xlpm.n/6,0.5))^2),IF(_xlpm.n&lt;=6,1,MIN(1,_xlpm.k/3,(_xlpm.n-_xlpm.k+1)/3))))))</f>
        <v>0</v>
      </c>
      <c r="GK5" s="63">
        <f>IF($I5=0,0,IF(OR(GK$140=0,GK$1&lt;$G5,GK$1&gt;$H5+6),0,_xlfn.LET(_xlpm.k,COUNTIFS($J$1:GK$1,"&gt;="&amp;$G5,$J$140:GK$140,"&gt;0"),_xlpm.n,$I5,GK$140*IF($C5="Bell",EXP(-0.5*((_xlpm.k-(_xlpm.n+1)/2)/MAX(_xlpm.n/6,0.5))^2),IF(_xlpm.n&lt;=6,1,MIN(1,_xlpm.k/3,(_xlpm.n-_xlpm.k+1)/3))))))</f>
        <v>0</v>
      </c>
      <c r="GL5" s="63">
        <f>IF($I5=0,0,IF(OR(GL$140=0,GL$1&lt;$G5,GL$1&gt;$H5+6),0,_xlfn.LET(_xlpm.k,COUNTIFS($J$1:GL$1,"&gt;="&amp;$G5,$J$140:GL$140,"&gt;0"),_xlpm.n,$I5,GL$140*IF($C5="Bell",EXP(-0.5*((_xlpm.k-(_xlpm.n+1)/2)/MAX(_xlpm.n/6,0.5))^2),IF(_xlpm.n&lt;=6,1,MIN(1,_xlpm.k/3,(_xlpm.n-_xlpm.k+1)/3))))))</f>
        <v>0</v>
      </c>
    </row>
    <row r="6" spans="1:194" x14ac:dyDescent="0.3">
      <c r="A6" s="66" t="str">
        <f>Sheet1!B6</f>
        <v>0-4004-01</v>
      </c>
      <c r="B6" s="66">
        <f>Sheet1!D6</f>
        <v>0</v>
      </c>
      <c r="C6" s="59"/>
      <c r="E6" s="64">
        <f t="shared" si="0"/>
        <v>0</v>
      </c>
      <c r="G6" s="67" t="str">
        <f>IF(Sheet1!G6="","",Sheet1!G6)</f>
        <v/>
      </c>
      <c r="H6" s="67" t="str">
        <f>IF(Sheet1!H6="","",Sheet1!H6)</f>
        <v/>
      </c>
      <c r="I6">
        <f t="shared" si="1"/>
        <v>0</v>
      </c>
      <c r="J6" s="63">
        <f>IF($I6=0,0,IF(OR(J$140=0,J$1&lt;$G6,J$1&gt;$H6+6),0,_xlfn.LET(_xlpm.k,COUNTIFS($J$1:J$1,"&gt;="&amp;$G6,$J$140:J$140,"&gt;0"),_xlpm.n,$I6,J$140*IF($C6="Bell",EXP(-0.5*((_xlpm.k-(_xlpm.n+1)/2)/MAX(_xlpm.n/6,0.5))^2),IF(_xlpm.n&lt;=6,1,MIN(1,_xlpm.k/3,(_xlpm.n-_xlpm.k+1)/3))))))</f>
        <v>0</v>
      </c>
      <c r="K6" s="63">
        <f>IF($I6=0,0,IF(OR(K$140=0,K$1&lt;$G6,K$1&gt;$H6+6),0,_xlfn.LET(_xlpm.k,COUNTIFS($J$1:K$1,"&gt;="&amp;$G6,$J$140:K$140,"&gt;0"),_xlpm.n,$I6,K$140*IF($C6="Bell",EXP(-0.5*((_xlpm.k-(_xlpm.n+1)/2)/MAX(_xlpm.n/6,0.5))^2),IF(_xlpm.n&lt;=6,1,MIN(1,_xlpm.k/3,(_xlpm.n-_xlpm.k+1)/3))))))</f>
        <v>0</v>
      </c>
      <c r="L6" s="63">
        <f>IF($I6=0,0,IF(OR(L$140=0,L$1&lt;$G6,L$1&gt;$H6+6),0,_xlfn.LET(_xlpm.k,COUNTIFS($J$1:L$1,"&gt;="&amp;$G6,$J$140:L$140,"&gt;0"),_xlpm.n,$I6,L$140*IF($C6="Bell",EXP(-0.5*((_xlpm.k-(_xlpm.n+1)/2)/MAX(_xlpm.n/6,0.5))^2),IF(_xlpm.n&lt;=6,1,MIN(1,_xlpm.k/3,(_xlpm.n-_xlpm.k+1)/3))))))</f>
        <v>0</v>
      </c>
      <c r="M6" s="63">
        <f>IF($I6=0,0,IF(OR(M$140=0,M$1&lt;$G6,M$1&gt;$H6+6),0,_xlfn.LET(_xlpm.k,COUNTIFS($J$1:M$1,"&gt;="&amp;$G6,$J$140:M$140,"&gt;0"),_xlpm.n,$I6,M$140*IF($C6="Bell",EXP(-0.5*((_xlpm.k-(_xlpm.n+1)/2)/MAX(_xlpm.n/6,0.5))^2),IF(_xlpm.n&lt;=6,1,MIN(1,_xlpm.k/3,(_xlpm.n-_xlpm.k+1)/3))))))</f>
        <v>0</v>
      </c>
      <c r="N6" s="63">
        <f>IF($I6=0,0,IF(OR(N$140=0,N$1&lt;$G6,N$1&gt;$H6+6),0,_xlfn.LET(_xlpm.k,COUNTIFS($J$1:N$1,"&gt;="&amp;$G6,$J$140:N$140,"&gt;0"),_xlpm.n,$I6,N$140*IF($C6="Bell",EXP(-0.5*((_xlpm.k-(_xlpm.n+1)/2)/MAX(_xlpm.n/6,0.5))^2),IF(_xlpm.n&lt;=6,1,MIN(1,_xlpm.k/3,(_xlpm.n-_xlpm.k+1)/3))))))</f>
        <v>0</v>
      </c>
      <c r="O6" s="63">
        <f>IF($I6=0,0,IF(OR(O$140=0,O$1&lt;$G6,O$1&gt;$H6+6),0,_xlfn.LET(_xlpm.k,COUNTIFS($J$1:O$1,"&gt;="&amp;$G6,$J$140:O$140,"&gt;0"),_xlpm.n,$I6,O$140*IF($C6="Bell",EXP(-0.5*((_xlpm.k-(_xlpm.n+1)/2)/MAX(_xlpm.n/6,0.5))^2),IF(_xlpm.n&lt;=6,1,MIN(1,_xlpm.k/3,(_xlpm.n-_xlpm.k+1)/3))))))</f>
        <v>0</v>
      </c>
      <c r="P6" s="63">
        <f>IF($I6=0,0,IF(OR(P$140=0,P$1&lt;$G6,P$1&gt;$H6+6),0,_xlfn.LET(_xlpm.k,COUNTIFS($J$1:P$1,"&gt;="&amp;$G6,$J$140:P$140,"&gt;0"),_xlpm.n,$I6,P$140*IF($C6="Bell",EXP(-0.5*((_xlpm.k-(_xlpm.n+1)/2)/MAX(_xlpm.n/6,0.5))^2),IF(_xlpm.n&lt;=6,1,MIN(1,_xlpm.k/3,(_xlpm.n-_xlpm.k+1)/3))))))</f>
        <v>0</v>
      </c>
      <c r="Q6" s="63">
        <f>IF($I6=0,0,IF(OR(Q$140=0,Q$1&lt;$G6,Q$1&gt;$H6+6),0,_xlfn.LET(_xlpm.k,COUNTIFS($J$1:Q$1,"&gt;="&amp;$G6,$J$140:Q$140,"&gt;0"),_xlpm.n,$I6,Q$140*IF($C6="Bell",EXP(-0.5*((_xlpm.k-(_xlpm.n+1)/2)/MAX(_xlpm.n/6,0.5))^2),IF(_xlpm.n&lt;=6,1,MIN(1,_xlpm.k/3,(_xlpm.n-_xlpm.k+1)/3))))))</f>
        <v>0</v>
      </c>
      <c r="R6" s="63">
        <f>IF($I6=0,0,IF(OR(R$140=0,R$1&lt;$G6,R$1&gt;$H6+6),0,_xlfn.LET(_xlpm.k,COUNTIFS($J$1:R$1,"&gt;="&amp;$G6,$J$140:R$140,"&gt;0"),_xlpm.n,$I6,R$140*IF($C6="Bell",EXP(-0.5*((_xlpm.k-(_xlpm.n+1)/2)/MAX(_xlpm.n/6,0.5))^2),IF(_xlpm.n&lt;=6,1,MIN(1,_xlpm.k/3,(_xlpm.n-_xlpm.k+1)/3))))))</f>
        <v>0</v>
      </c>
      <c r="S6" s="63">
        <f>IF($I6=0,0,IF(OR(S$140=0,S$1&lt;$G6,S$1&gt;$H6+6),0,_xlfn.LET(_xlpm.k,COUNTIFS($J$1:S$1,"&gt;="&amp;$G6,$J$140:S$140,"&gt;0"),_xlpm.n,$I6,S$140*IF($C6="Bell",EXP(-0.5*((_xlpm.k-(_xlpm.n+1)/2)/MAX(_xlpm.n/6,0.5))^2),IF(_xlpm.n&lt;=6,1,MIN(1,_xlpm.k/3,(_xlpm.n-_xlpm.k+1)/3))))))</f>
        <v>0</v>
      </c>
      <c r="T6" s="63">
        <f>IF($I6=0,0,IF(OR(T$140=0,T$1&lt;$G6,T$1&gt;$H6+6),0,_xlfn.LET(_xlpm.k,COUNTIFS($J$1:T$1,"&gt;="&amp;$G6,$J$140:T$140,"&gt;0"),_xlpm.n,$I6,T$140*IF($C6="Bell",EXP(-0.5*((_xlpm.k-(_xlpm.n+1)/2)/MAX(_xlpm.n/6,0.5))^2),IF(_xlpm.n&lt;=6,1,MIN(1,_xlpm.k/3,(_xlpm.n-_xlpm.k+1)/3))))))</f>
        <v>0</v>
      </c>
      <c r="U6" s="63">
        <f>IF($I6=0,0,IF(OR(U$140=0,U$1&lt;$G6,U$1&gt;$H6+6),0,_xlfn.LET(_xlpm.k,COUNTIFS($J$1:U$1,"&gt;="&amp;$G6,$J$140:U$140,"&gt;0"),_xlpm.n,$I6,U$140*IF($C6="Bell",EXP(-0.5*((_xlpm.k-(_xlpm.n+1)/2)/MAX(_xlpm.n/6,0.5))^2),IF(_xlpm.n&lt;=6,1,MIN(1,_xlpm.k/3,(_xlpm.n-_xlpm.k+1)/3))))))</f>
        <v>0</v>
      </c>
      <c r="V6" s="63">
        <f>IF($I6=0,0,IF(OR(V$140=0,V$1&lt;$G6,V$1&gt;$H6+6),0,_xlfn.LET(_xlpm.k,COUNTIFS($J$1:V$1,"&gt;="&amp;$G6,$J$140:V$140,"&gt;0"),_xlpm.n,$I6,V$140*IF($C6="Bell",EXP(-0.5*((_xlpm.k-(_xlpm.n+1)/2)/MAX(_xlpm.n/6,0.5))^2),IF(_xlpm.n&lt;=6,1,MIN(1,_xlpm.k/3,(_xlpm.n-_xlpm.k+1)/3))))))</f>
        <v>0</v>
      </c>
      <c r="W6" s="63">
        <f>IF($I6=0,0,IF(OR(W$140=0,W$1&lt;$G6,W$1&gt;$H6+6),0,_xlfn.LET(_xlpm.k,COUNTIFS($J$1:W$1,"&gt;="&amp;$G6,$J$140:W$140,"&gt;0"),_xlpm.n,$I6,W$140*IF($C6="Bell",EXP(-0.5*((_xlpm.k-(_xlpm.n+1)/2)/MAX(_xlpm.n/6,0.5))^2),IF(_xlpm.n&lt;=6,1,MIN(1,_xlpm.k/3,(_xlpm.n-_xlpm.k+1)/3))))))</f>
        <v>0</v>
      </c>
      <c r="X6" s="63">
        <f>IF($I6=0,0,IF(OR(X$140=0,X$1&lt;$G6,X$1&gt;$H6+6),0,_xlfn.LET(_xlpm.k,COUNTIFS($J$1:X$1,"&gt;="&amp;$G6,$J$140:X$140,"&gt;0"),_xlpm.n,$I6,X$140*IF($C6="Bell",EXP(-0.5*((_xlpm.k-(_xlpm.n+1)/2)/MAX(_xlpm.n/6,0.5))^2),IF(_xlpm.n&lt;=6,1,MIN(1,_xlpm.k/3,(_xlpm.n-_xlpm.k+1)/3))))))</f>
        <v>0</v>
      </c>
      <c r="Y6" s="63">
        <f>IF($I6=0,0,IF(OR(Y$140=0,Y$1&lt;$G6,Y$1&gt;$H6+6),0,_xlfn.LET(_xlpm.k,COUNTIFS($J$1:Y$1,"&gt;="&amp;$G6,$J$140:Y$140,"&gt;0"),_xlpm.n,$I6,Y$140*IF($C6="Bell",EXP(-0.5*((_xlpm.k-(_xlpm.n+1)/2)/MAX(_xlpm.n/6,0.5))^2),IF(_xlpm.n&lt;=6,1,MIN(1,_xlpm.k/3,(_xlpm.n-_xlpm.k+1)/3))))))</f>
        <v>0</v>
      </c>
      <c r="Z6" s="63">
        <f>IF($I6=0,0,IF(OR(Z$140=0,Z$1&lt;$G6,Z$1&gt;$H6+6),0,_xlfn.LET(_xlpm.k,COUNTIFS($J$1:Z$1,"&gt;="&amp;$G6,$J$140:Z$140,"&gt;0"),_xlpm.n,$I6,Z$140*IF($C6="Bell",EXP(-0.5*((_xlpm.k-(_xlpm.n+1)/2)/MAX(_xlpm.n/6,0.5))^2),IF(_xlpm.n&lt;=6,1,MIN(1,_xlpm.k/3,(_xlpm.n-_xlpm.k+1)/3))))))</f>
        <v>0</v>
      </c>
      <c r="AA6" s="63">
        <f>IF($I6=0,0,IF(OR(AA$140=0,AA$1&lt;$G6,AA$1&gt;$H6+6),0,_xlfn.LET(_xlpm.k,COUNTIFS($J$1:AA$1,"&gt;="&amp;$G6,$J$140:AA$140,"&gt;0"),_xlpm.n,$I6,AA$140*IF($C6="Bell",EXP(-0.5*((_xlpm.k-(_xlpm.n+1)/2)/MAX(_xlpm.n/6,0.5))^2),IF(_xlpm.n&lt;=6,1,MIN(1,_xlpm.k/3,(_xlpm.n-_xlpm.k+1)/3))))))</f>
        <v>0</v>
      </c>
      <c r="AB6" s="63">
        <f>IF($I6=0,0,IF(OR(AB$140=0,AB$1&lt;$G6,AB$1&gt;$H6+6),0,_xlfn.LET(_xlpm.k,COUNTIFS($J$1:AB$1,"&gt;="&amp;$G6,$J$140:AB$140,"&gt;0"),_xlpm.n,$I6,AB$140*IF($C6="Bell",EXP(-0.5*((_xlpm.k-(_xlpm.n+1)/2)/MAX(_xlpm.n/6,0.5))^2),IF(_xlpm.n&lt;=6,1,MIN(1,_xlpm.k/3,(_xlpm.n-_xlpm.k+1)/3))))))</f>
        <v>0</v>
      </c>
      <c r="AC6" s="63">
        <f>IF($I6=0,0,IF(OR(AC$140=0,AC$1&lt;$G6,AC$1&gt;$H6+6),0,_xlfn.LET(_xlpm.k,COUNTIFS($J$1:AC$1,"&gt;="&amp;$G6,$J$140:AC$140,"&gt;0"),_xlpm.n,$I6,AC$140*IF($C6="Bell",EXP(-0.5*((_xlpm.k-(_xlpm.n+1)/2)/MAX(_xlpm.n/6,0.5))^2),IF(_xlpm.n&lt;=6,1,MIN(1,_xlpm.k/3,(_xlpm.n-_xlpm.k+1)/3))))))</f>
        <v>0</v>
      </c>
      <c r="AD6" s="63">
        <f>IF($I6=0,0,IF(OR(AD$140=0,AD$1&lt;$G6,AD$1&gt;$H6+6),0,_xlfn.LET(_xlpm.k,COUNTIFS($J$1:AD$1,"&gt;="&amp;$G6,$J$140:AD$140,"&gt;0"),_xlpm.n,$I6,AD$140*IF($C6="Bell",EXP(-0.5*((_xlpm.k-(_xlpm.n+1)/2)/MAX(_xlpm.n/6,0.5))^2),IF(_xlpm.n&lt;=6,1,MIN(1,_xlpm.k/3,(_xlpm.n-_xlpm.k+1)/3))))))</f>
        <v>0</v>
      </c>
      <c r="AE6" s="63">
        <f>IF($I6=0,0,IF(OR(AE$140=0,AE$1&lt;$G6,AE$1&gt;$H6+6),0,_xlfn.LET(_xlpm.k,COUNTIFS($J$1:AE$1,"&gt;="&amp;$G6,$J$140:AE$140,"&gt;0"),_xlpm.n,$I6,AE$140*IF($C6="Bell",EXP(-0.5*((_xlpm.k-(_xlpm.n+1)/2)/MAX(_xlpm.n/6,0.5))^2),IF(_xlpm.n&lt;=6,1,MIN(1,_xlpm.k/3,(_xlpm.n-_xlpm.k+1)/3))))))</f>
        <v>0</v>
      </c>
      <c r="AF6" s="63">
        <f>IF($I6=0,0,IF(OR(AF$140=0,AF$1&lt;$G6,AF$1&gt;$H6+6),0,_xlfn.LET(_xlpm.k,COUNTIFS($J$1:AF$1,"&gt;="&amp;$G6,$J$140:AF$140,"&gt;0"),_xlpm.n,$I6,AF$140*IF($C6="Bell",EXP(-0.5*((_xlpm.k-(_xlpm.n+1)/2)/MAX(_xlpm.n/6,0.5))^2),IF(_xlpm.n&lt;=6,1,MIN(1,_xlpm.k/3,(_xlpm.n-_xlpm.k+1)/3))))))</f>
        <v>0</v>
      </c>
      <c r="AG6" s="63">
        <f>IF($I6=0,0,IF(OR(AG$140=0,AG$1&lt;$G6,AG$1&gt;$H6+6),0,_xlfn.LET(_xlpm.k,COUNTIFS($J$1:AG$1,"&gt;="&amp;$G6,$J$140:AG$140,"&gt;0"),_xlpm.n,$I6,AG$140*IF($C6="Bell",EXP(-0.5*((_xlpm.k-(_xlpm.n+1)/2)/MAX(_xlpm.n/6,0.5))^2),IF(_xlpm.n&lt;=6,1,MIN(1,_xlpm.k/3,(_xlpm.n-_xlpm.k+1)/3))))))</f>
        <v>0</v>
      </c>
      <c r="AH6" s="63">
        <f>IF($I6=0,0,IF(OR(AH$140=0,AH$1&lt;$G6,AH$1&gt;$H6+6),0,_xlfn.LET(_xlpm.k,COUNTIFS($J$1:AH$1,"&gt;="&amp;$G6,$J$140:AH$140,"&gt;0"),_xlpm.n,$I6,AH$140*IF($C6="Bell",EXP(-0.5*((_xlpm.k-(_xlpm.n+1)/2)/MAX(_xlpm.n/6,0.5))^2),IF(_xlpm.n&lt;=6,1,MIN(1,_xlpm.k/3,(_xlpm.n-_xlpm.k+1)/3))))))</f>
        <v>0</v>
      </c>
      <c r="AI6" s="63">
        <f>IF($I6=0,0,IF(OR(AI$140=0,AI$1&lt;$G6,AI$1&gt;$H6+6),0,_xlfn.LET(_xlpm.k,COUNTIFS($J$1:AI$1,"&gt;="&amp;$G6,$J$140:AI$140,"&gt;0"),_xlpm.n,$I6,AI$140*IF($C6="Bell",EXP(-0.5*((_xlpm.k-(_xlpm.n+1)/2)/MAX(_xlpm.n/6,0.5))^2),IF(_xlpm.n&lt;=6,1,MIN(1,_xlpm.k/3,(_xlpm.n-_xlpm.k+1)/3))))))</f>
        <v>0</v>
      </c>
      <c r="AJ6" s="63">
        <f>IF($I6=0,0,IF(OR(AJ$140=0,AJ$1&lt;$G6,AJ$1&gt;$H6+6),0,_xlfn.LET(_xlpm.k,COUNTIFS($J$1:AJ$1,"&gt;="&amp;$G6,$J$140:AJ$140,"&gt;0"),_xlpm.n,$I6,AJ$140*IF($C6="Bell",EXP(-0.5*((_xlpm.k-(_xlpm.n+1)/2)/MAX(_xlpm.n/6,0.5))^2),IF(_xlpm.n&lt;=6,1,MIN(1,_xlpm.k/3,(_xlpm.n-_xlpm.k+1)/3))))))</f>
        <v>0</v>
      </c>
      <c r="AK6" s="63">
        <f>IF($I6=0,0,IF(OR(AK$140=0,AK$1&lt;$G6,AK$1&gt;$H6+6),0,_xlfn.LET(_xlpm.k,COUNTIFS($J$1:AK$1,"&gt;="&amp;$G6,$J$140:AK$140,"&gt;0"),_xlpm.n,$I6,AK$140*IF($C6="Bell",EXP(-0.5*((_xlpm.k-(_xlpm.n+1)/2)/MAX(_xlpm.n/6,0.5))^2),IF(_xlpm.n&lt;=6,1,MIN(1,_xlpm.k/3,(_xlpm.n-_xlpm.k+1)/3))))))</f>
        <v>0</v>
      </c>
      <c r="AL6" s="63">
        <f>IF($I6=0,0,IF(OR(AL$140=0,AL$1&lt;$G6,AL$1&gt;$H6+6),0,_xlfn.LET(_xlpm.k,COUNTIFS($J$1:AL$1,"&gt;="&amp;$G6,$J$140:AL$140,"&gt;0"),_xlpm.n,$I6,AL$140*IF($C6="Bell",EXP(-0.5*((_xlpm.k-(_xlpm.n+1)/2)/MAX(_xlpm.n/6,0.5))^2),IF(_xlpm.n&lt;=6,1,MIN(1,_xlpm.k/3,(_xlpm.n-_xlpm.k+1)/3))))))</f>
        <v>0</v>
      </c>
      <c r="AM6" s="63">
        <f>IF($I6=0,0,IF(OR(AM$140=0,AM$1&lt;$G6,AM$1&gt;$H6+6),0,_xlfn.LET(_xlpm.k,COUNTIFS($J$1:AM$1,"&gt;="&amp;$G6,$J$140:AM$140,"&gt;0"),_xlpm.n,$I6,AM$140*IF($C6="Bell",EXP(-0.5*((_xlpm.k-(_xlpm.n+1)/2)/MAX(_xlpm.n/6,0.5))^2),IF(_xlpm.n&lt;=6,1,MIN(1,_xlpm.k/3,(_xlpm.n-_xlpm.k+1)/3))))))</f>
        <v>0</v>
      </c>
      <c r="AN6" s="63">
        <f>IF($I6=0,0,IF(OR(AN$140=0,AN$1&lt;$G6,AN$1&gt;$H6+6),0,_xlfn.LET(_xlpm.k,COUNTIFS($J$1:AN$1,"&gt;="&amp;$G6,$J$140:AN$140,"&gt;0"),_xlpm.n,$I6,AN$140*IF($C6="Bell",EXP(-0.5*((_xlpm.k-(_xlpm.n+1)/2)/MAX(_xlpm.n/6,0.5))^2),IF(_xlpm.n&lt;=6,1,MIN(1,_xlpm.k/3,(_xlpm.n-_xlpm.k+1)/3))))))</f>
        <v>0</v>
      </c>
      <c r="AO6" s="63">
        <f>IF($I6=0,0,IF(OR(AO$140=0,AO$1&lt;$G6,AO$1&gt;$H6+6),0,_xlfn.LET(_xlpm.k,COUNTIFS($J$1:AO$1,"&gt;="&amp;$G6,$J$140:AO$140,"&gt;0"),_xlpm.n,$I6,AO$140*IF($C6="Bell",EXP(-0.5*((_xlpm.k-(_xlpm.n+1)/2)/MAX(_xlpm.n/6,0.5))^2),IF(_xlpm.n&lt;=6,1,MIN(1,_xlpm.k/3,(_xlpm.n-_xlpm.k+1)/3))))))</f>
        <v>0</v>
      </c>
      <c r="AP6" s="63">
        <f>IF($I6=0,0,IF(OR(AP$140=0,AP$1&lt;$G6,AP$1&gt;$H6+6),0,_xlfn.LET(_xlpm.k,COUNTIFS($J$1:AP$1,"&gt;="&amp;$G6,$J$140:AP$140,"&gt;0"),_xlpm.n,$I6,AP$140*IF($C6="Bell",EXP(-0.5*((_xlpm.k-(_xlpm.n+1)/2)/MAX(_xlpm.n/6,0.5))^2),IF(_xlpm.n&lt;=6,1,MIN(1,_xlpm.k/3,(_xlpm.n-_xlpm.k+1)/3))))))</f>
        <v>0</v>
      </c>
      <c r="AQ6" s="63">
        <f>IF($I6=0,0,IF(OR(AQ$140=0,AQ$1&lt;$G6,AQ$1&gt;$H6+6),0,_xlfn.LET(_xlpm.k,COUNTIFS($J$1:AQ$1,"&gt;="&amp;$G6,$J$140:AQ$140,"&gt;0"),_xlpm.n,$I6,AQ$140*IF($C6="Bell",EXP(-0.5*((_xlpm.k-(_xlpm.n+1)/2)/MAX(_xlpm.n/6,0.5))^2),IF(_xlpm.n&lt;=6,1,MIN(1,_xlpm.k/3,(_xlpm.n-_xlpm.k+1)/3))))))</f>
        <v>0</v>
      </c>
      <c r="AR6" s="63">
        <f>IF($I6=0,0,IF(OR(AR$140=0,AR$1&lt;$G6,AR$1&gt;$H6+6),0,_xlfn.LET(_xlpm.k,COUNTIFS($J$1:AR$1,"&gt;="&amp;$G6,$J$140:AR$140,"&gt;0"),_xlpm.n,$I6,AR$140*IF($C6="Bell",EXP(-0.5*((_xlpm.k-(_xlpm.n+1)/2)/MAX(_xlpm.n/6,0.5))^2),IF(_xlpm.n&lt;=6,1,MIN(1,_xlpm.k/3,(_xlpm.n-_xlpm.k+1)/3))))))</f>
        <v>0</v>
      </c>
      <c r="AS6" s="63">
        <f>IF($I6=0,0,IF(OR(AS$140=0,AS$1&lt;$G6,AS$1&gt;$H6+6),0,_xlfn.LET(_xlpm.k,COUNTIFS($J$1:AS$1,"&gt;="&amp;$G6,$J$140:AS$140,"&gt;0"),_xlpm.n,$I6,AS$140*IF($C6="Bell",EXP(-0.5*((_xlpm.k-(_xlpm.n+1)/2)/MAX(_xlpm.n/6,0.5))^2),IF(_xlpm.n&lt;=6,1,MIN(1,_xlpm.k/3,(_xlpm.n-_xlpm.k+1)/3))))))</f>
        <v>0</v>
      </c>
      <c r="AT6" s="63">
        <f>IF($I6=0,0,IF(OR(AT$140=0,AT$1&lt;$G6,AT$1&gt;$H6+6),0,_xlfn.LET(_xlpm.k,COUNTIFS($J$1:AT$1,"&gt;="&amp;$G6,$J$140:AT$140,"&gt;0"),_xlpm.n,$I6,AT$140*IF($C6="Bell",EXP(-0.5*((_xlpm.k-(_xlpm.n+1)/2)/MAX(_xlpm.n/6,0.5))^2),IF(_xlpm.n&lt;=6,1,MIN(1,_xlpm.k/3,(_xlpm.n-_xlpm.k+1)/3))))))</f>
        <v>0</v>
      </c>
      <c r="AU6" s="63">
        <f>IF($I6=0,0,IF(OR(AU$140=0,AU$1&lt;$G6,AU$1&gt;$H6+6),0,_xlfn.LET(_xlpm.k,COUNTIFS($J$1:AU$1,"&gt;="&amp;$G6,$J$140:AU$140,"&gt;0"),_xlpm.n,$I6,AU$140*IF($C6="Bell",EXP(-0.5*((_xlpm.k-(_xlpm.n+1)/2)/MAX(_xlpm.n/6,0.5))^2),IF(_xlpm.n&lt;=6,1,MIN(1,_xlpm.k/3,(_xlpm.n-_xlpm.k+1)/3))))))</f>
        <v>0</v>
      </c>
      <c r="AV6" s="63">
        <f>IF($I6=0,0,IF(OR(AV$140=0,AV$1&lt;$G6,AV$1&gt;$H6+6),0,_xlfn.LET(_xlpm.k,COUNTIFS($J$1:AV$1,"&gt;="&amp;$G6,$J$140:AV$140,"&gt;0"),_xlpm.n,$I6,AV$140*IF($C6="Bell",EXP(-0.5*((_xlpm.k-(_xlpm.n+1)/2)/MAX(_xlpm.n/6,0.5))^2),IF(_xlpm.n&lt;=6,1,MIN(1,_xlpm.k/3,(_xlpm.n-_xlpm.k+1)/3))))))</f>
        <v>0</v>
      </c>
      <c r="AW6" s="63">
        <f>IF($I6=0,0,IF(OR(AW$140=0,AW$1&lt;$G6,AW$1&gt;$H6+6),0,_xlfn.LET(_xlpm.k,COUNTIFS($J$1:AW$1,"&gt;="&amp;$G6,$J$140:AW$140,"&gt;0"),_xlpm.n,$I6,AW$140*IF($C6="Bell",EXP(-0.5*((_xlpm.k-(_xlpm.n+1)/2)/MAX(_xlpm.n/6,0.5))^2),IF(_xlpm.n&lt;=6,1,MIN(1,_xlpm.k/3,(_xlpm.n-_xlpm.k+1)/3))))))</f>
        <v>0</v>
      </c>
      <c r="AX6" s="63">
        <f>IF($I6=0,0,IF(OR(AX$140=0,AX$1&lt;$G6,AX$1&gt;$H6+6),0,_xlfn.LET(_xlpm.k,COUNTIFS($J$1:AX$1,"&gt;="&amp;$G6,$J$140:AX$140,"&gt;0"),_xlpm.n,$I6,AX$140*IF($C6="Bell",EXP(-0.5*((_xlpm.k-(_xlpm.n+1)/2)/MAX(_xlpm.n/6,0.5))^2),IF(_xlpm.n&lt;=6,1,MIN(1,_xlpm.k/3,(_xlpm.n-_xlpm.k+1)/3))))))</f>
        <v>0</v>
      </c>
      <c r="AY6" s="63">
        <f>IF($I6=0,0,IF(OR(AY$140=0,AY$1&lt;$G6,AY$1&gt;$H6+6),0,_xlfn.LET(_xlpm.k,COUNTIFS($J$1:AY$1,"&gt;="&amp;$G6,$J$140:AY$140,"&gt;0"),_xlpm.n,$I6,AY$140*IF($C6="Bell",EXP(-0.5*((_xlpm.k-(_xlpm.n+1)/2)/MAX(_xlpm.n/6,0.5))^2),IF(_xlpm.n&lt;=6,1,MIN(1,_xlpm.k/3,(_xlpm.n-_xlpm.k+1)/3))))))</f>
        <v>0</v>
      </c>
      <c r="AZ6" s="63">
        <f>IF($I6=0,0,IF(OR(AZ$140=0,AZ$1&lt;$G6,AZ$1&gt;$H6+6),0,_xlfn.LET(_xlpm.k,COUNTIFS($J$1:AZ$1,"&gt;="&amp;$G6,$J$140:AZ$140,"&gt;0"),_xlpm.n,$I6,AZ$140*IF($C6="Bell",EXP(-0.5*((_xlpm.k-(_xlpm.n+1)/2)/MAX(_xlpm.n/6,0.5))^2),IF(_xlpm.n&lt;=6,1,MIN(1,_xlpm.k/3,(_xlpm.n-_xlpm.k+1)/3))))))</f>
        <v>0</v>
      </c>
      <c r="BA6" s="63">
        <f>IF($I6=0,0,IF(OR(BA$140=0,BA$1&lt;$G6,BA$1&gt;$H6+6),0,_xlfn.LET(_xlpm.k,COUNTIFS($J$1:BA$1,"&gt;="&amp;$G6,$J$140:BA$140,"&gt;0"),_xlpm.n,$I6,BA$140*IF($C6="Bell",EXP(-0.5*((_xlpm.k-(_xlpm.n+1)/2)/MAX(_xlpm.n/6,0.5))^2),IF(_xlpm.n&lt;=6,1,MIN(1,_xlpm.k/3,(_xlpm.n-_xlpm.k+1)/3))))))</f>
        <v>0</v>
      </c>
      <c r="BB6" s="63">
        <f>IF($I6=0,0,IF(OR(BB$140=0,BB$1&lt;$G6,BB$1&gt;$H6+6),0,_xlfn.LET(_xlpm.k,COUNTIFS($J$1:BB$1,"&gt;="&amp;$G6,$J$140:BB$140,"&gt;0"),_xlpm.n,$I6,BB$140*IF($C6="Bell",EXP(-0.5*((_xlpm.k-(_xlpm.n+1)/2)/MAX(_xlpm.n/6,0.5))^2),IF(_xlpm.n&lt;=6,1,MIN(1,_xlpm.k/3,(_xlpm.n-_xlpm.k+1)/3))))))</f>
        <v>0</v>
      </c>
      <c r="BC6" s="63">
        <f>IF($I6=0,0,IF(OR(BC$140=0,BC$1&lt;$G6,BC$1&gt;$H6+6),0,_xlfn.LET(_xlpm.k,COUNTIFS($J$1:BC$1,"&gt;="&amp;$G6,$J$140:BC$140,"&gt;0"),_xlpm.n,$I6,BC$140*IF($C6="Bell",EXP(-0.5*((_xlpm.k-(_xlpm.n+1)/2)/MAX(_xlpm.n/6,0.5))^2),IF(_xlpm.n&lt;=6,1,MIN(1,_xlpm.k/3,(_xlpm.n-_xlpm.k+1)/3))))))</f>
        <v>0</v>
      </c>
      <c r="BD6" s="63">
        <f>IF($I6=0,0,IF(OR(BD$140=0,BD$1&lt;$G6,BD$1&gt;$H6+6),0,_xlfn.LET(_xlpm.k,COUNTIFS($J$1:BD$1,"&gt;="&amp;$G6,$J$140:BD$140,"&gt;0"),_xlpm.n,$I6,BD$140*IF($C6="Bell",EXP(-0.5*((_xlpm.k-(_xlpm.n+1)/2)/MAX(_xlpm.n/6,0.5))^2),IF(_xlpm.n&lt;=6,1,MIN(1,_xlpm.k/3,(_xlpm.n-_xlpm.k+1)/3))))))</f>
        <v>0</v>
      </c>
      <c r="BE6" s="63">
        <f>IF($I6=0,0,IF(OR(BE$140=0,BE$1&lt;$G6,BE$1&gt;$H6+6),0,_xlfn.LET(_xlpm.k,COUNTIFS($J$1:BE$1,"&gt;="&amp;$G6,$J$140:BE$140,"&gt;0"),_xlpm.n,$I6,BE$140*IF($C6="Bell",EXP(-0.5*((_xlpm.k-(_xlpm.n+1)/2)/MAX(_xlpm.n/6,0.5))^2),IF(_xlpm.n&lt;=6,1,MIN(1,_xlpm.k/3,(_xlpm.n-_xlpm.k+1)/3))))))</f>
        <v>0</v>
      </c>
      <c r="BF6" s="63">
        <f>IF($I6=0,0,IF(OR(BF$140=0,BF$1&lt;$G6,BF$1&gt;$H6+6),0,_xlfn.LET(_xlpm.k,COUNTIFS($J$1:BF$1,"&gt;="&amp;$G6,$J$140:BF$140,"&gt;0"),_xlpm.n,$I6,BF$140*IF($C6="Bell",EXP(-0.5*((_xlpm.k-(_xlpm.n+1)/2)/MAX(_xlpm.n/6,0.5))^2),IF(_xlpm.n&lt;=6,1,MIN(1,_xlpm.k/3,(_xlpm.n-_xlpm.k+1)/3))))))</f>
        <v>0</v>
      </c>
      <c r="BG6" s="63">
        <f>IF($I6=0,0,IF(OR(BG$140=0,BG$1&lt;$G6,BG$1&gt;$H6+6),0,_xlfn.LET(_xlpm.k,COUNTIFS($J$1:BG$1,"&gt;="&amp;$G6,$J$140:BG$140,"&gt;0"),_xlpm.n,$I6,BG$140*IF($C6="Bell",EXP(-0.5*((_xlpm.k-(_xlpm.n+1)/2)/MAX(_xlpm.n/6,0.5))^2),IF(_xlpm.n&lt;=6,1,MIN(1,_xlpm.k/3,(_xlpm.n-_xlpm.k+1)/3))))))</f>
        <v>0</v>
      </c>
      <c r="BH6" s="63">
        <f>IF($I6=0,0,IF(OR(BH$140=0,BH$1&lt;$G6,BH$1&gt;$H6+6),0,_xlfn.LET(_xlpm.k,COUNTIFS($J$1:BH$1,"&gt;="&amp;$G6,$J$140:BH$140,"&gt;0"),_xlpm.n,$I6,BH$140*IF($C6="Bell",EXP(-0.5*((_xlpm.k-(_xlpm.n+1)/2)/MAX(_xlpm.n/6,0.5))^2),IF(_xlpm.n&lt;=6,1,MIN(1,_xlpm.k/3,(_xlpm.n-_xlpm.k+1)/3))))))</f>
        <v>0</v>
      </c>
      <c r="BI6" s="63">
        <f>IF($I6=0,0,IF(OR(BI$140=0,BI$1&lt;$G6,BI$1&gt;$H6+6),0,_xlfn.LET(_xlpm.k,COUNTIFS($J$1:BI$1,"&gt;="&amp;$G6,$J$140:BI$140,"&gt;0"),_xlpm.n,$I6,BI$140*IF($C6="Bell",EXP(-0.5*((_xlpm.k-(_xlpm.n+1)/2)/MAX(_xlpm.n/6,0.5))^2),IF(_xlpm.n&lt;=6,1,MIN(1,_xlpm.k/3,(_xlpm.n-_xlpm.k+1)/3))))))</f>
        <v>0</v>
      </c>
      <c r="BJ6" s="63">
        <f>IF($I6=0,0,IF(OR(BJ$140=0,BJ$1&lt;$G6,BJ$1&gt;$H6+6),0,_xlfn.LET(_xlpm.k,COUNTIFS($J$1:BJ$1,"&gt;="&amp;$G6,$J$140:BJ$140,"&gt;0"),_xlpm.n,$I6,BJ$140*IF($C6="Bell",EXP(-0.5*((_xlpm.k-(_xlpm.n+1)/2)/MAX(_xlpm.n/6,0.5))^2),IF(_xlpm.n&lt;=6,1,MIN(1,_xlpm.k/3,(_xlpm.n-_xlpm.k+1)/3))))))</f>
        <v>0</v>
      </c>
      <c r="BK6" s="63">
        <f>IF($I6=0,0,IF(OR(BK$140=0,BK$1&lt;$G6,BK$1&gt;$H6+6),0,_xlfn.LET(_xlpm.k,COUNTIFS($J$1:BK$1,"&gt;="&amp;$G6,$J$140:BK$140,"&gt;0"),_xlpm.n,$I6,BK$140*IF($C6="Bell",EXP(-0.5*((_xlpm.k-(_xlpm.n+1)/2)/MAX(_xlpm.n/6,0.5))^2),IF(_xlpm.n&lt;=6,1,MIN(1,_xlpm.k/3,(_xlpm.n-_xlpm.k+1)/3))))))</f>
        <v>0</v>
      </c>
      <c r="BL6" s="63">
        <f>IF($I6=0,0,IF(OR(BL$140=0,BL$1&lt;$G6,BL$1&gt;$H6+6),0,_xlfn.LET(_xlpm.k,COUNTIFS($J$1:BL$1,"&gt;="&amp;$G6,$J$140:BL$140,"&gt;0"),_xlpm.n,$I6,BL$140*IF($C6="Bell",EXP(-0.5*((_xlpm.k-(_xlpm.n+1)/2)/MAX(_xlpm.n/6,0.5))^2),IF(_xlpm.n&lt;=6,1,MIN(1,_xlpm.k/3,(_xlpm.n-_xlpm.k+1)/3))))))</f>
        <v>0</v>
      </c>
      <c r="BM6" s="63">
        <f>IF($I6=0,0,IF(OR(BM$140=0,BM$1&lt;$G6,BM$1&gt;$H6+6),0,_xlfn.LET(_xlpm.k,COUNTIFS($J$1:BM$1,"&gt;="&amp;$G6,$J$140:BM$140,"&gt;0"),_xlpm.n,$I6,BM$140*IF($C6="Bell",EXP(-0.5*((_xlpm.k-(_xlpm.n+1)/2)/MAX(_xlpm.n/6,0.5))^2),IF(_xlpm.n&lt;=6,1,MIN(1,_xlpm.k/3,(_xlpm.n-_xlpm.k+1)/3))))))</f>
        <v>0</v>
      </c>
      <c r="BN6" s="63">
        <f>IF($I6=0,0,IF(OR(BN$140=0,BN$1&lt;$G6,BN$1&gt;$H6+6),0,_xlfn.LET(_xlpm.k,COUNTIFS($J$1:BN$1,"&gt;="&amp;$G6,$J$140:BN$140,"&gt;0"),_xlpm.n,$I6,BN$140*IF($C6="Bell",EXP(-0.5*((_xlpm.k-(_xlpm.n+1)/2)/MAX(_xlpm.n/6,0.5))^2),IF(_xlpm.n&lt;=6,1,MIN(1,_xlpm.k/3,(_xlpm.n-_xlpm.k+1)/3))))))</f>
        <v>0</v>
      </c>
      <c r="BO6" s="63">
        <f>IF($I6=0,0,IF(OR(BO$140=0,BO$1&lt;$G6,BO$1&gt;$H6+6),0,_xlfn.LET(_xlpm.k,COUNTIFS($J$1:BO$1,"&gt;="&amp;$G6,$J$140:BO$140,"&gt;0"),_xlpm.n,$I6,BO$140*IF($C6="Bell",EXP(-0.5*((_xlpm.k-(_xlpm.n+1)/2)/MAX(_xlpm.n/6,0.5))^2),IF(_xlpm.n&lt;=6,1,MIN(1,_xlpm.k/3,(_xlpm.n-_xlpm.k+1)/3))))))</f>
        <v>0</v>
      </c>
      <c r="BP6" s="63">
        <f>IF($I6=0,0,IF(OR(BP$140=0,BP$1&lt;$G6,BP$1&gt;$H6+6),0,_xlfn.LET(_xlpm.k,COUNTIFS($J$1:BP$1,"&gt;="&amp;$G6,$J$140:BP$140,"&gt;0"),_xlpm.n,$I6,BP$140*IF($C6="Bell",EXP(-0.5*((_xlpm.k-(_xlpm.n+1)/2)/MAX(_xlpm.n/6,0.5))^2),IF(_xlpm.n&lt;=6,1,MIN(1,_xlpm.k/3,(_xlpm.n-_xlpm.k+1)/3))))))</f>
        <v>0</v>
      </c>
      <c r="BQ6" s="63">
        <f>IF($I6=0,0,IF(OR(BQ$140=0,BQ$1&lt;$G6,BQ$1&gt;$H6+6),0,_xlfn.LET(_xlpm.k,COUNTIFS($J$1:BQ$1,"&gt;="&amp;$G6,$J$140:BQ$140,"&gt;0"),_xlpm.n,$I6,BQ$140*IF($C6="Bell",EXP(-0.5*((_xlpm.k-(_xlpm.n+1)/2)/MAX(_xlpm.n/6,0.5))^2),IF(_xlpm.n&lt;=6,1,MIN(1,_xlpm.k/3,(_xlpm.n-_xlpm.k+1)/3))))))</f>
        <v>0</v>
      </c>
      <c r="BR6" s="63">
        <f>IF($I6=0,0,IF(OR(BR$140=0,BR$1&lt;$G6,BR$1&gt;$H6+6),0,_xlfn.LET(_xlpm.k,COUNTIFS($J$1:BR$1,"&gt;="&amp;$G6,$J$140:BR$140,"&gt;0"),_xlpm.n,$I6,BR$140*IF($C6="Bell",EXP(-0.5*((_xlpm.k-(_xlpm.n+1)/2)/MAX(_xlpm.n/6,0.5))^2),IF(_xlpm.n&lt;=6,1,MIN(1,_xlpm.k/3,(_xlpm.n-_xlpm.k+1)/3))))))</f>
        <v>0</v>
      </c>
      <c r="BS6" s="63">
        <f>IF($I6=0,0,IF(OR(BS$140=0,BS$1&lt;$G6,BS$1&gt;$H6+6),0,_xlfn.LET(_xlpm.k,COUNTIFS($J$1:BS$1,"&gt;="&amp;$G6,$J$140:BS$140,"&gt;0"),_xlpm.n,$I6,BS$140*IF($C6="Bell",EXP(-0.5*((_xlpm.k-(_xlpm.n+1)/2)/MAX(_xlpm.n/6,0.5))^2),IF(_xlpm.n&lt;=6,1,MIN(1,_xlpm.k/3,(_xlpm.n-_xlpm.k+1)/3))))))</f>
        <v>0</v>
      </c>
      <c r="BT6" s="63">
        <f>IF($I6=0,0,IF(OR(BT$140=0,BT$1&lt;$G6,BT$1&gt;$H6+6),0,_xlfn.LET(_xlpm.k,COUNTIFS($J$1:BT$1,"&gt;="&amp;$G6,$J$140:BT$140,"&gt;0"),_xlpm.n,$I6,BT$140*IF($C6="Bell",EXP(-0.5*((_xlpm.k-(_xlpm.n+1)/2)/MAX(_xlpm.n/6,0.5))^2),IF(_xlpm.n&lt;=6,1,MIN(1,_xlpm.k/3,(_xlpm.n-_xlpm.k+1)/3))))))</f>
        <v>0</v>
      </c>
      <c r="BU6" s="63">
        <f>IF($I6=0,0,IF(OR(BU$140=0,BU$1&lt;$G6,BU$1&gt;$H6+6),0,_xlfn.LET(_xlpm.k,COUNTIFS($J$1:BU$1,"&gt;="&amp;$G6,$J$140:BU$140,"&gt;0"),_xlpm.n,$I6,BU$140*IF($C6="Bell",EXP(-0.5*((_xlpm.k-(_xlpm.n+1)/2)/MAX(_xlpm.n/6,0.5))^2),IF(_xlpm.n&lt;=6,1,MIN(1,_xlpm.k/3,(_xlpm.n-_xlpm.k+1)/3))))))</f>
        <v>0</v>
      </c>
      <c r="BV6" s="63">
        <f>IF($I6=0,0,IF(OR(BV$140=0,BV$1&lt;$G6,BV$1&gt;$H6+6),0,_xlfn.LET(_xlpm.k,COUNTIFS($J$1:BV$1,"&gt;="&amp;$G6,$J$140:BV$140,"&gt;0"),_xlpm.n,$I6,BV$140*IF($C6="Bell",EXP(-0.5*((_xlpm.k-(_xlpm.n+1)/2)/MAX(_xlpm.n/6,0.5))^2),IF(_xlpm.n&lt;=6,1,MIN(1,_xlpm.k/3,(_xlpm.n-_xlpm.k+1)/3))))))</f>
        <v>0</v>
      </c>
      <c r="BW6" s="63">
        <f>IF($I6=0,0,IF(OR(BW$140=0,BW$1&lt;$G6,BW$1&gt;$H6+6),0,_xlfn.LET(_xlpm.k,COUNTIFS($J$1:BW$1,"&gt;="&amp;$G6,$J$140:BW$140,"&gt;0"),_xlpm.n,$I6,BW$140*IF($C6="Bell",EXP(-0.5*((_xlpm.k-(_xlpm.n+1)/2)/MAX(_xlpm.n/6,0.5))^2),IF(_xlpm.n&lt;=6,1,MIN(1,_xlpm.k/3,(_xlpm.n-_xlpm.k+1)/3))))))</f>
        <v>0</v>
      </c>
      <c r="BX6" s="63">
        <f>IF($I6=0,0,IF(OR(BX$140=0,BX$1&lt;$G6,BX$1&gt;$H6+6),0,_xlfn.LET(_xlpm.k,COUNTIFS($J$1:BX$1,"&gt;="&amp;$G6,$J$140:BX$140,"&gt;0"),_xlpm.n,$I6,BX$140*IF($C6="Bell",EXP(-0.5*((_xlpm.k-(_xlpm.n+1)/2)/MAX(_xlpm.n/6,0.5))^2),IF(_xlpm.n&lt;=6,1,MIN(1,_xlpm.k/3,(_xlpm.n-_xlpm.k+1)/3))))))</f>
        <v>0</v>
      </c>
      <c r="BY6" s="63">
        <f>IF($I6=0,0,IF(OR(BY$140=0,BY$1&lt;$G6,BY$1&gt;$H6+6),0,_xlfn.LET(_xlpm.k,COUNTIFS($J$1:BY$1,"&gt;="&amp;$G6,$J$140:BY$140,"&gt;0"),_xlpm.n,$I6,BY$140*IF($C6="Bell",EXP(-0.5*((_xlpm.k-(_xlpm.n+1)/2)/MAX(_xlpm.n/6,0.5))^2),IF(_xlpm.n&lt;=6,1,MIN(1,_xlpm.k/3,(_xlpm.n-_xlpm.k+1)/3))))))</f>
        <v>0</v>
      </c>
      <c r="BZ6" s="63">
        <f>IF($I6=0,0,IF(OR(BZ$140=0,BZ$1&lt;$G6,BZ$1&gt;$H6+6),0,_xlfn.LET(_xlpm.k,COUNTIFS($J$1:BZ$1,"&gt;="&amp;$G6,$J$140:BZ$140,"&gt;0"),_xlpm.n,$I6,BZ$140*IF($C6="Bell",EXP(-0.5*((_xlpm.k-(_xlpm.n+1)/2)/MAX(_xlpm.n/6,0.5))^2),IF(_xlpm.n&lt;=6,1,MIN(1,_xlpm.k/3,(_xlpm.n-_xlpm.k+1)/3))))))</f>
        <v>0</v>
      </c>
      <c r="CA6" s="63">
        <f>IF($I6=0,0,IF(OR(CA$140=0,CA$1&lt;$G6,CA$1&gt;$H6+6),0,_xlfn.LET(_xlpm.k,COUNTIFS($J$1:CA$1,"&gt;="&amp;$G6,$J$140:CA$140,"&gt;0"),_xlpm.n,$I6,CA$140*IF($C6="Bell",EXP(-0.5*((_xlpm.k-(_xlpm.n+1)/2)/MAX(_xlpm.n/6,0.5))^2),IF(_xlpm.n&lt;=6,1,MIN(1,_xlpm.k/3,(_xlpm.n-_xlpm.k+1)/3))))))</f>
        <v>0</v>
      </c>
      <c r="CB6" s="63">
        <f>IF($I6=0,0,IF(OR(CB$140=0,CB$1&lt;$G6,CB$1&gt;$H6+6),0,_xlfn.LET(_xlpm.k,COUNTIFS($J$1:CB$1,"&gt;="&amp;$G6,$J$140:CB$140,"&gt;0"),_xlpm.n,$I6,CB$140*IF($C6="Bell",EXP(-0.5*((_xlpm.k-(_xlpm.n+1)/2)/MAX(_xlpm.n/6,0.5))^2),IF(_xlpm.n&lt;=6,1,MIN(1,_xlpm.k/3,(_xlpm.n-_xlpm.k+1)/3))))))</f>
        <v>0</v>
      </c>
      <c r="CC6" s="63">
        <f>IF($I6=0,0,IF(OR(CC$140=0,CC$1&lt;$G6,CC$1&gt;$H6+6),0,_xlfn.LET(_xlpm.k,COUNTIFS($J$1:CC$1,"&gt;="&amp;$G6,$J$140:CC$140,"&gt;0"),_xlpm.n,$I6,CC$140*IF($C6="Bell",EXP(-0.5*((_xlpm.k-(_xlpm.n+1)/2)/MAX(_xlpm.n/6,0.5))^2),IF(_xlpm.n&lt;=6,1,MIN(1,_xlpm.k/3,(_xlpm.n-_xlpm.k+1)/3))))))</f>
        <v>0</v>
      </c>
      <c r="CD6" s="63">
        <f>IF($I6=0,0,IF(OR(CD$140=0,CD$1&lt;$G6,CD$1&gt;$H6+6),0,_xlfn.LET(_xlpm.k,COUNTIFS($J$1:CD$1,"&gt;="&amp;$G6,$J$140:CD$140,"&gt;0"),_xlpm.n,$I6,CD$140*IF($C6="Bell",EXP(-0.5*((_xlpm.k-(_xlpm.n+1)/2)/MAX(_xlpm.n/6,0.5))^2),IF(_xlpm.n&lt;=6,1,MIN(1,_xlpm.k/3,(_xlpm.n-_xlpm.k+1)/3))))))</f>
        <v>0</v>
      </c>
      <c r="CE6" s="63">
        <f>IF($I6=0,0,IF(OR(CE$140=0,CE$1&lt;$G6,CE$1&gt;$H6+6),0,_xlfn.LET(_xlpm.k,COUNTIFS($J$1:CE$1,"&gt;="&amp;$G6,$J$140:CE$140,"&gt;0"),_xlpm.n,$I6,CE$140*IF($C6="Bell",EXP(-0.5*((_xlpm.k-(_xlpm.n+1)/2)/MAX(_xlpm.n/6,0.5))^2),IF(_xlpm.n&lt;=6,1,MIN(1,_xlpm.k/3,(_xlpm.n-_xlpm.k+1)/3))))))</f>
        <v>0</v>
      </c>
      <c r="CF6" s="63">
        <f>IF($I6=0,0,IF(OR(CF$140=0,CF$1&lt;$G6,CF$1&gt;$H6+6),0,_xlfn.LET(_xlpm.k,COUNTIFS($J$1:CF$1,"&gt;="&amp;$G6,$J$140:CF$140,"&gt;0"),_xlpm.n,$I6,CF$140*IF($C6="Bell",EXP(-0.5*((_xlpm.k-(_xlpm.n+1)/2)/MAX(_xlpm.n/6,0.5))^2),IF(_xlpm.n&lt;=6,1,MIN(1,_xlpm.k/3,(_xlpm.n-_xlpm.k+1)/3))))))</f>
        <v>0</v>
      </c>
      <c r="CG6" s="63">
        <f>IF($I6=0,0,IF(OR(CG$140=0,CG$1&lt;$G6,CG$1&gt;$H6+6),0,_xlfn.LET(_xlpm.k,COUNTIFS($J$1:CG$1,"&gt;="&amp;$G6,$J$140:CG$140,"&gt;0"),_xlpm.n,$I6,CG$140*IF($C6="Bell",EXP(-0.5*((_xlpm.k-(_xlpm.n+1)/2)/MAX(_xlpm.n/6,0.5))^2),IF(_xlpm.n&lt;=6,1,MIN(1,_xlpm.k/3,(_xlpm.n-_xlpm.k+1)/3))))))</f>
        <v>0</v>
      </c>
      <c r="CH6" s="63">
        <f>IF($I6=0,0,IF(OR(CH$140=0,CH$1&lt;$G6,CH$1&gt;$H6+6),0,_xlfn.LET(_xlpm.k,COUNTIFS($J$1:CH$1,"&gt;="&amp;$G6,$J$140:CH$140,"&gt;0"),_xlpm.n,$I6,CH$140*IF($C6="Bell",EXP(-0.5*((_xlpm.k-(_xlpm.n+1)/2)/MAX(_xlpm.n/6,0.5))^2),IF(_xlpm.n&lt;=6,1,MIN(1,_xlpm.k/3,(_xlpm.n-_xlpm.k+1)/3))))))</f>
        <v>0</v>
      </c>
      <c r="CI6" s="63">
        <f>IF($I6=0,0,IF(OR(CI$140=0,CI$1&lt;$G6,CI$1&gt;$H6+6),0,_xlfn.LET(_xlpm.k,COUNTIFS($J$1:CI$1,"&gt;="&amp;$G6,$J$140:CI$140,"&gt;0"),_xlpm.n,$I6,CI$140*IF($C6="Bell",EXP(-0.5*((_xlpm.k-(_xlpm.n+1)/2)/MAX(_xlpm.n/6,0.5))^2),IF(_xlpm.n&lt;=6,1,MIN(1,_xlpm.k/3,(_xlpm.n-_xlpm.k+1)/3))))))</f>
        <v>0</v>
      </c>
      <c r="CJ6" s="63">
        <f>IF($I6=0,0,IF(OR(CJ$140=0,CJ$1&lt;$G6,CJ$1&gt;$H6+6),0,_xlfn.LET(_xlpm.k,COUNTIFS($J$1:CJ$1,"&gt;="&amp;$G6,$J$140:CJ$140,"&gt;0"),_xlpm.n,$I6,CJ$140*IF($C6="Bell",EXP(-0.5*((_xlpm.k-(_xlpm.n+1)/2)/MAX(_xlpm.n/6,0.5))^2),IF(_xlpm.n&lt;=6,1,MIN(1,_xlpm.k/3,(_xlpm.n-_xlpm.k+1)/3))))))</f>
        <v>0</v>
      </c>
      <c r="CK6" s="63">
        <f>IF($I6=0,0,IF(OR(CK$140=0,CK$1&lt;$G6,CK$1&gt;$H6+6),0,_xlfn.LET(_xlpm.k,COUNTIFS($J$1:CK$1,"&gt;="&amp;$G6,$J$140:CK$140,"&gt;0"),_xlpm.n,$I6,CK$140*IF($C6="Bell",EXP(-0.5*((_xlpm.k-(_xlpm.n+1)/2)/MAX(_xlpm.n/6,0.5))^2),IF(_xlpm.n&lt;=6,1,MIN(1,_xlpm.k/3,(_xlpm.n-_xlpm.k+1)/3))))))</f>
        <v>0</v>
      </c>
      <c r="CL6" s="63">
        <f>IF($I6=0,0,IF(OR(CL$140=0,CL$1&lt;$G6,CL$1&gt;$H6+6),0,_xlfn.LET(_xlpm.k,COUNTIFS($J$1:CL$1,"&gt;="&amp;$G6,$J$140:CL$140,"&gt;0"),_xlpm.n,$I6,CL$140*IF($C6="Bell",EXP(-0.5*((_xlpm.k-(_xlpm.n+1)/2)/MAX(_xlpm.n/6,0.5))^2),IF(_xlpm.n&lt;=6,1,MIN(1,_xlpm.k/3,(_xlpm.n-_xlpm.k+1)/3))))))</f>
        <v>0</v>
      </c>
      <c r="CM6" s="63">
        <f>IF($I6=0,0,IF(OR(CM$140=0,CM$1&lt;$G6,CM$1&gt;$H6+6),0,_xlfn.LET(_xlpm.k,COUNTIFS($J$1:CM$1,"&gt;="&amp;$G6,$J$140:CM$140,"&gt;0"),_xlpm.n,$I6,CM$140*IF($C6="Bell",EXP(-0.5*((_xlpm.k-(_xlpm.n+1)/2)/MAX(_xlpm.n/6,0.5))^2),IF(_xlpm.n&lt;=6,1,MIN(1,_xlpm.k/3,(_xlpm.n-_xlpm.k+1)/3))))))</f>
        <v>0</v>
      </c>
      <c r="CN6" s="63">
        <f>IF($I6=0,0,IF(OR(CN$140=0,CN$1&lt;$G6,CN$1&gt;$H6+6),0,_xlfn.LET(_xlpm.k,COUNTIFS($J$1:CN$1,"&gt;="&amp;$G6,$J$140:CN$140,"&gt;0"),_xlpm.n,$I6,CN$140*IF($C6="Bell",EXP(-0.5*((_xlpm.k-(_xlpm.n+1)/2)/MAX(_xlpm.n/6,0.5))^2),IF(_xlpm.n&lt;=6,1,MIN(1,_xlpm.k/3,(_xlpm.n-_xlpm.k+1)/3))))))</f>
        <v>0</v>
      </c>
      <c r="CO6" s="63">
        <f>IF($I6=0,0,IF(OR(CO$140=0,CO$1&lt;$G6,CO$1&gt;$H6+6),0,_xlfn.LET(_xlpm.k,COUNTIFS($J$1:CO$1,"&gt;="&amp;$G6,$J$140:CO$140,"&gt;0"),_xlpm.n,$I6,CO$140*IF($C6="Bell",EXP(-0.5*((_xlpm.k-(_xlpm.n+1)/2)/MAX(_xlpm.n/6,0.5))^2),IF(_xlpm.n&lt;=6,1,MIN(1,_xlpm.k/3,(_xlpm.n-_xlpm.k+1)/3))))))</f>
        <v>0</v>
      </c>
      <c r="CP6" s="63">
        <f>IF($I6=0,0,IF(OR(CP$140=0,CP$1&lt;$G6,CP$1&gt;$H6+6),0,_xlfn.LET(_xlpm.k,COUNTIFS($J$1:CP$1,"&gt;="&amp;$G6,$J$140:CP$140,"&gt;0"),_xlpm.n,$I6,CP$140*IF($C6="Bell",EXP(-0.5*((_xlpm.k-(_xlpm.n+1)/2)/MAX(_xlpm.n/6,0.5))^2),IF(_xlpm.n&lt;=6,1,MIN(1,_xlpm.k/3,(_xlpm.n-_xlpm.k+1)/3))))))</f>
        <v>0</v>
      </c>
      <c r="CQ6" s="63">
        <f>IF($I6=0,0,IF(OR(CQ$140=0,CQ$1&lt;$G6,CQ$1&gt;$H6+6),0,_xlfn.LET(_xlpm.k,COUNTIFS($J$1:CQ$1,"&gt;="&amp;$G6,$J$140:CQ$140,"&gt;0"),_xlpm.n,$I6,CQ$140*IF($C6="Bell",EXP(-0.5*((_xlpm.k-(_xlpm.n+1)/2)/MAX(_xlpm.n/6,0.5))^2),IF(_xlpm.n&lt;=6,1,MIN(1,_xlpm.k/3,(_xlpm.n-_xlpm.k+1)/3))))))</f>
        <v>0</v>
      </c>
      <c r="CR6" s="63">
        <f>IF($I6=0,0,IF(OR(CR$140=0,CR$1&lt;$G6,CR$1&gt;$H6+6),0,_xlfn.LET(_xlpm.k,COUNTIFS($J$1:CR$1,"&gt;="&amp;$G6,$J$140:CR$140,"&gt;0"),_xlpm.n,$I6,CR$140*IF($C6="Bell",EXP(-0.5*((_xlpm.k-(_xlpm.n+1)/2)/MAX(_xlpm.n/6,0.5))^2),IF(_xlpm.n&lt;=6,1,MIN(1,_xlpm.k/3,(_xlpm.n-_xlpm.k+1)/3))))))</f>
        <v>0</v>
      </c>
      <c r="CS6" s="63">
        <f>IF($I6=0,0,IF(OR(CS$140=0,CS$1&lt;$G6,CS$1&gt;$H6+6),0,_xlfn.LET(_xlpm.k,COUNTIFS($J$1:CS$1,"&gt;="&amp;$G6,$J$140:CS$140,"&gt;0"),_xlpm.n,$I6,CS$140*IF($C6="Bell",EXP(-0.5*((_xlpm.k-(_xlpm.n+1)/2)/MAX(_xlpm.n/6,0.5))^2),IF(_xlpm.n&lt;=6,1,MIN(1,_xlpm.k/3,(_xlpm.n-_xlpm.k+1)/3))))))</f>
        <v>0</v>
      </c>
      <c r="CT6" s="63">
        <f>IF($I6=0,0,IF(OR(CT$140=0,CT$1&lt;$G6,CT$1&gt;$H6+6),0,_xlfn.LET(_xlpm.k,COUNTIFS($J$1:CT$1,"&gt;="&amp;$G6,$J$140:CT$140,"&gt;0"),_xlpm.n,$I6,CT$140*IF($C6="Bell",EXP(-0.5*((_xlpm.k-(_xlpm.n+1)/2)/MAX(_xlpm.n/6,0.5))^2),IF(_xlpm.n&lt;=6,1,MIN(1,_xlpm.k/3,(_xlpm.n-_xlpm.k+1)/3))))))</f>
        <v>0</v>
      </c>
      <c r="CU6" s="63">
        <f>IF($I6=0,0,IF(OR(CU$140=0,CU$1&lt;$G6,CU$1&gt;$H6+6),0,_xlfn.LET(_xlpm.k,COUNTIFS($J$1:CU$1,"&gt;="&amp;$G6,$J$140:CU$140,"&gt;0"),_xlpm.n,$I6,CU$140*IF($C6="Bell",EXP(-0.5*((_xlpm.k-(_xlpm.n+1)/2)/MAX(_xlpm.n/6,0.5))^2),IF(_xlpm.n&lt;=6,1,MIN(1,_xlpm.k/3,(_xlpm.n-_xlpm.k+1)/3))))))</f>
        <v>0</v>
      </c>
      <c r="CV6" s="63">
        <f>IF($I6=0,0,IF(OR(CV$140=0,CV$1&lt;$G6,CV$1&gt;$H6+6),0,_xlfn.LET(_xlpm.k,COUNTIFS($J$1:CV$1,"&gt;="&amp;$G6,$J$140:CV$140,"&gt;0"),_xlpm.n,$I6,CV$140*IF($C6="Bell",EXP(-0.5*((_xlpm.k-(_xlpm.n+1)/2)/MAX(_xlpm.n/6,0.5))^2),IF(_xlpm.n&lt;=6,1,MIN(1,_xlpm.k/3,(_xlpm.n-_xlpm.k+1)/3))))))</f>
        <v>0</v>
      </c>
      <c r="CW6" s="63">
        <f>IF($I6=0,0,IF(OR(CW$140=0,CW$1&lt;$G6,CW$1&gt;$H6+6),0,_xlfn.LET(_xlpm.k,COUNTIFS($J$1:CW$1,"&gt;="&amp;$G6,$J$140:CW$140,"&gt;0"),_xlpm.n,$I6,CW$140*IF($C6="Bell",EXP(-0.5*((_xlpm.k-(_xlpm.n+1)/2)/MAX(_xlpm.n/6,0.5))^2),IF(_xlpm.n&lt;=6,1,MIN(1,_xlpm.k/3,(_xlpm.n-_xlpm.k+1)/3))))))</f>
        <v>0</v>
      </c>
      <c r="CX6" s="63">
        <f>IF($I6=0,0,IF(OR(CX$140=0,CX$1&lt;$G6,CX$1&gt;$H6+6),0,_xlfn.LET(_xlpm.k,COUNTIFS($J$1:CX$1,"&gt;="&amp;$G6,$J$140:CX$140,"&gt;0"),_xlpm.n,$I6,CX$140*IF($C6="Bell",EXP(-0.5*((_xlpm.k-(_xlpm.n+1)/2)/MAX(_xlpm.n/6,0.5))^2),IF(_xlpm.n&lt;=6,1,MIN(1,_xlpm.k/3,(_xlpm.n-_xlpm.k+1)/3))))))</f>
        <v>0</v>
      </c>
      <c r="CY6" s="63">
        <f>IF($I6=0,0,IF(OR(CY$140=0,CY$1&lt;$G6,CY$1&gt;$H6+6),0,_xlfn.LET(_xlpm.k,COUNTIFS($J$1:CY$1,"&gt;="&amp;$G6,$J$140:CY$140,"&gt;0"),_xlpm.n,$I6,CY$140*IF($C6="Bell",EXP(-0.5*((_xlpm.k-(_xlpm.n+1)/2)/MAX(_xlpm.n/6,0.5))^2),IF(_xlpm.n&lt;=6,1,MIN(1,_xlpm.k/3,(_xlpm.n-_xlpm.k+1)/3))))))</f>
        <v>0</v>
      </c>
      <c r="CZ6" s="63">
        <f>IF($I6=0,0,IF(OR(CZ$140=0,CZ$1&lt;$G6,CZ$1&gt;$H6+6),0,_xlfn.LET(_xlpm.k,COUNTIFS($J$1:CZ$1,"&gt;="&amp;$G6,$J$140:CZ$140,"&gt;0"),_xlpm.n,$I6,CZ$140*IF($C6="Bell",EXP(-0.5*((_xlpm.k-(_xlpm.n+1)/2)/MAX(_xlpm.n/6,0.5))^2),IF(_xlpm.n&lt;=6,1,MIN(1,_xlpm.k/3,(_xlpm.n-_xlpm.k+1)/3))))))</f>
        <v>0</v>
      </c>
      <c r="DA6" s="63">
        <f>IF($I6=0,0,IF(OR(DA$140=0,DA$1&lt;$G6,DA$1&gt;$H6+6),0,_xlfn.LET(_xlpm.k,COUNTIFS($J$1:DA$1,"&gt;="&amp;$G6,$J$140:DA$140,"&gt;0"),_xlpm.n,$I6,DA$140*IF($C6="Bell",EXP(-0.5*((_xlpm.k-(_xlpm.n+1)/2)/MAX(_xlpm.n/6,0.5))^2),IF(_xlpm.n&lt;=6,1,MIN(1,_xlpm.k/3,(_xlpm.n-_xlpm.k+1)/3))))))</f>
        <v>0</v>
      </c>
      <c r="DB6" s="63">
        <f>IF($I6=0,0,IF(OR(DB$140=0,DB$1&lt;$G6,DB$1&gt;$H6+6),0,_xlfn.LET(_xlpm.k,COUNTIFS($J$1:DB$1,"&gt;="&amp;$G6,$J$140:DB$140,"&gt;0"),_xlpm.n,$I6,DB$140*IF($C6="Bell",EXP(-0.5*((_xlpm.k-(_xlpm.n+1)/2)/MAX(_xlpm.n/6,0.5))^2),IF(_xlpm.n&lt;=6,1,MIN(1,_xlpm.k/3,(_xlpm.n-_xlpm.k+1)/3))))))</f>
        <v>0</v>
      </c>
      <c r="DC6" s="63">
        <f>IF($I6=0,0,IF(OR(DC$140=0,DC$1&lt;$G6,DC$1&gt;$H6+6),0,_xlfn.LET(_xlpm.k,COUNTIFS($J$1:DC$1,"&gt;="&amp;$G6,$J$140:DC$140,"&gt;0"),_xlpm.n,$I6,DC$140*IF($C6="Bell",EXP(-0.5*((_xlpm.k-(_xlpm.n+1)/2)/MAX(_xlpm.n/6,0.5))^2),IF(_xlpm.n&lt;=6,1,MIN(1,_xlpm.k/3,(_xlpm.n-_xlpm.k+1)/3))))))</f>
        <v>0</v>
      </c>
      <c r="DD6" s="63">
        <f>IF($I6=0,0,IF(OR(DD$140=0,DD$1&lt;$G6,DD$1&gt;$H6+6),0,_xlfn.LET(_xlpm.k,COUNTIFS($J$1:DD$1,"&gt;="&amp;$G6,$J$140:DD$140,"&gt;0"),_xlpm.n,$I6,DD$140*IF($C6="Bell",EXP(-0.5*((_xlpm.k-(_xlpm.n+1)/2)/MAX(_xlpm.n/6,0.5))^2),IF(_xlpm.n&lt;=6,1,MIN(1,_xlpm.k/3,(_xlpm.n-_xlpm.k+1)/3))))))</f>
        <v>0</v>
      </c>
      <c r="DE6" s="63">
        <f>IF($I6=0,0,IF(OR(DE$140=0,DE$1&lt;$G6,DE$1&gt;$H6+6),0,_xlfn.LET(_xlpm.k,COUNTIFS($J$1:DE$1,"&gt;="&amp;$G6,$J$140:DE$140,"&gt;0"),_xlpm.n,$I6,DE$140*IF($C6="Bell",EXP(-0.5*((_xlpm.k-(_xlpm.n+1)/2)/MAX(_xlpm.n/6,0.5))^2),IF(_xlpm.n&lt;=6,1,MIN(1,_xlpm.k/3,(_xlpm.n-_xlpm.k+1)/3))))))</f>
        <v>0</v>
      </c>
      <c r="DF6" s="63">
        <f>IF($I6=0,0,IF(OR(DF$140=0,DF$1&lt;$G6,DF$1&gt;$H6+6),0,_xlfn.LET(_xlpm.k,COUNTIFS($J$1:DF$1,"&gt;="&amp;$G6,$J$140:DF$140,"&gt;0"),_xlpm.n,$I6,DF$140*IF($C6="Bell",EXP(-0.5*((_xlpm.k-(_xlpm.n+1)/2)/MAX(_xlpm.n/6,0.5))^2),IF(_xlpm.n&lt;=6,1,MIN(1,_xlpm.k/3,(_xlpm.n-_xlpm.k+1)/3))))))</f>
        <v>0</v>
      </c>
      <c r="DG6" s="63">
        <f>IF($I6=0,0,IF(OR(DG$140=0,DG$1&lt;$G6,DG$1&gt;$H6+6),0,_xlfn.LET(_xlpm.k,COUNTIFS($J$1:DG$1,"&gt;="&amp;$G6,$J$140:DG$140,"&gt;0"),_xlpm.n,$I6,DG$140*IF($C6="Bell",EXP(-0.5*((_xlpm.k-(_xlpm.n+1)/2)/MAX(_xlpm.n/6,0.5))^2),IF(_xlpm.n&lt;=6,1,MIN(1,_xlpm.k/3,(_xlpm.n-_xlpm.k+1)/3))))))</f>
        <v>0</v>
      </c>
      <c r="DH6" s="63">
        <f>IF($I6=0,0,IF(OR(DH$140=0,DH$1&lt;$G6,DH$1&gt;$H6+6),0,_xlfn.LET(_xlpm.k,COUNTIFS($J$1:DH$1,"&gt;="&amp;$G6,$J$140:DH$140,"&gt;0"),_xlpm.n,$I6,DH$140*IF($C6="Bell",EXP(-0.5*((_xlpm.k-(_xlpm.n+1)/2)/MAX(_xlpm.n/6,0.5))^2),IF(_xlpm.n&lt;=6,1,MIN(1,_xlpm.k/3,(_xlpm.n-_xlpm.k+1)/3))))))</f>
        <v>0</v>
      </c>
      <c r="DI6" s="63">
        <f>IF($I6=0,0,IF(OR(DI$140=0,DI$1&lt;$G6,DI$1&gt;$H6+6),0,_xlfn.LET(_xlpm.k,COUNTIFS($J$1:DI$1,"&gt;="&amp;$G6,$J$140:DI$140,"&gt;0"),_xlpm.n,$I6,DI$140*IF($C6="Bell",EXP(-0.5*((_xlpm.k-(_xlpm.n+1)/2)/MAX(_xlpm.n/6,0.5))^2),IF(_xlpm.n&lt;=6,1,MIN(1,_xlpm.k/3,(_xlpm.n-_xlpm.k+1)/3))))))</f>
        <v>0</v>
      </c>
      <c r="DJ6" s="63">
        <f>IF($I6=0,0,IF(OR(DJ$140=0,DJ$1&lt;$G6,DJ$1&gt;$H6+6),0,_xlfn.LET(_xlpm.k,COUNTIFS($J$1:DJ$1,"&gt;="&amp;$G6,$J$140:DJ$140,"&gt;0"),_xlpm.n,$I6,DJ$140*IF($C6="Bell",EXP(-0.5*((_xlpm.k-(_xlpm.n+1)/2)/MAX(_xlpm.n/6,0.5))^2),IF(_xlpm.n&lt;=6,1,MIN(1,_xlpm.k/3,(_xlpm.n-_xlpm.k+1)/3))))))</f>
        <v>0</v>
      </c>
      <c r="DK6" s="63">
        <f>IF($I6=0,0,IF(OR(DK$140=0,DK$1&lt;$G6,DK$1&gt;$H6+6),0,_xlfn.LET(_xlpm.k,COUNTIFS($J$1:DK$1,"&gt;="&amp;$G6,$J$140:DK$140,"&gt;0"),_xlpm.n,$I6,DK$140*IF($C6="Bell",EXP(-0.5*((_xlpm.k-(_xlpm.n+1)/2)/MAX(_xlpm.n/6,0.5))^2),IF(_xlpm.n&lt;=6,1,MIN(1,_xlpm.k/3,(_xlpm.n-_xlpm.k+1)/3))))))</f>
        <v>0</v>
      </c>
      <c r="DL6" s="63">
        <f>IF($I6=0,0,IF(OR(DL$140=0,DL$1&lt;$G6,DL$1&gt;$H6+6),0,_xlfn.LET(_xlpm.k,COUNTIFS($J$1:DL$1,"&gt;="&amp;$G6,$J$140:DL$140,"&gt;0"),_xlpm.n,$I6,DL$140*IF($C6="Bell",EXP(-0.5*((_xlpm.k-(_xlpm.n+1)/2)/MAX(_xlpm.n/6,0.5))^2),IF(_xlpm.n&lt;=6,1,MIN(1,_xlpm.k/3,(_xlpm.n-_xlpm.k+1)/3))))))</f>
        <v>0</v>
      </c>
      <c r="DM6" s="63">
        <f>IF($I6=0,0,IF(OR(DM$140=0,DM$1&lt;$G6,DM$1&gt;$H6+6),0,_xlfn.LET(_xlpm.k,COUNTIFS($J$1:DM$1,"&gt;="&amp;$G6,$J$140:DM$140,"&gt;0"),_xlpm.n,$I6,DM$140*IF($C6="Bell",EXP(-0.5*((_xlpm.k-(_xlpm.n+1)/2)/MAX(_xlpm.n/6,0.5))^2),IF(_xlpm.n&lt;=6,1,MIN(1,_xlpm.k/3,(_xlpm.n-_xlpm.k+1)/3))))))</f>
        <v>0</v>
      </c>
      <c r="DN6" s="63">
        <f>IF($I6=0,0,IF(OR(DN$140=0,DN$1&lt;$G6,DN$1&gt;$H6+6),0,_xlfn.LET(_xlpm.k,COUNTIFS($J$1:DN$1,"&gt;="&amp;$G6,$J$140:DN$140,"&gt;0"),_xlpm.n,$I6,DN$140*IF($C6="Bell",EXP(-0.5*((_xlpm.k-(_xlpm.n+1)/2)/MAX(_xlpm.n/6,0.5))^2),IF(_xlpm.n&lt;=6,1,MIN(1,_xlpm.k/3,(_xlpm.n-_xlpm.k+1)/3))))))</f>
        <v>0</v>
      </c>
      <c r="DO6" s="63">
        <f>IF($I6=0,0,IF(OR(DO$140=0,DO$1&lt;$G6,DO$1&gt;$H6+6),0,_xlfn.LET(_xlpm.k,COUNTIFS($J$1:DO$1,"&gt;="&amp;$G6,$J$140:DO$140,"&gt;0"),_xlpm.n,$I6,DO$140*IF($C6="Bell",EXP(-0.5*((_xlpm.k-(_xlpm.n+1)/2)/MAX(_xlpm.n/6,0.5))^2),IF(_xlpm.n&lt;=6,1,MIN(1,_xlpm.k/3,(_xlpm.n-_xlpm.k+1)/3))))))</f>
        <v>0</v>
      </c>
      <c r="DP6" s="63">
        <f>IF($I6=0,0,IF(OR(DP$140=0,DP$1&lt;$G6,DP$1&gt;$H6+6),0,_xlfn.LET(_xlpm.k,COUNTIFS($J$1:DP$1,"&gt;="&amp;$G6,$J$140:DP$140,"&gt;0"),_xlpm.n,$I6,DP$140*IF($C6="Bell",EXP(-0.5*((_xlpm.k-(_xlpm.n+1)/2)/MAX(_xlpm.n/6,0.5))^2),IF(_xlpm.n&lt;=6,1,MIN(1,_xlpm.k/3,(_xlpm.n-_xlpm.k+1)/3))))))</f>
        <v>0</v>
      </c>
      <c r="DQ6" s="63">
        <f>IF($I6=0,0,IF(OR(DQ$140=0,DQ$1&lt;$G6,DQ$1&gt;$H6+6),0,_xlfn.LET(_xlpm.k,COUNTIFS($J$1:DQ$1,"&gt;="&amp;$G6,$J$140:DQ$140,"&gt;0"),_xlpm.n,$I6,DQ$140*IF($C6="Bell",EXP(-0.5*((_xlpm.k-(_xlpm.n+1)/2)/MAX(_xlpm.n/6,0.5))^2),IF(_xlpm.n&lt;=6,1,MIN(1,_xlpm.k/3,(_xlpm.n-_xlpm.k+1)/3))))))</f>
        <v>0</v>
      </c>
      <c r="DR6" s="63">
        <f>IF($I6=0,0,IF(OR(DR$140=0,DR$1&lt;$G6,DR$1&gt;$H6+6),0,_xlfn.LET(_xlpm.k,COUNTIFS($J$1:DR$1,"&gt;="&amp;$G6,$J$140:DR$140,"&gt;0"),_xlpm.n,$I6,DR$140*IF($C6="Bell",EXP(-0.5*((_xlpm.k-(_xlpm.n+1)/2)/MAX(_xlpm.n/6,0.5))^2),IF(_xlpm.n&lt;=6,1,MIN(1,_xlpm.k/3,(_xlpm.n-_xlpm.k+1)/3))))))</f>
        <v>0</v>
      </c>
      <c r="DS6" s="63">
        <f>IF($I6=0,0,IF(OR(DS$140=0,DS$1&lt;$G6,DS$1&gt;$H6+6),0,_xlfn.LET(_xlpm.k,COUNTIFS($J$1:DS$1,"&gt;="&amp;$G6,$J$140:DS$140,"&gt;0"),_xlpm.n,$I6,DS$140*IF($C6="Bell",EXP(-0.5*((_xlpm.k-(_xlpm.n+1)/2)/MAX(_xlpm.n/6,0.5))^2),IF(_xlpm.n&lt;=6,1,MIN(1,_xlpm.k/3,(_xlpm.n-_xlpm.k+1)/3))))))</f>
        <v>0</v>
      </c>
      <c r="DT6" s="63">
        <f>IF($I6=0,0,IF(OR(DT$140=0,DT$1&lt;$G6,DT$1&gt;$H6+6),0,_xlfn.LET(_xlpm.k,COUNTIFS($J$1:DT$1,"&gt;="&amp;$G6,$J$140:DT$140,"&gt;0"),_xlpm.n,$I6,DT$140*IF($C6="Bell",EXP(-0.5*((_xlpm.k-(_xlpm.n+1)/2)/MAX(_xlpm.n/6,0.5))^2),IF(_xlpm.n&lt;=6,1,MIN(1,_xlpm.k/3,(_xlpm.n-_xlpm.k+1)/3))))))</f>
        <v>0</v>
      </c>
      <c r="DU6" s="63">
        <f>IF($I6=0,0,IF(OR(DU$140=0,DU$1&lt;$G6,DU$1&gt;$H6+6),0,_xlfn.LET(_xlpm.k,COUNTIFS($J$1:DU$1,"&gt;="&amp;$G6,$J$140:DU$140,"&gt;0"),_xlpm.n,$I6,DU$140*IF($C6="Bell",EXP(-0.5*((_xlpm.k-(_xlpm.n+1)/2)/MAX(_xlpm.n/6,0.5))^2),IF(_xlpm.n&lt;=6,1,MIN(1,_xlpm.k/3,(_xlpm.n-_xlpm.k+1)/3))))))</f>
        <v>0</v>
      </c>
      <c r="DV6" s="63">
        <f>IF($I6=0,0,IF(OR(DV$140=0,DV$1&lt;$G6,DV$1&gt;$H6+6),0,_xlfn.LET(_xlpm.k,COUNTIFS($J$1:DV$1,"&gt;="&amp;$G6,$J$140:DV$140,"&gt;0"),_xlpm.n,$I6,DV$140*IF($C6="Bell",EXP(-0.5*((_xlpm.k-(_xlpm.n+1)/2)/MAX(_xlpm.n/6,0.5))^2),IF(_xlpm.n&lt;=6,1,MIN(1,_xlpm.k/3,(_xlpm.n-_xlpm.k+1)/3))))))</f>
        <v>0</v>
      </c>
      <c r="DW6" s="63">
        <f>IF($I6=0,0,IF(OR(DW$140=0,DW$1&lt;$G6,DW$1&gt;$H6+6),0,_xlfn.LET(_xlpm.k,COUNTIFS($J$1:DW$1,"&gt;="&amp;$G6,$J$140:DW$140,"&gt;0"),_xlpm.n,$I6,DW$140*IF($C6="Bell",EXP(-0.5*((_xlpm.k-(_xlpm.n+1)/2)/MAX(_xlpm.n/6,0.5))^2),IF(_xlpm.n&lt;=6,1,MIN(1,_xlpm.k/3,(_xlpm.n-_xlpm.k+1)/3))))))</f>
        <v>0</v>
      </c>
      <c r="DX6" s="63">
        <f>IF($I6=0,0,IF(OR(DX$140=0,DX$1&lt;$G6,DX$1&gt;$H6+6),0,_xlfn.LET(_xlpm.k,COUNTIFS($J$1:DX$1,"&gt;="&amp;$G6,$J$140:DX$140,"&gt;0"),_xlpm.n,$I6,DX$140*IF($C6="Bell",EXP(-0.5*((_xlpm.k-(_xlpm.n+1)/2)/MAX(_xlpm.n/6,0.5))^2),IF(_xlpm.n&lt;=6,1,MIN(1,_xlpm.k/3,(_xlpm.n-_xlpm.k+1)/3))))))</f>
        <v>0</v>
      </c>
      <c r="DY6" s="63">
        <f>IF($I6=0,0,IF(OR(DY$140=0,DY$1&lt;$G6,DY$1&gt;$H6+6),0,_xlfn.LET(_xlpm.k,COUNTIFS($J$1:DY$1,"&gt;="&amp;$G6,$J$140:DY$140,"&gt;0"),_xlpm.n,$I6,DY$140*IF($C6="Bell",EXP(-0.5*((_xlpm.k-(_xlpm.n+1)/2)/MAX(_xlpm.n/6,0.5))^2),IF(_xlpm.n&lt;=6,1,MIN(1,_xlpm.k/3,(_xlpm.n-_xlpm.k+1)/3))))))</f>
        <v>0</v>
      </c>
      <c r="DZ6" s="63">
        <f>IF($I6=0,0,IF(OR(DZ$140=0,DZ$1&lt;$G6,DZ$1&gt;$H6+6),0,_xlfn.LET(_xlpm.k,COUNTIFS($J$1:DZ$1,"&gt;="&amp;$G6,$J$140:DZ$140,"&gt;0"),_xlpm.n,$I6,DZ$140*IF($C6="Bell",EXP(-0.5*((_xlpm.k-(_xlpm.n+1)/2)/MAX(_xlpm.n/6,0.5))^2),IF(_xlpm.n&lt;=6,1,MIN(1,_xlpm.k/3,(_xlpm.n-_xlpm.k+1)/3))))))</f>
        <v>0</v>
      </c>
      <c r="EA6" s="63">
        <f>IF($I6=0,0,IF(OR(EA$140=0,EA$1&lt;$G6,EA$1&gt;$H6+6),0,_xlfn.LET(_xlpm.k,COUNTIFS($J$1:EA$1,"&gt;="&amp;$G6,$J$140:EA$140,"&gt;0"),_xlpm.n,$I6,EA$140*IF($C6="Bell",EXP(-0.5*((_xlpm.k-(_xlpm.n+1)/2)/MAX(_xlpm.n/6,0.5))^2),IF(_xlpm.n&lt;=6,1,MIN(1,_xlpm.k/3,(_xlpm.n-_xlpm.k+1)/3))))))</f>
        <v>0</v>
      </c>
      <c r="EB6" s="63">
        <f>IF($I6=0,0,IF(OR(EB$140=0,EB$1&lt;$G6,EB$1&gt;$H6+6),0,_xlfn.LET(_xlpm.k,COUNTIFS($J$1:EB$1,"&gt;="&amp;$G6,$J$140:EB$140,"&gt;0"),_xlpm.n,$I6,EB$140*IF($C6="Bell",EXP(-0.5*((_xlpm.k-(_xlpm.n+1)/2)/MAX(_xlpm.n/6,0.5))^2),IF(_xlpm.n&lt;=6,1,MIN(1,_xlpm.k/3,(_xlpm.n-_xlpm.k+1)/3))))))</f>
        <v>0</v>
      </c>
      <c r="EC6" s="63">
        <f>IF($I6=0,0,IF(OR(EC$140=0,EC$1&lt;$G6,EC$1&gt;$H6+6),0,_xlfn.LET(_xlpm.k,COUNTIFS($J$1:EC$1,"&gt;="&amp;$G6,$J$140:EC$140,"&gt;0"),_xlpm.n,$I6,EC$140*IF($C6="Bell",EXP(-0.5*((_xlpm.k-(_xlpm.n+1)/2)/MAX(_xlpm.n/6,0.5))^2),IF(_xlpm.n&lt;=6,1,MIN(1,_xlpm.k/3,(_xlpm.n-_xlpm.k+1)/3))))))</f>
        <v>0</v>
      </c>
      <c r="ED6" s="63">
        <f>IF($I6=0,0,IF(OR(ED$140=0,ED$1&lt;$G6,ED$1&gt;$H6+6),0,_xlfn.LET(_xlpm.k,COUNTIFS($J$1:ED$1,"&gt;="&amp;$G6,$J$140:ED$140,"&gt;0"),_xlpm.n,$I6,ED$140*IF($C6="Bell",EXP(-0.5*((_xlpm.k-(_xlpm.n+1)/2)/MAX(_xlpm.n/6,0.5))^2),IF(_xlpm.n&lt;=6,1,MIN(1,_xlpm.k/3,(_xlpm.n-_xlpm.k+1)/3))))))</f>
        <v>0</v>
      </c>
      <c r="EE6" s="63">
        <f>IF($I6=0,0,IF(OR(EE$140=0,EE$1&lt;$G6,EE$1&gt;$H6+6),0,_xlfn.LET(_xlpm.k,COUNTIFS($J$1:EE$1,"&gt;="&amp;$G6,$J$140:EE$140,"&gt;0"),_xlpm.n,$I6,EE$140*IF($C6="Bell",EXP(-0.5*((_xlpm.k-(_xlpm.n+1)/2)/MAX(_xlpm.n/6,0.5))^2),IF(_xlpm.n&lt;=6,1,MIN(1,_xlpm.k/3,(_xlpm.n-_xlpm.k+1)/3))))))</f>
        <v>0</v>
      </c>
      <c r="EF6" s="63">
        <f>IF($I6=0,0,IF(OR(EF$140=0,EF$1&lt;$G6,EF$1&gt;$H6+6),0,_xlfn.LET(_xlpm.k,COUNTIFS($J$1:EF$1,"&gt;="&amp;$G6,$J$140:EF$140,"&gt;0"),_xlpm.n,$I6,EF$140*IF($C6="Bell",EXP(-0.5*((_xlpm.k-(_xlpm.n+1)/2)/MAX(_xlpm.n/6,0.5))^2),IF(_xlpm.n&lt;=6,1,MIN(1,_xlpm.k/3,(_xlpm.n-_xlpm.k+1)/3))))))</f>
        <v>0</v>
      </c>
      <c r="EG6" s="63">
        <f>IF($I6=0,0,IF(OR(EG$140=0,EG$1&lt;$G6,EG$1&gt;$H6+6),0,_xlfn.LET(_xlpm.k,COUNTIFS($J$1:EG$1,"&gt;="&amp;$G6,$J$140:EG$140,"&gt;0"),_xlpm.n,$I6,EG$140*IF($C6="Bell",EXP(-0.5*((_xlpm.k-(_xlpm.n+1)/2)/MAX(_xlpm.n/6,0.5))^2),IF(_xlpm.n&lt;=6,1,MIN(1,_xlpm.k/3,(_xlpm.n-_xlpm.k+1)/3))))))</f>
        <v>0</v>
      </c>
      <c r="EH6" s="63">
        <f>IF($I6=0,0,IF(OR(EH$140=0,EH$1&lt;$G6,EH$1&gt;$H6+6),0,_xlfn.LET(_xlpm.k,COUNTIFS($J$1:EH$1,"&gt;="&amp;$G6,$J$140:EH$140,"&gt;0"),_xlpm.n,$I6,EH$140*IF($C6="Bell",EXP(-0.5*((_xlpm.k-(_xlpm.n+1)/2)/MAX(_xlpm.n/6,0.5))^2),IF(_xlpm.n&lt;=6,1,MIN(1,_xlpm.k/3,(_xlpm.n-_xlpm.k+1)/3))))))</f>
        <v>0</v>
      </c>
      <c r="EI6" s="63">
        <f>IF($I6=0,0,IF(OR(EI$140=0,EI$1&lt;$G6,EI$1&gt;$H6+6),0,_xlfn.LET(_xlpm.k,COUNTIFS($J$1:EI$1,"&gt;="&amp;$G6,$J$140:EI$140,"&gt;0"),_xlpm.n,$I6,EI$140*IF($C6="Bell",EXP(-0.5*((_xlpm.k-(_xlpm.n+1)/2)/MAX(_xlpm.n/6,0.5))^2),IF(_xlpm.n&lt;=6,1,MIN(1,_xlpm.k/3,(_xlpm.n-_xlpm.k+1)/3))))))</f>
        <v>0</v>
      </c>
      <c r="EJ6" s="63">
        <f>IF($I6=0,0,IF(OR(EJ$140=0,EJ$1&lt;$G6,EJ$1&gt;$H6+6),0,_xlfn.LET(_xlpm.k,COUNTIFS($J$1:EJ$1,"&gt;="&amp;$G6,$J$140:EJ$140,"&gt;0"),_xlpm.n,$I6,EJ$140*IF($C6="Bell",EXP(-0.5*((_xlpm.k-(_xlpm.n+1)/2)/MAX(_xlpm.n/6,0.5))^2),IF(_xlpm.n&lt;=6,1,MIN(1,_xlpm.k/3,(_xlpm.n-_xlpm.k+1)/3))))))</f>
        <v>0</v>
      </c>
      <c r="EK6" s="63">
        <f>IF($I6=0,0,IF(OR(EK$140=0,EK$1&lt;$G6,EK$1&gt;$H6+6),0,_xlfn.LET(_xlpm.k,COUNTIFS($J$1:EK$1,"&gt;="&amp;$G6,$J$140:EK$140,"&gt;0"),_xlpm.n,$I6,EK$140*IF($C6="Bell",EXP(-0.5*((_xlpm.k-(_xlpm.n+1)/2)/MAX(_xlpm.n/6,0.5))^2),IF(_xlpm.n&lt;=6,1,MIN(1,_xlpm.k/3,(_xlpm.n-_xlpm.k+1)/3))))))</f>
        <v>0</v>
      </c>
      <c r="EL6" s="63">
        <f>IF($I6=0,0,IF(OR(EL$140=0,EL$1&lt;$G6,EL$1&gt;$H6+6),0,_xlfn.LET(_xlpm.k,COUNTIFS($J$1:EL$1,"&gt;="&amp;$G6,$J$140:EL$140,"&gt;0"),_xlpm.n,$I6,EL$140*IF($C6="Bell",EXP(-0.5*((_xlpm.k-(_xlpm.n+1)/2)/MAX(_xlpm.n/6,0.5))^2),IF(_xlpm.n&lt;=6,1,MIN(1,_xlpm.k/3,(_xlpm.n-_xlpm.k+1)/3))))))</f>
        <v>0</v>
      </c>
      <c r="EM6" s="63">
        <f>IF($I6=0,0,IF(OR(EM$140=0,EM$1&lt;$G6,EM$1&gt;$H6+6),0,_xlfn.LET(_xlpm.k,COUNTIFS($J$1:EM$1,"&gt;="&amp;$G6,$J$140:EM$140,"&gt;0"),_xlpm.n,$I6,EM$140*IF($C6="Bell",EXP(-0.5*((_xlpm.k-(_xlpm.n+1)/2)/MAX(_xlpm.n/6,0.5))^2),IF(_xlpm.n&lt;=6,1,MIN(1,_xlpm.k/3,(_xlpm.n-_xlpm.k+1)/3))))))</f>
        <v>0</v>
      </c>
      <c r="EN6" s="63">
        <f>IF($I6=0,0,IF(OR(EN$140=0,EN$1&lt;$G6,EN$1&gt;$H6+6),0,_xlfn.LET(_xlpm.k,COUNTIFS($J$1:EN$1,"&gt;="&amp;$G6,$J$140:EN$140,"&gt;0"),_xlpm.n,$I6,EN$140*IF($C6="Bell",EXP(-0.5*((_xlpm.k-(_xlpm.n+1)/2)/MAX(_xlpm.n/6,0.5))^2),IF(_xlpm.n&lt;=6,1,MIN(1,_xlpm.k/3,(_xlpm.n-_xlpm.k+1)/3))))))</f>
        <v>0</v>
      </c>
      <c r="EO6" s="63">
        <f>IF($I6=0,0,IF(OR(EO$140=0,EO$1&lt;$G6,EO$1&gt;$H6+6),0,_xlfn.LET(_xlpm.k,COUNTIFS($J$1:EO$1,"&gt;="&amp;$G6,$J$140:EO$140,"&gt;0"),_xlpm.n,$I6,EO$140*IF($C6="Bell",EXP(-0.5*((_xlpm.k-(_xlpm.n+1)/2)/MAX(_xlpm.n/6,0.5))^2),IF(_xlpm.n&lt;=6,1,MIN(1,_xlpm.k/3,(_xlpm.n-_xlpm.k+1)/3))))))</f>
        <v>0</v>
      </c>
      <c r="EP6" s="63">
        <f>IF($I6=0,0,IF(OR(EP$140=0,EP$1&lt;$G6,EP$1&gt;$H6+6),0,_xlfn.LET(_xlpm.k,COUNTIFS($J$1:EP$1,"&gt;="&amp;$G6,$J$140:EP$140,"&gt;0"),_xlpm.n,$I6,EP$140*IF($C6="Bell",EXP(-0.5*((_xlpm.k-(_xlpm.n+1)/2)/MAX(_xlpm.n/6,0.5))^2),IF(_xlpm.n&lt;=6,1,MIN(1,_xlpm.k/3,(_xlpm.n-_xlpm.k+1)/3))))))</f>
        <v>0</v>
      </c>
      <c r="EQ6" s="63">
        <f>IF($I6=0,0,IF(OR(EQ$140=0,EQ$1&lt;$G6,EQ$1&gt;$H6+6),0,_xlfn.LET(_xlpm.k,COUNTIFS($J$1:EQ$1,"&gt;="&amp;$G6,$J$140:EQ$140,"&gt;0"),_xlpm.n,$I6,EQ$140*IF($C6="Bell",EXP(-0.5*((_xlpm.k-(_xlpm.n+1)/2)/MAX(_xlpm.n/6,0.5))^2),IF(_xlpm.n&lt;=6,1,MIN(1,_xlpm.k/3,(_xlpm.n-_xlpm.k+1)/3))))))</f>
        <v>0</v>
      </c>
      <c r="ER6" s="63">
        <f>IF($I6=0,0,IF(OR(ER$140=0,ER$1&lt;$G6,ER$1&gt;$H6+6),0,_xlfn.LET(_xlpm.k,COUNTIFS($J$1:ER$1,"&gt;="&amp;$G6,$J$140:ER$140,"&gt;0"),_xlpm.n,$I6,ER$140*IF($C6="Bell",EXP(-0.5*((_xlpm.k-(_xlpm.n+1)/2)/MAX(_xlpm.n/6,0.5))^2),IF(_xlpm.n&lt;=6,1,MIN(1,_xlpm.k/3,(_xlpm.n-_xlpm.k+1)/3))))))</f>
        <v>0</v>
      </c>
      <c r="ES6" s="63">
        <f>IF($I6=0,0,IF(OR(ES$140=0,ES$1&lt;$G6,ES$1&gt;$H6+6),0,_xlfn.LET(_xlpm.k,COUNTIFS($J$1:ES$1,"&gt;="&amp;$G6,$J$140:ES$140,"&gt;0"),_xlpm.n,$I6,ES$140*IF($C6="Bell",EXP(-0.5*((_xlpm.k-(_xlpm.n+1)/2)/MAX(_xlpm.n/6,0.5))^2),IF(_xlpm.n&lt;=6,1,MIN(1,_xlpm.k/3,(_xlpm.n-_xlpm.k+1)/3))))))</f>
        <v>0</v>
      </c>
      <c r="ET6" s="63">
        <f>IF($I6=0,0,IF(OR(ET$140=0,ET$1&lt;$G6,ET$1&gt;$H6+6),0,_xlfn.LET(_xlpm.k,COUNTIFS($J$1:ET$1,"&gt;="&amp;$G6,$J$140:ET$140,"&gt;0"),_xlpm.n,$I6,ET$140*IF($C6="Bell",EXP(-0.5*((_xlpm.k-(_xlpm.n+1)/2)/MAX(_xlpm.n/6,0.5))^2),IF(_xlpm.n&lt;=6,1,MIN(1,_xlpm.k/3,(_xlpm.n-_xlpm.k+1)/3))))))</f>
        <v>0</v>
      </c>
      <c r="EU6" s="63">
        <f>IF($I6=0,0,IF(OR(EU$140=0,EU$1&lt;$G6,EU$1&gt;$H6+6),0,_xlfn.LET(_xlpm.k,COUNTIFS($J$1:EU$1,"&gt;="&amp;$G6,$J$140:EU$140,"&gt;0"),_xlpm.n,$I6,EU$140*IF($C6="Bell",EXP(-0.5*((_xlpm.k-(_xlpm.n+1)/2)/MAX(_xlpm.n/6,0.5))^2),IF(_xlpm.n&lt;=6,1,MIN(1,_xlpm.k/3,(_xlpm.n-_xlpm.k+1)/3))))))</f>
        <v>0</v>
      </c>
      <c r="EV6" s="63">
        <f>IF($I6=0,0,IF(OR(EV$140=0,EV$1&lt;$G6,EV$1&gt;$H6+6),0,_xlfn.LET(_xlpm.k,COUNTIFS($J$1:EV$1,"&gt;="&amp;$G6,$J$140:EV$140,"&gt;0"),_xlpm.n,$I6,EV$140*IF($C6="Bell",EXP(-0.5*((_xlpm.k-(_xlpm.n+1)/2)/MAX(_xlpm.n/6,0.5))^2),IF(_xlpm.n&lt;=6,1,MIN(1,_xlpm.k/3,(_xlpm.n-_xlpm.k+1)/3))))))</f>
        <v>0</v>
      </c>
      <c r="EW6" s="63">
        <f>IF($I6=0,0,IF(OR(EW$140=0,EW$1&lt;$G6,EW$1&gt;$H6+6),0,_xlfn.LET(_xlpm.k,COUNTIFS($J$1:EW$1,"&gt;="&amp;$G6,$J$140:EW$140,"&gt;0"),_xlpm.n,$I6,EW$140*IF($C6="Bell",EXP(-0.5*((_xlpm.k-(_xlpm.n+1)/2)/MAX(_xlpm.n/6,0.5))^2),IF(_xlpm.n&lt;=6,1,MIN(1,_xlpm.k/3,(_xlpm.n-_xlpm.k+1)/3))))))</f>
        <v>0</v>
      </c>
      <c r="EX6" s="63">
        <f>IF($I6=0,0,IF(OR(EX$140=0,EX$1&lt;$G6,EX$1&gt;$H6+6),0,_xlfn.LET(_xlpm.k,COUNTIFS($J$1:EX$1,"&gt;="&amp;$G6,$J$140:EX$140,"&gt;0"),_xlpm.n,$I6,EX$140*IF($C6="Bell",EXP(-0.5*((_xlpm.k-(_xlpm.n+1)/2)/MAX(_xlpm.n/6,0.5))^2),IF(_xlpm.n&lt;=6,1,MIN(1,_xlpm.k/3,(_xlpm.n-_xlpm.k+1)/3))))))</f>
        <v>0</v>
      </c>
      <c r="EY6" s="63">
        <f>IF($I6=0,0,IF(OR(EY$140=0,EY$1&lt;$G6,EY$1&gt;$H6+6),0,_xlfn.LET(_xlpm.k,COUNTIFS($J$1:EY$1,"&gt;="&amp;$G6,$J$140:EY$140,"&gt;0"),_xlpm.n,$I6,EY$140*IF($C6="Bell",EXP(-0.5*((_xlpm.k-(_xlpm.n+1)/2)/MAX(_xlpm.n/6,0.5))^2),IF(_xlpm.n&lt;=6,1,MIN(1,_xlpm.k/3,(_xlpm.n-_xlpm.k+1)/3))))))</f>
        <v>0</v>
      </c>
      <c r="EZ6" s="63">
        <f>IF($I6=0,0,IF(OR(EZ$140=0,EZ$1&lt;$G6,EZ$1&gt;$H6+6),0,_xlfn.LET(_xlpm.k,COUNTIFS($J$1:EZ$1,"&gt;="&amp;$G6,$J$140:EZ$140,"&gt;0"),_xlpm.n,$I6,EZ$140*IF($C6="Bell",EXP(-0.5*((_xlpm.k-(_xlpm.n+1)/2)/MAX(_xlpm.n/6,0.5))^2),IF(_xlpm.n&lt;=6,1,MIN(1,_xlpm.k/3,(_xlpm.n-_xlpm.k+1)/3))))))</f>
        <v>0</v>
      </c>
      <c r="FA6" s="63">
        <f>IF($I6=0,0,IF(OR(FA$140=0,FA$1&lt;$G6,FA$1&gt;$H6+6),0,_xlfn.LET(_xlpm.k,COUNTIFS($J$1:FA$1,"&gt;="&amp;$G6,$J$140:FA$140,"&gt;0"),_xlpm.n,$I6,FA$140*IF($C6="Bell",EXP(-0.5*((_xlpm.k-(_xlpm.n+1)/2)/MAX(_xlpm.n/6,0.5))^2),IF(_xlpm.n&lt;=6,1,MIN(1,_xlpm.k/3,(_xlpm.n-_xlpm.k+1)/3))))))</f>
        <v>0</v>
      </c>
      <c r="FB6" s="63">
        <f>IF($I6=0,0,IF(OR(FB$140=0,FB$1&lt;$G6,FB$1&gt;$H6+6),0,_xlfn.LET(_xlpm.k,COUNTIFS($J$1:FB$1,"&gt;="&amp;$G6,$J$140:FB$140,"&gt;0"),_xlpm.n,$I6,FB$140*IF($C6="Bell",EXP(-0.5*((_xlpm.k-(_xlpm.n+1)/2)/MAX(_xlpm.n/6,0.5))^2),IF(_xlpm.n&lt;=6,1,MIN(1,_xlpm.k/3,(_xlpm.n-_xlpm.k+1)/3))))))</f>
        <v>0</v>
      </c>
      <c r="FC6" s="63">
        <f>IF($I6=0,0,IF(OR(FC$140=0,FC$1&lt;$G6,FC$1&gt;$H6+6),0,_xlfn.LET(_xlpm.k,COUNTIFS($J$1:FC$1,"&gt;="&amp;$G6,$J$140:FC$140,"&gt;0"),_xlpm.n,$I6,FC$140*IF($C6="Bell",EXP(-0.5*((_xlpm.k-(_xlpm.n+1)/2)/MAX(_xlpm.n/6,0.5))^2),IF(_xlpm.n&lt;=6,1,MIN(1,_xlpm.k/3,(_xlpm.n-_xlpm.k+1)/3))))))</f>
        <v>0</v>
      </c>
      <c r="FD6" s="63">
        <f>IF($I6=0,0,IF(OR(FD$140=0,FD$1&lt;$G6,FD$1&gt;$H6+6),0,_xlfn.LET(_xlpm.k,COUNTIFS($J$1:FD$1,"&gt;="&amp;$G6,$J$140:FD$140,"&gt;0"),_xlpm.n,$I6,FD$140*IF($C6="Bell",EXP(-0.5*((_xlpm.k-(_xlpm.n+1)/2)/MAX(_xlpm.n/6,0.5))^2),IF(_xlpm.n&lt;=6,1,MIN(1,_xlpm.k/3,(_xlpm.n-_xlpm.k+1)/3))))))</f>
        <v>0</v>
      </c>
      <c r="FE6" s="63">
        <f>IF($I6=0,0,IF(OR(FE$140=0,FE$1&lt;$G6,FE$1&gt;$H6+6),0,_xlfn.LET(_xlpm.k,COUNTIFS($J$1:FE$1,"&gt;="&amp;$G6,$J$140:FE$140,"&gt;0"),_xlpm.n,$I6,FE$140*IF($C6="Bell",EXP(-0.5*((_xlpm.k-(_xlpm.n+1)/2)/MAX(_xlpm.n/6,0.5))^2),IF(_xlpm.n&lt;=6,1,MIN(1,_xlpm.k/3,(_xlpm.n-_xlpm.k+1)/3))))))</f>
        <v>0</v>
      </c>
      <c r="FF6" s="63">
        <f>IF($I6=0,0,IF(OR(FF$140=0,FF$1&lt;$G6,FF$1&gt;$H6+6),0,_xlfn.LET(_xlpm.k,COUNTIFS($J$1:FF$1,"&gt;="&amp;$G6,$J$140:FF$140,"&gt;0"),_xlpm.n,$I6,FF$140*IF($C6="Bell",EXP(-0.5*((_xlpm.k-(_xlpm.n+1)/2)/MAX(_xlpm.n/6,0.5))^2),IF(_xlpm.n&lt;=6,1,MIN(1,_xlpm.k/3,(_xlpm.n-_xlpm.k+1)/3))))))</f>
        <v>0</v>
      </c>
      <c r="FG6" s="63">
        <f>IF($I6=0,0,IF(OR(FG$140=0,FG$1&lt;$G6,FG$1&gt;$H6+6),0,_xlfn.LET(_xlpm.k,COUNTIFS($J$1:FG$1,"&gt;="&amp;$G6,$J$140:FG$140,"&gt;0"),_xlpm.n,$I6,FG$140*IF($C6="Bell",EXP(-0.5*((_xlpm.k-(_xlpm.n+1)/2)/MAX(_xlpm.n/6,0.5))^2),IF(_xlpm.n&lt;=6,1,MIN(1,_xlpm.k/3,(_xlpm.n-_xlpm.k+1)/3))))))</f>
        <v>0</v>
      </c>
      <c r="FH6" s="63">
        <f>IF($I6=0,0,IF(OR(FH$140=0,FH$1&lt;$G6,FH$1&gt;$H6+6),0,_xlfn.LET(_xlpm.k,COUNTIFS($J$1:FH$1,"&gt;="&amp;$G6,$J$140:FH$140,"&gt;0"),_xlpm.n,$I6,FH$140*IF($C6="Bell",EXP(-0.5*((_xlpm.k-(_xlpm.n+1)/2)/MAX(_xlpm.n/6,0.5))^2),IF(_xlpm.n&lt;=6,1,MIN(1,_xlpm.k/3,(_xlpm.n-_xlpm.k+1)/3))))))</f>
        <v>0</v>
      </c>
      <c r="FI6" s="63">
        <f>IF($I6=0,0,IF(OR(FI$140=0,FI$1&lt;$G6,FI$1&gt;$H6+6),0,_xlfn.LET(_xlpm.k,COUNTIFS($J$1:FI$1,"&gt;="&amp;$G6,$J$140:FI$140,"&gt;0"),_xlpm.n,$I6,FI$140*IF($C6="Bell",EXP(-0.5*((_xlpm.k-(_xlpm.n+1)/2)/MAX(_xlpm.n/6,0.5))^2),IF(_xlpm.n&lt;=6,1,MIN(1,_xlpm.k/3,(_xlpm.n-_xlpm.k+1)/3))))))</f>
        <v>0</v>
      </c>
      <c r="FJ6" s="63">
        <f>IF($I6=0,0,IF(OR(FJ$140=0,FJ$1&lt;$G6,FJ$1&gt;$H6+6),0,_xlfn.LET(_xlpm.k,COUNTIFS($J$1:FJ$1,"&gt;="&amp;$G6,$J$140:FJ$140,"&gt;0"),_xlpm.n,$I6,FJ$140*IF($C6="Bell",EXP(-0.5*((_xlpm.k-(_xlpm.n+1)/2)/MAX(_xlpm.n/6,0.5))^2),IF(_xlpm.n&lt;=6,1,MIN(1,_xlpm.k/3,(_xlpm.n-_xlpm.k+1)/3))))))</f>
        <v>0</v>
      </c>
      <c r="FK6" s="63">
        <f>IF($I6=0,0,IF(OR(FK$140=0,FK$1&lt;$G6,FK$1&gt;$H6+6),0,_xlfn.LET(_xlpm.k,COUNTIFS($J$1:FK$1,"&gt;="&amp;$G6,$J$140:FK$140,"&gt;0"),_xlpm.n,$I6,FK$140*IF($C6="Bell",EXP(-0.5*((_xlpm.k-(_xlpm.n+1)/2)/MAX(_xlpm.n/6,0.5))^2),IF(_xlpm.n&lt;=6,1,MIN(1,_xlpm.k/3,(_xlpm.n-_xlpm.k+1)/3))))))</f>
        <v>0</v>
      </c>
      <c r="FL6" s="63">
        <f>IF($I6=0,0,IF(OR(FL$140=0,FL$1&lt;$G6,FL$1&gt;$H6+6),0,_xlfn.LET(_xlpm.k,COUNTIFS($J$1:FL$1,"&gt;="&amp;$G6,$J$140:FL$140,"&gt;0"),_xlpm.n,$I6,FL$140*IF($C6="Bell",EXP(-0.5*((_xlpm.k-(_xlpm.n+1)/2)/MAX(_xlpm.n/6,0.5))^2),IF(_xlpm.n&lt;=6,1,MIN(1,_xlpm.k/3,(_xlpm.n-_xlpm.k+1)/3))))))</f>
        <v>0</v>
      </c>
      <c r="FM6" s="63">
        <f>IF($I6=0,0,IF(OR(FM$140=0,FM$1&lt;$G6,FM$1&gt;$H6+6),0,_xlfn.LET(_xlpm.k,COUNTIFS($J$1:FM$1,"&gt;="&amp;$G6,$J$140:FM$140,"&gt;0"),_xlpm.n,$I6,FM$140*IF($C6="Bell",EXP(-0.5*((_xlpm.k-(_xlpm.n+1)/2)/MAX(_xlpm.n/6,0.5))^2),IF(_xlpm.n&lt;=6,1,MIN(1,_xlpm.k/3,(_xlpm.n-_xlpm.k+1)/3))))))</f>
        <v>0</v>
      </c>
      <c r="FN6" s="63">
        <f>IF($I6=0,0,IF(OR(FN$140=0,FN$1&lt;$G6,FN$1&gt;$H6+6),0,_xlfn.LET(_xlpm.k,COUNTIFS($J$1:FN$1,"&gt;="&amp;$G6,$J$140:FN$140,"&gt;0"),_xlpm.n,$I6,FN$140*IF($C6="Bell",EXP(-0.5*((_xlpm.k-(_xlpm.n+1)/2)/MAX(_xlpm.n/6,0.5))^2),IF(_xlpm.n&lt;=6,1,MIN(1,_xlpm.k/3,(_xlpm.n-_xlpm.k+1)/3))))))</f>
        <v>0</v>
      </c>
      <c r="FO6" s="63">
        <f>IF($I6=0,0,IF(OR(FO$140=0,FO$1&lt;$G6,FO$1&gt;$H6+6),0,_xlfn.LET(_xlpm.k,COUNTIFS($J$1:FO$1,"&gt;="&amp;$G6,$J$140:FO$140,"&gt;0"),_xlpm.n,$I6,FO$140*IF($C6="Bell",EXP(-0.5*((_xlpm.k-(_xlpm.n+1)/2)/MAX(_xlpm.n/6,0.5))^2),IF(_xlpm.n&lt;=6,1,MIN(1,_xlpm.k/3,(_xlpm.n-_xlpm.k+1)/3))))))</f>
        <v>0</v>
      </c>
      <c r="FP6" s="63">
        <f>IF($I6=0,0,IF(OR(FP$140=0,FP$1&lt;$G6,FP$1&gt;$H6+6),0,_xlfn.LET(_xlpm.k,COUNTIFS($J$1:FP$1,"&gt;="&amp;$G6,$J$140:FP$140,"&gt;0"),_xlpm.n,$I6,FP$140*IF($C6="Bell",EXP(-0.5*((_xlpm.k-(_xlpm.n+1)/2)/MAX(_xlpm.n/6,0.5))^2),IF(_xlpm.n&lt;=6,1,MIN(1,_xlpm.k/3,(_xlpm.n-_xlpm.k+1)/3))))))</f>
        <v>0</v>
      </c>
      <c r="FQ6" s="63">
        <f>IF($I6=0,0,IF(OR(FQ$140=0,FQ$1&lt;$G6,FQ$1&gt;$H6+6),0,_xlfn.LET(_xlpm.k,COUNTIFS($J$1:FQ$1,"&gt;="&amp;$G6,$J$140:FQ$140,"&gt;0"),_xlpm.n,$I6,FQ$140*IF($C6="Bell",EXP(-0.5*((_xlpm.k-(_xlpm.n+1)/2)/MAX(_xlpm.n/6,0.5))^2),IF(_xlpm.n&lt;=6,1,MIN(1,_xlpm.k/3,(_xlpm.n-_xlpm.k+1)/3))))))</f>
        <v>0</v>
      </c>
      <c r="FR6" s="63">
        <f>IF($I6=0,0,IF(OR(FR$140=0,FR$1&lt;$G6,FR$1&gt;$H6+6),0,_xlfn.LET(_xlpm.k,COUNTIFS($J$1:FR$1,"&gt;="&amp;$G6,$J$140:FR$140,"&gt;0"),_xlpm.n,$I6,FR$140*IF($C6="Bell",EXP(-0.5*((_xlpm.k-(_xlpm.n+1)/2)/MAX(_xlpm.n/6,0.5))^2),IF(_xlpm.n&lt;=6,1,MIN(1,_xlpm.k/3,(_xlpm.n-_xlpm.k+1)/3))))))</f>
        <v>0</v>
      </c>
      <c r="FS6" s="63">
        <f>IF($I6=0,0,IF(OR(FS$140=0,FS$1&lt;$G6,FS$1&gt;$H6+6),0,_xlfn.LET(_xlpm.k,COUNTIFS($J$1:FS$1,"&gt;="&amp;$G6,$J$140:FS$140,"&gt;0"),_xlpm.n,$I6,FS$140*IF($C6="Bell",EXP(-0.5*((_xlpm.k-(_xlpm.n+1)/2)/MAX(_xlpm.n/6,0.5))^2),IF(_xlpm.n&lt;=6,1,MIN(1,_xlpm.k/3,(_xlpm.n-_xlpm.k+1)/3))))))</f>
        <v>0</v>
      </c>
      <c r="FT6" s="63">
        <f>IF($I6=0,0,IF(OR(FT$140=0,FT$1&lt;$G6,FT$1&gt;$H6+6),0,_xlfn.LET(_xlpm.k,COUNTIFS($J$1:FT$1,"&gt;="&amp;$G6,$J$140:FT$140,"&gt;0"),_xlpm.n,$I6,FT$140*IF($C6="Bell",EXP(-0.5*((_xlpm.k-(_xlpm.n+1)/2)/MAX(_xlpm.n/6,0.5))^2),IF(_xlpm.n&lt;=6,1,MIN(1,_xlpm.k/3,(_xlpm.n-_xlpm.k+1)/3))))))</f>
        <v>0</v>
      </c>
      <c r="FU6" s="63">
        <f>IF($I6=0,0,IF(OR(FU$140=0,FU$1&lt;$G6,FU$1&gt;$H6+6),0,_xlfn.LET(_xlpm.k,COUNTIFS($J$1:FU$1,"&gt;="&amp;$G6,$J$140:FU$140,"&gt;0"),_xlpm.n,$I6,FU$140*IF($C6="Bell",EXP(-0.5*((_xlpm.k-(_xlpm.n+1)/2)/MAX(_xlpm.n/6,0.5))^2),IF(_xlpm.n&lt;=6,1,MIN(1,_xlpm.k/3,(_xlpm.n-_xlpm.k+1)/3))))))</f>
        <v>0</v>
      </c>
      <c r="FV6" s="63">
        <f>IF($I6=0,0,IF(OR(FV$140=0,FV$1&lt;$G6,FV$1&gt;$H6+6),0,_xlfn.LET(_xlpm.k,COUNTIFS($J$1:FV$1,"&gt;="&amp;$G6,$J$140:FV$140,"&gt;0"),_xlpm.n,$I6,FV$140*IF($C6="Bell",EXP(-0.5*((_xlpm.k-(_xlpm.n+1)/2)/MAX(_xlpm.n/6,0.5))^2),IF(_xlpm.n&lt;=6,1,MIN(1,_xlpm.k/3,(_xlpm.n-_xlpm.k+1)/3))))))</f>
        <v>0</v>
      </c>
      <c r="FW6" s="63">
        <f>IF($I6=0,0,IF(OR(FW$140=0,FW$1&lt;$G6,FW$1&gt;$H6+6),0,_xlfn.LET(_xlpm.k,COUNTIFS($J$1:FW$1,"&gt;="&amp;$G6,$J$140:FW$140,"&gt;0"),_xlpm.n,$I6,FW$140*IF($C6="Bell",EXP(-0.5*((_xlpm.k-(_xlpm.n+1)/2)/MAX(_xlpm.n/6,0.5))^2),IF(_xlpm.n&lt;=6,1,MIN(1,_xlpm.k/3,(_xlpm.n-_xlpm.k+1)/3))))))</f>
        <v>0</v>
      </c>
      <c r="FX6" s="63">
        <f>IF($I6=0,0,IF(OR(FX$140=0,FX$1&lt;$G6,FX$1&gt;$H6+6),0,_xlfn.LET(_xlpm.k,COUNTIFS($J$1:FX$1,"&gt;="&amp;$G6,$J$140:FX$140,"&gt;0"),_xlpm.n,$I6,FX$140*IF($C6="Bell",EXP(-0.5*((_xlpm.k-(_xlpm.n+1)/2)/MAX(_xlpm.n/6,0.5))^2),IF(_xlpm.n&lt;=6,1,MIN(1,_xlpm.k/3,(_xlpm.n-_xlpm.k+1)/3))))))</f>
        <v>0</v>
      </c>
      <c r="FY6" s="63">
        <f>IF($I6=0,0,IF(OR(FY$140=0,FY$1&lt;$G6,FY$1&gt;$H6+6),0,_xlfn.LET(_xlpm.k,COUNTIFS($J$1:FY$1,"&gt;="&amp;$G6,$J$140:FY$140,"&gt;0"),_xlpm.n,$I6,FY$140*IF($C6="Bell",EXP(-0.5*((_xlpm.k-(_xlpm.n+1)/2)/MAX(_xlpm.n/6,0.5))^2),IF(_xlpm.n&lt;=6,1,MIN(1,_xlpm.k/3,(_xlpm.n-_xlpm.k+1)/3))))))</f>
        <v>0</v>
      </c>
      <c r="FZ6" s="63">
        <f>IF($I6=0,0,IF(OR(FZ$140=0,FZ$1&lt;$G6,FZ$1&gt;$H6+6),0,_xlfn.LET(_xlpm.k,COUNTIFS($J$1:FZ$1,"&gt;="&amp;$G6,$J$140:FZ$140,"&gt;0"),_xlpm.n,$I6,FZ$140*IF($C6="Bell",EXP(-0.5*((_xlpm.k-(_xlpm.n+1)/2)/MAX(_xlpm.n/6,0.5))^2),IF(_xlpm.n&lt;=6,1,MIN(1,_xlpm.k/3,(_xlpm.n-_xlpm.k+1)/3))))))</f>
        <v>0</v>
      </c>
      <c r="GA6" s="63">
        <f>IF($I6=0,0,IF(OR(GA$140=0,GA$1&lt;$G6,GA$1&gt;$H6+6),0,_xlfn.LET(_xlpm.k,COUNTIFS($J$1:GA$1,"&gt;="&amp;$G6,$J$140:GA$140,"&gt;0"),_xlpm.n,$I6,GA$140*IF($C6="Bell",EXP(-0.5*((_xlpm.k-(_xlpm.n+1)/2)/MAX(_xlpm.n/6,0.5))^2),IF(_xlpm.n&lt;=6,1,MIN(1,_xlpm.k/3,(_xlpm.n-_xlpm.k+1)/3))))))</f>
        <v>0</v>
      </c>
      <c r="GB6" s="63">
        <f>IF($I6=0,0,IF(OR(GB$140=0,GB$1&lt;$G6,GB$1&gt;$H6+6),0,_xlfn.LET(_xlpm.k,COUNTIFS($J$1:GB$1,"&gt;="&amp;$G6,$J$140:GB$140,"&gt;0"),_xlpm.n,$I6,GB$140*IF($C6="Bell",EXP(-0.5*((_xlpm.k-(_xlpm.n+1)/2)/MAX(_xlpm.n/6,0.5))^2),IF(_xlpm.n&lt;=6,1,MIN(1,_xlpm.k/3,(_xlpm.n-_xlpm.k+1)/3))))))</f>
        <v>0</v>
      </c>
      <c r="GC6" s="63">
        <f>IF($I6=0,0,IF(OR(GC$140=0,GC$1&lt;$G6,GC$1&gt;$H6+6),0,_xlfn.LET(_xlpm.k,COUNTIFS($J$1:GC$1,"&gt;="&amp;$G6,$J$140:GC$140,"&gt;0"),_xlpm.n,$I6,GC$140*IF($C6="Bell",EXP(-0.5*((_xlpm.k-(_xlpm.n+1)/2)/MAX(_xlpm.n/6,0.5))^2),IF(_xlpm.n&lt;=6,1,MIN(1,_xlpm.k/3,(_xlpm.n-_xlpm.k+1)/3))))))</f>
        <v>0</v>
      </c>
      <c r="GD6" s="63">
        <f>IF($I6=0,0,IF(OR(GD$140=0,GD$1&lt;$G6,GD$1&gt;$H6+6),0,_xlfn.LET(_xlpm.k,COUNTIFS($J$1:GD$1,"&gt;="&amp;$G6,$J$140:GD$140,"&gt;0"),_xlpm.n,$I6,GD$140*IF($C6="Bell",EXP(-0.5*((_xlpm.k-(_xlpm.n+1)/2)/MAX(_xlpm.n/6,0.5))^2),IF(_xlpm.n&lt;=6,1,MIN(1,_xlpm.k/3,(_xlpm.n-_xlpm.k+1)/3))))))</f>
        <v>0</v>
      </c>
      <c r="GE6" s="63">
        <f>IF($I6=0,0,IF(OR(GE$140=0,GE$1&lt;$G6,GE$1&gt;$H6+6),0,_xlfn.LET(_xlpm.k,COUNTIFS($J$1:GE$1,"&gt;="&amp;$G6,$J$140:GE$140,"&gt;0"),_xlpm.n,$I6,GE$140*IF($C6="Bell",EXP(-0.5*((_xlpm.k-(_xlpm.n+1)/2)/MAX(_xlpm.n/6,0.5))^2),IF(_xlpm.n&lt;=6,1,MIN(1,_xlpm.k/3,(_xlpm.n-_xlpm.k+1)/3))))))</f>
        <v>0</v>
      </c>
      <c r="GF6" s="63">
        <f>IF($I6=0,0,IF(OR(GF$140=0,GF$1&lt;$G6,GF$1&gt;$H6+6),0,_xlfn.LET(_xlpm.k,COUNTIFS($J$1:GF$1,"&gt;="&amp;$G6,$J$140:GF$140,"&gt;0"),_xlpm.n,$I6,GF$140*IF($C6="Bell",EXP(-0.5*((_xlpm.k-(_xlpm.n+1)/2)/MAX(_xlpm.n/6,0.5))^2),IF(_xlpm.n&lt;=6,1,MIN(1,_xlpm.k/3,(_xlpm.n-_xlpm.k+1)/3))))))</f>
        <v>0</v>
      </c>
      <c r="GG6" s="63">
        <f>IF($I6=0,0,IF(OR(GG$140=0,GG$1&lt;$G6,GG$1&gt;$H6+6),0,_xlfn.LET(_xlpm.k,COUNTIFS($J$1:GG$1,"&gt;="&amp;$G6,$J$140:GG$140,"&gt;0"),_xlpm.n,$I6,GG$140*IF($C6="Bell",EXP(-0.5*((_xlpm.k-(_xlpm.n+1)/2)/MAX(_xlpm.n/6,0.5))^2),IF(_xlpm.n&lt;=6,1,MIN(1,_xlpm.k/3,(_xlpm.n-_xlpm.k+1)/3))))))</f>
        <v>0</v>
      </c>
      <c r="GH6" s="63">
        <f>IF($I6=0,0,IF(OR(GH$140=0,GH$1&lt;$G6,GH$1&gt;$H6+6),0,_xlfn.LET(_xlpm.k,COUNTIFS($J$1:GH$1,"&gt;="&amp;$G6,$J$140:GH$140,"&gt;0"),_xlpm.n,$I6,GH$140*IF($C6="Bell",EXP(-0.5*((_xlpm.k-(_xlpm.n+1)/2)/MAX(_xlpm.n/6,0.5))^2),IF(_xlpm.n&lt;=6,1,MIN(1,_xlpm.k/3,(_xlpm.n-_xlpm.k+1)/3))))))</f>
        <v>0</v>
      </c>
      <c r="GI6" s="63">
        <f>IF($I6=0,0,IF(OR(GI$140=0,GI$1&lt;$G6,GI$1&gt;$H6+6),0,_xlfn.LET(_xlpm.k,COUNTIFS($J$1:GI$1,"&gt;="&amp;$G6,$J$140:GI$140,"&gt;0"),_xlpm.n,$I6,GI$140*IF($C6="Bell",EXP(-0.5*((_xlpm.k-(_xlpm.n+1)/2)/MAX(_xlpm.n/6,0.5))^2),IF(_xlpm.n&lt;=6,1,MIN(1,_xlpm.k/3,(_xlpm.n-_xlpm.k+1)/3))))))</f>
        <v>0</v>
      </c>
      <c r="GJ6" s="63">
        <f>IF($I6=0,0,IF(OR(GJ$140=0,GJ$1&lt;$G6,GJ$1&gt;$H6+6),0,_xlfn.LET(_xlpm.k,COUNTIFS($J$1:GJ$1,"&gt;="&amp;$G6,$J$140:GJ$140,"&gt;0"),_xlpm.n,$I6,GJ$140*IF($C6="Bell",EXP(-0.5*((_xlpm.k-(_xlpm.n+1)/2)/MAX(_xlpm.n/6,0.5))^2),IF(_xlpm.n&lt;=6,1,MIN(1,_xlpm.k/3,(_xlpm.n-_xlpm.k+1)/3))))))</f>
        <v>0</v>
      </c>
      <c r="GK6" s="63">
        <f>IF($I6=0,0,IF(OR(GK$140=0,GK$1&lt;$G6,GK$1&gt;$H6+6),0,_xlfn.LET(_xlpm.k,COUNTIFS($J$1:GK$1,"&gt;="&amp;$G6,$J$140:GK$140,"&gt;0"),_xlpm.n,$I6,GK$140*IF($C6="Bell",EXP(-0.5*((_xlpm.k-(_xlpm.n+1)/2)/MAX(_xlpm.n/6,0.5))^2),IF(_xlpm.n&lt;=6,1,MIN(1,_xlpm.k/3,(_xlpm.n-_xlpm.k+1)/3))))))</f>
        <v>0</v>
      </c>
      <c r="GL6" s="63">
        <f>IF($I6=0,0,IF(OR(GL$140=0,GL$1&lt;$G6,GL$1&gt;$H6+6),0,_xlfn.LET(_xlpm.k,COUNTIFS($J$1:GL$1,"&gt;="&amp;$G6,$J$140:GL$140,"&gt;0"),_xlpm.n,$I6,GL$140*IF($C6="Bell",EXP(-0.5*((_xlpm.k-(_xlpm.n+1)/2)/MAX(_xlpm.n/6,0.5))^2),IF(_xlpm.n&lt;=6,1,MIN(1,_xlpm.k/3,(_xlpm.n-_xlpm.k+1)/3))))))</f>
        <v>0</v>
      </c>
    </row>
    <row r="7" spans="1:194" x14ac:dyDescent="0.3">
      <c r="A7" s="66" t="str">
        <f>Sheet1!B7</f>
        <v>0-4004-05</v>
      </c>
      <c r="B7" s="66">
        <f>Sheet1!D7</f>
        <v>0</v>
      </c>
      <c r="C7" s="59"/>
      <c r="E7" s="64">
        <f t="shared" si="0"/>
        <v>0</v>
      </c>
      <c r="G7" s="67" t="str">
        <f>IF(Sheet1!G7="","",Sheet1!G7)</f>
        <v/>
      </c>
      <c r="H7" s="67" t="str">
        <f>IF(Sheet1!H7="","",Sheet1!H7)</f>
        <v/>
      </c>
      <c r="I7">
        <f t="shared" si="1"/>
        <v>0</v>
      </c>
      <c r="J7" s="63">
        <f>IF($I7=0,0,IF(OR(J$140=0,J$1&lt;$G7,J$1&gt;$H7+6),0,_xlfn.LET(_xlpm.k,COUNTIFS($J$1:J$1,"&gt;="&amp;$G7,$J$140:J$140,"&gt;0"),_xlpm.n,$I7,J$140*IF($C7="Bell",EXP(-0.5*((_xlpm.k-(_xlpm.n+1)/2)/MAX(_xlpm.n/6,0.5))^2),IF(_xlpm.n&lt;=6,1,MIN(1,_xlpm.k/3,(_xlpm.n-_xlpm.k+1)/3))))))</f>
        <v>0</v>
      </c>
      <c r="K7" s="63">
        <f>IF($I7=0,0,IF(OR(K$140=0,K$1&lt;$G7,K$1&gt;$H7+6),0,_xlfn.LET(_xlpm.k,COUNTIFS($J$1:K$1,"&gt;="&amp;$G7,$J$140:K$140,"&gt;0"),_xlpm.n,$I7,K$140*IF($C7="Bell",EXP(-0.5*((_xlpm.k-(_xlpm.n+1)/2)/MAX(_xlpm.n/6,0.5))^2),IF(_xlpm.n&lt;=6,1,MIN(1,_xlpm.k/3,(_xlpm.n-_xlpm.k+1)/3))))))</f>
        <v>0</v>
      </c>
      <c r="L7" s="63">
        <f>IF($I7=0,0,IF(OR(L$140=0,L$1&lt;$G7,L$1&gt;$H7+6),0,_xlfn.LET(_xlpm.k,COUNTIFS($J$1:L$1,"&gt;="&amp;$G7,$J$140:L$140,"&gt;0"),_xlpm.n,$I7,L$140*IF($C7="Bell",EXP(-0.5*((_xlpm.k-(_xlpm.n+1)/2)/MAX(_xlpm.n/6,0.5))^2),IF(_xlpm.n&lt;=6,1,MIN(1,_xlpm.k/3,(_xlpm.n-_xlpm.k+1)/3))))))</f>
        <v>0</v>
      </c>
      <c r="M7" s="63">
        <f>IF($I7=0,0,IF(OR(M$140=0,M$1&lt;$G7,M$1&gt;$H7+6),0,_xlfn.LET(_xlpm.k,COUNTIFS($J$1:M$1,"&gt;="&amp;$G7,$J$140:M$140,"&gt;0"),_xlpm.n,$I7,M$140*IF($C7="Bell",EXP(-0.5*((_xlpm.k-(_xlpm.n+1)/2)/MAX(_xlpm.n/6,0.5))^2),IF(_xlpm.n&lt;=6,1,MIN(1,_xlpm.k/3,(_xlpm.n-_xlpm.k+1)/3))))))</f>
        <v>0</v>
      </c>
      <c r="N7" s="63">
        <f>IF($I7=0,0,IF(OR(N$140=0,N$1&lt;$G7,N$1&gt;$H7+6),0,_xlfn.LET(_xlpm.k,COUNTIFS($J$1:N$1,"&gt;="&amp;$G7,$J$140:N$140,"&gt;0"),_xlpm.n,$I7,N$140*IF($C7="Bell",EXP(-0.5*((_xlpm.k-(_xlpm.n+1)/2)/MAX(_xlpm.n/6,0.5))^2),IF(_xlpm.n&lt;=6,1,MIN(1,_xlpm.k/3,(_xlpm.n-_xlpm.k+1)/3))))))</f>
        <v>0</v>
      </c>
      <c r="O7" s="63">
        <f>IF($I7=0,0,IF(OR(O$140=0,O$1&lt;$G7,O$1&gt;$H7+6),0,_xlfn.LET(_xlpm.k,COUNTIFS($J$1:O$1,"&gt;="&amp;$G7,$J$140:O$140,"&gt;0"),_xlpm.n,$I7,O$140*IF($C7="Bell",EXP(-0.5*((_xlpm.k-(_xlpm.n+1)/2)/MAX(_xlpm.n/6,0.5))^2),IF(_xlpm.n&lt;=6,1,MIN(1,_xlpm.k/3,(_xlpm.n-_xlpm.k+1)/3))))))</f>
        <v>0</v>
      </c>
      <c r="P7" s="63">
        <f>IF($I7=0,0,IF(OR(P$140=0,P$1&lt;$G7,P$1&gt;$H7+6),0,_xlfn.LET(_xlpm.k,COUNTIFS($J$1:P$1,"&gt;="&amp;$G7,$J$140:P$140,"&gt;0"),_xlpm.n,$I7,P$140*IF($C7="Bell",EXP(-0.5*((_xlpm.k-(_xlpm.n+1)/2)/MAX(_xlpm.n/6,0.5))^2),IF(_xlpm.n&lt;=6,1,MIN(1,_xlpm.k/3,(_xlpm.n-_xlpm.k+1)/3))))))</f>
        <v>0</v>
      </c>
      <c r="Q7" s="63">
        <f>IF($I7=0,0,IF(OR(Q$140=0,Q$1&lt;$G7,Q$1&gt;$H7+6),0,_xlfn.LET(_xlpm.k,COUNTIFS($J$1:Q$1,"&gt;="&amp;$G7,$J$140:Q$140,"&gt;0"),_xlpm.n,$I7,Q$140*IF($C7="Bell",EXP(-0.5*((_xlpm.k-(_xlpm.n+1)/2)/MAX(_xlpm.n/6,0.5))^2),IF(_xlpm.n&lt;=6,1,MIN(1,_xlpm.k/3,(_xlpm.n-_xlpm.k+1)/3))))))</f>
        <v>0</v>
      </c>
      <c r="R7" s="63">
        <f>IF($I7=0,0,IF(OR(R$140=0,R$1&lt;$G7,R$1&gt;$H7+6),0,_xlfn.LET(_xlpm.k,COUNTIFS($J$1:R$1,"&gt;="&amp;$G7,$J$140:R$140,"&gt;0"),_xlpm.n,$I7,R$140*IF($C7="Bell",EXP(-0.5*((_xlpm.k-(_xlpm.n+1)/2)/MAX(_xlpm.n/6,0.5))^2),IF(_xlpm.n&lt;=6,1,MIN(1,_xlpm.k/3,(_xlpm.n-_xlpm.k+1)/3))))))</f>
        <v>0</v>
      </c>
      <c r="S7" s="63">
        <f>IF($I7=0,0,IF(OR(S$140=0,S$1&lt;$G7,S$1&gt;$H7+6),0,_xlfn.LET(_xlpm.k,COUNTIFS($J$1:S$1,"&gt;="&amp;$G7,$J$140:S$140,"&gt;0"),_xlpm.n,$I7,S$140*IF($C7="Bell",EXP(-0.5*((_xlpm.k-(_xlpm.n+1)/2)/MAX(_xlpm.n/6,0.5))^2),IF(_xlpm.n&lt;=6,1,MIN(1,_xlpm.k/3,(_xlpm.n-_xlpm.k+1)/3))))))</f>
        <v>0</v>
      </c>
      <c r="T7" s="63">
        <f>IF($I7=0,0,IF(OR(T$140=0,T$1&lt;$G7,T$1&gt;$H7+6),0,_xlfn.LET(_xlpm.k,COUNTIFS($J$1:T$1,"&gt;="&amp;$G7,$J$140:T$140,"&gt;0"),_xlpm.n,$I7,T$140*IF($C7="Bell",EXP(-0.5*((_xlpm.k-(_xlpm.n+1)/2)/MAX(_xlpm.n/6,0.5))^2),IF(_xlpm.n&lt;=6,1,MIN(1,_xlpm.k/3,(_xlpm.n-_xlpm.k+1)/3))))))</f>
        <v>0</v>
      </c>
      <c r="U7" s="63">
        <f>IF($I7=0,0,IF(OR(U$140=0,U$1&lt;$G7,U$1&gt;$H7+6),0,_xlfn.LET(_xlpm.k,COUNTIFS($J$1:U$1,"&gt;="&amp;$G7,$J$140:U$140,"&gt;0"),_xlpm.n,$I7,U$140*IF($C7="Bell",EXP(-0.5*((_xlpm.k-(_xlpm.n+1)/2)/MAX(_xlpm.n/6,0.5))^2),IF(_xlpm.n&lt;=6,1,MIN(1,_xlpm.k/3,(_xlpm.n-_xlpm.k+1)/3))))))</f>
        <v>0</v>
      </c>
      <c r="V7" s="63">
        <f>IF($I7=0,0,IF(OR(V$140=0,V$1&lt;$G7,V$1&gt;$H7+6),0,_xlfn.LET(_xlpm.k,COUNTIFS($J$1:V$1,"&gt;="&amp;$G7,$J$140:V$140,"&gt;0"),_xlpm.n,$I7,V$140*IF($C7="Bell",EXP(-0.5*((_xlpm.k-(_xlpm.n+1)/2)/MAX(_xlpm.n/6,0.5))^2),IF(_xlpm.n&lt;=6,1,MIN(1,_xlpm.k/3,(_xlpm.n-_xlpm.k+1)/3))))))</f>
        <v>0</v>
      </c>
      <c r="W7" s="63">
        <f>IF($I7=0,0,IF(OR(W$140=0,W$1&lt;$G7,W$1&gt;$H7+6),0,_xlfn.LET(_xlpm.k,COUNTIFS($J$1:W$1,"&gt;="&amp;$G7,$J$140:W$140,"&gt;0"),_xlpm.n,$I7,W$140*IF($C7="Bell",EXP(-0.5*((_xlpm.k-(_xlpm.n+1)/2)/MAX(_xlpm.n/6,0.5))^2),IF(_xlpm.n&lt;=6,1,MIN(1,_xlpm.k/3,(_xlpm.n-_xlpm.k+1)/3))))))</f>
        <v>0</v>
      </c>
      <c r="X7" s="63">
        <f>IF($I7=0,0,IF(OR(X$140=0,X$1&lt;$G7,X$1&gt;$H7+6),0,_xlfn.LET(_xlpm.k,COUNTIFS($J$1:X$1,"&gt;="&amp;$G7,$J$140:X$140,"&gt;0"),_xlpm.n,$I7,X$140*IF($C7="Bell",EXP(-0.5*((_xlpm.k-(_xlpm.n+1)/2)/MAX(_xlpm.n/6,0.5))^2),IF(_xlpm.n&lt;=6,1,MIN(1,_xlpm.k/3,(_xlpm.n-_xlpm.k+1)/3))))))</f>
        <v>0</v>
      </c>
      <c r="Y7" s="63">
        <f>IF($I7=0,0,IF(OR(Y$140=0,Y$1&lt;$G7,Y$1&gt;$H7+6),0,_xlfn.LET(_xlpm.k,COUNTIFS($J$1:Y$1,"&gt;="&amp;$G7,$J$140:Y$140,"&gt;0"),_xlpm.n,$I7,Y$140*IF($C7="Bell",EXP(-0.5*((_xlpm.k-(_xlpm.n+1)/2)/MAX(_xlpm.n/6,0.5))^2),IF(_xlpm.n&lt;=6,1,MIN(1,_xlpm.k/3,(_xlpm.n-_xlpm.k+1)/3))))))</f>
        <v>0</v>
      </c>
      <c r="Z7" s="63">
        <f>IF($I7=0,0,IF(OR(Z$140=0,Z$1&lt;$G7,Z$1&gt;$H7+6),0,_xlfn.LET(_xlpm.k,COUNTIFS($J$1:Z$1,"&gt;="&amp;$G7,$J$140:Z$140,"&gt;0"),_xlpm.n,$I7,Z$140*IF($C7="Bell",EXP(-0.5*((_xlpm.k-(_xlpm.n+1)/2)/MAX(_xlpm.n/6,0.5))^2),IF(_xlpm.n&lt;=6,1,MIN(1,_xlpm.k/3,(_xlpm.n-_xlpm.k+1)/3))))))</f>
        <v>0</v>
      </c>
      <c r="AA7" s="63">
        <f>IF($I7=0,0,IF(OR(AA$140=0,AA$1&lt;$G7,AA$1&gt;$H7+6),0,_xlfn.LET(_xlpm.k,COUNTIFS($J$1:AA$1,"&gt;="&amp;$G7,$J$140:AA$140,"&gt;0"),_xlpm.n,$I7,AA$140*IF($C7="Bell",EXP(-0.5*((_xlpm.k-(_xlpm.n+1)/2)/MAX(_xlpm.n/6,0.5))^2),IF(_xlpm.n&lt;=6,1,MIN(1,_xlpm.k/3,(_xlpm.n-_xlpm.k+1)/3))))))</f>
        <v>0</v>
      </c>
      <c r="AB7" s="63">
        <f>IF($I7=0,0,IF(OR(AB$140=0,AB$1&lt;$G7,AB$1&gt;$H7+6),0,_xlfn.LET(_xlpm.k,COUNTIFS($J$1:AB$1,"&gt;="&amp;$G7,$J$140:AB$140,"&gt;0"),_xlpm.n,$I7,AB$140*IF($C7="Bell",EXP(-0.5*((_xlpm.k-(_xlpm.n+1)/2)/MAX(_xlpm.n/6,0.5))^2),IF(_xlpm.n&lt;=6,1,MIN(1,_xlpm.k/3,(_xlpm.n-_xlpm.k+1)/3))))))</f>
        <v>0</v>
      </c>
      <c r="AC7" s="63">
        <f>IF($I7=0,0,IF(OR(AC$140=0,AC$1&lt;$G7,AC$1&gt;$H7+6),0,_xlfn.LET(_xlpm.k,COUNTIFS($J$1:AC$1,"&gt;="&amp;$G7,$J$140:AC$140,"&gt;0"),_xlpm.n,$I7,AC$140*IF($C7="Bell",EXP(-0.5*((_xlpm.k-(_xlpm.n+1)/2)/MAX(_xlpm.n/6,0.5))^2),IF(_xlpm.n&lt;=6,1,MIN(1,_xlpm.k/3,(_xlpm.n-_xlpm.k+1)/3))))))</f>
        <v>0</v>
      </c>
      <c r="AD7" s="63">
        <f>IF($I7=0,0,IF(OR(AD$140=0,AD$1&lt;$G7,AD$1&gt;$H7+6),0,_xlfn.LET(_xlpm.k,COUNTIFS($J$1:AD$1,"&gt;="&amp;$G7,$J$140:AD$140,"&gt;0"),_xlpm.n,$I7,AD$140*IF($C7="Bell",EXP(-0.5*((_xlpm.k-(_xlpm.n+1)/2)/MAX(_xlpm.n/6,0.5))^2),IF(_xlpm.n&lt;=6,1,MIN(1,_xlpm.k/3,(_xlpm.n-_xlpm.k+1)/3))))))</f>
        <v>0</v>
      </c>
      <c r="AE7" s="63">
        <f>IF($I7=0,0,IF(OR(AE$140=0,AE$1&lt;$G7,AE$1&gt;$H7+6),0,_xlfn.LET(_xlpm.k,COUNTIFS($J$1:AE$1,"&gt;="&amp;$G7,$J$140:AE$140,"&gt;0"),_xlpm.n,$I7,AE$140*IF($C7="Bell",EXP(-0.5*((_xlpm.k-(_xlpm.n+1)/2)/MAX(_xlpm.n/6,0.5))^2),IF(_xlpm.n&lt;=6,1,MIN(1,_xlpm.k/3,(_xlpm.n-_xlpm.k+1)/3))))))</f>
        <v>0</v>
      </c>
      <c r="AF7" s="63">
        <f>IF($I7=0,0,IF(OR(AF$140=0,AF$1&lt;$G7,AF$1&gt;$H7+6),0,_xlfn.LET(_xlpm.k,COUNTIFS($J$1:AF$1,"&gt;="&amp;$G7,$J$140:AF$140,"&gt;0"),_xlpm.n,$I7,AF$140*IF($C7="Bell",EXP(-0.5*((_xlpm.k-(_xlpm.n+1)/2)/MAX(_xlpm.n/6,0.5))^2),IF(_xlpm.n&lt;=6,1,MIN(1,_xlpm.k/3,(_xlpm.n-_xlpm.k+1)/3))))))</f>
        <v>0</v>
      </c>
      <c r="AG7" s="63">
        <f>IF($I7=0,0,IF(OR(AG$140=0,AG$1&lt;$G7,AG$1&gt;$H7+6),0,_xlfn.LET(_xlpm.k,COUNTIFS($J$1:AG$1,"&gt;="&amp;$G7,$J$140:AG$140,"&gt;0"),_xlpm.n,$I7,AG$140*IF($C7="Bell",EXP(-0.5*((_xlpm.k-(_xlpm.n+1)/2)/MAX(_xlpm.n/6,0.5))^2),IF(_xlpm.n&lt;=6,1,MIN(1,_xlpm.k/3,(_xlpm.n-_xlpm.k+1)/3))))))</f>
        <v>0</v>
      </c>
      <c r="AH7" s="63">
        <f>IF($I7=0,0,IF(OR(AH$140=0,AH$1&lt;$G7,AH$1&gt;$H7+6),0,_xlfn.LET(_xlpm.k,COUNTIFS($J$1:AH$1,"&gt;="&amp;$G7,$J$140:AH$140,"&gt;0"),_xlpm.n,$I7,AH$140*IF($C7="Bell",EXP(-0.5*((_xlpm.k-(_xlpm.n+1)/2)/MAX(_xlpm.n/6,0.5))^2),IF(_xlpm.n&lt;=6,1,MIN(1,_xlpm.k/3,(_xlpm.n-_xlpm.k+1)/3))))))</f>
        <v>0</v>
      </c>
      <c r="AI7" s="63">
        <f>IF($I7=0,0,IF(OR(AI$140=0,AI$1&lt;$G7,AI$1&gt;$H7+6),0,_xlfn.LET(_xlpm.k,COUNTIFS($J$1:AI$1,"&gt;="&amp;$G7,$J$140:AI$140,"&gt;0"),_xlpm.n,$I7,AI$140*IF($C7="Bell",EXP(-0.5*((_xlpm.k-(_xlpm.n+1)/2)/MAX(_xlpm.n/6,0.5))^2),IF(_xlpm.n&lt;=6,1,MIN(1,_xlpm.k/3,(_xlpm.n-_xlpm.k+1)/3))))))</f>
        <v>0</v>
      </c>
      <c r="AJ7" s="63">
        <f>IF($I7=0,0,IF(OR(AJ$140=0,AJ$1&lt;$G7,AJ$1&gt;$H7+6),0,_xlfn.LET(_xlpm.k,COUNTIFS($J$1:AJ$1,"&gt;="&amp;$G7,$J$140:AJ$140,"&gt;0"),_xlpm.n,$I7,AJ$140*IF($C7="Bell",EXP(-0.5*((_xlpm.k-(_xlpm.n+1)/2)/MAX(_xlpm.n/6,0.5))^2),IF(_xlpm.n&lt;=6,1,MIN(1,_xlpm.k/3,(_xlpm.n-_xlpm.k+1)/3))))))</f>
        <v>0</v>
      </c>
      <c r="AK7" s="63">
        <f>IF($I7=0,0,IF(OR(AK$140=0,AK$1&lt;$G7,AK$1&gt;$H7+6),0,_xlfn.LET(_xlpm.k,COUNTIFS($J$1:AK$1,"&gt;="&amp;$G7,$J$140:AK$140,"&gt;0"),_xlpm.n,$I7,AK$140*IF($C7="Bell",EXP(-0.5*((_xlpm.k-(_xlpm.n+1)/2)/MAX(_xlpm.n/6,0.5))^2),IF(_xlpm.n&lt;=6,1,MIN(1,_xlpm.k/3,(_xlpm.n-_xlpm.k+1)/3))))))</f>
        <v>0</v>
      </c>
      <c r="AL7" s="63">
        <f>IF($I7=0,0,IF(OR(AL$140=0,AL$1&lt;$G7,AL$1&gt;$H7+6),0,_xlfn.LET(_xlpm.k,COUNTIFS($J$1:AL$1,"&gt;="&amp;$G7,$J$140:AL$140,"&gt;0"),_xlpm.n,$I7,AL$140*IF($C7="Bell",EXP(-0.5*((_xlpm.k-(_xlpm.n+1)/2)/MAX(_xlpm.n/6,0.5))^2),IF(_xlpm.n&lt;=6,1,MIN(1,_xlpm.k/3,(_xlpm.n-_xlpm.k+1)/3))))))</f>
        <v>0</v>
      </c>
      <c r="AM7" s="63">
        <f>IF($I7=0,0,IF(OR(AM$140=0,AM$1&lt;$G7,AM$1&gt;$H7+6),0,_xlfn.LET(_xlpm.k,COUNTIFS($J$1:AM$1,"&gt;="&amp;$G7,$J$140:AM$140,"&gt;0"),_xlpm.n,$I7,AM$140*IF($C7="Bell",EXP(-0.5*((_xlpm.k-(_xlpm.n+1)/2)/MAX(_xlpm.n/6,0.5))^2),IF(_xlpm.n&lt;=6,1,MIN(1,_xlpm.k/3,(_xlpm.n-_xlpm.k+1)/3))))))</f>
        <v>0</v>
      </c>
      <c r="AN7" s="63">
        <f>IF($I7=0,0,IF(OR(AN$140=0,AN$1&lt;$G7,AN$1&gt;$H7+6),0,_xlfn.LET(_xlpm.k,COUNTIFS($J$1:AN$1,"&gt;="&amp;$G7,$J$140:AN$140,"&gt;0"),_xlpm.n,$I7,AN$140*IF($C7="Bell",EXP(-0.5*((_xlpm.k-(_xlpm.n+1)/2)/MAX(_xlpm.n/6,0.5))^2),IF(_xlpm.n&lt;=6,1,MIN(1,_xlpm.k/3,(_xlpm.n-_xlpm.k+1)/3))))))</f>
        <v>0</v>
      </c>
      <c r="AO7" s="63">
        <f>IF($I7=0,0,IF(OR(AO$140=0,AO$1&lt;$G7,AO$1&gt;$H7+6),0,_xlfn.LET(_xlpm.k,COUNTIFS($J$1:AO$1,"&gt;="&amp;$G7,$J$140:AO$140,"&gt;0"),_xlpm.n,$I7,AO$140*IF($C7="Bell",EXP(-0.5*((_xlpm.k-(_xlpm.n+1)/2)/MAX(_xlpm.n/6,0.5))^2),IF(_xlpm.n&lt;=6,1,MIN(1,_xlpm.k/3,(_xlpm.n-_xlpm.k+1)/3))))))</f>
        <v>0</v>
      </c>
      <c r="AP7" s="63">
        <f>IF($I7=0,0,IF(OR(AP$140=0,AP$1&lt;$G7,AP$1&gt;$H7+6),0,_xlfn.LET(_xlpm.k,COUNTIFS($J$1:AP$1,"&gt;="&amp;$G7,$J$140:AP$140,"&gt;0"),_xlpm.n,$I7,AP$140*IF($C7="Bell",EXP(-0.5*((_xlpm.k-(_xlpm.n+1)/2)/MAX(_xlpm.n/6,0.5))^2),IF(_xlpm.n&lt;=6,1,MIN(1,_xlpm.k/3,(_xlpm.n-_xlpm.k+1)/3))))))</f>
        <v>0</v>
      </c>
      <c r="AQ7" s="63">
        <f>IF($I7=0,0,IF(OR(AQ$140=0,AQ$1&lt;$G7,AQ$1&gt;$H7+6),0,_xlfn.LET(_xlpm.k,COUNTIFS($J$1:AQ$1,"&gt;="&amp;$G7,$J$140:AQ$140,"&gt;0"),_xlpm.n,$I7,AQ$140*IF($C7="Bell",EXP(-0.5*((_xlpm.k-(_xlpm.n+1)/2)/MAX(_xlpm.n/6,0.5))^2),IF(_xlpm.n&lt;=6,1,MIN(1,_xlpm.k/3,(_xlpm.n-_xlpm.k+1)/3))))))</f>
        <v>0</v>
      </c>
      <c r="AR7" s="63">
        <f>IF($I7=0,0,IF(OR(AR$140=0,AR$1&lt;$G7,AR$1&gt;$H7+6),0,_xlfn.LET(_xlpm.k,COUNTIFS($J$1:AR$1,"&gt;="&amp;$G7,$J$140:AR$140,"&gt;0"),_xlpm.n,$I7,AR$140*IF($C7="Bell",EXP(-0.5*((_xlpm.k-(_xlpm.n+1)/2)/MAX(_xlpm.n/6,0.5))^2),IF(_xlpm.n&lt;=6,1,MIN(1,_xlpm.k/3,(_xlpm.n-_xlpm.k+1)/3))))))</f>
        <v>0</v>
      </c>
      <c r="AS7" s="63">
        <f>IF($I7=0,0,IF(OR(AS$140=0,AS$1&lt;$G7,AS$1&gt;$H7+6),0,_xlfn.LET(_xlpm.k,COUNTIFS($J$1:AS$1,"&gt;="&amp;$G7,$J$140:AS$140,"&gt;0"),_xlpm.n,$I7,AS$140*IF($C7="Bell",EXP(-0.5*((_xlpm.k-(_xlpm.n+1)/2)/MAX(_xlpm.n/6,0.5))^2),IF(_xlpm.n&lt;=6,1,MIN(1,_xlpm.k/3,(_xlpm.n-_xlpm.k+1)/3))))))</f>
        <v>0</v>
      </c>
      <c r="AT7" s="63">
        <f>IF($I7=0,0,IF(OR(AT$140=0,AT$1&lt;$G7,AT$1&gt;$H7+6),0,_xlfn.LET(_xlpm.k,COUNTIFS($J$1:AT$1,"&gt;="&amp;$G7,$J$140:AT$140,"&gt;0"),_xlpm.n,$I7,AT$140*IF($C7="Bell",EXP(-0.5*((_xlpm.k-(_xlpm.n+1)/2)/MAX(_xlpm.n/6,0.5))^2),IF(_xlpm.n&lt;=6,1,MIN(1,_xlpm.k/3,(_xlpm.n-_xlpm.k+1)/3))))))</f>
        <v>0</v>
      </c>
      <c r="AU7" s="63">
        <f>IF($I7=0,0,IF(OR(AU$140=0,AU$1&lt;$G7,AU$1&gt;$H7+6),0,_xlfn.LET(_xlpm.k,COUNTIFS($J$1:AU$1,"&gt;="&amp;$G7,$J$140:AU$140,"&gt;0"),_xlpm.n,$I7,AU$140*IF($C7="Bell",EXP(-0.5*((_xlpm.k-(_xlpm.n+1)/2)/MAX(_xlpm.n/6,0.5))^2),IF(_xlpm.n&lt;=6,1,MIN(1,_xlpm.k/3,(_xlpm.n-_xlpm.k+1)/3))))))</f>
        <v>0</v>
      </c>
      <c r="AV7" s="63">
        <f>IF($I7=0,0,IF(OR(AV$140=0,AV$1&lt;$G7,AV$1&gt;$H7+6),0,_xlfn.LET(_xlpm.k,COUNTIFS($J$1:AV$1,"&gt;="&amp;$G7,$J$140:AV$140,"&gt;0"),_xlpm.n,$I7,AV$140*IF($C7="Bell",EXP(-0.5*((_xlpm.k-(_xlpm.n+1)/2)/MAX(_xlpm.n/6,0.5))^2),IF(_xlpm.n&lt;=6,1,MIN(1,_xlpm.k/3,(_xlpm.n-_xlpm.k+1)/3))))))</f>
        <v>0</v>
      </c>
      <c r="AW7" s="63">
        <f>IF($I7=0,0,IF(OR(AW$140=0,AW$1&lt;$G7,AW$1&gt;$H7+6),0,_xlfn.LET(_xlpm.k,COUNTIFS($J$1:AW$1,"&gt;="&amp;$G7,$J$140:AW$140,"&gt;0"),_xlpm.n,$I7,AW$140*IF($C7="Bell",EXP(-0.5*((_xlpm.k-(_xlpm.n+1)/2)/MAX(_xlpm.n/6,0.5))^2),IF(_xlpm.n&lt;=6,1,MIN(1,_xlpm.k/3,(_xlpm.n-_xlpm.k+1)/3))))))</f>
        <v>0</v>
      </c>
      <c r="AX7" s="63">
        <f>IF($I7=0,0,IF(OR(AX$140=0,AX$1&lt;$G7,AX$1&gt;$H7+6),0,_xlfn.LET(_xlpm.k,COUNTIFS($J$1:AX$1,"&gt;="&amp;$G7,$J$140:AX$140,"&gt;0"),_xlpm.n,$I7,AX$140*IF($C7="Bell",EXP(-0.5*((_xlpm.k-(_xlpm.n+1)/2)/MAX(_xlpm.n/6,0.5))^2),IF(_xlpm.n&lt;=6,1,MIN(1,_xlpm.k/3,(_xlpm.n-_xlpm.k+1)/3))))))</f>
        <v>0</v>
      </c>
      <c r="AY7" s="63">
        <f>IF($I7=0,0,IF(OR(AY$140=0,AY$1&lt;$G7,AY$1&gt;$H7+6),0,_xlfn.LET(_xlpm.k,COUNTIFS($J$1:AY$1,"&gt;="&amp;$G7,$J$140:AY$140,"&gt;0"),_xlpm.n,$I7,AY$140*IF($C7="Bell",EXP(-0.5*((_xlpm.k-(_xlpm.n+1)/2)/MAX(_xlpm.n/6,0.5))^2),IF(_xlpm.n&lt;=6,1,MIN(1,_xlpm.k/3,(_xlpm.n-_xlpm.k+1)/3))))))</f>
        <v>0</v>
      </c>
      <c r="AZ7" s="63">
        <f>IF($I7=0,0,IF(OR(AZ$140=0,AZ$1&lt;$G7,AZ$1&gt;$H7+6),0,_xlfn.LET(_xlpm.k,COUNTIFS($J$1:AZ$1,"&gt;="&amp;$G7,$J$140:AZ$140,"&gt;0"),_xlpm.n,$I7,AZ$140*IF($C7="Bell",EXP(-0.5*((_xlpm.k-(_xlpm.n+1)/2)/MAX(_xlpm.n/6,0.5))^2),IF(_xlpm.n&lt;=6,1,MIN(1,_xlpm.k/3,(_xlpm.n-_xlpm.k+1)/3))))))</f>
        <v>0</v>
      </c>
      <c r="BA7" s="63">
        <f>IF($I7=0,0,IF(OR(BA$140=0,BA$1&lt;$G7,BA$1&gt;$H7+6),0,_xlfn.LET(_xlpm.k,COUNTIFS($J$1:BA$1,"&gt;="&amp;$G7,$J$140:BA$140,"&gt;0"),_xlpm.n,$I7,BA$140*IF($C7="Bell",EXP(-0.5*((_xlpm.k-(_xlpm.n+1)/2)/MAX(_xlpm.n/6,0.5))^2),IF(_xlpm.n&lt;=6,1,MIN(1,_xlpm.k/3,(_xlpm.n-_xlpm.k+1)/3))))))</f>
        <v>0</v>
      </c>
      <c r="BB7" s="63">
        <f>IF($I7=0,0,IF(OR(BB$140=0,BB$1&lt;$G7,BB$1&gt;$H7+6),0,_xlfn.LET(_xlpm.k,COUNTIFS($J$1:BB$1,"&gt;="&amp;$G7,$J$140:BB$140,"&gt;0"),_xlpm.n,$I7,BB$140*IF($C7="Bell",EXP(-0.5*((_xlpm.k-(_xlpm.n+1)/2)/MAX(_xlpm.n/6,0.5))^2),IF(_xlpm.n&lt;=6,1,MIN(1,_xlpm.k/3,(_xlpm.n-_xlpm.k+1)/3))))))</f>
        <v>0</v>
      </c>
      <c r="BC7" s="63">
        <f>IF($I7=0,0,IF(OR(BC$140=0,BC$1&lt;$G7,BC$1&gt;$H7+6),0,_xlfn.LET(_xlpm.k,COUNTIFS($J$1:BC$1,"&gt;="&amp;$G7,$J$140:BC$140,"&gt;0"),_xlpm.n,$I7,BC$140*IF($C7="Bell",EXP(-0.5*((_xlpm.k-(_xlpm.n+1)/2)/MAX(_xlpm.n/6,0.5))^2),IF(_xlpm.n&lt;=6,1,MIN(1,_xlpm.k/3,(_xlpm.n-_xlpm.k+1)/3))))))</f>
        <v>0</v>
      </c>
      <c r="BD7" s="63">
        <f>IF($I7=0,0,IF(OR(BD$140=0,BD$1&lt;$G7,BD$1&gt;$H7+6),0,_xlfn.LET(_xlpm.k,COUNTIFS($J$1:BD$1,"&gt;="&amp;$G7,$J$140:BD$140,"&gt;0"),_xlpm.n,$I7,BD$140*IF($C7="Bell",EXP(-0.5*((_xlpm.k-(_xlpm.n+1)/2)/MAX(_xlpm.n/6,0.5))^2),IF(_xlpm.n&lt;=6,1,MIN(1,_xlpm.k/3,(_xlpm.n-_xlpm.k+1)/3))))))</f>
        <v>0</v>
      </c>
      <c r="BE7" s="63">
        <f>IF($I7=0,0,IF(OR(BE$140=0,BE$1&lt;$G7,BE$1&gt;$H7+6),0,_xlfn.LET(_xlpm.k,COUNTIFS($J$1:BE$1,"&gt;="&amp;$G7,$J$140:BE$140,"&gt;0"),_xlpm.n,$I7,BE$140*IF($C7="Bell",EXP(-0.5*((_xlpm.k-(_xlpm.n+1)/2)/MAX(_xlpm.n/6,0.5))^2),IF(_xlpm.n&lt;=6,1,MIN(1,_xlpm.k/3,(_xlpm.n-_xlpm.k+1)/3))))))</f>
        <v>0</v>
      </c>
      <c r="BF7" s="63">
        <f>IF($I7=0,0,IF(OR(BF$140=0,BF$1&lt;$G7,BF$1&gt;$H7+6),0,_xlfn.LET(_xlpm.k,COUNTIFS($J$1:BF$1,"&gt;="&amp;$G7,$J$140:BF$140,"&gt;0"),_xlpm.n,$I7,BF$140*IF($C7="Bell",EXP(-0.5*((_xlpm.k-(_xlpm.n+1)/2)/MAX(_xlpm.n/6,0.5))^2),IF(_xlpm.n&lt;=6,1,MIN(1,_xlpm.k/3,(_xlpm.n-_xlpm.k+1)/3))))))</f>
        <v>0</v>
      </c>
      <c r="BG7" s="63">
        <f>IF($I7=0,0,IF(OR(BG$140=0,BG$1&lt;$G7,BG$1&gt;$H7+6),0,_xlfn.LET(_xlpm.k,COUNTIFS($J$1:BG$1,"&gt;="&amp;$G7,$J$140:BG$140,"&gt;0"),_xlpm.n,$I7,BG$140*IF($C7="Bell",EXP(-0.5*((_xlpm.k-(_xlpm.n+1)/2)/MAX(_xlpm.n/6,0.5))^2),IF(_xlpm.n&lt;=6,1,MIN(1,_xlpm.k/3,(_xlpm.n-_xlpm.k+1)/3))))))</f>
        <v>0</v>
      </c>
      <c r="BH7" s="63">
        <f>IF($I7=0,0,IF(OR(BH$140=0,BH$1&lt;$G7,BH$1&gt;$H7+6),0,_xlfn.LET(_xlpm.k,COUNTIFS($J$1:BH$1,"&gt;="&amp;$G7,$J$140:BH$140,"&gt;0"),_xlpm.n,$I7,BH$140*IF($C7="Bell",EXP(-0.5*((_xlpm.k-(_xlpm.n+1)/2)/MAX(_xlpm.n/6,0.5))^2),IF(_xlpm.n&lt;=6,1,MIN(1,_xlpm.k/3,(_xlpm.n-_xlpm.k+1)/3))))))</f>
        <v>0</v>
      </c>
      <c r="BI7" s="63">
        <f>IF($I7=0,0,IF(OR(BI$140=0,BI$1&lt;$G7,BI$1&gt;$H7+6),0,_xlfn.LET(_xlpm.k,COUNTIFS($J$1:BI$1,"&gt;="&amp;$G7,$J$140:BI$140,"&gt;0"),_xlpm.n,$I7,BI$140*IF($C7="Bell",EXP(-0.5*((_xlpm.k-(_xlpm.n+1)/2)/MAX(_xlpm.n/6,0.5))^2),IF(_xlpm.n&lt;=6,1,MIN(1,_xlpm.k/3,(_xlpm.n-_xlpm.k+1)/3))))))</f>
        <v>0</v>
      </c>
      <c r="BJ7" s="63">
        <f>IF($I7=0,0,IF(OR(BJ$140=0,BJ$1&lt;$G7,BJ$1&gt;$H7+6),0,_xlfn.LET(_xlpm.k,COUNTIFS($J$1:BJ$1,"&gt;="&amp;$G7,$J$140:BJ$140,"&gt;0"),_xlpm.n,$I7,BJ$140*IF($C7="Bell",EXP(-0.5*((_xlpm.k-(_xlpm.n+1)/2)/MAX(_xlpm.n/6,0.5))^2),IF(_xlpm.n&lt;=6,1,MIN(1,_xlpm.k/3,(_xlpm.n-_xlpm.k+1)/3))))))</f>
        <v>0</v>
      </c>
      <c r="BK7" s="63">
        <f>IF($I7=0,0,IF(OR(BK$140=0,BK$1&lt;$G7,BK$1&gt;$H7+6),0,_xlfn.LET(_xlpm.k,COUNTIFS($J$1:BK$1,"&gt;="&amp;$G7,$J$140:BK$140,"&gt;0"),_xlpm.n,$I7,BK$140*IF($C7="Bell",EXP(-0.5*((_xlpm.k-(_xlpm.n+1)/2)/MAX(_xlpm.n/6,0.5))^2),IF(_xlpm.n&lt;=6,1,MIN(1,_xlpm.k/3,(_xlpm.n-_xlpm.k+1)/3))))))</f>
        <v>0</v>
      </c>
      <c r="BL7" s="63">
        <f>IF($I7=0,0,IF(OR(BL$140=0,BL$1&lt;$G7,BL$1&gt;$H7+6),0,_xlfn.LET(_xlpm.k,COUNTIFS($J$1:BL$1,"&gt;="&amp;$G7,$J$140:BL$140,"&gt;0"),_xlpm.n,$I7,BL$140*IF($C7="Bell",EXP(-0.5*((_xlpm.k-(_xlpm.n+1)/2)/MAX(_xlpm.n/6,0.5))^2),IF(_xlpm.n&lt;=6,1,MIN(1,_xlpm.k/3,(_xlpm.n-_xlpm.k+1)/3))))))</f>
        <v>0</v>
      </c>
      <c r="BM7" s="63">
        <f>IF($I7=0,0,IF(OR(BM$140=0,BM$1&lt;$G7,BM$1&gt;$H7+6),0,_xlfn.LET(_xlpm.k,COUNTIFS($J$1:BM$1,"&gt;="&amp;$G7,$J$140:BM$140,"&gt;0"),_xlpm.n,$I7,BM$140*IF($C7="Bell",EXP(-0.5*((_xlpm.k-(_xlpm.n+1)/2)/MAX(_xlpm.n/6,0.5))^2),IF(_xlpm.n&lt;=6,1,MIN(1,_xlpm.k/3,(_xlpm.n-_xlpm.k+1)/3))))))</f>
        <v>0</v>
      </c>
      <c r="BN7" s="63">
        <f>IF($I7=0,0,IF(OR(BN$140=0,BN$1&lt;$G7,BN$1&gt;$H7+6),0,_xlfn.LET(_xlpm.k,COUNTIFS($J$1:BN$1,"&gt;="&amp;$G7,$J$140:BN$140,"&gt;0"),_xlpm.n,$I7,BN$140*IF($C7="Bell",EXP(-0.5*((_xlpm.k-(_xlpm.n+1)/2)/MAX(_xlpm.n/6,0.5))^2),IF(_xlpm.n&lt;=6,1,MIN(1,_xlpm.k/3,(_xlpm.n-_xlpm.k+1)/3))))))</f>
        <v>0</v>
      </c>
      <c r="BO7" s="63">
        <f>IF($I7=0,0,IF(OR(BO$140=0,BO$1&lt;$G7,BO$1&gt;$H7+6),0,_xlfn.LET(_xlpm.k,COUNTIFS($J$1:BO$1,"&gt;="&amp;$G7,$J$140:BO$140,"&gt;0"),_xlpm.n,$I7,BO$140*IF($C7="Bell",EXP(-0.5*((_xlpm.k-(_xlpm.n+1)/2)/MAX(_xlpm.n/6,0.5))^2),IF(_xlpm.n&lt;=6,1,MIN(1,_xlpm.k/3,(_xlpm.n-_xlpm.k+1)/3))))))</f>
        <v>0</v>
      </c>
      <c r="BP7" s="63">
        <f>IF($I7=0,0,IF(OR(BP$140=0,BP$1&lt;$G7,BP$1&gt;$H7+6),0,_xlfn.LET(_xlpm.k,COUNTIFS($J$1:BP$1,"&gt;="&amp;$G7,$J$140:BP$140,"&gt;0"),_xlpm.n,$I7,BP$140*IF($C7="Bell",EXP(-0.5*((_xlpm.k-(_xlpm.n+1)/2)/MAX(_xlpm.n/6,0.5))^2),IF(_xlpm.n&lt;=6,1,MIN(1,_xlpm.k/3,(_xlpm.n-_xlpm.k+1)/3))))))</f>
        <v>0</v>
      </c>
      <c r="BQ7" s="63">
        <f>IF($I7=0,0,IF(OR(BQ$140=0,BQ$1&lt;$G7,BQ$1&gt;$H7+6),0,_xlfn.LET(_xlpm.k,COUNTIFS($J$1:BQ$1,"&gt;="&amp;$G7,$J$140:BQ$140,"&gt;0"),_xlpm.n,$I7,BQ$140*IF($C7="Bell",EXP(-0.5*((_xlpm.k-(_xlpm.n+1)/2)/MAX(_xlpm.n/6,0.5))^2),IF(_xlpm.n&lt;=6,1,MIN(1,_xlpm.k/3,(_xlpm.n-_xlpm.k+1)/3))))))</f>
        <v>0</v>
      </c>
      <c r="BR7" s="63">
        <f>IF($I7=0,0,IF(OR(BR$140=0,BR$1&lt;$G7,BR$1&gt;$H7+6),0,_xlfn.LET(_xlpm.k,COUNTIFS($J$1:BR$1,"&gt;="&amp;$G7,$J$140:BR$140,"&gt;0"),_xlpm.n,$I7,BR$140*IF($C7="Bell",EXP(-0.5*((_xlpm.k-(_xlpm.n+1)/2)/MAX(_xlpm.n/6,0.5))^2),IF(_xlpm.n&lt;=6,1,MIN(1,_xlpm.k/3,(_xlpm.n-_xlpm.k+1)/3))))))</f>
        <v>0</v>
      </c>
      <c r="BS7" s="63">
        <f>IF($I7=0,0,IF(OR(BS$140=0,BS$1&lt;$G7,BS$1&gt;$H7+6),0,_xlfn.LET(_xlpm.k,COUNTIFS($J$1:BS$1,"&gt;="&amp;$G7,$J$140:BS$140,"&gt;0"),_xlpm.n,$I7,BS$140*IF($C7="Bell",EXP(-0.5*((_xlpm.k-(_xlpm.n+1)/2)/MAX(_xlpm.n/6,0.5))^2),IF(_xlpm.n&lt;=6,1,MIN(1,_xlpm.k/3,(_xlpm.n-_xlpm.k+1)/3))))))</f>
        <v>0</v>
      </c>
      <c r="BT7" s="63">
        <f>IF($I7=0,0,IF(OR(BT$140=0,BT$1&lt;$G7,BT$1&gt;$H7+6),0,_xlfn.LET(_xlpm.k,COUNTIFS($J$1:BT$1,"&gt;="&amp;$G7,$J$140:BT$140,"&gt;0"),_xlpm.n,$I7,BT$140*IF($C7="Bell",EXP(-0.5*((_xlpm.k-(_xlpm.n+1)/2)/MAX(_xlpm.n/6,0.5))^2),IF(_xlpm.n&lt;=6,1,MIN(1,_xlpm.k/3,(_xlpm.n-_xlpm.k+1)/3))))))</f>
        <v>0</v>
      </c>
      <c r="BU7" s="63">
        <f>IF($I7=0,0,IF(OR(BU$140=0,BU$1&lt;$G7,BU$1&gt;$H7+6),0,_xlfn.LET(_xlpm.k,COUNTIFS($J$1:BU$1,"&gt;="&amp;$G7,$J$140:BU$140,"&gt;0"),_xlpm.n,$I7,BU$140*IF($C7="Bell",EXP(-0.5*((_xlpm.k-(_xlpm.n+1)/2)/MAX(_xlpm.n/6,0.5))^2),IF(_xlpm.n&lt;=6,1,MIN(1,_xlpm.k/3,(_xlpm.n-_xlpm.k+1)/3))))))</f>
        <v>0</v>
      </c>
      <c r="BV7" s="63">
        <f>IF($I7=0,0,IF(OR(BV$140=0,BV$1&lt;$G7,BV$1&gt;$H7+6),0,_xlfn.LET(_xlpm.k,COUNTIFS($J$1:BV$1,"&gt;="&amp;$G7,$J$140:BV$140,"&gt;0"),_xlpm.n,$I7,BV$140*IF($C7="Bell",EXP(-0.5*((_xlpm.k-(_xlpm.n+1)/2)/MAX(_xlpm.n/6,0.5))^2),IF(_xlpm.n&lt;=6,1,MIN(1,_xlpm.k/3,(_xlpm.n-_xlpm.k+1)/3))))))</f>
        <v>0</v>
      </c>
      <c r="BW7" s="63">
        <f>IF($I7=0,0,IF(OR(BW$140=0,BW$1&lt;$G7,BW$1&gt;$H7+6),0,_xlfn.LET(_xlpm.k,COUNTIFS($J$1:BW$1,"&gt;="&amp;$G7,$J$140:BW$140,"&gt;0"),_xlpm.n,$I7,BW$140*IF($C7="Bell",EXP(-0.5*((_xlpm.k-(_xlpm.n+1)/2)/MAX(_xlpm.n/6,0.5))^2),IF(_xlpm.n&lt;=6,1,MIN(1,_xlpm.k/3,(_xlpm.n-_xlpm.k+1)/3))))))</f>
        <v>0</v>
      </c>
      <c r="BX7" s="63">
        <f>IF($I7=0,0,IF(OR(BX$140=0,BX$1&lt;$G7,BX$1&gt;$H7+6),0,_xlfn.LET(_xlpm.k,COUNTIFS($J$1:BX$1,"&gt;="&amp;$G7,$J$140:BX$140,"&gt;0"),_xlpm.n,$I7,BX$140*IF($C7="Bell",EXP(-0.5*((_xlpm.k-(_xlpm.n+1)/2)/MAX(_xlpm.n/6,0.5))^2),IF(_xlpm.n&lt;=6,1,MIN(1,_xlpm.k/3,(_xlpm.n-_xlpm.k+1)/3))))))</f>
        <v>0</v>
      </c>
      <c r="BY7" s="63">
        <f>IF($I7=0,0,IF(OR(BY$140=0,BY$1&lt;$G7,BY$1&gt;$H7+6),0,_xlfn.LET(_xlpm.k,COUNTIFS($J$1:BY$1,"&gt;="&amp;$G7,$J$140:BY$140,"&gt;0"),_xlpm.n,$I7,BY$140*IF($C7="Bell",EXP(-0.5*((_xlpm.k-(_xlpm.n+1)/2)/MAX(_xlpm.n/6,0.5))^2),IF(_xlpm.n&lt;=6,1,MIN(1,_xlpm.k/3,(_xlpm.n-_xlpm.k+1)/3))))))</f>
        <v>0</v>
      </c>
      <c r="BZ7" s="63">
        <f>IF($I7=0,0,IF(OR(BZ$140=0,BZ$1&lt;$G7,BZ$1&gt;$H7+6),0,_xlfn.LET(_xlpm.k,COUNTIFS($J$1:BZ$1,"&gt;="&amp;$G7,$J$140:BZ$140,"&gt;0"),_xlpm.n,$I7,BZ$140*IF($C7="Bell",EXP(-0.5*((_xlpm.k-(_xlpm.n+1)/2)/MAX(_xlpm.n/6,0.5))^2),IF(_xlpm.n&lt;=6,1,MIN(1,_xlpm.k/3,(_xlpm.n-_xlpm.k+1)/3))))))</f>
        <v>0</v>
      </c>
      <c r="CA7" s="63">
        <f>IF($I7=0,0,IF(OR(CA$140=0,CA$1&lt;$G7,CA$1&gt;$H7+6),0,_xlfn.LET(_xlpm.k,COUNTIFS($J$1:CA$1,"&gt;="&amp;$G7,$J$140:CA$140,"&gt;0"),_xlpm.n,$I7,CA$140*IF($C7="Bell",EXP(-0.5*((_xlpm.k-(_xlpm.n+1)/2)/MAX(_xlpm.n/6,0.5))^2),IF(_xlpm.n&lt;=6,1,MIN(1,_xlpm.k/3,(_xlpm.n-_xlpm.k+1)/3))))))</f>
        <v>0</v>
      </c>
      <c r="CB7" s="63">
        <f>IF($I7=0,0,IF(OR(CB$140=0,CB$1&lt;$G7,CB$1&gt;$H7+6),0,_xlfn.LET(_xlpm.k,COUNTIFS($J$1:CB$1,"&gt;="&amp;$G7,$J$140:CB$140,"&gt;0"),_xlpm.n,$I7,CB$140*IF($C7="Bell",EXP(-0.5*((_xlpm.k-(_xlpm.n+1)/2)/MAX(_xlpm.n/6,0.5))^2),IF(_xlpm.n&lt;=6,1,MIN(1,_xlpm.k/3,(_xlpm.n-_xlpm.k+1)/3))))))</f>
        <v>0</v>
      </c>
      <c r="CC7" s="63">
        <f>IF($I7=0,0,IF(OR(CC$140=0,CC$1&lt;$G7,CC$1&gt;$H7+6),0,_xlfn.LET(_xlpm.k,COUNTIFS($J$1:CC$1,"&gt;="&amp;$G7,$J$140:CC$140,"&gt;0"),_xlpm.n,$I7,CC$140*IF($C7="Bell",EXP(-0.5*((_xlpm.k-(_xlpm.n+1)/2)/MAX(_xlpm.n/6,0.5))^2),IF(_xlpm.n&lt;=6,1,MIN(1,_xlpm.k/3,(_xlpm.n-_xlpm.k+1)/3))))))</f>
        <v>0</v>
      </c>
      <c r="CD7" s="63">
        <f>IF($I7=0,0,IF(OR(CD$140=0,CD$1&lt;$G7,CD$1&gt;$H7+6),0,_xlfn.LET(_xlpm.k,COUNTIFS($J$1:CD$1,"&gt;="&amp;$G7,$J$140:CD$140,"&gt;0"),_xlpm.n,$I7,CD$140*IF($C7="Bell",EXP(-0.5*((_xlpm.k-(_xlpm.n+1)/2)/MAX(_xlpm.n/6,0.5))^2),IF(_xlpm.n&lt;=6,1,MIN(1,_xlpm.k/3,(_xlpm.n-_xlpm.k+1)/3))))))</f>
        <v>0</v>
      </c>
      <c r="CE7" s="63">
        <f>IF($I7=0,0,IF(OR(CE$140=0,CE$1&lt;$G7,CE$1&gt;$H7+6),0,_xlfn.LET(_xlpm.k,COUNTIFS($J$1:CE$1,"&gt;="&amp;$G7,$J$140:CE$140,"&gt;0"),_xlpm.n,$I7,CE$140*IF($C7="Bell",EXP(-0.5*((_xlpm.k-(_xlpm.n+1)/2)/MAX(_xlpm.n/6,0.5))^2),IF(_xlpm.n&lt;=6,1,MIN(1,_xlpm.k/3,(_xlpm.n-_xlpm.k+1)/3))))))</f>
        <v>0</v>
      </c>
      <c r="CF7" s="63">
        <f>IF($I7=0,0,IF(OR(CF$140=0,CF$1&lt;$G7,CF$1&gt;$H7+6),0,_xlfn.LET(_xlpm.k,COUNTIFS($J$1:CF$1,"&gt;="&amp;$G7,$J$140:CF$140,"&gt;0"),_xlpm.n,$I7,CF$140*IF($C7="Bell",EXP(-0.5*((_xlpm.k-(_xlpm.n+1)/2)/MAX(_xlpm.n/6,0.5))^2),IF(_xlpm.n&lt;=6,1,MIN(1,_xlpm.k/3,(_xlpm.n-_xlpm.k+1)/3))))))</f>
        <v>0</v>
      </c>
      <c r="CG7" s="63">
        <f>IF($I7=0,0,IF(OR(CG$140=0,CG$1&lt;$G7,CG$1&gt;$H7+6),0,_xlfn.LET(_xlpm.k,COUNTIFS($J$1:CG$1,"&gt;="&amp;$G7,$J$140:CG$140,"&gt;0"),_xlpm.n,$I7,CG$140*IF($C7="Bell",EXP(-0.5*((_xlpm.k-(_xlpm.n+1)/2)/MAX(_xlpm.n/6,0.5))^2),IF(_xlpm.n&lt;=6,1,MIN(1,_xlpm.k/3,(_xlpm.n-_xlpm.k+1)/3))))))</f>
        <v>0</v>
      </c>
      <c r="CH7" s="63">
        <f>IF($I7=0,0,IF(OR(CH$140=0,CH$1&lt;$G7,CH$1&gt;$H7+6),0,_xlfn.LET(_xlpm.k,COUNTIFS($J$1:CH$1,"&gt;="&amp;$G7,$J$140:CH$140,"&gt;0"),_xlpm.n,$I7,CH$140*IF($C7="Bell",EXP(-0.5*((_xlpm.k-(_xlpm.n+1)/2)/MAX(_xlpm.n/6,0.5))^2),IF(_xlpm.n&lt;=6,1,MIN(1,_xlpm.k/3,(_xlpm.n-_xlpm.k+1)/3))))))</f>
        <v>0</v>
      </c>
      <c r="CI7" s="63">
        <f>IF($I7=0,0,IF(OR(CI$140=0,CI$1&lt;$G7,CI$1&gt;$H7+6),0,_xlfn.LET(_xlpm.k,COUNTIFS($J$1:CI$1,"&gt;="&amp;$G7,$J$140:CI$140,"&gt;0"),_xlpm.n,$I7,CI$140*IF($C7="Bell",EXP(-0.5*((_xlpm.k-(_xlpm.n+1)/2)/MAX(_xlpm.n/6,0.5))^2),IF(_xlpm.n&lt;=6,1,MIN(1,_xlpm.k/3,(_xlpm.n-_xlpm.k+1)/3))))))</f>
        <v>0</v>
      </c>
      <c r="CJ7" s="63">
        <f>IF($I7=0,0,IF(OR(CJ$140=0,CJ$1&lt;$G7,CJ$1&gt;$H7+6),0,_xlfn.LET(_xlpm.k,COUNTIFS($J$1:CJ$1,"&gt;="&amp;$G7,$J$140:CJ$140,"&gt;0"),_xlpm.n,$I7,CJ$140*IF($C7="Bell",EXP(-0.5*((_xlpm.k-(_xlpm.n+1)/2)/MAX(_xlpm.n/6,0.5))^2),IF(_xlpm.n&lt;=6,1,MIN(1,_xlpm.k/3,(_xlpm.n-_xlpm.k+1)/3))))))</f>
        <v>0</v>
      </c>
      <c r="CK7" s="63">
        <f>IF($I7=0,0,IF(OR(CK$140=0,CK$1&lt;$G7,CK$1&gt;$H7+6),0,_xlfn.LET(_xlpm.k,COUNTIFS($J$1:CK$1,"&gt;="&amp;$G7,$J$140:CK$140,"&gt;0"),_xlpm.n,$I7,CK$140*IF($C7="Bell",EXP(-0.5*((_xlpm.k-(_xlpm.n+1)/2)/MAX(_xlpm.n/6,0.5))^2),IF(_xlpm.n&lt;=6,1,MIN(1,_xlpm.k/3,(_xlpm.n-_xlpm.k+1)/3))))))</f>
        <v>0</v>
      </c>
      <c r="CL7" s="63">
        <f>IF($I7=0,0,IF(OR(CL$140=0,CL$1&lt;$G7,CL$1&gt;$H7+6),0,_xlfn.LET(_xlpm.k,COUNTIFS($J$1:CL$1,"&gt;="&amp;$G7,$J$140:CL$140,"&gt;0"),_xlpm.n,$I7,CL$140*IF($C7="Bell",EXP(-0.5*((_xlpm.k-(_xlpm.n+1)/2)/MAX(_xlpm.n/6,0.5))^2),IF(_xlpm.n&lt;=6,1,MIN(1,_xlpm.k/3,(_xlpm.n-_xlpm.k+1)/3))))))</f>
        <v>0</v>
      </c>
      <c r="CM7" s="63">
        <f>IF($I7=0,0,IF(OR(CM$140=0,CM$1&lt;$G7,CM$1&gt;$H7+6),0,_xlfn.LET(_xlpm.k,COUNTIFS($J$1:CM$1,"&gt;="&amp;$G7,$J$140:CM$140,"&gt;0"),_xlpm.n,$I7,CM$140*IF($C7="Bell",EXP(-0.5*((_xlpm.k-(_xlpm.n+1)/2)/MAX(_xlpm.n/6,0.5))^2),IF(_xlpm.n&lt;=6,1,MIN(1,_xlpm.k/3,(_xlpm.n-_xlpm.k+1)/3))))))</f>
        <v>0</v>
      </c>
      <c r="CN7" s="63">
        <f>IF($I7=0,0,IF(OR(CN$140=0,CN$1&lt;$G7,CN$1&gt;$H7+6),0,_xlfn.LET(_xlpm.k,COUNTIFS($J$1:CN$1,"&gt;="&amp;$G7,$J$140:CN$140,"&gt;0"),_xlpm.n,$I7,CN$140*IF($C7="Bell",EXP(-0.5*((_xlpm.k-(_xlpm.n+1)/2)/MAX(_xlpm.n/6,0.5))^2),IF(_xlpm.n&lt;=6,1,MIN(1,_xlpm.k/3,(_xlpm.n-_xlpm.k+1)/3))))))</f>
        <v>0</v>
      </c>
      <c r="CO7" s="63">
        <f>IF($I7=0,0,IF(OR(CO$140=0,CO$1&lt;$G7,CO$1&gt;$H7+6),0,_xlfn.LET(_xlpm.k,COUNTIFS($J$1:CO$1,"&gt;="&amp;$G7,$J$140:CO$140,"&gt;0"),_xlpm.n,$I7,CO$140*IF($C7="Bell",EXP(-0.5*((_xlpm.k-(_xlpm.n+1)/2)/MAX(_xlpm.n/6,0.5))^2),IF(_xlpm.n&lt;=6,1,MIN(1,_xlpm.k/3,(_xlpm.n-_xlpm.k+1)/3))))))</f>
        <v>0</v>
      </c>
      <c r="CP7" s="63">
        <f>IF($I7=0,0,IF(OR(CP$140=0,CP$1&lt;$G7,CP$1&gt;$H7+6),0,_xlfn.LET(_xlpm.k,COUNTIFS($J$1:CP$1,"&gt;="&amp;$G7,$J$140:CP$140,"&gt;0"),_xlpm.n,$I7,CP$140*IF($C7="Bell",EXP(-0.5*((_xlpm.k-(_xlpm.n+1)/2)/MAX(_xlpm.n/6,0.5))^2),IF(_xlpm.n&lt;=6,1,MIN(1,_xlpm.k/3,(_xlpm.n-_xlpm.k+1)/3))))))</f>
        <v>0</v>
      </c>
      <c r="CQ7" s="63">
        <f>IF($I7=0,0,IF(OR(CQ$140=0,CQ$1&lt;$G7,CQ$1&gt;$H7+6),0,_xlfn.LET(_xlpm.k,COUNTIFS($J$1:CQ$1,"&gt;="&amp;$G7,$J$140:CQ$140,"&gt;0"),_xlpm.n,$I7,CQ$140*IF($C7="Bell",EXP(-0.5*((_xlpm.k-(_xlpm.n+1)/2)/MAX(_xlpm.n/6,0.5))^2),IF(_xlpm.n&lt;=6,1,MIN(1,_xlpm.k/3,(_xlpm.n-_xlpm.k+1)/3))))))</f>
        <v>0</v>
      </c>
      <c r="CR7" s="63">
        <f>IF($I7=0,0,IF(OR(CR$140=0,CR$1&lt;$G7,CR$1&gt;$H7+6),0,_xlfn.LET(_xlpm.k,COUNTIFS($J$1:CR$1,"&gt;="&amp;$G7,$J$140:CR$140,"&gt;0"),_xlpm.n,$I7,CR$140*IF($C7="Bell",EXP(-0.5*((_xlpm.k-(_xlpm.n+1)/2)/MAX(_xlpm.n/6,0.5))^2),IF(_xlpm.n&lt;=6,1,MIN(1,_xlpm.k/3,(_xlpm.n-_xlpm.k+1)/3))))))</f>
        <v>0</v>
      </c>
      <c r="CS7" s="63">
        <f>IF($I7=0,0,IF(OR(CS$140=0,CS$1&lt;$G7,CS$1&gt;$H7+6),0,_xlfn.LET(_xlpm.k,COUNTIFS($J$1:CS$1,"&gt;="&amp;$G7,$J$140:CS$140,"&gt;0"),_xlpm.n,$I7,CS$140*IF($C7="Bell",EXP(-0.5*((_xlpm.k-(_xlpm.n+1)/2)/MAX(_xlpm.n/6,0.5))^2),IF(_xlpm.n&lt;=6,1,MIN(1,_xlpm.k/3,(_xlpm.n-_xlpm.k+1)/3))))))</f>
        <v>0</v>
      </c>
      <c r="CT7" s="63">
        <f>IF($I7=0,0,IF(OR(CT$140=0,CT$1&lt;$G7,CT$1&gt;$H7+6),0,_xlfn.LET(_xlpm.k,COUNTIFS($J$1:CT$1,"&gt;="&amp;$G7,$J$140:CT$140,"&gt;0"),_xlpm.n,$I7,CT$140*IF($C7="Bell",EXP(-0.5*((_xlpm.k-(_xlpm.n+1)/2)/MAX(_xlpm.n/6,0.5))^2),IF(_xlpm.n&lt;=6,1,MIN(1,_xlpm.k/3,(_xlpm.n-_xlpm.k+1)/3))))))</f>
        <v>0</v>
      </c>
      <c r="CU7" s="63">
        <f>IF($I7=0,0,IF(OR(CU$140=0,CU$1&lt;$G7,CU$1&gt;$H7+6),0,_xlfn.LET(_xlpm.k,COUNTIFS($J$1:CU$1,"&gt;="&amp;$G7,$J$140:CU$140,"&gt;0"),_xlpm.n,$I7,CU$140*IF($C7="Bell",EXP(-0.5*((_xlpm.k-(_xlpm.n+1)/2)/MAX(_xlpm.n/6,0.5))^2),IF(_xlpm.n&lt;=6,1,MIN(1,_xlpm.k/3,(_xlpm.n-_xlpm.k+1)/3))))))</f>
        <v>0</v>
      </c>
      <c r="CV7" s="63">
        <f>IF($I7=0,0,IF(OR(CV$140=0,CV$1&lt;$G7,CV$1&gt;$H7+6),0,_xlfn.LET(_xlpm.k,COUNTIFS($J$1:CV$1,"&gt;="&amp;$G7,$J$140:CV$140,"&gt;0"),_xlpm.n,$I7,CV$140*IF($C7="Bell",EXP(-0.5*((_xlpm.k-(_xlpm.n+1)/2)/MAX(_xlpm.n/6,0.5))^2),IF(_xlpm.n&lt;=6,1,MIN(1,_xlpm.k/3,(_xlpm.n-_xlpm.k+1)/3))))))</f>
        <v>0</v>
      </c>
      <c r="CW7" s="63">
        <f>IF($I7=0,0,IF(OR(CW$140=0,CW$1&lt;$G7,CW$1&gt;$H7+6),0,_xlfn.LET(_xlpm.k,COUNTIFS($J$1:CW$1,"&gt;="&amp;$G7,$J$140:CW$140,"&gt;0"),_xlpm.n,$I7,CW$140*IF($C7="Bell",EXP(-0.5*((_xlpm.k-(_xlpm.n+1)/2)/MAX(_xlpm.n/6,0.5))^2),IF(_xlpm.n&lt;=6,1,MIN(1,_xlpm.k/3,(_xlpm.n-_xlpm.k+1)/3))))))</f>
        <v>0</v>
      </c>
      <c r="CX7" s="63">
        <f>IF($I7=0,0,IF(OR(CX$140=0,CX$1&lt;$G7,CX$1&gt;$H7+6),0,_xlfn.LET(_xlpm.k,COUNTIFS($J$1:CX$1,"&gt;="&amp;$G7,$J$140:CX$140,"&gt;0"),_xlpm.n,$I7,CX$140*IF($C7="Bell",EXP(-0.5*((_xlpm.k-(_xlpm.n+1)/2)/MAX(_xlpm.n/6,0.5))^2),IF(_xlpm.n&lt;=6,1,MIN(1,_xlpm.k/3,(_xlpm.n-_xlpm.k+1)/3))))))</f>
        <v>0</v>
      </c>
      <c r="CY7" s="63">
        <f>IF($I7=0,0,IF(OR(CY$140=0,CY$1&lt;$G7,CY$1&gt;$H7+6),0,_xlfn.LET(_xlpm.k,COUNTIFS($J$1:CY$1,"&gt;="&amp;$G7,$J$140:CY$140,"&gt;0"),_xlpm.n,$I7,CY$140*IF($C7="Bell",EXP(-0.5*((_xlpm.k-(_xlpm.n+1)/2)/MAX(_xlpm.n/6,0.5))^2),IF(_xlpm.n&lt;=6,1,MIN(1,_xlpm.k/3,(_xlpm.n-_xlpm.k+1)/3))))))</f>
        <v>0</v>
      </c>
      <c r="CZ7" s="63">
        <f>IF($I7=0,0,IF(OR(CZ$140=0,CZ$1&lt;$G7,CZ$1&gt;$H7+6),0,_xlfn.LET(_xlpm.k,COUNTIFS($J$1:CZ$1,"&gt;="&amp;$G7,$J$140:CZ$140,"&gt;0"),_xlpm.n,$I7,CZ$140*IF($C7="Bell",EXP(-0.5*((_xlpm.k-(_xlpm.n+1)/2)/MAX(_xlpm.n/6,0.5))^2),IF(_xlpm.n&lt;=6,1,MIN(1,_xlpm.k/3,(_xlpm.n-_xlpm.k+1)/3))))))</f>
        <v>0</v>
      </c>
      <c r="DA7" s="63">
        <f>IF($I7=0,0,IF(OR(DA$140=0,DA$1&lt;$G7,DA$1&gt;$H7+6),0,_xlfn.LET(_xlpm.k,COUNTIFS($J$1:DA$1,"&gt;="&amp;$G7,$J$140:DA$140,"&gt;0"),_xlpm.n,$I7,DA$140*IF($C7="Bell",EXP(-0.5*((_xlpm.k-(_xlpm.n+1)/2)/MAX(_xlpm.n/6,0.5))^2),IF(_xlpm.n&lt;=6,1,MIN(1,_xlpm.k/3,(_xlpm.n-_xlpm.k+1)/3))))))</f>
        <v>0</v>
      </c>
      <c r="DB7" s="63">
        <f>IF($I7=0,0,IF(OR(DB$140=0,DB$1&lt;$G7,DB$1&gt;$H7+6),0,_xlfn.LET(_xlpm.k,COUNTIFS($J$1:DB$1,"&gt;="&amp;$G7,$J$140:DB$140,"&gt;0"),_xlpm.n,$I7,DB$140*IF($C7="Bell",EXP(-0.5*((_xlpm.k-(_xlpm.n+1)/2)/MAX(_xlpm.n/6,0.5))^2),IF(_xlpm.n&lt;=6,1,MIN(1,_xlpm.k/3,(_xlpm.n-_xlpm.k+1)/3))))))</f>
        <v>0</v>
      </c>
      <c r="DC7" s="63">
        <f>IF($I7=0,0,IF(OR(DC$140=0,DC$1&lt;$G7,DC$1&gt;$H7+6),0,_xlfn.LET(_xlpm.k,COUNTIFS($J$1:DC$1,"&gt;="&amp;$G7,$J$140:DC$140,"&gt;0"),_xlpm.n,$I7,DC$140*IF($C7="Bell",EXP(-0.5*((_xlpm.k-(_xlpm.n+1)/2)/MAX(_xlpm.n/6,0.5))^2),IF(_xlpm.n&lt;=6,1,MIN(1,_xlpm.k/3,(_xlpm.n-_xlpm.k+1)/3))))))</f>
        <v>0</v>
      </c>
      <c r="DD7" s="63">
        <f>IF($I7=0,0,IF(OR(DD$140=0,DD$1&lt;$G7,DD$1&gt;$H7+6),0,_xlfn.LET(_xlpm.k,COUNTIFS($J$1:DD$1,"&gt;="&amp;$G7,$J$140:DD$140,"&gt;0"),_xlpm.n,$I7,DD$140*IF($C7="Bell",EXP(-0.5*((_xlpm.k-(_xlpm.n+1)/2)/MAX(_xlpm.n/6,0.5))^2),IF(_xlpm.n&lt;=6,1,MIN(1,_xlpm.k/3,(_xlpm.n-_xlpm.k+1)/3))))))</f>
        <v>0</v>
      </c>
      <c r="DE7" s="63">
        <f>IF($I7=0,0,IF(OR(DE$140=0,DE$1&lt;$G7,DE$1&gt;$H7+6),0,_xlfn.LET(_xlpm.k,COUNTIFS($J$1:DE$1,"&gt;="&amp;$G7,$J$140:DE$140,"&gt;0"),_xlpm.n,$I7,DE$140*IF($C7="Bell",EXP(-0.5*((_xlpm.k-(_xlpm.n+1)/2)/MAX(_xlpm.n/6,0.5))^2),IF(_xlpm.n&lt;=6,1,MIN(1,_xlpm.k/3,(_xlpm.n-_xlpm.k+1)/3))))))</f>
        <v>0</v>
      </c>
      <c r="DF7" s="63">
        <f>IF($I7=0,0,IF(OR(DF$140=0,DF$1&lt;$G7,DF$1&gt;$H7+6),0,_xlfn.LET(_xlpm.k,COUNTIFS($J$1:DF$1,"&gt;="&amp;$G7,$J$140:DF$140,"&gt;0"),_xlpm.n,$I7,DF$140*IF($C7="Bell",EXP(-0.5*((_xlpm.k-(_xlpm.n+1)/2)/MAX(_xlpm.n/6,0.5))^2),IF(_xlpm.n&lt;=6,1,MIN(1,_xlpm.k/3,(_xlpm.n-_xlpm.k+1)/3))))))</f>
        <v>0</v>
      </c>
      <c r="DG7" s="63">
        <f>IF($I7=0,0,IF(OR(DG$140=0,DG$1&lt;$G7,DG$1&gt;$H7+6),0,_xlfn.LET(_xlpm.k,COUNTIFS($J$1:DG$1,"&gt;="&amp;$G7,$J$140:DG$140,"&gt;0"),_xlpm.n,$I7,DG$140*IF($C7="Bell",EXP(-0.5*((_xlpm.k-(_xlpm.n+1)/2)/MAX(_xlpm.n/6,0.5))^2),IF(_xlpm.n&lt;=6,1,MIN(1,_xlpm.k/3,(_xlpm.n-_xlpm.k+1)/3))))))</f>
        <v>0</v>
      </c>
      <c r="DH7" s="63">
        <f>IF($I7=0,0,IF(OR(DH$140=0,DH$1&lt;$G7,DH$1&gt;$H7+6),0,_xlfn.LET(_xlpm.k,COUNTIFS($J$1:DH$1,"&gt;="&amp;$G7,$J$140:DH$140,"&gt;0"),_xlpm.n,$I7,DH$140*IF($C7="Bell",EXP(-0.5*((_xlpm.k-(_xlpm.n+1)/2)/MAX(_xlpm.n/6,0.5))^2),IF(_xlpm.n&lt;=6,1,MIN(1,_xlpm.k/3,(_xlpm.n-_xlpm.k+1)/3))))))</f>
        <v>0</v>
      </c>
      <c r="DI7" s="63">
        <f>IF($I7=0,0,IF(OR(DI$140=0,DI$1&lt;$G7,DI$1&gt;$H7+6),0,_xlfn.LET(_xlpm.k,COUNTIFS($J$1:DI$1,"&gt;="&amp;$G7,$J$140:DI$140,"&gt;0"),_xlpm.n,$I7,DI$140*IF($C7="Bell",EXP(-0.5*((_xlpm.k-(_xlpm.n+1)/2)/MAX(_xlpm.n/6,0.5))^2),IF(_xlpm.n&lt;=6,1,MIN(1,_xlpm.k/3,(_xlpm.n-_xlpm.k+1)/3))))))</f>
        <v>0</v>
      </c>
      <c r="DJ7" s="63">
        <f>IF($I7=0,0,IF(OR(DJ$140=0,DJ$1&lt;$G7,DJ$1&gt;$H7+6),0,_xlfn.LET(_xlpm.k,COUNTIFS($J$1:DJ$1,"&gt;="&amp;$G7,$J$140:DJ$140,"&gt;0"),_xlpm.n,$I7,DJ$140*IF($C7="Bell",EXP(-0.5*((_xlpm.k-(_xlpm.n+1)/2)/MAX(_xlpm.n/6,0.5))^2),IF(_xlpm.n&lt;=6,1,MIN(1,_xlpm.k/3,(_xlpm.n-_xlpm.k+1)/3))))))</f>
        <v>0</v>
      </c>
      <c r="DK7" s="63">
        <f>IF($I7=0,0,IF(OR(DK$140=0,DK$1&lt;$G7,DK$1&gt;$H7+6),0,_xlfn.LET(_xlpm.k,COUNTIFS($J$1:DK$1,"&gt;="&amp;$G7,$J$140:DK$140,"&gt;0"),_xlpm.n,$I7,DK$140*IF($C7="Bell",EXP(-0.5*((_xlpm.k-(_xlpm.n+1)/2)/MAX(_xlpm.n/6,0.5))^2),IF(_xlpm.n&lt;=6,1,MIN(1,_xlpm.k/3,(_xlpm.n-_xlpm.k+1)/3))))))</f>
        <v>0</v>
      </c>
      <c r="DL7" s="63">
        <f>IF($I7=0,0,IF(OR(DL$140=0,DL$1&lt;$G7,DL$1&gt;$H7+6),0,_xlfn.LET(_xlpm.k,COUNTIFS($J$1:DL$1,"&gt;="&amp;$G7,$J$140:DL$140,"&gt;0"),_xlpm.n,$I7,DL$140*IF($C7="Bell",EXP(-0.5*((_xlpm.k-(_xlpm.n+1)/2)/MAX(_xlpm.n/6,0.5))^2),IF(_xlpm.n&lt;=6,1,MIN(1,_xlpm.k/3,(_xlpm.n-_xlpm.k+1)/3))))))</f>
        <v>0</v>
      </c>
      <c r="DM7" s="63">
        <f>IF($I7=0,0,IF(OR(DM$140=0,DM$1&lt;$G7,DM$1&gt;$H7+6),0,_xlfn.LET(_xlpm.k,COUNTIFS($J$1:DM$1,"&gt;="&amp;$G7,$J$140:DM$140,"&gt;0"),_xlpm.n,$I7,DM$140*IF($C7="Bell",EXP(-0.5*((_xlpm.k-(_xlpm.n+1)/2)/MAX(_xlpm.n/6,0.5))^2),IF(_xlpm.n&lt;=6,1,MIN(1,_xlpm.k/3,(_xlpm.n-_xlpm.k+1)/3))))))</f>
        <v>0</v>
      </c>
      <c r="DN7" s="63">
        <f>IF($I7=0,0,IF(OR(DN$140=0,DN$1&lt;$G7,DN$1&gt;$H7+6),0,_xlfn.LET(_xlpm.k,COUNTIFS($J$1:DN$1,"&gt;="&amp;$G7,$J$140:DN$140,"&gt;0"),_xlpm.n,$I7,DN$140*IF($C7="Bell",EXP(-0.5*((_xlpm.k-(_xlpm.n+1)/2)/MAX(_xlpm.n/6,0.5))^2),IF(_xlpm.n&lt;=6,1,MIN(1,_xlpm.k/3,(_xlpm.n-_xlpm.k+1)/3))))))</f>
        <v>0</v>
      </c>
      <c r="DO7" s="63">
        <f>IF($I7=0,0,IF(OR(DO$140=0,DO$1&lt;$G7,DO$1&gt;$H7+6),0,_xlfn.LET(_xlpm.k,COUNTIFS($J$1:DO$1,"&gt;="&amp;$G7,$J$140:DO$140,"&gt;0"),_xlpm.n,$I7,DO$140*IF($C7="Bell",EXP(-0.5*((_xlpm.k-(_xlpm.n+1)/2)/MAX(_xlpm.n/6,0.5))^2),IF(_xlpm.n&lt;=6,1,MIN(1,_xlpm.k/3,(_xlpm.n-_xlpm.k+1)/3))))))</f>
        <v>0</v>
      </c>
      <c r="DP7" s="63">
        <f>IF($I7=0,0,IF(OR(DP$140=0,DP$1&lt;$G7,DP$1&gt;$H7+6),0,_xlfn.LET(_xlpm.k,COUNTIFS($J$1:DP$1,"&gt;="&amp;$G7,$J$140:DP$140,"&gt;0"),_xlpm.n,$I7,DP$140*IF($C7="Bell",EXP(-0.5*((_xlpm.k-(_xlpm.n+1)/2)/MAX(_xlpm.n/6,0.5))^2),IF(_xlpm.n&lt;=6,1,MIN(1,_xlpm.k/3,(_xlpm.n-_xlpm.k+1)/3))))))</f>
        <v>0</v>
      </c>
      <c r="DQ7" s="63">
        <f>IF($I7=0,0,IF(OR(DQ$140=0,DQ$1&lt;$G7,DQ$1&gt;$H7+6),0,_xlfn.LET(_xlpm.k,COUNTIFS($J$1:DQ$1,"&gt;="&amp;$G7,$J$140:DQ$140,"&gt;0"),_xlpm.n,$I7,DQ$140*IF($C7="Bell",EXP(-0.5*((_xlpm.k-(_xlpm.n+1)/2)/MAX(_xlpm.n/6,0.5))^2),IF(_xlpm.n&lt;=6,1,MIN(1,_xlpm.k/3,(_xlpm.n-_xlpm.k+1)/3))))))</f>
        <v>0</v>
      </c>
      <c r="DR7" s="63">
        <f>IF($I7=0,0,IF(OR(DR$140=0,DR$1&lt;$G7,DR$1&gt;$H7+6),0,_xlfn.LET(_xlpm.k,COUNTIFS($J$1:DR$1,"&gt;="&amp;$G7,$J$140:DR$140,"&gt;0"),_xlpm.n,$I7,DR$140*IF($C7="Bell",EXP(-0.5*((_xlpm.k-(_xlpm.n+1)/2)/MAX(_xlpm.n/6,0.5))^2),IF(_xlpm.n&lt;=6,1,MIN(1,_xlpm.k/3,(_xlpm.n-_xlpm.k+1)/3))))))</f>
        <v>0</v>
      </c>
      <c r="DS7" s="63">
        <f>IF($I7=0,0,IF(OR(DS$140=0,DS$1&lt;$G7,DS$1&gt;$H7+6),0,_xlfn.LET(_xlpm.k,COUNTIFS($J$1:DS$1,"&gt;="&amp;$G7,$J$140:DS$140,"&gt;0"),_xlpm.n,$I7,DS$140*IF($C7="Bell",EXP(-0.5*((_xlpm.k-(_xlpm.n+1)/2)/MAX(_xlpm.n/6,0.5))^2),IF(_xlpm.n&lt;=6,1,MIN(1,_xlpm.k/3,(_xlpm.n-_xlpm.k+1)/3))))))</f>
        <v>0</v>
      </c>
      <c r="DT7" s="63">
        <f>IF($I7=0,0,IF(OR(DT$140=0,DT$1&lt;$G7,DT$1&gt;$H7+6),0,_xlfn.LET(_xlpm.k,COUNTIFS($J$1:DT$1,"&gt;="&amp;$G7,$J$140:DT$140,"&gt;0"),_xlpm.n,$I7,DT$140*IF($C7="Bell",EXP(-0.5*((_xlpm.k-(_xlpm.n+1)/2)/MAX(_xlpm.n/6,0.5))^2),IF(_xlpm.n&lt;=6,1,MIN(1,_xlpm.k/3,(_xlpm.n-_xlpm.k+1)/3))))))</f>
        <v>0</v>
      </c>
      <c r="DU7" s="63">
        <f>IF($I7=0,0,IF(OR(DU$140=0,DU$1&lt;$G7,DU$1&gt;$H7+6),0,_xlfn.LET(_xlpm.k,COUNTIFS($J$1:DU$1,"&gt;="&amp;$G7,$J$140:DU$140,"&gt;0"),_xlpm.n,$I7,DU$140*IF($C7="Bell",EXP(-0.5*((_xlpm.k-(_xlpm.n+1)/2)/MAX(_xlpm.n/6,0.5))^2),IF(_xlpm.n&lt;=6,1,MIN(1,_xlpm.k/3,(_xlpm.n-_xlpm.k+1)/3))))))</f>
        <v>0</v>
      </c>
      <c r="DV7" s="63">
        <f>IF($I7=0,0,IF(OR(DV$140=0,DV$1&lt;$G7,DV$1&gt;$H7+6),0,_xlfn.LET(_xlpm.k,COUNTIFS($J$1:DV$1,"&gt;="&amp;$G7,$J$140:DV$140,"&gt;0"),_xlpm.n,$I7,DV$140*IF($C7="Bell",EXP(-0.5*((_xlpm.k-(_xlpm.n+1)/2)/MAX(_xlpm.n/6,0.5))^2),IF(_xlpm.n&lt;=6,1,MIN(1,_xlpm.k/3,(_xlpm.n-_xlpm.k+1)/3))))))</f>
        <v>0</v>
      </c>
      <c r="DW7" s="63">
        <f>IF($I7=0,0,IF(OR(DW$140=0,DW$1&lt;$G7,DW$1&gt;$H7+6),0,_xlfn.LET(_xlpm.k,COUNTIFS($J$1:DW$1,"&gt;="&amp;$G7,$J$140:DW$140,"&gt;0"),_xlpm.n,$I7,DW$140*IF($C7="Bell",EXP(-0.5*((_xlpm.k-(_xlpm.n+1)/2)/MAX(_xlpm.n/6,0.5))^2),IF(_xlpm.n&lt;=6,1,MIN(1,_xlpm.k/3,(_xlpm.n-_xlpm.k+1)/3))))))</f>
        <v>0</v>
      </c>
      <c r="DX7" s="63">
        <f>IF($I7=0,0,IF(OR(DX$140=0,DX$1&lt;$G7,DX$1&gt;$H7+6),0,_xlfn.LET(_xlpm.k,COUNTIFS($J$1:DX$1,"&gt;="&amp;$G7,$J$140:DX$140,"&gt;0"),_xlpm.n,$I7,DX$140*IF($C7="Bell",EXP(-0.5*((_xlpm.k-(_xlpm.n+1)/2)/MAX(_xlpm.n/6,0.5))^2),IF(_xlpm.n&lt;=6,1,MIN(1,_xlpm.k/3,(_xlpm.n-_xlpm.k+1)/3))))))</f>
        <v>0</v>
      </c>
      <c r="DY7" s="63">
        <f>IF($I7=0,0,IF(OR(DY$140=0,DY$1&lt;$G7,DY$1&gt;$H7+6),0,_xlfn.LET(_xlpm.k,COUNTIFS($J$1:DY$1,"&gt;="&amp;$G7,$J$140:DY$140,"&gt;0"),_xlpm.n,$I7,DY$140*IF($C7="Bell",EXP(-0.5*((_xlpm.k-(_xlpm.n+1)/2)/MAX(_xlpm.n/6,0.5))^2),IF(_xlpm.n&lt;=6,1,MIN(1,_xlpm.k/3,(_xlpm.n-_xlpm.k+1)/3))))))</f>
        <v>0</v>
      </c>
      <c r="DZ7" s="63">
        <f>IF($I7=0,0,IF(OR(DZ$140=0,DZ$1&lt;$G7,DZ$1&gt;$H7+6),0,_xlfn.LET(_xlpm.k,COUNTIFS($J$1:DZ$1,"&gt;="&amp;$G7,$J$140:DZ$140,"&gt;0"),_xlpm.n,$I7,DZ$140*IF($C7="Bell",EXP(-0.5*((_xlpm.k-(_xlpm.n+1)/2)/MAX(_xlpm.n/6,0.5))^2),IF(_xlpm.n&lt;=6,1,MIN(1,_xlpm.k/3,(_xlpm.n-_xlpm.k+1)/3))))))</f>
        <v>0</v>
      </c>
      <c r="EA7" s="63">
        <f>IF($I7=0,0,IF(OR(EA$140=0,EA$1&lt;$G7,EA$1&gt;$H7+6),0,_xlfn.LET(_xlpm.k,COUNTIFS($J$1:EA$1,"&gt;="&amp;$G7,$J$140:EA$140,"&gt;0"),_xlpm.n,$I7,EA$140*IF($C7="Bell",EXP(-0.5*((_xlpm.k-(_xlpm.n+1)/2)/MAX(_xlpm.n/6,0.5))^2),IF(_xlpm.n&lt;=6,1,MIN(1,_xlpm.k/3,(_xlpm.n-_xlpm.k+1)/3))))))</f>
        <v>0</v>
      </c>
      <c r="EB7" s="63">
        <f>IF($I7=0,0,IF(OR(EB$140=0,EB$1&lt;$G7,EB$1&gt;$H7+6),0,_xlfn.LET(_xlpm.k,COUNTIFS($J$1:EB$1,"&gt;="&amp;$G7,$J$140:EB$140,"&gt;0"),_xlpm.n,$I7,EB$140*IF($C7="Bell",EXP(-0.5*((_xlpm.k-(_xlpm.n+1)/2)/MAX(_xlpm.n/6,0.5))^2),IF(_xlpm.n&lt;=6,1,MIN(1,_xlpm.k/3,(_xlpm.n-_xlpm.k+1)/3))))))</f>
        <v>0</v>
      </c>
      <c r="EC7" s="63">
        <f>IF($I7=0,0,IF(OR(EC$140=0,EC$1&lt;$G7,EC$1&gt;$H7+6),0,_xlfn.LET(_xlpm.k,COUNTIFS($J$1:EC$1,"&gt;="&amp;$G7,$J$140:EC$140,"&gt;0"),_xlpm.n,$I7,EC$140*IF($C7="Bell",EXP(-0.5*((_xlpm.k-(_xlpm.n+1)/2)/MAX(_xlpm.n/6,0.5))^2),IF(_xlpm.n&lt;=6,1,MIN(1,_xlpm.k/3,(_xlpm.n-_xlpm.k+1)/3))))))</f>
        <v>0</v>
      </c>
      <c r="ED7" s="63">
        <f>IF($I7=0,0,IF(OR(ED$140=0,ED$1&lt;$G7,ED$1&gt;$H7+6),0,_xlfn.LET(_xlpm.k,COUNTIFS($J$1:ED$1,"&gt;="&amp;$G7,$J$140:ED$140,"&gt;0"),_xlpm.n,$I7,ED$140*IF($C7="Bell",EXP(-0.5*((_xlpm.k-(_xlpm.n+1)/2)/MAX(_xlpm.n/6,0.5))^2),IF(_xlpm.n&lt;=6,1,MIN(1,_xlpm.k/3,(_xlpm.n-_xlpm.k+1)/3))))))</f>
        <v>0</v>
      </c>
      <c r="EE7" s="63">
        <f>IF($I7=0,0,IF(OR(EE$140=0,EE$1&lt;$G7,EE$1&gt;$H7+6),0,_xlfn.LET(_xlpm.k,COUNTIFS($J$1:EE$1,"&gt;="&amp;$G7,$J$140:EE$140,"&gt;0"),_xlpm.n,$I7,EE$140*IF($C7="Bell",EXP(-0.5*((_xlpm.k-(_xlpm.n+1)/2)/MAX(_xlpm.n/6,0.5))^2),IF(_xlpm.n&lt;=6,1,MIN(1,_xlpm.k/3,(_xlpm.n-_xlpm.k+1)/3))))))</f>
        <v>0</v>
      </c>
      <c r="EF7" s="63">
        <f>IF($I7=0,0,IF(OR(EF$140=0,EF$1&lt;$G7,EF$1&gt;$H7+6),0,_xlfn.LET(_xlpm.k,COUNTIFS($J$1:EF$1,"&gt;="&amp;$G7,$J$140:EF$140,"&gt;0"),_xlpm.n,$I7,EF$140*IF($C7="Bell",EXP(-0.5*((_xlpm.k-(_xlpm.n+1)/2)/MAX(_xlpm.n/6,0.5))^2),IF(_xlpm.n&lt;=6,1,MIN(1,_xlpm.k/3,(_xlpm.n-_xlpm.k+1)/3))))))</f>
        <v>0</v>
      </c>
      <c r="EG7" s="63">
        <f>IF($I7=0,0,IF(OR(EG$140=0,EG$1&lt;$G7,EG$1&gt;$H7+6),0,_xlfn.LET(_xlpm.k,COUNTIFS($J$1:EG$1,"&gt;="&amp;$G7,$J$140:EG$140,"&gt;0"),_xlpm.n,$I7,EG$140*IF($C7="Bell",EXP(-0.5*((_xlpm.k-(_xlpm.n+1)/2)/MAX(_xlpm.n/6,0.5))^2),IF(_xlpm.n&lt;=6,1,MIN(1,_xlpm.k/3,(_xlpm.n-_xlpm.k+1)/3))))))</f>
        <v>0</v>
      </c>
      <c r="EH7" s="63">
        <f>IF($I7=0,0,IF(OR(EH$140=0,EH$1&lt;$G7,EH$1&gt;$H7+6),0,_xlfn.LET(_xlpm.k,COUNTIFS($J$1:EH$1,"&gt;="&amp;$G7,$J$140:EH$140,"&gt;0"),_xlpm.n,$I7,EH$140*IF($C7="Bell",EXP(-0.5*((_xlpm.k-(_xlpm.n+1)/2)/MAX(_xlpm.n/6,0.5))^2),IF(_xlpm.n&lt;=6,1,MIN(1,_xlpm.k/3,(_xlpm.n-_xlpm.k+1)/3))))))</f>
        <v>0</v>
      </c>
      <c r="EI7" s="63">
        <f>IF($I7=0,0,IF(OR(EI$140=0,EI$1&lt;$G7,EI$1&gt;$H7+6),0,_xlfn.LET(_xlpm.k,COUNTIFS($J$1:EI$1,"&gt;="&amp;$G7,$J$140:EI$140,"&gt;0"),_xlpm.n,$I7,EI$140*IF($C7="Bell",EXP(-0.5*((_xlpm.k-(_xlpm.n+1)/2)/MAX(_xlpm.n/6,0.5))^2),IF(_xlpm.n&lt;=6,1,MIN(1,_xlpm.k/3,(_xlpm.n-_xlpm.k+1)/3))))))</f>
        <v>0</v>
      </c>
      <c r="EJ7" s="63">
        <f>IF($I7=0,0,IF(OR(EJ$140=0,EJ$1&lt;$G7,EJ$1&gt;$H7+6),0,_xlfn.LET(_xlpm.k,COUNTIFS($J$1:EJ$1,"&gt;="&amp;$G7,$J$140:EJ$140,"&gt;0"),_xlpm.n,$I7,EJ$140*IF($C7="Bell",EXP(-0.5*((_xlpm.k-(_xlpm.n+1)/2)/MAX(_xlpm.n/6,0.5))^2),IF(_xlpm.n&lt;=6,1,MIN(1,_xlpm.k/3,(_xlpm.n-_xlpm.k+1)/3))))))</f>
        <v>0</v>
      </c>
      <c r="EK7" s="63">
        <f>IF($I7=0,0,IF(OR(EK$140=0,EK$1&lt;$G7,EK$1&gt;$H7+6),0,_xlfn.LET(_xlpm.k,COUNTIFS($J$1:EK$1,"&gt;="&amp;$G7,$J$140:EK$140,"&gt;0"),_xlpm.n,$I7,EK$140*IF($C7="Bell",EXP(-0.5*((_xlpm.k-(_xlpm.n+1)/2)/MAX(_xlpm.n/6,0.5))^2),IF(_xlpm.n&lt;=6,1,MIN(1,_xlpm.k/3,(_xlpm.n-_xlpm.k+1)/3))))))</f>
        <v>0</v>
      </c>
      <c r="EL7" s="63">
        <f>IF($I7=0,0,IF(OR(EL$140=0,EL$1&lt;$G7,EL$1&gt;$H7+6),0,_xlfn.LET(_xlpm.k,COUNTIFS($J$1:EL$1,"&gt;="&amp;$G7,$J$140:EL$140,"&gt;0"),_xlpm.n,$I7,EL$140*IF($C7="Bell",EXP(-0.5*((_xlpm.k-(_xlpm.n+1)/2)/MAX(_xlpm.n/6,0.5))^2),IF(_xlpm.n&lt;=6,1,MIN(1,_xlpm.k/3,(_xlpm.n-_xlpm.k+1)/3))))))</f>
        <v>0</v>
      </c>
      <c r="EM7" s="63">
        <f>IF($I7=0,0,IF(OR(EM$140=0,EM$1&lt;$G7,EM$1&gt;$H7+6),0,_xlfn.LET(_xlpm.k,COUNTIFS($J$1:EM$1,"&gt;="&amp;$G7,$J$140:EM$140,"&gt;0"),_xlpm.n,$I7,EM$140*IF($C7="Bell",EXP(-0.5*((_xlpm.k-(_xlpm.n+1)/2)/MAX(_xlpm.n/6,0.5))^2),IF(_xlpm.n&lt;=6,1,MIN(1,_xlpm.k/3,(_xlpm.n-_xlpm.k+1)/3))))))</f>
        <v>0</v>
      </c>
      <c r="EN7" s="63">
        <f>IF($I7=0,0,IF(OR(EN$140=0,EN$1&lt;$G7,EN$1&gt;$H7+6),0,_xlfn.LET(_xlpm.k,COUNTIFS($J$1:EN$1,"&gt;="&amp;$G7,$J$140:EN$140,"&gt;0"),_xlpm.n,$I7,EN$140*IF($C7="Bell",EXP(-0.5*((_xlpm.k-(_xlpm.n+1)/2)/MAX(_xlpm.n/6,0.5))^2),IF(_xlpm.n&lt;=6,1,MIN(1,_xlpm.k/3,(_xlpm.n-_xlpm.k+1)/3))))))</f>
        <v>0</v>
      </c>
      <c r="EO7" s="63">
        <f>IF($I7=0,0,IF(OR(EO$140=0,EO$1&lt;$G7,EO$1&gt;$H7+6),0,_xlfn.LET(_xlpm.k,COUNTIFS($J$1:EO$1,"&gt;="&amp;$G7,$J$140:EO$140,"&gt;0"),_xlpm.n,$I7,EO$140*IF($C7="Bell",EXP(-0.5*((_xlpm.k-(_xlpm.n+1)/2)/MAX(_xlpm.n/6,0.5))^2),IF(_xlpm.n&lt;=6,1,MIN(1,_xlpm.k/3,(_xlpm.n-_xlpm.k+1)/3))))))</f>
        <v>0</v>
      </c>
      <c r="EP7" s="63">
        <f>IF($I7=0,0,IF(OR(EP$140=0,EP$1&lt;$G7,EP$1&gt;$H7+6),0,_xlfn.LET(_xlpm.k,COUNTIFS($J$1:EP$1,"&gt;="&amp;$G7,$J$140:EP$140,"&gt;0"),_xlpm.n,$I7,EP$140*IF($C7="Bell",EXP(-0.5*((_xlpm.k-(_xlpm.n+1)/2)/MAX(_xlpm.n/6,0.5))^2),IF(_xlpm.n&lt;=6,1,MIN(1,_xlpm.k/3,(_xlpm.n-_xlpm.k+1)/3))))))</f>
        <v>0</v>
      </c>
      <c r="EQ7" s="63">
        <f>IF($I7=0,0,IF(OR(EQ$140=0,EQ$1&lt;$G7,EQ$1&gt;$H7+6),0,_xlfn.LET(_xlpm.k,COUNTIFS($J$1:EQ$1,"&gt;="&amp;$G7,$J$140:EQ$140,"&gt;0"),_xlpm.n,$I7,EQ$140*IF($C7="Bell",EXP(-0.5*((_xlpm.k-(_xlpm.n+1)/2)/MAX(_xlpm.n/6,0.5))^2),IF(_xlpm.n&lt;=6,1,MIN(1,_xlpm.k/3,(_xlpm.n-_xlpm.k+1)/3))))))</f>
        <v>0</v>
      </c>
      <c r="ER7" s="63">
        <f>IF($I7=0,0,IF(OR(ER$140=0,ER$1&lt;$G7,ER$1&gt;$H7+6),0,_xlfn.LET(_xlpm.k,COUNTIFS($J$1:ER$1,"&gt;="&amp;$G7,$J$140:ER$140,"&gt;0"),_xlpm.n,$I7,ER$140*IF($C7="Bell",EXP(-0.5*((_xlpm.k-(_xlpm.n+1)/2)/MAX(_xlpm.n/6,0.5))^2),IF(_xlpm.n&lt;=6,1,MIN(1,_xlpm.k/3,(_xlpm.n-_xlpm.k+1)/3))))))</f>
        <v>0</v>
      </c>
      <c r="ES7" s="63">
        <f>IF($I7=0,0,IF(OR(ES$140=0,ES$1&lt;$G7,ES$1&gt;$H7+6),0,_xlfn.LET(_xlpm.k,COUNTIFS($J$1:ES$1,"&gt;="&amp;$G7,$J$140:ES$140,"&gt;0"),_xlpm.n,$I7,ES$140*IF($C7="Bell",EXP(-0.5*((_xlpm.k-(_xlpm.n+1)/2)/MAX(_xlpm.n/6,0.5))^2),IF(_xlpm.n&lt;=6,1,MIN(1,_xlpm.k/3,(_xlpm.n-_xlpm.k+1)/3))))))</f>
        <v>0</v>
      </c>
      <c r="ET7" s="63">
        <f>IF($I7=0,0,IF(OR(ET$140=0,ET$1&lt;$G7,ET$1&gt;$H7+6),0,_xlfn.LET(_xlpm.k,COUNTIFS($J$1:ET$1,"&gt;="&amp;$G7,$J$140:ET$140,"&gt;0"),_xlpm.n,$I7,ET$140*IF($C7="Bell",EXP(-0.5*((_xlpm.k-(_xlpm.n+1)/2)/MAX(_xlpm.n/6,0.5))^2),IF(_xlpm.n&lt;=6,1,MIN(1,_xlpm.k/3,(_xlpm.n-_xlpm.k+1)/3))))))</f>
        <v>0</v>
      </c>
      <c r="EU7" s="63">
        <f>IF($I7=0,0,IF(OR(EU$140=0,EU$1&lt;$G7,EU$1&gt;$H7+6),0,_xlfn.LET(_xlpm.k,COUNTIFS($J$1:EU$1,"&gt;="&amp;$G7,$J$140:EU$140,"&gt;0"),_xlpm.n,$I7,EU$140*IF($C7="Bell",EXP(-0.5*((_xlpm.k-(_xlpm.n+1)/2)/MAX(_xlpm.n/6,0.5))^2),IF(_xlpm.n&lt;=6,1,MIN(1,_xlpm.k/3,(_xlpm.n-_xlpm.k+1)/3))))))</f>
        <v>0</v>
      </c>
      <c r="EV7" s="63">
        <f>IF($I7=0,0,IF(OR(EV$140=0,EV$1&lt;$G7,EV$1&gt;$H7+6),0,_xlfn.LET(_xlpm.k,COUNTIFS($J$1:EV$1,"&gt;="&amp;$G7,$J$140:EV$140,"&gt;0"),_xlpm.n,$I7,EV$140*IF($C7="Bell",EXP(-0.5*((_xlpm.k-(_xlpm.n+1)/2)/MAX(_xlpm.n/6,0.5))^2),IF(_xlpm.n&lt;=6,1,MIN(1,_xlpm.k/3,(_xlpm.n-_xlpm.k+1)/3))))))</f>
        <v>0</v>
      </c>
      <c r="EW7" s="63">
        <f>IF($I7=0,0,IF(OR(EW$140=0,EW$1&lt;$G7,EW$1&gt;$H7+6),0,_xlfn.LET(_xlpm.k,COUNTIFS($J$1:EW$1,"&gt;="&amp;$G7,$J$140:EW$140,"&gt;0"),_xlpm.n,$I7,EW$140*IF($C7="Bell",EXP(-0.5*((_xlpm.k-(_xlpm.n+1)/2)/MAX(_xlpm.n/6,0.5))^2),IF(_xlpm.n&lt;=6,1,MIN(1,_xlpm.k/3,(_xlpm.n-_xlpm.k+1)/3))))))</f>
        <v>0</v>
      </c>
      <c r="EX7" s="63">
        <f>IF($I7=0,0,IF(OR(EX$140=0,EX$1&lt;$G7,EX$1&gt;$H7+6),0,_xlfn.LET(_xlpm.k,COUNTIFS($J$1:EX$1,"&gt;="&amp;$G7,$J$140:EX$140,"&gt;0"),_xlpm.n,$I7,EX$140*IF($C7="Bell",EXP(-0.5*((_xlpm.k-(_xlpm.n+1)/2)/MAX(_xlpm.n/6,0.5))^2),IF(_xlpm.n&lt;=6,1,MIN(1,_xlpm.k/3,(_xlpm.n-_xlpm.k+1)/3))))))</f>
        <v>0</v>
      </c>
      <c r="EY7" s="63">
        <f>IF($I7=0,0,IF(OR(EY$140=0,EY$1&lt;$G7,EY$1&gt;$H7+6),0,_xlfn.LET(_xlpm.k,COUNTIFS($J$1:EY$1,"&gt;="&amp;$G7,$J$140:EY$140,"&gt;0"),_xlpm.n,$I7,EY$140*IF($C7="Bell",EXP(-0.5*((_xlpm.k-(_xlpm.n+1)/2)/MAX(_xlpm.n/6,0.5))^2),IF(_xlpm.n&lt;=6,1,MIN(1,_xlpm.k/3,(_xlpm.n-_xlpm.k+1)/3))))))</f>
        <v>0</v>
      </c>
      <c r="EZ7" s="63">
        <f>IF($I7=0,0,IF(OR(EZ$140=0,EZ$1&lt;$G7,EZ$1&gt;$H7+6),0,_xlfn.LET(_xlpm.k,COUNTIFS($J$1:EZ$1,"&gt;="&amp;$G7,$J$140:EZ$140,"&gt;0"),_xlpm.n,$I7,EZ$140*IF($C7="Bell",EXP(-0.5*((_xlpm.k-(_xlpm.n+1)/2)/MAX(_xlpm.n/6,0.5))^2),IF(_xlpm.n&lt;=6,1,MIN(1,_xlpm.k/3,(_xlpm.n-_xlpm.k+1)/3))))))</f>
        <v>0</v>
      </c>
      <c r="FA7" s="63">
        <f>IF($I7=0,0,IF(OR(FA$140=0,FA$1&lt;$G7,FA$1&gt;$H7+6),0,_xlfn.LET(_xlpm.k,COUNTIFS($J$1:FA$1,"&gt;="&amp;$G7,$J$140:FA$140,"&gt;0"),_xlpm.n,$I7,FA$140*IF($C7="Bell",EXP(-0.5*((_xlpm.k-(_xlpm.n+1)/2)/MAX(_xlpm.n/6,0.5))^2),IF(_xlpm.n&lt;=6,1,MIN(1,_xlpm.k/3,(_xlpm.n-_xlpm.k+1)/3))))))</f>
        <v>0</v>
      </c>
      <c r="FB7" s="63">
        <f>IF($I7=0,0,IF(OR(FB$140=0,FB$1&lt;$G7,FB$1&gt;$H7+6),0,_xlfn.LET(_xlpm.k,COUNTIFS($J$1:FB$1,"&gt;="&amp;$G7,$J$140:FB$140,"&gt;0"),_xlpm.n,$I7,FB$140*IF($C7="Bell",EXP(-0.5*((_xlpm.k-(_xlpm.n+1)/2)/MAX(_xlpm.n/6,0.5))^2),IF(_xlpm.n&lt;=6,1,MIN(1,_xlpm.k/3,(_xlpm.n-_xlpm.k+1)/3))))))</f>
        <v>0</v>
      </c>
      <c r="FC7" s="63">
        <f>IF($I7=0,0,IF(OR(FC$140=0,FC$1&lt;$G7,FC$1&gt;$H7+6),0,_xlfn.LET(_xlpm.k,COUNTIFS($J$1:FC$1,"&gt;="&amp;$G7,$J$140:FC$140,"&gt;0"),_xlpm.n,$I7,FC$140*IF($C7="Bell",EXP(-0.5*((_xlpm.k-(_xlpm.n+1)/2)/MAX(_xlpm.n/6,0.5))^2),IF(_xlpm.n&lt;=6,1,MIN(1,_xlpm.k/3,(_xlpm.n-_xlpm.k+1)/3))))))</f>
        <v>0</v>
      </c>
      <c r="FD7" s="63">
        <f>IF($I7=0,0,IF(OR(FD$140=0,FD$1&lt;$G7,FD$1&gt;$H7+6),0,_xlfn.LET(_xlpm.k,COUNTIFS($J$1:FD$1,"&gt;="&amp;$G7,$J$140:FD$140,"&gt;0"),_xlpm.n,$I7,FD$140*IF($C7="Bell",EXP(-0.5*((_xlpm.k-(_xlpm.n+1)/2)/MAX(_xlpm.n/6,0.5))^2),IF(_xlpm.n&lt;=6,1,MIN(1,_xlpm.k/3,(_xlpm.n-_xlpm.k+1)/3))))))</f>
        <v>0</v>
      </c>
      <c r="FE7" s="63">
        <f>IF($I7=0,0,IF(OR(FE$140=0,FE$1&lt;$G7,FE$1&gt;$H7+6),0,_xlfn.LET(_xlpm.k,COUNTIFS($J$1:FE$1,"&gt;="&amp;$G7,$J$140:FE$140,"&gt;0"),_xlpm.n,$I7,FE$140*IF($C7="Bell",EXP(-0.5*((_xlpm.k-(_xlpm.n+1)/2)/MAX(_xlpm.n/6,0.5))^2),IF(_xlpm.n&lt;=6,1,MIN(1,_xlpm.k/3,(_xlpm.n-_xlpm.k+1)/3))))))</f>
        <v>0</v>
      </c>
      <c r="FF7" s="63">
        <f>IF($I7=0,0,IF(OR(FF$140=0,FF$1&lt;$G7,FF$1&gt;$H7+6),0,_xlfn.LET(_xlpm.k,COUNTIFS($J$1:FF$1,"&gt;="&amp;$G7,$J$140:FF$140,"&gt;0"),_xlpm.n,$I7,FF$140*IF($C7="Bell",EXP(-0.5*((_xlpm.k-(_xlpm.n+1)/2)/MAX(_xlpm.n/6,0.5))^2),IF(_xlpm.n&lt;=6,1,MIN(1,_xlpm.k/3,(_xlpm.n-_xlpm.k+1)/3))))))</f>
        <v>0</v>
      </c>
      <c r="FG7" s="63">
        <f>IF($I7=0,0,IF(OR(FG$140=0,FG$1&lt;$G7,FG$1&gt;$H7+6),0,_xlfn.LET(_xlpm.k,COUNTIFS($J$1:FG$1,"&gt;="&amp;$G7,$J$140:FG$140,"&gt;0"),_xlpm.n,$I7,FG$140*IF($C7="Bell",EXP(-0.5*((_xlpm.k-(_xlpm.n+1)/2)/MAX(_xlpm.n/6,0.5))^2),IF(_xlpm.n&lt;=6,1,MIN(1,_xlpm.k/3,(_xlpm.n-_xlpm.k+1)/3))))))</f>
        <v>0</v>
      </c>
      <c r="FH7" s="63">
        <f>IF($I7=0,0,IF(OR(FH$140=0,FH$1&lt;$G7,FH$1&gt;$H7+6),0,_xlfn.LET(_xlpm.k,COUNTIFS($J$1:FH$1,"&gt;="&amp;$G7,$J$140:FH$140,"&gt;0"),_xlpm.n,$I7,FH$140*IF($C7="Bell",EXP(-0.5*((_xlpm.k-(_xlpm.n+1)/2)/MAX(_xlpm.n/6,0.5))^2),IF(_xlpm.n&lt;=6,1,MIN(1,_xlpm.k/3,(_xlpm.n-_xlpm.k+1)/3))))))</f>
        <v>0</v>
      </c>
      <c r="FI7" s="63">
        <f>IF($I7=0,0,IF(OR(FI$140=0,FI$1&lt;$G7,FI$1&gt;$H7+6),0,_xlfn.LET(_xlpm.k,COUNTIFS($J$1:FI$1,"&gt;="&amp;$G7,$J$140:FI$140,"&gt;0"),_xlpm.n,$I7,FI$140*IF($C7="Bell",EXP(-0.5*((_xlpm.k-(_xlpm.n+1)/2)/MAX(_xlpm.n/6,0.5))^2),IF(_xlpm.n&lt;=6,1,MIN(1,_xlpm.k/3,(_xlpm.n-_xlpm.k+1)/3))))))</f>
        <v>0</v>
      </c>
      <c r="FJ7" s="63">
        <f>IF($I7=0,0,IF(OR(FJ$140=0,FJ$1&lt;$G7,FJ$1&gt;$H7+6),0,_xlfn.LET(_xlpm.k,COUNTIFS($J$1:FJ$1,"&gt;="&amp;$G7,$J$140:FJ$140,"&gt;0"),_xlpm.n,$I7,FJ$140*IF($C7="Bell",EXP(-0.5*((_xlpm.k-(_xlpm.n+1)/2)/MAX(_xlpm.n/6,0.5))^2),IF(_xlpm.n&lt;=6,1,MIN(1,_xlpm.k/3,(_xlpm.n-_xlpm.k+1)/3))))))</f>
        <v>0</v>
      </c>
      <c r="FK7" s="63">
        <f>IF($I7=0,0,IF(OR(FK$140=0,FK$1&lt;$G7,FK$1&gt;$H7+6),0,_xlfn.LET(_xlpm.k,COUNTIFS($J$1:FK$1,"&gt;="&amp;$G7,$J$140:FK$140,"&gt;0"),_xlpm.n,$I7,FK$140*IF($C7="Bell",EXP(-0.5*((_xlpm.k-(_xlpm.n+1)/2)/MAX(_xlpm.n/6,0.5))^2),IF(_xlpm.n&lt;=6,1,MIN(1,_xlpm.k/3,(_xlpm.n-_xlpm.k+1)/3))))))</f>
        <v>0</v>
      </c>
      <c r="FL7" s="63">
        <f>IF($I7=0,0,IF(OR(FL$140=0,FL$1&lt;$G7,FL$1&gt;$H7+6),0,_xlfn.LET(_xlpm.k,COUNTIFS($J$1:FL$1,"&gt;="&amp;$G7,$J$140:FL$140,"&gt;0"),_xlpm.n,$I7,FL$140*IF($C7="Bell",EXP(-0.5*((_xlpm.k-(_xlpm.n+1)/2)/MAX(_xlpm.n/6,0.5))^2),IF(_xlpm.n&lt;=6,1,MIN(1,_xlpm.k/3,(_xlpm.n-_xlpm.k+1)/3))))))</f>
        <v>0</v>
      </c>
      <c r="FM7" s="63">
        <f>IF($I7=0,0,IF(OR(FM$140=0,FM$1&lt;$G7,FM$1&gt;$H7+6),0,_xlfn.LET(_xlpm.k,COUNTIFS($J$1:FM$1,"&gt;="&amp;$G7,$J$140:FM$140,"&gt;0"),_xlpm.n,$I7,FM$140*IF($C7="Bell",EXP(-0.5*((_xlpm.k-(_xlpm.n+1)/2)/MAX(_xlpm.n/6,0.5))^2),IF(_xlpm.n&lt;=6,1,MIN(1,_xlpm.k/3,(_xlpm.n-_xlpm.k+1)/3))))))</f>
        <v>0</v>
      </c>
      <c r="FN7" s="63">
        <f>IF($I7=0,0,IF(OR(FN$140=0,FN$1&lt;$G7,FN$1&gt;$H7+6),0,_xlfn.LET(_xlpm.k,COUNTIFS($J$1:FN$1,"&gt;="&amp;$G7,$J$140:FN$140,"&gt;0"),_xlpm.n,$I7,FN$140*IF($C7="Bell",EXP(-0.5*((_xlpm.k-(_xlpm.n+1)/2)/MAX(_xlpm.n/6,0.5))^2),IF(_xlpm.n&lt;=6,1,MIN(1,_xlpm.k/3,(_xlpm.n-_xlpm.k+1)/3))))))</f>
        <v>0</v>
      </c>
      <c r="FO7" s="63">
        <f>IF($I7=0,0,IF(OR(FO$140=0,FO$1&lt;$G7,FO$1&gt;$H7+6),0,_xlfn.LET(_xlpm.k,COUNTIFS($J$1:FO$1,"&gt;="&amp;$G7,$J$140:FO$140,"&gt;0"),_xlpm.n,$I7,FO$140*IF($C7="Bell",EXP(-0.5*((_xlpm.k-(_xlpm.n+1)/2)/MAX(_xlpm.n/6,0.5))^2),IF(_xlpm.n&lt;=6,1,MIN(1,_xlpm.k/3,(_xlpm.n-_xlpm.k+1)/3))))))</f>
        <v>0</v>
      </c>
      <c r="FP7" s="63">
        <f>IF($I7=0,0,IF(OR(FP$140=0,FP$1&lt;$G7,FP$1&gt;$H7+6),0,_xlfn.LET(_xlpm.k,COUNTIFS($J$1:FP$1,"&gt;="&amp;$G7,$J$140:FP$140,"&gt;0"),_xlpm.n,$I7,FP$140*IF($C7="Bell",EXP(-0.5*((_xlpm.k-(_xlpm.n+1)/2)/MAX(_xlpm.n/6,0.5))^2),IF(_xlpm.n&lt;=6,1,MIN(1,_xlpm.k/3,(_xlpm.n-_xlpm.k+1)/3))))))</f>
        <v>0</v>
      </c>
      <c r="FQ7" s="63">
        <f>IF($I7=0,0,IF(OR(FQ$140=0,FQ$1&lt;$G7,FQ$1&gt;$H7+6),0,_xlfn.LET(_xlpm.k,COUNTIFS($J$1:FQ$1,"&gt;="&amp;$G7,$J$140:FQ$140,"&gt;0"),_xlpm.n,$I7,FQ$140*IF($C7="Bell",EXP(-0.5*((_xlpm.k-(_xlpm.n+1)/2)/MAX(_xlpm.n/6,0.5))^2),IF(_xlpm.n&lt;=6,1,MIN(1,_xlpm.k/3,(_xlpm.n-_xlpm.k+1)/3))))))</f>
        <v>0</v>
      </c>
      <c r="FR7" s="63">
        <f>IF($I7=0,0,IF(OR(FR$140=0,FR$1&lt;$G7,FR$1&gt;$H7+6),0,_xlfn.LET(_xlpm.k,COUNTIFS($J$1:FR$1,"&gt;="&amp;$G7,$J$140:FR$140,"&gt;0"),_xlpm.n,$I7,FR$140*IF($C7="Bell",EXP(-0.5*((_xlpm.k-(_xlpm.n+1)/2)/MAX(_xlpm.n/6,0.5))^2),IF(_xlpm.n&lt;=6,1,MIN(1,_xlpm.k/3,(_xlpm.n-_xlpm.k+1)/3))))))</f>
        <v>0</v>
      </c>
      <c r="FS7" s="63">
        <f>IF($I7=0,0,IF(OR(FS$140=0,FS$1&lt;$G7,FS$1&gt;$H7+6),0,_xlfn.LET(_xlpm.k,COUNTIFS($J$1:FS$1,"&gt;="&amp;$G7,$J$140:FS$140,"&gt;0"),_xlpm.n,$I7,FS$140*IF($C7="Bell",EXP(-0.5*((_xlpm.k-(_xlpm.n+1)/2)/MAX(_xlpm.n/6,0.5))^2),IF(_xlpm.n&lt;=6,1,MIN(1,_xlpm.k/3,(_xlpm.n-_xlpm.k+1)/3))))))</f>
        <v>0</v>
      </c>
      <c r="FT7" s="63">
        <f>IF($I7=0,0,IF(OR(FT$140=0,FT$1&lt;$G7,FT$1&gt;$H7+6),0,_xlfn.LET(_xlpm.k,COUNTIFS($J$1:FT$1,"&gt;="&amp;$G7,$J$140:FT$140,"&gt;0"),_xlpm.n,$I7,FT$140*IF($C7="Bell",EXP(-0.5*((_xlpm.k-(_xlpm.n+1)/2)/MAX(_xlpm.n/6,0.5))^2),IF(_xlpm.n&lt;=6,1,MIN(1,_xlpm.k/3,(_xlpm.n-_xlpm.k+1)/3))))))</f>
        <v>0</v>
      </c>
      <c r="FU7" s="63">
        <f>IF($I7=0,0,IF(OR(FU$140=0,FU$1&lt;$G7,FU$1&gt;$H7+6),0,_xlfn.LET(_xlpm.k,COUNTIFS($J$1:FU$1,"&gt;="&amp;$G7,$J$140:FU$140,"&gt;0"),_xlpm.n,$I7,FU$140*IF($C7="Bell",EXP(-0.5*((_xlpm.k-(_xlpm.n+1)/2)/MAX(_xlpm.n/6,0.5))^2),IF(_xlpm.n&lt;=6,1,MIN(1,_xlpm.k/3,(_xlpm.n-_xlpm.k+1)/3))))))</f>
        <v>0</v>
      </c>
      <c r="FV7" s="63">
        <f>IF($I7=0,0,IF(OR(FV$140=0,FV$1&lt;$G7,FV$1&gt;$H7+6),0,_xlfn.LET(_xlpm.k,COUNTIFS($J$1:FV$1,"&gt;="&amp;$G7,$J$140:FV$140,"&gt;0"),_xlpm.n,$I7,FV$140*IF($C7="Bell",EXP(-0.5*((_xlpm.k-(_xlpm.n+1)/2)/MAX(_xlpm.n/6,0.5))^2),IF(_xlpm.n&lt;=6,1,MIN(1,_xlpm.k/3,(_xlpm.n-_xlpm.k+1)/3))))))</f>
        <v>0</v>
      </c>
      <c r="FW7" s="63">
        <f>IF($I7=0,0,IF(OR(FW$140=0,FW$1&lt;$G7,FW$1&gt;$H7+6),0,_xlfn.LET(_xlpm.k,COUNTIFS($J$1:FW$1,"&gt;="&amp;$G7,$J$140:FW$140,"&gt;0"),_xlpm.n,$I7,FW$140*IF($C7="Bell",EXP(-0.5*((_xlpm.k-(_xlpm.n+1)/2)/MAX(_xlpm.n/6,0.5))^2),IF(_xlpm.n&lt;=6,1,MIN(1,_xlpm.k/3,(_xlpm.n-_xlpm.k+1)/3))))))</f>
        <v>0</v>
      </c>
      <c r="FX7" s="63">
        <f>IF($I7=0,0,IF(OR(FX$140=0,FX$1&lt;$G7,FX$1&gt;$H7+6),0,_xlfn.LET(_xlpm.k,COUNTIFS($J$1:FX$1,"&gt;="&amp;$G7,$J$140:FX$140,"&gt;0"),_xlpm.n,$I7,FX$140*IF($C7="Bell",EXP(-0.5*((_xlpm.k-(_xlpm.n+1)/2)/MAX(_xlpm.n/6,0.5))^2),IF(_xlpm.n&lt;=6,1,MIN(1,_xlpm.k/3,(_xlpm.n-_xlpm.k+1)/3))))))</f>
        <v>0</v>
      </c>
      <c r="FY7" s="63">
        <f>IF($I7=0,0,IF(OR(FY$140=0,FY$1&lt;$G7,FY$1&gt;$H7+6),0,_xlfn.LET(_xlpm.k,COUNTIFS($J$1:FY$1,"&gt;="&amp;$G7,$J$140:FY$140,"&gt;0"),_xlpm.n,$I7,FY$140*IF($C7="Bell",EXP(-0.5*((_xlpm.k-(_xlpm.n+1)/2)/MAX(_xlpm.n/6,0.5))^2),IF(_xlpm.n&lt;=6,1,MIN(1,_xlpm.k/3,(_xlpm.n-_xlpm.k+1)/3))))))</f>
        <v>0</v>
      </c>
      <c r="FZ7" s="63">
        <f>IF($I7=0,0,IF(OR(FZ$140=0,FZ$1&lt;$G7,FZ$1&gt;$H7+6),0,_xlfn.LET(_xlpm.k,COUNTIFS($J$1:FZ$1,"&gt;="&amp;$G7,$J$140:FZ$140,"&gt;0"),_xlpm.n,$I7,FZ$140*IF($C7="Bell",EXP(-0.5*((_xlpm.k-(_xlpm.n+1)/2)/MAX(_xlpm.n/6,0.5))^2),IF(_xlpm.n&lt;=6,1,MIN(1,_xlpm.k/3,(_xlpm.n-_xlpm.k+1)/3))))))</f>
        <v>0</v>
      </c>
      <c r="GA7" s="63">
        <f>IF($I7=0,0,IF(OR(GA$140=0,GA$1&lt;$G7,GA$1&gt;$H7+6),0,_xlfn.LET(_xlpm.k,COUNTIFS($J$1:GA$1,"&gt;="&amp;$G7,$J$140:GA$140,"&gt;0"),_xlpm.n,$I7,GA$140*IF($C7="Bell",EXP(-0.5*((_xlpm.k-(_xlpm.n+1)/2)/MAX(_xlpm.n/6,0.5))^2),IF(_xlpm.n&lt;=6,1,MIN(1,_xlpm.k/3,(_xlpm.n-_xlpm.k+1)/3))))))</f>
        <v>0</v>
      </c>
      <c r="GB7" s="63">
        <f>IF($I7=0,0,IF(OR(GB$140=0,GB$1&lt;$G7,GB$1&gt;$H7+6),0,_xlfn.LET(_xlpm.k,COUNTIFS($J$1:GB$1,"&gt;="&amp;$G7,$J$140:GB$140,"&gt;0"),_xlpm.n,$I7,GB$140*IF($C7="Bell",EXP(-0.5*((_xlpm.k-(_xlpm.n+1)/2)/MAX(_xlpm.n/6,0.5))^2),IF(_xlpm.n&lt;=6,1,MIN(1,_xlpm.k/3,(_xlpm.n-_xlpm.k+1)/3))))))</f>
        <v>0</v>
      </c>
      <c r="GC7" s="63">
        <f>IF($I7=0,0,IF(OR(GC$140=0,GC$1&lt;$G7,GC$1&gt;$H7+6),0,_xlfn.LET(_xlpm.k,COUNTIFS($J$1:GC$1,"&gt;="&amp;$G7,$J$140:GC$140,"&gt;0"),_xlpm.n,$I7,GC$140*IF($C7="Bell",EXP(-0.5*((_xlpm.k-(_xlpm.n+1)/2)/MAX(_xlpm.n/6,0.5))^2),IF(_xlpm.n&lt;=6,1,MIN(1,_xlpm.k/3,(_xlpm.n-_xlpm.k+1)/3))))))</f>
        <v>0</v>
      </c>
      <c r="GD7" s="63">
        <f>IF($I7=0,0,IF(OR(GD$140=0,GD$1&lt;$G7,GD$1&gt;$H7+6),0,_xlfn.LET(_xlpm.k,COUNTIFS($J$1:GD$1,"&gt;="&amp;$G7,$J$140:GD$140,"&gt;0"),_xlpm.n,$I7,GD$140*IF($C7="Bell",EXP(-0.5*((_xlpm.k-(_xlpm.n+1)/2)/MAX(_xlpm.n/6,0.5))^2),IF(_xlpm.n&lt;=6,1,MIN(1,_xlpm.k/3,(_xlpm.n-_xlpm.k+1)/3))))))</f>
        <v>0</v>
      </c>
      <c r="GE7" s="63">
        <f>IF($I7=0,0,IF(OR(GE$140=0,GE$1&lt;$G7,GE$1&gt;$H7+6),0,_xlfn.LET(_xlpm.k,COUNTIFS($J$1:GE$1,"&gt;="&amp;$G7,$J$140:GE$140,"&gt;0"),_xlpm.n,$I7,GE$140*IF($C7="Bell",EXP(-0.5*((_xlpm.k-(_xlpm.n+1)/2)/MAX(_xlpm.n/6,0.5))^2),IF(_xlpm.n&lt;=6,1,MIN(1,_xlpm.k/3,(_xlpm.n-_xlpm.k+1)/3))))))</f>
        <v>0</v>
      </c>
      <c r="GF7" s="63">
        <f>IF($I7=0,0,IF(OR(GF$140=0,GF$1&lt;$G7,GF$1&gt;$H7+6),0,_xlfn.LET(_xlpm.k,COUNTIFS($J$1:GF$1,"&gt;="&amp;$G7,$J$140:GF$140,"&gt;0"),_xlpm.n,$I7,GF$140*IF($C7="Bell",EXP(-0.5*((_xlpm.k-(_xlpm.n+1)/2)/MAX(_xlpm.n/6,0.5))^2),IF(_xlpm.n&lt;=6,1,MIN(1,_xlpm.k/3,(_xlpm.n-_xlpm.k+1)/3))))))</f>
        <v>0</v>
      </c>
      <c r="GG7" s="63">
        <f>IF($I7=0,0,IF(OR(GG$140=0,GG$1&lt;$G7,GG$1&gt;$H7+6),0,_xlfn.LET(_xlpm.k,COUNTIFS($J$1:GG$1,"&gt;="&amp;$G7,$J$140:GG$140,"&gt;0"),_xlpm.n,$I7,GG$140*IF($C7="Bell",EXP(-0.5*((_xlpm.k-(_xlpm.n+1)/2)/MAX(_xlpm.n/6,0.5))^2),IF(_xlpm.n&lt;=6,1,MIN(1,_xlpm.k/3,(_xlpm.n-_xlpm.k+1)/3))))))</f>
        <v>0</v>
      </c>
      <c r="GH7" s="63">
        <f>IF($I7=0,0,IF(OR(GH$140=0,GH$1&lt;$G7,GH$1&gt;$H7+6),0,_xlfn.LET(_xlpm.k,COUNTIFS($J$1:GH$1,"&gt;="&amp;$G7,$J$140:GH$140,"&gt;0"),_xlpm.n,$I7,GH$140*IF($C7="Bell",EXP(-0.5*((_xlpm.k-(_xlpm.n+1)/2)/MAX(_xlpm.n/6,0.5))^2),IF(_xlpm.n&lt;=6,1,MIN(1,_xlpm.k/3,(_xlpm.n-_xlpm.k+1)/3))))))</f>
        <v>0</v>
      </c>
      <c r="GI7" s="63">
        <f>IF($I7=0,0,IF(OR(GI$140=0,GI$1&lt;$G7,GI$1&gt;$H7+6),0,_xlfn.LET(_xlpm.k,COUNTIFS($J$1:GI$1,"&gt;="&amp;$G7,$J$140:GI$140,"&gt;0"),_xlpm.n,$I7,GI$140*IF($C7="Bell",EXP(-0.5*((_xlpm.k-(_xlpm.n+1)/2)/MAX(_xlpm.n/6,0.5))^2),IF(_xlpm.n&lt;=6,1,MIN(1,_xlpm.k/3,(_xlpm.n-_xlpm.k+1)/3))))))</f>
        <v>0</v>
      </c>
      <c r="GJ7" s="63">
        <f>IF($I7=0,0,IF(OR(GJ$140=0,GJ$1&lt;$G7,GJ$1&gt;$H7+6),0,_xlfn.LET(_xlpm.k,COUNTIFS($J$1:GJ$1,"&gt;="&amp;$G7,$J$140:GJ$140,"&gt;0"),_xlpm.n,$I7,GJ$140*IF($C7="Bell",EXP(-0.5*((_xlpm.k-(_xlpm.n+1)/2)/MAX(_xlpm.n/6,0.5))^2),IF(_xlpm.n&lt;=6,1,MIN(1,_xlpm.k/3,(_xlpm.n-_xlpm.k+1)/3))))))</f>
        <v>0</v>
      </c>
      <c r="GK7" s="63">
        <f>IF($I7=0,0,IF(OR(GK$140=0,GK$1&lt;$G7,GK$1&gt;$H7+6),0,_xlfn.LET(_xlpm.k,COUNTIFS($J$1:GK$1,"&gt;="&amp;$G7,$J$140:GK$140,"&gt;0"),_xlpm.n,$I7,GK$140*IF($C7="Bell",EXP(-0.5*((_xlpm.k-(_xlpm.n+1)/2)/MAX(_xlpm.n/6,0.5))^2),IF(_xlpm.n&lt;=6,1,MIN(1,_xlpm.k/3,(_xlpm.n-_xlpm.k+1)/3))))))</f>
        <v>0</v>
      </c>
      <c r="GL7" s="63">
        <f>IF($I7=0,0,IF(OR(GL$140=0,GL$1&lt;$G7,GL$1&gt;$H7+6),0,_xlfn.LET(_xlpm.k,COUNTIFS($J$1:GL$1,"&gt;="&amp;$G7,$J$140:GL$140,"&gt;0"),_xlpm.n,$I7,GL$140*IF($C7="Bell",EXP(-0.5*((_xlpm.k-(_xlpm.n+1)/2)/MAX(_xlpm.n/6,0.5))^2),IF(_xlpm.n&lt;=6,1,MIN(1,_xlpm.k/3,(_xlpm.n-_xlpm.k+1)/3))))))</f>
        <v>0</v>
      </c>
    </row>
    <row r="8" spans="1:194" x14ac:dyDescent="0.3">
      <c r="A8" s="66" t="str">
        <f>Sheet1!B8</f>
        <v>0-4004-06</v>
      </c>
      <c r="B8" s="66">
        <f>Sheet1!D8</f>
        <v>0</v>
      </c>
      <c r="C8" s="59"/>
      <c r="E8" s="64">
        <f t="shared" si="0"/>
        <v>0</v>
      </c>
      <c r="G8" s="67" t="str">
        <f>IF(Sheet1!G8="","",Sheet1!G8)</f>
        <v/>
      </c>
      <c r="H8" s="67" t="str">
        <f>IF(Sheet1!H8="","",Sheet1!H8)</f>
        <v/>
      </c>
      <c r="I8">
        <f t="shared" si="1"/>
        <v>0</v>
      </c>
      <c r="J8" s="63">
        <f>IF($I8=0,0,IF(OR(J$140=0,J$1&lt;$G8,J$1&gt;$H8+6),0,_xlfn.LET(_xlpm.k,COUNTIFS($J$1:J$1,"&gt;="&amp;$G8,$J$140:J$140,"&gt;0"),_xlpm.n,$I8,J$140*IF($C8="Bell",EXP(-0.5*((_xlpm.k-(_xlpm.n+1)/2)/MAX(_xlpm.n/6,0.5))^2),IF(_xlpm.n&lt;=6,1,MIN(1,_xlpm.k/3,(_xlpm.n-_xlpm.k+1)/3))))))</f>
        <v>0</v>
      </c>
      <c r="K8" s="63">
        <f>IF($I8=0,0,IF(OR(K$140=0,K$1&lt;$G8,K$1&gt;$H8+6),0,_xlfn.LET(_xlpm.k,COUNTIFS($J$1:K$1,"&gt;="&amp;$G8,$J$140:K$140,"&gt;0"),_xlpm.n,$I8,K$140*IF($C8="Bell",EXP(-0.5*((_xlpm.k-(_xlpm.n+1)/2)/MAX(_xlpm.n/6,0.5))^2),IF(_xlpm.n&lt;=6,1,MIN(1,_xlpm.k/3,(_xlpm.n-_xlpm.k+1)/3))))))</f>
        <v>0</v>
      </c>
      <c r="L8" s="63">
        <f>IF($I8=0,0,IF(OR(L$140=0,L$1&lt;$G8,L$1&gt;$H8+6),0,_xlfn.LET(_xlpm.k,COUNTIFS($J$1:L$1,"&gt;="&amp;$G8,$J$140:L$140,"&gt;0"),_xlpm.n,$I8,L$140*IF($C8="Bell",EXP(-0.5*((_xlpm.k-(_xlpm.n+1)/2)/MAX(_xlpm.n/6,0.5))^2),IF(_xlpm.n&lt;=6,1,MIN(1,_xlpm.k/3,(_xlpm.n-_xlpm.k+1)/3))))))</f>
        <v>0</v>
      </c>
      <c r="M8" s="63">
        <f>IF($I8=0,0,IF(OR(M$140=0,M$1&lt;$G8,M$1&gt;$H8+6),0,_xlfn.LET(_xlpm.k,COUNTIFS($J$1:M$1,"&gt;="&amp;$G8,$J$140:M$140,"&gt;0"),_xlpm.n,$I8,M$140*IF($C8="Bell",EXP(-0.5*((_xlpm.k-(_xlpm.n+1)/2)/MAX(_xlpm.n/6,0.5))^2),IF(_xlpm.n&lt;=6,1,MIN(1,_xlpm.k/3,(_xlpm.n-_xlpm.k+1)/3))))))</f>
        <v>0</v>
      </c>
      <c r="N8" s="63">
        <f>IF($I8=0,0,IF(OR(N$140=0,N$1&lt;$G8,N$1&gt;$H8+6),0,_xlfn.LET(_xlpm.k,COUNTIFS($J$1:N$1,"&gt;="&amp;$G8,$J$140:N$140,"&gt;0"),_xlpm.n,$I8,N$140*IF($C8="Bell",EXP(-0.5*((_xlpm.k-(_xlpm.n+1)/2)/MAX(_xlpm.n/6,0.5))^2),IF(_xlpm.n&lt;=6,1,MIN(1,_xlpm.k/3,(_xlpm.n-_xlpm.k+1)/3))))))</f>
        <v>0</v>
      </c>
      <c r="O8" s="63">
        <f>IF($I8=0,0,IF(OR(O$140=0,O$1&lt;$G8,O$1&gt;$H8+6),0,_xlfn.LET(_xlpm.k,COUNTIFS($J$1:O$1,"&gt;="&amp;$G8,$J$140:O$140,"&gt;0"),_xlpm.n,$I8,O$140*IF($C8="Bell",EXP(-0.5*((_xlpm.k-(_xlpm.n+1)/2)/MAX(_xlpm.n/6,0.5))^2),IF(_xlpm.n&lt;=6,1,MIN(1,_xlpm.k/3,(_xlpm.n-_xlpm.k+1)/3))))))</f>
        <v>0</v>
      </c>
      <c r="P8" s="63">
        <f>IF($I8=0,0,IF(OR(P$140=0,P$1&lt;$G8,P$1&gt;$H8+6),0,_xlfn.LET(_xlpm.k,COUNTIFS($J$1:P$1,"&gt;="&amp;$G8,$J$140:P$140,"&gt;0"),_xlpm.n,$I8,P$140*IF($C8="Bell",EXP(-0.5*((_xlpm.k-(_xlpm.n+1)/2)/MAX(_xlpm.n/6,0.5))^2),IF(_xlpm.n&lt;=6,1,MIN(1,_xlpm.k/3,(_xlpm.n-_xlpm.k+1)/3))))))</f>
        <v>0</v>
      </c>
      <c r="Q8" s="63">
        <f>IF($I8=0,0,IF(OR(Q$140=0,Q$1&lt;$G8,Q$1&gt;$H8+6),0,_xlfn.LET(_xlpm.k,COUNTIFS($J$1:Q$1,"&gt;="&amp;$G8,$J$140:Q$140,"&gt;0"),_xlpm.n,$I8,Q$140*IF($C8="Bell",EXP(-0.5*((_xlpm.k-(_xlpm.n+1)/2)/MAX(_xlpm.n/6,0.5))^2),IF(_xlpm.n&lt;=6,1,MIN(1,_xlpm.k/3,(_xlpm.n-_xlpm.k+1)/3))))))</f>
        <v>0</v>
      </c>
      <c r="R8" s="63">
        <f>IF($I8=0,0,IF(OR(R$140=0,R$1&lt;$G8,R$1&gt;$H8+6),0,_xlfn.LET(_xlpm.k,COUNTIFS($J$1:R$1,"&gt;="&amp;$G8,$J$140:R$140,"&gt;0"),_xlpm.n,$I8,R$140*IF($C8="Bell",EXP(-0.5*((_xlpm.k-(_xlpm.n+1)/2)/MAX(_xlpm.n/6,0.5))^2),IF(_xlpm.n&lt;=6,1,MIN(1,_xlpm.k/3,(_xlpm.n-_xlpm.k+1)/3))))))</f>
        <v>0</v>
      </c>
      <c r="S8" s="63">
        <f>IF($I8=0,0,IF(OR(S$140=0,S$1&lt;$G8,S$1&gt;$H8+6),0,_xlfn.LET(_xlpm.k,COUNTIFS($J$1:S$1,"&gt;="&amp;$G8,$J$140:S$140,"&gt;0"),_xlpm.n,$I8,S$140*IF($C8="Bell",EXP(-0.5*((_xlpm.k-(_xlpm.n+1)/2)/MAX(_xlpm.n/6,0.5))^2),IF(_xlpm.n&lt;=6,1,MIN(1,_xlpm.k/3,(_xlpm.n-_xlpm.k+1)/3))))))</f>
        <v>0</v>
      </c>
      <c r="T8" s="63">
        <f>IF($I8=0,0,IF(OR(T$140=0,T$1&lt;$G8,T$1&gt;$H8+6),0,_xlfn.LET(_xlpm.k,COUNTIFS($J$1:T$1,"&gt;="&amp;$G8,$J$140:T$140,"&gt;0"),_xlpm.n,$I8,T$140*IF($C8="Bell",EXP(-0.5*((_xlpm.k-(_xlpm.n+1)/2)/MAX(_xlpm.n/6,0.5))^2),IF(_xlpm.n&lt;=6,1,MIN(1,_xlpm.k/3,(_xlpm.n-_xlpm.k+1)/3))))))</f>
        <v>0</v>
      </c>
      <c r="U8" s="63">
        <f>IF($I8=0,0,IF(OR(U$140=0,U$1&lt;$G8,U$1&gt;$H8+6),0,_xlfn.LET(_xlpm.k,COUNTIFS($J$1:U$1,"&gt;="&amp;$G8,$J$140:U$140,"&gt;0"),_xlpm.n,$I8,U$140*IF($C8="Bell",EXP(-0.5*((_xlpm.k-(_xlpm.n+1)/2)/MAX(_xlpm.n/6,0.5))^2),IF(_xlpm.n&lt;=6,1,MIN(1,_xlpm.k/3,(_xlpm.n-_xlpm.k+1)/3))))))</f>
        <v>0</v>
      </c>
      <c r="V8" s="63">
        <f>IF($I8=0,0,IF(OR(V$140=0,V$1&lt;$G8,V$1&gt;$H8+6),0,_xlfn.LET(_xlpm.k,COUNTIFS($J$1:V$1,"&gt;="&amp;$G8,$J$140:V$140,"&gt;0"),_xlpm.n,$I8,V$140*IF($C8="Bell",EXP(-0.5*((_xlpm.k-(_xlpm.n+1)/2)/MAX(_xlpm.n/6,0.5))^2),IF(_xlpm.n&lt;=6,1,MIN(1,_xlpm.k/3,(_xlpm.n-_xlpm.k+1)/3))))))</f>
        <v>0</v>
      </c>
      <c r="W8" s="63">
        <f>IF($I8=0,0,IF(OR(W$140=0,W$1&lt;$G8,W$1&gt;$H8+6),0,_xlfn.LET(_xlpm.k,COUNTIFS($J$1:W$1,"&gt;="&amp;$G8,$J$140:W$140,"&gt;0"),_xlpm.n,$I8,W$140*IF($C8="Bell",EXP(-0.5*((_xlpm.k-(_xlpm.n+1)/2)/MAX(_xlpm.n/6,0.5))^2),IF(_xlpm.n&lt;=6,1,MIN(1,_xlpm.k/3,(_xlpm.n-_xlpm.k+1)/3))))))</f>
        <v>0</v>
      </c>
      <c r="X8" s="63">
        <f>IF($I8=0,0,IF(OR(X$140=0,X$1&lt;$G8,X$1&gt;$H8+6),0,_xlfn.LET(_xlpm.k,COUNTIFS($J$1:X$1,"&gt;="&amp;$G8,$J$140:X$140,"&gt;0"),_xlpm.n,$I8,X$140*IF($C8="Bell",EXP(-0.5*((_xlpm.k-(_xlpm.n+1)/2)/MAX(_xlpm.n/6,0.5))^2),IF(_xlpm.n&lt;=6,1,MIN(1,_xlpm.k/3,(_xlpm.n-_xlpm.k+1)/3))))))</f>
        <v>0</v>
      </c>
      <c r="Y8" s="63">
        <f>IF($I8=0,0,IF(OR(Y$140=0,Y$1&lt;$G8,Y$1&gt;$H8+6),0,_xlfn.LET(_xlpm.k,COUNTIFS($J$1:Y$1,"&gt;="&amp;$G8,$J$140:Y$140,"&gt;0"),_xlpm.n,$I8,Y$140*IF($C8="Bell",EXP(-0.5*((_xlpm.k-(_xlpm.n+1)/2)/MAX(_xlpm.n/6,0.5))^2),IF(_xlpm.n&lt;=6,1,MIN(1,_xlpm.k/3,(_xlpm.n-_xlpm.k+1)/3))))))</f>
        <v>0</v>
      </c>
      <c r="Z8" s="63">
        <f>IF($I8=0,0,IF(OR(Z$140=0,Z$1&lt;$G8,Z$1&gt;$H8+6),0,_xlfn.LET(_xlpm.k,COUNTIFS($J$1:Z$1,"&gt;="&amp;$G8,$J$140:Z$140,"&gt;0"),_xlpm.n,$I8,Z$140*IF($C8="Bell",EXP(-0.5*((_xlpm.k-(_xlpm.n+1)/2)/MAX(_xlpm.n/6,0.5))^2),IF(_xlpm.n&lt;=6,1,MIN(1,_xlpm.k/3,(_xlpm.n-_xlpm.k+1)/3))))))</f>
        <v>0</v>
      </c>
      <c r="AA8" s="63">
        <f>IF($I8=0,0,IF(OR(AA$140=0,AA$1&lt;$G8,AA$1&gt;$H8+6),0,_xlfn.LET(_xlpm.k,COUNTIFS($J$1:AA$1,"&gt;="&amp;$G8,$J$140:AA$140,"&gt;0"),_xlpm.n,$I8,AA$140*IF($C8="Bell",EXP(-0.5*((_xlpm.k-(_xlpm.n+1)/2)/MAX(_xlpm.n/6,0.5))^2),IF(_xlpm.n&lt;=6,1,MIN(1,_xlpm.k/3,(_xlpm.n-_xlpm.k+1)/3))))))</f>
        <v>0</v>
      </c>
      <c r="AB8" s="63">
        <f>IF($I8=0,0,IF(OR(AB$140=0,AB$1&lt;$G8,AB$1&gt;$H8+6),0,_xlfn.LET(_xlpm.k,COUNTIFS($J$1:AB$1,"&gt;="&amp;$G8,$J$140:AB$140,"&gt;0"),_xlpm.n,$I8,AB$140*IF($C8="Bell",EXP(-0.5*((_xlpm.k-(_xlpm.n+1)/2)/MAX(_xlpm.n/6,0.5))^2),IF(_xlpm.n&lt;=6,1,MIN(1,_xlpm.k/3,(_xlpm.n-_xlpm.k+1)/3))))))</f>
        <v>0</v>
      </c>
      <c r="AC8" s="63">
        <f>IF($I8=0,0,IF(OR(AC$140=0,AC$1&lt;$G8,AC$1&gt;$H8+6),0,_xlfn.LET(_xlpm.k,COUNTIFS($J$1:AC$1,"&gt;="&amp;$G8,$J$140:AC$140,"&gt;0"),_xlpm.n,$I8,AC$140*IF($C8="Bell",EXP(-0.5*((_xlpm.k-(_xlpm.n+1)/2)/MAX(_xlpm.n/6,0.5))^2),IF(_xlpm.n&lt;=6,1,MIN(1,_xlpm.k/3,(_xlpm.n-_xlpm.k+1)/3))))))</f>
        <v>0</v>
      </c>
      <c r="AD8" s="63">
        <f>IF($I8=0,0,IF(OR(AD$140=0,AD$1&lt;$G8,AD$1&gt;$H8+6),0,_xlfn.LET(_xlpm.k,COUNTIFS($J$1:AD$1,"&gt;="&amp;$G8,$J$140:AD$140,"&gt;0"),_xlpm.n,$I8,AD$140*IF($C8="Bell",EXP(-0.5*((_xlpm.k-(_xlpm.n+1)/2)/MAX(_xlpm.n/6,0.5))^2),IF(_xlpm.n&lt;=6,1,MIN(1,_xlpm.k/3,(_xlpm.n-_xlpm.k+1)/3))))))</f>
        <v>0</v>
      </c>
      <c r="AE8" s="63">
        <f>IF($I8=0,0,IF(OR(AE$140=0,AE$1&lt;$G8,AE$1&gt;$H8+6),0,_xlfn.LET(_xlpm.k,COUNTIFS($J$1:AE$1,"&gt;="&amp;$G8,$J$140:AE$140,"&gt;0"),_xlpm.n,$I8,AE$140*IF($C8="Bell",EXP(-0.5*((_xlpm.k-(_xlpm.n+1)/2)/MAX(_xlpm.n/6,0.5))^2),IF(_xlpm.n&lt;=6,1,MIN(1,_xlpm.k/3,(_xlpm.n-_xlpm.k+1)/3))))))</f>
        <v>0</v>
      </c>
      <c r="AF8" s="63">
        <f>IF($I8=0,0,IF(OR(AF$140=0,AF$1&lt;$G8,AF$1&gt;$H8+6),0,_xlfn.LET(_xlpm.k,COUNTIFS($J$1:AF$1,"&gt;="&amp;$G8,$J$140:AF$140,"&gt;0"),_xlpm.n,$I8,AF$140*IF($C8="Bell",EXP(-0.5*((_xlpm.k-(_xlpm.n+1)/2)/MAX(_xlpm.n/6,0.5))^2),IF(_xlpm.n&lt;=6,1,MIN(1,_xlpm.k/3,(_xlpm.n-_xlpm.k+1)/3))))))</f>
        <v>0</v>
      </c>
      <c r="AG8" s="63">
        <f>IF($I8=0,0,IF(OR(AG$140=0,AG$1&lt;$G8,AG$1&gt;$H8+6),0,_xlfn.LET(_xlpm.k,COUNTIFS($J$1:AG$1,"&gt;="&amp;$G8,$J$140:AG$140,"&gt;0"),_xlpm.n,$I8,AG$140*IF($C8="Bell",EXP(-0.5*((_xlpm.k-(_xlpm.n+1)/2)/MAX(_xlpm.n/6,0.5))^2),IF(_xlpm.n&lt;=6,1,MIN(1,_xlpm.k/3,(_xlpm.n-_xlpm.k+1)/3))))))</f>
        <v>0</v>
      </c>
      <c r="AH8" s="63">
        <f>IF($I8=0,0,IF(OR(AH$140=0,AH$1&lt;$G8,AH$1&gt;$H8+6),0,_xlfn.LET(_xlpm.k,COUNTIFS($J$1:AH$1,"&gt;="&amp;$G8,$J$140:AH$140,"&gt;0"),_xlpm.n,$I8,AH$140*IF($C8="Bell",EXP(-0.5*((_xlpm.k-(_xlpm.n+1)/2)/MAX(_xlpm.n/6,0.5))^2),IF(_xlpm.n&lt;=6,1,MIN(1,_xlpm.k/3,(_xlpm.n-_xlpm.k+1)/3))))))</f>
        <v>0</v>
      </c>
      <c r="AI8" s="63">
        <f>IF($I8=0,0,IF(OR(AI$140=0,AI$1&lt;$G8,AI$1&gt;$H8+6),0,_xlfn.LET(_xlpm.k,COUNTIFS($J$1:AI$1,"&gt;="&amp;$G8,$J$140:AI$140,"&gt;0"),_xlpm.n,$I8,AI$140*IF($C8="Bell",EXP(-0.5*((_xlpm.k-(_xlpm.n+1)/2)/MAX(_xlpm.n/6,0.5))^2),IF(_xlpm.n&lt;=6,1,MIN(1,_xlpm.k/3,(_xlpm.n-_xlpm.k+1)/3))))))</f>
        <v>0</v>
      </c>
      <c r="AJ8" s="63">
        <f>IF($I8=0,0,IF(OR(AJ$140=0,AJ$1&lt;$G8,AJ$1&gt;$H8+6),0,_xlfn.LET(_xlpm.k,COUNTIFS($J$1:AJ$1,"&gt;="&amp;$G8,$J$140:AJ$140,"&gt;0"),_xlpm.n,$I8,AJ$140*IF($C8="Bell",EXP(-0.5*((_xlpm.k-(_xlpm.n+1)/2)/MAX(_xlpm.n/6,0.5))^2),IF(_xlpm.n&lt;=6,1,MIN(1,_xlpm.k/3,(_xlpm.n-_xlpm.k+1)/3))))))</f>
        <v>0</v>
      </c>
      <c r="AK8" s="63">
        <f>IF($I8=0,0,IF(OR(AK$140=0,AK$1&lt;$G8,AK$1&gt;$H8+6),0,_xlfn.LET(_xlpm.k,COUNTIFS($J$1:AK$1,"&gt;="&amp;$G8,$J$140:AK$140,"&gt;0"),_xlpm.n,$I8,AK$140*IF($C8="Bell",EXP(-0.5*((_xlpm.k-(_xlpm.n+1)/2)/MAX(_xlpm.n/6,0.5))^2),IF(_xlpm.n&lt;=6,1,MIN(1,_xlpm.k/3,(_xlpm.n-_xlpm.k+1)/3))))))</f>
        <v>0</v>
      </c>
      <c r="AL8" s="63">
        <f>IF($I8=0,0,IF(OR(AL$140=0,AL$1&lt;$G8,AL$1&gt;$H8+6),0,_xlfn.LET(_xlpm.k,COUNTIFS($J$1:AL$1,"&gt;="&amp;$G8,$J$140:AL$140,"&gt;0"),_xlpm.n,$I8,AL$140*IF($C8="Bell",EXP(-0.5*((_xlpm.k-(_xlpm.n+1)/2)/MAX(_xlpm.n/6,0.5))^2),IF(_xlpm.n&lt;=6,1,MIN(1,_xlpm.k/3,(_xlpm.n-_xlpm.k+1)/3))))))</f>
        <v>0</v>
      </c>
      <c r="AM8" s="63">
        <f>IF($I8=0,0,IF(OR(AM$140=0,AM$1&lt;$G8,AM$1&gt;$H8+6),0,_xlfn.LET(_xlpm.k,COUNTIFS($J$1:AM$1,"&gt;="&amp;$G8,$J$140:AM$140,"&gt;0"),_xlpm.n,$I8,AM$140*IF($C8="Bell",EXP(-0.5*((_xlpm.k-(_xlpm.n+1)/2)/MAX(_xlpm.n/6,0.5))^2),IF(_xlpm.n&lt;=6,1,MIN(1,_xlpm.k/3,(_xlpm.n-_xlpm.k+1)/3))))))</f>
        <v>0</v>
      </c>
      <c r="AN8" s="63">
        <f>IF($I8=0,0,IF(OR(AN$140=0,AN$1&lt;$G8,AN$1&gt;$H8+6),0,_xlfn.LET(_xlpm.k,COUNTIFS($J$1:AN$1,"&gt;="&amp;$G8,$J$140:AN$140,"&gt;0"),_xlpm.n,$I8,AN$140*IF($C8="Bell",EXP(-0.5*((_xlpm.k-(_xlpm.n+1)/2)/MAX(_xlpm.n/6,0.5))^2),IF(_xlpm.n&lt;=6,1,MIN(1,_xlpm.k/3,(_xlpm.n-_xlpm.k+1)/3))))))</f>
        <v>0</v>
      </c>
      <c r="AO8" s="63">
        <f>IF($I8=0,0,IF(OR(AO$140=0,AO$1&lt;$G8,AO$1&gt;$H8+6),0,_xlfn.LET(_xlpm.k,COUNTIFS($J$1:AO$1,"&gt;="&amp;$G8,$J$140:AO$140,"&gt;0"),_xlpm.n,$I8,AO$140*IF($C8="Bell",EXP(-0.5*((_xlpm.k-(_xlpm.n+1)/2)/MAX(_xlpm.n/6,0.5))^2),IF(_xlpm.n&lt;=6,1,MIN(1,_xlpm.k/3,(_xlpm.n-_xlpm.k+1)/3))))))</f>
        <v>0</v>
      </c>
      <c r="AP8" s="63">
        <f>IF($I8=0,0,IF(OR(AP$140=0,AP$1&lt;$G8,AP$1&gt;$H8+6),0,_xlfn.LET(_xlpm.k,COUNTIFS($J$1:AP$1,"&gt;="&amp;$G8,$J$140:AP$140,"&gt;0"),_xlpm.n,$I8,AP$140*IF($C8="Bell",EXP(-0.5*((_xlpm.k-(_xlpm.n+1)/2)/MAX(_xlpm.n/6,0.5))^2),IF(_xlpm.n&lt;=6,1,MIN(1,_xlpm.k/3,(_xlpm.n-_xlpm.k+1)/3))))))</f>
        <v>0</v>
      </c>
      <c r="AQ8" s="63">
        <f>IF($I8=0,0,IF(OR(AQ$140=0,AQ$1&lt;$G8,AQ$1&gt;$H8+6),0,_xlfn.LET(_xlpm.k,COUNTIFS($J$1:AQ$1,"&gt;="&amp;$G8,$J$140:AQ$140,"&gt;0"),_xlpm.n,$I8,AQ$140*IF($C8="Bell",EXP(-0.5*((_xlpm.k-(_xlpm.n+1)/2)/MAX(_xlpm.n/6,0.5))^2),IF(_xlpm.n&lt;=6,1,MIN(1,_xlpm.k/3,(_xlpm.n-_xlpm.k+1)/3))))))</f>
        <v>0</v>
      </c>
      <c r="AR8" s="63">
        <f>IF($I8=0,0,IF(OR(AR$140=0,AR$1&lt;$G8,AR$1&gt;$H8+6),0,_xlfn.LET(_xlpm.k,COUNTIFS($J$1:AR$1,"&gt;="&amp;$G8,$J$140:AR$140,"&gt;0"),_xlpm.n,$I8,AR$140*IF($C8="Bell",EXP(-0.5*((_xlpm.k-(_xlpm.n+1)/2)/MAX(_xlpm.n/6,0.5))^2),IF(_xlpm.n&lt;=6,1,MIN(1,_xlpm.k/3,(_xlpm.n-_xlpm.k+1)/3))))))</f>
        <v>0</v>
      </c>
      <c r="AS8" s="63">
        <f>IF($I8=0,0,IF(OR(AS$140=0,AS$1&lt;$G8,AS$1&gt;$H8+6),0,_xlfn.LET(_xlpm.k,COUNTIFS($J$1:AS$1,"&gt;="&amp;$G8,$J$140:AS$140,"&gt;0"),_xlpm.n,$I8,AS$140*IF($C8="Bell",EXP(-0.5*((_xlpm.k-(_xlpm.n+1)/2)/MAX(_xlpm.n/6,0.5))^2),IF(_xlpm.n&lt;=6,1,MIN(1,_xlpm.k/3,(_xlpm.n-_xlpm.k+1)/3))))))</f>
        <v>0</v>
      </c>
      <c r="AT8" s="63">
        <f>IF($I8=0,0,IF(OR(AT$140=0,AT$1&lt;$G8,AT$1&gt;$H8+6),0,_xlfn.LET(_xlpm.k,COUNTIFS($J$1:AT$1,"&gt;="&amp;$G8,$J$140:AT$140,"&gt;0"),_xlpm.n,$I8,AT$140*IF($C8="Bell",EXP(-0.5*((_xlpm.k-(_xlpm.n+1)/2)/MAX(_xlpm.n/6,0.5))^2),IF(_xlpm.n&lt;=6,1,MIN(1,_xlpm.k/3,(_xlpm.n-_xlpm.k+1)/3))))))</f>
        <v>0</v>
      </c>
      <c r="AU8" s="63">
        <f>IF($I8=0,0,IF(OR(AU$140=0,AU$1&lt;$G8,AU$1&gt;$H8+6),0,_xlfn.LET(_xlpm.k,COUNTIFS($J$1:AU$1,"&gt;="&amp;$G8,$J$140:AU$140,"&gt;0"),_xlpm.n,$I8,AU$140*IF($C8="Bell",EXP(-0.5*((_xlpm.k-(_xlpm.n+1)/2)/MAX(_xlpm.n/6,0.5))^2),IF(_xlpm.n&lt;=6,1,MIN(1,_xlpm.k/3,(_xlpm.n-_xlpm.k+1)/3))))))</f>
        <v>0</v>
      </c>
      <c r="AV8" s="63">
        <f>IF($I8=0,0,IF(OR(AV$140=0,AV$1&lt;$G8,AV$1&gt;$H8+6),0,_xlfn.LET(_xlpm.k,COUNTIFS($J$1:AV$1,"&gt;="&amp;$G8,$J$140:AV$140,"&gt;0"),_xlpm.n,$I8,AV$140*IF($C8="Bell",EXP(-0.5*((_xlpm.k-(_xlpm.n+1)/2)/MAX(_xlpm.n/6,0.5))^2),IF(_xlpm.n&lt;=6,1,MIN(1,_xlpm.k/3,(_xlpm.n-_xlpm.k+1)/3))))))</f>
        <v>0</v>
      </c>
      <c r="AW8" s="63">
        <f>IF($I8=0,0,IF(OR(AW$140=0,AW$1&lt;$G8,AW$1&gt;$H8+6),0,_xlfn.LET(_xlpm.k,COUNTIFS($J$1:AW$1,"&gt;="&amp;$G8,$J$140:AW$140,"&gt;0"),_xlpm.n,$I8,AW$140*IF($C8="Bell",EXP(-0.5*((_xlpm.k-(_xlpm.n+1)/2)/MAX(_xlpm.n/6,0.5))^2),IF(_xlpm.n&lt;=6,1,MIN(1,_xlpm.k/3,(_xlpm.n-_xlpm.k+1)/3))))))</f>
        <v>0</v>
      </c>
      <c r="AX8" s="63">
        <f>IF($I8=0,0,IF(OR(AX$140=0,AX$1&lt;$G8,AX$1&gt;$H8+6),0,_xlfn.LET(_xlpm.k,COUNTIFS($J$1:AX$1,"&gt;="&amp;$G8,$J$140:AX$140,"&gt;0"),_xlpm.n,$I8,AX$140*IF($C8="Bell",EXP(-0.5*((_xlpm.k-(_xlpm.n+1)/2)/MAX(_xlpm.n/6,0.5))^2),IF(_xlpm.n&lt;=6,1,MIN(1,_xlpm.k/3,(_xlpm.n-_xlpm.k+1)/3))))))</f>
        <v>0</v>
      </c>
      <c r="AY8" s="63">
        <f>IF($I8=0,0,IF(OR(AY$140=0,AY$1&lt;$G8,AY$1&gt;$H8+6),0,_xlfn.LET(_xlpm.k,COUNTIFS($J$1:AY$1,"&gt;="&amp;$G8,$J$140:AY$140,"&gt;0"),_xlpm.n,$I8,AY$140*IF($C8="Bell",EXP(-0.5*((_xlpm.k-(_xlpm.n+1)/2)/MAX(_xlpm.n/6,0.5))^2),IF(_xlpm.n&lt;=6,1,MIN(1,_xlpm.k/3,(_xlpm.n-_xlpm.k+1)/3))))))</f>
        <v>0</v>
      </c>
      <c r="AZ8" s="63">
        <f>IF($I8=0,0,IF(OR(AZ$140=0,AZ$1&lt;$G8,AZ$1&gt;$H8+6),0,_xlfn.LET(_xlpm.k,COUNTIFS($J$1:AZ$1,"&gt;="&amp;$G8,$J$140:AZ$140,"&gt;0"),_xlpm.n,$I8,AZ$140*IF($C8="Bell",EXP(-0.5*((_xlpm.k-(_xlpm.n+1)/2)/MAX(_xlpm.n/6,0.5))^2),IF(_xlpm.n&lt;=6,1,MIN(1,_xlpm.k/3,(_xlpm.n-_xlpm.k+1)/3))))))</f>
        <v>0</v>
      </c>
      <c r="BA8" s="63">
        <f>IF($I8=0,0,IF(OR(BA$140=0,BA$1&lt;$G8,BA$1&gt;$H8+6),0,_xlfn.LET(_xlpm.k,COUNTIFS($J$1:BA$1,"&gt;="&amp;$G8,$J$140:BA$140,"&gt;0"),_xlpm.n,$I8,BA$140*IF($C8="Bell",EXP(-0.5*((_xlpm.k-(_xlpm.n+1)/2)/MAX(_xlpm.n/6,0.5))^2),IF(_xlpm.n&lt;=6,1,MIN(1,_xlpm.k/3,(_xlpm.n-_xlpm.k+1)/3))))))</f>
        <v>0</v>
      </c>
      <c r="BB8" s="63">
        <f>IF($I8=0,0,IF(OR(BB$140=0,BB$1&lt;$G8,BB$1&gt;$H8+6),0,_xlfn.LET(_xlpm.k,COUNTIFS($J$1:BB$1,"&gt;="&amp;$G8,$J$140:BB$140,"&gt;0"),_xlpm.n,$I8,BB$140*IF($C8="Bell",EXP(-0.5*((_xlpm.k-(_xlpm.n+1)/2)/MAX(_xlpm.n/6,0.5))^2),IF(_xlpm.n&lt;=6,1,MIN(1,_xlpm.k/3,(_xlpm.n-_xlpm.k+1)/3))))))</f>
        <v>0</v>
      </c>
      <c r="BC8" s="63">
        <f>IF($I8=0,0,IF(OR(BC$140=0,BC$1&lt;$G8,BC$1&gt;$H8+6),0,_xlfn.LET(_xlpm.k,COUNTIFS($J$1:BC$1,"&gt;="&amp;$G8,$J$140:BC$140,"&gt;0"),_xlpm.n,$I8,BC$140*IF($C8="Bell",EXP(-0.5*((_xlpm.k-(_xlpm.n+1)/2)/MAX(_xlpm.n/6,0.5))^2),IF(_xlpm.n&lt;=6,1,MIN(1,_xlpm.k/3,(_xlpm.n-_xlpm.k+1)/3))))))</f>
        <v>0</v>
      </c>
      <c r="BD8" s="63">
        <f>IF($I8=0,0,IF(OR(BD$140=0,BD$1&lt;$G8,BD$1&gt;$H8+6),0,_xlfn.LET(_xlpm.k,COUNTIFS($J$1:BD$1,"&gt;="&amp;$G8,$J$140:BD$140,"&gt;0"),_xlpm.n,$I8,BD$140*IF($C8="Bell",EXP(-0.5*((_xlpm.k-(_xlpm.n+1)/2)/MAX(_xlpm.n/6,0.5))^2),IF(_xlpm.n&lt;=6,1,MIN(1,_xlpm.k/3,(_xlpm.n-_xlpm.k+1)/3))))))</f>
        <v>0</v>
      </c>
      <c r="BE8" s="63">
        <f>IF($I8=0,0,IF(OR(BE$140=0,BE$1&lt;$G8,BE$1&gt;$H8+6),0,_xlfn.LET(_xlpm.k,COUNTIFS($J$1:BE$1,"&gt;="&amp;$G8,$J$140:BE$140,"&gt;0"),_xlpm.n,$I8,BE$140*IF($C8="Bell",EXP(-0.5*((_xlpm.k-(_xlpm.n+1)/2)/MAX(_xlpm.n/6,0.5))^2),IF(_xlpm.n&lt;=6,1,MIN(1,_xlpm.k/3,(_xlpm.n-_xlpm.k+1)/3))))))</f>
        <v>0</v>
      </c>
      <c r="BF8" s="63">
        <f>IF($I8=0,0,IF(OR(BF$140=0,BF$1&lt;$G8,BF$1&gt;$H8+6),0,_xlfn.LET(_xlpm.k,COUNTIFS($J$1:BF$1,"&gt;="&amp;$G8,$J$140:BF$140,"&gt;0"),_xlpm.n,$I8,BF$140*IF($C8="Bell",EXP(-0.5*((_xlpm.k-(_xlpm.n+1)/2)/MAX(_xlpm.n/6,0.5))^2),IF(_xlpm.n&lt;=6,1,MIN(1,_xlpm.k/3,(_xlpm.n-_xlpm.k+1)/3))))))</f>
        <v>0</v>
      </c>
      <c r="BG8" s="63">
        <f>IF($I8=0,0,IF(OR(BG$140=0,BG$1&lt;$G8,BG$1&gt;$H8+6),0,_xlfn.LET(_xlpm.k,COUNTIFS($J$1:BG$1,"&gt;="&amp;$G8,$J$140:BG$140,"&gt;0"),_xlpm.n,$I8,BG$140*IF($C8="Bell",EXP(-0.5*((_xlpm.k-(_xlpm.n+1)/2)/MAX(_xlpm.n/6,0.5))^2),IF(_xlpm.n&lt;=6,1,MIN(1,_xlpm.k/3,(_xlpm.n-_xlpm.k+1)/3))))))</f>
        <v>0</v>
      </c>
      <c r="BH8" s="63">
        <f>IF($I8=0,0,IF(OR(BH$140=0,BH$1&lt;$G8,BH$1&gt;$H8+6),0,_xlfn.LET(_xlpm.k,COUNTIFS($J$1:BH$1,"&gt;="&amp;$G8,$J$140:BH$140,"&gt;0"),_xlpm.n,$I8,BH$140*IF($C8="Bell",EXP(-0.5*((_xlpm.k-(_xlpm.n+1)/2)/MAX(_xlpm.n/6,0.5))^2),IF(_xlpm.n&lt;=6,1,MIN(1,_xlpm.k/3,(_xlpm.n-_xlpm.k+1)/3))))))</f>
        <v>0</v>
      </c>
      <c r="BI8" s="63">
        <f>IF($I8=0,0,IF(OR(BI$140=0,BI$1&lt;$G8,BI$1&gt;$H8+6),0,_xlfn.LET(_xlpm.k,COUNTIFS($J$1:BI$1,"&gt;="&amp;$G8,$J$140:BI$140,"&gt;0"),_xlpm.n,$I8,BI$140*IF($C8="Bell",EXP(-0.5*((_xlpm.k-(_xlpm.n+1)/2)/MAX(_xlpm.n/6,0.5))^2),IF(_xlpm.n&lt;=6,1,MIN(1,_xlpm.k/3,(_xlpm.n-_xlpm.k+1)/3))))))</f>
        <v>0</v>
      </c>
      <c r="BJ8" s="63">
        <f>IF($I8=0,0,IF(OR(BJ$140=0,BJ$1&lt;$G8,BJ$1&gt;$H8+6),0,_xlfn.LET(_xlpm.k,COUNTIFS($J$1:BJ$1,"&gt;="&amp;$G8,$J$140:BJ$140,"&gt;0"),_xlpm.n,$I8,BJ$140*IF($C8="Bell",EXP(-0.5*((_xlpm.k-(_xlpm.n+1)/2)/MAX(_xlpm.n/6,0.5))^2),IF(_xlpm.n&lt;=6,1,MIN(1,_xlpm.k/3,(_xlpm.n-_xlpm.k+1)/3))))))</f>
        <v>0</v>
      </c>
      <c r="BK8" s="63">
        <f>IF($I8=0,0,IF(OR(BK$140=0,BK$1&lt;$G8,BK$1&gt;$H8+6),0,_xlfn.LET(_xlpm.k,COUNTIFS($J$1:BK$1,"&gt;="&amp;$G8,$J$140:BK$140,"&gt;0"),_xlpm.n,$I8,BK$140*IF($C8="Bell",EXP(-0.5*((_xlpm.k-(_xlpm.n+1)/2)/MAX(_xlpm.n/6,0.5))^2),IF(_xlpm.n&lt;=6,1,MIN(1,_xlpm.k/3,(_xlpm.n-_xlpm.k+1)/3))))))</f>
        <v>0</v>
      </c>
      <c r="BL8" s="63">
        <f>IF($I8=0,0,IF(OR(BL$140=0,BL$1&lt;$G8,BL$1&gt;$H8+6),0,_xlfn.LET(_xlpm.k,COUNTIFS($J$1:BL$1,"&gt;="&amp;$G8,$J$140:BL$140,"&gt;0"),_xlpm.n,$I8,BL$140*IF($C8="Bell",EXP(-0.5*((_xlpm.k-(_xlpm.n+1)/2)/MAX(_xlpm.n/6,0.5))^2),IF(_xlpm.n&lt;=6,1,MIN(1,_xlpm.k/3,(_xlpm.n-_xlpm.k+1)/3))))))</f>
        <v>0</v>
      </c>
      <c r="BM8" s="63">
        <f>IF($I8=0,0,IF(OR(BM$140=0,BM$1&lt;$G8,BM$1&gt;$H8+6),0,_xlfn.LET(_xlpm.k,COUNTIFS($J$1:BM$1,"&gt;="&amp;$G8,$J$140:BM$140,"&gt;0"),_xlpm.n,$I8,BM$140*IF($C8="Bell",EXP(-0.5*((_xlpm.k-(_xlpm.n+1)/2)/MAX(_xlpm.n/6,0.5))^2),IF(_xlpm.n&lt;=6,1,MIN(1,_xlpm.k/3,(_xlpm.n-_xlpm.k+1)/3))))))</f>
        <v>0</v>
      </c>
      <c r="BN8" s="63">
        <f>IF($I8=0,0,IF(OR(BN$140=0,BN$1&lt;$G8,BN$1&gt;$H8+6),0,_xlfn.LET(_xlpm.k,COUNTIFS($J$1:BN$1,"&gt;="&amp;$G8,$J$140:BN$140,"&gt;0"),_xlpm.n,$I8,BN$140*IF($C8="Bell",EXP(-0.5*((_xlpm.k-(_xlpm.n+1)/2)/MAX(_xlpm.n/6,0.5))^2),IF(_xlpm.n&lt;=6,1,MIN(1,_xlpm.k/3,(_xlpm.n-_xlpm.k+1)/3))))))</f>
        <v>0</v>
      </c>
      <c r="BO8" s="63">
        <f>IF($I8=0,0,IF(OR(BO$140=0,BO$1&lt;$G8,BO$1&gt;$H8+6),0,_xlfn.LET(_xlpm.k,COUNTIFS($J$1:BO$1,"&gt;="&amp;$G8,$J$140:BO$140,"&gt;0"),_xlpm.n,$I8,BO$140*IF($C8="Bell",EXP(-0.5*((_xlpm.k-(_xlpm.n+1)/2)/MAX(_xlpm.n/6,0.5))^2),IF(_xlpm.n&lt;=6,1,MIN(1,_xlpm.k/3,(_xlpm.n-_xlpm.k+1)/3))))))</f>
        <v>0</v>
      </c>
      <c r="BP8" s="63">
        <f>IF($I8=0,0,IF(OR(BP$140=0,BP$1&lt;$G8,BP$1&gt;$H8+6),0,_xlfn.LET(_xlpm.k,COUNTIFS($J$1:BP$1,"&gt;="&amp;$G8,$J$140:BP$140,"&gt;0"),_xlpm.n,$I8,BP$140*IF($C8="Bell",EXP(-0.5*((_xlpm.k-(_xlpm.n+1)/2)/MAX(_xlpm.n/6,0.5))^2),IF(_xlpm.n&lt;=6,1,MIN(1,_xlpm.k/3,(_xlpm.n-_xlpm.k+1)/3))))))</f>
        <v>0</v>
      </c>
      <c r="BQ8" s="63">
        <f>IF($I8=0,0,IF(OR(BQ$140=0,BQ$1&lt;$G8,BQ$1&gt;$H8+6),0,_xlfn.LET(_xlpm.k,COUNTIFS($J$1:BQ$1,"&gt;="&amp;$G8,$J$140:BQ$140,"&gt;0"),_xlpm.n,$I8,BQ$140*IF($C8="Bell",EXP(-0.5*((_xlpm.k-(_xlpm.n+1)/2)/MAX(_xlpm.n/6,0.5))^2),IF(_xlpm.n&lt;=6,1,MIN(1,_xlpm.k/3,(_xlpm.n-_xlpm.k+1)/3))))))</f>
        <v>0</v>
      </c>
      <c r="BR8" s="63">
        <f>IF($I8=0,0,IF(OR(BR$140=0,BR$1&lt;$G8,BR$1&gt;$H8+6),0,_xlfn.LET(_xlpm.k,COUNTIFS($J$1:BR$1,"&gt;="&amp;$G8,$J$140:BR$140,"&gt;0"),_xlpm.n,$I8,BR$140*IF($C8="Bell",EXP(-0.5*((_xlpm.k-(_xlpm.n+1)/2)/MAX(_xlpm.n/6,0.5))^2),IF(_xlpm.n&lt;=6,1,MIN(1,_xlpm.k/3,(_xlpm.n-_xlpm.k+1)/3))))))</f>
        <v>0</v>
      </c>
      <c r="BS8" s="63">
        <f>IF($I8=0,0,IF(OR(BS$140=0,BS$1&lt;$G8,BS$1&gt;$H8+6),0,_xlfn.LET(_xlpm.k,COUNTIFS($J$1:BS$1,"&gt;="&amp;$G8,$J$140:BS$140,"&gt;0"),_xlpm.n,$I8,BS$140*IF($C8="Bell",EXP(-0.5*((_xlpm.k-(_xlpm.n+1)/2)/MAX(_xlpm.n/6,0.5))^2),IF(_xlpm.n&lt;=6,1,MIN(1,_xlpm.k/3,(_xlpm.n-_xlpm.k+1)/3))))))</f>
        <v>0</v>
      </c>
      <c r="BT8" s="63">
        <f>IF($I8=0,0,IF(OR(BT$140=0,BT$1&lt;$G8,BT$1&gt;$H8+6),0,_xlfn.LET(_xlpm.k,COUNTIFS($J$1:BT$1,"&gt;="&amp;$G8,$J$140:BT$140,"&gt;0"),_xlpm.n,$I8,BT$140*IF($C8="Bell",EXP(-0.5*((_xlpm.k-(_xlpm.n+1)/2)/MAX(_xlpm.n/6,0.5))^2),IF(_xlpm.n&lt;=6,1,MIN(1,_xlpm.k/3,(_xlpm.n-_xlpm.k+1)/3))))))</f>
        <v>0</v>
      </c>
      <c r="BU8" s="63">
        <f>IF($I8=0,0,IF(OR(BU$140=0,BU$1&lt;$G8,BU$1&gt;$H8+6),0,_xlfn.LET(_xlpm.k,COUNTIFS($J$1:BU$1,"&gt;="&amp;$G8,$J$140:BU$140,"&gt;0"),_xlpm.n,$I8,BU$140*IF($C8="Bell",EXP(-0.5*((_xlpm.k-(_xlpm.n+1)/2)/MAX(_xlpm.n/6,0.5))^2),IF(_xlpm.n&lt;=6,1,MIN(1,_xlpm.k/3,(_xlpm.n-_xlpm.k+1)/3))))))</f>
        <v>0</v>
      </c>
      <c r="BV8" s="63">
        <f>IF($I8=0,0,IF(OR(BV$140=0,BV$1&lt;$G8,BV$1&gt;$H8+6),0,_xlfn.LET(_xlpm.k,COUNTIFS($J$1:BV$1,"&gt;="&amp;$G8,$J$140:BV$140,"&gt;0"),_xlpm.n,$I8,BV$140*IF($C8="Bell",EXP(-0.5*((_xlpm.k-(_xlpm.n+1)/2)/MAX(_xlpm.n/6,0.5))^2),IF(_xlpm.n&lt;=6,1,MIN(1,_xlpm.k/3,(_xlpm.n-_xlpm.k+1)/3))))))</f>
        <v>0</v>
      </c>
      <c r="BW8" s="63">
        <f>IF($I8=0,0,IF(OR(BW$140=0,BW$1&lt;$G8,BW$1&gt;$H8+6),0,_xlfn.LET(_xlpm.k,COUNTIFS($J$1:BW$1,"&gt;="&amp;$G8,$J$140:BW$140,"&gt;0"),_xlpm.n,$I8,BW$140*IF($C8="Bell",EXP(-0.5*((_xlpm.k-(_xlpm.n+1)/2)/MAX(_xlpm.n/6,0.5))^2),IF(_xlpm.n&lt;=6,1,MIN(1,_xlpm.k/3,(_xlpm.n-_xlpm.k+1)/3))))))</f>
        <v>0</v>
      </c>
      <c r="BX8" s="63">
        <f>IF($I8=0,0,IF(OR(BX$140=0,BX$1&lt;$G8,BX$1&gt;$H8+6),0,_xlfn.LET(_xlpm.k,COUNTIFS($J$1:BX$1,"&gt;="&amp;$G8,$J$140:BX$140,"&gt;0"),_xlpm.n,$I8,BX$140*IF($C8="Bell",EXP(-0.5*((_xlpm.k-(_xlpm.n+1)/2)/MAX(_xlpm.n/6,0.5))^2),IF(_xlpm.n&lt;=6,1,MIN(1,_xlpm.k/3,(_xlpm.n-_xlpm.k+1)/3))))))</f>
        <v>0</v>
      </c>
      <c r="BY8" s="63">
        <f>IF($I8=0,0,IF(OR(BY$140=0,BY$1&lt;$G8,BY$1&gt;$H8+6),0,_xlfn.LET(_xlpm.k,COUNTIFS($J$1:BY$1,"&gt;="&amp;$G8,$J$140:BY$140,"&gt;0"),_xlpm.n,$I8,BY$140*IF($C8="Bell",EXP(-0.5*((_xlpm.k-(_xlpm.n+1)/2)/MAX(_xlpm.n/6,0.5))^2),IF(_xlpm.n&lt;=6,1,MIN(1,_xlpm.k/3,(_xlpm.n-_xlpm.k+1)/3))))))</f>
        <v>0</v>
      </c>
      <c r="BZ8" s="63">
        <f>IF($I8=0,0,IF(OR(BZ$140=0,BZ$1&lt;$G8,BZ$1&gt;$H8+6),0,_xlfn.LET(_xlpm.k,COUNTIFS($J$1:BZ$1,"&gt;="&amp;$G8,$J$140:BZ$140,"&gt;0"),_xlpm.n,$I8,BZ$140*IF($C8="Bell",EXP(-0.5*((_xlpm.k-(_xlpm.n+1)/2)/MAX(_xlpm.n/6,0.5))^2),IF(_xlpm.n&lt;=6,1,MIN(1,_xlpm.k/3,(_xlpm.n-_xlpm.k+1)/3))))))</f>
        <v>0</v>
      </c>
      <c r="CA8" s="63">
        <f>IF($I8=0,0,IF(OR(CA$140=0,CA$1&lt;$G8,CA$1&gt;$H8+6),0,_xlfn.LET(_xlpm.k,COUNTIFS($J$1:CA$1,"&gt;="&amp;$G8,$J$140:CA$140,"&gt;0"),_xlpm.n,$I8,CA$140*IF($C8="Bell",EXP(-0.5*((_xlpm.k-(_xlpm.n+1)/2)/MAX(_xlpm.n/6,0.5))^2),IF(_xlpm.n&lt;=6,1,MIN(1,_xlpm.k/3,(_xlpm.n-_xlpm.k+1)/3))))))</f>
        <v>0</v>
      </c>
      <c r="CB8" s="63">
        <f>IF($I8=0,0,IF(OR(CB$140=0,CB$1&lt;$G8,CB$1&gt;$H8+6),0,_xlfn.LET(_xlpm.k,COUNTIFS($J$1:CB$1,"&gt;="&amp;$G8,$J$140:CB$140,"&gt;0"),_xlpm.n,$I8,CB$140*IF($C8="Bell",EXP(-0.5*((_xlpm.k-(_xlpm.n+1)/2)/MAX(_xlpm.n/6,0.5))^2),IF(_xlpm.n&lt;=6,1,MIN(1,_xlpm.k/3,(_xlpm.n-_xlpm.k+1)/3))))))</f>
        <v>0</v>
      </c>
      <c r="CC8" s="63">
        <f>IF($I8=0,0,IF(OR(CC$140=0,CC$1&lt;$G8,CC$1&gt;$H8+6),0,_xlfn.LET(_xlpm.k,COUNTIFS($J$1:CC$1,"&gt;="&amp;$G8,$J$140:CC$140,"&gt;0"),_xlpm.n,$I8,CC$140*IF($C8="Bell",EXP(-0.5*((_xlpm.k-(_xlpm.n+1)/2)/MAX(_xlpm.n/6,0.5))^2),IF(_xlpm.n&lt;=6,1,MIN(1,_xlpm.k/3,(_xlpm.n-_xlpm.k+1)/3))))))</f>
        <v>0</v>
      </c>
      <c r="CD8" s="63">
        <f>IF($I8=0,0,IF(OR(CD$140=0,CD$1&lt;$G8,CD$1&gt;$H8+6),0,_xlfn.LET(_xlpm.k,COUNTIFS($J$1:CD$1,"&gt;="&amp;$G8,$J$140:CD$140,"&gt;0"),_xlpm.n,$I8,CD$140*IF($C8="Bell",EXP(-0.5*((_xlpm.k-(_xlpm.n+1)/2)/MAX(_xlpm.n/6,0.5))^2),IF(_xlpm.n&lt;=6,1,MIN(1,_xlpm.k/3,(_xlpm.n-_xlpm.k+1)/3))))))</f>
        <v>0</v>
      </c>
      <c r="CE8" s="63">
        <f>IF($I8=0,0,IF(OR(CE$140=0,CE$1&lt;$G8,CE$1&gt;$H8+6),0,_xlfn.LET(_xlpm.k,COUNTIFS($J$1:CE$1,"&gt;="&amp;$G8,$J$140:CE$140,"&gt;0"),_xlpm.n,$I8,CE$140*IF($C8="Bell",EXP(-0.5*((_xlpm.k-(_xlpm.n+1)/2)/MAX(_xlpm.n/6,0.5))^2),IF(_xlpm.n&lt;=6,1,MIN(1,_xlpm.k/3,(_xlpm.n-_xlpm.k+1)/3))))))</f>
        <v>0</v>
      </c>
      <c r="CF8" s="63">
        <f>IF($I8=0,0,IF(OR(CF$140=0,CF$1&lt;$G8,CF$1&gt;$H8+6),0,_xlfn.LET(_xlpm.k,COUNTIFS($J$1:CF$1,"&gt;="&amp;$G8,$J$140:CF$140,"&gt;0"),_xlpm.n,$I8,CF$140*IF($C8="Bell",EXP(-0.5*((_xlpm.k-(_xlpm.n+1)/2)/MAX(_xlpm.n/6,0.5))^2),IF(_xlpm.n&lt;=6,1,MIN(1,_xlpm.k/3,(_xlpm.n-_xlpm.k+1)/3))))))</f>
        <v>0</v>
      </c>
      <c r="CG8" s="63">
        <f>IF($I8=0,0,IF(OR(CG$140=0,CG$1&lt;$G8,CG$1&gt;$H8+6),0,_xlfn.LET(_xlpm.k,COUNTIFS($J$1:CG$1,"&gt;="&amp;$G8,$J$140:CG$140,"&gt;0"),_xlpm.n,$I8,CG$140*IF($C8="Bell",EXP(-0.5*((_xlpm.k-(_xlpm.n+1)/2)/MAX(_xlpm.n/6,0.5))^2),IF(_xlpm.n&lt;=6,1,MIN(1,_xlpm.k/3,(_xlpm.n-_xlpm.k+1)/3))))))</f>
        <v>0</v>
      </c>
      <c r="CH8" s="63">
        <f>IF($I8=0,0,IF(OR(CH$140=0,CH$1&lt;$G8,CH$1&gt;$H8+6),0,_xlfn.LET(_xlpm.k,COUNTIFS($J$1:CH$1,"&gt;="&amp;$G8,$J$140:CH$140,"&gt;0"),_xlpm.n,$I8,CH$140*IF($C8="Bell",EXP(-0.5*((_xlpm.k-(_xlpm.n+1)/2)/MAX(_xlpm.n/6,0.5))^2),IF(_xlpm.n&lt;=6,1,MIN(1,_xlpm.k/3,(_xlpm.n-_xlpm.k+1)/3))))))</f>
        <v>0</v>
      </c>
      <c r="CI8" s="63">
        <f>IF($I8=0,0,IF(OR(CI$140=0,CI$1&lt;$G8,CI$1&gt;$H8+6),0,_xlfn.LET(_xlpm.k,COUNTIFS($J$1:CI$1,"&gt;="&amp;$G8,$J$140:CI$140,"&gt;0"),_xlpm.n,$I8,CI$140*IF($C8="Bell",EXP(-0.5*((_xlpm.k-(_xlpm.n+1)/2)/MAX(_xlpm.n/6,0.5))^2),IF(_xlpm.n&lt;=6,1,MIN(1,_xlpm.k/3,(_xlpm.n-_xlpm.k+1)/3))))))</f>
        <v>0</v>
      </c>
      <c r="CJ8" s="63">
        <f>IF($I8=0,0,IF(OR(CJ$140=0,CJ$1&lt;$G8,CJ$1&gt;$H8+6),0,_xlfn.LET(_xlpm.k,COUNTIFS($J$1:CJ$1,"&gt;="&amp;$G8,$J$140:CJ$140,"&gt;0"),_xlpm.n,$I8,CJ$140*IF($C8="Bell",EXP(-0.5*((_xlpm.k-(_xlpm.n+1)/2)/MAX(_xlpm.n/6,0.5))^2),IF(_xlpm.n&lt;=6,1,MIN(1,_xlpm.k/3,(_xlpm.n-_xlpm.k+1)/3))))))</f>
        <v>0</v>
      </c>
      <c r="CK8" s="63">
        <f>IF($I8=0,0,IF(OR(CK$140=0,CK$1&lt;$G8,CK$1&gt;$H8+6),0,_xlfn.LET(_xlpm.k,COUNTIFS($J$1:CK$1,"&gt;="&amp;$G8,$J$140:CK$140,"&gt;0"),_xlpm.n,$I8,CK$140*IF($C8="Bell",EXP(-0.5*((_xlpm.k-(_xlpm.n+1)/2)/MAX(_xlpm.n/6,0.5))^2),IF(_xlpm.n&lt;=6,1,MIN(1,_xlpm.k/3,(_xlpm.n-_xlpm.k+1)/3))))))</f>
        <v>0</v>
      </c>
      <c r="CL8" s="63">
        <f>IF($I8=0,0,IF(OR(CL$140=0,CL$1&lt;$G8,CL$1&gt;$H8+6),0,_xlfn.LET(_xlpm.k,COUNTIFS($J$1:CL$1,"&gt;="&amp;$G8,$J$140:CL$140,"&gt;0"),_xlpm.n,$I8,CL$140*IF($C8="Bell",EXP(-0.5*((_xlpm.k-(_xlpm.n+1)/2)/MAX(_xlpm.n/6,0.5))^2),IF(_xlpm.n&lt;=6,1,MIN(1,_xlpm.k/3,(_xlpm.n-_xlpm.k+1)/3))))))</f>
        <v>0</v>
      </c>
      <c r="CM8" s="63">
        <f>IF($I8=0,0,IF(OR(CM$140=0,CM$1&lt;$G8,CM$1&gt;$H8+6),0,_xlfn.LET(_xlpm.k,COUNTIFS($J$1:CM$1,"&gt;="&amp;$G8,$J$140:CM$140,"&gt;0"),_xlpm.n,$I8,CM$140*IF($C8="Bell",EXP(-0.5*((_xlpm.k-(_xlpm.n+1)/2)/MAX(_xlpm.n/6,0.5))^2),IF(_xlpm.n&lt;=6,1,MIN(1,_xlpm.k/3,(_xlpm.n-_xlpm.k+1)/3))))))</f>
        <v>0</v>
      </c>
      <c r="CN8" s="63">
        <f>IF($I8=0,0,IF(OR(CN$140=0,CN$1&lt;$G8,CN$1&gt;$H8+6),0,_xlfn.LET(_xlpm.k,COUNTIFS($J$1:CN$1,"&gt;="&amp;$G8,$J$140:CN$140,"&gt;0"),_xlpm.n,$I8,CN$140*IF($C8="Bell",EXP(-0.5*((_xlpm.k-(_xlpm.n+1)/2)/MAX(_xlpm.n/6,0.5))^2),IF(_xlpm.n&lt;=6,1,MIN(1,_xlpm.k/3,(_xlpm.n-_xlpm.k+1)/3))))))</f>
        <v>0</v>
      </c>
      <c r="CO8" s="63">
        <f>IF($I8=0,0,IF(OR(CO$140=0,CO$1&lt;$G8,CO$1&gt;$H8+6),0,_xlfn.LET(_xlpm.k,COUNTIFS($J$1:CO$1,"&gt;="&amp;$G8,$J$140:CO$140,"&gt;0"),_xlpm.n,$I8,CO$140*IF($C8="Bell",EXP(-0.5*((_xlpm.k-(_xlpm.n+1)/2)/MAX(_xlpm.n/6,0.5))^2),IF(_xlpm.n&lt;=6,1,MIN(1,_xlpm.k/3,(_xlpm.n-_xlpm.k+1)/3))))))</f>
        <v>0</v>
      </c>
      <c r="CP8" s="63">
        <f>IF($I8=0,0,IF(OR(CP$140=0,CP$1&lt;$G8,CP$1&gt;$H8+6),0,_xlfn.LET(_xlpm.k,COUNTIFS($J$1:CP$1,"&gt;="&amp;$G8,$J$140:CP$140,"&gt;0"),_xlpm.n,$I8,CP$140*IF($C8="Bell",EXP(-0.5*((_xlpm.k-(_xlpm.n+1)/2)/MAX(_xlpm.n/6,0.5))^2),IF(_xlpm.n&lt;=6,1,MIN(1,_xlpm.k/3,(_xlpm.n-_xlpm.k+1)/3))))))</f>
        <v>0</v>
      </c>
      <c r="CQ8" s="63">
        <f>IF($I8=0,0,IF(OR(CQ$140=0,CQ$1&lt;$G8,CQ$1&gt;$H8+6),0,_xlfn.LET(_xlpm.k,COUNTIFS($J$1:CQ$1,"&gt;="&amp;$G8,$J$140:CQ$140,"&gt;0"),_xlpm.n,$I8,CQ$140*IF($C8="Bell",EXP(-0.5*((_xlpm.k-(_xlpm.n+1)/2)/MAX(_xlpm.n/6,0.5))^2),IF(_xlpm.n&lt;=6,1,MIN(1,_xlpm.k/3,(_xlpm.n-_xlpm.k+1)/3))))))</f>
        <v>0</v>
      </c>
      <c r="CR8" s="63">
        <f>IF($I8=0,0,IF(OR(CR$140=0,CR$1&lt;$G8,CR$1&gt;$H8+6),0,_xlfn.LET(_xlpm.k,COUNTIFS($J$1:CR$1,"&gt;="&amp;$G8,$J$140:CR$140,"&gt;0"),_xlpm.n,$I8,CR$140*IF($C8="Bell",EXP(-0.5*((_xlpm.k-(_xlpm.n+1)/2)/MAX(_xlpm.n/6,0.5))^2),IF(_xlpm.n&lt;=6,1,MIN(1,_xlpm.k/3,(_xlpm.n-_xlpm.k+1)/3))))))</f>
        <v>0</v>
      </c>
      <c r="CS8" s="63">
        <f>IF($I8=0,0,IF(OR(CS$140=0,CS$1&lt;$G8,CS$1&gt;$H8+6),0,_xlfn.LET(_xlpm.k,COUNTIFS($J$1:CS$1,"&gt;="&amp;$G8,$J$140:CS$140,"&gt;0"),_xlpm.n,$I8,CS$140*IF($C8="Bell",EXP(-0.5*((_xlpm.k-(_xlpm.n+1)/2)/MAX(_xlpm.n/6,0.5))^2),IF(_xlpm.n&lt;=6,1,MIN(1,_xlpm.k/3,(_xlpm.n-_xlpm.k+1)/3))))))</f>
        <v>0</v>
      </c>
      <c r="CT8" s="63">
        <f>IF($I8=0,0,IF(OR(CT$140=0,CT$1&lt;$G8,CT$1&gt;$H8+6),0,_xlfn.LET(_xlpm.k,COUNTIFS($J$1:CT$1,"&gt;="&amp;$G8,$J$140:CT$140,"&gt;0"),_xlpm.n,$I8,CT$140*IF($C8="Bell",EXP(-0.5*((_xlpm.k-(_xlpm.n+1)/2)/MAX(_xlpm.n/6,0.5))^2),IF(_xlpm.n&lt;=6,1,MIN(1,_xlpm.k/3,(_xlpm.n-_xlpm.k+1)/3))))))</f>
        <v>0</v>
      </c>
      <c r="CU8" s="63">
        <f>IF($I8=0,0,IF(OR(CU$140=0,CU$1&lt;$G8,CU$1&gt;$H8+6),0,_xlfn.LET(_xlpm.k,COUNTIFS($J$1:CU$1,"&gt;="&amp;$G8,$J$140:CU$140,"&gt;0"),_xlpm.n,$I8,CU$140*IF($C8="Bell",EXP(-0.5*((_xlpm.k-(_xlpm.n+1)/2)/MAX(_xlpm.n/6,0.5))^2),IF(_xlpm.n&lt;=6,1,MIN(1,_xlpm.k/3,(_xlpm.n-_xlpm.k+1)/3))))))</f>
        <v>0</v>
      </c>
      <c r="CV8" s="63">
        <f>IF($I8=0,0,IF(OR(CV$140=0,CV$1&lt;$G8,CV$1&gt;$H8+6),0,_xlfn.LET(_xlpm.k,COUNTIFS($J$1:CV$1,"&gt;="&amp;$G8,$J$140:CV$140,"&gt;0"),_xlpm.n,$I8,CV$140*IF($C8="Bell",EXP(-0.5*((_xlpm.k-(_xlpm.n+1)/2)/MAX(_xlpm.n/6,0.5))^2),IF(_xlpm.n&lt;=6,1,MIN(1,_xlpm.k/3,(_xlpm.n-_xlpm.k+1)/3))))))</f>
        <v>0</v>
      </c>
      <c r="CW8" s="63">
        <f>IF($I8=0,0,IF(OR(CW$140=0,CW$1&lt;$G8,CW$1&gt;$H8+6),0,_xlfn.LET(_xlpm.k,COUNTIFS($J$1:CW$1,"&gt;="&amp;$G8,$J$140:CW$140,"&gt;0"),_xlpm.n,$I8,CW$140*IF($C8="Bell",EXP(-0.5*((_xlpm.k-(_xlpm.n+1)/2)/MAX(_xlpm.n/6,0.5))^2),IF(_xlpm.n&lt;=6,1,MIN(1,_xlpm.k/3,(_xlpm.n-_xlpm.k+1)/3))))))</f>
        <v>0</v>
      </c>
      <c r="CX8" s="63">
        <f>IF($I8=0,0,IF(OR(CX$140=0,CX$1&lt;$G8,CX$1&gt;$H8+6),0,_xlfn.LET(_xlpm.k,COUNTIFS($J$1:CX$1,"&gt;="&amp;$G8,$J$140:CX$140,"&gt;0"),_xlpm.n,$I8,CX$140*IF($C8="Bell",EXP(-0.5*((_xlpm.k-(_xlpm.n+1)/2)/MAX(_xlpm.n/6,0.5))^2),IF(_xlpm.n&lt;=6,1,MIN(1,_xlpm.k/3,(_xlpm.n-_xlpm.k+1)/3))))))</f>
        <v>0</v>
      </c>
      <c r="CY8" s="63">
        <f>IF($I8=0,0,IF(OR(CY$140=0,CY$1&lt;$G8,CY$1&gt;$H8+6),0,_xlfn.LET(_xlpm.k,COUNTIFS($J$1:CY$1,"&gt;="&amp;$G8,$J$140:CY$140,"&gt;0"),_xlpm.n,$I8,CY$140*IF($C8="Bell",EXP(-0.5*((_xlpm.k-(_xlpm.n+1)/2)/MAX(_xlpm.n/6,0.5))^2),IF(_xlpm.n&lt;=6,1,MIN(1,_xlpm.k/3,(_xlpm.n-_xlpm.k+1)/3))))))</f>
        <v>0</v>
      </c>
      <c r="CZ8" s="63">
        <f>IF($I8=0,0,IF(OR(CZ$140=0,CZ$1&lt;$G8,CZ$1&gt;$H8+6),0,_xlfn.LET(_xlpm.k,COUNTIFS($J$1:CZ$1,"&gt;="&amp;$G8,$J$140:CZ$140,"&gt;0"),_xlpm.n,$I8,CZ$140*IF($C8="Bell",EXP(-0.5*((_xlpm.k-(_xlpm.n+1)/2)/MAX(_xlpm.n/6,0.5))^2),IF(_xlpm.n&lt;=6,1,MIN(1,_xlpm.k/3,(_xlpm.n-_xlpm.k+1)/3))))))</f>
        <v>0</v>
      </c>
      <c r="DA8" s="63">
        <f>IF($I8=0,0,IF(OR(DA$140=0,DA$1&lt;$G8,DA$1&gt;$H8+6),0,_xlfn.LET(_xlpm.k,COUNTIFS($J$1:DA$1,"&gt;="&amp;$G8,$J$140:DA$140,"&gt;0"),_xlpm.n,$I8,DA$140*IF($C8="Bell",EXP(-0.5*((_xlpm.k-(_xlpm.n+1)/2)/MAX(_xlpm.n/6,0.5))^2),IF(_xlpm.n&lt;=6,1,MIN(1,_xlpm.k/3,(_xlpm.n-_xlpm.k+1)/3))))))</f>
        <v>0</v>
      </c>
      <c r="DB8" s="63">
        <f>IF($I8=0,0,IF(OR(DB$140=0,DB$1&lt;$G8,DB$1&gt;$H8+6),0,_xlfn.LET(_xlpm.k,COUNTIFS($J$1:DB$1,"&gt;="&amp;$G8,$J$140:DB$140,"&gt;0"),_xlpm.n,$I8,DB$140*IF($C8="Bell",EXP(-0.5*((_xlpm.k-(_xlpm.n+1)/2)/MAX(_xlpm.n/6,0.5))^2),IF(_xlpm.n&lt;=6,1,MIN(1,_xlpm.k/3,(_xlpm.n-_xlpm.k+1)/3))))))</f>
        <v>0</v>
      </c>
      <c r="DC8" s="63">
        <f>IF($I8=0,0,IF(OR(DC$140=0,DC$1&lt;$G8,DC$1&gt;$H8+6),0,_xlfn.LET(_xlpm.k,COUNTIFS($J$1:DC$1,"&gt;="&amp;$G8,$J$140:DC$140,"&gt;0"),_xlpm.n,$I8,DC$140*IF($C8="Bell",EXP(-0.5*((_xlpm.k-(_xlpm.n+1)/2)/MAX(_xlpm.n/6,0.5))^2),IF(_xlpm.n&lt;=6,1,MIN(1,_xlpm.k/3,(_xlpm.n-_xlpm.k+1)/3))))))</f>
        <v>0</v>
      </c>
      <c r="DD8" s="63">
        <f>IF($I8=0,0,IF(OR(DD$140=0,DD$1&lt;$G8,DD$1&gt;$H8+6),0,_xlfn.LET(_xlpm.k,COUNTIFS($J$1:DD$1,"&gt;="&amp;$G8,$J$140:DD$140,"&gt;0"),_xlpm.n,$I8,DD$140*IF($C8="Bell",EXP(-0.5*((_xlpm.k-(_xlpm.n+1)/2)/MAX(_xlpm.n/6,0.5))^2),IF(_xlpm.n&lt;=6,1,MIN(1,_xlpm.k/3,(_xlpm.n-_xlpm.k+1)/3))))))</f>
        <v>0</v>
      </c>
      <c r="DE8" s="63">
        <f>IF($I8=0,0,IF(OR(DE$140=0,DE$1&lt;$G8,DE$1&gt;$H8+6),0,_xlfn.LET(_xlpm.k,COUNTIFS($J$1:DE$1,"&gt;="&amp;$G8,$J$140:DE$140,"&gt;0"),_xlpm.n,$I8,DE$140*IF($C8="Bell",EXP(-0.5*((_xlpm.k-(_xlpm.n+1)/2)/MAX(_xlpm.n/6,0.5))^2),IF(_xlpm.n&lt;=6,1,MIN(1,_xlpm.k/3,(_xlpm.n-_xlpm.k+1)/3))))))</f>
        <v>0</v>
      </c>
      <c r="DF8" s="63">
        <f>IF($I8=0,0,IF(OR(DF$140=0,DF$1&lt;$G8,DF$1&gt;$H8+6),0,_xlfn.LET(_xlpm.k,COUNTIFS($J$1:DF$1,"&gt;="&amp;$G8,$J$140:DF$140,"&gt;0"),_xlpm.n,$I8,DF$140*IF($C8="Bell",EXP(-0.5*((_xlpm.k-(_xlpm.n+1)/2)/MAX(_xlpm.n/6,0.5))^2),IF(_xlpm.n&lt;=6,1,MIN(1,_xlpm.k/3,(_xlpm.n-_xlpm.k+1)/3))))))</f>
        <v>0</v>
      </c>
      <c r="DG8" s="63">
        <f>IF($I8=0,0,IF(OR(DG$140=0,DG$1&lt;$G8,DG$1&gt;$H8+6),0,_xlfn.LET(_xlpm.k,COUNTIFS($J$1:DG$1,"&gt;="&amp;$G8,$J$140:DG$140,"&gt;0"),_xlpm.n,$I8,DG$140*IF($C8="Bell",EXP(-0.5*((_xlpm.k-(_xlpm.n+1)/2)/MAX(_xlpm.n/6,0.5))^2),IF(_xlpm.n&lt;=6,1,MIN(1,_xlpm.k/3,(_xlpm.n-_xlpm.k+1)/3))))))</f>
        <v>0</v>
      </c>
      <c r="DH8" s="63">
        <f>IF($I8=0,0,IF(OR(DH$140=0,DH$1&lt;$G8,DH$1&gt;$H8+6),0,_xlfn.LET(_xlpm.k,COUNTIFS($J$1:DH$1,"&gt;="&amp;$G8,$J$140:DH$140,"&gt;0"),_xlpm.n,$I8,DH$140*IF($C8="Bell",EXP(-0.5*((_xlpm.k-(_xlpm.n+1)/2)/MAX(_xlpm.n/6,0.5))^2),IF(_xlpm.n&lt;=6,1,MIN(1,_xlpm.k/3,(_xlpm.n-_xlpm.k+1)/3))))))</f>
        <v>0</v>
      </c>
      <c r="DI8" s="63">
        <f>IF($I8=0,0,IF(OR(DI$140=0,DI$1&lt;$G8,DI$1&gt;$H8+6),0,_xlfn.LET(_xlpm.k,COUNTIFS($J$1:DI$1,"&gt;="&amp;$G8,$J$140:DI$140,"&gt;0"),_xlpm.n,$I8,DI$140*IF($C8="Bell",EXP(-0.5*((_xlpm.k-(_xlpm.n+1)/2)/MAX(_xlpm.n/6,0.5))^2),IF(_xlpm.n&lt;=6,1,MIN(1,_xlpm.k/3,(_xlpm.n-_xlpm.k+1)/3))))))</f>
        <v>0</v>
      </c>
      <c r="DJ8" s="63">
        <f>IF($I8=0,0,IF(OR(DJ$140=0,DJ$1&lt;$G8,DJ$1&gt;$H8+6),0,_xlfn.LET(_xlpm.k,COUNTIFS($J$1:DJ$1,"&gt;="&amp;$G8,$J$140:DJ$140,"&gt;0"),_xlpm.n,$I8,DJ$140*IF($C8="Bell",EXP(-0.5*((_xlpm.k-(_xlpm.n+1)/2)/MAX(_xlpm.n/6,0.5))^2),IF(_xlpm.n&lt;=6,1,MIN(1,_xlpm.k/3,(_xlpm.n-_xlpm.k+1)/3))))))</f>
        <v>0</v>
      </c>
      <c r="DK8" s="63">
        <f>IF($I8=0,0,IF(OR(DK$140=0,DK$1&lt;$G8,DK$1&gt;$H8+6),0,_xlfn.LET(_xlpm.k,COUNTIFS($J$1:DK$1,"&gt;="&amp;$G8,$J$140:DK$140,"&gt;0"),_xlpm.n,$I8,DK$140*IF($C8="Bell",EXP(-0.5*((_xlpm.k-(_xlpm.n+1)/2)/MAX(_xlpm.n/6,0.5))^2),IF(_xlpm.n&lt;=6,1,MIN(1,_xlpm.k/3,(_xlpm.n-_xlpm.k+1)/3))))))</f>
        <v>0</v>
      </c>
      <c r="DL8" s="63">
        <f>IF($I8=0,0,IF(OR(DL$140=0,DL$1&lt;$G8,DL$1&gt;$H8+6),0,_xlfn.LET(_xlpm.k,COUNTIFS($J$1:DL$1,"&gt;="&amp;$G8,$J$140:DL$140,"&gt;0"),_xlpm.n,$I8,DL$140*IF($C8="Bell",EXP(-0.5*((_xlpm.k-(_xlpm.n+1)/2)/MAX(_xlpm.n/6,0.5))^2),IF(_xlpm.n&lt;=6,1,MIN(1,_xlpm.k/3,(_xlpm.n-_xlpm.k+1)/3))))))</f>
        <v>0</v>
      </c>
      <c r="DM8" s="63">
        <f>IF($I8=0,0,IF(OR(DM$140=0,DM$1&lt;$G8,DM$1&gt;$H8+6),0,_xlfn.LET(_xlpm.k,COUNTIFS($J$1:DM$1,"&gt;="&amp;$G8,$J$140:DM$140,"&gt;0"),_xlpm.n,$I8,DM$140*IF($C8="Bell",EXP(-0.5*((_xlpm.k-(_xlpm.n+1)/2)/MAX(_xlpm.n/6,0.5))^2),IF(_xlpm.n&lt;=6,1,MIN(1,_xlpm.k/3,(_xlpm.n-_xlpm.k+1)/3))))))</f>
        <v>0</v>
      </c>
      <c r="DN8" s="63">
        <f>IF($I8=0,0,IF(OR(DN$140=0,DN$1&lt;$G8,DN$1&gt;$H8+6),0,_xlfn.LET(_xlpm.k,COUNTIFS($J$1:DN$1,"&gt;="&amp;$G8,$J$140:DN$140,"&gt;0"),_xlpm.n,$I8,DN$140*IF($C8="Bell",EXP(-0.5*((_xlpm.k-(_xlpm.n+1)/2)/MAX(_xlpm.n/6,0.5))^2),IF(_xlpm.n&lt;=6,1,MIN(1,_xlpm.k/3,(_xlpm.n-_xlpm.k+1)/3))))))</f>
        <v>0</v>
      </c>
      <c r="DO8" s="63">
        <f>IF($I8=0,0,IF(OR(DO$140=0,DO$1&lt;$G8,DO$1&gt;$H8+6),0,_xlfn.LET(_xlpm.k,COUNTIFS($J$1:DO$1,"&gt;="&amp;$G8,$J$140:DO$140,"&gt;0"),_xlpm.n,$I8,DO$140*IF($C8="Bell",EXP(-0.5*((_xlpm.k-(_xlpm.n+1)/2)/MAX(_xlpm.n/6,0.5))^2),IF(_xlpm.n&lt;=6,1,MIN(1,_xlpm.k/3,(_xlpm.n-_xlpm.k+1)/3))))))</f>
        <v>0</v>
      </c>
      <c r="DP8" s="63">
        <f>IF($I8=0,0,IF(OR(DP$140=0,DP$1&lt;$G8,DP$1&gt;$H8+6),0,_xlfn.LET(_xlpm.k,COUNTIFS($J$1:DP$1,"&gt;="&amp;$G8,$J$140:DP$140,"&gt;0"),_xlpm.n,$I8,DP$140*IF($C8="Bell",EXP(-0.5*((_xlpm.k-(_xlpm.n+1)/2)/MAX(_xlpm.n/6,0.5))^2),IF(_xlpm.n&lt;=6,1,MIN(1,_xlpm.k/3,(_xlpm.n-_xlpm.k+1)/3))))))</f>
        <v>0</v>
      </c>
      <c r="DQ8" s="63">
        <f>IF($I8=0,0,IF(OR(DQ$140=0,DQ$1&lt;$G8,DQ$1&gt;$H8+6),0,_xlfn.LET(_xlpm.k,COUNTIFS($J$1:DQ$1,"&gt;="&amp;$G8,$J$140:DQ$140,"&gt;0"),_xlpm.n,$I8,DQ$140*IF($C8="Bell",EXP(-0.5*((_xlpm.k-(_xlpm.n+1)/2)/MAX(_xlpm.n/6,0.5))^2),IF(_xlpm.n&lt;=6,1,MIN(1,_xlpm.k/3,(_xlpm.n-_xlpm.k+1)/3))))))</f>
        <v>0</v>
      </c>
      <c r="DR8" s="63">
        <f>IF($I8=0,0,IF(OR(DR$140=0,DR$1&lt;$G8,DR$1&gt;$H8+6),0,_xlfn.LET(_xlpm.k,COUNTIFS($J$1:DR$1,"&gt;="&amp;$G8,$J$140:DR$140,"&gt;0"),_xlpm.n,$I8,DR$140*IF($C8="Bell",EXP(-0.5*((_xlpm.k-(_xlpm.n+1)/2)/MAX(_xlpm.n/6,0.5))^2),IF(_xlpm.n&lt;=6,1,MIN(1,_xlpm.k/3,(_xlpm.n-_xlpm.k+1)/3))))))</f>
        <v>0</v>
      </c>
      <c r="DS8" s="63">
        <f>IF($I8=0,0,IF(OR(DS$140=0,DS$1&lt;$G8,DS$1&gt;$H8+6),0,_xlfn.LET(_xlpm.k,COUNTIFS($J$1:DS$1,"&gt;="&amp;$G8,$J$140:DS$140,"&gt;0"),_xlpm.n,$I8,DS$140*IF($C8="Bell",EXP(-0.5*((_xlpm.k-(_xlpm.n+1)/2)/MAX(_xlpm.n/6,0.5))^2),IF(_xlpm.n&lt;=6,1,MIN(1,_xlpm.k/3,(_xlpm.n-_xlpm.k+1)/3))))))</f>
        <v>0</v>
      </c>
      <c r="DT8" s="63">
        <f>IF($I8=0,0,IF(OR(DT$140=0,DT$1&lt;$G8,DT$1&gt;$H8+6),0,_xlfn.LET(_xlpm.k,COUNTIFS($J$1:DT$1,"&gt;="&amp;$G8,$J$140:DT$140,"&gt;0"),_xlpm.n,$I8,DT$140*IF($C8="Bell",EXP(-0.5*((_xlpm.k-(_xlpm.n+1)/2)/MAX(_xlpm.n/6,0.5))^2),IF(_xlpm.n&lt;=6,1,MIN(1,_xlpm.k/3,(_xlpm.n-_xlpm.k+1)/3))))))</f>
        <v>0</v>
      </c>
      <c r="DU8" s="63">
        <f>IF($I8=0,0,IF(OR(DU$140=0,DU$1&lt;$G8,DU$1&gt;$H8+6),0,_xlfn.LET(_xlpm.k,COUNTIFS($J$1:DU$1,"&gt;="&amp;$G8,$J$140:DU$140,"&gt;0"),_xlpm.n,$I8,DU$140*IF($C8="Bell",EXP(-0.5*((_xlpm.k-(_xlpm.n+1)/2)/MAX(_xlpm.n/6,0.5))^2),IF(_xlpm.n&lt;=6,1,MIN(1,_xlpm.k/3,(_xlpm.n-_xlpm.k+1)/3))))))</f>
        <v>0</v>
      </c>
      <c r="DV8" s="63">
        <f>IF($I8=0,0,IF(OR(DV$140=0,DV$1&lt;$G8,DV$1&gt;$H8+6),0,_xlfn.LET(_xlpm.k,COUNTIFS($J$1:DV$1,"&gt;="&amp;$G8,$J$140:DV$140,"&gt;0"),_xlpm.n,$I8,DV$140*IF($C8="Bell",EXP(-0.5*((_xlpm.k-(_xlpm.n+1)/2)/MAX(_xlpm.n/6,0.5))^2),IF(_xlpm.n&lt;=6,1,MIN(1,_xlpm.k/3,(_xlpm.n-_xlpm.k+1)/3))))))</f>
        <v>0</v>
      </c>
      <c r="DW8" s="63">
        <f>IF($I8=0,0,IF(OR(DW$140=0,DW$1&lt;$G8,DW$1&gt;$H8+6),0,_xlfn.LET(_xlpm.k,COUNTIFS($J$1:DW$1,"&gt;="&amp;$G8,$J$140:DW$140,"&gt;0"),_xlpm.n,$I8,DW$140*IF($C8="Bell",EXP(-0.5*((_xlpm.k-(_xlpm.n+1)/2)/MAX(_xlpm.n/6,0.5))^2),IF(_xlpm.n&lt;=6,1,MIN(1,_xlpm.k/3,(_xlpm.n-_xlpm.k+1)/3))))))</f>
        <v>0</v>
      </c>
      <c r="DX8" s="63">
        <f>IF($I8=0,0,IF(OR(DX$140=0,DX$1&lt;$G8,DX$1&gt;$H8+6),0,_xlfn.LET(_xlpm.k,COUNTIFS($J$1:DX$1,"&gt;="&amp;$G8,$J$140:DX$140,"&gt;0"),_xlpm.n,$I8,DX$140*IF($C8="Bell",EXP(-0.5*((_xlpm.k-(_xlpm.n+1)/2)/MAX(_xlpm.n/6,0.5))^2),IF(_xlpm.n&lt;=6,1,MIN(1,_xlpm.k/3,(_xlpm.n-_xlpm.k+1)/3))))))</f>
        <v>0</v>
      </c>
      <c r="DY8" s="63">
        <f>IF($I8=0,0,IF(OR(DY$140=0,DY$1&lt;$G8,DY$1&gt;$H8+6),0,_xlfn.LET(_xlpm.k,COUNTIFS($J$1:DY$1,"&gt;="&amp;$G8,$J$140:DY$140,"&gt;0"),_xlpm.n,$I8,DY$140*IF($C8="Bell",EXP(-0.5*((_xlpm.k-(_xlpm.n+1)/2)/MAX(_xlpm.n/6,0.5))^2),IF(_xlpm.n&lt;=6,1,MIN(1,_xlpm.k/3,(_xlpm.n-_xlpm.k+1)/3))))))</f>
        <v>0</v>
      </c>
      <c r="DZ8" s="63">
        <f>IF($I8=0,0,IF(OR(DZ$140=0,DZ$1&lt;$G8,DZ$1&gt;$H8+6),0,_xlfn.LET(_xlpm.k,COUNTIFS($J$1:DZ$1,"&gt;="&amp;$G8,$J$140:DZ$140,"&gt;0"),_xlpm.n,$I8,DZ$140*IF($C8="Bell",EXP(-0.5*((_xlpm.k-(_xlpm.n+1)/2)/MAX(_xlpm.n/6,0.5))^2),IF(_xlpm.n&lt;=6,1,MIN(1,_xlpm.k/3,(_xlpm.n-_xlpm.k+1)/3))))))</f>
        <v>0</v>
      </c>
      <c r="EA8" s="63">
        <f>IF($I8=0,0,IF(OR(EA$140=0,EA$1&lt;$G8,EA$1&gt;$H8+6),0,_xlfn.LET(_xlpm.k,COUNTIFS($J$1:EA$1,"&gt;="&amp;$G8,$J$140:EA$140,"&gt;0"),_xlpm.n,$I8,EA$140*IF($C8="Bell",EXP(-0.5*((_xlpm.k-(_xlpm.n+1)/2)/MAX(_xlpm.n/6,0.5))^2),IF(_xlpm.n&lt;=6,1,MIN(1,_xlpm.k/3,(_xlpm.n-_xlpm.k+1)/3))))))</f>
        <v>0</v>
      </c>
      <c r="EB8" s="63">
        <f>IF($I8=0,0,IF(OR(EB$140=0,EB$1&lt;$G8,EB$1&gt;$H8+6),0,_xlfn.LET(_xlpm.k,COUNTIFS($J$1:EB$1,"&gt;="&amp;$G8,$J$140:EB$140,"&gt;0"),_xlpm.n,$I8,EB$140*IF($C8="Bell",EXP(-0.5*((_xlpm.k-(_xlpm.n+1)/2)/MAX(_xlpm.n/6,0.5))^2),IF(_xlpm.n&lt;=6,1,MIN(1,_xlpm.k/3,(_xlpm.n-_xlpm.k+1)/3))))))</f>
        <v>0</v>
      </c>
      <c r="EC8" s="63">
        <f>IF($I8=0,0,IF(OR(EC$140=0,EC$1&lt;$G8,EC$1&gt;$H8+6),0,_xlfn.LET(_xlpm.k,COUNTIFS($J$1:EC$1,"&gt;="&amp;$G8,$J$140:EC$140,"&gt;0"),_xlpm.n,$I8,EC$140*IF($C8="Bell",EXP(-0.5*((_xlpm.k-(_xlpm.n+1)/2)/MAX(_xlpm.n/6,0.5))^2),IF(_xlpm.n&lt;=6,1,MIN(1,_xlpm.k/3,(_xlpm.n-_xlpm.k+1)/3))))))</f>
        <v>0</v>
      </c>
      <c r="ED8" s="63">
        <f>IF($I8=0,0,IF(OR(ED$140=0,ED$1&lt;$G8,ED$1&gt;$H8+6),0,_xlfn.LET(_xlpm.k,COUNTIFS($J$1:ED$1,"&gt;="&amp;$G8,$J$140:ED$140,"&gt;0"),_xlpm.n,$I8,ED$140*IF($C8="Bell",EXP(-0.5*((_xlpm.k-(_xlpm.n+1)/2)/MAX(_xlpm.n/6,0.5))^2),IF(_xlpm.n&lt;=6,1,MIN(1,_xlpm.k/3,(_xlpm.n-_xlpm.k+1)/3))))))</f>
        <v>0</v>
      </c>
      <c r="EE8" s="63">
        <f>IF($I8=0,0,IF(OR(EE$140=0,EE$1&lt;$G8,EE$1&gt;$H8+6),0,_xlfn.LET(_xlpm.k,COUNTIFS($J$1:EE$1,"&gt;="&amp;$G8,$J$140:EE$140,"&gt;0"),_xlpm.n,$I8,EE$140*IF($C8="Bell",EXP(-0.5*((_xlpm.k-(_xlpm.n+1)/2)/MAX(_xlpm.n/6,0.5))^2),IF(_xlpm.n&lt;=6,1,MIN(1,_xlpm.k/3,(_xlpm.n-_xlpm.k+1)/3))))))</f>
        <v>0</v>
      </c>
      <c r="EF8" s="63">
        <f>IF($I8=0,0,IF(OR(EF$140=0,EF$1&lt;$G8,EF$1&gt;$H8+6),0,_xlfn.LET(_xlpm.k,COUNTIFS($J$1:EF$1,"&gt;="&amp;$G8,$J$140:EF$140,"&gt;0"),_xlpm.n,$I8,EF$140*IF($C8="Bell",EXP(-0.5*((_xlpm.k-(_xlpm.n+1)/2)/MAX(_xlpm.n/6,0.5))^2),IF(_xlpm.n&lt;=6,1,MIN(1,_xlpm.k/3,(_xlpm.n-_xlpm.k+1)/3))))))</f>
        <v>0</v>
      </c>
      <c r="EG8" s="63">
        <f>IF($I8=0,0,IF(OR(EG$140=0,EG$1&lt;$G8,EG$1&gt;$H8+6),0,_xlfn.LET(_xlpm.k,COUNTIFS($J$1:EG$1,"&gt;="&amp;$G8,$J$140:EG$140,"&gt;0"),_xlpm.n,$I8,EG$140*IF($C8="Bell",EXP(-0.5*((_xlpm.k-(_xlpm.n+1)/2)/MAX(_xlpm.n/6,0.5))^2),IF(_xlpm.n&lt;=6,1,MIN(1,_xlpm.k/3,(_xlpm.n-_xlpm.k+1)/3))))))</f>
        <v>0</v>
      </c>
      <c r="EH8" s="63">
        <f>IF($I8=0,0,IF(OR(EH$140=0,EH$1&lt;$G8,EH$1&gt;$H8+6),0,_xlfn.LET(_xlpm.k,COUNTIFS($J$1:EH$1,"&gt;="&amp;$G8,$J$140:EH$140,"&gt;0"),_xlpm.n,$I8,EH$140*IF($C8="Bell",EXP(-0.5*((_xlpm.k-(_xlpm.n+1)/2)/MAX(_xlpm.n/6,0.5))^2),IF(_xlpm.n&lt;=6,1,MIN(1,_xlpm.k/3,(_xlpm.n-_xlpm.k+1)/3))))))</f>
        <v>0</v>
      </c>
      <c r="EI8" s="63">
        <f>IF($I8=0,0,IF(OR(EI$140=0,EI$1&lt;$G8,EI$1&gt;$H8+6),0,_xlfn.LET(_xlpm.k,COUNTIFS($J$1:EI$1,"&gt;="&amp;$G8,$J$140:EI$140,"&gt;0"),_xlpm.n,$I8,EI$140*IF($C8="Bell",EXP(-0.5*((_xlpm.k-(_xlpm.n+1)/2)/MAX(_xlpm.n/6,0.5))^2),IF(_xlpm.n&lt;=6,1,MIN(1,_xlpm.k/3,(_xlpm.n-_xlpm.k+1)/3))))))</f>
        <v>0</v>
      </c>
      <c r="EJ8" s="63">
        <f>IF($I8=0,0,IF(OR(EJ$140=0,EJ$1&lt;$G8,EJ$1&gt;$H8+6),0,_xlfn.LET(_xlpm.k,COUNTIFS($J$1:EJ$1,"&gt;="&amp;$G8,$J$140:EJ$140,"&gt;0"),_xlpm.n,$I8,EJ$140*IF($C8="Bell",EXP(-0.5*((_xlpm.k-(_xlpm.n+1)/2)/MAX(_xlpm.n/6,0.5))^2),IF(_xlpm.n&lt;=6,1,MIN(1,_xlpm.k/3,(_xlpm.n-_xlpm.k+1)/3))))))</f>
        <v>0</v>
      </c>
      <c r="EK8" s="63">
        <f>IF($I8=0,0,IF(OR(EK$140=0,EK$1&lt;$G8,EK$1&gt;$H8+6),0,_xlfn.LET(_xlpm.k,COUNTIFS($J$1:EK$1,"&gt;="&amp;$G8,$J$140:EK$140,"&gt;0"),_xlpm.n,$I8,EK$140*IF($C8="Bell",EXP(-0.5*((_xlpm.k-(_xlpm.n+1)/2)/MAX(_xlpm.n/6,0.5))^2),IF(_xlpm.n&lt;=6,1,MIN(1,_xlpm.k/3,(_xlpm.n-_xlpm.k+1)/3))))))</f>
        <v>0</v>
      </c>
      <c r="EL8" s="63">
        <f>IF($I8=0,0,IF(OR(EL$140=0,EL$1&lt;$G8,EL$1&gt;$H8+6),0,_xlfn.LET(_xlpm.k,COUNTIFS($J$1:EL$1,"&gt;="&amp;$G8,$J$140:EL$140,"&gt;0"),_xlpm.n,$I8,EL$140*IF($C8="Bell",EXP(-0.5*((_xlpm.k-(_xlpm.n+1)/2)/MAX(_xlpm.n/6,0.5))^2),IF(_xlpm.n&lt;=6,1,MIN(1,_xlpm.k/3,(_xlpm.n-_xlpm.k+1)/3))))))</f>
        <v>0</v>
      </c>
      <c r="EM8" s="63">
        <f>IF($I8=0,0,IF(OR(EM$140=0,EM$1&lt;$G8,EM$1&gt;$H8+6),0,_xlfn.LET(_xlpm.k,COUNTIFS($J$1:EM$1,"&gt;="&amp;$G8,$J$140:EM$140,"&gt;0"),_xlpm.n,$I8,EM$140*IF($C8="Bell",EXP(-0.5*((_xlpm.k-(_xlpm.n+1)/2)/MAX(_xlpm.n/6,0.5))^2),IF(_xlpm.n&lt;=6,1,MIN(1,_xlpm.k/3,(_xlpm.n-_xlpm.k+1)/3))))))</f>
        <v>0</v>
      </c>
      <c r="EN8" s="63">
        <f>IF($I8=0,0,IF(OR(EN$140=0,EN$1&lt;$G8,EN$1&gt;$H8+6),0,_xlfn.LET(_xlpm.k,COUNTIFS($J$1:EN$1,"&gt;="&amp;$G8,$J$140:EN$140,"&gt;0"),_xlpm.n,$I8,EN$140*IF($C8="Bell",EXP(-0.5*((_xlpm.k-(_xlpm.n+1)/2)/MAX(_xlpm.n/6,0.5))^2),IF(_xlpm.n&lt;=6,1,MIN(1,_xlpm.k/3,(_xlpm.n-_xlpm.k+1)/3))))))</f>
        <v>0</v>
      </c>
      <c r="EO8" s="63">
        <f>IF($I8=0,0,IF(OR(EO$140=0,EO$1&lt;$G8,EO$1&gt;$H8+6),0,_xlfn.LET(_xlpm.k,COUNTIFS($J$1:EO$1,"&gt;="&amp;$G8,$J$140:EO$140,"&gt;0"),_xlpm.n,$I8,EO$140*IF($C8="Bell",EXP(-0.5*((_xlpm.k-(_xlpm.n+1)/2)/MAX(_xlpm.n/6,0.5))^2),IF(_xlpm.n&lt;=6,1,MIN(1,_xlpm.k/3,(_xlpm.n-_xlpm.k+1)/3))))))</f>
        <v>0</v>
      </c>
      <c r="EP8" s="63">
        <f>IF($I8=0,0,IF(OR(EP$140=0,EP$1&lt;$G8,EP$1&gt;$H8+6),0,_xlfn.LET(_xlpm.k,COUNTIFS($J$1:EP$1,"&gt;="&amp;$G8,$J$140:EP$140,"&gt;0"),_xlpm.n,$I8,EP$140*IF($C8="Bell",EXP(-0.5*((_xlpm.k-(_xlpm.n+1)/2)/MAX(_xlpm.n/6,0.5))^2),IF(_xlpm.n&lt;=6,1,MIN(1,_xlpm.k/3,(_xlpm.n-_xlpm.k+1)/3))))))</f>
        <v>0</v>
      </c>
      <c r="EQ8" s="63">
        <f>IF($I8=0,0,IF(OR(EQ$140=0,EQ$1&lt;$G8,EQ$1&gt;$H8+6),0,_xlfn.LET(_xlpm.k,COUNTIFS($J$1:EQ$1,"&gt;="&amp;$G8,$J$140:EQ$140,"&gt;0"),_xlpm.n,$I8,EQ$140*IF($C8="Bell",EXP(-0.5*((_xlpm.k-(_xlpm.n+1)/2)/MAX(_xlpm.n/6,0.5))^2),IF(_xlpm.n&lt;=6,1,MIN(1,_xlpm.k/3,(_xlpm.n-_xlpm.k+1)/3))))))</f>
        <v>0</v>
      </c>
      <c r="ER8" s="63">
        <f>IF($I8=0,0,IF(OR(ER$140=0,ER$1&lt;$G8,ER$1&gt;$H8+6),0,_xlfn.LET(_xlpm.k,COUNTIFS($J$1:ER$1,"&gt;="&amp;$G8,$J$140:ER$140,"&gt;0"),_xlpm.n,$I8,ER$140*IF($C8="Bell",EXP(-0.5*((_xlpm.k-(_xlpm.n+1)/2)/MAX(_xlpm.n/6,0.5))^2),IF(_xlpm.n&lt;=6,1,MIN(1,_xlpm.k/3,(_xlpm.n-_xlpm.k+1)/3))))))</f>
        <v>0</v>
      </c>
      <c r="ES8" s="63">
        <f>IF($I8=0,0,IF(OR(ES$140=0,ES$1&lt;$G8,ES$1&gt;$H8+6),0,_xlfn.LET(_xlpm.k,COUNTIFS($J$1:ES$1,"&gt;="&amp;$G8,$J$140:ES$140,"&gt;0"),_xlpm.n,$I8,ES$140*IF($C8="Bell",EXP(-0.5*((_xlpm.k-(_xlpm.n+1)/2)/MAX(_xlpm.n/6,0.5))^2),IF(_xlpm.n&lt;=6,1,MIN(1,_xlpm.k/3,(_xlpm.n-_xlpm.k+1)/3))))))</f>
        <v>0</v>
      </c>
      <c r="ET8" s="63">
        <f>IF($I8=0,0,IF(OR(ET$140=0,ET$1&lt;$G8,ET$1&gt;$H8+6),0,_xlfn.LET(_xlpm.k,COUNTIFS($J$1:ET$1,"&gt;="&amp;$G8,$J$140:ET$140,"&gt;0"),_xlpm.n,$I8,ET$140*IF($C8="Bell",EXP(-0.5*((_xlpm.k-(_xlpm.n+1)/2)/MAX(_xlpm.n/6,0.5))^2),IF(_xlpm.n&lt;=6,1,MIN(1,_xlpm.k/3,(_xlpm.n-_xlpm.k+1)/3))))))</f>
        <v>0</v>
      </c>
      <c r="EU8" s="63">
        <f>IF($I8=0,0,IF(OR(EU$140=0,EU$1&lt;$G8,EU$1&gt;$H8+6),0,_xlfn.LET(_xlpm.k,COUNTIFS($J$1:EU$1,"&gt;="&amp;$G8,$J$140:EU$140,"&gt;0"),_xlpm.n,$I8,EU$140*IF($C8="Bell",EXP(-0.5*((_xlpm.k-(_xlpm.n+1)/2)/MAX(_xlpm.n/6,0.5))^2),IF(_xlpm.n&lt;=6,1,MIN(1,_xlpm.k/3,(_xlpm.n-_xlpm.k+1)/3))))))</f>
        <v>0</v>
      </c>
      <c r="EV8" s="63">
        <f>IF($I8=0,0,IF(OR(EV$140=0,EV$1&lt;$G8,EV$1&gt;$H8+6),0,_xlfn.LET(_xlpm.k,COUNTIFS($J$1:EV$1,"&gt;="&amp;$G8,$J$140:EV$140,"&gt;0"),_xlpm.n,$I8,EV$140*IF($C8="Bell",EXP(-0.5*((_xlpm.k-(_xlpm.n+1)/2)/MAX(_xlpm.n/6,0.5))^2),IF(_xlpm.n&lt;=6,1,MIN(1,_xlpm.k/3,(_xlpm.n-_xlpm.k+1)/3))))))</f>
        <v>0</v>
      </c>
      <c r="EW8" s="63">
        <f>IF($I8=0,0,IF(OR(EW$140=0,EW$1&lt;$G8,EW$1&gt;$H8+6),0,_xlfn.LET(_xlpm.k,COUNTIFS($J$1:EW$1,"&gt;="&amp;$G8,$J$140:EW$140,"&gt;0"),_xlpm.n,$I8,EW$140*IF($C8="Bell",EXP(-0.5*((_xlpm.k-(_xlpm.n+1)/2)/MAX(_xlpm.n/6,0.5))^2),IF(_xlpm.n&lt;=6,1,MIN(1,_xlpm.k/3,(_xlpm.n-_xlpm.k+1)/3))))))</f>
        <v>0</v>
      </c>
      <c r="EX8" s="63">
        <f>IF($I8=0,0,IF(OR(EX$140=0,EX$1&lt;$G8,EX$1&gt;$H8+6),0,_xlfn.LET(_xlpm.k,COUNTIFS($J$1:EX$1,"&gt;="&amp;$G8,$J$140:EX$140,"&gt;0"),_xlpm.n,$I8,EX$140*IF($C8="Bell",EXP(-0.5*((_xlpm.k-(_xlpm.n+1)/2)/MAX(_xlpm.n/6,0.5))^2),IF(_xlpm.n&lt;=6,1,MIN(1,_xlpm.k/3,(_xlpm.n-_xlpm.k+1)/3))))))</f>
        <v>0</v>
      </c>
      <c r="EY8" s="63">
        <f>IF($I8=0,0,IF(OR(EY$140=0,EY$1&lt;$G8,EY$1&gt;$H8+6),0,_xlfn.LET(_xlpm.k,COUNTIFS($J$1:EY$1,"&gt;="&amp;$G8,$J$140:EY$140,"&gt;0"),_xlpm.n,$I8,EY$140*IF($C8="Bell",EXP(-0.5*((_xlpm.k-(_xlpm.n+1)/2)/MAX(_xlpm.n/6,0.5))^2),IF(_xlpm.n&lt;=6,1,MIN(1,_xlpm.k/3,(_xlpm.n-_xlpm.k+1)/3))))))</f>
        <v>0</v>
      </c>
      <c r="EZ8" s="63">
        <f>IF($I8=0,0,IF(OR(EZ$140=0,EZ$1&lt;$G8,EZ$1&gt;$H8+6),0,_xlfn.LET(_xlpm.k,COUNTIFS($J$1:EZ$1,"&gt;="&amp;$G8,$J$140:EZ$140,"&gt;0"),_xlpm.n,$I8,EZ$140*IF($C8="Bell",EXP(-0.5*((_xlpm.k-(_xlpm.n+1)/2)/MAX(_xlpm.n/6,0.5))^2),IF(_xlpm.n&lt;=6,1,MIN(1,_xlpm.k/3,(_xlpm.n-_xlpm.k+1)/3))))))</f>
        <v>0</v>
      </c>
      <c r="FA8" s="63">
        <f>IF($I8=0,0,IF(OR(FA$140=0,FA$1&lt;$G8,FA$1&gt;$H8+6),0,_xlfn.LET(_xlpm.k,COUNTIFS($J$1:FA$1,"&gt;="&amp;$G8,$J$140:FA$140,"&gt;0"),_xlpm.n,$I8,FA$140*IF($C8="Bell",EXP(-0.5*((_xlpm.k-(_xlpm.n+1)/2)/MAX(_xlpm.n/6,0.5))^2),IF(_xlpm.n&lt;=6,1,MIN(1,_xlpm.k/3,(_xlpm.n-_xlpm.k+1)/3))))))</f>
        <v>0</v>
      </c>
      <c r="FB8" s="63">
        <f>IF($I8=0,0,IF(OR(FB$140=0,FB$1&lt;$G8,FB$1&gt;$H8+6),0,_xlfn.LET(_xlpm.k,COUNTIFS($J$1:FB$1,"&gt;="&amp;$G8,$J$140:FB$140,"&gt;0"),_xlpm.n,$I8,FB$140*IF($C8="Bell",EXP(-0.5*((_xlpm.k-(_xlpm.n+1)/2)/MAX(_xlpm.n/6,0.5))^2),IF(_xlpm.n&lt;=6,1,MIN(1,_xlpm.k/3,(_xlpm.n-_xlpm.k+1)/3))))))</f>
        <v>0</v>
      </c>
      <c r="FC8" s="63">
        <f>IF($I8=0,0,IF(OR(FC$140=0,FC$1&lt;$G8,FC$1&gt;$H8+6),0,_xlfn.LET(_xlpm.k,COUNTIFS($J$1:FC$1,"&gt;="&amp;$G8,$J$140:FC$140,"&gt;0"),_xlpm.n,$I8,FC$140*IF($C8="Bell",EXP(-0.5*((_xlpm.k-(_xlpm.n+1)/2)/MAX(_xlpm.n/6,0.5))^2),IF(_xlpm.n&lt;=6,1,MIN(1,_xlpm.k/3,(_xlpm.n-_xlpm.k+1)/3))))))</f>
        <v>0</v>
      </c>
      <c r="FD8" s="63">
        <f>IF($I8=0,0,IF(OR(FD$140=0,FD$1&lt;$G8,FD$1&gt;$H8+6),0,_xlfn.LET(_xlpm.k,COUNTIFS($J$1:FD$1,"&gt;="&amp;$G8,$J$140:FD$140,"&gt;0"),_xlpm.n,$I8,FD$140*IF($C8="Bell",EXP(-0.5*((_xlpm.k-(_xlpm.n+1)/2)/MAX(_xlpm.n/6,0.5))^2),IF(_xlpm.n&lt;=6,1,MIN(1,_xlpm.k/3,(_xlpm.n-_xlpm.k+1)/3))))))</f>
        <v>0</v>
      </c>
      <c r="FE8" s="63">
        <f>IF($I8=0,0,IF(OR(FE$140=0,FE$1&lt;$G8,FE$1&gt;$H8+6),0,_xlfn.LET(_xlpm.k,COUNTIFS($J$1:FE$1,"&gt;="&amp;$G8,$J$140:FE$140,"&gt;0"),_xlpm.n,$I8,FE$140*IF($C8="Bell",EXP(-0.5*((_xlpm.k-(_xlpm.n+1)/2)/MAX(_xlpm.n/6,0.5))^2),IF(_xlpm.n&lt;=6,1,MIN(1,_xlpm.k/3,(_xlpm.n-_xlpm.k+1)/3))))))</f>
        <v>0</v>
      </c>
      <c r="FF8" s="63">
        <f>IF($I8=0,0,IF(OR(FF$140=0,FF$1&lt;$G8,FF$1&gt;$H8+6),0,_xlfn.LET(_xlpm.k,COUNTIFS($J$1:FF$1,"&gt;="&amp;$G8,$J$140:FF$140,"&gt;0"),_xlpm.n,$I8,FF$140*IF($C8="Bell",EXP(-0.5*((_xlpm.k-(_xlpm.n+1)/2)/MAX(_xlpm.n/6,0.5))^2),IF(_xlpm.n&lt;=6,1,MIN(1,_xlpm.k/3,(_xlpm.n-_xlpm.k+1)/3))))))</f>
        <v>0</v>
      </c>
      <c r="FG8" s="63">
        <f>IF($I8=0,0,IF(OR(FG$140=0,FG$1&lt;$G8,FG$1&gt;$H8+6),0,_xlfn.LET(_xlpm.k,COUNTIFS($J$1:FG$1,"&gt;="&amp;$G8,$J$140:FG$140,"&gt;0"),_xlpm.n,$I8,FG$140*IF($C8="Bell",EXP(-0.5*((_xlpm.k-(_xlpm.n+1)/2)/MAX(_xlpm.n/6,0.5))^2),IF(_xlpm.n&lt;=6,1,MIN(1,_xlpm.k/3,(_xlpm.n-_xlpm.k+1)/3))))))</f>
        <v>0</v>
      </c>
      <c r="FH8" s="63">
        <f>IF($I8=0,0,IF(OR(FH$140=0,FH$1&lt;$G8,FH$1&gt;$H8+6),0,_xlfn.LET(_xlpm.k,COUNTIFS($J$1:FH$1,"&gt;="&amp;$G8,$J$140:FH$140,"&gt;0"),_xlpm.n,$I8,FH$140*IF($C8="Bell",EXP(-0.5*((_xlpm.k-(_xlpm.n+1)/2)/MAX(_xlpm.n/6,0.5))^2),IF(_xlpm.n&lt;=6,1,MIN(1,_xlpm.k/3,(_xlpm.n-_xlpm.k+1)/3))))))</f>
        <v>0</v>
      </c>
      <c r="FI8" s="63">
        <f>IF($I8=0,0,IF(OR(FI$140=0,FI$1&lt;$G8,FI$1&gt;$H8+6),0,_xlfn.LET(_xlpm.k,COUNTIFS($J$1:FI$1,"&gt;="&amp;$G8,$J$140:FI$140,"&gt;0"),_xlpm.n,$I8,FI$140*IF($C8="Bell",EXP(-0.5*((_xlpm.k-(_xlpm.n+1)/2)/MAX(_xlpm.n/6,0.5))^2),IF(_xlpm.n&lt;=6,1,MIN(1,_xlpm.k/3,(_xlpm.n-_xlpm.k+1)/3))))))</f>
        <v>0</v>
      </c>
      <c r="FJ8" s="63">
        <f>IF($I8=0,0,IF(OR(FJ$140=0,FJ$1&lt;$G8,FJ$1&gt;$H8+6),0,_xlfn.LET(_xlpm.k,COUNTIFS($J$1:FJ$1,"&gt;="&amp;$G8,$J$140:FJ$140,"&gt;0"),_xlpm.n,$I8,FJ$140*IF($C8="Bell",EXP(-0.5*((_xlpm.k-(_xlpm.n+1)/2)/MAX(_xlpm.n/6,0.5))^2),IF(_xlpm.n&lt;=6,1,MIN(1,_xlpm.k/3,(_xlpm.n-_xlpm.k+1)/3))))))</f>
        <v>0</v>
      </c>
      <c r="FK8" s="63">
        <f>IF($I8=0,0,IF(OR(FK$140=0,FK$1&lt;$G8,FK$1&gt;$H8+6),0,_xlfn.LET(_xlpm.k,COUNTIFS($J$1:FK$1,"&gt;="&amp;$G8,$J$140:FK$140,"&gt;0"),_xlpm.n,$I8,FK$140*IF($C8="Bell",EXP(-0.5*((_xlpm.k-(_xlpm.n+1)/2)/MAX(_xlpm.n/6,0.5))^2),IF(_xlpm.n&lt;=6,1,MIN(1,_xlpm.k/3,(_xlpm.n-_xlpm.k+1)/3))))))</f>
        <v>0</v>
      </c>
      <c r="FL8" s="63">
        <f>IF($I8=0,0,IF(OR(FL$140=0,FL$1&lt;$G8,FL$1&gt;$H8+6),0,_xlfn.LET(_xlpm.k,COUNTIFS($J$1:FL$1,"&gt;="&amp;$G8,$J$140:FL$140,"&gt;0"),_xlpm.n,$I8,FL$140*IF($C8="Bell",EXP(-0.5*((_xlpm.k-(_xlpm.n+1)/2)/MAX(_xlpm.n/6,0.5))^2),IF(_xlpm.n&lt;=6,1,MIN(1,_xlpm.k/3,(_xlpm.n-_xlpm.k+1)/3))))))</f>
        <v>0</v>
      </c>
      <c r="FM8" s="63">
        <f>IF($I8=0,0,IF(OR(FM$140=0,FM$1&lt;$G8,FM$1&gt;$H8+6),0,_xlfn.LET(_xlpm.k,COUNTIFS($J$1:FM$1,"&gt;="&amp;$G8,$J$140:FM$140,"&gt;0"),_xlpm.n,$I8,FM$140*IF($C8="Bell",EXP(-0.5*((_xlpm.k-(_xlpm.n+1)/2)/MAX(_xlpm.n/6,0.5))^2),IF(_xlpm.n&lt;=6,1,MIN(1,_xlpm.k/3,(_xlpm.n-_xlpm.k+1)/3))))))</f>
        <v>0</v>
      </c>
      <c r="FN8" s="63">
        <f>IF($I8=0,0,IF(OR(FN$140=0,FN$1&lt;$G8,FN$1&gt;$H8+6),0,_xlfn.LET(_xlpm.k,COUNTIFS($J$1:FN$1,"&gt;="&amp;$G8,$J$140:FN$140,"&gt;0"),_xlpm.n,$I8,FN$140*IF($C8="Bell",EXP(-0.5*((_xlpm.k-(_xlpm.n+1)/2)/MAX(_xlpm.n/6,0.5))^2),IF(_xlpm.n&lt;=6,1,MIN(1,_xlpm.k/3,(_xlpm.n-_xlpm.k+1)/3))))))</f>
        <v>0</v>
      </c>
      <c r="FO8" s="63">
        <f>IF($I8=0,0,IF(OR(FO$140=0,FO$1&lt;$G8,FO$1&gt;$H8+6),0,_xlfn.LET(_xlpm.k,COUNTIFS($J$1:FO$1,"&gt;="&amp;$G8,$J$140:FO$140,"&gt;0"),_xlpm.n,$I8,FO$140*IF($C8="Bell",EXP(-0.5*((_xlpm.k-(_xlpm.n+1)/2)/MAX(_xlpm.n/6,0.5))^2),IF(_xlpm.n&lt;=6,1,MIN(1,_xlpm.k/3,(_xlpm.n-_xlpm.k+1)/3))))))</f>
        <v>0</v>
      </c>
      <c r="FP8" s="63">
        <f>IF($I8=0,0,IF(OR(FP$140=0,FP$1&lt;$G8,FP$1&gt;$H8+6),0,_xlfn.LET(_xlpm.k,COUNTIFS($J$1:FP$1,"&gt;="&amp;$G8,$J$140:FP$140,"&gt;0"),_xlpm.n,$I8,FP$140*IF($C8="Bell",EXP(-0.5*((_xlpm.k-(_xlpm.n+1)/2)/MAX(_xlpm.n/6,0.5))^2),IF(_xlpm.n&lt;=6,1,MIN(1,_xlpm.k/3,(_xlpm.n-_xlpm.k+1)/3))))))</f>
        <v>0</v>
      </c>
      <c r="FQ8" s="63">
        <f>IF($I8=0,0,IF(OR(FQ$140=0,FQ$1&lt;$G8,FQ$1&gt;$H8+6),0,_xlfn.LET(_xlpm.k,COUNTIFS($J$1:FQ$1,"&gt;="&amp;$G8,$J$140:FQ$140,"&gt;0"),_xlpm.n,$I8,FQ$140*IF($C8="Bell",EXP(-0.5*((_xlpm.k-(_xlpm.n+1)/2)/MAX(_xlpm.n/6,0.5))^2),IF(_xlpm.n&lt;=6,1,MIN(1,_xlpm.k/3,(_xlpm.n-_xlpm.k+1)/3))))))</f>
        <v>0</v>
      </c>
      <c r="FR8" s="63">
        <f>IF($I8=0,0,IF(OR(FR$140=0,FR$1&lt;$G8,FR$1&gt;$H8+6),0,_xlfn.LET(_xlpm.k,COUNTIFS($J$1:FR$1,"&gt;="&amp;$G8,$J$140:FR$140,"&gt;0"),_xlpm.n,$I8,FR$140*IF($C8="Bell",EXP(-0.5*((_xlpm.k-(_xlpm.n+1)/2)/MAX(_xlpm.n/6,0.5))^2),IF(_xlpm.n&lt;=6,1,MIN(1,_xlpm.k/3,(_xlpm.n-_xlpm.k+1)/3))))))</f>
        <v>0</v>
      </c>
      <c r="FS8" s="63">
        <f>IF($I8=0,0,IF(OR(FS$140=0,FS$1&lt;$G8,FS$1&gt;$H8+6),0,_xlfn.LET(_xlpm.k,COUNTIFS($J$1:FS$1,"&gt;="&amp;$G8,$J$140:FS$140,"&gt;0"),_xlpm.n,$I8,FS$140*IF($C8="Bell",EXP(-0.5*((_xlpm.k-(_xlpm.n+1)/2)/MAX(_xlpm.n/6,0.5))^2),IF(_xlpm.n&lt;=6,1,MIN(1,_xlpm.k/3,(_xlpm.n-_xlpm.k+1)/3))))))</f>
        <v>0</v>
      </c>
      <c r="FT8" s="63">
        <f>IF($I8=0,0,IF(OR(FT$140=0,FT$1&lt;$G8,FT$1&gt;$H8+6),0,_xlfn.LET(_xlpm.k,COUNTIFS($J$1:FT$1,"&gt;="&amp;$G8,$J$140:FT$140,"&gt;0"),_xlpm.n,$I8,FT$140*IF($C8="Bell",EXP(-0.5*((_xlpm.k-(_xlpm.n+1)/2)/MAX(_xlpm.n/6,0.5))^2),IF(_xlpm.n&lt;=6,1,MIN(1,_xlpm.k/3,(_xlpm.n-_xlpm.k+1)/3))))))</f>
        <v>0</v>
      </c>
      <c r="FU8" s="63">
        <f>IF($I8=0,0,IF(OR(FU$140=0,FU$1&lt;$G8,FU$1&gt;$H8+6),0,_xlfn.LET(_xlpm.k,COUNTIFS($J$1:FU$1,"&gt;="&amp;$G8,$J$140:FU$140,"&gt;0"),_xlpm.n,$I8,FU$140*IF($C8="Bell",EXP(-0.5*((_xlpm.k-(_xlpm.n+1)/2)/MAX(_xlpm.n/6,0.5))^2),IF(_xlpm.n&lt;=6,1,MIN(1,_xlpm.k/3,(_xlpm.n-_xlpm.k+1)/3))))))</f>
        <v>0</v>
      </c>
      <c r="FV8" s="63">
        <f>IF($I8=0,0,IF(OR(FV$140=0,FV$1&lt;$G8,FV$1&gt;$H8+6),0,_xlfn.LET(_xlpm.k,COUNTIFS($J$1:FV$1,"&gt;="&amp;$G8,$J$140:FV$140,"&gt;0"),_xlpm.n,$I8,FV$140*IF($C8="Bell",EXP(-0.5*((_xlpm.k-(_xlpm.n+1)/2)/MAX(_xlpm.n/6,0.5))^2),IF(_xlpm.n&lt;=6,1,MIN(1,_xlpm.k/3,(_xlpm.n-_xlpm.k+1)/3))))))</f>
        <v>0</v>
      </c>
      <c r="FW8" s="63">
        <f>IF($I8=0,0,IF(OR(FW$140=0,FW$1&lt;$G8,FW$1&gt;$H8+6),0,_xlfn.LET(_xlpm.k,COUNTIFS($J$1:FW$1,"&gt;="&amp;$G8,$J$140:FW$140,"&gt;0"),_xlpm.n,$I8,FW$140*IF($C8="Bell",EXP(-0.5*((_xlpm.k-(_xlpm.n+1)/2)/MAX(_xlpm.n/6,0.5))^2),IF(_xlpm.n&lt;=6,1,MIN(1,_xlpm.k/3,(_xlpm.n-_xlpm.k+1)/3))))))</f>
        <v>0</v>
      </c>
      <c r="FX8" s="63">
        <f>IF($I8=0,0,IF(OR(FX$140=0,FX$1&lt;$G8,FX$1&gt;$H8+6),0,_xlfn.LET(_xlpm.k,COUNTIFS($J$1:FX$1,"&gt;="&amp;$G8,$J$140:FX$140,"&gt;0"),_xlpm.n,$I8,FX$140*IF($C8="Bell",EXP(-0.5*((_xlpm.k-(_xlpm.n+1)/2)/MAX(_xlpm.n/6,0.5))^2),IF(_xlpm.n&lt;=6,1,MIN(1,_xlpm.k/3,(_xlpm.n-_xlpm.k+1)/3))))))</f>
        <v>0</v>
      </c>
      <c r="FY8" s="63">
        <f>IF($I8=0,0,IF(OR(FY$140=0,FY$1&lt;$G8,FY$1&gt;$H8+6),0,_xlfn.LET(_xlpm.k,COUNTIFS($J$1:FY$1,"&gt;="&amp;$G8,$J$140:FY$140,"&gt;0"),_xlpm.n,$I8,FY$140*IF($C8="Bell",EXP(-0.5*((_xlpm.k-(_xlpm.n+1)/2)/MAX(_xlpm.n/6,0.5))^2),IF(_xlpm.n&lt;=6,1,MIN(1,_xlpm.k/3,(_xlpm.n-_xlpm.k+1)/3))))))</f>
        <v>0</v>
      </c>
      <c r="FZ8" s="63">
        <f>IF($I8=0,0,IF(OR(FZ$140=0,FZ$1&lt;$G8,FZ$1&gt;$H8+6),0,_xlfn.LET(_xlpm.k,COUNTIFS($J$1:FZ$1,"&gt;="&amp;$G8,$J$140:FZ$140,"&gt;0"),_xlpm.n,$I8,FZ$140*IF($C8="Bell",EXP(-0.5*((_xlpm.k-(_xlpm.n+1)/2)/MAX(_xlpm.n/6,0.5))^2),IF(_xlpm.n&lt;=6,1,MIN(1,_xlpm.k/3,(_xlpm.n-_xlpm.k+1)/3))))))</f>
        <v>0</v>
      </c>
      <c r="GA8" s="63">
        <f>IF($I8=0,0,IF(OR(GA$140=0,GA$1&lt;$G8,GA$1&gt;$H8+6),0,_xlfn.LET(_xlpm.k,COUNTIFS($J$1:GA$1,"&gt;="&amp;$G8,$J$140:GA$140,"&gt;0"),_xlpm.n,$I8,GA$140*IF($C8="Bell",EXP(-0.5*((_xlpm.k-(_xlpm.n+1)/2)/MAX(_xlpm.n/6,0.5))^2),IF(_xlpm.n&lt;=6,1,MIN(1,_xlpm.k/3,(_xlpm.n-_xlpm.k+1)/3))))))</f>
        <v>0</v>
      </c>
      <c r="GB8" s="63">
        <f>IF($I8=0,0,IF(OR(GB$140=0,GB$1&lt;$G8,GB$1&gt;$H8+6),0,_xlfn.LET(_xlpm.k,COUNTIFS($J$1:GB$1,"&gt;="&amp;$G8,$J$140:GB$140,"&gt;0"),_xlpm.n,$I8,GB$140*IF($C8="Bell",EXP(-0.5*((_xlpm.k-(_xlpm.n+1)/2)/MAX(_xlpm.n/6,0.5))^2),IF(_xlpm.n&lt;=6,1,MIN(1,_xlpm.k/3,(_xlpm.n-_xlpm.k+1)/3))))))</f>
        <v>0</v>
      </c>
      <c r="GC8" s="63">
        <f>IF($I8=0,0,IF(OR(GC$140=0,GC$1&lt;$G8,GC$1&gt;$H8+6),0,_xlfn.LET(_xlpm.k,COUNTIFS($J$1:GC$1,"&gt;="&amp;$G8,$J$140:GC$140,"&gt;0"),_xlpm.n,$I8,GC$140*IF($C8="Bell",EXP(-0.5*((_xlpm.k-(_xlpm.n+1)/2)/MAX(_xlpm.n/6,0.5))^2),IF(_xlpm.n&lt;=6,1,MIN(1,_xlpm.k/3,(_xlpm.n-_xlpm.k+1)/3))))))</f>
        <v>0</v>
      </c>
      <c r="GD8" s="63">
        <f>IF($I8=0,0,IF(OR(GD$140=0,GD$1&lt;$G8,GD$1&gt;$H8+6),0,_xlfn.LET(_xlpm.k,COUNTIFS($J$1:GD$1,"&gt;="&amp;$G8,$J$140:GD$140,"&gt;0"),_xlpm.n,$I8,GD$140*IF($C8="Bell",EXP(-0.5*((_xlpm.k-(_xlpm.n+1)/2)/MAX(_xlpm.n/6,0.5))^2),IF(_xlpm.n&lt;=6,1,MIN(1,_xlpm.k/3,(_xlpm.n-_xlpm.k+1)/3))))))</f>
        <v>0</v>
      </c>
      <c r="GE8" s="63">
        <f>IF($I8=0,0,IF(OR(GE$140=0,GE$1&lt;$G8,GE$1&gt;$H8+6),0,_xlfn.LET(_xlpm.k,COUNTIFS($J$1:GE$1,"&gt;="&amp;$G8,$J$140:GE$140,"&gt;0"),_xlpm.n,$I8,GE$140*IF($C8="Bell",EXP(-0.5*((_xlpm.k-(_xlpm.n+1)/2)/MAX(_xlpm.n/6,0.5))^2),IF(_xlpm.n&lt;=6,1,MIN(1,_xlpm.k/3,(_xlpm.n-_xlpm.k+1)/3))))))</f>
        <v>0</v>
      </c>
      <c r="GF8" s="63">
        <f>IF($I8=0,0,IF(OR(GF$140=0,GF$1&lt;$G8,GF$1&gt;$H8+6),0,_xlfn.LET(_xlpm.k,COUNTIFS($J$1:GF$1,"&gt;="&amp;$G8,$J$140:GF$140,"&gt;0"),_xlpm.n,$I8,GF$140*IF($C8="Bell",EXP(-0.5*((_xlpm.k-(_xlpm.n+1)/2)/MAX(_xlpm.n/6,0.5))^2),IF(_xlpm.n&lt;=6,1,MIN(1,_xlpm.k/3,(_xlpm.n-_xlpm.k+1)/3))))))</f>
        <v>0</v>
      </c>
      <c r="GG8" s="63">
        <f>IF($I8=0,0,IF(OR(GG$140=0,GG$1&lt;$G8,GG$1&gt;$H8+6),0,_xlfn.LET(_xlpm.k,COUNTIFS($J$1:GG$1,"&gt;="&amp;$G8,$J$140:GG$140,"&gt;0"),_xlpm.n,$I8,GG$140*IF($C8="Bell",EXP(-0.5*((_xlpm.k-(_xlpm.n+1)/2)/MAX(_xlpm.n/6,0.5))^2),IF(_xlpm.n&lt;=6,1,MIN(1,_xlpm.k/3,(_xlpm.n-_xlpm.k+1)/3))))))</f>
        <v>0</v>
      </c>
      <c r="GH8" s="63">
        <f>IF($I8=0,0,IF(OR(GH$140=0,GH$1&lt;$G8,GH$1&gt;$H8+6),0,_xlfn.LET(_xlpm.k,COUNTIFS($J$1:GH$1,"&gt;="&amp;$G8,$J$140:GH$140,"&gt;0"),_xlpm.n,$I8,GH$140*IF($C8="Bell",EXP(-0.5*((_xlpm.k-(_xlpm.n+1)/2)/MAX(_xlpm.n/6,0.5))^2),IF(_xlpm.n&lt;=6,1,MIN(1,_xlpm.k/3,(_xlpm.n-_xlpm.k+1)/3))))))</f>
        <v>0</v>
      </c>
      <c r="GI8" s="63">
        <f>IF($I8=0,0,IF(OR(GI$140=0,GI$1&lt;$G8,GI$1&gt;$H8+6),0,_xlfn.LET(_xlpm.k,COUNTIFS($J$1:GI$1,"&gt;="&amp;$G8,$J$140:GI$140,"&gt;0"),_xlpm.n,$I8,GI$140*IF($C8="Bell",EXP(-0.5*((_xlpm.k-(_xlpm.n+1)/2)/MAX(_xlpm.n/6,0.5))^2),IF(_xlpm.n&lt;=6,1,MIN(1,_xlpm.k/3,(_xlpm.n-_xlpm.k+1)/3))))))</f>
        <v>0</v>
      </c>
      <c r="GJ8" s="63">
        <f>IF($I8=0,0,IF(OR(GJ$140=0,GJ$1&lt;$G8,GJ$1&gt;$H8+6),0,_xlfn.LET(_xlpm.k,COUNTIFS($J$1:GJ$1,"&gt;="&amp;$G8,$J$140:GJ$140,"&gt;0"),_xlpm.n,$I8,GJ$140*IF($C8="Bell",EXP(-0.5*((_xlpm.k-(_xlpm.n+1)/2)/MAX(_xlpm.n/6,0.5))^2),IF(_xlpm.n&lt;=6,1,MIN(1,_xlpm.k/3,(_xlpm.n-_xlpm.k+1)/3))))))</f>
        <v>0</v>
      </c>
      <c r="GK8" s="63">
        <f>IF($I8=0,0,IF(OR(GK$140=0,GK$1&lt;$G8,GK$1&gt;$H8+6),0,_xlfn.LET(_xlpm.k,COUNTIFS($J$1:GK$1,"&gt;="&amp;$G8,$J$140:GK$140,"&gt;0"),_xlpm.n,$I8,GK$140*IF($C8="Bell",EXP(-0.5*((_xlpm.k-(_xlpm.n+1)/2)/MAX(_xlpm.n/6,0.5))^2),IF(_xlpm.n&lt;=6,1,MIN(1,_xlpm.k/3,(_xlpm.n-_xlpm.k+1)/3))))))</f>
        <v>0</v>
      </c>
      <c r="GL8" s="63">
        <f>IF($I8=0,0,IF(OR(GL$140=0,GL$1&lt;$G8,GL$1&gt;$H8+6),0,_xlfn.LET(_xlpm.k,COUNTIFS($J$1:GL$1,"&gt;="&amp;$G8,$J$140:GL$140,"&gt;0"),_xlpm.n,$I8,GL$140*IF($C8="Bell",EXP(-0.5*((_xlpm.k-(_xlpm.n+1)/2)/MAX(_xlpm.n/6,0.5))^2),IF(_xlpm.n&lt;=6,1,MIN(1,_xlpm.k/3,(_xlpm.n-_xlpm.k+1)/3))))))</f>
        <v>0</v>
      </c>
    </row>
    <row r="9" spans="1:194" x14ac:dyDescent="0.3">
      <c r="A9" s="66" t="str">
        <f>Sheet1!B9</f>
        <v>0-4004-07</v>
      </c>
      <c r="B9" s="66">
        <f>Sheet1!D9</f>
        <v>0</v>
      </c>
      <c r="C9" s="59"/>
      <c r="E9" s="64">
        <f t="shared" si="0"/>
        <v>0</v>
      </c>
      <c r="G9" s="67" t="str">
        <f>IF(Sheet1!G9="","",Sheet1!G9)</f>
        <v/>
      </c>
      <c r="H9" s="67" t="str">
        <f>IF(Sheet1!H9="","",Sheet1!H9)</f>
        <v/>
      </c>
      <c r="I9">
        <f t="shared" si="1"/>
        <v>0</v>
      </c>
      <c r="J9" s="63">
        <f>IF($I9=0,0,IF(OR(J$140=0,J$1&lt;$G9,J$1&gt;$H9+6),0,_xlfn.LET(_xlpm.k,COUNTIFS($J$1:J$1,"&gt;="&amp;$G9,$J$140:J$140,"&gt;0"),_xlpm.n,$I9,J$140*IF($C9="Bell",EXP(-0.5*((_xlpm.k-(_xlpm.n+1)/2)/MAX(_xlpm.n/6,0.5))^2),IF(_xlpm.n&lt;=6,1,MIN(1,_xlpm.k/3,(_xlpm.n-_xlpm.k+1)/3))))))</f>
        <v>0</v>
      </c>
      <c r="K9" s="63">
        <f>IF($I9=0,0,IF(OR(K$140=0,K$1&lt;$G9,K$1&gt;$H9+6),0,_xlfn.LET(_xlpm.k,COUNTIFS($J$1:K$1,"&gt;="&amp;$G9,$J$140:K$140,"&gt;0"),_xlpm.n,$I9,K$140*IF($C9="Bell",EXP(-0.5*((_xlpm.k-(_xlpm.n+1)/2)/MAX(_xlpm.n/6,0.5))^2),IF(_xlpm.n&lt;=6,1,MIN(1,_xlpm.k/3,(_xlpm.n-_xlpm.k+1)/3))))))</f>
        <v>0</v>
      </c>
      <c r="L9" s="63">
        <f>IF($I9=0,0,IF(OR(L$140=0,L$1&lt;$G9,L$1&gt;$H9+6),0,_xlfn.LET(_xlpm.k,COUNTIFS($J$1:L$1,"&gt;="&amp;$G9,$J$140:L$140,"&gt;0"),_xlpm.n,$I9,L$140*IF($C9="Bell",EXP(-0.5*((_xlpm.k-(_xlpm.n+1)/2)/MAX(_xlpm.n/6,0.5))^2),IF(_xlpm.n&lt;=6,1,MIN(1,_xlpm.k/3,(_xlpm.n-_xlpm.k+1)/3))))))</f>
        <v>0</v>
      </c>
      <c r="M9" s="63">
        <f>IF($I9=0,0,IF(OR(M$140=0,M$1&lt;$G9,M$1&gt;$H9+6),0,_xlfn.LET(_xlpm.k,COUNTIFS($J$1:M$1,"&gt;="&amp;$G9,$J$140:M$140,"&gt;0"),_xlpm.n,$I9,M$140*IF($C9="Bell",EXP(-0.5*((_xlpm.k-(_xlpm.n+1)/2)/MAX(_xlpm.n/6,0.5))^2),IF(_xlpm.n&lt;=6,1,MIN(1,_xlpm.k/3,(_xlpm.n-_xlpm.k+1)/3))))))</f>
        <v>0</v>
      </c>
      <c r="N9" s="63">
        <f>IF($I9=0,0,IF(OR(N$140=0,N$1&lt;$G9,N$1&gt;$H9+6),0,_xlfn.LET(_xlpm.k,COUNTIFS($J$1:N$1,"&gt;="&amp;$G9,$J$140:N$140,"&gt;0"),_xlpm.n,$I9,N$140*IF($C9="Bell",EXP(-0.5*((_xlpm.k-(_xlpm.n+1)/2)/MAX(_xlpm.n/6,0.5))^2),IF(_xlpm.n&lt;=6,1,MIN(1,_xlpm.k/3,(_xlpm.n-_xlpm.k+1)/3))))))</f>
        <v>0</v>
      </c>
      <c r="O9" s="63">
        <f>IF($I9=0,0,IF(OR(O$140=0,O$1&lt;$G9,O$1&gt;$H9+6),0,_xlfn.LET(_xlpm.k,COUNTIFS($J$1:O$1,"&gt;="&amp;$G9,$J$140:O$140,"&gt;0"),_xlpm.n,$I9,O$140*IF($C9="Bell",EXP(-0.5*((_xlpm.k-(_xlpm.n+1)/2)/MAX(_xlpm.n/6,0.5))^2),IF(_xlpm.n&lt;=6,1,MIN(1,_xlpm.k/3,(_xlpm.n-_xlpm.k+1)/3))))))</f>
        <v>0</v>
      </c>
      <c r="P9" s="63">
        <f>IF($I9=0,0,IF(OR(P$140=0,P$1&lt;$G9,P$1&gt;$H9+6),0,_xlfn.LET(_xlpm.k,COUNTIFS($J$1:P$1,"&gt;="&amp;$G9,$J$140:P$140,"&gt;0"),_xlpm.n,$I9,P$140*IF($C9="Bell",EXP(-0.5*((_xlpm.k-(_xlpm.n+1)/2)/MAX(_xlpm.n/6,0.5))^2),IF(_xlpm.n&lt;=6,1,MIN(1,_xlpm.k/3,(_xlpm.n-_xlpm.k+1)/3))))))</f>
        <v>0</v>
      </c>
      <c r="Q9" s="63">
        <f>IF($I9=0,0,IF(OR(Q$140=0,Q$1&lt;$G9,Q$1&gt;$H9+6),0,_xlfn.LET(_xlpm.k,COUNTIFS($J$1:Q$1,"&gt;="&amp;$G9,$J$140:Q$140,"&gt;0"),_xlpm.n,$I9,Q$140*IF($C9="Bell",EXP(-0.5*((_xlpm.k-(_xlpm.n+1)/2)/MAX(_xlpm.n/6,0.5))^2),IF(_xlpm.n&lt;=6,1,MIN(1,_xlpm.k/3,(_xlpm.n-_xlpm.k+1)/3))))))</f>
        <v>0</v>
      </c>
      <c r="R9" s="63">
        <f>IF($I9=0,0,IF(OR(R$140=0,R$1&lt;$G9,R$1&gt;$H9+6),0,_xlfn.LET(_xlpm.k,COUNTIFS($J$1:R$1,"&gt;="&amp;$G9,$J$140:R$140,"&gt;0"),_xlpm.n,$I9,R$140*IF($C9="Bell",EXP(-0.5*((_xlpm.k-(_xlpm.n+1)/2)/MAX(_xlpm.n/6,0.5))^2),IF(_xlpm.n&lt;=6,1,MIN(1,_xlpm.k/3,(_xlpm.n-_xlpm.k+1)/3))))))</f>
        <v>0</v>
      </c>
      <c r="S9" s="63">
        <f>IF($I9=0,0,IF(OR(S$140=0,S$1&lt;$G9,S$1&gt;$H9+6),0,_xlfn.LET(_xlpm.k,COUNTIFS($J$1:S$1,"&gt;="&amp;$G9,$J$140:S$140,"&gt;0"),_xlpm.n,$I9,S$140*IF($C9="Bell",EXP(-0.5*((_xlpm.k-(_xlpm.n+1)/2)/MAX(_xlpm.n/6,0.5))^2),IF(_xlpm.n&lt;=6,1,MIN(1,_xlpm.k/3,(_xlpm.n-_xlpm.k+1)/3))))))</f>
        <v>0</v>
      </c>
      <c r="T9" s="63">
        <f>IF($I9=0,0,IF(OR(T$140=0,T$1&lt;$G9,T$1&gt;$H9+6),0,_xlfn.LET(_xlpm.k,COUNTIFS($J$1:T$1,"&gt;="&amp;$G9,$J$140:T$140,"&gt;0"),_xlpm.n,$I9,T$140*IF($C9="Bell",EXP(-0.5*((_xlpm.k-(_xlpm.n+1)/2)/MAX(_xlpm.n/6,0.5))^2),IF(_xlpm.n&lt;=6,1,MIN(1,_xlpm.k/3,(_xlpm.n-_xlpm.k+1)/3))))))</f>
        <v>0</v>
      </c>
      <c r="U9" s="63">
        <f>IF($I9=0,0,IF(OR(U$140=0,U$1&lt;$G9,U$1&gt;$H9+6),0,_xlfn.LET(_xlpm.k,COUNTIFS($J$1:U$1,"&gt;="&amp;$G9,$J$140:U$140,"&gt;0"),_xlpm.n,$I9,U$140*IF($C9="Bell",EXP(-0.5*((_xlpm.k-(_xlpm.n+1)/2)/MAX(_xlpm.n/6,0.5))^2),IF(_xlpm.n&lt;=6,1,MIN(1,_xlpm.k/3,(_xlpm.n-_xlpm.k+1)/3))))))</f>
        <v>0</v>
      </c>
      <c r="V9" s="63">
        <f>IF($I9=0,0,IF(OR(V$140=0,V$1&lt;$G9,V$1&gt;$H9+6),0,_xlfn.LET(_xlpm.k,COUNTIFS($J$1:V$1,"&gt;="&amp;$G9,$J$140:V$140,"&gt;0"),_xlpm.n,$I9,V$140*IF($C9="Bell",EXP(-0.5*((_xlpm.k-(_xlpm.n+1)/2)/MAX(_xlpm.n/6,0.5))^2),IF(_xlpm.n&lt;=6,1,MIN(1,_xlpm.k/3,(_xlpm.n-_xlpm.k+1)/3))))))</f>
        <v>0</v>
      </c>
      <c r="W9" s="63">
        <f>IF($I9=0,0,IF(OR(W$140=0,W$1&lt;$G9,W$1&gt;$H9+6),0,_xlfn.LET(_xlpm.k,COUNTIFS($J$1:W$1,"&gt;="&amp;$G9,$J$140:W$140,"&gt;0"),_xlpm.n,$I9,W$140*IF($C9="Bell",EXP(-0.5*((_xlpm.k-(_xlpm.n+1)/2)/MAX(_xlpm.n/6,0.5))^2),IF(_xlpm.n&lt;=6,1,MIN(1,_xlpm.k/3,(_xlpm.n-_xlpm.k+1)/3))))))</f>
        <v>0</v>
      </c>
      <c r="X9" s="63">
        <f>IF($I9=0,0,IF(OR(X$140=0,X$1&lt;$G9,X$1&gt;$H9+6),0,_xlfn.LET(_xlpm.k,COUNTIFS($J$1:X$1,"&gt;="&amp;$G9,$J$140:X$140,"&gt;0"),_xlpm.n,$I9,X$140*IF($C9="Bell",EXP(-0.5*((_xlpm.k-(_xlpm.n+1)/2)/MAX(_xlpm.n/6,0.5))^2),IF(_xlpm.n&lt;=6,1,MIN(1,_xlpm.k/3,(_xlpm.n-_xlpm.k+1)/3))))))</f>
        <v>0</v>
      </c>
      <c r="Y9" s="63">
        <f>IF($I9=0,0,IF(OR(Y$140=0,Y$1&lt;$G9,Y$1&gt;$H9+6),0,_xlfn.LET(_xlpm.k,COUNTIFS($J$1:Y$1,"&gt;="&amp;$G9,$J$140:Y$140,"&gt;0"),_xlpm.n,$I9,Y$140*IF($C9="Bell",EXP(-0.5*((_xlpm.k-(_xlpm.n+1)/2)/MAX(_xlpm.n/6,0.5))^2),IF(_xlpm.n&lt;=6,1,MIN(1,_xlpm.k/3,(_xlpm.n-_xlpm.k+1)/3))))))</f>
        <v>0</v>
      </c>
      <c r="Z9" s="63">
        <f>IF($I9=0,0,IF(OR(Z$140=0,Z$1&lt;$G9,Z$1&gt;$H9+6),0,_xlfn.LET(_xlpm.k,COUNTIFS($J$1:Z$1,"&gt;="&amp;$G9,$J$140:Z$140,"&gt;0"),_xlpm.n,$I9,Z$140*IF($C9="Bell",EXP(-0.5*((_xlpm.k-(_xlpm.n+1)/2)/MAX(_xlpm.n/6,0.5))^2),IF(_xlpm.n&lt;=6,1,MIN(1,_xlpm.k/3,(_xlpm.n-_xlpm.k+1)/3))))))</f>
        <v>0</v>
      </c>
      <c r="AA9" s="63">
        <f>IF($I9=0,0,IF(OR(AA$140=0,AA$1&lt;$G9,AA$1&gt;$H9+6),0,_xlfn.LET(_xlpm.k,COUNTIFS($J$1:AA$1,"&gt;="&amp;$G9,$J$140:AA$140,"&gt;0"),_xlpm.n,$I9,AA$140*IF($C9="Bell",EXP(-0.5*((_xlpm.k-(_xlpm.n+1)/2)/MAX(_xlpm.n/6,0.5))^2),IF(_xlpm.n&lt;=6,1,MIN(1,_xlpm.k/3,(_xlpm.n-_xlpm.k+1)/3))))))</f>
        <v>0</v>
      </c>
      <c r="AB9" s="63">
        <f>IF($I9=0,0,IF(OR(AB$140=0,AB$1&lt;$G9,AB$1&gt;$H9+6),0,_xlfn.LET(_xlpm.k,COUNTIFS($J$1:AB$1,"&gt;="&amp;$G9,$J$140:AB$140,"&gt;0"),_xlpm.n,$I9,AB$140*IF($C9="Bell",EXP(-0.5*((_xlpm.k-(_xlpm.n+1)/2)/MAX(_xlpm.n/6,0.5))^2),IF(_xlpm.n&lt;=6,1,MIN(1,_xlpm.k/3,(_xlpm.n-_xlpm.k+1)/3))))))</f>
        <v>0</v>
      </c>
      <c r="AC9" s="63">
        <f>IF($I9=0,0,IF(OR(AC$140=0,AC$1&lt;$G9,AC$1&gt;$H9+6),0,_xlfn.LET(_xlpm.k,COUNTIFS($J$1:AC$1,"&gt;="&amp;$G9,$J$140:AC$140,"&gt;0"),_xlpm.n,$I9,AC$140*IF($C9="Bell",EXP(-0.5*((_xlpm.k-(_xlpm.n+1)/2)/MAX(_xlpm.n/6,0.5))^2),IF(_xlpm.n&lt;=6,1,MIN(1,_xlpm.k/3,(_xlpm.n-_xlpm.k+1)/3))))))</f>
        <v>0</v>
      </c>
      <c r="AD9" s="63">
        <f>IF($I9=0,0,IF(OR(AD$140=0,AD$1&lt;$G9,AD$1&gt;$H9+6),0,_xlfn.LET(_xlpm.k,COUNTIFS($J$1:AD$1,"&gt;="&amp;$G9,$J$140:AD$140,"&gt;0"),_xlpm.n,$I9,AD$140*IF($C9="Bell",EXP(-0.5*((_xlpm.k-(_xlpm.n+1)/2)/MAX(_xlpm.n/6,0.5))^2),IF(_xlpm.n&lt;=6,1,MIN(1,_xlpm.k/3,(_xlpm.n-_xlpm.k+1)/3))))))</f>
        <v>0</v>
      </c>
      <c r="AE9" s="63">
        <f>IF($I9=0,0,IF(OR(AE$140=0,AE$1&lt;$G9,AE$1&gt;$H9+6),0,_xlfn.LET(_xlpm.k,COUNTIFS($J$1:AE$1,"&gt;="&amp;$G9,$J$140:AE$140,"&gt;0"),_xlpm.n,$I9,AE$140*IF($C9="Bell",EXP(-0.5*((_xlpm.k-(_xlpm.n+1)/2)/MAX(_xlpm.n/6,0.5))^2),IF(_xlpm.n&lt;=6,1,MIN(1,_xlpm.k/3,(_xlpm.n-_xlpm.k+1)/3))))))</f>
        <v>0</v>
      </c>
      <c r="AF9" s="63">
        <f>IF($I9=0,0,IF(OR(AF$140=0,AF$1&lt;$G9,AF$1&gt;$H9+6),0,_xlfn.LET(_xlpm.k,COUNTIFS($J$1:AF$1,"&gt;="&amp;$G9,$J$140:AF$140,"&gt;0"),_xlpm.n,$I9,AF$140*IF($C9="Bell",EXP(-0.5*((_xlpm.k-(_xlpm.n+1)/2)/MAX(_xlpm.n/6,0.5))^2),IF(_xlpm.n&lt;=6,1,MIN(1,_xlpm.k/3,(_xlpm.n-_xlpm.k+1)/3))))))</f>
        <v>0</v>
      </c>
      <c r="AG9" s="63">
        <f>IF($I9=0,0,IF(OR(AG$140=0,AG$1&lt;$G9,AG$1&gt;$H9+6),0,_xlfn.LET(_xlpm.k,COUNTIFS($J$1:AG$1,"&gt;="&amp;$G9,$J$140:AG$140,"&gt;0"),_xlpm.n,$I9,AG$140*IF($C9="Bell",EXP(-0.5*((_xlpm.k-(_xlpm.n+1)/2)/MAX(_xlpm.n/6,0.5))^2),IF(_xlpm.n&lt;=6,1,MIN(1,_xlpm.k/3,(_xlpm.n-_xlpm.k+1)/3))))))</f>
        <v>0</v>
      </c>
      <c r="AH9" s="63">
        <f>IF($I9=0,0,IF(OR(AH$140=0,AH$1&lt;$G9,AH$1&gt;$H9+6),0,_xlfn.LET(_xlpm.k,COUNTIFS($J$1:AH$1,"&gt;="&amp;$G9,$J$140:AH$140,"&gt;0"),_xlpm.n,$I9,AH$140*IF($C9="Bell",EXP(-0.5*((_xlpm.k-(_xlpm.n+1)/2)/MAX(_xlpm.n/6,0.5))^2),IF(_xlpm.n&lt;=6,1,MIN(1,_xlpm.k/3,(_xlpm.n-_xlpm.k+1)/3))))))</f>
        <v>0</v>
      </c>
      <c r="AI9" s="63">
        <f>IF($I9=0,0,IF(OR(AI$140=0,AI$1&lt;$G9,AI$1&gt;$H9+6),0,_xlfn.LET(_xlpm.k,COUNTIFS($J$1:AI$1,"&gt;="&amp;$G9,$J$140:AI$140,"&gt;0"),_xlpm.n,$I9,AI$140*IF($C9="Bell",EXP(-0.5*((_xlpm.k-(_xlpm.n+1)/2)/MAX(_xlpm.n/6,0.5))^2),IF(_xlpm.n&lt;=6,1,MIN(1,_xlpm.k/3,(_xlpm.n-_xlpm.k+1)/3))))))</f>
        <v>0</v>
      </c>
      <c r="AJ9" s="63">
        <f>IF($I9=0,0,IF(OR(AJ$140=0,AJ$1&lt;$G9,AJ$1&gt;$H9+6),0,_xlfn.LET(_xlpm.k,COUNTIFS($J$1:AJ$1,"&gt;="&amp;$G9,$J$140:AJ$140,"&gt;0"),_xlpm.n,$I9,AJ$140*IF($C9="Bell",EXP(-0.5*((_xlpm.k-(_xlpm.n+1)/2)/MAX(_xlpm.n/6,0.5))^2),IF(_xlpm.n&lt;=6,1,MIN(1,_xlpm.k/3,(_xlpm.n-_xlpm.k+1)/3))))))</f>
        <v>0</v>
      </c>
      <c r="AK9" s="63">
        <f>IF($I9=0,0,IF(OR(AK$140=0,AK$1&lt;$G9,AK$1&gt;$H9+6),0,_xlfn.LET(_xlpm.k,COUNTIFS($J$1:AK$1,"&gt;="&amp;$G9,$J$140:AK$140,"&gt;0"),_xlpm.n,$I9,AK$140*IF($C9="Bell",EXP(-0.5*((_xlpm.k-(_xlpm.n+1)/2)/MAX(_xlpm.n/6,0.5))^2),IF(_xlpm.n&lt;=6,1,MIN(1,_xlpm.k/3,(_xlpm.n-_xlpm.k+1)/3))))))</f>
        <v>0</v>
      </c>
      <c r="AL9" s="63">
        <f>IF($I9=0,0,IF(OR(AL$140=0,AL$1&lt;$G9,AL$1&gt;$H9+6),0,_xlfn.LET(_xlpm.k,COUNTIFS($J$1:AL$1,"&gt;="&amp;$G9,$J$140:AL$140,"&gt;0"),_xlpm.n,$I9,AL$140*IF($C9="Bell",EXP(-0.5*((_xlpm.k-(_xlpm.n+1)/2)/MAX(_xlpm.n/6,0.5))^2),IF(_xlpm.n&lt;=6,1,MIN(1,_xlpm.k/3,(_xlpm.n-_xlpm.k+1)/3))))))</f>
        <v>0</v>
      </c>
      <c r="AM9" s="63">
        <f>IF($I9=0,0,IF(OR(AM$140=0,AM$1&lt;$G9,AM$1&gt;$H9+6),0,_xlfn.LET(_xlpm.k,COUNTIFS($J$1:AM$1,"&gt;="&amp;$G9,$J$140:AM$140,"&gt;0"),_xlpm.n,$I9,AM$140*IF($C9="Bell",EXP(-0.5*((_xlpm.k-(_xlpm.n+1)/2)/MAX(_xlpm.n/6,0.5))^2),IF(_xlpm.n&lt;=6,1,MIN(1,_xlpm.k/3,(_xlpm.n-_xlpm.k+1)/3))))))</f>
        <v>0</v>
      </c>
      <c r="AN9" s="63">
        <f>IF($I9=0,0,IF(OR(AN$140=0,AN$1&lt;$G9,AN$1&gt;$H9+6),0,_xlfn.LET(_xlpm.k,COUNTIFS($J$1:AN$1,"&gt;="&amp;$G9,$J$140:AN$140,"&gt;0"),_xlpm.n,$I9,AN$140*IF($C9="Bell",EXP(-0.5*((_xlpm.k-(_xlpm.n+1)/2)/MAX(_xlpm.n/6,0.5))^2),IF(_xlpm.n&lt;=6,1,MIN(1,_xlpm.k/3,(_xlpm.n-_xlpm.k+1)/3))))))</f>
        <v>0</v>
      </c>
      <c r="AO9" s="63">
        <f>IF($I9=0,0,IF(OR(AO$140=0,AO$1&lt;$G9,AO$1&gt;$H9+6),0,_xlfn.LET(_xlpm.k,COUNTIFS($J$1:AO$1,"&gt;="&amp;$G9,$J$140:AO$140,"&gt;0"),_xlpm.n,$I9,AO$140*IF($C9="Bell",EXP(-0.5*((_xlpm.k-(_xlpm.n+1)/2)/MAX(_xlpm.n/6,0.5))^2),IF(_xlpm.n&lt;=6,1,MIN(1,_xlpm.k/3,(_xlpm.n-_xlpm.k+1)/3))))))</f>
        <v>0</v>
      </c>
      <c r="AP9" s="63">
        <f>IF($I9=0,0,IF(OR(AP$140=0,AP$1&lt;$G9,AP$1&gt;$H9+6),0,_xlfn.LET(_xlpm.k,COUNTIFS($J$1:AP$1,"&gt;="&amp;$G9,$J$140:AP$140,"&gt;0"),_xlpm.n,$I9,AP$140*IF($C9="Bell",EXP(-0.5*((_xlpm.k-(_xlpm.n+1)/2)/MAX(_xlpm.n/6,0.5))^2),IF(_xlpm.n&lt;=6,1,MIN(1,_xlpm.k/3,(_xlpm.n-_xlpm.k+1)/3))))))</f>
        <v>0</v>
      </c>
      <c r="AQ9" s="63">
        <f>IF($I9=0,0,IF(OR(AQ$140=0,AQ$1&lt;$G9,AQ$1&gt;$H9+6),0,_xlfn.LET(_xlpm.k,COUNTIFS($J$1:AQ$1,"&gt;="&amp;$G9,$J$140:AQ$140,"&gt;0"),_xlpm.n,$I9,AQ$140*IF($C9="Bell",EXP(-0.5*((_xlpm.k-(_xlpm.n+1)/2)/MAX(_xlpm.n/6,0.5))^2),IF(_xlpm.n&lt;=6,1,MIN(1,_xlpm.k/3,(_xlpm.n-_xlpm.k+1)/3))))))</f>
        <v>0</v>
      </c>
      <c r="AR9" s="63">
        <f>IF($I9=0,0,IF(OR(AR$140=0,AR$1&lt;$G9,AR$1&gt;$H9+6),0,_xlfn.LET(_xlpm.k,COUNTIFS($J$1:AR$1,"&gt;="&amp;$G9,$J$140:AR$140,"&gt;0"),_xlpm.n,$I9,AR$140*IF($C9="Bell",EXP(-0.5*((_xlpm.k-(_xlpm.n+1)/2)/MAX(_xlpm.n/6,0.5))^2),IF(_xlpm.n&lt;=6,1,MIN(1,_xlpm.k/3,(_xlpm.n-_xlpm.k+1)/3))))))</f>
        <v>0</v>
      </c>
      <c r="AS9" s="63">
        <f>IF($I9=0,0,IF(OR(AS$140=0,AS$1&lt;$G9,AS$1&gt;$H9+6),0,_xlfn.LET(_xlpm.k,COUNTIFS($J$1:AS$1,"&gt;="&amp;$G9,$J$140:AS$140,"&gt;0"),_xlpm.n,$I9,AS$140*IF($C9="Bell",EXP(-0.5*((_xlpm.k-(_xlpm.n+1)/2)/MAX(_xlpm.n/6,0.5))^2),IF(_xlpm.n&lt;=6,1,MIN(1,_xlpm.k/3,(_xlpm.n-_xlpm.k+1)/3))))))</f>
        <v>0</v>
      </c>
      <c r="AT9" s="63">
        <f>IF($I9=0,0,IF(OR(AT$140=0,AT$1&lt;$G9,AT$1&gt;$H9+6),0,_xlfn.LET(_xlpm.k,COUNTIFS($J$1:AT$1,"&gt;="&amp;$G9,$J$140:AT$140,"&gt;0"),_xlpm.n,$I9,AT$140*IF($C9="Bell",EXP(-0.5*((_xlpm.k-(_xlpm.n+1)/2)/MAX(_xlpm.n/6,0.5))^2),IF(_xlpm.n&lt;=6,1,MIN(1,_xlpm.k/3,(_xlpm.n-_xlpm.k+1)/3))))))</f>
        <v>0</v>
      </c>
      <c r="AU9" s="63">
        <f>IF($I9=0,0,IF(OR(AU$140=0,AU$1&lt;$G9,AU$1&gt;$H9+6),0,_xlfn.LET(_xlpm.k,COUNTIFS($J$1:AU$1,"&gt;="&amp;$G9,$J$140:AU$140,"&gt;0"),_xlpm.n,$I9,AU$140*IF($C9="Bell",EXP(-0.5*((_xlpm.k-(_xlpm.n+1)/2)/MAX(_xlpm.n/6,0.5))^2),IF(_xlpm.n&lt;=6,1,MIN(1,_xlpm.k/3,(_xlpm.n-_xlpm.k+1)/3))))))</f>
        <v>0</v>
      </c>
      <c r="AV9" s="63">
        <f>IF($I9=0,0,IF(OR(AV$140=0,AV$1&lt;$G9,AV$1&gt;$H9+6),0,_xlfn.LET(_xlpm.k,COUNTIFS($J$1:AV$1,"&gt;="&amp;$G9,$J$140:AV$140,"&gt;0"),_xlpm.n,$I9,AV$140*IF($C9="Bell",EXP(-0.5*((_xlpm.k-(_xlpm.n+1)/2)/MAX(_xlpm.n/6,0.5))^2),IF(_xlpm.n&lt;=6,1,MIN(1,_xlpm.k/3,(_xlpm.n-_xlpm.k+1)/3))))))</f>
        <v>0</v>
      </c>
      <c r="AW9" s="63">
        <f>IF($I9=0,0,IF(OR(AW$140=0,AW$1&lt;$G9,AW$1&gt;$H9+6),0,_xlfn.LET(_xlpm.k,COUNTIFS($J$1:AW$1,"&gt;="&amp;$G9,$J$140:AW$140,"&gt;0"),_xlpm.n,$I9,AW$140*IF($C9="Bell",EXP(-0.5*((_xlpm.k-(_xlpm.n+1)/2)/MAX(_xlpm.n/6,0.5))^2),IF(_xlpm.n&lt;=6,1,MIN(1,_xlpm.k/3,(_xlpm.n-_xlpm.k+1)/3))))))</f>
        <v>0</v>
      </c>
      <c r="AX9" s="63">
        <f>IF($I9=0,0,IF(OR(AX$140=0,AX$1&lt;$G9,AX$1&gt;$H9+6),0,_xlfn.LET(_xlpm.k,COUNTIFS($J$1:AX$1,"&gt;="&amp;$G9,$J$140:AX$140,"&gt;0"),_xlpm.n,$I9,AX$140*IF($C9="Bell",EXP(-0.5*((_xlpm.k-(_xlpm.n+1)/2)/MAX(_xlpm.n/6,0.5))^2),IF(_xlpm.n&lt;=6,1,MIN(1,_xlpm.k/3,(_xlpm.n-_xlpm.k+1)/3))))))</f>
        <v>0</v>
      </c>
      <c r="AY9" s="63">
        <f>IF($I9=0,0,IF(OR(AY$140=0,AY$1&lt;$G9,AY$1&gt;$H9+6),0,_xlfn.LET(_xlpm.k,COUNTIFS($J$1:AY$1,"&gt;="&amp;$G9,$J$140:AY$140,"&gt;0"),_xlpm.n,$I9,AY$140*IF($C9="Bell",EXP(-0.5*((_xlpm.k-(_xlpm.n+1)/2)/MAX(_xlpm.n/6,0.5))^2),IF(_xlpm.n&lt;=6,1,MIN(1,_xlpm.k/3,(_xlpm.n-_xlpm.k+1)/3))))))</f>
        <v>0</v>
      </c>
      <c r="AZ9" s="63">
        <f>IF($I9=0,0,IF(OR(AZ$140=0,AZ$1&lt;$G9,AZ$1&gt;$H9+6),0,_xlfn.LET(_xlpm.k,COUNTIFS($J$1:AZ$1,"&gt;="&amp;$G9,$J$140:AZ$140,"&gt;0"),_xlpm.n,$I9,AZ$140*IF($C9="Bell",EXP(-0.5*((_xlpm.k-(_xlpm.n+1)/2)/MAX(_xlpm.n/6,0.5))^2),IF(_xlpm.n&lt;=6,1,MIN(1,_xlpm.k/3,(_xlpm.n-_xlpm.k+1)/3))))))</f>
        <v>0</v>
      </c>
      <c r="BA9" s="63">
        <f>IF($I9=0,0,IF(OR(BA$140=0,BA$1&lt;$G9,BA$1&gt;$H9+6),0,_xlfn.LET(_xlpm.k,COUNTIFS($J$1:BA$1,"&gt;="&amp;$G9,$J$140:BA$140,"&gt;0"),_xlpm.n,$I9,BA$140*IF($C9="Bell",EXP(-0.5*((_xlpm.k-(_xlpm.n+1)/2)/MAX(_xlpm.n/6,0.5))^2),IF(_xlpm.n&lt;=6,1,MIN(1,_xlpm.k/3,(_xlpm.n-_xlpm.k+1)/3))))))</f>
        <v>0</v>
      </c>
      <c r="BB9" s="63">
        <f>IF($I9=0,0,IF(OR(BB$140=0,BB$1&lt;$G9,BB$1&gt;$H9+6),0,_xlfn.LET(_xlpm.k,COUNTIFS($J$1:BB$1,"&gt;="&amp;$G9,$J$140:BB$140,"&gt;0"),_xlpm.n,$I9,BB$140*IF($C9="Bell",EXP(-0.5*((_xlpm.k-(_xlpm.n+1)/2)/MAX(_xlpm.n/6,0.5))^2),IF(_xlpm.n&lt;=6,1,MIN(1,_xlpm.k/3,(_xlpm.n-_xlpm.k+1)/3))))))</f>
        <v>0</v>
      </c>
      <c r="BC9" s="63">
        <f>IF($I9=0,0,IF(OR(BC$140=0,BC$1&lt;$G9,BC$1&gt;$H9+6),0,_xlfn.LET(_xlpm.k,COUNTIFS($J$1:BC$1,"&gt;="&amp;$G9,$J$140:BC$140,"&gt;0"),_xlpm.n,$I9,BC$140*IF($C9="Bell",EXP(-0.5*((_xlpm.k-(_xlpm.n+1)/2)/MAX(_xlpm.n/6,0.5))^2),IF(_xlpm.n&lt;=6,1,MIN(1,_xlpm.k/3,(_xlpm.n-_xlpm.k+1)/3))))))</f>
        <v>0</v>
      </c>
      <c r="BD9" s="63">
        <f>IF($I9=0,0,IF(OR(BD$140=0,BD$1&lt;$G9,BD$1&gt;$H9+6),0,_xlfn.LET(_xlpm.k,COUNTIFS($J$1:BD$1,"&gt;="&amp;$G9,$J$140:BD$140,"&gt;0"),_xlpm.n,$I9,BD$140*IF($C9="Bell",EXP(-0.5*((_xlpm.k-(_xlpm.n+1)/2)/MAX(_xlpm.n/6,0.5))^2),IF(_xlpm.n&lt;=6,1,MIN(1,_xlpm.k/3,(_xlpm.n-_xlpm.k+1)/3))))))</f>
        <v>0</v>
      </c>
      <c r="BE9" s="63">
        <f>IF($I9=0,0,IF(OR(BE$140=0,BE$1&lt;$G9,BE$1&gt;$H9+6),0,_xlfn.LET(_xlpm.k,COUNTIFS($J$1:BE$1,"&gt;="&amp;$G9,$J$140:BE$140,"&gt;0"),_xlpm.n,$I9,BE$140*IF($C9="Bell",EXP(-0.5*((_xlpm.k-(_xlpm.n+1)/2)/MAX(_xlpm.n/6,0.5))^2),IF(_xlpm.n&lt;=6,1,MIN(1,_xlpm.k/3,(_xlpm.n-_xlpm.k+1)/3))))))</f>
        <v>0</v>
      </c>
      <c r="BF9" s="63">
        <f>IF($I9=0,0,IF(OR(BF$140=0,BF$1&lt;$G9,BF$1&gt;$H9+6),0,_xlfn.LET(_xlpm.k,COUNTIFS($J$1:BF$1,"&gt;="&amp;$G9,$J$140:BF$140,"&gt;0"),_xlpm.n,$I9,BF$140*IF($C9="Bell",EXP(-0.5*((_xlpm.k-(_xlpm.n+1)/2)/MAX(_xlpm.n/6,0.5))^2),IF(_xlpm.n&lt;=6,1,MIN(1,_xlpm.k/3,(_xlpm.n-_xlpm.k+1)/3))))))</f>
        <v>0</v>
      </c>
      <c r="BG9" s="63">
        <f>IF($I9=0,0,IF(OR(BG$140=0,BG$1&lt;$G9,BG$1&gt;$H9+6),0,_xlfn.LET(_xlpm.k,COUNTIFS($J$1:BG$1,"&gt;="&amp;$G9,$J$140:BG$140,"&gt;0"),_xlpm.n,$I9,BG$140*IF($C9="Bell",EXP(-0.5*((_xlpm.k-(_xlpm.n+1)/2)/MAX(_xlpm.n/6,0.5))^2),IF(_xlpm.n&lt;=6,1,MIN(1,_xlpm.k/3,(_xlpm.n-_xlpm.k+1)/3))))))</f>
        <v>0</v>
      </c>
      <c r="BH9" s="63">
        <f>IF($I9=0,0,IF(OR(BH$140=0,BH$1&lt;$G9,BH$1&gt;$H9+6),0,_xlfn.LET(_xlpm.k,COUNTIFS($J$1:BH$1,"&gt;="&amp;$G9,$J$140:BH$140,"&gt;0"),_xlpm.n,$I9,BH$140*IF($C9="Bell",EXP(-0.5*((_xlpm.k-(_xlpm.n+1)/2)/MAX(_xlpm.n/6,0.5))^2),IF(_xlpm.n&lt;=6,1,MIN(1,_xlpm.k/3,(_xlpm.n-_xlpm.k+1)/3))))))</f>
        <v>0</v>
      </c>
      <c r="BI9" s="63">
        <f>IF($I9=0,0,IF(OR(BI$140=0,BI$1&lt;$G9,BI$1&gt;$H9+6),0,_xlfn.LET(_xlpm.k,COUNTIFS($J$1:BI$1,"&gt;="&amp;$G9,$J$140:BI$140,"&gt;0"),_xlpm.n,$I9,BI$140*IF($C9="Bell",EXP(-0.5*((_xlpm.k-(_xlpm.n+1)/2)/MAX(_xlpm.n/6,0.5))^2),IF(_xlpm.n&lt;=6,1,MIN(1,_xlpm.k/3,(_xlpm.n-_xlpm.k+1)/3))))))</f>
        <v>0</v>
      </c>
      <c r="BJ9" s="63">
        <f>IF($I9=0,0,IF(OR(BJ$140=0,BJ$1&lt;$G9,BJ$1&gt;$H9+6),0,_xlfn.LET(_xlpm.k,COUNTIFS($J$1:BJ$1,"&gt;="&amp;$G9,$J$140:BJ$140,"&gt;0"),_xlpm.n,$I9,BJ$140*IF($C9="Bell",EXP(-0.5*((_xlpm.k-(_xlpm.n+1)/2)/MAX(_xlpm.n/6,0.5))^2),IF(_xlpm.n&lt;=6,1,MIN(1,_xlpm.k/3,(_xlpm.n-_xlpm.k+1)/3))))))</f>
        <v>0</v>
      </c>
      <c r="BK9" s="63">
        <f>IF($I9=0,0,IF(OR(BK$140=0,BK$1&lt;$G9,BK$1&gt;$H9+6),0,_xlfn.LET(_xlpm.k,COUNTIFS($J$1:BK$1,"&gt;="&amp;$G9,$J$140:BK$140,"&gt;0"),_xlpm.n,$I9,BK$140*IF($C9="Bell",EXP(-0.5*((_xlpm.k-(_xlpm.n+1)/2)/MAX(_xlpm.n/6,0.5))^2),IF(_xlpm.n&lt;=6,1,MIN(1,_xlpm.k/3,(_xlpm.n-_xlpm.k+1)/3))))))</f>
        <v>0</v>
      </c>
      <c r="BL9" s="63">
        <f>IF($I9=0,0,IF(OR(BL$140=0,BL$1&lt;$G9,BL$1&gt;$H9+6),0,_xlfn.LET(_xlpm.k,COUNTIFS($J$1:BL$1,"&gt;="&amp;$G9,$J$140:BL$140,"&gt;0"),_xlpm.n,$I9,BL$140*IF($C9="Bell",EXP(-0.5*((_xlpm.k-(_xlpm.n+1)/2)/MAX(_xlpm.n/6,0.5))^2),IF(_xlpm.n&lt;=6,1,MIN(1,_xlpm.k/3,(_xlpm.n-_xlpm.k+1)/3))))))</f>
        <v>0</v>
      </c>
      <c r="BM9" s="63">
        <f>IF($I9=0,0,IF(OR(BM$140=0,BM$1&lt;$G9,BM$1&gt;$H9+6),0,_xlfn.LET(_xlpm.k,COUNTIFS($J$1:BM$1,"&gt;="&amp;$G9,$J$140:BM$140,"&gt;0"),_xlpm.n,$I9,BM$140*IF($C9="Bell",EXP(-0.5*((_xlpm.k-(_xlpm.n+1)/2)/MAX(_xlpm.n/6,0.5))^2),IF(_xlpm.n&lt;=6,1,MIN(1,_xlpm.k/3,(_xlpm.n-_xlpm.k+1)/3))))))</f>
        <v>0</v>
      </c>
      <c r="BN9" s="63">
        <f>IF($I9=0,0,IF(OR(BN$140=0,BN$1&lt;$G9,BN$1&gt;$H9+6),0,_xlfn.LET(_xlpm.k,COUNTIFS($J$1:BN$1,"&gt;="&amp;$G9,$J$140:BN$140,"&gt;0"),_xlpm.n,$I9,BN$140*IF($C9="Bell",EXP(-0.5*((_xlpm.k-(_xlpm.n+1)/2)/MAX(_xlpm.n/6,0.5))^2),IF(_xlpm.n&lt;=6,1,MIN(1,_xlpm.k/3,(_xlpm.n-_xlpm.k+1)/3))))))</f>
        <v>0</v>
      </c>
      <c r="BO9" s="63">
        <f>IF($I9=0,0,IF(OR(BO$140=0,BO$1&lt;$G9,BO$1&gt;$H9+6),0,_xlfn.LET(_xlpm.k,COUNTIFS($J$1:BO$1,"&gt;="&amp;$G9,$J$140:BO$140,"&gt;0"),_xlpm.n,$I9,BO$140*IF($C9="Bell",EXP(-0.5*((_xlpm.k-(_xlpm.n+1)/2)/MAX(_xlpm.n/6,0.5))^2),IF(_xlpm.n&lt;=6,1,MIN(1,_xlpm.k/3,(_xlpm.n-_xlpm.k+1)/3))))))</f>
        <v>0</v>
      </c>
      <c r="BP9" s="63">
        <f>IF($I9=0,0,IF(OR(BP$140=0,BP$1&lt;$G9,BP$1&gt;$H9+6),0,_xlfn.LET(_xlpm.k,COUNTIFS($J$1:BP$1,"&gt;="&amp;$G9,$J$140:BP$140,"&gt;0"),_xlpm.n,$I9,BP$140*IF($C9="Bell",EXP(-0.5*((_xlpm.k-(_xlpm.n+1)/2)/MAX(_xlpm.n/6,0.5))^2),IF(_xlpm.n&lt;=6,1,MIN(1,_xlpm.k/3,(_xlpm.n-_xlpm.k+1)/3))))))</f>
        <v>0</v>
      </c>
      <c r="BQ9" s="63">
        <f>IF($I9=0,0,IF(OR(BQ$140=0,BQ$1&lt;$G9,BQ$1&gt;$H9+6),0,_xlfn.LET(_xlpm.k,COUNTIFS($J$1:BQ$1,"&gt;="&amp;$G9,$J$140:BQ$140,"&gt;0"),_xlpm.n,$I9,BQ$140*IF($C9="Bell",EXP(-0.5*((_xlpm.k-(_xlpm.n+1)/2)/MAX(_xlpm.n/6,0.5))^2),IF(_xlpm.n&lt;=6,1,MIN(1,_xlpm.k/3,(_xlpm.n-_xlpm.k+1)/3))))))</f>
        <v>0</v>
      </c>
      <c r="BR9" s="63">
        <f>IF($I9=0,0,IF(OR(BR$140=0,BR$1&lt;$G9,BR$1&gt;$H9+6),0,_xlfn.LET(_xlpm.k,COUNTIFS($J$1:BR$1,"&gt;="&amp;$G9,$J$140:BR$140,"&gt;0"),_xlpm.n,$I9,BR$140*IF($C9="Bell",EXP(-0.5*((_xlpm.k-(_xlpm.n+1)/2)/MAX(_xlpm.n/6,0.5))^2),IF(_xlpm.n&lt;=6,1,MIN(1,_xlpm.k/3,(_xlpm.n-_xlpm.k+1)/3))))))</f>
        <v>0</v>
      </c>
      <c r="BS9" s="63">
        <f>IF($I9=0,0,IF(OR(BS$140=0,BS$1&lt;$G9,BS$1&gt;$H9+6),0,_xlfn.LET(_xlpm.k,COUNTIFS($J$1:BS$1,"&gt;="&amp;$G9,$J$140:BS$140,"&gt;0"),_xlpm.n,$I9,BS$140*IF($C9="Bell",EXP(-0.5*((_xlpm.k-(_xlpm.n+1)/2)/MAX(_xlpm.n/6,0.5))^2),IF(_xlpm.n&lt;=6,1,MIN(1,_xlpm.k/3,(_xlpm.n-_xlpm.k+1)/3))))))</f>
        <v>0</v>
      </c>
      <c r="BT9" s="63">
        <f>IF($I9=0,0,IF(OR(BT$140=0,BT$1&lt;$G9,BT$1&gt;$H9+6),0,_xlfn.LET(_xlpm.k,COUNTIFS($J$1:BT$1,"&gt;="&amp;$G9,$J$140:BT$140,"&gt;0"),_xlpm.n,$I9,BT$140*IF($C9="Bell",EXP(-0.5*((_xlpm.k-(_xlpm.n+1)/2)/MAX(_xlpm.n/6,0.5))^2),IF(_xlpm.n&lt;=6,1,MIN(1,_xlpm.k/3,(_xlpm.n-_xlpm.k+1)/3))))))</f>
        <v>0</v>
      </c>
      <c r="BU9" s="63">
        <f>IF($I9=0,0,IF(OR(BU$140=0,BU$1&lt;$G9,BU$1&gt;$H9+6),0,_xlfn.LET(_xlpm.k,COUNTIFS($J$1:BU$1,"&gt;="&amp;$G9,$J$140:BU$140,"&gt;0"),_xlpm.n,$I9,BU$140*IF($C9="Bell",EXP(-0.5*((_xlpm.k-(_xlpm.n+1)/2)/MAX(_xlpm.n/6,0.5))^2),IF(_xlpm.n&lt;=6,1,MIN(1,_xlpm.k/3,(_xlpm.n-_xlpm.k+1)/3))))))</f>
        <v>0</v>
      </c>
      <c r="BV9" s="63">
        <f>IF($I9=0,0,IF(OR(BV$140=0,BV$1&lt;$G9,BV$1&gt;$H9+6),0,_xlfn.LET(_xlpm.k,COUNTIFS($J$1:BV$1,"&gt;="&amp;$G9,$J$140:BV$140,"&gt;0"),_xlpm.n,$I9,BV$140*IF($C9="Bell",EXP(-0.5*((_xlpm.k-(_xlpm.n+1)/2)/MAX(_xlpm.n/6,0.5))^2),IF(_xlpm.n&lt;=6,1,MIN(1,_xlpm.k/3,(_xlpm.n-_xlpm.k+1)/3))))))</f>
        <v>0</v>
      </c>
      <c r="BW9" s="63">
        <f>IF($I9=0,0,IF(OR(BW$140=0,BW$1&lt;$G9,BW$1&gt;$H9+6),0,_xlfn.LET(_xlpm.k,COUNTIFS($J$1:BW$1,"&gt;="&amp;$G9,$J$140:BW$140,"&gt;0"),_xlpm.n,$I9,BW$140*IF($C9="Bell",EXP(-0.5*((_xlpm.k-(_xlpm.n+1)/2)/MAX(_xlpm.n/6,0.5))^2),IF(_xlpm.n&lt;=6,1,MIN(1,_xlpm.k/3,(_xlpm.n-_xlpm.k+1)/3))))))</f>
        <v>0</v>
      </c>
      <c r="BX9" s="63">
        <f>IF($I9=0,0,IF(OR(BX$140=0,BX$1&lt;$G9,BX$1&gt;$H9+6),0,_xlfn.LET(_xlpm.k,COUNTIFS($J$1:BX$1,"&gt;="&amp;$G9,$J$140:BX$140,"&gt;0"),_xlpm.n,$I9,BX$140*IF($C9="Bell",EXP(-0.5*((_xlpm.k-(_xlpm.n+1)/2)/MAX(_xlpm.n/6,0.5))^2),IF(_xlpm.n&lt;=6,1,MIN(1,_xlpm.k/3,(_xlpm.n-_xlpm.k+1)/3))))))</f>
        <v>0</v>
      </c>
      <c r="BY9" s="63">
        <f>IF($I9=0,0,IF(OR(BY$140=0,BY$1&lt;$G9,BY$1&gt;$H9+6),0,_xlfn.LET(_xlpm.k,COUNTIFS($J$1:BY$1,"&gt;="&amp;$G9,$J$140:BY$140,"&gt;0"),_xlpm.n,$I9,BY$140*IF($C9="Bell",EXP(-0.5*((_xlpm.k-(_xlpm.n+1)/2)/MAX(_xlpm.n/6,0.5))^2),IF(_xlpm.n&lt;=6,1,MIN(1,_xlpm.k/3,(_xlpm.n-_xlpm.k+1)/3))))))</f>
        <v>0</v>
      </c>
      <c r="BZ9" s="63">
        <f>IF($I9=0,0,IF(OR(BZ$140=0,BZ$1&lt;$G9,BZ$1&gt;$H9+6),0,_xlfn.LET(_xlpm.k,COUNTIFS($J$1:BZ$1,"&gt;="&amp;$G9,$J$140:BZ$140,"&gt;0"),_xlpm.n,$I9,BZ$140*IF($C9="Bell",EXP(-0.5*((_xlpm.k-(_xlpm.n+1)/2)/MAX(_xlpm.n/6,0.5))^2),IF(_xlpm.n&lt;=6,1,MIN(1,_xlpm.k/3,(_xlpm.n-_xlpm.k+1)/3))))))</f>
        <v>0</v>
      </c>
      <c r="CA9" s="63">
        <f>IF($I9=0,0,IF(OR(CA$140=0,CA$1&lt;$G9,CA$1&gt;$H9+6),0,_xlfn.LET(_xlpm.k,COUNTIFS($J$1:CA$1,"&gt;="&amp;$G9,$J$140:CA$140,"&gt;0"),_xlpm.n,$I9,CA$140*IF($C9="Bell",EXP(-0.5*((_xlpm.k-(_xlpm.n+1)/2)/MAX(_xlpm.n/6,0.5))^2),IF(_xlpm.n&lt;=6,1,MIN(1,_xlpm.k/3,(_xlpm.n-_xlpm.k+1)/3))))))</f>
        <v>0</v>
      </c>
      <c r="CB9" s="63">
        <f>IF($I9=0,0,IF(OR(CB$140=0,CB$1&lt;$G9,CB$1&gt;$H9+6),0,_xlfn.LET(_xlpm.k,COUNTIFS($J$1:CB$1,"&gt;="&amp;$G9,$J$140:CB$140,"&gt;0"),_xlpm.n,$I9,CB$140*IF($C9="Bell",EXP(-0.5*((_xlpm.k-(_xlpm.n+1)/2)/MAX(_xlpm.n/6,0.5))^2),IF(_xlpm.n&lt;=6,1,MIN(1,_xlpm.k/3,(_xlpm.n-_xlpm.k+1)/3))))))</f>
        <v>0</v>
      </c>
      <c r="CC9" s="63">
        <f>IF($I9=0,0,IF(OR(CC$140=0,CC$1&lt;$G9,CC$1&gt;$H9+6),0,_xlfn.LET(_xlpm.k,COUNTIFS($J$1:CC$1,"&gt;="&amp;$G9,$J$140:CC$140,"&gt;0"),_xlpm.n,$I9,CC$140*IF($C9="Bell",EXP(-0.5*((_xlpm.k-(_xlpm.n+1)/2)/MAX(_xlpm.n/6,0.5))^2),IF(_xlpm.n&lt;=6,1,MIN(1,_xlpm.k/3,(_xlpm.n-_xlpm.k+1)/3))))))</f>
        <v>0</v>
      </c>
      <c r="CD9" s="63">
        <f>IF($I9=0,0,IF(OR(CD$140=0,CD$1&lt;$G9,CD$1&gt;$H9+6),0,_xlfn.LET(_xlpm.k,COUNTIFS($J$1:CD$1,"&gt;="&amp;$G9,$J$140:CD$140,"&gt;0"),_xlpm.n,$I9,CD$140*IF($C9="Bell",EXP(-0.5*((_xlpm.k-(_xlpm.n+1)/2)/MAX(_xlpm.n/6,0.5))^2),IF(_xlpm.n&lt;=6,1,MIN(1,_xlpm.k/3,(_xlpm.n-_xlpm.k+1)/3))))))</f>
        <v>0</v>
      </c>
      <c r="CE9" s="63">
        <f>IF($I9=0,0,IF(OR(CE$140=0,CE$1&lt;$G9,CE$1&gt;$H9+6),0,_xlfn.LET(_xlpm.k,COUNTIFS($J$1:CE$1,"&gt;="&amp;$G9,$J$140:CE$140,"&gt;0"),_xlpm.n,$I9,CE$140*IF($C9="Bell",EXP(-0.5*((_xlpm.k-(_xlpm.n+1)/2)/MAX(_xlpm.n/6,0.5))^2),IF(_xlpm.n&lt;=6,1,MIN(1,_xlpm.k/3,(_xlpm.n-_xlpm.k+1)/3))))))</f>
        <v>0</v>
      </c>
      <c r="CF9" s="63">
        <f>IF($I9=0,0,IF(OR(CF$140=0,CF$1&lt;$G9,CF$1&gt;$H9+6),0,_xlfn.LET(_xlpm.k,COUNTIFS($J$1:CF$1,"&gt;="&amp;$G9,$J$140:CF$140,"&gt;0"),_xlpm.n,$I9,CF$140*IF($C9="Bell",EXP(-0.5*((_xlpm.k-(_xlpm.n+1)/2)/MAX(_xlpm.n/6,0.5))^2),IF(_xlpm.n&lt;=6,1,MIN(1,_xlpm.k/3,(_xlpm.n-_xlpm.k+1)/3))))))</f>
        <v>0</v>
      </c>
      <c r="CG9" s="63">
        <f>IF($I9=0,0,IF(OR(CG$140=0,CG$1&lt;$G9,CG$1&gt;$H9+6),0,_xlfn.LET(_xlpm.k,COUNTIFS($J$1:CG$1,"&gt;="&amp;$G9,$J$140:CG$140,"&gt;0"),_xlpm.n,$I9,CG$140*IF($C9="Bell",EXP(-0.5*((_xlpm.k-(_xlpm.n+1)/2)/MAX(_xlpm.n/6,0.5))^2),IF(_xlpm.n&lt;=6,1,MIN(1,_xlpm.k/3,(_xlpm.n-_xlpm.k+1)/3))))))</f>
        <v>0</v>
      </c>
      <c r="CH9" s="63">
        <f>IF($I9=0,0,IF(OR(CH$140=0,CH$1&lt;$G9,CH$1&gt;$H9+6),0,_xlfn.LET(_xlpm.k,COUNTIFS($J$1:CH$1,"&gt;="&amp;$G9,$J$140:CH$140,"&gt;0"),_xlpm.n,$I9,CH$140*IF($C9="Bell",EXP(-0.5*((_xlpm.k-(_xlpm.n+1)/2)/MAX(_xlpm.n/6,0.5))^2),IF(_xlpm.n&lt;=6,1,MIN(1,_xlpm.k/3,(_xlpm.n-_xlpm.k+1)/3))))))</f>
        <v>0</v>
      </c>
      <c r="CI9" s="63">
        <f>IF($I9=0,0,IF(OR(CI$140=0,CI$1&lt;$G9,CI$1&gt;$H9+6),0,_xlfn.LET(_xlpm.k,COUNTIFS($J$1:CI$1,"&gt;="&amp;$G9,$J$140:CI$140,"&gt;0"),_xlpm.n,$I9,CI$140*IF($C9="Bell",EXP(-0.5*((_xlpm.k-(_xlpm.n+1)/2)/MAX(_xlpm.n/6,0.5))^2),IF(_xlpm.n&lt;=6,1,MIN(1,_xlpm.k/3,(_xlpm.n-_xlpm.k+1)/3))))))</f>
        <v>0</v>
      </c>
      <c r="CJ9" s="63">
        <f>IF($I9=0,0,IF(OR(CJ$140=0,CJ$1&lt;$G9,CJ$1&gt;$H9+6),0,_xlfn.LET(_xlpm.k,COUNTIFS($J$1:CJ$1,"&gt;="&amp;$G9,$J$140:CJ$140,"&gt;0"),_xlpm.n,$I9,CJ$140*IF($C9="Bell",EXP(-0.5*((_xlpm.k-(_xlpm.n+1)/2)/MAX(_xlpm.n/6,0.5))^2),IF(_xlpm.n&lt;=6,1,MIN(1,_xlpm.k/3,(_xlpm.n-_xlpm.k+1)/3))))))</f>
        <v>0</v>
      </c>
      <c r="CK9" s="63">
        <f>IF($I9=0,0,IF(OR(CK$140=0,CK$1&lt;$G9,CK$1&gt;$H9+6),0,_xlfn.LET(_xlpm.k,COUNTIFS($J$1:CK$1,"&gt;="&amp;$G9,$J$140:CK$140,"&gt;0"),_xlpm.n,$I9,CK$140*IF($C9="Bell",EXP(-0.5*((_xlpm.k-(_xlpm.n+1)/2)/MAX(_xlpm.n/6,0.5))^2),IF(_xlpm.n&lt;=6,1,MIN(1,_xlpm.k/3,(_xlpm.n-_xlpm.k+1)/3))))))</f>
        <v>0</v>
      </c>
      <c r="CL9" s="63">
        <f>IF($I9=0,0,IF(OR(CL$140=0,CL$1&lt;$G9,CL$1&gt;$H9+6),0,_xlfn.LET(_xlpm.k,COUNTIFS($J$1:CL$1,"&gt;="&amp;$G9,$J$140:CL$140,"&gt;0"),_xlpm.n,$I9,CL$140*IF($C9="Bell",EXP(-0.5*((_xlpm.k-(_xlpm.n+1)/2)/MAX(_xlpm.n/6,0.5))^2),IF(_xlpm.n&lt;=6,1,MIN(1,_xlpm.k/3,(_xlpm.n-_xlpm.k+1)/3))))))</f>
        <v>0</v>
      </c>
      <c r="CM9" s="63">
        <f>IF($I9=0,0,IF(OR(CM$140=0,CM$1&lt;$G9,CM$1&gt;$H9+6),0,_xlfn.LET(_xlpm.k,COUNTIFS($J$1:CM$1,"&gt;="&amp;$G9,$J$140:CM$140,"&gt;0"),_xlpm.n,$I9,CM$140*IF($C9="Bell",EXP(-0.5*((_xlpm.k-(_xlpm.n+1)/2)/MAX(_xlpm.n/6,0.5))^2),IF(_xlpm.n&lt;=6,1,MIN(1,_xlpm.k/3,(_xlpm.n-_xlpm.k+1)/3))))))</f>
        <v>0</v>
      </c>
      <c r="CN9" s="63">
        <f>IF($I9=0,0,IF(OR(CN$140=0,CN$1&lt;$G9,CN$1&gt;$H9+6),0,_xlfn.LET(_xlpm.k,COUNTIFS($J$1:CN$1,"&gt;="&amp;$G9,$J$140:CN$140,"&gt;0"),_xlpm.n,$I9,CN$140*IF($C9="Bell",EXP(-0.5*((_xlpm.k-(_xlpm.n+1)/2)/MAX(_xlpm.n/6,0.5))^2),IF(_xlpm.n&lt;=6,1,MIN(1,_xlpm.k/3,(_xlpm.n-_xlpm.k+1)/3))))))</f>
        <v>0</v>
      </c>
      <c r="CO9" s="63">
        <f>IF($I9=0,0,IF(OR(CO$140=0,CO$1&lt;$G9,CO$1&gt;$H9+6),0,_xlfn.LET(_xlpm.k,COUNTIFS($J$1:CO$1,"&gt;="&amp;$G9,$J$140:CO$140,"&gt;0"),_xlpm.n,$I9,CO$140*IF($C9="Bell",EXP(-0.5*((_xlpm.k-(_xlpm.n+1)/2)/MAX(_xlpm.n/6,0.5))^2),IF(_xlpm.n&lt;=6,1,MIN(1,_xlpm.k/3,(_xlpm.n-_xlpm.k+1)/3))))))</f>
        <v>0</v>
      </c>
      <c r="CP9" s="63">
        <f>IF($I9=0,0,IF(OR(CP$140=0,CP$1&lt;$G9,CP$1&gt;$H9+6),0,_xlfn.LET(_xlpm.k,COUNTIFS($J$1:CP$1,"&gt;="&amp;$G9,$J$140:CP$140,"&gt;0"),_xlpm.n,$I9,CP$140*IF($C9="Bell",EXP(-0.5*((_xlpm.k-(_xlpm.n+1)/2)/MAX(_xlpm.n/6,0.5))^2),IF(_xlpm.n&lt;=6,1,MIN(1,_xlpm.k/3,(_xlpm.n-_xlpm.k+1)/3))))))</f>
        <v>0</v>
      </c>
      <c r="CQ9" s="63">
        <f>IF($I9=0,0,IF(OR(CQ$140=0,CQ$1&lt;$G9,CQ$1&gt;$H9+6),0,_xlfn.LET(_xlpm.k,COUNTIFS($J$1:CQ$1,"&gt;="&amp;$G9,$J$140:CQ$140,"&gt;0"),_xlpm.n,$I9,CQ$140*IF($C9="Bell",EXP(-0.5*((_xlpm.k-(_xlpm.n+1)/2)/MAX(_xlpm.n/6,0.5))^2),IF(_xlpm.n&lt;=6,1,MIN(1,_xlpm.k/3,(_xlpm.n-_xlpm.k+1)/3))))))</f>
        <v>0</v>
      </c>
      <c r="CR9" s="63">
        <f>IF($I9=0,0,IF(OR(CR$140=0,CR$1&lt;$G9,CR$1&gt;$H9+6),0,_xlfn.LET(_xlpm.k,COUNTIFS($J$1:CR$1,"&gt;="&amp;$G9,$J$140:CR$140,"&gt;0"),_xlpm.n,$I9,CR$140*IF($C9="Bell",EXP(-0.5*((_xlpm.k-(_xlpm.n+1)/2)/MAX(_xlpm.n/6,0.5))^2),IF(_xlpm.n&lt;=6,1,MIN(1,_xlpm.k/3,(_xlpm.n-_xlpm.k+1)/3))))))</f>
        <v>0</v>
      </c>
      <c r="CS9" s="63">
        <f>IF($I9=0,0,IF(OR(CS$140=0,CS$1&lt;$G9,CS$1&gt;$H9+6),0,_xlfn.LET(_xlpm.k,COUNTIFS($J$1:CS$1,"&gt;="&amp;$G9,$J$140:CS$140,"&gt;0"),_xlpm.n,$I9,CS$140*IF($C9="Bell",EXP(-0.5*((_xlpm.k-(_xlpm.n+1)/2)/MAX(_xlpm.n/6,0.5))^2),IF(_xlpm.n&lt;=6,1,MIN(1,_xlpm.k/3,(_xlpm.n-_xlpm.k+1)/3))))))</f>
        <v>0</v>
      </c>
      <c r="CT9" s="63">
        <f>IF($I9=0,0,IF(OR(CT$140=0,CT$1&lt;$G9,CT$1&gt;$H9+6),0,_xlfn.LET(_xlpm.k,COUNTIFS($J$1:CT$1,"&gt;="&amp;$G9,$J$140:CT$140,"&gt;0"),_xlpm.n,$I9,CT$140*IF($C9="Bell",EXP(-0.5*((_xlpm.k-(_xlpm.n+1)/2)/MAX(_xlpm.n/6,0.5))^2),IF(_xlpm.n&lt;=6,1,MIN(1,_xlpm.k/3,(_xlpm.n-_xlpm.k+1)/3))))))</f>
        <v>0</v>
      </c>
      <c r="CU9" s="63">
        <f>IF($I9=0,0,IF(OR(CU$140=0,CU$1&lt;$G9,CU$1&gt;$H9+6),0,_xlfn.LET(_xlpm.k,COUNTIFS($J$1:CU$1,"&gt;="&amp;$G9,$J$140:CU$140,"&gt;0"),_xlpm.n,$I9,CU$140*IF($C9="Bell",EXP(-0.5*((_xlpm.k-(_xlpm.n+1)/2)/MAX(_xlpm.n/6,0.5))^2),IF(_xlpm.n&lt;=6,1,MIN(1,_xlpm.k/3,(_xlpm.n-_xlpm.k+1)/3))))))</f>
        <v>0</v>
      </c>
      <c r="CV9" s="63">
        <f>IF($I9=0,0,IF(OR(CV$140=0,CV$1&lt;$G9,CV$1&gt;$H9+6),0,_xlfn.LET(_xlpm.k,COUNTIFS($J$1:CV$1,"&gt;="&amp;$G9,$J$140:CV$140,"&gt;0"),_xlpm.n,$I9,CV$140*IF($C9="Bell",EXP(-0.5*((_xlpm.k-(_xlpm.n+1)/2)/MAX(_xlpm.n/6,0.5))^2),IF(_xlpm.n&lt;=6,1,MIN(1,_xlpm.k/3,(_xlpm.n-_xlpm.k+1)/3))))))</f>
        <v>0</v>
      </c>
      <c r="CW9" s="63">
        <f>IF($I9=0,0,IF(OR(CW$140=0,CW$1&lt;$G9,CW$1&gt;$H9+6),0,_xlfn.LET(_xlpm.k,COUNTIFS($J$1:CW$1,"&gt;="&amp;$G9,$J$140:CW$140,"&gt;0"),_xlpm.n,$I9,CW$140*IF($C9="Bell",EXP(-0.5*((_xlpm.k-(_xlpm.n+1)/2)/MAX(_xlpm.n/6,0.5))^2),IF(_xlpm.n&lt;=6,1,MIN(1,_xlpm.k/3,(_xlpm.n-_xlpm.k+1)/3))))))</f>
        <v>0</v>
      </c>
      <c r="CX9" s="63">
        <f>IF($I9=0,0,IF(OR(CX$140=0,CX$1&lt;$G9,CX$1&gt;$H9+6),0,_xlfn.LET(_xlpm.k,COUNTIFS($J$1:CX$1,"&gt;="&amp;$G9,$J$140:CX$140,"&gt;0"),_xlpm.n,$I9,CX$140*IF($C9="Bell",EXP(-0.5*((_xlpm.k-(_xlpm.n+1)/2)/MAX(_xlpm.n/6,0.5))^2),IF(_xlpm.n&lt;=6,1,MIN(1,_xlpm.k/3,(_xlpm.n-_xlpm.k+1)/3))))))</f>
        <v>0</v>
      </c>
      <c r="CY9" s="63">
        <f>IF($I9=0,0,IF(OR(CY$140=0,CY$1&lt;$G9,CY$1&gt;$H9+6),0,_xlfn.LET(_xlpm.k,COUNTIFS($J$1:CY$1,"&gt;="&amp;$G9,$J$140:CY$140,"&gt;0"),_xlpm.n,$I9,CY$140*IF($C9="Bell",EXP(-0.5*((_xlpm.k-(_xlpm.n+1)/2)/MAX(_xlpm.n/6,0.5))^2),IF(_xlpm.n&lt;=6,1,MIN(1,_xlpm.k/3,(_xlpm.n-_xlpm.k+1)/3))))))</f>
        <v>0</v>
      </c>
      <c r="CZ9" s="63">
        <f>IF($I9=0,0,IF(OR(CZ$140=0,CZ$1&lt;$G9,CZ$1&gt;$H9+6),0,_xlfn.LET(_xlpm.k,COUNTIFS($J$1:CZ$1,"&gt;="&amp;$G9,$J$140:CZ$140,"&gt;0"),_xlpm.n,$I9,CZ$140*IF($C9="Bell",EXP(-0.5*((_xlpm.k-(_xlpm.n+1)/2)/MAX(_xlpm.n/6,0.5))^2),IF(_xlpm.n&lt;=6,1,MIN(1,_xlpm.k/3,(_xlpm.n-_xlpm.k+1)/3))))))</f>
        <v>0</v>
      </c>
      <c r="DA9" s="63">
        <f>IF($I9=0,0,IF(OR(DA$140=0,DA$1&lt;$G9,DA$1&gt;$H9+6),0,_xlfn.LET(_xlpm.k,COUNTIFS($J$1:DA$1,"&gt;="&amp;$G9,$J$140:DA$140,"&gt;0"),_xlpm.n,$I9,DA$140*IF($C9="Bell",EXP(-0.5*((_xlpm.k-(_xlpm.n+1)/2)/MAX(_xlpm.n/6,0.5))^2),IF(_xlpm.n&lt;=6,1,MIN(1,_xlpm.k/3,(_xlpm.n-_xlpm.k+1)/3))))))</f>
        <v>0</v>
      </c>
      <c r="DB9" s="63">
        <f>IF($I9=0,0,IF(OR(DB$140=0,DB$1&lt;$G9,DB$1&gt;$H9+6),0,_xlfn.LET(_xlpm.k,COUNTIFS($J$1:DB$1,"&gt;="&amp;$G9,$J$140:DB$140,"&gt;0"),_xlpm.n,$I9,DB$140*IF($C9="Bell",EXP(-0.5*((_xlpm.k-(_xlpm.n+1)/2)/MAX(_xlpm.n/6,0.5))^2),IF(_xlpm.n&lt;=6,1,MIN(1,_xlpm.k/3,(_xlpm.n-_xlpm.k+1)/3))))))</f>
        <v>0</v>
      </c>
      <c r="DC9" s="63">
        <f>IF($I9=0,0,IF(OR(DC$140=0,DC$1&lt;$G9,DC$1&gt;$H9+6),0,_xlfn.LET(_xlpm.k,COUNTIFS($J$1:DC$1,"&gt;="&amp;$G9,$J$140:DC$140,"&gt;0"),_xlpm.n,$I9,DC$140*IF($C9="Bell",EXP(-0.5*((_xlpm.k-(_xlpm.n+1)/2)/MAX(_xlpm.n/6,0.5))^2),IF(_xlpm.n&lt;=6,1,MIN(1,_xlpm.k/3,(_xlpm.n-_xlpm.k+1)/3))))))</f>
        <v>0</v>
      </c>
      <c r="DD9" s="63">
        <f>IF($I9=0,0,IF(OR(DD$140=0,DD$1&lt;$G9,DD$1&gt;$H9+6),0,_xlfn.LET(_xlpm.k,COUNTIFS($J$1:DD$1,"&gt;="&amp;$G9,$J$140:DD$140,"&gt;0"),_xlpm.n,$I9,DD$140*IF($C9="Bell",EXP(-0.5*((_xlpm.k-(_xlpm.n+1)/2)/MAX(_xlpm.n/6,0.5))^2),IF(_xlpm.n&lt;=6,1,MIN(1,_xlpm.k/3,(_xlpm.n-_xlpm.k+1)/3))))))</f>
        <v>0</v>
      </c>
      <c r="DE9" s="63">
        <f>IF($I9=0,0,IF(OR(DE$140=0,DE$1&lt;$G9,DE$1&gt;$H9+6),0,_xlfn.LET(_xlpm.k,COUNTIFS($J$1:DE$1,"&gt;="&amp;$G9,$J$140:DE$140,"&gt;0"),_xlpm.n,$I9,DE$140*IF($C9="Bell",EXP(-0.5*((_xlpm.k-(_xlpm.n+1)/2)/MAX(_xlpm.n/6,0.5))^2),IF(_xlpm.n&lt;=6,1,MIN(1,_xlpm.k/3,(_xlpm.n-_xlpm.k+1)/3))))))</f>
        <v>0</v>
      </c>
      <c r="DF9" s="63">
        <f>IF($I9=0,0,IF(OR(DF$140=0,DF$1&lt;$G9,DF$1&gt;$H9+6),0,_xlfn.LET(_xlpm.k,COUNTIFS($J$1:DF$1,"&gt;="&amp;$G9,$J$140:DF$140,"&gt;0"),_xlpm.n,$I9,DF$140*IF($C9="Bell",EXP(-0.5*((_xlpm.k-(_xlpm.n+1)/2)/MAX(_xlpm.n/6,0.5))^2),IF(_xlpm.n&lt;=6,1,MIN(1,_xlpm.k/3,(_xlpm.n-_xlpm.k+1)/3))))))</f>
        <v>0</v>
      </c>
      <c r="DG9" s="63">
        <f>IF($I9=0,0,IF(OR(DG$140=0,DG$1&lt;$G9,DG$1&gt;$H9+6),0,_xlfn.LET(_xlpm.k,COUNTIFS($J$1:DG$1,"&gt;="&amp;$G9,$J$140:DG$140,"&gt;0"),_xlpm.n,$I9,DG$140*IF($C9="Bell",EXP(-0.5*((_xlpm.k-(_xlpm.n+1)/2)/MAX(_xlpm.n/6,0.5))^2),IF(_xlpm.n&lt;=6,1,MIN(1,_xlpm.k/3,(_xlpm.n-_xlpm.k+1)/3))))))</f>
        <v>0</v>
      </c>
      <c r="DH9" s="63">
        <f>IF($I9=0,0,IF(OR(DH$140=0,DH$1&lt;$G9,DH$1&gt;$H9+6),0,_xlfn.LET(_xlpm.k,COUNTIFS($J$1:DH$1,"&gt;="&amp;$G9,$J$140:DH$140,"&gt;0"),_xlpm.n,$I9,DH$140*IF($C9="Bell",EXP(-0.5*((_xlpm.k-(_xlpm.n+1)/2)/MAX(_xlpm.n/6,0.5))^2),IF(_xlpm.n&lt;=6,1,MIN(1,_xlpm.k/3,(_xlpm.n-_xlpm.k+1)/3))))))</f>
        <v>0</v>
      </c>
      <c r="DI9" s="63">
        <f>IF($I9=0,0,IF(OR(DI$140=0,DI$1&lt;$G9,DI$1&gt;$H9+6),0,_xlfn.LET(_xlpm.k,COUNTIFS($J$1:DI$1,"&gt;="&amp;$G9,$J$140:DI$140,"&gt;0"),_xlpm.n,$I9,DI$140*IF($C9="Bell",EXP(-0.5*((_xlpm.k-(_xlpm.n+1)/2)/MAX(_xlpm.n/6,0.5))^2),IF(_xlpm.n&lt;=6,1,MIN(1,_xlpm.k/3,(_xlpm.n-_xlpm.k+1)/3))))))</f>
        <v>0</v>
      </c>
      <c r="DJ9" s="63">
        <f>IF($I9=0,0,IF(OR(DJ$140=0,DJ$1&lt;$G9,DJ$1&gt;$H9+6),0,_xlfn.LET(_xlpm.k,COUNTIFS($J$1:DJ$1,"&gt;="&amp;$G9,$J$140:DJ$140,"&gt;0"),_xlpm.n,$I9,DJ$140*IF($C9="Bell",EXP(-0.5*((_xlpm.k-(_xlpm.n+1)/2)/MAX(_xlpm.n/6,0.5))^2),IF(_xlpm.n&lt;=6,1,MIN(1,_xlpm.k/3,(_xlpm.n-_xlpm.k+1)/3))))))</f>
        <v>0</v>
      </c>
      <c r="DK9" s="63">
        <f>IF($I9=0,0,IF(OR(DK$140=0,DK$1&lt;$G9,DK$1&gt;$H9+6),0,_xlfn.LET(_xlpm.k,COUNTIFS($J$1:DK$1,"&gt;="&amp;$G9,$J$140:DK$140,"&gt;0"),_xlpm.n,$I9,DK$140*IF($C9="Bell",EXP(-0.5*((_xlpm.k-(_xlpm.n+1)/2)/MAX(_xlpm.n/6,0.5))^2),IF(_xlpm.n&lt;=6,1,MIN(1,_xlpm.k/3,(_xlpm.n-_xlpm.k+1)/3))))))</f>
        <v>0</v>
      </c>
      <c r="DL9" s="63">
        <f>IF($I9=0,0,IF(OR(DL$140=0,DL$1&lt;$G9,DL$1&gt;$H9+6),0,_xlfn.LET(_xlpm.k,COUNTIFS($J$1:DL$1,"&gt;="&amp;$G9,$J$140:DL$140,"&gt;0"),_xlpm.n,$I9,DL$140*IF($C9="Bell",EXP(-0.5*((_xlpm.k-(_xlpm.n+1)/2)/MAX(_xlpm.n/6,0.5))^2),IF(_xlpm.n&lt;=6,1,MIN(1,_xlpm.k/3,(_xlpm.n-_xlpm.k+1)/3))))))</f>
        <v>0</v>
      </c>
      <c r="DM9" s="63">
        <f>IF($I9=0,0,IF(OR(DM$140=0,DM$1&lt;$G9,DM$1&gt;$H9+6),0,_xlfn.LET(_xlpm.k,COUNTIFS($J$1:DM$1,"&gt;="&amp;$G9,$J$140:DM$140,"&gt;0"),_xlpm.n,$I9,DM$140*IF($C9="Bell",EXP(-0.5*((_xlpm.k-(_xlpm.n+1)/2)/MAX(_xlpm.n/6,0.5))^2),IF(_xlpm.n&lt;=6,1,MIN(1,_xlpm.k/3,(_xlpm.n-_xlpm.k+1)/3))))))</f>
        <v>0</v>
      </c>
      <c r="DN9" s="63">
        <f>IF($I9=0,0,IF(OR(DN$140=0,DN$1&lt;$G9,DN$1&gt;$H9+6),0,_xlfn.LET(_xlpm.k,COUNTIFS($J$1:DN$1,"&gt;="&amp;$G9,$J$140:DN$140,"&gt;0"),_xlpm.n,$I9,DN$140*IF($C9="Bell",EXP(-0.5*((_xlpm.k-(_xlpm.n+1)/2)/MAX(_xlpm.n/6,0.5))^2),IF(_xlpm.n&lt;=6,1,MIN(1,_xlpm.k/3,(_xlpm.n-_xlpm.k+1)/3))))))</f>
        <v>0</v>
      </c>
      <c r="DO9" s="63">
        <f>IF($I9=0,0,IF(OR(DO$140=0,DO$1&lt;$G9,DO$1&gt;$H9+6),0,_xlfn.LET(_xlpm.k,COUNTIFS($J$1:DO$1,"&gt;="&amp;$G9,$J$140:DO$140,"&gt;0"),_xlpm.n,$I9,DO$140*IF($C9="Bell",EXP(-0.5*((_xlpm.k-(_xlpm.n+1)/2)/MAX(_xlpm.n/6,0.5))^2),IF(_xlpm.n&lt;=6,1,MIN(1,_xlpm.k/3,(_xlpm.n-_xlpm.k+1)/3))))))</f>
        <v>0</v>
      </c>
      <c r="DP9" s="63">
        <f>IF($I9=0,0,IF(OR(DP$140=0,DP$1&lt;$G9,DP$1&gt;$H9+6),0,_xlfn.LET(_xlpm.k,COUNTIFS($J$1:DP$1,"&gt;="&amp;$G9,$J$140:DP$140,"&gt;0"),_xlpm.n,$I9,DP$140*IF($C9="Bell",EXP(-0.5*((_xlpm.k-(_xlpm.n+1)/2)/MAX(_xlpm.n/6,0.5))^2),IF(_xlpm.n&lt;=6,1,MIN(1,_xlpm.k/3,(_xlpm.n-_xlpm.k+1)/3))))))</f>
        <v>0</v>
      </c>
      <c r="DQ9" s="63">
        <f>IF($I9=0,0,IF(OR(DQ$140=0,DQ$1&lt;$G9,DQ$1&gt;$H9+6),0,_xlfn.LET(_xlpm.k,COUNTIFS($J$1:DQ$1,"&gt;="&amp;$G9,$J$140:DQ$140,"&gt;0"),_xlpm.n,$I9,DQ$140*IF($C9="Bell",EXP(-0.5*((_xlpm.k-(_xlpm.n+1)/2)/MAX(_xlpm.n/6,0.5))^2),IF(_xlpm.n&lt;=6,1,MIN(1,_xlpm.k/3,(_xlpm.n-_xlpm.k+1)/3))))))</f>
        <v>0</v>
      </c>
      <c r="DR9" s="63">
        <f>IF($I9=0,0,IF(OR(DR$140=0,DR$1&lt;$G9,DR$1&gt;$H9+6),0,_xlfn.LET(_xlpm.k,COUNTIFS($J$1:DR$1,"&gt;="&amp;$G9,$J$140:DR$140,"&gt;0"),_xlpm.n,$I9,DR$140*IF($C9="Bell",EXP(-0.5*((_xlpm.k-(_xlpm.n+1)/2)/MAX(_xlpm.n/6,0.5))^2),IF(_xlpm.n&lt;=6,1,MIN(1,_xlpm.k/3,(_xlpm.n-_xlpm.k+1)/3))))))</f>
        <v>0</v>
      </c>
      <c r="DS9" s="63">
        <f>IF($I9=0,0,IF(OR(DS$140=0,DS$1&lt;$G9,DS$1&gt;$H9+6),0,_xlfn.LET(_xlpm.k,COUNTIFS($J$1:DS$1,"&gt;="&amp;$G9,$J$140:DS$140,"&gt;0"),_xlpm.n,$I9,DS$140*IF($C9="Bell",EXP(-0.5*((_xlpm.k-(_xlpm.n+1)/2)/MAX(_xlpm.n/6,0.5))^2),IF(_xlpm.n&lt;=6,1,MIN(1,_xlpm.k/3,(_xlpm.n-_xlpm.k+1)/3))))))</f>
        <v>0</v>
      </c>
      <c r="DT9" s="63">
        <f>IF($I9=0,0,IF(OR(DT$140=0,DT$1&lt;$G9,DT$1&gt;$H9+6),0,_xlfn.LET(_xlpm.k,COUNTIFS($J$1:DT$1,"&gt;="&amp;$G9,$J$140:DT$140,"&gt;0"),_xlpm.n,$I9,DT$140*IF($C9="Bell",EXP(-0.5*((_xlpm.k-(_xlpm.n+1)/2)/MAX(_xlpm.n/6,0.5))^2),IF(_xlpm.n&lt;=6,1,MIN(1,_xlpm.k/3,(_xlpm.n-_xlpm.k+1)/3))))))</f>
        <v>0</v>
      </c>
      <c r="DU9" s="63">
        <f>IF($I9=0,0,IF(OR(DU$140=0,DU$1&lt;$G9,DU$1&gt;$H9+6),0,_xlfn.LET(_xlpm.k,COUNTIFS($J$1:DU$1,"&gt;="&amp;$G9,$J$140:DU$140,"&gt;0"),_xlpm.n,$I9,DU$140*IF($C9="Bell",EXP(-0.5*((_xlpm.k-(_xlpm.n+1)/2)/MAX(_xlpm.n/6,0.5))^2),IF(_xlpm.n&lt;=6,1,MIN(1,_xlpm.k/3,(_xlpm.n-_xlpm.k+1)/3))))))</f>
        <v>0</v>
      </c>
      <c r="DV9" s="63">
        <f>IF($I9=0,0,IF(OR(DV$140=0,DV$1&lt;$G9,DV$1&gt;$H9+6),0,_xlfn.LET(_xlpm.k,COUNTIFS($J$1:DV$1,"&gt;="&amp;$G9,$J$140:DV$140,"&gt;0"),_xlpm.n,$I9,DV$140*IF($C9="Bell",EXP(-0.5*((_xlpm.k-(_xlpm.n+1)/2)/MAX(_xlpm.n/6,0.5))^2),IF(_xlpm.n&lt;=6,1,MIN(1,_xlpm.k/3,(_xlpm.n-_xlpm.k+1)/3))))))</f>
        <v>0</v>
      </c>
      <c r="DW9" s="63">
        <f>IF($I9=0,0,IF(OR(DW$140=0,DW$1&lt;$G9,DW$1&gt;$H9+6),0,_xlfn.LET(_xlpm.k,COUNTIFS($J$1:DW$1,"&gt;="&amp;$G9,$J$140:DW$140,"&gt;0"),_xlpm.n,$I9,DW$140*IF($C9="Bell",EXP(-0.5*((_xlpm.k-(_xlpm.n+1)/2)/MAX(_xlpm.n/6,0.5))^2),IF(_xlpm.n&lt;=6,1,MIN(1,_xlpm.k/3,(_xlpm.n-_xlpm.k+1)/3))))))</f>
        <v>0</v>
      </c>
      <c r="DX9" s="63">
        <f>IF($I9=0,0,IF(OR(DX$140=0,DX$1&lt;$G9,DX$1&gt;$H9+6),0,_xlfn.LET(_xlpm.k,COUNTIFS($J$1:DX$1,"&gt;="&amp;$G9,$J$140:DX$140,"&gt;0"),_xlpm.n,$I9,DX$140*IF($C9="Bell",EXP(-0.5*((_xlpm.k-(_xlpm.n+1)/2)/MAX(_xlpm.n/6,0.5))^2),IF(_xlpm.n&lt;=6,1,MIN(1,_xlpm.k/3,(_xlpm.n-_xlpm.k+1)/3))))))</f>
        <v>0</v>
      </c>
      <c r="DY9" s="63">
        <f>IF($I9=0,0,IF(OR(DY$140=0,DY$1&lt;$G9,DY$1&gt;$H9+6),0,_xlfn.LET(_xlpm.k,COUNTIFS($J$1:DY$1,"&gt;="&amp;$G9,$J$140:DY$140,"&gt;0"),_xlpm.n,$I9,DY$140*IF($C9="Bell",EXP(-0.5*((_xlpm.k-(_xlpm.n+1)/2)/MAX(_xlpm.n/6,0.5))^2),IF(_xlpm.n&lt;=6,1,MIN(1,_xlpm.k/3,(_xlpm.n-_xlpm.k+1)/3))))))</f>
        <v>0</v>
      </c>
      <c r="DZ9" s="63">
        <f>IF($I9=0,0,IF(OR(DZ$140=0,DZ$1&lt;$G9,DZ$1&gt;$H9+6),0,_xlfn.LET(_xlpm.k,COUNTIFS($J$1:DZ$1,"&gt;="&amp;$G9,$J$140:DZ$140,"&gt;0"),_xlpm.n,$I9,DZ$140*IF($C9="Bell",EXP(-0.5*((_xlpm.k-(_xlpm.n+1)/2)/MAX(_xlpm.n/6,0.5))^2),IF(_xlpm.n&lt;=6,1,MIN(1,_xlpm.k/3,(_xlpm.n-_xlpm.k+1)/3))))))</f>
        <v>0</v>
      </c>
      <c r="EA9" s="63">
        <f>IF($I9=0,0,IF(OR(EA$140=0,EA$1&lt;$G9,EA$1&gt;$H9+6),0,_xlfn.LET(_xlpm.k,COUNTIFS($J$1:EA$1,"&gt;="&amp;$G9,$J$140:EA$140,"&gt;0"),_xlpm.n,$I9,EA$140*IF($C9="Bell",EXP(-0.5*((_xlpm.k-(_xlpm.n+1)/2)/MAX(_xlpm.n/6,0.5))^2),IF(_xlpm.n&lt;=6,1,MIN(1,_xlpm.k/3,(_xlpm.n-_xlpm.k+1)/3))))))</f>
        <v>0</v>
      </c>
      <c r="EB9" s="63">
        <f>IF($I9=0,0,IF(OR(EB$140=0,EB$1&lt;$G9,EB$1&gt;$H9+6),0,_xlfn.LET(_xlpm.k,COUNTIFS($J$1:EB$1,"&gt;="&amp;$G9,$J$140:EB$140,"&gt;0"),_xlpm.n,$I9,EB$140*IF($C9="Bell",EXP(-0.5*((_xlpm.k-(_xlpm.n+1)/2)/MAX(_xlpm.n/6,0.5))^2),IF(_xlpm.n&lt;=6,1,MIN(1,_xlpm.k/3,(_xlpm.n-_xlpm.k+1)/3))))))</f>
        <v>0</v>
      </c>
      <c r="EC9" s="63">
        <f>IF($I9=0,0,IF(OR(EC$140=0,EC$1&lt;$G9,EC$1&gt;$H9+6),0,_xlfn.LET(_xlpm.k,COUNTIFS($J$1:EC$1,"&gt;="&amp;$G9,$J$140:EC$140,"&gt;0"),_xlpm.n,$I9,EC$140*IF($C9="Bell",EXP(-0.5*((_xlpm.k-(_xlpm.n+1)/2)/MAX(_xlpm.n/6,0.5))^2),IF(_xlpm.n&lt;=6,1,MIN(1,_xlpm.k/3,(_xlpm.n-_xlpm.k+1)/3))))))</f>
        <v>0</v>
      </c>
      <c r="ED9" s="63">
        <f>IF($I9=0,0,IF(OR(ED$140=0,ED$1&lt;$G9,ED$1&gt;$H9+6),0,_xlfn.LET(_xlpm.k,COUNTIFS($J$1:ED$1,"&gt;="&amp;$G9,$J$140:ED$140,"&gt;0"),_xlpm.n,$I9,ED$140*IF($C9="Bell",EXP(-0.5*((_xlpm.k-(_xlpm.n+1)/2)/MAX(_xlpm.n/6,0.5))^2),IF(_xlpm.n&lt;=6,1,MIN(1,_xlpm.k/3,(_xlpm.n-_xlpm.k+1)/3))))))</f>
        <v>0</v>
      </c>
      <c r="EE9" s="63">
        <f>IF($I9=0,0,IF(OR(EE$140=0,EE$1&lt;$G9,EE$1&gt;$H9+6),0,_xlfn.LET(_xlpm.k,COUNTIFS($J$1:EE$1,"&gt;="&amp;$G9,$J$140:EE$140,"&gt;0"),_xlpm.n,$I9,EE$140*IF($C9="Bell",EXP(-0.5*((_xlpm.k-(_xlpm.n+1)/2)/MAX(_xlpm.n/6,0.5))^2),IF(_xlpm.n&lt;=6,1,MIN(1,_xlpm.k/3,(_xlpm.n-_xlpm.k+1)/3))))))</f>
        <v>0</v>
      </c>
      <c r="EF9" s="63">
        <f>IF($I9=0,0,IF(OR(EF$140=0,EF$1&lt;$G9,EF$1&gt;$H9+6),0,_xlfn.LET(_xlpm.k,COUNTIFS($J$1:EF$1,"&gt;="&amp;$G9,$J$140:EF$140,"&gt;0"),_xlpm.n,$I9,EF$140*IF($C9="Bell",EXP(-0.5*((_xlpm.k-(_xlpm.n+1)/2)/MAX(_xlpm.n/6,0.5))^2),IF(_xlpm.n&lt;=6,1,MIN(1,_xlpm.k/3,(_xlpm.n-_xlpm.k+1)/3))))))</f>
        <v>0</v>
      </c>
      <c r="EG9" s="63">
        <f>IF($I9=0,0,IF(OR(EG$140=0,EG$1&lt;$G9,EG$1&gt;$H9+6),0,_xlfn.LET(_xlpm.k,COUNTIFS($J$1:EG$1,"&gt;="&amp;$G9,$J$140:EG$140,"&gt;0"),_xlpm.n,$I9,EG$140*IF($C9="Bell",EXP(-0.5*((_xlpm.k-(_xlpm.n+1)/2)/MAX(_xlpm.n/6,0.5))^2),IF(_xlpm.n&lt;=6,1,MIN(1,_xlpm.k/3,(_xlpm.n-_xlpm.k+1)/3))))))</f>
        <v>0</v>
      </c>
      <c r="EH9" s="63">
        <f>IF($I9=0,0,IF(OR(EH$140=0,EH$1&lt;$G9,EH$1&gt;$H9+6),0,_xlfn.LET(_xlpm.k,COUNTIFS($J$1:EH$1,"&gt;="&amp;$G9,$J$140:EH$140,"&gt;0"),_xlpm.n,$I9,EH$140*IF($C9="Bell",EXP(-0.5*((_xlpm.k-(_xlpm.n+1)/2)/MAX(_xlpm.n/6,0.5))^2),IF(_xlpm.n&lt;=6,1,MIN(1,_xlpm.k/3,(_xlpm.n-_xlpm.k+1)/3))))))</f>
        <v>0</v>
      </c>
      <c r="EI9" s="63">
        <f>IF($I9=0,0,IF(OR(EI$140=0,EI$1&lt;$G9,EI$1&gt;$H9+6),0,_xlfn.LET(_xlpm.k,COUNTIFS($J$1:EI$1,"&gt;="&amp;$G9,$J$140:EI$140,"&gt;0"),_xlpm.n,$I9,EI$140*IF($C9="Bell",EXP(-0.5*((_xlpm.k-(_xlpm.n+1)/2)/MAX(_xlpm.n/6,0.5))^2),IF(_xlpm.n&lt;=6,1,MIN(1,_xlpm.k/3,(_xlpm.n-_xlpm.k+1)/3))))))</f>
        <v>0</v>
      </c>
      <c r="EJ9" s="63">
        <f>IF($I9=0,0,IF(OR(EJ$140=0,EJ$1&lt;$G9,EJ$1&gt;$H9+6),0,_xlfn.LET(_xlpm.k,COUNTIFS($J$1:EJ$1,"&gt;="&amp;$G9,$J$140:EJ$140,"&gt;0"),_xlpm.n,$I9,EJ$140*IF($C9="Bell",EXP(-0.5*((_xlpm.k-(_xlpm.n+1)/2)/MAX(_xlpm.n/6,0.5))^2),IF(_xlpm.n&lt;=6,1,MIN(1,_xlpm.k/3,(_xlpm.n-_xlpm.k+1)/3))))))</f>
        <v>0</v>
      </c>
      <c r="EK9" s="63">
        <f>IF($I9=0,0,IF(OR(EK$140=0,EK$1&lt;$G9,EK$1&gt;$H9+6),0,_xlfn.LET(_xlpm.k,COUNTIFS($J$1:EK$1,"&gt;="&amp;$G9,$J$140:EK$140,"&gt;0"),_xlpm.n,$I9,EK$140*IF($C9="Bell",EXP(-0.5*((_xlpm.k-(_xlpm.n+1)/2)/MAX(_xlpm.n/6,0.5))^2),IF(_xlpm.n&lt;=6,1,MIN(1,_xlpm.k/3,(_xlpm.n-_xlpm.k+1)/3))))))</f>
        <v>0</v>
      </c>
      <c r="EL9" s="63">
        <f>IF($I9=0,0,IF(OR(EL$140=0,EL$1&lt;$G9,EL$1&gt;$H9+6),0,_xlfn.LET(_xlpm.k,COUNTIFS($J$1:EL$1,"&gt;="&amp;$G9,$J$140:EL$140,"&gt;0"),_xlpm.n,$I9,EL$140*IF($C9="Bell",EXP(-0.5*((_xlpm.k-(_xlpm.n+1)/2)/MAX(_xlpm.n/6,0.5))^2),IF(_xlpm.n&lt;=6,1,MIN(1,_xlpm.k/3,(_xlpm.n-_xlpm.k+1)/3))))))</f>
        <v>0</v>
      </c>
      <c r="EM9" s="63">
        <f>IF($I9=0,0,IF(OR(EM$140=0,EM$1&lt;$G9,EM$1&gt;$H9+6),0,_xlfn.LET(_xlpm.k,COUNTIFS($J$1:EM$1,"&gt;="&amp;$G9,$J$140:EM$140,"&gt;0"),_xlpm.n,$I9,EM$140*IF($C9="Bell",EXP(-0.5*((_xlpm.k-(_xlpm.n+1)/2)/MAX(_xlpm.n/6,0.5))^2),IF(_xlpm.n&lt;=6,1,MIN(1,_xlpm.k/3,(_xlpm.n-_xlpm.k+1)/3))))))</f>
        <v>0</v>
      </c>
      <c r="EN9" s="63">
        <f>IF($I9=0,0,IF(OR(EN$140=0,EN$1&lt;$G9,EN$1&gt;$H9+6),0,_xlfn.LET(_xlpm.k,COUNTIFS($J$1:EN$1,"&gt;="&amp;$G9,$J$140:EN$140,"&gt;0"),_xlpm.n,$I9,EN$140*IF($C9="Bell",EXP(-0.5*((_xlpm.k-(_xlpm.n+1)/2)/MAX(_xlpm.n/6,0.5))^2),IF(_xlpm.n&lt;=6,1,MIN(1,_xlpm.k/3,(_xlpm.n-_xlpm.k+1)/3))))))</f>
        <v>0</v>
      </c>
      <c r="EO9" s="63">
        <f>IF($I9=0,0,IF(OR(EO$140=0,EO$1&lt;$G9,EO$1&gt;$H9+6),0,_xlfn.LET(_xlpm.k,COUNTIFS($J$1:EO$1,"&gt;="&amp;$G9,$J$140:EO$140,"&gt;0"),_xlpm.n,$I9,EO$140*IF($C9="Bell",EXP(-0.5*((_xlpm.k-(_xlpm.n+1)/2)/MAX(_xlpm.n/6,0.5))^2),IF(_xlpm.n&lt;=6,1,MIN(1,_xlpm.k/3,(_xlpm.n-_xlpm.k+1)/3))))))</f>
        <v>0</v>
      </c>
      <c r="EP9" s="63">
        <f>IF($I9=0,0,IF(OR(EP$140=0,EP$1&lt;$G9,EP$1&gt;$H9+6),0,_xlfn.LET(_xlpm.k,COUNTIFS($J$1:EP$1,"&gt;="&amp;$G9,$J$140:EP$140,"&gt;0"),_xlpm.n,$I9,EP$140*IF($C9="Bell",EXP(-0.5*((_xlpm.k-(_xlpm.n+1)/2)/MAX(_xlpm.n/6,0.5))^2),IF(_xlpm.n&lt;=6,1,MIN(1,_xlpm.k/3,(_xlpm.n-_xlpm.k+1)/3))))))</f>
        <v>0</v>
      </c>
      <c r="EQ9" s="63">
        <f>IF($I9=0,0,IF(OR(EQ$140=0,EQ$1&lt;$G9,EQ$1&gt;$H9+6),0,_xlfn.LET(_xlpm.k,COUNTIFS($J$1:EQ$1,"&gt;="&amp;$G9,$J$140:EQ$140,"&gt;0"),_xlpm.n,$I9,EQ$140*IF($C9="Bell",EXP(-0.5*((_xlpm.k-(_xlpm.n+1)/2)/MAX(_xlpm.n/6,0.5))^2),IF(_xlpm.n&lt;=6,1,MIN(1,_xlpm.k/3,(_xlpm.n-_xlpm.k+1)/3))))))</f>
        <v>0</v>
      </c>
      <c r="ER9" s="63">
        <f>IF($I9=0,0,IF(OR(ER$140=0,ER$1&lt;$G9,ER$1&gt;$H9+6),0,_xlfn.LET(_xlpm.k,COUNTIFS($J$1:ER$1,"&gt;="&amp;$G9,$J$140:ER$140,"&gt;0"),_xlpm.n,$I9,ER$140*IF($C9="Bell",EXP(-0.5*((_xlpm.k-(_xlpm.n+1)/2)/MAX(_xlpm.n/6,0.5))^2),IF(_xlpm.n&lt;=6,1,MIN(1,_xlpm.k/3,(_xlpm.n-_xlpm.k+1)/3))))))</f>
        <v>0</v>
      </c>
      <c r="ES9" s="63">
        <f>IF($I9=0,0,IF(OR(ES$140=0,ES$1&lt;$G9,ES$1&gt;$H9+6),0,_xlfn.LET(_xlpm.k,COUNTIFS($J$1:ES$1,"&gt;="&amp;$G9,$J$140:ES$140,"&gt;0"),_xlpm.n,$I9,ES$140*IF($C9="Bell",EXP(-0.5*((_xlpm.k-(_xlpm.n+1)/2)/MAX(_xlpm.n/6,0.5))^2),IF(_xlpm.n&lt;=6,1,MIN(1,_xlpm.k/3,(_xlpm.n-_xlpm.k+1)/3))))))</f>
        <v>0</v>
      </c>
      <c r="ET9" s="63">
        <f>IF($I9=0,0,IF(OR(ET$140=0,ET$1&lt;$G9,ET$1&gt;$H9+6),0,_xlfn.LET(_xlpm.k,COUNTIFS($J$1:ET$1,"&gt;="&amp;$G9,$J$140:ET$140,"&gt;0"),_xlpm.n,$I9,ET$140*IF($C9="Bell",EXP(-0.5*((_xlpm.k-(_xlpm.n+1)/2)/MAX(_xlpm.n/6,0.5))^2),IF(_xlpm.n&lt;=6,1,MIN(1,_xlpm.k/3,(_xlpm.n-_xlpm.k+1)/3))))))</f>
        <v>0</v>
      </c>
      <c r="EU9" s="63">
        <f>IF($I9=0,0,IF(OR(EU$140=0,EU$1&lt;$G9,EU$1&gt;$H9+6),0,_xlfn.LET(_xlpm.k,COUNTIFS($J$1:EU$1,"&gt;="&amp;$G9,$J$140:EU$140,"&gt;0"),_xlpm.n,$I9,EU$140*IF($C9="Bell",EXP(-0.5*((_xlpm.k-(_xlpm.n+1)/2)/MAX(_xlpm.n/6,0.5))^2),IF(_xlpm.n&lt;=6,1,MIN(1,_xlpm.k/3,(_xlpm.n-_xlpm.k+1)/3))))))</f>
        <v>0</v>
      </c>
      <c r="EV9" s="63">
        <f>IF($I9=0,0,IF(OR(EV$140=0,EV$1&lt;$G9,EV$1&gt;$H9+6),0,_xlfn.LET(_xlpm.k,COUNTIFS($J$1:EV$1,"&gt;="&amp;$G9,$J$140:EV$140,"&gt;0"),_xlpm.n,$I9,EV$140*IF($C9="Bell",EXP(-0.5*((_xlpm.k-(_xlpm.n+1)/2)/MAX(_xlpm.n/6,0.5))^2),IF(_xlpm.n&lt;=6,1,MIN(1,_xlpm.k/3,(_xlpm.n-_xlpm.k+1)/3))))))</f>
        <v>0</v>
      </c>
      <c r="EW9" s="63">
        <f>IF($I9=0,0,IF(OR(EW$140=0,EW$1&lt;$G9,EW$1&gt;$H9+6),0,_xlfn.LET(_xlpm.k,COUNTIFS($J$1:EW$1,"&gt;="&amp;$G9,$J$140:EW$140,"&gt;0"),_xlpm.n,$I9,EW$140*IF($C9="Bell",EXP(-0.5*((_xlpm.k-(_xlpm.n+1)/2)/MAX(_xlpm.n/6,0.5))^2),IF(_xlpm.n&lt;=6,1,MIN(1,_xlpm.k/3,(_xlpm.n-_xlpm.k+1)/3))))))</f>
        <v>0</v>
      </c>
      <c r="EX9" s="63">
        <f>IF($I9=0,0,IF(OR(EX$140=0,EX$1&lt;$G9,EX$1&gt;$H9+6),0,_xlfn.LET(_xlpm.k,COUNTIFS($J$1:EX$1,"&gt;="&amp;$G9,$J$140:EX$140,"&gt;0"),_xlpm.n,$I9,EX$140*IF($C9="Bell",EXP(-0.5*((_xlpm.k-(_xlpm.n+1)/2)/MAX(_xlpm.n/6,0.5))^2),IF(_xlpm.n&lt;=6,1,MIN(1,_xlpm.k/3,(_xlpm.n-_xlpm.k+1)/3))))))</f>
        <v>0</v>
      </c>
      <c r="EY9" s="63">
        <f>IF($I9=0,0,IF(OR(EY$140=0,EY$1&lt;$G9,EY$1&gt;$H9+6),0,_xlfn.LET(_xlpm.k,COUNTIFS($J$1:EY$1,"&gt;="&amp;$G9,$J$140:EY$140,"&gt;0"),_xlpm.n,$I9,EY$140*IF($C9="Bell",EXP(-0.5*((_xlpm.k-(_xlpm.n+1)/2)/MAX(_xlpm.n/6,0.5))^2),IF(_xlpm.n&lt;=6,1,MIN(1,_xlpm.k/3,(_xlpm.n-_xlpm.k+1)/3))))))</f>
        <v>0</v>
      </c>
      <c r="EZ9" s="63">
        <f>IF($I9=0,0,IF(OR(EZ$140=0,EZ$1&lt;$G9,EZ$1&gt;$H9+6),0,_xlfn.LET(_xlpm.k,COUNTIFS($J$1:EZ$1,"&gt;="&amp;$G9,$J$140:EZ$140,"&gt;0"),_xlpm.n,$I9,EZ$140*IF($C9="Bell",EXP(-0.5*((_xlpm.k-(_xlpm.n+1)/2)/MAX(_xlpm.n/6,0.5))^2),IF(_xlpm.n&lt;=6,1,MIN(1,_xlpm.k/3,(_xlpm.n-_xlpm.k+1)/3))))))</f>
        <v>0</v>
      </c>
      <c r="FA9" s="63">
        <f>IF($I9=0,0,IF(OR(FA$140=0,FA$1&lt;$G9,FA$1&gt;$H9+6),0,_xlfn.LET(_xlpm.k,COUNTIFS($J$1:FA$1,"&gt;="&amp;$G9,$J$140:FA$140,"&gt;0"),_xlpm.n,$I9,FA$140*IF($C9="Bell",EXP(-0.5*((_xlpm.k-(_xlpm.n+1)/2)/MAX(_xlpm.n/6,0.5))^2),IF(_xlpm.n&lt;=6,1,MIN(1,_xlpm.k/3,(_xlpm.n-_xlpm.k+1)/3))))))</f>
        <v>0</v>
      </c>
      <c r="FB9" s="63">
        <f>IF($I9=0,0,IF(OR(FB$140=0,FB$1&lt;$G9,FB$1&gt;$H9+6),0,_xlfn.LET(_xlpm.k,COUNTIFS($J$1:FB$1,"&gt;="&amp;$G9,$J$140:FB$140,"&gt;0"),_xlpm.n,$I9,FB$140*IF($C9="Bell",EXP(-0.5*((_xlpm.k-(_xlpm.n+1)/2)/MAX(_xlpm.n/6,0.5))^2),IF(_xlpm.n&lt;=6,1,MIN(1,_xlpm.k/3,(_xlpm.n-_xlpm.k+1)/3))))))</f>
        <v>0</v>
      </c>
      <c r="FC9" s="63">
        <f>IF($I9=0,0,IF(OR(FC$140=0,FC$1&lt;$G9,FC$1&gt;$H9+6),0,_xlfn.LET(_xlpm.k,COUNTIFS($J$1:FC$1,"&gt;="&amp;$G9,$J$140:FC$140,"&gt;0"),_xlpm.n,$I9,FC$140*IF($C9="Bell",EXP(-0.5*((_xlpm.k-(_xlpm.n+1)/2)/MAX(_xlpm.n/6,0.5))^2),IF(_xlpm.n&lt;=6,1,MIN(1,_xlpm.k/3,(_xlpm.n-_xlpm.k+1)/3))))))</f>
        <v>0</v>
      </c>
      <c r="FD9" s="63">
        <f>IF($I9=0,0,IF(OR(FD$140=0,FD$1&lt;$G9,FD$1&gt;$H9+6),0,_xlfn.LET(_xlpm.k,COUNTIFS($J$1:FD$1,"&gt;="&amp;$G9,$J$140:FD$140,"&gt;0"),_xlpm.n,$I9,FD$140*IF($C9="Bell",EXP(-0.5*((_xlpm.k-(_xlpm.n+1)/2)/MAX(_xlpm.n/6,0.5))^2),IF(_xlpm.n&lt;=6,1,MIN(1,_xlpm.k/3,(_xlpm.n-_xlpm.k+1)/3))))))</f>
        <v>0</v>
      </c>
      <c r="FE9" s="63">
        <f>IF($I9=0,0,IF(OR(FE$140=0,FE$1&lt;$G9,FE$1&gt;$H9+6),0,_xlfn.LET(_xlpm.k,COUNTIFS($J$1:FE$1,"&gt;="&amp;$G9,$J$140:FE$140,"&gt;0"),_xlpm.n,$I9,FE$140*IF($C9="Bell",EXP(-0.5*((_xlpm.k-(_xlpm.n+1)/2)/MAX(_xlpm.n/6,0.5))^2),IF(_xlpm.n&lt;=6,1,MIN(1,_xlpm.k/3,(_xlpm.n-_xlpm.k+1)/3))))))</f>
        <v>0</v>
      </c>
      <c r="FF9" s="63">
        <f>IF($I9=0,0,IF(OR(FF$140=0,FF$1&lt;$G9,FF$1&gt;$H9+6),0,_xlfn.LET(_xlpm.k,COUNTIFS($J$1:FF$1,"&gt;="&amp;$G9,$J$140:FF$140,"&gt;0"),_xlpm.n,$I9,FF$140*IF($C9="Bell",EXP(-0.5*((_xlpm.k-(_xlpm.n+1)/2)/MAX(_xlpm.n/6,0.5))^2),IF(_xlpm.n&lt;=6,1,MIN(1,_xlpm.k/3,(_xlpm.n-_xlpm.k+1)/3))))))</f>
        <v>0</v>
      </c>
      <c r="FG9" s="63">
        <f>IF($I9=0,0,IF(OR(FG$140=0,FG$1&lt;$G9,FG$1&gt;$H9+6),0,_xlfn.LET(_xlpm.k,COUNTIFS($J$1:FG$1,"&gt;="&amp;$G9,$J$140:FG$140,"&gt;0"),_xlpm.n,$I9,FG$140*IF($C9="Bell",EXP(-0.5*((_xlpm.k-(_xlpm.n+1)/2)/MAX(_xlpm.n/6,0.5))^2),IF(_xlpm.n&lt;=6,1,MIN(1,_xlpm.k/3,(_xlpm.n-_xlpm.k+1)/3))))))</f>
        <v>0</v>
      </c>
      <c r="FH9" s="63">
        <f>IF($I9=0,0,IF(OR(FH$140=0,FH$1&lt;$G9,FH$1&gt;$H9+6),0,_xlfn.LET(_xlpm.k,COUNTIFS($J$1:FH$1,"&gt;="&amp;$G9,$J$140:FH$140,"&gt;0"),_xlpm.n,$I9,FH$140*IF($C9="Bell",EXP(-0.5*((_xlpm.k-(_xlpm.n+1)/2)/MAX(_xlpm.n/6,0.5))^2),IF(_xlpm.n&lt;=6,1,MIN(1,_xlpm.k/3,(_xlpm.n-_xlpm.k+1)/3))))))</f>
        <v>0</v>
      </c>
      <c r="FI9" s="63">
        <f>IF($I9=0,0,IF(OR(FI$140=0,FI$1&lt;$G9,FI$1&gt;$H9+6),0,_xlfn.LET(_xlpm.k,COUNTIFS($J$1:FI$1,"&gt;="&amp;$G9,$J$140:FI$140,"&gt;0"),_xlpm.n,$I9,FI$140*IF($C9="Bell",EXP(-0.5*((_xlpm.k-(_xlpm.n+1)/2)/MAX(_xlpm.n/6,0.5))^2),IF(_xlpm.n&lt;=6,1,MIN(1,_xlpm.k/3,(_xlpm.n-_xlpm.k+1)/3))))))</f>
        <v>0</v>
      </c>
      <c r="FJ9" s="63">
        <f>IF($I9=0,0,IF(OR(FJ$140=0,FJ$1&lt;$G9,FJ$1&gt;$H9+6),0,_xlfn.LET(_xlpm.k,COUNTIFS($J$1:FJ$1,"&gt;="&amp;$G9,$J$140:FJ$140,"&gt;0"),_xlpm.n,$I9,FJ$140*IF($C9="Bell",EXP(-0.5*((_xlpm.k-(_xlpm.n+1)/2)/MAX(_xlpm.n/6,0.5))^2),IF(_xlpm.n&lt;=6,1,MIN(1,_xlpm.k/3,(_xlpm.n-_xlpm.k+1)/3))))))</f>
        <v>0</v>
      </c>
      <c r="FK9" s="63">
        <f>IF($I9=0,0,IF(OR(FK$140=0,FK$1&lt;$G9,FK$1&gt;$H9+6),0,_xlfn.LET(_xlpm.k,COUNTIFS($J$1:FK$1,"&gt;="&amp;$G9,$J$140:FK$140,"&gt;0"),_xlpm.n,$I9,FK$140*IF($C9="Bell",EXP(-0.5*((_xlpm.k-(_xlpm.n+1)/2)/MAX(_xlpm.n/6,0.5))^2),IF(_xlpm.n&lt;=6,1,MIN(1,_xlpm.k/3,(_xlpm.n-_xlpm.k+1)/3))))))</f>
        <v>0</v>
      </c>
      <c r="FL9" s="63">
        <f>IF($I9=0,0,IF(OR(FL$140=0,FL$1&lt;$G9,FL$1&gt;$H9+6),0,_xlfn.LET(_xlpm.k,COUNTIFS($J$1:FL$1,"&gt;="&amp;$G9,$J$140:FL$140,"&gt;0"),_xlpm.n,$I9,FL$140*IF($C9="Bell",EXP(-0.5*((_xlpm.k-(_xlpm.n+1)/2)/MAX(_xlpm.n/6,0.5))^2),IF(_xlpm.n&lt;=6,1,MIN(1,_xlpm.k/3,(_xlpm.n-_xlpm.k+1)/3))))))</f>
        <v>0</v>
      </c>
      <c r="FM9" s="63">
        <f>IF($I9=0,0,IF(OR(FM$140=0,FM$1&lt;$G9,FM$1&gt;$H9+6),0,_xlfn.LET(_xlpm.k,COUNTIFS($J$1:FM$1,"&gt;="&amp;$G9,$J$140:FM$140,"&gt;0"),_xlpm.n,$I9,FM$140*IF($C9="Bell",EXP(-0.5*((_xlpm.k-(_xlpm.n+1)/2)/MAX(_xlpm.n/6,0.5))^2),IF(_xlpm.n&lt;=6,1,MIN(1,_xlpm.k/3,(_xlpm.n-_xlpm.k+1)/3))))))</f>
        <v>0</v>
      </c>
      <c r="FN9" s="63">
        <f>IF($I9=0,0,IF(OR(FN$140=0,FN$1&lt;$G9,FN$1&gt;$H9+6),0,_xlfn.LET(_xlpm.k,COUNTIFS($J$1:FN$1,"&gt;="&amp;$G9,$J$140:FN$140,"&gt;0"),_xlpm.n,$I9,FN$140*IF($C9="Bell",EXP(-0.5*((_xlpm.k-(_xlpm.n+1)/2)/MAX(_xlpm.n/6,0.5))^2),IF(_xlpm.n&lt;=6,1,MIN(1,_xlpm.k/3,(_xlpm.n-_xlpm.k+1)/3))))))</f>
        <v>0</v>
      </c>
      <c r="FO9" s="63">
        <f>IF($I9=0,0,IF(OR(FO$140=0,FO$1&lt;$G9,FO$1&gt;$H9+6),0,_xlfn.LET(_xlpm.k,COUNTIFS($J$1:FO$1,"&gt;="&amp;$G9,$J$140:FO$140,"&gt;0"),_xlpm.n,$I9,FO$140*IF($C9="Bell",EXP(-0.5*((_xlpm.k-(_xlpm.n+1)/2)/MAX(_xlpm.n/6,0.5))^2),IF(_xlpm.n&lt;=6,1,MIN(1,_xlpm.k/3,(_xlpm.n-_xlpm.k+1)/3))))))</f>
        <v>0</v>
      </c>
      <c r="FP9" s="63">
        <f>IF($I9=0,0,IF(OR(FP$140=0,FP$1&lt;$G9,FP$1&gt;$H9+6),0,_xlfn.LET(_xlpm.k,COUNTIFS($J$1:FP$1,"&gt;="&amp;$G9,$J$140:FP$140,"&gt;0"),_xlpm.n,$I9,FP$140*IF($C9="Bell",EXP(-0.5*((_xlpm.k-(_xlpm.n+1)/2)/MAX(_xlpm.n/6,0.5))^2),IF(_xlpm.n&lt;=6,1,MIN(1,_xlpm.k/3,(_xlpm.n-_xlpm.k+1)/3))))))</f>
        <v>0</v>
      </c>
      <c r="FQ9" s="63">
        <f>IF($I9=0,0,IF(OR(FQ$140=0,FQ$1&lt;$G9,FQ$1&gt;$H9+6),0,_xlfn.LET(_xlpm.k,COUNTIFS($J$1:FQ$1,"&gt;="&amp;$G9,$J$140:FQ$140,"&gt;0"),_xlpm.n,$I9,FQ$140*IF($C9="Bell",EXP(-0.5*((_xlpm.k-(_xlpm.n+1)/2)/MAX(_xlpm.n/6,0.5))^2),IF(_xlpm.n&lt;=6,1,MIN(1,_xlpm.k/3,(_xlpm.n-_xlpm.k+1)/3))))))</f>
        <v>0</v>
      </c>
      <c r="FR9" s="63">
        <f>IF($I9=0,0,IF(OR(FR$140=0,FR$1&lt;$G9,FR$1&gt;$H9+6),0,_xlfn.LET(_xlpm.k,COUNTIFS($J$1:FR$1,"&gt;="&amp;$G9,$J$140:FR$140,"&gt;0"),_xlpm.n,$I9,FR$140*IF($C9="Bell",EXP(-0.5*((_xlpm.k-(_xlpm.n+1)/2)/MAX(_xlpm.n/6,0.5))^2),IF(_xlpm.n&lt;=6,1,MIN(1,_xlpm.k/3,(_xlpm.n-_xlpm.k+1)/3))))))</f>
        <v>0</v>
      </c>
      <c r="FS9" s="63">
        <f>IF($I9=0,0,IF(OR(FS$140=0,FS$1&lt;$G9,FS$1&gt;$H9+6),0,_xlfn.LET(_xlpm.k,COUNTIFS($J$1:FS$1,"&gt;="&amp;$G9,$J$140:FS$140,"&gt;0"),_xlpm.n,$I9,FS$140*IF($C9="Bell",EXP(-0.5*((_xlpm.k-(_xlpm.n+1)/2)/MAX(_xlpm.n/6,0.5))^2),IF(_xlpm.n&lt;=6,1,MIN(1,_xlpm.k/3,(_xlpm.n-_xlpm.k+1)/3))))))</f>
        <v>0</v>
      </c>
      <c r="FT9" s="63">
        <f>IF($I9=0,0,IF(OR(FT$140=0,FT$1&lt;$G9,FT$1&gt;$H9+6),0,_xlfn.LET(_xlpm.k,COUNTIFS($J$1:FT$1,"&gt;="&amp;$G9,$J$140:FT$140,"&gt;0"),_xlpm.n,$I9,FT$140*IF($C9="Bell",EXP(-0.5*((_xlpm.k-(_xlpm.n+1)/2)/MAX(_xlpm.n/6,0.5))^2),IF(_xlpm.n&lt;=6,1,MIN(1,_xlpm.k/3,(_xlpm.n-_xlpm.k+1)/3))))))</f>
        <v>0</v>
      </c>
      <c r="FU9" s="63">
        <f>IF($I9=0,0,IF(OR(FU$140=0,FU$1&lt;$G9,FU$1&gt;$H9+6),0,_xlfn.LET(_xlpm.k,COUNTIFS($J$1:FU$1,"&gt;="&amp;$G9,$J$140:FU$140,"&gt;0"),_xlpm.n,$I9,FU$140*IF($C9="Bell",EXP(-0.5*((_xlpm.k-(_xlpm.n+1)/2)/MAX(_xlpm.n/6,0.5))^2),IF(_xlpm.n&lt;=6,1,MIN(1,_xlpm.k/3,(_xlpm.n-_xlpm.k+1)/3))))))</f>
        <v>0</v>
      </c>
      <c r="FV9" s="63">
        <f>IF($I9=0,0,IF(OR(FV$140=0,FV$1&lt;$G9,FV$1&gt;$H9+6),0,_xlfn.LET(_xlpm.k,COUNTIFS($J$1:FV$1,"&gt;="&amp;$G9,$J$140:FV$140,"&gt;0"),_xlpm.n,$I9,FV$140*IF($C9="Bell",EXP(-0.5*((_xlpm.k-(_xlpm.n+1)/2)/MAX(_xlpm.n/6,0.5))^2),IF(_xlpm.n&lt;=6,1,MIN(1,_xlpm.k/3,(_xlpm.n-_xlpm.k+1)/3))))))</f>
        <v>0</v>
      </c>
      <c r="FW9" s="63">
        <f>IF($I9=0,0,IF(OR(FW$140=0,FW$1&lt;$G9,FW$1&gt;$H9+6),0,_xlfn.LET(_xlpm.k,COUNTIFS($J$1:FW$1,"&gt;="&amp;$G9,$J$140:FW$140,"&gt;0"),_xlpm.n,$I9,FW$140*IF($C9="Bell",EXP(-0.5*((_xlpm.k-(_xlpm.n+1)/2)/MAX(_xlpm.n/6,0.5))^2),IF(_xlpm.n&lt;=6,1,MIN(1,_xlpm.k/3,(_xlpm.n-_xlpm.k+1)/3))))))</f>
        <v>0</v>
      </c>
      <c r="FX9" s="63">
        <f>IF($I9=0,0,IF(OR(FX$140=0,FX$1&lt;$G9,FX$1&gt;$H9+6),0,_xlfn.LET(_xlpm.k,COUNTIFS($J$1:FX$1,"&gt;="&amp;$G9,$J$140:FX$140,"&gt;0"),_xlpm.n,$I9,FX$140*IF($C9="Bell",EXP(-0.5*((_xlpm.k-(_xlpm.n+1)/2)/MAX(_xlpm.n/6,0.5))^2),IF(_xlpm.n&lt;=6,1,MIN(1,_xlpm.k/3,(_xlpm.n-_xlpm.k+1)/3))))))</f>
        <v>0</v>
      </c>
      <c r="FY9" s="63">
        <f>IF($I9=0,0,IF(OR(FY$140=0,FY$1&lt;$G9,FY$1&gt;$H9+6),0,_xlfn.LET(_xlpm.k,COUNTIFS($J$1:FY$1,"&gt;="&amp;$G9,$J$140:FY$140,"&gt;0"),_xlpm.n,$I9,FY$140*IF($C9="Bell",EXP(-0.5*((_xlpm.k-(_xlpm.n+1)/2)/MAX(_xlpm.n/6,0.5))^2),IF(_xlpm.n&lt;=6,1,MIN(1,_xlpm.k/3,(_xlpm.n-_xlpm.k+1)/3))))))</f>
        <v>0</v>
      </c>
      <c r="FZ9" s="63">
        <f>IF($I9=0,0,IF(OR(FZ$140=0,FZ$1&lt;$G9,FZ$1&gt;$H9+6),0,_xlfn.LET(_xlpm.k,COUNTIFS($J$1:FZ$1,"&gt;="&amp;$G9,$J$140:FZ$140,"&gt;0"),_xlpm.n,$I9,FZ$140*IF($C9="Bell",EXP(-0.5*((_xlpm.k-(_xlpm.n+1)/2)/MAX(_xlpm.n/6,0.5))^2),IF(_xlpm.n&lt;=6,1,MIN(1,_xlpm.k/3,(_xlpm.n-_xlpm.k+1)/3))))))</f>
        <v>0</v>
      </c>
      <c r="GA9" s="63">
        <f>IF($I9=0,0,IF(OR(GA$140=0,GA$1&lt;$G9,GA$1&gt;$H9+6),0,_xlfn.LET(_xlpm.k,COUNTIFS($J$1:GA$1,"&gt;="&amp;$G9,$J$140:GA$140,"&gt;0"),_xlpm.n,$I9,GA$140*IF($C9="Bell",EXP(-0.5*((_xlpm.k-(_xlpm.n+1)/2)/MAX(_xlpm.n/6,0.5))^2),IF(_xlpm.n&lt;=6,1,MIN(1,_xlpm.k/3,(_xlpm.n-_xlpm.k+1)/3))))))</f>
        <v>0</v>
      </c>
      <c r="GB9" s="63">
        <f>IF($I9=0,0,IF(OR(GB$140=0,GB$1&lt;$G9,GB$1&gt;$H9+6),0,_xlfn.LET(_xlpm.k,COUNTIFS($J$1:GB$1,"&gt;="&amp;$G9,$J$140:GB$140,"&gt;0"),_xlpm.n,$I9,GB$140*IF($C9="Bell",EXP(-0.5*((_xlpm.k-(_xlpm.n+1)/2)/MAX(_xlpm.n/6,0.5))^2),IF(_xlpm.n&lt;=6,1,MIN(1,_xlpm.k/3,(_xlpm.n-_xlpm.k+1)/3))))))</f>
        <v>0</v>
      </c>
      <c r="GC9" s="63">
        <f>IF($I9=0,0,IF(OR(GC$140=0,GC$1&lt;$G9,GC$1&gt;$H9+6),0,_xlfn.LET(_xlpm.k,COUNTIFS($J$1:GC$1,"&gt;="&amp;$G9,$J$140:GC$140,"&gt;0"),_xlpm.n,$I9,GC$140*IF($C9="Bell",EXP(-0.5*((_xlpm.k-(_xlpm.n+1)/2)/MAX(_xlpm.n/6,0.5))^2),IF(_xlpm.n&lt;=6,1,MIN(1,_xlpm.k/3,(_xlpm.n-_xlpm.k+1)/3))))))</f>
        <v>0</v>
      </c>
      <c r="GD9" s="63">
        <f>IF($I9=0,0,IF(OR(GD$140=0,GD$1&lt;$G9,GD$1&gt;$H9+6),0,_xlfn.LET(_xlpm.k,COUNTIFS($J$1:GD$1,"&gt;="&amp;$G9,$J$140:GD$140,"&gt;0"),_xlpm.n,$I9,GD$140*IF($C9="Bell",EXP(-0.5*((_xlpm.k-(_xlpm.n+1)/2)/MAX(_xlpm.n/6,0.5))^2),IF(_xlpm.n&lt;=6,1,MIN(1,_xlpm.k/3,(_xlpm.n-_xlpm.k+1)/3))))))</f>
        <v>0</v>
      </c>
      <c r="GE9" s="63">
        <f>IF($I9=0,0,IF(OR(GE$140=0,GE$1&lt;$G9,GE$1&gt;$H9+6),0,_xlfn.LET(_xlpm.k,COUNTIFS($J$1:GE$1,"&gt;="&amp;$G9,$J$140:GE$140,"&gt;0"),_xlpm.n,$I9,GE$140*IF($C9="Bell",EXP(-0.5*((_xlpm.k-(_xlpm.n+1)/2)/MAX(_xlpm.n/6,0.5))^2),IF(_xlpm.n&lt;=6,1,MIN(1,_xlpm.k/3,(_xlpm.n-_xlpm.k+1)/3))))))</f>
        <v>0</v>
      </c>
      <c r="GF9" s="63">
        <f>IF($I9=0,0,IF(OR(GF$140=0,GF$1&lt;$G9,GF$1&gt;$H9+6),0,_xlfn.LET(_xlpm.k,COUNTIFS($J$1:GF$1,"&gt;="&amp;$G9,$J$140:GF$140,"&gt;0"),_xlpm.n,$I9,GF$140*IF($C9="Bell",EXP(-0.5*((_xlpm.k-(_xlpm.n+1)/2)/MAX(_xlpm.n/6,0.5))^2),IF(_xlpm.n&lt;=6,1,MIN(1,_xlpm.k/3,(_xlpm.n-_xlpm.k+1)/3))))))</f>
        <v>0</v>
      </c>
      <c r="GG9" s="63">
        <f>IF($I9=0,0,IF(OR(GG$140=0,GG$1&lt;$G9,GG$1&gt;$H9+6),0,_xlfn.LET(_xlpm.k,COUNTIFS($J$1:GG$1,"&gt;="&amp;$G9,$J$140:GG$140,"&gt;0"),_xlpm.n,$I9,GG$140*IF($C9="Bell",EXP(-0.5*((_xlpm.k-(_xlpm.n+1)/2)/MAX(_xlpm.n/6,0.5))^2),IF(_xlpm.n&lt;=6,1,MIN(1,_xlpm.k/3,(_xlpm.n-_xlpm.k+1)/3))))))</f>
        <v>0</v>
      </c>
      <c r="GH9" s="63">
        <f>IF($I9=0,0,IF(OR(GH$140=0,GH$1&lt;$G9,GH$1&gt;$H9+6),0,_xlfn.LET(_xlpm.k,COUNTIFS($J$1:GH$1,"&gt;="&amp;$G9,$J$140:GH$140,"&gt;0"),_xlpm.n,$I9,GH$140*IF($C9="Bell",EXP(-0.5*((_xlpm.k-(_xlpm.n+1)/2)/MAX(_xlpm.n/6,0.5))^2),IF(_xlpm.n&lt;=6,1,MIN(1,_xlpm.k/3,(_xlpm.n-_xlpm.k+1)/3))))))</f>
        <v>0</v>
      </c>
      <c r="GI9" s="63">
        <f>IF($I9=0,0,IF(OR(GI$140=0,GI$1&lt;$G9,GI$1&gt;$H9+6),0,_xlfn.LET(_xlpm.k,COUNTIFS($J$1:GI$1,"&gt;="&amp;$G9,$J$140:GI$140,"&gt;0"),_xlpm.n,$I9,GI$140*IF($C9="Bell",EXP(-0.5*((_xlpm.k-(_xlpm.n+1)/2)/MAX(_xlpm.n/6,0.5))^2),IF(_xlpm.n&lt;=6,1,MIN(1,_xlpm.k/3,(_xlpm.n-_xlpm.k+1)/3))))))</f>
        <v>0</v>
      </c>
      <c r="GJ9" s="63">
        <f>IF($I9=0,0,IF(OR(GJ$140=0,GJ$1&lt;$G9,GJ$1&gt;$H9+6),0,_xlfn.LET(_xlpm.k,COUNTIFS($J$1:GJ$1,"&gt;="&amp;$G9,$J$140:GJ$140,"&gt;0"),_xlpm.n,$I9,GJ$140*IF($C9="Bell",EXP(-0.5*((_xlpm.k-(_xlpm.n+1)/2)/MAX(_xlpm.n/6,0.5))^2),IF(_xlpm.n&lt;=6,1,MIN(1,_xlpm.k/3,(_xlpm.n-_xlpm.k+1)/3))))))</f>
        <v>0</v>
      </c>
      <c r="GK9" s="63">
        <f>IF($I9=0,0,IF(OR(GK$140=0,GK$1&lt;$G9,GK$1&gt;$H9+6),0,_xlfn.LET(_xlpm.k,COUNTIFS($J$1:GK$1,"&gt;="&amp;$G9,$J$140:GK$140,"&gt;0"),_xlpm.n,$I9,GK$140*IF($C9="Bell",EXP(-0.5*((_xlpm.k-(_xlpm.n+1)/2)/MAX(_xlpm.n/6,0.5))^2),IF(_xlpm.n&lt;=6,1,MIN(1,_xlpm.k/3,(_xlpm.n-_xlpm.k+1)/3))))))</f>
        <v>0</v>
      </c>
      <c r="GL9" s="63">
        <f>IF($I9=0,0,IF(OR(GL$140=0,GL$1&lt;$G9,GL$1&gt;$H9+6),0,_xlfn.LET(_xlpm.k,COUNTIFS($J$1:GL$1,"&gt;="&amp;$G9,$J$140:GL$140,"&gt;0"),_xlpm.n,$I9,GL$140*IF($C9="Bell",EXP(-0.5*((_xlpm.k-(_xlpm.n+1)/2)/MAX(_xlpm.n/6,0.5))^2),IF(_xlpm.n&lt;=6,1,MIN(1,_xlpm.k/3,(_xlpm.n-_xlpm.k+1)/3))))))</f>
        <v>0</v>
      </c>
    </row>
    <row r="10" spans="1:194" x14ac:dyDescent="0.3">
      <c r="A10" s="66" t="str">
        <f>Sheet1!B10</f>
        <v>0-4004-08</v>
      </c>
      <c r="B10" s="66">
        <f>Sheet1!D10</f>
        <v>0</v>
      </c>
      <c r="C10" s="59"/>
      <c r="E10" s="64">
        <f t="shared" si="0"/>
        <v>0</v>
      </c>
      <c r="G10" s="67" t="str">
        <f>IF(Sheet1!G10="","",Sheet1!G10)</f>
        <v/>
      </c>
      <c r="H10" s="67" t="str">
        <f>IF(Sheet1!H10="","",Sheet1!H10)</f>
        <v/>
      </c>
      <c r="I10">
        <f t="shared" si="1"/>
        <v>0</v>
      </c>
      <c r="J10" s="63">
        <f>IF($I10=0,0,IF(OR(J$140=0,J$1&lt;$G10,J$1&gt;$H10+6),0,_xlfn.LET(_xlpm.k,COUNTIFS($J$1:J$1,"&gt;="&amp;$G10,$J$140:J$140,"&gt;0"),_xlpm.n,$I10,J$140*IF($C10="Bell",EXP(-0.5*((_xlpm.k-(_xlpm.n+1)/2)/MAX(_xlpm.n/6,0.5))^2),IF(_xlpm.n&lt;=6,1,MIN(1,_xlpm.k/3,(_xlpm.n-_xlpm.k+1)/3))))))</f>
        <v>0</v>
      </c>
      <c r="K10" s="63">
        <f>IF($I10=0,0,IF(OR(K$140=0,K$1&lt;$G10,K$1&gt;$H10+6),0,_xlfn.LET(_xlpm.k,COUNTIFS($J$1:K$1,"&gt;="&amp;$G10,$J$140:K$140,"&gt;0"),_xlpm.n,$I10,K$140*IF($C10="Bell",EXP(-0.5*((_xlpm.k-(_xlpm.n+1)/2)/MAX(_xlpm.n/6,0.5))^2),IF(_xlpm.n&lt;=6,1,MIN(1,_xlpm.k/3,(_xlpm.n-_xlpm.k+1)/3))))))</f>
        <v>0</v>
      </c>
      <c r="L10" s="63">
        <f>IF($I10=0,0,IF(OR(L$140=0,L$1&lt;$G10,L$1&gt;$H10+6),0,_xlfn.LET(_xlpm.k,COUNTIFS($J$1:L$1,"&gt;="&amp;$G10,$J$140:L$140,"&gt;0"),_xlpm.n,$I10,L$140*IF($C10="Bell",EXP(-0.5*((_xlpm.k-(_xlpm.n+1)/2)/MAX(_xlpm.n/6,0.5))^2),IF(_xlpm.n&lt;=6,1,MIN(1,_xlpm.k/3,(_xlpm.n-_xlpm.k+1)/3))))))</f>
        <v>0</v>
      </c>
      <c r="M10" s="63">
        <f>IF($I10=0,0,IF(OR(M$140=0,M$1&lt;$G10,M$1&gt;$H10+6),0,_xlfn.LET(_xlpm.k,COUNTIFS($J$1:M$1,"&gt;="&amp;$G10,$J$140:M$140,"&gt;0"),_xlpm.n,$I10,M$140*IF($C10="Bell",EXP(-0.5*((_xlpm.k-(_xlpm.n+1)/2)/MAX(_xlpm.n/6,0.5))^2),IF(_xlpm.n&lt;=6,1,MIN(1,_xlpm.k/3,(_xlpm.n-_xlpm.k+1)/3))))))</f>
        <v>0</v>
      </c>
      <c r="N10" s="63">
        <f>IF($I10=0,0,IF(OR(N$140=0,N$1&lt;$G10,N$1&gt;$H10+6),0,_xlfn.LET(_xlpm.k,COUNTIFS($J$1:N$1,"&gt;="&amp;$G10,$J$140:N$140,"&gt;0"),_xlpm.n,$I10,N$140*IF($C10="Bell",EXP(-0.5*((_xlpm.k-(_xlpm.n+1)/2)/MAX(_xlpm.n/6,0.5))^2),IF(_xlpm.n&lt;=6,1,MIN(1,_xlpm.k/3,(_xlpm.n-_xlpm.k+1)/3))))))</f>
        <v>0</v>
      </c>
      <c r="O10" s="63">
        <f>IF($I10=0,0,IF(OR(O$140=0,O$1&lt;$G10,O$1&gt;$H10+6),0,_xlfn.LET(_xlpm.k,COUNTIFS($J$1:O$1,"&gt;="&amp;$G10,$J$140:O$140,"&gt;0"),_xlpm.n,$I10,O$140*IF($C10="Bell",EXP(-0.5*((_xlpm.k-(_xlpm.n+1)/2)/MAX(_xlpm.n/6,0.5))^2),IF(_xlpm.n&lt;=6,1,MIN(1,_xlpm.k/3,(_xlpm.n-_xlpm.k+1)/3))))))</f>
        <v>0</v>
      </c>
      <c r="P10" s="63">
        <f>IF($I10=0,0,IF(OR(P$140=0,P$1&lt;$G10,P$1&gt;$H10+6),0,_xlfn.LET(_xlpm.k,COUNTIFS($J$1:P$1,"&gt;="&amp;$G10,$J$140:P$140,"&gt;0"),_xlpm.n,$I10,P$140*IF($C10="Bell",EXP(-0.5*((_xlpm.k-(_xlpm.n+1)/2)/MAX(_xlpm.n/6,0.5))^2),IF(_xlpm.n&lt;=6,1,MIN(1,_xlpm.k/3,(_xlpm.n-_xlpm.k+1)/3))))))</f>
        <v>0</v>
      </c>
      <c r="Q10" s="63">
        <f>IF($I10=0,0,IF(OR(Q$140=0,Q$1&lt;$G10,Q$1&gt;$H10+6),0,_xlfn.LET(_xlpm.k,COUNTIFS($J$1:Q$1,"&gt;="&amp;$G10,$J$140:Q$140,"&gt;0"),_xlpm.n,$I10,Q$140*IF($C10="Bell",EXP(-0.5*((_xlpm.k-(_xlpm.n+1)/2)/MAX(_xlpm.n/6,0.5))^2),IF(_xlpm.n&lt;=6,1,MIN(1,_xlpm.k/3,(_xlpm.n-_xlpm.k+1)/3))))))</f>
        <v>0</v>
      </c>
      <c r="R10" s="63">
        <f>IF($I10=0,0,IF(OR(R$140=0,R$1&lt;$G10,R$1&gt;$H10+6),0,_xlfn.LET(_xlpm.k,COUNTIFS($J$1:R$1,"&gt;="&amp;$G10,$J$140:R$140,"&gt;0"),_xlpm.n,$I10,R$140*IF($C10="Bell",EXP(-0.5*((_xlpm.k-(_xlpm.n+1)/2)/MAX(_xlpm.n/6,0.5))^2),IF(_xlpm.n&lt;=6,1,MIN(1,_xlpm.k/3,(_xlpm.n-_xlpm.k+1)/3))))))</f>
        <v>0</v>
      </c>
      <c r="S10" s="63">
        <f>IF($I10=0,0,IF(OR(S$140=0,S$1&lt;$G10,S$1&gt;$H10+6),0,_xlfn.LET(_xlpm.k,COUNTIFS($J$1:S$1,"&gt;="&amp;$G10,$J$140:S$140,"&gt;0"),_xlpm.n,$I10,S$140*IF($C10="Bell",EXP(-0.5*((_xlpm.k-(_xlpm.n+1)/2)/MAX(_xlpm.n/6,0.5))^2),IF(_xlpm.n&lt;=6,1,MIN(1,_xlpm.k/3,(_xlpm.n-_xlpm.k+1)/3))))))</f>
        <v>0</v>
      </c>
      <c r="T10" s="63">
        <f>IF($I10=0,0,IF(OR(T$140=0,T$1&lt;$G10,T$1&gt;$H10+6),0,_xlfn.LET(_xlpm.k,COUNTIFS($J$1:T$1,"&gt;="&amp;$G10,$J$140:T$140,"&gt;0"),_xlpm.n,$I10,T$140*IF($C10="Bell",EXP(-0.5*((_xlpm.k-(_xlpm.n+1)/2)/MAX(_xlpm.n/6,0.5))^2),IF(_xlpm.n&lt;=6,1,MIN(1,_xlpm.k/3,(_xlpm.n-_xlpm.k+1)/3))))))</f>
        <v>0</v>
      </c>
      <c r="U10" s="63">
        <f>IF($I10=0,0,IF(OR(U$140=0,U$1&lt;$G10,U$1&gt;$H10+6),0,_xlfn.LET(_xlpm.k,COUNTIFS($J$1:U$1,"&gt;="&amp;$G10,$J$140:U$140,"&gt;0"),_xlpm.n,$I10,U$140*IF($C10="Bell",EXP(-0.5*((_xlpm.k-(_xlpm.n+1)/2)/MAX(_xlpm.n/6,0.5))^2),IF(_xlpm.n&lt;=6,1,MIN(1,_xlpm.k/3,(_xlpm.n-_xlpm.k+1)/3))))))</f>
        <v>0</v>
      </c>
      <c r="V10" s="63">
        <f>IF($I10=0,0,IF(OR(V$140=0,V$1&lt;$G10,V$1&gt;$H10+6),0,_xlfn.LET(_xlpm.k,COUNTIFS($J$1:V$1,"&gt;="&amp;$G10,$J$140:V$140,"&gt;0"),_xlpm.n,$I10,V$140*IF($C10="Bell",EXP(-0.5*((_xlpm.k-(_xlpm.n+1)/2)/MAX(_xlpm.n/6,0.5))^2),IF(_xlpm.n&lt;=6,1,MIN(1,_xlpm.k/3,(_xlpm.n-_xlpm.k+1)/3))))))</f>
        <v>0</v>
      </c>
      <c r="W10" s="63">
        <f>IF($I10=0,0,IF(OR(W$140=0,W$1&lt;$G10,W$1&gt;$H10+6),0,_xlfn.LET(_xlpm.k,COUNTIFS($J$1:W$1,"&gt;="&amp;$G10,$J$140:W$140,"&gt;0"),_xlpm.n,$I10,W$140*IF($C10="Bell",EXP(-0.5*((_xlpm.k-(_xlpm.n+1)/2)/MAX(_xlpm.n/6,0.5))^2),IF(_xlpm.n&lt;=6,1,MIN(1,_xlpm.k/3,(_xlpm.n-_xlpm.k+1)/3))))))</f>
        <v>0</v>
      </c>
      <c r="X10" s="63">
        <f>IF($I10=0,0,IF(OR(X$140=0,X$1&lt;$G10,X$1&gt;$H10+6),0,_xlfn.LET(_xlpm.k,COUNTIFS($J$1:X$1,"&gt;="&amp;$G10,$J$140:X$140,"&gt;0"),_xlpm.n,$I10,X$140*IF($C10="Bell",EXP(-0.5*((_xlpm.k-(_xlpm.n+1)/2)/MAX(_xlpm.n/6,0.5))^2),IF(_xlpm.n&lt;=6,1,MIN(1,_xlpm.k/3,(_xlpm.n-_xlpm.k+1)/3))))))</f>
        <v>0</v>
      </c>
      <c r="Y10" s="63">
        <f>IF($I10=0,0,IF(OR(Y$140=0,Y$1&lt;$G10,Y$1&gt;$H10+6),0,_xlfn.LET(_xlpm.k,COUNTIFS($J$1:Y$1,"&gt;="&amp;$G10,$J$140:Y$140,"&gt;0"),_xlpm.n,$I10,Y$140*IF($C10="Bell",EXP(-0.5*((_xlpm.k-(_xlpm.n+1)/2)/MAX(_xlpm.n/6,0.5))^2),IF(_xlpm.n&lt;=6,1,MIN(1,_xlpm.k/3,(_xlpm.n-_xlpm.k+1)/3))))))</f>
        <v>0</v>
      </c>
      <c r="Z10" s="63">
        <f>IF($I10=0,0,IF(OR(Z$140=0,Z$1&lt;$G10,Z$1&gt;$H10+6),0,_xlfn.LET(_xlpm.k,COUNTIFS($J$1:Z$1,"&gt;="&amp;$G10,$J$140:Z$140,"&gt;0"),_xlpm.n,$I10,Z$140*IF($C10="Bell",EXP(-0.5*((_xlpm.k-(_xlpm.n+1)/2)/MAX(_xlpm.n/6,0.5))^2),IF(_xlpm.n&lt;=6,1,MIN(1,_xlpm.k/3,(_xlpm.n-_xlpm.k+1)/3))))))</f>
        <v>0</v>
      </c>
      <c r="AA10" s="63">
        <f>IF($I10=0,0,IF(OR(AA$140=0,AA$1&lt;$G10,AA$1&gt;$H10+6),0,_xlfn.LET(_xlpm.k,COUNTIFS($J$1:AA$1,"&gt;="&amp;$G10,$J$140:AA$140,"&gt;0"),_xlpm.n,$I10,AA$140*IF($C10="Bell",EXP(-0.5*((_xlpm.k-(_xlpm.n+1)/2)/MAX(_xlpm.n/6,0.5))^2),IF(_xlpm.n&lt;=6,1,MIN(1,_xlpm.k/3,(_xlpm.n-_xlpm.k+1)/3))))))</f>
        <v>0</v>
      </c>
      <c r="AB10" s="63">
        <f>IF($I10=0,0,IF(OR(AB$140=0,AB$1&lt;$G10,AB$1&gt;$H10+6),0,_xlfn.LET(_xlpm.k,COUNTIFS($J$1:AB$1,"&gt;="&amp;$G10,$J$140:AB$140,"&gt;0"),_xlpm.n,$I10,AB$140*IF($C10="Bell",EXP(-0.5*((_xlpm.k-(_xlpm.n+1)/2)/MAX(_xlpm.n/6,0.5))^2),IF(_xlpm.n&lt;=6,1,MIN(1,_xlpm.k/3,(_xlpm.n-_xlpm.k+1)/3))))))</f>
        <v>0</v>
      </c>
      <c r="AC10" s="63">
        <f>IF($I10=0,0,IF(OR(AC$140=0,AC$1&lt;$G10,AC$1&gt;$H10+6),0,_xlfn.LET(_xlpm.k,COUNTIFS($J$1:AC$1,"&gt;="&amp;$G10,$J$140:AC$140,"&gt;0"),_xlpm.n,$I10,AC$140*IF($C10="Bell",EXP(-0.5*((_xlpm.k-(_xlpm.n+1)/2)/MAX(_xlpm.n/6,0.5))^2),IF(_xlpm.n&lt;=6,1,MIN(1,_xlpm.k/3,(_xlpm.n-_xlpm.k+1)/3))))))</f>
        <v>0</v>
      </c>
      <c r="AD10" s="63">
        <f>IF($I10=0,0,IF(OR(AD$140=0,AD$1&lt;$G10,AD$1&gt;$H10+6),0,_xlfn.LET(_xlpm.k,COUNTIFS($J$1:AD$1,"&gt;="&amp;$G10,$J$140:AD$140,"&gt;0"),_xlpm.n,$I10,AD$140*IF($C10="Bell",EXP(-0.5*((_xlpm.k-(_xlpm.n+1)/2)/MAX(_xlpm.n/6,0.5))^2),IF(_xlpm.n&lt;=6,1,MIN(1,_xlpm.k/3,(_xlpm.n-_xlpm.k+1)/3))))))</f>
        <v>0</v>
      </c>
      <c r="AE10" s="63">
        <f>IF($I10=0,0,IF(OR(AE$140=0,AE$1&lt;$G10,AE$1&gt;$H10+6),0,_xlfn.LET(_xlpm.k,COUNTIFS($J$1:AE$1,"&gt;="&amp;$G10,$J$140:AE$140,"&gt;0"),_xlpm.n,$I10,AE$140*IF($C10="Bell",EXP(-0.5*((_xlpm.k-(_xlpm.n+1)/2)/MAX(_xlpm.n/6,0.5))^2),IF(_xlpm.n&lt;=6,1,MIN(1,_xlpm.k/3,(_xlpm.n-_xlpm.k+1)/3))))))</f>
        <v>0</v>
      </c>
      <c r="AF10" s="63">
        <f>IF($I10=0,0,IF(OR(AF$140=0,AF$1&lt;$G10,AF$1&gt;$H10+6),0,_xlfn.LET(_xlpm.k,COUNTIFS($J$1:AF$1,"&gt;="&amp;$G10,$J$140:AF$140,"&gt;0"),_xlpm.n,$I10,AF$140*IF($C10="Bell",EXP(-0.5*((_xlpm.k-(_xlpm.n+1)/2)/MAX(_xlpm.n/6,0.5))^2),IF(_xlpm.n&lt;=6,1,MIN(1,_xlpm.k/3,(_xlpm.n-_xlpm.k+1)/3))))))</f>
        <v>0</v>
      </c>
      <c r="AG10" s="63">
        <f>IF($I10=0,0,IF(OR(AG$140=0,AG$1&lt;$G10,AG$1&gt;$H10+6),0,_xlfn.LET(_xlpm.k,COUNTIFS($J$1:AG$1,"&gt;="&amp;$G10,$J$140:AG$140,"&gt;0"),_xlpm.n,$I10,AG$140*IF($C10="Bell",EXP(-0.5*((_xlpm.k-(_xlpm.n+1)/2)/MAX(_xlpm.n/6,0.5))^2),IF(_xlpm.n&lt;=6,1,MIN(1,_xlpm.k/3,(_xlpm.n-_xlpm.k+1)/3))))))</f>
        <v>0</v>
      </c>
      <c r="AH10" s="63">
        <f>IF($I10=0,0,IF(OR(AH$140=0,AH$1&lt;$G10,AH$1&gt;$H10+6),0,_xlfn.LET(_xlpm.k,COUNTIFS($J$1:AH$1,"&gt;="&amp;$G10,$J$140:AH$140,"&gt;0"),_xlpm.n,$I10,AH$140*IF($C10="Bell",EXP(-0.5*((_xlpm.k-(_xlpm.n+1)/2)/MAX(_xlpm.n/6,0.5))^2),IF(_xlpm.n&lt;=6,1,MIN(1,_xlpm.k/3,(_xlpm.n-_xlpm.k+1)/3))))))</f>
        <v>0</v>
      </c>
      <c r="AI10" s="63">
        <f>IF($I10=0,0,IF(OR(AI$140=0,AI$1&lt;$G10,AI$1&gt;$H10+6),0,_xlfn.LET(_xlpm.k,COUNTIFS($J$1:AI$1,"&gt;="&amp;$G10,$J$140:AI$140,"&gt;0"),_xlpm.n,$I10,AI$140*IF($C10="Bell",EXP(-0.5*((_xlpm.k-(_xlpm.n+1)/2)/MAX(_xlpm.n/6,0.5))^2),IF(_xlpm.n&lt;=6,1,MIN(1,_xlpm.k/3,(_xlpm.n-_xlpm.k+1)/3))))))</f>
        <v>0</v>
      </c>
      <c r="AJ10" s="63">
        <f>IF($I10=0,0,IF(OR(AJ$140=0,AJ$1&lt;$G10,AJ$1&gt;$H10+6),0,_xlfn.LET(_xlpm.k,COUNTIFS($J$1:AJ$1,"&gt;="&amp;$G10,$J$140:AJ$140,"&gt;0"),_xlpm.n,$I10,AJ$140*IF($C10="Bell",EXP(-0.5*((_xlpm.k-(_xlpm.n+1)/2)/MAX(_xlpm.n/6,0.5))^2),IF(_xlpm.n&lt;=6,1,MIN(1,_xlpm.k/3,(_xlpm.n-_xlpm.k+1)/3))))))</f>
        <v>0</v>
      </c>
      <c r="AK10" s="63">
        <f>IF($I10=0,0,IF(OR(AK$140=0,AK$1&lt;$G10,AK$1&gt;$H10+6),0,_xlfn.LET(_xlpm.k,COUNTIFS($J$1:AK$1,"&gt;="&amp;$G10,$J$140:AK$140,"&gt;0"),_xlpm.n,$I10,AK$140*IF($C10="Bell",EXP(-0.5*((_xlpm.k-(_xlpm.n+1)/2)/MAX(_xlpm.n/6,0.5))^2),IF(_xlpm.n&lt;=6,1,MIN(1,_xlpm.k/3,(_xlpm.n-_xlpm.k+1)/3))))))</f>
        <v>0</v>
      </c>
      <c r="AL10" s="63">
        <f>IF($I10=0,0,IF(OR(AL$140=0,AL$1&lt;$G10,AL$1&gt;$H10+6),0,_xlfn.LET(_xlpm.k,COUNTIFS($J$1:AL$1,"&gt;="&amp;$G10,$J$140:AL$140,"&gt;0"),_xlpm.n,$I10,AL$140*IF($C10="Bell",EXP(-0.5*((_xlpm.k-(_xlpm.n+1)/2)/MAX(_xlpm.n/6,0.5))^2),IF(_xlpm.n&lt;=6,1,MIN(1,_xlpm.k/3,(_xlpm.n-_xlpm.k+1)/3))))))</f>
        <v>0</v>
      </c>
      <c r="AM10" s="63">
        <f>IF($I10=0,0,IF(OR(AM$140=0,AM$1&lt;$G10,AM$1&gt;$H10+6),0,_xlfn.LET(_xlpm.k,COUNTIFS($J$1:AM$1,"&gt;="&amp;$G10,$J$140:AM$140,"&gt;0"),_xlpm.n,$I10,AM$140*IF($C10="Bell",EXP(-0.5*((_xlpm.k-(_xlpm.n+1)/2)/MAX(_xlpm.n/6,0.5))^2),IF(_xlpm.n&lt;=6,1,MIN(1,_xlpm.k/3,(_xlpm.n-_xlpm.k+1)/3))))))</f>
        <v>0</v>
      </c>
      <c r="AN10" s="63">
        <f>IF($I10=0,0,IF(OR(AN$140=0,AN$1&lt;$G10,AN$1&gt;$H10+6),0,_xlfn.LET(_xlpm.k,COUNTIFS($J$1:AN$1,"&gt;="&amp;$G10,$J$140:AN$140,"&gt;0"),_xlpm.n,$I10,AN$140*IF($C10="Bell",EXP(-0.5*((_xlpm.k-(_xlpm.n+1)/2)/MAX(_xlpm.n/6,0.5))^2),IF(_xlpm.n&lt;=6,1,MIN(1,_xlpm.k/3,(_xlpm.n-_xlpm.k+1)/3))))))</f>
        <v>0</v>
      </c>
      <c r="AO10" s="63">
        <f>IF($I10=0,0,IF(OR(AO$140=0,AO$1&lt;$G10,AO$1&gt;$H10+6),0,_xlfn.LET(_xlpm.k,COUNTIFS($J$1:AO$1,"&gt;="&amp;$G10,$J$140:AO$140,"&gt;0"),_xlpm.n,$I10,AO$140*IF($C10="Bell",EXP(-0.5*((_xlpm.k-(_xlpm.n+1)/2)/MAX(_xlpm.n/6,0.5))^2),IF(_xlpm.n&lt;=6,1,MIN(1,_xlpm.k/3,(_xlpm.n-_xlpm.k+1)/3))))))</f>
        <v>0</v>
      </c>
      <c r="AP10" s="63">
        <f>IF($I10=0,0,IF(OR(AP$140=0,AP$1&lt;$G10,AP$1&gt;$H10+6),0,_xlfn.LET(_xlpm.k,COUNTIFS($J$1:AP$1,"&gt;="&amp;$G10,$J$140:AP$140,"&gt;0"),_xlpm.n,$I10,AP$140*IF($C10="Bell",EXP(-0.5*((_xlpm.k-(_xlpm.n+1)/2)/MAX(_xlpm.n/6,0.5))^2),IF(_xlpm.n&lt;=6,1,MIN(1,_xlpm.k/3,(_xlpm.n-_xlpm.k+1)/3))))))</f>
        <v>0</v>
      </c>
      <c r="AQ10" s="63">
        <f>IF($I10=0,0,IF(OR(AQ$140=0,AQ$1&lt;$G10,AQ$1&gt;$H10+6),0,_xlfn.LET(_xlpm.k,COUNTIFS($J$1:AQ$1,"&gt;="&amp;$G10,$J$140:AQ$140,"&gt;0"),_xlpm.n,$I10,AQ$140*IF($C10="Bell",EXP(-0.5*((_xlpm.k-(_xlpm.n+1)/2)/MAX(_xlpm.n/6,0.5))^2),IF(_xlpm.n&lt;=6,1,MIN(1,_xlpm.k/3,(_xlpm.n-_xlpm.k+1)/3))))))</f>
        <v>0</v>
      </c>
      <c r="AR10" s="63">
        <f>IF($I10=0,0,IF(OR(AR$140=0,AR$1&lt;$G10,AR$1&gt;$H10+6),0,_xlfn.LET(_xlpm.k,COUNTIFS($J$1:AR$1,"&gt;="&amp;$G10,$J$140:AR$140,"&gt;0"),_xlpm.n,$I10,AR$140*IF($C10="Bell",EXP(-0.5*((_xlpm.k-(_xlpm.n+1)/2)/MAX(_xlpm.n/6,0.5))^2),IF(_xlpm.n&lt;=6,1,MIN(1,_xlpm.k/3,(_xlpm.n-_xlpm.k+1)/3))))))</f>
        <v>0</v>
      </c>
      <c r="AS10" s="63">
        <f>IF($I10=0,0,IF(OR(AS$140=0,AS$1&lt;$G10,AS$1&gt;$H10+6),0,_xlfn.LET(_xlpm.k,COUNTIFS($J$1:AS$1,"&gt;="&amp;$G10,$J$140:AS$140,"&gt;0"),_xlpm.n,$I10,AS$140*IF($C10="Bell",EXP(-0.5*((_xlpm.k-(_xlpm.n+1)/2)/MAX(_xlpm.n/6,0.5))^2),IF(_xlpm.n&lt;=6,1,MIN(1,_xlpm.k/3,(_xlpm.n-_xlpm.k+1)/3))))))</f>
        <v>0</v>
      </c>
      <c r="AT10" s="63">
        <f>IF($I10=0,0,IF(OR(AT$140=0,AT$1&lt;$G10,AT$1&gt;$H10+6),0,_xlfn.LET(_xlpm.k,COUNTIFS($J$1:AT$1,"&gt;="&amp;$G10,$J$140:AT$140,"&gt;0"),_xlpm.n,$I10,AT$140*IF($C10="Bell",EXP(-0.5*((_xlpm.k-(_xlpm.n+1)/2)/MAX(_xlpm.n/6,0.5))^2),IF(_xlpm.n&lt;=6,1,MIN(1,_xlpm.k/3,(_xlpm.n-_xlpm.k+1)/3))))))</f>
        <v>0</v>
      </c>
      <c r="AU10" s="63">
        <f>IF($I10=0,0,IF(OR(AU$140=0,AU$1&lt;$G10,AU$1&gt;$H10+6),0,_xlfn.LET(_xlpm.k,COUNTIFS($J$1:AU$1,"&gt;="&amp;$G10,$J$140:AU$140,"&gt;0"),_xlpm.n,$I10,AU$140*IF($C10="Bell",EXP(-0.5*((_xlpm.k-(_xlpm.n+1)/2)/MAX(_xlpm.n/6,0.5))^2),IF(_xlpm.n&lt;=6,1,MIN(1,_xlpm.k/3,(_xlpm.n-_xlpm.k+1)/3))))))</f>
        <v>0</v>
      </c>
      <c r="AV10" s="63">
        <f>IF($I10=0,0,IF(OR(AV$140=0,AV$1&lt;$G10,AV$1&gt;$H10+6),0,_xlfn.LET(_xlpm.k,COUNTIFS($J$1:AV$1,"&gt;="&amp;$G10,$J$140:AV$140,"&gt;0"),_xlpm.n,$I10,AV$140*IF($C10="Bell",EXP(-0.5*((_xlpm.k-(_xlpm.n+1)/2)/MAX(_xlpm.n/6,0.5))^2),IF(_xlpm.n&lt;=6,1,MIN(1,_xlpm.k/3,(_xlpm.n-_xlpm.k+1)/3))))))</f>
        <v>0</v>
      </c>
      <c r="AW10" s="63">
        <f>IF($I10=0,0,IF(OR(AW$140=0,AW$1&lt;$G10,AW$1&gt;$H10+6),0,_xlfn.LET(_xlpm.k,COUNTIFS($J$1:AW$1,"&gt;="&amp;$G10,$J$140:AW$140,"&gt;0"),_xlpm.n,$I10,AW$140*IF($C10="Bell",EXP(-0.5*((_xlpm.k-(_xlpm.n+1)/2)/MAX(_xlpm.n/6,0.5))^2),IF(_xlpm.n&lt;=6,1,MIN(1,_xlpm.k/3,(_xlpm.n-_xlpm.k+1)/3))))))</f>
        <v>0</v>
      </c>
      <c r="AX10" s="63">
        <f>IF($I10=0,0,IF(OR(AX$140=0,AX$1&lt;$G10,AX$1&gt;$H10+6),0,_xlfn.LET(_xlpm.k,COUNTIFS($J$1:AX$1,"&gt;="&amp;$G10,$J$140:AX$140,"&gt;0"),_xlpm.n,$I10,AX$140*IF($C10="Bell",EXP(-0.5*((_xlpm.k-(_xlpm.n+1)/2)/MAX(_xlpm.n/6,0.5))^2),IF(_xlpm.n&lt;=6,1,MIN(1,_xlpm.k/3,(_xlpm.n-_xlpm.k+1)/3))))))</f>
        <v>0</v>
      </c>
      <c r="AY10" s="63">
        <f>IF($I10=0,0,IF(OR(AY$140=0,AY$1&lt;$G10,AY$1&gt;$H10+6),0,_xlfn.LET(_xlpm.k,COUNTIFS($J$1:AY$1,"&gt;="&amp;$G10,$J$140:AY$140,"&gt;0"),_xlpm.n,$I10,AY$140*IF($C10="Bell",EXP(-0.5*((_xlpm.k-(_xlpm.n+1)/2)/MAX(_xlpm.n/6,0.5))^2),IF(_xlpm.n&lt;=6,1,MIN(1,_xlpm.k/3,(_xlpm.n-_xlpm.k+1)/3))))))</f>
        <v>0</v>
      </c>
      <c r="AZ10" s="63">
        <f>IF($I10=0,0,IF(OR(AZ$140=0,AZ$1&lt;$G10,AZ$1&gt;$H10+6),0,_xlfn.LET(_xlpm.k,COUNTIFS($J$1:AZ$1,"&gt;="&amp;$G10,$J$140:AZ$140,"&gt;0"),_xlpm.n,$I10,AZ$140*IF($C10="Bell",EXP(-0.5*((_xlpm.k-(_xlpm.n+1)/2)/MAX(_xlpm.n/6,0.5))^2),IF(_xlpm.n&lt;=6,1,MIN(1,_xlpm.k/3,(_xlpm.n-_xlpm.k+1)/3))))))</f>
        <v>0</v>
      </c>
      <c r="BA10" s="63">
        <f>IF($I10=0,0,IF(OR(BA$140=0,BA$1&lt;$G10,BA$1&gt;$H10+6),0,_xlfn.LET(_xlpm.k,COUNTIFS($J$1:BA$1,"&gt;="&amp;$G10,$J$140:BA$140,"&gt;0"),_xlpm.n,$I10,BA$140*IF($C10="Bell",EXP(-0.5*((_xlpm.k-(_xlpm.n+1)/2)/MAX(_xlpm.n/6,0.5))^2),IF(_xlpm.n&lt;=6,1,MIN(1,_xlpm.k/3,(_xlpm.n-_xlpm.k+1)/3))))))</f>
        <v>0</v>
      </c>
      <c r="BB10" s="63">
        <f>IF($I10=0,0,IF(OR(BB$140=0,BB$1&lt;$G10,BB$1&gt;$H10+6),0,_xlfn.LET(_xlpm.k,COUNTIFS($J$1:BB$1,"&gt;="&amp;$G10,$J$140:BB$140,"&gt;0"),_xlpm.n,$I10,BB$140*IF($C10="Bell",EXP(-0.5*((_xlpm.k-(_xlpm.n+1)/2)/MAX(_xlpm.n/6,0.5))^2),IF(_xlpm.n&lt;=6,1,MIN(1,_xlpm.k/3,(_xlpm.n-_xlpm.k+1)/3))))))</f>
        <v>0</v>
      </c>
      <c r="BC10" s="63">
        <f>IF($I10=0,0,IF(OR(BC$140=0,BC$1&lt;$G10,BC$1&gt;$H10+6),0,_xlfn.LET(_xlpm.k,COUNTIFS($J$1:BC$1,"&gt;="&amp;$G10,$J$140:BC$140,"&gt;0"),_xlpm.n,$I10,BC$140*IF($C10="Bell",EXP(-0.5*((_xlpm.k-(_xlpm.n+1)/2)/MAX(_xlpm.n/6,0.5))^2),IF(_xlpm.n&lt;=6,1,MIN(1,_xlpm.k/3,(_xlpm.n-_xlpm.k+1)/3))))))</f>
        <v>0</v>
      </c>
      <c r="BD10" s="63">
        <f>IF($I10=0,0,IF(OR(BD$140=0,BD$1&lt;$G10,BD$1&gt;$H10+6),0,_xlfn.LET(_xlpm.k,COUNTIFS($J$1:BD$1,"&gt;="&amp;$G10,$J$140:BD$140,"&gt;0"),_xlpm.n,$I10,BD$140*IF($C10="Bell",EXP(-0.5*((_xlpm.k-(_xlpm.n+1)/2)/MAX(_xlpm.n/6,0.5))^2),IF(_xlpm.n&lt;=6,1,MIN(1,_xlpm.k/3,(_xlpm.n-_xlpm.k+1)/3))))))</f>
        <v>0</v>
      </c>
      <c r="BE10" s="63">
        <f>IF($I10=0,0,IF(OR(BE$140=0,BE$1&lt;$G10,BE$1&gt;$H10+6),0,_xlfn.LET(_xlpm.k,COUNTIFS($J$1:BE$1,"&gt;="&amp;$G10,$J$140:BE$140,"&gt;0"),_xlpm.n,$I10,BE$140*IF($C10="Bell",EXP(-0.5*((_xlpm.k-(_xlpm.n+1)/2)/MAX(_xlpm.n/6,0.5))^2),IF(_xlpm.n&lt;=6,1,MIN(1,_xlpm.k/3,(_xlpm.n-_xlpm.k+1)/3))))))</f>
        <v>0</v>
      </c>
      <c r="BF10" s="63">
        <f>IF($I10=0,0,IF(OR(BF$140=0,BF$1&lt;$G10,BF$1&gt;$H10+6),0,_xlfn.LET(_xlpm.k,COUNTIFS($J$1:BF$1,"&gt;="&amp;$G10,$J$140:BF$140,"&gt;0"),_xlpm.n,$I10,BF$140*IF($C10="Bell",EXP(-0.5*((_xlpm.k-(_xlpm.n+1)/2)/MAX(_xlpm.n/6,0.5))^2),IF(_xlpm.n&lt;=6,1,MIN(1,_xlpm.k/3,(_xlpm.n-_xlpm.k+1)/3))))))</f>
        <v>0</v>
      </c>
      <c r="BG10" s="63">
        <f>IF($I10=0,0,IF(OR(BG$140=0,BG$1&lt;$G10,BG$1&gt;$H10+6),0,_xlfn.LET(_xlpm.k,COUNTIFS($J$1:BG$1,"&gt;="&amp;$G10,$J$140:BG$140,"&gt;0"),_xlpm.n,$I10,BG$140*IF($C10="Bell",EXP(-0.5*((_xlpm.k-(_xlpm.n+1)/2)/MAX(_xlpm.n/6,0.5))^2),IF(_xlpm.n&lt;=6,1,MIN(1,_xlpm.k/3,(_xlpm.n-_xlpm.k+1)/3))))))</f>
        <v>0</v>
      </c>
      <c r="BH10" s="63">
        <f>IF($I10=0,0,IF(OR(BH$140=0,BH$1&lt;$G10,BH$1&gt;$H10+6),0,_xlfn.LET(_xlpm.k,COUNTIFS($J$1:BH$1,"&gt;="&amp;$G10,$J$140:BH$140,"&gt;0"),_xlpm.n,$I10,BH$140*IF($C10="Bell",EXP(-0.5*((_xlpm.k-(_xlpm.n+1)/2)/MAX(_xlpm.n/6,0.5))^2),IF(_xlpm.n&lt;=6,1,MIN(1,_xlpm.k/3,(_xlpm.n-_xlpm.k+1)/3))))))</f>
        <v>0</v>
      </c>
      <c r="BI10" s="63">
        <f>IF($I10=0,0,IF(OR(BI$140=0,BI$1&lt;$G10,BI$1&gt;$H10+6),0,_xlfn.LET(_xlpm.k,COUNTIFS($J$1:BI$1,"&gt;="&amp;$G10,$J$140:BI$140,"&gt;0"),_xlpm.n,$I10,BI$140*IF($C10="Bell",EXP(-0.5*((_xlpm.k-(_xlpm.n+1)/2)/MAX(_xlpm.n/6,0.5))^2),IF(_xlpm.n&lt;=6,1,MIN(1,_xlpm.k/3,(_xlpm.n-_xlpm.k+1)/3))))))</f>
        <v>0</v>
      </c>
      <c r="BJ10" s="63">
        <f>IF($I10=0,0,IF(OR(BJ$140=0,BJ$1&lt;$G10,BJ$1&gt;$H10+6),0,_xlfn.LET(_xlpm.k,COUNTIFS($J$1:BJ$1,"&gt;="&amp;$G10,$J$140:BJ$140,"&gt;0"),_xlpm.n,$I10,BJ$140*IF($C10="Bell",EXP(-0.5*((_xlpm.k-(_xlpm.n+1)/2)/MAX(_xlpm.n/6,0.5))^2),IF(_xlpm.n&lt;=6,1,MIN(1,_xlpm.k/3,(_xlpm.n-_xlpm.k+1)/3))))))</f>
        <v>0</v>
      </c>
      <c r="BK10" s="63">
        <f>IF($I10=0,0,IF(OR(BK$140=0,BK$1&lt;$G10,BK$1&gt;$H10+6),0,_xlfn.LET(_xlpm.k,COUNTIFS($J$1:BK$1,"&gt;="&amp;$G10,$J$140:BK$140,"&gt;0"),_xlpm.n,$I10,BK$140*IF($C10="Bell",EXP(-0.5*((_xlpm.k-(_xlpm.n+1)/2)/MAX(_xlpm.n/6,0.5))^2),IF(_xlpm.n&lt;=6,1,MIN(1,_xlpm.k/3,(_xlpm.n-_xlpm.k+1)/3))))))</f>
        <v>0</v>
      </c>
      <c r="BL10" s="63">
        <f>IF($I10=0,0,IF(OR(BL$140=0,BL$1&lt;$G10,BL$1&gt;$H10+6),0,_xlfn.LET(_xlpm.k,COUNTIFS($J$1:BL$1,"&gt;="&amp;$G10,$J$140:BL$140,"&gt;0"),_xlpm.n,$I10,BL$140*IF($C10="Bell",EXP(-0.5*((_xlpm.k-(_xlpm.n+1)/2)/MAX(_xlpm.n/6,0.5))^2),IF(_xlpm.n&lt;=6,1,MIN(1,_xlpm.k/3,(_xlpm.n-_xlpm.k+1)/3))))))</f>
        <v>0</v>
      </c>
      <c r="BM10" s="63">
        <f>IF($I10=0,0,IF(OR(BM$140=0,BM$1&lt;$G10,BM$1&gt;$H10+6),0,_xlfn.LET(_xlpm.k,COUNTIFS($J$1:BM$1,"&gt;="&amp;$G10,$J$140:BM$140,"&gt;0"),_xlpm.n,$I10,BM$140*IF($C10="Bell",EXP(-0.5*((_xlpm.k-(_xlpm.n+1)/2)/MAX(_xlpm.n/6,0.5))^2),IF(_xlpm.n&lt;=6,1,MIN(1,_xlpm.k/3,(_xlpm.n-_xlpm.k+1)/3))))))</f>
        <v>0</v>
      </c>
      <c r="BN10" s="63">
        <f>IF($I10=0,0,IF(OR(BN$140=0,BN$1&lt;$G10,BN$1&gt;$H10+6),0,_xlfn.LET(_xlpm.k,COUNTIFS($J$1:BN$1,"&gt;="&amp;$G10,$J$140:BN$140,"&gt;0"),_xlpm.n,$I10,BN$140*IF($C10="Bell",EXP(-0.5*((_xlpm.k-(_xlpm.n+1)/2)/MAX(_xlpm.n/6,0.5))^2),IF(_xlpm.n&lt;=6,1,MIN(1,_xlpm.k/3,(_xlpm.n-_xlpm.k+1)/3))))))</f>
        <v>0</v>
      </c>
      <c r="BO10" s="63">
        <f>IF($I10=0,0,IF(OR(BO$140=0,BO$1&lt;$G10,BO$1&gt;$H10+6),0,_xlfn.LET(_xlpm.k,COUNTIFS($J$1:BO$1,"&gt;="&amp;$G10,$J$140:BO$140,"&gt;0"),_xlpm.n,$I10,BO$140*IF($C10="Bell",EXP(-0.5*((_xlpm.k-(_xlpm.n+1)/2)/MAX(_xlpm.n/6,0.5))^2),IF(_xlpm.n&lt;=6,1,MIN(1,_xlpm.k/3,(_xlpm.n-_xlpm.k+1)/3))))))</f>
        <v>0</v>
      </c>
      <c r="BP10" s="63">
        <f>IF($I10=0,0,IF(OR(BP$140=0,BP$1&lt;$G10,BP$1&gt;$H10+6),0,_xlfn.LET(_xlpm.k,COUNTIFS($J$1:BP$1,"&gt;="&amp;$G10,$J$140:BP$140,"&gt;0"),_xlpm.n,$I10,BP$140*IF($C10="Bell",EXP(-0.5*((_xlpm.k-(_xlpm.n+1)/2)/MAX(_xlpm.n/6,0.5))^2),IF(_xlpm.n&lt;=6,1,MIN(1,_xlpm.k/3,(_xlpm.n-_xlpm.k+1)/3))))))</f>
        <v>0</v>
      </c>
      <c r="BQ10" s="63">
        <f>IF($I10=0,0,IF(OR(BQ$140=0,BQ$1&lt;$G10,BQ$1&gt;$H10+6),0,_xlfn.LET(_xlpm.k,COUNTIFS($J$1:BQ$1,"&gt;="&amp;$G10,$J$140:BQ$140,"&gt;0"),_xlpm.n,$I10,BQ$140*IF($C10="Bell",EXP(-0.5*((_xlpm.k-(_xlpm.n+1)/2)/MAX(_xlpm.n/6,0.5))^2),IF(_xlpm.n&lt;=6,1,MIN(1,_xlpm.k/3,(_xlpm.n-_xlpm.k+1)/3))))))</f>
        <v>0</v>
      </c>
      <c r="BR10" s="63">
        <f>IF($I10=0,0,IF(OR(BR$140=0,BR$1&lt;$G10,BR$1&gt;$H10+6),0,_xlfn.LET(_xlpm.k,COUNTIFS($J$1:BR$1,"&gt;="&amp;$G10,$J$140:BR$140,"&gt;0"),_xlpm.n,$I10,BR$140*IF($C10="Bell",EXP(-0.5*((_xlpm.k-(_xlpm.n+1)/2)/MAX(_xlpm.n/6,0.5))^2),IF(_xlpm.n&lt;=6,1,MIN(1,_xlpm.k/3,(_xlpm.n-_xlpm.k+1)/3))))))</f>
        <v>0</v>
      </c>
      <c r="BS10" s="63">
        <f>IF($I10=0,0,IF(OR(BS$140=0,BS$1&lt;$G10,BS$1&gt;$H10+6),0,_xlfn.LET(_xlpm.k,COUNTIFS($J$1:BS$1,"&gt;="&amp;$G10,$J$140:BS$140,"&gt;0"),_xlpm.n,$I10,BS$140*IF($C10="Bell",EXP(-0.5*((_xlpm.k-(_xlpm.n+1)/2)/MAX(_xlpm.n/6,0.5))^2),IF(_xlpm.n&lt;=6,1,MIN(1,_xlpm.k/3,(_xlpm.n-_xlpm.k+1)/3))))))</f>
        <v>0</v>
      </c>
      <c r="BT10" s="63">
        <f>IF($I10=0,0,IF(OR(BT$140=0,BT$1&lt;$G10,BT$1&gt;$H10+6),0,_xlfn.LET(_xlpm.k,COUNTIFS($J$1:BT$1,"&gt;="&amp;$G10,$J$140:BT$140,"&gt;0"),_xlpm.n,$I10,BT$140*IF($C10="Bell",EXP(-0.5*((_xlpm.k-(_xlpm.n+1)/2)/MAX(_xlpm.n/6,0.5))^2),IF(_xlpm.n&lt;=6,1,MIN(1,_xlpm.k/3,(_xlpm.n-_xlpm.k+1)/3))))))</f>
        <v>0</v>
      </c>
      <c r="BU10" s="63">
        <f>IF($I10=0,0,IF(OR(BU$140=0,BU$1&lt;$G10,BU$1&gt;$H10+6),0,_xlfn.LET(_xlpm.k,COUNTIFS($J$1:BU$1,"&gt;="&amp;$G10,$J$140:BU$140,"&gt;0"),_xlpm.n,$I10,BU$140*IF($C10="Bell",EXP(-0.5*((_xlpm.k-(_xlpm.n+1)/2)/MAX(_xlpm.n/6,0.5))^2),IF(_xlpm.n&lt;=6,1,MIN(1,_xlpm.k/3,(_xlpm.n-_xlpm.k+1)/3))))))</f>
        <v>0</v>
      </c>
      <c r="BV10" s="63">
        <f>IF($I10=0,0,IF(OR(BV$140=0,BV$1&lt;$G10,BV$1&gt;$H10+6),0,_xlfn.LET(_xlpm.k,COUNTIFS($J$1:BV$1,"&gt;="&amp;$G10,$J$140:BV$140,"&gt;0"),_xlpm.n,$I10,BV$140*IF($C10="Bell",EXP(-0.5*((_xlpm.k-(_xlpm.n+1)/2)/MAX(_xlpm.n/6,0.5))^2),IF(_xlpm.n&lt;=6,1,MIN(1,_xlpm.k/3,(_xlpm.n-_xlpm.k+1)/3))))))</f>
        <v>0</v>
      </c>
      <c r="BW10" s="63">
        <f>IF($I10=0,0,IF(OR(BW$140=0,BW$1&lt;$G10,BW$1&gt;$H10+6),0,_xlfn.LET(_xlpm.k,COUNTIFS($J$1:BW$1,"&gt;="&amp;$G10,$J$140:BW$140,"&gt;0"),_xlpm.n,$I10,BW$140*IF($C10="Bell",EXP(-0.5*((_xlpm.k-(_xlpm.n+1)/2)/MAX(_xlpm.n/6,0.5))^2),IF(_xlpm.n&lt;=6,1,MIN(1,_xlpm.k/3,(_xlpm.n-_xlpm.k+1)/3))))))</f>
        <v>0</v>
      </c>
      <c r="BX10" s="63">
        <f>IF($I10=0,0,IF(OR(BX$140=0,BX$1&lt;$G10,BX$1&gt;$H10+6),0,_xlfn.LET(_xlpm.k,COUNTIFS($J$1:BX$1,"&gt;="&amp;$G10,$J$140:BX$140,"&gt;0"),_xlpm.n,$I10,BX$140*IF($C10="Bell",EXP(-0.5*((_xlpm.k-(_xlpm.n+1)/2)/MAX(_xlpm.n/6,0.5))^2),IF(_xlpm.n&lt;=6,1,MIN(1,_xlpm.k/3,(_xlpm.n-_xlpm.k+1)/3))))))</f>
        <v>0</v>
      </c>
      <c r="BY10" s="63">
        <f>IF($I10=0,0,IF(OR(BY$140=0,BY$1&lt;$G10,BY$1&gt;$H10+6),0,_xlfn.LET(_xlpm.k,COUNTIFS($J$1:BY$1,"&gt;="&amp;$G10,$J$140:BY$140,"&gt;0"),_xlpm.n,$I10,BY$140*IF($C10="Bell",EXP(-0.5*((_xlpm.k-(_xlpm.n+1)/2)/MAX(_xlpm.n/6,0.5))^2),IF(_xlpm.n&lt;=6,1,MIN(1,_xlpm.k/3,(_xlpm.n-_xlpm.k+1)/3))))))</f>
        <v>0</v>
      </c>
      <c r="BZ10" s="63">
        <f>IF($I10=0,0,IF(OR(BZ$140=0,BZ$1&lt;$G10,BZ$1&gt;$H10+6),0,_xlfn.LET(_xlpm.k,COUNTIFS($J$1:BZ$1,"&gt;="&amp;$G10,$J$140:BZ$140,"&gt;0"),_xlpm.n,$I10,BZ$140*IF($C10="Bell",EXP(-0.5*((_xlpm.k-(_xlpm.n+1)/2)/MAX(_xlpm.n/6,0.5))^2),IF(_xlpm.n&lt;=6,1,MIN(1,_xlpm.k/3,(_xlpm.n-_xlpm.k+1)/3))))))</f>
        <v>0</v>
      </c>
      <c r="CA10" s="63">
        <f>IF($I10=0,0,IF(OR(CA$140=0,CA$1&lt;$G10,CA$1&gt;$H10+6),0,_xlfn.LET(_xlpm.k,COUNTIFS($J$1:CA$1,"&gt;="&amp;$G10,$J$140:CA$140,"&gt;0"),_xlpm.n,$I10,CA$140*IF($C10="Bell",EXP(-0.5*((_xlpm.k-(_xlpm.n+1)/2)/MAX(_xlpm.n/6,0.5))^2),IF(_xlpm.n&lt;=6,1,MIN(1,_xlpm.k/3,(_xlpm.n-_xlpm.k+1)/3))))))</f>
        <v>0</v>
      </c>
      <c r="CB10" s="63">
        <f>IF($I10=0,0,IF(OR(CB$140=0,CB$1&lt;$G10,CB$1&gt;$H10+6),0,_xlfn.LET(_xlpm.k,COUNTIFS($J$1:CB$1,"&gt;="&amp;$G10,$J$140:CB$140,"&gt;0"),_xlpm.n,$I10,CB$140*IF($C10="Bell",EXP(-0.5*((_xlpm.k-(_xlpm.n+1)/2)/MAX(_xlpm.n/6,0.5))^2),IF(_xlpm.n&lt;=6,1,MIN(1,_xlpm.k/3,(_xlpm.n-_xlpm.k+1)/3))))))</f>
        <v>0</v>
      </c>
      <c r="CC10" s="63">
        <f>IF($I10=0,0,IF(OR(CC$140=0,CC$1&lt;$G10,CC$1&gt;$H10+6),0,_xlfn.LET(_xlpm.k,COUNTIFS($J$1:CC$1,"&gt;="&amp;$G10,$J$140:CC$140,"&gt;0"),_xlpm.n,$I10,CC$140*IF($C10="Bell",EXP(-0.5*((_xlpm.k-(_xlpm.n+1)/2)/MAX(_xlpm.n/6,0.5))^2),IF(_xlpm.n&lt;=6,1,MIN(1,_xlpm.k/3,(_xlpm.n-_xlpm.k+1)/3))))))</f>
        <v>0</v>
      </c>
      <c r="CD10" s="63">
        <f>IF($I10=0,0,IF(OR(CD$140=0,CD$1&lt;$G10,CD$1&gt;$H10+6),0,_xlfn.LET(_xlpm.k,COUNTIFS($J$1:CD$1,"&gt;="&amp;$G10,$J$140:CD$140,"&gt;0"),_xlpm.n,$I10,CD$140*IF($C10="Bell",EXP(-0.5*((_xlpm.k-(_xlpm.n+1)/2)/MAX(_xlpm.n/6,0.5))^2),IF(_xlpm.n&lt;=6,1,MIN(1,_xlpm.k/3,(_xlpm.n-_xlpm.k+1)/3))))))</f>
        <v>0</v>
      </c>
      <c r="CE10" s="63">
        <f>IF($I10=0,0,IF(OR(CE$140=0,CE$1&lt;$G10,CE$1&gt;$H10+6),0,_xlfn.LET(_xlpm.k,COUNTIFS($J$1:CE$1,"&gt;="&amp;$G10,$J$140:CE$140,"&gt;0"),_xlpm.n,$I10,CE$140*IF($C10="Bell",EXP(-0.5*((_xlpm.k-(_xlpm.n+1)/2)/MAX(_xlpm.n/6,0.5))^2),IF(_xlpm.n&lt;=6,1,MIN(1,_xlpm.k/3,(_xlpm.n-_xlpm.k+1)/3))))))</f>
        <v>0</v>
      </c>
      <c r="CF10" s="63">
        <f>IF($I10=0,0,IF(OR(CF$140=0,CF$1&lt;$G10,CF$1&gt;$H10+6),0,_xlfn.LET(_xlpm.k,COUNTIFS($J$1:CF$1,"&gt;="&amp;$G10,$J$140:CF$140,"&gt;0"),_xlpm.n,$I10,CF$140*IF($C10="Bell",EXP(-0.5*((_xlpm.k-(_xlpm.n+1)/2)/MAX(_xlpm.n/6,0.5))^2),IF(_xlpm.n&lt;=6,1,MIN(1,_xlpm.k/3,(_xlpm.n-_xlpm.k+1)/3))))))</f>
        <v>0</v>
      </c>
      <c r="CG10" s="63">
        <f>IF($I10=0,0,IF(OR(CG$140=0,CG$1&lt;$G10,CG$1&gt;$H10+6),0,_xlfn.LET(_xlpm.k,COUNTIFS($J$1:CG$1,"&gt;="&amp;$G10,$J$140:CG$140,"&gt;0"),_xlpm.n,$I10,CG$140*IF($C10="Bell",EXP(-0.5*((_xlpm.k-(_xlpm.n+1)/2)/MAX(_xlpm.n/6,0.5))^2),IF(_xlpm.n&lt;=6,1,MIN(1,_xlpm.k/3,(_xlpm.n-_xlpm.k+1)/3))))))</f>
        <v>0</v>
      </c>
      <c r="CH10" s="63">
        <f>IF($I10=0,0,IF(OR(CH$140=0,CH$1&lt;$G10,CH$1&gt;$H10+6),0,_xlfn.LET(_xlpm.k,COUNTIFS($J$1:CH$1,"&gt;="&amp;$G10,$J$140:CH$140,"&gt;0"),_xlpm.n,$I10,CH$140*IF($C10="Bell",EXP(-0.5*((_xlpm.k-(_xlpm.n+1)/2)/MAX(_xlpm.n/6,0.5))^2),IF(_xlpm.n&lt;=6,1,MIN(1,_xlpm.k/3,(_xlpm.n-_xlpm.k+1)/3))))))</f>
        <v>0</v>
      </c>
      <c r="CI10" s="63">
        <f>IF($I10=0,0,IF(OR(CI$140=0,CI$1&lt;$G10,CI$1&gt;$H10+6),0,_xlfn.LET(_xlpm.k,COUNTIFS($J$1:CI$1,"&gt;="&amp;$G10,$J$140:CI$140,"&gt;0"),_xlpm.n,$I10,CI$140*IF($C10="Bell",EXP(-0.5*((_xlpm.k-(_xlpm.n+1)/2)/MAX(_xlpm.n/6,0.5))^2),IF(_xlpm.n&lt;=6,1,MIN(1,_xlpm.k/3,(_xlpm.n-_xlpm.k+1)/3))))))</f>
        <v>0</v>
      </c>
      <c r="CJ10" s="63">
        <f>IF($I10=0,0,IF(OR(CJ$140=0,CJ$1&lt;$G10,CJ$1&gt;$H10+6),0,_xlfn.LET(_xlpm.k,COUNTIFS($J$1:CJ$1,"&gt;="&amp;$G10,$J$140:CJ$140,"&gt;0"),_xlpm.n,$I10,CJ$140*IF($C10="Bell",EXP(-0.5*((_xlpm.k-(_xlpm.n+1)/2)/MAX(_xlpm.n/6,0.5))^2),IF(_xlpm.n&lt;=6,1,MIN(1,_xlpm.k/3,(_xlpm.n-_xlpm.k+1)/3))))))</f>
        <v>0</v>
      </c>
      <c r="CK10" s="63">
        <f>IF($I10=0,0,IF(OR(CK$140=0,CK$1&lt;$G10,CK$1&gt;$H10+6),0,_xlfn.LET(_xlpm.k,COUNTIFS($J$1:CK$1,"&gt;="&amp;$G10,$J$140:CK$140,"&gt;0"),_xlpm.n,$I10,CK$140*IF($C10="Bell",EXP(-0.5*((_xlpm.k-(_xlpm.n+1)/2)/MAX(_xlpm.n/6,0.5))^2),IF(_xlpm.n&lt;=6,1,MIN(1,_xlpm.k/3,(_xlpm.n-_xlpm.k+1)/3))))))</f>
        <v>0</v>
      </c>
      <c r="CL10" s="63">
        <f>IF($I10=0,0,IF(OR(CL$140=0,CL$1&lt;$G10,CL$1&gt;$H10+6),0,_xlfn.LET(_xlpm.k,COUNTIFS($J$1:CL$1,"&gt;="&amp;$G10,$J$140:CL$140,"&gt;0"),_xlpm.n,$I10,CL$140*IF($C10="Bell",EXP(-0.5*((_xlpm.k-(_xlpm.n+1)/2)/MAX(_xlpm.n/6,0.5))^2),IF(_xlpm.n&lt;=6,1,MIN(1,_xlpm.k/3,(_xlpm.n-_xlpm.k+1)/3))))))</f>
        <v>0</v>
      </c>
      <c r="CM10" s="63">
        <f>IF($I10=0,0,IF(OR(CM$140=0,CM$1&lt;$G10,CM$1&gt;$H10+6),0,_xlfn.LET(_xlpm.k,COUNTIFS($J$1:CM$1,"&gt;="&amp;$G10,$J$140:CM$140,"&gt;0"),_xlpm.n,$I10,CM$140*IF($C10="Bell",EXP(-0.5*((_xlpm.k-(_xlpm.n+1)/2)/MAX(_xlpm.n/6,0.5))^2),IF(_xlpm.n&lt;=6,1,MIN(1,_xlpm.k/3,(_xlpm.n-_xlpm.k+1)/3))))))</f>
        <v>0</v>
      </c>
      <c r="CN10" s="63">
        <f>IF($I10=0,0,IF(OR(CN$140=0,CN$1&lt;$G10,CN$1&gt;$H10+6),0,_xlfn.LET(_xlpm.k,COUNTIFS($J$1:CN$1,"&gt;="&amp;$G10,$J$140:CN$140,"&gt;0"),_xlpm.n,$I10,CN$140*IF($C10="Bell",EXP(-0.5*((_xlpm.k-(_xlpm.n+1)/2)/MAX(_xlpm.n/6,0.5))^2),IF(_xlpm.n&lt;=6,1,MIN(1,_xlpm.k/3,(_xlpm.n-_xlpm.k+1)/3))))))</f>
        <v>0</v>
      </c>
      <c r="CO10" s="63">
        <f>IF($I10=0,0,IF(OR(CO$140=0,CO$1&lt;$G10,CO$1&gt;$H10+6),0,_xlfn.LET(_xlpm.k,COUNTIFS($J$1:CO$1,"&gt;="&amp;$G10,$J$140:CO$140,"&gt;0"),_xlpm.n,$I10,CO$140*IF($C10="Bell",EXP(-0.5*((_xlpm.k-(_xlpm.n+1)/2)/MAX(_xlpm.n/6,0.5))^2),IF(_xlpm.n&lt;=6,1,MIN(1,_xlpm.k/3,(_xlpm.n-_xlpm.k+1)/3))))))</f>
        <v>0</v>
      </c>
      <c r="CP10" s="63">
        <f>IF($I10=0,0,IF(OR(CP$140=0,CP$1&lt;$G10,CP$1&gt;$H10+6),0,_xlfn.LET(_xlpm.k,COUNTIFS($J$1:CP$1,"&gt;="&amp;$G10,$J$140:CP$140,"&gt;0"),_xlpm.n,$I10,CP$140*IF($C10="Bell",EXP(-0.5*((_xlpm.k-(_xlpm.n+1)/2)/MAX(_xlpm.n/6,0.5))^2),IF(_xlpm.n&lt;=6,1,MIN(1,_xlpm.k/3,(_xlpm.n-_xlpm.k+1)/3))))))</f>
        <v>0</v>
      </c>
      <c r="CQ10" s="63">
        <f>IF($I10=0,0,IF(OR(CQ$140=0,CQ$1&lt;$G10,CQ$1&gt;$H10+6),0,_xlfn.LET(_xlpm.k,COUNTIFS($J$1:CQ$1,"&gt;="&amp;$G10,$J$140:CQ$140,"&gt;0"),_xlpm.n,$I10,CQ$140*IF($C10="Bell",EXP(-0.5*((_xlpm.k-(_xlpm.n+1)/2)/MAX(_xlpm.n/6,0.5))^2),IF(_xlpm.n&lt;=6,1,MIN(1,_xlpm.k/3,(_xlpm.n-_xlpm.k+1)/3))))))</f>
        <v>0</v>
      </c>
      <c r="CR10" s="63">
        <f>IF($I10=0,0,IF(OR(CR$140=0,CR$1&lt;$G10,CR$1&gt;$H10+6),0,_xlfn.LET(_xlpm.k,COUNTIFS($J$1:CR$1,"&gt;="&amp;$G10,$J$140:CR$140,"&gt;0"),_xlpm.n,$I10,CR$140*IF($C10="Bell",EXP(-0.5*((_xlpm.k-(_xlpm.n+1)/2)/MAX(_xlpm.n/6,0.5))^2),IF(_xlpm.n&lt;=6,1,MIN(1,_xlpm.k/3,(_xlpm.n-_xlpm.k+1)/3))))))</f>
        <v>0</v>
      </c>
      <c r="CS10" s="63">
        <f>IF($I10=0,0,IF(OR(CS$140=0,CS$1&lt;$G10,CS$1&gt;$H10+6),0,_xlfn.LET(_xlpm.k,COUNTIFS($J$1:CS$1,"&gt;="&amp;$G10,$J$140:CS$140,"&gt;0"),_xlpm.n,$I10,CS$140*IF($C10="Bell",EXP(-0.5*((_xlpm.k-(_xlpm.n+1)/2)/MAX(_xlpm.n/6,0.5))^2),IF(_xlpm.n&lt;=6,1,MIN(1,_xlpm.k/3,(_xlpm.n-_xlpm.k+1)/3))))))</f>
        <v>0</v>
      </c>
      <c r="CT10" s="63">
        <f>IF($I10=0,0,IF(OR(CT$140=0,CT$1&lt;$G10,CT$1&gt;$H10+6),0,_xlfn.LET(_xlpm.k,COUNTIFS($J$1:CT$1,"&gt;="&amp;$G10,$J$140:CT$140,"&gt;0"),_xlpm.n,$I10,CT$140*IF($C10="Bell",EXP(-0.5*((_xlpm.k-(_xlpm.n+1)/2)/MAX(_xlpm.n/6,0.5))^2),IF(_xlpm.n&lt;=6,1,MIN(1,_xlpm.k/3,(_xlpm.n-_xlpm.k+1)/3))))))</f>
        <v>0</v>
      </c>
      <c r="CU10" s="63">
        <f>IF($I10=0,0,IF(OR(CU$140=0,CU$1&lt;$G10,CU$1&gt;$H10+6),0,_xlfn.LET(_xlpm.k,COUNTIFS($J$1:CU$1,"&gt;="&amp;$G10,$J$140:CU$140,"&gt;0"),_xlpm.n,$I10,CU$140*IF($C10="Bell",EXP(-0.5*((_xlpm.k-(_xlpm.n+1)/2)/MAX(_xlpm.n/6,0.5))^2),IF(_xlpm.n&lt;=6,1,MIN(1,_xlpm.k/3,(_xlpm.n-_xlpm.k+1)/3))))))</f>
        <v>0</v>
      </c>
      <c r="CV10" s="63">
        <f>IF($I10=0,0,IF(OR(CV$140=0,CV$1&lt;$G10,CV$1&gt;$H10+6),0,_xlfn.LET(_xlpm.k,COUNTIFS($J$1:CV$1,"&gt;="&amp;$G10,$J$140:CV$140,"&gt;0"),_xlpm.n,$I10,CV$140*IF($C10="Bell",EXP(-0.5*((_xlpm.k-(_xlpm.n+1)/2)/MAX(_xlpm.n/6,0.5))^2),IF(_xlpm.n&lt;=6,1,MIN(1,_xlpm.k/3,(_xlpm.n-_xlpm.k+1)/3))))))</f>
        <v>0</v>
      </c>
      <c r="CW10" s="63">
        <f>IF($I10=0,0,IF(OR(CW$140=0,CW$1&lt;$G10,CW$1&gt;$H10+6),0,_xlfn.LET(_xlpm.k,COUNTIFS($J$1:CW$1,"&gt;="&amp;$G10,$J$140:CW$140,"&gt;0"),_xlpm.n,$I10,CW$140*IF($C10="Bell",EXP(-0.5*((_xlpm.k-(_xlpm.n+1)/2)/MAX(_xlpm.n/6,0.5))^2),IF(_xlpm.n&lt;=6,1,MIN(1,_xlpm.k/3,(_xlpm.n-_xlpm.k+1)/3))))))</f>
        <v>0</v>
      </c>
      <c r="CX10" s="63">
        <f>IF($I10=0,0,IF(OR(CX$140=0,CX$1&lt;$G10,CX$1&gt;$H10+6),0,_xlfn.LET(_xlpm.k,COUNTIFS($J$1:CX$1,"&gt;="&amp;$G10,$J$140:CX$140,"&gt;0"),_xlpm.n,$I10,CX$140*IF($C10="Bell",EXP(-0.5*((_xlpm.k-(_xlpm.n+1)/2)/MAX(_xlpm.n/6,0.5))^2),IF(_xlpm.n&lt;=6,1,MIN(1,_xlpm.k/3,(_xlpm.n-_xlpm.k+1)/3))))))</f>
        <v>0</v>
      </c>
      <c r="CY10" s="63">
        <f>IF($I10=0,0,IF(OR(CY$140=0,CY$1&lt;$G10,CY$1&gt;$H10+6),0,_xlfn.LET(_xlpm.k,COUNTIFS($J$1:CY$1,"&gt;="&amp;$G10,$J$140:CY$140,"&gt;0"),_xlpm.n,$I10,CY$140*IF($C10="Bell",EXP(-0.5*((_xlpm.k-(_xlpm.n+1)/2)/MAX(_xlpm.n/6,0.5))^2),IF(_xlpm.n&lt;=6,1,MIN(1,_xlpm.k/3,(_xlpm.n-_xlpm.k+1)/3))))))</f>
        <v>0</v>
      </c>
      <c r="CZ10" s="63">
        <f>IF($I10=0,0,IF(OR(CZ$140=0,CZ$1&lt;$G10,CZ$1&gt;$H10+6),0,_xlfn.LET(_xlpm.k,COUNTIFS($J$1:CZ$1,"&gt;="&amp;$G10,$J$140:CZ$140,"&gt;0"),_xlpm.n,$I10,CZ$140*IF($C10="Bell",EXP(-0.5*((_xlpm.k-(_xlpm.n+1)/2)/MAX(_xlpm.n/6,0.5))^2),IF(_xlpm.n&lt;=6,1,MIN(1,_xlpm.k/3,(_xlpm.n-_xlpm.k+1)/3))))))</f>
        <v>0</v>
      </c>
      <c r="DA10" s="63">
        <f>IF($I10=0,0,IF(OR(DA$140=0,DA$1&lt;$G10,DA$1&gt;$H10+6),0,_xlfn.LET(_xlpm.k,COUNTIFS($J$1:DA$1,"&gt;="&amp;$G10,$J$140:DA$140,"&gt;0"),_xlpm.n,$I10,DA$140*IF($C10="Bell",EXP(-0.5*((_xlpm.k-(_xlpm.n+1)/2)/MAX(_xlpm.n/6,0.5))^2),IF(_xlpm.n&lt;=6,1,MIN(1,_xlpm.k/3,(_xlpm.n-_xlpm.k+1)/3))))))</f>
        <v>0</v>
      </c>
      <c r="DB10" s="63">
        <f>IF($I10=0,0,IF(OR(DB$140=0,DB$1&lt;$G10,DB$1&gt;$H10+6),0,_xlfn.LET(_xlpm.k,COUNTIFS($J$1:DB$1,"&gt;="&amp;$G10,$J$140:DB$140,"&gt;0"),_xlpm.n,$I10,DB$140*IF($C10="Bell",EXP(-0.5*((_xlpm.k-(_xlpm.n+1)/2)/MAX(_xlpm.n/6,0.5))^2),IF(_xlpm.n&lt;=6,1,MIN(1,_xlpm.k/3,(_xlpm.n-_xlpm.k+1)/3))))))</f>
        <v>0</v>
      </c>
      <c r="DC10" s="63">
        <f>IF($I10=0,0,IF(OR(DC$140=0,DC$1&lt;$G10,DC$1&gt;$H10+6),0,_xlfn.LET(_xlpm.k,COUNTIFS($J$1:DC$1,"&gt;="&amp;$G10,$J$140:DC$140,"&gt;0"),_xlpm.n,$I10,DC$140*IF($C10="Bell",EXP(-0.5*((_xlpm.k-(_xlpm.n+1)/2)/MAX(_xlpm.n/6,0.5))^2),IF(_xlpm.n&lt;=6,1,MIN(1,_xlpm.k/3,(_xlpm.n-_xlpm.k+1)/3))))))</f>
        <v>0</v>
      </c>
      <c r="DD10" s="63">
        <f>IF($I10=0,0,IF(OR(DD$140=0,DD$1&lt;$G10,DD$1&gt;$H10+6),0,_xlfn.LET(_xlpm.k,COUNTIFS($J$1:DD$1,"&gt;="&amp;$G10,$J$140:DD$140,"&gt;0"),_xlpm.n,$I10,DD$140*IF($C10="Bell",EXP(-0.5*((_xlpm.k-(_xlpm.n+1)/2)/MAX(_xlpm.n/6,0.5))^2),IF(_xlpm.n&lt;=6,1,MIN(1,_xlpm.k/3,(_xlpm.n-_xlpm.k+1)/3))))))</f>
        <v>0</v>
      </c>
      <c r="DE10" s="63">
        <f>IF($I10=0,0,IF(OR(DE$140=0,DE$1&lt;$G10,DE$1&gt;$H10+6),0,_xlfn.LET(_xlpm.k,COUNTIFS($J$1:DE$1,"&gt;="&amp;$G10,$J$140:DE$140,"&gt;0"),_xlpm.n,$I10,DE$140*IF($C10="Bell",EXP(-0.5*((_xlpm.k-(_xlpm.n+1)/2)/MAX(_xlpm.n/6,0.5))^2),IF(_xlpm.n&lt;=6,1,MIN(1,_xlpm.k/3,(_xlpm.n-_xlpm.k+1)/3))))))</f>
        <v>0</v>
      </c>
      <c r="DF10" s="63">
        <f>IF($I10=0,0,IF(OR(DF$140=0,DF$1&lt;$G10,DF$1&gt;$H10+6),0,_xlfn.LET(_xlpm.k,COUNTIFS($J$1:DF$1,"&gt;="&amp;$G10,$J$140:DF$140,"&gt;0"),_xlpm.n,$I10,DF$140*IF($C10="Bell",EXP(-0.5*((_xlpm.k-(_xlpm.n+1)/2)/MAX(_xlpm.n/6,0.5))^2),IF(_xlpm.n&lt;=6,1,MIN(1,_xlpm.k/3,(_xlpm.n-_xlpm.k+1)/3))))))</f>
        <v>0</v>
      </c>
      <c r="DG10" s="63">
        <f>IF($I10=0,0,IF(OR(DG$140=0,DG$1&lt;$G10,DG$1&gt;$H10+6),0,_xlfn.LET(_xlpm.k,COUNTIFS($J$1:DG$1,"&gt;="&amp;$G10,$J$140:DG$140,"&gt;0"),_xlpm.n,$I10,DG$140*IF($C10="Bell",EXP(-0.5*((_xlpm.k-(_xlpm.n+1)/2)/MAX(_xlpm.n/6,0.5))^2),IF(_xlpm.n&lt;=6,1,MIN(1,_xlpm.k/3,(_xlpm.n-_xlpm.k+1)/3))))))</f>
        <v>0</v>
      </c>
      <c r="DH10" s="63">
        <f>IF($I10=0,0,IF(OR(DH$140=0,DH$1&lt;$G10,DH$1&gt;$H10+6),0,_xlfn.LET(_xlpm.k,COUNTIFS($J$1:DH$1,"&gt;="&amp;$G10,$J$140:DH$140,"&gt;0"),_xlpm.n,$I10,DH$140*IF($C10="Bell",EXP(-0.5*((_xlpm.k-(_xlpm.n+1)/2)/MAX(_xlpm.n/6,0.5))^2),IF(_xlpm.n&lt;=6,1,MIN(1,_xlpm.k/3,(_xlpm.n-_xlpm.k+1)/3))))))</f>
        <v>0</v>
      </c>
      <c r="DI10" s="63">
        <f>IF($I10=0,0,IF(OR(DI$140=0,DI$1&lt;$G10,DI$1&gt;$H10+6),0,_xlfn.LET(_xlpm.k,COUNTIFS($J$1:DI$1,"&gt;="&amp;$G10,$J$140:DI$140,"&gt;0"),_xlpm.n,$I10,DI$140*IF($C10="Bell",EXP(-0.5*((_xlpm.k-(_xlpm.n+1)/2)/MAX(_xlpm.n/6,0.5))^2),IF(_xlpm.n&lt;=6,1,MIN(1,_xlpm.k/3,(_xlpm.n-_xlpm.k+1)/3))))))</f>
        <v>0</v>
      </c>
      <c r="DJ10" s="63">
        <f>IF($I10=0,0,IF(OR(DJ$140=0,DJ$1&lt;$G10,DJ$1&gt;$H10+6),0,_xlfn.LET(_xlpm.k,COUNTIFS($J$1:DJ$1,"&gt;="&amp;$G10,$J$140:DJ$140,"&gt;0"),_xlpm.n,$I10,DJ$140*IF($C10="Bell",EXP(-0.5*((_xlpm.k-(_xlpm.n+1)/2)/MAX(_xlpm.n/6,0.5))^2),IF(_xlpm.n&lt;=6,1,MIN(1,_xlpm.k/3,(_xlpm.n-_xlpm.k+1)/3))))))</f>
        <v>0</v>
      </c>
      <c r="DK10" s="63">
        <f>IF($I10=0,0,IF(OR(DK$140=0,DK$1&lt;$G10,DK$1&gt;$H10+6),0,_xlfn.LET(_xlpm.k,COUNTIFS($J$1:DK$1,"&gt;="&amp;$G10,$J$140:DK$140,"&gt;0"),_xlpm.n,$I10,DK$140*IF($C10="Bell",EXP(-0.5*((_xlpm.k-(_xlpm.n+1)/2)/MAX(_xlpm.n/6,0.5))^2),IF(_xlpm.n&lt;=6,1,MIN(1,_xlpm.k/3,(_xlpm.n-_xlpm.k+1)/3))))))</f>
        <v>0</v>
      </c>
      <c r="DL10" s="63">
        <f>IF($I10=0,0,IF(OR(DL$140=0,DL$1&lt;$G10,DL$1&gt;$H10+6),0,_xlfn.LET(_xlpm.k,COUNTIFS($J$1:DL$1,"&gt;="&amp;$G10,$J$140:DL$140,"&gt;0"),_xlpm.n,$I10,DL$140*IF($C10="Bell",EXP(-0.5*((_xlpm.k-(_xlpm.n+1)/2)/MAX(_xlpm.n/6,0.5))^2),IF(_xlpm.n&lt;=6,1,MIN(1,_xlpm.k/3,(_xlpm.n-_xlpm.k+1)/3))))))</f>
        <v>0</v>
      </c>
      <c r="DM10" s="63">
        <f>IF($I10=0,0,IF(OR(DM$140=0,DM$1&lt;$G10,DM$1&gt;$H10+6),0,_xlfn.LET(_xlpm.k,COUNTIFS($J$1:DM$1,"&gt;="&amp;$G10,$J$140:DM$140,"&gt;0"),_xlpm.n,$I10,DM$140*IF($C10="Bell",EXP(-0.5*((_xlpm.k-(_xlpm.n+1)/2)/MAX(_xlpm.n/6,0.5))^2),IF(_xlpm.n&lt;=6,1,MIN(1,_xlpm.k/3,(_xlpm.n-_xlpm.k+1)/3))))))</f>
        <v>0</v>
      </c>
      <c r="DN10" s="63">
        <f>IF($I10=0,0,IF(OR(DN$140=0,DN$1&lt;$G10,DN$1&gt;$H10+6),0,_xlfn.LET(_xlpm.k,COUNTIFS($J$1:DN$1,"&gt;="&amp;$G10,$J$140:DN$140,"&gt;0"),_xlpm.n,$I10,DN$140*IF($C10="Bell",EXP(-0.5*((_xlpm.k-(_xlpm.n+1)/2)/MAX(_xlpm.n/6,0.5))^2),IF(_xlpm.n&lt;=6,1,MIN(1,_xlpm.k/3,(_xlpm.n-_xlpm.k+1)/3))))))</f>
        <v>0</v>
      </c>
      <c r="DO10" s="63">
        <f>IF($I10=0,0,IF(OR(DO$140=0,DO$1&lt;$G10,DO$1&gt;$H10+6),0,_xlfn.LET(_xlpm.k,COUNTIFS($J$1:DO$1,"&gt;="&amp;$G10,$J$140:DO$140,"&gt;0"),_xlpm.n,$I10,DO$140*IF($C10="Bell",EXP(-0.5*((_xlpm.k-(_xlpm.n+1)/2)/MAX(_xlpm.n/6,0.5))^2),IF(_xlpm.n&lt;=6,1,MIN(1,_xlpm.k/3,(_xlpm.n-_xlpm.k+1)/3))))))</f>
        <v>0</v>
      </c>
      <c r="DP10" s="63">
        <f>IF($I10=0,0,IF(OR(DP$140=0,DP$1&lt;$G10,DP$1&gt;$H10+6),0,_xlfn.LET(_xlpm.k,COUNTIFS($J$1:DP$1,"&gt;="&amp;$G10,$J$140:DP$140,"&gt;0"),_xlpm.n,$I10,DP$140*IF($C10="Bell",EXP(-0.5*((_xlpm.k-(_xlpm.n+1)/2)/MAX(_xlpm.n/6,0.5))^2),IF(_xlpm.n&lt;=6,1,MIN(1,_xlpm.k/3,(_xlpm.n-_xlpm.k+1)/3))))))</f>
        <v>0</v>
      </c>
      <c r="DQ10" s="63">
        <f>IF($I10=0,0,IF(OR(DQ$140=0,DQ$1&lt;$G10,DQ$1&gt;$H10+6),0,_xlfn.LET(_xlpm.k,COUNTIFS($J$1:DQ$1,"&gt;="&amp;$G10,$J$140:DQ$140,"&gt;0"),_xlpm.n,$I10,DQ$140*IF($C10="Bell",EXP(-0.5*((_xlpm.k-(_xlpm.n+1)/2)/MAX(_xlpm.n/6,0.5))^2),IF(_xlpm.n&lt;=6,1,MIN(1,_xlpm.k/3,(_xlpm.n-_xlpm.k+1)/3))))))</f>
        <v>0</v>
      </c>
      <c r="DR10" s="63">
        <f>IF($I10=0,0,IF(OR(DR$140=0,DR$1&lt;$G10,DR$1&gt;$H10+6),0,_xlfn.LET(_xlpm.k,COUNTIFS($J$1:DR$1,"&gt;="&amp;$G10,$J$140:DR$140,"&gt;0"),_xlpm.n,$I10,DR$140*IF($C10="Bell",EXP(-0.5*((_xlpm.k-(_xlpm.n+1)/2)/MAX(_xlpm.n/6,0.5))^2),IF(_xlpm.n&lt;=6,1,MIN(1,_xlpm.k/3,(_xlpm.n-_xlpm.k+1)/3))))))</f>
        <v>0</v>
      </c>
      <c r="DS10" s="63">
        <f>IF($I10=0,0,IF(OR(DS$140=0,DS$1&lt;$G10,DS$1&gt;$H10+6),0,_xlfn.LET(_xlpm.k,COUNTIFS($J$1:DS$1,"&gt;="&amp;$G10,$J$140:DS$140,"&gt;0"),_xlpm.n,$I10,DS$140*IF($C10="Bell",EXP(-0.5*((_xlpm.k-(_xlpm.n+1)/2)/MAX(_xlpm.n/6,0.5))^2),IF(_xlpm.n&lt;=6,1,MIN(1,_xlpm.k/3,(_xlpm.n-_xlpm.k+1)/3))))))</f>
        <v>0</v>
      </c>
      <c r="DT10" s="63">
        <f>IF($I10=0,0,IF(OR(DT$140=0,DT$1&lt;$G10,DT$1&gt;$H10+6),0,_xlfn.LET(_xlpm.k,COUNTIFS($J$1:DT$1,"&gt;="&amp;$G10,$J$140:DT$140,"&gt;0"),_xlpm.n,$I10,DT$140*IF($C10="Bell",EXP(-0.5*((_xlpm.k-(_xlpm.n+1)/2)/MAX(_xlpm.n/6,0.5))^2),IF(_xlpm.n&lt;=6,1,MIN(1,_xlpm.k/3,(_xlpm.n-_xlpm.k+1)/3))))))</f>
        <v>0</v>
      </c>
      <c r="DU10" s="63">
        <f>IF($I10=0,0,IF(OR(DU$140=0,DU$1&lt;$G10,DU$1&gt;$H10+6),0,_xlfn.LET(_xlpm.k,COUNTIFS($J$1:DU$1,"&gt;="&amp;$G10,$J$140:DU$140,"&gt;0"),_xlpm.n,$I10,DU$140*IF($C10="Bell",EXP(-0.5*((_xlpm.k-(_xlpm.n+1)/2)/MAX(_xlpm.n/6,0.5))^2),IF(_xlpm.n&lt;=6,1,MIN(1,_xlpm.k/3,(_xlpm.n-_xlpm.k+1)/3))))))</f>
        <v>0</v>
      </c>
      <c r="DV10" s="63">
        <f>IF($I10=0,0,IF(OR(DV$140=0,DV$1&lt;$G10,DV$1&gt;$H10+6),0,_xlfn.LET(_xlpm.k,COUNTIFS($J$1:DV$1,"&gt;="&amp;$G10,$J$140:DV$140,"&gt;0"),_xlpm.n,$I10,DV$140*IF($C10="Bell",EXP(-0.5*((_xlpm.k-(_xlpm.n+1)/2)/MAX(_xlpm.n/6,0.5))^2),IF(_xlpm.n&lt;=6,1,MIN(1,_xlpm.k/3,(_xlpm.n-_xlpm.k+1)/3))))))</f>
        <v>0</v>
      </c>
      <c r="DW10" s="63">
        <f>IF($I10=0,0,IF(OR(DW$140=0,DW$1&lt;$G10,DW$1&gt;$H10+6),0,_xlfn.LET(_xlpm.k,COUNTIFS($J$1:DW$1,"&gt;="&amp;$G10,$J$140:DW$140,"&gt;0"),_xlpm.n,$I10,DW$140*IF($C10="Bell",EXP(-0.5*((_xlpm.k-(_xlpm.n+1)/2)/MAX(_xlpm.n/6,0.5))^2),IF(_xlpm.n&lt;=6,1,MIN(1,_xlpm.k/3,(_xlpm.n-_xlpm.k+1)/3))))))</f>
        <v>0</v>
      </c>
      <c r="DX10" s="63">
        <f>IF($I10=0,0,IF(OR(DX$140=0,DX$1&lt;$G10,DX$1&gt;$H10+6),0,_xlfn.LET(_xlpm.k,COUNTIFS($J$1:DX$1,"&gt;="&amp;$G10,$J$140:DX$140,"&gt;0"),_xlpm.n,$I10,DX$140*IF($C10="Bell",EXP(-0.5*((_xlpm.k-(_xlpm.n+1)/2)/MAX(_xlpm.n/6,0.5))^2),IF(_xlpm.n&lt;=6,1,MIN(1,_xlpm.k/3,(_xlpm.n-_xlpm.k+1)/3))))))</f>
        <v>0</v>
      </c>
      <c r="DY10" s="63">
        <f>IF($I10=0,0,IF(OR(DY$140=0,DY$1&lt;$G10,DY$1&gt;$H10+6),0,_xlfn.LET(_xlpm.k,COUNTIFS($J$1:DY$1,"&gt;="&amp;$G10,$J$140:DY$140,"&gt;0"),_xlpm.n,$I10,DY$140*IF($C10="Bell",EXP(-0.5*((_xlpm.k-(_xlpm.n+1)/2)/MAX(_xlpm.n/6,0.5))^2),IF(_xlpm.n&lt;=6,1,MIN(1,_xlpm.k/3,(_xlpm.n-_xlpm.k+1)/3))))))</f>
        <v>0</v>
      </c>
      <c r="DZ10" s="63">
        <f>IF($I10=0,0,IF(OR(DZ$140=0,DZ$1&lt;$G10,DZ$1&gt;$H10+6),0,_xlfn.LET(_xlpm.k,COUNTIFS($J$1:DZ$1,"&gt;="&amp;$G10,$J$140:DZ$140,"&gt;0"),_xlpm.n,$I10,DZ$140*IF($C10="Bell",EXP(-0.5*((_xlpm.k-(_xlpm.n+1)/2)/MAX(_xlpm.n/6,0.5))^2),IF(_xlpm.n&lt;=6,1,MIN(1,_xlpm.k/3,(_xlpm.n-_xlpm.k+1)/3))))))</f>
        <v>0</v>
      </c>
      <c r="EA10" s="63">
        <f>IF($I10=0,0,IF(OR(EA$140=0,EA$1&lt;$G10,EA$1&gt;$H10+6),0,_xlfn.LET(_xlpm.k,COUNTIFS($J$1:EA$1,"&gt;="&amp;$G10,$J$140:EA$140,"&gt;0"),_xlpm.n,$I10,EA$140*IF($C10="Bell",EXP(-0.5*((_xlpm.k-(_xlpm.n+1)/2)/MAX(_xlpm.n/6,0.5))^2),IF(_xlpm.n&lt;=6,1,MIN(1,_xlpm.k/3,(_xlpm.n-_xlpm.k+1)/3))))))</f>
        <v>0</v>
      </c>
      <c r="EB10" s="63">
        <f>IF($I10=0,0,IF(OR(EB$140=0,EB$1&lt;$G10,EB$1&gt;$H10+6),0,_xlfn.LET(_xlpm.k,COUNTIFS($J$1:EB$1,"&gt;="&amp;$G10,$J$140:EB$140,"&gt;0"),_xlpm.n,$I10,EB$140*IF($C10="Bell",EXP(-0.5*((_xlpm.k-(_xlpm.n+1)/2)/MAX(_xlpm.n/6,0.5))^2),IF(_xlpm.n&lt;=6,1,MIN(1,_xlpm.k/3,(_xlpm.n-_xlpm.k+1)/3))))))</f>
        <v>0</v>
      </c>
      <c r="EC10" s="63">
        <f>IF($I10=0,0,IF(OR(EC$140=0,EC$1&lt;$G10,EC$1&gt;$H10+6),0,_xlfn.LET(_xlpm.k,COUNTIFS($J$1:EC$1,"&gt;="&amp;$G10,$J$140:EC$140,"&gt;0"),_xlpm.n,$I10,EC$140*IF($C10="Bell",EXP(-0.5*((_xlpm.k-(_xlpm.n+1)/2)/MAX(_xlpm.n/6,0.5))^2),IF(_xlpm.n&lt;=6,1,MIN(1,_xlpm.k/3,(_xlpm.n-_xlpm.k+1)/3))))))</f>
        <v>0</v>
      </c>
      <c r="ED10" s="63">
        <f>IF($I10=0,0,IF(OR(ED$140=0,ED$1&lt;$G10,ED$1&gt;$H10+6),0,_xlfn.LET(_xlpm.k,COUNTIFS($J$1:ED$1,"&gt;="&amp;$G10,$J$140:ED$140,"&gt;0"),_xlpm.n,$I10,ED$140*IF($C10="Bell",EXP(-0.5*((_xlpm.k-(_xlpm.n+1)/2)/MAX(_xlpm.n/6,0.5))^2),IF(_xlpm.n&lt;=6,1,MIN(1,_xlpm.k/3,(_xlpm.n-_xlpm.k+1)/3))))))</f>
        <v>0</v>
      </c>
      <c r="EE10" s="63">
        <f>IF($I10=0,0,IF(OR(EE$140=0,EE$1&lt;$G10,EE$1&gt;$H10+6),0,_xlfn.LET(_xlpm.k,COUNTIFS($J$1:EE$1,"&gt;="&amp;$G10,$J$140:EE$140,"&gt;0"),_xlpm.n,$I10,EE$140*IF($C10="Bell",EXP(-0.5*((_xlpm.k-(_xlpm.n+1)/2)/MAX(_xlpm.n/6,0.5))^2),IF(_xlpm.n&lt;=6,1,MIN(1,_xlpm.k/3,(_xlpm.n-_xlpm.k+1)/3))))))</f>
        <v>0</v>
      </c>
      <c r="EF10" s="63">
        <f>IF($I10=0,0,IF(OR(EF$140=0,EF$1&lt;$G10,EF$1&gt;$H10+6),0,_xlfn.LET(_xlpm.k,COUNTIFS($J$1:EF$1,"&gt;="&amp;$G10,$J$140:EF$140,"&gt;0"),_xlpm.n,$I10,EF$140*IF($C10="Bell",EXP(-0.5*((_xlpm.k-(_xlpm.n+1)/2)/MAX(_xlpm.n/6,0.5))^2),IF(_xlpm.n&lt;=6,1,MIN(1,_xlpm.k/3,(_xlpm.n-_xlpm.k+1)/3))))))</f>
        <v>0</v>
      </c>
      <c r="EG10" s="63">
        <f>IF($I10=0,0,IF(OR(EG$140=0,EG$1&lt;$G10,EG$1&gt;$H10+6),0,_xlfn.LET(_xlpm.k,COUNTIFS($J$1:EG$1,"&gt;="&amp;$G10,$J$140:EG$140,"&gt;0"),_xlpm.n,$I10,EG$140*IF($C10="Bell",EXP(-0.5*((_xlpm.k-(_xlpm.n+1)/2)/MAX(_xlpm.n/6,0.5))^2),IF(_xlpm.n&lt;=6,1,MIN(1,_xlpm.k/3,(_xlpm.n-_xlpm.k+1)/3))))))</f>
        <v>0</v>
      </c>
      <c r="EH10" s="63">
        <f>IF($I10=0,0,IF(OR(EH$140=0,EH$1&lt;$G10,EH$1&gt;$H10+6),0,_xlfn.LET(_xlpm.k,COUNTIFS($J$1:EH$1,"&gt;="&amp;$G10,$J$140:EH$140,"&gt;0"),_xlpm.n,$I10,EH$140*IF($C10="Bell",EXP(-0.5*((_xlpm.k-(_xlpm.n+1)/2)/MAX(_xlpm.n/6,0.5))^2),IF(_xlpm.n&lt;=6,1,MIN(1,_xlpm.k/3,(_xlpm.n-_xlpm.k+1)/3))))))</f>
        <v>0</v>
      </c>
      <c r="EI10" s="63">
        <f>IF($I10=0,0,IF(OR(EI$140=0,EI$1&lt;$G10,EI$1&gt;$H10+6),0,_xlfn.LET(_xlpm.k,COUNTIFS($J$1:EI$1,"&gt;="&amp;$G10,$J$140:EI$140,"&gt;0"),_xlpm.n,$I10,EI$140*IF($C10="Bell",EXP(-0.5*((_xlpm.k-(_xlpm.n+1)/2)/MAX(_xlpm.n/6,0.5))^2),IF(_xlpm.n&lt;=6,1,MIN(1,_xlpm.k/3,(_xlpm.n-_xlpm.k+1)/3))))))</f>
        <v>0</v>
      </c>
      <c r="EJ10" s="63">
        <f>IF($I10=0,0,IF(OR(EJ$140=0,EJ$1&lt;$G10,EJ$1&gt;$H10+6),0,_xlfn.LET(_xlpm.k,COUNTIFS($J$1:EJ$1,"&gt;="&amp;$G10,$J$140:EJ$140,"&gt;0"),_xlpm.n,$I10,EJ$140*IF($C10="Bell",EXP(-0.5*((_xlpm.k-(_xlpm.n+1)/2)/MAX(_xlpm.n/6,0.5))^2),IF(_xlpm.n&lt;=6,1,MIN(1,_xlpm.k/3,(_xlpm.n-_xlpm.k+1)/3))))))</f>
        <v>0</v>
      </c>
      <c r="EK10" s="63">
        <f>IF($I10=0,0,IF(OR(EK$140=0,EK$1&lt;$G10,EK$1&gt;$H10+6),0,_xlfn.LET(_xlpm.k,COUNTIFS($J$1:EK$1,"&gt;="&amp;$G10,$J$140:EK$140,"&gt;0"),_xlpm.n,$I10,EK$140*IF($C10="Bell",EXP(-0.5*((_xlpm.k-(_xlpm.n+1)/2)/MAX(_xlpm.n/6,0.5))^2),IF(_xlpm.n&lt;=6,1,MIN(1,_xlpm.k/3,(_xlpm.n-_xlpm.k+1)/3))))))</f>
        <v>0</v>
      </c>
      <c r="EL10" s="63">
        <f>IF($I10=0,0,IF(OR(EL$140=0,EL$1&lt;$G10,EL$1&gt;$H10+6),0,_xlfn.LET(_xlpm.k,COUNTIFS($J$1:EL$1,"&gt;="&amp;$G10,$J$140:EL$140,"&gt;0"),_xlpm.n,$I10,EL$140*IF($C10="Bell",EXP(-0.5*((_xlpm.k-(_xlpm.n+1)/2)/MAX(_xlpm.n/6,0.5))^2),IF(_xlpm.n&lt;=6,1,MIN(1,_xlpm.k/3,(_xlpm.n-_xlpm.k+1)/3))))))</f>
        <v>0</v>
      </c>
      <c r="EM10" s="63">
        <f>IF($I10=0,0,IF(OR(EM$140=0,EM$1&lt;$G10,EM$1&gt;$H10+6),0,_xlfn.LET(_xlpm.k,COUNTIFS($J$1:EM$1,"&gt;="&amp;$G10,$J$140:EM$140,"&gt;0"),_xlpm.n,$I10,EM$140*IF($C10="Bell",EXP(-0.5*((_xlpm.k-(_xlpm.n+1)/2)/MAX(_xlpm.n/6,0.5))^2),IF(_xlpm.n&lt;=6,1,MIN(1,_xlpm.k/3,(_xlpm.n-_xlpm.k+1)/3))))))</f>
        <v>0</v>
      </c>
      <c r="EN10" s="63">
        <f>IF($I10=0,0,IF(OR(EN$140=0,EN$1&lt;$G10,EN$1&gt;$H10+6),0,_xlfn.LET(_xlpm.k,COUNTIFS($J$1:EN$1,"&gt;="&amp;$G10,$J$140:EN$140,"&gt;0"),_xlpm.n,$I10,EN$140*IF($C10="Bell",EXP(-0.5*((_xlpm.k-(_xlpm.n+1)/2)/MAX(_xlpm.n/6,0.5))^2),IF(_xlpm.n&lt;=6,1,MIN(1,_xlpm.k/3,(_xlpm.n-_xlpm.k+1)/3))))))</f>
        <v>0</v>
      </c>
      <c r="EO10" s="63">
        <f>IF($I10=0,0,IF(OR(EO$140=0,EO$1&lt;$G10,EO$1&gt;$H10+6),0,_xlfn.LET(_xlpm.k,COUNTIFS($J$1:EO$1,"&gt;="&amp;$G10,$J$140:EO$140,"&gt;0"),_xlpm.n,$I10,EO$140*IF($C10="Bell",EXP(-0.5*((_xlpm.k-(_xlpm.n+1)/2)/MAX(_xlpm.n/6,0.5))^2),IF(_xlpm.n&lt;=6,1,MIN(1,_xlpm.k/3,(_xlpm.n-_xlpm.k+1)/3))))))</f>
        <v>0</v>
      </c>
      <c r="EP10" s="63">
        <f>IF($I10=0,0,IF(OR(EP$140=0,EP$1&lt;$G10,EP$1&gt;$H10+6),0,_xlfn.LET(_xlpm.k,COUNTIFS($J$1:EP$1,"&gt;="&amp;$G10,$J$140:EP$140,"&gt;0"),_xlpm.n,$I10,EP$140*IF($C10="Bell",EXP(-0.5*((_xlpm.k-(_xlpm.n+1)/2)/MAX(_xlpm.n/6,0.5))^2),IF(_xlpm.n&lt;=6,1,MIN(1,_xlpm.k/3,(_xlpm.n-_xlpm.k+1)/3))))))</f>
        <v>0</v>
      </c>
      <c r="EQ10" s="63">
        <f>IF($I10=0,0,IF(OR(EQ$140=0,EQ$1&lt;$G10,EQ$1&gt;$H10+6),0,_xlfn.LET(_xlpm.k,COUNTIFS($J$1:EQ$1,"&gt;="&amp;$G10,$J$140:EQ$140,"&gt;0"),_xlpm.n,$I10,EQ$140*IF($C10="Bell",EXP(-0.5*((_xlpm.k-(_xlpm.n+1)/2)/MAX(_xlpm.n/6,0.5))^2),IF(_xlpm.n&lt;=6,1,MIN(1,_xlpm.k/3,(_xlpm.n-_xlpm.k+1)/3))))))</f>
        <v>0</v>
      </c>
      <c r="ER10" s="63">
        <f>IF($I10=0,0,IF(OR(ER$140=0,ER$1&lt;$G10,ER$1&gt;$H10+6),0,_xlfn.LET(_xlpm.k,COUNTIFS($J$1:ER$1,"&gt;="&amp;$G10,$J$140:ER$140,"&gt;0"),_xlpm.n,$I10,ER$140*IF($C10="Bell",EXP(-0.5*((_xlpm.k-(_xlpm.n+1)/2)/MAX(_xlpm.n/6,0.5))^2),IF(_xlpm.n&lt;=6,1,MIN(1,_xlpm.k/3,(_xlpm.n-_xlpm.k+1)/3))))))</f>
        <v>0</v>
      </c>
      <c r="ES10" s="63">
        <f>IF($I10=0,0,IF(OR(ES$140=0,ES$1&lt;$G10,ES$1&gt;$H10+6),0,_xlfn.LET(_xlpm.k,COUNTIFS($J$1:ES$1,"&gt;="&amp;$G10,$J$140:ES$140,"&gt;0"),_xlpm.n,$I10,ES$140*IF($C10="Bell",EXP(-0.5*((_xlpm.k-(_xlpm.n+1)/2)/MAX(_xlpm.n/6,0.5))^2),IF(_xlpm.n&lt;=6,1,MIN(1,_xlpm.k/3,(_xlpm.n-_xlpm.k+1)/3))))))</f>
        <v>0</v>
      </c>
      <c r="ET10" s="63">
        <f>IF($I10=0,0,IF(OR(ET$140=0,ET$1&lt;$G10,ET$1&gt;$H10+6),0,_xlfn.LET(_xlpm.k,COUNTIFS($J$1:ET$1,"&gt;="&amp;$G10,$J$140:ET$140,"&gt;0"),_xlpm.n,$I10,ET$140*IF($C10="Bell",EXP(-0.5*((_xlpm.k-(_xlpm.n+1)/2)/MAX(_xlpm.n/6,0.5))^2),IF(_xlpm.n&lt;=6,1,MIN(1,_xlpm.k/3,(_xlpm.n-_xlpm.k+1)/3))))))</f>
        <v>0</v>
      </c>
      <c r="EU10" s="63">
        <f>IF($I10=0,0,IF(OR(EU$140=0,EU$1&lt;$G10,EU$1&gt;$H10+6),0,_xlfn.LET(_xlpm.k,COUNTIFS($J$1:EU$1,"&gt;="&amp;$G10,$J$140:EU$140,"&gt;0"),_xlpm.n,$I10,EU$140*IF($C10="Bell",EXP(-0.5*((_xlpm.k-(_xlpm.n+1)/2)/MAX(_xlpm.n/6,0.5))^2),IF(_xlpm.n&lt;=6,1,MIN(1,_xlpm.k/3,(_xlpm.n-_xlpm.k+1)/3))))))</f>
        <v>0</v>
      </c>
      <c r="EV10" s="63">
        <f>IF($I10=0,0,IF(OR(EV$140=0,EV$1&lt;$G10,EV$1&gt;$H10+6),0,_xlfn.LET(_xlpm.k,COUNTIFS($J$1:EV$1,"&gt;="&amp;$G10,$J$140:EV$140,"&gt;0"),_xlpm.n,$I10,EV$140*IF($C10="Bell",EXP(-0.5*((_xlpm.k-(_xlpm.n+1)/2)/MAX(_xlpm.n/6,0.5))^2),IF(_xlpm.n&lt;=6,1,MIN(1,_xlpm.k/3,(_xlpm.n-_xlpm.k+1)/3))))))</f>
        <v>0</v>
      </c>
      <c r="EW10" s="63">
        <f>IF($I10=0,0,IF(OR(EW$140=0,EW$1&lt;$G10,EW$1&gt;$H10+6),0,_xlfn.LET(_xlpm.k,COUNTIFS($J$1:EW$1,"&gt;="&amp;$G10,$J$140:EW$140,"&gt;0"),_xlpm.n,$I10,EW$140*IF($C10="Bell",EXP(-0.5*((_xlpm.k-(_xlpm.n+1)/2)/MAX(_xlpm.n/6,0.5))^2),IF(_xlpm.n&lt;=6,1,MIN(1,_xlpm.k/3,(_xlpm.n-_xlpm.k+1)/3))))))</f>
        <v>0</v>
      </c>
      <c r="EX10" s="63">
        <f>IF($I10=0,0,IF(OR(EX$140=0,EX$1&lt;$G10,EX$1&gt;$H10+6),0,_xlfn.LET(_xlpm.k,COUNTIFS($J$1:EX$1,"&gt;="&amp;$G10,$J$140:EX$140,"&gt;0"),_xlpm.n,$I10,EX$140*IF($C10="Bell",EXP(-0.5*((_xlpm.k-(_xlpm.n+1)/2)/MAX(_xlpm.n/6,0.5))^2),IF(_xlpm.n&lt;=6,1,MIN(1,_xlpm.k/3,(_xlpm.n-_xlpm.k+1)/3))))))</f>
        <v>0</v>
      </c>
      <c r="EY10" s="63">
        <f>IF($I10=0,0,IF(OR(EY$140=0,EY$1&lt;$G10,EY$1&gt;$H10+6),0,_xlfn.LET(_xlpm.k,COUNTIFS($J$1:EY$1,"&gt;="&amp;$G10,$J$140:EY$140,"&gt;0"),_xlpm.n,$I10,EY$140*IF($C10="Bell",EXP(-0.5*((_xlpm.k-(_xlpm.n+1)/2)/MAX(_xlpm.n/6,0.5))^2),IF(_xlpm.n&lt;=6,1,MIN(1,_xlpm.k/3,(_xlpm.n-_xlpm.k+1)/3))))))</f>
        <v>0</v>
      </c>
      <c r="EZ10" s="63">
        <f>IF($I10=0,0,IF(OR(EZ$140=0,EZ$1&lt;$G10,EZ$1&gt;$H10+6),0,_xlfn.LET(_xlpm.k,COUNTIFS($J$1:EZ$1,"&gt;="&amp;$G10,$J$140:EZ$140,"&gt;0"),_xlpm.n,$I10,EZ$140*IF($C10="Bell",EXP(-0.5*((_xlpm.k-(_xlpm.n+1)/2)/MAX(_xlpm.n/6,0.5))^2),IF(_xlpm.n&lt;=6,1,MIN(1,_xlpm.k/3,(_xlpm.n-_xlpm.k+1)/3))))))</f>
        <v>0</v>
      </c>
      <c r="FA10" s="63">
        <f>IF($I10=0,0,IF(OR(FA$140=0,FA$1&lt;$G10,FA$1&gt;$H10+6),0,_xlfn.LET(_xlpm.k,COUNTIFS($J$1:FA$1,"&gt;="&amp;$G10,$J$140:FA$140,"&gt;0"),_xlpm.n,$I10,FA$140*IF($C10="Bell",EXP(-0.5*((_xlpm.k-(_xlpm.n+1)/2)/MAX(_xlpm.n/6,0.5))^2),IF(_xlpm.n&lt;=6,1,MIN(1,_xlpm.k/3,(_xlpm.n-_xlpm.k+1)/3))))))</f>
        <v>0</v>
      </c>
      <c r="FB10" s="63">
        <f>IF($I10=0,0,IF(OR(FB$140=0,FB$1&lt;$G10,FB$1&gt;$H10+6),0,_xlfn.LET(_xlpm.k,COUNTIFS($J$1:FB$1,"&gt;="&amp;$G10,$J$140:FB$140,"&gt;0"),_xlpm.n,$I10,FB$140*IF($C10="Bell",EXP(-0.5*((_xlpm.k-(_xlpm.n+1)/2)/MAX(_xlpm.n/6,0.5))^2),IF(_xlpm.n&lt;=6,1,MIN(1,_xlpm.k/3,(_xlpm.n-_xlpm.k+1)/3))))))</f>
        <v>0</v>
      </c>
      <c r="FC10" s="63">
        <f>IF($I10=0,0,IF(OR(FC$140=0,FC$1&lt;$G10,FC$1&gt;$H10+6),0,_xlfn.LET(_xlpm.k,COUNTIFS($J$1:FC$1,"&gt;="&amp;$G10,$J$140:FC$140,"&gt;0"),_xlpm.n,$I10,FC$140*IF($C10="Bell",EXP(-0.5*((_xlpm.k-(_xlpm.n+1)/2)/MAX(_xlpm.n/6,0.5))^2),IF(_xlpm.n&lt;=6,1,MIN(1,_xlpm.k/3,(_xlpm.n-_xlpm.k+1)/3))))))</f>
        <v>0</v>
      </c>
      <c r="FD10" s="63">
        <f>IF($I10=0,0,IF(OR(FD$140=0,FD$1&lt;$G10,FD$1&gt;$H10+6),0,_xlfn.LET(_xlpm.k,COUNTIFS($J$1:FD$1,"&gt;="&amp;$G10,$J$140:FD$140,"&gt;0"),_xlpm.n,$I10,FD$140*IF($C10="Bell",EXP(-0.5*((_xlpm.k-(_xlpm.n+1)/2)/MAX(_xlpm.n/6,0.5))^2),IF(_xlpm.n&lt;=6,1,MIN(1,_xlpm.k/3,(_xlpm.n-_xlpm.k+1)/3))))))</f>
        <v>0</v>
      </c>
      <c r="FE10" s="63">
        <f>IF($I10=0,0,IF(OR(FE$140=0,FE$1&lt;$G10,FE$1&gt;$H10+6),0,_xlfn.LET(_xlpm.k,COUNTIFS($J$1:FE$1,"&gt;="&amp;$G10,$J$140:FE$140,"&gt;0"),_xlpm.n,$I10,FE$140*IF($C10="Bell",EXP(-0.5*((_xlpm.k-(_xlpm.n+1)/2)/MAX(_xlpm.n/6,0.5))^2),IF(_xlpm.n&lt;=6,1,MIN(1,_xlpm.k/3,(_xlpm.n-_xlpm.k+1)/3))))))</f>
        <v>0</v>
      </c>
      <c r="FF10" s="63">
        <f>IF($I10=0,0,IF(OR(FF$140=0,FF$1&lt;$G10,FF$1&gt;$H10+6),0,_xlfn.LET(_xlpm.k,COUNTIFS($J$1:FF$1,"&gt;="&amp;$G10,$J$140:FF$140,"&gt;0"),_xlpm.n,$I10,FF$140*IF($C10="Bell",EXP(-0.5*((_xlpm.k-(_xlpm.n+1)/2)/MAX(_xlpm.n/6,0.5))^2),IF(_xlpm.n&lt;=6,1,MIN(1,_xlpm.k/3,(_xlpm.n-_xlpm.k+1)/3))))))</f>
        <v>0</v>
      </c>
      <c r="FG10" s="63">
        <f>IF($I10=0,0,IF(OR(FG$140=0,FG$1&lt;$G10,FG$1&gt;$H10+6),0,_xlfn.LET(_xlpm.k,COUNTIFS($J$1:FG$1,"&gt;="&amp;$G10,$J$140:FG$140,"&gt;0"),_xlpm.n,$I10,FG$140*IF($C10="Bell",EXP(-0.5*((_xlpm.k-(_xlpm.n+1)/2)/MAX(_xlpm.n/6,0.5))^2),IF(_xlpm.n&lt;=6,1,MIN(1,_xlpm.k/3,(_xlpm.n-_xlpm.k+1)/3))))))</f>
        <v>0</v>
      </c>
      <c r="FH10" s="63">
        <f>IF($I10=0,0,IF(OR(FH$140=0,FH$1&lt;$G10,FH$1&gt;$H10+6),0,_xlfn.LET(_xlpm.k,COUNTIFS($J$1:FH$1,"&gt;="&amp;$G10,$J$140:FH$140,"&gt;0"),_xlpm.n,$I10,FH$140*IF($C10="Bell",EXP(-0.5*((_xlpm.k-(_xlpm.n+1)/2)/MAX(_xlpm.n/6,0.5))^2),IF(_xlpm.n&lt;=6,1,MIN(1,_xlpm.k/3,(_xlpm.n-_xlpm.k+1)/3))))))</f>
        <v>0</v>
      </c>
      <c r="FI10" s="63">
        <f>IF($I10=0,0,IF(OR(FI$140=0,FI$1&lt;$G10,FI$1&gt;$H10+6),0,_xlfn.LET(_xlpm.k,COUNTIFS($J$1:FI$1,"&gt;="&amp;$G10,$J$140:FI$140,"&gt;0"),_xlpm.n,$I10,FI$140*IF($C10="Bell",EXP(-0.5*((_xlpm.k-(_xlpm.n+1)/2)/MAX(_xlpm.n/6,0.5))^2),IF(_xlpm.n&lt;=6,1,MIN(1,_xlpm.k/3,(_xlpm.n-_xlpm.k+1)/3))))))</f>
        <v>0</v>
      </c>
      <c r="FJ10" s="63">
        <f>IF($I10=0,0,IF(OR(FJ$140=0,FJ$1&lt;$G10,FJ$1&gt;$H10+6),0,_xlfn.LET(_xlpm.k,COUNTIFS($J$1:FJ$1,"&gt;="&amp;$G10,$J$140:FJ$140,"&gt;0"),_xlpm.n,$I10,FJ$140*IF($C10="Bell",EXP(-0.5*((_xlpm.k-(_xlpm.n+1)/2)/MAX(_xlpm.n/6,0.5))^2),IF(_xlpm.n&lt;=6,1,MIN(1,_xlpm.k/3,(_xlpm.n-_xlpm.k+1)/3))))))</f>
        <v>0</v>
      </c>
      <c r="FK10" s="63">
        <f>IF($I10=0,0,IF(OR(FK$140=0,FK$1&lt;$G10,FK$1&gt;$H10+6),0,_xlfn.LET(_xlpm.k,COUNTIFS($J$1:FK$1,"&gt;="&amp;$G10,$J$140:FK$140,"&gt;0"),_xlpm.n,$I10,FK$140*IF($C10="Bell",EXP(-0.5*((_xlpm.k-(_xlpm.n+1)/2)/MAX(_xlpm.n/6,0.5))^2),IF(_xlpm.n&lt;=6,1,MIN(1,_xlpm.k/3,(_xlpm.n-_xlpm.k+1)/3))))))</f>
        <v>0</v>
      </c>
      <c r="FL10" s="63">
        <f>IF($I10=0,0,IF(OR(FL$140=0,FL$1&lt;$G10,FL$1&gt;$H10+6),0,_xlfn.LET(_xlpm.k,COUNTIFS($J$1:FL$1,"&gt;="&amp;$G10,$J$140:FL$140,"&gt;0"),_xlpm.n,$I10,FL$140*IF($C10="Bell",EXP(-0.5*((_xlpm.k-(_xlpm.n+1)/2)/MAX(_xlpm.n/6,0.5))^2),IF(_xlpm.n&lt;=6,1,MIN(1,_xlpm.k/3,(_xlpm.n-_xlpm.k+1)/3))))))</f>
        <v>0</v>
      </c>
      <c r="FM10" s="63">
        <f>IF($I10=0,0,IF(OR(FM$140=0,FM$1&lt;$G10,FM$1&gt;$H10+6),0,_xlfn.LET(_xlpm.k,COUNTIFS($J$1:FM$1,"&gt;="&amp;$G10,$J$140:FM$140,"&gt;0"),_xlpm.n,$I10,FM$140*IF($C10="Bell",EXP(-0.5*((_xlpm.k-(_xlpm.n+1)/2)/MAX(_xlpm.n/6,0.5))^2),IF(_xlpm.n&lt;=6,1,MIN(1,_xlpm.k/3,(_xlpm.n-_xlpm.k+1)/3))))))</f>
        <v>0</v>
      </c>
      <c r="FN10" s="63">
        <f>IF($I10=0,0,IF(OR(FN$140=0,FN$1&lt;$G10,FN$1&gt;$H10+6),0,_xlfn.LET(_xlpm.k,COUNTIFS($J$1:FN$1,"&gt;="&amp;$G10,$J$140:FN$140,"&gt;0"),_xlpm.n,$I10,FN$140*IF($C10="Bell",EXP(-0.5*((_xlpm.k-(_xlpm.n+1)/2)/MAX(_xlpm.n/6,0.5))^2),IF(_xlpm.n&lt;=6,1,MIN(1,_xlpm.k/3,(_xlpm.n-_xlpm.k+1)/3))))))</f>
        <v>0</v>
      </c>
      <c r="FO10" s="63">
        <f>IF($I10=0,0,IF(OR(FO$140=0,FO$1&lt;$G10,FO$1&gt;$H10+6),0,_xlfn.LET(_xlpm.k,COUNTIFS($J$1:FO$1,"&gt;="&amp;$G10,$J$140:FO$140,"&gt;0"),_xlpm.n,$I10,FO$140*IF($C10="Bell",EXP(-0.5*((_xlpm.k-(_xlpm.n+1)/2)/MAX(_xlpm.n/6,0.5))^2),IF(_xlpm.n&lt;=6,1,MIN(1,_xlpm.k/3,(_xlpm.n-_xlpm.k+1)/3))))))</f>
        <v>0</v>
      </c>
      <c r="FP10" s="63">
        <f>IF($I10=0,0,IF(OR(FP$140=0,FP$1&lt;$G10,FP$1&gt;$H10+6),0,_xlfn.LET(_xlpm.k,COUNTIFS($J$1:FP$1,"&gt;="&amp;$G10,$J$140:FP$140,"&gt;0"),_xlpm.n,$I10,FP$140*IF($C10="Bell",EXP(-0.5*((_xlpm.k-(_xlpm.n+1)/2)/MAX(_xlpm.n/6,0.5))^2),IF(_xlpm.n&lt;=6,1,MIN(1,_xlpm.k/3,(_xlpm.n-_xlpm.k+1)/3))))))</f>
        <v>0</v>
      </c>
      <c r="FQ10" s="63">
        <f>IF($I10=0,0,IF(OR(FQ$140=0,FQ$1&lt;$G10,FQ$1&gt;$H10+6),0,_xlfn.LET(_xlpm.k,COUNTIFS($J$1:FQ$1,"&gt;="&amp;$G10,$J$140:FQ$140,"&gt;0"),_xlpm.n,$I10,FQ$140*IF($C10="Bell",EXP(-0.5*((_xlpm.k-(_xlpm.n+1)/2)/MAX(_xlpm.n/6,0.5))^2),IF(_xlpm.n&lt;=6,1,MIN(1,_xlpm.k/3,(_xlpm.n-_xlpm.k+1)/3))))))</f>
        <v>0</v>
      </c>
      <c r="FR10" s="63">
        <f>IF($I10=0,0,IF(OR(FR$140=0,FR$1&lt;$G10,FR$1&gt;$H10+6),0,_xlfn.LET(_xlpm.k,COUNTIFS($J$1:FR$1,"&gt;="&amp;$G10,$J$140:FR$140,"&gt;0"),_xlpm.n,$I10,FR$140*IF($C10="Bell",EXP(-0.5*((_xlpm.k-(_xlpm.n+1)/2)/MAX(_xlpm.n/6,0.5))^2),IF(_xlpm.n&lt;=6,1,MIN(1,_xlpm.k/3,(_xlpm.n-_xlpm.k+1)/3))))))</f>
        <v>0</v>
      </c>
      <c r="FS10" s="63">
        <f>IF($I10=0,0,IF(OR(FS$140=0,FS$1&lt;$G10,FS$1&gt;$H10+6),0,_xlfn.LET(_xlpm.k,COUNTIFS($J$1:FS$1,"&gt;="&amp;$G10,$J$140:FS$140,"&gt;0"),_xlpm.n,$I10,FS$140*IF($C10="Bell",EXP(-0.5*((_xlpm.k-(_xlpm.n+1)/2)/MAX(_xlpm.n/6,0.5))^2),IF(_xlpm.n&lt;=6,1,MIN(1,_xlpm.k/3,(_xlpm.n-_xlpm.k+1)/3))))))</f>
        <v>0</v>
      </c>
      <c r="FT10" s="63">
        <f>IF($I10=0,0,IF(OR(FT$140=0,FT$1&lt;$G10,FT$1&gt;$H10+6),0,_xlfn.LET(_xlpm.k,COUNTIFS($J$1:FT$1,"&gt;="&amp;$G10,$J$140:FT$140,"&gt;0"),_xlpm.n,$I10,FT$140*IF($C10="Bell",EXP(-0.5*((_xlpm.k-(_xlpm.n+1)/2)/MAX(_xlpm.n/6,0.5))^2),IF(_xlpm.n&lt;=6,1,MIN(1,_xlpm.k/3,(_xlpm.n-_xlpm.k+1)/3))))))</f>
        <v>0</v>
      </c>
      <c r="FU10" s="63">
        <f>IF($I10=0,0,IF(OR(FU$140=0,FU$1&lt;$G10,FU$1&gt;$H10+6),0,_xlfn.LET(_xlpm.k,COUNTIFS($J$1:FU$1,"&gt;="&amp;$G10,$J$140:FU$140,"&gt;0"),_xlpm.n,$I10,FU$140*IF($C10="Bell",EXP(-0.5*((_xlpm.k-(_xlpm.n+1)/2)/MAX(_xlpm.n/6,0.5))^2),IF(_xlpm.n&lt;=6,1,MIN(1,_xlpm.k/3,(_xlpm.n-_xlpm.k+1)/3))))))</f>
        <v>0</v>
      </c>
      <c r="FV10" s="63">
        <f>IF($I10=0,0,IF(OR(FV$140=0,FV$1&lt;$G10,FV$1&gt;$H10+6),0,_xlfn.LET(_xlpm.k,COUNTIFS($J$1:FV$1,"&gt;="&amp;$G10,$J$140:FV$140,"&gt;0"),_xlpm.n,$I10,FV$140*IF($C10="Bell",EXP(-0.5*((_xlpm.k-(_xlpm.n+1)/2)/MAX(_xlpm.n/6,0.5))^2),IF(_xlpm.n&lt;=6,1,MIN(1,_xlpm.k/3,(_xlpm.n-_xlpm.k+1)/3))))))</f>
        <v>0</v>
      </c>
      <c r="FW10" s="63">
        <f>IF($I10=0,0,IF(OR(FW$140=0,FW$1&lt;$G10,FW$1&gt;$H10+6),0,_xlfn.LET(_xlpm.k,COUNTIFS($J$1:FW$1,"&gt;="&amp;$G10,$J$140:FW$140,"&gt;0"),_xlpm.n,$I10,FW$140*IF($C10="Bell",EXP(-0.5*((_xlpm.k-(_xlpm.n+1)/2)/MAX(_xlpm.n/6,0.5))^2),IF(_xlpm.n&lt;=6,1,MIN(1,_xlpm.k/3,(_xlpm.n-_xlpm.k+1)/3))))))</f>
        <v>0</v>
      </c>
      <c r="FX10" s="63">
        <f>IF($I10=0,0,IF(OR(FX$140=0,FX$1&lt;$G10,FX$1&gt;$H10+6),0,_xlfn.LET(_xlpm.k,COUNTIFS($J$1:FX$1,"&gt;="&amp;$G10,$J$140:FX$140,"&gt;0"),_xlpm.n,$I10,FX$140*IF($C10="Bell",EXP(-0.5*((_xlpm.k-(_xlpm.n+1)/2)/MAX(_xlpm.n/6,0.5))^2),IF(_xlpm.n&lt;=6,1,MIN(1,_xlpm.k/3,(_xlpm.n-_xlpm.k+1)/3))))))</f>
        <v>0</v>
      </c>
      <c r="FY10" s="63">
        <f>IF($I10=0,0,IF(OR(FY$140=0,FY$1&lt;$G10,FY$1&gt;$H10+6),0,_xlfn.LET(_xlpm.k,COUNTIFS($J$1:FY$1,"&gt;="&amp;$G10,$J$140:FY$140,"&gt;0"),_xlpm.n,$I10,FY$140*IF($C10="Bell",EXP(-0.5*((_xlpm.k-(_xlpm.n+1)/2)/MAX(_xlpm.n/6,0.5))^2),IF(_xlpm.n&lt;=6,1,MIN(1,_xlpm.k/3,(_xlpm.n-_xlpm.k+1)/3))))))</f>
        <v>0</v>
      </c>
      <c r="FZ10" s="63">
        <f>IF($I10=0,0,IF(OR(FZ$140=0,FZ$1&lt;$G10,FZ$1&gt;$H10+6),0,_xlfn.LET(_xlpm.k,COUNTIFS($J$1:FZ$1,"&gt;="&amp;$G10,$J$140:FZ$140,"&gt;0"),_xlpm.n,$I10,FZ$140*IF($C10="Bell",EXP(-0.5*((_xlpm.k-(_xlpm.n+1)/2)/MAX(_xlpm.n/6,0.5))^2),IF(_xlpm.n&lt;=6,1,MIN(1,_xlpm.k/3,(_xlpm.n-_xlpm.k+1)/3))))))</f>
        <v>0</v>
      </c>
      <c r="GA10" s="63">
        <f>IF($I10=0,0,IF(OR(GA$140=0,GA$1&lt;$G10,GA$1&gt;$H10+6),0,_xlfn.LET(_xlpm.k,COUNTIFS($J$1:GA$1,"&gt;="&amp;$G10,$J$140:GA$140,"&gt;0"),_xlpm.n,$I10,GA$140*IF($C10="Bell",EXP(-0.5*((_xlpm.k-(_xlpm.n+1)/2)/MAX(_xlpm.n/6,0.5))^2),IF(_xlpm.n&lt;=6,1,MIN(1,_xlpm.k/3,(_xlpm.n-_xlpm.k+1)/3))))))</f>
        <v>0</v>
      </c>
      <c r="GB10" s="63">
        <f>IF($I10=0,0,IF(OR(GB$140=0,GB$1&lt;$G10,GB$1&gt;$H10+6),0,_xlfn.LET(_xlpm.k,COUNTIFS($J$1:GB$1,"&gt;="&amp;$G10,$J$140:GB$140,"&gt;0"),_xlpm.n,$I10,GB$140*IF($C10="Bell",EXP(-0.5*((_xlpm.k-(_xlpm.n+1)/2)/MAX(_xlpm.n/6,0.5))^2),IF(_xlpm.n&lt;=6,1,MIN(1,_xlpm.k/3,(_xlpm.n-_xlpm.k+1)/3))))))</f>
        <v>0</v>
      </c>
      <c r="GC10" s="63">
        <f>IF($I10=0,0,IF(OR(GC$140=0,GC$1&lt;$G10,GC$1&gt;$H10+6),0,_xlfn.LET(_xlpm.k,COUNTIFS($J$1:GC$1,"&gt;="&amp;$G10,$J$140:GC$140,"&gt;0"),_xlpm.n,$I10,GC$140*IF($C10="Bell",EXP(-0.5*((_xlpm.k-(_xlpm.n+1)/2)/MAX(_xlpm.n/6,0.5))^2),IF(_xlpm.n&lt;=6,1,MIN(1,_xlpm.k/3,(_xlpm.n-_xlpm.k+1)/3))))))</f>
        <v>0</v>
      </c>
      <c r="GD10" s="63">
        <f>IF($I10=0,0,IF(OR(GD$140=0,GD$1&lt;$G10,GD$1&gt;$H10+6),0,_xlfn.LET(_xlpm.k,COUNTIFS($J$1:GD$1,"&gt;="&amp;$G10,$J$140:GD$140,"&gt;0"),_xlpm.n,$I10,GD$140*IF($C10="Bell",EXP(-0.5*((_xlpm.k-(_xlpm.n+1)/2)/MAX(_xlpm.n/6,0.5))^2),IF(_xlpm.n&lt;=6,1,MIN(1,_xlpm.k/3,(_xlpm.n-_xlpm.k+1)/3))))))</f>
        <v>0</v>
      </c>
      <c r="GE10" s="63">
        <f>IF($I10=0,0,IF(OR(GE$140=0,GE$1&lt;$G10,GE$1&gt;$H10+6),0,_xlfn.LET(_xlpm.k,COUNTIFS($J$1:GE$1,"&gt;="&amp;$G10,$J$140:GE$140,"&gt;0"),_xlpm.n,$I10,GE$140*IF($C10="Bell",EXP(-0.5*((_xlpm.k-(_xlpm.n+1)/2)/MAX(_xlpm.n/6,0.5))^2),IF(_xlpm.n&lt;=6,1,MIN(1,_xlpm.k/3,(_xlpm.n-_xlpm.k+1)/3))))))</f>
        <v>0</v>
      </c>
      <c r="GF10" s="63">
        <f>IF($I10=0,0,IF(OR(GF$140=0,GF$1&lt;$G10,GF$1&gt;$H10+6),0,_xlfn.LET(_xlpm.k,COUNTIFS($J$1:GF$1,"&gt;="&amp;$G10,$J$140:GF$140,"&gt;0"),_xlpm.n,$I10,GF$140*IF($C10="Bell",EXP(-0.5*((_xlpm.k-(_xlpm.n+1)/2)/MAX(_xlpm.n/6,0.5))^2),IF(_xlpm.n&lt;=6,1,MIN(1,_xlpm.k/3,(_xlpm.n-_xlpm.k+1)/3))))))</f>
        <v>0</v>
      </c>
      <c r="GG10" s="63">
        <f>IF($I10=0,0,IF(OR(GG$140=0,GG$1&lt;$G10,GG$1&gt;$H10+6),0,_xlfn.LET(_xlpm.k,COUNTIFS($J$1:GG$1,"&gt;="&amp;$G10,$J$140:GG$140,"&gt;0"),_xlpm.n,$I10,GG$140*IF($C10="Bell",EXP(-0.5*((_xlpm.k-(_xlpm.n+1)/2)/MAX(_xlpm.n/6,0.5))^2),IF(_xlpm.n&lt;=6,1,MIN(1,_xlpm.k/3,(_xlpm.n-_xlpm.k+1)/3))))))</f>
        <v>0</v>
      </c>
      <c r="GH10" s="63">
        <f>IF($I10=0,0,IF(OR(GH$140=0,GH$1&lt;$G10,GH$1&gt;$H10+6),0,_xlfn.LET(_xlpm.k,COUNTIFS($J$1:GH$1,"&gt;="&amp;$G10,$J$140:GH$140,"&gt;0"),_xlpm.n,$I10,GH$140*IF($C10="Bell",EXP(-0.5*((_xlpm.k-(_xlpm.n+1)/2)/MAX(_xlpm.n/6,0.5))^2),IF(_xlpm.n&lt;=6,1,MIN(1,_xlpm.k/3,(_xlpm.n-_xlpm.k+1)/3))))))</f>
        <v>0</v>
      </c>
      <c r="GI10" s="63">
        <f>IF($I10=0,0,IF(OR(GI$140=0,GI$1&lt;$G10,GI$1&gt;$H10+6),0,_xlfn.LET(_xlpm.k,COUNTIFS($J$1:GI$1,"&gt;="&amp;$G10,$J$140:GI$140,"&gt;0"),_xlpm.n,$I10,GI$140*IF($C10="Bell",EXP(-0.5*((_xlpm.k-(_xlpm.n+1)/2)/MAX(_xlpm.n/6,0.5))^2),IF(_xlpm.n&lt;=6,1,MIN(1,_xlpm.k/3,(_xlpm.n-_xlpm.k+1)/3))))))</f>
        <v>0</v>
      </c>
      <c r="GJ10" s="63">
        <f>IF($I10=0,0,IF(OR(GJ$140=0,GJ$1&lt;$G10,GJ$1&gt;$H10+6),0,_xlfn.LET(_xlpm.k,COUNTIFS($J$1:GJ$1,"&gt;="&amp;$G10,$J$140:GJ$140,"&gt;0"),_xlpm.n,$I10,GJ$140*IF($C10="Bell",EXP(-0.5*((_xlpm.k-(_xlpm.n+1)/2)/MAX(_xlpm.n/6,0.5))^2),IF(_xlpm.n&lt;=6,1,MIN(1,_xlpm.k/3,(_xlpm.n-_xlpm.k+1)/3))))))</f>
        <v>0</v>
      </c>
      <c r="GK10" s="63">
        <f>IF($I10=0,0,IF(OR(GK$140=0,GK$1&lt;$G10,GK$1&gt;$H10+6),0,_xlfn.LET(_xlpm.k,COUNTIFS($J$1:GK$1,"&gt;="&amp;$G10,$J$140:GK$140,"&gt;0"),_xlpm.n,$I10,GK$140*IF($C10="Bell",EXP(-0.5*((_xlpm.k-(_xlpm.n+1)/2)/MAX(_xlpm.n/6,0.5))^2),IF(_xlpm.n&lt;=6,1,MIN(1,_xlpm.k/3,(_xlpm.n-_xlpm.k+1)/3))))))</f>
        <v>0</v>
      </c>
      <c r="GL10" s="63">
        <f>IF($I10=0,0,IF(OR(GL$140=0,GL$1&lt;$G10,GL$1&gt;$H10+6),0,_xlfn.LET(_xlpm.k,COUNTIFS($J$1:GL$1,"&gt;="&amp;$G10,$J$140:GL$140,"&gt;0"),_xlpm.n,$I10,GL$140*IF($C10="Bell",EXP(-0.5*((_xlpm.k-(_xlpm.n+1)/2)/MAX(_xlpm.n/6,0.5))^2),IF(_xlpm.n&lt;=6,1,MIN(1,_xlpm.k/3,(_xlpm.n-_xlpm.k+1)/3))))))</f>
        <v>0</v>
      </c>
    </row>
    <row r="11" spans="1:194" x14ac:dyDescent="0.3">
      <c r="A11" s="66" t="str">
        <f>Sheet1!B11</f>
        <v>0-4004-10</v>
      </c>
      <c r="B11" s="66">
        <f>Sheet1!D11</f>
        <v>0</v>
      </c>
      <c r="C11" s="59"/>
      <c r="E11" s="64">
        <f t="shared" si="0"/>
        <v>0</v>
      </c>
      <c r="G11" s="67" t="str">
        <f>IF(Sheet1!G11="","",Sheet1!G11)</f>
        <v/>
      </c>
      <c r="H11" s="67" t="str">
        <f>IF(Sheet1!H11="","",Sheet1!H11)</f>
        <v/>
      </c>
      <c r="I11">
        <f t="shared" si="1"/>
        <v>0</v>
      </c>
      <c r="J11" s="63">
        <f>IF($I11=0,0,IF(OR(J$140=0,J$1&lt;$G11,J$1&gt;$H11+6),0,_xlfn.LET(_xlpm.k,COUNTIFS($J$1:J$1,"&gt;="&amp;$G11,$J$140:J$140,"&gt;0"),_xlpm.n,$I11,J$140*IF($C11="Bell",EXP(-0.5*((_xlpm.k-(_xlpm.n+1)/2)/MAX(_xlpm.n/6,0.5))^2),IF(_xlpm.n&lt;=6,1,MIN(1,_xlpm.k/3,(_xlpm.n-_xlpm.k+1)/3))))))</f>
        <v>0</v>
      </c>
      <c r="K11" s="63">
        <f>IF($I11=0,0,IF(OR(K$140=0,K$1&lt;$G11,K$1&gt;$H11+6),0,_xlfn.LET(_xlpm.k,COUNTIFS($J$1:K$1,"&gt;="&amp;$G11,$J$140:K$140,"&gt;0"),_xlpm.n,$I11,K$140*IF($C11="Bell",EXP(-0.5*((_xlpm.k-(_xlpm.n+1)/2)/MAX(_xlpm.n/6,0.5))^2),IF(_xlpm.n&lt;=6,1,MIN(1,_xlpm.k/3,(_xlpm.n-_xlpm.k+1)/3))))))</f>
        <v>0</v>
      </c>
      <c r="L11" s="63">
        <f>IF($I11=0,0,IF(OR(L$140=0,L$1&lt;$G11,L$1&gt;$H11+6),0,_xlfn.LET(_xlpm.k,COUNTIFS($J$1:L$1,"&gt;="&amp;$G11,$J$140:L$140,"&gt;0"),_xlpm.n,$I11,L$140*IF($C11="Bell",EXP(-0.5*((_xlpm.k-(_xlpm.n+1)/2)/MAX(_xlpm.n/6,0.5))^2),IF(_xlpm.n&lt;=6,1,MIN(1,_xlpm.k/3,(_xlpm.n-_xlpm.k+1)/3))))))</f>
        <v>0</v>
      </c>
      <c r="M11" s="63">
        <f>IF($I11=0,0,IF(OR(M$140=0,M$1&lt;$G11,M$1&gt;$H11+6),0,_xlfn.LET(_xlpm.k,COUNTIFS($J$1:M$1,"&gt;="&amp;$G11,$J$140:M$140,"&gt;0"),_xlpm.n,$I11,M$140*IF($C11="Bell",EXP(-0.5*((_xlpm.k-(_xlpm.n+1)/2)/MAX(_xlpm.n/6,0.5))^2),IF(_xlpm.n&lt;=6,1,MIN(1,_xlpm.k/3,(_xlpm.n-_xlpm.k+1)/3))))))</f>
        <v>0</v>
      </c>
      <c r="N11" s="63">
        <f>IF($I11=0,0,IF(OR(N$140=0,N$1&lt;$G11,N$1&gt;$H11+6),0,_xlfn.LET(_xlpm.k,COUNTIFS($J$1:N$1,"&gt;="&amp;$G11,$J$140:N$140,"&gt;0"),_xlpm.n,$I11,N$140*IF($C11="Bell",EXP(-0.5*((_xlpm.k-(_xlpm.n+1)/2)/MAX(_xlpm.n/6,0.5))^2),IF(_xlpm.n&lt;=6,1,MIN(1,_xlpm.k/3,(_xlpm.n-_xlpm.k+1)/3))))))</f>
        <v>0</v>
      </c>
      <c r="O11" s="63">
        <f>IF($I11=0,0,IF(OR(O$140=0,O$1&lt;$G11,O$1&gt;$H11+6),0,_xlfn.LET(_xlpm.k,COUNTIFS($J$1:O$1,"&gt;="&amp;$G11,$J$140:O$140,"&gt;0"),_xlpm.n,$I11,O$140*IF($C11="Bell",EXP(-0.5*((_xlpm.k-(_xlpm.n+1)/2)/MAX(_xlpm.n/6,0.5))^2),IF(_xlpm.n&lt;=6,1,MIN(1,_xlpm.k/3,(_xlpm.n-_xlpm.k+1)/3))))))</f>
        <v>0</v>
      </c>
      <c r="P11" s="63">
        <f>IF($I11=0,0,IF(OR(P$140=0,P$1&lt;$G11,P$1&gt;$H11+6),0,_xlfn.LET(_xlpm.k,COUNTIFS($J$1:P$1,"&gt;="&amp;$G11,$J$140:P$140,"&gt;0"),_xlpm.n,$I11,P$140*IF($C11="Bell",EXP(-0.5*((_xlpm.k-(_xlpm.n+1)/2)/MAX(_xlpm.n/6,0.5))^2),IF(_xlpm.n&lt;=6,1,MIN(1,_xlpm.k/3,(_xlpm.n-_xlpm.k+1)/3))))))</f>
        <v>0</v>
      </c>
      <c r="Q11" s="63">
        <f>IF($I11=0,0,IF(OR(Q$140=0,Q$1&lt;$G11,Q$1&gt;$H11+6),0,_xlfn.LET(_xlpm.k,COUNTIFS($J$1:Q$1,"&gt;="&amp;$G11,$J$140:Q$140,"&gt;0"),_xlpm.n,$I11,Q$140*IF($C11="Bell",EXP(-0.5*((_xlpm.k-(_xlpm.n+1)/2)/MAX(_xlpm.n/6,0.5))^2),IF(_xlpm.n&lt;=6,1,MIN(1,_xlpm.k/3,(_xlpm.n-_xlpm.k+1)/3))))))</f>
        <v>0</v>
      </c>
      <c r="R11" s="63">
        <f>IF($I11=0,0,IF(OR(R$140=0,R$1&lt;$G11,R$1&gt;$H11+6),0,_xlfn.LET(_xlpm.k,COUNTIFS($J$1:R$1,"&gt;="&amp;$G11,$J$140:R$140,"&gt;0"),_xlpm.n,$I11,R$140*IF($C11="Bell",EXP(-0.5*((_xlpm.k-(_xlpm.n+1)/2)/MAX(_xlpm.n/6,0.5))^2),IF(_xlpm.n&lt;=6,1,MIN(1,_xlpm.k/3,(_xlpm.n-_xlpm.k+1)/3))))))</f>
        <v>0</v>
      </c>
      <c r="S11" s="63">
        <f>IF($I11=0,0,IF(OR(S$140=0,S$1&lt;$G11,S$1&gt;$H11+6),0,_xlfn.LET(_xlpm.k,COUNTIFS($J$1:S$1,"&gt;="&amp;$G11,$J$140:S$140,"&gt;0"),_xlpm.n,$I11,S$140*IF($C11="Bell",EXP(-0.5*((_xlpm.k-(_xlpm.n+1)/2)/MAX(_xlpm.n/6,0.5))^2),IF(_xlpm.n&lt;=6,1,MIN(1,_xlpm.k/3,(_xlpm.n-_xlpm.k+1)/3))))))</f>
        <v>0</v>
      </c>
      <c r="T11" s="63">
        <f>IF($I11=0,0,IF(OR(T$140=0,T$1&lt;$G11,T$1&gt;$H11+6),0,_xlfn.LET(_xlpm.k,COUNTIFS($J$1:T$1,"&gt;="&amp;$G11,$J$140:T$140,"&gt;0"),_xlpm.n,$I11,T$140*IF($C11="Bell",EXP(-0.5*((_xlpm.k-(_xlpm.n+1)/2)/MAX(_xlpm.n/6,0.5))^2),IF(_xlpm.n&lt;=6,1,MIN(1,_xlpm.k/3,(_xlpm.n-_xlpm.k+1)/3))))))</f>
        <v>0</v>
      </c>
      <c r="U11" s="63">
        <f>IF($I11=0,0,IF(OR(U$140=0,U$1&lt;$G11,U$1&gt;$H11+6),0,_xlfn.LET(_xlpm.k,COUNTIFS($J$1:U$1,"&gt;="&amp;$G11,$J$140:U$140,"&gt;0"),_xlpm.n,$I11,U$140*IF($C11="Bell",EXP(-0.5*((_xlpm.k-(_xlpm.n+1)/2)/MAX(_xlpm.n/6,0.5))^2),IF(_xlpm.n&lt;=6,1,MIN(1,_xlpm.k/3,(_xlpm.n-_xlpm.k+1)/3))))))</f>
        <v>0</v>
      </c>
      <c r="V11" s="63">
        <f>IF($I11=0,0,IF(OR(V$140=0,V$1&lt;$G11,V$1&gt;$H11+6),0,_xlfn.LET(_xlpm.k,COUNTIFS($J$1:V$1,"&gt;="&amp;$G11,$J$140:V$140,"&gt;0"),_xlpm.n,$I11,V$140*IF($C11="Bell",EXP(-0.5*((_xlpm.k-(_xlpm.n+1)/2)/MAX(_xlpm.n/6,0.5))^2),IF(_xlpm.n&lt;=6,1,MIN(1,_xlpm.k/3,(_xlpm.n-_xlpm.k+1)/3))))))</f>
        <v>0</v>
      </c>
      <c r="W11" s="63">
        <f>IF($I11=0,0,IF(OR(W$140=0,W$1&lt;$G11,W$1&gt;$H11+6),0,_xlfn.LET(_xlpm.k,COUNTIFS($J$1:W$1,"&gt;="&amp;$G11,$J$140:W$140,"&gt;0"),_xlpm.n,$I11,W$140*IF($C11="Bell",EXP(-0.5*((_xlpm.k-(_xlpm.n+1)/2)/MAX(_xlpm.n/6,0.5))^2),IF(_xlpm.n&lt;=6,1,MIN(1,_xlpm.k/3,(_xlpm.n-_xlpm.k+1)/3))))))</f>
        <v>0</v>
      </c>
      <c r="X11" s="63">
        <f>IF($I11=0,0,IF(OR(X$140=0,X$1&lt;$G11,X$1&gt;$H11+6),0,_xlfn.LET(_xlpm.k,COUNTIFS($J$1:X$1,"&gt;="&amp;$G11,$J$140:X$140,"&gt;0"),_xlpm.n,$I11,X$140*IF($C11="Bell",EXP(-0.5*((_xlpm.k-(_xlpm.n+1)/2)/MAX(_xlpm.n/6,0.5))^2),IF(_xlpm.n&lt;=6,1,MIN(1,_xlpm.k/3,(_xlpm.n-_xlpm.k+1)/3))))))</f>
        <v>0</v>
      </c>
      <c r="Y11" s="63">
        <f>IF($I11=0,0,IF(OR(Y$140=0,Y$1&lt;$G11,Y$1&gt;$H11+6),0,_xlfn.LET(_xlpm.k,COUNTIFS($J$1:Y$1,"&gt;="&amp;$G11,$J$140:Y$140,"&gt;0"),_xlpm.n,$I11,Y$140*IF($C11="Bell",EXP(-0.5*((_xlpm.k-(_xlpm.n+1)/2)/MAX(_xlpm.n/6,0.5))^2),IF(_xlpm.n&lt;=6,1,MIN(1,_xlpm.k/3,(_xlpm.n-_xlpm.k+1)/3))))))</f>
        <v>0</v>
      </c>
      <c r="Z11" s="63">
        <f>IF($I11=0,0,IF(OR(Z$140=0,Z$1&lt;$G11,Z$1&gt;$H11+6),0,_xlfn.LET(_xlpm.k,COUNTIFS($J$1:Z$1,"&gt;="&amp;$G11,$J$140:Z$140,"&gt;0"),_xlpm.n,$I11,Z$140*IF($C11="Bell",EXP(-0.5*((_xlpm.k-(_xlpm.n+1)/2)/MAX(_xlpm.n/6,0.5))^2),IF(_xlpm.n&lt;=6,1,MIN(1,_xlpm.k/3,(_xlpm.n-_xlpm.k+1)/3))))))</f>
        <v>0</v>
      </c>
      <c r="AA11" s="63">
        <f>IF($I11=0,0,IF(OR(AA$140=0,AA$1&lt;$G11,AA$1&gt;$H11+6),0,_xlfn.LET(_xlpm.k,COUNTIFS($J$1:AA$1,"&gt;="&amp;$G11,$J$140:AA$140,"&gt;0"),_xlpm.n,$I11,AA$140*IF($C11="Bell",EXP(-0.5*((_xlpm.k-(_xlpm.n+1)/2)/MAX(_xlpm.n/6,0.5))^2),IF(_xlpm.n&lt;=6,1,MIN(1,_xlpm.k/3,(_xlpm.n-_xlpm.k+1)/3))))))</f>
        <v>0</v>
      </c>
      <c r="AB11" s="63">
        <f>IF($I11=0,0,IF(OR(AB$140=0,AB$1&lt;$G11,AB$1&gt;$H11+6),0,_xlfn.LET(_xlpm.k,COUNTIFS($J$1:AB$1,"&gt;="&amp;$G11,$J$140:AB$140,"&gt;0"),_xlpm.n,$I11,AB$140*IF($C11="Bell",EXP(-0.5*((_xlpm.k-(_xlpm.n+1)/2)/MAX(_xlpm.n/6,0.5))^2),IF(_xlpm.n&lt;=6,1,MIN(1,_xlpm.k/3,(_xlpm.n-_xlpm.k+1)/3))))))</f>
        <v>0</v>
      </c>
      <c r="AC11" s="63">
        <f>IF($I11=0,0,IF(OR(AC$140=0,AC$1&lt;$G11,AC$1&gt;$H11+6),0,_xlfn.LET(_xlpm.k,COUNTIFS($J$1:AC$1,"&gt;="&amp;$G11,$J$140:AC$140,"&gt;0"),_xlpm.n,$I11,AC$140*IF($C11="Bell",EXP(-0.5*((_xlpm.k-(_xlpm.n+1)/2)/MAX(_xlpm.n/6,0.5))^2),IF(_xlpm.n&lt;=6,1,MIN(1,_xlpm.k/3,(_xlpm.n-_xlpm.k+1)/3))))))</f>
        <v>0</v>
      </c>
      <c r="AD11" s="63">
        <f>IF($I11=0,0,IF(OR(AD$140=0,AD$1&lt;$G11,AD$1&gt;$H11+6),0,_xlfn.LET(_xlpm.k,COUNTIFS($J$1:AD$1,"&gt;="&amp;$G11,$J$140:AD$140,"&gt;0"),_xlpm.n,$I11,AD$140*IF($C11="Bell",EXP(-0.5*((_xlpm.k-(_xlpm.n+1)/2)/MAX(_xlpm.n/6,0.5))^2),IF(_xlpm.n&lt;=6,1,MIN(1,_xlpm.k/3,(_xlpm.n-_xlpm.k+1)/3))))))</f>
        <v>0</v>
      </c>
      <c r="AE11" s="63">
        <f>IF($I11=0,0,IF(OR(AE$140=0,AE$1&lt;$G11,AE$1&gt;$H11+6),0,_xlfn.LET(_xlpm.k,COUNTIFS($J$1:AE$1,"&gt;="&amp;$G11,$J$140:AE$140,"&gt;0"),_xlpm.n,$I11,AE$140*IF($C11="Bell",EXP(-0.5*((_xlpm.k-(_xlpm.n+1)/2)/MAX(_xlpm.n/6,0.5))^2),IF(_xlpm.n&lt;=6,1,MIN(1,_xlpm.k/3,(_xlpm.n-_xlpm.k+1)/3))))))</f>
        <v>0</v>
      </c>
      <c r="AF11" s="63">
        <f>IF($I11=0,0,IF(OR(AF$140=0,AF$1&lt;$G11,AF$1&gt;$H11+6),0,_xlfn.LET(_xlpm.k,COUNTIFS($J$1:AF$1,"&gt;="&amp;$G11,$J$140:AF$140,"&gt;0"),_xlpm.n,$I11,AF$140*IF($C11="Bell",EXP(-0.5*((_xlpm.k-(_xlpm.n+1)/2)/MAX(_xlpm.n/6,0.5))^2),IF(_xlpm.n&lt;=6,1,MIN(1,_xlpm.k/3,(_xlpm.n-_xlpm.k+1)/3))))))</f>
        <v>0</v>
      </c>
      <c r="AG11" s="63">
        <f>IF($I11=0,0,IF(OR(AG$140=0,AG$1&lt;$G11,AG$1&gt;$H11+6),0,_xlfn.LET(_xlpm.k,COUNTIFS($J$1:AG$1,"&gt;="&amp;$G11,$J$140:AG$140,"&gt;0"),_xlpm.n,$I11,AG$140*IF($C11="Bell",EXP(-0.5*((_xlpm.k-(_xlpm.n+1)/2)/MAX(_xlpm.n/6,0.5))^2),IF(_xlpm.n&lt;=6,1,MIN(1,_xlpm.k/3,(_xlpm.n-_xlpm.k+1)/3))))))</f>
        <v>0</v>
      </c>
      <c r="AH11" s="63">
        <f>IF($I11=0,0,IF(OR(AH$140=0,AH$1&lt;$G11,AH$1&gt;$H11+6),0,_xlfn.LET(_xlpm.k,COUNTIFS($J$1:AH$1,"&gt;="&amp;$G11,$J$140:AH$140,"&gt;0"),_xlpm.n,$I11,AH$140*IF($C11="Bell",EXP(-0.5*((_xlpm.k-(_xlpm.n+1)/2)/MAX(_xlpm.n/6,0.5))^2),IF(_xlpm.n&lt;=6,1,MIN(1,_xlpm.k/3,(_xlpm.n-_xlpm.k+1)/3))))))</f>
        <v>0</v>
      </c>
      <c r="AI11" s="63">
        <f>IF($I11=0,0,IF(OR(AI$140=0,AI$1&lt;$G11,AI$1&gt;$H11+6),0,_xlfn.LET(_xlpm.k,COUNTIFS($J$1:AI$1,"&gt;="&amp;$G11,$J$140:AI$140,"&gt;0"),_xlpm.n,$I11,AI$140*IF($C11="Bell",EXP(-0.5*((_xlpm.k-(_xlpm.n+1)/2)/MAX(_xlpm.n/6,0.5))^2),IF(_xlpm.n&lt;=6,1,MIN(1,_xlpm.k/3,(_xlpm.n-_xlpm.k+1)/3))))))</f>
        <v>0</v>
      </c>
      <c r="AJ11" s="63">
        <f>IF($I11=0,0,IF(OR(AJ$140=0,AJ$1&lt;$G11,AJ$1&gt;$H11+6),0,_xlfn.LET(_xlpm.k,COUNTIFS($J$1:AJ$1,"&gt;="&amp;$G11,$J$140:AJ$140,"&gt;0"),_xlpm.n,$I11,AJ$140*IF($C11="Bell",EXP(-0.5*((_xlpm.k-(_xlpm.n+1)/2)/MAX(_xlpm.n/6,0.5))^2),IF(_xlpm.n&lt;=6,1,MIN(1,_xlpm.k/3,(_xlpm.n-_xlpm.k+1)/3))))))</f>
        <v>0</v>
      </c>
      <c r="AK11" s="63">
        <f>IF($I11=0,0,IF(OR(AK$140=0,AK$1&lt;$G11,AK$1&gt;$H11+6),0,_xlfn.LET(_xlpm.k,COUNTIFS($J$1:AK$1,"&gt;="&amp;$G11,$J$140:AK$140,"&gt;0"),_xlpm.n,$I11,AK$140*IF($C11="Bell",EXP(-0.5*((_xlpm.k-(_xlpm.n+1)/2)/MAX(_xlpm.n/6,0.5))^2),IF(_xlpm.n&lt;=6,1,MIN(1,_xlpm.k/3,(_xlpm.n-_xlpm.k+1)/3))))))</f>
        <v>0</v>
      </c>
      <c r="AL11" s="63">
        <f>IF($I11=0,0,IF(OR(AL$140=0,AL$1&lt;$G11,AL$1&gt;$H11+6),0,_xlfn.LET(_xlpm.k,COUNTIFS($J$1:AL$1,"&gt;="&amp;$G11,$J$140:AL$140,"&gt;0"),_xlpm.n,$I11,AL$140*IF($C11="Bell",EXP(-0.5*((_xlpm.k-(_xlpm.n+1)/2)/MAX(_xlpm.n/6,0.5))^2),IF(_xlpm.n&lt;=6,1,MIN(1,_xlpm.k/3,(_xlpm.n-_xlpm.k+1)/3))))))</f>
        <v>0</v>
      </c>
      <c r="AM11" s="63">
        <f>IF($I11=0,0,IF(OR(AM$140=0,AM$1&lt;$G11,AM$1&gt;$H11+6),0,_xlfn.LET(_xlpm.k,COUNTIFS($J$1:AM$1,"&gt;="&amp;$G11,$J$140:AM$140,"&gt;0"),_xlpm.n,$I11,AM$140*IF($C11="Bell",EXP(-0.5*((_xlpm.k-(_xlpm.n+1)/2)/MAX(_xlpm.n/6,0.5))^2),IF(_xlpm.n&lt;=6,1,MIN(1,_xlpm.k/3,(_xlpm.n-_xlpm.k+1)/3))))))</f>
        <v>0</v>
      </c>
      <c r="AN11" s="63">
        <f>IF($I11=0,0,IF(OR(AN$140=0,AN$1&lt;$G11,AN$1&gt;$H11+6),0,_xlfn.LET(_xlpm.k,COUNTIFS($J$1:AN$1,"&gt;="&amp;$G11,$J$140:AN$140,"&gt;0"),_xlpm.n,$I11,AN$140*IF($C11="Bell",EXP(-0.5*((_xlpm.k-(_xlpm.n+1)/2)/MAX(_xlpm.n/6,0.5))^2),IF(_xlpm.n&lt;=6,1,MIN(1,_xlpm.k/3,(_xlpm.n-_xlpm.k+1)/3))))))</f>
        <v>0</v>
      </c>
      <c r="AO11" s="63">
        <f>IF($I11=0,0,IF(OR(AO$140=0,AO$1&lt;$G11,AO$1&gt;$H11+6),0,_xlfn.LET(_xlpm.k,COUNTIFS($J$1:AO$1,"&gt;="&amp;$G11,$J$140:AO$140,"&gt;0"),_xlpm.n,$I11,AO$140*IF($C11="Bell",EXP(-0.5*((_xlpm.k-(_xlpm.n+1)/2)/MAX(_xlpm.n/6,0.5))^2),IF(_xlpm.n&lt;=6,1,MIN(1,_xlpm.k/3,(_xlpm.n-_xlpm.k+1)/3))))))</f>
        <v>0</v>
      </c>
      <c r="AP11" s="63">
        <f>IF($I11=0,0,IF(OR(AP$140=0,AP$1&lt;$G11,AP$1&gt;$H11+6),0,_xlfn.LET(_xlpm.k,COUNTIFS($J$1:AP$1,"&gt;="&amp;$G11,$J$140:AP$140,"&gt;0"),_xlpm.n,$I11,AP$140*IF($C11="Bell",EXP(-0.5*((_xlpm.k-(_xlpm.n+1)/2)/MAX(_xlpm.n/6,0.5))^2),IF(_xlpm.n&lt;=6,1,MIN(1,_xlpm.k/3,(_xlpm.n-_xlpm.k+1)/3))))))</f>
        <v>0</v>
      </c>
      <c r="AQ11" s="63">
        <f>IF($I11=0,0,IF(OR(AQ$140=0,AQ$1&lt;$G11,AQ$1&gt;$H11+6),0,_xlfn.LET(_xlpm.k,COUNTIFS($J$1:AQ$1,"&gt;="&amp;$G11,$J$140:AQ$140,"&gt;0"),_xlpm.n,$I11,AQ$140*IF($C11="Bell",EXP(-0.5*((_xlpm.k-(_xlpm.n+1)/2)/MAX(_xlpm.n/6,0.5))^2),IF(_xlpm.n&lt;=6,1,MIN(1,_xlpm.k/3,(_xlpm.n-_xlpm.k+1)/3))))))</f>
        <v>0</v>
      </c>
      <c r="AR11" s="63">
        <f>IF($I11=0,0,IF(OR(AR$140=0,AR$1&lt;$G11,AR$1&gt;$H11+6),0,_xlfn.LET(_xlpm.k,COUNTIFS($J$1:AR$1,"&gt;="&amp;$G11,$J$140:AR$140,"&gt;0"),_xlpm.n,$I11,AR$140*IF($C11="Bell",EXP(-0.5*((_xlpm.k-(_xlpm.n+1)/2)/MAX(_xlpm.n/6,0.5))^2),IF(_xlpm.n&lt;=6,1,MIN(1,_xlpm.k/3,(_xlpm.n-_xlpm.k+1)/3))))))</f>
        <v>0</v>
      </c>
      <c r="AS11" s="63">
        <f>IF($I11=0,0,IF(OR(AS$140=0,AS$1&lt;$G11,AS$1&gt;$H11+6),0,_xlfn.LET(_xlpm.k,COUNTIFS($J$1:AS$1,"&gt;="&amp;$G11,$J$140:AS$140,"&gt;0"),_xlpm.n,$I11,AS$140*IF($C11="Bell",EXP(-0.5*((_xlpm.k-(_xlpm.n+1)/2)/MAX(_xlpm.n/6,0.5))^2),IF(_xlpm.n&lt;=6,1,MIN(1,_xlpm.k/3,(_xlpm.n-_xlpm.k+1)/3))))))</f>
        <v>0</v>
      </c>
      <c r="AT11" s="63">
        <f>IF($I11=0,0,IF(OR(AT$140=0,AT$1&lt;$G11,AT$1&gt;$H11+6),0,_xlfn.LET(_xlpm.k,COUNTIFS($J$1:AT$1,"&gt;="&amp;$G11,$J$140:AT$140,"&gt;0"),_xlpm.n,$I11,AT$140*IF($C11="Bell",EXP(-0.5*((_xlpm.k-(_xlpm.n+1)/2)/MAX(_xlpm.n/6,0.5))^2),IF(_xlpm.n&lt;=6,1,MIN(1,_xlpm.k/3,(_xlpm.n-_xlpm.k+1)/3))))))</f>
        <v>0</v>
      </c>
      <c r="AU11" s="63">
        <f>IF($I11=0,0,IF(OR(AU$140=0,AU$1&lt;$G11,AU$1&gt;$H11+6),0,_xlfn.LET(_xlpm.k,COUNTIFS($J$1:AU$1,"&gt;="&amp;$G11,$J$140:AU$140,"&gt;0"),_xlpm.n,$I11,AU$140*IF($C11="Bell",EXP(-0.5*((_xlpm.k-(_xlpm.n+1)/2)/MAX(_xlpm.n/6,0.5))^2),IF(_xlpm.n&lt;=6,1,MIN(1,_xlpm.k/3,(_xlpm.n-_xlpm.k+1)/3))))))</f>
        <v>0</v>
      </c>
      <c r="AV11" s="63">
        <f>IF($I11=0,0,IF(OR(AV$140=0,AV$1&lt;$G11,AV$1&gt;$H11+6),0,_xlfn.LET(_xlpm.k,COUNTIFS($J$1:AV$1,"&gt;="&amp;$G11,$J$140:AV$140,"&gt;0"),_xlpm.n,$I11,AV$140*IF($C11="Bell",EXP(-0.5*((_xlpm.k-(_xlpm.n+1)/2)/MAX(_xlpm.n/6,0.5))^2),IF(_xlpm.n&lt;=6,1,MIN(1,_xlpm.k/3,(_xlpm.n-_xlpm.k+1)/3))))))</f>
        <v>0</v>
      </c>
      <c r="AW11" s="63">
        <f>IF($I11=0,0,IF(OR(AW$140=0,AW$1&lt;$G11,AW$1&gt;$H11+6),0,_xlfn.LET(_xlpm.k,COUNTIFS($J$1:AW$1,"&gt;="&amp;$G11,$J$140:AW$140,"&gt;0"),_xlpm.n,$I11,AW$140*IF($C11="Bell",EXP(-0.5*((_xlpm.k-(_xlpm.n+1)/2)/MAX(_xlpm.n/6,0.5))^2),IF(_xlpm.n&lt;=6,1,MIN(1,_xlpm.k/3,(_xlpm.n-_xlpm.k+1)/3))))))</f>
        <v>0</v>
      </c>
      <c r="AX11" s="63">
        <f>IF($I11=0,0,IF(OR(AX$140=0,AX$1&lt;$G11,AX$1&gt;$H11+6),0,_xlfn.LET(_xlpm.k,COUNTIFS($J$1:AX$1,"&gt;="&amp;$G11,$J$140:AX$140,"&gt;0"),_xlpm.n,$I11,AX$140*IF($C11="Bell",EXP(-0.5*((_xlpm.k-(_xlpm.n+1)/2)/MAX(_xlpm.n/6,0.5))^2),IF(_xlpm.n&lt;=6,1,MIN(1,_xlpm.k/3,(_xlpm.n-_xlpm.k+1)/3))))))</f>
        <v>0</v>
      </c>
      <c r="AY11" s="63">
        <f>IF($I11=0,0,IF(OR(AY$140=0,AY$1&lt;$G11,AY$1&gt;$H11+6),0,_xlfn.LET(_xlpm.k,COUNTIFS($J$1:AY$1,"&gt;="&amp;$G11,$J$140:AY$140,"&gt;0"),_xlpm.n,$I11,AY$140*IF($C11="Bell",EXP(-0.5*((_xlpm.k-(_xlpm.n+1)/2)/MAX(_xlpm.n/6,0.5))^2),IF(_xlpm.n&lt;=6,1,MIN(1,_xlpm.k/3,(_xlpm.n-_xlpm.k+1)/3))))))</f>
        <v>0</v>
      </c>
      <c r="AZ11" s="63">
        <f>IF($I11=0,0,IF(OR(AZ$140=0,AZ$1&lt;$G11,AZ$1&gt;$H11+6),0,_xlfn.LET(_xlpm.k,COUNTIFS($J$1:AZ$1,"&gt;="&amp;$G11,$J$140:AZ$140,"&gt;0"),_xlpm.n,$I11,AZ$140*IF($C11="Bell",EXP(-0.5*((_xlpm.k-(_xlpm.n+1)/2)/MAX(_xlpm.n/6,0.5))^2),IF(_xlpm.n&lt;=6,1,MIN(1,_xlpm.k/3,(_xlpm.n-_xlpm.k+1)/3))))))</f>
        <v>0</v>
      </c>
      <c r="BA11" s="63">
        <f>IF($I11=0,0,IF(OR(BA$140=0,BA$1&lt;$G11,BA$1&gt;$H11+6),0,_xlfn.LET(_xlpm.k,COUNTIFS($J$1:BA$1,"&gt;="&amp;$G11,$J$140:BA$140,"&gt;0"),_xlpm.n,$I11,BA$140*IF($C11="Bell",EXP(-0.5*((_xlpm.k-(_xlpm.n+1)/2)/MAX(_xlpm.n/6,0.5))^2),IF(_xlpm.n&lt;=6,1,MIN(1,_xlpm.k/3,(_xlpm.n-_xlpm.k+1)/3))))))</f>
        <v>0</v>
      </c>
      <c r="BB11" s="63">
        <f>IF($I11=0,0,IF(OR(BB$140=0,BB$1&lt;$G11,BB$1&gt;$H11+6),0,_xlfn.LET(_xlpm.k,COUNTIFS($J$1:BB$1,"&gt;="&amp;$G11,$J$140:BB$140,"&gt;0"),_xlpm.n,$I11,BB$140*IF($C11="Bell",EXP(-0.5*((_xlpm.k-(_xlpm.n+1)/2)/MAX(_xlpm.n/6,0.5))^2),IF(_xlpm.n&lt;=6,1,MIN(1,_xlpm.k/3,(_xlpm.n-_xlpm.k+1)/3))))))</f>
        <v>0</v>
      </c>
      <c r="BC11" s="63">
        <f>IF($I11=0,0,IF(OR(BC$140=0,BC$1&lt;$G11,BC$1&gt;$H11+6),0,_xlfn.LET(_xlpm.k,COUNTIFS($J$1:BC$1,"&gt;="&amp;$G11,$J$140:BC$140,"&gt;0"),_xlpm.n,$I11,BC$140*IF($C11="Bell",EXP(-0.5*((_xlpm.k-(_xlpm.n+1)/2)/MAX(_xlpm.n/6,0.5))^2),IF(_xlpm.n&lt;=6,1,MIN(1,_xlpm.k/3,(_xlpm.n-_xlpm.k+1)/3))))))</f>
        <v>0</v>
      </c>
      <c r="BD11" s="63">
        <f>IF($I11=0,0,IF(OR(BD$140=0,BD$1&lt;$G11,BD$1&gt;$H11+6),0,_xlfn.LET(_xlpm.k,COUNTIFS($J$1:BD$1,"&gt;="&amp;$G11,$J$140:BD$140,"&gt;0"),_xlpm.n,$I11,BD$140*IF($C11="Bell",EXP(-0.5*((_xlpm.k-(_xlpm.n+1)/2)/MAX(_xlpm.n/6,0.5))^2),IF(_xlpm.n&lt;=6,1,MIN(1,_xlpm.k/3,(_xlpm.n-_xlpm.k+1)/3))))))</f>
        <v>0</v>
      </c>
      <c r="BE11" s="63">
        <f>IF($I11=0,0,IF(OR(BE$140=0,BE$1&lt;$G11,BE$1&gt;$H11+6),0,_xlfn.LET(_xlpm.k,COUNTIFS($J$1:BE$1,"&gt;="&amp;$G11,$J$140:BE$140,"&gt;0"),_xlpm.n,$I11,BE$140*IF($C11="Bell",EXP(-0.5*((_xlpm.k-(_xlpm.n+1)/2)/MAX(_xlpm.n/6,0.5))^2),IF(_xlpm.n&lt;=6,1,MIN(1,_xlpm.k/3,(_xlpm.n-_xlpm.k+1)/3))))))</f>
        <v>0</v>
      </c>
      <c r="BF11" s="63">
        <f>IF($I11=0,0,IF(OR(BF$140=0,BF$1&lt;$G11,BF$1&gt;$H11+6),0,_xlfn.LET(_xlpm.k,COUNTIFS($J$1:BF$1,"&gt;="&amp;$G11,$J$140:BF$140,"&gt;0"),_xlpm.n,$I11,BF$140*IF($C11="Bell",EXP(-0.5*((_xlpm.k-(_xlpm.n+1)/2)/MAX(_xlpm.n/6,0.5))^2),IF(_xlpm.n&lt;=6,1,MIN(1,_xlpm.k/3,(_xlpm.n-_xlpm.k+1)/3))))))</f>
        <v>0</v>
      </c>
      <c r="BG11" s="63">
        <f>IF($I11=0,0,IF(OR(BG$140=0,BG$1&lt;$G11,BG$1&gt;$H11+6),0,_xlfn.LET(_xlpm.k,COUNTIFS($J$1:BG$1,"&gt;="&amp;$G11,$J$140:BG$140,"&gt;0"),_xlpm.n,$I11,BG$140*IF($C11="Bell",EXP(-0.5*((_xlpm.k-(_xlpm.n+1)/2)/MAX(_xlpm.n/6,0.5))^2),IF(_xlpm.n&lt;=6,1,MIN(1,_xlpm.k/3,(_xlpm.n-_xlpm.k+1)/3))))))</f>
        <v>0</v>
      </c>
      <c r="BH11" s="63">
        <f>IF($I11=0,0,IF(OR(BH$140=0,BH$1&lt;$G11,BH$1&gt;$H11+6),0,_xlfn.LET(_xlpm.k,COUNTIFS($J$1:BH$1,"&gt;="&amp;$G11,$J$140:BH$140,"&gt;0"),_xlpm.n,$I11,BH$140*IF($C11="Bell",EXP(-0.5*((_xlpm.k-(_xlpm.n+1)/2)/MAX(_xlpm.n/6,0.5))^2),IF(_xlpm.n&lt;=6,1,MIN(1,_xlpm.k/3,(_xlpm.n-_xlpm.k+1)/3))))))</f>
        <v>0</v>
      </c>
      <c r="BI11" s="63">
        <f>IF($I11=0,0,IF(OR(BI$140=0,BI$1&lt;$G11,BI$1&gt;$H11+6),0,_xlfn.LET(_xlpm.k,COUNTIFS($J$1:BI$1,"&gt;="&amp;$G11,$J$140:BI$140,"&gt;0"),_xlpm.n,$I11,BI$140*IF($C11="Bell",EXP(-0.5*((_xlpm.k-(_xlpm.n+1)/2)/MAX(_xlpm.n/6,0.5))^2),IF(_xlpm.n&lt;=6,1,MIN(1,_xlpm.k/3,(_xlpm.n-_xlpm.k+1)/3))))))</f>
        <v>0</v>
      </c>
      <c r="BJ11" s="63">
        <f>IF($I11=0,0,IF(OR(BJ$140=0,BJ$1&lt;$G11,BJ$1&gt;$H11+6),0,_xlfn.LET(_xlpm.k,COUNTIFS($J$1:BJ$1,"&gt;="&amp;$G11,$J$140:BJ$140,"&gt;0"),_xlpm.n,$I11,BJ$140*IF($C11="Bell",EXP(-0.5*((_xlpm.k-(_xlpm.n+1)/2)/MAX(_xlpm.n/6,0.5))^2),IF(_xlpm.n&lt;=6,1,MIN(1,_xlpm.k/3,(_xlpm.n-_xlpm.k+1)/3))))))</f>
        <v>0</v>
      </c>
      <c r="BK11" s="63">
        <f>IF($I11=0,0,IF(OR(BK$140=0,BK$1&lt;$G11,BK$1&gt;$H11+6),0,_xlfn.LET(_xlpm.k,COUNTIFS($J$1:BK$1,"&gt;="&amp;$G11,$J$140:BK$140,"&gt;0"),_xlpm.n,$I11,BK$140*IF($C11="Bell",EXP(-0.5*((_xlpm.k-(_xlpm.n+1)/2)/MAX(_xlpm.n/6,0.5))^2),IF(_xlpm.n&lt;=6,1,MIN(1,_xlpm.k/3,(_xlpm.n-_xlpm.k+1)/3))))))</f>
        <v>0</v>
      </c>
      <c r="BL11" s="63">
        <f>IF($I11=0,0,IF(OR(BL$140=0,BL$1&lt;$G11,BL$1&gt;$H11+6),0,_xlfn.LET(_xlpm.k,COUNTIFS($J$1:BL$1,"&gt;="&amp;$G11,$J$140:BL$140,"&gt;0"),_xlpm.n,$I11,BL$140*IF($C11="Bell",EXP(-0.5*((_xlpm.k-(_xlpm.n+1)/2)/MAX(_xlpm.n/6,0.5))^2),IF(_xlpm.n&lt;=6,1,MIN(1,_xlpm.k/3,(_xlpm.n-_xlpm.k+1)/3))))))</f>
        <v>0</v>
      </c>
      <c r="BM11" s="63">
        <f>IF($I11=0,0,IF(OR(BM$140=0,BM$1&lt;$G11,BM$1&gt;$H11+6),0,_xlfn.LET(_xlpm.k,COUNTIFS($J$1:BM$1,"&gt;="&amp;$G11,$J$140:BM$140,"&gt;0"),_xlpm.n,$I11,BM$140*IF($C11="Bell",EXP(-0.5*((_xlpm.k-(_xlpm.n+1)/2)/MAX(_xlpm.n/6,0.5))^2),IF(_xlpm.n&lt;=6,1,MIN(1,_xlpm.k/3,(_xlpm.n-_xlpm.k+1)/3))))))</f>
        <v>0</v>
      </c>
      <c r="BN11" s="63">
        <f>IF($I11=0,0,IF(OR(BN$140=0,BN$1&lt;$G11,BN$1&gt;$H11+6),0,_xlfn.LET(_xlpm.k,COUNTIFS($J$1:BN$1,"&gt;="&amp;$G11,$J$140:BN$140,"&gt;0"),_xlpm.n,$I11,BN$140*IF($C11="Bell",EXP(-0.5*((_xlpm.k-(_xlpm.n+1)/2)/MAX(_xlpm.n/6,0.5))^2),IF(_xlpm.n&lt;=6,1,MIN(1,_xlpm.k/3,(_xlpm.n-_xlpm.k+1)/3))))))</f>
        <v>0</v>
      </c>
      <c r="BO11" s="63">
        <f>IF($I11=0,0,IF(OR(BO$140=0,BO$1&lt;$G11,BO$1&gt;$H11+6),0,_xlfn.LET(_xlpm.k,COUNTIFS($J$1:BO$1,"&gt;="&amp;$G11,$J$140:BO$140,"&gt;0"),_xlpm.n,$I11,BO$140*IF($C11="Bell",EXP(-0.5*((_xlpm.k-(_xlpm.n+1)/2)/MAX(_xlpm.n/6,0.5))^2),IF(_xlpm.n&lt;=6,1,MIN(1,_xlpm.k/3,(_xlpm.n-_xlpm.k+1)/3))))))</f>
        <v>0</v>
      </c>
      <c r="BP11" s="63">
        <f>IF($I11=0,0,IF(OR(BP$140=0,BP$1&lt;$G11,BP$1&gt;$H11+6),0,_xlfn.LET(_xlpm.k,COUNTIFS($J$1:BP$1,"&gt;="&amp;$G11,$J$140:BP$140,"&gt;0"),_xlpm.n,$I11,BP$140*IF($C11="Bell",EXP(-0.5*((_xlpm.k-(_xlpm.n+1)/2)/MAX(_xlpm.n/6,0.5))^2),IF(_xlpm.n&lt;=6,1,MIN(1,_xlpm.k/3,(_xlpm.n-_xlpm.k+1)/3))))))</f>
        <v>0</v>
      </c>
      <c r="BQ11" s="63">
        <f>IF($I11=0,0,IF(OR(BQ$140=0,BQ$1&lt;$G11,BQ$1&gt;$H11+6),0,_xlfn.LET(_xlpm.k,COUNTIFS($J$1:BQ$1,"&gt;="&amp;$G11,$J$140:BQ$140,"&gt;0"),_xlpm.n,$I11,BQ$140*IF($C11="Bell",EXP(-0.5*((_xlpm.k-(_xlpm.n+1)/2)/MAX(_xlpm.n/6,0.5))^2),IF(_xlpm.n&lt;=6,1,MIN(1,_xlpm.k/3,(_xlpm.n-_xlpm.k+1)/3))))))</f>
        <v>0</v>
      </c>
      <c r="BR11" s="63">
        <f>IF($I11=0,0,IF(OR(BR$140=0,BR$1&lt;$G11,BR$1&gt;$H11+6),0,_xlfn.LET(_xlpm.k,COUNTIFS($J$1:BR$1,"&gt;="&amp;$G11,$J$140:BR$140,"&gt;0"),_xlpm.n,$I11,BR$140*IF($C11="Bell",EXP(-0.5*((_xlpm.k-(_xlpm.n+1)/2)/MAX(_xlpm.n/6,0.5))^2),IF(_xlpm.n&lt;=6,1,MIN(1,_xlpm.k/3,(_xlpm.n-_xlpm.k+1)/3))))))</f>
        <v>0</v>
      </c>
      <c r="BS11" s="63">
        <f>IF($I11=0,0,IF(OR(BS$140=0,BS$1&lt;$G11,BS$1&gt;$H11+6),0,_xlfn.LET(_xlpm.k,COUNTIFS($J$1:BS$1,"&gt;="&amp;$G11,$J$140:BS$140,"&gt;0"),_xlpm.n,$I11,BS$140*IF($C11="Bell",EXP(-0.5*((_xlpm.k-(_xlpm.n+1)/2)/MAX(_xlpm.n/6,0.5))^2),IF(_xlpm.n&lt;=6,1,MIN(1,_xlpm.k/3,(_xlpm.n-_xlpm.k+1)/3))))))</f>
        <v>0</v>
      </c>
      <c r="BT11" s="63">
        <f>IF($I11=0,0,IF(OR(BT$140=0,BT$1&lt;$G11,BT$1&gt;$H11+6),0,_xlfn.LET(_xlpm.k,COUNTIFS($J$1:BT$1,"&gt;="&amp;$G11,$J$140:BT$140,"&gt;0"),_xlpm.n,$I11,BT$140*IF($C11="Bell",EXP(-0.5*((_xlpm.k-(_xlpm.n+1)/2)/MAX(_xlpm.n/6,0.5))^2),IF(_xlpm.n&lt;=6,1,MIN(1,_xlpm.k/3,(_xlpm.n-_xlpm.k+1)/3))))))</f>
        <v>0</v>
      </c>
      <c r="BU11" s="63">
        <f>IF($I11=0,0,IF(OR(BU$140=0,BU$1&lt;$G11,BU$1&gt;$H11+6),0,_xlfn.LET(_xlpm.k,COUNTIFS($J$1:BU$1,"&gt;="&amp;$G11,$J$140:BU$140,"&gt;0"),_xlpm.n,$I11,BU$140*IF($C11="Bell",EXP(-0.5*((_xlpm.k-(_xlpm.n+1)/2)/MAX(_xlpm.n/6,0.5))^2),IF(_xlpm.n&lt;=6,1,MIN(1,_xlpm.k/3,(_xlpm.n-_xlpm.k+1)/3))))))</f>
        <v>0</v>
      </c>
      <c r="BV11" s="63">
        <f>IF($I11=0,0,IF(OR(BV$140=0,BV$1&lt;$G11,BV$1&gt;$H11+6),0,_xlfn.LET(_xlpm.k,COUNTIFS($J$1:BV$1,"&gt;="&amp;$G11,$J$140:BV$140,"&gt;0"),_xlpm.n,$I11,BV$140*IF($C11="Bell",EXP(-0.5*((_xlpm.k-(_xlpm.n+1)/2)/MAX(_xlpm.n/6,0.5))^2),IF(_xlpm.n&lt;=6,1,MIN(1,_xlpm.k/3,(_xlpm.n-_xlpm.k+1)/3))))))</f>
        <v>0</v>
      </c>
      <c r="BW11" s="63">
        <f>IF($I11=0,0,IF(OR(BW$140=0,BW$1&lt;$G11,BW$1&gt;$H11+6),0,_xlfn.LET(_xlpm.k,COUNTIFS($J$1:BW$1,"&gt;="&amp;$G11,$J$140:BW$140,"&gt;0"),_xlpm.n,$I11,BW$140*IF($C11="Bell",EXP(-0.5*((_xlpm.k-(_xlpm.n+1)/2)/MAX(_xlpm.n/6,0.5))^2),IF(_xlpm.n&lt;=6,1,MIN(1,_xlpm.k/3,(_xlpm.n-_xlpm.k+1)/3))))))</f>
        <v>0</v>
      </c>
      <c r="BX11" s="63">
        <f>IF($I11=0,0,IF(OR(BX$140=0,BX$1&lt;$G11,BX$1&gt;$H11+6),0,_xlfn.LET(_xlpm.k,COUNTIFS($J$1:BX$1,"&gt;="&amp;$G11,$J$140:BX$140,"&gt;0"),_xlpm.n,$I11,BX$140*IF($C11="Bell",EXP(-0.5*((_xlpm.k-(_xlpm.n+1)/2)/MAX(_xlpm.n/6,0.5))^2),IF(_xlpm.n&lt;=6,1,MIN(1,_xlpm.k/3,(_xlpm.n-_xlpm.k+1)/3))))))</f>
        <v>0</v>
      </c>
      <c r="BY11" s="63">
        <f>IF($I11=0,0,IF(OR(BY$140=0,BY$1&lt;$G11,BY$1&gt;$H11+6),0,_xlfn.LET(_xlpm.k,COUNTIFS($J$1:BY$1,"&gt;="&amp;$G11,$J$140:BY$140,"&gt;0"),_xlpm.n,$I11,BY$140*IF($C11="Bell",EXP(-0.5*((_xlpm.k-(_xlpm.n+1)/2)/MAX(_xlpm.n/6,0.5))^2),IF(_xlpm.n&lt;=6,1,MIN(1,_xlpm.k/3,(_xlpm.n-_xlpm.k+1)/3))))))</f>
        <v>0</v>
      </c>
      <c r="BZ11" s="63">
        <f>IF($I11=0,0,IF(OR(BZ$140=0,BZ$1&lt;$G11,BZ$1&gt;$H11+6),0,_xlfn.LET(_xlpm.k,COUNTIFS($J$1:BZ$1,"&gt;="&amp;$G11,$J$140:BZ$140,"&gt;0"),_xlpm.n,$I11,BZ$140*IF($C11="Bell",EXP(-0.5*((_xlpm.k-(_xlpm.n+1)/2)/MAX(_xlpm.n/6,0.5))^2),IF(_xlpm.n&lt;=6,1,MIN(1,_xlpm.k/3,(_xlpm.n-_xlpm.k+1)/3))))))</f>
        <v>0</v>
      </c>
      <c r="CA11" s="63">
        <f>IF($I11=0,0,IF(OR(CA$140=0,CA$1&lt;$G11,CA$1&gt;$H11+6),0,_xlfn.LET(_xlpm.k,COUNTIFS($J$1:CA$1,"&gt;="&amp;$G11,$J$140:CA$140,"&gt;0"),_xlpm.n,$I11,CA$140*IF($C11="Bell",EXP(-0.5*((_xlpm.k-(_xlpm.n+1)/2)/MAX(_xlpm.n/6,0.5))^2),IF(_xlpm.n&lt;=6,1,MIN(1,_xlpm.k/3,(_xlpm.n-_xlpm.k+1)/3))))))</f>
        <v>0</v>
      </c>
      <c r="CB11" s="63">
        <f>IF($I11=0,0,IF(OR(CB$140=0,CB$1&lt;$G11,CB$1&gt;$H11+6),0,_xlfn.LET(_xlpm.k,COUNTIFS($J$1:CB$1,"&gt;="&amp;$G11,$J$140:CB$140,"&gt;0"),_xlpm.n,$I11,CB$140*IF($C11="Bell",EXP(-0.5*((_xlpm.k-(_xlpm.n+1)/2)/MAX(_xlpm.n/6,0.5))^2),IF(_xlpm.n&lt;=6,1,MIN(1,_xlpm.k/3,(_xlpm.n-_xlpm.k+1)/3))))))</f>
        <v>0</v>
      </c>
      <c r="CC11" s="63">
        <f>IF($I11=0,0,IF(OR(CC$140=0,CC$1&lt;$G11,CC$1&gt;$H11+6),0,_xlfn.LET(_xlpm.k,COUNTIFS($J$1:CC$1,"&gt;="&amp;$G11,$J$140:CC$140,"&gt;0"),_xlpm.n,$I11,CC$140*IF($C11="Bell",EXP(-0.5*((_xlpm.k-(_xlpm.n+1)/2)/MAX(_xlpm.n/6,0.5))^2),IF(_xlpm.n&lt;=6,1,MIN(1,_xlpm.k/3,(_xlpm.n-_xlpm.k+1)/3))))))</f>
        <v>0</v>
      </c>
      <c r="CD11" s="63">
        <f>IF($I11=0,0,IF(OR(CD$140=0,CD$1&lt;$G11,CD$1&gt;$H11+6),0,_xlfn.LET(_xlpm.k,COUNTIFS($J$1:CD$1,"&gt;="&amp;$G11,$J$140:CD$140,"&gt;0"),_xlpm.n,$I11,CD$140*IF($C11="Bell",EXP(-0.5*((_xlpm.k-(_xlpm.n+1)/2)/MAX(_xlpm.n/6,0.5))^2),IF(_xlpm.n&lt;=6,1,MIN(1,_xlpm.k/3,(_xlpm.n-_xlpm.k+1)/3))))))</f>
        <v>0</v>
      </c>
      <c r="CE11" s="63">
        <f>IF($I11=0,0,IF(OR(CE$140=0,CE$1&lt;$G11,CE$1&gt;$H11+6),0,_xlfn.LET(_xlpm.k,COUNTIFS($J$1:CE$1,"&gt;="&amp;$G11,$J$140:CE$140,"&gt;0"),_xlpm.n,$I11,CE$140*IF($C11="Bell",EXP(-0.5*((_xlpm.k-(_xlpm.n+1)/2)/MAX(_xlpm.n/6,0.5))^2),IF(_xlpm.n&lt;=6,1,MIN(1,_xlpm.k/3,(_xlpm.n-_xlpm.k+1)/3))))))</f>
        <v>0</v>
      </c>
      <c r="CF11" s="63">
        <f>IF($I11=0,0,IF(OR(CF$140=0,CF$1&lt;$G11,CF$1&gt;$H11+6),0,_xlfn.LET(_xlpm.k,COUNTIFS($J$1:CF$1,"&gt;="&amp;$G11,$J$140:CF$140,"&gt;0"),_xlpm.n,$I11,CF$140*IF($C11="Bell",EXP(-0.5*((_xlpm.k-(_xlpm.n+1)/2)/MAX(_xlpm.n/6,0.5))^2),IF(_xlpm.n&lt;=6,1,MIN(1,_xlpm.k/3,(_xlpm.n-_xlpm.k+1)/3))))))</f>
        <v>0</v>
      </c>
      <c r="CG11" s="63">
        <f>IF($I11=0,0,IF(OR(CG$140=0,CG$1&lt;$G11,CG$1&gt;$H11+6),0,_xlfn.LET(_xlpm.k,COUNTIFS($J$1:CG$1,"&gt;="&amp;$G11,$J$140:CG$140,"&gt;0"),_xlpm.n,$I11,CG$140*IF($C11="Bell",EXP(-0.5*((_xlpm.k-(_xlpm.n+1)/2)/MAX(_xlpm.n/6,0.5))^2),IF(_xlpm.n&lt;=6,1,MIN(1,_xlpm.k/3,(_xlpm.n-_xlpm.k+1)/3))))))</f>
        <v>0</v>
      </c>
      <c r="CH11" s="63">
        <f>IF($I11=0,0,IF(OR(CH$140=0,CH$1&lt;$G11,CH$1&gt;$H11+6),0,_xlfn.LET(_xlpm.k,COUNTIFS($J$1:CH$1,"&gt;="&amp;$G11,$J$140:CH$140,"&gt;0"),_xlpm.n,$I11,CH$140*IF($C11="Bell",EXP(-0.5*((_xlpm.k-(_xlpm.n+1)/2)/MAX(_xlpm.n/6,0.5))^2),IF(_xlpm.n&lt;=6,1,MIN(1,_xlpm.k/3,(_xlpm.n-_xlpm.k+1)/3))))))</f>
        <v>0</v>
      </c>
      <c r="CI11" s="63">
        <f>IF($I11=0,0,IF(OR(CI$140=0,CI$1&lt;$G11,CI$1&gt;$H11+6),0,_xlfn.LET(_xlpm.k,COUNTIFS($J$1:CI$1,"&gt;="&amp;$G11,$J$140:CI$140,"&gt;0"),_xlpm.n,$I11,CI$140*IF($C11="Bell",EXP(-0.5*((_xlpm.k-(_xlpm.n+1)/2)/MAX(_xlpm.n/6,0.5))^2),IF(_xlpm.n&lt;=6,1,MIN(1,_xlpm.k/3,(_xlpm.n-_xlpm.k+1)/3))))))</f>
        <v>0</v>
      </c>
      <c r="CJ11" s="63">
        <f>IF($I11=0,0,IF(OR(CJ$140=0,CJ$1&lt;$G11,CJ$1&gt;$H11+6),0,_xlfn.LET(_xlpm.k,COUNTIFS($J$1:CJ$1,"&gt;="&amp;$G11,$J$140:CJ$140,"&gt;0"),_xlpm.n,$I11,CJ$140*IF($C11="Bell",EXP(-0.5*((_xlpm.k-(_xlpm.n+1)/2)/MAX(_xlpm.n/6,0.5))^2),IF(_xlpm.n&lt;=6,1,MIN(1,_xlpm.k/3,(_xlpm.n-_xlpm.k+1)/3))))))</f>
        <v>0</v>
      </c>
      <c r="CK11" s="63">
        <f>IF($I11=0,0,IF(OR(CK$140=0,CK$1&lt;$G11,CK$1&gt;$H11+6),0,_xlfn.LET(_xlpm.k,COUNTIFS($J$1:CK$1,"&gt;="&amp;$G11,$J$140:CK$140,"&gt;0"),_xlpm.n,$I11,CK$140*IF($C11="Bell",EXP(-0.5*((_xlpm.k-(_xlpm.n+1)/2)/MAX(_xlpm.n/6,0.5))^2),IF(_xlpm.n&lt;=6,1,MIN(1,_xlpm.k/3,(_xlpm.n-_xlpm.k+1)/3))))))</f>
        <v>0</v>
      </c>
      <c r="CL11" s="63">
        <f>IF($I11=0,0,IF(OR(CL$140=0,CL$1&lt;$G11,CL$1&gt;$H11+6),0,_xlfn.LET(_xlpm.k,COUNTIFS($J$1:CL$1,"&gt;="&amp;$G11,$J$140:CL$140,"&gt;0"),_xlpm.n,$I11,CL$140*IF($C11="Bell",EXP(-0.5*((_xlpm.k-(_xlpm.n+1)/2)/MAX(_xlpm.n/6,0.5))^2),IF(_xlpm.n&lt;=6,1,MIN(1,_xlpm.k/3,(_xlpm.n-_xlpm.k+1)/3))))))</f>
        <v>0</v>
      </c>
      <c r="CM11" s="63">
        <f>IF($I11=0,0,IF(OR(CM$140=0,CM$1&lt;$G11,CM$1&gt;$H11+6),0,_xlfn.LET(_xlpm.k,COUNTIFS($J$1:CM$1,"&gt;="&amp;$G11,$J$140:CM$140,"&gt;0"),_xlpm.n,$I11,CM$140*IF($C11="Bell",EXP(-0.5*((_xlpm.k-(_xlpm.n+1)/2)/MAX(_xlpm.n/6,0.5))^2),IF(_xlpm.n&lt;=6,1,MIN(1,_xlpm.k/3,(_xlpm.n-_xlpm.k+1)/3))))))</f>
        <v>0</v>
      </c>
      <c r="CN11" s="63">
        <f>IF($I11=0,0,IF(OR(CN$140=0,CN$1&lt;$G11,CN$1&gt;$H11+6),0,_xlfn.LET(_xlpm.k,COUNTIFS($J$1:CN$1,"&gt;="&amp;$G11,$J$140:CN$140,"&gt;0"),_xlpm.n,$I11,CN$140*IF($C11="Bell",EXP(-0.5*((_xlpm.k-(_xlpm.n+1)/2)/MAX(_xlpm.n/6,0.5))^2),IF(_xlpm.n&lt;=6,1,MIN(1,_xlpm.k/3,(_xlpm.n-_xlpm.k+1)/3))))))</f>
        <v>0</v>
      </c>
      <c r="CO11" s="63">
        <f>IF($I11=0,0,IF(OR(CO$140=0,CO$1&lt;$G11,CO$1&gt;$H11+6),0,_xlfn.LET(_xlpm.k,COUNTIFS($J$1:CO$1,"&gt;="&amp;$G11,$J$140:CO$140,"&gt;0"),_xlpm.n,$I11,CO$140*IF($C11="Bell",EXP(-0.5*((_xlpm.k-(_xlpm.n+1)/2)/MAX(_xlpm.n/6,0.5))^2),IF(_xlpm.n&lt;=6,1,MIN(1,_xlpm.k/3,(_xlpm.n-_xlpm.k+1)/3))))))</f>
        <v>0</v>
      </c>
      <c r="CP11" s="63">
        <f>IF($I11=0,0,IF(OR(CP$140=0,CP$1&lt;$G11,CP$1&gt;$H11+6),0,_xlfn.LET(_xlpm.k,COUNTIFS($J$1:CP$1,"&gt;="&amp;$G11,$J$140:CP$140,"&gt;0"),_xlpm.n,$I11,CP$140*IF($C11="Bell",EXP(-0.5*((_xlpm.k-(_xlpm.n+1)/2)/MAX(_xlpm.n/6,0.5))^2),IF(_xlpm.n&lt;=6,1,MIN(1,_xlpm.k/3,(_xlpm.n-_xlpm.k+1)/3))))))</f>
        <v>0</v>
      </c>
      <c r="CQ11" s="63">
        <f>IF($I11=0,0,IF(OR(CQ$140=0,CQ$1&lt;$G11,CQ$1&gt;$H11+6),0,_xlfn.LET(_xlpm.k,COUNTIFS($J$1:CQ$1,"&gt;="&amp;$G11,$J$140:CQ$140,"&gt;0"),_xlpm.n,$I11,CQ$140*IF($C11="Bell",EXP(-0.5*((_xlpm.k-(_xlpm.n+1)/2)/MAX(_xlpm.n/6,0.5))^2),IF(_xlpm.n&lt;=6,1,MIN(1,_xlpm.k/3,(_xlpm.n-_xlpm.k+1)/3))))))</f>
        <v>0</v>
      </c>
      <c r="CR11" s="63">
        <f>IF($I11=0,0,IF(OR(CR$140=0,CR$1&lt;$G11,CR$1&gt;$H11+6),0,_xlfn.LET(_xlpm.k,COUNTIFS($J$1:CR$1,"&gt;="&amp;$G11,$J$140:CR$140,"&gt;0"),_xlpm.n,$I11,CR$140*IF($C11="Bell",EXP(-0.5*((_xlpm.k-(_xlpm.n+1)/2)/MAX(_xlpm.n/6,0.5))^2),IF(_xlpm.n&lt;=6,1,MIN(1,_xlpm.k/3,(_xlpm.n-_xlpm.k+1)/3))))))</f>
        <v>0</v>
      </c>
      <c r="CS11" s="63">
        <f>IF($I11=0,0,IF(OR(CS$140=0,CS$1&lt;$G11,CS$1&gt;$H11+6),0,_xlfn.LET(_xlpm.k,COUNTIFS($J$1:CS$1,"&gt;="&amp;$G11,$J$140:CS$140,"&gt;0"),_xlpm.n,$I11,CS$140*IF($C11="Bell",EXP(-0.5*((_xlpm.k-(_xlpm.n+1)/2)/MAX(_xlpm.n/6,0.5))^2),IF(_xlpm.n&lt;=6,1,MIN(1,_xlpm.k/3,(_xlpm.n-_xlpm.k+1)/3))))))</f>
        <v>0</v>
      </c>
      <c r="CT11" s="63">
        <f>IF($I11=0,0,IF(OR(CT$140=0,CT$1&lt;$G11,CT$1&gt;$H11+6),0,_xlfn.LET(_xlpm.k,COUNTIFS($J$1:CT$1,"&gt;="&amp;$G11,$J$140:CT$140,"&gt;0"),_xlpm.n,$I11,CT$140*IF($C11="Bell",EXP(-0.5*((_xlpm.k-(_xlpm.n+1)/2)/MAX(_xlpm.n/6,0.5))^2),IF(_xlpm.n&lt;=6,1,MIN(1,_xlpm.k/3,(_xlpm.n-_xlpm.k+1)/3))))))</f>
        <v>0</v>
      </c>
      <c r="CU11" s="63">
        <f>IF($I11=0,0,IF(OR(CU$140=0,CU$1&lt;$G11,CU$1&gt;$H11+6),0,_xlfn.LET(_xlpm.k,COUNTIFS($J$1:CU$1,"&gt;="&amp;$G11,$J$140:CU$140,"&gt;0"),_xlpm.n,$I11,CU$140*IF($C11="Bell",EXP(-0.5*((_xlpm.k-(_xlpm.n+1)/2)/MAX(_xlpm.n/6,0.5))^2),IF(_xlpm.n&lt;=6,1,MIN(1,_xlpm.k/3,(_xlpm.n-_xlpm.k+1)/3))))))</f>
        <v>0</v>
      </c>
      <c r="CV11" s="63">
        <f>IF($I11=0,0,IF(OR(CV$140=0,CV$1&lt;$G11,CV$1&gt;$H11+6),0,_xlfn.LET(_xlpm.k,COUNTIFS($J$1:CV$1,"&gt;="&amp;$G11,$J$140:CV$140,"&gt;0"),_xlpm.n,$I11,CV$140*IF($C11="Bell",EXP(-0.5*((_xlpm.k-(_xlpm.n+1)/2)/MAX(_xlpm.n/6,0.5))^2),IF(_xlpm.n&lt;=6,1,MIN(1,_xlpm.k/3,(_xlpm.n-_xlpm.k+1)/3))))))</f>
        <v>0</v>
      </c>
      <c r="CW11" s="63">
        <f>IF($I11=0,0,IF(OR(CW$140=0,CW$1&lt;$G11,CW$1&gt;$H11+6),0,_xlfn.LET(_xlpm.k,COUNTIFS($J$1:CW$1,"&gt;="&amp;$G11,$J$140:CW$140,"&gt;0"),_xlpm.n,$I11,CW$140*IF($C11="Bell",EXP(-0.5*((_xlpm.k-(_xlpm.n+1)/2)/MAX(_xlpm.n/6,0.5))^2),IF(_xlpm.n&lt;=6,1,MIN(1,_xlpm.k/3,(_xlpm.n-_xlpm.k+1)/3))))))</f>
        <v>0</v>
      </c>
      <c r="CX11" s="63">
        <f>IF($I11=0,0,IF(OR(CX$140=0,CX$1&lt;$G11,CX$1&gt;$H11+6),0,_xlfn.LET(_xlpm.k,COUNTIFS($J$1:CX$1,"&gt;="&amp;$G11,$J$140:CX$140,"&gt;0"),_xlpm.n,$I11,CX$140*IF($C11="Bell",EXP(-0.5*((_xlpm.k-(_xlpm.n+1)/2)/MAX(_xlpm.n/6,0.5))^2),IF(_xlpm.n&lt;=6,1,MIN(1,_xlpm.k/3,(_xlpm.n-_xlpm.k+1)/3))))))</f>
        <v>0</v>
      </c>
      <c r="CY11" s="63">
        <f>IF($I11=0,0,IF(OR(CY$140=0,CY$1&lt;$G11,CY$1&gt;$H11+6),0,_xlfn.LET(_xlpm.k,COUNTIFS($J$1:CY$1,"&gt;="&amp;$G11,$J$140:CY$140,"&gt;0"),_xlpm.n,$I11,CY$140*IF($C11="Bell",EXP(-0.5*((_xlpm.k-(_xlpm.n+1)/2)/MAX(_xlpm.n/6,0.5))^2),IF(_xlpm.n&lt;=6,1,MIN(1,_xlpm.k/3,(_xlpm.n-_xlpm.k+1)/3))))))</f>
        <v>0</v>
      </c>
      <c r="CZ11" s="63">
        <f>IF($I11=0,0,IF(OR(CZ$140=0,CZ$1&lt;$G11,CZ$1&gt;$H11+6),0,_xlfn.LET(_xlpm.k,COUNTIFS($J$1:CZ$1,"&gt;="&amp;$G11,$J$140:CZ$140,"&gt;0"),_xlpm.n,$I11,CZ$140*IF($C11="Bell",EXP(-0.5*((_xlpm.k-(_xlpm.n+1)/2)/MAX(_xlpm.n/6,0.5))^2),IF(_xlpm.n&lt;=6,1,MIN(1,_xlpm.k/3,(_xlpm.n-_xlpm.k+1)/3))))))</f>
        <v>0</v>
      </c>
      <c r="DA11" s="63">
        <f>IF($I11=0,0,IF(OR(DA$140=0,DA$1&lt;$G11,DA$1&gt;$H11+6),0,_xlfn.LET(_xlpm.k,COUNTIFS($J$1:DA$1,"&gt;="&amp;$G11,$J$140:DA$140,"&gt;0"),_xlpm.n,$I11,DA$140*IF($C11="Bell",EXP(-0.5*((_xlpm.k-(_xlpm.n+1)/2)/MAX(_xlpm.n/6,0.5))^2),IF(_xlpm.n&lt;=6,1,MIN(1,_xlpm.k/3,(_xlpm.n-_xlpm.k+1)/3))))))</f>
        <v>0</v>
      </c>
      <c r="DB11" s="63">
        <f>IF($I11=0,0,IF(OR(DB$140=0,DB$1&lt;$G11,DB$1&gt;$H11+6),0,_xlfn.LET(_xlpm.k,COUNTIFS($J$1:DB$1,"&gt;="&amp;$G11,$J$140:DB$140,"&gt;0"),_xlpm.n,$I11,DB$140*IF($C11="Bell",EXP(-0.5*((_xlpm.k-(_xlpm.n+1)/2)/MAX(_xlpm.n/6,0.5))^2),IF(_xlpm.n&lt;=6,1,MIN(1,_xlpm.k/3,(_xlpm.n-_xlpm.k+1)/3))))))</f>
        <v>0</v>
      </c>
      <c r="DC11" s="63">
        <f>IF($I11=0,0,IF(OR(DC$140=0,DC$1&lt;$G11,DC$1&gt;$H11+6),0,_xlfn.LET(_xlpm.k,COUNTIFS($J$1:DC$1,"&gt;="&amp;$G11,$J$140:DC$140,"&gt;0"),_xlpm.n,$I11,DC$140*IF($C11="Bell",EXP(-0.5*((_xlpm.k-(_xlpm.n+1)/2)/MAX(_xlpm.n/6,0.5))^2),IF(_xlpm.n&lt;=6,1,MIN(1,_xlpm.k/3,(_xlpm.n-_xlpm.k+1)/3))))))</f>
        <v>0</v>
      </c>
      <c r="DD11" s="63">
        <f>IF($I11=0,0,IF(OR(DD$140=0,DD$1&lt;$G11,DD$1&gt;$H11+6),0,_xlfn.LET(_xlpm.k,COUNTIFS($J$1:DD$1,"&gt;="&amp;$G11,$J$140:DD$140,"&gt;0"),_xlpm.n,$I11,DD$140*IF($C11="Bell",EXP(-0.5*((_xlpm.k-(_xlpm.n+1)/2)/MAX(_xlpm.n/6,0.5))^2),IF(_xlpm.n&lt;=6,1,MIN(1,_xlpm.k/3,(_xlpm.n-_xlpm.k+1)/3))))))</f>
        <v>0</v>
      </c>
      <c r="DE11" s="63">
        <f>IF($I11=0,0,IF(OR(DE$140=0,DE$1&lt;$G11,DE$1&gt;$H11+6),0,_xlfn.LET(_xlpm.k,COUNTIFS($J$1:DE$1,"&gt;="&amp;$G11,$J$140:DE$140,"&gt;0"),_xlpm.n,$I11,DE$140*IF($C11="Bell",EXP(-0.5*((_xlpm.k-(_xlpm.n+1)/2)/MAX(_xlpm.n/6,0.5))^2),IF(_xlpm.n&lt;=6,1,MIN(1,_xlpm.k/3,(_xlpm.n-_xlpm.k+1)/3))))))</f>
        <v>0</v>
      </c>
      <c r="DF11" s="63">
        <f>IF($I11=0,0,IF(OR(DF$140=0,DF$1&lt;$G11,DF$1&gt;$H11+6),0,_xlfn.LET(_xlpm.k,COUNTIFS($J$1:DF$1,"&gt;="&amp;$G11,$J$140:DF$140,"&gt;0"),_xlpm.n,$I11,DF$140*IF($C11="Bell",EXP(-0.5*((_xlpm.k-(_xlpm.n+1)/2)/MAX(_xlpm.n/6,0.5))^2),IF(_xlpm.n&lt;=6,1,MIN(1,_xlpm.k/3,(_xlpm.n-_xlpm.k+1)/3))))))</f>
        <v>0</v>
      </c>
      <c r="DG11" s="63">
        <f>IF($I11=0,0,IF(OR(DG$140=0,DG$1&lt;$G11,DG$1&gt;$H11+6),0,_xlfn.LET(_xlpm.k,COUNTIFS($J$1:DG$1,"&gt;="&amp;$G11,$J$140:DG$140,"&gt;0"),_xlpm.n,$I11,DG$140*IF($C11="Bell",EXP(-0.5*((_xlpm.k-(_xlpm.n+1)/2)/MAX(_xlpm.n/6,0.5))^2),IF(_xlpm.n&lt;=6,1,MIN(1,_xlpm.k/3,(_xlpm.n-_xlpm.k+1)/3))))))</f>
        <v>0</v>
      </c>
      <c r="DH11" s="63">
        <f>IF($I11=0,0,IF(OR(DH$140=0,DH$1&lt;$G11,DH$1&gt;$H11+6),0,_xlfn.LET(_xlpm.k,COUNTIFS($J$1:DH$1,"&gt;="&amp;$G11,$J$140:DH$140,"&gt;0"),_xlpm.n,$I11,DH$140*IF($C11="Bell",EXP(-0.5*((_xlpm.k-(_xlpm.n+1)/2)/MAX(_xlpm.n/6,0.5))^2),IF(_xlpm.n&lt;=6,1,MIN(1,_xlpm.k/3,(_xlpm.n-_xlpm.k+1)/3))))))</f>
        <v>0</v>
      </c>
      <c r="DI11" s="63">
        <f>IF($I11=0,0,IF(OR(DI$140=0,DI$1&lt;$G11,DI$1&gt;$H11+6),0,_xlfn.LET(_xlpm.k,COUNTIFS($J$1:DI$1,"&gt;="&amp;$G11,$J$140:DI$140,"&gt;0"),_xlpm.n,$I11,DI$140*IF($C11="Bell",EXP(-0.5*((_xlpm.k-(_xlpm.n+1)/2)/MAX(_xlpm.n/6,0.5))^2),IF(_xlpm.n&lt;=6,1,MIN(1,_xlpm.k/3,(_xlpm.n-_xlpm.k+1)/3))))))</f>
        <v>0</v>
      </c>
      <c r="DJ11" s="63">
        <f>IF($I11=0,0,IF(OR(DJ$140=0,DJ$1&lt;$G11,DJ$1&gt;$H11+6),0,_xlfn.LET(_xlpm.k,COUNTIFS($J$1:DJ$1,"&gt;="&amp;$G11,$J$140:DJ$140,"&gt;0"),_xlpm.n,$I11,DJ$140*IF($C11="Bell",EXP(-0.5*((_xlpm.k-(_xlpm.n+1)/2)/MAX(_xlpm.n/6,0.5))^2),IF(_xlpm.n&lt;=6,1,MIN(1,_xlpm.k/3,(_xlpm.n-_xlpm.k+1)/3))))))</f>
        <v>0</v>
      </c>
      <c r="DK11" s="63">
        <f>IF($I11=0,0,IF(OR(DK$140=0,DK$1&lt;$G11,DK$1&gt;$H11+6),0,_xlfn.LET(_xlpm.k,COUNTIFS($J$1:DK$1,"&gt;="&amp;$G11,$J$140:DK$140,"&gt;0"),_xlpm.n,$I11,DK$140*IF($C11="Bell",EXP(-0.5*((_xlpm.k-(_xlpm.n+1)/2)/MAX(_xlpm.n/6,0.5))^2),IF(_xlpm.n&lt;=6,1,MIN(1,_xlpm.k/3,(_xlpm.n-_xlpm.k+1)/3))))))</f>
        <v>0</v>
      </c>
      <c r="DL11" s="63">
        <f>IF($I11=0,0,IF(OR(DL$140=0,DL$1&lt;$G11,DL$1&gt;$H11+6),0,_xlfn.LET(_xlpm.k,COUNTIFS($J$1:DL$1,"&gt;="&amp;$G11,$J$140:DL$140,"&gt;0"),_xlpm.n,$I11,DL$140*IF($C11="Bell",EXP(-0.5*((_xlpm.k-(_xlpm.n+1)/2)/MAX(_xlpm.n/6,0.5))^2),IF(_xlpm.n&lt;=6,1,MIN(1,_xlpm.k/3,(_xlpm.n-_xlpm.k+1)/3))))))</f>
        <v>0</v>
      </c>
      <c r="DM11" s="63">
        <f>IF($I11=0,0,IF(OR(DM$140=0,DM$1&lt;$G11,DM$1&gt;$H11+6),0,_xlfn.LET(_xlpm.k,COUNTIFS($J$1:DM$1,"&gt;="&amp;$G11,$J$140:DM$140,"&gt;0"),_xlpm.n,$I11,DM$140*IF($C11="Bell",EXP(-0.5*((_xlpm.k-(_xlpm.n+1)/2)/MAX(_xlpm.n/6,0.5))^2),IF(_xlpm.n&lt;=6,1,MIN(1,_xlpm.k/3,(_xlpm.n-_xlpm.k+1)/3))))))</f>
        <v>0</v>
      </c>
      <c r="DN11" s="63">
        <f>IF($I11=0,0,IF(OR(DN$140=0,DN$1&lt;$G11,DN$1&gt;$H11+6),0,_xlfn.LET(_xlpm.k,COUNTIFS($J$1:DN$1,"&gt;="&amp;$G11,$J$140:DN$140,"&gt;0"),_xlpm.n,$I11,DN$140*IF($C11="Bell",EXP(-0.5*((_xlpm.k-(_xlpm.n+1)/2)/MAX(_xlpm.n/6,0.5))^2),IF(_xlpm.n&lt;=6,1,MIN(1,_xlpm.k/3,(_xlpm.n-_xlpm.k+1)/3))))))</f>
        <v>0</v>
      </c>
      <c r="DO11" s="63">
        <f>IF($I11=0,0,IF(OR(DO$140=0,DO$1&lt;$G11,DO$1&gt;$H11+6),0,_xlfn.LET(_xlpm.k,COUNTIFS($J$1:DO$1,"&gt;="&amp;$G11,$J$140:DO$140,"&gt;0"),_xlpm.n,$I11,DO$140*IF($C11="Bell",EXP(-0.5*((_xlpm.k-(_xlpm.n+1)/2)/MAX(_xlpm.n/6,0.5))^2),IF(_xlpm.n&lt;=6,1,MIN(1,_xlpm.k/3,(_xlpm.n-_xlpm.k+1)/3))))))</f>
        <v>0</v>
      </c>
      <c r="DP11" s="63">
        <f>IF($I11=0,0,IF(OR(DP$140=0,DP$1&lt;$G11,DP$1&gt;$H11+6),0,_xlfn.LET(_xlpm.k,COUNTIFS($J$1:DP$1,"&gt;="&amp;$G11,$J$140:DP$140,"&gt;0"),_xlpm.n,$I11,DP$140*IF($C11="Bell",EXP(-0.5*((_xlpm.k-(_xlpm.n+1)/2)/MAX(_xlpm.n/6,0.5))^2),IF(_xlpm.n&lt;=6,1,MIN(1,_xlpm.k/3,(_xlpm.n-_xlpm.k+1)/3))))))</f>
        <v>0</v>
      </c>
      <c r="DQ11" s="63">
        <f>IF($I11=0,0,IF(OR(DQ$140=0,DQ$1&lt;$G11,DQ$1&gt;$H11+6),0,_xlfn.LET(_xlpm.k,COUNTIFS($J$1:DQ$1,"&gt;="&amp;$G11,$J$140:DQ$140,"&gt;0"),_xlpm.n,$I11,DQ$140*IF($C11="Bell",EXP(-0.5*((_xlpm.k-(_xlpm.n+1)/2)/MAX(_xlpm.n/6,0.5))^2),IF(_xlpm.n&lt;=6,1,MIN(1,_xlpm.k/3,(_xlpm.n-_xlpm.k+1)/3))))))</f>
        <v>0</v>
      </c>
      <c r="DR11" s="63">
        <f>IF($I11=0,0,IF(OR(DR$140=0,DR$1&lt;$G11,DR$1&gt;$H11+6),0,_xlfn.LET(_xlpm.k,COUNTIFS($J$1:DR$1,"&gt;="&amp;$G11,$J$140:DR$140,"&gt;0"),_xlpm.n,$I11,DR$140*IF($C11="Bell",EXP(-0.5*((_xlpm.k-(_xlpm.n+1)/2)/MAX(_xlpm.n/6,0.5))^2),IF(_xlpm.n&lt;=6,1,MIN(1,_xlpm.k/3,(_xlpm.n-_xlpm.k+1)/3))))))</f>
        <v>0</v>
      </c>
      <c r="DS11" s="63">
        <f>IF($I11=0,0,IF(OR(DS$140=0,DS$1&lt;$G11,DS$1&gt;$H11+6),0,_xlfn.LET(_xlpm.k,COUNTIFS($J$1:DS$1,"&gt;="&amp;$G11,$J$140:DS$140,"&gt;0"),_xlpm.n,$I11,DS$140*IF($C11="Bell",EXP(-0.5*((_xlpm.k-(_xlpm.n+1)/2)/MAX(_xlpm.n/6,0.5))^2),IF(_xlpm.n&lt;=6,1,MIN(1,_xlpm.k/3,(_xlpm.n-_xlpm.k+1)/3))))))</f>
        <v>0</v>
      </c>
      <c r="DT11" s="63">
        <f>IF($I11=0,0,IF(OR(DT$140=0,DT$1&lt;$G11,DT$1&gt;$H11+6),0,_xlfn.LET(_xlpm.k,COUNTIFS($J$1:DT$1,"&gt;="&amp;$G11,$J$140:DT$140,"&gt;0"),_xlpm.n,$I11,DT$140*IF($C11="Bell",EXP(-0.5*((_xlpm.k-(_xlpm.n+1)/2)/MAX(_xlpm.n/6,0.5))^2),IF(_xlpm.n&lt;=6,1,MIN(1,_xlpm.k/3,(_xlpm.n-_xlpm.k+1)/3))))))</f>
        <v>0</v>
      </c>
      <c r="DU11" s="63">
        <f>IF($I11=0,0,IF(OR(DU$140=0,DU$1&lt;$G11,DU$1&gt;$H11+6),0,_xlfn.LET(_xlpm.k,COUNTIFS($J$1:DU$1,"&gt;="&amp;$G11,$J$140:DU$140,"&gt;0"),_xlpm.n,$I11,DU$140*IF($C11="Bell",EXP(-0.5*((_xlpm.k-(_xlpm.n+1)/2)/MAX(_xlpm.n/6,0.5))^2),IF(_xlpm.n&lt;=6,1,MIN(1,_xlpm.k/3,(_xlpm.n-_xlpm.k+1)/3))))))</f>
        <v>0</v>
      </c>
      <c r="DV11" s="63">
        <f>IF($I11=0,0,IF(OR(DV$140=0,DV$1&lt;$G11,DV$1&gt;$H11+6),0,_xlfn.LET(_xlpm.k,COUNTIFS($J$1:DV$1,"&gt;="&amp;$G11,$J$140:DV$140,"&gt;0"),_xlpm.n,$I11,DV$140*IF($C11="Bell",EXP(-0.5*((_xlpm.k-(_xlpm.n+1)/2)/MAX(_xlpm.n/6,0.5))^2),IF(_xlpm.n&lt;=6,1,MIN(1,_xlpm.k/3,(_xlpm.n-_xlpm.k+1)/3))))))</f>
        <v>0</v>
      </c>
      <c r="DW11" s="63">
        <f>IF($I11=0,0,IF(OR(DW$140=0,DW$1&lt;$G11,DW$1&gt;$H11+6),0,_xlfn.LET(_xlpm.k,COUNTIFS($J$1:DW$1,"&gt;="&amp;$G11,$J$140:DW$140,"&gt;0"),_xlpm.n,$I11,DW$140*IF($C11="Bell",EXP(-0.5*((_xlpm.k-(_xlpm.n+1)/2)/MAX(_xlpm.n/6,0.5))^2),IF(_xlpm.n&lt;=6,1,MIN(1,_xlpm.k/3,(_xlpm.n-_xlpm.k+1)/3))))))</f>
        <v>0</v>
      </c>
      <c r="DX11" s="63">
        <f>IF($I11=0,0,IF(OR(DX$140=0,DX$1&lt;$G11,DX$1&gt;$H11+6),0,_xlfn.LET(_xlpm.k,COUNTIFS($J$1:DX$1,"&gt;="&amp;$G11,$J$140:DX$140,"&gt;0"),_xlpm.n,$I11,DX$140*IF($C11="Bell",EXP(-0.5*((_xlpm.k-(_xlpm.n+1)/2)/MAX(_xlpm.n/6,0.5))^2),IF(_xlpm.n&lt;=6,1,MIN(1,_xlpm.k/3,(_xlpm.n-_xlpm.k+1)/3))))))</f>
        <v>0</v>
      </c>
      <c r="DY11" s="63">
        <f>IF($I11=0,0,IF(OR(DY$140=0,DY$1&lt;$G11,DY$1&gt;$H11+6),0,_xlfn.LET(_xlpm.k,COUNTIFS($J$1:DY$1,"&gt;="&amp;$G11,$J$140:DY$140,"&gt;0"),_xlpm.n,$I11,DY$140*IF($C11="Bell",EXP(-0.5*((_xlpm.k-(_xlpm.n+1)/2)/MAX(_xlpm.n/6,0.5))^2),IF(_xlpm.n&lt;=6,1,MIN(1,_xlpm.k/3,(_xlpm.n-_xlpm.k+1)/3))))))</f>
        <v>0</v>
      </c>
      <c r="DZ11" s="63">
        <f>IF($I11=0,0,IF(OR(DZ$140=0,DZ$1&lt;$G11,DZ$1&gt;$H11+6),0,_xlfn.LET(_xlpm.k,COUNTIFS($J$1:DZ$1,"&gt;="&amp;$G11,$J$140:DZ$140,"&gt;0"),_xlpm.n,$I11,DZ$140*IF($C11="Bell",EXP(-0.5*((_xlpm.k-(_xlpm.n+1)/2)/MAX(_xlpm.n/6,0.5))^2),IF(_xlpm.n&lt;=6,1,MIN(1,_xlpm.k/3,(_xlpm.n-_xlpm.k+1)/3))))))</f>
        <v>0</v>
      </c>
      <c r="EA11" s="63">
        <f>IF($I11=0,0,IF(OR(EA$140=0,EA$1&lt;$G11,EA$1&gt;$H11+6),0,_xlfn.LET(_xlpm.k,COUNTIFS($J$1:EA$1,"&gt;="&amp;$G11,$J$140:EA$140,"&gt;0"),_xlpm.n,$I11,EA$140*IF($C11="Bell",EXP(-0.5*((_xlpm.k-(_xlpm.n+1)/2)/MAX(_xlpm.n/6,0.5))^2),IF(_xlpm.n&lt;=6,1,MIN(1,_xlpm.k/3,(_xlpm.n-_xlpm.k+1)/3))))))</f>
        <v>0</v>
      </c>
      <c r="EB11" s="63">
        <f>IF($I11=0,0,IF(OR(EB$140=0,EB$1&lt;$G11,EB$1&gt;$H11+6),0,_xlfn.LET(_xlpm.k,COUNTIFS($J$1:EB$1,"&gt;="&amp;$G11,$J$140:EB$140,"&gt;0"),_xlpm.n,$I11,EB$140*IF($C11="Bell",EXP(-0.5*((_xlpm.k-(_xlpm.n+1)/2)/MAX(_xlpm.n/6,0.5))^2),IF(_xlpm.n&lt;=6,1,MIN(1,_xlpm.k/3,(_xlpm.n-_xlpm.k+1)/3))))))</f>
        <v>0</v>
      </c>
      <c r="EC11" s="63">
        <f>IF($I11=0,0,IF(OR(EC$140=0,EC$1&lt;$G11,EC$1&gt;$H11+6),0,_xlfn.LET(_xlpm.k,COUNTIFS($J$1:EC$1,"&gt;="&amp;$G11,$J$140:EC$140,"&gt;0"),_xlpm.n,$I11,EC$140*IF($C11="Bell",EXP(-0.5*((_xlpm.k-(_xlpm.n+1)/2)/MAX(_xlpm.n/6,0.5))^2),IF(_xlpm.n&lt;=6,1,MIN(1,_xlpm.k/3,(_xlpm.n-_xlpm.k+1)/3))))))</f>
        <v>0</v>
      </c>
      <c r="ED11" s="63">
        <f>IF($I11=0,0,IF(OR(ED$140=0,ED$1&lt;$G11,ED$1&gt;$H11+6),0,_xlfn.LET(_xlpm.k,COUNTIFS($J$1:ED$1,"&gt;="&amp;$G11,$J$140:ED$140,"&gt;0"),_xlpm.n,$I11,ED$140*IF($C11="Bell",EXP(-0.5*((_xlpm.k-(_xlpm.n+1)/2)/MAX(_xlpm.n/6,0.5))^2),IF(_xlpm.n&lt;=6,1,MIN(1,_xlpm.k/3,(_xlpm.n-_xlpm.k+1)/3))))))</f>
        <v>0</v>
      </c>
      <c r="EE11" s="63">
        <f>IF($I11=0,0,IF(OR(EE$140=0,EE$1&lt;$G11,EE$1&gt;$H11+6),0,_xlfn.LET(_xlpm.k,COUNTIFS($J$1:EE$1,"&gt;="&amp;$G11,$J$140:EE$140,"&gt;0"),_xlpm.n,$I11,EE$140*IF($C11="Bell",EXP(-0.5*((_xlpm.k-(_xlpm.n+1)/2)/MAX(_xlpm.n/6,0.5))^2),IF(_xlpm.n&lt;=6,1,MIN(1,_xlpm.k/3,(_xlpm.n-_xlpm.k+1)/3))))))</f>
        <v>0</v>
      </c>
      <c r="EF11" s="63">
        <f>IF($I11=0,0,IF(OR(EF$140=0,EF$1&lt;$G11,EF$1&gt;$H11+6),0,_xlfn.LET(_xlpm.k,COUNTIFS($J$1:EF$1,"&gt;="&amp;$G11,$J$140:EF$140,"&gt;0"),_xlpm.n,$I11,EF$140*IF($C11="Bell",EXP(-0.5*((_xlpm.k-(_xlpm.n+1)/2)/MAX(_xlpm.n/6,0.5))^2),IF(_xlpm.n&lt;=6,1,MIN(1,_xlpm.k/3,(_xlpm.n-_xlpm.k+1)/3))))))</f>
        <v>0</v>
      </c>
      <c r="EG11" s="63">
        <f>IF($I11=0,0,IF(OR(EG$140=0,EG$1&lt;$G11,EG$1&gt;$H11+6),0,_xlfn.LET(_xlpm.k,COUNTIFS($J$1:EG$1,"&gt;="&amp;$G11,$J$140:EG$140,"&gt;0"),_xlpm.n,$I11,EG$140*IF($C11="Bell",EXP(-0.5*((_xlpm.k-(_xlpm.n+1)/2)/MAX(_xlpm.n/6,0.5))^2),IF(_xlpm.n&lt;=6,1,MIN(1,_xlpm.k/3,(_xlpm.n-_xlpm.k+1)/3))))))</f>
        <v>0</v>
      </c>
      <c r="EH11" s="63">
        <f>IF($I11=0,0,IF(OR(EH$140=0,EH$1&lt;$G11,EH$1&gt;$H11+6),0,_xlfn.LET(_xlpm.k,COUNTIFS($J$1:EH$1,"&gt;="&amp;$G11,$J$140:EH$140,"&gt;0"),_xlpm.n,$I11,EH$140*IF($C11="Bell",EXP(-0.5*((_xlpm.k-(_xlpm.n+1)/2)/MAX(_xlpm.n/6,0.5))^2),IF(_xlpm.n&lt;=6,1,MIN(1,_xlpm.k/3,(_xlpm.n-_xlpm.k+1)/3))))))</f>
        <v>0</v>
      </c>
      <c r="EI11" s="63">
        <f>IF($I11=0,0,IF(OR(EI$140=0,EI$1&lt;$G11,EI$1&gt;$H11+6),0,_xlfn.LET(_xlpm.k,COUNTIFS($J$1:EI$1,"&gt;="&amp;$G11,$J$140:EI$140,"&gt;0"),_xlpm.n,$I11,EI$140*IF($C11="Bell",EXP(-0.5*((_xlpm.k-(_xlpm.n+1)/2)/MAX(_xlpm.n/6,0.5))^2),IF(_xlpm.n&lt;=6,1,MIN(1,_xlpm.k/3,(_xlpm.n-_xlpm.k+1)/3))))))</f>
        <v>0</v>
      </c>
      <c r="EJ11" s="63">
        <f>IF($I11=0,0,IF(OR(EJ$140=0,EJ$1&lt;$G11,EJ$1&gt;$H11+6),0,_xlfn.LET(_xlpm.k,COUNTIFS($J$1:EJ$1,"&gt;="&amp;$G11,$J$140:EJ$140,"&gt;0"),_xlpm.n,$I11,EJ$140*IF($C11="Bell",EXP(-0.5*((_xlpm.k-(_xlpm.n+1)/2)/MAX(_xlpm.n/6,0.5))^2),IF(_xlpm.n&lt;=6,1,MIN(1,_xlpm.k/3,(_xlpm.n-_xlpm.k+1)/3))))))</f>
        <v>0</v>
      </c>
      <c r="EK11" s="63">
        <f>IF($I11=0,0,IF(OR(EK$140=0,EK$1&lt;$G11,EK$1&gt;$H11+6),0,_xlfn.LET(_xlpm.k,COUNTIFS($J$1:EK$1,"&gt;="&amp;$G11,$J$140:EK$140,"&gt;0"),_xlpm.n,$I11,EK$140*IF($C11="Bell",EXP(-0.5*((_xlpm.k-(_xlpm.n+1)/2)/MAX(_xlpm.n/6,0.5))^2),IF(_xlpm.n&lt;=6,1,MIN(1,_xlpm.k/3,(_xlpm.n-_xlpm.k+1)/3))))))</f>
        <v>0</v>
      </c>
      <c r="EL11" s="63">
        <f>IF($I11=0,0,IF(OR(EL$140=0,EL$1&lt;$G11,EL$1&gt;$H11+6),0,_xlfn.LET(_xlpm.k,COUNTIFS($J$1:EL$1,"&gt;="&amp;$G11,$J$140:EL$140,"&gt;0"),_xlpm.n,$I11,EL$140*IF($C11="Bell",EXP(-0.5*((_xlpm.k-(_xlpm.n+1)/2)/MAX(_xlpm.n/6,0.5))^2),IF(_xlpm.n&lt;=6,1,MIN(1,_xlpm.k/3,(_xlpm.n-_xlpm.k+1)/3))))))</f>
        <v>0</v>
      </c>
      <c r="EM11" s="63">
        <f>IF($I11=0,0,IF(OR(EM$140=0,EM$1&lt;$G11,EM$1&gt;$H11+6),0,_xlfn.LET(_xlpm.k,COUNTIFS($J$1:EM$1,"&gt;="&amp;$G11,$J$140:EM$140,"&gt;0"),_xlpm.n,$I11,EM$140*IF($C11="Bell",EXP(-0.5*((_xlpm.k-(_xlpm.n+1)/2)/MAX(_xlpm.n/6,0.5))^2),IF(_xlpm.n&lt;=6,1,MIN(1,_xlpm.k/3,(_xlpm.n-_xlpm.k+1)/3))))))</f>
        <v>0</v>
      </c>
      <c r="EN11" s="63">
        <f>IF($I11=0,0,IF(OR(EN$140=0,EN$1&lt;$G11,EN$1&gt;$H11+6),0,_xlfn.LET(_xlpm.k,COUNTIFS($J$1:EN$1,"&gt;="&amp;$G11,$J$140:EN$140,"&gt;0"),_xlpm.n,$I11,EN$140*IF($C11="Bell",EXP(-0.5*((_xlpm.k-(_xlpm.n+1)/2)/MAX(_xlpm.n/6,0.5))^2),IF(_xlpm.n&lt;=6,1,MIN(1,_xlpm.k/3,(_xlpm.n-_xlpm.k+1)/3))))))</f>
        <v>0</v>
      </c>
      <c r="EO11" s="63">
        <f>IF($I11=0,0,IF(OR(EO$140=0,EO$1&lt;$G11,EO$1&gt;$H11+6),0,_xlfn.LET(_xlpm.k,COUNTIFS($J$1:EO$1,"&gt;="&amp;$G11,$J$140:EO$140,"&gt;0"),_xlpm.n,$I11,EO$140*IF($C11="Bell",EXP(-0.5*((_xlpm.k-(_xlpm.n+1)/2)/MAX(_xlpm.n/6,0.5))^2),IF(_xlpm.n&lt;=6,1,MIN(1,_xlpm.k/3,(_xlpm.n-_xlpm.k+1)/3))))))</f>
        <v>0</v>
      </c>
      <c r="EP11" s="63">
        <f>IF($I11=0,0,IF(OR(EP$140=0,EP$1&lt;$G11,EP$1&gt;$H11+6),0,_xlfn.LET(_xlpm.k,COUNTIFS($J$1:EP$1,"&gt;="&amp;$G11,$J$140:EP$140,"&gt;0"),_xlpm.n,$I11,EP$140*IF($C11="Bell",EXP(-0.5*((_xlpm.k-(_xlpm.n+1)/2)/MAX(_xlpm.n/6,0.5))^2),IF(_xlpm.n&lt;=6,1,MIN(1,_xlpm.k/3,(_xlpm.n-_xlpm.k+1)/3))))))</f>
        <v>0</v>
      </c>
      <c r="EQ11" s="63">
        <f>IF($I11=0,0,IF(OR(EQ$140=0,EQ$1&lt;$G11,EQ$1&gt;$H11+6),0,_xlfn.LET(_xlpm.k,COUNTIFS($J$1:EQ$1,"&gt;="&amp;$G11,$J$140:EQ$140,"&gt;0"),_xlpm.n,$I11,EQ$140*IF($C11="Bell",EXP(-0.5*((_xlpm.k-(_xlpm.n+1)/2)/MAX(_xlpm.n/6,0.5))^2),IF(_xlpm.n&lt;=6,1,MIN(1,_xlpm.k/3,(_xlpm.n-_xlpm.k+1)/3))))))</f>
        <v>0</v>
      </c>
      <c r="ER11" s="63">
        <f>IF($I11=0,0,IF(OR(ER$140=0,ER$1&lt;$G11,ER$1&gt;$H11+6),0,_xlfn.LET(_xlpm.k,COUNTIFS($J$1:ER$1,"&gt;="&amp;$G11,$J$140:ER$140,"&gt;0"),_xlpm.n,$I11,ER$140*IF($C11="Bell",EXP(-0.5*((_xlpm.k-(_xlpm.n+1)/2)/MAX(_xlpm.n/6,0.5))^2),IF(_xlpm.n&lt;=6,1,MIN(1,_xlpm.k/3,(_xlpm.n-_xlpm.k+1)/3))))))</f>
        <v>0</v>
      </c>
      <c r="ES11" s="63">
        <f>IF($I11=0,0,IF(OR(ES$140=0,ES$1&lt;$G11,ES$1&gt;$H11+6),0,_xlfn.LET(_xlpm.k,COUNTIFS($J$1:ES$1,"&gt;="&amp;$G11,$J$140:ES$140,"&gt;0"),_xlpm.n,$I11,ES$140*IF($C11="Bell",EXP(-0.5*((_xlpm.k-(_xlpm.n+1)/2)/MAX(_xlpm.n/6,0.5))^2),IF(_xlpm.n&lt;=6,1,MIN(1,_xlpm.k/3,(_xlpm.n-_xlpm.k+1)/3))))))</f>
        <v>0</v>
      </c>
      <c r="ET11" s="63">
        <f>IF($I11=0,0,IF(OR(ET$140=0,ET$1&lt;$G11,ET$1&gt;$H11+6),0,_xlfn.LET(_xlpm.k,COUNTIFS($J$1:ET$1,"&gt;="&amp;$G11,$J$140:ET$140,"&gt;0"),_xlpm.n,$I11,ET$140*IF($C11="Bell",EXP(-0.5*((_xlpm.k-(_xlpm.n+1)/2)/MAX(_xlpm.n/6,0.5))^2),IF(_xlpm.n&lt;=6,1,MIN(1,_xlpm.k/3,(_xlpm.n-_xlpm.k+1)/3))))))</f>
        <v>0</v>
      </c>
      <c r="EU11" s="63">
        <f>IF($I11=0,0,IF(OR(EU$140=0,EU$1&lt;$G11,EU$1&gt;$H11+6),0,_xlfn.LET(_xlpm.k,COUNTIFS($J$1:EU$1,"&gt;="&amp;$G11,$J$140:EU$140,"&gt;0"),_xlpm.n,$I11,EU$140*IF($C11="Bell",EXP(-0.5*((_xlpm.k-(_xlpm.n+1)/2)/MAX(_xlpm.n/6,0.5))^2),IF(_xlpm.n&lt;=6,1,MIN(1,_xlpm.k/3,(_xlpm.n-_xlpm.k+1)/3))))))</f>
        <v>0</v>
      </c>
      <c r="EV11" s="63">
        <f>IF($I11=0,0,IF(OR(EV$140=0,EV$1&lt;$G11,EV$1&gt;$H11+6),0,_xlfn.LET(_xlpm.k,COUNTIFS($J$1:EV$1,"&gt;="&amp;$G11,$J$140:EV$140,"&gt;0"),_xlpm.n,$I11,EV$140*IF($C11="Bell",EXP(-0.5*((_xlpm.k-(_xlpm.n+1)/2)/MAX(_xlpm.n/6,0.5))^2),IF(_xlpm.n&lt;=6,1,MIN(1,_xlpm.k/3,(_xlpm.n-_xlpm.k+1)/3))))))</f>
        <v>0</v>
      </c>
      <c r="EW11" s="63">
        <f>IF($I11=0,0,IF(OR(EW$140=0,EW$1&lt;$G11,EW$1&gt;$H11+6),0,_xlfn.LET(_xlpm.k,COUNTIFS($J$1:EW$1,"&gt;="&amp;$G11,$J$140:EW$140,"&gt;0"),_xlpm.n,$I11,EW$140*IF($C11="Bell",EXP(-0.5*((_xlpm.k-(_xlpm.n+1)/2)/MAX(_xlpm.n/6,0.5))^2),IF(_xlpm.n&lt;=6,1,MIN(1,_xlpm.k/3,(_xlpm.n-_xlpm.k+1)/3))))))</f>
        <v>0</v>
      </c>
      <c r="EX11" s="63">
        <f>IF($I11=0,0,IF(OR(EX$140=0,EX$1&lt;$G11,EX$1&gt;$H11+6),0,_xlfn.LET(_xlpm.k,COUNTIFS($J$1:EX$1,"&gt;="&amp;$G11,$J$140:EX$140,"&gt;0"),_xlpm.n,$I11,EX$140*IF($C11="Bell",EXP(-0.5*((_xlpm.k-(_xlpm.n+1)/2)/MAX(_xlpm.n/6,0.5))^2),IF(_xlpm.n&lt;=6,1,MIN(1,_xlpm.k/3,(_xlpm.n-_xlpm.k+1)/3))))))</f>
        <v>0</v>
      </c>
      <c r="EY11" s="63">
        <f>IF($I11=0,0,IF(OR(EY$140=0,EY$1&lt;$G11,EY$1&gt;$H11+6),0,_xlfn.LET(_xlpm.k,COUNTIFS($J$1:EY$1,"&gt;="&amp;$G11,$J$140:EY$140,"&gt;0"),_xlpm.n,$I11,EY$140*IF($C11="Bell",EXP(-0.5*((_xlpm.k-(_xlpm.n+1)/2)/MAX(_xlpm.n/6,0.5))^2),IF(_xlpm.n&lt;=6,1,MIN(1,_xlpm.k/3,(_xlpm.n-_xlpm.k+1)/3))))))</f>
        <v>0</v>
      </c>
      <c r="EZ11" s="63">
        <f>IF($I11=0,0,IF(OR(EZ$140=0,EZ$1&lt;$G11,EZ$1&gt;$H11+6),0,_xlfn.LET(_xlpm.k,COUNTIFS($J$1:EZ$1,"&gt;="&amp;$G11,$J$140:EZ$140,"&gt;0"),_xlpm.n,$I11,EZ$140*IF($C11="Bell",EXP(-0.5*((_xlpm.k-(_xlpm.n+1)/2)/MAX(_xlpm.n/6,0.5))^2),IF(_xlpm.n&lt;=6,1,MIN(1,_xlpm.k/3,(_xlpm.n-_xlpm.k+1)/3))))))</f>
        <v>0</v>
      </c>
      <c r="FA11" s="63">
        <f>IF($I11=0,0,IF(OR(FA$140=0,FA$1&lt;$G11,FA$1&gt;$H11+6),0,_xlfn.LET(_xlpm.k,COUNTIFS($J$1:FA$1,"&gt;="&amp;$G11,$J$140:FA$140,"&gt;0"),_xlpm.n,$I11,FA$140*IF($C11="Bell",EXP(-0.5*((_xlpm.k-(_xlpm.n+1)/2)/MAX(_xlpm.n/6,0.5))^2),IF(_xlpm.n&lt;=6,1,MIN(1,_xlpm.k/3,(_xlpm.n-_xlpm.k+1)/3))))))</f>
        <v>0</v>
      </c>
      <c r="FB11" s="63">
        <f>IF($I11=0,0,IF(OR(FB$140=0,FB$1&lt;$G11,FB$1&gt;$H11+6),0,_xlfn.LET(_xlpm.k,COUNTIFS($J$1:FB$1,"&gt;="&amp;$G11,$J$140:FB$140,"&gt;0"),_xlpm.n,$I11,FB$140*IF($C11="Bell",EXP(-0.5*((_xlpm.k-(_xlpm.n+1)/2)/MAX(_xlpm.n/6,0.5))^2),IF(_xlpm.n&lt;=6,1,MIN(1,_xlpm.k/3,(_xlpm.n-_xlpm.k+1)/3))))))</f>
        <v>0</v>
      </c>
      <c r="FC11" s="63">
        <f>IF($I11=0,0,IF(OR(FC$140=0,FC$1&lt;$G11,FC$1&gt;$H11+6),0,_xlfn.LET(_xlpm.k,COUNTIFS($J$1:FC$1,"&gt;="&amp;$G11,$J$140:FC$140,"&gt;0"),_xlpm.n,$I11,FC$140*IF($C11="Bell",EXP(-0.5*((_xlpm.k-(_xlpm.n+1)/2)/MAX(_xlpm.n/6,0.5))^2),IF(_xlpm.n&lt;=6,1,MIN(1,_xlpm.k/3,(_xlpm.n-_xlpm.k+1)/3))))))</f>
        <v>0</v>
      </c>
      <c r="FD11" s="63">
        <f>IF($I11=0,0,IF(OR(FD$140=0,FD$1&lt;$G11,FD$1&gt;$H11+6),0,_xlfn.LET(_xlpm.k,COUNTIFS($J$1:FD$1,"&gt;="&amp;$G11,$J$140:FD$140,"&gt;0"),_xlpm.n,$I11,FD$140*IF($C11="Bell",EXP(-0.5*((_xlpm.k-(_xlpm.n+1)/2)/MAX(_xlpm.n/6,0.5))^2),IF(_xlpm.n&lt;=6,1,MIN(1,_xlpm.k/3,(_xlpm.n-_xlpm.k+1)/3))))))</f>
        <v>0</v>
      </c>
      <c r="FE11" s="63">
        <f>IF($I11=0,0,IF(OR(FE$140=0,FE$1&lt;$G11,FE$1&gt;$H11+6),0,_xlfn.LET(_xlpm.k,COUNTIFS($J$1:FE$1,"&gt;="&amp;$G11,$J$140:FE$140,"&gt;0"),_xlpm.n,$I11,FE$140*IF($C11="Bell",EXP(-0.5*((_xlpm.k-(_xlpm.n+1)/2)/MAX(_xlpm.n/6,0.5))^2),IF(_xlpm.n&lt;=6,1,MIN(1,_xlpm.k/3,(_xlpm.n-_xlpm.k+1)/3))))))</f>
        <v>0</v>
      </c>
      <c r="FF11" s="63">
        <f>IF($I11=0,0,IF(OR(FF$140=0,FF$1&lt;$G11,FF$1&gt;$H11+6),0,_xlfn.LET(_xlpm.k,COUNTIFS($J$1:FF$1,"&gt;="&amp;$G11,$J$140:FF$140,"&gt;0"),_xlpm.n,$I11,FF$140*IF($C11="Bell",EXP(-0.5*((_xlpm.k-(_xlpm.n+1)/2)/MAX(_xlpm.n/6,0.5))^2),IF(_xlpm.n&lt;=6,1,MIN(1,_xlpm.k/3,(_xlpm.n-_xlpm.k+1)/3))))))</f>
        <v>0</v>
      </c>
      <c r="FG11" s="63">
        <f>IF($I11=0,0,IF(OR(FG$140=0,FG$1&lt;$G11,FG$1&gt;$H11+6),0,_xlfn.LET(_xlpm.k,COUNTIFS($J$1:FG$1,"&gt;="&amp;$G11,$J$140:FG$140,"&gt;0"),_xlpm.n,$I11,FG$140*IF($C11="Bell",EXP(-0.5*((_xlpm.k-(_xlpm.n+1)/2)/MAX(_xlpm.n/6,0.5))^2),IF(_xlpm.n&lt;=6,1,MIN(1,_xlpm.k/3,(_xlpm.n-_xlpm.k+1)/3))))))</f>
        <v>0</v>
      </c>
      <c r="FH11" s="63">
        <f>IF($I11=0,0,IF(OR(FH$140=0,FH$1&lt;$G11,FH$1&gt;$H11+6),0,_xlfn.LET(_xlpm.k,COUNTIFS($J$1:FH$1,"&gt;="&amp;$G11,$J$140:FH$140,"&gt;0"),_xlpm.n,$I11,FH$140*IF($C11="Bell",EXP(-0.5*((_xlpm.k-(_xlpm.n+1)/2)/MAX(_xlpm.n/6,0.5))^2),IF(_xlpm.n&lt;=6,1,MIN(1,_xlpm.k/3,(_xlpm.n-_xlpm.k+1)/3))))))</f>
        <v>0</v>
      </c>
      <c r="FI11" s="63">
        <f>IF($I11=0,0,IF(OR(FI$140=0,FI$1&lt;$G11,FI$1&gt;$H11+6),0,_xlfn.LET(_xlpm.k,COUNTIFS($J$1:FI$1,"&gt;="&amp;$G11,$J$140:FI$140,"&gt;0"),_xlpm.n,$I11,FI$140*IF($C11="Bell",EXP(-0.5*((_xlpm.k-(_xlpm.n+1)/2)/MAX(_xlpm.n/6,0.5))^2),IF(_xlpm.n&lt;=6,1,MIN(1,_xlpm.k/3,(_xlpm.n-_xlpm.k+1)/3))))))</f>
        <v>0</v>
      </c>
      <c r="FJ11" s="63">
        <f>IF($I11=0,0,IF(OR(FJ$140=0,FJ$1&lt;$G11,FJ$1&gt;$H11+6),0,_xlfn.LET(_xlpm.k,COUNTIFS($J$1:FJ$1,"&gt;="&amp;$G11,$J$140:FJ$140,"&gt;0"),_xlpm.n,$I11,FJ$140*IF($C11="Bell",EXP(-0.5*((_xlpm.k-(_xlpm.n+1)/2)/MAX(_xlpm.n/6,0.5))^2),IF(_xlpm.n&lt;=6,1,MIN(1,_xlpm.k/3,(_xlpm.n-_xlpm.k+1)/3))))))</f>
        <v>0</v>
      </c>
      <c r="FK11" s="63">
        <f>IF($I11=0,0,IF(OR(FK$140=0,FK$1&lt;$G11,FK$1&gt;$H11+6),0,_xlfn.LET(_xlpm.k,COUNTIFS($J$1:FK$1,"&gt;="&amp;$G11,$J$140:FK$140,"&gt;0"),_xlpm.n,$I11,FK$140*IF($C11="Bell",EXP(-0.5*((_xlpm.k-(_xlpm.n+1)/2)/MAX(_xlpm.n/6,0.5))^2),IF(_xlpm.n&lt;=6,1,MIN(1,_xlpm.k/3,(_xlpm.n-_xlpm.k+1)/3))))))</f>
        <v>0</v>
      </c>
      <c r="FL11" s="63">
        <f>IF($I11=0,0,IF(OR(FL$140=0,FL$1&lt;$G11,FL$1&gt;$H11+6),0,_xlfn.LET(_xlpm.k,COUNTIFS($J$1:FL$1,"&gt;="&amp;$G11,$J$140:FL$140,"&gt;0"),_xlpm.n,$I11,FL$140*IF($C11="Bell",EXP(-0.5*((_xlpm.k-(_xlpm.n+1)/2)/MAX(_xlpm.n/6,0.5))^2),IF(_xlpm.n&lt;=6,1,MIN(1,_xlpm.k/3,(_xlpm.n-_xlpm.k+1)/3))))))</f>
        <v>0</v>
      </c>
      <c r="FM11" s="63">
        <f>IF($I11=0,0,IF(OR(FM$140=0,FM$1&lt;$G11,FM$1&gt;$H11+6),0,_xlfn.LET(_xlpm.k,COUNTIFS($J$1:FM$1,"&gt;="&amp;$G11,$J$140:FM$140,"&gt;0"),_xlpm.n,$I11,FM$140*IF($C11="Bell",EXP(-0.5*((_xlpm.k-(_xlpm.n+1)/2)/MAX(_xlpm.n/6,0.5))^2),IF(_xlpm.n&lt;=6,1,MIN(1,_xlpm.k/3,(_xlpm.n-_xlpm.k+1)/3))))))</f>
        <v>0</v>
      </c>
      <c r="FN11" s="63">
        <f>IF($I11=0,0,IF(OR(FN$140=0,FN$1&lt;$G11,FN$1&gt;$H11+6),0,_xlfn.LET(_xlpm.k,COUNTIFS($J$1:FN$1,"&gt;="&amp;$G11,$J$140:FN$140,"&gt;0"),_xlpm.n,$I11,FN$140*IF($C11="Bell",EXP(-0.5*((_xlpm.k-(_xlpm.n+1)/2)/MAX(_xlpm.n/6,0.5))^2),IF(_xlpm.n&lt;=6,1,MIN(1,_xlpm.k/3,(_xlpm.n-_xlpm.k+1)/3))))))</f>
        <v>0</v>
      </c>
      <c r="FO11" s="63">
        <f>IF($I11=0,0,IF(OR(FO$140=0,FO$1&lt;$G11,FO$1&gt;$H11+6),0,_xlfn.LET(_xlpm.k,COUNTIFS($J$1:FO$1,"&gt;="&amp;$G11,$J$140:FO$140,"&gt;0"),_xlpm.n,$I11,FO$140*IF($C11="Bell",EXP(-0.5*((_xlpm.k-(_xlpm.n+1)/2)/MAX(_xlpm.n/6,0.5))^2),IF(_xlpm.n&lt;=6,1,MIN(1,_xlpm.k/3,(_xlpm.n-_xlpm.k+1)/3))))))</f>
        <v>0</v>
      </c>
      <c r="FP11" s="63">
        <f>IF($I11=0,0,IF(OR(FP$140=0,FP$1&lt;$G11,FP$1&gt;$H11+6),0,_xlfn.LET(_xlpm.k,COUNTIFS($J$1:FP$1,"&gt;="&amp;$G11,$J$140:FP$140,"&gt;0"),_xlpm.n,$I11,FP$140*IF($C11="Bell",EXP(-0.5*((_xlpm.k-(_xlpm.n+1)/2)/MAX(_xlpm.n/6,0.5))^2),IF(_xlpm.n&lt;=6,1,MIN(1,_xlpm.k/3,(_xlpm.n-_xlpm.k+1)/3))))))</f>
        <v>0</v>
      </c>
      <c r="FQ11" s="63">
        <f>IF($I11=0,0,IF(OR(FQ$140=0,FQ$1&lt;$G11,FQ$1&gt;$H11+6),0,_xlfn.LET(_xlpm.k,COUNTIFS($J$1:FQ$1,"&gt;="&amp;$G11,$J$140:FQ$140,"&gt;0"),_xlpm.n,$I11,FQ$140*IF($C11="Bell",EXP(-0.5*((_xlpm.k-(_xlpm.n+1)/2)/MAX(_xlpm.n/6,0.5))^2),IF(_xlpm.n&lt;=6,1,MIN(1,_xlpm.k/3,(_xlpm.n-_xlpm.k+1)/3))))))</f>
        <v>0</v>
      </c>
      <c r="FR11" s="63">
        <f>IF($I11=0,0,IF(OR(FR$140=0,FR$1&lt;$G11,FR$1&gt;$H11+6),0,_xlfn.LET(_xlpm.k,COUNTIFS($J$1:FR$1,"&gt;="&amp;$G11,$J$140:FR$140,"&gt;0"),_xlpm.n,$I11,FR$140*IF($C11="Bell",EXP(-0.5*((_xlpm.k-(_xlpm.n+1)/2)/MAX(_xlpm.n/6,0.5))^2),IF(_xlpm.n&lt;=6,1,MIN(1,_xlpm.k/3,(_xlpm.n-_xlpm.k+1)/3))))))</f>
        <v>0</v>
      </c>
      <c r="FS11" s="63">
        <f>IF($I11=0,0,IF(OR(FS$140=0,FS$1&lt;$G11,FS$1&gt;$H11+6),0,_xlfn.LET(_xlpm.k,COUNTIFS($J$1:FS$1,"&gt;="&amp;$G11,$J$140:FS$140,"&gt;0"),_xlpm.n,$I11,FS$140*IF($C11="Bell",EXP(-0.5*((_xlpm.k-(_xlpm.n+1)/2)/MAX(_xlpm.n/6,0.5))^2),IF(_xlpm.n&lt;=6,1,MIN(1,_xlpm.k/3,(_xlpm.n-_xlpm.k+1)/3))))))</f>
        <v>0</v>
      </c>
      <c r="FT11" s="63">
        <f>IF($I11=0,0,IF(OR(FT$140=0,FT$1&lt;$G11,FT$1&gt;$H11+6),0,_xlfn.LET(_xlpm.k,COUNTIFS($J$1:FT$1,"&gt;="&amp;$G11,$J$140:FT$140,"&gt;0"),_xlpm.n,$I11,FT$140*IF($C11="Bell",EXP(-0.5*((_xlpm.k-(_xlpm.n+1)/2)/MAX(_xlpm.n/6,0.5))^2),IF(_xlpm.n&lt;=6,1,MIN(1,_xlpm.k/3,(_xlpm.n-_xlpm.k+1)/3))))))</f>
        <v>0</v>
      </c>
      <c r="FU11" s="63">
        <f>IF($I11=0,0,IF(OR(FU$140=0,FU$1&lt;$G11,FU$1&gt;$H11+6),0,_xlfn.LET(_xlpm.k,COUNTIFS($J$1:FU$1,"&gt;="&amp;$G11,$J$140:FU$140,"&gt;0"),_xlpm.n,$I11,FU$140*IF($C11="Bell",EXP(-0.5*((_xlpm.k-(_xlpm.n+1)/2)/MAX(_xlpm.n/6,0.5))^2),IF(_xlpm.n&lt;=6,1,MIN(1,_xlpm.k/3,(_xlpm.n-_xlpm.k+1)/3))))))</f>
        <v>0</v>
      </c>
      <c r="FV11" s="63">
        <f>IF($I11=0,0,IF(OR(FV$140=0,FV$1&lt;$G11,FV$1&gt;$H11+6),0,_xlfn.LET(_xlpm.k,COUNTIFS($J$1:FV$1,"&gt;="&amp;$G11,$J$140:FV$140,"&gt;0"),_xlpm.n,$I11,FV$140*IF($C11="Bell",EXP(-0.5*((_xlpm.k-(_xlpm.n+1)/2)/MAX(_xlpm.n/6,0.5))^2),IF(_xlpm.n&lt;=6,1,MIN(1,_xlpm.k/3,(_xlpm.n-_xlpm.k+1)/3))))))</f>
        <v>0</v>
      </c>
      <c r="FW11" s="63">
        <f>IF($I11=0,0,IF(OR(FW$140=0,FW$1&lt;$G11,FW$1&gt;$H11+6),0,_xlfn.LET(_xlpm.k,COUNTIFS($J$1:FW$1,"&gt;="&amp;$G11,$J$140:FW$140,"&gt;0"),_xlpm.n,$I11,FW$140*IF($C11="Bell",EXP(-0.5*((_xlpm.k-(_xlpm.n+1)/2)/MAX(_xlpm.n/6,0.5))^2),IF(_xlpm.n&lt;=6,1,MIN(1,_xlpm.k/3,(_xlpm.n-_xlpm.k+1)/3))))))</f>
        <v>0</v>
      </c>
      <c r="FX11" s="63">
        <f>IF($I11=0,0,IF(OR(FX$140=0,FX$1&lt;$G11,FX$1&gt;$H11+6),0,_xlfn.LET(_xlpm.k,COUNTIFS($J$1:FX$1,"&gt;="&amp;$G11,$J$140:FX$140,"&gt;0"),_xlpm.n,$I11,FX$140*IF($C11="Bell",EXP(-0.5*((_xlpm.k-(_xlpm.n+1)/2)/MAX(_xlpm.n/6,0.5))^2),IF(_xlpm.n&lt;=6,1,MIN(1,_xlpm.k/3,(_xlpm.n-_xlpm.k+1)/3))))))</f>
        <v>0</v>
      </c>
      <c r="FY11" s="63">
        <f>IF($I11=0,0,IF(OR(FY$140=0,FY$1&lt;$G11,FY$1&gt;$H11+6),0,_xlfn.LET(_xlpm.k,COUNTIFS($J$1:FY$1,"&gt;="&amp;$G11,$J$140:FY$140,"&gt;0"),_xlpm.n,$I11,FY$140*IF($C11="Bell",EXP(-0.5*((_xlpm.k-(_xlpm.n+1)/2)/MAX(_xlpm.n/6,0.5))^2),IF(_xlpm.n&lt;=6,1,MIN(1,_xlpm.k/3,(_xlpm.n-_xlpm.k+1)/3))))))</f>
        <v>0</v>
      </c>
      <c r="FZ11" s="63">
        <f>IF($I11=0,0,IF(OR(FZ$140=0,FZ$1&lt;$G11,FZ$1&gt;$H11+6),0,_xlfn.LET(_xlpm.k,COUNTIFS($J$1:FZ$1,"&gt;="&amp;$G11,$J$140:FZ$140,"&gt;0"),_xlpm.n,$I11,FZ$140*IF($C11="Bell",EXP(-0.5*((_xlpm.k-(_xlpm.n+1)/2)/MAX(_xlpm.n/6,0.5))^2),IF(_xlpm.n&lt;=6,1,MIN(1,_xlpm.k/3,(_xlpm.n-_xlpm.k+1)/3))))))</f>
        <v>0</v>
      </c>
      <c r="GA11" s="63">
        <f>IF($I11=0,0,IF(OR(GA$140=0,GA$1&lt;$G11,GA$1&gt;$H11+6),0,_xlfn.LET(_xlpm.k,COUNTIFS($J$1:GA$1,"&gt;="&amp;$G11,$J$140:GA$140,"&gt;0"),_xlpm.n,$I11,GA$140*IF($C11="Bell",EXP(-0.5*((_xlpm.k-(_xlpm.n+1)/2)/MAX(_xlpm.n/6,0.5))^2),IF(_xlpm.n&lt;=6,1,MIN(1,_xlpm.k/3,(_xlpm.n-_xlpm.k+1)/3))))))</f>
        <v>0</v>
      </c>
      <c r="GB11" s="63">
        <f>IF($I11=0,0,IF(OR(GB$140=0,GB$1&lt;$G11,GB$1&gt;$H11+6),0,_xlfn.LET(_xlpm.k,COUNTIFS($J$1:GB$1,"&gt;="&amp;$G11,$J$140:GB$140,"&gt;0"),_xlpm.n,$I11,GB$140*IF($C11="Bell",EXP(-0.5*((_xlpm.k-(_xlpm.n+1)/2)/MAX(_xlpm.n/6,0.5))^2),IF(_xlpm.n&lt;=6,1,MIN(1,_xlpm.k/3,(_xlpm.n-_xlpm.k+1)/3))))))</f>
        <v>0</v>
      </c>
      <c r="GC11" s="63">
        <f>IF($I11=0,0,IF(OR(GC$140=0,GC$1&lt;$G11,GC$1&gt;$H11+6),0,_xlfn.LET(_xlpm.k,COUNTIFS($J$1:GC$1,"&gt;="&amp;$G11,$J$140:GC$140,"&gt;0"),_xlpm.n,$I11,GC$140*IF($C11="Bell",EXP(-0.5*((_xlpm.k-(_xlpm.n+1)/2)/MAX(_xlpm.n/6,0.5))^2),IF(_xlpm.n&lt;=6,1,MIN(1,_xlpm.k/3,(_xlpm.n-_xlpm.k+1)/3))))))</f>
        <v>0</v>
      </c>
      <c r="GD11" s="63">
        <f>IF($I11=0,0,IF(OR(GD$140=0,GD$1&lt;$G11,GD$1&gt;$H11+6),0,_xlfn.LET(_xlpm.k,COUNTIFS($J$1:GD$1,"&gt;="&amp;$G11,$J$140:GD$140,"&gt;0"),_xlpm.n,$I11,GD$140*IF($C11="Bell",EXP(-0.5*((_xlpm.k-(_xlpm.n+1)/2)/MAX(_xlpm.n/6,0.5))^2),IF(_xlpm.n&lt;=6,1,MIN(1,_xlpm.k/3,(_xlpm.n-_xlpm.k+1)/3))))))</f>
        <v>0</v>
      </c>
      <c r="GE11" s="63">
        <f>IF($I11=0,0,IF(OR(GE$140=0,GE$1&lt;$G11,GE$1&gt;$H11+6),0,_xlfn.LET(_xlpm.k,COUNTIFS($J$1:GE$1,"&gt;="&amp;$G11,$J$140:GE$140,"&gt;0"),_xlpm.n,$I11,GE$140*IF($C11="Bell",EXP(-0.5*((_xlpm.k-(_xlpm.n+1)/2)/MAX(_xlpm.n/6,0.5))^2),IF(_xlpm.n&lt;=6,1,MIN(1,_xlpm.k/3,(_xlpm.n-_xlpm.k+1)/3))))))</f>
        <v>0</v>
      </c>
      <c r="GF11" s="63">
        <f>IF($I11=0,0,IF(OR(GF$140=0,GF$1&lt;$G11,GF$1&gt;$H11+6),0,_xlfn.LET(_xlpm.k,COUNTIFS($J$1:GF$1,"&gt;="&amp;$G11,$J$140:GF$140,"&gt;0"),_xlpm.n,$I11,GF$140*IF($C11="Bell",EXP(-0.5*((_xlpm.k-(_xlpm.n+1)/2)/MAX(_xlpm.n/6,0.5))^2),IF(_xlpm.n&lt;=6,1,MIN(1,_xlpm.k/3,(_xlpm.n-_xlpm.k+1)/3))))))</f>
        <v>0</v>
      </c>
      <c r="GG11" s="63">
        <f>IF($I11=0,0,IF(OR(GG$140=0,GG$1&lt;$G11,GG$1&gt;$H11+6),0,_xlfn.LET(_xlpm.k,COUNTIFS($J$1:GG$1,"&gt;="&amp;$G11,$J$140:GG$140,"&gt;0"),_xlpm.n,$I11,GG$140*IF($C11="Bell",EXP(-0.5*((_xlpm.k-(_xlpm.n+1)/2)/MAX(_xlpm.n/6,0.5))^2),IF(_xlpm.n&lt;=6,1,MIN(1,_xlpm.k/3,(_xlpm.n-_xlpm.k+1)/3))))))</f>
        <v>0</v>
      </c>
      <c r="GH11" s="63">
        <f>IF($I11=0,0,IF(OR(GH$140=0,GH$1&lt;$G11,GH$1&gt;$H11+6),0,_xlfn.LET(_xlpm.k,COUNTIFS($J$1:GH$1,"&gt;="&amp;$G11,$J$140:GH$140,"&gt;0"),_xlpm.n,$I11,GH$140*IF($C11="Bell",EXP(-0.5*((_xlpm.k-(_xlpm.n+1)/2)/MAX(_xlpm.n/6,0.5))^2),IF(_xlpm.n&lt;=6,1,MIN(1,_xlpm.k/3,(_xlpm.n-_xlpm.k+1)/3))))))</f>
        <v>0</v>
      </c>
      <c r="GI11" s="63">
        <f>IF($I11=0,0,IF(OR(GI$140=0,GI$1&lt;$G11,GI$1&gt;$H11+6),0,_xlfn.LET(_xlpm.k,COUNTIFS($J$1:GI$1,"&gt;="&amp;$G11,$J$140:GI$140,"&gt;0"),_xlpm.n,$I11,GI$140*IF($C11="Bell",EXP(-0.5*((_xlpm.k-(_xlpm.n+1)/2)/MAX(_xlpm.n/6,0.5))^2),IF(_xlpm.n&lt;=6,1,MIN(1,_xlpm.k/3,(_xlpm.n-_xlpm.k+1)/3))))))</f>
        <v>0</v>
      </c>
      <c r="GJ11" s="63">
        <f>IF($I11=0,0,IF(OR(GJ$140=0,GJ$1&lt;$G11,GJ$1&gt;$H11+6),0,_xlfn.LET(_xlpm.k,COUNTIFS($J$1:GJ$1,"&gt;="&amp;$G11,$J$140:GJ$140,"&gt;0"),_xlpm.n,$I11,GJ$140*IF($C11="Bell",EXP(-0.5*((_xlpm.k-(_xlpm.n+1)/2)/MAX(_xlpm.n/6,0.5))^2),IF(_xlpm.n&lt;=6,1,MIN(1,_xlpm.k/3,(_xlpm.n-_xlpm.k+1)/3))))))</f>
        <v>0</v>
      </c>
      <c r="GK11" s="63">
        <f>IF($I11=0,0,IF(OR(GK$140=0,GK$1&lt;$G11,GK$1&gt;$H11+6),0,_xlfn.LET(_xlpm.k,COUNTIFS($J$1:GK$1,"&gt;="&amp;$G11,$J$140:GK$140,"&gt;0"),_xlpm.n,$I11,GK$140*IF($C11="Bell",EXP(-0.5*((_xlpm.k-(_xlpm.n+1)/2)/MAX(_xlpm.n/6,0.5))^2),IF(_xlpm.n&lt;=6,1,MIN(1,_xlpm.k/3,(_xlpm.n-_xlpm.k+1)/3))))))</f>
        <v>0</v>
      </c>
      <c r="GL11" s="63">
        <f>IF($I11=0,0,IF(OR(GL$140=0,GL$1&lt;$G11,GL$1&gt;$H11+6),0,_xlfn.LET(_xlpm.k,COUNTIFS($J$1:GL$1,"&gt;="&amp;$G11,$J$140:GL$140,"&gt;0"),_xlpm.n,$I11,GL$140*IF($C11="Bell",EXP(-0.5*((_xlpm.k-(_xlpm.n+1)/2)/MAX(_xlpm.n/6,0.5))^2),IF(_xlpm.n&lt;=6,1,MIN(1,_xlpm.k/3,(_xlpm.n-_xlpm.k+1)/3))))))</f>
        <v>0</v>
      </c>
    </row>
    <row r="12" spans="1:194" x14ac:dyDescent="0.3">
      <c r="A12" s="66" t="str">
        <f>Sheet1!B12</f>
        <v>0-4004-11</v>
      </c>
      <c r="B12" s="66">
        <f>Sheet1!D12</f>
        <v>0</v>
      </c>
      <c r="C12" s="59"/>
      <c r="E12" s="64">
        <f t="shared" si="0"/>
        <v>0</v>
      </c>
      <c r="G12" s="67" t="str">
        <f>IF(Sheet1!G12="","",Sheet1!G12)</f>
        <v/>
      </c>
      <c r="H12" s="67" t="str">
        <f>IF(Sheet1!H12="","",Sheet1!H12)</f>
        <v/>
      </c>
      <c r="I12">
        <f t="shared" si="1"/>
        <v>0</v>
      </c>
      <c r="J12" s="63">
        <f>IF($I12=0,0,IF(OR(J$140=0,J$1&lt;$G12,J$1&gt;$H12+6),0,_xlfn.LET(_xlpm.k,COUNTIFS($J$1:J$1,"&gt;="&amp;$G12,$J$140:J$140,"&gt;0"),_xlpm.n,$I12,J$140*IF($C12="Bell",EXP(-0.5*((_xlpm.k-(_xlpm.n+1)/2)/MAX(_xlpm.n/6,0.5))^2),IF(_xlpm.n&lt;=6,1,MIN(1,_xlpm.k/3,(_xlpm.n-_xlpm.k+1)/3))))))</f>
        <v>0</v>
      </c>
      <c r="K12" s="63">
        <f>IF($I12=0,0,IF(OR(K$140=0,K$1&lt;$G12,K$1&gt;$H12+6),0,_xlfn.LET(_xlpm.k,COUNTIFS($J$1:K$1,"&gt;="&amp;$G12,$J$140:K$140,"&gt;0"),_xlpm.n,$I12,K$140*IF($C12="Bell",EXP(-0.5*((_xlpm.k-(_xlpm.n+1)/2)/MAX(_xlpm.n/6,0.5))^2),IF(_xlpm.n&lt;=6,1,MIN(1,_xlpm.k/3,(_xlpm.n-_xlpm.k+1)/3))))))</f>
        <v>0</v>
      </c>
      <c r="L12" s="63">
        <f>IF($I12=0,0,IF(OR(L$140=0,L$1&lt;$G12,L$1&gt;$H12+6),0,_xlfn.LET(_xlpm.k,COUNTIFS($J$1:L$1,"&gt;="&amp;$G12,$J$140:L$140,"&gt;0"),_xlpm.n,$I12,L$140*IF($C12="Bell",EXP(-0.5*((_xlpm.k-(_xlpm.n+1)/2)/MAX(_xlpm.n/6,0.5))^2),IF(_xlpm.n&lt;=6,1,MIN(1,_xlpm.k/3,(_xlpm.n-_xlpm.k+1)/3))))))</f>
        <v>0</v>
      </c>
      <c r="M12" s="63">
        <f>IF($I12=0,0,IF(OR(M$140=0,M$1&lt;$G12,M$1&gt;$H12+6),0,_xlfn.LET(_xlpm.k,COUNTIFS($J$1:M$1,"&gt;="&amp;$G12,$J$140:M$140,"&gt;0"),_xlpm.n,$I12,M$140*IF($C12="Bell",EXP(-0.5*((_xlpm.k-(_xlpm.n+1)/2)/MAX(_xlpm.n/6,0.5))^2),IF(_xlpm.n&lt;=6,1,MIN(1,_xlpm.k/3,(_xlpm.n-_xlpm.k+1)/3))))))</f>
        <v>0</v>
      </c>
      <c r="N12" s="63">
        <f>IF($I12=0,0,IF(OR(N$140=0,N$1&lt;$G12,N$1&gt;$H12+6),0,_xlfn.LET(_xlpm.k,COUNTIFS($J$1:N$1,"&gt;="&amp;$G12,$J$140:N$140,"&gt;0"),_xlpm.n,$I12,N$140*IF($C12="Bell",EXP(-0.5*((_xlpm.k-(_xlpm.n+1)/2)/MAX(_xlpm.n/6,0.5))^2),IF(_xlpm.n&lt;=6,1,MIN(1,_xlpm.k/3,(_xlpm.n-_xlpm.k+1)/3))))))</f>
        <v>0</v>
      </c>
      <c r="O12" s="63">
        <f>IF($I12=0,0,IF(OR(O$140=0,O$1&lt;$G12,O$1&gt;$H12+6),0,_xlfn.LET(_xlpm.k,COUNTIFS($J$1:O$1,"&gt;="&amp;$G12,$J$140:O$140,"&gt;0"),_xlpm.n,$I12,O$140*IF($C12="Bell",EXP(-0.5*((_xlpm.k-(_xlpm.n+1)/2)/MAX(_xlpm.n/6,0.5))^2),IF(_xlpm.n&lt;=6,1,MIN(1,_xlpm.k/3,(_xlpm.n-_xlpm.k+1)/3))))))</f>
        <v>0</v>
      </c>
      <c r="P12" s="63">
        <f>IF($I12=0,0,IF(OR(P$140=0,P$1&lt;$G12,P$1&gt;$H12+6),0,_xlfn.LET(_xlpm.k,COUNTIFS($J$1:P$1,"&gt;="&amp;$G12,$J$140:P$140,"&gt;0"),_xlpm.n,$I12,P$140*IF($C12="Bell",EXP(-0.5*((_xlpm.k-(_xlpm.n+1)/2)/MAX(_xlpm.n/6,0.5))^2),IF(_xlpm.n&lt;=6,1,MIN(1,_xlpm.k/3,(_xlpm.n-_xlpm.k+1)/3))))))</f>
        <v>0</v>
      </c>
      <c r="Q12" s="63">
        <f>IF($I12=0,0,IF(OR(Q$140=0,Q$1&lt;$G12,Q$1&gt;$H12+6),0,_xlfn.LET(_xlpm.k,COUNTIFS($J$1:Q$1,"&gt;="&amp;$G12,$J$140:Q$140,"&gt;0"),_xlpm.n,$I12,Q$140*IF($C12="Bell",EXP(-0.5*((_xlpm.k-(_xlpm.n+1)/2)/MAX(_xlpm.n/6,0.5))^2),IF(_xlpm.n&lt;=6,1,MIN(1,_xlpm.k/3,(_xlpm.n-_xlpm.k+1)/3))))))</f>
        <v>0</v>
      </c>
      <c r="R12" s="63">
        <f>IF($I12=0,0,IF(OR(R$140=0,R$1&lt;$G12,R$1&gt;$H12+6),0,_xlfn.LET(_xlpm.k,COUNTIFS($J$1:R$1,"&gt;="&amp;$G12,$J$140:R$140,"&gt;0"),_xlpm.n,$I12,R$140*IF($C12="Bell",EXP(-0.5*((_xlpm.k-(_xlpm.n+1)/2)/MAX(_xlpm.n/6,0.5))^2),IF(_xlpm.n&lt;=6,1,MIN(1,_xlpm.k/3,(_xlpm.n-_xlpm.k+1)/3))))))</f>
        <v>0</v>
      </c>
      <c r="S12" s="63">
        <f>IF($I12=0,0,IF(OR(S$140=0,S$1&lt;$G12,S$1&gt;$H12+6),0,_xlfn.LET(_xlpm.k,COUNTIFS($J$1:S$1,"&gt;="&amp;$G12,$J$140:S$140,"&gt;0"),_xlpm.n,$I12,S$140*IF($C12="Bell",EXP(-0.5*((_xlpm.k-(_xlpm.n+1)/2)/MAX(_xlpm.n/6,0.5))^2),IF(_xlpm.n&lt;=6,1,MIN(1,_xlpm.k/3,(_xlpm.n-_xlpm.k+1)/3))))))</f>
        <v>0</v>
      </c>
      <c r="T12" s="63">
        <f>IF($I12=0,0,IF(OR(T$140=0,T$1&lt;$G12,T$1&gt;$H12+6),0,_xlfn.LET(_xlpm.k,COUNTIFS($J$1:T$1,"&gt;="&amp;$G12,$J$140:T$140,"&gt;0"),_xlpm.n,$I12,T$140*IF($C12="Bell",EXP(-0.5*((_xlpm.k-(_xlpm.n+1)/2)/MAX(_xlpm.n/6,0.5))^2),IF(_xlpm.n&lt;=6,1,MIN(1,_xlpm.k/3,(_xlpm.n-_xlpm.k+1)/3))))))</f>
        <v>0</v>
      </c>
      <c r="U12" s="63">
        <f>IF($I12=0,0,IF(OR(U$140=0,U$1&lt;$G12,U$1&gt;$H12+6),0,_xlfn.LET(_xlpm.k,COUNTIFS($J$1:U$1,"&gt;="&amp;$G12,$J$140:U$140,"&gt;0"),_xlpm.n,$I12,U$140*IF($C12="Bell",EXP(-0.5*((_xlpm.k-(_xlpm.n+1)/2)/MAX(_xlpm.n/6,0.5))^2),IF(_xlpm.n&lt;=6,1,MIN(1,_xlpm.k/3,(_xlpm.n-_xlpm.k+1)/3))))))</f>
        <v>0</v>
      </c>
      <c r="V12" s="63">
        <f>IF($I12=0,0,IF(OR(V$140=0,V$1&lt;$G12,V$1&gt;$H12+6),0,_xlfn.LET(_xlpm.k,COUNTIFS($J$1:V$1,"&gt;="&amp;$G12,$J$140:V$140,"&gt;0"),_xlpm.n,$I12,V$140*IF($C12="Bell",EXP(-0.5*((_xlpm.k-(_xlpm.n+1)/2)/MAX(_xlpm.n/6,0.5))^2),IF(_xlpm.n&lt;=6,1,MIN(1,_xlpm.k/3,(_xlpm.n-_xlpm.k+1)/3))))))</f>
        <v>0</v>
      </c>
      <c r="W12" s="63">
        <f>IF($I12=0,0,IF(OR(W$140=0,W$1&lt;$G12,W$1&gt;$H12+6),0,_xlfn.LET(_xlpm.k,COUNTIFS($J$1:W$1,"&gt;="&amp;$G12,$J$140:W$140,"&gt;0"),_xlpm.n,$I12,W$140*IF($C12="Bell",EXP(-0.5*((_xlpm.k-(_xlpm.n+1)/2)/MAX(_xlpm.n/6,0.5))^2),IF(_xlpm.n&lt;=6,1,MIN(1,_xlpm.k/3,(_xlpm.n-_xlpm.k+1)/3))))))</f>
        <v>0</v>
      </c>
      <c r="X12" s="63">
        <f>IF($I12=0,0,IF(OR(X$140=0,X$1&lt;$G12,X$1&gt;$H12+6),0,_xlfn.LET(_xlpm.k,COUNTIFS($J$1:X$1,"&gt;="&amp;$G12,$J$140:X$140,"&gt;0"),_xlpm.n,$I12,X$140*IF($C12="Bell",EXP(-0.5*((_xlpm.k-(_xlpm.n+1)/2)/MAX(_xlpm.n/6,0.5))^2),IF(_xlpm.n&lt;=6,1,MIN(1,_xlpm.k/3,(_xlpm.n-_xlpm.k+1)/3))))))</f>
        <v>0</v>
      </c>
      <c r="Y12" s="63">
        <f>IF($I12=0,0,IF(OR(Y$140=0,Y$1&lt;$G12,Y$1&gt;$H12+6),0,_xlfn.LET(_xlpm.k,COUNTIFS($J$1:Y$1,"&gt;="&amp;$G12,$J$140:Y$140,"&gt;0"),_xlpm.n,$I12,Y$140*IF($C12="Bell",EXP(-0.5*((_xlpm.k-(_xlpm.n+1)/2)/MAX(_xlpm.n/6,0.5))^2),IF(_xlpm.n&lt;=6,1,MIN(1,_xlpm.k/3,(_xlpm.n-_xlpm.k+1)/3))))))</f>
        <v>0</v>
      </c>
      <c r="Z12" s="63">
        <f>IF($I12=0,0,IF(OR(Z$140=0,Z$1&lt;$G12,Z$1&gt;$H12+6),0,_xlfn.LET(_xlpm.k,COUNTIFS($J$1:Z$1,"&gt;="&amp;$G12,$J$140:Z$140,"&gt;0"),_xlpm.n,$I12,Z$140*IF($C12="Bell",EXP(-0.5*((_xlpm.k-(_xlpm.n+1)/2)/MAX(_xlpm.n/6,0.5))^2),IF(_xlpm.n&lt;=6,1,MIN(1,_xlpm.k/3,(_xlpm.n-_xlpm.k+1)/3))))))</f>
        <v>0</v>
      </c>
      <c r="AA12" s="63">
        <f>IF($I12=0,0,IF(OR(AA$140=0,AA$1&lt;$G12,AA$1&gt;$H12+6),0,_xlfn.LET(_xlpm.k,COUNTIFS($J$1:AA$1,"&gt;="&amp;$G12,$J$140:AA$140,"&gt;0"),_xlpm.n,$I12,AA$140*IF($C12="Bell",EXP(-0.5*((_xlpm.k-(_xlpm.n+1)/2)/MAX(_xlpm.n/6,0.5))^2),IF(_xlpm.n&lt;=6,1,MIN(1,_xlpm.k/3,(_xlpm.n-_xlpm.k+1)/3))))))</f>
        <v>0</v>
      </c>
      <c r="AB12" s="63">
        <f>IF($I12=0,0,IF(OR(AB$140=0,AB$1&lt;$G12,AB$1&gt;$H12+6),0,_xlfn.LET(_xlpm.k,COUNTIFS($J$1:AB$1,"&gt;="&amp;$G12,$J$140:AB$140,"&gt;0"),_xlpm.n,$I12,AB$140*IF($C12="Bell",EXP(-0.5*((_xlpm.k-(_xlpm.n+1)/2)/MAX(_xlpm.n/6,0.5))^2),IF(_xlpm.n&lt;=6,1,MIN(1,_xlpm.k/3,(_xlpm.n-_xlpm.k+1)/3))))))</f>
        <v>0</v>
      </c>
      <c r="AC12" s="63">
        <f>IF($I12=0,0,IF(OR(AC$140=0,AC$1&lt;$G12,AC$1&gt;$H12+6),0,_xlfn.LET(_xlpm.k,COUNTIFS($J$1:AC$1,"&gt;="&amp;$G12,$J$140:AC$140,"&gt;0"),_xlpm.n,$I12,AC$140*IF($C12="Bell",EXP(-0.5*((_xlpm.k-(_xlpm.n+1)/2)/MAX(_xlpm.n/6,0.5))^2),IF(_xlpm.n&lt;=6,1,MIN(1,_xlpm.k/3,(_xlpm.n-_xlpm.k+1)/3))))))</f>
        <v>0</v>
      </c>
      <c r="AD12" s="63">
        <f>IF($I12=0,0,IF(OR(AD$140=0,AD$1&lt;$G12,AD$1&gt;$H12+6),0,_xlfn.LET(_xlpm.k,COUNTIFS($J$1:AD$1,"&gt;="&amp;$G12,$J$140:AD$140,"&gt;0"),_xlpm.n,$I12,AD$140*IF($C12="Bell",EXP(-0.5*((_xlpm.k-(_xlpm.n+1)/2)/MAX(_xlpm.n/6,0.5))^2),IF(_xlpm.n&lt;=6,1,MIN(1,_xlpm.k/3,(_xlpm.n-_xlpm.k+1)/3))))))</f>
        <v>0</v>
      </c>
      <c r="AE12" s="63">
        <f>IF($I12=0,0,IF(OR(AE$140=0,AE$1&lt;$G12,AE$1&gt;$H12+6),0,_xlfn.LET(_xlpm.k,COUNTIFS($J$1:AE$1,"&gt;="&amp;$G12,$J$140:AE$140,"&gt;0"),_xlpm.n,$I12,AE$140*IF($C12="Bell",EXP(-0.5*((_xlpm.k-(_xlpm.n+1)/2)/MAX(_xlpm.n/6,0.5))^2),IF(_xlpm.n&lt;=6,1,MIN(1,_xlpm.k/3,(_xlpm.n-_xlpm.k+1)/3))))))</f>
        <v>0</v>
      </c>
      <c r="AF12" s="63">
        <f>IF($I12=0,0,IF(OR(AF$140=0,AF$1&lt;$G12,AF$1&gt;$H12+6),0,_xlfn.LET(_xlpm.k,COUNTIFS($J$1:AF$1,"&gt;="&amp;$G12,$J$140:AF$140,"&gt;0"),_xlpm.n,$I12,AF$140*IF($C12="Bell",EXP(-0.5*((_xlpm.k-(_xlpm.n+1)/2)/MAX(_xlpm.n/6,0.5))^2),IF(_xlpm.n&lt;=6,1,MIN(1,_xlpm.k/3,(_xlpm.n-_xlpm.k+1)/3))))))</f>
        <v>0</v>
      </c>
      <c r="AG12" s="63">
        <f>IF($I12=0,0,IF(OR(AG$140=0,AG$1&lt;$G12,AG$1&gt;$H12+6),0,_xlfn.LET(_xlpm.k,COUNTIFS($J$1:AG$1,"&gt;="&amp;$G12,$J$140:AG$140,"&gt;0"),_xlpm.n,$I12,AG$140*IF($C12="Bell",EXP(-0.5*((_xlpm.k-(_xlpm.n+1)/2)/MAX(_xlpm.n/6,0.5))^2),IF(_xlpm.n&lt;=6,1,MIN(1,_xlpm.k/3,(_xlpm.n-_xlpm.k+1)/3))))))</f>
        <v>0</v>
      </c>
      <c r="AH12" s="63">
        <f>IF($I12=0,0,IF(OR(AH$140=0,AH$1&lt;$G12,AH$1&gt;$H12+6),0,_xlfn.LET(_xlpm.k,COUNTIFS($J$1:AH$1,"&gt;="&amp;$G12,$J$140:AH$140,"&gt;0"),_xlpm.n,$I12,AH$140*IF($C12="Bell",EXP(-0.5*((_xlpm.k-(_xlpm.n+1)/2)/MAX(_xlpm.n/6,0.5))^2),IF(_xlpm.n&lt;=6,1,MIN(1,_xlpm.k/3,(_xlpm.n-_xlpm.k+1)/3))))))</f>
        <v>0</v>
      </c>
      <c r="AI12" s="63">
        <f>IF($I12=0,0,IF(OR(AI$140=0,AI$1&lt;$G12,AI$1&gt;$H12+6),0,_xlfn.LET(_xlpm.k,COUNTIFS($J$1:AI$1,"&gt;="&amp;$G12,$J$140:AI$140,"&gt;0"),_xlpm.n,$I12,AI$140*IF($C12="Bell",EXP(-0.5*((_xlpm.k-(_xlpm.n+1)/2)/MAX(_xlpm.n/6,0.5))^2),IF(_xlpm.n&lt;=6,1,MIN(1,_xlpm.k/3,(_xlpm.n-_xlpm.k+1)/3))))))</f>
        <v>0</v>
      </c>
      <c r="AJ12" s="63">
        <f>IF($I12=0,0,IF(OR(AJ$140=0,AJ$1&lt;$G12,AJ$1&gt;$H12+6),0,_xlfn.LET(_xlpm.k,COUNTIFS($J$1:AJ$1,"&gt;="&amp;$G12,$J$140:AJ$140,"&gt;0"),_xlpm.n,$I12,AJ$140*IF($C12="Bell",EXP(-0.5*((_xlpm.k-(_xlpm.n+1)/2)/MAX(_xlpm.n/6,0.5))^2),IF(_xlpm.n&lt;=6,1,MIN(1,_xlpm.k/3,(_xlpm.n-_xlpm.k+1)/3))))))</f>
        <v>0</v>
      </c>
      <c r="AK12" s="63">
        <f>IF($I12=0,0,IF(OR(AK$140=0,AK$1&lt;$G12,AK$1&gt;$H12+6),0,_xlfn.LET(_xlpm.k,COUNTIFS($J$1:AK$1,"&gt;="&amp;$G12,$J$140:AK$140,"&gt;0"),_xlpm.n,$I12,AK$140*IF($C12="Bell",EXP(-0.5*((_xlpm.k-(_xlpm.n+1)/2)/MAX(_xlpm.n/6,0.5))^2),IF(_xlpm.n&lt;=6,1,MIN(1,_xlpm.k/3,(_xlpm.n-_xlpm.k+1)/3))))))</f>
        <v>0</v>
      </c>
      <c r="AL12" s="63">
        <f>IF($I12=0,0,IF(OR(AL$140=0,AL$1&lt;$G12,AL$1&gt;$H12+6),0,_xlfn.LET(_xlpm.k,COUNTIFS($J$1:AL$1,"&gt;="&amp;$G12,$J$140:AL$140,"&gt;0"),_xlpm.n,$I12,AL$140*IF($C12="Bell",EXP(-0.5*((_xlpm.k-(_xlpm.n+1)/2)/MAX(_xlpm.n/6,0.5))^2),IF(_xlpm.n&lt;=6,1,MIN(1,_xlpm.k/3,(_xlpm.n-_xlpm.k+1)/3))))))</f>
        <v>0</v>
      </c>
      <c r="AM12" s="63">
        <f>IF($I12=0,0,IF(OR(AM$140=0,AM$1&lt;$G12,AM$1&gt;$H12+6),0,_xlfn.LET(_xlpm.k,COUNTIFS($J$1:AM$1,"&gt;="&amp;$G12,$J$140:AM$140,"&gt;0"),_xlpm.n,$I12,AM$140*IF($C12="Bell",EXP(-0.5*((_xlpm.k-(_xlpm.n+1)/2)/MAX(_xlpm.n/6,0.5))^2),IF(_xlpm.n&lt;=6,1,MIN(1,_xlpm.k/3,(_xlpm.n-_xlpm.k+1)/3))))))</f>
        <v>0</v>
      </c>
      <c r="AN12" s="63">
        <f>IF($I12=0,0,IF(OR(AN$140=0,AN$1&lt;$G12,AN$1&gt;$H12+6),0,_xlfn.LET(_xlpm.k,COUNTIFS($J$1:AN$1,"&gt;="&amp;$G12,$J$140:AN$140,"&gt;0"),_xlpm.n,$I12,AN$140*IF($C12="Bell",EXP(-0.5*((_xlpm.k-(_xlpm.n+1)/2)/MAX(_xlpm.n/6,0.5))^2),IF(_xlpm.n&lt;=6,1,MIN(1,_xlpm.k/3,(_xlpm.n-_xlpm.k+1)/3))))))</f>
        <v>0</v>
      </c>
      <c r="AO12" s="63">
        <f>IF($I12=0,0,IF(OR(AO$140=0,AO$1&lt;$G12,AO$1&gt;$H12+6),0,_xlfn.LET(_xlpm.k,COUNTIFS($J$1:AO$1,"&gt;="&amp;$G12,$J$140:AO$140,"&gt;0"),_xlpm.n,$I12,AO$140*IF($C12="Bell",EXP(-0.5*((_xlpm.k-(_xlpm.n+1)/2)/MAX(_xlpm.n/6,0.5))^2),IF(_xlpm.n&lt;=6,1,MIN(1,_xlpm.k/3,(_xlpm.n-_xlpm.k+1)/3))))))</f>
        <v>0</v>
      </c>
      <c r="AP12" s="63">
        <f>IF($I12=0,0,IF(OR(AP$140=0,AP$1&lt;$G12,AP$1&gt;$H12+6),0,_xlfn.LET(_xlpm.k,COUNTIFS($J$1:AP$1,"&gt;="&amp;$G12,$J$140:AP$140,"&gt;0"),_xlpm.n,$I12,AP$140*IF($C12="Bell",EXP(-0.5*((_xlpm.k-(_xlpm.n+1)/2)/MAX(_xlpm.n/6,0.5))^2),IF(_xlpm.n&lt;=6,1,MIN(1,_xlpm.k/3,(_xlpm.n-_xlpm.k+1)/3))))))</f>
        <v>0</v>
      </c>
      <c r="AQ12" s="63">
        <f>IF($I12=0,0,IF(OR(AQ$140=0,AQ$1&lt;$G12,AQ$1&gt;$H12+6),0,_xlfn.LET(_xlpm.k,COUNTIFS($J$1:AQ$1,"&gt;="&amp;$G12,$J$140:AQ$140,"&gt;0"),_xlpm.n,$I12,AQ$140*IF($C12="Bell",EXP(-0.5*((_xlpm.k-(_xlpm.n+1)/2)/MAX(_xlpm.n/6,0.5))^2),IF(_xlpm.n&lt;=6,1,MIN(1,_xlpm.k/3,(_xlpm.n-_xlpm.k+1)/3))))))</f>
        <v>0</v>
      </c>
      <c r="AR12" s="63">
        <f>IF($I12=0,0,IF(OR(AR$140=0,AR$1&lt;$G12,AR$1&gt;$H12+6),0,_xlfn.LET(_xlpm.k,COUNTIFS($J$1:AR$1,"&gt;="&amp;$G12,$J$140:AR$140,"&gt;0"),_xlpm.n,$I12,AR$140*IF($C12="Bell",EXP(-0.5*((_xlpm.k-(_xlpm.n+1)/2)/MAX(_xlpm.n/6,0.5))^2),IF(_xlpm.n&lt;=6,1,MIN(1,_xlpm.k/3,(_xlpm.n-_xlpm.k+1)/3))))))</f>
        <v>0</v>
      </c>
      <c r="AS12" s="63">
        <f>IF($I12=0,0,IF(OR(AS$140=0,AS$1&lt;$G12,AS$1&gt;$H12+6),0,_xlfn.LET(_xlpm.k,COUNTIFS($J$1:AS$1,"&gt;="&amp;$G12,$J$140:AS$140,"&gt;0"),_xlpm.n,$I12,AS$140*IF($C12="Bell",EXP(-0.5*((_xlpm.k-(_xlpm.n+1)/2)/MAX(_xlpm.n/6,0.5))^2),IF(_xlpm.n&lt;=6,1,MIN(1,_xlpm.k/3,(_xlpm.n-_xlpm.k+1)/3))))))</f>
        <v>0</v>
      </c>
      <c r="AT12" s="63">
        <f>IF($I12=0,0,IF(OR(AT$140=0,AT$1&lt;$G12,AT$1&gt;$H12+6),0,_xlfn.LET(_xlpm.k,COUNTIFS($J$1:AT$1,"&gt;="&amp;$G12,$J$140:AT$140,"&gt;0"),_xlpm.n,$I12,AT$140*IF($C12="Bell",EXP(-0.5*((_xlpm.k-(_xlpm.n+1)/2)/MAX(_xlpm.n/6,0.5))^2),IF(_xlpm.n&lt;=6,1,MIN(1,_xlpm.k/3,(_xlpm.n-_xlpm.k+1)/3))))))</f>
        <v>0</v>
      </c>
      <c r="AU12" s="63">
        <f>IF($I12=0,0,IF(OR(AU$140=0,AU$1&lt;$G12,AU$1&gt;$H12+6),0,_xlfn.LET(_xlpm.k,COUNTIFS($J$1:AU$1,"&gt;="&amp;$G12,$J$140:AU$140,"&gt;0"),_xlpm.n,$I12,AU$140*IF($C12="Bell",EXP(-0.5*((_xlpm.k-(_xlpm.n+1)/2)/MAX(_xlpm.n/6,0.5))^2),IF(_xlpm.n&lt;=6,1,MIN(1,_xlpm.k/3,(_xlpm.n-_xlpm.k+1)/3))))))</f>
        <v>0</v>
      </c>
      <c r="AV12" s="63">
        <f>IF($I12=0,0,IF(OR(AV$140=0,AV$1&lt;$G12,AV$1&gt;$H12+6),0,_xlfn.LET(_xlpm.k,COUNTIFS($J$1:AV$1,"&gt;="&amp;$G12,$J$140:AV$140,"&gt;0"),_xlpm.n,$I12,AV$140*IF($C12="Bell",EXP(-0.5*((_xlpm.k-(_xlpm.n+1)/2)/MAX(_xlpm.n/6,0.5))^2),IF(_xlpm.n&lt;=6,1,MIN(1,_xlpm.k/3,(_xlpm.n-_xlpm.k+1)/3))))))</f>
        <v>0</v>
      </c>
      <c r="AW12" s="63">
        <f>IF($I12=0,0,IF(OR(AW$140=0,AW$1&lt;$G12,AW$1&gt;$H12+6),0,_xlfn.LET(_xlpm.k,COUNTIFS($J$1:AW$1,"&gt;="&amp;$G12,$J$140:AW$140,"&gt;0"),_xlpm.n,$I12,AW$140*IF($C12="Bell",EXP(-0.5*((_xlpm.k-(_xlpm.n+1)/2)/MAX(_xlpm.n/6,0.5))^2),IF(_xlpm.n&lt;=6,1,MIN(1,_xlpm.k/3,(_xlpm.n-_xlpm.k+1)/3))))))</f>
        <v>0</v>
      </c>
      <c r="AX12" s="63">
        <f>IF($I12=0,0,IF(OR(AX$140=0,AX$1&lt;$G12,AX$1&gt;$H12+6),0,_xlfn.LET(_xlpm.k,COUNTIFS($J$1:AX$1,"&gt;="&amp;$G12,$J$140:AX$140,"&gt;0"),_xlpm.n,$I12,AX$140*IF($C12="Bell",EXP(-0.5*((_xlpm.k-(_xlpm.n+1)/2)/MAX(_xlpm.n/6,0.5))^2),IF(_xlpm.n&lt;=6,1,MIN(1,_xlpm.k/3,(_xlpm.n-_xlpm.k+1)/3))))))</f>
        <v>0</v>
      </c>
      <c r="AY12" s="63">
        <f>IF($I12=0,0,IF(OR(AY$140=0,AY$1&lt;$G12,AY$1&gt;$H12+6),0,_xlfn.LET(_xlpm.k,COUNTIFS($J$1:AY$1,"&gt;="&amp;$G12,$J$140:AY$140,"&gt;0"),_xlpm.n,$I12,AY$140*IF($C12="Bell",EXP(-0.5*((_xlpm.k-(_xlpm.n+1)/2)/MAX(_xlpm.n/6,0.5))^2),IF(_xlpm.n&lt;=6,1,MIN(1,_xlpm.k/3,(_xlpm.n-_xlpm.k+1)/3))))))</f>
        <v>0</v>
      </c>
      <c r="AZ12" s="63">
        <f>IF($I12=0,0,IF(OR(AZ$140=0,AZ$1&lt;$G12,AZ$1&gt;$H12+6),0,_xlfn.LET(_xlpm.k,COUNTIFS($J$1:AZ$1,"&gt;="&amp;$G12,$J$140:AZ$140,"&gt;0"),_xlpm.n,$I12,AZ$140*IF($C12="Bell",EXP(-0.5*((_xlpm.k-(_xlpm.n+1)/2)/MAX(_xlpm.n/6,0.5))^2),IF(_xlpm.n&lt;=6,1,MIN(1,_xlpm.k/3,(_xlpm.n-_xlpm.k+1)/3))))))</f>
        <v>0</v>
      </c>
      <c r="BA12" s="63">
        <f>IF($I12=0,0,IF(OR(BA$140=0,BA$1&lt;$G12,BA$1&gt;$H12+6),0,_xlfn.LET(_xlpm.k,COUNTIFS($J$1:BA$1,"&gt;="&amp;$G12,$J$140:BA$140,"&gt;0"),_xlpm.n,$I12,BA$140*IF($C12="Bell",EXP(-0.5*((_xlpm.k-(_xlpm.n+1)/2)/MAX(_xlpm.n/6,0.5))^2),IF(_xlpm.n&lt;=6,1,MIN(1,_xlpm.k/3,(_xlpm.n-_xlpm.k+1)/3))))))</f>
        <v>0</v>
      </c>
      <c r="BB12" s="63">
        <f>IF($I12=0,0,IF(OR(BB$140=0,BB$1&lt;$G12,BB$1&gt;$H12+6),0,_xlfn.LET(_xlpm.k,COUNTIFS($J$1:BB$1,"&gt;="&amp;$G12,$J$140:BB$140,"&gt;0"),_xlpm.n,$I12,BB$140*IF($C12="Bell",EXP(-0.5*((_xlpm.k-(_xlpm.n+1)/2)/MAX(_xlpm.n/6,0.5))^2),IF(_xlpm.n&lt;=6,1,MIN(1,_xlpm.k/3,(_xlpm.n-_xlpm.k+1)/3))))))</f>
        <v>0</v>
      </c>
      <c r="BC12" s="63">
        <f>IF($I12=0,0,IF(OR(BC$140=0,BC$1&lt;$G12,BC$1&gt;$H12+6),0,_xlfn.LET(_xlpm.k,COUNTIFS($J$1:BC$1,"&gt;="&amp;$G12,$J$140:BC$140,"&gt;0"),_xlpm.n,$I12,BC$140*IF($C12="Bell",EXP(-0.5*((_xlpm.k-(_xlpm.n+1)/2)/MAX(_xlpm.n/6,0.5))^2),IF(_xlpm.n&lt;=6,1,MIN(1,_xlpm.k/3,(_xlpm.n-_xlpm.k+1)/3))))))</f>
        <v>0</v>
      </c>
      <c r="BD12" s="63">
        <f>IF($I12=0,0,IF(OR(BD$140=0,BD$1&lt;$G12,BD$1&gt;$H12+6),0,_xlfn.LET(_xlpm.k,COUNTIFS($J$1:BD$1,"&gt;="&amp;$G12,$J$140:BD$140,"&gt;0"),_xlpm.n,$I12,BD$140*IF($C12="Bell",EXP(-0.5*((_xlpm.k-(_xlpm.n+1)/2)/MAX(_xlpm.n/6,0.5))^2),IF(_xlpm.n&lt;=6,1,MIN(1,_xlpm.k/3,(_xlpm.n-_xlpm.k+1)/3))))))</f>
        <v>0</v>
      </c>
      <c r="BE12" s="63">
        <f>IF($I12=0,0,IF(OR(BE$140=0,BE$1&lt;$G12,BE$1&gt;$H12+6),0,_xlfn.LET(_xlpm.k,COUNTIFS($J$1:BE$1,"&gt;="&amp;$G12,$J$140:BE$140,"&gt;0"),_xlpm.n,$I12,BE$140*IF($C12="Bell",EXP(-0.5*((_xlpm.k-(_xlpm.n+1)/2)/MAX(_xlpm.n/6,0.5))^2),IF(_xlpm.n&lt;=6,1,MIN(1,_xlpm.k/3,(_xlpm.n-_xlpm.k+1)/3))))))</f>
        <v>0</v>
      </c>
      <c r="BF12" s="63">
        <f>IF($I12=0,0,IF(OR(BF$140=0,BF$1&lt;$G12,BF$1&gt;$H12+6),0,_xlfn.LET(_xlpm.k,COUNTIFS($J$1:BF$1,"&gt;="&amp;$G12,$J$140:BF$140,"&gt;0"),_xlpm.n,$I12,BF$140*IF($C12="Bell",EXP(-0.5*((_xlpm.k-(_xlpm.n+1)/2)/MAX(_xlpm.n/6,0.5))^2),IF(_xlpm.n&lt;=6,1,MIN(1,_xlpm.k/3,(_xlpm.n-_xlpm.k+1)/3))))))</f>
        <v>0</v>
      </c>
      <c r="BG12" s="63">
        <f>IF($I12=0,0,IF(OR(BG$140=0,BG$1&lt;$G12,BG$1&gt;$H12+6),0,_xlfn.LET(_xlpm.k,COUNTIFS($J$1:BG$1,"&gt;="&amp;$G12,$J$140:BG$140,"&gt;0"),_xlpm.n,$I12,BG$140*IF($C12="Bell",EXP(-0.5*((_xlpm.k-(_xlpm.n+1)/2)/MAX(_xlpm.n/6,0.5))^2),IF(_xlpm.n&lt;=6,1,MIN(1,_xlpm.k/3,(_xlpm.n-_xlpm.k+1)/3))))))</f>
        <v>0</v>
      </c>
      <c r="BH12" s="63">
        <f>IF($I12=0,0,IF(OR(BH$140=0,BH$1&lt;$G12,BH$1&gt;$H12+6),0,_xlfn.LET(_xlpm.k,COUNTIFS($J$1:BH$1,"&gt;="&amp;$G12,$J$140:BH$140,"&gt;0"),_xlpm.n,$I12,BH$140*IF($C12="Bell",EXP(-0.5*((_xlpm.k-(_xlpm.n+1)/2)/MAX(_xlpm.n/6,0.5))^2),IF(_xlpm.n&lt;=6,1,MIN(1,_xlpm.k/3,(_xlpm.n-_xlpm.k+1)/3))))))</f>
        <v>0</v>
      </c>
      <c r="BI12" s="63">
        <f>IF($I12=0,0,IF(OR(BI$140=0,BI$1&lt;$G12,BI$1&gt;$H12+6),0,_xlfn.LET(_xlpm.k,COUNTIFS($J$1:BI$1,"&gt;="&amp;$G12,$J$140:BI$140,"&gt;0"),_xlpm.n,$I12,BI$140*IF($C12="Bell",EXP(-0.5*((_xlpm.k-(_xlpm.n+1)/2)/MAX(_xlpm.n/6,0.5))^2),IF(_xlpm.n&lt;=6,1,MIN(1,_xlpm.k/3,(_xlpm.n-_xlpm.k+1)/3))))))</f>
        <v>0</v>
      </c>
      <c r="BJ12" s="63">
        <f>IF($I12=0,0,IF(OR(BJ$140=0,BJ$1&lt;$G12,BJ$1&gt;$H12+6),0,_xlfn.LET(_xlpm.k,COUNTIFS($J$1:BJ$1,"&gt;="&amp;$G12,$J$140:BJ$140,"&gt;0"),_xlpm.n,$I12,BJ$140*IF($C12="Bell",EXP(-0.5*((_xlpm.k-(_xlpm.n+1)/2)/MAX(_xlpm.n/6,0.5))^2),IF(_xlpm.n&lt;=6,1,MIN(1,_xlpm.k/3,(_xlpm.n-_xlpm.k+1)/3))))))</f>
        <v>0</v>
      </c>
      <c r="BK12" s="63">
        <f>IF($I12=0,0,IF(OR(BK$140=0,BK$1&lt;$G12,BK$1&gt;$H12+6),0,_xlfn.LET(_xlpm.k,COUNTIFS($J$1:BK$1,"&gt;="&amp;$G12,$J$140:BK$140,"&gt;0"),_xlpm.n,$I12,BK$140*IF($C12="Bell",EXP(-0.5*((_xlpm.k-(_xlpm.n+1)/2)/MAX(_xlpm.n/6,0.5))^2),IF(_xlpm.n&lt;=6,1,MIN(1,_xlpm.k/3,(_xlpm.n-_xlpm.k+1)/3))))))</f>
        <v>0</v>
      </c>
      <c r="BL12" s="63">
        <f>IF($I12=0,0,IF(OR(BL$140=0,BL$1&lt;$G12,BL$1&gt;$H12+6),0,_xlfn.LET(_xlpm.k,COUNTIFS($J$1:BL$1,"&gt;="&amp;$G12,$J$140:BL$140,"&gt;0"),_xlpm.n,$I12,BL$140*IF($C12="Bell",EXP(-0.5*((_xlpm.k-(_xlpm.n+1)/2)/MAX(_xlpm.n/6,0.5))^2),IF(_xlpm.n&lt;=6,1,MIN(1,_xlpm.k/3,(_xlpm.n-_xlpm.k+1)/3))))))</f>
        <v>0</v>
      </c>
      <c r="BM12" s="63">
        <f>IF($I12=0,0,IF(OR(BM$140=0,BM$1&lt;$G12,BM$1&gt;$H12+6),0,_xlfn.LET(_xlpm.k,COUNTIFS($J$1:BM$1,"&gt;="&amp;$G12,$J$140:BM$140,"&gt;0"),_xlpm.n,$I12,BM$140*IF($C12="Bell",EXP(-0.5*((_xlpm.k-(_xlpm.n+1)/2)/MAX(_xlpm.n/6,0.5))^2),IF(_xlpm.n&lt;=6,1,MIN(1,_xlpm.k/3,(_xlpm.n-_xlpm.k+1)/3))))))</f>
        <v>0</v>
      </c>
      <c r="BN12" s="63">
        <f>IF($I12=0,0,IF(OR(BN$140=0,BN$1&lt;$G12,BN$1&gt;$H12+6),0,_xlfn.LET(_xlpm.k,COUNTIFS($J$1:BN$1,"&gt;="&amp;$G12,$J$140:BN$140,"&gt;0"),_xlpm.n,$I12,BN$140*IF($C12="Bell",EXP(-0.5*((_xlpm.k-(_xlpm.n+1)/2)/MAX(_xlpm.n/6,0.5))^2),IF(_xlpm.n&lt;=6,1,MIN(1,_xlpm.k/3,(_xlpm.n-_xlpm.k+1)/3))))))</f>
        <v>0</v>
      </c>
      <c r="BO12" s="63">
        <f>IF($I12=0,0,IF(OR(BO$140=0,BO$1&lt;$G12,BO$1&gt;$H12+6),0,_xlfn.LET(_xlpm.k,COUNTIFS($J$1:BO$1,"&gt;="&amp;$G12,$J$140:BO$140,"&gt;0"),_xlpm.n,$I12,BO$140*IF($C12="Bell",EXP(-0.5*((_xlpm.k-(_xlpm.n+1)/2)/MAX(_xlpm.n/6,0.5))^2),IF(_xlpm.n&lt;=6,1,MIN(1,_xlpm.k/3,(_xlpm.n-_xlpm.k+1)/3))))))</f>
        <v>0</v>
      </c>
      <c r="BP12" s="63">
        <f>IF($I12=0,0,IF(OR(BP$140=0,BP$1&lt;$G12,BP$1&gt;$H12+6),0,_xlfn.LET(_xlpm.k,COUNTIFS($J$1:BP$1,"&gt;="&amp;$G12,$J$140:BP$140,"&gt;0"),_xlpm.n,$I12,BP$140*IF($C12="Bell",EXP(-0.5*((_xlpm.k-(_xlpm.n+1)/2)/MAX(_xlpm.n/6,0.5))^2),IF(_xlpm.n&lt;=6,1,MIN(1,_xlpm.k/3,(_xlpm.n-_xlpm.k+1)/3))))))</f>
        <v>0</v>
      </c>
      <c r="BQ12" s="63">
        <f>IF($I12=0,0,IF(OR(BQ$140=0,BQ$1&lt;$G12,BQ$1&gt;$H12+6),0,_xlfn.LET(_xlpm.k,COUNTIFS($J$1:BQ$1,"&gt;="&amp;$G12,$J$140:BQ$140,"&gt;0"),_xlpm.n,$I12,BQ$140*IF($C12="Bell",EXP(-0.5*((_xlpm.k-(_xlpm.n+1)/2)/MAX(_xlpm.n/6,0.5))^2),IF(_xlpm.n&lt;=6,1,MIN(1,_xlpm.k/3,(_xlpm.n-_xlpm.k+1)/3))))))</f>
        <v>0</v>
      </c>
      <c r="BR12" s="63">
        <f>IF($I12=0,0,IF(OR(BR$140=0,BR$1&lt;$G12,BR$1&gt;$H12+6),0,_xlfn.LET(_xlpm.k,COUNTIFS($J$1:BR$1,"&gt;="&amp;$G12,$J$140:BR$140,"&gt;0"),_xlpm.n,$I12,BR$140*IF($C12="Bell",EXP(-0.5*((_xlpm.k-(_xlpm.n+1)/2)/MAX(_xlpm.n/6,0.5))^2),IF(_xlpm.n&lt;=6,1,MIN(1,_xlpm.k/3,(_xlpm.n-_xlpm.k+1)/3))))))</f>
        <v>0</v>
      </c>
      <c r="BS12" s="63">
        <f>IF($I12=0,0,IF(OR(BS$140=0,BS$1&lt;$G12,BS$1&gt;$H12+6),0,_xlfn.LET(_xlpm.k,COUNTIFS($J$1:BS$1,"&gt;="&amp;$G12,$J$140:BS$140,"&gt;0"),_xlpm.n,$I12,BS$140*IF($C12="Bell",EXP(-0.5*((_xlpm.k-(_xlpm.n+1)/2)/MAX(_xlpm.n/6,0.5))^2),IF(_xlpm.n&lt;=6,1,MIN(1,_xlpm.k/3,(_xlpm.n-_xlpm.k+1)/3))))))</f>
        <v>0</v>
      </c>
      <c r="BT12" s="63">
        <f>IF($I12=0,0,IF(OR(BT$140=0,BT$1&lt;$G12,BT$1&gt;$H12+6),0,_xlfn.LET(_xlpm.k,COUNTIFS($J$1:BT$1,"&gt;="&amp;$G12,$J$140:BT$140,"&gt;0"),_xlpm.n,$I12,BT$140*IF($C12="Bell",EXP(-0.5*((_xlpm.k-(_xlpm.n+1)/2)/MAX(_xlpm.n/6,0.5))^2),IF(_xlpm.n&lt;=6,1,MIN(1,_xlpm.k/3,(_xlpm.n-_xlpm.k+1)/3))))))</f>
        <v>0</v>
      </c>
      <c r="BU12" s="63">
        <f>IF($I12=0,0,IF(OR(BU$140=0,BU$1&lt;$G12,BU$1&gt;$H12+6),0,_xlfn.LET(_xlpm.k,COUNTIFS($J$1:BU$1,"&gt;="&amp;$G12,$J$140:BU$140,"&gt;0"),_xlpm.n,$I12,BU$140*IF($C12="Bell",EXP(-0.5*((_xlpm.k-(_xlpm.n+1)/2)/MAX(_xlpm.n/6,0.5))^2),IF(_xlpm.n&lt;=6,1,MIN(1,_xlpm.k/3,(_xlpm.n-_xlpm.k+1)/3))))))</f>
        <v>0</v>
      </c>
      <c r="BV12" s="63">
        <f>IF($I12=0,0,IF(OR(BV$140=0,BV$1&lt;$G12,BV$1&gt;$H12+6),0,_xlfn.LET(_xlpm.k,COUNTIFS($J$1:BV$1,"&gt;="&amp;$G12,$J$140:BV$140,"&gt;0"),_xlpm.n,$I12,BV$140*IF($C12="Bell",EXP(-0.5*((_xlpm.k-(_xlpm.n+1)/2)/MAX(_xlpm.n/6,0.5))^2),IF(_xlpm.n&lt;=6,1,MIN(1,_xlpm.k/3,(_xlpm.n-_xlpm.k+1)/3))))))</f>
        <v>0</v>
      </c>
      <c r="BW12" s="63">
        <f>IF($I12=0,0,IF(OR(BW$140=0,BW$1&lt;$G12,BW$1&gt;$H12+6),0,_xlfn.LET(_xlpm.k,COUNTIFS($J$1:BW$1,"&gt;="&amp;$G12,$J$140:BW$140,"&gt;0"),_xlpm.n,$I12,BW$140*IF($C12="Bell",EXP(-0.5*((_xlpm.k-(_xlpm.n+1)/2)/MAX(_xlpm.n/6,0.5))^2),IF(_xlpm.n&lt;=6,1,MIN(1,_xlpm.k/3,(_xlpm.n-_xlpm.k+1)/3))))))</f>
        <v>0</v>
      </c>
      <c r="BX12" s="63">
        <f>IF($I12=0,0,IF(OR(BX$140=0,BX$1&lt;$G12,BX$1&gt;$H12+6),0,_xlfn.LET(_xlpm.k,COUNTIFS($J$1:BX$1,"&gt;="&amp;$G12,$J$140:BX$140,"&gt;0"),_xlpm.n,$I12,BX$140*IF($C12="Bell",EXP(-0.5*((_xlpm.k-(_xlpm.n+1)/2)/MAX(_xlpm.n/6,0.5))^2),IF(_xlpm.n&lt;=6,1,MIN(1,_xlpm.k/3,(_xlpm.n-_xlpm.k+1)/3))))))</f>
        <v>0</v>
      </c>
      <c r="BY12" s="63">
        <f>IF($I12=0,0,IF(OR(BY$140=0,BY$1&lt;$G12,BY$1&gt;$H12+6),0,_xlfn.LET(_xlpm.k,COUNTIFS($J$1:BY$1,"&gt;="&amp;$G12,$J$140:BY$140,"&gt;0"),_xlpm.n,$I12,BY$140*IF($C12="Bell",EXP(-0.5*((_xlpm.k-(_xlpm.n+1)/2)/MAX(_xlpm.n/6,0.5))^2),IF(_xlpm.n&lt;=6,1,MIN(1,_xlpm.k/3,(_xlpm.n-_xlpm.k+1)/3))))))</f>
        <v>0</v>
      </c>
      <c r="BZ12" s="63">
        <f>IF($I12=0,0,IF(OR(BZ$140=0,BZ$1&lt;$G12,BZ$1&gt;$H12+6),0,_xlfn.LET(_xlpm.k,COUNTIFS($J$1:BZ$1,"&gt;="&amp;$G12,$J$140:BZ$140,"&gt;0"),_xlpm.n,$I12,BZ$140*IF($C12="Bell",EXP(-0.5*((_xlpm.k-(_xlpm.n+1)/2)/MAX(_xlpm.n/6,0.5))^2),IF(_xlpm.n&lt;=6,1,MIN(1,_xlpm.k/3,(_xlpm.n-_xlpm.k+1)/3))))))</f>
        <v>0</v>
      </c>
      <c r="CA12" s="63">
        <f>IF($I12=0,0,IF(OR(CA$140=0,CA$1&lt;$G12,CA$1&gt;$H12+6),0,_xlfn.LET(_xlpm.k,COUNTIFS($J$1:CA$1,"&gt;="&amp;$G12,$J$140:CA$140,"&gt;0"),_xlpm.n,$I12,CA$140*IF($C12="Bell",EXP(-0.5*((_xlpm.k-(_xlpm.n+1)/2)/MAX(_xlpm.n/6,0.5))^2),IF(_xlpm.n&lt;=6,1,MIN(1,_xlpm.k/3,(_xlpm.n-_xlpm.k+1)/3))))))</f>
        <v>0</v>
      </c>
      <c r="CB12" s="63">
        <f>IF($I12=0,0,IF(OR(CB$140=0,CB$1&lt;$G12,CB$1&gt;$H12+6),0,_xlfn.LET(_xlpm.k,COUNTIFS($J$1:CB$1,"&gt;="&amp;$G12,$J$140:CB$140,"&gt;0"),_xlpm.n,$I12,CB$140*IF($C12="Bell",EXP(-0.5*((_xlpm.k-(_xlpm.n+1)/2)/MAX(_xlpm.n/6,0.5))^2),IF(_xlpm.n&lt;=6,1,MIN(1,_xlpm.k/3,(_xlpm.n-_xlpm.k+1)/3))))))</f>
        <v>0</v>
      </c>
      <c r="CC12" s="63">
        <f>IF($I12=0,0,IF(OR(CC$140=0,CC$1&lt;$G12,CC$1&gt;$H12+6),0,_xlfn.LET(_xlpm.k,COUNTIFS($J$1:CC$1,"&gt;="&amp;$G12,$J$140:CC$140,"&gt;0"),_xlpm.n,$I12,CC$140*IF($C12="Bell",EXP(-0.5*((_xlpm.k-(_xlpm.n+1)/2)/MAX(_xlpm.n/6,0.5))^2),IF(_xlpm.n&lt;=6,1,MIN(1,_xlpm.k/3,(_xlpm.n-_xlpm.k+1)/3))))))</f>
        <v>0</v>
      </c>
      <c r="CD12" s="63">
        <f>IF($I12=0,0,IF(OR(CD$140=0,CD$1&lt;$G12,CD$1&gt;$H12+6),0,_xlfn.LET(_xlpm.k,COUNTIFS($J$1:CD$1,"&gt;="&amp;$G12,$J$140:CD$140,"&gt;0"),_xlpm.n,$I12,CD$140*IF($C12="Bell",EXP(-0.5*((_xlpm.k-(_xlpm.n+1)/2)/MAX(_xlpm.n/6,0.5))^2),IF(_xlpm.n&lt;=6,1,MIN(1,_xlpm.k/3,(_xlpm.n-_xlpm.k+1)/3))))))</f>
        <v>0</v>
      </c>
      <c r="CE12" s="63">
        <f>IF($I12=0,0,IF(OR(CE$140=0,CE$1&lt;$G12,CE$1&gt;$H12+6),0,_xlfn.LET(_xlpm.k,COUNTIFS($J$1:CE$1,"&gt;="&amp;$G12,$J$140:CE$140,"&gt;0"),_xlpm.n,$I12,CE$140*IF($C12="Bell",EXP(-0.5*((_xlpm.k-(_xlpm.n+1)/2)/MAX(_xlpm.n/6,0.5))^2),IF(_xlpm.n&lt;=6,1,MIN(1,_xlpm.k/3,(_xlpm.n-_xlpm.k+1)/3))))))</f>
        <v>0</v>
      </c>
      <c r="CF12" s="63">
        <f>IF($I12=0,0,IF(OR(CF$140=0,CF$1&lt;$G12,CF$1&gt;$H12+6),0,_xlfn.LET(_xlpm.k,COUNTIFS($J$1:CF$1,"&gt;="&amp;$G12,$J$140:CF$140,"&gt;0"),_xlpm.n,$I12,CF$140*IF($C12="Bell",EXP(-0.5*((_xlpm.k-(_xlpm.n+1)/2)/MAX(_xlpm.n/6,0.5))^2),IF(_xlpm.n&lt;=6,1,MIN(1,_xlpm.k/3,(_xlpm.n-_xlpm.k+1)/3))))))</f>
        <v>0</v>
      </c>
      <c r="CG12" s="63">
        <f>IF($I12=0,0,IF(OR(CG$140=0,CG$1&lt;$G12,CG$1&gt;$H12+6),0,_xlfn.LET(_xlpm.k,COUNTIFS($J$1:CG$1,"&gt;="&amp;$G12,$J$140:CG$140,"&gt;0"),_xlpm.n,$I12,CG$140*IF($C12="Bell",EXP(-0.5*((_xlpm.k-(_xlpm.n+1)/2)/MAX(_xlpm.n/6,0.5))^2),IF(_xlpm.n&lt;=6,1,MIN(1,_xlpm.k/3,(_xlpm.n-_xlpm.k+1)/3))))))</f>
        <v>0</v>
      </c>
      <c r="CH12" s="63">
        <f>IF($I12=0,0,IF(OR(CH$140=0,CH$1&lt;$G12,CH$1&gt;$H12+6),0,_xlfn.LET(_xlpm.k,COUNTIFS($J$1:CH$1,"&gt;="&amp;$G12,$J$140:CH$140,"&gt;0"),_xlpm.n,$I12,CH$140*IF($C12="Bell",EXP(-0.5*((_xlpm.k-(_xlpm.n+1)/2)/MAX(_xlpm.n/6,0.5))^2),IF(_xlpm.n&lt;=6,1,MIN(1,_xlpm.k/3,(_xlpm.n-_xlpm.k+1)/3))))))</f>
        <v>0</v>
      </c>
      <c r="CI12" s="63">
        <f>IF($I12=0,0,IF(OR(CI$140=0,CI$1&lt;$G12,CI$1&gt;$H12+6),0,_xlfn.LET(_xlpm.k,COUNTIFS($J$1:CI$1,"&gt;="&amp;$G12,$J$140:CI$140,"&gt;0"),_xlpm.n,$I12,CI$140*IF($C12="Bell",EXP(-0.5*((_xlpm.k-(_xlpm.n+1)/2)/MAX(_xlpm.n/6,0.5))^2),IF(_xlpm.n&lt;=6,1,MIN(1,_xlpm.k/3,(_xlpm.n-_xlpm.k+1)/3))))))</f>
        <v>0</v>
      </c>
      <c r="CJ12" s="63">
        <f>IF($I12=0,0,IF(OR(CJ$140=0,CJ$1&lt;$G12,CJ$1&gt;$H12+6),0,_xlfn.LET(_xlpm.k,COUNTIFS($J$1:CJ$1,"&gt;="&amp;$G12,$J$140:CJ$140,"&gt;0"),_xlpm.n,$I12,CJ$140*IF($C12="Bell",EXP(-0.5*((_xlpm.k-(_xlpm.n+1)/2)/MAX(_xlpm.n/6,0.5))^2),IF(_xlpm.n&lt;=6,1,MIN(1,_xlpm.k/3,(_xlpm.n-_xlpm.k+1)/3))))))</f>
        <v>0</v>
      </c>
      <c r="CK12" s="63">
        <f>IF($I12=0,0,IF(OR(CK$140=0,CK$1&lt;$G12,CK$1&gt;$H12+6),0,_xlfn.LET(_xlpm.k,COUNTIFS($J$1:CK$1,"&gt;="&amp;$G12,$J$140:CK$140,"&gt;0"),_xlpm.n,$I12,CK$140*IF($C12="Bell",EXP(-0.5*((_xlpm.k-(_xlpm.n+1)/2)/MAX(_xlpm.n/6,0.5))^2),IF(_xlpm.n&lt;=6,1,MIN(1,_xlpm.k/3,(_xlpm.n-_xlpm.k+1)/3))))))</f>
        <v>0</v>
      </c>
      <c r="CL12" s="63">
        <f>IF($I12=0,0,IF(OR(CL$140=0,CL$1&lt;$G12,CL$1&gt;$H12+6),0,_xlfn.LET(_xlpm.k,COUNTIFS($J$1:CL$1,"&gt;="&amp;$G12,$J$140:CL$140,"&gt;0"),_xlpm.n,$I12,CL$140*IF($C12="Bell",EXP(-0.5*((_xlpm.k-(_xlpm.n+1)/2)/MAX(_xlpm.n/6,0.5))^2),IF(_xlpm.n&lt;=6,1,MIN(1,_xlpm.k/3,(_xlpm.n-_xlpm.k+1)/3))))))</f>
        <v>0</v>
      </c>
      <c r="CM12" s="63">
        <f>IF($I12=0,0,IF(OR(CM$140=0,CM$1&lt;$G12,CM$1&gt;$H12+6),0,_xlfn.LET(_xlpm.k,COUNTIFS($J$1:CM$1,"&gt;="&amp;$G12,$J$140:CM$140,"&gt;0"),_xlpm.n,$I12,CM$140*IF($C12="Bell",EXP(-0.5*((_xlpm.k-(_xlpm.n+1)/2)/MAX(_xlpm.n/6,0.5))^2),IF(_xlpm.n&lt;=6,1,MIN(1,_xlpm.k/3,(_xlpm.n-_xlpm.k+1)/3))))))</f>
        <v>0</v>
      </c>
      <c r="CN12" s="63">
        <f>IF($I12=0,0,IF(OR(CN$140=0,CN$1&lt;$G12,CN$1&gt;$H12+6),0,_xlfn.LET(_xlpm.k,COUNTIFS($J$1:CN$1,"&gt;="&amp;$G12,$J$140:CN$140,"&gt;0"),_xlpm.n,$I12,CN$140*IF($C12="Bell",EXP(-0.5*((_xlpm.k-(_xlpm.n+1)/2)/MAX(_xlpm.n/6,0.5))^2),IF(_xlpm.n&lt;=6,1,MIN(1,_xlpm.k/3,(_xlpm.n-_xlpm.k+1)/3))))))</f>
        <v>0</v>
      </c>
      <c r="CO12" s="63">
        <f>IF($I12=0,0,IF(OR(CO$140=0,CO$1&lt;$G12,CO$1&gt;$H12+6),0,_xlfn.LET(_xlpm.k,COUNTIFS($J$1:CO$1,"&gt;="&amp;$G12,$J$140:CO$140,"&gt;0"),_xlpm.n,$I12,CO$140*IF($C12="Bell",EXP(-0.5*((_xlpm.k-(_xlpm.n+1)/2)/MAX(_xlpm.n/6,0.5))^2),IF(_xlpm.n&lt;=6,1,MIN(1,_xlpm.k/3,(_xlpm.n-_xlpm.k+1)/3))))))</f>
        <v>0</v>
      </c>
      <c r="CP12" s="63">
        <f>IF($I12=0,0,IF(OR(CP$140=0,CP$1&lt;$G12,CP$1&gt;$H12+6),0,_xlfn.LET(_xlpm.k,COUNTIFS($J$1:CP$1,"&gt;="&amp;$G12,$J$140:CP$140,"&gt;0"),_xlpm.n,$I12,CP$140*IF($C12="Bell",EXP(-0.5*((_xlpm.k-(_xlpm.n+1)/2)/MAX(_xlpm.n/6,0.5))^2),IF(_xlpm.n&lt;=6,1,MIN(1,_xlpm.k/3,(_xlpm.n-_xlpm.k+1)/3))))))</f>
        <v>0</v>
      </c>
      <c r="CQ12" s="63">
        <f>IF($I12=0,0,IF(OR(CQ$140=0,CQ$1&lt;$G12,CQ$1&gt;$H12+6),0,_xlfn.LET(_xlpm.k,COUNTIFS($J$1:CQ$1,"&gt;="&amp;$G12,$J$140:CQ$140,"&gt;0"),_xlpm.n,$I12,CQ$140*IF($C12="Bell",EXP(-0.5*((_xlpm.k-(_xlpm.n+1)/2)/MAX(_xlpm.n/6,0.5))^2),IF(_xlpm.n&lt;=6,1,MIN(1,_xlpm.k/3,(_xlpm.n-_xlpm.k+1)/3))))))</f>
        <v>0</v>
      </c>
      <c r="CR12" s="63">
        <f>IF($I12=0,0,IF(OR(CR$140=0,CR$1&lt;$G12,CR$1&gt;$H12+6),0,_xlfn.LET(_xlpm.k,COUNTIFS($J$1:CR$1,"&gt;="&amp;$G12,$J$140:CR$140,"&gt;0"),_xlpm.n,$I12,CR$140*IF($C12="Bell",EXP(-0.5*((_xlpm.k-(_xlpm.n+1)/2)/MAX(_xlpm.n/6,0.5))^2),IF(_xlpm.n&lt;=6,1,MIN(1,_xlpm.k/3,(_xlpm.n-_xlpm.k+1)/3))))))</f>
        <v>0</v>
      </c>
      <c r="CS12" s="63">
        <f>IF($I12=0,0,IF(OR(CS$140=0,CS$1&lt;$G12,CS$1&gt;$H12+6),0,_xlfn.LET(_xlpm.k,COUNTIFS($J$1:CS$1,"&gt;="&amp;$G12,$J$140:CS$140,"&gt;0"),_xlpm.n,$I12,CS$140*IF($C12="Bell",EXP(-0.5*((_xlpm.k-(_xlpm.n+1)/2)/MAX(_xlpm.n/6,0.5))^2),IF(_xlpm.n&lt;=6,1,MIN(1,_xlpm.k/3,(_xlpm.n-_xlpm.k+1)/3))))))</f>
        <v>0</v>
      </c>
      <c r="CT12" s="63">
        <f>IF($I12=0,0,IF(OR(CT$140=0,CT$1&lt;$G12,CT$1&gt;$H12+6),0,_xlfn.LET(_xlpm.k,COUNTIFS($J$1:CT$1,"&gt;="&amp;$G12,$J$140:CT$140,"&gt;0"),_xlpm.n,$I12,CT$140*IF($C12="Bell",EXP(-0.5*((_xlpm.k-(_xlpm.n+1)/2)/MAX(_xlpm.n/6,0.5))^2),IF(_xlpm.n&lt;=6,1,MIN(1,_xlpm.k/3,(_xlpm.n-_xlpm.k+1)/3))))))</f>
        <v>0</v>
      </c>
      <c r="CU12" s="63">
        <f>IF($I12=0,0,IF(OR(CU$140=0,CU$1&lt;$G12,CU$1&gt;$H12+6),0,_xlfn.LET(_xlpm.k,COUNTIFS($J$1:CU$1,"&gt;="&amp;$G12,$J$140:CU$140,"&gt;0"),_xlpm.n,$I12,CU$140*IF($C12="Bell",EXP(-0.5*((_xlpm.k-(_xlpm.n+1)/2)/MAX(_xlpm.n/6,0.5))^2),IF(_xlpm.n&lt;=6,1,MIN(1,_xlpm.k/3,(_xlpm.n-_xlpm.k+1)/3))))))</f>
        <v>0</v>
      </c>
      <c r="CV12" s="63">
        <f>IF($I12=0,0,IF(OR(CV$140=0,CV$1&lt;$G12,CV$1&gt;$H12+6),0,_xlfn.LET(_xlpm.k,COUNTIFS($J$1:CV$1,"&gt;="&amp;$G12,$J$140:CV$140,"&gt;0"),_xlpm.n,$I12,CV$140*IF($C12="Bell",EXP(-0.5*((_xlpm.k-(_xlpm.n+1)/2)/MAX(_xlpm.n/6,0.5))^2),IF(_xlpm.n&lt;=6,1,MIN(1,_xlpm.k/3,(_xlpm.n-_xlpm.k+1)/3))))))</f>
        <v>0</v>
      </c>
      <c r="CW12" s="63">
        <f>IF($I12=0,0,IF(OR(CW$140=0,CW$1&lt;$G12,CW$1&gt;$H12+6),0,_xlfn.LET(_xlpm.k,COUNTIFS($J$1:CW$1,"&gt;="&amp;$G12,$J$140:CW$140,"&gt;0"),_xlpm.n,$I12,CW$140*IF($C12="Bell",EXP(-0.5*((_xlpm.k-(_xlpm.n+1)/2)/MAX(_xlpm.n/6,0.5))^2),IF(_xlpm.n&lt;=6,1,MIN(1,_xlpm.k/3,(_xlpm.n-_xlpm.k+1)/3))))))</f>
        <v>0</v>
      </c>
      <c r="CX12" s="63">
        <f>IF($I12=0,0,IF(OR(CX$140=0,CX$1&lt;$G12,CX$1&gt;$H12+6),0,_xlfn.LET(_xlpm.k,COUNTIFS($J$1:CX$1,"&gt;="&amp;$G12,$J$140:CX$140,"&gt;0"),_xlpm.n,$I12,CX$140*IF($C12="Bell",EXP(-0.5*((_xlpm.k-(_xlpm.n+1)/2)/MAX(_xlpm.n/6,0.5))^2),IF(_xlpm.n&lt;=6,1,MIN(1,_xlpm.k/3,(_xlpm.n-_xlpm.k+1)/3))))))</f>
        <v>0</v>
      </c>
      <c r="CY12" s="63">
        <f>IF($I12=0,0,IF(OR(CY$140=0,CY$1&lt;$G12,CY$1&gt;$H12+6),0,_xlfn.LET(_xlpm.k,COUNTIFS($J$1:CY$1,"&gt;="&amp;$G12,$J$140:CY$140,"&gt;0"),_xlpm.n,$I12,CY$140*IF($C12="Bell",EXP(-0.5*((_xlpm.k-(_xlpm.n+1)/2)/MAX(_xlpm.n/6,0.5))^2),IF(_xlpm.n&lt;=6,1,MIN(1,_xlpm.k/3,(_xlpm.n-_xlpm.k+1)/3))))))</f>
        <v>0</v>
      </c>
      <c r="CZ12" s="63">
        <f>IF($I12=0,0,IF(OR(CZ$140=0,CZ$1&lt;$G12,CZ$1&gt;$H12+6),0,_xlfn.LET(_xlpm.k,COUNTIFS($J$1:CZ$1,"&gt;="&amp;$G12,$J$140:CZ$140,"&gt;0"),_xlpm.n,$I12,CZ$140*IF($C12="Bell",EXP(-0.5*((_xlpm.k-(_xlpm.n+1)/2)/MAX(_xlpm.n/6,0.5))^2),IF(_xlpm.n&lt;=6,1,MIN(1,_xlpm.k/3,(_xlpm.n-_xlpm.k+1)/3))))))</f>
        <v>0</v>
      </c>
      <c r="DA12" s="63">
        <f>IF($I12=0,0,IF(OR(DA$140=0,DA$1&lt;$G12,DA$1&gt;$H12+6),0,_xlfn.LET(_xlpm.k,COUNTIFS($J$1:DA$1,"&gt;="&amp;$G12,$J$140:DA$140,"&gt;0"),_xlpm.n,$I12,DA$140*IF($C12="Bell",EXP(-0.5*((_xlpm.k-(_xlpm.n+1)/2)/MAX(_xlpm.n/6,0.5))^2),IF(_xlpm.n&lt;=6,1,MIN(1,_xlpm.k/3,(_xlpm.n-_xlpm.k+1)/3))))))</f>
        <v>0</v>
      </c>
      <c r="DB12" s="63">
        <f>IF($I12=0,0,IF(OR(DB$140=0,DB$1&lt;$G12,DB$1&gt;$H12+6),0,_xlfn.LET(_xlpm.k,COUNTIFS($J$1:DB$1,"&gt;="&amp;$G12,$J$140:DB$140,"&gt;0"),_xlpm.n,$I12,DB$140*IF($C12="Bell",EXP(-0.5*((_xlpm.k-(_xlpm.n+1)/2)/MAX(_xlpm.n/6,0.5))^2),IF(_xlpm.n&lt;=6,1,MIN(1,_xlpm.k/3,(_xlpm.n-_xlpm.k+1)/3))))))</f>
        <v>0</v>
      </c>
      <c r="DC12" s="63">
        <f>IF($I12=0,0,IF(OR(DC$140=0,DC$1&lt;$G12,DC$1&gt;$H12+6),0,_xlfn.LET(_xlpm.k,COUNTIFS($J$1:DC$1,"&gt;="&amp;$G12,$J$140:DC$140,"&gt;0"),_xlpm.n,$I12,DC$140*IF($C12="Bell",EXP(-0.5*((_xlpm.k-(_xlpm.n+1)/2)/MAX(_xlpm.n/6,0.5))^2),IF(_xlpm.n&lt;=6,1,MIN(1,_xlpm.k/3,(_xlpm.n-_xlpm.k+1)/3))))))</f>
        <v>0</v>
      </c>
      <c r="DD12" s="63">
        <f>IF($I12=0,0,IF(OR(DD$140=0,DD$1&lt;$G12,DD$1&gt;$H12+6),0,_xlfn.LET(_xlpm.k,COUNTIFS($J$1:DD$1,"&gt;="&amp;$G12,$J$140:DD$140,"&gt;0"),_xlpm.n,$I12,DD$140*IF($C12="Bell",EXP(-0.5*((_xlpm.k-(_xlpm.n+1)/2)/MAX(_xlpm.n/6,0.5))^2),IF(_xlpm.n&lt;=6,1,MIN(1,_xlpm.k/3,(_xlpm.n-_xlpm.k+1)/3))))))</f>
        <v>0</v>
      </c>
      <c r="DE12" s="63">
        <f>IF($I12=0,0,IF(OR(DE$140=0,DE$1&lt;$G12,DE$1&gt;$H12+6),0,_xlfn.LET(_xlpm.k,COUNTIFS($J$1:DE$1,"&gt;="&amp;$G12,$J$140:DE$140,"&gt;0"),_xlpm.n,$I12,DE$140*IF($C12="Bell",EXP(-0.5*((_xlpm.k-(_xlpm.n+1)/2)/MAX(_xlpm.n/6,0.5))^2),IF(_xlpm.n&lt;=6,1,MIN(1,_xlpm.k/3,(_xlpm.n-_xlpm.k+1)/3))))))</f>
        <v>0</v>
      </c>
      <c r="DF12" s="63">
        <f>IF($I12=0,0,IF(OR(DF$140=0,DF$1&lt;$G12,DF$1&gt;$H12+6),0,_xlfn.LET(_xlpm.k,COUNTIFS($J$1:DF$1,"&gt;="&amp;$G12,$J$140:DF$140,"&gt;0"),_xlpm.n,$I12,DF$140*IF($C12="Bell",EXP(-0.5*((_xlpm.k-(_xlpm.n+1)/2)/MAX(_xlpm.n/6,0.5))^2),IF(_xlpm.n&lt;=6,1,MIN(1,_xlpm.k/3,(_xlpm.n-_xlpm.k+1)/3))))))</f>
        <v>0</v>
      </c>
      <c r="DG12" s="63">
        <f>IF($I12=0,0,IF(OR(DG$140=0,DG$1&lt;$G12,DG$1&gt;$H12+6),0,_xlfn.LET(_xlpm.k,COUNTIFS($J$1:DG$1,"&gt;="&amp;$G12,$J$140:DG$140,"&gt;0"),_xlpm.n,$I12,DG$140*IF($C12="Bell",EXP(-0.5*((_xlpm.k-(_xlpm.n+1)/2)/MAX(_xlpm.n/6,0.5))^2),IF(_xlpm.n&lt;=6,1,MIN(1,_xlpm.k/3,(_xlpm.n-_xlpm.k+1)/3))))))</f>
        <v>0</v>
      </c>
      <c r="DH12" s="63">
        <f>IF($I12=0,0,IF(OR(DH$140=0,DH$1&lt;$G12,DH$1&gt;$H12+6),0,_xlfn.LET(_xlpm.k,COUNTIFS($J$1:DH$1,"&gt;="&amp;$G12,$J$140:DH$140,"&gt;0"),_xlpm.n,$I12,DH$140*IF($C12="Bell",EXP(-0.5*((_xlpm.k-(_xlpm.n+1)/2)/MAX(_xlpm.n/6,0.5))^2),IF(_xlpm.n&lt;=6,1,MIN(1,_xlpm.k/3,(_xlpm.n-_xlpm.k+1)/3))))))</f>
        <v>0</v>
      </c>
      <c r="DI12" s="63">
        <f>IF($I12=0,0,IF(OR(DI$140=0,DI$1&lt;$G12,DI$1&gt;$H12+6),0,_xlfn.LET(_xlpm.k,COUNTIFS($J$1:DI$1,"&gt;="&amp;$G12,$J$140:DI$140,"&gt;0"),_xlpm.n,$I12,DI$140*IF($C12="Bell",EXP(-0.5*((_xlpm.k-(_xlpm.n+1)/2)/MAX(_xlpm.n/6,0.5))^2),IF(_xlpm.n&lt;=6,1,MIN(1,_xlpm.k/3,(_xlpm.n-_xlpm.k+1)/3))))))</f>
        <v>0</v>
      </c>
      <c r="DJ12" s="63">
        <f>IF($I12=0,0,IF(OR(DJ$140=0,DJ$1&lt;$G12,DJ$1&gt;$H12+6),0,_xlfn.LET(_xlpm.k,COUNTIFS($J$1:DJ$1,"&gt;="&amp;$G12,$J$140:DJ$140,"&gt;0"),_xlpm.n,$I12,DJ$140*IF($C12="Bell",EXP(-0.5*((_xlpm.k-(_xlpm.n+1)/2)/MAX(_xlpm.n/6,0.5))^2),IF(_xlpm.n&lt;=6,1,MIN(1,_xlpm.k/3,(_xlpm.n-_xlpm.k+1)/3))))))</f>
        <v>0</v>
      </c>
      <c r="DK12" s="63">
        <f>IF($I12=0,0,IF(OR(DK$140=0,DK$1&lt;$G12,DK$1&gt;$H12+6),0,_xlfn.LET(_xlpm.k,COUNTIFS($J$1:DK$1,"&gt;="&amp;$G12,$J$140:DK$140,"&gt;0"),_xlpm.n,$I12,DK$140*IF($C12="Bell",EXP(-0.5*((_xlpm.k-(_xlpm.n+1)/2)/MAX(_xlpm.n/6,0.5))^2),IF(_xlpm.n&lt;=6,1,MIN(1,_xlpm.k/3,(_xlpm.n-_xlpm.k+1)/3))))))</f>
        <v>0</v>
      </c>
      <c r="DL12" s="63">
        <f>IF($I12=0,0,IF(OR(DL$140=0,DL$1&lt;$G12,DL$1&gt;$H12+6),0,_xlfn.LET(_xlpm.k,COUNTIFS($J$1:DL$1,"&gt;="&amp;$G12,$J$140:DL$140,"&gt;0"),_xlpm.n,$I12,DL$140*IF($C12="Bell",EXP(-0.5*((_xlpm.k-(_xlpm.n+1)/2)/MAX(_xlpm.n/6,0.5))^2),IF(_xlpm.n&lt;=6,1,MIN(1,_xlpm.k/3,(_xlpm.n-_xlpm.k+1)/3))))))</f>
        <v>0</v>
      </c>
      <c r="DM12" s="63">
        <f>IF($I12=0,0,IF(OR(DM$140=0,DM$1&lt;$G12,DM$1&gt;$H12+6),0,_xlfn.LET(_xlpm.k,COUNTIFS($J$1:DM$1,"&gt;="&amp;$G12,$J$140:DM$140,"&gt;0"),_xlpm.n,$I12,DM$140*IF($C12="Bell",EXP(-0.5*((_xlpm.k-(_xlpm.n+1)/2)/MAX(_xlpm.n/6,0.5))^2),IF(_xlpm.n&lt;=6,1,MIN(1,_xlpm.k/3,(_xlpm.n-_xlpm.k+1)/3))))))</f>
        <v>0</v>
      </c>
      <c r="DN12" s="63">
        <f>IF($I12=0,0,IF(OR(DN$140=0,DN$1&lt;$G12,DN$1&gt;$H12+6),0,_xlfn.LET(_xlpm.k,COUNTIFS($J$1:DN$1,"&gt;="&amp;$G12,$J$140:DN$140,"&gt;0"),_xlpm.n,$I12,DN$140*IF($C12="Bell",EXP(-0.5*((_xlpm.k-(_xlpm.n+1)/2)/MAX(_xlpm.n/6,0.5))^2),IF(_xlpm.n&lt;=6,1,MIN(1,_xlpm.k/3,(_xlpm.n-_xlpm.k+1)/3))))))</f>
        <v>0</v>
      </c>
      <c r="DO12" s="63">
        <f>IF($I12=0,0,IF(OR(DO$140=0,DO$1&lt;$G12,DO$1&gt;$H12+6),0,_xlfn.LET(_xlpm.k,COUNTIFS($J$1:DO$1,"&gt;="&amp;$G12,$J$140:DO$140,"&gt;0"),_xlpm.n,$I12,DO$140*IF($C12="Bell",EXP(-0.5*((_xlpm.k-(_xlpm.n+1)/2)/MAX(_xlpm.n/6,0.5))^2),IF(_xlpm.n&lt;=6,1,MIN(1,_xlpm.k/3,(_xlpm.n-_xlpm.k+1)/3))))))</f>
        <v>0</v>
      </c>
      <c r="DP12" s="63">
        <f>IF($I12=0,0,IF(OR(DP$140=0,DP$1&lt;$G12,DP$1&gt;$H12+6),0,_xlfn.LET(_xlpm.k,COUNTIFS($J$1:DP$1,"&gt;="&amp;$G12,$J$140:DP$140,"&gt;0"),_xlpm.n,$I12,DP$140*IF($C12="Bell",EXP(-0.5*((_xlpm.k-(_xlpm.n+1)/2)/MAX(_xlpm.n/6,0.5))^2),IF(_xlpm.n&lt;=6,1,MIN(1,_xlpm.k/3,(_xlpm.n-_xlpm.k+1)/3))))))</f>
        <v>0</v>
      </c>
      <c r="DQ12" s="63">
        <f>IF($I12=0,0,IF(OR(DQ$140=0,DQ$1&lt;$G12,DQ$1&gt;$H12+6),0,_xlfn.LET(_xlpm.k,COUNTIFS($J$1:DQ$1,"&gt;="&amp;$G12,$J$140:DQ$140,"&gt;0"),_xlpm.n,$I12,DQ$140*IF($C12="Bell",EXP(-0.5*((_xlpm.k-(_xlpm.n+1)/2)/MAX(_xlpm.n/6,0.5))^2),IF(_xlpm.n&lt;=6,1,MIN(1,_xlpm.k/3,(_xlpm.n-_xlpm.k+1)/3))))))</f>
        <v>0</v>
      </c>
      <c r="DR12" s="63">
        <f>IF($I12=0,0,IF(OR(DR$140=0,DR$1&lt;$G12,DR$1&gt;$H12+6),0,_xlfn.LET(_xlpm.k,COUNTIFS($J$1:DR$1,"&gt;="&amp;$G12,$J$140:DR$140,"&gt;0"),_xlpm.n,$I12,DR$140*IF($C12="Bell",EXP(-0.5*((_xlpm.k-(_xlpm.n+1)/2)/MAX(_xlpm.n/6,0.5))^2),IF(_xlpm.n&lt;=6,1,MIN(1,_xlpm.k/3,(_xlpm.n-_xlpm.k+1)/3))))))</f>
        <v>0</v>
      </c>
      <c r="DS12" s="63">
        <f>IF($I12=0,0,IF(OR(DS$140=0,DS$1&lt;$G12,DS$1&gt;$H12+6),0,_xlfn.LET(_xlpm.k,COUNTIFS($J$1:DS$1,"&gt;="&amp;$G12,$J$140:DS$140,"&gt;0"),_xlpm.n,$I12,DS$140*IF($C12="Bell",EXP(-0.5*((_xlpm.k-(_xlpm.n+1)/2)/MAX(_xlpm.n/6,0.5))^2),IF(_xlpm.n&lt;=6,1,MIN(1,_xlpm.k/3,(_xlpm.n-_xlpm.k+1)/3))))))</f>
        <v>0</v>
      </c>
      <c r="DT12" s="63">
        <f>IF($I12=0,0,IF(OR(DT$140=0,DT$1&lt;$G12,DT$1&gt;$H12+6),0,_xlfn.LET(_xlpm.k,COUNTIFS($J$1:DT$1,"&gt;="&amp;$G12,$J$140:DT$140,"&gt;0"),_xlpm.n,$I12,DT$140*IF($C12="Bell",EXP(-0.5*((_xlpm.k-(_xlpm.n+1)/2)/MAX(_xlpm.n/6,0.5))^2),IF(_xlpm.n&lt;=6,1,MIN(1,_xlpm.k/3,(_xlpm.n-_xlpm.k+1)/3))))))</f>
        <v>0</v>
      </c>
      <c r="DU12" s="63">
        <f>IF($I12=0,0,IF(OR(DU$140=0,DU$1&lt;$G12,DU$1&gt;$H12+6),0,_xlfn.LET(_xlpm.k,COUNTIFS($J$1:DU$1,"&gt;="&amp;$G12,$J$140:DU$140,"&gt;0"),_xlpm.n,$I12,DU$140*IF($C12="Bell",EXP(-0.5*((_xlpm.k-(_xlpm.n+1)/2)/MAX(_xlpm.n/6,0.5))^2),IF(_xlpm.n&lt;=6,1,MIN(1,_xlpm.k/3,(_xlpm.n-_xlpm.k+1)/3))))))</f>
        <v>0</v>
      </c>
      <c r="DV12" s="63">
        <f>IF($I12=0,0,IF(OR(DV$140=0,DV$1&lt;$G12,DV$1&gt;$H12+6),0,_xlfn.LET(_xlpm.k,COUNTIFS($J$1:DV$1,"&gt;="&amp;$G12,$J$140:DV$140,"&gt;0"),_xlpm.n,$I12,DV$140*IF($C12="Bell",EXP(-0.5*((_xlpm.k-(_xlpm.n+1)/2)/MAX(_xlpm.n/6,0.5))^2),IF(_xlpm.n&lt;=6,1,MIN(1,_xlpm.k/3,(_xlpm.n-_xlpm.k+1)/3))))))</f>
        <v>0</v>
      </c>
      <c r="DW12" s="63">
        <f>IF($I12=0,0,IF(OR(DW$140=0,DW$1&lt;$G12,DW$1&gt;$H12+6),0,_xlfn.LET(_xlpm.k,COUNTIFS($J$1:DW$1,"&gt;="&amp;$G12,$J$140:DW$140,"&gt;0"),_xlpm.n,$I12,DW$140*IF($C12="Bell",EXP(-0.5*((_xlpm.k-(_xlpm.n+1)/2)/MAX(_xlpm.n/6,0.5))^2),IF(_xlpm.n&lt;=6,1,MIN(1,_xlpm.k/3,(_xlpm.n-_xlpm.k+1)/3))))))</f>
        <v>0</v>
      </c>
      <c r="DX12" s="63">
        <f>IF($I12=0,0,IF(OR(DX$140=0,DX$1&lt;$G12,DX$1&gt;$H12+6),0,_xlfn.LET(_xlpm.k,COUNTIFS($J$1:DX$1,"&gt;="&amp;$G12,$J$140:DX$140,"&gt;0"),_xlpm.n,$I12,DX$140*IF($C12="Bell",EXP(-0.5*((_xlpm.k-(_xlpm.n+1)/2)/MAX(_xlpm.n/6,0.5))^2),IF(_xlpm.n&lt;=6,1,MIN(1,_xlpm.k/3,(_xlpm.n-_xlpm.k+1)/3))))))</f>
        <v>0</v>
      </c>
      <c r="DY12" s="63">
        <f>IF($I12=0,0,IF(OR(DY$140=0,DY$1&lt;$G12,DY$1&gt;$H12+6),0,_xlfn.LET(_xlpm.k,COUNTIFS($J$1:DY$1,"&gt;="&amp;$G12,$J$140:DY$140,"&gt;0"),_xlpm.n,$I12,DY$140*IF($C12="Bell",EXP(-0.5*((_xlpm.k-(_xlpm.n+1)/2)/MAX(_xlpm.n/6,0.5))^2),IF(_xlpm.n&lt;=6,1,MIN(1,_xlpm.k/3,(_xlpm.n-_xlpm.k+1)/3))))))</f>
        <v>0</v>
      </c>
      <c r="DZ12" s="63">
        <f>IF($I12=0,0,IF(OR(DZ$140=0,DZ$1&lt;$G12,DZ$1&gt;$H12+6),0,_xlfn.LET(_xlpm.k,COUNTIFS($J$1:DZ$1,"&gt;="&amp;$G12,$J$140:DZ$140,"&gt;0"),_xlpm.n,$I12,DZ$140*IF($C12="Bell",EXP(-0.5*((_xlpm.k-(_xlpm.n+1)/2)/MAX(_xlpm.n/6,0.5))^2),IF(_xlpm.n&lt;=6,1,MIN(1,_xlpm.k/3,(_xlpm.n-_xlpm.k+1)/3))))))</f>
        <v>0</v>
      </c>
      <c r="EA12" s="63">
        <f>IF($I12=0,0,IF(OR(EA$140=0,EA$1&lt;$G12,EA$1&gt;$H12+6),0,_xlfn.LET(_xlpm.k,COUNTIFS($J$1:EA$1,"&gt;="&amp;$G12,$J$140:EA$140,"&gt;0"),_xlpm.n,$I12,EA$140*IF($C12="Bell",EXP(-0.5*((_xlpm.k-(_xlpm.n+1)/2)/MAX(_xlpm.n/6,0.5))^2),IF(_xlpm.n&lt;=6,1,MIN(1,_xlpm.k/3,(_xlpm.n-_xlpm.k+1)/3))))))</f>
        <v>0</v>
      </c>
      <c r="EB12" s="63">
        <f>IF($I12=0,0,IF(OR(EB$140=0,EB$1&lt;$G12,EB$1&gt;$H12+6),0,_xlfn.LET(_xlpm.k,COUNTIFS($J$1:EB$1,"&gt;="&amp;$G12,$J$140:EB$140,"&gt;0"),_xlpm.n,$I12,EB$140*IF($C12="Bell",EXP(-0.5*((_xlpm.k-(_xlpm.n+1)/2)/MAX(_xlpm.n/6,0.5))^2),IF(_xlpm.n&lt;=6,1,MIN(1,_xlpm.k/3,(_xlpm.n-_xlpm.k+1)/3))))))</f>
        <v>0</v>
      </c>
      <c r="EC12" s="63">
        <f>IF($I12=0,0,IF(OR(EC$140=0,EC$1&lt;$G12,EC$1&gt;$H12+6),0,_xlfn.LET(_xlpm.k,COUNTIFS($J$1:EC$1,"&gt;="&amp;$G12,$J$140:EC$140,"&gt;0"),_xlpm.n,$I12,EC$140*IF($C12="Bell",EXP(-0.5*((_xlpm.k-(_xlpm.n+1)/2)/MAX(_xlpm.n/6,0.5))^2),IF(_xlpm.n&lt;=6,1,MIN(1,_xlpm.k/3,(_xlpm.n-_xlpm.k+1)/3))))))</f>
        <v>0</v>
      </c>
      <c r="ED12" s="63">
        <f>IF($I12=0,0,IF(OR(ED$140=0,ED$1&lt;$G12,ED$1&gt;$H12+6),0,_xlfn.LET(_xlpm.k,COUNTIFS($J$1:ED$1,"&gt;="&amp;$G12,$J$140:ED$140,"&gt;0"),_xlpm.n,$I12,ED$140*IF($C12="Bell",EXP(-0.5*((_xlpm.k-(_xlpm.n+1)/2)/MAX(_xlpm.n/6,0.5))^2),IF(_xlpm.n&lt;=6,1,MIN(1,_xlpm.k/3,(_xlpm.n-_xlpm.k+1)/3))))))</f>
        <v>0</v>
      </c>
      <c r="EE12" s="63">
        <f>IF($I12=0,0,IF(OR(EE$140=0,EE$1&lt;$G12,EE$1&gt;$H12+6),0,_xlfn.LET(_xlpm.k,COUNTIFS($J$1:EE$1,"&gt;="&amp;$G12,$J$140:EE$140,"&gt;0"),_xlpm.n,$I12,EE$140*IF($C12="Bell",EXP(-0.5*((_xlpm.k-(_xlpm.n+1)/2)/MAX(_xlpm.n/6,0.5))^2),IF(_xlpm.n&lt;=6,1,MIN(1,_xlpm.k/3,(_xlpm.n-_xlpm.k+1)/3))))))</f>
        <v>0</v>
      </c>
      <c r="EF12" s="63">
        <f>IF($I12=0,0,IF(OR(EF$140=0,EF$1&lt;$G12,EF$1&gt;$H12+6),0,_xlfn.LET(_xlpm.k,COUNTIFS($J$1:EF$1,"&gt;="&amp;$G12,$J$140:EF$140,"&gt;0"),_xlpm.n,$I12,EF$140*IF($C12="Bell",EXP(-0.5*((_xlpm.k-(_xlpm.n+1)/2)/MAX(_xlpm.n/6,0.5))^2),IF(_xlpm.n&lt;=6,1,MIN(1,_xlpm.k/3,(_xlpm.n-_xlpm.k+1)/3))))))</f>
        <v>0</v>
      </c>
      <c r="EG12" s="63">
        <f>IF($I12=0,0,IF(OR(EG$140=0,EG$1&lt;$G12,EG$1&gt;$H12+6),0,_xlfn.LET(_xlpm.k,COUNTIFS($J$1:EG$1,"&gt;="&amp;$G12,$J$140:EG$140,"&gt;0"),_xlpm.n,$I12,EG$140*IF($C12="Bell",EXP(-0.5*((_xlpm.k-(_xlpm.n+1)/2)/MAX(_xlpm.n/6,0.5))^2),IF(_xlpm.n&lt;=6,1,MIN(1,_xlpm.k/3,(_xlpm.n-_xlpm.k+1)/3))))))</f>
        <v>0</v>
      </c>
      <c r="EH12" s="63">
        <f>IF($I12=0,0,IF(OR(EH$140=0,EH$1&lt;$G12,EH$1&gt;$H12+6),0,_xlfn.LET(_xlpm.k,COUNTIFS($J$1:EH$1,"&gt;="&amp;$G12,$J$140:EH$140,"&gt;0"),_xlpm.n,$I12,EH$140*IF($C12="Bell",EXP(-0.5*((_xlpm.k-(_xlpm.n+1)/2)/MAX(_xlpm.n/6,0.5))^2),IF(_xlpm.n&lt;=6,1,MIN(1,_xlpm.k/3,(_xlpm.n-_xlpm.k+1)/3))))))</f>
        <v>0</v>
      </c>
      <c r="EI12" s="63">
        <f>IF($I12=0,0,IF(OR(EI$140=0,EI$1&lt;$G12,EI$1&gt;$H12+6),0,_xlfn.LET(_xlpm.k,COUNTIFS($J$1:EI$1,"&gt;="&amp;$G12,$J$140:EI$140,"&gt;0"),_xlpm.n,$I12,EI$140*IF($C12="Bell",EXP(-0.5*((_xlpm.k-(_xlpm.n+1)/2)/MAX(_xlpm.n/6,0.5))^2),IF(_xlpm.n&lt;=6,1,MIN(1,_xlpm.k/3,(_xlpm.n-_xlpm.k+1)/3))))))</f>
        <v>0</v>
      </c>
      <c r="EJ12" s="63">
        <f>IF($I12=0,0,IF(OR(EJ$140=0,EJ$1&lt;$G12,EJ$1&gt;$H12+6),0,_xlfn.LET(_xlpm.k,COUNTIFS($J$1:EJ$1,"&gt;="&amp;$G12,$J$140:EJ$140,"&gt;0"),_xlpm.n,$I12,EJ$140*IF($C12="Bell",EXP(-0.5*((_xlpm.k-(_xlpm.n+1)/2)/MAX(_xlpm.n/6,0.5))^2),IF(_xlpm.n&lt;=6,1,MIN(1,_xlpm.k/3,(_xlpm.n-_xlpm.k+1)/3))))))</f>
        <v>0</v>
      </c>
      <c r="EK12" s="63">
        <f>IF($I12=0,0,IF(OR(EK$140=0,EK$1&lt;$G12,EK$1&gt;$H12+6),0,_xlfn.LET(_xlpm.k,COUNTIFS($J$1:EK$1,"&gt;="&amp;$G12,$J$140:EK$140,"&gt;0"),_xlpm.n,$I12,EK$140*IF($C12="Bell",EXP(-0.5*((_xlpm.k-(_xlpm.n+1)/2)/MAX(_xlpm.n/6,0.5))^2),IF(_xlpm.n&lt;=6,1,MIN(1,_xlpm.k/3,(_xlpm.n-_xlpm.k+1)/3))))))</f>
        <v>0</v>
      </c>
      <c r="EL12" s="63">
        <f>IF($I12=0,0,IF(OR(EL$140=0,EL$1&lt;$G12,EL$1&gt;$H12+6),0,_xlfn.LET(_xlpm.k,COUNTIFS($J$1:EL$1,"&gt;="&amp;$G12,$J$140:EL$140,"&gt;0"),_xlpm.n,$I12,EL$140*IF($C12="Bell",EXP(-0.5*((_xlpm.k-(_xlpm.n+1)/2)/MAX(_xlpm.n/6,0.5))^2),IF(_xlpm.n&lt;=6,1,MIN(1,_xlpm.k/3,(_xlpm.n-_xlpm.k+1)/3))))))</f>
        <v>0</v>
      </c>
      <c r="EM12" s="63">
        <f>IF($I12=0,0,IF(OR(EM$140=0,EM$1&lt;$G12,EM$1&gt;$H12+6),0,_xlfn.LET(_xlpm.k,COUNTIFS($J$1:EM$1,"&gt;="&amp;$G12,$J$140:EM$140,"&gt;0"),_xlpm.n,$I12,EM$140*IF($C12="Bell",EXP(-0.5*((_xlpm.k-(_xlpm.n+1)/2)/MAX(_xlpm.n/6,0.5))^2),IF(_xlpm.n&lt;=6,1,MIN(1,_xlpm.k/3,(_xlpm.n-_xlpm.k+1)/3))))))</f>
        <v>0</v>
      </c>
      <c r="EN12" s="63">
        <f>IF($I12=0,0,IF(OR(EN$140=0,EN$1&lt;$G12,EN$1&gt;$H12+6),0,_xlfn.LET(_xlpm.k,COUNTIFS($J$1:EN$1,"&gt;="&amp;$G12,$J$140:EN$140,"&gt;0"),_xlpm.n,$I12,EN$140*IF($C12="Bell",EXP(-0.5*((_xlpm.k-(_xlpm.n+1)/2)/MAX(_xlpm.n/6,0.5))^2),IF(_xlpm.n&lt;=6,1,MIN(1,_xlpm.k/3,(_xlpm.n-_xlpm.k+1)/3))))))</f>
        <v>0</v>
      </c>
      <c r="EO12" s="63">
        <f>IF($I12=0,0,IF(OR(EO$140=0,EO$1&lt;$G12,EO$1&gt;$H12+6),0,_xlfn.LET(_xlpm.k,COUNTIFS($J$1:EO$1,"&gt;="&amp;$G12,$J$140:EO$140,"&gt;0"),_xlpm.n,$I12,EO$140*IF($C12="Bell",EXP(-0.5*((_xlpm.k-(_xlpm.n+1)/2)/MAX(_xlpm.n/6,0.5))^2),IF(_xlpm.n&lt;=6,1,MIN(1,_xlpm.k/3,(_xlpm.n-_xlpm.k+1)/3))))))</f>
        <v>0</v>
      </c>
      <c r="EP12" s="63">
        <f>IF($I12=0,0,IF(OR(EP$140=0,EP$1&lt;$G12,EP$1&gt;$H12+6),0,_xlfn.LET(_xlpm.k,COUNTIFS($J$1:EP$1,"&gt;="&amp;$G12,$J$140:EP$140,"&gt;0"),_xlpm.n,$I12,EP$140*IF($C12="Bell",EXP(-0.5*((_xlpm.k-(_xlpm.n+1)/2)/MAX(_xlpm.n/6,0.5))^2),IF(_xlpm.n&lt;=6,1,MIN(1,_xlpm.k/3,(_xlpm.n-_xlpm.k+1)/3))))))</f>
        <v>0</v>
      </c>
      <c r="EQ12" s="63">
        <f>IF($I12=0,0,IF(OR(EQ$140=0,EQ$1&lt;$G12,EQ$1&gt;$H12+6),0,_xlfn.LET(_xlpm.k,COUNTIFS($J$1:EQ$1,"&gt;="&amp;$G12,$J$140:EQ$140,"&gt;0"),_xlpm.n,$I12,EQ$140*IF($C12="Bell",EXP(-0.5*((_xlpm.k-(_xlpm.n+1)/2)/MAX(_xlpm.n/6,0.5))^2),IF(_xlpm.n&lt;=6,1,MIN(1,_xlpm.k/3,(_xlpm.n-_xlpm.k+1)/3))))))</f>
        <v>0</v>
      </c>
      <c r="ER12" s="63">
        <f>IF($I12=0,0,IF(OR(ER$140=0,ER$1&lt;$G12,ER$1&gt;$H12+6),0,_xlfn.LET(_xlpm.k,COUNTIFS($J$1:ER$1,"&gt;="&amp;$G12,$J$140:ER$140,"&gt;0"),_xlpm.n,$I12,ER$140*IF($C12="Bell",EXP(-0.5*((_xlpm.k-(_xlpm.n+1)/2)/MAX(_xlpm.n/6,0.5))^2),IF(_xlpm.n&lt;=6,1,MIN(1,_xlpm.k/3,(_xlpm.n-_xlpm.k+1)/3))))))</f>
        <v>0</v>
      </c>
      <c r="ES12" s="63">
        <f>IF($I12=0,0,IF(OR(ES$140=0,ES$1&lt;$G12,ES$1&gt;$H12+6),0,_xlfn.LET(_xlpm.k,COUNTIFS($J$1:ES$1,"&gt;="&amp;$G12,$J$140:ES$140,"&gt;0"),_xlpm.n,$I12,ES$140*IF($C12="Bell",EXP(-0.5*((_xlpm.k-(_xlpm.n+1)/2)/MAX(_xlpm.n/6,0.5))^2),IF(_xlpm.n&lt;=6,1,MIN(1,_xlpm.k/3,(_xlpm.n-_xlpm.k+1)/3))))))</f>
        <v>0</v>
      </c>
      <c r="ET12" s="63">
        <f>IF($I12=0,0,IF(OR(ET$140=0,ET$1&lt;$G12,ET$1&gt;$H12+6),0,_xlfn.LET(_xlpm.k,COUNTIFS($J$1:ET$1,"&gt;="&amp;$G12,$J$140:ET$140,"&gt;0"),_xlpm.n,$I12,ET$140*IF($C12="Bell",EXP(-0.5*((_xlpm.k-(_xlpm.n+1)/2)/MAX(_xlpm.n/6,0.5))^2),IF(_xlpm.n&lt;=6,1,MIN(1,_xlpm.k/3,(_xlpm.n-_xlpm.k+1)/3))))))</f>
        <v>0</v>
      </c>
      <c r="EU12" s="63">
        <f>IF($I12=0,0,IF(OR(EU$140=0,EU$1&lt;$G12,EU$1&gt;$H12+6),0,_xlfn.LET(_xlpm.k,COUNTIFS($J$1:EU$1,"&gt;="&amp;$G12,$J$140:EU$140,"&gt;0"),_xlpm.n,$I12,EU$140*IF($C12="Bell",EXP(-0.5*((_xlpm.k-(_xlpm.n+1)/2)/MAX(_xlpm.n/6,0.5))^2),IF(_xlpm.n&lt;=6,1,MIN(1,_xlpm.k/3,(_xlpm.n-_xlpm.k+1)/3))))))</f>
        <v>0</v>
      </c>
      <c r="EV12" s="63">
        <f>IF($I12=0,0,IF(OR(EV$140=0,EV$1&lt;$G12,EV$1&gt;$H12+6),0,_xlfn.LET(_xlpm.k,COUNTIFS($J$1:EV$1,"&gt;="&amp;$G12,$J$140:EV$140,"&gt;0"),_xlpm.n,$I12,EV$140*IF($C12="Bell",EXP(-0.5*((_xlpm.k-(_xlpm.n+1)/2)/MAX(_xlpm.n/6,0.5))^2),IF(_xlpm.n&lt;=6,1,MIN(1,_xlpm.k/3,(_xlpm.n-_xlpm.k+1)/3))))))</f>
        <v>0</v>
      </c>
      <c r="EW12" s="63">
        <f>IF($I12=0,0,IF(OR(EW$140=0,EW$1&lt;$G12,EW$1&gt;$H12+6),0,_xlfn.LET(_xlpm.k,COUNTIFS($J$1:EW$1,"&gt;="&amp;$G12,$J$140:EW$140,"&gt;0"),_xlpm.n,$I12,EW$140*IF($C12="Bell",EXP(-0.5*((_xlpm.k-(_xlpm.n+1)/2)/MAX(_xlpm.n/6,0.5))^2),IF(_xlpm.n&lt;=6,1,MIN(1,_xlpm.k/3,(_xlpm.n-_xlpm.k+1)/3))))))</f>
        <v>0</v>
      </c>
      <c r="EX12" s="63">
        <f>IF($I12=0,0,IF(OR(EX$140=0,EX$1&lt;$G12,EX$1&gt;$H12+6),0,_xlfn.LET(_xlpm.k,COUNTIFS($J$1:EX$1,"&gt;="&amp;$G12,$J$140:EX$140,"&gt;0"),_xlpm.n,$I12,EX$140*IF($C12="Bell",EXP(-0.5*((_xlpm.k-(_xlpm.n+1)/2)/MAX(_xlpm.n/6,0.5))^2),IF(_xlpm.n&lt;=6,1,MIN(1,_xlpm.k/3,(_xlpm.n-_xlpm.k+1)/3))))))</f>
        <v>0</v>
      </c>
      <c r="EY12" s="63">
        <f>IF($I12=0,0,IF(OR(EY$140=0,EY$1&lt;$G12,EY$1&gt;$H12+6),0,_xlfn.LET(_xlpm.k,COUNTIFS($J$1:EY$1,"&gt;="&amp;$G12,$J$140:EY$140,"&gt;0"),_xlpm.n,$I12,EY$140*IF($C12="Bell",EXP(-0.5*((_xlpm.k-(_xlpm.n+1)/2)/MAX(_xlpm.n/6,0.5))^2),IF(_xlpm.n&lt;=6,1,MIN(1,_xlpm.k/3,(_xlpm.n-_xlpm.k+1)/3))))))</f>
        <v>0</v>
      </c>
      <c r="EZ12" s="63">
        <f>IF($I12=0,0,IF(OR(EZ$140=0,EZ$1&lt;$G12,EZ$1&gt;$H12+6),0,_xlfn.LET(_xlpm.k,COUNTIFS($J$1:EZ$1,"&gt;="&amp;$G12,$J$140:EZ$140,"&gt;0"),_xlpm.n,$I12,EZ$140*IF($C12="Bell",EXP(-0.5*((_xlpm.k-(_xlpm.n+1)/2)/MAX(_xlpm.n/6,0.5))^2),IF(_xlpm.n&lt;=6,1,MIN(1,_xlpm.k/3,(_xlpm.n-_xlpm.k+1)/3))))))</f>
        <v>0</v>
      </c>
      <c r="FA12" s="63">
        <f>IF($I12=0,0,IF(OR(FA$140=0,FA$1&lt;$G12,FA$1&gt;$H12+6),0,_xlfn.LET(_xlpm.k,COUNTIFS($J$1:FA$1,"&gt;="&amp;$G12,$J$140:FA$140,"&gt;0"),_xlpm.n,$I12,FA$140*IF($C12="Bell",EXP(-0.5*((_xlpm.k-(_xlpm.n+1)/2)/MAX(_xlpm.n/6,0.5))^2),IF(_xlpm.n&lt;=6,1,MIN(1,_xlpm.k/3,(_xlpm.n-_xlpm.k+1)/3))))))</f>
        <v>0</v>
      </c>
      <c r="FB12" s="63">
        <f>IF($I12=0,0,IF(OR(FB$140=0,FB$1&lt;$G12,FB$1&gt;$H12+6),0,_xlfn.LET(_xlpm.k,COUNTIFS($J$1:FB$1,"&gt;="&amp;$G12,$J$140:FB$140,"&gt;0"),_xlpm.n,$I12,FB$140*IF($C12="Bell",EXP(-0.5*((_xlpm.k-(_xlpm.n+1)/2)/MAX(_xlpm.n/6,0.5))^2),IF(_xlpm.n&lt;=6,1,MIN(1,_xlpm.k/3,(_xlpm.n-_xlpm.k+1)/3))))))</f>
        <v>0</v>
      </c>
      <c r="FC12" s="63">
        <f>IF($I12=0,0,IF(OR(FC$140=0,FC$1&lt;$G12,FC$1&gt;$H12+6),0,_xlfn.LET(_xlpm.k,COUNTIFS($J$1:FC$1,"&gt;="&amp;$G12,$J$140:FC$140,"&gt;0"),_xlpm.n,$I12,FC$140*IF($C12="Bell",EXP(-0.5*((_xlpm.k-(_xlpm.n+1)/2)/MAX(_xlpm.n/6,0.5))^2),IF(_xlpm.n&lt;=6,1,MIN(1,_xlpm.k/3,(_xlpm.n-_xlpm.k+1)/3))))))</f>
        <v>0</v>
      </c>
      <c r="FD12" s="63">
        <f>IF($I12=0,0,IF(OR(FD$140=0,FD$1&lt;$G12,FD$1&gt;$H12+6),0,_xlfn.LET(_xlpm.k,COUNTIFS($J$1:FD$1,"&gt;="&amp;$G12,$J$140:FD$140,"&gt;0"),_xlpm.n,$I12,FD$140*IF($C12="Bell",EXP(-0.5*((_xlpm.k-(_xlpm.n+1)/2)/MAX(_xlpm.n/6,0.5))^2),IF(_xlpm.n&lt;=6,1,MIN(1,_xlpm.k/3,(_xlpm.n-_xlpm.k+1)/3))))))</f>
        <v>0</v>
      </c>
      <c r="FE12" s="63">
        <f>IF($I12=0,0,IF(OR(FE$140=0,FE$1&lt;$G12,FE$1&gt;$H12+6),0,_xlfn.LET(_xlpm.k,COUNTIFS($J$1:FE$1,"&gt;="&amp;$G12,$J$140:FE$140,"&gt;0"),_xlpm.n,$I12,FE$140*IF($C12="Bell",EXP(-0.5*((_xlpm.k-(_xlpm.n+1)/2)/MAX(_xlpm.n/6,0.5))^2),IF(_xlpm.n&lt;=6,1,MIN(1,_xlpm.k/3,(_xlpm.n-_xlpm.k+1)/3))))))</f>
        <v>0</v>
      </c>
      <c r="FF12" s="63">
        <f>IF($I12=0,0,IF(OR(FF$140=0,FF$1&lt;$G12,FF$1&gt;$H12+6),0,_xlfn.LET(_xlpm.k,COUNTIFS($J$1:FF$1,"&gt;="&amp;$G12,$J$140:FF$140,"&gt;0"),_xlpm.n,$I12,FF$140*IF($C12="Bell",EXP(-0.5*((_xlpm.k-(_xlpm.n+1)/2)/MAX(_xlpm.n/6,0.5))^2),IF(_xlpm.n&lt;=6,1,MIN(1,_xlpm.k/3,(_xlpm.n-_xlpm.k+1)/3))))))</f>
        <v>0</v>
      </c>
      <c r="FG12" s="63">
        <f>IF($I12=0,0,IF(OR(FG$140=0,FG$1&lt;$G12,FG$1&gt;$H12+6),0,_xlfn.LET(_xlpm.k,COUNTIFS($J$1:FG$1,"&gt;="&amp;$G12,$J$140:FG$140,"&gt;0"),_xlpm.n,$I12,FG$140*IF($C12="Bell",EXP(-0.5*((_xlpm.k-(_xlpm.n+1)/2)/MAX(_xlpm.n/6,0.5))^2),IF(_xlpm.n&lt;=6,1,MIN(1,_xlpm.k/3,(_xlpm.n-_xlpm.k+1)/3))))))</f>
        <v>0</v>
      </c>
      <c r="FH12" s="63">
        <f>IF($I12=0,0,IF(OR(FH$140=0,FH$1&lt;$G12,FH$1&gt;$H12+6),0,_xlfn.LET(_xlpm.k,COUNTIFS($J$1:FH$1,"&gt;="&amp;$G12,$J$140:FH$140,"&gt;0"),_xlpm.n,$I12,FH$140*IF($C12="Bell",EXP(-0.5*((_xlpm.k-(_xlpm.n+1)/2)/MAX(_xlpm.n/6,0.5))^2),IF(_xlpm.n&lt;=6,1,MIN(1,_xlpm.k/3,(_xlpm.n-_xlpm.k+1)/3))))))</f>
        <v>0</v>
      </c>
      <c r="FI12" s="63">
        <f>IF($I12=0,0,IF(OR(FI$140=0,FI$1&lt;$G12,FI$1&gt;$H12+6),0,_xlfn.LET(_xlpm.k,COUNTIFS($J$1:FI$1,"&gt;="&amp;$G12,$J$140:FI$140,"&gt;0"),_xlpm.n,$I12,FI$140*IF($C12="Bell",EXP(-0.5*((_xlpm.k-(_xlpm.n+1)/2)/MAX(_xlpm.n/6,0.5))^2),IF(_xlpm.n&lt;=6,1,MIN(1,_xlpm.k/3,(_xlpm.n-_xlpm.k+1)/3))))))</f>
        <v>0</v>
      </c>
      <c r="FJ12" s="63">
        <f>IF($I12=0,0,IF(OR(FJ$140=0,FJ$1&lt;$G12,FJ$1&gt;$H12+6),0,_xlfn.LET(_xlpm.k,COUNTIFS($J$1:FJ$1,"&gt;="&amp;$G12,$J$140:FJ$140,"&gt;0"),_xlpm.n,$I12,FJ$140*IF($C12="Bell",EXP(-0.5*((_xlpm.k-(_xlpm.n+1)/2)/MAX(_xlpm.n/6,0.5))^2),IF(_xlpm.n&lt;=6,1,MIN(1,_xlpm.k/3,(_xlpm.n-_xlpm.k+1)/3))))))</f>
        <v>0</v>
      </c>
      <c r="FK12" s="63">
        <f>IF($I12=0,0,IF(OR(FK$140=0,FK$1&lt;$G12,FK$1&gt;$H12+6),0,_xlfn.LET(_xlpm.k,COUNTIFS($J$1:FK$1,"&gt;="&amp;$G12,$J$140:FK$140,"&gt;0"),_xlpm.n,$I12,FK$140*IF($C12="Bell",EXP(-0.5*((_xlpm.k-(_xlpm.n+1)/2)/MAX(_xlpm.n/6,0.5))^2),IF(_xlpm.n&lt;=6,1,MIN(1,_xlpm.k/3,(_xlpm.n-_xlpm.k+1)/3))))))</f>
        <v>0</v>
      </c>
      <c r="FL12" s="63">
        <f>IF($I12=0,0,IF(OR(FL$140=0,FL$1&lt;$G12,FL$1&gt;$H12+6),0,_xlfn.LET(_xlpm.k,COUNTIFS($J$1:FL$1,"&gt;="&amp;$G12,$J$140:FL$140,"&gt;0"),_xlpm.n,$I12,FL$140*IF($C12="Bell",EXP(-0.5*((_xlpm.k-(_xlpm.n+1)/2)/MAX(_xlpm.n/6,0.5))^2),IF(_xlpm.n&lt;=6,1,MIN(1,_xlpm.k/3,(_xlpm.n-_xlpm.k+1)/3))))))</f>
        <v>0</v>
      </c>
      <c r="FM12" s="63">
        <f>IF($I12=0,0,IF(OR(FM$140=0,FM$1&lt;$G12,FM$1&gt;$H12+6),0,_xlfn.LET(_xlpm.k,COUNTIFS($J$1:FM$1,"&gt;="&amp;$G12,$J$140:FM$140,"&gt;0"),_xlpm.n,$I12,FM$140*IF($C12="Bell",EXP(-0.5*((_xlpm.k-(_xlpm.n+1)/2)/MAX(_xlpm.n/6,0.5))^2),IF(_xlpm.n&lt;=6,1,MIN(1,_xlpm.k/3,(_xlpm.n-_xlpm.k+1)/3))))))</f>
        <v>0</v>
      </c>
      <c r="FN12" s="63">
        <f>IF($I12=0,0,IF(OR(FN$140=0,FN$1&lt;$G12,FN$1&gt;$H12+6),0,_xlfn.LET(_xlpm.k,COUNTIFS($J$1:FN$1,"&gt;="&amp;$G12,$J$140:FN$140,"&gt;0"),_xlpm.n,$I12,FN$140*IF($C12="Bell",EXP(-0.5*((_xlpm.k-(_xlpm.n+1)/2)/MAX(_xlpm.n/6,0.5))^2),IF(_xlpm.n&lt;=6,1,MIN(1,_xlpm.k/3,(_xlpm.n-_xlpm.k+1)/3))))))</f>
        <v>0</v>
      </c>
      <c r="FO12" s="63">
        <f>IF($I12=0,0,IF(OR(FO$140=0,FO$1&lt;$G12,FO$1&gt;$H12+6),0,_xlfn.LET(_xlpm.k,COUNTIFS($J$1:FO$1,"&gt;="&amp;$G12,$J$140:FO$140,"&gt;0"),_xlpm.n,$I12,FO$140*IF($C12="Bell",EXP(-0.5*((_xlpm.k-(_xlpm.n+1)/2)/MAX(_xlpm.n/6,0.5))^2),IF(_xlpm.n&lt;=6,1,MIN(1,_xlpm.k/3,(_xlpm.n-_xlpm.k+1)/3))))))</f>
        <v>0</v>
      </c>
      <c r="FP12" s="63">
        <f>IF($I12=0,0,IF(OR(FP$140=0,FP$1&lt;$G12,FP$1&gt;$H12+6),0,_xlfn.LET(_xlpm.k,COUNTIFS($J$1:FP$1,"&gt;="&amp;$G12,$J$140:FP$140,"&gt;0"),_xlpm.n,$I12,FP$140*IF($C12="Bell",EXP(-0.5*((_xlpm.k-(_xlpm.n+1)/2)/MAX(_xlpm.n/6,0.5))^2),IF(_xlpm.n&lt;=6,1,MIN(1,_xlpm.k/3,(_xlpm.n-_xlpm.k+1)/3))))))</f>
        <v>0</v>
      </c>
      <c r="FQ12" s="63">
        <f>IF($I12=0,0,IF(OR(FQ$140=0,FQ$1&lt;$G12,FQ$1&gt;$H12+6),0,_xlfn.LET(_xlpm.k,COUNTIFS($J$1:FQ$1,"&gt;="&amp;$G12,$J$140:FQ$140,"&gt;0"),_xlpm.n,$I12,FQ$140*IF($C12="Bell",EXP(-0.5*((_xlpm.k-(_xlpm.n+1)/2)/MAX(_xlpm.n/6,0.5))^2),IF(_xlpm.n&lt;=6,1,MIN(1,_xlpm.k/3,(_xlpm.n-_xlpm.k+1)/3))))))</f>
        <v>0</v>
      </c>
      <c r="FR12" s="63">
        <f>IF($I12=0,0,IF(OR(FR$140=0,FR$1&lt;$G12,FR$1&gt;$H12+6),0,_xlfn.LET(_xlpm.k,COUNTIFS($J$1:FR$1,"&gt;="&amp;$G12,$J$140:FR$140,"&gt;0"),_xlpm.n,$I12,FR$140*IF($C12="Bell",EXP(-0.5*((_xlpm.k-(_xlpm.n+1)/2)/MAX(_xlpm.n/6,0.5))^2),IF(_xlpm.n&lt;=6,1,MIN(1,_xlpm.k/3,(_xlpm.n-_xlpm.k+1)/3))))))</f>
        <v>0</v>
      </c>
      <c r="FS12" s="63">
        <f>IF($I12=0,0,IF(OR(FS$140=0,FS$1&lt;$G12,FS$1&gt;$H12+6),0,_xlfn.LET(_xlpm.k,COUNTIFS($J$1:FS$1,"&gt;="&amp;$G12,$J$140:FS$140,"&gt;0"),_xlpm.n,$I12,FS$140*IF($C12="Bell",EXP(-0.5*((_xlpm.k-(_xlpm.n+1)/2)/MAX(_xlpm.n/6,0.5))^2),IF(_xlpm.n&lt;=6,1,MIN(1,_xlpm.k/3,(_xlpm.n-_xlpm.k+1)/3))))))</f>
        <v>0</v>
      </c>
      <c r="FT12" s="63">
        <f>IF($I12=0,0,IF(OR(FT$140=0,FT$1&lt;$G12,FT$1&gt;$H12+6),0,_xlfn.LET(_xlpm.k,COUNTIFS($J$1:FT$1,"&gt;="&amp;$G12,$J$140:FT$140,"&gt;0"),_xlpm.n,$I12,FT$140*IF($C12="Bell",EXP(-0.5*((_xlpm.k-(_xlpm.n+1)/2)/MAX(_xlpm.n/6,0.5))^2),IF(_xlpm.n&lt;=6,1,MIN(1,_xlpm.k/3,(_xlpm.n-_xlpm.k+1)/3))))))</f>
        <v>0</v>
      </c>
      <c r="FU12" s="63">
        <f>IF($I12=0,0,IF(OR(FU$140=0,FU$1&lt;$G12,FU$1&gt;$H12+6),0,_xlfn.LET(_xlpm.k,COUNTIFS($J$1:FU$1,"&gt;="&amp;$G12,$J$140:FU$140,"&gt;0"),_xlpm.n,$I12,FU$140*IF($C12="Bell",EXP(-0.5*((_xlpm.k-(_xlpm.n+1)/2)/MAX(_xlpm.n/6,0.5))^2),IF(_xlpm.n&lt;=6,1,MIN(1,_xlpm.k/3,(_xlpm.n-_xlpm.k+1)/3))))))</f>
        <v>0</v>
      </c>
      <c r="FV12" s="63">
        <f>IF($I12=0,0,IF(OR(FV$140=0,FV$1&lt;$G12,FV$1&gt;$H12+6),0,_xlfn.LET(_xlpm.k,COUNTIFS($J$1:FV$1,"&gt;="&amp;$G12,$J$140:FV$140,"&gt;0"),_xlpm.n,$I12,FV$140*IF($C12="Bell",EXP(-0.5*((_xlpm.k-(_xlpm.n+1)/2)/MAX(_xlpm.n/6,0.5))^2),IF(_xlpm.n&lt;=6,1,MIN(1,_xlpm.k/3,(_xlpm.n-_xlpm.k+1)/3))))))</f>
        <v>0</v>
      </c>
      <c r="FW12" s="63">
        <f>IF($I12=0,0,IF(OR(FW$140=0,FW$1&lt;$G12,FW$1&gt;$H12+6),0,_xlfn.LET(_xlpm.k,COUNTIFS($J$1:FW$1,"&gt;="&amp;$G12,$J$140:FW$140,"&gt;0"),_xlpm.n,$I12,FW$140*IF($C12="Bell",EXP(-0.5*((_xlpm.k-(_xlpm.n+1)/2)/MAX(_xlpm.n/6,0.5))^2),IF(_xlpm.n&lt;=6,1,MIN(1,_xlpm.k/3,(_xlpm.n-_xlpm.k+1)/3))))))</f>
        <v>0</v>
      </c>
      <c r="FX12" s="63">
        <f>IF($I12=0,0,IF(OR(FX$140=0,FX$1&lt;$G12,FX$1&gt;$H12+6),0,_xlfn.LET(_xlpm.k,COUNTIFS($J$1:FX$1,"&gt;="&amp;$G12,$J$140:FX$140,"&gt;0"),_xlpm.n,$I12,FX$140*IF($C12="Bell",EXP(-0.5*((_xlpm.k-(_xlpm.n+1)/2)/MAX(_xlpm.n/6,0.5))^2),IF(_xlpm.n&lt;=6,1,MIN(1,_xlpm.k/3,(_xlpm.n-_xlpm.k+1)/3))))))</f>
        <v>0</v>
      </c>
      <c r="FY12" s="63">
        <f>IF($I12=0,0,IF(OR(FY$140=0,FY$1&lt;$G12,FY$1&gt;$H12+6),0,_xlfn.LET(_xlpm.k,COUNTIFS($J$1:FY$1,"&gt;="&amp;$G12,$J$140:FY$140,"&gt;0"),_xlpm.n,$I12,FY$140*IF($C12="Bell",EXP(-0.5*((_xlpm.k-(_xlpm.n+1)/2)/MAX(_xlpm.n/6,0.5))^2),IF(_xlpm.n&lt;=6,1,MIN(1,_xlpm.k/3,(_xlpm.n-_xlpm.k+1)/3))))))</f>
        <v>0</v>
      </c>
      <c r="FZ12" s="63">
        <f>IF($I12=0,0,IF(OR(FZ$140=0,FZ$1&lt;$G12,FZ$1&gt;$H12+6),0,_xlfn.LET(_xlpm.k,COUNTIFS($J$1:FZ$1,"&gt;="&amp;$G12,$J$140:FZ$140,"&gt;0"),_xlpm.n,$I12,FZ$140*IF($C12="Bell",EXP(-0.5*((_xlpm.k-(_xlpm.n+1)/2)/MAX(_xlpm.n/6,0.5))^2),IF(_xlpm.n&lt;=6,1,MIN(1,_xlpm.k/3,(_xlpm.n-_xlpm.k+1)/3))))))</f>
        <v>0</v>
      </c>
      <c r="GA12" s="63">
        <f>IF($I12=0,0,IF(OR(GA$140=0,GA$1&lt;$G12,GA$1&gt;$H12+6),0,_xlfn.LET(_xlpm.k,COUNTIFS($J$1:GA$1,"&gt;="&amp;$G12,$J$140:GA$140,"&gt;0"),_xlpm.n,$I12,GA$140*IF($C12="Bell",EXP(-0.5*((_xlpm.k-(_xlpm.n+1)/2)/MAX(_xlpm.n/6,0.5))^2),IF(_xlpm.n&lt;=6,1,MIN(1,_xlpm.k/3,(_xlpm.n-_xlpm.k+1)/3))))))</f>
        <v>0</v>
      </c>
      <c r="GB12" s="63">
        <f>IF($I12=0,0,IF(OR(GB$140=0,GB$1&lt;$G12,GB$1&gt;$H12+6),0,_xlfn.LET(_xlpm.k,COUNTIFS($J$1:GB$1,"&gt;="&amp;$G12,$J$140:GB$140,"&gt;0"),_xlpm.n,$I12,GB$140*IF($C12="Bell",EXP(-0.5*((_xlpm.k-(_xlpm.n+1)/2)/MAX(_xlpm.n/6,0.5))^2),IF(_xlpm.n&lt;=6,1,MIN(1,_xlpm.k/3,(_xlpm.n-_xlpm.k+1)/3))))))</f>
        <v>0</v>
      </c>
      <c r="GC12" s="63">
        <f>IF($I12=0,0,IF(OR(GC$140=0,GC$1&lt;$G12,GC$1&gt;$H12+6),0,_xlfn.LET(_xlpm.k,COUNTIFS($J$1:GC$1,"&gt;="&amp;$G12,$J$140:GC$140,"&gt;0"),_xlpm.n,$I12,GC$140*IF($C12="Bell",EXP(-0.5*((_xlpm.k-(_xlpm.n+1)/2)/MAX(_xlpm.n/6,0.5))^2),IF(_xlpm.n&lt;=6,1,MIN(1,_xlpm.k/3,(_xlpm.n-_xlpm.k+1)/3))))))</f>
        <v>0</v>
      </c>
      <c r="GD12" s="63">
        <f>IF($I12=0,0,IF(OR(GD$140=0,GD$1&lt;$G12,GD$1&gt;$H12+6),0,_xlfn.LET(_xlpm.k,COUNTIFS($J$1:GD$1,"&gt;="&amp;$G12,$J$140:GD$140,"&gt;0"),_xlpm.n,$I12,GD$140*IF($C12="Bell",EXP(-0.5*((_xlpm.k-(_xlpm.n+1)/2)/MAX(_xlpm.n/6,0.5))^2),IF(_xlpm.n&lt;=6,1,MIN(1,_xlpm.k/3,(_xlpm.n-_xlpm.k+1)/3))))))</f>
        <v>0</v>
      </c>
      <c r="GE12" s="63">
        <f>IF($I12=0,0,IF(OR(GE$140=0,GE$1&lt;$G12,GE$1&gt;$H12+6),0,_xlfn.LET(_xlpm.k,COUNTIFS($J$1:GE$1,"&gt;="&amp;$G12,$J$140:GE$140,"&gt;0"),_xlpm.n,$I12,GE$140*IF($C12="Bell",EXP(-0.5*((_xlpm.k-(_xlpm.n+1)/2)/MAX(_xlpm.n/6,0.5))^2),IF(_xlpm.n&lt;=6,1,MIN(1,_xlpm.k/3,(_xlpm.n-_xlpm.k+1)/3))))))</f>
        <v>0</v>
      </c>
      <c r="GF12" s="63">
        <f>IF($I12=0,0,IF(OR(GF$140=0,GF$1&lt;$G12,GF$1&gt;$H12+6),0,_xlfn.LET(_xlpm.k,COUNTIFS($J$1:GF$1,"&gt;="&amp;$G12,$J$140:GF$140,"&gt;0"),_xlpm.n,$I12,GF$140*IF($C12="Bell",EXP(-0.5*((_xlpm.k-(_xlpm.n+1)/2)/MAX(_xlpm.n/6,0.5))^2),IF(_xlpm.n&lt;=6,1,MIN(1,_xlpm.k/3,(_xlpm.n-_xlpm.k+1)/3))))))</f>
        <v>0</v>
      </c>
      <c r="GG12" s="63">
        <f>IF($I12=0,0,IF(OR(GG$140=0,GG$1&lt;$G12,GG$1&gt;$H12+6),0,_xlfn.LET(_xlpm.k,COUNTIFS($J$1:GG$1,"&gt;="&amp;$G12,$J$140:GG$140,"&gt;0"),_xlpm.n,$I12,GG$140*IF($C12="Bell",EXP(-0.5*((_xlpm.k-(_xlpm.n+1)/2)/MAX(_xlpm.n/6,0.5))^2),IF(_xlpm.n&lt;=6,1,MIN(1,_xlpm.k/3,(_xlpm.n-_xlpm.k+1)/3))))))</f>
        <v>0</v>
      </c>
      <c r="GH12" s="63">
        <f>IF($I12=0,0,IF(OR(GH$140=0,GH$1&lt;$G12,GH$1&gt;$H12+6),0,_xlfn.LET(_xlpm.k,COUNTIFS($J$1:GH$1,"&gt;="&amp;$G12,$J$140:GH$140,"&gt;0"),_xlpm.n,$I12,GH$140*IF($C12="Bell",EXP(-0.5*((_xlpm.k-(_xlpm.n+1)/2)/MAX(_xlpm.n/6,0.5))^2),IF(_xlpm.n&lt;=6,1,MIN(1,_xlpm.k/3,(_xlpm.n-_xlpm.k+1)/3))))))</f>
        <v>0</v>
      </c>
      <c r="GI12" s="63">
        <f>IF($I12=0,0,IF(OR(GI$140=0,GI$1&lt;$G12,GI$1&gt;$H12+6),0,_xlfn.LET(_xlpm.k,COUNTIFS($J$1:GI$1,"&gt;="&amp;$G12,$J$140:GI$140,"&gt;0"),_xlpm.n,$I12,GI$140*IF($C12="Bell",EXP(-0.5*((_xlpm.k-(_xlpm.n+1)/2)/MAX(_xlpm.n/6,0.5))^2),IF(_xlpm.n&lt;=6,1,MIN(1,_xlpm.k/3,(_xlpm.n-_xlpm.k+1)/3))))))</f>
        <v>0</v>
      </c>
      <c r="GJ12" s="63">
        <f>IF($I12=0,0,IF(OR(GJ$140=0,GJ$1&lt;$G12,GJ$1&gt;$H12+6),0,_xlfn.LET(_xlpm.k,COUNTIFS($J$1:GJ$1,"&gt;="&amp;$G12,$J$140:GJ$140,"&gt;0"),_xlpm.n,$I12,GJ$140*IF($C12="Bell",EXP(-0.5*((_xlpm.k-(_xlpm.n+1)/2)/MAX(_xlpm.n/6,0.5))^2),IF(_xlpm.n&lt;=6,1,MIN(1,_xlpm.k/3,(_xlpm.n-_xlpm.k+1)/3))))))</f>
        <v>0</v>
      </c>
      <c r="GK12" s="63">
        <f>IF($I12=0,0,IF(OR(GK$140=0,GK$1&lt;$G12,GK$1&gt;$H12+6),0,_xlfn.LET(_xlpm.k,COUNTIFS($J$1:GK$1,"&gt;="&amp;$G12,$J$140:GK$140,"&gt;0"),_xlpm.n,$I12,GK$140*IF($C12="Bell",EXP(-0.5*((_xlpm.k-(_xlpm.n+1)/2)/MAX(_xlpm.n/6,0.5))^2),IF(_xlpm.n&lt;=6,1,MIN(1,_xlpm.k/3,(_xlpm.n-_xlpm.k+1)/3))))))</f>
        <v>0</v>
      </c>
      <c r="GL12" s="63">
        <f>IF($I12=0,0,IF(OR(GL$140=0,GL$1&lt;$G12,GL$1&gt;$H12+6),0,_xlfn.LET(_xlpm.k,COUNTIFS($J$1:GL$1,"&gt;="&amp;$G12,$J$140:GL$140,"&gt;0"),_xlpm.n,$I12,GL$140*IF($C12="Bell",EXP(-0.5*((_xlpm.k-(_xlpm.n+1)/2)/MAX(_xlpm.n/6,0.5))^2),IF(_xlpm.n&lt;=6,1,MIN(1,_xlpm.k/3,(_xlpm.n-_xlpm.k+1)/3))))))</f>
        <v>0</v>
      </c>
    </row>
    <row r="13" spans="1:194" x14ac:dyDescent="0.3">
      <c r="A13" s="66" t="str">
        <f>Sheet1!B13</f>
        <v>0-4004-15</v>
      </c>
      <c r="B13" s="66">
        <f>Sheet1!D13</f>
        <v>0</v>
      </c>
      <c r="C13" s="59"/>
      <c r="E13" s="64">
        <f t="shared" si="0"/>
        <v>0</v>
      </c>
      <c r="G13" s="67" t="str">
        <f>IF(Sheet1!G13="","",Sheet1!G13)</f>
        <v/>
      </c>
      <c r="H13" s="67" t="str">
        <f>IF(Sheet1!H13="","",Sheet1!H13)</f>
        <v/>
      </c>
      <c r="I13">
        <f t="shared" si="1"/>
        <v>0</v>
      </c>
      <c r="J13" s="63">
        <f>IF($I13=0,0,IF(OR(J$140=0,J$1&lt;$G13,J$1&gt;$H13+6),0,_xlfn.LET(_xlpm.k,COUNTIFS($J$1:J$1,"&gt;="&amp;$G13,$J$140:J$140,"&gt;0"),_xlpm.n,$I13,J$140*IF($C13="Bell",EXP(-0.5*((_xlpm.k-(_xlpm.n+1)/2)/MAX(_xlpm.n/6,0.5))^2),IF(_xlpm.n&lt;=6,1,MIN(1,_xlpm.k/3,(_xlpm.n-_xlpm.k+1)/3))))))</f>
        <v>0</v>
      </c>
      <c r="K13" s="63">
        <f>IF($I13=0,0,IF(OR(K$140=0,K$1&lt;$G13,K$1&gt;$H13+6),0,_xlfn.LET(_xlpm.k,COUNTIFS($J$1:K$1,"&gt;="&amp;$G13,$J$140:K$140,"&gt;0"),_xlpm.n,$I13,K$140*IF($C13="Bell",EXP(-0.5*((_xlpm.k-(_xlpm.n+1)/2)/MAX(_xlpm.n/6,0.5))^2),IF(_xlpm.n&lt;=6,1,MIN(1,_xlpm.k/3,(_xlpm.n-_xlpm.k+1)/3))))))</f>
        <v>0</v>
      </c>
      <c r="L13" s="63">
        <f>IF($I13=0,0,IF(OR(L$140=0,L$1&lt;$G13,L$1&gt;$H13+6),0,_xlfn.LET(_xlpm.k,COUNTIFS($J$1:L$1,"&gt;="&amp;$G13,$J$140:L$140,"&gt;0"),_xlpm.n,$I13,L$140*IF($C13="Bell",EXP(-0.5*((_xlpm.k-(_xlpm.n+1)/2)/MAX(_xlpm.n/6,0.5))^2),IF(_xlpm.n&lt;=6,1,MIN(1,_xlpm.k/3,(_xlpm.n-_xlpm.k+1)/3))))))</f>
        <v>0</v>
      </c>
      <c r="M13" s="63">
        <f>IF($I13=0,0,IF(OR(M$140=0,M$1&lt;$G13,M$1&gt;$H13+6),0,_xlfn.LET(_xlpm.k,COUNTIFS($J$1:M$1,"&gt;="&amp;$G13,$J$140:M$140,"&gt;0"),_xlpm.n,$I13,M$140*IF($C13="Bell",EXP(-0.5*((_xlpm.k-(_xlpm.n+1)/2)/MAX(_xlpm.n/6,0.5))^2),IF(_xlpm.n&lt;=6,1,MIN(1,_xlpm.k/3,(_xlpm.n-_xlpm.k+1)/3))))))</f>
        <v>0</v>
      </c>
      <c r="N13" s="63">
        <f>IF($I13=0,0,IF(OR(N$140=0,N$1&lt;$G13,N$1&gt;$H13+6),0,_xlfn.LET(_xlpm.k,COUNTIFS($J$1:N$1,"&gt;="&amp;$G13,$J$140:N$140,"&gt;0"),_xlpm.n,$I13,N$140*IF($C13="Bell",EXP(-0.5*((_xlpm.k-(_xlpm.n+1)/2)/MAX(_xlpm.n/6,0.5))^2),IF(_xlpm.n&lt;=6,1,MIN(1,_xlpm.k/3,(_xlpm.n-_xlpm.k+1)/3))))))</f>
        <v>0</v>
      </c>
      <c r="O13" s="63">
        <f>IF($I13=0,0,IF(OR(O$140=0,O$1&lt;$G13,O$1&gt;$H13+6),0,_xlfn.LET(_xlpm.k,COUNTIFS($J$1:O$1,"&gt;="&amp;$G13,$J$140:O$140,"&gt;0"),_xlpm.n,$I13,O$140*IF($C13="Bell",EXP(-0.5*((_xlpm.k-(_xlpm.n+1)/2)/MAX(_xlpm.n/6,0.5))^2),IF(_xlpm.n&lt;=6,1,MIN(1,_xlpm.k/3,(_xlpm.n-_xlpm.k+1)/3))))))</f>
        <v>0</v>
      </c>
      <c r="P13" s="63">
        <f>IF($I13=0,0,IF(OR(P$140=0,P$1&lt;$G13,P$1&gt;$H13+6),0,_xlfn.LET(_xlpm.k,COUNTIFS($J$1:P$1,"&gt;="&amp;$G13,$J$140:P$140,"&gt;0"),_xlpm.n,$I13,P$140*IF($C13="Bell",EXP(-0.5*((_xlpm.k-(_xlpm.n+1)/2)/MAX(_xlpm.n/6,0.5))^2),IF(_xlpm.n&lt;=6,1,MIN(1,_xlpm.k/3,(_xlpm.n-_xlpm.k+1)/3))))))</f>
        <v>0</v>
      </c>
      <c r="Q13" s="63">
        <f>IF($I13=0,0,IF(OR(Q$140=0,Q$1&lt;$G13,Q$1&gt;$H13+6),0,_xlfn.LET(_xlpm.k,COUNTIFS($J$1:Q$1,"&gt;="&amp;$G13,$J$140:Q$140,"&gt;0"),_xlpm.n,$I13,Q$140*IF($C13="Bell",EXP(-0.5*((_xlpm.k-(_xlpm.n+1)/2)/MAX(_xlpm.n/6,0.5))^2),IF(_xlpm.n&lt;=6,1,MIN(1,_xlpm.k/3,(_xlpm.n-_xlpm.k+1)/3))))))</f>
        <v>0</v>
      </c>
      <c r="R13" s="63">
        <f>IF($I13=0,0,IF(OR(R$140=0,R$1&lt;$G13,R$1&gt;$H13+6),0,_xlfn.LET(_xlpm.k,COUNTIFS($J$1:R$1,"&gt;="&amp;$G13,$J$140:R$140,"&gt;0"),_xlpm.n,$I13,R$140*IF($C13="Bell",EXP(-0.5*((_xlpm.k-(_xlpm.n+1)/2)/MAX(_xlpm.n/6,0.5))^2),IF(_xlpm.n&lt;=6,1,MIN(1,_xlpm.k/3,(_xlpm.n-_xlpm.k+1)/3))))))</f>
        <v>0</v>
      </c>
      <c r="S13" s="63">
        <f>IF($I13=0,0,IF(OR(S$140=0,S$1&lt;$G13,S$1&gt;$H13+6),0,_xlfn.LET(_xlpm.k,COUNTIFS($J$1:S$1,"&gt;="&amp;$G13,$J$140:S$140,"&gt;0"),_xlpm.n,$I13,S$140*IF($C13="Bell",EXP(-0.5*((_xlpm.k-(_xlpm.n+1)/2)/MAX(_xlpm.n/6,0.5))^2),IF(_xlpm.n&lt;=6,1,MIN(1,_xlpm.k/3,(_xlpm.n-_xlpm.k+1)/3))))))</f>
        <v>0</v>
      </c>
      <c r="T13" s="63">
        <f>IF($I13=0,0,IF(OR(T$140=0,T$1&lt;$G13,T$1&gt;$H13+6),0,_xlfn.LET(_xlpm.k,COUNTIFS($J$1:T$1,"&gt;="&amp;$G13,$J$140:T$140,"&gt;0"),_xlpm.n,$I13,T$140*IF($C13="Bell",EXP(-0.5*((_xlpm.k-(_xlpm.n+1)/2)/MAX(_xlpm.n/6,0.5))^2),IF(_xlpm.n&lt;=6,1,MIN(1,_xlpm.k/3,(_xlpm.n-_xlpm.k+1)/3))))))</f>
        <v>0</v>
      </c>
      <c r="U13" s="63">
        <f>IF($I13=0,0,IF(OR(U$140=0,U$1&lt;$G13,U$1&gt;$H13+6),0,_xlfn.LET(_xlpm.k,COUNTIFS($J$1:U$1,"&gt;="&amp;$G13,$J$140:U$140,"&gt;0"),_xlpm.n,$I13,U$140*IF($C13="Bell",EXP(-0.5*((_xlpm.k-(_xlpm.n+1)/2)/MAX(_xlpm.n/6,0.5))^2),IF(_xlpm.n&lt;=6,1,MIN(1,_xlpm.k/3,(_xlpm.n-_xlpm.k+1)/3))))))</f>
        <v>0</v>
      </c>
      <c r="V13" s="63">
        <f>IF($I13=0,0,IF(OR(V$140=0,V$1&lt;$G13,V$1&gt;$H13+6),0,_xlfn.LET(_xlpm.k,COUNTIFS($J$1:V$1,"&gt;="&amp;$G13,$J$140:V$140,"&gt;0"),_xlpm.n,$I13,V$140*IF($C13="Bell",EXP(-0.5*((_xlpm.k-(_xlpm.n+1)/2)/MAX(_xlpm.n/6,0.5))^2),IF(_xlpm.n&lt;=6,1,MIN(1,_xlpm.k/3,(_xlpm.n-_xlpm.k+1)/3))))))</f>
        <v>0</v>
      </c>
      <c r="W13" s="63">
        <f>IF($I13=0,0,IF(OR(W$140=0,W$1&lt;$G13,W$1&gt;$H13+6),0,_xlfn.LET(_xlpm.k,COUNTIFS($J$1:W$1,"&gt;="&amp;$G13,$J$140:W$140,"&gt;0"),_xlpm.n,$I13,W$140*IF($C13="Bell",EXP(-0.5*((_xlpm.k-(_xlpm.n+1)/2)/MAX(_xlpm.n/6,0.5))^2),IF(_xlpm.n&lt;=6,1,MIN(1,_xlpm.k/3,(_xlpm.n-_xlpm.k+1)/3))))))</f>
        <v>0</v>
      </c>
      <c r="X13" s="63">
        <f>IF($I13=0,0,IF(OR(X$140=0,X$1&lt;$G13,X$1&gt;$H13+6),0,_xlfn.LET(_xlpm.k,COUNTIFS($J$1:X$1,"&gt;="&amp;$G13,$J$140:X$140,"&gt;0"),_xlpm.n,$I13,X$140*IF($C13="Bell",EXP(-0.5*((_xlpm.k-(_xlpm.n+1)/2)/MAX(_xlpm.n/6,0.5))^2),IF(_xlpm.n&lt;=6,1,MIN(1,_xlpm.k/3,(_xlpm.n-_xlpm.k+1)/3))))))</f>
        <v>0</v>
      </c>
      <c r="Y13" s="63">
        <f>IF($I13=0,0,IF(OR(Y$140=0,Y$1&lt;$G13,Y$1&gt;$H13+6),0,_xlfn.LET(_xlpm.k,COUNTIFS($J$1:Y$1,"&gt;="&amp;$G13,$J$140:Y$140,"&gt;0"),_xlpm.n,$I13,Y$140*IF($C13="Bell",EXP(-0.5*((_xlpm.k-(_xlpm.n+1)/2)/MAX(_xlpm.n/6,0.5))^2),IF(_xlpm.n&lt;=6,1,MIN(1,_xlpm.k/3,(_xlpm.n-_xlpm.k+1)/3))))))</f>
        <v>0</v>
      </c>
      <c r="Z13" s="63">
        <f>IF($I13=0,0,IF(OR(Z$140=0,Z$1&lt;$G13,Z$1&gt;$H13+6),0,_xlfn.LET(_xlpm.k,COUNTIFS($J$1:Z$1,"&gt;="&amp;$G13,$J$140:Z$140,"&gt;0"),_xlpm.n,$I13,Z$140*IF($C13="Bell",EXP(-0.5*((_xlpm.k-(_xlpm.n+1)/2)/MAX(_xlpm.n/6,0.5))^2),IF(_xlpm.n&lt;=6,1,MIN(1,_xlpm.k/3,(_xlpm.n-_xlpm.k+1)/3))))))</f>
        <v>0</v>
      </c>
      <c r="AA13" s="63">
        <f>IF($I13=0,0,IF(OR(AA$140=0,AA$1&lt;$G13,AA$1&gt;$H13+6),0,_xlfn.LET(_xlpm.k,COUNTIFS($J$1:AA$1,"&gt;="&amp;$G13,$J$140:AA$140,"&gt;0"),_xlpm.n,$I13,AA$140*IF($C13="Bell",EXP(-0.5*((_xlpm.k-(_xlpm.n+1)/2)/MAX(_xlpm.n/6,0.5))^2),IF(_xlpm.n&lt;=6,1,MIN(1,_xlpm.k/3,(_xlpm.n-_xlpm.k+1)/3))))))</f>
        <v>0</v>
      </c>
      <c r="AB13" s="63">
        <f>IF($I13=0,0,IF(OR(AB$140=0,AB$1&lt;$G13,AB$1&gt;$H13+6),0,_xlfn.LET(_xlpm.k,COUNTIFS($J$1:AB$1,"&gt;="&amp;$G13,$J$140:AB$140,"&gt;0"),_xlpm.n,$I13,AB$140*IF($C13="Bell",EXP(-0.5*((_xlpm.k-(_xlpm.n+1)/2)/MAX(_xlpm.n/6,0.5))^2),IF(_xlpm.n&lt;=6,1,MIN(1,_xlpm.k/3,(_xlpm.n-_xlpm.k+1)/3))))))</f>
        <v>0</v>
      </c>
      <c r="AC13" s="63">
        <f>IF($I13=0,0,IF(OR(AC$140=0,AC$1&lt;$G13,AC$1&gt;$H13+6),0,_xlfn.LET(_xlpm.k,COUNTIFS($J$1:AC$1,"&gt;="&amp;$G13,$J$140:AC$140,"&gt;0"),_xlpm.n,$I13,AC$140*IF($C13="Bell",EXP(-0.5*((_xlpm.k-(_xlpm.n+1)/2)/MAX(_xlpm.n/6,0.5))^2),IF(_xlpm.n&lt;=6,1,MIN(1,_xlpm.k/3,(_xlpm.n-_xlpm.k+1)/3))))))</f>
        <v>0</v>
      </c>
      <c r="AD13" s="63">
        <f>IF($I13=0,0,IF(OR(AD$140=0,AD$1&lt;$G13,AD$1&gt;$H13+6),0,_xlfn.LET(_xlpm.k,COUNTIFS($J$1:AD$1,"&gt;="&amp;$G13,$J$140:AD$140,"&gt;0"),_xlpm.n,$I13,AD$140*IF($C13="Bell",EXP(-0.5*((_xlpm.k-(_xlpm.n+1)/2)/MAX(_xlpm.n/6,0.5))^2),IF(_xlpm.n&lt;=6,1,MIN(1,_xlpm.k/3,(_xlpm.n-_xlpm.k+1)/3))))))</f>
        <v>0</v>
      </c>
      <c r="AE13" s="63">
        <f>IF($I13=0,0,IF(OR(AE$140=0,AE$1&lt;$G13,AE$1&gt;$H13+6),0,_xlfn.LET(_xlpm.k,COUNTIFS($J$1:AE$1,"&gt;="&amp;$G13,$J$140:AE$140,"&gt;0"),_xlpm.n,$I13,AE$140*IF($C13="Bell",EXP(-0.5*((_xlpm.k-(_xlpm.n+1)/2)/MAX(_xlpm.n/6,0.5))^2),IF(_xlpm.n&lt;=6,1,MIN(1,_xlpm.k/3,(_xlpm.n-_xlpm.k+1)/3))))))</f>
        <v>0</v>
      </c>
      <c r="AF13" s="63">
        <f>IF($I13=0,0,IF(OR(AF$140=0,AF$1&lt;$G13,AF$1&gt;$H13+6),0,_xlfn.LET(_xlpm.k,COUNTIFS($J$1:AF$1,"&gt;="&amp;$G13,$J$140:AF$140,"&gt;0"),_xlpm.n,$I13,AF$140*IF($C13="Bell",EXP(-0.5*((_xlpm.k-(_xlpm.n+1)/2)/MAX(_xlpm.n/6,0.5))^2),IF(_xlpm.n&lt;=6,1,MIN(1,_xlpm.k/3,(_xlpm.n-_xlpm.k+1)/3))))))</f>
        <v>0</v>
      </c>
      <c r="AG13" s="63">
        <f>IF($I13=0,0,IF(OR(AG$140=0,AG$1&lt;$G13,AG$1&gt;$H13+6),0,_xlfn.LET(_xlpm.k,COUNTIFS($J$1:AG$1,"&gt;="&amp;$G13,$J$140:AG$140,"&gt;0"),_xlpm.n,$I13,AG$140*IF($C13="Bell",EXP(-0.5*((_xlpm.k-(_xlpm.n+1)/2)/MAX(_xlpm.n/6,0.5))^2),IF(_xlpm.n&lt;=6,1,MIN(1,_xlpm.k/3,(_xlpm.n-_xlpm.k+1)/3))))))</f>
        <v>0</v>
      </c>
      <c r="AH13" s="63">
        <f>IF($I13=0,0,IF(OR(AH$140=0,AH$1&lt;$G13,AH$1&gt;$H13+6),0,_xlfn.LET(_xlpm.k,COUNTIFS($J$1:AH$1,"&gt;="&amp;$G13,$J$140:AH$140,"&gt;0"),_xlpm.n,$I13,AH$140*IF($C13="Bell",EXP(-0.5*((_xlpm.k-(_xlpm.n+1)/2)/MAX(_xlpm.n/6,0.5))^2),IF(_xlpm.n&lt;=6,1,MIN(1,_xlpm.k/3,(_xlpm.n-_xlpm.k+1)/3))))))</f>
        <v>0</v>
      </c>
      <c r="AI13" s="63">
        <f>IF($I13=0,0,IF(OR(AI$140=0,AI$1&lt;$G13,AI$1&gt;$H13+6),0,_xlfn.LET(_xlpm.k,COUNTIFS($J$1:AI$1,"&gt;="&amp;$G13,$J$140:AI$140,"&gt;0"),_xlpm.n,$I13,AI$140*IF($C13="Bell",EXP(-0.5*((_xlpm.k-(_xlpm.n+1)/2)/MAX(_xlpm.n/6,0.5))^2),IF(_xlpm.n&lt;=6,1,MIN(1,_xlpm.k/3,(_xlpm.n-_xlpm.k+1)/3))))))</f>
        <v>0</v>
      </c>
      <c r="AJ13" s="63">
        <f>IF($I13=0,0,IF(OR(AJ$140=0,AJ$1&lt;$G13,AJ$1&gt;$H13+6),0,_xlfn.LET(_xlpm.k,COUNTIFS($J$1:AJ$1,"&gt;="&amp;$G13,$J$140:AJ$140,"&gt;0"),_xlpm.n,$I13,AJ$140*IF($C13="Bell",EXP(-0.5*((_xlpm.k-(_xlpm.n+1)/2)/MAX(_xlpm.n/6,0.5))^2),IF(_xlpm.n&lt;=6,1,MIN(1,_xlpm.k/3,(_xlpm.n-_xlpm.k+1)/3))))))</f>
        <v>0</v>
      </c>
      <c r="AK13" s="63">
        <f>IF($I13=0,0,IF(OR(AK$140=0,AK$1&lt;$G13,AK$1&gt;$H13+6),0,_xlfn.LET(_xlpm.k,COUNTIFS($J$1:AK$1,"&gt;="&amp;$G13,$J$140:AK$140,"&gt;0"),_xlpm.n,$I13,AK$140*IF($C13="Bell",EXP(-0.5*((_xlpm.k-(_xlpm.n+1)/2)/MAX(_xlpm.n/6,0.5))^2),IF(_xlpm.n&lt;=6,1,MIN(1,_xlpm.k/3,(_xlpm.n-_xlpm.k+1)/3))))))</f>
        <v>0</v>
      </c>
      <c r="AL13" s="63">
        <f>IF($I13=0,0,IF(OR(AL$140=0,AL$1&lt;$G13,AL$1&gt;$H13+6),0,_xlfn.LET(_xlpm.k,COUNTIFS($J$1:AL$1,"&gt;="&amp;$G13,$J$140:AL$140,"&gt;0"),_xlpm.n,$I13,AL$140*IF($C13="Bell",EXP(-0.5*((_xlpm.k-(_xlpm.n+1)/2)/MAX(_xlpm.n/6,0.5))^2),IF(_xlpm.n&lt;=6,1,MIN(1,_xlpm.k/3,(_xlpm.n-_xlpm.k+1)/3))))))</f>
        <v>0</v>
      </c>
      <c r="AM13" s="63">
        <f>IF($I13=0,0,IF(OR(AM$140=0,AM$1&lt;$G13,AM$1&gt;$H13+6),0,_xlfn.LET(_xlpm.k,COUNTIFS($J$1:AM$1,"&gt;="&amp;$G13,$J$140:AM$140,"&gt;0"),_xlpm.n,$I13,AM$140*IF($C13="Bell",EXP(-0.5*((_xlpm.k-(_xlpm.n+1)/2)/MAX(_xlpm.n/6,0.5))^2),IF(_xlpm.n&lt;=6,1,MIN(1,_xlpm.k/3,(_xlpm.n-_xlpm.k+1)/3))))))</f>
        <v>0</v>
      </c>
      <c r="AN13" s="63">
        <f>IF($I13=0,0,IF(OR(AN$140=0,AN$1&lt;$G13,AN$1&gt;$H13+6),0,_xlfn.LET(_xlpm.k,COUNTIFS($J$1:AN$1,"&gt;="&amp;$G13,$J$140:AN$140,"&gt;0"),_xlpm.n,$I13,AN$140*IF($C13="Bell",EXP(-0.5*((_xlpm.k-(_xlpm.n+1)/2)/MAX(_xlpm.n/6,0.5))^2),IF(_xlpm.n&lt;=6,1,MIN(1,_xlpm.k/3,(_xlpm.n-_xlpm.k+1)/3))))))</f>
        <v>0</v>
      </c>
      <c r="AO13" s="63">
        <f>IF($I13=0,0,IF(OR(AO$140=0,AO$1&lt;$G13,AO$1&gt;$H13+6),0,_xlfn.LET(_xlpm.k,COUNTIFS($J$1:AO$1,"&gt;="&amp;$G13,$J$140:AO$140,"&gt;0"),_xlpm.n,$I13,AO$140*IF($C13="Bell",EXP(-0.5*((_xlpm.k-(_xlpm.n+1)/2)/MAX(_xlpm.n/6,0.5))^2),IF(_xlpm.n&lt;=6,1,MIN(1,_xlpm.k/3,(_xlpm.n-_xlpm.k+1)/3))))))</f>
        <v>0</v>
      </c>
      <c r="AP13" s="63">
        <f>IF($I13=0,0,IF(OR(AP$140=0,AP$1&lt;$G13,AP$1&gt;$H13+6),0,_xlfn.LET(_xlpm.k,COUNTIFS($J$1:AP$1,"&gt;="&amp;$G13,$J$140:AP$140,"&gt;0"),_xlpm.n,$I13,AP$140*IF($C13="Bell",EXP(-0.5*((_xlpm.k-(_xlpm.n+1)/2)/MAX(_xlpm.n/6,0.5))^2),IF(_xlpm.n&lt;=6,1,MIN(1,_xlpm.k/3,(_xlpm.n-_xlpm.k+1)/3))))))</f>
        <v>0</v>
      </c>
      <c r="AQ13" s="63">
        <f>IF($I13=0,0,IF(OR(AQ$140=0,AQ$1&lt;$G13,AQ$1&gt;$H13+6),0,_xlfn.LET(_xlpm.k,COUNTIFS($J$1:AQ$1,"&gt;="&amp;$G13,$J$140:AQ$140,"&gt;0"),_xlpm.n,$I13,AQ$140*IF($C13="Bell",EXP(-0.5*((_xlpm.k-(_xlpm.n+1)/2)/MAX(_xlpm.n/6,0.5))^2),IF(_xlpm.n&lt;=6,1,MIN(1,_xlpm.k/3,(_xlpm.n-_xlpm.k+1)/3))))))</f>
        <v>0</v>
      </c>
      <c r="AR13" s="63">
        <f>IF($I13=0,0,IF(OR(AR$140=0,AR$1&lt;$G13,AR$1&gt;$H13+6),0,_xlfn.LET(_xlpm.k,COUNTIFS($J$1:AR$1,"&gt;="&amp;$G13,$J$140:AR$140,"&gt;0"),_xlpm.n,$I13,AR$140*IF($C13="Bell",EXP(-0.5*((_xlpm.k-(_xlpm.n+1)/2)/MAX(_xlpm.n/6,0.5))^2),IF(_xlpm.n&lt;=6,1,MIN(1,_xlpm.k/3,(_xlpm.n-_xlpm.k+1)/3))))))</f>
        <v>0</v>
      </c>
      <c r="AS13" s="63">
        <f>IF($I13=0,0,IF(OR(AS$140=0,AS$1&lt;$G13,AS$1&gt;$H13+6),0,_xlfn.LET(_xlpm.k,COUNTIFS($J$1:AS$1,"&gt;="&amp;$G13,$J$140:AS$140,"&gt;0"),_xlpm.n,$I13,AS$140*IF($C13="Bell",EXP(-0.5*((_xlpm.k-(_xlpm.n+1)/2)/MAX(_xlpm.n/6,0.5))^2),IF(_xlpm.n&lt;=6,1,MIN(1,_xlpm.k/3,(_xlpm.n-_xlpm.k+1)/3))))))</f>
        <v>0</v>
      </c>
      <c r="AT13" s="63">
        <f>IF($I13=0,0,IF(OR(AT$140=0,AT$1&lt;$G13,AT$1&gt;$H13+6),0,_xlfn.LET(_xlpm.k,COUNTIFS($J$1:AT$1,"&gt;="&amp;$G13,$J$140:AT$140,"&gt;0"),_xlpm.n,$I13,AT$140*IF($C13="Bell",EXP(-0.5*((_xlpm.k-(_xlpm.n+1)/2)/MAX(_xlpm.n/6,0.5))^2),IF(_xlpm.n&lt;=6,1,MIN(1,_xlpm.k/3,(_xlpm.n-_xlpm.k+1)/3))))))</f>
        <v>0</v>
      </c>
      <c r="AU13" s="63">
        <f>IF($I13=0,0,IF(OR(AU$140=0,AU$1&lt;$G13,AU$1&gt;$H13+6),0,_xlfn.LET(_xlpm.k,COUNTIFS($J$1:AU$1,"&gt;="&amp;$G13,$J$140:AU$140,"&gt;0"),_xlpm.n,$I13,AU$140*IF($C13="Bell",EXP(-0.5*((_xlpm.k-(_xlpm.n+1)/2)/MAX(_xlpm.n/6,0.5))^2),IF(_xlpm.n&lt;=6,1,MIN(1,_xlpm.k/3,(_xlpm.n-_xlpm.k+1)/3))))))</f>
        <v>0</v>
      </c>
      <c r="AV13" s="63">
        <f>IF($I13=0,0,IF(OR(AV$140=0,AV$1&lt;$G13,AV$1&gt;$H13+6),0,_xlfn.LET(_xlpm.k,COUNTIFS($J$1:AV$1,"&gt;="&amp;$G13,$J$140:AV$140,"&gt;0"),_xlpm.n,$I13,AV$140*IF($C13="Bell",EXP(-0.5*((_xlpm.k-(_xlpm.n+1)/2)/MAX(_xlpm.n/6,0.5))^2),IF(_xlpm.n&lt;=6,1,MIN(1,_xlpm.k/3,(_xlpm.n-_xlpm.k+1)/3))))))</f>
        <v>0</v>
      </c>
      <c r="AW13" s="63">
        <f>IF($I13=0,0,IF(OR(AW$140=0,AW$1&lt;$G13,AW$1&gt;$H13+6),0,_xlfn.LET(_xlpm.k,COUNTIFS($J$1:AW$1,"&gt;="&amp;$G13,$J$140:AW$140,"&gt;0"),_xlpm.n,$I13,AW$140*IF($C13="Bell",EXP(-0.5*((_xlpm.k-(_xlpm.n+1)/2)/MAX(_xlpm.n/6,0.5))^2),IF(_xlpm.n&lt;=6,1,MIN(1,_xlpm.k/3,(_xlpm.n-_xlpm.k+1)/3))))))</f>
        <v>0</v>
      </c>
      <c r="AX13" s="63">
        <f>IF($I13=0,0,IF(OR(AX$140=0,AX$1&lt;$G13,AX$1&gt;$H13+6),0,_xlfn.LET(_xlpm.k,COUNTIFS($J$1:AX$1,"&gt;="&amp;$G13,$J$140:AX$140,"&gt;0"),_xlpm.n,$I13,AX$140*IF($C13="Bell",EXP(-0.5*((_xlpm.k-(_xlpm.n+1)/2)/MAX(_xlpm.n/6,0.5))^2),IF(_xlpm.n&lt;=6,1,MIN(1,_xlpm.k/3,(_xlpm.n-_xlpm.k+1)/3))))))</f>
        <v>0</v>
      </c>
      <c r="AY13" s="63">
        <f>IF($I13=0,0,IF(OR(AY$140=0,AY$1&lt;$G13,AY$1&gt;$H13+6),0,_xlfn.LET(_xlpm.k,COUNTIFS($J$1:AY$1,"&gt;="&amp;$G13,$J$140:AY$140,"&gt;0"),_xlpm.n,$I13,AY$140*IF($C13="Bell",EXP(-0.5*((_xlpm.k-(_xlpm.n+1)/2)/MAX(_xlpm.n/6,0.5))^2),IF(_xlpm.n&lt;=6,1,MIN(1,_xlpm.k/3,(_xlpm.n-_xlpm.k+1)/3))))))</f>
        <v>0</v>
      </c>
      <c r="AZ13" s="63">
        <f>IF($I13=0,0,IF(OR(AZ$140=0,AZ$1&lt;$G13,AZ$1&gt;$H13+6),0,_xlfn.LET(_xlpm.k,COUNTIFS($J$1:AZ$1,"&gt;="&amp;$G13,$J$140:AZ$140,"&gt;0"),_xlpm.n,$I13,AZ$140*IF($C13="Bell",EXP(-0.5*((_xlpm.k-(_xlpm.n+1)/2)/MAX(_xlpm.n/6,0.5))^2),IF(_xlpm.n&lt;=6,1,MIN(1,_xlpm.k/3,(_xlpm.n-_xlpm.k+1)/3))))))</f>
        <v>0</v>
      </c>
      <c r="BA13" s="63">
        <f>IF($I13=0,0,IF(OR(BA$140=0,BA$1&lt;$G13,BA$1&gt;$H13+6),0,_xlfn.LET(_xlpm.k,COUNTIFS($J$1:BA$1,"&gt;="&amp;$G13,$J$140:BA$140,"&gt;0"),_xlpm.n,$I13,BA$140*IF($C13="Bell",EXP(-0.5*((_xlpm.k-(_xlpm.n+1)/2)/MAX(_xlpm.n/6,0.5))^2),IF(_xlpm.n&lt;=6,1,MIN(1,_xlpm.k/3,(_xlpm.n-_xlpm.k+1)/3))))))</f>
        <v>0</v>
      </c>
      <c r="BB13" s="63">
        <f>IF($I13=0,0,IF(OR(BB$140=0,BB$1&lt;$G13,BB$1&gt;$H13+6),0,_xlfn.LET(_xlpm.k,COUNTIFS($J$1:BB$1,"&gt;="&amp;$G13,$J$140:BB$140,"&gt;0"),_xlpm.n,$I13,BB$140*IF($C13="Bell",EXP(-0.5*((_xlpm.k-(_xlpm.n+1)/2)/MAX(_xlpm.n/6,0.5))^2),IF(_xlpm.n&lt;=6,1,MIN(1,_xlpm.k/3,(_xlpm.n-_xlpm.k+1)/3))))))</f>
        <v>0</v>
      </c>
      <c r="BC13" s="63">
        <f>IF($I13=0,0,IF(OR(BC$140=0,BC$1&lt;$G13,BC$1&gt;$H13+6),0,_xlfn.LET(_xlpm.k,COUNTIFS($J$1:BC$1,"&gt;="&amp;$G13,$J$140:BC$140,"&gt;0"),_xlpm.n,$I13,BC$140*IF($C13="Bell",EXP(-0.5*((_xlpm.k-(_xlpm.n+1)/2)/MAX(_xlpm.n/6,0.5))^2),IF(_xlpm.n&lt;=6,1,MIN(1,_xlpm.k/3,(_xlpm.n-_xlpm.k+1)/3))))))</f>
        <v>0</v>
      </c>
      <c r="BD13" s="63">
        <f>IF($I13=0,0,IF(OR(BD$140=0,BD$1&lt;$G13,BD$1&gt;$H13+6),0,_xlfn.LET(_xlpm.k,COUNTIFS($J$1:BD$1,"&gt;="&amp;$G13,$J$140:BD$140,"&gt;0"),_xlpm.n,$I13,BD$140*IF($C13="Bell",EXP(-0.5*((_xlpm.k-(_xlpm.n+1)/2)/MAX(_xlpm.n/6,0.5))^2),IF(_xlpm.n&lt;=6,1,MIN(1,_xlpm.k/3,(_xlpm.n-_xlpm.k+1)/3))))))</f>
        <v>0</v>
      </c>
      <c r="BE13" s="63">
        <f>IF($I13=0,0,IF(OR(BE$140=0,BE$1&lt;$G13,BE$1&gt;$H13+6),0,_xlfn.LET(_xlpm.k,COUNTIFS($J$1:BE$1,"&gt;="&amp;$G13,$J$140:BE$140,"&gt;0"),_xlpm.n,$I13,BE$140*IF($C13="Bell",EXP(-0.5*((_xlpm.k-(_xlpm.n+1)/2)/MAX(_xlpm.n/6,0.5))^2),IF(_xlpm.n&lt;=6,1,MIN(1,_xlpm.k/3,(_xlpm.n-_xlpm.k+1)/3))))))</f>
        <v>0</v>
      </c>
      <c r="BF13" s="63">
        <f>IF($I13=0,0,IF(OR(BF$140=0,BF$1&lt;$G13,BF$1&gt;$H13+6),0,_xlfn.LET(_xlpm.k,COUNTIFS($J$1:BF$1,"&gt;="&amp;$G13,$J$140:BF$140,"&gt;0"),_xlpm.n,$I13,BF$140*IF($C13="Bell",EXP(-0.5*((_xlpm.k-(_xlpm.n+1)/2)/MAX(_xlpm.n/6,0.5))^2),IF(_xlpm.n&lt;=6,1,MIN(1,_xlpm.k/3,(_xlpm.n-_xlpm.k+1)/3))))))</f>
        <v>0</v>
      </c>
      <c r="BG13" s="63">
        <f>IF($I13=0,0,IF(OR(BG$140=0,BG$1&lt;$G13,BG$1&gt;$H13+6),0,_xlfn.LET(_xlpm.k,COUNTIFS($J$1:BG$1,"&gt;="&amp;$G13,$J$140:BG$140,"&gt;0"),_xlpm.n,$I13,BG$140*IF($C13="Bell",EXP(-0.5*((_xlpm.k-(_xlpm.n+1)/2)/MAX(_xlpm.n/6,0.5))^2),IF(_xlpm.n&lt;=6,1,MIN(1,_xlpm.k/3,(_xlpm.n-_xlpm.k+1)/3))))))</f>
        <v>0</v>
      </c>
      <c r="BH13" s="63">
        <f>IF($I13=0,0,IF(OR(BH$140=0,BH$1&lt;$G13,BH$1&gt;$H13+6),0,_xlfn.LET(_xlpm.k,COUNTIFS($J$1:BH$1,"&gt;="&amp;$G13,$J$140:BH$140,"&gt;0"),_xlpm.n,$I13,BH$140*IF($C13="Bell",EXP(-0.5*((_xlpm.k-(_xlpm.n+1)/2)/MAX(_xlpm.n/6,0.5))^2),IF(_xlpm.n&lt;=6,1,MIN(1,_xlpm.k/3,(_xlpm.n-_xlpm.k+1)/3))))))</f>
        <v>0</v>
      </c>
      <c r="BI13" s="63">
        <f>IF($I13=0,0,IF(OR(BI$140=0,BI$1&lt;$G13,BI$1&gt;$H13+6),0,_xlfn.LET(_xlpm.k,COUNTIFS($J$1:BI$1,"&gt;="&amp;$G13,$J$140:BI$140,"&gt;0"),_xlpm.n,$I13,BI$140*IF($C13="Bell",EXP(-0.5*((_xlpm.k-(_xlpm.n+1)/2)/MAX(_xlpm.n/6,0.5))^2),IF(_xlpm.n&lt;=6,1,MIN(1,_xlpm.k/3,(_xlpm.n-_xlpm.k+1)/3))))))</f>
        <v>0</v>
      </c>
      <c r="BJ13" s="63">
        <f>IF($I13=0,0,IF(OR(BJ$140=0,BJ$1&lt;$G13,BJ$1&gt;$H13+6),0,_xlfn.LET(_xlpm.k,COUNTIFS($J$1:BJ$1,"&gt;="&amp;$G13,$J$140:BJ$140,"&gt;0"),_xlpm.n,$I13,BJ$140*IF($C13="Bell",EXP(-0.5*((_xlpm.k-(_xlpm.n+1)/2)/MAX(_xlpm.n/6,0.5))^2),IF(_xlpm.n&lt;=6,1,MIN(1,_xlpm.k/3,(_xlpm.n-_xlpm.k+1)/3))))))</f>
        <v>0</v>
      </c>
      <c r="BK13" s="63">
        <f>IF($I13=0,0,IF(OR(BK$140=0,BK$1&lt;$G13,BK$1&gt;$H13+6),0,_xlfn.LET(_xlpm.k,COUNTIFS($J$1:BK$1,"&gt;="&amp;$G13,$J$140:BK$140,"&gt;0"),_xlpm.n,$I13,BK$140*IF($C13="Bell",EXP(-0.5*((_xlpm.k-(_xlpm.n+1)/2)/MAX(_xlpm.n/6,0.5))^2),IF(_xlpm.n&lt;=6,1,MIN(1,_xlpm.k/3,(_xlpm.n-_xlpm.k+1)/3))))))</f>
        <v>0</v>
      </c>
      <c r="BL13" s="63">
        <f>IF($I13=0,0,IF(OR(BL$140=0,BL$1&lt;$G13,BL$1&gt;$H13+6),0,_xlfn.LET(_xlpm.k,COUNTIFS($J$1:BL$1,"&gt;="&amp;$G13,$J$140:BL$140,"&gt;0"),_xlpm.n,$I13,BL$140*IF($C13="Bell",EXP(-0.5*((_xlpm.k-(_xlpm.n+1)/2)/MAX(_xlpm.n/6,0.5))^2),IF(_xlpm.n&lt;=6,1,MIN(1,_xlpm.k/3,(_xlpm.n-_xlpm.k+1)/3))))))</f>
        <v>0</v>
      </c>
      <c r="BM13" s="63">
        <f>IF($I13=0,0,IF(OR(BM$140=0,BM$1&lt;$G13,BM$1&gt;$H13+6),0,_xlfn.LET(_xlpm.k,COUNTIFS($J$1:BM$1,"&gt;="&amp;$G13,$J$140:BM$140,"&gt;0"),_xlpm.n,$I13,BM$140*IF($C13="Bell",EXP(-0.5*((_xlpm.k-(_xlpm.n+1)/2)/MAX(_xlpm.n/6,0.5))^2),IF(_xlpm.n&lt;=6,1,MIN(1,_xlpm.k/3,(_xlpm.n-_xlpm.k+1)/3))))))</f>
        <v>0</v>
      </c>
      <c r="BN13" s="63">
        <f>IF($I13=0,0,IF(OR(BN$140=0,BN$1&lt;$G13,BN$1&gt;$H13+6),0,_xlfn.LET(_xlpm.k,COUNTIFS($J$1:BN$1,"&gt;="&amp;$G13,$J$140:BN$140,"&gt;0"),_xlpm.n,$I13,BN$140*IF($C13="Bell",EXP(-0.5*((_xlpm.k-(_xlpm.n+1)/2)/MAX(_xlpm.n/6,0.5))^2),IF(_xlpm.n&lt;=6,1,MIN(1,_xlpm.k/3,(_xlpm.n-_xlpm.k+1)/3))))))</f>
        <v>0</v>
      </c>
      <c r="BO13" s="63">
        <f>IF($I13=0,0,IF(OR(BO$140=0,BO$1&lt;$G13,BO$1&gt;$H13+6),0,_xlfn.LET(_xlpm.k,COUNTIFS($J$1:BO$1,"&gt;="&amp;$G13,$J$140:BO$140,"&gt;0"),_xlpm.n,$I13,BO$140*IF($C13="Bell",EXP(-0.5*((_xlpm.k-(_xlpm.n+1)/2)/MAX(_xlpm.n/6,0.5))^2),IF(_xlpm.n&lt;=6,1,MIN(1,_xlpm.k/3,(_xlpm.n-_xlpm.k+1)/3))))))</f>
        <v>0</v>
      </c>
      <c r="BP13" s="63">
        <f>IF($I13=0,0,IF(OR(BP$140=0,BP$1&lt;$G13,BP$1&gt;$H13+6),0,_xlfn.LET(_xlpm.k,COUNTIFS($J$1:BP$1,"&gt;="&amp;$G13,$J$140:BP$140,"&gt;0"),_xlpm.n,$I13,BP$140*IF($C13="Bell",EXP(-0.5*((_xlpm.k-(_xlpm.n+1)/2)/MAX(_xlpm.n/6,0.5))^2),IF(_xlpm.n&lt;=6,1,MIN(1,_xlpm.k/3,(_xlpm.n-_xlpm.k+1)/3))))))</f>
        <v>0</v>
      </c>
      <c r="BQ13" s="63">
        <f>IF($I13=0,0,IF(OR(BQ$140=0,BQ$1&lt;$G13,BQ$1&gt;$H13+6),0,_xlfn.LET(_xlpm.k,COUNTIFS($J$1:BQ$1,"&gt;="&amp;$G13,$J$140:BQ$140,"&gt;0"),_xlpm.n,$I13,BQ$140*IF($C13="Bell",EXP(-0.5*((_xlpm.k-(_xlpm.n+1)/2)/MAX(_xlpm.n/6,0.5))^2),IF(_xlpm.n&lt;=6,1,MIN(1,_xlpm.k/3,(_xlpm.n-_xlpm.k+1)/3))))))</f>
        <v>0</v>
      </c>
      <c r="BR13" s="63">
        <f>IF($I13=0,0,IF(OR(BR$140=0,BR$1&lt;$G13,BR$1&gt;$H13+6),0,_xlfn.LET(_xlpm.k,COUNTIFS($J$1:BR$1,"&gt;="&amp;$G13,$J$140:BR$140,"&gt;0"),_xlpm.n,$I13,BR$140*IF($C13="Bell",EXP(-0.5*((_xlpm.k-(_xlpm.n+1)/2)/MAX(_xlpm.n/6,0.5))^2),IF(_xlpm.n&lt;=6,1,MIN(1,_xlpm.k/3,(_xlpm.n-_xlpm.k+1)/3))))))</f>
        <v>0</v>
      </c>
      <c r="BS13" s="63">
        <f>IF($I13=0,0,IF(OR(BS$140=0,BS$1&lt;$G13,BS$1&gt;$H13+6),0,_xlfn.LET(_xlpm.k,COUNTIFS($J$1:BS$1,"&gt;="&amp;$G13,$J$140:BS$140,"&gt;0"),_xlpm.n,$I13,BS$140*IF($C13="Bell",EXP(-0.5*((_xlpm.k-(_xlpm.n+1)/2)/MAX(_xlpm.n/6,0.5))^2),IF(_xlpm.n&lt;=6,1,MIN(1,_xlpm.k/3,(_xlpm.n-_xlpm.k+1)/3))))))</f>
        <v>0</v>
      </c>
      <c r="BT13" s="63">
        <f>IF($I13=0,0,IF(OR(BT$140=0,BT$1&lt;$G13,BT$1&gt;$H13+6),0,_xlfn.LET(_xlpm.k,COUNTIFS($J$1:BT$1,"&gt;="&amp;$G13,$J$140:BT$140,"&gt;0"),_xlpm.n,$I13,BT$140*IF($C13="Bell",EXP(-0.5*((_xlpm.k-(_xlpm.n+1)/2)/MAX(_xlpm.n/6,0.5))^2),IF(_xlpm.n&lt;=6,1,MIN(1,_xlpm.k/3,(_xlpm.n-_xlpm.k+1)/3))))))</f>
        <v>0</v>
      </c>
      <c r="BU13" s="63">
        <f>IF($I13=0,0,IF(OR(BU$140=0,BU$1&lt;$G13,BU$1&gt;$H13+6),0,_xlfn.LET(_xlpm.k,COUNTIFS($J$1:BU$1,"&gt;="&amp;$G13,$J$140:BU$140,"&gt;0"),_xlpm.n,$I13,BU$140*IF($C13="Bell",EXP(-0.5*((_xlpm.k-(_xlpm.n+1)/2)/MAX(_xlpm.n/6,0.5))^2),IF(_xlpm.n&lt;=6,1,MIN(1,_xlpm.k/3,(_xlpm.n-_xlpm.k+1)/3))))))</f>
        <v>0</v>
      </c>
      <c r="BV13" s="63">
        <f>IF($I13=0,0,IF(OR(BV$140=0,BV$1&lt;$G13,BV$1&gt;$H13+6),0,_xlfn.LET(_xlpm.k,COUNTIFS($J$1:BV$1,"&gt;="&amp;$G13,$J$140:BV$140,"&gt;0"),_xlpm.n,$I13,BV$140*IF($C13="Bell",EXP(-0.5*((_xlpm.k-(_xlpm.n+1)/2)/MAX(_xlpm.n/6,0.5))^2),IF(_xlpm.n&lt;=6,1,MIN(1,_xlpm.k/3,(_xlpm.n-_xlpm.k+1)/3))))))</f>
        <v>0</v>
      </c>
      <c r="BW13" s="63">
        <f>IF($I13=0,0,IF(OR(BW$140=0,BW$1&lt;$G13,BW$1&gt;$H13+6),0,_xlfn.LET(_xlpm.k,COUNTIFS($J$1:BW$1,"&gt;="&amp;$G13,$J$140:BW$140,"&gt;0"),_xlpm.n,$I13,BW$140*IF($C13="Bell",EXP(-0.5*((_xlpm.k-(_xlpm.n+1)/2)/MAX(_xlpm.n/6,0.5))^2),IF(_xlpm.n&lt;=6,1,MIN(1,_xlpm.k/3,(_xlpm.n-_xlpm.k+1)/3))))))</f>
        <v>0</v>
      </c>
      <c r="BX13" s="63">
        <f>IF($I13=0,0,IF(OR(BX$140=0,BX$1&lt;$G13,BX$1&gt;$H13+6),0,_xlfn.LET(_xlpm.k,COUNTIFS($J$1:BX$1,"&gt;="&amp;$G13,$J$140:BX$140,"&gt;0"),_xlpm.n,$I13,BX$140*IF($C13="Bell",EXP(-0.5*((_xlpm.k-(_xlpm.n+1)/2)/MAX(_xlpm.n/6,0.5))^2),IF(_xlpm.n&lt;=6,1,MIN(1,_xlpm.k/3,(_xlpm.n-_xlpm.k+1)/3))))))</f>
        <v>0</v>
      </c>
      <c r="BY13" s="63">
        <f>IF($I13=0,0,IF(OR(BY$140=0,BY$1&lt;$G13,BY$1&gt;$H13+6),0,_xlfn.LET(_xlpm.k,COUNTIFS($J$1:BY$1,"&gt;="&amp;$G13,$J$140:BY$140,"&gt;0"),_xlpm.n,$I13,BY$140*IF($C13="Bell",EXP(-0.5*((_xlpm.k-(_xlpm.n+1)/2)/MAX(_xlpm.n/6,0.5))^2),IF(_xlpm.n&lt;=6,1,MIN(1,_xlpm.k/3,(_xlpm.n-_xlpm.k+1)/3))))))</f>
        <v>0</v>
      </c>
      <c r="BZ13" s="63">
        <f>IF($I13=0,0,IF(OR(BZ$140=0,BZ$1&lt;$G13,BZ$1&gt;$H13+6),0,_xlfn.LET(_xlpm.k,COUNTIFS($J$1:BZ$1,"&gt;="&amp;$G13,$J$140:BZ$140,"&gt;0"),_xlpm.n,$I13,BZ$140*IF($C13="Bell",EXP(-0.5*((_xlpm.k-(_xlpm.n+1)/2)/MAX(_xlpm.n/6,0.5))^2),IF(_xlpm.n&lt;=6,1,MIN(1,_xlpm.k/3,(_xlpm.n-_xlpm.k+1)/3))))))</f>
        <v>0</v>
      </c>
      <c r="CA13" s="63">
        <f>IF($I13=0,0,IF(OR(CA$140=0,CA$1&lt;$G13,CA$1&gt;$H13+6),0,_xlfn.LET(_xlpm.k,COUNTIFS($J$1:CA$1,"&gt;="&amp;$G13,$J$140:CA$140,"&gt;0"),_xlpm.n,$I13,CA$140*IF($C13="Bell",EXP(-0.5*((_xlpm.k-(_xlpm.n+1)/2)/MAX(_xlpm.n/6,0.5))^2),IF(_xlpm.n&lt;=6,1,MIN(1,_xlpm.k/3,(_xlpm.n-_xlpm.k+1)/3))))))</f>
        <v>0</v>
      </c>
      <c r="CB13" s="63">
        <f>IF($I13=0,0,IF(OR(CB$140=0,CB$1&lt;$G13,CB$1&gt;$H13+6),0,_xlfn.LET(_xlpm.k,COUNTIFS($J$1:CB$1,"&gt;="&amp;$G13,$J$140:CB$140,"&gt;0"),_xlpm.n,$I13,CB$140*IF($C13="Bell",EXP(-0.5*((_xlpm.k-(_xlpm.n+1)/2)/MAX(_xlpm.n/6,0.5))^2),IF(_xlpm.n&lt;=6,1,MIN(1,_xlpm.k/3,(_xlpm.n-_xlpm.k+1)/3))))))</f>
        <v>0</v>
      </c>
      <c r="CC13" s="63">
        <f>IF($I13=0,0,IF(OR(CC$140=0,CC$1&lt;$G13,CC$1&gt;$H13+6),0,_xlfn.LET(_xlpm.k,COUNTIFS($J$1:CC$1,"&gt;="&amp;$G13,$J$140:CC$140,"&gt;0"),_xlpm.n,$I13,CC$140*IF($C13="Bell",EXP(-0.5*((_xlpm.k-(_xlpm.n+1)/2)/MAX(_xlpm.n/6,0.5))^2),IF(_xlpm.n&lt;=6,1,MIN(1,_xlpm.k/3,(_xlpm.n-_xlpm.k+1)/3))))))</f>
        <v>0</v>
      </c>
      <c r="CD13" s="63">
        <f>IF($I13=0,0,IF(OR(CD$140=0,CD$1&lt;$G13,CD$1&gt;$H13+6),0,_xlfn.LET(_xlpm.k,COUNTIFS($J$1:CD$1,"&gt;="&amp;$G13,$J$140:CD$140,"&gt;0"),_xlpm.n,$I13,CD$140*IF($C13="Bell",EXP(-0.5*((_xlpm.k-(_xlpm.n+1)/2)/MAX(_xlpm.n/6,0.5))^2),IF(_xlpm.n&lt;=6,1,MIN(1,_xlpm.k/3,(_xlpm.n-_xlpm.k+1)/3))))))</f>
        <v>0</v>
      </c>
      <c r="CE13" s="63">
        <f>IF($I13=0,0,IF(OR(CE$140=0,CE$1&lt;$G13,CE$1&gt;$H13+6),0,_xlfn.LET(_xlpm.k,COUNTIFS($J$1:CE$1,"&gt;="&amp;$G13,$J$140:CE$140,"&gt;0"),_xlpm.n,$I13,CE$140*IF($C13="Bell",EXP(-0.5*((_xlpm.k-(_xlpm.n+1)/2)/MAX(_xlpm.n/6,0.5))^2),IF(_xlpm.n&lt;=6,1,MIN(1,_xlpm.k/3,(_xlpm.n-_xlpm.k+1)/3))))))</f>
        <v>0</v>
      </c>
      <c r="CF13" s="63">
        <f>IF($I13=0,0,IF(OR(CF$140=0,CF$1&lt;$G13,CF$1&gt;$H13+6),0,_xlfn.LET(_xlpm.k,COUNTIFS($J$1:CF$1,"&gt;="&amp;$G13,$J$140:CF$140,"&gt;0"),_xlpm.n,$I13,CF$140*IF($C13="Bell",EXP(-0.5*((_xlpm.k-(_xlpm.n+1)/2)/MAX(_xlpm.n/6,0.5))^2),IF(_xlpm.n&lt;=6,1,MIN(1,_xlpm.k/3,(_xlpm.n-_xlpm.k+1)/3))))))</f>
        <v>0</v>
      </c>
      <c r="CG13" s="63">
        <f>IF($I13=0,0,IF(OR(CG$140=0,CG$1&lt;$G13,CG$1&gt;$H13+6),0,_xlfn.LET(_xlpm.k,COUNTIFS($J$1:CG$1,"&gt;="&amp;$G13,$J$140:CG$140,"&gt;0"),_xlpm.n,$I13,CG$140*IF($C13="Bell",EXP(-0.5*((_xlpm.k-(_xlpm.n+1)/2)/MAX(_xlpm.n/6,0.5))^2),IF(_xlpm.n&lt;=6,1,MIN(1,_xlpm.k/3,(_xlpm.n-_xlpm.k+1)/3))))))</f>
        <v>0</v>
      </c>
      <c r="CH13" s="63">
        <f>IF($I13=0,0,IF(OR(CH$140=0,CH$1&lt;$G13,CH$1&gt;$H13+6),0,_xlfn.LET(_xlpm.k,COUNTIFS($J$1:CH$1,"&gt;="&amp;$G13,$J$140:CH$140,"&gt;0"),_xlpm.n,$I13,CH$140*IF($C13="Bell",EXP(-0.5*((_xlpm.k-(_xlpm.n+1)/2)/MAX(_xlpm.n/6,0.5))^2),IF(_xlpm.n&lt;=6,1,MIN(1,_xlpm.k/3,(_xlpm.n-_xlpm.k+1)/3))))))</f>
        <v>0</v>
      </c>
      <c r="CI13" s="63">
        <f>IF($I13=0,0,IF(OR(CI$140=0,CI$1&lt;$G13,CI$1&gt;$H13+6),0,_xlfn.LET(_xlpm.k,COUNTIFS($J$1:CI$1,"&gt;="&amp;$G13,$J$140:CI$140,"&gt;0"),_xlpm.n,$I13,CI$140*IF($C13="Bell",EXP(-0.5*((_xlpm.k-(_xlpm.n+1)/2)/MAX(_xlpm.n/6,0.5))^2),IF(_xlpm.n&lt;=6,1,MIN(1,_xlpm.k/3,(_xlpm.n-_xlpm.k+1)/3))))))</f>
        <v>0</v>
      </c>
      <c r="CJ13" s="63">
        <f>IF($I13=0,0,IF(OR(CJ$140=0,CJ$1&lt;$G13,CJ$1&gt;$H13+6),0,_xlfn.LET(_xlpm.k,COUNTIFS($J$1:CJ$1,"&gt;="&amp;$G13,$J$140:CJ$140,"&gt;0"),_xlpm.n,$I13,CJ$140*IF($C13="Bell",EXP(-0.5*((_xlpm.k-(_xlpm.n+1)/2)/MAX(_xlpm.n/6,0.5))^2),IF(_xlpm.n&lt;=6,1,MIN(1,_xlpm.k/3,(_xlpm.n-_xlpm.k+1)/3))))))</f>
        <v>0</v>
      </c>
      <c r="CK13" s="63">
        <f>IF($I13=0,0,IF(OR(CK$140=0,CK$1&lt;$G13,CK$1&gt;$H13+6),0,_xlfn.LET(_xlpm.k,COUNTIFS($J$1:CK$1,"&gt;="&amp;$G13,$J$140:CK$140,"&gt;0"),_xlpm.n,$I13,CK$140*IF($C13="Bell",EXP(-0.5*((_xlpm.k-(_xlpm.n+1)/2)/MAX(_xlpm.n/6,0.5))^2),IF(_xlpm.n&lt;=6,1,MIN(1,_xlpm.k/3,(_xlpm.n-_xlpm.k+1)/3))))))</f>
        <v>0</v>
      </c>
      <c r="CL13" s="63">
        <f>IF($I13=0,0,IF(OR(CL$140=0,CL$1&lt;$G13,CL$1&gt;$H13+6),0,_xlfn.LET(_xlpm.k,COUNTIFS($J$1:CL$1,"&gt;="&amp;$G13,$J$140:CL$140,"&gt;0"),_xlpm.n,$I13,CL$140*IF($C13="Bell",EXP(-0.5*((_xlpm.k-(_xlpm.n+1)/2)/MAX(_xlpm.n/6,0.5))^2),IF(_xlpm.n&lt;=6,1,MIN(1,_xlpm.k/3,(_xlpm.n-_xlpm.k+1)/3))))))</f>
        <v>0</v>
      </c>
      <c r="CM13" s="63">
        <f>IF($I13=0,0,IF(OR(CM$140=0,CM$1&lt;$G13,CM$1&gt;$H13+6),0,_xlfn.LET(_xlpm.k,COUNTIFS($J$1:CM$1,"&gt;="&amp;$G13,$J$140:CM$140,"&gt;0"),_xlpm.n,$I13,CM$140*IF($C13="Bell",EXP(-0.5*((_xlpm.k-(_xlpm.n+1)/2)/MAX(_xlpm.n/6,0.5))^2),IF(_xlpm.n&lt;=6,1,MIN(1,_xlpm.k/3,(_xlpm.n-_xlpm.k+1)/3))))))</f>
        <v>0</v>
      </c>
      <c r="CN13" s="63">
        <f>IF($I13=0,0,IF(OR(CN$140=0,CN$1&lt;$G13,CN$1&gt;$H13+6),0,_xlfn.LET(_xlpm.k,COUNTIFS($J$1:CN$1,"&gt;="&amp;$G13,$J$140:CN$140,"&gt;0"),_xlpm.n,$I13,CN$140*IF($C13="Bell",EXP(-0.5*((_xlpm.k-(_xlpm.n+1)/2)/MAX(_xlpm.n/6,0.5))^2),IF(_xlpm.n&lt;=6,1,MIN(1,_xlpm.k/3,(_xlpm.n-_xlpm.k+1)/3))))))</f>
        <v>0</v>
      </c>
      <c r="CO13" s="63">
        <f>IF($I13=0,0,IF(OR(CO$140=0,CO$1&lt;$G13,CO$1&gt;$H13+6),0,_xlfn.LET(_xlpm.k,COUNTIFS($J$1:CO$1,"&gt;="&amp;$G13,$J$140:CO$140,"&gt;0"),_xlpm.n,$I13,CO$140*IF($C13="Bell",EXP(-0.5*((_xlpm.k-(_xlpm.n+1)/2)/MAX(_xlpm.n/6,0.5))^2),IF(_xlpm.n&lt;=6,1,MIN(1,_xlpm.k/3,(_xlpm.n-_xlpm.k+1)/3))))))</f>
        <v>0</v>
      </c>
      <c r="CP13" s="63">
        <f>IF($I13=0,0,IF(OR(CP$140=0,CP$1&lt;$G13,CP$1&gt;$H13+6),0,_xlfn.LET(_xlpm.k,COUNTIFS($J$1:CP$1,"&gt;="&amp;$G13,$J$140:CP$140,"&gt;0"),_xlpm.n,$I13,CP$140*IF($C13="Bell",EXP(-0.5*((_xlpm.k-(_xlpm.n+1)/2)/MAX(_xlpm.n/6,0.5))^2),IF(_xlpm.n&lt;=6,1,MIN(1,_xlpm.k/3,(_xlpm.n-_xlpm.k+1)/3))))))</f>
        <v>0</v>
      </c>
      <c r="CQ13" s="63">
        <f>IF($I13=0,0,IF(OR(CQ$140=0,CQ$1&lt;$G13,CQ$1&gt;$H13+6),0,_xlfn.LET(_xlpm.k,COUNTIFS($J$1:CQ$1,"&gt;="&amp;$G13,$J$140:CQ$140,"&gt;0"),_xlpm.n,$I13,CQ$140*IF($C13="Bell",EXP(-0.5*((_xlpm.k-(_xlpm.n+1)/2)/MAX(_xlpm.n/6,0.5))^2),IF(_xlpm.n&lt;=6,1,MIN(1,_xlpm.k/3,(_xlpm.n-_xlpm.k+1)/3))))))</f>
        <v>0</v>
      </c>
      <c r="CR13" s="63">
        <f>IF($I13=0,0,IF(OR(CR$140=0,CR$1&lt;$G13,CR$1&gt;$H13+6),0,_xlfn.LET(_xlpm.k,COUNTIFS($J$1:CR$1,"&gt;="&amp;$G13,$J$140:CR$140,"&gt;0"),_xlpm.n,$I13,CR$140*IF($C13="Bell",EXP(-0.5*((_xlpm.k-(_xlpm.n+1)/2)/MAX(_xlpm.n/6,0.5))^2),IF(_xlpm.n&lt;=6,1,MIN(1,_xlpm.k/3,(_xlpm.n-_xlpm.k+1)/3))))))</f>
        <v>0</v>
      </c>
      <c r="CS13" s="63">
        <f>IF($I13=0,0,IF(OR(CS$140=0,CS$1&lt;$G13,CS$1&gt;$H13+6),0,_xlfn.LET(_xlpm.k,COUNTIFS($J$1:CS$1,"&gt;="&amp;$G13,$J$140:CS$140,"&gt;0"),_xlpm.n,$I13,CS$140*IF($C13="Bell",EXP(-0.5*((_xlpm.k-(_xlpm.n+1)/2)/MAX(_xlpm.n/6,0.5))^2),IF(_xlpm.n&lt;=6,1,MIN(1,_xlpm.k/3,(_xlpm.n-_xlpm.k+1)/3))))))</f>
        <v>0</v>
      </c>
      <c r="CT13" s="63">
        <f>IF($I13=0,0,IF(OR(CT$140=0,CT$1&lt;$G13,CT$1&gt;$H13+6),0,_xlfn.LET(_xlpm.k,COUNTIFS($J$1:CT$1,"&gt;="&amp;$G13,$J$140:CT$140,"&gt;0"),_xlpm.n,$I13,CT$140*IF($C13="Bell",EXP(-0.5*((_xlpm.k-(_xlpm.n+1)/2)/MAX(_xlpm.n/6,0.5))^2),IF(_xlpm.n&lt;=6,1,MIN(1,_xlpm.k/3,(_xlpm.n-_xlpm.k+1)/3))))))</f>
        <v>0</v>
      </c>
      <c r="CU13" s="63">
        <f>IF($I13=0,0,IF(OR(CU$140=0,CU$1&lt;$G13,CU$1&gt;$H13+6),0,_xlfn.LET(_xlpm.k,COUNTIFS($J$1:CU$1,"&gt;="&amp;$G13,$J$140:CU$140,"&gt;0"),_xlpm.n,$I13,CU$140*IF($C13="Bell",EXP(-0.5*((_xlpm.k-(_xlpm.n+1)/2)/MAX(_xlpm.n/6,0.5))^2),IF(_xlpm.n&lt;=6,1,MIN(1,_xlpm.k/3,(_xlpm.n-_xlpm.k+1)/3))))))</f>
        <v>0</v>
      </c>
      <c r="CV13" s="63">
        <f>IF($I13=0,0,IF(OR(CV$140=0,CV$1&lt;$G13,CV$1&gt;$H13+6),0,_xlfn.LET(_xlpm.k,COUNTIFS($J$1:CV$1,"&gt;="&amp;$G13,$J$140:CV$140,"&gt;0"),_xlpm.n,$I13,CV$140*IF($C13="Bell",EXP(-0.5*((_xlpm.k-(_xlpm.n+1)/2)/MAX(_xlpm.n/6,0.5))^2),IF(_xlpm.n&lt;=6,1,MIN(1,_xlpm.k/3,(_xlpm.n-_xlpm.k+1)/3))))))</f>
        <v>0</v>
      </c>
      <c r="CW13" s="63">
        <f>IF($I13=0,0,IF(OR(CW$140=0,CW$1&lt;$G13,CW$1&gt;$H13+6),0,_xlfn.LET(_xlpm.k,COUNTIFS($J$1:CW$1,"&gt;="&amp;$G13,$J$140:CW$140,"&gt;0"),_xlpm.n,$I13,CW$140*IF($C13="Bell",EXP(-0.5*((_xlpm.k-(_xlpm.n+1)/2)/MAX(_xlpm.n/6,0.5))^2),IF(_xlpm.n&lt;=6,1,MIN(1,_xlpm.k/3,(_xlpm.n-_xlpm.k+1)/3))))))</f>
        <v>0</v>
      </c>
      <c r="CX13" s="63">
        <f>IF($I13=0,0,IF(OR(CX$140=0,CX$1&lt;$G13,CX$1&gt;$H13+6),0,_xlfn.LET(_xlpm.k,COUNTIFS($J$1:CX$1,"&gt;="&amp;$G13,$J$140:CX$140,"&gt;0"),_xlpm.n,$I13,CX$140*IF($C13="Bell",EXP(-0.5*((_xlpm.k-(_xlpm.n+1)/2)/MAX(_xlpm.n/6,0.5))^2),IF(_xlpm.n&lt;=6,1,MIN(1,_xlpm.k/3,(_xlpm.n-_xlpm.k+1)/3))))))</f>
        <v>0</v>
      </c>
      <c r="CY13" s="63">
        <f>IF($I13=0,0,IF(OR(CY$140=0,CY$1&lt;$G13,CY$1&gt;$H13+6),0,_xlfn.LET(_xlpm.k,COUNTIFS($J$1:CY$1,"&gt;="&amp;$G13,$J$140:CY$140,"&gt;0"),_xlpm.n,$I13,CY$140*IF($C13="Bell",EXP(-0.5*((_xlpm.k-(_xlpm.n+1)/2)/MAX(_xlpm.n/6,0.5))^2),IF(_xlpm.n&lt;=6,1,MIN(1,_xlpm.k/3,(_xlpm.n-_xlpm.k+1)/3))))))</f>
        <v>0</v>
      </c>
      <c r="CZ13" s="63">
        <f>IF($I13=0,0,IF(OR(CZ$140=0,CZ$1&lt;$G13,CZ$1&gt;$H13+6),0,_xlfn.LET(_xlpm.k,COUNTIFS($J$1:CZ$1,"&gt;="&amp;$G13,$J$140:CZ$140,"&gt;0"),_xlpm.n,$I13,CZ$140*IF($C13="Bell",EXP(-0.5*((_xlpm.k-(_xlpm.n+1)/2)/MAX(_xlpm.n/6,0.5))^2),IF(_xlpm.n&lt;=6,1,MIN(1,_xlpm.k/3,(_xlpm.n-_xlpm.k+1)/3))))))</f>
        <v>0</v>
      </c>
      <c r="DA13" s="63">
        <f>IF($I13=0,0,IF(OR(DA$140=0,DA$1&lt;$G13,DA$1&gt;$H13+6),0,_xlfn.LET(_xlpm.k,COUNTIFS($J$1:DA$1,"&gt;="&amp;$G13,$J$140:DA$140,"&gt;0"),_xlpm.n,$I13,DA$140*IF($C13="Bell",EXP(-0.5*((_xlpm.k-(_xlpm.n+1)/2)/MAX(_xlpm.n/6,0.5))^2),IF(_xlpm.n&lt;=6,1,MIN(1,_xlpm.k/3,(_xlpm.n-_xlpm.k+1)/3))))))</f>
        <v>0</v>
      </c>
      <c r="DB13" s="63">
        <f>IF($I13=0,0,IF(OR(DB$140=0,DB$1&lt;$G13,DB$1&gt;$H13+6),0,_xlfn.LET(_xlpm.k,COUNTIFS($J$1:DB$1,"&gt;="&amp;$G13,$J$140:DB$140,"&gt;0"),_xlpm.n,$I13,DB$140*IF($C13="Bell",EXP(-0.5*((_xlpm.k-(_xlpm.n+1)/2)/MAX(_xlpm.n/6,0.5))^2),IF(_xlpm.n&lt;=6,1,MIN(1,_xlpm.k/3,(_xlpm.n-_xlpm.k+1)/3))))))</f>
        <v>0</v>
      </c>
      <c r="DC13" s="63">
        <f>IF($I13=0,0,IF(OR(DC$140=0,DC$1&lt;$G13,DC$1&gt;$H13+6),0,_xlfn.LET(_xlpm.k,COUNTIFS($J$1:DC$1,"&gt;="&amp;$G13,$J$140:DC$140,"&gt;0"),_xlpm.n,$I13,DC$140*IF($C13="Bell",EXP(-0.5*((_xlpm.k-(_xlpm.n+1)/2)/MAX(_xlpm.n/6,0.5))^2),IF(_xlpm.n&lt;=6,1,MIN(1,_xlpm.k/3,(_xlpm.n-_xlpm.k+1)/3))))))</f>
        <v>0</v>
      </c>
      <c r="DD13" s="63">
        <f>IF($I13=0,0,IF(OR(DD$140=0,DD$1&lt;$G13,DD$1&gt;$H13+6),0,_xlfn.LET(_xlpm.k,COUNTIFS($J$1:DD$1,"&gt;="&amp;$G13,$J$140:DD$140,"&gt;0"),_xlpm.n,$I13,DD$140*IF($C13="Bell",EXP(-0.5*((_xlpm.k-(_xlpm.n+1)/2)/MAX(_xlpm.n/6,0.5))^2),IF(_xlpm.n&lt;=6,1,MIN(1,_xlpm.k/3,(_xlpm.n-_xlpm.k+1)/3))))))</f>
        <v>0</v>
      </c>
      <c r="DE13" s="63">
        <f>IF($I13=0,0,IF(OR(DE$140=0,DE$1&lt;$G13,DE$1&gt;$H13+6),0,_xlfn.LET(_xlpm.k,COUNTIFS($J$1:DE$1,"&gt;="&amp;$G13,$J$140:DE$140,"&gt;0"),_xlpm.n,$I13,DE$140*IF($C13="Bell",EXP(-0.5*((_xlpm.k-(_xlpm.n+1)/2)/MAX(_xlpm.n/6,0.5))^2),IF(_xlpm.n&lt;=6,1,MIN(1,_xlpm.k/3,(_xlpm.n-_xlpm.k+1)/3))))))</f>
        <v>0</v>
      </c>
      <c r="DF13" s="63">
        <f>IF($I13=0,0,IF(OR(DF$140=0,DF$1&lt;$G13,DF$1&gt;$H13+6),0,_xlfn.LET(_xlpm.k,COUNTIFS($J$1:DF$1,"&gt;="&amp;$G13,$J$140:DF$140,"&gt;0"),_xlpm.n,$I13,DF$140*IF($C13="Bell",EXP(-0.5*((_xlpm.k-(_xlpm.n+1)/2)/MAX(_xlpm.n/6,0.5))^2),IF(_xlpm.n&lt;=6,1,MIN(1,_xlpm.k/3,(_xlpm.n-_xlpm.k+1)/3))))))</f>
        <v>0</v>
      </c>
      <c r="DG13" s="63">
        <f>IF($I13=0,0,IF(OR(DG$140=0,DG$1&lt;$G13,DG$1&gt;$H13+6),0,_xlfn.LET(_xlpm.k,COUNTIFS($J$1:DG$1,"&gt;="&amp;$G13,$J$140:DG$140,"&gt;0"),_xlpm.n,$I13,DG$140*IF($C13="Bell",EXP(-0.5*((_xlpm.k-(_xlpm.n+1)/2)/MAX(_xlpm.n/6,0.5))^2),IF(_xlpm.n&lt;=6,1,MIN(1,_xlpm.k/3,(_xlpm.n-_xlpm.k+1)/3))))))</f>
        <v>0</v>
      </c>
      <c r="DH13" s="63">
        <f>IF($I13=0,0,IF(OR(DH$140=0,DH$1&lt;$G13,DH$1&gt;$H13+6),0,_xlfn.LET(_xlpm.k,COUNTIFS($J$1:DH$1,"&gt;="&amp;$G13,$J$140:DH$140,"&gt;0"),_xlpm.n,$I13,DH$140*IF($C13="Bell",EXP(-0.5*((_xlpm.k-(_xlpm.n+1)/2)/MAX(_xlpm.n/6,0.5))^2),IF(_xlpm.n&lt;=6,1,MIN(1,_xlpm.k/3,(_xlpm.n-_xlpm.k+1)/3))))))</f>
        <v>0</v>
      </c>
      <c r="DI13" s="63">
        <f>IF($I13=0,0,IF(OR(DI$140=0,DI$1&lt;$G13,DI$1&gt;$H13+6),0,_xlfn.LET(_xlpm.k,COUNTIFS($J$1:DI$1,"&gt;="&amp;$G13,$J$140:DI$140,"&gt;0"),_xlpm.n,$I13,DI$140*IF($C13="Bell",EXP(-0.5*((_xlpm.k-(_xlpm.n+1)/2)/MAX(_xlpm.n/6,0.5))^2),IF(_xlpm.n&lt;=6,1,MIN(1,_xlpm.k/3,(_xlpm.n-_xlpm.k+1)/3))))))</f>
        <v>0</v>
      </c>
      <c r="DJ13" s="63">
        <f>IF($I13=0,0,IF(OR(DJ$140=0,DJ$1&lt;$G13,DJ$1&gt;$H13+6),0,_xlfn.LET(_xlpm.k,COUNTIFS($J$1:DJ$1,"&gt;="&amp;$G13,$J$140:DJ$140,"&gt;0"),_xlpm.n,$I13,DJ$140*IF($C13="Bell",EXP(-0.5*((_xlpm.k-(_xlpm.n+1)/2)/MAX(_xlpm.n/6,0.5))^2),IF(_xlpm.n&lt;=6,1,MIN(1,_xlpm.k/3,(_xlpm.n-_xlpm.k+1)/3))))))</f>
        <v>0</v>
      </c>
      <c r="DK13" s="63">
        <f>IF($I13=0,0,IF(OR(DK$140=0,DK$1&lt;$G13,DK$1&gt;$H13+6),0,_xlfn.LET(_xlpm.k,COUNTIFS($J$1:DK$1,"&gt;="&amp;$G13,$J$140:DK$140,"&gt;0"),_xlpm.n,$I13,DK$140*IF($C13="Bell",EXP(-0.5*((_xlpm.k-(_xlpm.n+1)/2)/MAX(_xlpm.n/6,0.5))^2),IF(_xlpm.n&lt;=6,1,MIN(1,_xlpm.k/3,(_xlpm.n-_xlpm.k+1)/3))))))</f>
        <v>0</v>
      </c>
      <c r="DL13" s="63">
        <f>IF($I13=0,0,IF(OR(DL$140=0,DL$1&lt;$G13,DL$1&gt;$H13+6),0,_xlfn.LET(_xlpm.k,COUNTIFS($J$1:DL$1,"&gt;="&amp;$G13,$J$140:DL$140,"&gt;0"),_xlpm.n,$I13,DL$140*IF($C13="Bell",EXP(-0.5*((_xlpm.k-(_xlpm.n+1)/2)/MAX(_xlpm.n/6,0.5))^2),IF(_xlpm.n&lt;=6,1,MIN(1,_xlpm.k/3,(_xlpm.n-_xlpm.k+1)/3))))))</f>
        <v>0</v>
      </c>
      <c r="DM13" s="63">
        <f>IF($I13=0,0,IF(OR(DM$140=0,DM$1&lt;$G13,DM$1&gt;$H13+6),0,_xlfn.LET(_xlpm.k,COUNTIFS($J$1:DM$1,"&gt;="&amp;$G13,$J$140:DM$140,"&gt;0"),_xlpm.n,$I13,DM$140*IF($C13="Bell",EXP(-0.5*((_xlpm.k-(_xlpm.n+1)/2)/MAX(_xlpm.n/6,0.5))^2),IF(_xlpm.n&lt;=6,1,MIN(1,_xlpm.k/3,(_xlpm.n-_xlpm.k+1)/3))))))</f>
        <v>0</v>
      </c>
      <c r="DN13" s="63">
        <f>IF($I13=0,0,IF(OR(DN$140=0,DN$1&lt;$G13,DN$1&gt;$H13+6),0,_xlfn.LET(_xlpm.k,COUNTIFS($J$1:DN$1,"&gt;="&amp;$G13,$J$140:DN$140,"&gt;0"),_xlpm.n,$I13,DN$140*IF($C13="Bell",EXP(-0.5*((_xlpm.k-(_xlpm.n+1)/2)/MAX(_xlpm.n/6,0.5))^2),IF(_xlpm.n&lt;=6,1,MIN(1,_xlpm.k/3,(_xlpm.n-_xlpm.k+1)/3))))))</f>
        <v>0</v>
      </c>
      <c r="DO13" s="63">
        <f>IF($I13=0,0,IF(OR(DO$140=0,DO$1&lt;$G13,DO$1&gt;$H13+6),0,_xlfn.LET(_xlpm.k,COUNTIFS($J$1:DO$1,"&gt;="&amp;$G13,$J$140:DO$140,"&gt;0"),_xlpm.n,$I13,DO$140*IF($C13="Bell",EXP(-0.5*((_xlpm.k-(_xlpm.n+1)/2)/MAX(_xlpm.n/6,0.5))^2),IF(_xlpm.n&lt;=6,1,MIN(1,_xlpm.k/3,(_xlpm.n-_xlpm.k+1)/3))))))</f>
        <v>0</v>
      </c>
      <c r="DP13" s="63">
        <f>IF($I13=0,0,IF(OR(DP$140=0,DP$1&lt;$G13,DP$1&gt;$H13+6),0,_xlfn.LET(_xlpm.k,COUNTIFS($J$1:DP$1,"&gt;="&amp;$G13,$J$140:DP$140,"&gt;0"),_xlpm.n,$I13,DP$140*IF($C13="Bell",EXP(-0.5*((_xlpm.k-(_xlpm.n+1)/2)/MAX(_xlpm.n/6,0.5))^2),IF(_xlpm.n&lt;=6,1,MIN(1,_xlpm.k/3,(_xlpm.n-_xlpm.k+1)/3))))))</f>
        <v>0</v>
      </c>
      <c r="DQ13" s="63">
        <f>IF($I13=0,0,IF(OR(DQ$140=0,DQ$1&lt;$G13,DQ$1&gt;$H13+6),0,_xlfn.LET(_xlpm.k,COUNTIFS($J$1:DQ$1,"&gt;="&amp;$G13,$J$140:DQ$140,"&gt;0"),_xlpm.n,$I13,DQ$140*IF($C13="Bell",EXP(-0.5*((_xlpm.k-(_xlpm.n+1)/2)/MAX(_xlpm.n/6,0.5))^2),IF(_xlpm.n&lt;=6,1,MIN(1,_xlpm.k/3,(_xlpm.n-_xlpm.k+1)/3))))))</f>
        <v>0</v>
      </c>
      <c r="DR13" s="63">
        <f>IF($I13=0,0,IF(OR(DR$140=0,DR$1&lt;$G13,DR$1&gt;$H13+6),0,_xlfn.LET(_xlpm.k,COUNTIFS($J$1:DR$1,"&gt;="&amp;$G13,$J$140:DR$140,"&gt;0"),_xlpm.n,$I13,DR$140*IF($C13="Bell",EXP(-0.5*((_xlpm.k-(_xlpm.n+1)/2)/MAX(_xlpm.n/6,0.5))^2),IF(_xlpm.n&lt;=6,1,MIN(1,_xlpm.k/3,(_xlpm.n-_xlpm.k+1)/3))))))</f>
        <v>0</v>
      </c>
      <c r="DS13" s="63">
        <f>IF($I13=0,0,IF(OR(DS$140=0,DS$1&lt;$G13,DS$1&gt;$H13+6),0,_xlfn.LET(_xlpm.k,COUNTIFS($J$1:DS$1,"&gt;="&amp;$G13,$J$140:DS$140,"&gt;0"),_xlpm.n,$I13,DS$140*IF($C13="Bell",EXP(-0.5*((_xlpm.k-(_xlpm.n+1)/2)/MAX(_xlpm.n/6,0.5))^2),IF(_xlpm.n&lt;=6,1,MIN(1,_xlpm.k/3,(_xlpm.n-_xlpm.k+1)/3))))))</f>
        <v>0</v>
      </c>
      <c r="DT13" s="63">
        <f>IF($I13=0,0,IF(OR(DT$140=0,DT$1&lt;$G13,DT$1&gt;$H13+6),0,_xlfn.LET(_xlpm.k,COUNTIFS($J$1:DT$1,"&gt;="&amp;$G13,$J$140:DT$140,"&gt;0"),_xlpm.n,$I13,DT$140*IF($C13="Bell",EXP(-0.5*((_xlpm.k-(_xlpm.n+1)/2)/MAX(_xlpm.n/6,0.5))^2),IF(_xlpm.n&lt;=6,1,MIN(1,_xlpm.k/3,(_xlpm.n-_xlpm.k+1)/3))))))</f>
        <v>0</v>
      </c>
      <c r="DU13" s="63">
        <f>IF($I13=0,0,IF(OR(DU$140=0,DU$1&lt;$G13,DU$1&gt;$H13+6),0,_xlfn.LET(_xlpm.k,COUNTIFS($J$1:DU$1,"&gt;="&amp;$G13,$J$140:DU$140,"&gt;0"),_xlpm.n,$I13,DU$140*IF($C13="Bell",EXP(-0.5*((_xlpm.k-(_xlpm.n+1)/2)/MAX(_xlpm.n/6,0.5))^2),IF(_xlpm.n&lt;=6,1,MIN(1,_xlpm.k/3,(_xlpm.n-_xlpm.k+1)/3))))))</f>
        <v>0</v>
      </c>
      <c r="DV13" s="63">
        <f>IF($I13=0,0,IF(OR(DV$140=0,DV$1&lt;$G13,DV$1&gt;$H13+6),0,_xlfn.LET(_xlpm.k,COUNTIFS($J$1:DV$1,"&gt;="&amp;$G13,$J$140:DV$140,"&gt;0"),_xlpm.n,$I13,DV$140*IF($C13="Bell",EXP(-0.5*((_xlpm.k-(_xlpm.n+1)/2)/MAX(_xlpm.n/6,0.5))^2),IF(_xlpm.n&lt;=6,1,MIN(1,_xlpm.k/3,(_xlpm.n-_xlpm.k+1)/3))))))</f>
        <v>0</v>
      </c>
      <c r="DW13" s="63">
        <f>IF($I13=0,0,IF(OR(DW$140=0,DW$1&lt;$G13,DW$1&gt;$H13+6),0,_xlfn.LET(_xlpm.k,COUNTIFS($J$1:DW$1,"&gt;="&amp;$G13,$J$140:DW$140,"&gt;0"),_xlpm.n,$I13,DW$140*IF($C13="Bell",EXP(-0.5*((_xlpm.k-(_xlpm.n+1)/2)/MAX(_xlpm.n/6,0.5))^2),IF(_xlpm.n&lt;=6,1,MIN(1,_xlpm.k/3,(_xlpm.n-_xlpm.k+1)/3))))))</f>
        <v>0</v>
      </c>
      <c r="DX13" s="63">
        <f>IF($I13=0,0,IF(OR(DX$140=0,DX$1&lt;$G13,DX$1&gt;$H13+6),0,_xlfn.LET(_xlpm.k,COUNTIFS($J$1:DX$1,"&gt;="&amp;$G13,$J$140:DX$140,"&gt;0"),_xlpm.n,$I13,DX$140*IF($C13="Bell",EXP(-0.5*((_xlpm.k-(_xlpm.n+1)/2)/MAX(_xlpm.n/6,0.5))^2),IF(_xlpm.n&lt;=6,1,MIN(1,_xlpm.k/3,(_xlpm.n-_xlpm.k+1)/3))))))</f>
        <v>0</v>
      </c>
      <c r="DY13" s="63">
        <f>IF($I13=0,0,IF(OR(DY$140=0,DY$1&lt;$G13,DY$1&gt;$H13+6),0,_xlfn.LET(_xlpm.k,COUNTIFS($J$1:DY$1,"&gt;="&amp;$G13,$J$140:DY$140,"&gt;0"),_xlpm.n,$I13,DY$140*IF($C13="Bell",EXP(-0.5*((_xlpm.k-(_xlpm.n+1)/2)/MAX(_xlpm.n/6,0.5))^2),IF(_xlpm.n&lt;=6,1,MIN(1,_xlpm.k/3,(_xlpm.n-_xlpm.k+1)/3))))))</f>
        <v>0</v>
      </c>
      <c r="DZ13" s="63">
        <f>IF($I13=0,0,IF(OR(DZ$140=0,DZ$1&lt;$G13,DZ$1&gt;$H13+6),0,_xlfn.LET(_xlpm.k,COUNTIFS($J$1:DZ$1,"&gt;="&amp;$G13,$J$140:DZ$140,"&gt;0"),_xlpm.n,$I13,DZ$140*IF($C13="Bell",EXP(-0.5*((_xlpm.k-(_xlpm.n+1)/2)/MAX(_xlpm.n/6,0.5))^2),IF(_xlpm.n&lt;=6,1,MIN(1,_xlpm.k/3,(_xlpm.n-_xlpm.k+1)/3))))))</f>
        <v>0</v>
      </c>
      <c r="EA13" s="63">
        <f>IF($I13=0,0,IF(OR(EA$140=0,EA$1&lt;$G13,EA$1&gt;$H13+6),0,_xlfn.LET(_xlpm.k,COUNTIFS($J$1:EA$1,"&gt;="&amp;$G13,$J$140:EA$140,"&gt;0"),_xlpm.n,$I13,EA$140*IF($C13="Bell",EXP(-0.5*((_xlpm.k-(_xlpm.n+1)/2)/MAX(_xlpm.n/6,0.5))^2),IF(_xlpm.n&lt;=6,1,MIN(1,_xlpm.k/3,(_xlpm.n-_xlpm.k+1)/3))))))</f>
        <v>0</v>
      </c>
      <c r="EB13" s="63">
        <f>IF($I13=0,0,IF(OR(EB$140=0,EB$1&lt;$G13,EB$1&gt;$H13+6),0,_xlfn.LET(_xlpm.k,COUNTIFS($J$1:EB$1,"&gt;="&amp;$G13,$J$140:EB$140,"&gt;0"),_xlpm.n,$I13,EB$140*IF($C13="Bell",EXP(-0.5*((_xlpm.k-(_xlpm.n+1)/2)/MAX(_xlpm.n/6,0.5))^2),IF(_xlpm.n&lt;=6,1,MIN(1,_xlpm.k/3,(_xlpm.n-_xlpm.k+1)/3))))))</f>
        <v>0</v>
      </c>
      <c r="EC13" s="63">
        <f>IF($I13=0,0,IF(OR(EC$140=0,EC$1&lt;$G13,EC$1&gt;$H13+6),0,_xlfn.LET(_xlpm.k,COUNTIFS($J$1:EC$1,"&gt;="&amp;$G13,$J$140:EC$140,"&gt;0"),_xlpm.n,$I13,EC$140*IF($C13="Bell",EXP(-0.5*((_xlpm.k-(_xlpm.n+1)/2)/MAX(_xlpm.n/6,0.5))^2),IF(_xlpm.n&lt;=6,1,MIN(1,_xlpm.k/3,(_xlpm.n-_xlpm.k+1)/3))))))</f>
        <v>0</v>
      </c>
      <c r="ED13" s="63">
        <f>IF($I13=0,0,IF(OR(ED$140=0,ED$1&lt;$G13,ED$1&gt;$H13+6),0,_xlfn.LET(_xlpm.k,COUNTIFS($J$1:ED$1,"&gt;="&amp;$G13,$J$140:ED$140,"&gt;0"),_xlpm.n,$I13,ED$140*IF($C13="Bell",EXP(-0.5*((_xlpm.k-(_xlpm.n+1)/2)/MAX(_xlpm.n/6,0.5))^2),IF(_xlpm.n&lt;=6,1,MIN(1,_xlpm.k/3,(_xlpm.n-_xlpm.k+1)/3))))))</f>
        <v>0</v>
      </c>
      <c r="EE13" s="63">
        <f>IF($I13=0,0,IF(OR(EE$140=0,EE$1&lt;$G13,EE$1&gt;$H13+6),0,_xlfn.LET(_xlpm.k,COUNTIFS($J$1:EE$1,"&gt;="&amp;$G13,$J$140:EE$140,"&gt;0"),_xlpm.n,$I13,EE$140*IF($C13="Bell",EXP(-0.5*((_xlpm.k-(_xlpm.n+1)/2)/MAX(_xlpm.n/6,0.5))^2),IF(_xlpm.n&lt;=6,1,MIN(1,_xlpm.k/3,(_xlpm.n-_xlpm.k+1)/3))))))</f>
        <v>0</v>
      </c>
      <c r="EF13" s="63">
        <f>IF($I13=0,0,IF(OR(EF$140=0,EF$1&lt;$G13,EF$1&gt;$H13+6),0,_xlfn.LET(_xlpm.k,COUNTIFS($J$1:EF$1,"&gt;="&amp;$G13,$J$140:EF$140,"&gt;0"),_xlpm.n,$I13,EF$140*IF($C13="Bell",EXP(-0.5*((_xlpm.k-(_xlpm.n+1)/2)/MAX(_xlpm.n/6,0.5))^2),IF(_xlpm.n&lt;=6,1,MIN(1,_xlpm.k/3,(_xlpm.n-_xlpm.k+1)/3))))))</f>
        <v>0</v>
      </c>
      <c r="EG13" s="63">
        <f>IF($I13=0,0,IF(OR(EG$140=0,EG$1&lt;$G13,EG$1&gt;$H13+6),0,_xlfn.LET(_xlpm.k,COUNTIFS($J$1:EG$1,"&gt;="&amp;$G13,$J$140:EG$140,"&gt;0"),_xlpm.n,$I13,EG$140*IF($C13="Bell",EXP(-0.5*((_xlpm.k-(_xlpm.n+1)/2)/MAX(_xlpm.n/6,0.5))^2),IF(_xlpm.n&lt;=6,1,MIN(1,_xlpm.k/3,(_xlpm.n-_xlpm.k+1)/3))))))</f>
        <v>0</v>
      </c>
      <c r="EH13" s="63">
        <f>IF($I13=0,0,IF(OR(EH$140=0,EH$1&lt;$G13,EH$1&gt;$H13+6),0,_xlfn.LET(_xlpm.k,COUNTIFS($J$1:EH$1,"&gt;="&amp;$G13,$J$140:EH$140,"&gt;0"),_xlpm.n,$I13,EH$140*IF($C13="Bell",EXP(-0.5*((_xlpm.k-(_xlpm.n+1)/2)/MAX(_xlpm.n/6,0.5))^2),IF(_xlpm.n&lt;=6,1,MIN(1,_xlpm.k/3,(_xlpm.n-_xlpm.k+1)/3))))))</f>
        <v>0</v>
      </c>
      <c r="EI13" s="63">
        <f>IF($I13=0,0,IF(OR(EI$140=0,EI$1&lt;$G13,EI$1&gt;$H13+6),0,_xlfn.LET(_xlpm.k,COUNTIFS($J$1:EI$1,"&gt;="&amp;$G13,$J$140:EI$140,"&gt;0"),_xlpm.n,$I13,EI$140*IF($C13="Bell",EXP(-0.5*((_xlpm.k-(_xlpm.n+1)/2)/MAX(_xlpm.n/6,0.5))^2),IF(_xlpm.n&lt;=6,1,MIN(1,_xlpm.k/3,(_xlpm.n-_xlpm.k+1)/3))))))</f>
        <v>0</v>
      </c>
      <c r="EJ13" s="63">
        <f>IF($I13=0,0,IF(OR(EJ$140=0,EJ$1&lt;$G13,EJ$1&gt;$H13+6),0,_xlfn.LET(_xlpm.k,COUNTIFS($J$1:EJ$1,"&gt;="&amp;$G13,$J$140:EJ$140,"&gt;0"),_xlpm.n,$I13,EJ$140*IF($C13="Bell",EXP(-0.5*((_xlpm.k-(_xlpm.n+1)/2)/MAX(_xlpm.n/6,0.5))^2),IF(_xlpm.n&lt;=6,1,MIN(1,_xlpm.k/3,(_xlpm.n-_xlpm.k+1)/3))))))</f>
        <v>0</v>
      </c>
      <c r="EK13" s="63">
        <f>IF($I13=0,0,IF(OR(EK$140=0,EK$1&lt;$G13,EK$1&gt;$H13+6),0,_xlfn.LET(_xlpm.k,COUNTIFS($J$1:EK$1,"&gt;="&amp;$G13,$J$140:EK$140,"&gt;0"),_xlpm.n,$I13,EK$140*IF($C13="Bell",EXP(-0.5*((_xlpm.k-(_xlpm.n+1)/2)/MAX(_xlpm.n/6,0.5))^2),IF(_xlpm.n&lt;=6,1,MIN(1,_xlpm.k/3,(_xlpm.n-_xlpm.k+1)/3))))))</f>
        <v>0</v>
      </c>
      <c r="EL13" s="63">
        <f>IF($I13=0,0,IF(OR(EL$140=0,EL$1&lt;$G13,EL$1&gt;$H13+6),0,_xlfn.LET(_xlpm.k,COUNTIFS($J$1:EL$1,"&gt;="&amp;$G13,$J$140:EL$140,"&gt;0"),_xlpm.n,$I13,EL$140*IF($C13="Bell",EXP(-0.5*((_xlpm.k-(_xlpm.n+1)/2)/MAX(_xlpm.n/6,0.5))^2),IF(_xlpm.n&lt;=6,1,MIN(1,_xlpm.k/3,(_xlpm.n-_xlpm.k+1)/3))))))</f>
        <v>0</v>
      </c>
      <c r="EM13" s="63">
        <f>IF($I13=0,0,IF(OR(EM$140=0,EM$1&lt;$G13,EM$1&gt;$H13+6),0,_xlfn.LET(_xlpm.k,COUNTIFS($J$1:EM$1,"&gt;="&amp;$G13,$J$140:EM$140,"&gt;0"),_xlpm.n,$I13,EM$140*IF($C13="Bell",EXP(-0.5*((_xlpm.k-(_xlpm.n+1)/2)/MAX(_xlpm.n/6,0.5))^2),IF(_xlpm.n&lt;=6,1,MIN(1,_xlpm.k/3,(_xlpm.n-_xlpm.k+1)/3))))))</f>
        <v>0</v>
      </c>
      <c r="EN13" s="63">
        <f>IF($I13=0,0,IF(OR(EN$140=0,EN$1&lt;$G13,EN$1&gt;$H13+6),0,_xlfn.LET(_xlpm.k,COUNTIFS($J$1:EN$1,"&gt;="&amp;$G13,$J$140:EN$140,"&gt;0"),_xlpm.n,$I13,EN$140*IF($C13="Bell",EXP(-0.5*((_xlpm.k-(_xlpm.n+1)/2)/MAX(_xlpm.n/6,0.5))^2),IF(_xlpm.n&lt;=6,1,MIN(1,_xlpm.k/3,(_xlpm.n-_xlpm.k+1)/3))))))</f>
        <v>0</v>
      </c>
      <c r="EO13" s="63">
        <f>IF($I13=0,0,IF(OR(EO$140=0,EO$1&lt;$G13,EO$1&gt;$H13+6),0,_xlfn.LET(_xlpm.k,COUNTIFS($J$1:EO$1,"&gt;="&amp;$G13,$J$140:EO$140,"&gt;0"),_xlpm.n,$I13,EO$140*IF($C13="Bell",EXP(-0.5*((_xlpm.k-(_xlpm.n+1)/2)/MAX(_xlpm.n/6,0.5))^2),IF(_xlpm.n&lt;=6,1,MIN(1,_xlpm.k/3,(_xlpm.n-_xlpm.k+1)/3))))))</f>
        <v>0</v>
      </c>
      <c r="EP13" s="63">
        <f>IF($I13=0,0,IF(OR(EP$140=0,EP$1&lt;$G13,EP$1&gt;$H13+6),0,_xlfn.LET(_xlpm.k,COUNTIFS($J$1:EP$1,"&gt;="&amp;$G13,$J$140:EP$140,"&gt;0"),_xlpm.n,$I13,EP$140*IF($C13="Bell",EXP(-0.5*((_xlpm.k-(_xlpm.n+1)/2)/MAX(_xlpm.n/6,0.5))^2),IF(_xlpm.n&lt;=6,1,MIN(1,_xlpm.k/3,(_xlpm.n-_xlpm.k+1)/3))))))</f>
        <v>0</v>
      </c>
      <c r="EQ13" s="63">
        <f>IF($I13=0,0,IF(OR(EQ$140=0,EQ$1&lt;$G13,EQ$1&gt;$H13+6),0,_xlfn.LET(_xlpm.k,COUNTIFS($J$1:EQ$1,"&gt;="&amp;$G13,$J$140:EQ$140,"&gt;0"),_xlpm.n,$I13,EQ$140*IF($C13="Bell",EXP(-0.5*((_xlpm.k-(_xlpm.n+1)/2)/MAX(_xlpm.n/6,0.5))^2),IF(_xlpm.n&lt;=6,1,MIN(1,_xlpm.k/3,(_xlpm.n-_xlpm.k+1)/3))))))</f>
        <v>0</v>
      </c>
      <c r="ER13" s="63">
        <f>IF($I13=0,0,IF(OR(ER$140=0,ER$1&lt;$G13,ER$1&gt;$H13+6),0,_xlfn.LET(_xlpm.k,COUNTIFS($J$1:ER$1,"&gt;="&amp;$G13,$J$140:ER$140,"&gt;0"),_xlpm.n,$I13,ER$140*IF($C13="Bell",EXP(-0.5*((_xlpm.k-(_xlpm.n+1)/2)/MAX(_xlpm.n/6,0.5))^2),IF(_xlpm.n&lt;=6,1,MIN(1,_xlpm.k/3,(_xlpm.n-_xlpm.k+1)/3))))))</f>
        <v>0</v>
      </c>
      <c r="ES13" s="63">
        <f>IF($I13=0,0,IF(OR(ES$140=0,ES$1&lt;$G13,ES$1&gt;$H13+6),0,_xlfn.LET(_xlpm.k,COUNTIFS($J$1:ES$1,"&gt;="&amp;$G13,$J$140:ES$140,"&gt;0"),_xlpm.n,$I13,ES$140*IF($C13="Bell",EXP(-0.5*((_xlpm.k-(_xlpm.n+1)/2)/MAX(_xlpm.n/6,0.5))^2),IF(_xlpm.n&lt;=6,1,MIN(1,_xlpm.k/3,(_xlpm.n-_xlpm.k+1)/3))))))</f>
        <v>0</v>
      </c>
      <c r="ET13" s="63">
        <f>IF($I13=0,0,IF(OR(ET$140=0,ET$1&lt;$G13,ET$1&gt;$H13+6),0,_xlfn.LET(_xlpm.k,COUNTIFS($J$1:ET$1,"&gt;="&amp;$G13,$J$140:ET$140,"&gt;0"),_xlpm.n,$I13,ET$140*IF($C13="Bell",EXP(-0.5*((_xlpm.k-(_xlpm.n+1)/2)/MAX(_xlpm.n/6,0.5))^2),IF(_xlpm.n&lt;=6,1,MIN(1,_xlpm.k/3,(_xlpm.n-_xlpm.k+1)/3))))))</f>
        <v>0</v>
      </c>
      <c r="EU13" s="63">
        <f>IF($I13=0,0,IF(OR(EU$140=0,EU$1&lt;$G13,EU$1&gt;$H13+6),0,_xlfn.LET(_xlpm.k,COUNTIFS($J$1:EU$1,"&gt;="&amp;$G13,$J$140:EU$140,"&gt;0"),_xlpm.n,$I13,EU$140*IF($C13="Bell",EXP(-0.5*((_xlpm.k-(_xlpm.n+1)/2)/MAX(_xlpm.n/6,0.5))^2),IF(_xlpm.n&lt;=6,1,MIN(1,_xlpm.k/3,(_xlpm.n-_xlpm.k+1)/3))))))</f>
        <v>0</v>
      </c>
      <c r="EV13" s="63">
        <f>IF($I13=0,0,IF(OR(EV$140=0,EV$1&lt;$G13,EV$1&gt;$H13+6),0,_xlfn.LET(_xlpm.k,COUNTIFS($J$1:EV$1,"&gt;="&amp;$G13,$J$140:EV$140,"&gt;0"),_xlpm.n,$I13,EV$140*IF($C13="Bell",EXP(-0.5*((_xlpm.k-(_xlpm.n+1)/2)/MAX(_xlpm.n/6,0.5))^2),IF(_xlpm.n&lt;=6,1,MIN(1,_xlpm.k/3,(_xlpm.n-_xlpm.k+1)/3))))))</f>
        <v>0</v>
      </c>
      <c r="EW13" s="63">
        <f>IF($I13=0,0,IF(OR(EW$140=0,EW$1&lt;$G13,EW$1&gt;$H13+6),0,_xlfn.LET(_xlpm.k,COUNTIFS($J$1:EW$1,"&gt;="&amp;$G13,$J$140:EW$140,"&gt;0"),_xlpm.n,$I13,EW$140*IF($C13="Bell",EXP(-0.5*((_xlpm.k-(_xlpm.n+1)/2)/MAX(_xlpm.n/6,0.5))^2),IF(_xlpm.n&lt;=6,1,MIN(1,_xlpm.k/3,(_xlpm.n-_xlpm.k+1)/3))))))</f>
        <v>0</v>
      </c>
      <c r="EX13" s="63">
        <f>IF($I13=0,0,IF(OR(EX$140=0,EX$1&lt;$G13,EX$1&gt;$H13+6),0,_xlfn.LET(_xlpm.k,COUNTIFS($J$1:EX$1,"&gt;="&amp;$G13,$J$140:EX$140,"&gt;0"),_xlpm.n,$I13,EX$140*IF($C13="Bell",EXP(-0.5*((_xlpm.k-(_xlpm.n+1)/2)/MAX(_xlpm.n/6,0.5))^2),IF(_xlpm.n&lt;=6,1,MIN(1,_xlpm.k/3,(_xlpm.n-_xlpm.k+1)/3))))))</f>
        <v>0</v>
      </c>
      <c r="EY13" s="63">
        <f>IF($I13=0,0,IF(OR(EY$140=0,EY$1&lt;$G13,EY$1&gt;$H13+6),0,_xlfn.LET(_xlpm.k,COUNTIFS($J$1:EY$1,"&gt;="&amp;$G13,$J$140:EY$140,"&gt;0"),_xlpm.n,$I13,EY$140*IF($C13="Bell",EXP(-0.5*((_xlpm.k-(_xlpm.n+1)/2)/MAX(_xlpm.n/6,0.5))^2),IF(_xlpm.n&lt;=6,1,MIN(1,_xlpm.k/3,(_xlpm.n-_xlpm.k+1)/3))))))</f>
        <v>0</v>
      </c>
      <c r="EZ13" s="63">
        <f>IF($I13=0,0,IF(OR(EZ$140=0,EZ$1&lt;$G13,EZ$1&gt;$H13+6),0,_xlfn.LET(_xlpm.k,COUNTIFS($J$1:EZ$1,"&gt;="&amp;$G13,$J$140:EZ$140,"&gt;0"),_xlpm.n,$I13,EZ$140*IF($C13="Bell",EXP(-0.5*((_xlpm.k-(_xlpm.n+1)/2)/MAX(_xlpm.n/6,0.5))^2),IF(_xlpm.n&lt;=6,1,MIN(1,_xlpm.k/3,(_xlpm.n-_xlpm.k+1)/3))))))</f>
        <v>0</v>
      </c>
      <c r="FA13" s="63">
        <f>IF($I13=0,0,IF(OR(FA$140=0,FA$1&lt;$G13,FA$1&gt;$H13+6),0,_xlfn.LET(_xlpm.k,COUNTIFS($J$1:FA$1,"&gt;="&amp;$G13,$J$140:FA$140,"&gt;0"),_xlpm.n,$I13,FA$140*IF($C13="Bell",EXP(-0.5*((_xlpm.k-(_xlpm.n+1)/2)/MAX(_xlpm.n/6,0.5))^2),IF(_xlpm.n&lt;=6,1,MIN(1,_xlpm.k/3,(_xlpm.n-_xlpm.k+1)/3))))))</f>
        <v>0</v>
      </c>
      <c r="FB13" s="63">
        <f>IF($I13=0,0,IF(OR(FB$140=0,FB$1&lt;$G13,FB$1&gt;$H13+6),0,_xlfn.LET(_xlpm.k,COUNTIFS($J$1:FB$1,"&gt;="&amp;$G13,$J$140:FB$140,"&gt;0"),_xlpm.n,$I13,FB$140*IF($C13="Bell",EXP(-0.5*((_xlpm.k-(_xlpm.n+1)/2)/MAX(_xlpm.n/6,0.5))^2),IF(_xlpm.n&lt;=6,1,MIN(1,_xlpm.k/3,(_xlpm.n-_xlpm.k+1)/3))))))</f>
        <v>0</v>
      </c>
      <c r="FC13" s="63">
        <f>IF($I13=0,0,IF(OR(FC$140=0,FC$1&lt;$G13,FC$1&gt;$H13+6),0,_xlfn.LET(_xlpm.k,COUNTIFS($J$1:FC$1,"&gt;="&amp;$G13,$J$140:FC$140,"&gt;0"),_xlpm.n,$I13,FC$140*IF($C13="Bell",EXP(-0.5*((_xlpm.k-(_xlpm.n+1)/2)/MAX(_xlpm.n/6,0.5))^2),IF(_xlpm.n&lt;=6,1,MIN(1,_xlpm.k/3,(_xlpm.n-_xlpm.k+1)/3))))))</f>
        <v>0</v>
      </c>
      <c r="FD13" s="63">
        <f>IF($I13=0,0,IF(OR(FD$140=0,FD$1&lt;$G13,FD$1&gt;$H13+6),0,_xlfn.LET(_xlpm.k,COUNTIFS($J$1:FD$1,"&gt;="&amp;$G13,$J$140:FD$140,"&gt;0"),_xlpm.n,$I13,FD$140*IF($C13="Bell",EXP(-0.5*((_xlpm.k-(_xlpm.n+1)/2)/MAX(_xlpm.n/6,0.5))^2),IF(_xlpm.n&lt;=6,1,MIN(1,_xlpm.k/3,(_xlpm.n-_xlpm.k+1)/3))))))</f>
        <v>0</v>
      </c>
      <c r="FE13" s="63">
        <f>IF($I13=0,0,IF(OR(FE$140=0,FE$1&lt;$G13,FE$1&gt;$H13+6),0,_xlfn.LET(_xlpm.k,COUNTIFS($J$1:FE$1,"&gt;="&amp;$G13,$J$140:FE$140,"&gt;0"),_xlpm.n,$I13,FE$140*IF($C13="Bell",EXP(-0.5*((_xlpm.k-(_xlpm.n+1)/2)/MAX(_xlpm.n/6,0.5))^2),IF(_xlpm.n&lt;=6,1,MIN(1,_xlpm.k/3,(_xlpm.n-_xlpm.k+1)/3))))))</f>
        <v>0</v>
      </c>
      <c r="FF13" s="63">
        <f>IF($I13=0,0,IF(OR(FF$140=0,FF$1&lt;$G13,FF$1&gt;$H13+6),0,_xlfn.LET(_xlpm.k,COUNTIFS($J$1:FF$1,"&gt;="&amp;$G13,$J$140:FF$140,"&gt;0"),_xlpm.n,$I13,FF$140*IF($C13="Bell",EXP(-0.5*((_xlpm.k-(_xlpm.n+1)/2)/MAX(_xlpm.n/6,0.5))^2),IF(_xlpm.n&lt;=6,1,MIN(1,_xlpm.k/3,(_xlpm.n-_xlpm.k+1)/3))))))</f>
        <v>0</v>
      </c>
      <c r="FG13" s="63">
        <f>IF($I13=0,0,IF(OR(FG$140=0,FG$1&lt;$G13,FG$1&gt;$H13+6),0,_xlfn.LET(_xlpm.k,COUNTIFS($J$1:FG$1,"&gt;="&amp;$G13,$J$140:FG$140,"&gt;0"),_xlpm.n,$I13,FG$140*IF($C13="Bell",EXP(-0.5*((_xlpm.k-(_xlpm.n+1)/2)/MAX(_xlpm.n/6,0.5))^2),IF(_xlpm.n&lt;=6,1,MIN(1,_xlpm.k/3,(_xlpm.n-_xlpm.k+1)/3))))))</f>
        <v>0</v>
      </c>
      <c r="FH13" s="63">
        <f>IF($I13=0,0,IF(OR(FH$140=0,FH$1&lt;$G13,FH$1&gt;$H13+6),0,_xlfn.LET(_xlpm.k,COUNTIFS($J$1:FH$1,"&gt;="&amp;$G13,$J$140:FH$140,"&gt;0"),_xlpm.n,$I13,FH$140*IF($C13="Bell",EXP(-0.5*((_xlpm.k-(_xlpm.n+1)/2)/MAX(_xlpm.n/6,0.5))^2),IF(_xlpm.n&lt;=6,1,MIN(1,_xlpm.k/3,(_xlpm.n-_xlpm.k+1)/3))))))</f>
        <v>0</v>
      </c>
      <c r="FI13" s="63">
        <f>IF($I13=0,0,IF(OR(FI$140=0,FI$1&lt;$G13,FI$1&gt;$H13+6),0,_xlfn.LET(_xlpm.k,COUNTIFS($J$1:FI$1,"&gt;="&amp;$G13,$J$140:FI$140,"&gt;0"),_xlpm.n,$I13,FI$140*IF($C13="Bell",EXP(-0.5*((_xlpm.k-(_xlpm.n+1)/2)/MAX(_xlpm.n/6,0.5))^2),IF(_xlpm.n&lt;=6,1,MIN(1,_xlpm.k/3,(_xlpm.n-_xlpm.k+1)/3))))))</f>
        <v>0</v>
      </c>
      <c r="FJ13" s="63">
        <f>IF($I13=0,0,IF(OR(FJ$140=0,FJ$1&lt;$G13,FJ$1&gt;$H13+6),0,_xlfn.LET(_xlpm.k,COUNTIFS($J$1:FJ$1,"&gt;="&amp;$G13,$J$140:FJ$140,"&gt;0"),_xlpm.n,$I13,FJ$140*IF($C13="Bell",EXP(-0.5*((_xlpm.k-(_xlpm.n+1)/2)/MAX(_xlpm.n/6,0.5))^2),IF(_xlpm.n&lt;=6,1,MIN(1,_xlpm.k/3,(_xlpm.n-_xlpm.k+1)/3))))))</f>
        <v>0</v>
      </c>
      <c r="FK13" s="63">
        <f>IF($I13=0,0,IF(OR(FK$140=0,FK$1&lt;$G13,FK$1&gt;$H13+6),0,_xlfn.LET(_xlpm.k,COUNTIFS($J$1:FK$1,"&gt;="&amp;$G13,$J$140:FK$140,"&gt;0"),_xlpm.n,$I13,FK$140*IF($C13="Bell",EXP(-0.5*((_xlpm.k-(_xlpm.n+1)/2)/MAX(_xlpm.n/6,0.5))^2),IF(_xlpm.n&lt;=6,1,MIN(1,_xlpm.k/3,(_xlpm.n-_xlpm.k+1)/3))))))</f>
        <v>0</v>
      </c>
      <c r="FL13" s="63">
        <f>IF($I13=0,0,IF(OR(FL$140=0,FL$1&lt;$G13,FL$1&gt;$H13+6),0,_xlfn.LET(_xlpm.k,COUNTIFS($J$1:FL$1,"&gt;="&amp;$G13,$J$140:FL$140,"&gt;0"),_xlpm.n,$I13,FL$140*IF($C13="Bell",EXP(-0.5*((_xlpm.k-(_xlpm.n+1)/2)/MAX(_xlpm.n/6,0.5))^2),IF(_xlpm.n&lt;=6,1,MIN(1,_xlpm.k/3,(_xlpm.n-_xlpm.k+1)/3))))))</f>
        <v>0</v>
      </c>
      <c r="FM13" s="63">
        <f>IF($I13=0,0,IF(OR(FM$140=0,FM$1&lt;$G13,FM$1&gt;$H13+6),0,_xlfn.LET(_xlpm.k,COUNTIFS($J$1:FM$1,"&gt;="&amp;$G13,$J$140:FM$140,"&gt;0"),_xlpm.n,$I13,FM$140*IF($C13="Bell",EXP(-0.5*((_xlpm.k-(_xlpm.n+1)/2)/MAX(_xlpm.n/6,0.5))^2),IF(_xlpm.n&lt;=6,1,MIN(1,_xlpm.k/3,(_xlpm.n-_xlpm.k+1)/3))))))</f>
        <v>0</v>
      </c>
      <c r="FN13" s="63">
        <f>IF($I13=0,0,IF(OR(FN$140=0,FN$1&lt;$G13,FN$1&gt;$H13+6),0,_xlfn.LET(_xlpm.k,COUNTIFS($J$1:FN$1,"&gt;="&amp;$G13,$J$140:FN$140,"&gt;0"),_xlpm.n,$I13,FN$140*IF($C13="Bell",EXP(-0.5*((_xlpm.k-(_xlpm.n+1)/2)/MAX(_xlpm.n/6,0.5))^2),IF(_xlpm.n&lt;=6,1,MIN(1,_xlpm.k/3,(_xlpm.n-_xlpm.k+1)/3))))))</f>
        <v>0</v>
      </c>
      <c r="FO13" s="63">
        <f>IF($I13=0,0,IF(OR(FO$140=0,FO$1&lt;$G13,FO$1&gt;$H13+6),0,_xlfn.LET(_xlpm.k,COUNTIFS($J$1:FO$1,"&gt;="&amp;$G13,$J$140:FO$140,"&gt;0"),_xlpm.n,$I13,FO$140*IF($C13="Bell",EXP(-0.5*((_xlpm.k-(_xlpm.n+1)/2)/MAX(_xlpm.n/6,0.5))^2),IF(_xlpm.n&lt;=6,1,MIN(1,_xlpm.k/3,(_xlpm.n-_xlpm.k+1)/3))))))</f>
        <v>0</v>
      </c>
      <c r="FP13" s="63">
        <f>IF($I13=0,0,IF(OR(FP$140=0,FP$1&lt;$G13,FP$1&gt;$H13+6),0,_xlfn.LET(_xlpm.k,COUNTIFS($J$1:FP$1,"&gt;="&amp;$G13,$J$140:FP$140,"&gt;0"),_xlpm.n,$I13,FP$140*IF($C13="Bell",EXP(-0.5*((_xlpm.k-(_xlpm.n+1)/2)/MAX(_xlpm.n/6,0.5))^2),IF(_xlpm.n&lt;=6,1,MIN(1,_xlpm.k/3,(_xlpm.n-_xlpm.k+1)/3))))))</f>
        <v>0</v>
      </c>
      <c r="FQ13" s="63">
        <f>IF($I13=0,0,IF(OR(FQ$140=0,FQ$1&lt;$G13,FQ$1&gt;$H13+6),0,_xlfn.LET(_xlpm.k,COUNTIFS($J$1:FQ$1,"&gt;="&amp;$G13,$J$140:FQ$140,"&gt;0"),_xlpm.n,$I13,FQ$140*IF($C13="Bell",EXP(-0.5*((_xlpm.k-(_xlpm.n+1)/2)/MAX(_xlpm.n/6,0.5))^2),IF(_xlpm.n&lt;=6,1,MIN(1,_xlpm.k/3,(_xlpm.n-_xlpm.k+1)/3))))))</f>
        <v>0</v>
      </c>
      <c r="FR13" s="63">
        <f>IF($I13=0,0,IF(OR(FR$140=0,FR$1&lt;$G13,FR$1&gt;$H13+6),0,_xlfn.LET(_xlpm.k,COUNTIFS($J$1:FR$1,"&gt;="&amp;$G13,$J$140:FR$140,"&gt;0"),_xlpm.n,$I13,FR$140*IF($C13="Bell",EXP(-0.5*((_xlpm.k-(_xlpm.n+1)/2)/MAX(_xlpm.n/6,0.5))^2),IF(_xlpm.n&lt;=6,1,MIN(1,_xlpm.k/3,(_xlpm.n-_xlpm.k+1)/3))))))</f>
        <v>0</v>
      </c>
      <c r="FS13" s="63">
        <f>IF($I13=0,0,IF(OR(FS$140=0,FS$1&lt;$G13,FS$1&gt;$H13+6),0,_xlfn.LET(_xlpm.k,COUNTIFS($J$1:FS$1,"&gt;="&amp;$G13,$J$140:FS$140,"&gt;0"),_xlpm.n,$I13,FS$140*IF($C13="Bell",EXP(-0.5*((_xlpm.k-(_xlpm.n+1)/2)/MAX(_xlpm.n/6,0.5))^2),IF(_xlpm.n&lt;=6,1,MIN(1,_xlpm.k/3,(_xlpm.n-_xlpm.k+1)/3))))))</f>
        <v>0</v>
      </c>
      <c r="FT13" s="63">
        <f>IF($I13=0,0,IF(OR(FT$140=0,FT$1&lt;$G13,FT$1&gt;$H13+6),0,_xlfn.LET(_xlpm.k,COUNTIFS($J$1:FT$1,"&gt;="&amp;$G13,$J$140:FT$140,"&gt;0"),_xlpm.n,$I13,FT$140*IF($C13="Bell",EXP(-0.5*((_xlpm.k-(_xlpm.n+1)/2)/MAX(_xlpm.n/6,0.5))^2),IF(_xlpm.n&lt;=6,1,MIN(1,_xlpm.k/3,(_xlpm.n-_xlpm.k+1)/3))))))</f>
        <v>0</v>
      </c>
      <c r="FU13" s="63">
        <f>IF($I13=0,0,IF(OR(FU$140=0,FU$1&lt;$G13,FU$1&gt;$H13+6),0,_xlfn.LET(_xlpm.k,COUNTIFS($J$1:FU$1,"&gt;="&amp;$G13,$J$140:FU$140,"&gt;0"),_xlpm.n,$I13,FU$140*IF($C13="Bell",EXP(-0.5*((_xlpm.k-(_xlpm.n+1)/2)/MAX(_xlpm.n/6,0.5))^2),IF(_xlpm.n&lt;=6,1,MIN(1,_xlpm.k/3,(_xlpm.n-_xlpm.k+1)/3))))))</f>
        <v>0</v>
      </c>
      <c r="FV13" s="63">
        <f>IF($I13=0,0,IF(OR(FV$140=0,FV$1&lt;$G13,FV$1&gt;$H13+6),0,_xlfn.LET(_xlpm.k,COUNTIFS($J$1:FV$1,"&gt;="&amp;$G13,$J$140:FV$140,"&gt;0"),_xlpm.n,$I13,FV$140*IF($C13="Bell",EXP(-0.5*((_xlpm.k-(_xlpm.n+1)/2)/MAX(_xlpm.n/6,0.5))^2),IF(_xlpm.n&lt;=6,1,MIN(1,_xlpm.k/3,(_xlpm.n-_xlpm.k+1)/3))))))</f>
        <v>0</v>
      </c>
      <c r="FW13" s="63">
        <f>IF($I13=0,0,IF(OR(FW$140=0,FW$1&lt;$G13,FW$1&gt;$H13+6),0,_xlfn.LET(_xlpm.k,COUNTIFS($J$1:FW$1,"&gt;="&amp;$G13,$J$140:FW$140,"&gt;0"),_xlpm.n,$I13,FW$140*IF($C13="Bell",EXP(-0.5*((_xlpm.k-(_xlpm.n+1)/2)/MAX(_xlpm.n/6,0.5))^2),IF(_xlpm.n&lt;=6,1,MIN(1,_xlpm.k/3,(_xlpm.n-_xlpm.k+1)/3))))))</f>
        <v>0</v>
      </c>
      <c r="FX13" s="63">
        <f>IF($I13=0,0,IF(OR(FX$140=0,FX$1&lt;$G13,FX$1&gt;$H13+6),0,_xlfn.LET(_xlpm.k,COUNTIFS($J$1:FX$1,"&gt;="&amp;$G13,$J$140:FX$140,"&gt;0"),_xlpm.n,$I13,FX$140*IF($C13="Bell",EXP(-0.5*((_xlpm.k-(_xlpm.n+1)/2)/MAX(_xlpm.n/6,0.5))^2),IF(_xlpm.n&lt;=6,1,MIN(1,_xlpm.k/3,(_xlpm.n-_xlpm.k+1)/3))))))</f>
        <v>0</v>
      </c>
      <c r="FY13" s="63">
        <f>IF($I13=0,0,IF(OR(FY$140=0,FY$1&lt;$G13,FY$1&gt;$H13+6),0,_xlfn.LET(_xlpm.k,COUNTIFS($J$1:FY$1,"&gt;="&amp;$G13,$J$140:FY$140,"&gt;0"),_xlpm.n,$I13,FY$140*IF($C13="Bell",EXP(-0.5*((_xlpm.k-(_xlpm.n+1)/2)/MAX(_xlpm.n/6,0.5))^2),IF(_xlpm.n&lt;=6,1,MIN(1,_xlpm.k/3,(_xlpm.n-_xlpm.k+1)/3))))))</f>
        <v>0</v>
      </c>
      <c r="FZ13" s="63">
        <f>IF($I13=0,0,IF(OR(FZ$140=0,FZ$1&lt;$G13,FZ$1&gt;$H13+6),0,_xlfn.LET(_xlpm.k,COUNTIFS($J$1:FZ$1,"&gt;="&amp;$G13,$J$140:FZ$140,"&gt;0"),_xlpm.n,$I13,FZ$140*IF($C13="Bell",EXP(-0.5*((_xlpm.k-(_xlpm.n+1)/2)/MAX(_xlpm.n/6,0.5))^2),IF(_xlpm.n&lt;=6,1,MIN(1,_xlpm.k/3,(_xlpm.n-_xlpm.k+1)/3))))))</f>
        <v>0</v>
      </c>
      <c r="GA13" s="63">
        <f>IF($I13=0,0,IF(OR(GA$140=0,GA$1&lt;$G13,GA$1&gt;$H13+6),0,_xlfn.LET(_xlpm.k,COUNTIFS($J$1:GA$1,"&gt;="&amp;$G13,$J$140:GA$140,"&gt;0"),_xlpm.n,$I13,GA$140*IF($C13="Bell",EXP(-0.5*((_xlpm.k-(_xlpm.n+1)/2)/MAX(_xlpm.n/6,0.5))^2),IF(_xlpm.n&lt;=6,1,MIN(1,_xlpm.k/3,(_xlpm.n-_xlpm.k+1)/3))))))</f>
        <v>0</v>
      </c>
      <c r="GB13" s="63">
        <f>IF($I13=0,0,IF(OR(GB$140=0,GB$1&lt;$G13,GB$1&gt;$H13+6),0,_xlfn.LET(_xlpm.k,COUNTIFS($J$1:GB$1,"&gt;="&amp;$G13,$J$140:GB$140,"&gt;0"),_xlpm.n,$I13,GB$140*IF($C13="Bell",EXP(-0.5*((_xlpm.k-(_xlpm.n+1)/2)/MAX(_xlpm.n/6,0.5))^2),IF(_xlpm.n&lt;=6,1,MIN(1,_xlpm.k/3,(_xlpm.n-_xlpm.k+1)/3))))))</f>
        <v>0</v>
      </c>
      <c r="GC13" s="63">
        <f>IF($I13=0,0,IF(OR(GC$140=0,GC$1&lt;$G13,GC$1&gt;$H13+6),0,_xlfn.LET(_xlpm.k,COUNTIFS($J$1:GC$1,"&gt;="&amp;$G13,$J$140:GC$140,"&gt;0"),_xlpm.n,$I13,GC$140*IF($C13="Bell",EXP(-0.5*((_xlpm.k-(_xlpm.n+1)/2)/MAX(_xlpm.n/6,0.5))^2),IF(_xlpm.n&lt;=6,1,MIN(1,_xlpm.k/3,(_xlpm.n-_xlpm.k+1)/3))))))</f>
        <v>0</v>
      </c>
      <c r="GD13" s="63">
        <f>IF($I13=0,0,IF(OR(GD$140=0,GD$1&lt;$G13,GD$1&gt;$H13+6),0,_xlfn.LET(_xlpm.k,COUNTIFS($J$1:GD$1,"&gt;="&amp;$G13,$J$140:GD$140,"&gt;0"),_xlpm.n,$I13,GD$140*IF($C13="Bell",EXP(-0.5*((_xlpm.k-(_xlpm.n+1)/2)/MAX(_xlpm.n/6,0.5))^2),IF(_xlpm.n&lt;=6,1,MIN(1,_xlpm.k/3,(_xlpm.n-_xlpm.k+1)/3))))))</f>
        <v>0</v>
      </c>
      <c r="GE13" s="63">
        <f>IF($I13=0,0,IF(OR(GE$140=0,GE$1&lt;$G13,GE$1&gt;$H13+6),0,_xlfn.LET(_xlpm.k,COUNTIFS($J$1:GE$1,"&gt;="&amp;$G13,$J$140:GE$140,"&gt;0"),_xlpm.n,$I13,GE$140*IF($C13="Bell",EXP(-0.5*((_xlpm.k-(_xlpm.n+1)/2)/MAX(_xlpm.n/6,0.5))^2),IF(_xlpm.n&lt;=6,1,MIN(1,_xlpm.k/3,(_xlpm.n-_xlpm.k+1)/3))))))</f>
        <v>0</v>
      </c>
      <c r="GF13" s="63">
        <f>IF($I13=0,0,IF(OR(GF$140=0,GF$1&lt;$G13,GF$1&gt;$H13+6),0,_xlfn.LET(_xlpm.k,COUNTIFS($J$1:GF$1,"&gt;="&amp;$G13,$J$140:GF$140,"&gt;0"),_xlpm.n,$I13,GF$140*IF($C13="Bell",EXP(-0.5*((_xlpm.k-(_xlpm.n+1)/2)/MAX(_xlpm.n/6,0.5))^2),IF(_xlpm.n&lt;=6,1,MIN(1,_xlpm.k/3,(_xlpm.n-_xlpm.k+1)/3))))))</f>
        <v>0</v>
      </c>
      <c r="GG13" s="63">
        <f>IF($I13=0,0,IF(OR(GG$140=0,GG$1&lt;$G13,GG$1&gt;$H13+6),0,_xlfn.LET(_xlpm.k,COUNTIFS($J$1:GG$1,"&gt;="&amp;$G13,$J$140:GG$140,"&gt;0"),_xlpm.n,$I13,GG$140*IF($C13="Bell",EXP(-0.5*((_xlpm.k-(_xlpm.n+1)/2)/MAX(_xlpm.n/6,0.5))^2),IF(_xlpm.n&lt;=6,1,MIN(1,_xlpm.k/3,(_xlpm.n-_xlpm.k+1)/3))))))</f>
        <v>0</v>
      </c>
      <c r="GH13" s="63">
        <f>IF($I13=0,0,IF(OR(GH$140=0,GH$1&lt;$G13,GH$1&gt;$H13+6),0,_xlfn.LET(_xlpm.k,COUNTIFS($J$1:GH$1,"&gt;="&amp;$G13,$J$140:GH$140,"&gt;0"),_xlpm.n,$I13,GH$140*IF($C13="Bell",EXP(-0.5*((_xlpm.k-(_xlpm.n+1)/2)/MAX(_xlpm.n/6,0.5))^2),IF(_xlpm.n&lt;=6,1,MIN(1,_xlpm.k/3,(_xlpm.n-_xlpm.k+1)/3))))))</f>
        <v>0</v>
      </c>
      <c r="GI13" s="63">
        <f>IF($I13=0,0,IF(OR(GI$140=0,GI$1&lt;$G13,GI$1&gt;$H13+6),0,_xlfn.LET(_xlpm.k,COUNTIFS($J$1:GI$1,"&gt;="&amp;$G13,$J$140:GI$140,"&gt;0"),_xlpm.n,$I13,GI$140*IF($C13="Bell",EXP(-0.5*((_xlpm.k-(_xlpm.n+1)/2)/MAX(_xlpm.n/6,0.5))^2),IF(_xlpm.n&lt;=6,1,MIN(1,_xlpm.k/3,(_xlpm.n-_xlpm.k+1)/3))))))</f>
        <v>0</v>
      </c>
      <c r="GJ13" s="63">
        <f>IF($I13=0,0,IF(OR(GJ$140=0,GJ$1&lt;$G13,GJ$1&gt;$H13+6),0,_xlfn.LET(_xlpm.k,COUNTIFS($J$1:GJ$1,"&gt;="&amp;$G13,$J$140:GJ$140,"&gt;0"),_xlpm.n,$I13,GJ$140*IF($C13="Bell",EXP(-0.5*((_xlpm.k-(_xlpm.n+1)/2)/MAX(_xlpm.n/6,0.5))^2),IF(_xlpm.n&lt;=6,1,MIN(1,_xlpm.k/3,(_xlpm.n-_xlpm.k+1)/3))))))</f>
        <v>0</v>
      </c>
      <c r="GK13" s="63">
        <f>IF($I13=0,0,IF(OR(GK$140=0,GK$1&lt;$G13,GK$1&gt;$H13+6),0,_xlfn.LET(_xlpm.k,COUNTIFS($J$1:GK$1,"&gt;="&amp;$G13,$J$140:GK$140,"&gt;0"),_xlpm.n,$I13,GK$140*IF($C13="Bell",EXP(-0.5*((_xlpm.k-(_xlpm.n+1)/2)/MAX(_xlpm.n/6,0.5))^2),IF(_xlpm.n&lt;=6,1,MIN(1,_xlpm.k/3,(_xlpm.n-_xlpm.k+1)/3))))))</f>
        <v>0</v>
      </c>
      <c r="GL13" s="63">
        <f>IF($I13=0,0,IF(OR(GL$140=0,GL$1&lt;$G13,GL$1&gt;$H13+6),0,_xlfn.LET(_xlpm.k,COUNTIFS($J$1:GL$1,"&gt;="&amp;$G13,$J$140:GL$140,"&gt;0"),_xlpm.n,$I13,GL$140*IF($C13="Bell",EXP(-0.5*((_xlpm.k-(_xlpm.n+1)/2)/MAX(_xlpm.n/6,0.5))^2),IF(_xlpm.n&lt;=6,1,MIN(1,_xlpm.k/3,(_xlpm.n-_xlpm.k+1)/3))))))</f>
        <v>0</v>
      </c>
    </row>
    <row r="14" spans="1:194" x14ac:dyDescent="0.3">
      <c r="A14" s="66" t="str">
        <f>Sheet1!B14</f>
        <v>0-4004-16</v>
      </c>
      <c r="B14" s="66">
        <f>Sheet1!D14</f>
        <v>0</v>
      </c>
      <c r="C14" s="59"/>
      <c r="E14" s="64">
        <f t="shared" si="0"/>
        <v>0</v>
      </c>
      <c r="G14" s="67" t="str">
        <f>IF(Sheet1!G14="","",Sheet1!G14)</f>
        <v/>
      </c>
      <c r="H14" s="67" t="str">
        <f>IF(Sheet1!H14="","",Sheet1!H14)</f>
        <v/>
      </c>
      <c r="I14">
        <f t="shared" si="1"/>
        <v>0</v>
      </c>
      <c r="J14" s="63">
        <f>IF($I14=0,0,IF(OR(J$140=0,J$1&lt;$G14,J$1&gt;$H14+6),0,_xlfn.LET(_xlpm.k,COUNTIFS($J$1:J$1,"&gt;="&amp;$G14,$J$140:J$140,"&gt;0"),_xlpm.n,$I14,J$140*IF($C14="Bell",EXP(-0.5*((_xlpm.k-(_xlpm.n+1)/2)/MAX(_xlpm.n/6,0.5))^2),IF(_xlpm.n&lt;=6,1,MIN(1,_xlpm.k/3,(_xlpm.n-_xlpm.k+1)/3))))))</f>
        <v>0</v>
      </c>
      <c r="K14" s="63">
        <f>IF($I14=0,0,IF(OR(K$140=0,K$1&lt;$G14,K$1&gt;$H14+6),0,_xlfn.LET(_xlpm.k,COUNTIFS($J$1:K$1,"&gt;="&amp;$G14,$J$140:K$140,"&gt;0"),_xlpm.n,$I14,K$140*IF($C14="Bell",EXP(-0.5*((_xlpm.k-(_xlpm.n+1)/2)/MAX(_xlpm.n/6,0.5))^2),IF(_xlpm.n&lt;=6,1,MIN(1,_xlpm.k/3,(_xlpm.n-_xlpm.k+1)/3))))))</f>
        <v>0</v>
      </c>
      <c r="L14" s="63">
        <f>IF($I14=0,0,IF(OR(L$140=0,L$1&lt;$G14,L$1&gt;$H14+6),0,_xlfn.LET(_xlpm.k,COUNTIFS($J$1:L$1,"&gt;="&amp;$G14,$J$140:L$140,"&gt;0"),_xlpm.n,$I14,L$140*IF($C14="Bell",EXP(-0.5*((_xlpm.k-(_xlpm.n+1)/2)/MAX(_xlpm.n/6,0.5))^2),IF(_xlpm.n&lt;=6,1,MIN(1,_xlpm.k/3,(_xlpm.n-_xlpm.k+1)/3))))))</f>
        <v>0</v>
      </c>
      <c r="M14" s="63">
        <f>IF($I14=0,0,IF(OR(M$140=0,M$1&lt;$G14,M$1&gt;$H14+6),0,_xlfn.LET(_xlpm.k,COUNTIFS($J$1:M$1,"&gt;="&amp;$G14,$J$140:M$140,"&gt;0"),_xlpm.n,$I14,M$140*IF($C14="Bell",EXP(-0.5*((_xlpm.k-(_xlpm.n+1)/2)/MAX(_xlpm.n/6,0.5))^2),IF(_xlpm.n&lt;=6,1,MIN(1,_xlpm.k/3,(_xlpm.n-_xlpm.k+1)/3))))))</f>
        <v>0</v>
      </c>
      <c r="N14" s="63">
        <f>IF($I14=0,0,IF(OR(N$140=0,N$1&lt;$G14,N$1&gt;$H14+6),0,_xlfn.LET(_xlpm.k,COUNTIFS($J$1:N$1,"&gt;="&amp;$G14,$J$140:N$140,"&gt;0"),_xlpm.n,$I14,N$140*IF($C14="Bell",EXP(-0.5*((_xlpm.k-(_xlpm.n+1)/2)/MAX(_xlpm.n/6,0.5))^2),IF(_xlpm.n&lt;=6,1,MIN(1,_xlpm.k/3,(_xlpm.n-_xlpm.k+1)/3))))))</f>
        <v>0</v>
      </c>
      <c r="O14" s="63">
        <f>IF($I14=0,0,IF(OR(O$140=0,O$1&lt;$G14,O$1&gt;$H14+6),0,_xlfn.LET(_xlpm.k,COUNTIFS($J$1:O$1,"&gt;="&amp;$G14,$J$140:O$140,"&gt;0"),_xlpm.n,$I14,O$140*IF($C14="Bell",EXP(-0.5*((_xlpm.k-(_xlpm.n+1)/2)/MAX(_xlpm.n/6,0.5))^2),IF(_xlpm.n&lt;=6,1,MIN(1,_xlpm.k/3,(_xlpm.n-_xlpm.k+1)/3))))))</f>
        <v>0</v>
      </c>
      <c r="P14" s="63">
        <f>IF($I14=0,0,IF(OR(P$140=0,P$1&lt;$G14,P$1&gt;$H14+6),0,_xlfn.LET(_xlpm.k,COUNTIFS($J$1:P$1,"&gt;="&amp;$G14,$J$140:P$140,"&gt;0"),_xlpm.n,$I14,P$140*IF($C14="Bell",EXP(-0.5*((_xlpm.k-(_xlpm.n+1)/2)/MAX(_xlpm.n/6,0.5))^2),IF(_xlpm.n&lt;=6,1,MIN(1,_xlpm.k/3,(_xlpm.n-_xlpm.k+1)/3))))))</f>
        <v>0</v>
      </c>
      <c r="Q14" s="63">
        <f>IF($I14=0,0,IF(OR(Q$140=0,Q$1&lt;$G14,Q$1&gt;$H14+6),0,_xlfn.LET(_xlpm.k,COUNTIFS($J$1:Q$1,"&gt;="&amp;$G14,$J$140:Q$140,"&gt;0"),_xlpm.n,$I14,Q$140*IF($C14="Bell",EXP(-0.5*((_xlpm.k-(_xlpm.n+1)/2)/MAX(_xlpm.n/6,0.5))^2),IF(_xlpm.n&lt;=6,1,MIN(1,_xlpm.k/3,(_xlpm.n-_xlpm.k+1)/3))))))</f>
        <v>0</v>
      </c>
      <c r="R14" s="63">
        <f>IF($I14=0,0,IF(OR(R$140=0,R$1&lt;$G14,R$1&gt;$H14+6),0,_xlfn.LET(_xlpm.k,COUNTIFS($J$1:R$1,"&gt;="&amp;$G14,$J$140:R$140,"&gt;0"),_xlpm.n,$I14,R$140*IF($C14="Bell",EXP(-0.5*((_xlpm.k-(_xlpm.n+1)/2)/MAX(_xlpm.n/6,0.5))^2),IF(_xlpm.n&lt;=6,1,MIN(1,_xlpm.k/3,(_xlpm.n-_xlpm.k+1)/3))))))</f>
        <v>0</v>
      </c>
      <c r="S14" s="63">
        <f>IF($I14=0,0,IF(OR(S$140=0,S$1&lt;$G14,S$1&gt;$H14+6),0,_xlfn.LET(_xlpm.k,COUNTIFS($J$1:S$1,"&gt;="&amp;$G14,$J$140:S$140,"&gt;0"),_xlpm.n,$I14,S$140*IF($C14="Bell",EXP(-0.5*((_xlpm.k-(_xlpm.n+1)/2)/MAX(_xlpm.n/6,0.5))^2),IF(_xlpm.n&lt;=6,1,MIN(1,_xlpm.k/3,(_xlpm.n-_xlpm.k+1)/3))))))</f>
        <v>0</v>
      </c>
      <c r="T14" s="63">
        <f>IF($I14=0,0,IF(OR(T$140=0,T$1&lt;$G14,T$1&gt;$H14+6),0,_xlfn.LET(_xlpm.k,COUNTIFS($J$1:T$1,"&gt;="&amp;$G14,$J$140:T$140,"&gt;0"),_xlpm.n,$I14,T$140*IF($C14="Bell",EXP(-0.5*((_xlpm.k-(_xlpm.n+1)/2)/MAX(_xlpm.n/6,0.5))^2),IF(_xlpm.n&lt;=6,1,MIN(1,_xlpm.k/3,(_xlpm.n-_xlpm.k+1)/3))))))</f>
        <v>0</v>
      </c>
      <c r="U14" s="63">
        <f>IF($I14=0,0,IF(OR(U$140=0,U$1&lt;$G14,U$1&gt;$H14+6),0,_xlfn.LET(_xlpm.k,COUNTIFS($J$1:U$1,"&gt;="&amp;$G14,$J$140:U$140,"&gt;0"),_xlpm.n,$I14,U$140*IF($C14="Bell",EXP(-0.5*((_xlpm.k-(_xlpm.n+1)/2)/MAX(_xlpm.n/6,0.5))^2),IF(_xlpm.n&lt;=6,1,MIN(1,_xlpm.k/3,(_xlpm.n-_xlpm.k+1)/3))))))</f>
        <v>0</v>
      </c>
      <c r="V14" s="63">
        <f>IF($I14=0,0,IF(OR(V$140=0,V$1&lt;$G14,V$1&gt;$H14+6),0,_xlfn.LET(_xlpm.k,COUNTIFS($J$1:V$1,"&gt;="&amp;$G14,$J$140:V$140,"&gt;0"),_xlpm.n,$I14,V$140*IF($C14="Bell",EXP(-0.5*((_xlpm.k-(_xlpm.n+1)/2)/MAX(_xlpm.n/6,0.5))^2),IF(_xlpm.n&lt;=6,1,MIN(1,_xlpm.k/3,(_xlpm.n-_xlpm.k+1)/3))))))</f>
        <v>0</v>
      </c>
      <c r="W14" s="63">
        <f>IF($I14=0,0,IF(OR(W$140=0,W$1&lt;$G14,W$1&gt;$H14+6),0,_xlfn.LET(_xlpm.k,COUNTIFS($J$1:W$1,"&gt;="&amp;$G14,$J$140:W$140,"&gt;0"),_xlpm.n,$I14,W$140*IF($C14="Bell",EXP(-0.5*((_xlpm.k-(_xlpm.n+1)/2)/MAX(_xlpm.n/6,0.5))^2),IF(_xlpm.n&lt;=6,1,MIN(1,_xlpm.k/3,(_xlpm.n-_xlpm.k+1)/3))))))</f>
        <v>0</v>
      </c>
      <c r="X14" s="63">
        <f>IF($I14=0,0,IF(OR(X$140=0,X$1&lt;$G14,X$1&gt;$H14+6),0,_xlfn.LET(_xlpm.k,COUNTIFS($J$1:X$1,"&gt;="&amp;$G14,$J$140:X$140,"&gt;0"),_xlpm.n,$I14,X$140*IF($C14="Bell",EXP(-0.5*((_xlpm.k-(_xlpm.n+1)/2)/MAX(_xlpm.n/6,0.5))^2),IF(_xlpm.n&lt;=6,1,MIN(1,_xlpm.k/3,(_xlpm.n-_xlpm.k+1)/3))))))</f>
        <v>0</v>
      </c>
      <c r="Y14" s="63">
        <f>IF($I14=0,0,IF(OR(Y$140=0,Y$1&lt;$G14,Y$1&gt;$H14+6),0,_xlfn.LET(_xlpm.k,COUNTIFS($J$1:Y$1,"&gt;="&amp;$G14,$J$140:Y$140,"&gt;0"),_xlpm.n,$I14,Y$140*IF($C14="Bell",EXP(-0.5*((_xlpm.k-(_xlpm.n+1)/2)/MAX(_xlpm.n/6,0.5))^2),IF(_xlpm.n&lt;=6,1,MIN(1,_xlpm.k/3,(_xlpm.n-_xlpm.k+1)/3))))))</f>
        <v>0</v>
      </c>
      <c r="Z14" s="63">
        <f>IF($I14=0,0,IF(OR(Z$140=0,Z$1&lt;$G14,Z$1&gt;$H14+6),0,_xlfn.LET(_xlpm.k,COUNTIFS($J$1:Z$1,"&gt;="&amp;$G14,$J$140:Z$140,"&gt;0"),_xlpm.n,$I14,Z$140*IF($C14="Bell",EXP(-0.5*((_xlpm.k-(_xlpm.n+1)/2)/MAX(_xlpm.n/6,0.5))^2),IF(_xlpm.n&lt;=6,1,MIN(1,_xlpm.k/3,(_xlpm.n-_xlpm.k+1)/3))))))</f>
        <v>0</v>
      </c>
      <c r="AA14" s="63">
        <f>IF($I14=0,0,IF(OR(AA$140=0,AA$1&lt;$G14,AA$1&gt;$H14+6),0,_xlfn.LET(_xlpm.k,COUNTIFS($J$1:AA$1,"&gt;="&amp;$G14,$J$140:AA$140,"&gt;0"),_xlpm.n,$I14,AA$140*IF($C14="Bell",EXP(-0.5*((_xlpm.k-(_xlpm.n+1)/2)/MAX(_xlpm.n/6,0.5))^2),IF(_xlpm.n&lt;=6,1,MIN(1,_xlpm.k/3,(_xlpm.n-_xlpm.k+1)/3))))))</f>
        <v>0</v>
      </c>
      <c r="AB14" s="63">
        <f>IF($I14=0,0,IF(OR(AB$140=0,AB$1&lt;$G14,AB$1&gt;$H14+6),0,_xlfn.LET(_xlpm.k,COUNTIFS($J$1:AB$1,"&gt;="&amp;$G14,$J$140:AB$140,"&gt;0"),_xlpm.n,$I14,AB$140*IF($C14="Bell",EXP(-0.5*((_xlpm.k-(_xlpm.n+1)/2)/MAX(_xlpm.n/6,0.5))^2),IF(_xlpm.n&lt;=6,1,MIN(1,_xlpm.k/3,(_xlpm.n-_xlpm.k+1)/3))))))</f>
        <v>0</v>
      </c>
      <c r="AC14" s="63">
        <f>IF($I14=0,0,IF(OR(AC$140=0,AC$1&lt;$G14,AC$1&gt;$H14+6),0,_xlfn.LET(_xlpm.k,COUNTIFS($J$1:AC$1,"&gt;="&amp;$G14,$J$140:AC$140,"&gt;0"),_xlpm.n,$I14,AC$140*IF($C14="Bell",EXP(-0.5*((_xlpm.k-(_xlpm.n+1)/2)/MAX(_xlpm.n/6,0.5))^2),IF(_xlpm.n&lt;=6,1,MIN(1,_xlpm.k/3,(_xlpm.n-_xlpm.k+1)/3))))))</f>
        <v>0</v>
      </c>
      <c r="AD14" s="63">
        <f>IF($I14=0,0,IF(OR(AD$140=0,AD$1&lt;$G14,AD$1&gt;$H14+6),0,_xlfn.LET(_xlpm.k,COUNTIFS($J$1:AD$1,"&gt;="&amp;$G14,$J$140:AD$140,"&gt;0"),_xlpm.n,$I14,AD$140*IF($C14="Bell",EXP(-0.5*((_xlpm.k-(_xlpm.n+1)/2)/MAX(_xlpm.n/6,0.5))^2),IF(_xlpm.n&lt;=6,1,MIN(1,_xlpm.k/3,(_xlpm.n-_xlpm.k+1)/3))))))</f>
        <v>0</v>
      </c>
      <c r="AE14" s="63">
        <f>IF($I14=0,0,IF(OR(AE$140=0,AE$1&lt;$G14,AE$1&gt;$H14+6),0,_xlfn.LET(_xlpm.k,COUNTIFS($J$1:AE$1,"&gt;="&amp;$G14,$J$140:AE$140,"&gt;0"),_xlpm.n,$I14,AE$140*IF($C14="Bell",EXP(-0.5*((_xlpm.k-(_xlpm.n+1)/2)/MAX(_xlpm.n/6,0.5))^2),IF(_xlpm.n&lt;=6,1,MIN(1,_xlpm.k/3,(_xlpm.n-_xlpm.k+1)/3))))))</f>
        <v>0</v>
      </c>
      <c r="AF14" s="63">
        <f>IF($I14=0,0,IF(OR(AF$140=0,AF$1&lt;$G14,AF$1&gt;$H14+6),0,_xlfn.LET(_xlpm.k,COUNTIFS($J$1:AF$1,"&gt;="&amp;$G14,$J$140:AF$140,"&gt;0"),_xlpm.n,$I14,AF$140*IF($C14="Bell",EXP(-0.5*((_xlpm.k-(_xlpm.n+1)/2)/MAX(_xlpm.n/6,0.5))^2),IF(_xlpm.n&lt;=6,1,MIN(1,_xlpm.k/3,(_xlpm.n-_xlpm.k+1)/3))))))</f>
        <v>0</v>
      </c>
      <c r="AG14" s="63">
        <f>IF($I14=0,0,IF(OR(AG$140=0,AG$1&lt;$G14,AG$1&gt;$H14+6),0,_xlfn.LET(_xlpm.k,COUNTIFS($J$1:AG$1,"&gt;="&amp;$G14,$J$140:AG$140,"&gt;0"),_xlpm.n,$I14,AG$140*IF($C14="Bell",EXP(-0.5*((_xlpm.k-(_xlpm.n+1)/2)/MAX(_xlpm.n/6,0.5))^2),IF(_xlpm.n&lt;=6,1,MIN(1,_xlpm.k/3,(_xlpm.n-_xlpm.k+1)/3))))))</f>
        <v>0</v>
      </c>
      <c r="AH14" s="63">
        <f>IF($I14=0,0,IF(OR(AH$140=0,AH$1&lt;$G14,AH$1&gt;$H14+6),0,_xlfn.LET(_xlpm.k,COUNTIFS($J$1:AH$1,"&gt;="&amp;$G14,$J$140:AH$140,"&gt;0"),_xlpm.n,$I14,AH$140*IF($C14="Bell",EXP(-0.5*((_xlpm.k-(_xlpm.n+1)/2)/MAX(_xlpm.n/6,0.5))^2),IF(_xlpm.n&lt;=6,1,MIN(1,_xlpm.k/3,(_xlpm.n-_xlpm.k+1)/3))))))</f>
        <v>0</v>
      </c>
      <c r="AI14" s="63">
        <f>IF($I14=0,0,IF(OR(AI$140=0,AI$1&lt;$G14,AI$1&gt;$H14+6),0,_xlfn.LET(_xlpm.k,COUNTIFS($J$1:AI$1,"&gt;="&amp;$G14,$J$140:AI$140,"&gt;0"),_xlpm.n,$I14,AI$140*IF($C14="Bell",EXP(-0.5*((_xlpm.k-(_xlpm.n+1)/2)/MAX(_xlpm.n/6,0.5))^2),IF(_xlpm.n&lt;=6,1,MIN(1,_xlpm.k/3,(_xlpm.n-_xlpm.k+1)/3))))))</f>
        <v>0</v>
      </c>
      <c r="AJ14" s="63">
        <f>IF($I14=0,0,IF(OR(AJ$140=0,AJ$1&lt;$G14,AJ$1&gt;$H14+6),0,_xlfn.LET(_xlpm.k,COUNTIFS($J$1:AJ$1,"&gt;="&amp;$G14,$J$140:AJ$140,"&gt;0"),_xlpm.n,$I14,AJ$140*IF($C14="Bell",EXP(-0.5*((_xlpm.k-(_xlpm.n+1)/2)/MAX(_xlpm.n/6,0.5))^2),IF(_xlpm.n&lt;=6,1,MIN(1,_xlpm.k/3,(_xlpm.n-_xlpm.k+1)/3))))))</f>
        <v>0</v>
      </c>
      <c r="AK14" s="63">
        <f>IF($I14=0,0,IF(OR(AK$140=0,AK$1&lt;$G14,AK$1&gt;$H14+6),0,_xlfn.LET(_xlpm.k,COUNTIFS($J$1:AK$1,"&gt;="&amp;$G14,$J$140:AK$140,"&gt;0"),_xlpm.n,$I14,AK$140*IF($C14="Bell",EXP(-0.5*((_xlpm.k-(_xlpm.n+1)/2)/MAX(_xlpm.n/6,0.5))^2),IF(_xlpm.n&lt;=6,1,MIN(1,_xlpm.k/3,(_xlpm.n-_xlpm.k+1)/3))))))</f>
        <v>0</v>
      </c>
      <c r="AL14" s="63">
        <f>IF($I14=0,0,IF(OR(AL$140=0,AL$1&lt;$G14,AL$1&gt;$H14+6),0,_xlfn.LET(_xlpm.k,COUNTIFS($J$1:AL$1,"&gt;="&amp;$G14,$J$140:AL$140,"&gt;0"),_xlpm.n,$I14,AL$140*IF($C14="Bell",EXP(-0.5*((_xlpm.k-(_xlpm.n+1)/2)/MAX(_xlpm.n/6,0.5))^2),IF(_xlpm.n&lt;=6,1,MIN(1,_xlpm.k/3,(_xlpm.n-_xlpm.k+1)/3))))))</f>
        <v>0</v>
      </c>
      <c r="AM14" s="63">
        <f>IF($I14=0,0,IF(OR(AM$140=0,AM$1&lt;$G14,AM$1&gt;$H14+6),0,_xlfn.LET(_xlpm.k,COUNTIFS($J$1:AM$1,"&gt;="&amp;$G14,$J$140:AM$140,"&gt;0"),_xlpm.n,$I14,AM$140*IF($C14="Bell",EXP(-0.5*((_xlpm.k-(_xlpm.n+1)/2)/MAX(_xlpm.n/6,0.5))^2),IF(_xlpm.n&lt;=6,1,MIN(1,_xlpm.k/3,(_xlpm.n-_xlpm.k+1)/3))))))</f>
        <v>0</v>
      </c>
      <c r="AN14" s="63">
        <f>IF($I14=0,0,IF(OR(AN$140=0,AN$1&lt;$G14,AN$1&gt;$H14+6),0,_xlfn.LET(_xlpm.k,COUNTIFS($J$1:AN$1,"&gt;="&amp;$G14,$J$140:AN$140,"&gt;0"),_xlpm.n,$I14,AN$140*IF($C14="Bell",EXP(-0.5*((_xlpm.k-(_xlpm.n+1)/2)/MAX(_xlpm.n/6,0.5))^2),IF(_xlpm.n&lt;=6,1,MIN(1,_xlpm.k/3,(_xlpm.n-_xlpm.k+1)/3))))))</f>
        <v>0</v>
      </c>
      <c r="AO14" s="63">
        <f>IF($I14=0,0,IF(OR(AO$140=0,AO$1&lt;$G14,AO$1&gt;$H14+6),0,_xlfn.LET(_xlpm.k,COUNTIFS($J$1:AO$1,"&gt;="&amp;$G14,$J$140:AO$140,"&gt;0"),_xlpm.n,$I14,AO$140*IF($C14="Bell",EXP(-0.5*((_xlpm.k-(_xlpm.n+1)/2)/MAX(_xlpm.n/6,0.5))^2),IF(_xlpm.n&lt;=6,1,MIN(1,_xlpm.k/3,(_xlpm.n-_xlpm.k+1)/3))))))</f>
        <v>0</v>
      </c>
      <c r="AP14" s="63">
        <f>IF($I14=0,0,IF(OR(AP$140=0,AP$1&lt;$G14,AP$1&gt;$H14+6),0,_xlfn.LET(_xlpm.k,COUNTIFS($J$1:AP$1,"&gt;="&amp;$G14,$J$140:AP$140,"&gt;0"),_xlpm.n,$I14,AP$140*IF($C14="Bell",EXP(-0.5*((_xlpm.k-(_xlpm.n+1)/2)/MAX(_xlpm.n/6,0.5))^2),IF(_xlpm.n&lt;=6,1,MIN(1,_xlpm.k/3,(_xlpm.n-_xlpm.k+1)/3))))))</f>
        <v>0</v>
      </c>
      <c r="AQ14" s="63">
        <f>IF($I14=0,0,IF(OR(AQ$140=0,AQ$1&lt;$G14,AQ$1&gt;$H14+6),0,_xlfn.LET(_xlpm.k,COUNTIFS($J$1:AQ$1,"&gt;="&amp;$G14,$J$140:AQ$140,"&gt;0"),_xlpm.n,$I14,AQ$140*IF($C14="Bell",EXP(-0.5*((_xlpm.k-(_xlpm.n+1)/2)/MAX(_xlpm.n/6,0.5))^2),IF(_xlpm.n&lt;=6,1,MIN(1,_xlpm.k/3,(_xlpm.n-_xlpm.k+1)/3))))))</f>
        <v>0</v>
      </c>
      <c r="AR14" s="63">
        <f>IF($I14=0,0,IF(OR(AR$140=0,AR$1&lt;$G14,AR$1&gt;$H14+6),0,_xlfn.LET(_xlpm.k,COUNTIFS($J$1:AR$1,"&gt;="&amp;$G14,$J$140:AR$140,"&gt;0"),_xlpm.n,$I14,AR$140*IF($C14="Bell",EXP(-0.5*((_xlpm.k-(_xlpm.n+1)/2)/MAX(_xlpm.n/6,0.5))^2),IF(_xlpm.n&lt;=6,1,MIN(1,_xlpm.k/3,(_xlpm.n-_xlpm.k+1)/3))))))</f>
        <v>0</v>
      </c>
      <c r="AS14" s="63">
        <f>IF($I14=0,0,IF(OR(AS$140=0,AS$1&lt;$G14,AS$1&gt;$H14+6),0,_xlfn.LET(_xlpm.k,COUNTIFS($J$1:AS$1,"&gt;="&amp;$G14,$J$140:AS$140,"&gt;0"),_xlpm.n,$I14,AS$140*IF($C14="Bell",EXP(-0.5*((_xlpm.k-(_xlpm.n+1)/2)/MAX(_xlpm.n/6,0.5))^2),IF(_xlpm.n&lt;=6,1,MIN(1,_xlpm.k/3,(_xlpm.n-_xlpm.k+1)/3))))))</f>
        <v>0</v>
      </c>
      <c r="AT14" s="63">
        <f>IF($I14=0,0,IF(OR(AT$140=0,AT$1&lt;$G14,AT$1&gt;$H14+6),0,_xlfn.LET(_xlpm.k,COUNTIFS($J$1:AT$1,"&gt;="&amp;$G14,$J$140:AT$140,"&gt;0"),_xlpm.n,$I14,AT$140*IF($C14="Bell",EXP(-0.5*((_xlpm.k-(_xlpm.n+1)/2)/MAX(_xlpm.n/6,0.5))^2),IF(_xlpm.n&lt;=6,1,MIN(1,_xlpm.k/3,(_xlpm.n-_xlpm.k+1)/3))))))</f>
        <v>0</v>
      </c>
      <c r="AU14" s="63">
        <f>IF($I14=0,0,IF(OR(AU$140=0,AU$1&lt;$G14,AU$1&gt;$H14+6),0,_xlfn.LET(_xlpm.k,COUNTIFS($J$1:AU$1,"&gt;="&amp;$G14,$J$140:AU$140,"&gt;0"),_xlpm.n,$I14,AU$140*IF($C14="Bell",EXP(-0.5*((_xlpm.k-(_xlpm.n+1)/2)/MAX(_xlpm.n/6,0.5))^2),IF(_xlpm.n&lt;=6,1,MIN(1,_xlpm.k/3,(_xlpm.n-_xlpm.k+1)/3))))))</f>
        <v>0</v>
      </c>
      <c r="AV14" s="63">
        <f>IF($I14=0,0,IF(OR(AV$140=0,AV$1&lt;$G14,AV$1&gt;$H14+6),0,_xlfn.LET(_xlpm.k,COUNTIFS($J$1:AV$1,"&gt;="&amp;$G14,$J$140:AV$140,"&gt;0"),_xlpm.n,$I14,AV$140*IF($C14="Bell",EXP(-0.5*((_xlpm.k-(_xlpm.n+1)/2)/MAX(_xlpm.n/6,0.5))^2),IF(_xlpm.n&lt;=6,1,MIN(1,_xlpm.k/3,(_xlpm.n-_xlpm.k+1)/3))))))</f>
        <v>0</v>
      </c>
      <c r="AW14" s="63">
        <f>IF($I14=0,0,IF(OR(AW$140=0,AW$1&lt;$G14,AW$1&gt;$H14+6),0,_xlfn.LET(_xlpm.k,COUNTIFS($J$1:AW$1,"&gt;="&amp;$G14,$J$140:AW$140,"&gt;0"),_xlpm.n,$I14,AW$140*IF($C14="Bell",EXP(-0.5*((_xlpm.k-(_xlpm.n+1)/2)/MAX(_xlpm.n/6,0.5))^2),IF(_xlpm.n&lt;=6,1,MIN(1,_xlpm.k/3,(_xlpm.n-_xlpm.k+1)/3))))))</f>
        <v>0</v>
      </c>
      <c r="AX14" s="63">
        <f>IF($I14=0,0,IF(OR(AX$140=0,AX$1&lt;$G14,AX$1&gt;$H14+6),0,_xlfn.LET(_xlpm.k,COUNTIFS($J$1:AX$1,"&gt;="&amp;$G14,$J$140:AX$140,"&gt;0"),_xlpm.n,$I14,AX$140*IF($C14="Bell",EXP(-0.5*((_xlpm.k-(_xlpm.n+1)/2)/MAX(_xlpm.n/6,0.5))^2),IF(_xlpm.n&lt;=6,1,MIN(1,_xlpm.k/3,(_xlpm.n-_xlpm.k+1)/3))))))</f>
        <v>0</v>
      </c>
      <c r="AY14" s="63">
        <f>IF($I14=0,0,IF(OR(AY$140=0,AY$1&lt;$G14,AY$1&gt;$H14+6),0,_xlfn.LET(_xlpm.k,COUNTIFS($J$1:AY$1,"&gt;="&amp;$G14,$J$140:AY$140,"&gt;0"),_xlpm.n,$I14,AY$140*IF($C14="Bell",EXP(-0.5*((_xlpm.k-(_xlpm.n+1)/2)/MAX(_xlpm.n/6,0.5))^2),IF(_xlpm.n&lt;=6,1,MIN(1,_xlpm.k/3,(_xlpm.n-_xlpm.k+1)/3))))))</f>
        <v>0</v>
      </c>
      <c r="AZ14" s="63">
        <f>IF($I14=0,0,IF(OR(AZ$140=0,AZ$1&lt;$G14,AZ$1&gt;$H14+6),0,_xlfn.LET(_xlpm.k,COUNTIFS($J$1:AZ$1,"&gt;="&amp;$G14,$J$140:AZ$140,"&gt;0"),_xlpm.n,$I14,AZ$140*IF($C14="Bell",EXP(-0.5*((_xlpm.k-(_xlpm.n+1)/2)/MAX(_xlpm.n/6,0.5))^2),IF(_xlpm.n&lt;=6,1,MIN(1,_xlpm.k/3,(_xlpm.n-_xlpm.k+1)/3))))))</f>
        <v>0</v>
      </c>
      <c r="BA14" s="63">
        <f>IF($I14=0,0,IF(OR(BA$140=0,BA$1&lt;$G14,BA$1&gt;$H14+6),0,_xlfn.LET(_xlpm.k,COUNTIFS($J$1:BA$1,"&gt;="&amp;$G14,$J$140:BA$140,"&gt;0"),_xlpm.n,$I14,BA$140*IF($C14="Bell",EXP(-0.5*((_xlpm.k-(_xlpm.n+1)/2)/MAX(_xlpm.n/6,0.5))^2),IF(_xlpm.n&lt;=6,1,MIN(1,_xlpm.k/3,(_xlpm.n-_xlpm.k+1)/3))))))</f>
        <v>0</v>
      </c>
      <c r="BB14" s="63">
        <f>IF($I14=0,0,IF(OR(BB$140=0,BB$1&lt;$G14,BB$1&gt;$H14+6),0,_xlfn.LET(_xlpm.k,COUNTIFS($J$1:BB$1,"&gt;="&amp;$G14,$J$140:BB$140,"&gt;0"),_xlpm.n,$I14,BB$140*IF($C14="Bell",EXP(-0.5*((_xlpm.k-(_xlpm.n+1)/2)/MAX(_xlpm.n/6,0.5))^2),IF(_xlpm.n&lt;=6,1,MIN(1,_xlpm.k/3,(_xlpm.n-_xlpm.k+1)/3))))))</f>
        <v>0</v>
      </c>
      <c r="BC14" s="63">
        <f>IF($I14=0,0,IF(OR(BC$140=0,BC$1&lt;$G14,BC$1&gt;$H14+6),0,_xlfn.LET(_xlpm.k,COUNTIFS($J$1:BC$1,"&gt;="&amp;$G14,$J$140:BC$140,"&gt;0"),_xlpm.n,$I14,BC$140*IF($C14="Bell",EXP(-0.5*((_xlpm.k-(_xlpm.n+1)/2)/MAX(_xlpm.n/6,0.5))^2),IF(_xlpm.n&lt;=6,1,MIN(1,_xlpm.k/3,(_xlpm.n-_xlpm.k+1)/3))))))</f>
        <v>0</v>
      </c>
      <c r="BD14" s="63">
        <f>IF($I14=0,0,IF(OR(BD$140=0,BD$1&lt;$G14,BD$1&gt;$H14+6),0,_xlfn.LET(_xlpm.k,COUNTIFS($J$1:BD$1,"&gt;="&amp;$G14,$J$140:BD$140,"&gt;0"),_xlpm.n,$I14,BD$140*IF($C14="Bell",EXP(-0.5*((_xlpm.k-(_xlpm.n+1)/2)/MAX(_xlpm.n/6,0.5))^2),IF(_xlpm.n&lt;=6,1,MIN(1,_xlpm.k/3,(_xlpm.n-_xlpm.k+1)/3))))))</f>
        <v>0</v>
      </c>
      <c r="BE14" s="63">
        <f>IF($I14=0,0,IF(OR(BE$140=0,BE$1&lt;$G14,BE$1&gt;$H14+6),0,_xlfn.LET(_xlpm.k,COUNTIFS($J$1:BE$1,"&gt;="&amp;$G14,$J$140:BE$140,"&gt;0"),_xlpm.n,$I14,BE$140*IF($C14="Bell",EXP(-0.5*((_xlpm.k-(_xlpm.n+1)/2)/MAX(_xlpm.n/6,0.5))^2),IF(_xlpm.n&lt;=6,1,MIN(1,_xlpm.k/3,(_xlpm.n-_xlpm.k+1)/3))))))</f>
        <v>0</v>
      </c>
      <c r="BF14" s="63">
        <f>IF($I14=0,0,IF(OR(BF$140=0,BF$1&lt;$G14,BF$1&gt;$H14+6),0,_xlfn.LET(_xlpm.k,COUNTIFS($J$1:BF$1,"&gt;="&amp;$G14,$J$140:BF$140,"&gt;0"),_xlpm.n,$I14,BF$140*IF($C14="Bell",EXP(-0.5*((_xlpm.k-(_xlpm.n+1)/2)/MAX(_xlpm.n/6,0.5))^2),IF(_xlpm.n&lt;=6,1,MIN(1,_xlpm.k/3,(_xlpm.n-_xlpm.k+1)/3))))))</f>
        <v>0</v>
      </c>
      <c r="BG14" s="63">
        <f>IF($I14=0,0,IF(OR(BG$140=0,BG$1&lt;$G14,BG$1&gt;$H14+6),0,_xlfn.LET(_xlpm.k,COUNTIFS($J$1:BG$1,"&gt;="&amp;$G14,$J$140:BG$140,"&gt;0"),_xlpm.n,$I14,BG$140*IF($C14="Bell",EXP(-0.5*((_xlpm.k-(_xlpm.n+1)/2)/MAX(_xlpm.n/6,0.5))^2),IF(_xlpm.n&lt;=6,1,MIN(1,_xlpm.k/3,(_xlpm.n-_xlpm.k+1)/3))))))</f>
        <v>0</v>
      </c>
      <c r="BH14" s="63">
        <f>IF($I14=0,0,IF(OR(BH$140=0,BH$1&lt;$G14,BH$1&gt;$H14+6),0,_xlfn.LET(_xlpm.k,COUNTIFS($J$1:BH$1,"&gt;="&amp;$G14,$J$140:BH$140,"&gt;0"),_xlpm.n,$I14,BH$140*IF($C14="Bell",EXP(-0.5*((_xlpm.k-(_xlpm.n+1)/2)/MAX(_xlpm.n/6,0.5))^2),IF(_xlpm.n&lt;=6,1,MIN(1,_xlpm.k/3,(_xlpm.n-_xlpm.k+1)/3))))))</f>
        <v>0</v>
      </c>
      <c r="BI14" s="63">
        <f>IF($I14=0,0,IF(OR(BI$140=0,BI$1&lt;$G14,BI$1&gt;$H14+6),0,_xlfn.LET(_xlpm.k,COUNTIFS($J$1:BI$1,"&gt;="&amp;$G14,$J$140:BI$140,"&gt;0"),_xlpm.n,$I14,BI$140*IF($C14="Bell",EXP(-0.5*((_xlpm.k-(_xlpm.n+1)/2)/MAX(_xlpm.n/6,0.5))^2),IF(_xlpm.n&lt;=6,1,MIN(1,_xlpm.k/3,(_xlpm.n-_xlpm.k+1)/3))))))</f>
        <v>0</v>
      </c>
      <c r="BJ14" s="63">
        <f>IF($I14=0,0,IF(OR(BJ$140=0,BJ$1&lt;$G14,BJ$1&gt;$H14+6),0,_xlfn.LET(_xlpm.k,COUNTIFS($J$1:BJ$1,"&gt;="&amp;$G14,$J$140:BJ$140,"&gt;0"),_xlpm.n,$I14,BJ$140*IF($C14="Bell",EXP(-0.5*((_xlpm.k-(_xlpm.n+1)/2)/MAX(_xlpm.n/6,0.5))^2),IF(_xlpm.n&lt;=6,1,MIN(1,_xlpm.k/3,(_xlpm.n-_xlpm.k+1)/3))))))</f>
        <v>0</v>
      </c>
      <c r="BK14" s="63">
        <f>IF($I14=0,0,IF(OR(BK$140=0,BK$1&lt;$G14,BK$1&gt;$H14+6),0,_xlfn.LET(_xlpm.k,COUNTIFS($J$1:BK$1,"&gt;="&amp;$G14,$J$140:BK$140,"&gt;0"),_xlpm.n,$I14,BK$140*IF($C14="Bell",EXP(-0.5*((_xlpm.k-(_xlpm.n+1)/2)/MAX(_xlpm.n/6,0.5))^2),IF(_xlpm.n&lt;=6,1,MIN(1,_xlpm.k/3,(_xlpm.n-_xlpm.k+1)/3))))))</f>
        <v>0</v>
      </c>
      <c r="BL14" s="63">
        <f>IF($I14=0,0,IF(OR(BL$140=0,BL$1&lt;$G14,BL$1&gt;$H14+6),0,_xlfn.LET(_xlpm.k,COUNTIFS($J$1:BL$1,"&gt;="&amp;$G14,$J$140:BL$140,"&gt;0"),_xlpm.n,$I14,BL$140*IF($C14="Bell",EXP(-0.5*((_xlpm.k-(_xlpm.n+1)/2)/MAX(_xlpm.n/6,0.5))^2),IF(_xlpm.n&lt;=6,1,MIN(1,_xlpm.k/3,(_xlpm.n-_xlpm.k+1)/3))))))</f>
        <v>0</v>
      </c>
      <c r="BM14" s="63">
        <f>IF($I14=0,0,IF(OR(BM$140=0,BM$1&lt;$G14,BM$1&gt;$H14+6),0,_xlfn.LET(_xlpm.k,COUNTIFS($J$1:BM$1,"&gt;="&amp;$G14,$J$140:BM$140,"&gt;0"),_xlpm.n,$I14,BM$140*IF($C14="Bell",EXP(-0.5*((_xlpm.k-(_xlpm.n+1)/2)/MAX(_xlpm.n/6,0.5))^2),IF(_xlpm.n&lt;=6,1,MIN(1,_xlpm.k/3,(_xlpm.n-_xlpm.k+1)/3))))))</f>
        <v>0</v>
      </c>
      <c r="BN14" s="63">
        <f>IF($I14=0,0,IF(OR(BN$140=0,BN$1&lt;$G14,BN$1&gt;$H14+6),0,_xlfn.LET(_xlpm.k,COUNTIFS($J$1:BN$1,"&gt;="&amp;$G14,$J$140:BN$140,"&gt;0"),_xlpm.n,$I14,BN$140*IF($C14="Bell",EXP(-0.5*((_xlpm.k-(_xlpm.n+1)/2)/MAX(_xlpm.n/6,0.5))^2),IF(_xlpm.n&lt;=6,1,MIN(1,_xlpm.k/3,(_xlpm.n-_xlpm.k+1)/3))))))</f>
        <v>0</v>
      </c>
      <c r="BO14" s="63">
        <f>IF($I14=0,0,IF(OR(BO$140=0,BO$1&lt;$G14,BO$1&gt;$H14+6),0,_xlfn.LET(_xlpm.k,COUNTIFS($J$1:BO$1,"&gt;="&amp;$G14,$J$140:BO$140,"&gt;0"),_xlpm.n,$I14,BO$140*IF($C14="Bell",EXP(-0.5*((_xlpm.k-(_xlpm.n+1)/2)/MAX(_xlpm.n/6,0.5))^2),IF(_xlpm.n&lt;=6,1,MIN(1,_xlpm.k/3,(_xlpm.n-_xlpm.k+1)/3))))))</f>
        <v>0</v>
      </c>
      <c r="BP14" s="63">
        <f>IF($I14=0,0,IF(OR(BP$140=0,BP$1&lt;$G14,BP$1&gt;$H14+6),0,_xlfn.LET(_xlpm.k,COUNTIFS($J$1:BP$1,"&gt;="&amp;$G14,$J$140:BP$140,"&gt;0"),_xlpm.n,$I14,BP$140*IF($C14="Bell",EXP(-0.5*((_xlpm.k-(_xlpm.n+1)/2)/MAX(_xlpm.n/6,0.5))^2),IF(_xlpm.n&lt;=6,1,MIN(1,_xlpm.k/3,(_xlpm.n-_xlpm.k+1)/3))))))</f>
        <v>0</v>
      </c>
      <c r="BQ14" s="63">
        <f>IF($I14=0,0,IF(OR(BQ$140=0,BQ$1&lt;$G14,BQ$1&gt;$H14+6),0,_xlfn.LET(_xlpm.k,COUNTIFS($J$1:BQ$1,"&gt;="&amp;$G14,$J$140:BQ$140,"&gt;0"),_xlpm.n,$I14,BQ$140*IF($C14="Bell",EXP(-0.5*((_xlpm.k-(_xlpm.n+1)/2)/MAX(_xlpm.n/6,0.5))^2),IF(_xlpm.n&lt;=6,1,MIN(1,_xlpm.k/3,(_xlpm.n-_xlpm.k+1)/3))))))</f>
        <v>0</v>
      </c>
      <c r="BR14" s="63">
        <f>IF($I14=0,0,IF(OR(BR$140=0,BR$1&lt;$G14,BR$1&gt;$H14+6),0,_xlfn.LET(_xlpm.k,COUNTIFS($J$1:BR$1,"&gt;="&amp;$G14,$J$140:BR$140,"&gt;0"),_xlpm.n,$I14,BR$140*IF($C14="Bell",EXP(-0.5*((_xlpm.k-(_xlpm.n+1)/2)/MAX(_xlpm.n/6,0.5))^2),IF(_xlpm.n&lt;=6,1,MIN(1,_xlpm.k/3,(_xlpm.n-_xlpm.k+1)/3))))))</f>
        <v>0</v>
      </c>
      <c r="BS14" s="63">
        <f>IF($I14=0,0,IF(OR(BS$140=0,BS$1&lt;$G14,BS$1&gt;$H14+6),0,_xlfn.LET(_xlpm.k,COUNTIFS($J$1:BS$1,"&gt;="&amp;$G14,$J$140:BS$140,"&gt;0"),_xlpm.n,$I14,BS$140*IF($C14="Bell",EXP(-0.5*((_xlpm.k-(_xlpm.n+1)/2)/MAX(_xlpm.n/6,0.5))^2),IF(_xlpm.n&lt;=6,1,MIN(1,_xlpm.k/3,(_xlpm.n-_xlpm.k+1)/3))))))</f>
        <v>0</v>
      </c>
      <c r="BT14" s="63">
        <f>IF($I14=0,0,IF(OR(BT$140=0,BT$1&lt;$G14,BT$1&gt;$H14+6),0,_xlfn.LET(_xlpm.k,COUNTIFS($J$1:BT$1,"&gt;="&amp;$G14,$J$140:BT$140,"&gt;0"),_xlpm.n,$I14,BT$140*IF($C14="Bell",EXP(-0.5*((_xlpm.k-(_xlpm.n+1)/2)/MAX(_xlpm.n/6,0.5))^2),IF(_xlpm.n&lt;=6,1,MIN(1,_xlpm.k/3,(_xlpm.n-_xlpm.k+1)/3))))))</f>
        <v>0</v>
      </c>
      <c r="BU14" s="63">
        <f>IF($I14=0,0,IF(OR(BU$140=0,BU$1&lt;$G14,BU$1&gt;$H14+6),0,_xlfn.LET(_xlpm.k,COUNTIFS($J$1:BU$1,"&gt;="&amp;$G14,$J$140:BU$140,"&gt;0"),_xlpm.n,$I14,BU$140*IF($C14="Bell",EXP(-0.5*((_xlpm.k-(_xlpm.n+1)/2)/MAX(_xlpm.n/6,0.5))^2),IF(_xlpm.n&lt;=6,1,MIN(1,_xlpm.k/3,(_xlpm.n-_xlpm.k+1)/3))))))</f>
        <v>0</v>
      </c>
      <c r="BV14" s="63">
        <f>IF($I14=0,0,IF(OR(BV$140=0,BV$1&lt;$G14,BV$1&gt;$H14+6),0,_xlfn.LET(_xlpm.k,COUNTIFS($J$1:BV$1,"&gt;="&amp;$G14,$J$140:BV$140,"&gt;0"),_xlpm.n,$I14,BV$140*IF($C14="Bell",EXP(-0.5*((_xlpm.k-(_xlpm.n+1)/2)/MAX(_xlpm.n/6,0.5))^2),IF(_xlpm.n&lt;=6,1,MIN(1,_xlpm.k/3,(_xlpm.n-_xlpm.k+1)/3))))))</f>
        <v>0</v>
      </c>
      <c r="BW14" s="63">
        <f>IF($I14=0,0,IF(OR(BW$140=0,BW$1&lt;$G14,BW$1&gt;$H14+6),0,_xlfn.LET(_xlpm.k,COUNTIFS($J$1:BW$1,"&gt;="&amp;$G14,$J$140:BW$140,"&gt;0"),_xlpm.n,$I14,BW$140*IF($C14="Bell",EXP(-0.5*((_xlpm.k-(_xlpm.n+1)/2)/MAX(_xlpm.n/6,0.5))^2),IF(_xlpm.n&lt;=6,1,MIN(1,_xlpm.k/3,(_xlpm.n-_xlpm.k+1)/3))))))</f>
        <v>0</v>
      </c>
      <c r="BX14" s="63">
        <f>IF($I14=0,0,IF(OR(BX$140=0,BX$1&lt;$G14,BX$1&gt;$H14+6),0,_xlfn.LET(_xlpm.k,COUNTIFS($J$1:BX$1,"&gt;="&amp;$G14,$J$140:BX$140,"&gt;0"),_xlpm.n,$I14,BX$140*IF($C14="Bell",EXP(-0.5*((_xlpm.k-(_xlpm.n+1)/2)/MAX(_xlpm.n/6,0.5))^2),IF(_xlpm.n&lt;=6,1,MIN(1,_xlpm.k/3,(_xlpm.n-_xlpm.k+1)/3))))))</f>
        <v>0</v>
      </c>
      <c r="BY14" s="63">
        <f>IF($I14=0,0,IF(OR(BY$140=0,BY$1&lt;$G14,BY$1&gt;$H14+6),0,_xlfn.LET(_xlpm.k,COUNTIFS($J$1:BY$1,"&gt;="&amp;$G14,$J$140:BY$140,"&gt;0"),_xlpm.n,$I14,BY$140*IF($C14="Bell",EXP(-0.5*((_xlpm.k-(_xlpm.n+1)/2)/MAX(_xlpm.n/6,0.5))^2),IF(_xlpm.n&lt;=6,1,MIN(1,_xlpm.k/3,(_xlpm.n-_xlpm.k+1)/3))))))</f>
        <v>0</v>
      </c>
      <c r="BZ14" s="63">
        <f>IF($I14=0,0,IF(OR(BZ$140=0,BZ$1&lt;$G14,BZ$1&gt;$H14+6),0,_xlfn.LET(_xlpm.k,COUNTIFS($J$1:BZ$1,"&gt;="&amp;$G14,$J$140:BZ$140,"&gt;0"),_xlpm.n,$I14,BZ$140*IF($C14="Bell",EXP(-0.5*((_xlpm.k-(_xlpm.n+1)/2)/MAX(_xlpm.n/6,0.5))^2),IF(_xlpm.n&lt;=6,1,MIN(1,_xlpm.k/3,(_xlpm.n-_xlpm.k+1)/3))))))</f>
        <v>0</v>
      </c>
      <c r="CA14" s="63">
        <f>IF($I14=0,0,IF(OR(CA$140=0,CA$1&lt;$G14,CA$1&gt;$H14+6),0,_xlfn.LET(_xlpm.k,COUNTIFS($J$1:CA$1,"&gt;="&amp;$G14,$J$140:CA$140,"&gt;0"),_xlpm.n,$I14,CA$140*IF($C14="Bell",EXP(-0.5*((_xlpm.k-(_xlpm.n+1)/2)/MAX(_xlpm.n/6,0.5))^2),IF(_xlpm.n&lt;=6,1,MIN(1,_xlpm.k/3,(_xlpm.n-_xlpm.k+1)/3))))))</f>
        <v>0</v>
      </c>
      <c r="CB14" s="63">
        <f>IF($I14=0,0,IF(OR(CB$140=0,CB$1&lt;$G14,CB$1&gt;$H14+6),0,_xlfn.LET(_xlpm.k,COUNTIFS($J$1:CB$1,"&gt;="&amp;$G14,$J$140:CB$140,"&gt;0"),_xlpm.n,$I14,CB$140*IF($C14="Bell",EXP(-0.5*((_xlpm.k-(_xlpm.n+1)/2)/MAX(_xlpm.n/6,0.5))^2),IF(_xlpm.n&lt;=6,1,MIN(1,_xlpm.k/3,(_xlpm.n-_xlpm.k+1)/3))))))</f>
        <v>0</v>
      </c>
      <c r="CC14" s="63">
        <f>IF($I14=0,0,IF(OR(CC$140=0,CC$1&lt;$G14,CC$1&gt;$H14+6),0,_xlfn.LET(_xlpm.k,COUNTIFS($J$1:CC$1,"&gt;="&amp;$G14,$J$140:CC$140,"&gt;0"),_xlpm.n,$I14,CC$140*IF($C14="Bell",EXP(-0.5*((_xlpm.k-(_xlpm.n+1)/2)/MAX(_xlpm.n/6,0.5))^2),IF(_xlpm.n&lt;=6,1,MIN(1,_xlpm.k/3,(_xlpm.n-_xlpm.k+1)/3))))))</f>
        <v>0</v>
      </c>
      <c r="CD14" s="63">
        <f>IF($I14=0,0,IF(OR(CD$140=0,CD$1&lt;$G14,CD$1&gt;$H14+6),0,_xlfn.LET(_xlpm.k,COUNTIFS($J$1:CD$1,"&gt;="&amp;$G14,$J$140:CD$140,"&gt;0"),_xlpm.n,$I14,CD$140*IF($C14="Bell",EXP(-0.5*((_xlpm.k-(_xlpm.n+1)/2)/MAX(_xlpm.n/6,0.5))^2),IF(_xlpm.n&lt;=6,1,MIN(1,_xlpm.k/3,(_xlpm.n-_xlpm.k+1)/3))))))</f>
        <v>0</v>
      </c>
      <c r="CE14" s="63">
        <f>IF($I14=0,0,IF(OR(CE$140=0,CE$1&lt;$G14,CE$1&gt;$H14+6),0,_xlfn.LET(_xlpm.k,COUNTIFS($J$1:CE$1,"&gt;="&amp;$G14,$J$140:CE$140,"&gt;0"),_xlpm.n,$I14,CE$140*IF($C14="Bell",EXP(-0.5*((_xlpm.k-(_xlpm.n+1)/2)/MAX(_xlpm.n/6,0.5))^2),IF(_xlpm.n&lt;=6,1,MIN(1,_xlpm.k/3,(_xlpm.n-_xlpm.k+1)/3))))))</f>
        <v>0</v>
      </c>
      <c r="CF14" s="63">
        <f>IF($I14=0,0,IF(OR(CF$140=0,CF$1&lt;$G14,CF$1&gt;$H14+6),0,_xlfn.LET(_xlpm.k,COUNTIFS($J$1:CF$1,"&gt;="&amp;$G14,$J$140:CF$140,"&gt;0"),_xlpm.n,$I14,CF$140*IF($C14="Bell",EXP(-0.5*((_xlpm.k-(_xlpm.n+1)/2)/MAX(_xlpm.n/6,0.5))^2),IF(_xlpm.n&lt;=6,1,MIN(1,_xlpm.k/3,(_xlpm.n-_xlpm.k+1)/3))))))</f>
        <v>0</v>
      </c>
      <c r="CG14" s="63">
        <f>IF($I14=0,0,IF(OR(CG$140=0,CG$1&lt;$G14,CG$1&gt;$H14+6),0,_xlfn.LET(_xlpm.k,COUNTIFS($J$1:CG$1,"&gt;="&amp;$G14,$J$140:CG$140,"&gt;0"),_xlpm.n,$I14,CG$140*IF($C14="Bell",EXP(-0.5*((_xlpm.k-(_xlpm.n+1)/2)/MAX(_xlpm.n/6,0.5))^2),IF(_xlpm.n&lt;=6,1,MIN(1,_xlpm.k/3,(_xlpm.n-_xlpm.k+1)/3))))))</f>
        <v>0</v>
      </c>
      <c r="CH14" s="63">
        <f>IF($I14=0,0,IF(OR(CH$140=0,CH$1&lt;$G14,CH$1&gt;$H14+6),0,_xlfn.LET(_xlpm.k,COUNTIFS($J$1:CH$1,"&gt;="&amp;$G14,$J$140:CH$140,"&gt;0"),_xlpm.n,$I14,CH$140*IF($C14="Bell",EXP(-0.5*((_xlpm.k-(_xlpm.n+1)/2)/MAX(_xlpm.n/6,0.5))^2),IF(_xlpm.n&lt;=6,1,MIN(1,_xlpm.k/3,(_xlpm.n-_xlpm.k+1)/3))))))</f>
        <v>0</v>
      </c>
      <c r="CI14" s="63">
        <f>IF($I14=0,0,IF(OR(CI$140=0,CI$1&lt;$G14,CI$1&gt;$H14+6),0,_xlfn.LET(_xlpm.k,COUNTIFS($J$1:CI$1,"&gt;="&amp;$G14,$J$140:CI$140,"&gt;0"),_xlpm.n,$I14,CI$140*IF($C14="Bell",EXP(-0.5*((_xlpm.k-(_xlpm.n+1)/2)/MAX(_xlpm.n/6,0.5))^2),IF(_xlpm.n&lt;=6,1,MIN(1,_xlpm.k/3,(_xlpm.n-_xlpm.k+1)/3))))))</f>
        <v>0</v>
      </c>
      <c r="CJ14" s="63">
        <f>IF($I14=0,0,IF(OR(CJ$140=0,CJ$1&lt;$G14,CJ$1&gt;$H14+6),0,_xlfn.LET(_xlpm.k,COUNTIFS($J$1:CJ$1,"&gt;="&amp;$G14,$J$140:CJ$140,"&gt;0"),_xlpm.n,$I14,CJ$140*IF($C14="Bell",EXP(-0.5*((_xlpm.k-(_xlpm.n+1)/2)/MAX(_xlpm.n/6,0.5))^2),IF(_xlpm.n&lt;=6,1,MIN(1,_xlpm.k/3,(_xlpm.n-_xlpm.k+1)/3))))))</f>
        <v>0</v>
      </c>
      <c r="CK14" s="63">
        <f>IF($I14=0,0,IF(OR(CK$140=0,CK$1&lt;$G14,CK$1&gt;$H14+6),0,_xlfn.LET(_xlpm.k,COUNTIFS($J$1:CK$1,"&gt;="&amp;$G14,$J$140:CK$140,"&gt;0"),_xlpm.n,$I14,CK$140*IF($C14="Bell",EXP(-0.5*((_xlpm.k-(_xlpm.n+1)/2)/MAX(_xlpm.n/6,0.5))^2),IF(_xlpm.n&lt;=6,1,MIN(1,_xlpm.k/3,(_xlpm.n-_xlpm.k+1)/3))))))</f>
        <v>0</v>
      </c>
      <c r="CL14" s="63">
        <f>IF($I14=0,0,IF(OR(CL$140=0,CL$1&lt;$G14,CL$1&gt;$H14+6),0,_xlfn.LET(_xlpm.k,COUNTIFS($J$1:CL$1,"&gt;="&amp;$G14,$J$140:CL$140,"&gt;0"),_xlpm.n,$I14,CL$140*IF($C14="Bell",EXP(-0.5*((_xlpm.k-(_xlpm.n+1)/2)/MAX(_xlpm.n/6,0.5))^2),IF(_xlpm.n&lt;=6,1,MIN(1,_xlpm.k/3,(_xlpm.n-_xlpm.k+1)/3))))))</f>
        <v>0</v>
      </c>
      <c r="CM14" s="63">
        <f>IF($I14=0,0,IF(OR(CM$140=0,CM$1&lt;$G14,CM$1&gt;$H14+6),0,_xlfn.LET(_xlpm.k,COUNTIFS($J$1:CM$1,"&gt;="&amp;$G14,$J$140:CM$140,"&gt;0"),_xlpm.n,$I14,CM$140*IF($C14="Bell",EXP(-0.5*((_xlpm.k-(_xlpm.n+1)/2)/MAX(_xlpm.n/6,0.5))^2),IF(_xlpm.n&lt;=6,1,MIN(1,_xlpm.k/3,(_xlpm.n-_xlpm.k+1)/3))))))</f>
        <v>0</v>
      </c>
      <c r="CN14" s="63">
        <f>IF($I14=0,0,IF(OR(CN$140=0,CN$1&lt;$G14,CN$1&gt;$H14+6),0,_xlfn.LET(_xlpm.k,COUNTIFS($J$1:CN$1,"&gt;="&amp;$G14,$J$140:CN$140,"&gt;0"),_xlpm.n,$I14,CN$140*IF($C14="Bell",EXP(-0.5*((_xlpm.k-(_xlpm.n+1)/2)/MAX(_xlpm.n/6,0.5))^2),IF(_xlpm.n&lt;=6,1,MIN(1,_xlpm.k/3,(_xlpm.n-_xlpm.k+1)/3))))))</f>
        <v>0</v>
      </c>
      <c r="CO14" s="63">
        <f>IF($I14=0,0,IF(OR(CO$140=0,CO$1&lt;$G14,CO$1&gt;$H14+6),0,_xlfn.LET(_xlpm.k,COUNTIFS($J$1:CO$1,"&gt;="&amp;$G14,$J$140:CO$140,"&gt;0"),_xlpm.n,$I14,CO$140*IF($C14="Bell",EXP(-0.5*((_xlpm.k-(_xlpm.n+1)/2)/MAX(_xlpm.n/6,0.5))^2),IF(_xlpm.n&lt;=6,1,MIN(1,_xlpm.k/3,(_xlpm.n-_xlpm.k+1)/3))))))</f>
        <v>0</v>
      </c>
      <c r="CP14" s="63">
        <f>IF($I14=0,0,IF(OR(CP$140=0,CP$1&lt;$G14,CP$1&gt;$H14+6),0,_xlfn.LET(_xlpm.k,COUNTIFS($J$1:CP$1,"&gt;="&amp;$G14,$J$140:CP$140,"&gt;0"),_xlpm.n,$I14,CP$140*IF($C14="Bell",EXP(-0.5*((_xlpm.k-(_xlpm.n+1)/2)/MAX(_xlpm.n/6,0.5))^2),IF(_xlpm.n&lt;=6,1,MIN(1,_xlpm.k/3,(_xlpm.n-_xlpm.k+1)/3))))))</f>
        <v>0</v>
      </c>
      <c r="CQ14" s="63">
        <f>IF($I14=0,0,IF(OR(CQ$140=0,CQ$1&lt;$G14,CQ$1&gt;$H14+6),0,_xlfn.LET(_xlpm.k,COUNTIFS($J$1:CQ$1,"&gt;="&amp;$G14,$J$140:CQ$140,"&gt;0"),_xlpm.n,$I14,CQ$140*IF($C14="Bell",EXP(-0.5*((_xlpm.k-(_xlpm.n+1)/2)/MAX(_xlpm.n/6,0.5))^2),IF(_xlpm.n&lt;=6,1,MIN(1,_xlpm.k/3,(_xlpm.n-_xlpm.k+1)/3))))))</f>
        <v>0</v>
      </c>
      <c r="CR14" s="63">
        <f>IF($I14=0,0,IF(OR(CR$140=0,CR$1&lt;$G14,CR$1&gt;$H14+6),0,_xlfn.LET(_xlpm.k,COUNTIFS($J$1:CR$1,"&gt;="&amp;$G14,$J$140:CR$140,"&gt;0"),_xlpm.n,$I14,CR$140*IF($C14="Bell",EXP(-0.5*((_xlpm.k-(_xlpm.n+1)/2)/MAX(_xlpm.n/6,0.5))^2),IF(_xlpm.n&lt;=6,1,MIN(1,_xlpm.k/3,(_xlpm.n-_xlpm.k+1)/3))))))</f>
        <v>0</v>
      </c>
      <c r="CS14" s="63">
        <f>IF($I14=0,0,IF(OR(CS$140=0,CS$1&lt;$G14,CS$1&gt;$H14+6),0,_xlfn.LET(_xlpm.k,COUNTIFS($J$1:CS$1,"&gt;="&amp;$G14,$J$140:CS$140,"&gt;0"),_xlpm.n,$I14,CS$140*IF($C14="Bell",EXP(-0.5*((_xlpm.k-(_xlpm.n+1)/2)/MAX(_xlpm.n/6,0.5))^2),IF(_xlpm.n&lt;=6,1,MIN(1,_xlpm.k/3,(_xlpm.n-_xlpm.k+1)/3))))))</f>
        <v>0</v>
      </c>
      <c r="CT14" s="63">
        <f>IF($I14=0,0,IF(OR(CT$140=0,CT$1&lt;$G14,CT$1&gt;$H14+6),0,_xlfn.LET(_xlpm.k,COUNTIFS($J$1:CT$1,"&gt;="&amp;$G14,$J$140:CT$140,"&gt;0"),_xlpm.n,$I14,CT$140*IF($C14="Bell",EXP(-0.5*((_xlpm.k-(_xlpm.n+1)/2)/MAX(_xlpm.n/6,0.5))^2),IF(_xlpm.n&lt;=6,1,MIN(1,_xlpm.k/3,(_xlpm.n-_xlpm.k+1)/3))))))</f>
        <v>0</v>
      </c>
      <c r="CU14" s="63">
        <f>IF($I14=0,0,IF(OR(CU$140=0,CU$1&lt;$G14,CU$1&gt;$H14+6),0,_xlfn.LET(_xlpm.k,COUNTIFS($J$1:CU$1,"&gt;="&amp;$G14,$J$140:CU$140,"&gt;0"),_xlpm.n,$I14,CU$140*IF($C14="Bell",EXP(-0.5*((_xlpm.k-(_xlpm.n+1)/2)/MAX(_xlpm.n/6,0.5))^2),IF(_xlpm.n&lt;=6,1,MIN(1,_xlpm.k/3,(_xlpm.n-_xlpm.k+1)/3))))))</f>
        <v>0</v>
      </c>
      <c r="CV14" s="63">
        <f>IF($I14=0,0,IF(OR(CV$140=0,CV$1&lt;$G14,CV$1&gt;$H14+6),0,_xlfn.LET(_xlpm.k,COUNTIFS($J$1:CV$1,"&gt;="&amp;$G14,$J$140:CV$140,"&gt;0"),_xlpm.n,$I14,CV$140*IF($C14="Bell",EXP(-0.5*((_xlpm.k-(_xlpm.n+1)/2)/MAX(_xlpm.n/6,0.5))^2),IF(_xlpm.n&lt;=6,1,MIN(1,_xlpm.k/3,(_xlpm.n-_xlpm.k+1)/3))))))</f>
        <v>0</v>
      </c>
      <c r="CW14" s="63">
        <f>IF($I14=0,0,IF(OR(CW$140=0,CW$1&lt;$G14,CW$1&gt;$H14+6),0,_xlfn.LET(_xlpm.k,COUNTIFS($J$1:CW$1,"&gt;="&amp;$G14,$J$140:CW$140,"&gt;0"),_xlpm.n,$I14,CW$140*IF($C14="Bell",EXP(-0.5*((_xlpm.k-(_xlpm.n+1)/2)/MAX(_xlpm.n/6,0.5))^2),IF(_xlpm.n&lt;=6,1,MIN(1,_xlpm.k/3,(_xlpm.n-_xlpm.k+1)/3))))))</f>
        <v>0</v>
      </c>
      <c r="CX14" s="63">
        <f>IF($I14=0,0,IF(OR(CX$140=0,CX$1&lt;$G14,CX$1&gt;$H14+6),0,_xlfn.LET(_xlpm.k,COUNTIFS($J$1:CX$1,"&gt;="&amp;$G14,$J$140:CX$140,"&gt;0"),_xlpm.n,$I14,CX$140*IF($C14="Bell",EXP(-0.5*((_xlpm.k-(_xlpm.n+1)/2)/MAX(_xlpm.n/6,0.5))^2),IF(_xlpm.n&lt;=6,1,MIN(1,_xlpm.k/3,(_xlpm.n-_xlpm.k+1)/3))))))</f>
        <v>0</v>
      </c>
      <c r="CY14" s="63">
        <f>IF($I14=0,0,IF(OR(CY$140=0,CY$1&lt;$G14,CY$1&gt;$H14+6),0,_xlfn.LET(_xlpm.k,COUNTIFS($J$1:CY$1,"&gt;="&amp;$G14,$J$140:CY$140,"&gt;0"),_xlpm.n,$I14,CY$140*IF($C14="Bell",EXP(-0.5*((_xlpm.k-(_xlpm.n+1)/2)/MAX(_xlpm.n/6,0.5))^2),IF(_xlpm.n&lt;=6,1,MIN(1,_xlpm.k/3,(_xlpm.n-_xlpm.k+1)/3))))))</f>
        <v>0</v>
      </c>
      <c r="CZ14" s="63">
        <f>IF($I14=0,0,IF(OR(CZ$140=0,CZ$1&lt;$G14,CZ$1&gt;$H14+6),0,_xlfn.LET(_xlpm.k,COUNTIFS($J$1:CZ$1,"&gt;="&amp;$G14,$J$140:CZ$140,"&gt;0"),_xlpm.n,$I14,CZ$140*IF($C14="Bell",EXP(-0.5*((_xlpm.k-(_xlpm.n+1)/2)/MAX(_xlpm.n/6,0.5))^2),IF(_xlpm.n&lt;=6,1,MIN(1,_xlpm.k/3,(_xlpm.n-_xlpm.k+1)/3))))))</f>
        <v>0</v>
      </c>
      <c r="DA14" s="63">
        <f>IF($I14=0,0,IF(OR(DA$140=0,DA$1&lt;$G14,DA$1&gt;$H14+6),0,_xlfn.LET(_xlpm.k,COUNTIFS($J$1:DA$1,"&gt;="&amp;$G14,$J$140:DA$140,"&gt;0"),_xlpm.n,$I14,DA$140*IF($C14="Bell",EXP(-0.5*((_xlpm.k-(_xlpm.n+1)/2)/MAX(_xlpm.n/6,0.5))^2),IF(_xlpm.n&lt;=6,1,MIN(1,_xlpm.k/3,(_xlpm.n-_xlpm.k+1)/3))))))</f>
        <v>0</v>
      </c>
      <c r="DB14" s="63">
        <f>IF($I14=0,0,IF(OR(DB$140=0,DB$1&lt;$G14,DB$1&gt;$H14+6),0,_xlfn.LET(_xlpm.k,COUNTIFS($J$1:DB$1,"&gt;="&amp;$G14,$J$140:DB$140,"&gt;0"),_xlpm.n,$I14,DB$140*IF($C14="Bell",EXP(-0.5*((_xlpm.k-(_xlpm.n+1)/2)/MAX(_xlpm.n/6,0.5))^2),IF(_xlpm.n&lt;=6,1,MIN(1,_xlpm.k/3,(_xlpm.n-_xlpm.k+1)/3))))))</f>
        <v>0</v>
      </c>
      <c r="DC14" s="63">
        <f>IF($I14=0,0,IF(OR(DC$140=0,DC$1&lt;$G14,DC$1&gt;$H14+6),0,_xlfn.LET(_xlpm.k,COUNTIFS($J$1:DC$1,"&gt;="&amp;$G14,$J$140:DC$140,"&gt;0"),_xlpm.n,$I14,DC$140*IF($C14="Bell",EXP(-0.5*((_xlpm.k-(_xlpm.n+1)/2)/MAX(_xlpm.n/6,0.5))^2),IF(_xlpm.n&lt;=6,1,MIN(1,_xlpm.k/3,(_xlpm.n-_xlpm.k+1)/3))))))</f>
        <v>0</v>
      </c>
      <c r="DD14" s="63">
        <f>IF($I14=0,0,IF(OR(DD$140=0,DD$1&lt;$G14,DD$1&gt;$H14+6),0,_xlfn.LET(_xlpm.k,COUNTIFS($J$1:DD$1,"&gt;="&amp;$G14,$J$140:DD$140,"&gt;0"),_xlpm.n,$I14,DD$140*IF($C14="Bell",EXP(-0.5*((_xlpm.k-(_xlpm.n+1)/2)/MAX(_xlpm.n/6,0.5))^2),IF(_xlpm.n&lt;=6,1,MIN(1,_xlpm.k/3,(_xlpm.n-_xlpm.k+1)/3))))))</f>
        <v>0</v>
      </c>
      <c r="DE14" s="63">
        <f>IF($I14=0,0,IF(OR(DE$140=0,DE$1&lt;$G14,DE$1&gt;$H14+6),0,_xlfn.LET(_xlpm.k,COUNTIFS($J$1:DE$1,"&gt;="&amp;$G14,$J$140:DE$140,"&gt;0"),_xlpm.n,$I14,DE$140*IF($C14="Bell",EXP(-0.5*((_xlpm.k-(_xlpm.n+1)/2)/MAX(_xlpm.n/6,0.5))^2),IF(_xlpm.n&lt;=6,1,MIN(1,_xlpm.k/3,(_xlpm.n-_xlpm.k+1)/3))))))</f>
        <v>0</v>
      </c>
      <c r="DF14" s="63">
        <f>IF($I14=0,0,IF(OR(DF$140=0,DF$1&lt;$G14,DF$1&gt;$H14+6),0,_xlfn.LET(_xlpm.k,COUNTIFS($J$1:DF$1,"&gt;="&amp;$G14,$J$140:DF$140,"&gt;0"),_xlpm.n,$I14,DF$140*IF($C14="Bell",EXP(-0.5*((_xlpm.k-(_xlpm.n+1)/2)/MAX(_xlpm.n/6,0.5))^2),IF(_xlpm.n&lt;=6,1,MIN(1,_xlpm.k/3,(_xlpm.n-_xlpm.k+1)/3))))))</f>
        <v>0</v>
      </c>
      <c r="DG14" s="63">
        <f>IF($I14=0,0,IF(OR(DG$140=0,DG$1&lt;$G14,DG$1&gt;$H14+6),0,_xlfn.LET(_xlpm.k,COUNTIFS($J$1:DG$1,"&gt;="&amp;$G14,$J$140:DG$140,"&gt;0"),_xlpm.n,$I14,DG$140*IF($C14="Bell",EXP(-0.5*((_xlpm.k-(_xlpm.n+1)/2)/MAX(_xlpm.n/6,0.5))^2),IF(_xlpm.n&lt;=6,1,MIN(1,_xlpm.k/3,(_xlpm.n-_xlpm.k+1)/3))))))</f>
        <v>0</v>
      </c>
      <c r="DH14" s="63">
        <f>IF($I14=0,0,IF(OR(DH$140=0,DH$1&lt;$G14,DH$1&gt;$H14+6),0,_xlfn.LET(_xlpm.k,COUNTIFS($J$1:DH$1,"&gt;="&amp;$G14,$J$140:DH$140,"&gt;0"),_xlpm.n,$I14,DH$140*IF($C14="Bell",EXP(-0.5*((_xlpm.k-(_xlpm.n+1)/2)/MAX(_xlpm.n/6,0.5))^2),IF(_xlpm.n&lt;=6,1,MIN(1,_xlpm.k/3,(_xlpm.n-_xlpm.k+1)/3))))))</f>
        <v>0</v>
      </c>
      <c r="DI14" s="63">
        <f>IF($I14=0,0,IF(OR(DI$140=0,DI$1&lt;$G14,DI$1&gt;$H14+6),0,_xlfn.LET(_xlpm.k,COUNTIFS($J$1:DI$1,"&gt;="&amp;$G14,$J$140:DI$140,"&gt;0"),_xlpm.n,$I14,DI$140*IF($C14="Bell",EXP(-0.5*((_xlpm.k-(_xlpm.n+1)/2)/MAX(_xlpm.n/6,0.5))^2),IF(_xlpm.n&lt;=6,1,MIN(1,_xlpm.k/3,(_xlpm.n-_xlpm.k+1)/3))))))</f>
        <v>0</v>
      </c>
      <c r="DJ14" s="63">
        <f>IF($I14=0,0,IF(OR(DJ$140=0,DJ$1&lt;$G14,DJ$1&gt;$H14+6),0,_xlfn.LET(_xlpm.k,COUNTIFS($J$1:DJ$1,"&gt;="&amp;$G14,$J$140:DJ$140,"&gt;0"),_xlpm.n,$I14,DJ$140*IF($C14="Bell",EXP(-0.5*((_xlpm.k-(_xlpm.n+1)/2)/MAX(_xlpm.n/6,0.5))^2),IF(_xlpm.n&lt;=6,1,MIN(1,_xlpm.k/3,(_xlpm.n-_xlpm.k+1)/3))))))</f>
        <v>0</v>
      </c>
      <c r="DK14" s="63">
        <f>IF($I14=0,0,IF(OR(DK$140=0,DK$1&lt;$G14,DK$1&gt;$H14+6),0,_xlfn.LET(_xlpm.k,COUNTIFS($J$1:DK$1,"&gt;="&amp;$G14,$J$140:DK$140,"&gt;0"),_xlpm.n,$I14,DK$140*IF($C14="Bell",EXP(-0.5*((_xlpm.k-(_xlpm.n+1)/2)/MAX(_xlpm.n/6,0.5))^2),IF(_xlpm.n&lt;=6,1,MIN(1,_xlpm.k/3,(_xlpm.n-_xlpm.k+1)/3))))))</f>
        <v>0</v>
      </c>
      <c r="DL14" s="63">
        <f>IF($I14=0,0,IF(OR(DL$140=0,DL$1&lt;$G14,DL$1&gt;$H14+6),0,_xlfn.LET(_xlpm.k,COUNTIFS($J$1:DL$1,"&gt;="&amp;$G14,$J$140:DL$140,"&gt;0"),_xlpm.n,$I14,DL$140*IF($C14="Bell",EXP(-0.5*((_xlpm.k-(_xlpm.n+1)/2)/MAX(_xlpm.n/6,0.5))^2),IF(_xlpm.n&lt;=6,1,MIN(1,_xlpm.k/3,(_xlpm.n-_xlpm.k+1)/3))))))</f>
        <v>0</v>
      </c>
      <c r="DM14" s="63">
        <f>IF($I14=0,0,IF(OR(DM$140=0,DM$1&lt;$G14,DM$1&gt;$H14+6),0,_xlfn.LET(_xlpm.k,COUNTIFS($J$1:DM$1,"&gt;="&amp;$G14,$J$140:DM$140,"&gt;0"),_xlpm.n,$I14,DM$140*IF($C14="Bell",EXP(-0.5*((_xlpm.k-(_xlpm.n+1)/2)/MAX(_xlpm.n/6,0.5))^2),IF(_xlpm.n&lt;=6,1,MIN(1,_xlpm.k/3,(_xlpm.n-_xlpm.k+1)/3))))))</f>
        <v>0</v>
      </c>
      <c r="DN14" s="63">
        <f>IF($I14=0,0,IF(OR(DN$140=0,DN$1&lt;$G14,DN$1&gt;$H14+6),0,_xlfn.LET(_xlpm.k,COUNTIFS($J$1:DN$1,"&gt;="&amp;$G14,$J$140:DN$140,"&gt;0"),_xlpm.n,$I14,DN$140*IF($C14="Bell",EXP(-0.5*((_xlpm.k-(_xlpm.n+1)/2)/MAX(_xlpm.n/6,0.5))^2),IF(_xlpm.n&lt;=6,1,MIN(1,_xlpm.k/3,(_xlpm.n-_xlpm.k+1)/3))))))</f>
        <v>0</v>
      </c>
      <c r="DO14" s="63">
        <f>IF($I14=0,0,IF(OR(DO$140=0,DO$1&lt;$G14,DO$1&gt;$H14+6),0,_xlfn.LET(_xlpm.k,COUNTIFS($J$1:DO$1,"&gt;="&amp;$G14,$J$140:DO$140,"&gt;0"),_xlpm.n,$I14,DO$140*IF($C14="Bell",EXP(-0.5*((_xlpm.k-(_xlpm.n+1)/2)/MAX(_xlpm.n/6,0.5))^2),IF(_xlpm.n&lt;=6,1,MIN(1,_xlpm.k/3,(_xlpm.n-_xlpm.k+1)/3))))))</f>
        <v>0</v>
      </c>
      <c r="DP14" s="63">
        <f>IF($I14=0,0,IF(OR(DP$140=0,DP$1&lt;$G14,DP$1&gt;$H14+6),0,_xlfn.LET(_xlpm.k,COUNTIFS($J$1:DP$1,"&gt;="&amp;$G14,$J$140:DP$140,"&gt;0"),_xlpm.n,$I14,DP$140*IF($C14="Bell",EXP(-0.5*((_xlpm.k-(_xlpm.n+1)/2)/MAX(_xlpm.n/6,0.5))^2),IF(_xlpm.n&lt;=6,1,MIN(1,_xlpm.k/3,(_xlpm.n-_xlpm.k+1)/3))))))</f>
        <v>0</v>
      </c>
      <c r="DQ14" s="63">
        <f>IF($I14=0,0,IF(OR(DQ$140=0,DQ$1&lt;$G14,DQ$1&gt;$H14+6),0,_xlfn.LET(_xlpm.k,COUNTIFS($J$1:DQ$1,"&gt;="&amp;$G14,$J$140:DQ$140,"&gt;0"),_xlpm.n,$I14,DQ$140*IF($C14="Bell",EXP(-0.5*((_xlpm.k-(_xlpm.n+1)/2)/MAX(_xlpm.n/6,0.5))^2),IF(_xlpm.n&lt;=6,1,MIN(1,_xlpm.k/3,(_xlpm.n-_xlpm.k+1)/3))))))</f>
        <v>0</v>
      </c>
      <c r="DR14" s="63">
        <f>IF($I14=0,0,IF(OR(DR$140=0,DR$1&lt;$G14,DR$1&gt;$H14+6),0,_xlfn.LET(_xlpm.k,COUNTIFS($J$1:DR$1,"&gt;="&amp;$G14,$J$140:DR$140,"&gt;0"),_xlpm.n,$I14,DR$140*IF($C14="Bell",EXP(-0.5*((_xlpm.k-(_xlpm.n+1)/2)/MAX(_xlpm.n/6,0.5))^2),IF(_xlpm.n&lt;=6,1,MIN(1,_xlpm.k/3,(_xlpm.n-_xlpm.k+1)/3))))))</f>
        <v>0</v>
      </c>
      <c r="DS14" s="63">
        <f>IF($I14=0,0,IF(OR(DS$140=0,DS$1&lt;$G14,DS$1&gt;$H14+6),0,_xlfn.LET(_xlpm.k,COUNTIFS($J$1:DS$1,"&gt;="&amp;$G14,$J$140:DS$140,"&gt;0"),_xlpm.n,$I14,DS$140*IF($C14="Bell",EXP(-0.5*((_xlpm.k-(_xlpm.n+1)/2)/MAX(_xlpm.n/6,0.5))^2),IF(_xlpm.n&lt;=6,1,MIN(1,_xlpm.k/3,(_xlpm.n-_xlpm.k+1)/3))))))</f>
        <v>0</v>
      </c>
      <c r="DT14" s="63">
        <f>IF($I14=0,0,IF(OR(DT$140=0,DT$1&lt;$G14,DT$1&gt;$H14+6),0,_xlfn.LET(_xlpm.k,COUNTIFS($J$1:DT$1,"&gt;="&amp;$G14,$J$140:DT$140,"&gt;0"),_xlpm.n,$I14,DT$140*IF($C14="Bell",EXP(-0.5*((_xlpm.k-(_xlpm.n+1)/2)/MAX(_xlpm.n/6,0.5))^2),IF(_xlpm.n&lt;=6,1,MIN(1,_xlpm.k/3,(_xlpm.n-_xlpm.k+1)/3))))))</f>
        <v>0</v>
      </c>
      <c r="DU14" s="63">
        <f>IF($I14=0,0,IF(OR(DU$140=0,DU$1&lt;$G14,DU$1&gt;$H14+6),0,_xlfn.LET(_xlpm.k,COUNTIFS($J$1:DU$1,"&gt;="&amp;$G14,$J$140:DU$140,"&gt;0"),_xlpm.n,$I14,DU$140*IF($C14="Bell",EXP(-0.5*((_xlpm.k-(_xlpm.n+1)/2)/MAX(_xlpm.n/6,0.5))^2),IF(_xlpm.n&lt;=6,1,MIN(1,_xlpm.k/3,(_xlpm.n-_xlpm.k+1)/3))))))</f>
        <v>0</v>
      </c>
      <c r="DV14" s="63">
        <f>IF($I14=0,0,IF(OR(DV$140=0,DV$1&lt;$G14,DV$1&gt;$H14+6),0,_xlfn.LET(_xlpm.k,COUNTIFS($J$1:DV$1,"&gt;="&amp;$G14,$J$140:DV$140,"&gt;0"),_xlpm.n,$I14,DV$140*IF($C14="Bell",EXP(-0.5*((_xlpm.k-(_xlpm.n+1)/2)/MAX(_xlpm.n/6,0.5))^2),IF(_xlpm.n&lt;=6,1,MIN(1,_xlpm.k/3,(_xlpm.n-_xlpm.k+1)/3))))))</f>
        <v>0</v>
      </c>
      <c r="DW14" s="63">
        <f>IF($I14=0,0,IF(OR(DW$140=0,DW$1&lt;$G14,DW$1&gt;$H14+6),0,_xlfn.LET(_xlpm.k,COUNTIFS($J$1:DW$1,"&gt;="&amp;$G14,$J$140:DW$140,"&gt;0"),_xlpm.n,$I14,DW$140*IF($C14="Bell",EXP(-0.5*((_xlpm.k-(_xlpm.n+1)/2)/MAX(_xlpm.n/6,0.5))^2),IF(_xlpm.n&lt;=6,1,MIN(1,_xlpm.k/3,(_xlpm.n-_xlpm.k+1)/3))))))</f>
        <v>0</v>
      </c>
      <c r="DX14" s="63">
        <f>IF($I14=0,0,IF(OR(DX$140=0,DX$1&lt;$G14,DX$1&gt;$H14+6),0,_xlfn.LET(_xlpm.k,COUNTIFS($J$1:DX$1,"&gt;="&amp;$G14,$J$140:DX$140,"&gt;0"),_xlpm.n,$I14,DX$140*IF($C14="Bell",EXP(-0.5*((_xlpm.k-(_xlpm.n+1)/2)/MAX(_xlpm.n/6,0.5))^2),IF(_xlpm.n&lt;=6,1,MIN(1,_xlpm.k/3,(_xlpm.n-_xlpm.k+1)/3))))))</f>
        <v>0</v>
      </c>
      <c r="DY14" s="63">
        <f>IF($I14=0,0,IF(OR(DY$140=0,DY$1&lt;$G14,DY$1&gt;$H14+6),0,_xlfn.LET(_xlpm.k,COUNTIFS($J$1:DY$1,"&gt;="&amp;$G14,$J$140:DY$140,"&gt;0"),_xlpm.n,$I14,DY$140*IF($C14="Bell",EXP(-0.5*((_xlpm.k-(_xlpm.n+1)/2)/MAX(_xlpm.n/6,0.5))^2),IF(_xlpm.n&lt;=6,1,MIN(1,_xlpm.k/3,(_xlpm.n-_xlpm.k+1)/3))))))</f>
        <v>0</v>
      </c>
      <c r="DZ14" s="63">
        <f>IF($I14=0,0,IF(OR(DZ$140=0,DZ$1&lt;$G14,DZ$1&gt;$H14+6),0,_xlfn.LET(_xlpm.k,COUNTIFS($J$1:DZ$1,"&gt;="&amp;$G14,$J$140:DZ$140,"&gt;0"),_xlpm.n,$I14,DZ$140*IF($C14="Bell",EXP(-0.5*((_xlpm.k-(_xlpm.n+1)/2)/MAX(_xlpm.n/6,0.5))^2),IF(_xlpm.n&lt;=6,1,MIN(1,_xlpm.k/3,(_xlpm.n-_xlpm.k+1)/3))))))</f>
        <v>0</v>
      </c>
      <c r="EA14" s="63">
        <f>IF($I14=0,0,IF(OR(EA$140=0,EA$1&lt;$G14,EA$1&gt;$H14+6),0,_xlfn.LET(_xlpm.k,COUNTIFS($J$1:EA$1,"&gt;="&amp;$G14,$J$140:EA$140,"&gt;0"),_xlpm.n,$I14,EA$140*IF($C14="Bell",EXP(-0.5*((_xlpm.k-(_xlpm.n+1)/2)/MAX(_xlpm.n/6,0.5))^2),IF(_xlpm.n&lt;=6,1,MIN(1,_xlpm.k/3,(_xlpm.n-_xlpm.k+1)/3))))))</f>
        <v>0</v>
      </c>
      <c r="EB14" s="63">
        <f>IF($I14=0,0,IF(OR(EB$140=0,EB$1&lt;$G14,EB$1&gt;$H14+6),0,_xlfn.LET(_xlpm.k,COUNTIFS($J$1:EB$1,"&gt;="&amp;$G14,$J$140:EB$140,"&gt;0"),_xlpm.n,$I14,EB$140*IF($C14="Bell",EXP(-0.5*((_xlpm.k-(_xlpm.n+1)/2)/MAX(_xlpm.n/6,0.5))^2),IF(_xlpm.n&lt;=6,1,MIN(1,_xlpm.k/3,(_xlpm.n-_xlpm.k+1)/3))))))</f>
        <v>0</v>
      </c>
      <c r="EC14" s="63">
        <f>IF($I14=0,0,IF(OR(EC$140=0,EC$1&lt;$G14,EC$1&gt;$H14+6),0,_xlfn.LET(_xlpm.k,COUNTIFS($J$1:EC$1,"&gt;="&amp;$G14,$J$140:EC$140,"&gt;0"),_xlpm.n,$I14,EC$140*IF($C14="Bell",EXP(-0.5*((_xlpm.k-(_xlpm.n+1)/2)/MAX(_xlpm.n/6,0.5))^2),IF(_xlpm.n&lt;=6,1,MIN(1,_xlpm.k/3,(_xlpm.n-_xlpm.k+1)/3))))))</f>
        <v>0</v>
      </c>
      <c r="ED14" s="63">
        <f>IF($I14=0,0,IF(OR(ED$140=0,ED$1&lt;$G14,ED$1&gt;$H14+6),0,_xlfn.LET(_xlpm.k,COUNTIFS($J$1:ED$1,"&gt;="&amp;$G14,$J$140:ED$140,"&gt;0"),_xlpm.n,$I14,ED$140*IF($C14="Bell",EXP(-0.5*((_xlpm.k-(_xlpm.n+1)/2)/MAX(_xlpm.n/6,0.5))^2),IF(_xlpm.n&lt;=6,1,MIN(1,_xlpm.k/3,(_xlpm.n-_xlpm.k+1)/3))))))</f>
        <v>0</v>
      </c>
      <c r="EE14" s="63">
        <f>IF($I14=0,0,IF(OR(EE$140=0,EE$1&lt;$G14,EE$1&gt;$H14+6),0,_xlfn.LET(_xlpm.k,COUNTIFS($J$1:EE$1,"&gt;="&amp;$G14,$J$140:EE$140,"&gt;0"),_xlpm.n,$I14,EE$140*IF($C14="Bell",EXP(-0.5*((_xlpm.k-(_xlpm.n+1)/2)/MAX(_xlpm.n/6,0.5))^2),IF(_xlpm.n&lt;=6,1,MIN(1,_xlpm.k/3,(_xlpm.n-_xlpm.k+1)/3))))))</f>
        <v>0</v>
      </c>
      <c r="EF14" s="63">
        <f>IF($I14=0,0,IF(OR(EF$140=0,EF$1&lt;$G14,EF$1&gt;$H14+6),0,_xlfn.LET(_xlpm.k,COUNTIFS($J$1:EF$1,"&gt;="&amp;$G14,$J$140:EF$140,"&gt;0"),_xlpm.n,$I14,EF$140*IF($C14="Bell",EXP(-0.5*((_xlpm.k-(_xlpm.n+1)/2)/MAX(_xlpm.n/6,0.5))^2),IF(_xlpm.n&lt;=6,1,MIN(1,_xlpm.k/3,(_xlpm.n-_xlpm.k+1)/3))))))</f>
        <v>0</v>
      </c>
      <c r="EG14" s="63">
        <f>IF($I14=0,0,IF(OR(EG$140=0,EG$1&lt;$G14,EG$1&gt;$H14+6),0,_xlfn.LET(_xlpm.k,COUNTIFS($J$1:EG$1,"&gt;="&amp;$G14,$J$140:EG$140,"&gt;0"),_xlpm.n,$I14,EG$140*IF($C14="Bell",EXP(-0.5*((_xlpm.k-(_xlpm.n+1)/2)/MAX(_xlpm.n/6,0.5))^2),IF(_xlpm.n&lt;=6,1,MIN(1,_xlpm.k/3,(_xlpm.n-_xlpm.k+1)/3))))))</f>
        <v>0</v>
      </c>
      <c r="EH14" s="63">
        <f>IF($I14=0,0,IF(OR(EH$140=0,EH$1&lt;$G14,EH$1&gt;$H14+6),0,_xlfn.LET(_xlpm.k,COUNTIFS($J$1:EH$1,"&gt;="&amp;$G14,$J$140:EH$140,"&gt;0"),_xlpm.n,$I14,EH$140*IF($C14="Bell",EXP(-0.5*((_xlpm.k-(_xlpm.n+1)/2)/MAX(_xlpm.n/6,0.5))^2),IF(_xlpm.n&lt;=6,1,MIN(1,_xlpm.k/3,(_xlpm.n-_xlpm.k+1)/3))))))</f>
        <v>0</v>
      </c>
      <c r="EI14" s="63">
        <f>IF($I14=0,0,IF(OR(EI$140=0,EI$1&lt;$G14,EI$1&gt;$H14+6),0,_xlfn.LET(_xlpm.k,COUNTIFS($J$1:EI$1,"&gt;="&amp;$G14,$J$140:EI$140,"&gt;0"),_xlpm.n,$I14,EI$140*IF($C14="Bell",EXP(-0.5*((_xlpm.k-(_xlpm.n+1)/2)/MAX(_xlpm.n/6,0.5))^2),IF(_xlpm.n&lt;=6,1,MIN(1,_xlpm.k/3,(_xlpm.n-_xlpm.k+1)/3))))))</f>
        <v>0</v>
      </c>
      <c r="EJ14" s="63">
        <f>IF($I14=0,0,IF(OR(EJ$140=0,EJ$1&lt;$G14,EJ$1&gt;$H14+6),0,_xlfn.LET(_xlpm.k,COUNTIFS($J$1:EJ$1,"&gt;="&amp;$G14,$J$140:EJ$140,"&gt;0"),_xlpm.n,$I14,EJ$140*IF($C14="Bell",EXP(-0.5*((_xlpm.k-(_xlpm.n+1)/2)/MAX(_xlpm.n/6,0.5))^2),IF(_xlpm.n&lt;=6,1,MIN(1,_xlpm.k/3,(_xlpm.n-_xlpm.k+1)/3))))))</f>
        <v>0</v>
      </c>
      <c r="EK14" s="63">
        <f>IF($I14=0,0,IF(OR(EK$140=0,EK$1&lt;$G14,EK$1&gt;$H14+6),0,_xlfn.LET(_xlpm.k,COUNTIFS($J$1:EK$1,"&gt;="&amp;$G14,$J$140:EK$140,"&gt;0"),_xlpm.n,$I14,EK$140*IF($C14="Bell",EXP(-0.5*((_xlpm.k-(_xlpm.n+1)/2)/MAX(_xlpm.n/6,0.5))^2),IF(_xlpm.n&lt;=6,1,MIN(1,_xlpm.k/3,(_xlpm.n-_xlpm.k+1)/3))))))</f>
        <v>0</v>
      </c>
      <c r="EL14" s="63">
        <f>IF($I14=0,0,IF(OR(EL$140=0,EL$1&lt;$G14,EL$1&gt;$H14+6),0,_xlfn.LET(_xlpm.k,COUNTIFS($J$1:EL$1,"&gt;="&amp;$G14,$J$140:EL$140,"&gt;0"),_xlpm.n,$I14,EL$140*IF($C14="Bell",EXP(-0.5*((_xlpm.k-(_xlpm.n+1)/2)/MAX(_xlpm.n/6,0.5))^2),IF(_xlpm.n&lt;=6,1,MIN(1,_xlpm.k/3,(_xlpm.n-_xlpm.k+1)/3))))))</f>
        <v>0</v>
      </c>
      <c r="EM14" s="63">
        <f>IF($I14=0,0,IF(OR(EM$140=0,EM$1&lt;$G14,EM$1&gt;$H14+6),0,_xlfn.LET(_xlpm.k,COUNTIFS($J$1:EM$1,"&gt;="&amp;$G14,$J$140:EM$140,"&gt;0"),_xlpm.n,$I14,EM$140*IF($C14="Bell",EXP(-0.5*((_xlpm.k-(_xlpm.n+1)/2)/MAX(_xlpm.n/6,0.5))^2),IF(_xlpm.n&lt;=6,1,MIN(1,_xlpm.k/3,(_xlpm.n-_xlpm.k+1)/3))))))</f>
        <v>0</v>
      </c>
      <c r="EN14" s="63">
        <f>IF($I14=0,0,IF(OR(EN$140=0,EN$1&lt;$G14,EN$1&gt;$H14+6),0,_xlfn.LET(_xlpm.k,COUNTIFS($J$1:EN$1,"&gt;="&amp;$G14,$J$140:EN$140,"&gt;0"),_xlpm.n,$I14,EN$140*IF($C14="Bell",EXP(-0.5*((_xlpm.k-(_xlpm.n+1)/2)/MAX(_xlpm.n/6,0.5))^2),IF(_xlpm.n&lt;=6,1,MIN(1,_xlpm.k/3,(_xlpm.n-_xlpm.k+1)/3))))))</f>
        <v>0</v>
      </c>
      <c r="EO14" s="63">
        <f>IF($I14=0,0,IF(OR(EO$140=0,EO$1&lt;$G14,EO$1&gt;$H14+6),0,_xlfn.LET(_xlpm.k,COUNTIFS($J$1:EO$1,"&gt;="&amp;$G14,$J$140:EO$140,"&gt;0"),_xlpm.n,$I14,EO$140*IF($C14="Bell",EXP(-0.5*((_xlpm.k-(_xlpm.n+1)/2)/MAX(_xlpm.n/6,0.5))^2),IF(_xlpm.n&lt;=6,1,MIN(1,_xlpm.k/3,(_xlpm.n-_xlpm.k+1)/3))))))</f>
        <v>0</v>
      </c>
      <c r="EP14" s="63">
        <f>IF($I14=0,0,IF(OR(EP$140=0,EP$1&lt;$G14,EP$1&gt;$H14+6),0,_xlfn.LET(_xlpm.k,COUNTIFS($J$1:EP$1,"&gt;="&amp;$G14,$J$140:EP$140,"&gt;0"),_xlpm.n,$I14,EP$140*IF($C14="Bell",EXP(-0.5*((_xlpm.k-(_xlpm.n+1)/2)/MAX(_xlpm.n/6,0.5))^2),IF(_xlpm.n&lt;=6,1,MIN(1,_xlpm.k/3,(_xlpm.n-_xlpm.k+1)/3))))))</f>
        <v>0</v>
      </c>
      <c r="EQ14" s="63">
        <f>IF($I14=0,0,IF(OR(EQ$140=0,EQ$1&lt;$G14,EQ$1&gt;$H14+6),0,_xlfn.LET(_xlpm.k,COUNTIFS($J$1:EQ$1,"&gt;="&amp;$G14,$J$140:EQ$140,"&gt;0"),_xlpm.n,$I14,EQ$140*IF($C14="Bell",EXP(-0.5*((_xlpm.k-(_xlpm.n+1)/2)/MAX(_xlpm.n/6,0.5))^2),IF(_xlpm.n&lt;=6,1,MIN(1,_xlpm.k/3,(_xlpm.n-_xlpm.k+1)/3))))))</f>
        <v>0</v>
      </c>
      <c r="ER14" s="63">
        <f>IF($I14=0,0,IF(OR(ER$140=0,ER$1&lt;$G14,ER$1&gt;$H14+6),0,_xlfn.LET(_xlpm.k,COUNTIFS($J$1:ER$1,"&gt;="&amp;$G14,$J$140:ER$140,"&gt;0"),_xlpm.n,$I14,ER$140*IF($C14="Bell",EXP(-0.5*((_xlpm.k-(_xlpm.n+1)/2)/MAX(_xlpm.n/6,0.5))^2),IF(_xlpm.n&lt;=6,1,MIN(1,_xlpm.k/3,(_xlpm.n-_xlpm.k+1)/3))))))</f>
        <v>0</v>
      </c>
      <c r="ES14" s="63">
        <f>IF($I14=0,0,IF(OR(ES$140=0,ES$1&lt;$G14,ES$1&gt;$H14+6),0,_xlfn.LET(_xlpm.k,COUNTIFS($J$1:ES$1,"&gt;="&amp;$G14,$J$140:ES$140,"&gt;0"),_xlpm.n,$I14,ES$140*IF($C14="Bell",EXP(-0.5*((_xlpm.k-(_xlpm.n+1)/2)/MAX(_xlpm.n/6,0.5))^2),IF(_xlpm.n&lt;=6,1,MIN(1,_xlpm.k/3,(_xlpm.n-_xlpm.k+1)/3))))))</f>
        <v>0</v>
      </c>
      <c r="ET14" s="63">
        <f>IF($I14=0,0,IF(OR(ET$140=0,ET$1&lt;$G14,ET$1&gt;$H14+6),0,_xlfn.LET(_xlpm.k,COUNTIFS($J$1:ET$1,"&gt;="&amp;$G14,$J$140:ET$140,"&gt;0"),_xlpm.n,$I14,ET$140*IF($C14="Bell",EXP(-0.5*((_xlpm.k-(_xlpm.n+1)/2)/MAX(_xlpm.n/6,0.5))^2),IF(_xlpm.n&lt;=6,1,MIN(1,_xlpm.k/3,(_xlpm.n-_xlpm.k+1)/3))))))</f>
        <v>0</v>
      </c>
      <c r="EU14" s="63">
        <f>IF($I14=0,0,IF(OR(EU$140=0,EU$1&lt;$G14,EU$1&gt;$H14+6),0,_xlfn.LET(_xlpm.k,COUNTIFS($J$1:EU$1,"&gt;="&amp;$G14,$J$140:EU$140,"&gt;0"),_xlpm.n,$I14,EU$140*IF($C14="Bell",EXP(-0.5*((_xlpm.k-(_xlpm.n+1)/2)/MAX(_xlpm.n/6,0.5))^2),IF(_xlpm.n&lt;=6,1,MIN(1,_xlpm.k/3,(_xlpm.n-_xlpm.k+1)/3))))))</f>
        <v>0</v>
      </c>
      <c r="EV14" s="63">
        <f>IF($I14=0,0,IF(OR(EV$140=0,EV$1&lt;$G14,EV$1&gt;$H14+6),0,_xlfn.LET(_xlpm.k,COUNTIFS($J$1:EV$1,"&gt;="&amp;$G14,$J$140:EV$140,"&gt;0"),_xlpm.n,$I14,EV$140*IF($C14="Bell",EXP(-0.5*((_xlpm.k-(_xlpm.n+1)/2)/MAX(_xlpm.n/6,0.5))^2),IF(_xlpm.n&lt;=6,1,MIN(1,_xlpm.k/3,(_xlpm.n-_xlpm.k+1)/3))))))</f>
        <v>0</v>
      </c>
      <c r="EW14" s="63">
        <f>IF($I14=0,0,IF(OR(EW$140=0,EW$1&lt;$G14,EW$1&gt;$H14+6),0,_xlfn.LET(_xlpm.k,COUNTIFS($J$1:EW$1,"&gt;="&amp;$G14,$J$140:EW$140,"&gt;0"),_xlpm.n,$I14,EW$140*IF($C14="Bell",EXP(-0.5*((_xlpm.k-(_xlpm.n+1)/2)/MAX(_xlpm.n/6,0.5))^2),IF(_xlpm.n&lt;=6,1,MIN(1,_xlpm.k/3,(_xlpm.n-_xlpm.k+1)/3))))))</f>
        <v>0</v>
      </c>
      <c r="EX14" s="63">
        <f>IF($I14=0,0,IF(OR(EX$140=0,EX$1&lt;$G14,EX$1&gt;$H14+6),0,_xlfn.LET(_xlpm.k,COUNTIFS($J$1:EX$1,"&gt;="&amp;$G14,$J$140:EX$140,"&gt;0"),_xlpm.n,$I14,EX$140*IF($C14="Bell",EXP(-0.5*((_xlpm.k-(_xlpm.n+1)/2)/MAX(_xlpm.n/6,0.5))^2),IF(_xlpm.n&lt;=6,1,MIN(1,_xlpm.k/3,(_xlpm.n-_xlpm.k+1)/3))))))</f>
        <v>0</v>
      </c>
      <c r="EY14" s="63">
        <f>IF($I14=0,0,IF(OR(EY$140=0,EY$1&lt;$G14,EY$1&gt;$H14+6),0,_xlfn.LET(_xlpm.k,COUNTIFS($J$1:EY$1,"&gt;="&amp;$G14,$J$140:EY$140,"&gt;0"),_xlpm.n,$I14,EY$140*IF($C14="Bell",EXP(-0.5*((_xlpm.k-(_xlpm.n+1)/2)/MAX(_xlpm.n/6,0.5))^2),IF(_xlpm.n&lt;=6,1,MIN(1,_xlpm.k/3,(_xlpm.n-_xlpm.k+1)/3))))))</f>
        <v>0</v>
      </c>
      <c r="EZ14" s="63">
        <f>IF($I14=0,0,IF(OR(EZ$140=0,EZ$1&lt;$G14,EZ$1&gt;$H14+6),0,_xlfn.LET(_xlpm.k,COUNTIFS($J$1:EZ$1,"&gt;="&amp;$G14,$J$140:EZ$140,"&gt;0"),_xlpm.n,$I14,EZ$140*IF($C14="Bell",EXP(-0.5*((_xlpm.k-(_xlpm.n+1)/2)/MAX(_xlpm.n/6,0.5))^2),IF(_xlpm.n&lt;=6,1,MIN(1,_xlpm.k/3,(_xlpm.n-_xlpm.k+1)/3))))))</f>
        <v>0</v>
      </c>
      <c r="FA14" s="63">
        <f>IF($I14=0,0,IF(OR(FA$140=0,FA$1&lt;$G14,FA$1&gt;$H14+6),0,_xlfn.LET(_xlpm.k,COUNTIFS($J$1:FA$1,"&gt;="&amp;$G14,$J$140:FA$140,"&gt;0"),_xlpm.n,$I14,FA$140*IF($C14="Bell",EXP(-0.5*((_xlpm.k-(_xlpm.n+1)/2)/MAX(_xlpm.n/6,0.5))^2),IF(_xlpm.n&lt;=6,1,MIN(1,_xlpm.k/3,(_xlpm.n-_xlpm.k+1)/3))))))</f>
        <v>0</v>
      </c>
      <c r="FB14" s="63">
        <f>IF($I14=0,0,IF(OR(FB$140=0,FB$1&lt;$G14,FB$1&gt;$H14+6),0,_xlfn.LET(_xlpm.k,COUNTIFS($J$1:FB$1,"&gt;="&amp;$G14,$J$140:FB$140,"&gt;0"),_xlpm.n,$I14,FB$140*IF($C14="Bell",EXP(-0.5*((_xlpm.k-(_xlpm.n+1)/2)/MAX(_xlpm.n/6,0.5))^2),IF(_xlpm.n&lt;=6,1,MIN(1,_xlpm.k/3,(_xlpm.n-_xlpm.k+1)/3))))))</f>
        <v>0</v>
      </c>
      <c r="FC14" s="63">
        <f>IF($I14=0,0,IF(OR(FC$140=0,FC$1&lt;$G14,FC$1&gt;$H14+6),0,_xlfn.LET(_xlpm.k,COUNTIFS($J$1:FC$1,"&gt;="&amp;$G14,$J$140:FC$140,"&gt;0"),_xlpm.n,$I14,FC$140*IF($C14="Bell",EXP(-0.5*((_xlpm.k-(_xlpm.n+1)/2)/MAX(_xlpm.n/6,0.5))^2),IF(_xlpm.n&lt;=6,1,MIN(1,_xlpm.k/3,(_xlpm.n-_xlpm.k+1)/3))))))</f>
        <v>0</v>
      </c>
      <c r="FD14" s="63">
        <f>IF($I14=0,0,IF(OR(FD$140=0,FD$1&lt;$G14,FD$1&gt;$H14+6),0,_xlfn.LET(_xlpm.k,COUNTIFS($J$1:FD$1,"&gt;="&amp;$G14,$J$140:FD$140,"&gt;0"),_xlpm.n,$I14,FD$140*IF($C14="Bell",EXP(-0.5*((_xlpm.k-(_xlpm.n+1)/2)/MAX(_xlpm.n/6,0.5))^2),IF(_xlpm.n&lt;=6,1,MIN(1,_xlpm.k/3,(_xlpm.n-_xlpm.k+1)/3))))))</f>
        <v>0</v>
      </c>
      <c r="FE14" s="63">
        <f>IF($I14=0,0,IF(OR(FE$140=0,FE$1&lt;$G14,FE$1&gt;$H14+6),0,_xlfn.LET(_xlpm.k,COUNTIFS($J$1:FE$1,"&gt;="&amp;$G14,$J$140:FE$140,"&gt;0"),_xlpm.n,$I14,FE$140*IF($C14="Bell",EXP(-0.5*((_xlpm.k-(_xlpm.n+1)/2)/MAX(_xlpm.n/6,0.5))^2),IF(_xlpm.n&lt;=6,1,MIN(1,_xlpm.k/3,(_xlpm.n-_xlpm.k+1)/3))))))</f>
        <v>0</v>
      </c>
      <c r="FF14" s="63">
        <f>IF($I14=0,0,IF(OR(FF$140=0,FF$1&lt;$G14,FF$1&gt;$H14+6),0,_xlfn.LET(_xlpm.k,COUNTIFS($J$1:FF$1,"&gt;="&amp;$G14,$J$140:FF$140,"&gt;0"),_xlpm.n,$I14,FF$140*IF($C14="Bell",EXP(-0.5*((_xlpm.k-(_xlpm.n+1)/2)/MAX(_xlpm.n/6,0.5))^2),IF(_xlpm.n&lt;=6,1,MIN(1,_xlpm.k/3,(_xlpm.n-_xlpm.k+1)/3))))))</f>
        <v>0</v>
      </c>
      <c r="FG14" s="63">
        <f>IF($I14=0,0,IF(OR(FG$140=0,FG$1&lt;$G14,FG$1&gt;$H14+6),0,_xlfn.LET(_xlpm.k,COUNTIFS($J$1:FG$1,"&gt;="&amp;$G14,$J$140:FG$140,"&gt;0"),_xlpm.n,$I14,FG$140*IF($C14="Bell",EXP(-0.5*((_xlpm.k-(_xlpm.n+1)/2)/MAX(_xlpm.n/6,0.5))^2),IF(_xlpm.n&lt;=6,1,MIN(1,_xlpm.k/3,(_xlpm.n-_xlpm.k+1)/3))))))</f>
        <v>0</v>
      </c>
      <c r="FH14" s="63">
        <f>IF($I14=0,0,IF(OR(FH$140=0,FH$1&lt;$G14,FH$1&gt;$H14+6),0,_xlfn.LET(_xlpm.k,COUNTIFS($J$1:FH$1,"&gt;="&amp;$G14,$J$140:FH$140,"&gt;0"),_xlpm.n,$I14,FH$140*IF($C14="Bell",EXP(-0.5*((_xlpm.k-(_xlpm.n+1)/2)/MAX(_xlpm.n/6,0.5))^2),IF(_xlpm.n&lt;=6,1,MIN(1,_xlpm.k/3,(_xlpm.n-_xlpm.k+1)/3))))))</f>
        <v>0</v>
      </c>
      <c r="FI14" s="63">
        <f>IF($I14=0,0,IF(OR(FI$140=0,FI$1&lt;$G14,FI$1&gt;$H14+6),0,_xlfn.LET(_xlpm.k,COUNTIFS($J$1:FI$1,"&gt;="&amp;$G14,$J$140:FI$140,"&gt;0"),_xlpm.n,$I14,FI$140*IF($C14="Bell",EXP(-0.5*((_xlpm.k-(_xlpm.n+1)/2)/MAX(_xlpm.n/6,0.5))^2),IF(_xlpm.n&lt;=6,1,MIN(1,_xlpm.k/3,(_xlpm.n-_xlpm.k+1)/3))))))</f>
        <v>0</v>
      </c>
      <c r="FJ14" s="63">
        <f>IF($I14=0,0,IF(OR(FJ$140=0,FJ$1&lt;$G14,FJ$1&gt;$H14+6),0,_xlfn.LET(_xlpm.k,COUNTIFS($J$1:FJ$1,"&gt;="&amp;$G14,$J$140:FJ$140,"&gt;0"),_xlpm.n,$I14,FJ$140*IF($C14="Bell",EXP(-0.5*((_xlpm.k-(_xlpm.n+1)/2)/MAX(_xlpm.n/6,0.5))^2),IF(_xlpm.n&lt;=6,1,MIN(1,_xlpm.k/3,(_xlpm.n-_xlpm.k+1)/3))))))</f>
        <v>0</v>
      </c>
      <c r="FK14" s="63">
        <f>IF($I14=0,0,IF(OR(FK$140=0,FK$1&lt;$G14,FK$1&gt;$H14+6),0,_xlfn.LET(_xlpm.k,COUNTIFS($J$1:FK$1,"&gt;="&amp;$G14,$J$140:FK$140,"&gt;0"),_xlpm.n,$I14,FK$140*IF($C14="Bell",EXP(-0.5*((_xlpm.k-(_xlpm.n+1)/2)/MAX(_xlpm.n/6,0.5))^2),IF(_xlpm.n&lt;=6,1,MIN(1,_xlpm.k/3,(_xlpm.n-_xlpm.k+1)/3))))))</f>
        <v>0</v>
      </c>
      <c r="FL14" s="63">
        <f>IF($I14=0,0,IF(OR(FL$140=0,FL$1&lt;$G14,FL$1&gt;$H14+6),0,_xlfn.LET(_xlpm.k,COUNTIFS($J$1:FL$1,"&gt;="&amp;$G14,$J$140:FL$140,"&gt;0"),_xlpm.n,$I14,FL$140*IF($C14="Bell",EXP(-0.5*((_xlpm.k-(_xlpm.n+1)/2)/MAX(_xlpm.n/6,0.5))^2),IF(_xlpm.n&lt;=6,1,MIN(1,_xlpm.k/3,(_xlpm.n-_xlpm.k+1)/3))))))</f>
        <v>0</v>
      </c>
      <c r="FM14" s="63">
        <f>IF($I14=0,0,IF(OR(FM$140=0,FM$1&lt;$G14,FM$1&gt;$H14+6),0,_xlfn.LET(_xlpm.k,COUNTIFS($J$1:FM$1,"&gt;="&amp;$G14,$J$140:FM$140,"&gt;0"),_xlpm.n,$I14,FM$140*IF($C14="Bell",EXP(-0.5*((_xlpm.k-(_xlpm.n+1)/2)/MAX(_xlpm.n/6,0.5))^2),IF(_xlpm.n&lt;=6,1,MIN(1,_xlpm.k/3,(_xlpm.n-_xlpm.k+1)/3))))))</f>
        <v>0</v>
      </c>
      <c r="FN14" s="63">
        <f>IF($I14=0,0,IF(OR(FN$140=0,FN$1&lt;$G14,FN$1&gt;$H14+6),0,_xlfn.LET(_xlpm.k,COUNTIFS($J$1:FN$1,"&gt;="&amp;$G14,$J$140:FN$140,"&gt;0"),_xlpm.n,$I14,FN$140*IF($C14="Bell",EXP(-0.5*((_xlpm.k-(_xlpm.n+1)/2)/MAX(_xlpm.n/6,0.5))^2),IF(_xlpm.n&lt;=6,1,MIN(1,_xlpm.k/3,(_xlpm.n-_xlpm.k+1)/3))))))</f>
        <v>0</v>
      </c>
      <c r="FO14" s="63">
        <f>IF($I14=0,0,IF(OR(FO$140=0,FO$1&lt;$G14,FO$1&gt;$H14+6),0,_xlfn.LET(_xlpm.k,COUNTIFS($J$1:FO$1,"&gt;="&amp;$G14,$J$140:FO$140,"&gt;0"),_xlpm.n,$I14,FO$140*IF($C14="Bell",EXP(-0.5*((_xlpm.k-(_xlpm.n+1)/2)/MAX(_xlpm.n/6,0.5))^2),IF(_xlpm.n&lt;=6,1,MIN(1,_xlpm.k/3,(_xlpm.n-_xlpm.k+1)/3))))))</f>
        <v>0</v>
      </c>
      <c r="FP14" s="63">
        <f>IF($I14=0,0,IF(OR(FP$140=0,FP$1&lt;$G14,FP$1&gt;$H14+6),0,_xlfn.LET(_xlpm.k,COUNTIFS($J$1:FP$1,"&gt;="&amp;$G14,$J$140:FP$140,"&gt;0"),_xlpm.n,$I14,FP$140*IF($C14="Bell",EXP(-0.5*((_xlpm.k-(_xlpm.n+1)/2)/MAX(_xlpm.n/6,0.5))^2),IF(_xlpm.n&lt;=6,1,MIN(1,_xlpm.k/3,(_xlpm.n-_xlpm.k+1)/3))))))</f>
        <v>0</v>
      </c>
      <c r="FQ14" s="63">
        <f>IF($I14=0,0,IF(OR(FQ$140=0,FQ$1&lt;$G14,FQ$1&gt;$H14+6),0,_xlfn.LET(_xlpm.k,COUNTIFS($J$1:FQ$1,"&gt;="&amp;$G14,$J$140:FQ$140,"&gt;0"),_xlpm.n,$I14,FQ$140*IF($C14="Bell",EXP(-0.5*((_xlpm.k-(_xlpm.n+1)/2)/MAX(_xlpm.n/6,0.5))^2),IF(_xlpm.n&lt;=6,1,MIN(1,_xlpm.k/3,(_xlpm.n-_xlpm.k+1)/3))))))</f>
        <v>0</v>
      </c>
      <c r="FR14" s="63">
        <f>IF($I14=0,0,IF(OR(FR$140=0,FR$1&lt;$G14,FR$1&gt;$H14+6),0,_xlfn.LET(_xlpm.k,COUNTIFS($J$1:FR$1,"&gt;="&amp;$G14,$J$140:FR$140,"&gt;0"),_xlpm.n,$I14,FR$140*IF($C14="Bell",EXP(-0.5*((_xlpm.k-(_xlpm.n+1)/2)/MAX(_xlpm.n/6,0.5))^2),IF(_xlpm.n&lt;=6,1,MIN(1,_xlpm.k/3,(_xlpm.n-_xlpm.k+1)/3))))))</f>
        <v>0</v>
      </c>
      <c r="FS14" s="63">
        <f>IF($I14=0,0,IF(OR(FS$140=0,FS$1&lt;$G14,FS$1&gt;$H14+6),0,_xlfn.LET(_xlpm.k,COUNTIFS($J$1:FS$1,"&gt;="&amp;$G14,$J$140:FS$140,"&gt;0"),_xlpm.n,$I14,FS$140*IF($C14="Bell",EXP(-0.5*((_xlpm.k-(_xlpm.n+1)/2)/MAX(_xlpm.n/6,0.5))^2),IF(_xlpm.n&lt;=6,1,MIN(1,_xlpm.k/3,(_xlpm.n-_xlpm.k+1)/3))))))</f>
        <v>0</v>
      </c>
      <c r="FT14" s="63">
        <f>IF($I14=0,0,IF(OR(FT$140=0,FT$1&lt;$G14,FT$1&gt;$H14+6),0,_xlfn.LET(_xlpm.k,COUNTIFS($J$1:FT$1,"&gt;="&amp;$G14,$J$140:FT$140,"&gt;0"),_xlpm.n,$I14,FT$140*IF($C14="Bell",EXP(-0.5*((_xlpm.k-(_xlpm.n+1)/2)/MAX(_xlpm.n/6,0.5))^2),IF(_xlpm.n&lt;=6,1,MIN(1,_xlpm.k/3,(_xlpm.n-_xlpm.k+1)/3))))))</f>
        <v>0</v>
      </c>
      <c r="FU14" s="63">
        <f>IF($I14=0,0,IF(OR(FU$140=0,FU$1&lt;$G14,FU$1&gt;$H14+6),0,_xlfn.LET(_xlpm.k,COUNTIFS($J$1:FU$1,"&gt;="&amp;$G14,$J$140:FU$140,"&gt;0"),_xlpm.n,$I14,FU$140*IF($C14="Bell",EXP(-0.5*((_xlpm.k-(_xlpm.n+1)/2)/MAX(_xlpm.n/6,0.5))^2),IF(_xlpm.n&lt;=6,1,MIN(1,_xlpm.k/3,(_xlpm.n-_xlpm.k+1)/3))))))</f>
        <v>0</v>
      </c>
      <c r="FV14" s="63">
        <f>IF($I14=0,0,IF(OR(FV$140=0,FV$1&lt;$G14,FV$1&gt;$H14+6),0,_xlfn.LET(_xlpm.k,COUNTIFS($J$1:FV$1,"&gt;="&amp;$G14,$J$140:FV$140,"&gt;0"),_xlpm.n,$I14,FV$140*IF($C14="Bell",EXP(-0.5*((_xlpm.k-(_xlpm.n+1)/2)/MAX(_xlpm.n/6,0.5))^2),IF(_xlpm.n&lt;=6,1,MIN(1,_xlpm.k/3,(_xlpm.n-_xlpm.k+1)/3))))))</f>
        <v>0</v>
      </c>
      <c r="FW14" s="63">
        <f>IF($I14=0,0,IF(OR(FW$140=0,FW$1&lt;$G14,FW$1&gt;$H14+6),0,_xlfn.LET(_xlpm.k,COUNTIFS($J$1:FW$1,"&gt;="&amp;$G14,$J$140:FW$140,"&gt;0"),_xlpm.n,$I14,FW$140*IF($C14="Bell",EXP(-0.5*((_xlpm.k-(_xlpm.n+1)/2)/MAX(_xlpm.n/6,0.5))^2),IF(_xlpm.n&lt;=6,1,MIN(1,_xlpm.k/3,(_xlpm.n-_xlpm.k+1)/3))))))</f>
        <v>0</v>
      </c>
      <c r="FX14" s="63">
        <f>IF($I14=0,0,IF(OR(FX$140=0,FX$1&lt;$G14,FX$1&gt;$H14+6),0,_xlfn.LET(_xlpm.k,COUNTIFS($J$1:FX$1,"&gt;="&amp;$G14,$J$140:FX$140,"&gt;0"),_xlpm.n,$I14,FX$140*IF($C14="Bell",EXP(-0.5*((_xlpm.k-(_xlpm.n+1)/2)/MAX(_xlpm.n/6,0.5))^2),IF(_xlpm.n&lt;=6,1,MIN(1,_xlpm.k/3,(_xlpm.n-_xlpm.k+1)/3))))))</f>
        <v>0</v>
      </c>
      <c r="FY14" s="63">
        <f>IF($I14=0,0,IF(OR(FY$140=0,FY$1&lt;$G14,FY$1&gt;$H14+6),0,_xlfn.LET(_xlpm.k,COUNTIFS($J$1:FY$1,"&gt;="&amp;$G14,$J$140:FY$140,"&gt;0"),_xlpm.n,$I14,FY$140*IF($C14="Bell",EXP(-0.5*((_xlpm.k-(_xlpm.n+1)/2)/MAX(_xlpm.n/6,0.5))^2),IF(_xlpm.n&lt;=6,1,MIN(1,_xlpm.k/3,(_xlpm.n-_xlpm.k+1)/3))))))</f>
        <v>0</v>
      </c>
      <c r="FZ14" s="63">
        <f>IF($I14=0,0,IF(OR(FZ$140=0,FZ$1&lt;$G14,FZ$1&gt;$H14+6),0,_xlfn.LET(_xlpm.k,COUNTIFS($J$1:FZ$1,"&gt;="&amp;$G14,$J$140:FZ$140,"&gt;0"),_xlpm.n,$I14,FZ$140*IF($C14="Bell",EXP(-0.5*((_xlpm.k-(_xlpm.n+1)/2)/MAX(_xlpm.n/6,0.5))^2),IF(_xlpm.n&lt;=6,1,MIN(1,_xlpm.k/3,(_xlpm.n-_xlpm.k+1)/3))))))</f>
        <v>0</v>
      </c>
      <c r="GA14" s="63">
        <f>IF($I14=0,0,IF(OR(GA$140=0,GA$1&lt;$G14,GA$1&gt;$H14+6),0,_xlfn.LET(_xlpm.k,COUNTIFS($J$1:GA$1,"&gt;="&amp;$G14,$J$140:GA$140,"&gt;0"),_xlpm.n,$I14,GA$140*IF($C14="Bell",EXP(-0.5*((_xlpm.k-(_xlpm.n+1)/2)/MAX(_xlpm.n/6,0.5))^2),IF(_xlpm.n&lt;=6,1,MIN(1,_xlpm.k/3,(_xlpm.n-_xlpm.k+1)/3))))))</f>
        <v>0</v>
      </c>
      <c r="GB14" s="63">
        <f>IF($I14=0,0,IF(OR(GB$140=0,GB$1&lt;$G14,GB$1&gt;$H14+6),0,_xlfn.LET(_xlpm.k,COUNTIFS($J$1:GB$1,"&gt;="&amp;$G14,$J$140:GB$140,"&gt;0"),_xlpm.n,$I14,GB$140*IF($C14="Bell",EXP(-0.5*((_xlpm.k-(_xlpm.n+1)/2)/MAX(_xlpm.n/6,0.5))^2),IF(_xlpm.n&lt;=6,1,MIN(1,_xlpm.k/3,(_xlpm.n-_xlpm.k+1)/3))))))</f>
        <v>0</v>
      </c>
      <c r="GC14" s="63">
        <f>IF($I14=0,0,IF(OR(GC$140=0,GC$1&lt;$G14,GC$1&gt;$H14+6),0,_xlfn.LET(_xlpm.k,COUNTIFS($J$1:GC$1,"&gt;="&amp;$G14,$J$140:GC$140,"&gt;0"),_xlpm.n,$I14,GC$140*IF($C14="Bell",EXP(-0.5*((_xlpm.k-(_xlpm.n+1)/2)/MAX(_xlpm.n/6,0.5))^2),IF(_xlpm.n&lt;=6,1,MIN(1,_xlpm.k/3,(_xlpm.n-_xlpm.k+1)/3))))))</f>
        <v>0</v>
      </c>
      <c r="GD14" s="63">
        <f>IF($I14=0,0,IF(OR(GD$140=0,GD$1&lt;$G14,GD$1&gt;$H14+6),0,_xlfn.LET(_xlpm.k,COUNTIFS($J$1:GD$1,"&gt;="&amp;$G14,$J$140:GD$140,"&gt;0"),_xlpm.n,$I14,GD$140*IF($C14="Bell",EXP(-0.5*((_xlpm.k-(_xlpm.n+1)/2)/MAX(_xlpm.n/6,0.5))^2),IF(_xlpm.n&lt;=6,1,MIN(1,_xlpm.k/3,(_xlpm.n-_xlpm.k+1)/3))))))</f>
        <v>0</v>
      </c>
      <c r="GE14" s="63">
        <f>IF($I14=0,0,IF(OR(GE$140=0,GE$1&lt;$G14,GE$1&gt;$H14+6),0,_xlfn.LET(_xlpm.k,COUNTIFS($J$1:GE$1,"&gt;="&amp;$G14,$J$140:GE$140,"&gt;0"),_xlpm.n,$I14,GE$140*IF($C14="Bell",EXP(-0.5*((_xlpm.k-(_xlpm.n+1)/2)/MAX(_xlpm.n/6,0.5))^2),IF(_xlpm.n&lt;=6,1,MIN(1,_xlpm.k/3,(_xlpm.n-_xlpm.k+1)/3))))))</f>
        <v>0</v>
      </c>
      <c r="GF14" s="63">
        <f>IF($I14=0,0,IF(OR(GF$140=0,GF$1&lt;$G14,GF$1&gt;$H14+6),0,_xlfn.LET(_xlpm.k,COUNTIFS($J$1:GF$1,"&gt;="&amp;$G14,$J$140:GF$140,"&gt;0"),_xlpm.n,$I14,GF$140*IF($C14="Bell",EXP(-0.5*((_xlpm.k-(_xlpm.n+1)/2)/MAX(_xlpm.n/6,0.5))^2),IF(_xlpm.n&lt;=6,1,MIN(1,_xlpm.k/3,(_xlpm.n-_xlpm.k+1)/3))))))</f>
        <v>0</v>
      </c>
      <c r="GG14" s="63">
        <f>IF($I14=0,0,IF(OR(GG$140=0,GG$1&lt;$G14,GG$1&gt;$H14+6),0,_xlfn.LET(_xlpm.k,COUNTIFS($J$1:GG$1,"&gt;="&amp;$G14,$J$140:GG$140,"&gt;0"),_xlpm.n,$I14,GG$140*IF($C14="Bell",EXP(-0.5*((_xlpm.k-(_xlpm.n+1)/2)/MAX(_xlpm.n/6,0.5))^2),IF(_xlpm.n&lt;=6,1,MIN(1,_xlpm.k/3,(_xlpm.n-_xlpm.k+1)/3))))))</f>
        <v>0</v>
      </c>
      <c r="GH14" s="63">
        <f>IF($I14=0,0,IF(OR(GH$140=0,GH$1&lt;$G14,GH$1&gt;$H14+6),0,_xlfn.LET(_xlpm.k,COUNTIFS($J$1:GH$1,"&gt;="&amp;$G14,$J$140:GH$140,"&gt;0"),_xlpm.n,$I14,GH$140*IF($C14="Bell",EXP(-0.5*((_xlpm.k-(_xlpm.n+1)/2)/MAX(_xlpm.n/6,0.5))^2),IF(_xlpm.n&lt;=6,1,MIN(1,_xlpm.k/3,(_xlpm.n-_xlpm.k+1)/3))))))</f>
        <v>0</v>
      </c>
      <c r="GI14" s="63">
        <f>IF($I14=0,0,IF(OR(GI$140=0,GI$1&lt;$G14,GI$1&gt;$H14+6),0,_xlfn.LET(_xlpm.k,COUNTIFS($J$1:GI$1,"&gt;="&amp;$G14,$J$140:GI$140,"&gt;0"),_xlpm.n,$I14,GI$140*IF($C14="Bell",EXP(-0.5*((_xlpm.k-(_xlpm.n+1)/2)/MAX(_xlpm.n/6,0.5))^2),IF(_xlpm.n&lt;=6,1,MIN(1,_xlpm.k/3,(_xlpm.n-_xlpm.k+1)/3))))))</f>
        <v>0</v>
      </c>
      <c r="GJ14" s="63">
        <f>IF($I14=0,0,IF(OR(GJ$140=0,GJ$1&lt;$G14,GJ$1&gt;$H14+6),0,_xlfn.LET(_xlpm.k,COUNTIFS($J$1:GJ$1,"&gt;="&amp;$G14,$J$140:GJ$140,"&gt;0"),_xlpm.n,$I14,GJ$140*IF($C14="Bell",EXP(-0.5*((_xlpm.k-(_xlpm.n+1)/2)/MAX(_xlpm.n/6,0.5))^2),IF(_xlpm.n&lt;=6,1,MIN(1,_xlpm.k/3,(_xlpm.n-_xlpm.k+1)/3))))))</f>
        <v>0</v>
      </c>
      <c r="GK14" s="63">
        <f>IF($I14=0,0,IF(OR(GK$140=0,GK$1&lt;$G14,GK$1&gt;$H14+6),0,_xlfn.LET(_xlpm.k,COUNTIFS($J$1:GK$1,"&gt;="&amp;$G14,$J$140:GK$140,"&gt;0"),_xlpm.n,$I14,GK$140*IF($C14="Bell",EXP(-0.5*((_xlpm.k-(_xlpm.n+1)/2)/MAX(_xlpm.n/6,0.5))^2),IF(_xlpm.n&lt;=6,1,MIN(1,_xlpm.k/3,(_xlpm.n-_xlpm.k+1)/3))))))</f>
        <v>0</v>
      </c>
      <c r="GL14" s="63">
        <f>IF($I14=0,0,IF(OR(GL$140=0,GL$1&lt;$G14,GL$1&gt;$H14+6),0,_xlfn.LET(_xlpm.k,COUNTIFS($J$1:GL$1,"&gt;="&amp;$G14,$J$140:GL$140,"&gt;0"),_xlpm.n,$I14,GL$140*IF($C14="Bell",EXP(-0.5*((_xlpm.k-(_xlpm.n+1)/2)/MAX(_xlpm.n/6,0.5))^2),IF(_xlpm.n&lt;=6,1,MIN(1,_xlpm.k/3,(_xlpm.n-_xlpm.k+1)/3))))))</f>
        <v>0</v>
      </c>
    </row>
    <row r="15" spans="1:194" x14ac:dyDescent="0.3">
      <c r="A15" s="66" t="str">
        <f>Sheet1!B15</f>
        <v>0-4004-17</v>
      </c>
      <c r="B15" s="66">
        <f>Sheet1!D15</f>
        <v>0</v>
      </c>
      <c r="C15" s="59"/>
      <c r="E15" s="64">
        <f t="shared" si="0"/>
        <v>0</v>
      </c>
      <c r="G15" s="67" t="str">
        <f>IF(Sheet1!G15="","",Sheet1!G15)</f>
        <v/>
      </c>
      <c r="H15" s="67" t="str">
        <f>IF(Sheet1!H15="","",Sheet1!H15)</f>
        <v/>
      </c>
      <c r="I15">
        <f t="shared" si="1"/>
        <v>0</v>
      </c>
      <c r="J15" s="63">
        <f>IF($I15=0,0,IF(OR(J$140=0,J$1&lt;$G15,J$1&gt;$H15+6),0,_xlfn.LET(_xlpm.k,COUNTIFS($J$1:J$1,"&gt;="&amp;$G15,$J$140:J$140,"&gt;0"),_xlpm.n,$I15,J$140*IF($C15="Bell",EXP(-0.5*((_xlpm.k-(_xlpm.n+1)/2)/MAX(_xlpm.n/6,0.5))^2),IF(_xlpm.n&lt;=6,1,MIN(1,_xlpm.k/3,(_xlpm.n-_xlpm.k+1)/3))))))</f>
        <v>0</v>
      </c>
      <c r="K15" s="63">
        <f>IF($I15=0,0,IF(OR(K$140=0,K$1&lt;$G15,K$1&gt;$H15+6),0,_xlfn.LET(_xlpm.k,COUNTIFS($J$1:K$1,"&gt;="&amp;$G15,$J$140:K$140,"&gt;0"),_xlpm.n,$I15,K$140*IF($C15="Bell",EXP(-0.5*((_xlpm.k-(_xlpm.n+1)/2)/MAX(_xlpm.n/6,0.5))^2),IF(_xlpm.n&lt;=6,1,MIN(1,_xlpm.k/3,(_xlpm.n-_xlpm.k+1)/3))))))</f>
        <v>0</v>
      </c>
      <c r="L15" s="63">
        <f>IF($I15=0,0,IF(OR(L$140=0,L$1&lt;$G15,L$1&gt;$H15+6),0,_xlfn.LET(_xlpm.k,COUNTIFS($J$1:L$1,"&gt;="&amp;$G15,$J$140:L$140,"&gt;0"),_xlpm.n,$I15,L$140*IF($C15="Bell",EXP(-0.5*((_xlpm.k-(_xlpm.n+1)/2)/MAX(_xlpm.n/6,0.5))^2),IF(_xlpm.n&lt;=6,1,MIN(1,_xlpm.k/3,(_xlpm.n-_xlpm.k+1)/3))))))</f>
        <v>0</v>
      </c>
      <c r="M15" s="63">
        <f>IF($I15=0,0,IF(OR(M$140=0,M$1&lt;$G15,M$1&gt;$H15+6),0,_xlfn.LET(_xlpm.k,COUNTIFS($J$1:M$1,"&gt;="&amp;$G15,$J$140:M$140,"&gt;0"),_xlpm.n,$I15,M$140*IF($C15="Bell",EXP(-0.5*((_xlpm.k-(_xlpm.n+1)/2)/MAX(_xlpm.n/6,0.5))^2),IF(_xlpm.n&lt;=6,1,MIN(1,_xlpm.k/3,(_xlpm.n-_xlpm.k+1)/3))))))</f>
        <v>0</v>
      </c>
      <c r="N15" s="63">
        <f>IF($I15=0,0,IF(OR(N$140=0,N$1&lt;$G15,N$1&gt;$H15+6),0,_xlfn.LET(_xlpm.k,COUNTIFS($J$1:N$1,"&gt;="&amp;$G15,$J$140:N$140,"&gt;0"),_xlpm.n,$I15,N$140*IF($C15="Bell",EXP(-0.5*((_xlpm.k-(_xlpm.n+1)/2)/MAX(_xlpm.n/6,0.5))^2),IF(_xlpm.n&lt;=6,1,MIN(1,_xlpm.k/3,(_xlpm.n-_xlpm.k+1)/3))))))</f>
        <v>0</v>
      </c>
      <c r="O15" s="63">
        <f>IF($I15=0,0,IF(OR(O$140=0,O$1&lt;$G15,O$1&gt;$H15+6),0,_xlfn.LET(_xlpm.k,COUNTIFS($J$1:O$1,"&gt;="&amp;$G15,$J$140:O$140,"&gt;0"),_xlpm.n,$I15,O$140*IF($C15="Bell",EXP(-0.5*((_xlpm.k-(_xlpm.n+1)/2)/MAX(_xlpm.n/6,0.5))^2),IF(_xlpm.n&lt;=6,1,MIN(1,_xlpm.k/3,(_xlpm.n-_xlpm.k+1)/3))))))</f>
        <v>0</v>
      </c>
      <c r="P15" s="63">
        <f>IF($I15=0,0,IF(OR(P$140=0,P$1&lt;$G15,P$1&gt;$H15+6),0,_xlfn.LET(_xlpm.k,COUNTIFS($J$1:P$1,"&gt;="&amp;$G15,$J$140:P$140,"&gt;0"),_xlpm.n,$I15,P$140*IF($C15="Bell",EXP(-0.5*((_xlpm.k-(_xlpm.n+1)/2)/MAX(_xlpm.n/6,0.5))^2),IF(_xlpm.n&lt;=6,1,MIN(1,_xlpm.k/3,(_xlpm.n-_xlpm.k+1)/3))))))</f>
        <v>0</v>
      </c>
      <c r="Q15" s="63">
        <f>IF($I15=0,0,IF(OR(Q$140=0,Q$1&lt;$G15,Q$1&gt;$H15+6),0,_xlfn.LET(_xlpm.k,COUNTIFS($J$1:Q$1,"&gt;="&amp;$G15,$J$140:Q$140,"&gt;0"),_xlpm.n,$I15,Q$140*IF($C15="Bell",EXP(-0.5*((_xlpm.k-(_xlpm.n+1)/2)/MAX(_xlpm.n/6,0.5))^2),IF(_xlpm.n&lt;=6,1,MIN(1,_xlpm.k/3,(_xlpm.n-_xlpm.k+1)/3))))))</f>
        <v>0</v>
      </c>
      <c r="R15" s="63">
        <f>IF($I15=0,0,IF(OR(R$140=0,R$1&lt;$G15,R$1&gt;$H15+6),0,_xlfn.LET(_xlpm.k,COUNTIFS($J$1:R$1,"&gt;="&amp;$G15,$J$140:R$140,"&gt;0"),_xlpm.n,$I15,R$140*IF($C15="Bell",EXP(-0.5*((_xlpm.k-(_xlpm.n+1)/2)/MAX(_xlpm.n/6,0.5))^2),IF(_xlpm.n&lt;=6,1,MIN(1,_xlpm.k/3,(_xlpm.n-_xlpm.k+1)/3))))))</f>
        <v>0</v>
      </c>
      <c r="S15" s="63">
        <f>IF($I15=0,0,IF(OR(S$140=0,S$1&lt;$G15,S$1&gt;$H15+6),0,_xlfn.LET(_xlpm.k,COUNTIFS($J$1:S$1,"&gt;="&amp;$G15,$J$140:S$140,"&gt;0"),_xlpm.n,$I15,S$140*IF($C15="Bell",EXP(-0.5*((_xlpm.k-(_xlpm.n+1)/2)/MAX(_xlpm.n/6,0.5))^2),IF(_xlpm.n&lt;=6,1,MIN(1,_xlpm.k/3,(_xlpm.n-_xlpm.k+1)/3))))))</f>
        <v>0</v>
      </c>
      <c r="T15" s="63">
        <f>IF($I15=0,0,IF(OR(T$140=0,T$1&lt;$G15,T$1&gt;$H15+6),0,_xlfn.LET(_xlpm.k,COUNTIFS($J$1:T$1,"&gt;="&amp;$G15,$J$140:T$140,"&gt;0"),_xlpm.n,$I15,T$140*IF($C15="Bell",EXP(-0.5*((_xlpm.k-(_xlpm.n+1)/2)/MAX(_xlpm.n/6,0.5))^2),IF(_xlpm.n&lt;=6,1,MIN(1,_xlpm.k/3,(_xlpm.n-_xlpm.k+1)/3))))))</f>
        <v>0</v>
      </c>
      <c r="U15" s="63">
        <f>IF($I15=0,0,IF(OR(U$140=0,U$1&lt;$G15,U$1&gt;$H15+6),0,_xlfn.LET(_xlpm.k,COUNTIFS($J$1:U$1,"&gt;="&amp;$G15,$J$140:U$140,"&gt;0"),_xlpm.n,$I15,U$140*IF($C15="Bell",EXP(-0.5*((_xlpm.k-(_xlpm.n+1)/2)/MAX(_xlpm.n/6,0.5))^2),IF(_xlpm.n&lt;=6,1,MIN(1,_xlpm.k/3,(_xlpm.n-_xlpm.k+1)/3))))))</f>
        <v>0</v>
      </c>
      <c r="V15" s="63">
        <f>IF($I15=0,0,IF(OR(V$140=0,V$1&lt;$G15,V$1&gt;$H15+6),0,_xlfn.LET(_xlpm.k,COUNTIFS($J$1:V$1,"&gt;="&amp;$G15,$J$140:V$140,"&gt;0"),_xlpm.n,$I15,V$140*IF($C15="Bell",EXP(-0.5*((_xlpm.k-(_xlpm.n+1)/2)/MAX(_xlpm.n/6,0.5))^2),IF(_xlpm.n&lt;=6,1,MIN(1,_xlpm.k/3,(_xlpm.n-_xlpm.k+1)/3))))))</f>
        <v>0</v>
      </c>
      <c r="W15" s="63">
        <f>IF($I15=0,0,IF(OR(W$140=0,W$1&lt;$G15,W$1&gt;$H15+6),0,_xlfn.LET(_xlpm.k,COUNTIFS($J$1:W$1,"&gt;="&amp;$G15,$J$140:W$140,"&gt;0"),_xlpm.n,$I15,W$140*IF($C15="Bell",EXP(-0.5*((_xlpm.k-(_xlpm.n+1)/2)/MAX(_xlpm.n/6,0.5))^2),IF(_xlpm.n&lt;=6,1,MIN(1,_xlpm.k/3,(_xlpm.n-_xlpm.k+1)/3))))))</f>
        <v>0</v>
      </c>
      <c r="X15" s="63">
        <f>IF($I15=0,0,IF(OR(X$140=0,X$1&lt;$G15,X$1&gt;$H15+6),0,_xlfn.LET(_xlpm.k,COUNTIFS($J$1:X$1,"&gt;="&amp;$G15,$J$140:X$140,"&gt;0"),_xlpm.n,$I15,X$140*IF($C15="Bell",EXP(-0.5*((_xlpm.k-(_xlpm.n+1)/2)/MAX(_xlpm.n/6,0.5))^2),IF(_xlpm.n&lt;=6,1,MIN(1,_xlpm.k/3,(_xlpm.n-_xlpm.k+1)/3))))))</f>
        <v>0</v>
      </c>
      <c r="Y15" s="63">
        <f>IF($I15=0,0,IF(OR(Y$140=0,Y$1&lt;$G15,Y$1&gt;$H15+6),0,_xlfn.LET(_xlpm.k,COUNTIFS($J$1:Y$1,"&gt;="&amp;$G15,$J$140:Y$140,"&gt;0"),_xlpm.n,$I15,Y$140*IF($C15="Bell",EXP(-0.5*((_xlpm.k-(_xlpm.n+1)/2)/MAX(_xlpm.n/6,0.5))^2),IF(_xlpm.n&lt;=6,1,MIN(1,_xlpm.k/3,(_xlpm.n-_xlpm.k+1)/3))))))</f>
        <v>0</v>
      </c>
      <c r="Z15" s="63">
        <f>IF($I15=0,0,IF(OR(Z$140=0,Z$1&lt;$G15,Z$1&gt;$H15+6),0,_xlfn.LET(_xlpm.k,COUNTIFS($J$1:Z$1,"&gt;="&amp;$G15,$J$140:Z$140,"&gt;0"),_xlpm.n,$I15,Z$140*IF($C15="Bell",EXP(-0.5*((_xlpm.k-(_xlpm.n+1)/2)/MAX(_xlpm.n/6,0.5))^2),IF(_xlpm.n&lt;=6,1,MIN(1,_xlpm.k/3,(_xlpm.n-_xlpm.k+1)/3))))))</f>
        <v>0</v>
      </c>
      <c r="AA15" s="63">
        <f>IF($I15=0,0,IF(OR(AA$140=0,AA$1&lt;$G15,AA$1&gt;$H15+6),0,_xlfn.LET(_xlpm.k,COUNTIFS($J$1:AA$1,"&gt;="&amp;$G15,$J$140:AA$140,"&gt;0"),_xlpm.n,$I15,AA$140*IF($C15="Bell",EXP(-0.5*((_xlpm.k-(_xlpm.n+1)/2)/MAX(_xlpm.n/6,0.5))^2),IF(_xlpm.n&lt;=6,1,MIN(1,_xlpm.k/3,(_xlpm.n-_xlpm.k+1)/3))))))</f>
        <v>0</v>
      </c>
      <c r="AB15" s="63">
        <f>IF($I15=0,0,IF(OR(AB$140=0,AB$1&lt;$G15,AB$1&gt;$H15+6),0,_xlfn.LET(_xlpm.k,COUNTIFS($J$1:AB$1,"&gt;="&amp;$G15,$J$140:AB$140,"&gt;0"),_xlpm.n,$I15,AB$140*IF($C15="Bell",EXP(-0.5*((_xlpm.k-(_xlpm.n+1)/2)/MAX(_xlpm.n/6,0.5))^2),IF(_xlpm.n&lt;=6,1,MIN(1,_xlpm.k/3,(_xlpm.n-_xlpm.k+1)/3))))))</f>
        <v>0</v>
      </c>
      <c r="AC15" s="63">
        <f>IF($I15=0,0,IF(OR(AC$140=0,AC$1&lt;$G15,AC$1&gt;$H15+6),0,_xlfn.LET(_xlpm.k,COUNTIFS($J$1:AC$1,"&gt;="&amp;$G15,$J$140:AC$140,"&gt;0"),_xlpm.n,$I15,AC$140*IF($C15="Bell",EXP(-0.5*((_xlpm.k-(_xlpm.n+1)/2)/MAX(_xlpm.n/6,0.5))^2),IF(_xlpm.n&lt;=6,1,MIN(1,_xlpm.k/3,(_xlpm.n-_xlpm.k+1)/3))))))</f>
        <v>0</v>
      </c>
      <c r="AD15" s="63">
        <f>IF($I15=0,0,IF(OR(AD$140=0,AD$1&lt;$G15,AD$1&gt;$H15+6),0,_xlfn.LET(_xlpm.k,COUNTIFS($J$1:AD$1,"&gt;="&amp;$G15,$J$140:AD$140,"&gt;0"),_xlpm.n,$I15,AD$140*IF($C15="Bell",EXP(-0.5*((_xlpm.k-(_xlpm.n+1)/2)/MAX(_xlpm.n/6,0.5))^2),IF(_xlpm.n&lt;=6,1,MIN(1,_xlpm.k/3,(_xlpm.n-_xlpm.k+1)/3))))))</f>
        <v>0</v>
      </c>
      <c r="AE15" s="63">
        <f>IF($I15=0,0,IF(OR(AE$140=0,AE$1&lt;$G15,AE$1&gt;$H15+6),0,_xlfn.LET(_xlpm.k,COUNTIFS($J$1:AE$1,"&gt;="&amp;$G15,$J$140:AE$140,"&gt;0"),_xlpm.n,$I15,AE$140*IF($C15="Bell",EXP(-0.5*((_xlpm.k-(_xlpm.n+1)/2)/MAX(_xlpm.n/6,0.5))^2),IF(_xlpm.n&lt;=6,1,MIN(1,_xlpm.k/3,(_xlpm.n-_xlpm.k+1)/3))))))</f>
        <v>0</v>
      </c>
      <c r="AF15" s="63">
        <f>IF($I15=0,0,IF(OR(AF$140=0,AF$1&lt;$G15,AF$1&gt;$H15+6),0,_xlfn.LET(_xlpm.k,COUNTIFS($J$1:AF$1,"&gt;="&amp;$G15,$J$140:AF$140,"&gt;0"),_xlpm.n,$I15,AF$140*IF($C15="Bell",EXP(-0.5*((_xlpm.k-(_xlpm.n+1)/2)/MAX(_xlpm.n/6,0.5))^2),IF(_xlpm.n&lt;=6,1,MIN(1,_xlpm.k/3,(_xlpm.n-_xlpm.k+1)/3))))))</f>
        <v>0</v>
      </c>
      <c r="AG15" s="63">
        <f>IF($I15=0,0,IF(OR(AG$140=0,AG$1&lt;$G15,AG$1&gt;$H15+6),0,_xlfn.LET(_xlpm.k,COUNTIFS($J$1:AG$1,"&gt;="&amp;$G15,$J$140:AG$140,"&gt;0"),_xlpm.n,$I15,AG$140*IF($C15="Bell",EXP(-0.5*((_xlpm.k-(_xlpm.n+1)/2)/MAX(_xlpm.n/6,0.5))^2),IF(_xlpm.n&lt;=6,1,MIN(1,_xlpm.k/3,(_xlpm.n-_xlpm.k+1)/3))))))</f>
        <v>0</v>
      </c>
      <c r="AH15" s="63">
        <f>IF($I15=0,0,IF(OR(AH$140=0,AH$1&lt;$G15,AH$1&gt;$H15+6),0,_xlfn.LET(_xlpm.k,COUNTIFS($J$1:AH$1,"&gt;="&amp;$G15,$J$140:AH$140,"&gt;0"),_xlpm.n,$I15,AH$140*IF($C15="Bell",EXP(-0.5*((_xlpm.k-(_xlpm.n+1)/2)/MAX(_xlpm.n/6,0.5))^2),IF(_xlpm.n&lt;=6,1,MIN(1,_xlpm.k/3,(_xlpm.n-_xlpm.k+1)/3))))))</f>
        <v>0</v>
      </c>
      <c r="AI15" s="63">
        <f>IF($I15=0,0,IF(OR(AI$140=0,AI$1&lt;$G15,AI$1&gt;$H15+6),0,_xlfn.LET(_xlpm.k,COUNTIFS($J$1:AI$1,"&gt;="&amp;$G15,$J$140:AI$140,"&gt;0"),_xlpm.n,$I15,AI$140*IF($C15="Bell",EXP(-0.5*((_xlpm.k-(_xlpm.n+1)/2)/MAX(_xlpm.n/6,0.5))^2),IF(_xlpm.n&lt;=6,1,MIN(1,_xlpm.k/3,(_xlpm.n-_xlpm.k+1)/3))))))</f>
        <v>0</v>
      </c>
      <c r="AJ15" s="63">
        <f>IF($I15=0,0,IF(OR(AJ$140=0,AJ$1&lt;$G15,AJ$1&gt;$H15+6),0,_xlfn.LET(_xlpm.k,COUNTIFS($J$1:AJ$1,"&gt;="&amp;$G15,$J$140:AJ$140,"&gt;0"),_xlpm.n,$I15,AJ$140*IF($C15="Bell",EXP(-0.5*((_xlpm.k-(_xlpm.n+1)/2)/MAX(_xlpm.n/6,0.5))^2),IF(_xlpm.n&lt;=6,1,MIN(1,_xlpm.k/3,(_xlpm.n-_xlpm.k+1)/3))))))</f>
        <v>0</v>
      </c>
      <c r="AK15" s="63">
        <f>IF($I15=0,0,IF(OR(AK$140=0,AK$1&lt;$G15,AK$1&gt;$H15+6),0,_xlfn.LET(_xlpm.k,COUNTIFS($J$1:AK$1,"&gt;="&amp;$G15,$J$140:AK$140,"&gt;0"),_xlpm.n,$I15,AK$140*IF($C15="Bell",EXP(-0.5*((_xlpm.k-(_xlpm.n+1)/2)/MAX(_xlpm.n/6,0.5))^2),IF(_xlpm.n&lt;=6,1,MIN(1,_xlpm.k/3,(_xlpm.n-_xlpm.k+1)/3))))))</f>
        <v>0</v>
      </c>
      <c r="AL15" s="63">
        <f>IF($I15=0,0,IF(OR(AL$140=0,AL$1&lt;$G15,AL$1&gt;$H15+6),0,_xlfn.LET(_xlpm.k,COUNTIFS($J$1:AL$1,"&gt;="&amp;$G15,$J$140:AL$140,"&gt;0"),_xlpm.n,$I15,AL$140*IF($C15="Bell",EXP(-0.5*((_xlpm.k-(_xlpm.n+1)/2)/MAX(_xlpm.n/6,0.5))^2),IF(_xlpm.n&lt;=6,1,MIN(1,_xlpm.k/3,(_xlpm.n-_xlpm.k+1)/3))))))</f>
        <v>0</v>
      </c>
      <c r="AM15" s="63">
        <f>IF($I15=0,0,IF(OR(AM$140=0,AM$1&lt;$G15,AM$1&gt;$H15+6),0,_xlfn.LET(_xlpm.k,COUNTIFS($J$1:AM$1,"&gt;="&amp;$G15,$J$140:AM$140,"&gt;0"),_xlpm.n,$I15,AM$140*IF($C15="Bell",EXP(-0.5*((_xlpm.k-(_xlpm.n+1)/2)/MAX(_xlpm.n/6,0.5))^2),IF(_xlpm.n&lt;=6,1,MIN(1,_xlpm.k/3,(_xlpm.n-_xlpm.k+1)/3))))))</f>
        <v>0</v>
      </c>
      <c r="AN15" s="63">
        <f>IF($I15=0,0,IF(OR(AN$140=0,AN$1&lt;$G15,AN$1&gt;$H15+6),0,_xlfn.LET(_xlpm.k,COUNTIFS($J$1:AN$1,"&gt;="&amp;$G15,$J$140:AN$140,"&gt;0"),_xlpm.n,$I15,AN$140*IF($C15="Bell",EXP(-0.5*((_xlpm.k-(_xlpm.n+1)/2)/MAX(_xlpm.n/6,0.5))^2),IF(_xlpm.n&lt;=6,1,MIN(1,_xlpm.k/3,(_xlpm.n-_xlpm.k+1)/3))))))</f>
        <v>0</v>
      </c>
      <c r="AO15" s="63">
        <f>IF($I15=0,0,IF(OR(AO$140=0,AO$1&lt;$G15,AO$1&gt;$H15+6),0,_xlfn.LET(_xlpm.k,COUNTIFS($J$1:AO$1,"&gt;="&amp;$G15,$J$140:AO$140,"&gt;0"),_xlpm.n,$I15,AO$140*IF($C15="Bell",EXP(-0.5*((_xlpm.k-(_xlpm.n+1)/2)/MAX(_xlpm.n/6,0.5))^2),IF(_xlpm.n&lt;=6,1,MIN(1,_xlpm.k/3,(_xlpm.n-_xlpm.k+1)/3))))))</f>
        <v>0</v>
      </c>
      <c r="AP15" s="63">
        <f>IF($I15=0,0,IF(OR(AP$140=0,AP$1&lt;$G15,AP$1&gt;$H15+6),0,_xlfn.LET(_xlpm.k,COUNTIFS($J$1:AP$1,"&gt;="&amp;$G15,$J$140:AP$140,"&gt;0"),_xlpm.n,$I15,AP$140*IF($C15="Bell",EXP(-0.5*((_xlpm.k-(_xlpm.n+1)/2)/MAX(_xlpm.n/6,0.5))^2),IF(_xlpm.n&lt;=6,1,MIN(1,_xlpm.k/3,(_xlpm.n-_xlpm.k+1)/3))))))</f>
        <v>0</v>
      </c>
      <c r="AQ15" s="63">
        <f>IF($I15=0,0,IF(OR(AQ$140=0,AQ$1&lt;$G15,AQ$1&gt;$H15+6),0,_xlfn.LET(_xlpm.k,COUNTIFS($J$1:AQ$1,"&gt;="&amp;$G15,$J$140:AQ$140,"&gt;0"),_xlpm.n,$I15,AQ$140*IF($C15="Bell",EXP(-0.5*((_xlpm.k-(_xlpm.n+1)/2)/MAX(_xlpm.n/6,0.5))^2),IF(_xlpm.n&lt;=6,1,MIN(1,_xlpm.k/3,(_xlpm.n-_xlpm.k+1)/3))))))</f>
        <v>0</v>
      </c>
      <c r="AR15" s="63">
        <f>IF($I15=0,0,IF(OR(AR$140=0,AR$1&lt;$G15,AR$1&gt;$H15+6),0,_xlfn.LET(_xlpm.k,COUNTIFS($J$1:AR$1,"&gt;="&amp;$G15,$J$140:AR$140,"&gt;0"),_xlpm.n,$I15,AR$140*IF($C15="Bell",EXP(-0.5*((_xlpm.k-(_xlpm.n+1)/2)/MAX(_xlpm.n/6,0.5))^2),IF(_xlpm.n&lt;=6,1,MIN(1,_xlpm.k/3,(_xlpm.n-_xlpm.k+1)/3))))))</f>
        <v>0</v>
      </c>
      <c r="AS15" s="63">
        <f>IF($I15=0,0,IF(OR(AS$140=0,AS$1&lt;$G15,AS$1&gt;$H15+6),0,_xlfn.LET(_xlpm.k,COUNTIFS($J$1:AS$1,"&gt;="&amp;$G15,$J$140:AS$140,"&gt;0"),_xlpm.n,$I15,AS$140*IF($C15="Bell",EXP(-0.5*((_xlpm.k-(_xlpm.n+1)/2)/MAX(_xlpm.n/6,0.5))^2),IF(_xlpm.n&lt;=6,1,MIN(1,_xlpm.k/3,(_xlpm.n-_xlpm.k+1)/3))))))</f>
        <v>0</v>
      </c>
      <c r="AT15" s="63">
        <f>IF($I15=0,0,IF(OR(AT$140=0,AT$1&lt;$G15,AT$1&gt;$H15+6),0,_xlfn.LET(_xlpm.k,COUNTIFS($J$1:AT$1,"&gt;="&amp;$G15,$J$140:AT$140,"&gt;0"),_xlpm.n,$I15,AT$140*IF($C15="Bell",EXP(-0.5*((_xlpm.k-(_xlpm.n+1)/2)/MAX(_xlpm.n/6,0.5))^2),IF(_xlpm.n&lt;=6,1,MIN(1,_xlpm.k/3,(_xlpm.n-_xlpm.k+1)/3))))))</f>
        <v>0</v>
      </c>
      <c r="AU15" s="63">
        <f>IF($I15=0,0,IF(OR(AU$140=0,AU$1&lt;$G15,AU$1&gt;$H15+6),0,_xlfn.LET(_xlpm.k,COUNTIFS($J$1:AU$1,"&gt;="&amp;$G15,$J$140:AU$140,"&gt;0"),_xlpm.n,$I15,AU$140*IF($C15="Bell",EXP(-0.5*((_xlpm.k-(_xlpm.n+1)/2)/MAX(_xlpm.n/6,0.5))^2),IF(_xlpm.n&lt;=6,1,MIN(1,_xlpm.k/3,(_xlpm.n-_xlpm.k+1)/3))))))</f>
        <v>0</v>
      </c>
      <c r="AV15" s="63">
        <f>IF($I15=0,0,IF(OR(AV$140=0,AV$1&lt;$G15,AV$1&gt;$H15+6),0,_xlfn.LET(_xlpm.k,COUNTIFS($J$1:AV$1,"&gt;="&amp;$G15,$J$140:AV$140,"&gt;0"),_xlpm.n,$I15,AV$140*IF($C15="Bell",EXP(-0.5*((_xlpm.k-(_xlpm.n+1)/2)/MAX(_xlpm.n/6,0.5))^2),IF(_xlpm.n&lt;=6,1,MIN(1,_xlpm.k/3,(_xlpm.n-_xlpm.k+1)/3))))))</f>
        <v>0</v>
      </c>
      <c r="AW15" s="63">
        <f>IF($I15=0,0,IF(OR(AW$140=0,AW$1&lt;$G15,AW$1&gt;$H15+6),0,_xlfn.LET(_xlpm.k,COUNTIFS($J$1:AW$1,"&gt;="&amp;$G15,$J$140:AW$140,"&gt;0"),_xlpm.n,$I15,AW$140*IF($C15="Bell",EXP(-0.5*((_xlpm.k-(_xlpm.n+1)/2)/MAX(_xlpm.n/6,0.5))^2),IF(_xlpm.n&lt;=6,1,MIN(1,_xlpm.k/3,(_xlpm.n-_xlpm.k+1)/3))))))</f>
        <v>0</v>
      </c>
      <c r="AX15" s="63">
        <f>IF($I15=0,0,IF(OR(AX$140=0,AX$1&lt;$G15,AX$1&gt;$H15+6),0,_xlfn.LET(_xlpm.k,COUNTIFS($J$1:AX$1,"&gt;="&amp;$G15,$J$140:AX$140,"&gt;0"),_xlpm.n,$I15,AX$140*IF($C15="Bell",EXP(-0.5*((_xlpm.k-(_xlpm.n+1)/2)/MAX(_xlpm.n/6,0.5))^2),IF(_xlpm.n&lt;=6,1,MIN(1,_xlpm.k/3,(_xlpm.n-_xlpm.k+1)/3))))))</f>
        <v>0</v>
      </c>
      <c r="AY15" s="63">
        <f>IF($I15=0,0,IF(OR(AY$140=0,AY$1&lt;$G15,AY$1&gt;$H15+6),0,_xlfn.LET(_xlpm.k,COUNTIFS($J$1:AY$1,"&gt;="&amp;$G15,$J$140:AY$140,"&gt;0"),_xlpm.n,$I15,AY$140*IF($C15="Bell",EXP(-0.5*((_xlpm.k-(_xlpm.n+1)/2)/MAX(_xlpm.n/6,0.5))^2),IF(_xlpm.n&lt;=6,1,MIN(1,_xlpm.k/3,(_xlpm.n-_xlpm.k+1)/3))))))</f>
        <v>0</v>
      </c>
      <c r="AZ15" s="63">
        <f>IF($I15=0,0,IF(OR(AZ$140=0,AZ$1&lt;$G15,AZ$1&gt;$H15+6),0,_xlfn.LET(_xlpm.k,COUNTIFS($J$1:AZ$1,"&gt;="&amp;$G15,$J$140:AZ$140,"&gt;0"),_xlpm.n,$I15,AZ$140*IF($C15="Bell",EXP(-0.5*((_xlpm.k-(_xlpm.n+1)/2)/MAX(_xlpm.n/6,0.5))^2),IF(_xlpm.n&lt;=6,1,MIN(1,_xlpm.k/3,(_xlpm.n-_xlpm.k+1)/3))))))</f>
        <v>0</v>
      </c>
      <c r="BA15" s="63">
        <f>IF($I15=0,0,IF(OR(BA$140=0,BA$1&lt;$G15,BA$1&gt;$H15+6),0,_xlfn.LET(_xlpm.k,COUNTIFS($J$1:BA$1,"&gt;="&amp;$G15,$J$140:BA$140,"&gt;0"),_xlpm.n,$I15,BA$140*IF($C15="Bell",EXP(-0.5*((_xlpm.k-(_xlpm.n+1)/2)/MAX(_xlpm.n/6,0.5))^2),IF(_xlpm.n&lt;=6,1,MIN(1,_xlpm.k/3,(_xlpm.n-_xlpm.k+1)/3))))))</f>
        <v>0</v>
      </c>
      <c r="BB15" s="63">
        <f>IF($I15=0,0,IF(OR(BB$140=0,BB$1&lt;$G15,BB$1&gt;$H15+6),0,_xlfn.LET(_xlpm.k,COUNTIFS($J$1:BB$1,"&gt;="&amp;$G15,$J$140:BB$140,"&gt;0"),_xlpm.n,$I15,BB$140*IF($C15="Bell",EXP(-0.5*((_xlpm.k-(_xlpm.n+1)/2)/MAX(_xlpm.n/6,0.5))^2),IF(_xlpm.n&lt;=6,1,MIN(1,_xlpm.k/3,(_xlpm.n-_xlpm.k+1)/3))))))</f>
        <v>0</v>
      </c>
      <c r="BC15" s="63">
        <f>IF($I15=0,0,IF(OR(BC$140=0,BC$1&lt;$G15,BC$1&gt;$H15+6),0,_xlfn.LET(_xlpm.k,COUNTIFS($J$1:BC$1,"&gt;="&amp;$G15,$J$140:BC$140,"&gt;0"),_xlpm.n,$I15,BC$140*IF($C15="Bell",EXP(-0.5*((_xlpm.k-(_xlpm.n+1)/2)/MAX(_xlpm.n/6,0.5))^2),IF(_xlpm.n&lt;=6,1,MIN(1,_xlpm.k/3,(_xlpm.n-_xlpm.k+1)/3))))))</f>
        <v>0</v>
      </c>
      <c r="BD15" s="63">
        <f>IF($I15=0,0,IF(OR(BD$140=0,BD$1&lt;$G15,BD$1&gt;$H15+6),0,_xlfn.LET(_xlpm.k,COUNTIFS($J$1:BD$1,"&gt;="&amp;$G15,$J$140:BD$140,"&gt;0"),_xlpm.n,$I15,BD$140*IF($C15="Bell",EXP(-0.5*((_xlpm.k-(_xlpm.n+1)/2)/MAX(_xlpm.n/6,0.5))^2),IF(_xlpm.n&lt;=6,1,MIN(1,_xlpm.k/3,(_xlpm.n-_xlpm.k+1)/3))))))</f>
        <v>0</v>
      </c>
      <c r="BE15" s="63">
        <f>IF($I15=0,0,IF(OR(BE$140=0,BE$1&lt;$G15,BE$1&gt;$H15+6),0,_xlfn.LET(_xlpm.k,COUNTIFS($J$1:BE$1,"&gt;="&amp;$G15,$J$140:BE$140,"&gt;0"),_xlpm.n,$I15,BE$140*IF($C15="Bell",EXP(-0.5*((_xlpm.k-(_xlpm.n+1)/2)/MAX(_xlpm.n/6,0.5))^2),IF(_xlpm.n&lt;=6,1,MIN(1,_xlpm.k/3,(_xlpm.n-_xlpm.k+1)/3))))))</f>
        <v>0</v>
      </c>
      <c r="BF15" s="63">
        <f>IF($I15=0,0,IF(OR(BF$140=0,BF$1&lt;$G15,BF$1&gt;$H15+6),0,_xlfn.LET(_xlpm.k,COUNTIFS($J$1:BF$1,"&gt;="&amp;$G15,$J$140:BF$140,"&gt;0"),_xlpm.n,$I15,BF$140*IF($C15="Bell",EXP(-0.5*((_xlpm.k-(_xlpm.n+1)/2)/MAX(_xlpm.n/6,0.5))^2),IF(_xlpm.n&lt;=6,1,MIN(1,_xlpm.k/3,(_xlpm.n-_xlpm.k+1)/3))))))</f>
        <v>0</v>
      </c>
      <c r="BG15" s="63">
        <f>IF($I15=0,0,IF(OR(BG$140=0,BG$1&lt;$G15,BG$1&gt;$H15+6),0,_xlfn.LET(_xlpm.k,COUNTIFS($J$1:BG$1,"&gt;="&amp;$G15,$J$140:BG$140,"&gt;0"),_xlpm.n,$I15,BG$140*IF($C15="Bell",EXP(-0.5*((_xlpm.k-(_xlpm.n+1)/2)/MAX(_xlpm.n/6,0.5))^2),IF(_xlpm.n&lt;=6,1,MIN(1,_xlpm.k/3,(_xlpm.n-_xlpm.k+1)/3))))))</f>
        <v>0</v>
      </c>
      <c r="BH15" s="63">
        <f>IF($I15=0,0,IF(OR(BH$140=0,BH$1&lt;$G15,BH$1&gt;$H15+6),0,_xlfn.LET(_xlpm.k,COUNTIFS($J$1:BH$1,"&gt;="&amp;$G15,$J$140:BH$140,"&gt;0"),_xlpm.n,$I15,BH$140*IF($C15="Bell",EXP(-0.5*((_xlpm.k-(_xlpm.n+1)/2)/MAX(_xlpm.n/6,0.5))^2),IF(_xlpm.n&lt;=6,1,MIN(1,_xlpm.k/3,(_xlpm.n-_xlpm.k+1)/3))))))</f>
        <v>0</v>
      </c>
      <c r="BI15" s="63">
        <f>IF($I15=0,0,IF(OR(BI$140=0,BI$1&lt;$G15,BI$1&gt;$H15+6),0,_xlfn.LET(_xlpm.k,COUNTIFS($J$1:BI$1,"&gt;="&amp;$G15,$J$140:BI$140,"&gt;0"),_xlpm.n,$I15,BI$140*IF($C15="Bell",EXP(-0.5*((_xlpm.k-(_xlpm.n+1)/2)/MAX(_xlpm.n/6,0.5))^2),IF(_xlpm.n&lt;=6,1,MIN(1,_xlpm.k/3,(_xlpm.n-_xlpm.k+1)/3))))))</f>
        <v>0</v>
      </c>
      <c r="BJ15" s="63">
        <f>IF($I15=0,0,IF(OR(BJ$140=0,BJ$1&lt;$G15,BJ$1&gt;$H15+6),0,_xlfn.LET(_xlpm.k,COUNTIFS($J$1:BJ$1,"&gt;="&amp;$G15,$J$140:BJ$140,"&gt;0"),_xlpm.n,$I15,BJ$140*IF($C15="Bell",EXP(-0.5*((_xlpm.k-(_xlpm.n+1)/2)/MAX(_xlpm.n/6,0.5))^2),IF(_xlpm.n&lt;=6,1,MIN(1,_xlpm.k/3,(_xlpm.n-_xlpm.k+1)/3))))))</f>
        <v>0</v>
      </c>
      <c r="BK15" s="63">
        <f>IF($I15=0,0,IF(OR(BK$140=0,BK$1&lt;$G15,BK$1&gt;$H15+6),0,_xlfn.LET(_xlpm.k,COUNTIFS($J$1:BK$1,"&gt;="&amp;$G15,$J$140:BK$140,"&gt;0"),_xlpm.n,$I15,BK$140*IF($C15="Bell",EXP(-0.5*((_xlpm.k-(_xlpm.n+1)/2)/MAX(_xlpm.n/6,0.5))^2),IF(_xlpm.n&lt;=6,1,MIN(1,_xlpm.k/3,(_xlpm.n-_xlpm.k+1)/3))))))</f>
        <v>0</v>
      </c>
      <c r="BL15" s="63">
        <f>IF($I15=0,0,IF(OR(BL$140=0,BL$1&lt;$G15,BL$1&gt;$H15+6),0,_xlfn.LET(_xlpm.k,COUNTIFS($J$1:BL$1,"&gt;="&amp;$G15,$J$140:BL$140,"&gt;0"),_xlpm.n,$I15,BL$140*IF($C15="Bell",EXP(-0.5*((_xlpm.k-(_xlpm.n+1)/2)/MAX(_xlpm.n/6,0.5))^2),IF(_xlpm.n&lt;=6,1,MIN(1,_xlpm.k/3,(_xlpm.n-_xlpm.k+1)/3))))))</f>
        <v>0</v>
      </c>
      <c r="BM15" s="63">
        <f>IF($I15=0,0,IF(OR(BM$140=0,BM$1&lt;$G15,BM$1&gt;$H15+6),0,_xlfn.LET(_xlpm.k,COUNTIFS($J$1:BM$1,"&gt;="&amp;$G15,$J$140:BM$140,"&gt;0"),_xlpm.n,$I15,BM$140*IF($C15="Bell",EXP(-0.5*((_xlpm.k-(_xlpm.n+1)/2)/MAX(_xlpm.n/6,0.5))^2),IF(_xlpm.n&lt;=6,1,MIN(1,_xlpm.k/3,(_xlpm.n-_xlpm.k+1)/3))))))</f>
        <v>0</v>
      </c>
      <c r="BN15" s="63">
        <f>IF($I15=0,0,IF(OR(BN$140=0,BN$1&lt;$G15,BN$1&gt;$H15+6),0,_xlfn.LET(_xlpm.k,COUNTIFS($J$1:BN$1,"&gt;="&amp;$G15,$J$140:BN$140,"&gt;0"),_xlpm.n,$I15,BN$140*IF($C15="Bell",EXP(-0.5*((_xlpm.k-(_xlpm.n+1)/2)/MAX(_xlpm.n/6,0.5))^2),IF(_xlpm.n&lt;=6,1,MIN(1,_xlpm.k/3,(_xlpm.n-_xlpm.k+1)/3))))))</f>
        <v>0</v>
      </c>
      <c r="BO15" s="63">
        <f>IF($I15=0,0,IF(OR(BO$140=0,BO$1&lt;$G15,BO$1&gt;$H15+6),0,_xlfn.LET(_xlpm.k,COUNTIFS($J$1:BO$1,"&gt;="&amp;$G15,$J$140:BO$140,"&gt;0"),_xlpm.n,$I15,BO$140*IF($C15="Bell",EXP(-0.5*((_xlpm.k-(_xlpm.n+1)/2)/MAX(_xlpm.n/6,0.5))^2),IF(_xlpm.n&lt;=6,1,MIN(1,_xlpm.k/3,(_xlpm.n-_xlpm.k+1)/3))))))</f>
        <v>0</v>
      </c>
      <c r="BP15" s="63">
        <f>IF($I15=0,0,IF(OR(BP$140=0,BP$1&lt;$G15,BP$1&gt;$H15+6),0,_xlfn.LET(_xlpm.k,COUNTIFS($J$1:BP$1,"&gt;="&amp;$G15,$J$140:BP$140,"&gt;0"),_xlpm.n,$I15,BP$140*IF($C15="Bell",EXP(-0.5*((_xlpm.k-(_xlpm.n+1)/2)/MAX(_xlpm.n/6,0.5))^2),IF(_xlpm.n&lt;=6,1,MIN(1,_xlpm.k/3,(_xlpm.n-_xlpm.k+1)/3))))))</f>
        <v>0</v>
      </c>
      <c r="BQ15" s="63">
        <f>IF($I15=0,0,IF(OR(BQ$140=0,BQ$1&lt;$G15,BQ$1&gt;$H15+6),0,_xlfn.LET(_xlpm.k,COUNTIFS($J$1:BQ$1,"&gt;="&amp;$G15,$J$140:BQ$140,"&gt;0"),_xlpm.n,$I15,BQ$140*IF($C15="Bell",EXP(-0.5*((_xlpm.k-(_xlpm.n+1)/2)/MAX(_xlpm.n/6,0.5))^2),IF(_xlpm.n&lt;=6,1,MIN(1,_xlpm.k/3,(_xlpm.n-_xlpm.k+1)/3))))))</f>
        <v>0</v>
      </c>
      <c r="BR15" s="63">
        <f>IF($I15=0,0,IF(OR(BR$140=0,BR$1&lt;$G15,BR$1&gt;$H15+6),0,_xlfn.LET(_xlpm.k,COUNTIFS($J$1:BR$1,"&gt;="&amp;$G15,$J$140:BR$140,"&gt;0"),_xlpm.n,$I15,BR$140*IF($C15="Bell",EXP(-0.5*((_xlpm.k-(_xlpm.n+1)/2)/MAX(_xlpm.n/6,0.5))^2),IF(_xlpm.n&lt;=6,1,MIN(1,_xlpm.k/3,(_xlpm.n-_xlpm.k+1)/3))))))</f>
        <v>0</v>
      </c>
      <c r="BS15" s="63">
        <f>IF($I15=0,0,IF(OR(BS$140=0,BS$1&lt;$G15,BS$1&gt;$H15+6),0,_xlfn.LET(_xlpm.k,COUNTIFS($J$1:BS$1,"&gt;="&amp;$G15,$J$140:BS$140,"&gt;0"),_xlpm.n,$I15,BS$140*IF($C15="Bell",EXP(-0.5*((_xlpm.k-(_xlpm.n+1)/2)/MAX(_xlpm.n/6,0.5))^2),IF(_xlpm.n&lt;=6,1,MIN(1,_xlpm.k/3,(_xlpm.n-_xlpm.k+1)/3))))))</f>
        <v>0</v>
      </c>
      <c r="BT15" s="63">
        <f>IF($I15=0,0,IF(OR(BT$140=0,BT$1&lt;$G15,BT$1&gt;$H15+6),0,_xlfn.LET(_xlpm.k,COUNTIFS($J$1:BT$1,"&gt;="&amp;$G15,$J$140:BT$140,"&gt;0"),_xlpm.n,$I15,BT$140*IF($C15="Bell",EXP(-0.5*((_xlpm.k-(_xlpm.n+1)/2)/MAX(_xlpm.n/6,0.5))^2),IF(_xlpm.n&lt;=6,1,MIN(1,_xlpm.k/3,(_xlpm.n-_xlpm.k+1)/3))))))</f>
        <v>0</v>
      </c>
      <c r="BU15" s="63">
        <f>IF($I15=0,0,IF(OR(BU$140=0,BU$1&lt;$G15,BU$1&gt;$H15+6),0,_xlfn.LET(_xlpm.k,COUNTIFS($J$1:BU$1,"&gt;="&amp;$G15,$J$140:BU$140,"&gt;0"),_xlpm.n,$I15,BU$140*IF($C15="Bell",EXP(-0.5*((_xlpm.k-(_xlpm.n+1)/2)/MAX(_xlpm.n/6,0.5))^2),IF(_xlpm.n&lt;=6,1,MIN(1,_xlpm.k/3,(_xlpm.n-_xlpm.k+1)/3))))))</f>
        <v>0</v>
      </c>
      <c r="BV15" s="63">
        <f>IF($I15=0,0,IF(OR(BV$140=0,BV$1&lt;$G15,BV$1&gt;$H15+6),0,_xlfn.LET(_xlpm.k,COUNTIFS($J$1:BV$1,"&gt;="&amp;$G15,$J$140:BV$140,"&gt;0"),_xlpm.n,$I15,BV$140*IF($C15="Bell",EXP(-0.5*((_xlpm.k-(_xlpm.n+1)/2)/MAX(_xlpm.n/6,0.5))^2),IF(_xlpm.n&lt;=6,1,MIN(1,_xlpm.k/3,(_xlpm.n-_xlpm.k+1)/3))))))</f>
        <v>0</v>
      </c>
      <c r="BW15" s="63">
        <f>IF($I15=0,0,IF(OR(BW$140=0,BW$1&lt;$G15,BW$1&gt;$H15+6),0,_xlfn.LET(_xlpm.k,COUNTIFS($J$1:BW$1,"&gt;="&amp;$G15,$J$140:BW$140,"&gt;0"),_xlpm.n,$I15,BW$140*IF($C15="Bell",EXP(-0.5*((_xlpm.k-(_xlpm.n+1)/2)/MAX(_xlpm.n/6,0.5))^2),IF(_xlpm.n&lt;=6,1,MIN(1,_xlpm.k/3,(_xlpm.n-_xlpm.k+1)/3))))))</f>
        <v>0</v>
      </c>
      <c r="BX15" s="63">
        <f>IF($I15=0,0,IF(OR(BX$140=0,BX$1&lt;$G15,BX$1&gt;$H15+6),0,_xlfn.LET(_xlpm.k,COUNTIFS($J$1:BX$1,"&gt;="&amp;$G15,$J$140:BX$140,"&gt;0"),_xlpm.n,$I15,BX$140*IF($C15="Bell",EXP(-0.5*((_xlpm.k-(_xlpm.n+1)/2)/MAX(_xlpm.n/6,0.5))^2),IF(_xlpm.n&lt;=6,1,MIN(1,_xlpm.k/3,(_xlpm.n-_xlpm.k+1)/3))))))</f>
        <v>0</v>
      </c>
      <c r="BY15" s="63">
        <f>IF($I15=0,0,IF(OR(BY$140=0,BY$1&lt;$G15,BY$1&gt;$H15+6),0,_xlfn.LET(_xlpm.k,COUNTIFS($J$1:BY$1,"&gt;="&amp;$G15,$J$140:BY$140,"&gt;0"),_xlpm.n,$I15,BY$140*IF($C15="Bell",EXP(-0.5*((_xlpm.k-(_xlpm.n+1)/2)/MAX(_xlpm.n/6,0.5))^2),IF(_xlpm.n&lt;=6,1,MIN(1,_xlpm.k/3,(_xlpm.n-_xlpm.k+1)/3))))))</f>
        <v>0</v>
      </c>
      <c r="BZ15" s="63">
        <f>IF($I15=0,0,IF(OR(BZ$140=0,BZ$1&lt;$G15,BZ$1&gt;$H15+6),0,_xlfn.LET(_xlpm.k,COUNTIFS($J$1:BZ$1,"&gt;="&amp;$G15,$J$140:BZ$140,"&gt;0"),_xlpm.n,$I15,BZ$140*IF($C15="Bell",EXP(-0.5*((_xlpm.k-(_xlpm.n+1)/2)/MAX(_xlpm.n/6,0.5))^2),IF(_xlpm.n&lt;=6,1,MIN(1,_xlpm.k/3,(_xlpm.n-_xlpm.k+1)/3))))))</f>
        <v>0</v>
      </c>
      <c r="CA15" s="63">
        <f>IF($I15=0,0,IF(OR(CA$140=0,CA$1&lt;$G15,CA$1&gt;$H15+6),0,_xlfn.LET(_xlpm.k,COUNTIFS($J$1:CA$1,"&gt;="&amp;$G15,$J$140:CA$140,"&gt;0"),_xlpm.n,$I15,CA$140*IF($C15="Bell",EXP(-0.5*((_xlpm.k-(_xlpm.n+1)/2)/MAX(_xlpm.n/6,0.5))^2),IF(_xlpm.n&lt;=6,1,MIN(1,_xlpm.k/3,(_xlpm.n-_xlpm.k+1)/3))))))</f>
        <v>0</v>
      </c>
      <c r="CB15" s="63">
        <f>IF($I15=0,0,IF(OR(CB$140=0,CB$1&lt;$G15,CB$1&gt;$H15+6),0,_xlfn.LET(_xlpm.k,COUNTIFS($J$1:CB$1,"&gt;="&amp;$G15,$J$140:CB$140,"&gt;0"),_xlpm.n,$I15,CB$140*IF($C15="Bell",EXP(-0.5*((_xlpm.k-(_xlpm.n+1)/2)/MAX(_xlpm.n/6,0.5))^2),IF(_xlpm.n&lt;=6,1,MIN(1,_xlpm.k/3,(_xlpm.n-_xlpm.k+1)/3))))))</f>
        <v>0</v>
      </c>
      <c r="CC15" s="63">
        <f>IF($I15=0,0,IF(OR(CC$140=0,CC$1&lt;$G15,CC$1&gt;$H15+6),0,_xlfn.LET(_xlpm.k,COUNTIFS($J$1:CC$1,"&gt;="&amp;$G15,$J$140:CC$140,"&gt;0"),_xlpm.n,$I15,CC$140*IF($C15="Bell",EXP(-0.5*((_xlpm.k-(_xlpm.n+1)/2)/MAX(_xlpm.n/6,0.5))^2),IF(_xlpm.n&lt;=6,1,MIN(1,_xlpm.k/3,(_xlpm.n-_xlpm.k+1)/3))))))</f>
        <v>0</v>
      </c>
      <c r="CD15" s="63">
        <f>IF($I15=0,0,IF(OR(CD$140=0,CD$1&lt;$G15,CD$1&gt;$H15+6),0,_xlfn.LET(_xlpm.k,COUNTIFS($J$1:CD$1,"&gt;="&amp;$G15,$J$140:CD$140,"&gt;0"),_xlpm.n,$I15,CD$140*IF($C15="Bell",EXP(-0.5*((_xlpm.k-(_xlpm.n+1)/2)/MAX(_xlpm.n/6,0.5))^2),IF(_xlpm.n&lt;=6,1,MIN(1,_xlpm.k/3,(_xlpm.n-_xlpm.k+1)/3))))))</f>
        <v>0</v>
      </c>
      <c r="CE15" s="63">
        <f>IF($I15=0,0,IF(OR(CE$140=0,CE$1&lt;$G15,CE$1&gt;$H15+6),0,_xlfn.LET(_xlpm.k,COUNTIFS($J$1:CE$1,"&gt;="&amp;$G15,$J$140:CE$140,"&gt;0"),_xlpm.n,$I15,CE$140*IF($C15="Bell",EXP(-0.5*((_xlpm.k-(_xlpm.n+1)/2)/MAX(_xlpm.n/6,0.5))^2),IF(_xlpm.n&lt;=6,1,MIN(1,_xlpm.k/3,(_xlpm.n-_xlpm.k+1)/3))))))</f>
        <v>0</v>
      </c>
      <c r="CF15" s="63">
        <f>IF($I15=0,0,IF(OR(CF$140=0,CF$1&lt;$G15,CF$1&gt;$H15+6),0,_xlfn.LET(_xlpm.k,COUNTIFS($J$1:CF$1,"&gt;="&amp;$G15,$J$140:CF$140,"&gt;0"),_xlpm.n,$I15,CF$140*IF($C15="Bell",EXP(-0.5*((_xlpm.k-(_xlpm.n+1)/2)/MAX(_xlpm.n/6,0.5))^2),IF(_xlpm.n&lt;=6,1,MIN(1,_xlpm.k/3,(_xlpm.n-_xlpm.k+1)/3))))))</f>
        <v>0</v>
      </c>
      <c r="CG15" s="63">
        <f>IF($I15=0,0,IF(OR(CG$140=0,CG$1&lt;$G15,CG$1&gt;$H15+6),0,_xlfn.LET(_xlpm.k,COUNTIFS($J$1:CG$1,"&gt;="&amp;$G15,$J$140:CG$140,"&gt;0"),_xlpm.n,$I15,CG$140*IF($C15="Bell",EXP(-0.5*((_xlpm.k-(_xlpm.n+1)/2)/MAX(_xlpm.n/6,0.5))^2),IF(_xlpm.n&lt;=6,1,MIN(1,_xlpm.k/3,(_xlpm.n-_xlpm.k+1)/3))))))</f>
        <v>0</v>
      </c>
      <c r="CH15" s="63">
        <f>IF($I15=0,0,IF(OR(CH$140=0,CH$1&lt;$G15,CH$1&gt;$H15+6),0,_xlfn.LET(_xlpm.k,COUNTIFS($J$1:CH$1,"&gt;="&amp;$G15,$J$140:CH$140,"&gt;0"),_xlpm.n,$I15,CH$140*IF($C15="Bell",EXP(-0.5*((_xlpm.k-(_xlpm.n+1)/2)/MAX(_xlpm.n/6,0.5))^2),IF(_xlpm.n&lt;=6,1,MIN(1,_xlpm.k/3,(_xlpm.n-_xlpm.k+1)/3))))))</f>
        <v>0</v>
      </c>
      <c r="CI15" s="63">
        <f>IF($I15=0,0,IF(OR(CI$140=0,CI$1&lt;$G15,CI$1&gt;$H15+6),0,_xlfn.LET(_xlpm.k,COUNTIFS($J$1:CI$1,"&gt;="&amp;$G15,$J$140:CI$140,"&gt;0"),_xlpm.n,$I15,CI$140*IF($C15="Bell",EXP(-0.5*((_xlpm.k-(_xlpm.n+1)/2)/MAX(_xlpm.n/6,0.5))^2),IF(_xlpm.n&lt;=6,1,MIN(1,_xlpm.k/3,(_xlpm.n-_xlpm.k+1)/3))))))</f>
        <v>0</v>
      </c>
      <c r="CJ15" s="63">
        <f>IF($I15=0,0,IF(OR(CJ$140=0,CJ$1&lt;$G15,CJ$1&gt;$H15+6),0,_xlfn.LET(_xlpm.k,COUNTIFS($J$1:CJ$1,"&gt;="&amp;$G15,$J$140:CJ$140,"&gt;0"),_xlpm.n,$I15,CJ$140*IF($C15="Bell",EXP(-0.5*((_xlpm.k-(_xlpm.n+1)/2)/MAX(_xlpm.n/6,0.5))^2),IF(_xlpm.n&lt;=6,1,MIN(1,_xlpm.k/3,(_xlpm.n-_xlpm.k+1)/3))))))</f>
        <v>0</v>
      </c>
      <c r="CK15" s="63">
        <f>IF($I15=0,0,IF(OR(CK$140=0,CK$1&lt;$G15,CK$1&gt;$H15+6),0,_xlfn.LET(_xlpm.k,COUNTIFS($J$1:CK$1,"&gt;="&amp;$G15,$J$140:CK$140,"&gt;0"),_xlpm.n,$I15,CK$140*IF($C15="Bell",EXP(-0.5*((_xlpm.k-(_xlpm.n+1)/2)/MAX(_xlpm.n/6,0.5))^2),IF(_xlpm.n&lt;=6,1,MIN(1,_xlpm.k/3,(_xlpm.n-_xlpm.k+1)/3))))))</f>
        <v>0</v>
      </c>
      <c r="CL15" s="63">
        <f>IF($I15=0,0,IF(OR(CL$140=0,CL$1&lt;$G15,CL$1&gt;$H15+6),0,_xlfn.LET(_xlpm.k,COUNTIFS($J$1:CL$1,"&gt;="&amp;$G15,$J$140:CL$140,"&gt;0"),_xlpm.n,$I15,CL$140*IF($C15="Bell",EXP(-0.5*((_xlpm.k-(_xlpm.n+1)/2)/MAX(_xlpm.n/6,0.5))^2),IF(_xlpm.n&lt;=6,1,MIN(1,_xlpm.k/3,(_xlpm.n-_xlpm.k+1)/3))))))</f>
        <v>0</v>
      </c>
      <c r="CM15" s="63">
        <f>IF($I15=0,0,IF(OR(CM$140=0,CM$1&lt;$G15,CM$1&gt;$H15+6),0,_xlfn.LET(_xlpm.k,COUNTIFS($J$1:CM$1,"&gt;="&amp;$G15,$J$140:CM$140,"&gt;0"),_xlpm.n,$I15,CM$140*IF($C15="Bell",EXP(-0.5*((_xlpm.k-(_xlpm.n+1)/2)/MAX(_xlpm.n/6,0.5))^2),IF(_xlpm.n&lt;=6,1,MIN(1,_xlpm.k/3,(_xlpm.n-_xlpm.k+1)/3))))))</f>
        <v>0</v>
      </c>
      <c r="CN15" s="63">
        <f>IF($I15=0,0,IF(OR(CN$140=0,CN$1&lt;$G15,CN$1&gt;$H15+6),0,_xlfn.LET(_xlpm.k,COUNTIFS($J$1:CN$1,"&gt;="&amp;$G15,$J$140:CN$140,"&gt;0"),_xlpm.n,$I15,CN$140*IF($C15="Bell",EXP(-0.5*((_xlpm.k-(_xlpm.n+1)/2)/MAX(_xlpm.n/6,0.5))^2),IF(_xlpm.n&lt;=6,1,MIN(1,_xlpm.k/3,(_xlpm.n-_xlpm.k+1)/3))))))</f>
        <v>0</v>
      </c>
      <c r="CO15" s="63">
        <f>IF($I15=0,0,IF(OR(CO$140=0,CO$1&lt;$G15,CO$1&gt;$H15+6),0,_xlfn.LET(_xlpm.k,COUNTIFS($J$1:CO$1,"&gt;="&amp;$G15,$J$140:CO$140,"&gt;0"),_xlpm.n,$I15,CO$140*IF($C15="Bell",EXP(-0.5*((_xlpm.k-(_xlpm.n+1)/2)/MAX(_xlpm.n/6,0.5))^2),IF(_xlpm.n&lt;=6,1,MIN(1,_xlpm.k/3,(_xlpm.n-_xlpm.k+1)/3))))))</f>
        <v>0</v>
      </c>
      <c r="CP15" s="63">
        <f>IF($I15=0,0,IF(OR(CP$140=0,CP$1&lt;$G15,CP$1&gt;$H15+6),0,_xlfn.LET(_xlpm.k,COUNTIFS($J$1:CP$1,"&gt;="&amp;$G15,$J$140:CP$140,"&gt;0"),_xlpm.n,$I15,CP$140*IF($C15="Bell",EXP(-0.5*((_xlpm.k-(_xlpm.n+1)/2)/MAX(_xlpm.n/6,0.5))^2),IF(_xlpm.n&lt;=6,1,MIN(1,_xlpm.k/3,(_xlpm.n-_xlpm.k+1)/3))))))</f>
        <v>0</v>
      </c>
      <c r="CQ15" s="63">
        <f>IF($I15=0,0,IF(OR(CQ$140=0,CQ$1&lt;$G15,CQ$1&gt;$H15+6),0,_xlfn.LET(_xlpm.k,COUNTIFS($J$1:CQ$1,"&gt;="&amp;$G15,$J$140:CQ$140,"&gt;0"),_xlpm.n,$I15,CQ$140*IF($C15="Bell",EXP(-0.5*((_xlpm.k-(_xlpm.n+1)/2)/MAX(_xlpm.n/6,0.5))^2),IF(_xlpm.n&lt;=6,1,MIN(1,_xlpm.k/3,(_xlpm.n-_xlpm.k+1)/3))))))</f>
        <v>0</v>
      </c>
      <c r="CR15" s="63">
        <f>IF($I15=0,0,IF(OR(CR$140=0,CR$1&lt;$G15,CR$1&gt;$H15+6),0,_xlfn.LET(_xlpm.k,COUNTIFS($J$1:CR$1,"&gt;="&amp;$G15,$J$140:CR$140,"&gt;0"),_xlpm.n,$I15,CR$140*IF($C15="Bell",EXP(-0.5*((_xlpm.k-(_xlpm.n+1)/2)/MAX(_xlpm.n/6,0.5))^2),IF(_xlpm.n&lt;=6,1,MIN(1,_xlpm.k/3,(_xlpm.n-_xlpm.k+1)/3))))))</f>
        <v>0</v>
      </c>
      <c r="CS15" s="63">
        <f>IF($I15=0,0,IF(OR(CS$140=0,CS$1&lt;$G15,CS$1&gt;$H15+6),0,_xlfn.LET(_xlpm.k,COUNTIFS($J$1:CS$1,"&gt;="&amp;$G15,$J$140:CS$140,"&gt;0"),_xlpm.n,$I15,CS$140*IF($C15="Bell",EXP(-0.5*((_xlpm.k-(_xlpm.n+1)/2)/MAX(_xlpm.n/6,0.5))^2),IF(_xlpm.n&lt;=6,1,MIN(1,_xlpm.k/3,(_xlpm.n-_xlpm.k+1)/3))))))</f>
        <v>0</v>
      </c>
      <c r="CT15" s="63">
        <f>IF($I15=0,0,IF(OR(CT$140=0,CT$1&lt;$G15,CT$1&gt;$H15+6),0,_xlfn.LET(_xlpm.k,COUNTIFS($J$1:CT$1,"&gt;="&amp;$G15,$J$140:CT$140,"&gt;0"),_xlpm.n,$I15,CT$140*IF($C15="Bell",EXP(-0.5*((_xlpm.k-(_xlpm.n+1)/2)/MAX(_xlpm.n/6,0.5))^2),IF(_xlpm.n&lt;=6,1,MIN(1,_xlpm.k/3,(_xlpm.n-_xlpm.k+1)/3))))))</f>
        <v>0</v>
      </c>
      <c r="CU15" s="63">
        <f>IF($I15=0,0,IF(OR(CU$140=0,CU$1&lt;$G15,CU$1&gt;$H15+6),0,_xlfn.LET(_xlpm.k,COUNTIFS($J$1:CU$1,"&gt;="&amp;$G15,$J$140:CU$140,"&gt;0"),_xlpm.n,$I15,CU$140*IF($C15="Bell",EXP(-0.5*((_xlpm.k-(_xlpm.n+1)/2)/MAX(_xlpm.n/6,0.5))^2),IF(_xlpm.n&lt;=6,1,MIN(1,_xlpm.k/3,(_xlpm.n-_xlpm.k+1)/3))))))</f>
        <v>0</v>
      </c>
      <c r="CV15" s="63">
        <f>IF($I15=0,0,IF(OR(CV$140=0,CV$1&lt;$G15,CV$1&gt;$H15+6),0,_xlfn.LET(_xlpm.k,COUNTIFS($J$1:CV$1,"&gt;="&amp;$G15,$J$140:CV$140,"&gt;0"),_xlpm.n,$I15,CV$140*IF($C15="Bell",EXP(-0.5*((_xlpm.k-(_xlpm.n+1)/2)/MAX(_xlpm.n/6,0.5))^2),IF(_xlpm.n&lt;=6,1,MIN(1,_xlpm.k/3,(_xlpm.n-_xlpm.k+1)/3))))))</f>
        <v>0</v>
      </c>
      <c r="CW15" s="63">
        <f>IF($I15=0,0,IF(OR(CW$140=0,CW$1&lt;$G15,CW$1&gt;$H15+6),0,_xlfn.LET(_xlpm.k,COUNTIFS($J$1:CW$1,"&gt;="&amp;$G15,$J$140:CW$140,"&gt;0"),_xlpm.n,$I15,CW$140*IF($C15="Bell",EXP(-0.5*((_xlpm.k-(_xlpm.n+1)/2)/MAX(_xlpm.n/6,0.5))^2),IF(_xlpm.n&lt;=6,1,MIN(1,_xlpm.k/3,(_xlpm.n-_xlpm.k+1)/3))))))</f>
        <v>0</v>
      </c>
      <c r="CX15" s="63">
        <f>IF($I15=0,0,IF(OR(CX$140=0,CX$1&lt;$G15,CX$1&gt;$H15+6),0,_xlfn.LET(_xlpm.k,COUNTIFS($J$1:CX$1,"&gt;="&amp;$G15,$J$140:CX$140,"&gt;0"),_xlpm.n,$I15,CX$140*IF($C15="Bell",EXP(-0.5*((_xlpm.k-(_xlpm.n+1)/2)/MAX(_xlpm.n/6,0.5))^2),IF(_xlpm.n&lt;=6,1,MIN(1,_xlpm.k/3,(_xlpm.n-_xlpm.k+1)/3))))))</f>
        <v>0</v>
      </c>
      <c r="CY15" s="63">
        <f>IF($I15=0,0,IF(OR(CY$140=0,CY$1&lt;$G15,CY$1&gt;$H15+6),0,_xlfn.LET(_xlpm.k,COUNTIFS($J$1:CY$1,"&gt;="&amp;$G15,$J$140:CY$140,"&gt;0"),_xlpm.n,$I15,CY$140*IF($C15="Bell",EXP(-0.5*((_xlpm.k-(_xlpm.n+1)/2)/MAX(_xlpm.n/6,0.5))^2),IF(_xlpm.n&lt;=6,1,MIN(1,_xlpm.k/3,(_xlpm.n-_xlpm.k+1)/3))))))</f>
        <v>0</v>
      </c>
      <c r="CZ15" s="63">
        <f>IF($I15=0,0,IF(OR(CZ$140=0,CZ$1&lt;$G15,CZ$1&gt;$H15+6),0,_xlfn.LET(_xlpm.k,COUNTIFS($J$1:CZ$1,"&gt;="&amp;$G15,$J$140:CZ$140,"&gt;0"),_xlpm.n,$I15,CZ$140*IF($C15="Bell",EXP(-0.5*((_xlpm.k-(_xlpm.n+1)/2)/MAX(_xlpm.n/6,0.5))^2),IF(_xlpm.n&lt;=6,1,MIN(1,_xlpm.k/3,(_xlpm.n-_xlpm.k+1)/3))))))</f>
        <v>0</v>
      </c>
      <c r="DA15" s="63">
        <f>IF($I15=0,0,IF(OR(DA$140=0,DA$1&lt;$G15,DA$1&gt;$H15+6),0,_xlfn.LET(_xlpm.k,COUNTIFS($J$1:DA$1,"&gt;="&amp;$G15,$J$140:DA$140,"&gt;0"),_xlpm.n,$I15,DA$140*IF($C15="Bell",EXP(-0.5*((_xlpm.k-(_xlpm.n+1)/2)/MAX(_xlpm.n/6,0.5))^2),IF(_xlpm.n&lt;=6,1,MIN(1,_xlpm.k/3,(_xlpm.n-_xlpm.k+1)/3))))))</f>
        <v>0</v>
      </c>
      <c r="DB15" s="63">
        <f>IF($I15=0,0,IF(OR(DB$140=0,DB$1&lt;$G15,DB$1&gt;$H15+6),0,_xlfn.LET(_xlpm.k,COUNTIFS($J$1:DB$1,"&gt;="&amp;$G15,$J$140:DB$140,"&gt;0"),_xlpm.n,$I15,DB$140*IF($C15="Bell",EXP(-0.5*((_xlpm.k-(_xlpm.n+1)/2)/MAX(_xlpm.n/6,0.5))^2),IF(_xlpm.n&lt;=6,1,MIN(1,_xlpm.k/3,(_xlpm.n-_xlpm.k+1)/3))))))</f>
        <v>0</v>
      </c>
      <c r="DC15" s="63">
        <f>IF($I15=0,0,IF(OR(DC$140=0,DC$1&lt;$G15,DC$1&gt;$H15+6),0,_xlfn.LET(_xlpm.k,COUNTIFS($J$1:DC$1,"&gt;="&amp;$G15,$J$140:DC$140,"&gt;0"),_xlpm.n,$I15,DC$140*IF($C15="Bell",EXP(-0.5*((_xlpm.k-(_xlpm.n+1)/2)/MAX(_xlpm.n/6,0.5))^2),IF(_xlpm.n&lt;=6,1,MIN(1,_xlpm.k/3,(_xlpm.n-_xlpm.k+1)/3))))))</f>
        <v>0</v>
      </c>
      <c r="DD15" s="63">
        <f>IF($I15=0,0,IF(OR(DD$140=0,DD$1&lt;$G15,DD$1&gt;$H15+6),0,_xlfn.LET(_xlpm.k,COUNTIFS($J$1:DD$1,"&gt;="&amp;$G15,$J$140:DD$140,"&gt;0"),_xlpm.n,$I15,DD$140*IF($C15="Bell",EXP(-0.5*((_xlpm.k-(_xlpm.n+1)/2)/MAX(_xlpm.n/6,0.5))^2),IF(_xlpm.n&lt;=6,1,MIN(1,_xlpm.k/3,(_xlpm.n-_xlpm.k+1)/3))))))</f>
        <v>0</v>
      </c>
      <c r="DE15" s="63">
        <f>IF($I15=0,0,IF(OR(DE$140=0,DE$1&lt;$G15,DE$1&gt;$H15+6),0,_xlfn.LET(_xlpm.k,COUNTIFS($J$1:DE$1,"&gt;="&amp;$G15,$J$140:DE$140,"&gt;0"),_xlpm.n,$I15,DE$140*IF($C15="Bell",EXP(-0.5*((_xlpm.k-(_xlpm.n+1)/2)/MAX(_xlpm.n/6,0.5))^2),IF(_xlpm.n&lt;=6,1,MIN(1,_xlpm.k/3,(_xlpm.n-_xlpm.k+1)/3))))))</f>
        <v>0</v>
      </c>
      <c r="DF15" s="63">
        <f>IF($I15=0,0,IF(OR(DF$140=0,DF$1&lt;$G15,DF$1&gt;$H15+6),0,_xlfn.LET(_xlpm.k,COUNTIFS($J$1:DF$1,"&gt;="&amp;$G15,$J$140:DF$140,"&gt;0"),_xlpm.n,$I15,DF$140*IF($C15="Bell",EXP(-0.5*((_xlpm.k-(_xlpm.n+1)/2)/MAX(_xlpm.n/6,0.5))^2),IF(_xlpm.n&lt;=6,1,MIN(1,_xlpm.k/3,(_xlpm.n-_xlpm.k+1)/3))))))</f>
        <v>0</v>
      </c>
      <c r="DG15" s="63">
        <f>IF($I15=0,0,IF(OR(DG$140=0,DG$1&lt;$G15,DG$1&gt;$H15+6),0,_xlfn.LET(_xlpm.k,COUNTIFS($J$1:DG$1,"&gt;="&amp;$G15,$J$140:DG$140,"&gt;0"),_xlpm.n,$I15,DG$140*IF($C15="Bell",EXP(-0.5*((_xlpm.k-(_xlpm.n+1)/2)/MAX(_xlpm.n/6,0.5))^2),IF(_xlpm.n&lt;=6,1,MIN(1,_xlpm.k/3,(_xlpm.n-_xlpm.k+1)/3))))))</f>
        <v>0</v>
      </c>
      <c r="DH15" s="63">
        <f>IF($I15=0,0,IF(OR(DH$140=0,DH$1&lt;$G15,DH$1&gt;$H15+6),0,_xlfn.LET(_xlpm.k,COUNTIFS($J$1:DH$1,"&gt;="&amp;$G15,$J$140:DH$140,"&gt;0"),_xlpm.n,$I15,DH$140*IF($C15="Bell",EXP(-0.5*((_xlpm.k-(_xlpm.n+1)/2)/MAX(_xlpm.n/6,0.5))^2),IF(_xlpm.n&lt;=6,1,MIN(1,_xlpm.k/3,(_xlpm.n-_xlpm.k+1)/3))))))</f>
        <v>0</v>
      </c>
      <c r="DI15" s="63">
        <f>IF($I15=0,0,IF(OR(DI$140=0,DI$1&lt;$G15,DI$1&gt;$H15+6),0,_xlfn.LET(_xlpm.k,COUNTIFS($J$1:DI$1,"&gt;="&amp;$G15,$J$140:DI$140,"&gt;0"),_xlpm.n,$I15,DI$140*IF($C15="Bell",EXP(-0.5*((_xlpm.k-(_xlpm.n+1)/2)/MAX(_xlpm.n/6,0.5))^2),IF(_xlpm.n&lt;=6,1,MIN(1,_xlpm.k/3,(_xlpm.n-_xlpm.k+1)/3))))))</f>
        <v>0</v>
      </c>
      <c r="DJ15" s="63">
        <f>IF($I15=0,0,IF(OR(DJ$140=0,DJ$1&lt;$G15,DJ$1&gt;$H15+6),0,_xlfn.LET(_xlpm.k,COUNTIFS($J$1:DJ$1,"&gt;="&amp;$G15,$J$140:DJ$140,"&gt;0"),_xlpm.n,$I15,DJ$140*IF($C15="Bell",EXP(-0.5*((_xlpm.k-(_xlpm.n+1)/2)/MAX(_xlpm.n/6,0.5))^2),IF(_xlpm.n&lt;=6,1,MIN(1,_xlpm.k/3,(_xlpm.n-_xlpm.k+1)/3))))))</f>
        <v>0</v>
      </c>
      <c r="DK15" s="63">
        <f>IF($I15=0,0,IF(OR(DK$140=0,DK$1&lt;$G15,DK$1&gt;$H15+6),0,_xlfn.LET(_xlpm.k,COUNTIFS($J$1:DK$1,"&gt;="&amp;$G15,$J$140:DK$140,"&gt;0"),_xlpm.n,$I15,DK$140*IF($C15="Bell",EXP(-0.5*((_xlpm.k-(_xlpm.n+1)/2)/MAX(_xlpm.n/6,0.5))^2),IF(_xlpm.n&lt;=6,1,MIN(1,_xlpm.k/3,(_xlpm.n-_xlpm.k+1)/3))))))</f>
        <v>0</v>
      </c>
      <c r="DL15" s="63">
        <f>IF($I15=0,0,IF(OR(DL$140=0,DL$1&lt;$G15,DL$1&gt;$H15+6),0,_xlfn.LET(_xlpm.k,COUNTIFS($J$1:DL$1,"&gt;="&amp;$G15,$J$140:DL$140,"&gt;0"),_xlpm.n,$I15,DL$140*IF($C15="Bell",EXP(-0.5*((_xlpm.k-(_xlpm.n+1)/2)/MAX(_xlpm.n/6,0.5))^2),IF(_xlpm.n&lt;=6,1,MIN(1,_xlpm.k/3,(_xlpm.n-_xlpm.k+1)/3))))))</f>
        <v>0</v>
      </c>
      <c r="DM15" s="63">
        <f>IF($I15=0,0,IF(OR(DM$140=0,DM$1&lt;$G15,DM$1&gt;$H15+6),0,_xlfn.LET(_xlpm.k,COUNTIFS($J$1:DM$1,"&gt;="&amp;$G15,$J$140:DM$140,"&gt;0"),_xlpm.n,$I15,DM$140*IF($C15="Bell",EXP(-0.5*((_xlpm.k-(_xlpm.n+1)/2)/MAX(_xlpm.n/6,0.5))^2),IF(_xlpm.n&lt;=6,1,MIN(1,_xlpm.k/3,(_xlpm.n-_xlpm.k+1)/3))))))</f>
        <v>0</v>
      </c>
      <c r="DN15" s="63">
        <f>IF($I15=0,0,IF(OR(DN$140=0,DN$1&lt;$G15,DN$1&gt;$H15+6),0,_xlfn.LET(_xlpm.k,COUNTIFS($J$1:DN$1,"&gt;="&amp;$G15,$J$140:DN$140,"&gt;0"),_xlpm.n,$I15,DN$140*IF($C15="Bell",EXP(-0.5*((_xlpm.k-(_xlpm.n+1)/2)/MAX(_xlpm.n/6,0.5))^2),IF(_xlpm.n&lt;=6,1,MIN(1,_xlpm.k/3,(_xlpm.n-_xlpm.k+1)/3))))))</f>
        <v>0</v>
      </c>
      <c r="DO15" s="63">
        <f>IF($I15=0,0,IF(OR(DO$140=0,DO$1&lt;$G15,DO$1&gt;$H15+6),0,_xlfn.LET(_xlpm.k,COUNTIFS($J$1:DO$1,"&gt;="&amp;$G15,$J$140:DO$140,"&gt;0"),_xlpm.n,$I15,DO$140*IF($C15="Bell",EXP(-0.5*((_xlpm.k-(_xlpm.n+1)/2)/MAX(_xlpm.n/6,0.5))^2),IF(_xlpm.n&lt;=6,1,MIN(1,_xlpm.k/3,(_xlpm.n-_xlpm.k+1)/3))))))</f>
        <v>0</v>
      </c>
      <c r="DP15" s="63">
        <f>IF($I15=0,0,IF(OR(DP$140=0,DP$1&lt;$G15,DP$1&gt;$H15+6),0,_xlfn.LET(_xlpm.k,COUNTIFS($J$1:DP$1,"&gt;="&amp;$G15,$J$140:DP$140,"&gt;0"),_xlpm.n,$I15,DP$140*IF($C15="Bell",EXP(-0.5*((_xlpm.k-(_xlpm.n+1)/2)/MAX(_xlpm.n/6,0.5))^2),IF(_xlpm.n&lt;=6,1,MIN(1,_xlpm.k/3,(_xlpm.n-_xlpm.k+1)/3))))))</f>
        <v>0</v>
      </c>
      <c r="DQ15" s="63">
        <f>IF($I15=0,0,IF(OR(DQ$140=0,DQ$1&lt;$G15,DQ$1&gt;$H15+6),0,_xlfn.LET(_xlpm.k,COUNTIFS($J$1:DQ$1,"&gt;="&amp;$G15,$J$140:DQ$140,"&gt;0"),_xlpm.n,$I15,DQ$140*IF($C15="Bell",EXP(-0.5*((_xlpm.k-(_xlpm.n+1)/2)/MAX(_xlpm.n/6,0.5))^2),IF(_xlpm.n&lt;=6,1,MIN(1,_xlpm.k/3,(_xlpm.n-_xlpm.k+1)/3))))))</f>
        <v>0</v>
      </c>
      <c r="DR15" s="63">
        <f>IF($I15=0,0,IF(OR(DR$140=0,DR$1&lt;$G15,DR$1&gt;$H15+6),0,_xlfn.LET(_xlpm.k,COUNTIFS($J$1:DR$1,"&gt;="&amp;$G15,$J$140:DR$140,"&gt;0"),_xlpm.n,$I15,DR$140*IF($C15="Bell",EXP(-0.5*((_xlpm.k-(_xlpm.n+1)/2)/MAX(_xlpm.n/6,0.5))^2),IF(_xlpm.n&lt;=6,1,MIN(1,_xlpm.k/3,(_xlpm.n-_xlpm.k+1)/3))))))</f>
        <v>0</v>
      </c>
      <c r="DS15" s="63">
        <f>IF($I15=0,0,IF(OR(DS$140=0,DS$1&lt;$G15,DS$1&gt;$H15+6),0,_xlfn.LET(_xlpm.k,COUNTIFS($J$1:DS$1,"&gt;="&amp;$G15,$J$140:DS$140,"&gt;0"),_xlpm.n,$I15,DS$140*IF($C15="Bell",EXP(-0.5*((_xlpm.k-(_xlpm.n+1)/2)/MAX(_xlpm.n/6,0.5))^2),IF(_xlpm.n&lt;=6,1,MIN(1,_xlpm.k/3,(_xlpm.n-_xlpm.k+1)/3))))))</f>
        <v>0</v>
      </c>
      <c r="DT15" s="63">
        <f>IF($I15=0,0,IF(OR(DT$140=0,DT$1&lt;$G15,DT$1&gt;$H15+6),0,_xlfn.LET(_xlpm.k,COUNTIFS($J$1:DT$1,"&gt;="&amp;$G15,$J$140:DT$140,"&gt;0"),_xlpm.n,$I15,DT$140*IF($C15="Bell",EXP(-0.5*((_xlpm.k-(_xlpm.n+1)/2)/MAX(_xlpm.n/6,0.5))^2),IF(_xlpm.n&lt;=6,1,MIN(1,_xlpm.k/3,(_xlpm.n-_xlpm.k+1)/3))))))</f>
        <v>0</v>
      </c>
      <c r="DU15" s="63">
        <f>IF($I15=0,0,IF(OR(DU$140=0,DU$1&lt;$G15,DU$1&gt;$H15+6),0,_xlfn.LET(_xlpm.k,COUNTIFS($J$1:DU$1,"&gt;="&amp;$G15,$J$140:DU$140,"&gt;0"),_xlpm.n,$I15,DU$140*IF($C15="Bell",EXP(-0.5*((_xlpm.k-(_xlpm.n+1)/2)/MAX(_xlpm.n/6,0.5))^2),IF(_xlpm.n&lt;=6,1,MIN(1,_xlpm.k/3,(_xlpm.n-_xlpm.k+1)/3))))))</f>
        <v>0</v>
      </c>
      <c r="DV15" s="63">
        <f>IF($I15=0,0,IF(OR(DV$140=0,DV$1&lt;$G15,DV$1&gt;$H15+6),0,_xlfn.LET(_xlpm.k,COUNTIFS($J$1:DV$1,"&gt;="&amp;$G15,$J$140:DV$140,"&gt;0"),_xlpm.n,$I15,DV$140*IF($C15="Bell",EXP(-0.5*((_xlpm.k-(_xlpm.n+1)/2)/MAX(_xlpm.n/6,0.5))^2),IF(_xlpm.n&lt;=6,1,MIN(1,_xlpm.k/3,(_xlpm.n-_xlpm.k+1)/3))))))</f>
        <v>0</v>
      </c>
      <c r="DW15" s="63">
        <f>IF($I15=0,0,IF(OR(DW$140=0,DW$1&lt;$G15,DW$1&gt;$H15+6),0,_xlfn.LET(_xlpm.k,COUNTIFS($J$1:DW$1,"&gt;="&amp;$G15,$J$140:DW$140,"&gt;0"),_xlpm.n,$I15,DW$140*IF($C15="Bell",EXP(-0.5*((_xlpm.k-(_xlpm.n+1)/2)/MAX(_xlpm.n/6,0.5))^2),IF(_xlpm.n&lt;=6,1,MIN(1,_xlpm.k/3,(_xlpm.n-_xlpm.k+1)/3))))))</f>
        <v>0</v>
      </c>
      <c r="DX15" s="63">
        <f>IF($I15=0,0,IF(OR(DX$140=0,DX$1&lt;$G15,DX$1&gt;$H15+6),0,_xlfn.LET(_xlpm.k,COUNTIFS($J$1:DX$1,"&gt;="&amp;$G15,$J$140:DX$140,"&gt;0"),_xlpm.n,$I15,DX$140*IF($C15="Bell",EXP(-0.5*((_xlpm.k-(_xlpm.n+1)/2)/MAX(_xlpm.n/6,0.5))^2),IF(_xlpm.n&lt;=6,1,MIN(1,_xlpm.k/3,(_xlpm.n-_xlpm.k+1)/3))))))</f>
        <v>0</v>
      </c>
      <c r="DY15" s="63">
        <f>IF($I15=0,0,IF(OR(DY$140=0,DY$1&lt;$G15,DY$1&gt;$H15+6),0,_xlfn.LET(_xlpm.k,COUNTIFS($J$1:DY$1,"&gt;="&amp;$G15,$J$140:DY$140,"&gt;0"),_xlpm.n,$I15,DY$140*IF($C15="Bell",EXP(-0.5*((_xlpm.k-(_xlpm.n+1)/2)/MAX(_xlpm.n/6,0.5))^2),IF(_xlpm.n&lt;=6,1,MIN(1,_xlpm.k/3,(_xlpm.n-_xlpm.k+1)/3))))))</f>
        <v>0</v>
      </c>
      <c r="DZ15" s="63">
        <f>IF($I15=0,0,IF(OR(DZ$140=0,DZ$1&lt;$G15,DZ$1&gt;$H15+6),0,_xlfn.LET(_xlpm.k,COUNTIFS($J$1:DZ$1,"&gt;="&amp;$G15,$J$140:DZ$140,"&gt;0"),_xlpm.n,$I15,DZ$140*IF($C15="Bell",EXP(-0.5*((_xlpm.k-(_xlpm.n+1)/2)/MAX(_xlpm.n/6,0.5))^2),IF(_xlpm.n&lt;=6,1,MIN(1,_xlpm.k/3,(_xlpm.n-_xlpm.k+1)/3))))))</f>
        <v>0</v>
      </c>
      <c r="EA15" s="63">
        <f>IF($I15=0,0,IF(OR(EA$140=0,EA$1&lt;$G15,EA$1&gt;$H15+6),0,_xlfn.LET(_xlpm.k,COUNTIFS($J$1:EA$1,"&gt;="&amp;$G15,$J$140:EA$140,"&gt;0"),_xlpm.n,$I15,EA$140*IF($C15="Bell",EXP(-0.5*((_xlpm.k-(_xlpm.n+1)/2)/MAX(_xlpm.n/6,0.5))^2),IF(_xlpm.n&lt;=6,1,MIN(1,_xlpm.k/3,(_xlpm.n-_xlpm.k+1)/3))))))</f>
        <v>0</v>
      </c>
      <c r="EB15" s="63">
        <f>IF($I15=0,0,IF(OR(EB$140=0,EB$1&lt;$G15,EB$1&gt;$H15+6),0,_xlfn.LET(_xlpm.k,COUNTIFS($J$1:EB$1,"&gt;="&amp;$G15,$J$140:EB$140,"&gt;0"),_xlpm.n,$I15,EB$140*IF($C15="Bell",EXP(-0.5*((_xlpm.k-(_xlpm.n+1)/2)/MAX(_xlpm.n/6,0.5))^2),IF(_xlpm.n&lt;=6,1,MIN(1,_xlpm.k/3,(_xlpm.n-_xlpm.k+1)/3))))))</f>
        <v>0</v>
      </c>
      <c r="EC15" s="63">
        <f>IF($I15=0,0,IF(OR(EC$140=0,EC$1&lt;$G15,EC$1&gt;$H15+6),0,_xlfn.LET(_xlpm.k,COUNTIFS($J$1:EC$1,"&gt;="&amp;$G15,$J$140:EC$140,"&gt;0"),_xlpm.n,$I15,EC$140*IF($C15="Bell",EXP(-0.5*((_xlpm.k-(_xlpm.n+1)/2)/MAX(_xlpm.n/6,0.5))^2),IF(_xlpm.n&lt;=6,1,MIN(1,_xlpm.k/3,(_xlpm.n-_xlpm.k+1)/3))))))</f>
        <v>0</v>
      </c>
      <c r="ED15" s="63">
        <f>IF($I15=0,0,IF(OR(ED$140=0,ED$1&lt;$G15,ED$1&gt;$H15+6),0,_xlfn.LET(_xlpm.k,COUNTIFS($J$1:ED$1,"&gt;="&amp;$G15,$J$140:ED$140,"&gt;0"),_xlpm.n,$I15,ED$140*IF($C15="Bell",EXP(-0.5*((_xlpm.k-(_xlpm.n+1)/2)/MAX(_xlpm.n/6,0.5))^2),IF(_xlpm.n&lt;=6,1,MIN(1,_xlpm.k/3,(_xlpm.n-_xlpm.k+1)/3))))))</f>
        <v>0</v>
      </c>
      <c r="EE15" s="63">
        <f>IF($I15=0,0,IF(OR(EE$140=0,EE$1&lt;$G15,EE$1&gt;$H15+6),0,_xlfn.LET(_xlpm.k,COUNTIFS($J$1:EE$1,"&gt;="&amp;$G15,$J$140:EE$140,"&gt;0"),_xlpm.n,$I15,EE$140*IF($C15="Bell",EXP(-0.5*((_xlpm.k-(_xlpm.n+1)/2)/MAX(_xlpm.n/6,0.5))^2),IF(_xlpm.n&lt;=6,1,MIN(1,_xlpm.k/3,(_xlpm.n-_xlpm.k+1)/3))))))</f>
        <v>0</v>
      </c>
      <c r="EF15" s="63">
        <f>IF($I15=0,0,IF(OR(EF$140=0,EF$1&lt;$G15,EF$1&gt;$H15+6),0,_xlfn.LET(_xlpm.k,COUNTIFS($J$1:EF$1,"&gt;="&amp;$G15,$J$140:EF$140,"&gt;0"),_xlpm.n,$I15,EF$140*IF($C15="Bell",EXP(-0.5*((_xlpm.k-(_xlpm.n+1)/2)/MAX(_xlpm.n/6,0.5))^2),IF(_xlpm.n&lt;=6,1,MIN(1,_xlpm.k/3,(_xlpm.n-_xlpm.k+1)/3))))))</f>
        <v>0</v>
      </c>
      <c r="EG15" s="63">
        <f>IF($I15=0,0,IF(OR(EG$140=0,EG$1&lt;$G15,EG$1&gt;$H15+6),0,_xlfn.LET(_xlpm.k,COUNTIFS($J$1:EG$1,"&gt;="&amp;$G15,$J$140:EG$140,"&gt;0"),_xlpm.n,$I15,EG$140*IF($C15="Bell",EXP(-0.5*((_xlpm.k-(_xlpm.n+1)/2)/MAX(_xlpm.n/6,0.5))^2),IF(_xlpm.n&lt;=6,1,MIN(1,_xlpm.k/3,(_xlpm.n-_xlpm.k+1)/3))))))</f>
        <v>0</v>
      </c>
      <c r="EH15" s="63">
        <f>IF($I15=0,0,IF(OR(EH$140=0,EH$1&lt;$G15,EH$1&gt;$H15+6),0,_xlfn.LET(_xlpm.k,COUNTIFS($J$1:EH$1,"&gt;="&amp;$G15,$J$140:EH$140,"&gt;0"),_xlpm.n,$I15,EH$140*IF($C15="Bell",EXP(-0.5*((_xlpm.k-(_xlpm.n+1)/2)/MAX(_xlpm.n/6,0.5))^2),IF(_xlpm.n&lt;=6,1,MIN(1,_xlpm.k/3,(_xlpm.n-_xlpm.k+1)/3))))))</f>
        <v>0</v>
      </c>
      <c r="EI15" s="63">
        <f>IF($I15=0,0,IF(OR(EI$140=0,EI$1&lt;$G15,EI$1&gt;$H15+6),0,_xlfn.LET(_xlpm.k,COUNTIFS($J$1:EI$1,"&gt;="&amp;$G15,$J$140:EI$140,"&gt;0"),_xlpm.n,$I15,EI$140*IF($C15="Bell",EXP(-0.5*((_xlpm.k-(_xlpm.n+1)/2)/MAX(_xlpm.n/6,0.5))^2),IF(_xlpm.n&lt;=6,1,MIN(1,_xlpm.k/3,(_xlpm.n-_xlpm.k+1)/3))))))</f>
        <v>0</v>
      </c>
      <c r="EJ15" s="63">
        <f>IF($I15=0,0,IF(OR(EJ$140=0,EJ$1&lt;$G15,EJ$1&gt;$H15+6),0,_xlfn.LET(_xlpm.k,COUNTIFS($J$1:EJ$1,"&gt;="&amp;$G15,$J$140:EJ$140,"&gt;0"),_xlpm.n,$I15,EJ$140*IF($C15="Bell",EXP(-0.5*((_xlpm.k-(_xlpm.n+1)/2)/MAX(_xlpm.n/6,0.5))^2),IF(_xlpm.n&lt;=6,1,MIN(1,_xlpm.k/3,(_xlpm.n-_xlpm.k+1)/3))))))</f>
        <v>0</v>
      </c>
      <c r="EK15" s="63">
        <f>IF($I15=0,0,IF(OR(EK$140=0,EK$1&lt;$G15,EK$1&gt;$H15+6),0,_xlfn.LET(_xlpm.k,COUNTIFS($J$1:EK$1,"&gt;="&amp;$G15,$J$140:EK$140,"&gt;0"),_xlpm.n,$I15,EK$140*IF($C15="Bell",EXP(-0.5*((_xlpm.k-(_xlpm.n+1)/2)/MAX(_xlpm.n/6,0.5))^2),IF(_xlpm.n&lt;=6,1,MIN(1,_xlpm.k/3,(_xlpm.n-_xlpm.k+1)/3))))))</f>
        <v>0</v>
      </c>
      <c r="EL15" s="63">
        <f>IF($I15=0,0,IF(OR(EL$140=0,EL$1&lt;$G15,EL$1&gt;$H15+6),0,_xlfn.LET(_xlpm.k,COUNTIFS($J$1:EL$1,"&gt;="&amp;$G15,$J$140:EL$140,"&gt;0"),_xlpm.n,$I15,EL$140*IF($C15="Bell",EXP(-0.5*((_xlpm.k-(_xlpm.n+1)/2)/MAX(_xlpm.n/6,0.5))^2),IF(_xlpm.n&lt;=6,1,MIN(1,_xlpm.k/3,(_xlpm.n-_xlpm.k+1)/3))))))</f>
        <v>0</v>
      </c>
      <c r="EM15" s="63">
        <f>IF($I15=0,0,IF(OR(EM$140=0,EM$1&lt;$G15,EM$1&gt;$H15+6),0,_xlfn.LET(_xlpm.k,COUNTIFS($J$1:EM$1,"&gt;="&amp;$G15,$J$140:EM$140,"&gt;0"),_xlpm.n,$I15,EM$140*IF($C15="Bell",EXP(-0.5*((_xlpm.k-(_xlpm.n+1)/2)/MAX(_xlpm.n/6,0.5))^2),IF(_xlpm.n&lt;=6,1,MIN(1,_xlpm.k/3,(_xlpm.n-_xlpm.k+1)/3))))))</f>
        <v>0</v>
      </c>
      <c r="EN15" s="63">
        <f>IF($I15=0,0,IF(OR(EN$140=0,EN$1&lt;$G15,EN$1&gt;$H15+6),0,_xlfn.LET(_xlpm.k,COUNTIFS($J$1:EN$1,"&gt;="&amp;$G15,$J$140:EN$140,"&gt;0"),_xlpm.n,$I15,EN$140*IF($C15="Bell",EXP(-0.5*((_xlpm.k-(_xlpm.n+1)/2)/MAX(_xlpm.n/6,0.5))^2),IF(_xlpm.n&lt;=6,1,MIN(1,_xlpm.k/3,(_xlpm.n-_xlpm.k+1)/3))))))</f>
        <v>0</v>
      </c>
      <c r="EO15" s="63">
        <f>IF($I15=0,0,IF(OR(EO$140=0,EO$1&lt;$G15,EO$1&gt;$H15+6),0,_xlfn.LET(_xlpm.k,COUNTIFS($J$1:EO$1,"&gt;="&amp;$G15,$J$140:EO$140,"&gt;0"),_xlpm.n,$I15,EO$140*IF($C15="Bell",EXP(-0.5*((_xlpm.k-(_xlpm.n+1)/2)/MAX(_xlpm.n/6,0.5))^2),IF(_xlpm.n&lt;=6,1,MIN(1,_xlpm.k/3,(_xlpm.n-_xlpm.k+1)/3))))))</f>
        <v>0</v>
      </c>
      <c r="EP15" s="63">
        <f>IF($I15=0,0,IF(OR(EP$140=0,EP$1&lt;$G15,EP$1&gt;$H15+6),0,_xlfn.LET(_xlpm.k,COUNTIFS($J$1:EP$1,"&gt;="&amp;$G15,$J$140:EP$140,"&gt;0"),_xlpm.n,$I15,EP$140*IF($C15="Bell",EXP(-0.5*((_xlpm.k-(_xlpm.n+1)/2)/MAX(_xlpm.n/6,0.5))^2),IF(_xlpm.n&lt;=6,1,MIN(1,_xlpm.k/3,(_xlpm.n-_xlpm.k+1)/3))))))</f>
        <v>0</v>
      </c>
      <c r="EQ15" s="63">
        <f>IF($I15=0,0,IF(OR(EQ$140=0,EQ$1&lt;$G15,EQ$1&gt;$H15+6),0,_xlfn.LET(_xlpm.k,COUNTIFS($J$1:EQ$1,"&gt;="&amp;$G15,$J$140:EQ$140,"&gt;0"),_xlpm.n,$I15,EQ$140*IF($C15="Bell",EXP(-0.5*((_xlpm.k-(_xlpm.n+1)/2)/MAX(_xlpm.n/6,0.5))^2),IF(_xlpm.n&lt;=6,1,MIN(1,_xlpm.k/3,(_xlpm.n-_xlpm.k+1)/3))))))</f>
        <v>0</v>
      </c>
      <c r="ER15" s="63">
        <f>IF($I15=0,0,IF(OR(ER$140=0,ER$1&lt;$G15,ER$1&gt;$H15+6),0,_xlfn.LET(_xlpm.k,COUNTIFS($J$1:ER$1,"&gt;="&amp;$G15,$J$140:ER$140,"&gt;0"),_xlpm.n,$I15,ER$140*IF($C15="Bell",EXP(-0.5*((_xlpm.k-(_xlpm.n+1)/2)/MAX(_xlpm.n/6,0.5))^2),IF(_xlpm.n&lt;=6,1,MIN(1,_xlpm.k/3,(_xlpm.n-_xlpm.k+1)/3))))))</f>
        <v>0</v>
      </c>
      <c r="ES15" s="63">
        <f>IF($I15=0,0,IF(OR(ES$140=0,ES$1&lt;$G15,ES$1&gt;$H15+6),0,_xlfn.LET(_xlpm.k,COUNTIFS($J$1:ES$1,"&gt;="&amp;$G15,$J$140:ES$140,"&gt;0"),_xlpm.n,$I15,ES$140*IF($C15="Bell",EXP(-0.5*((_xlpm.k-(_xlpm.n+1)/2)/MAX(_xlpm.n/6,0.5))^2),IF(_xlpm.n&lt;=6,1,MIN(1,_xlpm.k/3,(_xlpm.n-_xlpm.k+1)/3))))))</f>
        <v>0</v>
      </c>
      <c r="ET15" s="63">
        <f>IF($I15=0,0,IF(OR(ET$140=0,ET$1&lt;$G15,ET$1&gt;$H15+6),0,_xlfn.LET(_xlpm.k,COUNTIFS($J$1:ET$1,"&gt;="&amp;$G15,$J$140:ET$140,"&gt;0"),_xlpm.n,$I15,ET$140*IF($C15="Bell",EXP(-0.5*((_xlpm.k-(_xlpm.n+1)/2)/MAX(_xlpm.n/6,0.5))^2),IF(_xlpm.n&lt;=6,1,MIN(1,_xlpm.k/3,(_xlpm.n-_xlpm.k+1)/3))))))</f>
        <v>0</v>
      </c>
      <c r="EU15" s="63">
        <f>IF($I15=0,0,IF(OR(EU$140=0,EU$1&lt;$G15,EU$1&gt;$H15+6),0,_xlfn.LET(_xlpm.k,COUNTIFS($J$1:EU$1,"&gt;="&amp;$G15,$J$140:EU$140,"&gt;0"),_xlpm.n,$I15,EU$140*IF($C15="Bell",EXP(-0.5*((_xlpm.k-(_xlpm.n+1)/2)/MAX(_xlpm.n/6,0.5))^2),IF(_xlpm.n&lt;=6,1,MIN(1,_xlpm.k/3,(_xlpm.n-_xlpm.k+1)/3))))))</f>
        <v>0</v>
      </c>
      <c r="EV15" s="63">
        <f>IF($I15=0,0,IF(OR(EV$140=0,EV$1&lt;$G15,EV$1&gt;$H15+6),0,_xlfn.LET(_xlpm.k,COUNTIFS($J$1:EV$1,"&gt;="&amp;$G15,$J$140:EV$140,"&gt;0"),_xlpm.n,$I15,EV$140*IF($C15="Bell",EXP(-0.5*((_xlpm.k-(_xlpm.n+1)/2)/MAX(_xlpm.n/6,0.5))^2),IF(_xlpm.n&lt;=6,1,MIN(1,_xlpm.k/3,(_xlpm.n-_xlpm.k+1)/3))))))</f>
        <v>0</v>
      </c>
      <c r="EW15" s="63">
        <f>IF($I15=0,0,IF(OR(EW$140=0,EW$1&lt;$G15,EW$1&gt;$H15+6),0,_xlfn.LET(_xlpm.k,COUNTIFS($J$1:EW$1,"&gt;="&amp;$G15,$J$140:EW$140,"&gt;0"),_xlpm.n,$I15,EW$140*IF($C15="Bell",EXP(-0.5*((_xlpm.k-(_xlpm.n+1)/2)/MAX(_xlpm.n/6,0.5))^2),IF(_xlpm.n&lt;=6,1,MIN(1,_xlpm.k/3,(_xlpm.n-_xlpm.k+1)/3))))))</f>
        <v>0</v>
      </c>
      <c r="EX15" s="63">
        <f>IF($I15=0,0,IF(OR(EX$140=0,EX$1&lt;$G15,EX$1&gt;$H15+6),0,_xlfn.LET(_xlpm.k,COUNTIFS($J$1:EX$1,"&gt;="&amp;$G15,$J$140:EX$140,"&gt;0"),_xlpm.n,$I15,EX$140*IF($C15="Bell",EXP(-0.5*((_xlpm.k-(_xlpm.n+1)/2)/MAX(_xlpm.n/6,0.5))^2),IF(_xlpm.n&lt;=6,1,MIN(1,_xlpm.k/3,(_xlpm.n-_xlpm.k+1)/3))))))</f>
        <v>0</v>
      </c>
      <c r="EY15" s="63">
        <f>IF($I15=0,0,IF(OR(EY$140=0,EY$1&lt;$G15,EY$1&gt;$H15+6),0,_xlfn.LET(_xlpm.k,COUNTIFS($J$1:EY$1,"&gt;="&amp;$G15,$J$140:EY$140,"&gt;0"),_xlpm.n,$I15,EY$140*IF($C15="Bell",EXP(-0.5*((_xlpm.k-(_xlpm.n+1)/2)/MAX(_xlpm.n/6,0.5))^2),IF(_xlpm.n&lt;=6,1,MIN(1,_xlpm.k/3,(_xlpm.n-_xlpm.k+1)/3))))))</f>
        <v>0</v>
      </c>
      <c r="EZ15" s="63">
        <f>IF($I15=0,0,IF(OR(EZ$140=0,EZ$1&lt;$G15,EZ$1&gt;$H15+6),0,_xlfn.LET(_xlpm.k,COUNTIFS($J$1:EZ$1,"&gt;="&amp;$G15,$J$140:EZ$140,"&gt;0"),_xlpm.n,$I15,EZ$140*IF($C15="Bell",EXP(-0.5*((_xlpm.k-(_xlpm.n+1)/2)/MAX(_xlpm.n/6,0.5))^2),IF(_xlpm.n&lt;=6,1,MIN(1,_xlpm.k/3,(_xlpm.n-_xlpm.k+1)/3))))))</f>
        <v>0</v>
      </c>
      <c r="FA15" s="63">
        <f>IF($I15=0,0,IF(OR(FA$140=0,FA$1&lt;$G15,FA$1&gt;$H15+6),0,_xlfn.LET(_xlpm.k,COUNTIFS($J$1:FA$1,"&gt;="&amp;$G15,$J$140:FA$140,"&gt;0"),_xlpm.n,$I15,FA$140*IF($C15="Bell",EXP(-0.5*((_xlpm.k-(_xlpm.n+1)/2)/MAX(_xlpm.n/6,0.5))^2),IF(_xlpm.n&lt;=6,1,MIN(1,_xlpm.k/3,(_xlpm.n-_xlpm.k+1)/3))))))</f>
        <v>0</v>
      </c>
      <c r="FB15" s="63">
        <f>IF($I15=0,0,IF(OR(FB$140=0,FB$1&lt;$G15,FB$1&gt;$H15+6),0,_xlfn.LET(_xlpm.k,COUNTIFS($J$1:FB$1,"&gt;="&amp;$G15,$J$140:FB$140,"&gt;0"),_xlpm.n,$I15,FB$140*IF($C15="Bell",EXP(-0.5*((_xlpm.k-(_xlpm.n+1)/2)/MAX(_xlpm.n/6,0.5))^2),IF(_xlpm.n&lt;=6,1,MIN(1,_xlpm.k/3,(_xlpm.n-_xlpm.k+1)/3))))))</f>
        <v>0</v>
      </c>
      <c r="FC15" s="63">
        <f>IF($I15=0,0,IF(OR(FC$140=0,FC$1&lt;$G15,FC$1&gt;$H15+6),0,_xlfn.LET(_xlpm.k,COUNTIFS($J$1:FC$1,"&gt;="&amp;$G15,$J$140:FC$140,"&gt;0"),_xlpm.n,$I15,FC$140*IF($C15="Bell",EXP(-0.5*((_xlpm.k-(_xlpm.n+1)/2)/MAX(_xlpm.n/6,0.5))^2),IF(_xlpm.n&lt;=6,1,MIN(1,_xlpm.k/3,(_xlpm.n-_xlpm.k+1)/3))))))</f>
        <v>0</v>
      </c>
      <c r="FD15" s="63">
        <f>IF($I15=0,0,IF(OR(FD$140=0,FD$1&lt;$G15,FD$1&gt;$H15+6),0,_xlfn.LET(_xlpm.k,COUNTIFS($J$1:FD$1,"&gt;="&amp;$G15,$J$140:FD$140,"&gt;0"),_xlpm.n,$I15,FD$140*IF($C15="Bell",EXP(-0.5*((_xlpm.k-(_xlpm.n+1)/2)/MAX(_xlpm.n/6,0.5))^2),IF(_xlpm.n&lt;=6,1,MIN(1,_xlpm.k/3,(_xlpm.n-_xlpm.k+1)/3))))))</f>
        <v>0</v>
      </c>
      <c r="FE15" s="63">
        <f>IF($I15=0,0,IF(OR(FE$140=0,FE$1&lt;$G15,FE$1&gt;$H15+6),0,_xlfn.LET(_xlpm.k,COUNTIFS($J$1:FE$1,"&gt;="&amp;$G15,$J$140:FE$140,"&gt;0"),_xlpm.n,$I15,FE$140*IF($C15="Bell",EXP(-0.5*((_xlpm.k-(_xlpm.n+1)/2)/MAX(_xlpm.n/6,0.5))^2),IF(_xlpm.n&lt;=6,1,MIN(1,_xlpm.k/3,(_xlpm.n-_xlpm.k+1)/3))))))</f>
        <v>0</v>
      </c>
      <c r="FF15" s="63">
        <f>IF($I15=0,0,IF(OR(FF$140=0,FF$1&lt;$G15,FF$1&gt;$H15+6),0,_xlfn.LET(_xlpm.k,COUNTIFS($J$1:FF$1,"&gt;="&amp;$G15,$J$140:FF$140,"&gt;0"),_xlpm.n,$I15,FF$140*IF($C15="Bell",EXP(-0.5*((_xlpm.k-(_xlpm.n+1)/2)/MAX(_xlpm.n/6,0.5))^2),IF(_xlpm.n&lt;=6,1,MIN(1,_xlpm.k/3,(_xlpm.n-_xlpm.k+1)/3))))))</f>
        <v>0</v>
      </c>
      <c r="FG15" s="63">
        <f>IF($I15=0,0,IF(OR(FG$140=0,FG$1&lt;$G15,FG$1&gt;$H15+6),0,_xlfn.LET(_xlpm.k,COUNTIFS($J$1:FG$1,"&gt;="&amp;$G15,$J$140:FG$140,"&gt;0"),_xlpm.n,$I15,FG$140*IF($C15="Bell",EXP(-0.5*((_xlpm.k-(_xlpm.n+1)/2)/MAX(_xlpm.n/6,0.5))^2),IF(_xlpm.n&lt;=6,1,MIN(1,_xlpm.k/3,(_xlpm.n-_xlpm.k+1)/3))))))</f>
        <v>0</v>
      </c>
      <c r="FH15" s="63">
        <f>IF($I15=0,0,IF(OR(FH$140=0,FH$1&lt;$G15,FH$1&gt;$H15+6),0,_xlfn.LET(_xlpm.k,COUNTIFS($J$1:FH$1,"&gt;="&amp;$G15,$J$140:FH$140,"&gt;0"),_xlpm.n,$I15,FH$140*IF($C15="Bell",EXP(-0.5*((_xlpm.k-(_xlpm.n+1)/2)/MAX(_xlpm.n/6,0.5))^2),IF(_xlpm.n&lt;=6,1,MIN(1,_xlpm.k/3,(_xlpm.n-_xlpm.k+1)/3))))))</f>
        <v>0</v>
      </c>
      <c r="FI15" s="63">
        <f>IF($I15=0,0,IF(OR(FI$140=0,FI$1&lt;$G15,FI$1&gt;$H15+6),0,_xlfn.LET(_xlpm.k,COUNTIFS($J$1:FI$1,"&gt;="&amp;$G15,$J$140:FI$140,"&gt;0"),_xlpm.n,$I15,FI$140*IF($C15="Bell",EXP(-0.5*((_xlpm.k-(_xlpm.n+1)/2)/MAX(_xlpm.n/6,0.5))^2),IF(_xlpm.n&lt;=6,1,MIN(1,_xlpm.k/3,(_xlpm.n-_xlpm.k+1)/3))))))</f>
        <v>0</v>
      </c>
      <c r="FJ15" s="63">
        <f>IF($I15=0,0,IF(OR(FJ$140=0,FJ$1&lt;$G15,FJ$1&gt;$H15+6),0,_xlfn.LET(_xlpm.k,COUNTIFS($J$1:FJ$1,"&gt;="&amp;$G15,$J$140:FJ$140,"&gt;0"),_xlpm.n,$I15,FJ$140*IF($C15="Bell",EXP(-0.5*((_xlpm.k-(_xlpm.n+1)/2)/MAX(_xlpm.n/6,0.5))^2),IF(_xlpm.n&lt;=6,1,MIN(1,_xlpm.k/3,(_xlpm.n-_xlpm.k+1)/3))))))</f>
        <v>0</v>
      </c>
      <c r="FK15" s="63">
        <f>IF($I15=0,0,IF(OR(FK$140=0,FK$1&lt;$G15,FK$1&gt;$H15+6),0,_xlfn.LET(_xlpm.k,COUNTIFS($J$1:FK$1,"&gt;="&amp;$G15,$J$140:FK$140,"&gt;0"),_xlpm.n,$I15,FK$140*IF($C15="Bell",EXP(-0.5*((_xlpm.k-(_xlpm.n+1)/2)/MAX(_xlpm.n/6,0.5))^2),IF(_xlpm.n&lt;=6,1,MIN(1,_xlpm.k/3,(_xlpm.n-_xlpm.k+1)/3))))))</f>
        <v>0</v>
      </c>
      <c r="FL15" s="63">
        <f>IF($I15=0,0,IF(OR(FL$140=0,FL$1&lt;$G15,FL$1&gt;$H15+6),0,_xlfn.LET(_xlpm.k,COUNTIFS($J$1:FL$1,"&gt;="&amp;$G15,$J$140:FL$140,"&gt;0"),_xlpm.n,$I15,FL$140*IF($C15="Bell",EXP(-0.5*((_xlpm.k-(_xlpm.n+1)/2)/MAX(_xlpm.n/6,0.5))^2),IF(_xlpm.n&lt;=6,1,MIN(1,_xlpm.k/3,(_xlpm.n-_xlpm.k+1)/3))))))</f>
        <v>0</v>
      </c>
      <c r="FM15" s="63">
        <f>IF($I15=0,0,IF(OR(FM$140=0,FM$1&lt;$G15,FM$1&gt;$H15+6),0,_xlfn.LET(_xlpm.k,COUNTIFS($J$1:FM$1,"&gt;="&amp;$G15,$J$140:FM$140,"&gt;0"),_xlpm.n,$I15,FM$140*IF($C15="Bell",EXP(-0.5*((_xlpm.k-(_xlpm.n+1)/2)/MAX(_xlpm.n/6,0.5))^2),IF(_xlpm.n&lt;=6,1,MIN(1,_xlpm.k/3,(_xlpm.n-_xlpm.k+1)/3))))))</f>
        <v>0</v>
      </c>
      <c r="FN15" s="63">
        <f>IF($I15=0,0,IF(OR(FN$140=0,FN$1&lt;$G15,FN$1&gt;$H15+6),0,_xlfn.LET(_xlpm.k,COUNTIFS($J$1:FN$1,"&gt;="&amp;$G15,$J$140:FN$140,"&gt;0"),_xlpm.n,$I15,FN$140*IF($C15="Bell",EXP(-0.5*((_xlpm.k-(_xlpm.n+1)/2)/MAX(_xlpm.n/6,0.5))^2),IF(_xlpm.n&lt;=6,1,MIN(1,_xlpm.k/3,(_xlpm.n-_xlpm.k+1)/3))))))</f>
        <v>0</v>
      </c>
      <c r="FO15" s="63">
        <f>IF($I15=0,0,IF(OR(FO$140=0,FO$1&lt;$G15,FO$1&gt;$H15+6),0,_xlfn.LET(_xlpm.k,COUNTIFS($J$1:FO$1,"&gt;="&amp;$G15,$J$140:FO$140,"&gt;0"),_xlpm.n,$I15,FO$140*IF($C15="Bell",EXP(-0.5*((_xlpm.k-(_xlpm.n+1)/2)/MAX(_xlpm.n/6,0.5))^2),IF(_xlpm.n&lt;=6,1,MIN(1,_xlpm.k/3,(_xlpm.n-_xlpm.k+1)/3))))))</f>
        <v>0</v>
      </c>
      <c r="FP15" s="63">
        <f>IF($I15=0,0,IF(OR(FP$140=0,FP$1&lt;$G15,FP$1&gt;$H15+6),0,_xlfn.LET(_xlpm.k,COUNTIFS($J$1:FP$1,"&gt;="&amp;$G15,$J$140:FP$140,"&gt;0"),_xlpm.n,$I15,FP$140*IF($C15="Bell",EXP(-0.5*((_xlpm.k-(_xlpm.n+1)/2)/MAX(_xlpm.n/6,0.5))^2),IF(_xlpm.n&lt;=6,1,MIN(1,_xlpm.k/3,(_xlpm.n-_xlpm.k+1)/3))))))</f>
        <v>0</v>
      </c>
      <c r="FQ15" s="63">
        <f>IF($I15=0,0,IF(OR(FQ$140=0,FQ$1&lt;$G15,FQ$1&gt;$H15+6),0,_xlfn.LET(_xlpm.k,COUNTIFS($J$1:FQ$1,"&gt;="&amp;$G15,$J$140:FQ$140,"&gt;0"),_xlpm.n,$I15,FQ$140*IF($C15="Bell",EXP(-0.5*((_xlpm.k-(_xlpm.n+1)/2)/MAX(_xlpm.n/6,0.5))^2),IF(_xlpm.n&lt;=6,1,MIN(1,_xlpm.k/3,(_xlpm.n-_xlpm.k+1)/3))))))</f>
        <v>0</v>
      </c>
      <c r="FR15" s="63">
        <f>IF($I15=0,0,IF(OR(FR$140=0,FR$1&lt;$G15,FR$1&gt;$H15+6),0,_xlfn.LET(_xlpm.k,COUNTIFS($J$1:FR$1,"&gt;="&amp;$G15,$J$140:FR$140,"&gt;0"),_xlpm.n,$I15,FR$140*IF($C15="Bell",EXP(-0.5*((_xlpm.k-(_xlpm.n+1)/2)/MAX(_xlpm.n/6,0.5))^2),IF(_xlpm.n&lt;=6,1,MIN(1,_xlpm.k/3,(_xlpm.n-_xlpm.k+1)/3))))))</f>
        <v>0</v>
      </c>
      <c r="FS15" s="63">
        <f>IF($I15=0,0,IF(OR(FS$140=0,FS$1&lt;$G15,FS$1&gt;$H15+6),0,_xlfn.LET(_xlpm.k,COUNTIFS($J$1:FS$1,"&gt;="&amp;$G15,$J$140:FS$140,"&gt;0"),_xlpm.n,$I15,FS$140*IF($C15="Bell",EXP(-0.5*((_xlpm.k-(_xlpm.n+1)/2)/MAX(_xlpm.n/6,0.5))^2),IF(_xlpm.n&lt;=6,1,MIN(1,_xlpm.k/3,(_xlpm.n-_xlpm.k+1)/3))))))</f>
        <v>0</v>
      </c>
      <c r="FT15" s="63">
        <f>IF($I15=0,0,IF(OR(FT$140=0,FT$1&lt;$G15,FT$1&gt;$H15+6),0,_xlfn.LET(_xlpm.k,COUNTIFS($J$1:FT$1,"&gt;="&amp;$G15,$J$140:FT$140,"&gt;0"),_xlpm.n,$I15,FT$140*IF($C15="Bell",EXP(-0.5*((_xlpm.k-(_xlpm.n+1)/2)/MAX(_xlpm.n/6,0.5))^2),IF(_xlpm.n&lt;=6,1,MIN(1,_xlpm.k/3,(_xlpm.n-_xlpm.k+1)/3))))))</f>
        <v>0</v>
      </c>
      <c r="FU15" s="63">
        <f>IF($I15=0,0,IF(OR(FU$140=0,FU$1&lt;$G15,FU$1&gt;$H15+6),0,_xlfn.LET(_xlpm.k,COUNTIFS($J$1:FU$1,"&gt;="&amp;$G15,$J$140:FU$140,"&gt;0"),_xlpm.n,$I15,FU$140*IF($C15="Bell",EXP(-0.5*((_xlpm.k-(_xlpm.n+1)/2)/MAX(_xlpm.n/6,0.5))^2),IF(_xlpm.n&lt;=6,1,MIN(1,_xlpm.k/3,(_xlpm.n-_xlpm.k+1)/3))))))</f>
        <v>0</v>
      </c>
      <c r="FV15" s="63">
        <f>IF($I15=0,0,IF(OR(FV$140=0,FV$1&lt;$G15,FV$1&gt;$H15+6),0,_xlfn.LET(_xlpm.k,COUNTIFS($J$1:FV$1,"&gt;="&amp;$G15,$J$140:FV$140,"&gt;0"),_xlpm.n,$I15,FV$140*IF($C15="Bell",EXP(-0.5*((_xlpm.k-(_xlpm.n+1)/2)/MAX(_xlpm.n/6,0.5))^2),IF(_xlpm.n&lt;=6,1,MIN(1,_xlpm.k/3,(_xlpm.n-_xlpm.k+1)/3))))))</f>
        <v>0</v>
      </c>
      <c r="FW15" s="63">
        <f>IF($I15=0,0,IF(OR(FW$140=0,FW$1&lt;$G15,FW$1&gt;$H15+6),0,_xlfn.LET(_xlpm.k,COUNTIFS($J$1:FW$1,"&gt;="&amp;$G15,$J$140:FW$140,"&gt;0"),_xlpm.n,$I15,FW$140*IF($C15="Bell",EXP(-0.5*((_xlpm.k-(_xlpm.n+1)/2)/MAX(_xlpm.n/6,0.5))^2),IF(_xlpm.n&lt;=6,1,MIN(1,_xlpm.k/3,(_xlpm.n-_xlpm.k+1)/3))))))</f>
        <v>0</v>
      </c>
      <c r="FX15" s="63">
        <f>IF($I15=0,0,IF(OR(FX$140=0,FX$1&lt;$G15,FX$1&gt;$H15+6),0,_xlfn.LET(_xlpm.k,COUNTIFS($J$1:FX$1,"&gt;="&amp;$G15,$J$140:FX$140,"&gt;0"),_xlpm.n,$I15,FX$140*IF($C15="Bell",EXP(-0.5*((_xlpm.k-(_xlpm.n+1)/2)/MAX(_xlpm.n/6,0.5))^2),IF(_xlpm.n&lt;=6,1,MIN(1,_xlpm.k/3,(_xlpm.n-_xlpm.k+1)/3))))))</f>
        <v>0</v>
      </c>
      <c r="FY15" s="63">
        <f>IF($I15=0,0,IF(OR(FY$140=0,FY$1&lt;$G15,FY$1&gt;$H15+6),0,_xlfn.LET(_xlpm.k,COUNTIFS($J$1:FY$1,"&gt;="&amp;$G15,$J$140:FY$140,"&gt;0"),_xlpm.n,$I15,FY$140*IF($C15="Bell",EXP(-0.5*((_xlpm.k-(_xlpm.n+1)/2)/MAX(_xlpm.n/6,0.5))^2),IF(_xlpm.n&lt;=6,1,MIN(1,_xlpm.k/3,(_xlpm.n-_xlpm.k+1)/3))))))</f>
        <v>0</v>
      </c>
      <c r="FZ15" s="63">
        <f>IF($I15=0,0,IF(OR(FZ$140=0,FZ$1&lt;$G15,FZ$1&gt;$H15+6),0,_xlfn.LET(_xlpm.k,COUNTIFS($J$1:FZ$1,"&gt;="&amp;$G15,$J$140:FZ$140,"&gt;0"),_xlpm.n,$I15,FZ$140*IF($C15="Bell",EXP(-0.5*((_xlpm.k-(_xlpm.n+1)/2)/MAX(_xlpm.n/6,0.5))^2),IF(_xlpm.n&lt;=6,1,MIN(1,_xlpm.k/3,(_xlpm.n-_xlpm.k+1)/3))))))</f>
        <v>0</v>
      </c>
      <c r="GA15" s="63">
        <f>IF($I15=0,0,IF(OR(GA$140=0,GA$1&lt;$G15,GA$1&gt;$H15+6),0,_xlfn.LET(_xlpm.k,COUNTIFS($J$1:GA$1,"&gt;="&amp;$G15,$J$140:GA$140,"&gt;0"),_xlpm.n,$I15,GA$140*IF($C15="Bell",EXP(-0.5*((_xlpm.k-(_xlpm.n+1)/2)/MAX(_xlpm.n/6,0.5))^2),IF(_xlpm.n&lt;=6,1,MIN(1,_xlpm.k/3,(_xlpm.n-_xlpm.k+1)/3))))))</f>
        <v>0</v>
      </c>
      <c r="GB15" s="63">
        <f>IF($I15=0,0,IF(OR(GB$140=0,GB$1&lt;$G15,GB$1&gt;$H15+6),0,_xlfn.LET(_xlpm.k,COUNTIFS($J$1:GB$1,"&gt;="&amp;$G15,$J$140:GB$140,"&gt;0"),_xlpm.n,$I15,GB$140*IF($C15="Bell",EXP(-0.5*((_xlpm.k-(_xlpm.n+1)/2)/MAX(_xlpm.n/6,0.5))^2),IF(_xlpm.n&lt;=6,1,MIN(1,_xlpm.k/3,(_xlpm.n-_xlpm.k+1)/3))))))</f>
        <v>0</v>
      </c>
      <c r="GC15" s="63">
        <f>IF($I15=0,0,IF(OR(GC$140=0,GC$1&lt;$G15,GC$1&gt;$H15+6),0,_xlfn.LET(_xlpm.k,COUNTIFS($J$1:GC$1,"&gt;="&amp;$G15,$J$140:GC$140,"&gt;0"),_xlpm.n,$I15,GC$140*IF($C15="Bell",EXP(-0.5*((_xlpm.k-(_xlpm.n+1)/2)/MAX(_xlpm.n/6,0.5))^2),IF(_xlpm.n&lt;=6,1,MIN(1,_xlpm.k/3,(_xlpm.n-_xlpm.k+1)/3))))))</f>
        <v>0</v>
      </c>
      <c r="GD15" s="63">
        <f>IF($I15=0,0,IF(OR(GD$140=0,GD$1&lt;$G15,GD$1&gt;$H15+6),0,_xlfn.LET(_xlpm.k,COUNTIFS($J$1:GD$1,"&gt;="&amp;$G15,$J$140:GD$140,"&gt;0"),_xlpm.n,$I15,GD$140*IF($C15="Bell",EXP(-0.5*((_xlpm.k-(_xlpm.n+1)/2)/MAX(_xlpm.n/6,0.5))^2),IF(_xlpm.n&lt;=6,1,MIN(1,_xlpm.k/3,(_xlpm.n-_xlpm.k+1)/3))))))</f>
        <v>0</v>
      </c>
      <c r="GE15" s="63">
        <f>IF($I15=0,0,IF(OR(GE$140=0,GE$1&lt;$G15,GE$1&gt;$H15+6),0,_xlfn.LET(_xlpm.k,COUNTIFS($J$1:GE$1,"&gt;="&amp;$G15,$J$140:GE$140,"&gt;0"),_xlpm.n,$I15,GE$140*IF($C15="Bell",EXP(-0.5*((_xlpm.k-(_xlpm.n+1)/2)/MAX(_xlpm.n/6,0.5))^2),IF(_xlpm.n&lt;=6,1,MIN(1,_xlpm.k/3,(_xlpm.n-_xlpm.k+1)/3))))))</f>
        <v>0</v>
      </c>
      <c r="GF15" s="63">
        <f>IF($I15=0,0,IF(OR(GF$140=0,GF$1&lt;$G15,GF$1&gt;$H15+6),0,_xlfn.LET(_xlpm.k,COUNTIFS($J$1:GF$1,"&gt;="&amp;$G15,$J$140:GF$140,"&gt;0"),_xlpm.n,$I15,GF$140*IF($C15="Bell",EXP(-0.5*((_xlpm.k-(_xlpm.n+1)/2)/MAX(_xlpm.n/6,0.5))^2),IF(_xlpm.n&lt;=6,1,MIN(1,_xlpm.k/3,(_xlpm.n-_xlpm.k+1)/3))))))</f>
        <v>0</v>
      </c>
      <c r="GG15" s="63">
        <f>IF($I15=0,0,IF(OR(GG$140=0,GG$1&lt;$G15,GG$1&gt;$H15+6),0,_xlfn.LET(_xlpm.k,COUNTIFS($J$1:GG$1,"&gt;="&amp;$G15,$J$140:GG$140,"&gt;0"),_xlpm.n,$I15,GG$140*IF($C15="Bell",EXP(-0.5*((_xlpm.k-(_xlpm.n+1)/2)/MAX(_xlpm.n/6,0.5))^2),IF(_xlpm.n&lt;=6,1,MIN(1,_xlpm.k/3,(_xlpm.n-_xlpm.k+1)/3))))))</f>
        <v>0</v>
      </c>
      <c r="GH15" s="63">
        <f>IF($I15=0,0,IF(OR(GH$140=0,GH$1&lt;$G15,GH$1&gt;$H15+6),0,_xlfn.LET(_xlpm.k,COUNTIFS($J$1:GH$1,"&gt;="&amp;$G15,$J$140:GH$140,"&gt;0"),_xlpm.n,$I15,GH$140*IF($C15="Bell",EXP(-0.5*((_xlpm.k-(_xlpm.n+1)/2)/MAX(_xlpm.n/6,0.5))^2),IF(_xlpm.n&lt;=6,1,MIN(1,_xlpm.k/3,(_xlpm.n-_xlpm.k+1)/3))))))</f>
        <v>0</v>
      </c>
      <c r="GI15" s="63">
        <f>IF($I15=0,0,IF(OR(GI$140=0,GI$1&lt;$G15,GI$1&gt;$H15+6),0,_xlfn.LET(_xlpm.k,COUNTIFS($J$1:GI$1,"&gt;="&amp;$G15,$J$140:GI$140,"&gt;0"),_xlpm.n,$I15,GI$140*IF($C15="Bell",EXP(-0.5*((_xlpm.k-(_xlpm.n+1)/2)/MAX(_xlpm.n/6,0.5))^2),IF(_xlpm.n&lt;=6,1,MIN(1,_xlpm.k/3,(_xlpm.n-_xlpm.k+1)/3))))))</f>
        <v>0</v>
      </c>
      <c r="GJ15" s="63">
        <f>IF($I15=0,0,IF(OR(GJ$140=0,GJ$1&lt;$G15,GJ$1&gt;$H15+6),0,_xlfn.LET(_xlpm.k,COUNTIFS($J$1:GJ$1,"&gt;="&amp;$G15,$J$140:GJ$140,"&gt;0"),_xlpm.n,$I15,GJ$140*IF($C15="Bell",EXP(-0.5*((_xlpm.k-(_xlpm.n+1)/2)/MAX(_xlpm.n/6,0.5))^2),IF(_xlpm.n&lt;=6,1,MIN(1,_xlpm.k/3,(_xlpm.n-_xlpm.k+1)/3))))))</f>
        <v>0</v>
      </c>
      <c r="GK15" s="63">
        <f>IF($I15=0,0,IF(OR(GK$140=0,GK$1&lt;$G15,GK$1&gt;$H15+6),0,_xlfn.LET(_xlpm.k,COUNTIFS($J$1:GK$1,"&gt;="&amp;$G15,$J$140:GK$140,"&gt;0"),_xlpm.n,$I15,GK$140*IF($C15="Bell",EXP(-0.5*((_xlpm.k-(_xlpm.n+1)/2)/MAX(_xlpm.n/6,0.5))^2),IF(_xlpm.n&lt;=6,1,MIN(1,_xlpm.k/3,(_xlpm.n-_xlpm.k+1)/3))))))</f>
        <v>0</v>
      </c>
      <c r="GL15" s="63">
        <f>IF($I15=0,0,IF(OR(GL$140=0,GL$1&lt;$G15,GL$1&gt;$H15+6),0,_xlfn.LET(_xlpm.k,COUNTIFS($J$1:GL$1,"&gt;="&amp;$G15,$J$140:GL$140,"&gt;0"),_xlpm.n,$I15,GL$140*IF($C15="Bell",EXP(-0.5*((_xlpm.k-(_xlpm.n+1)/2)/MAX(_xlpm.n/6,0.5))^2),IF(_xlpm.n&lt;=6,1,MIN(1,_xlpm.k/3,(_xlpm.n-_xlpm.k+1)/3))))))</f>
        <v>0</v>
      </c>
    </row>
    <row r="16" spans="1:194" x14ac:dyDescent="0.3">
      <c r="A16" s="66" t="str">
        <f>Sheet1!B16</f>
        <v>0-4004-18</v>
      </c>
      <c r="B16" s="66">
        <f>Sheet1!D16</f>
        <v>0</v>
      </c>
      <c r="C16" s="59"/>
      <c r="E16" s="64">
        <f t="shared" si="0"/>
        <v>0</v>
      </c>
      <c r="G16" s="67" t="str">
        <f>IF(Sheet1!G16="","",Sheet1!G16)</f>
        <v/>
      </c>
      <c r="H16" s="67" t="str">
        <f>IF(Sheet1!H16="","",Sheet1!H16)</f>
        <v/>
      </c>
      <c r="I16">
        <f t="shared" si="1"/>
        <v>0</v>
      </c>
      <c r="J16" s="63">
        <f>IF($I16=0,0,IF(OR(J$140=0,J$1&lt;$G16,J$1&gt;$H16+6),0,_xlfn.LET(_xlpm.k,COUNTIFS($J$1:J$1,"&gt;="&amp;$G16,$J$140:J$140,"&gt;0"),_xlpm.n,$I16,J$140*IF($C16="Bell",EXP(-0.5*((_xlpm.k-(_xlpm.n+1)/2)/MAX(_xlpm.n/6,0.5))^2),IF(_xlpm.n&lt;=6,1,MIN(1,_xlpm.k/3,(_xlpm.n-_xlpm.k+1)/3))))))</f>
        <v>0</v>
      </c>
      <c r="K16" s="63">
        <f>IF($I16=0,0,IF(OR(K$140=0,K$1&lt;$G16,K$1&gt;$H16+6),0,_xlfn.LET(_xlpm.k,COUNTIFS($J$1:K$1,"&gt;="&amp;$G16,$J$140:K$140,"&gt;0"),_xlpm.n,$I16,K$140*IF($C16="Bell",EXP(-0.5*((_xlpm.k-(_xlpm.n+1)/2)/MAX(_xlpm.n/6,0.5))^2),IF(_xlpm.n&lt;=6,1,MIN(1,_xlpm.k/3,(_xlpm.n-_xlpm.k+1)/3))))))</f>
        <v>0</v>
      </c>
      <c r="L16" s="63">
        <f>IF($I16=0,0,IF(OR(L$140=0,L$1&lt;$G16,L$1&gt;$H16+6),0,_xlfn.LET(_xlpm.k,COUNTIFS($J$1:L$1,"&gt;="&amp;$G16,$J$140:L$140,"&gt;0"),_xlpm.n,$I16,L$140*IF($C16="Bell",EXP(-0.5*((_xlpm.k-(_xlpm.n+1)/2)/MAX(_xlpm.n/6,0.5))^2),IF(_xlpm.n&lt;=6,1,MIN(1,_xlpm.k/3,(_xlpm.n-_xlpm.k+1)/3))))))</f>
        <v>0</v>
      </c>
      <c r="M16" s="63">
        <f>IF($I16=0,0,IF(OR(M$140=0,M$1&lt;$G16,M$1&gt;$H16+6),0,_xlfn.LET(_xlpm.k,COUNTIFS($J$1:M$1,"&gt;="&amp;$G16,$J$140:M$140,"&gt;0"),_xlpm.n,$I16,M$140*IF($C16="Bell",EXP(-0.5*((_xlpm.k-(_xlpm.n+1)/2)/MAX(_xlpm.n/6,0.5))^2),IF(_xlpm.n&lt;=6,1,MIN(1,_xlpm.k/3,(_xlpm.n-_xlpm.k+1)/3))))))</f>
        <v>0</v>
      </c>
      <c r="N16" s="63">
        <f>IF($I16=0,0,IF(OR(N$140=0,N$1&lt;$G16,N$1&gt;$H16+6),0,_xlfn.LET(_xlpm.k,COUNTIFS($J$1:N$1,"&gt;="&amp;$G16,$J$140:N$140,"&gt;0"),_xlpm.n,$I16,N$140*IF($C16="Bell",EXP(-0.5*((_xlpm.k-(_xlpm.n+1)/2)/MAX(_xlpm.n/6,0.5))^2),IF(_xlpm.n&lt;=6,1,MIN(1,_xlpm.k/3,(_xlpm.n-_xlpm.k+1)/3))))))</f>
        <v>0</v>
      </c>
      <c r="O16" s="63">
        <f>IF($I16=0,0,IF(OR(O$140=0,O$1&lt;$G16,O$1&gt;$H16+6),0,_xlfn.LET(_xlpm.k,COUNTIFS($J$1:O$1,"&gt;="&amp;$G16,$J$140:O$140,"&gt;0"),_xlpm.n,$I16,O$140*IF($C16="Bell",EXP(-0.5*((_xlpm.k-(_xlpm.n+1)/2)/MAX(_xlpm.n/6,0.5))^2),IF(_xlpm.n&lt;=6,1,MIN(1,_xlpm.k/3,(_xlpm.n-_xlpm.k+1)/3))))))</f>
        <v>0</v>
      </c>
      <c r="P16" s="63">
        <f>IF($I16=0,0,IF(OR(P$140=0,P$1&lt;$G16,P$1&gt;$H16+6),0,_xlfn.LET(_xlpm.k,COUNTIFS($J$1:P$1,"&gt;="&amp;$G16,$J$140:P$140,"&gt;0"),_xlpm.n,$I16,P$140*IF($C16="Bell",EXP(-0.5*((_xlpm.k-(_xlpm.n+1)/2)/MAX(_xlpm.n/6,0.5))^2),IF(_xlpm.n&lt;=6,1,MIN(1,_xlpm.k/3,(_xlpm.n-_xlpm.k+1)/3))))))</f>
        <v>0</v>
      </c>
      <c r="Q16" s="63">
        <f>IF($I16=0,0,IF(OR(Q$140=0,Q$1&lt;$G16,Q$1&gt;$H16+6),0,_xlfn.LET(_xlpm.k,COUNTIFS($J$1:Q$1,"&gt;="&amp;$G16,$J$140:Q$140,"&gt;0"),_xlpm.n,$I16,Q$140*IF($C16="Bell",EXP(-0.5*((_xlpm.k-(_xlpm.n+1)/2)/MAX(_xlpm.n/6,0.5))^2),IF(_xlpm.n&lt;=6,1,MIN(1,_xlpm.k/3,(_xlpm.n-_xlpm.k+1)/3))))))</f>
        <v>0</v>
      </c>
      <c r="R16" s="63">
        <f>IF($I16=0,0,IF(OR(R$140=0,R$1&lt;$G16,R$1&gt;$H16+6),0,_xlfn.LET(_xlpm.k,COUNTIFS($J$1:R$1,"&gt;="&amp;$G16,$J$140:R$140,"&gt;0"),_xlpm.n,$I16,R$140*IF($C16="Bell",EXP(-0.5*((_xlpm.k-(_xlpm.n+1)/2)/MAX(_xlpm.n/6,0.5))^2),IF(_xlpm.n&lt;=6,1,MIN(1,_xlpm.k/3,(_xlpm.n-_xlpm.k+1)/3))))))</f>
        <v>0</v>
      </c>
      <c r="S16" s="63">
        <f>IF($I16=0,0,IF(OR(S$140=0,S$1&lt;$G16,S$1&gt;$H16+6),0,_xlfn.LET(_xlpm.k,COUNTIFS($J$1:S$1,"&gt;="&amp;$G16,$J$140:S$140,"&gt;0"),_xlpm.n,$I16,S$140*IF($C16="Bell",EXP(-0.5*((_xlpm.k-(_xlpm.n+1)/2)/MAX(_xlpm.n/6,0.5))^2),IF(_xlpm.n&lt;=6,1,MIN(1,_xlpm.k/3,(_xlpm.n-_xlpm.k+1)/3))))))</f>
        <v>0</v>
      </c>
      <c r="T16" s="63">
        <f>IF($I16=0,0,IF(OR(T$140=0,T$1&lt;$G16,T$1&gt;$H16+6),0,_xlfn.LET(_xlpm.k,COUNTIFS($J$1:T$1,"&gt;="&amp;$G16,$J$140:T$140,"&gt;0"),_xlpm.n,$I16,T$140*IF($C16="Bell",EXP(-0.5*((_xlpm.k-(_xlpm.n+1)/2)/MAX(_xlpm.n/6,0.5))^2),IF(_xlpm.n&lt;=6,1,MIN(1,_xlpm.k/3,(_xlpm.n-_xlpm.k+1)/3))))))</f>
        <v>0</v>
      </c>
      <c r="U16" s="63">
        <f>IF($I16=0,0,IF(OR(U$140=0,U$1&lt;$G16,U$1&gt;$H16+6),0,_xlfn.LET(_xlpm.k,COUNTIFS($J$1:U$1,"&gt;="&amp;$G16,$J$140:U$140,"&gt;0"),_xlpm.n,$I16,U$140*IF($C16="Bell",EXP(-0.5*((_xlpm.k-(_xlpm.n+1)/2)/MAX(_xlpm.n/6,0.5))^2),IF(_xlpm.n&lt;=6,1,MIN(1,_xlpm.k/3,(_xlpm.n-_xlpm.k+1)/3))))))</f>
        <v>0</v>
      </c>
      <c r="V16" s="63">
        <f>IF($I16=0,0,IF(OR(V$140=0,V$1&lt;$G16,V$1&gt;$H16+6),0,_xlfn.LET(_xlpm.k,COUNTIFS($J$1:V$1,"&gt;="&amp;$G16,$J$140:V$140,"&gt;0"),_xlpm.n,$I16,V$140*IF($C16="Bell",EXP(-0.5*((_xlpm.k-(_xlpm.n+1)/2)/MAX(_xlpm.n/6,0.5))^2),IF(_xlpm.n&lt;=6,1,MIN(1,_xlpm.k/3,(_xlpm.n-_xlpm.k+1)/3))))))</f>
        <v>0</v>
      </c>
      <c r="W16" s="63">
        <f>IF($I16=0,0,IF(OR(W$140=0,W$1&lt;$G16,W$1&gt;$H16+6),0,_xlfn.LET(_xlpm.k,COUNTIFS($J$1:W$1,"&gt;="&amp;$G16,$J$140:W$140,"&gt;0"),_xlpm.n,$I16,W$140*IF($C16="Bell",EXP(-0.5*((_xlpm.k-(_xlpm.n+1)/2)/MAX(_xlpm.n/6,0.5))^2),IF(_xlpm.n&lt;=6,1,MIN(1,_xlpm.k/3,(_xlpm.n-_xlpm.k+1)/3))))))</f>
        <v>0</v>
      </c>
      <c r="X16" s="63">
        <f>IF($I16=0,0,IF(OR(X$140=0,X$1&lt;$G16,X$1&gt;$H16+6),0,_xlfn.LET(_xlpm.k,COUNTIFS($J$1:X$1,"&gt;="&amp;$G16,$J$140:X$140,"&gt;0"),_xlpm.n,$I16,X$140*IF($C16="Bell",EXP(-0.5*((_xlpm.k-(_xlpm.n+1)/2)/MAX(_xlpm.n/6,0.5))^2),IF(_xlpm.n&lt;=6,1,MIN(1,_xlpm.k/3,(_xlpm.n-_xlpm.k+1)/3))))))</f>
        <v>0</v>
      </c>
      <c r="Y16" s="63">
        <f>IF($I16=0,0,IF(OR(Y$140=0,Y$1&lt;$G16,Y$1&gt;$H16+6),0,_xlfn.LET(_xlpm.k,COUNTIFS($J$1:Y$1,"&gt;="&amp;$G16,$J$140:Y$140,"&gt;0"),_xlpm.n,$I16,Y$140*IF($C16="Bell",EXP(-0.5*((_xlpm.k-(_xlpm.n+1)/2)/MAX(_xlpm.n/6,0.5))^2),IF(_xlpm.n&lt;=6,1,MIN(1,_xlpm.k/3,(_xlpm.n-_xlpm.k+1)/3))))))</f>
        <v>0</v>
      </c>
      <c r="Z16" s="63">
        <f>IF($I16=0,0,IF(OR(Z$140=0,Z$1&lt;$G16,Z$1&gt;$H16+6),0,_xlfn.LET(_xlpm.k,COUNTIFS($J$1:Z$1,"&gt;="&amp;$G16,$J$140:Z$140,"&gt;0"),_xlpm.n,$I16,Z$140*IF($C16="Bell",EXP(-0.5*((_xlpm.k-(_xlpm.n+1)/2)/MAX(_xlpm.n/6,0.5))^2),IF(_xlpm.n&lt;=6,1,MIN(1,_xlpm.k/3,(_xlpm.n-_xlpm.k+1)/3))))))</f>
        <v>0</v>
      </c>
      <c r="AA16" s="63">
        <f>IF($I16=0,0,IF(OR(AA$140=0,AA$1&lt;$G16,AA$1&gt;$H16+6),0,_xlfn.LET(_xlpm.k,COUNTIFS($J$1:AA$1,"&gt;="&amp;$G16,$J$140:AA$140,"&gt;0"),_xlpm.n,$I16,AA$140*IF($C16="Bell",EXP(-0.5*((_xlpm.k-(_xlpm.n+1)/2)/MAX(_xlpm.n/6,0.5))^2),IF(_xlpm.n&lt;=6,1,MIN(1,_xlpm.k/3,(_xlpm.n-_xlpm.k+1)/3))))))</f>
        <v>0</v>
      </c>
      <c r="AB16" s="63">
        <f>IF($I16=0,0,IF(OR(AB$140=0,AB$1&lt;$G16,AB$1&gt;$H16+6),0,_xlfn.LET(_xlpm.k,COUNTIFS($J$1:AB$1,"&gt;="&amp;$G16,$J$140:AB$140,"&gt;0"),_xlpm.n,$I16,AB$140*IF($C16="Bell",EXP(-0.5*((_xlpm.k-(_xlpm.n+1)/2)/MAX(_xlpm.n/6,0.5))^2),IF(_xlpm.n&lt;=6,1,MIN(1,_xlpm.k/3,(_xlpm.n-_xlpm.k+1)/3))))))</f>
        <v>0</v>
      </c>
      <c r="AC16" s="63">
        <f>IF($I16=0,0,IF(OR(AC$140=0,AC$1&lt;$G16,AC$1&gt;$H16+6),0,_xlfn.LET(_xlpm.k,COUNTIFS($J$1:AC$1,"&gt;="&amp;$G16,$J$140:AC$140,"&gt;0"),_xlpm.n,$I16,AC$140*IF($C16="Bell",EXP(-0.5*((_xlpm.k-(_xlpm.n+1)/2)/MAX(_xlpm.n/6,0.5))^2),IF(_xlpm.n&lt;=6,1,MIN(1,_xlpm.k/3,(_xlpm.n-_xlpm.k+1)/3))))))</f>
        <v>0</v>
      </c>
      <c r="AD16" s="63">
        <f>IF($I16=0,0,IF(OR(AD$140=0,AD$1&lt;$G16,AD$1&gt;$H16+6),0,_xlfn.LET(_xlpm.k,COUNTIFS($J$1:AD$1,"&gt;="&amp;$G16,$J$140:AD$140,"&gt;0"),_xlpm.n,$I16,AD$140*IF($C16="Bell",EXP(-0.5*((_xlpm.k-(_xlpm.n+1)/2)/MAX(_xlpm.n/6,0.5))^2),IF(_xlpm.n&lt;=6,1,MIN(1,_xlpm.k/3,(_xlpm.n-_xlpm.k+1)/3))))))</f>
        <v>0</v>
      </c>
      <c r="AE16" s="63">
        <f>IF($I16=0,0,IF(OR(AE$140=0,AE$1&lt;$G16,AE$1&gt;$H16+6),0,_xlfn.LET(_xlpm.k,COUNTIFS($J$1:AE$1,"&gt;="&amp;$G16,$J$140:AE$140,"&gt;0"),_xlpm.n,$I16,AE$140*IF($C16="Bell",EXP(-0.5*((_xlpm.k-(_xlpm.n+1)/2)/MAX(_xlpm.n/6,0.5))^2),IF(_xlpm.n&lt;=6,1,MIN(1,_xlpm.k/3,(_xlpm.n-_xlpm.k+1)/3))))))</f>
        <v>0</v>
      </c>
      <c r="AF16" s="63">
        <f>IF($I16=0,0,IF(OR(AF$140=0,AF$1&lt;$G16,AF$1&gt;$H16+6),0,_xlfn.LET(_xlpm.k,COUNTIFS($J$1:AF$1,"&gt;="&amp;$G16,$J$140:AF$140,"&gt;0"),_xlpm.n,$I16,AF$140*IF($C16="Bell",EXP(-0.5*((_xlpm.k-(_xlpm.n+1)/2)/MAX(_xlpm.n/6,0.5))^2),IF(_xlpm.n&lt;=6,1,MIN(1,_xlpm.k/3,(_xlpm.n-_xlpm.k+1)/3))))))</f>
        <v>0</v>
      </c>
      <c r="AG16" s="63">
        <f>IF($I16=0,0,IF(OR(AG$140=0,AG$1&lt;$G16,AG$1&gt;$H16+6),0,_xlfn.LET(_xlpm.k,COUNTIFS($J$1:AG$1,"&gt;="&amp;$G16,$J$140:AG$140,"&gt;0"),_xlpm.n,$I16,AG$140*IF($C16="Bell",EXP(-0.5*((_xlpm.k-(_xlpm.n+1)/2)/MAX(_xlpm.n/6,0.5))^2),IF(_xlpm.n&lt;=6,1,MIN(1,_xlpm.k/3,(_xlpm.n-_xlpm.k+1)/3))))))</f>
        <v>0</v>
      </c>
      <c r="AH16" s="63">
        <f>IF($I16=0,0,IF(OR(AH$140=0,AH$1&lt;$G16,AH$1&gt;$H16+6),0,_xlfn.LET(_xlpm.k,COUNTIFS($J$1:AH$1,"&gt;="&amp;$G16,$J$140:AH$140,"&gt;0"),_xlpm.n,$I16,AH$140*IF($C16="Bell",EXP(-0.5*((_xlpm.k-(_xlpm.n+1)/2)/MAX(_xlpm.n/6,0.5))^2),IF(_xlpm.n&lt;=6,1,MIN(1,_xlpm.k/3,(_xlpm.n-_xlpm.k+1)/3))))))</f>
        <v>0</v>
      </c>
      <c r="AI16" s="63">
        <f>IF($I16=0,0,IF(OR(AI$140=0,AI$1&lt;$G16,AI$1&gt;$H16+6),0,_xlfn.LET(_xlpm.k,COUNTIFS($J$1:AI$1,"&gt;="&amp;$G16,$J$140:AI$140,"&gt;0"),_xlpm.n,$I16,AI$140*IF($C16="Bell",EXP(-0.5*((_xlpm.k-(_xlpm.n+1)/2)/MAX(_xlpm.n/6,0.5))^2),IF(_xlpm.n&lt;=6,1,MIN(1,_xlpm.k/3,(_xlpm.n-_xlpm.k+1)/3))))))</f>
        <v>0</v>
      </c>
      <c r="AJ16" s="63">
        <f>IF($I16=0,0,IF(OR(AJ$140=0,AJ$1&lt;$G16,AJ$1&gt;$H16+6),0,_xlfn.LET(_xlpm.k,COUNTIFS($J$1:AJ$1,"&gt;="&amp;$G16,$J$140:AJ$140,"&gt;0"),_xlpm.n,$I16,AJ$140*IF($C16="Bell",EXP(-0.5*((_xlpm.k-(_xlpm.n+1)/2)/MAX(_xlpm.n/6,0.5))^2),IF(_xlpm.n&lt;=6,1,MIN(1,_xlpm.k/3,(_xlpm.n-_xlpm.k+1)/3))))))</f>
        <v>0</v>
      </c>
      <c r="AK16" s="63">
        <f>IF($I16=0,0,IF(OR(AK$140=0,AK$1&lt;$G16,AK$1&gt;$H16+6),0,_xlfn.LET(_xlpm.k,COUNTIFS($J$1:AK$1,"&gt;="&amp;$G16,$J$140:AK$140,"&gt;0"),_xlpm.n,$I16,AK$140*IF($C16="Bell",EXP(-0.5*((_xlpm.k-(_xlpm.n+1)/2)/MAX(_xlpm.n/6,0.5))^2),IF(_xlpm.n&lt;=6,1,MIN(1,_xlpm.k/3,(_xlpm.n-_xlpm.k+1)/3))))))</f>
        <v>0</v>
      </c>
      <c r="AL16" s="63">
        <f>IF($I16=0,0,IF(OR(AL$140=0,AL$1&lt;$G16,AL$1&gt;$H16+6),0,_xlfn.LET(_xlpm.k,COUNTIFS($J$1:AL$1,"&gt;="&amp;$G16,$J$140:AL$140,"&gt;0"),_xlpm.n,$I16,AL$140*IF($C16="Bell",EXP(-0.5*((_xlpm.k-(_xlpm.n+1)/2)/MAX(_xlpm.n/6,0.5))^2),IF(_xlpm.n&lt;=6,1,MIN(1,_xlpm.k/3,(_xlpm.n-_xlpm.k+1)/3))))))</f>
        <v>0</v>
      </c>
      <c r="AM16" s="63">
        <f>IF($I16=0,0,IF(OR(AM$140=0,AM$1&lt;$G16,AM$1&gt;$H16+6),0,_xlfn.LET(_xlpm.k,COUNTIFS($J$1:AM$1,"&gt;="&amp;$G16,$J$140:AM$140,"&gt;0"),_xlpm.n,$I16,AM$140*IF($C16="Bell",EXP(-0.5*((_xlpm.k-(_xlpm.n+1)/2)/MAX(_xlpm.n/6,0.5))^2),IF(_xlpm.n&lt;=6,1,MIN(1,_xlpm.k/3,(_xlpm.n-_xlpm.k+1)/3))))))</f>
        <v>0</v>
      </c>
      <c r="AN16" s="63">
        <f>IF($I16=0,0,IF(OR(AN$140=0,AN$1&lt;$G16,AN$1&gt;$H16+6),0,_xlfn.LET(_xlpm.k,COUNTIFS($J$1:AN$1,"&gt;="&amp;$G16,$J$140:AN$140,"&gt;0"),_xlpm.n,$I16,AN$140*IF($C16="Bell",EXP(-0.5*((_xlpm.k-(_xlpm.n+1)/2)/MAX(_xlpm.n/6,0.5))^2),IF(_xlpm.n&lt;=6,1,MIN(1,_xlpm.k/3,(_xlpm.n-_xlpm.k+1)/3))))))</f>
        <v>0</v>
      </c>
      <c r="AO16" s="63">
        <f>IF($I16=0,0,IF(OR(AO$140=0,AO$1&lt;$G16,AO$1&gt;$H16+6),0,_xlfn.LET(_xlpm.k,COUNTIFS($J$1:AO$1,"&gt;="&amp;$G16,$J$140:AO$140,"&gt;0"),_xlpm.n,$I16,AO$140*IF($C16="Bell",EXP(-0.5*((_xlpm.k-(_xlpm.n+1)/2)/MAX(_xlpm.n/6,0.5))^2),IF(_xlpm.n&lt;=6,1,MIN(1,_xlpm.k/3,(_xlpm.n-_xlpm.k+1)/3))))))</f>
        <v>0</v>
      </c>
      <c r="AP16" s="63">
        <f>IF($I16=0,0,IF(OR(AP$140=0,AP$1&lt;$G16,AP$1&gt;$H16+6),0,_xlfn.LET(_xlpm.k,COUNTIFS($J$1:AP$1,"&gt;="&amp;$G16,$J$140:AP$140,"&gt;0"),_xlpm.n,$I16,AP$140*IF($C16="Bell",EXP(-0.5*((_xlpm.k-(_xlpm.n+1)/2)/MAX(_xlpm.n/6,0.5))^2),IF(_xlpm.n&lt;=6,1,MIN(1,_xlpm.k/3,(_xlpm.n-_xlpm.k+1)/3))))))</f>
        <v>0</v>
      </c>
      <c r="AQ16" s="63">
        <f>IF($I16=0,0,IF(OR(AQ$140=0,AQ$1&lt;$G16,AQ$1&gt;$H16+6),0,_xlfn.LET(_xlpm.k,COUNTIFS($J$1:AQ$1,"&gt;="&amp;$G16,$J$140:AQ$140,"&gt;0"),_xlpm.n,$I16,AQ$140*IF($C16="Bell",EXP(-0.5*((_xlpm.k-(_xlpm.n+1)/2)/MAX(_xlpm.n/6,0.5))^2),IF(_xlpm.n&lt;=6,1,MIN(1,_xlpm.k/3,(_xlpm.n-_xlpm.k+1)/3))))))</f>
        <v>0</v>
      </c>
      <c r="AR16" s="63">
        <f>IF($I16=0,0,IF(OR(AR$140=0,AR$1&lt;$G16,AR$1&gt;$H16+6),0,_xlfn.LET(_xlpm.k,COUNTIFS($J$1:AR$1,"&gt;="&amp;$G16,$J$140:AR$140,"&gt;0"),_xlpm.n,$I16,AR$140*IF($C16="Bell",EXP(-0.5*((_xlpm.k-(_xlpm.n+1)/2)/MAX(_xlpm.n/6,0.5))^2),IF(_xlpm.n&lt;=6,1,MIN(1,_xlpm.k/3,(_xlpm.n-_xlpm.k+1)/3))))))</f>
        <v>0</v>
      </c>
      <c r="AS16" s="63">
        <f>IF($I16=0,0,IF(OR(AS$140=0,AS$1&lt;$G16,AS$1&gt;$H16+6),0,_xlfn.LET(_xlpm.k,COUNTIFS($J$1:AS$1,"&gt;="&amp;$G16,$J$140:AS$140,"&gt;0"),_xlpm.n,$I16,AS$140*IF($C16="Bell",EXP(-0.5*((_xlpm.k-(_xlpm.n+1)/2)/MAX(_xlpm.n/6,0.5))^2),IF(_xlpm.n&lt;=6,1,MIN(1,_xlpm.k/3,(_xlpm.n-_xlpm.k+1)/3))))))</f>
        <v>0</v>
      </c>
      <c r="AT16" s="63">
        <f>IF($I16=0,0,IF(OR(AT$140=0,AT$1&lt;$G16,AT$1&gt;$H16+6),0,_xlfn.LET(_xlpm.k,COUNTIFS($J$1:AT$1,"&gt;="&amp;$G16,$J$140:AT$140,"&gt;0"),_xlpm.n,$I16,AT$140*IF($C16="Bell",EXP(-0.5*((_xlpm.k-(_xlpm.n+1)/2)/MAX(_xlpm.n/6,0.5))^2),IF(_xlpm.n&lt;=6,1,MIN(1,_xlpm.k/3,(_xlpm.n-_xlpm.k+1)/3))))))</f>
        <v>0</v>
      </c>
      <c r="AU16" s="63">
        <f>IF($I16=0,0,IF(OR(AU$140=0,AU$1&lt;$G16,AU$1&gt;$H16+6),0,_xlfn.LET(_xlpm.k,COUNTIFS($J$1:AU$1,"&gt;="&amp;$G16,$J$140:AU$140,"&gt;0"),_xlpm.n,$I16,AU$140*IF($C16="Bell",EXP(-0.5*((_xlpm.k-(_xlpm.n+1)/2)/MAX(_xlpm.n/6,0.5))^2),IF(_xlpm.n&lt;=6,1,MIN(1,_xlpm.k/3,(_xlpm.n-_xlpm.k+1)/3))))))</f>
        <v>0</v>
      </c>
      <c r="AV16" s="63">
        <f>IF($I16=0,0,IF(OR(AV$140=0,AV$1&lt;$G16,AV$1&gt;$H16+6),0,_xlfn.LET(_xlpm.k,COUNTIFS($J$1:AV$1,"&gt;="&amp;$G16,$J$140:AV$140,"&gt;0"),_xlpm.n,$I16,AV$140*IF($C16="Bell",EXP(-0.5*((_xlpm.k-(_xlpm.n+1)/2)/MAX(_xlpm.n/6,0.5))^2),IF(_xlpm.n&lt;=6,1,MIN(1,_xlpm.k/3,(_xlpm.n-_xlpm.k+1)/3))))))</f>
        <v>0</v>
      </c>
      <c r="AW16" s="63">
        <f>IF($I16=0,0,IF(OR(AW$140=0,AW$1&lt;$G16,AW$1&gt;$H16+6),0,_xlfn.LET(_xlpm.k,COUNTIFS($J$1:AW$1,"&gt;="&amp;$G16,$J$140:AW$140,"&gt;0"),_xlpm.n,$I16,AW$140*IF($C16="Bell",EXP(-0.5*((_xlpm.k-(_xlpm.n+1)/2)/MAX(_xlpm.n/6,0.5))^2),IF(_xlpm.n&lt;=6,1,MIN(1,_xlpm.k/3,(_xlpm.n-_xlpm.k+1)/3))))))</f>
        <v>0</v>
      </c>
      <c r="AX16" s="63">
        <f>IF($I16=0,0,IF(OR(AX$140=0,AX$1&lt;$G16,AX$1&gt;$H16+6),0,_xlfn.LET(_xlpm.k,COUNTIFS($J$1:AX$1,"&gt;="&amp;$G16,$J$140:AX$140,"&gt;0"),_xlpm.n,$I16,AX$140*IF($C16="Bell",EXP(-0.5*((_xlpm.k-(_xlpm.n+1)/2)/MAX(_xlpm.n/6,0.5))^2),IF(_xlpm.n&lt;=6,1,MIN(1,_xlpm.k/3,(_xlpm.n-_xlpm.k+1)/3))))))</f>
        <v>0</v>
      </c>
      <c r="AY16" s="63">
        <f>IF($I16=0,0,IF(OR(AY$140=0,AY$1&lt;$G16,AY$1&gt;$H16+6),0,_xlfn.LET(_xlpm.k,COUNTIFS($J$1:AY$1,"&gt;="&amp;$G16,$J$140:AY$140,"&gt;0"),_xlpm.n,$I16,AY$140*IF($C16="Bell",EXP(-0.5*((_xlpm.k-(_xlpm.n+1)/2)/MAX(_xlpm.n/6,0.5))^2),IF(_xlpm.n&lt;=6,1,MIN(1,_xlpm.k/3,(_xlpm.n-_xlpm.k+1)/3))))))</f>
        <v>0</v>
      </c>
      <c r="AZ16" s="63">
        <f>IF($I16=0,0,IF(OR(AZ$140=0,AZ$1&lt;$G16,AZ$1&gt;$H16+6),0,_xlfn.LET(_xlpm.k,COUNTIFS($J$1:AZ$1,"&gt;="&amp;$G16,$J$140:AZ$140,"&gt;0"),_xlpm.n,$I16,AZ$140*IF($C16="Bell",EXP(-0.5*((_xlpm.k-(_xlpm.n+1)/2)/MAX(_xlpm.n/6,0.5))^2),IF(_xlpm.n&lt;=6,1,MIN(1,_xlpm.k/3,(_xlpm.n-_xlpm.k+1)/3))))))</f>
        <v>0</v>
      </c>
      <c r="BA16" s="63">
        <f>IF($I16=0,0,IF(OR(BA$140=0,BA$1&lt;$G16,BA$1&gt;$H16+6),0,_xlfn.LET(_xlpm.k,COUNTIFS($J$1:BA$1,"&gt;="&amp;$G16,$J$140:BA$140,"&gt;0"),_xlpm.n,$I16,BA$140*IF($C16="Bell",EXP(-0.5*((_xlpm.k-(_xlpm.n+1)/2)/MAX(_xlpm.n/6,0.5))^2),IF(_xlpm.n&lt;=6,1,MIN(1,_xlpm.k/3,(_xlpm.n-_xlpm.k+1)/3))))))</f>
        <v>0</v>
      </c>
      <c r="BB16" s="63">
        <f>IF($I16=0,0,IF(OR(BB$140=0,BB$1&lt;$G16,BB$1&gt;$H16+6),0,_xlfn.LET(_xlpm.k,COUNTIFS($J$1:BB$1,"&gt;="&amp;$G16,$J$140:BB$140,"&gt;0"),_xlpm.n,$I16,BB$140*IF($C16="Bell",EXP(-0.5*((_xlpm.k-(_xlpm.n+1)/2)/MAX(_xlpm.n/6,0.5))^2),IF(_xlpm.n&lt;=6,1,MIN(1,_xlpm.k/3,(_xlpm.n-_xlpm.k+1)/3))))))</f>
        <v>0</v>
      </c>
      <c r="BC16" s="63">
        <f>IF($I16=0,0,IF(OR(BC$140=0,BC$1&lt;$G16,BC$1&gt;$H16+6),0,_xlfn.LET(_xlpm.k,COUNTIFS($J$1:BC$1,"&gt;="&amp;$G16,$J$140:BC$140,"&gt;0"),_xlpm.n,$I16,BC$140*IF($C16="Bell",EXP(-0.5*((_xlpm.k-(_xlpm.n+1)/2)/MAX(_xlpm.n/6,0.5))^2),IF(_xlpm.n&lt;=6,1,MIN(1,_xlpm.k/3,(_xlpm.n-_xlpm.k+1)/3))))))</f>
        <v>0</v>
      </c>
      <c r="BD16" s="63">
        <f>IF($I16=0,0,IF(OR(BD$140=0,BD$1&lt;$G16,BD$1&gt;$H16+6),0,_xlfn.LET(_xlpm.k,COUNTIFS($J$1:BD$1,"&gt;="&amp;$G16,$J$140:BD$140,"&gt;0"),_xlpm.n,$I16,BD$140*IF($C16="Bell",EXP(-0.5*((_xlpm.k-(_xlpm.n+1)/2)/MAX(_xlpm.n/6,0.5))^2),IF(_xlpm.n&lt;=6,1,MIN(1,_xlpm.k/3,(_xlpm.n-_xlpm.k+1)/3))))))</f>
        <v>0</v>
      </c>
      <c r="BE16" s="63">
        <f>IF($I16=0,0,IF(OR(BE$140=0,BE$1&lt;$G16,BE$1&gt;$H16+6),0,_xlfn.LET(_xlpm.k,COUNTIFS($J$1:BE$1,"&gt;="&amp;$G16,$J$140:BE$140,"&gt;0"),_xlpm.n,$I16,BE$140*IF($C16="Bell",EXP(-0.5*((_xlpm.k-(_xlpm.n+1)/2)/MAX(_xlpm.n/6,0.5))^2),IF(_xlpm.n&lt;=6,1,MIN(1,_xlpm.k/3,(_xlpm.n-_xlpm.k+1)/3))))))</f>
        <v>0</v>
      </c>
      <c r="BF16" s="63">
        <f>IF($I16=0,0,IF(OR(BF$140=0,BF$1&lt;$G16,BF$1&gt;$H16+6),0,_xlfn.LET(_xlpm.k,COUNTIFS($J$1:BF$1,"&gt;="&amp;$G16,$J$140:BF$140,"&gt;0"),_xlpm.n,$I16,BF$140*IF($C16="Bell",EXP(-0.5*((_xlpm.k-(_xlpm.n+1)/2)/MAX(_xlpm.n/6,0.5))^2),IF(_xlpm.n&lt;=6,1,MIN(1,_xlpm.k/3,(_xlpm.n-_xlpm.k+1)/3))))))</f>
        <v>0</v>
      </c>
      <c r="BG16" s="63">
        <f>IF($I16=0,0,IF(OR(BG$140=0,BG$1&lt;$G16,BG$1&gt;$H16+6),0,_xlfn.LET(_xlpm.k,COUNTIFS($J$1:BG$1,"&gt;="&amp;$G16,$J$140:BG$140,"&gt;0"),_xlpm.n,$I16,BG$140*IF($C16="Bell",EXP(-0.5*((_xlpm.k-(_xlpm.n+1)/2)/MAX(_xlpm.n/6,0.5))^2),IF(_xlpm.n&lt;=6,1,MIN(1,_xlpm.k/3,(_xlpm.n-_xlpm.k+1)/3))))))</f>
        <v>0</v>
      </c>
      <c r="BH16" s="63">
        <f>IF($I16=0,0,IF(OR(BH$140=0,BH$1&lt;$G16,BH$1&gt;$H16+6),0,_xlfn.LET(_xlpm.k,COUNTIFS($J$1:BH$1,"&gt;="&amp;$G16,$J$140:BH$140,"&gt;0"),_xlpm.n,$I16,BH$140*IF($C16="Bell",EXP(-0.5*((_xlpm.k-(_xlpm.n+1)/2)/MAX(_xlpm.n/6,0.5))^2),IF(_xlpm.n&lt;=6,1,MIN(1,_xlpm.k/3,(_xlpm.n-_xlpm.k+1)/3))))))</f>
        <v>0</v>
      </c>
      <c r="BI16" s="63">
        <f>IF($I16=0,0,IF(OR(BI$140=0,BI$1&lt;$G16,BI$1&gt;$H16+6),0,_xlfn.LET(_xlpm.k,COUNTIFS($J$1:BI$1,"&gt;="&amp;$G16,$J$140:BI$140,"&gt;0"),_xlpm.n,$I16,BI$140*IF($C16="Bell",EXP(-0.5*((_xlpm.k-(_xlpm.n+1)/2)/MAX(_xlpm.n/6,0.5))^2),IF(_xlpm.n&lt;=6,1,MIN(1,_xlpm.k/3,(_xlpm.n-_xlpm.k+1)/3))))))</f>
        <v>0</v>
      </c>
      <c r="BJ16" s="63">
        <f>IF($I16=0,0,IF(OR(BJ$140=0,BJ$1&lt;$G16,BJ$1&gt;$H16+6),0,_xlfn.LET(_xlpm.k,COUNTIFS($J$1:BJ$1,"&gt;="&amp;$G16,$J$140:BJ$140,"&gt;0"),_xlpm.n,$I16,BJ$140*IF($C16="Bell",EXP(-0.5*((_xlpm.k-(_xlpm.n+1)/2)/MAX(_xlpm.n/6,0.5))^2),IF(_xlpm.n&lt;=6,1,MIN(1,_xlpm.k/3,(_xlpm.n-_xlpm.k+1)/3))))))</f>
        <v>0</v>
      </c>
      <c r="BK16" s="63">
        <f>IF($I16=0,0,IF(OR(BK$140=0,BK$1&lt;$G16,BK$1&gt;$H16+6),0,_xlfn.LET(_xlpm.k,COUNTIFS($J$1:BK$1,"&gt;="&amp;$G16,$J$140:BK$140,"&gt;0"),_xlpm.n,$I16,BK$140*IF($C16="Bell",EXP(-0.5*((_xlpm.k-(_xlpm.n+1)/2)/MAX(_xlpm.n/6,0.5))^2),IF(_xlpm.n&lt;=6,1,MIN(1,_xlpm.k/3,(_xlpm.n-_xlpm.k+1)/3))))))</f>
        <v>0</v>
      </c>
      <c r="BL16" s="63">
        <f>IF($I16=0,0,IF(OR(BL$140=0,BL$1&lt;$G16,BL$1&gt;$H16+6),0,_xlfn.LET(_xlpm.k,COUNTIFS($J$1:BL$1,"&gt;="&amp;$G16,$J$140:BL$140,"&gt;0"),_xlpm.n,$I16,BL$140*IF($C16="Bell",EXP(-0.5*((_xlpm.k-(_xlpm.n+1)/2)/MAX(_xlpm.n/6,0.5))^2),IF(_xlpm.n&lt;=6,1,MIN(1,_xlpm.k/3,(_xlpm.n-_xlpm.k+1)/3))))))</f>
        <v>0</v>
      </c>
      <c r="BM16" s="63">
        <f>IF($I16=0,0,IF(OR(BM$140=0,BM$1&lt;$G16,BM$1&gt;$H16+6),0,_xlfn.LET(_xlpm.k,COUNTIFS($J$1:BM$1,"&gt;="&amp;$G16,$J$140:BM$140,"&gt;0"),_xlpm.n,$I16,BM$140*IF($C16="Bell",EXP(-0.5*((_xlpm.k-(_xlpm.n+1)/2)/MAX(_xlpm.n/6,0.5))^2),IF(_xlpm.n&lt;=6,1,MIN(1,_xlpm.k/3,(_xlpm.n-_xlpm.k+1)/3))))))</f>
        <v>0</v>
      </c>
      <c r="BN16" s="63">
        <f>IF($I16=0,0,IF(OR(BN$140=0,BN$1&lt;$G16,BN$1&gt;$H16+6),0,_xlfn.LET(_xlpm.k,COUNTIFS($J$1:BN$1,"&gt;="&amp;$G16,$J$140:BN$140,"&gt;0"),_xlpm.n,$I16,BN$140*IF($C16="Bell",EXP(-0.5*((_xlpm.k-(_xlpm.n+1)/2)/MAX(_xlpm.n/6,0.5))^2),IF(_xlpm.n&lt;=6,1,MIN(1,_xlpm.k/3,(_xlpm.n-_xlpm.k+1)/3))))))</f>
        <v>0</v>
      </c>
      <c r="BO16" s="63">
        <f>IF($I16=0,0,IF(OR(BO$140=0,BO$1&lt;$G16,BO$1&gt;$H16+6),0,_xlfn.LET(_xlpm.k,COUNTIFS($J$1:BO$1,"&gt;="&amp;$G16,$J$140:BO$140,"&gt;0"),_xlpm.n,$I16,BO$140*IF($C16="Bell",EXP(-0.5*((_xlpm.k-(_xlpm.n+1)/2)/MAX(_xlpm.n/6,0.5))^2),IF(_xlpm.n&lt;=6,1,MIN(1,_xlpm.k/3,(_xlpm.n-_xlpm.k+1)/3))))))</f>
        <v>0</v>
      </c>
      <c r="BP16" s="63">
        <f>IF($I16=0,0,IF(OR(BP$140=0,BP$1&lt;$G16,BP$1&gt;$H16+6),0,_xlfn.LET(_xlpm.k,COUNTIFS($J$1:BP$1,"&gt;="&amp;$G16,$J$140:BP$140,"&gt;0"),_xlpm.n,$I16,BP$140*IF($C16="Bell",EXP(-0.5*((_xlpm.k-(_xlpm.n+1)/2)/MAX(_xlpm.n/6,0.5))^2),IF(_xlpm.n&lt;=6,1,MIN(1,_xlpm.k/3,(_xlpm.n-_xlpm.k+1)/3))))))</f>
        <v>0</v>
      </c>
      <c r="BQ16" s="63">
        <f>IF($I16=0,0,IF(OR(BQ$140=0,BQ$1&lt;$G16,BQ$1&gt;$H16+6),0,_xlfn.LET(_xlpm.k,COUNTIFS($J$1:BQ$1,"&gt;="&amp;$G16,$J$140:BQ$140,"&gt;0"),_xlpm.n,$I16,BQ$140*IF($C16="Bell",EXP(-0.5*((_xlpm.k-(_xlpm.n+1)/2)/MAX(_xlpm.n/6,0.5))^2),IF(_xlpm.n&lt;=6,1,MIN(1,_xlpm.k/3,(_xlpm.n-_xlpm.k+1)/3))))))</f>
        <v>0</v>
      </c>
      <c r="BR16" s="63">
        <f>IF($I16=0,0,IF(OR(BR$140=0,BR$1&lt;$G16,BR$1&gt;$H16+6),0,_xlfn.LET(_xlpm.k,COUNTIFS($J$1:BR$1,"&gt;="&amp;$G16,$J$140:BR$140,"&gt;0"),_xlpm.n,$I16,BR$140*IF($C16="Bell",EXP(-0.5*((_xlpm.k-(_xlpm.n+1)/2)/MAX(_xlpm.n/6,0.5))^2),IF(_xlpm.n&lt;=6,1,MIN(1,_xlpm.k/3,(_xlpm.n-_xlpm.k+1)/3))))))</f>
        <v>0</v>
      </c>
      <c r="BS16" s="63">
        <f>IF($I16=0,0,IF(OR(BS$140=0,BS$1&lt;$G16,BS$1&gt;$H16+6),0,_xlfn.LET(_xlpm.k,COUNTIFS($J$1:BS$1,"&gt;="&amp;$G16,$J$140:BS$140,"&gt;0"),_xlpm.n,$I16,BS$140*IF($C16="Bell",EXP(-0.5*((_xlpm.k-(_xlpm.n+1)/2)/MAX(_xlpm.n/6,0.5))^2),IF(_xlpm.n&lt;=6,1,MIN(1,_xlpm.k/3,(_xlpm.n-_xlpm.k+1)/3))))))</f>
        <v>0</v>
      </c>
      <c r="BT16" s="63">
        <f>IF($I16=0,0,IF(OR(BT$140=0,BT$1&lt;$G16,BT$1&gt;$H16+6),0,_xlfn.LET(_xlpm.k,COUNTIFS($J$1:BT$1,"&gt;="&amp;$G16,$J$140:BT$140,"&gt;0"),_xlpm.n,$I16,BT$140*IF($C16="Bell",EXP(-0.5*((_xlpm.k-(_xlpm.n+1)/2)/MAX(_xlpm.n/6,0.5))^2),IF(_xlpm.n&lt;=6,1,MIN(1,_xlpm.k/3,(_xlpm.n-_xlpm.k+1)/3))))))</f>
        <v>0</v>
      </c>
      <c r="BU16" s="63">
        <f>IF($I16=0,0,IF(OR(BU$140=0,BU$1&lt;$G16,BU$1&gt;$H16+6),0,_xlfn.LET(_xlpm.k,COUNTIFS($J$1:BU$1,"&gt;="&amp;$G16,$J$140:BU$140,"&gt;0"),_xlpm.n,$I16,BU$140*IF($C16="Bell",EXP(-0.5*((_xlpm.k-(_xlpm.n+1)/2)/MAX(_xlpm.n/6,0.5))^2),IF(_xlpm.n&lt;=6,1,MIN(1,_xlpm.k/3,(_xlpm.n-_xlpm.k+1)/3))))))</f>
        <v>0</v>
      </c>
      <c r="BV16" s="63">
        <f>IF($I16=0,0,IF(OR(BV$140=0,BV$1&lt;$G16,BV$1&gt;$H16+6),0,_xlfn.LET(_xlpm.k,COUNTIFS($J$1:BV$1,"&gt;="&amp;$G16,$J$140:BV$140,"&gt;0"),_xlpm.n,$I16,BV$140*IF($C16="Bell",EXP(-0.5*((_xlpm.k-(_xlpm.n+1)/2)/MAX(_xlpm.n/6,0.5))^2),IF(_xlpm.n&lt;=6,1,MIN(1,_xlpm.k/3,(_xlpm.n-_xlpm.k+1)/3))))))</f>
        <v>0</v>
      </c>
      <c r="BW16" s="63">
        <f>IF($I16=0,0,IF(OR(BW$140=0,BW$1&lt;$G16,BW$1&gt;$H16+6),0,_xlfn.LET(_xlpm.k,COUNTIFS($J$1:BW$1,"&gt;="&amp;$G16,$J$140:BW$140,"&gt;0"),_xlpm.n,$I16,BW$140*IF($C16="Bell",EXP(-0.5*((_xlpm.k-(_xlpm.n+1)/2)/MAX(_xlpm.n/6,0.5))^2),IF(_xlpm.n&lt;=6,1,MIN(1,_xlpm.k/3,(_xlpm.n-_xlpm.k+1)/3))))))</f>
        <v>0</v>
      </c>
      <c r="BX16" s="63">
        <f>IF($I16=0,0,IF(OR(BX$140=0,BX$1&lt;$G16,BX$1&gt;$H16+6),0,_xlfn.LET(_xlpm.k,COUNTIFS($J$1:BX$1,"&gt;="&amp;$G16,$J$140:BX$140,"&gt;0"),_xlpm.n,$I16,BX$140*IF($C16="Bell",EXP(-0.5*((_xlpm.k-(_xlpm.n+1)/2)/MAX(_xlpm.n/6,0.5))^2),IF(_xlpm.n&lt;=6,1,MIN(1,_xlpm.k/3,(_xlpm.n-_xlpm.k+1)/3))))))</f>
        <v>0</v>
      </c>
      <c r="BY16" s="63">
        <f>IF($I16=0,0,IF(OR(BY$140=0,BY$1&lt;$G16,BY$1&gt;$H16+6),0,_xlfn.LET(_xlpm.k,COUNTIFS($J$1:BY$1,"&gt;="&amp;$G16,$J$140:BY$140,"&gt;0"),_xlpm.n,$I16,BY$140*IF($C16="Bell",EXP(-0.5*((_xlpm.k-(_xlpm.n+1)/2)/MAX(_xlpm.n/6,0.5))^2),IF(_xlpm.n&lt;=6,1,MIN(1,_xlpm.k/3,(_xlpm.n-_xlpm.k+1)/3))))))</f>
        <v>0</v>
      </c>
      <c r="BZ16" s="63">
        <f>IF($I16=0,0,IF(OR(BZ$140=0,BZ$1&lt;$G16,BZ$1&gt;$H16+6),0,_xlfn.LET(_xlpm.k,COUNTIFS($J$1:BZ$1,"&gt;="&amp;$G16,$J$140:BZ$140,"&gt;0"),_xlpm.n,$I16,BZ$140*IF($C16="Bell",EXP(-0.5*((_xlpm.k-(_xlpm.n+1)/2)/MAX(_xlpm.n/6,0.5))^2),IF(_xlpm.n&lt;=6,1,MIN(1,_xlpm.k/3,(_xlpm.n-_xlpm.k+1)/3))))))</f>
        <v>0</v>
      </c>
      <c r="CA16" s="63">
        <f>IF($I16=0,0,IF(OR(CA$140=0,CA$1&lt;$G16,CA$1&gt;$H16+6),0,_xlfn.LET(_xlpm.k,COUNTIFS($J$1:CA$1,"&gt;="&amp;$G16,$J$140:CA$140,"&gt;0"),_xlpm.n,$I16,CA$140*IF($C16="Bell",EXP(-0.5*((_xlpm.k-(_xlpm.n+1)/2)/MAX(_xlpm.n/6,0.5))^2),IF(_xlpm.n&lt;=6,1,MIN(1,_xlpm.k/3,(_xlpm.n-_xlpm.k+1)/3))))))</f>
        <v>0</v>
      </c>
      <c r="CB16" s="63">
        <f>IF($I16=0,0,IF(OR(CB$140=0,CB$1&lt;$G16,CB$1&gt;$H16+6),0,_xlfn.LET(_xlpm.k,COUNTIFS($J$1:CB$1,"&gt;="&amp;$G16,$J$140:CB$140,"&gt;0"),_xlpm.n,$I16,CB$140*IF($C16="Bell",EXP(-0.5*((_xlpm.k-(_xlpm.n+1)/2)/MAX(_xlpm.n/6,0.5))^2),IF(_xlpm.n&lt;=6,1,MIN(1,_xlpm.k/3,(_xlpm.n-_xlpm.k+1)/3))))))</f>
        <v>0</v>
      </c>
      <c r="CC16" s="63">
        <f>IF($I16=0,0,IF(OR(CC$140=0,CC$1&lt;$G16,CC$1&gt;$H16+6),0,_xlfn.LET(_xlpm.k,COUNTIFS($J$1:CC$1,"&gt;="&amp;$G16,$J$140:CC$140,"&gt;0"),_xlpm.n,$I16,CC$140*IF($C16="Bell",EXP(-0.5*((_xlpm.k-(_xlpm.n+1)/2)/MAX(_xlpm.n/6,0.5))^2),IF(_xlpm.n&lt;=6,1,MIN(1,_xlpm.k/3,(_xlpm.n-_xlpm.k+1)/3))))))</f>
        <v>0</v>
      </c>
      <c r="CD16" s="63">
        <f>IF($I16=0,0,IF(OR(CD$140=0,CD$1&lt;$G16,CD$1&gt;$H16+6),0,_xlfn.LET(_xlpm.k,COUNTIFS($J$1:CD$1,"&gt;="&amp;$G16,$J$140:CD$140,"&gt;0"),_xlpm.n,$I16,CD$140*IF($C16="Bell",EXP(-0.5*((_xlpm.k-(_xlpm.n+1)/2)/MAX(_xlpm.n/6,0.5))^2),IF(_xlpm.n&lt;=6,1,MIN(1,_xlpm.k/3,(_xlpm.n-_xlpm.k+1)/3))))))</f>
        <v>0</v>
      </c>
      <c r="CE16" s="63">
        <f>IF($I16=0,0,IF(OR(CE$140=0,CE$1&lt;$G16,CE$1&gt;$H16+6),0,_xlfn.LET(_xlpm.k,COUNTIFS($J$1:CE$1,"&gt;="&amp;$G16,$J$140:CE$140,"&gt;0"),_xlpm.n,$I16,CE$140*IF($C16="Bell",EXP(-0.5*((_xlpm.k-(_xlpm.n+1)/2)/MAX(_xlpm.n/6,0.5))^2),IF(_xlpm.n&lt;=6,1,MIN(1,_xlpm.k/3,(_xlpm.n-_xlpm.k+1)/3))))))</f>
        <v>0</v>
      </c>
      <c r="CF16" s="63">
        <f>IF($I16=0,0,IF(OR(CF$140=0,CF$1&lt;$G16,CF$1&gt;$H16+6),0,_xlfn.LET(_xlpm.k,COUNTIFS($J$1:CF$1,"&gt;="&amp;$G16,$J$140:CF$140,"&gt;0"),_xlpm.n,$I16,CF$140*IF($C16="Bell",EXP(-0.5*((_xlpm.k-(_xlpm.n+1)/2)/MAX(_xlpm.n/6,0.5))^2),IF(_xlpm.n&lt;=6,1,MIN(1,_xlpm.k/3,(_xlpm.n-_xlpm.k+1)/3))))))</f>
        <v>0</v>
      </c>
      <c r="CG16" s="63">
        <f>IF($I16=0,0,IF(OR(CG$140=0,CG$1&lt;$G16,CG$1&gt;$H16+6),0,_xlfn.LET(_xlpm.k,COUNTIFS($J$1:CG$1,"&gt;="&amp;$G16,$J$140:CG$140,"&gt;0"),_xlpm.n,$I16,CG$140*IF($C16="Bell",EXP(-0.5*((_xlpm.k-(_xlpm.n+1)/2)/MAX(_xlpm.n/6,0.5))^2),IF(_xlpm.n&lt;=6,1,MIN(1,_xlpm.k/3,(_xlpm.n-_xlpm.k+1)/3))))))</f>
        <v>0</v>
      </c>
      <c r="CH16" s="63">
        <f>IF($I16=0,0,IF(OR(CH$140=0,CH$1&lt;$G16,CH$1&gt;$H16+6),0,_xlfn.LET(_xlpm.k,COUNTIFS($J$1:CH$1,"&gt;="&amp;$G16,$J$140:CH$140,"&gt;0"),_xlpm.n,$I16,CH$140*IF($C16="Bell",EXP(-0.5*((_xlpm.k-(_xlpm.n+1)/2)/MAX(_xlpm.n/6,0.5))^2),IF(_xlpm.n&lt;=6,1,MIN(1,_xlpm.k/3,(_xlpm.n-_xlpm.k+1)/3))))))</f>
        <v>0</v>
      </c>
      <c r="CI16" s="63">
        <f>IF($I16=0,0,IF(OR(CI$140=0,CI$1&lt;$G16,CI$1&gt;$H16+6),0,_xlfn.LET(_xlpm.k,COUNTIFS($J$1:CI$1,"&gt;="&amp;$G16,$J$140:CI$140,"&gt;0"),_xlpm.n,$I16,CI$140*IF($C16="Bell",EXP(-0.5*((_xlpm.k-(_xlpm.n+1)/2)/MAX(_xlpm.n/6,0.5))^2),IF(_xlpm.n&lt;=6,1,MIN(1,_xlpm.k/3,(_xlpm.n-_xlpm.k+1)/3))))))</f>
        <v>0</v>
      </c>
      <c r="CJ16" s="63">
        <f>IF($I16=0,0,IF(OR(CJ$140=0,CJ$1&lt;$G16,CJ$1&gt;$H16+6),0,_xlfn.LET(_xlpm.k,COUNTIFS($J$1:CJ$1,"&gt;="&amp;$G16,$J$140:CJ$140,"&gt;0"),_xlpm.n,$I16,CJ$140*IF($C16="Bell",EXP(-0.5*((_xlpm.k-(_xlpm.n+1)/2)/MAX(_xlpm.n/6,0.5))^2),IF(_xlpm.n&lt;=6,1,MIN(1,_xlpm.k/3,(_xlpm.n-_xlpm.k+1)/3))))))</f>
        <v>0</v>
      </c>
      <c r="CK16" s="63">
        <f>IF($I16=0,0,IF(OR(CK$140=0,CK$1&lt;$G16,CK$1&gt;$H16+6),0,_xlfn.LET(_xlpm.k,COUNTIFS($J$1:CK$1,"&gt;="&amp;$G16,$J$140:CK$140,"&gt;0"),_xlpm.n,$I16,CK$140*IF($C16="Bell",EXP(-0.5*((_xlpm.k-(_xlpm.n+1)/2)/MAX(_xlpm.n/6,0.5))^2),IF(_xlpm.n&lt;=6,1,MIN(1,_xlpm.k/3,(_xlpm.n-_xlpm.k+1)/3))))))</f>
        <v>0</v>
      </c>
      <c r="CL16" s="63">
        <f>IF($I16=0,0,IF(OR(CL$140=0,CL$1&lt;$G16,CL$1&gt;$H16+6),0,_xlfn.LET(_xlpm.k,COUNTIFS($J$1:CL$1,"&gt;="&amp;$G16,$J$140:CL$140,"&gt;0"),_xlpm.n,$I16,CL$140*IF($C16="Bell",EXP(-0.5*((_xlpm.k-(_xlpm.n+1)/2)/MAX(_xlpm.n/6,0.5))^2),IF(_xlpm.n&lt;=6,1,MIN(1,_xlpm.k/3,(_xlpm.n-_xlpm.k+1)/3))))))</f>
        <v>0</v>
      </c>
      <c r="CM16" s="63">
        <f>IF($I16=0,0,IF(OR(CM$140=0,CM$1&lt;$G16,CM$1&gt;$H16+6),0,_xlfn.LET(_xlpm.k,COUNTIFS($J$1:CM$1,"&gt;="&amp;$G16,$J$140:CM$140,"&gt;0"),_xlpm.n,$I16,CM$140*IF($C16="Bell",EXP(-0.5*((_xlpm.k-(_xlpm.n+1)/2)/MAX(_xlpm.n/6,0.5))^2),IF(_xlpm.n&lt;=6,1,MIN(1,_xlpm.k/3,(_xlpm.n-_xlpm.k+1)/3))))))</f>
        <v>0</v>
      </c>
      <c r="CN16" s="63">
        <f>IF($I16=0,0,IF(OR(CN$140=0,CN$1&lt;$G16,CN$1&gt;$H16+6),0,_xlfn.LET(_xlpm.k,COUNTIFS($J$1:CN$1,"&gt;="&amp;$G16,$J$140:CN$140,"&gt;0"),_xlpm.n,$I16,CN$140*IF($C16="Bell",EXP(-0.5*((_xlpm.k-(_xlpm.n+1)/2)/MAX(_xlpm.n/6,0.5))^2),IF(_xlpm.n&lt;=6,1,MIN(1,_xlpm.k/3,(_xlpm.n-_xlpm.k+1)/3))))))</f>
        <v>0</v>
      </c>
      <c r="CO16" s="63">
        <f>IF($I16=0,0,IF(OR(CO$140=0,CO$1&lt;$G16,CO$1&gt;$H16+6),0,_xlfn.LET(_xlpm.k,COUNTIFS($J$1:CO$1,"&gt;="&amp;$G16,$J$140:CO$140,"&gt;0"),_xlpm.n,$I16,CO$140*IF($C16="Bell",EXP(-0.5*((_xlpm.k-(_xlpm.n+1)/2)/MAX(_xlpm.n/6,0.5))^2),IF(_xlpm.n&lt;=6,1,MIN(1,_xlpm.k/3,(_xlpm.n-_xlpm.k+1)/3))))))</f>
        <v>0</v>
      </c>
      <c r="CP16" s="63">
        <f>IF($I16=0,0,IF(OR(CP$140=0,CP$1&lt;$G16,CP$1&gt;$H16+6),0,_xlfn.LET(_xlpm.k,COUNTIFS($J$1:CP$1,"&gt;="&amp;$G16,$J$140:CP$140,"&gt;0"),_xlpm.n,$I16,CP$140*IF($C16="Bell",EXP(-0.5*((_xlpm.k-(_xlpm.n+1)/2)/MAX(_xlpm.n/6,0.5))^2),IF(_xlpm.n&lt;=6,1,MIN(1,_xlpm.k/3,(_xlpm.n-_xlpm.k+1)/3))))))</f>
        <v>0</v>
      </c>
      <c r="CQ16" s="63">
        <f>IF($I16=0,0,IF(OR(CQ$140=0,CQ$1&lt;$G16,CQ$1&gt;$H16+6),0,_xlfn.LET(_xlpm.k,COUNTIFS($J$1:CQ$1,"&gt;="&amp;$G16,$J$140:CQ$140,"&gt;0"),_xlpm.n,$I16,CQ$140*IF($C16="Bell",EXP(-0.5*((_xlpm.k-(_xlpm.n+1)/2)/MAX(_xlpm.n/6,0.5))^2),IF(_xlpm.n&lt;=6,1,MIN(1,_xlpm.k/3,(_xlpm.n-_xlpm.k+1)/3))))))</f>
        <v>0</v>
      </c>
      <c r="CR16" s="63">
        <f>IF($I16=0,0,IF(OR(CR$140=0,CR$1&lt;$G16,CR$1&gt;$H16+6),0,_xlfn.LET(_xlpm.k,COUNTIFS($J$1:CR$1,"&gt;="&amp;$G16,$J$140:CR$140,"&gt;0"),_xlpm.n,$I16,CR$140*IF($C16="Bell",EXP(-0.5*((_xlpm.k-(_xlpm.n+1)/2)/MAX(_xlpm.n/6,0.5))^2),IF(_xlpm.n&lt;=6,1,MIN(1,_xlpm.k/3,(_xlpm.n-_xlpm.k+1)/3))))))</f>
        <v>0</v>
      </c>
      <c r="CS16" s="63">
        <f>IF($I16=0,0,IF(OR(CS$140=0,CS$1&lt;$G16,CS$1&gt;$H16+6),0,_xlfn.LET(_xlpm.k,COUNTIFS($J$1:CS$1,"&gt;="&amp;$G16,$J$140:CS$140,"&gt;0"),_xlpm.n,$I16,CS$140*IF($C16="Bell",EXP(-0.5*((_xlpm.k-(_xlpm.n+1)/2)/MAX(_xlpm.n/6,0.5))^2),IF(_xlpm.n&lt;=6,1,MIN(1,_xlpm.k/3,(_xlpm.n-_xlpm.k+1)/3))))))</f>
        <v>0</v>
      </c>
      <c r="CT16" s="63">
        <f>IF($I16=0,0,IF(OR(CT$140=0,CT$1&lt;$G16,CT$1&gt;$H16+6),0,_xlfn.LET(_xlpm.k,COUNTIFS($J$1:CT$1,"&gt;="&amp;$G16,$J$140:CT$140,"&gt;0"),_xlpm.n,$I16,CT$140*IF($C16="Bell",EXP(-0.5*((_xlpm.k-(_xlpm.n+1)/2)/MAX(_xlpm.n/6,0.5))^2),IF(_xlpm.n&lt;=6,1,MIN(1,_xlpm.k/3,(_xlpm.n-_xlpm.k+1)/3))))))</f>
        <v>0</v>
      </c>
      <c r="CU16" s="63">
        <f>IF($I16=0,0,IF(OR(CU$140=0,CU$1&lt;$G16,CU$1&gt;$H16+6),0,_xlfn.LET(_xlpm.k,COUNTIFS($J$1:CU$1,"&gt;="&amp;$G16,$J$140:CU$140,"&gt;0"),_xlpm.n,$I16,CU$140*IF($C16="Bell",EXP(-0.5*((_xlpm.k-(_xlpm.n+1)/2)/MAX(_xlpm.n/6,0.5))^2),IF(_xlpm.n&lt;=6,1,MIN(1,_xlpm.k/3,(_xlpm.n-_xlpm.k+1)/3))))))</f>
        <v>0</v>
      </c>
      <c r="CV16" s="63">
        <f>IF($I16=0,0,IF(OR(CV$140=0,CV$1&lt;$G16,CV$1&gt;$H16+6),0,_xlfn.LET(_xlpm.k,COUNTIFS($J$1:CV$1,"&gt;="&amp;$G16,$J$140:CV$140,"&gt;0"),_xlpm.n,$I16,CV$140*IF($C16="Bell",EXP(-0.5*((_xlpm.k-(_xlpm.n+1)/2)/MAX(_xlpm.n/6,0.5))^2),IF(_xlpm.n&lt;=6,1,MIN(1,_xlpm.k/3,(_xlpm.n-_xlpm.k+1)/3))))))</f>
        <v>0</v>
      </c>
      <c r="CW16" s="63">
        <f>IF($I16=0,0,IF(OR(CW$140=0,CW$1&lt;$G16,CW$1&gt;$H16+6),0,_xlfn.LET(_xlpm.k,COUNTIFS($J$1:CW$1,"&gt;="&amp;$G16,$J$140:CW$140,"&gt;0"),_xlpm.n,$I16,CW$140*IF($C16="Bell",EXP(-0.5*((_xlpm.k-(_xlpm.n+1)/2)/MAX(_xlpm.n/6,0.5))^2),IF(_xlpm.n&lt;=6,1,MIN(1,_xlpm.k/3,(_xlpm.n-_xlpm.k+1)/3))))))</f>
        <v>0</v>
      </c>
      <c r="CX16" s="63">
        <f>IF($I16=0,0,IF(OR(CX$140=0,CX$1&lt;$G16,CX$1&gt;$H16+6),0,_xlfn.LET(_xlpm.k,COUNTIFS($J$1:CX$1,"&gt;="&amp;$G16,$J$140:CX$140,"&gt;0"),_xlpm.n,$I16,CX$140*IF($C16="Bell",EXP(-0.5*((_xlpm.k-(_xlpm.n+1)/2)/MAX(_xlpm.n/6,0.5))^2),IF(_xlpm.n&lt;=6,1,MIN(1,_xlpm.k/3,(_xlpm.n-_xlpm.k+1)/3))))))</f>
        <v>0</v>
      </c>
      <c r="CY16" s="63">
        <f>IF($I16=0,0,IF(OR(CY$140=0,CY$1&lt;$G16,CY$1&gt;$H16+6),0,_xlfn.LET(_xlpm.k,COUNTIFS($J$1:CY$1,"&gt;="&amp;$G16,$J$140:CY$140,"&gt;0"),_xlpm.n,$I16,CY$140*IF($C16="Bell",EXP(-0.5*((_xlpm.k-(_xlpm.n+1)/2)/MAX(_xlpm.n/6,0.5))^2),IF(_xlpm.n&lt;=6,1,MIN(1,_xlpm.k/3,(_xlpm.n-_xlpm.k+1)/3))))))</f>
        <v>0</v>
      </c>
      <c r="CZ16" s="63">
        <f>IF($I16=0,0,IF(OR(CZ$140=0,CZ$1&lt;$G16,CZ$1&gt;$H16+6),0,_xlfn.LET(_xlpm.k,COUNTIFS($J$1:CZ$1,"&gt;="&amp;$G16,$J$140:CZ$140,"&gt;0"),_xlpm.n,$I16,CZ$140*IF($C16="Bell",EXP(-0.5*((_xlpm.k-(_xlpm.n+1)/2)/MAX(_xlpm.n/6,0.5))^2),IF(_xlpm.n&lt;=6,1,MIN(1,_xlpm.k/3,(_xlpm.n-_xlpm.k+1)/3))))))</f>
        <v>0</v>
      </c>
      <c r="DA16" s="63">
        <f>IF($I16=0,0,IF(OR(DA$140=0,DA$1&lt;$G16,DA$1&gt;$H16+6),0,_xlfn.LET(_xlpm.k,COUNTIFS($J$1:DA$1,"&gt;="&amp;$G16,$J$140:DA$140,"&gt;0"),_xlpm.n,$I16,DA$140*IF($C16="Bell",EXP(-0.5*((_xlpm.k-(_xlpm.n+1)/2)/MAX(_xlpm.n/6,0.5))^2),IF(_xlpm.n&lt;=6,1,MIN(1,_xlpm.k/3,(_xlpm.n-_xlpm.k+1)/3))))))</f>
        <v>0</v>
      </c>
      <c r="DB16" s="63">
        <f>IF($I16=0,0,IF(OR(DB$140=0,DB$1&lt;$G16,DB$1&gt;$H16+6),0,_xlfn.LET(_xlpm.k,COUNTIFS($J$1:DB$1,"&gt;="&amp;$G16,$J$140:DB$140,"&gt;0"),_xlpm.n,$I16,DB$140*IF($C16="Bell",EXP(-0.5*((_xlpm.k-(_xlpm.n+1)/2)/MAX(_xlpm.n/6,0.5))^2),IF(_xlpm.n&lt;=6,1,MIN(1,_xlpm.k/3,(_xlpm.n-_xlpm.k+1)/3))))))</f>
        <v>0</v>
      </c>
      <c r="DC16" s="63">
        <f>IF($I16=0,0,IF(OR(DC$140=0,DC$1&lt;$G16,DC$1&gt;$H16+6),0,_xlfn.LET(_xlpm.k,COUNTIFS($J$1:DC$1,"&gt;="&amp;$G16,$J$140:DC$140,"&gt;0"),_xlpm.n,$I16,DC$140*IF($C16="Bell",EXP(-0.5*((_xlpm.k-(_xlpm.n+1)/2)/MAX(_xlpm.n/6,0.5))^2),IF(_xlpm.n&lt;=6,1,MIN(1,_xlpm.k/3,(_xlpm.n-_xlpm.k+1)/3))))))</f>
        <v>0</v>
      </c>
      <c r="DD16" s="63">
        <f>IF($I16=0,0,IF(OR(DD$140=0,DD$1&lt;$G16,DD$1&gt;$H16+6),0,_xlfn.LET(_xlpm.k,COUNTIFS($J$1:DD$1,"&gt;="&amp;$G16,$J$140:DD$140,"&gt;0"),_xlpm.n,$I16,DD$140*IF($C16="Bell",EXP(-0.5*((_xlpm.k-(_xlpm.n+1)/2)/MAX(_xlpm.n/6,0.5))^2),IF(_xlpm.n&lt;=6,1,MIN(1,_xlpm.k/3,(_xlpm.n-_xlpm.k+1)/3))))))</f>
        <v>0</v>
      </c>
      <c r="DE16" s="63">
        <f>IF($I16=0,0,IF(OR(DE$140=0,DE$1&lt;$G16,DE$1&gt;$H16+6),0,_xlfn.LET(_xlpm.k,COUNTIFS($J$1:DE$1,"&gt;="&amp;$G16,$J$140:DE$140,"&gt;0"),_xlpm.n,$I16,DE$140*IF($C16="Bell",EXP(-0.5*((_xlpm.k-(_xlpm.n+1)/2)/MAX(_xlpm.n/6,0.5))^2),IF(_xlpm.n&lt;=6,1,MIN(1,_xlpm.k/3,(_xlpm.n-_xlpm.k+1)/3))))))</f>
        <v>0</v>
      </c>
      <c r="DF16" s="63">
        <f>IF($I16=0,0,IF(OR(DF$140=0,DF$1&lt;$G16,DF$1&gt;$H16+6),0,_xlfn.LET(_xlpm.k,COUNTIFS($J$1:DF$1,"&gt;="&amp;$G16,$J$140:DF$140,"&gt;0"),_xlpm.n,$I16,DF$140*IF($C16="Bell",EXP(-0.5*((_xlpm.k-(_xlpm.n+1)/2)/MAX(_xlpm.n/6,0.5))^2),IF(_xlpm.n&lt;=6,1,MIN(1,_xlpm.k/3,(_xlpm.n-_xlpm.k+1)/3))))))</f>
        <v>0</v>
      </c>
      <c r="DG16" s="63">
        <f>IF($I16=0,0,IF(OR(DG$140=0,DG$1&lt;$G16,DG$1&gt;$H16+6),0,_xlfn.LET(_xlpm.k,COUNTIFS($J$1:DG$1,"&gt;="&amp;$G16,$J$140:DG$140,"&gt;0"),_xlpm.n,$I16,DG$140*IF($C16="Bell",EXP(-0.5*((_xlpm.k-(_xlpm.n+1)/2)/MAX(_xlpm.n/6,0.5))^2),IF(_xlpm.n&lt;=6,1,MIN(1,_xlpm.k/3,(_xlpm.n-_xlpm.k+1)/3))))))</f>
        <v>0</v>
      </c>
      <c r="DH16" s="63">
        <f>IF($I16=0,0,IF(OR(DH$140=0,DH$1&lt;$G16,DH$1&gt;$H16+6),0,_xlfn.LET(_xlpm.k,COUNTIFS($J$1:DH$1,"&gt;="&amp;$G16,$J$140:DH$140,"&gt;0"),_xlpm.n,$I16,DH$140*IF($C16="Bell",EXP(-0.5*((_xlpm.k-(_xlpm.n+1)/2)/MAX(_xlpm.n/6,0.5))^2),IF(_xlpm.n&lt;=6,1,MIN(1,_xlpm.k/3,(_xlpm.n-_xlpm.k+1)/3))))))</f>
        <v>0</v>
      </c>
      <c r="DI16" s="63">
        <f>IF($I16=0,0,IF(OR(DI$140=0,DI$1&lt;$G16,DI$1&gt;$H16+6),0,_xlfn.LET(_xlpm.k,COUNTIFS($J$1:DI$1,"&gt;="&amp;$G16,$J$140:DI$140,"&gt;0"),_xlpm.n,$I16,DI$140*IF($C16="Bell",EXP(-0.5*((_xlpm.k-(_xlpm.n+1)/2)/MAX(_xlpm.n/6,0.5))^2),IF(_xlpm.n&lt;=6,1,MIN(1,_xlpm.k/3,(_xlpm.n-_xlpm.k+1)/3))))))</f>
        <v>0</v>
      </c>
      <c r="DJ16" s="63">
        <f>IF($I16=0,0,IF(OR(DJ$140=0,DJ$1&lt;$G16,DJ$1&gt;$H16+6),0,_xlfn.LET(_xlpm.k,COUNTIFS($J$1:DJ$1,"&gt;="&amp;$G16,$J$140:DJ$140,"&gt;0"),_xlpm.n,$I16,DJ$140*IF($C16="Bell",EXP(-0.5*((_xlpm.k-(_xlpm.n+1)/2)/MAX(_xlpm.n/6,0.5))^2),IF(_xlpm.n&lt;=6,1,MIN(1,_xlpm.k/3,(_xlpm.n-_xlpm.k+1)/3))))))</f>
        <v>0</v>
      </c>
      <c r="DK16" s="63">
        <f>IF($I16=0,0,IF(OR(DK$140=0,DK$1&lt;$G16,DK$1&gt;$H16+6),0,_xlfn.LET(_xlpm.k,COUNTIFS($J$1:DK$1,"&gt;="&amp;$G16,$J$140:DK$140,"&gt;0"),_xlpm.n,$I16,DK$140*IF($C16="Bell",EXP(-0.5*((_xlpm.k-(_xlpm.n+1)/2)/MAX(_xlpm.n/6,0.5))^2),IF(_xlpm.n&lt;=6,1,MIN(1,_xlpm.k/3,(_xlpm.n-_xlpm.k+1)/3))))))</f>
        <v>0</v>
      </c>
      <c r="DL16" s="63">
        <f>IF($I16=0,0,IF(OR(DL$140=0,DL$1&lt;$G16,DL$1&gt;$H16+6),0,_xlfn.LET(_xlpm.k,COUNTIFS($J$1:DL$1,"&gt;="&amp;$G16,$J$140:DL$140,"&gt;0"),_xlpm.n,$I16,DL$140*IF($C16="Bell",EXP(-0.5*((_xlpm.k-(_xlpm.n+1)/2)/MAX(_xlpm.n/6,0.5))^2),IF(_xlpm.n&lt;=6,1,MIN(1,_xlpm.k/3,(_xlpm.n-_xlpm.k+1)/3))))))</f>
        <v>0</v>
      </c>
      <c r="DM16" s="63">
        <f>IF($I16=0,0,IF(OR(DM$140=0,DM$1&lt;$G16,DM$1&gt;$H16+6),0,_xlfn.LET(_xlpm.k,COUNTIFS($J$1:DM$1,"&gt;="&amp;$G16,$J$140:DM$140,"&gt;0"),_xlpm.n,$I16,DM$140*IF($C16="Bell",EXP(-0.5*((_xlpm.k-(_xlpm.n+1)/2)/MAX(_xlpm.n/6,0.5))^2),IF(_xlpm.n&lt;=6,1,MIN(1,_xlpm.k/3,(_xlpm.n-_xlpm.k+1)/3))))))</f>
        <v>0</v>
      </c>
      <c r="DN16" s="63">
        <f>IF($I16=0,0,IF(OR(DN$140=0,DN$1&lt;$G16,DN$1&gt;$H16+6),0,_xlfn.LET(_xlpm.k,COUNTIFS($J$1:DN$1,"&gt;="&amp;$G16,$J$140:DN$140,"&gt;0"),_xlpm.n,$I16,DN$140*IF($C16="Bell",EXP(-0.5*((_xlpm.k-(_xlpm.n+1)/2)/MAX(_xlpm.n/6,0.5))^2),IF(_xlpm.n&lt;=6,1,MIN(1,_xlpm.k/3,(_xlpm.n-_xlpm.k+1)/3))))))</f>
        <v>0</v>
      </c>
      <c r="DO16" s="63">
        <f>IF($I16=0,0,IF(OR(DO$140=0,DO$1&lt;$G16,DO$1&gt;$H16+6),0,_xlfn.LET(_xlpm.k,COUNTIFS($J$1:DO$1,"&gt;="&amp;$G16,$J$140:DO$140,"&gt;0"),_xlpm.n,$I16,DO$140*IF($C16="Bell",EXP(-0.5*((_xlpm.k-(_xlpm.n+1)/2)/MAX(_xlpm.n/6,0.5))^2),IF(_xlpm.n&lt;=6,1,MIN(1,_xlpm.k/3,(_xlpm.n-_xlpm.k+1)/3))))))</f>
        <v>0</v>
      </c>
      <c r="DP16" s="63">
        <f>IF($I16=0,0,IF(OR(DP$140=0,DP$1&lt;$G16,DP$1&gt;$H16+6),0,_xlfn.LET(_xlpm.k,COUNTIFS($J$1:DP$1,"&gt;="&amp;$G16,$J$140:DP$140,"&gt;0"),_xlpm.n,$I16,DP$140*IF($C16="Bell",EXP(-0.5*((_xlpm.k-(_xlpm.n+1)/2)/MAX(_xlpm.n/6,0.5))^2),IF(_xlpm.n&lt;=6,1,MIN(1,_xlpm.k/3,(_xlpm.n-_xlpm.k+1)/3))))))</f>
        <v>0</v>
      </c>
      <c r="DQ16" s="63">
        <f>IF($I16=0,0,IF(OR(DQ$140=0,DQ$1&lt;$G16,DQ$1&gt;$H16+6),0,_xlfn.LET(_xlpm.k,COUNTIFS($J$1:DQ$1,"&gt;="&amp;$G16,$J$140:DQ$140,"&gt;0"),_xlpm.n,$I16,DQ$140*IF($C16="Bell",EXP(-0.5*((_xlpm.k-(_xlpm.n+1)/2)/MAX(_xlpm.n/6,0.5))^2),IF(_xlpm.n&lt;=6,1,MIN(1,_xlpm.k/3,(_xlpm.n-_xlpm.k+1)/3))))))</f>
        <v>0</v>
      </c>
      <c r="DR16" s="63">
        <f>IF($I16=0,0,IF(OR(DR$140=0,DR$1&lt;$G16,DR$1&gt;$H16+6),0,_xlfn.LET(_xlpm.k,COUNTIFS($J$1:DR$1,"&gt;="&amp;$G16,$J$140:DR$140,"&gt;0"),_xlpm.n,$I16,DR$140*IF($C16="Bell",EXP(-0.5*((_xlpm.k-(_xlpm.n+1)/2)/MAX(_xlpm.n/6,0.5))^2),IF(_xlpm.n&lt;=6,1,MIN(1,_xlpm.k/3,(_xlpm.n-_xlpm.k+1)/3))))))</f>
        <v>0</v>
      </c>
      <c r="DS16" s="63">
        <f>IF($I16=0,0,IF(OR(DS$140=0,DS$1&lt;$G16,DS$1&gt;$H16+6),0,_xlfn.LET(_xlpm.k,COUNTIFS($J$1:DS$1,"&gt;="&amp;$G16,$J$140:DS$140,"&gt;0"),_xlpm.n,$I16,DS$140*IF($C16="Bell",EXP(-0.5*((_xlpm.k-(_xlpm.n+1)/2)/MAX(_xlpm.n/6,0.5))^2),IF(_xlpm.n&lt;=6,1,MIN(1,_xlpm.k/3,(_xlpm.n-_xlpm.k+1)/3))))))</f>
        <v>0</v>
      </c>
      <c r="DT16" s="63">
        <f>IF($I16=0,0,IF(OR(DT$140=0,DT$1&lt;$G16,DT$1&gt;$H16+6),0,_xlfn.LET(_xlpm.k,COUNTIFS($J$1:DT$1,"&gt;="&amp;$G16,$J$140:DT$140,"&gt;0"),_xlpm.n,$I16,DT$140*IF($C16="Bell",EXP(-0.5*((_xlpm.k-(_xlpm.n+1)/2)/MAX(_xlpm.n/6,0.5))^2),IF(_xlpm.n&lt;=6,1,MIN(1,_xlpm.k/3,(_xlpm.n-_xlpm.k+1)/3))))))</f>
        <v>0</v>
      </c>
      <c r="DU16" s="63">
        <f>IF($I16=0,0,IF(OR(DU$140=0,DU$1&lt;$G16,DU$1&gt;$H16+6),0,_xlfn.LET(_xlpm.k,COUNTIFS($J$1:DU$1,"&gt;="&amp;$G16,$J$140:DU$140,"&gt;0"),_xlpm.n,$I16,DU$140*IF($C16="Bell",EXP(-0.5*((_xlpm.k-(_xlpm.n+1)/2)/MAX(_xlpm.n/6,0.5))^2),IF(_xlpm.n&lt;=6,1,MIN(1,_xlpm.k/3,(_xlpm.n-_xlpm.k+1)/3))))))</f>
        <v>0</v>
      </c>
      <c r="DV16" s="63">
        <f>IF($I16=0,0,IF(OR(DV$140=0,DV$1&lt;$G16,DV$1&gt;$H16+6),0,_xlfn.LET(_xlpm.k,COUNTIFS($J$1:DV$1,"&gt;="&amp;$G16,$J$140:DV$140,"&gt;0"),_xlpm.n,$I16,DV$140*IF($C16="Bell",EXP(-0.5*((_xlpm.k-(_xlpm.n+1)/2)/MAX(_xlpm.n/6,0.5))^2),IF(_xlpm.n&lt;=6,1,MIN(1,_xlpm.k/3,(_xlpm.n-_xlpm.k+1)/3))))))</f>
        <v>0</v>
      </c>
      <c r="DW16" s="63">
        <f>IF($I16=0,0,IF(OR(DW$140=0,DW$1&lt;$G16,DW$1&gt;$H16+6),0,_xlfn.LET(_xlpm.k,COUNTIFS($J$1:DW$1,"&gt;="&amp;$G16,$J$140:DW$140,"&gt;0"),_xlpm.n,$I16,DW$140*IF($C16="Bell",EXP(-0.5*((_xlpm.k-(_xlpm.n+1)/2)/MAX(_xlpm.n/6,0.5))^2),IF(_xlpm.n&lt;=6,1,MIN(1,_xlpm.k/3,(_xlpm.n-_xlpm.k+1)/3))))))</f>
        <v>0</v>
      </c>
      <c r="DX16" s="63">
        <f>IF($I16=0,0,IF(OR(DX$140=0,DX$1&lt;$G16,DX$1&gt;$H16+6),0,_xlfn.LET(_xlpm.k,COUNTIFS($J$1:DX$1,"&gt;="&amp;$G16,$J$140:DX$140,"&gt;0"),_xlpm.n,$I16,DX$140*IF($C16="Bell",EXP(-0.5*((_xlpm.k-(_xlpm.n+1)/2)/MAX(_xlpm.n/6,0.5))^2),IF(_xlpm.n&lt;=6,1,MIN(1,_xlpm.k/3,(_xlpm.n-_xlpm.k+1)/3))))))</f>
        <v>0</v>
      </c>
      <c r="DY16" s="63">
        <f>IF($I16=0,0,IF(OR(DY$140=0,DY$1&lt;$G16,DY$1&gt;$H16+6),0,_xlfn.LET(_xlpm.k,COUNTIFS($J$1:DY$1,"&gt;="&amp;$G16,$J$140:DY$140,"&gt;0"),_xlpm.n,$I16,DY$140*IF($C16="Bell",EXP(-0.5*((_xlpm.k-(_xlpm.n+1)/2)/MAX(_xlpm.n/6,0.5))^2),IF(_xlpm.n&lt;=6,1,MIN(1,_xlpm.k/3,(_xlpm.n-_xlpm.k+1)/3))))))</f>
        <v>0</v>
      </c>
      <c r="DZ16" s="63">
        <f>IF($I16=0,0,IF(OR(DZ$140=0,DZ$1&lt;$G16,DZ$1&gt;$H16+6),0,_xlfn.LET(_xlpm.k,COUNTIFS($J$1:DZ$1,"&gt;="&amp;$G16,$J$140:DZ$140,"&gt;0"),_xlpm.n,$I16,DZ$140*IF($C16="Bell",EXP(-0.5*((_xlpm.k-(_xlpm.n+1)/2)/MAX(_xlpm.n/6,0.5))^2),IF(_xlpm.n&lt;=6,1,MIN(1,_xlpm.k/3,(_xlpm.n-_xlpm.k+1)/3))))))</f>
        <v>0</v>
      </c>
      <c r="EA16" s="63">
        <f>IF($I16=0,0,IF(OR(EA$140=0,EA$1&lt;$G16,EA$1&gt;$H16+6),0,_xlfn.LET(_xlpm.k,COUNTIFS($J$1:EA$1,"&gt;="&amp;$G16,$J$140:EA$140,"&gt;0"),_xlpm.n,$I16,EA$140*IF($C16="Bell",EXP(-0.5*((_xlpm.k-(_xlpm.n+1)/2)/MAX(_xlpm.n/6,0.5))^2),IF(_xlpm.n&lt;=6,1,MIN(1,_xlpm.k/3,(_xlpm.n-_xlpm.k+1)/3))))))</f>
        <v>0</v>
      </c>
      <c r="EB16" s="63">
        <f>IF($I16=0,0,IF(OR(EB$140=0,EB$1&lt;$G16,EB$1&gt;$H16+6),0,_xlfn.LET(_xlpm.k,COUNTIFS($J$1:EB$1,"&gt;="&amp;$G16,$J$140:EB$140,"&gt;0"),_xlpm.n,$I16,EB$140*IF($C16="Bell",EXP(-0.5*((_xlpm.k-(_xlpm.n+1)/2)/MAX(_xlpm.n/6,0.5))^2),IF(_xlpm.n&lt;=6,1,MIN(1,_xlpm.k/3,(_xlpm.n-_xlpm.k+1)/3))))))</f>
        <v>0</v>
      </c>
      <c r="EC16" s="63">
        <f>IF($I16=0,0,IF(OR(EC$140=0,EC$1&lt;$G16,EC$1&gt;$H16+6),0,_xlfn.LET(_xlpm.k,COUNTIFS($J$1:EC$1,"&gt;="&amp;$G16,$J$140:EC$140,"&gt;0"),_xlpm.n,$I16,EC$140*IF($C16="Bell",EXP(-0.5*((_xlpm.k-(_xlpm.n+1)/2)/MAX(_xlpm.n/6,0.5))^2),IF(_xlpm.n&lt;=6,1,MIN(1,_xlpm.k/3,(_xlpm.n-_xlpm.k+1)/3))))))</f>
        <v>0</v>
      </c>
      <c r="ED16" s="63">
        <f>IF($I16=0,0,IF(OR(ED$140=0,ED$1&lt;$G16,ED$1&gt;$H16+6),0,_xlfn.LET(_xlpm.k,COUNTIFS($J$1:ED$1,"&gt;="&amp;$G16,$J$140:ED$140,"&gt;0"),_xlpm.n,$I16,ED$140*IF($C16="Bell",EXP(-0.5*((_xlpm.k-(_xlpm.n+1)/2)/MAX(_xlpm.n/6,0.5))^2),IF(_xlpm.n&lt;=6,1,MIN(1,_xlpm.k/3,(_xlpm.n-_xlpm.k+1)/3))))))</f>
        <v>0</v>
      </c>
      <c r="EE16" s="63">
        <f>IF($I16=0,0,IF(OR(EE$140=0,EE$1&lt;$G16,EE$1&gt;$H16+6),0,_xlfn.LET(_xlpm.k,COUNTIFS($J$1:EE$1,"&gt;="&amp;$G16,$J$140:EE$140,"&gt;0"),_xlpm.n,$I16,EE$140*IF($C16="Bell",EXP(-0.5*((_xlpm.k-(_xlpm.n+1)/2)/MAX(_xlpm.n/6,0.5))^2),IF(_xlpm.n&lt;=6,1,MIN(1,_xlpm.k/3,(_xlpm.n-_xlpm.k+1)/3))))))</f>
        <v>0</v>
      </c>
      <c r="EF16" s="63">
        <f>IF($I16=0,0,IF(OR(EF$140=0,EF$1&lt;$G16,EF$1&gt;$H16+6),0,_xlfn.LET(_xlpm.k,COUNTIFS($J$1:EF$1,"&gt;="&amp;$G16,$J$140:EF$140,"&gt;0"),_xlpm.n,$I16,EF$140*IF($C16="Bell",EXP(-0.5*((_xlpm.k-(_xlpm.n+1)/2)/MAX(_xlpm.n/6,0.5))^2),IF(_xlpm.n&lt;=6,1,MIN(1,_xlpm.k/3,(_xlpm.n-_xlpm.k+1)/3))))))</f>
        <v>0</v>
      </c>
      <c r="EG16" s="63">
        <f>IF($I16=0,0,IF(OR(EG$140=0,EG$1&lt;$G16,EG$1&gt;$H16+6),0,_xlfn.LET(_xlpm.k,COUNTIFS($J$1:EG$1,"&gt;="&amp;$G16,$J$140:EG$140,"&gt;0"),_xlpm.n,$I16,EG$140*IF($C16="Bell",EXP(-0.5*((_xlpm.k-(_xlpm.n+1)/2)/MAX(_xlpm.n/6,0.5))^2),IF(_xlpm.n&lt;=6,1,MIN(1,_xlpm.k/3,(_xlpm.n-_xlpm.k+1)/3))))))</f>
        <v>0</v>
      </c>
      <c r="EH16" s="63">
        <f>IF($I16=0,0,IF(OR(EH$140=0,EH$1&lt;$G16,EH$1&gt;$H16+6),0,_xlfn.LET(_xlpm.k,COUNTIFS($J$1:EH$1,"&gt;="&amp;$G16,$J$140:EH$140,"&gt;0"),_xlpm.n,$I16,EH$140*IF($C16="Bell",EXP(-0.5*((_xlpm.k-(_xlpm.n+1)/2)/MAX(_xlpm.n/6,0.5))^2),IF(_xlpm.n&lt;=6,1,MIN(1,_xlpm.k/3,(_xlpm.n-_xlpm.k+1)/3))))))</f>
        <v>0</v>
      </c>
      <c r="EI16" s="63">
        <f>IF($I16=0,0,IF(OR(EI$140=0,EI$1&lt;$G16,EI$1&gt;$H16+6),0,_xlfn.LET(_xlpm.k,COUNTIFS($J$1:EI$1,"&gt;="&amp;$G16,$J$140:EI$140,"&gt;0"),_xlpm.n,$I16,EI$140*IF($C16="Bell",EXP(-0.5*((_xlpm.k-(_xlpm.n+1)/2)/MAX(_xlpm.n/6,0.5))^2),IF(_xlpm.n&lt;=6,1,MIN(1,_xlpm.k/3,(_xlpm.n-_xlpm.k+1)/3))))))</f>
        <v>0</v>
      </c>
      <c r="EJ16" s="63">
        <f>IF($I16=0,0,IF(OR(EJ$140=0,EJ$1&lt;$G16,EJ$1&gt;$H16+6),0,_xlfn.LET(_xlpm.k,COUNTIFS($J$1:EJ$1,"&gt;="&amp;$G16,$J$140:EJ$140,"&gt;0"),_xlpm.n,$I16,EJ$140*IF($C16="Bell",EXP(-0.5*((_xlpm.k-(_xlpm.n+1)/2)/MAX(_xlpm.n/6,0.5))^2),IF(_xlpm.n&lt;=6,1,MIN(1,_xlpm.k/3,(_xlpm.n-_xlpm.k+1)/3))))))</f>
        <v>0</v>
      </c>
      <c r="EK16" s="63">
        <f>IF($I16=0,0,IF(OR(EK$140=0,EK$1&lt;$G16,EK$1&gt;$H16+6),0,_xlfn.LET(_xlpm.k,COUNTIFS($J$1:EK$1,"&gt;="&amp;$G16,$J$140:EK$140,"&gt;0"),_xlpm.n,$I16,EK$140*IF($C16="Bell",EXP(-0.5*((_xlpm.k-(_xlpm.n+1)/2)/MAX(_xlpm.n/6,0.5))^2),IF(_xlpm.n&lt;=6,1,MIN(1,_xlpm.k/3,(_xlpm.n-_xlpm.k+1)/3))))))</f>
        <v>0</v>
      </c>
      <c r="EL16" s="63">
        <f>IF($I16=0,0,IF(OR(EL$140=0,EL$1&lt;$G16,EL$1&gt;$H16+6),0,_xlfn.LET(_xlpm.k,COUNTIFS($J$1:EL$1,"&gt;="&amp;$G16,$J$140:EL$140,"&gt;0"),_xlpm.n,$I16,EL$140*IF($C16="Bell",EXP(-0.5*((_xlpm.k-(_xlpm.n+1)/2)/MAX(_xlpm.n/6,0.5))^2),IF(_xlpm.n&lt;=6,1,MIN(1,_xlpm.k/3,(_xlpm.n-_xlpm.k+1)/3))))))</f>
        <v>0</v>
      </c>
      <c r="EM16" s="63">
        <f>IF($I16=0,0,IF(OR(EM$140=0,EM$1&lt;$G16,EM$1&gt;$H16+6),0,_xlfn.LET(_xlpm.k,COUNTIFS($J$1:EM$1,"&gt;="&amp;$G16,$J$140:EM$140,"&gt;0"),_xlpm.n,$I16,EM$140*IF($C16="Bell",EXP(-0.5*((_xlpm.k-(_xlpm.n+1)/2)/MAX(_xlpm.n/6,0.5))^2),IF(_xlpm.n&lt;=6,1,MIN(1,_xlpm.k/3,(_xlpm.n-_xlpm.k+1)/3))))))</f>
        <v>0</v>
      </c>
      <c r="EN16" s="63">
        <f>IF($I16=0,0,IF(OR(EN$140=0,EN$1&lt;$G16,EN$1&gt;$H16+6),0,_xlfn.LET(_xlpm.k,COUNTIFS($J$1:EN$1,"&gt;="&amp;$G16,$J$140:EN$140,"&gt;0"),_xlpm.n,$I16,EN$140*IF($C16="Bell",EXP(-0.5*((_xlpm.k-(_xlpm.n+1)/2)/MAX(_xlpm.n/6,0.5))^2),IF(_xlpm.n&lt;=6,1,MIN(1,_xlpm.k/3,(_xlpm.n-_xlpm.k+1)/3))))))</f>
        <v>0</v>
      </c>
      <c r="EO16" s="63">
        <f>IF($I16=0,0,IF(OR(EO$140=0,EO$1&lt;$G16,EO$1&gt;$H16+6),0,_xlfn.LET(_xlpm.k,COUNTIFS($J$1:EO$1,"&gt;="&amp;$G16,$J$140:EO$140,"&gt;0"),_xlpm.n,$I16,EO$140*IF($C16="Bell",EXP(-0.5*((_xlpm.k-(_xlpm.n+1)/2)/MAX(_xlpm.n/6,0.5))^2),IF(_xlpm.n&lt;=6,1,MIN(1,_xlpm.k/3,(_xlpm.n-_xlpm.k+1)/3))))))</f>
        <v>0</v>
      </c>
      <c r="EP16" s="63">
        <f>IF($I16=0,0,IF(OR(EP$140=0,EP$1&lt;$G16,EP$1&gt;$H16+6),0,_xlfn.LET(_xlpm.k,COUNTIFS($J$1:EP$1,"&gt;="&amp;$G16,$J$140:EP$140,"&gt;0"),_xlpm.n,$I16,EP$140*IF($C16="Bell",EXP(-0.5*((_xlpm.k-(_xlpm.n+1)/2)/MAX(_xlpm.n/6,0.5))^2),IF(_xlpm.n&lt;=6,1,MIN(1,_xlpm.k/3,(_xlpm.n-_xlpm.k+1)/3))))))</f>
        <v>0</v>
      </c>
      <c r="EQ16" s="63">
        <f>IF($I16=0,0,IF(OR(EQ$140=0,EQ$1&lt;$G16,EQ$1&gt;$H16+6),0,_xlfn.LET(_xlpm.k,COUNTIFS($J$1:EQ$1,"&gt;="&amp;$G16,$J$140:EQ$140,"&gt;0"),_xlpm.n,$I16,EQ$140*IF($C16="Bell",EXP(-0.5*((_xlpm.k-(_xlpm.n+1)/2)/MAX(_xlpm.n/6,0.5))^2),IF(_xlpm.n&lt;=6,1,MIN(1,_xlpm.k/3,(_xlpm.n-_xlpm.k+1)/3))))))</f>
        <v>0</v>
      </c>
      <c r="ER16" s="63">
        <f>IF($I16=0,0,IF(OR(ER$140=0,ER$1&lt;$G16,ER$1&gt;$H16+6),0,_xlfn.LET(_xlpm.k,COUNTIFS($J$1:ER$1,"&gt;="&amp;$G16,$J$140:ER$140,"&gt;0"),_xlpm.n,$I16,ER$140*IF($C16="Bell",EXP(-0.5*((_xlpm.k-(_xlpm.n+1)/2)/MAX(_xlpm.n/6,0.5))^2),IF(_xlpm.n&lt;=6,1,MIN(1,_xlpm.k/3,(_xlpm.n-_xlpm.k+1)/3))))))</f>
        <v>0</v>
      </c>
      <c r="ES16" s="63">
        <f>IF($I16=0,0,IF(OR(ES$140=0,ES$1&lt;$G16,ES$1&gt;$H16+6),0,_xlfn.LET(_xlpm.k,COUNTIFS($J$1:ES$1,"&gt;="&amp;$G16,$J$140:ES$140,"&gt;0"),_xlpm.n,$I16,ES$140*IF($C16="Bell",EXP(-0.5*((_xlpm.k-(_xlpm.n+1)/2)/MAX(_xlpm.n/6,0.5))^2),IF(_xlpm.n&lt;=6,1,MIN(1,_xlpm.k/3,(_xlpm.n-_xlpm.k+1)/3))))))</f>
        <v>0</v>
      </c>
      <c r="ET16" s="63">
        <f>IF($I16=0,0,IF(OR(ET$140=0,ET$1&lt;$G16,ET$1&gt;$H16+6),0,_xlfn.LET(_xlpm.k,COUNTIFS($J$1:ET$1,"&gt;="&amp;$G16,$J$140:ET$140,"&gt;0"),_xlpm.n,$I16,ET$140*IF($C16="Bell",EXP(-0.5*((_xlpm.k-(_xlpm.n+1)/2)/MAX(_xlpm.n/6,0.5))^2),IF(_xlpm.n&lt;=6,1,MIN(1,_xlpm.k/3,(_xlpm.n-_xlpm.k+1)/3))))))</f>
        <v>0</v>
      </c>
      <c r="EU16" s="63">
        <f>IF($I16=0,0,IF(OR(EU$140=0,EU$1&lt;$G16,EU$1&gt;$H16+6),0,_xlfn.LET(_xlpm.k,COUNTIFS($J$1:EU$1,"&gt;="&amp;$G16,$J$140:EU$140,"&gt;0"),_xlpm.n,$I16,EU$140*IF($C16="Bell",EXP(-0.5*((_xlpm.k-(_xlpm.n+1)/2)/MAX(_xlpm.n/6,0.5))^2),IF(_xlpm.n&lt;=6,1,MIN(1,_xlpm.k/3,(_xlpm.n-_xlpm.k+1)/3))))))</f>
        <v>0</v>
      </c>
      <c r="EV16" s="63">
        <f>IF($I16=0,0,IF(OR(EV$140=0,EV$1&lt;$G16,EV$1&gt;$H16+6),0,_xlfn.LET(_xlpm.k,COUNTIFS($J$1:EV$1,"&gt;="&amp;$G16,$J$140:EV$140,"&gt;0"),_xlpm.n,$I16,EV$140*IF($C16="Bell",EXP(-0.5*((_xlpm.k-(_xlpm.n+1)/2)/MAX(_xlpm.n/6,0.5))^2),IF(_xlpm.n&lt;=6,1,MIN(1,_xlpm.k/3,(_xlpm.n-_xlpm.k+1)/3))))))</f>
        <v>0</v>
      </c>
      <c r="EW16" s="63">
        <f>IF($I16=0,0,IF(OR(EW$140=0,EW$1&lt;$G16,EW$1&gt;$H16+6),0,_xlfn.LET(_xlpm.k,COUNTIFS($J$1:EW$1,"&gt;="&amp;$G16,$J$140:EW$140,"&gt;0"),_xlpm.n,$I16,EW$140*IF($C16="Bell",EXP(-0.5*((_xlpm.k-(_xlpm.n+1)/2)/MAX(_xlpm.n/6,0.5))^2),IF(_xlpm.n&lt;=6,1,MIN(1,_xlpm.k/3,(_xlpm.n-_xlpm.k+1)/3))))))</f>
        <v>0</v>
      </c>
      <c r="EX16" s="63">
        <f>IF($I16=0,0,IF(OR(EX$140=0,EX$1&lt;$G16,EX$1&gt;$H16+6),0,_xlfn.LET(_xlpm.k,COUNTIFS($J$1:EX$1,"&gt;="&amp;$G16,$J$140:EX$140,"&gt;0"),_xlpm.n,$I16,EX$140*IF($C16="Bell",EXP(-0.5*((_xlpm.k-(_xlpm.n+1)/2)/MAX(_xlpm.n/6,0.5))^2),IF(_xlpm.n&lt;=6,1,MIN(1,_xlpm.k/3,(_xlpm.n-_xlpm.k+1)/3))))))</f>
        <v>0</v>
      </c>
      <c r="EY16" s="63">
        <f>IF($I16=0,0,IF(OR(EY$140=0,EY$1&lt;$G16,EY$1&gt;$H16+6),0,_xlfn.LET(_xlpm.k,COUNTIFS($J$1:EY$1,"&gt;="&amp;$G16,$J$140:EY$140,"&gt;0"),_xlpm.n,$I16,EY$140*IF($C16="Bell",EXP(-0.5*((_xlpm.k-(_xlpm.n+1)/2)/MAX(_xlpm.n/6,0.5))^2),IF(_xlpm.n&lt;=6,1,MIN(1,_xlpm.k/3,(_xlpm.n-_xlpm.k+1)/3))))))</f>
        <v>0</v>
      </c>
      <c r="EZ16" s="63">
        <f>IF($I16=0,0,IF(OR(EZ$140=0,EZ$1&lt;$G16,EZ$1&gt;$H16+6),0,_xlfn.LET(_xlpm.k,COUNTIFS($J$1:EZ$1,"&gt;="&amp;$G16,$J$140:EZ$140,"&gt;0"),_xlpm.n,$I16,EZ$140*IF($C16="Bell",EXP(-0.5*((_xlpm.k-(_xlpm.n+1)/2)/MAX(_xlpm.n/6,0.5))^2),IF(_xlpm.n&lt;=6,1,MIN(1,_xlpm.k/3,(_xlpm.n-_xlpm.k+1)/3))))))</f>
        <v>0</v>
      </c>
      <c r="FA16" s="63">
        <f>IF($I16=0,0,IF(OR(FA$140=0,FA$1&lt;$G16,FA$1&gt;$H16+6),0,_xlfn.LET(_xlpm.k,COUNTIFS($J$1:FA$1,"&gt;="&amp;$G16,$J$140:FA$140,"&gt;0"),_xlpm.n,$I16,FA$140*IF($C16="Bell",EXP(-0.5*((_xlpm.k-(_xlpm.n+1)/2)/MAX(_xlpm.n/6,0.5))^2),IF(_xlpm.n&lt;=6,1,MIN(1,_xlpm.k/3,(_xlpm.n-_xlpm.k+1)/3))))))</f>
        <v>0</v>
      </c>
      <c r="FB16" s="63">
        <f>IF($I16=0,0,IF(OR(FB$140=0,FB$1&lt;$G16,FB$1&gt;$H16+6),0,_xlfn.LET(_xlpm.k,COUNTIFS($J$1:FB$1,"&gt;="&amp;$G16,$J$140:FB$140,"&gt;0"),_xlpm.n,$I16,FB$140*IF($C16="Bell",EXP(-0.5*((_xlpm.k-(_xlpm.n+1)/2)/MAX(_xlpm.n/6,0.5))^2),IF(_xlpm.n&lt;=6,1,MIN(1,_xlpm.k/3,(_xlpm.n-_xlpm.k+1)/3))))))</f>
        <v>0</v>
      </c>
      <c r="FC16" s="63">
        <f>IF($I16=0,0,IF(OR(FC$140=0,FC$1&lt;$G16,FC$1&gt;$H16+6),0,_xlfn.LET(_xlpm.k,COUNTIFS($J$1:FC$1,"&gt;="&amp;$G16,$J$140:FC$140,"&gt;0"),_xlpm.n,$I16,FC$140*IF($C16="Bell",EXP(-0.5*((_xlpm.k-(_xlpm.n+1)/2)/MAX(_xlpm.n/6,0.5))^2),IF(_xlpm.n&lt;=6,1,MIN(1,_xlpm.k/3,(_xlpm.n-_xlpm.k+1)/3))))))</f>
        <v>0</v>
      </c>
      <c r="FD16" s="63">
        <f>IF($I16=0,0,IF(OR(FD$140=0,FD$1&lt;$G16,FD$1&gt;$H16+6),0,_xlfn.LET(_xlpm.k,COUNTIFS($J$1:FD$1,"&gt;="&amp;$G16,$J$140:FD$140,"&gt;0"),_xlpm.n,$I16,FD$140*IF($C16="Bell",EXP(-0.5*((_xlpm.k-(_xlpm.n+1)/2)/MAX(_xlpm.n/6,0.5))^2),IF(_xlpm.n&lt;=6,1,MIN(1,_xlpm.k/3,(_xlpm.n-_xlpm.k+1)/3))))))</f>
        <v>0</v>
      </c>
      <c r="FE16" s="63">
        <f>IF($I16=0,0,IF(OR(FE$140=0,FE$1&lt;$G16,FE$1&gt;$H16+6),0,_xlfn.LET(_xlpm.k,COUNTIFS($J$1:FE$1,"&gt;="&amp;$G16,$J$140:FE$140,"&gt;0"),_xlpm.n,$I16,FE$140*IF($C16="Bell",EXP(-0.5*((_xlpm.k-(_xlpm.n+1)/2)/MAX(_xlpm.n/6,0.5))^2),IF(_xlpm.n&lt;=6,1,MIN(1,_xlpm.k/3,(_xlpm.n-_xlpm.k+1)/3))))))</f>
        <v>0</v>
      </c>
      <c r="FF16" s="63">
        <f>IF($I16=0,0,IF(OR(FF$140=0,FF$1&lt;$G16,FF$1&gt;$H16+6),0,_xlfn.LET(_xlpm.k,COUNTIFS($J$1:FF$1,"&gt;="&amp;$G16,$J$140:FF$140,"&gt;0"),_xlpm.n,$I16,FF$140*IF($C16="Bell",EXP(-0.5*((_xlpm.k-(_xlpm.n+1)/2)/MAX(_xlpm.n/6,0.5))^2),IF(_xlpm.n&lt;=6,1,MIN(1,_xlpm.k/3,(_xlpm.n-_xlpm.k+1)/3))))))</f>
        <v>0</v>
      </c>
      <c r="FG16" s="63">
        <f>IF($I16=0,0,IF(OR(FG$140=0,FG$1&lt;$G16,FG$1&gt;$H16+6),0,_xlfn.LET(_xlpm.k,COUNTIFS($J$1:FG$1,"&gt;="&amp;$G16,$J$140:FG$140,"&gt;0"),_xlpm.n,$I16,FG$140*IF($C16="Bell",EXP(-0.5*((_xlpm.k-(_xlpm.n+1)/2)/MAX(_xlpm.n/6,0.5))^2),IF(_xlpm.n&lt;=6,1,MIN(1,_xlpm.k/3,(_xlpm.n-_xlpm.k+1)/3))))))</f>
        <v>0</v>
      </c>
      <c r="FH16" s="63">
        <f>IF($I16=0,0,IF(OR(FH$140=0,FH$1&lt;$G16,FH$1&gt;$H16+6),0,_xlfn.LET(_xlpm.k,COUNTIFS($J$1:FH$1,"&gt;="&amp;$G16,$J$140:FH$140,"&gt;0"),_xlpm.n,$I16,FH$140*IF($C16="Bell",EXP(-0.5*((_xlpm.k-(_xlpm.n+1)/2)/MAX(_xlpm.n/6,0.5))^2),IF(_xlpm.n&lt;=6,1,MIN(1,_xlpm.k/3,(_xlpm.n-_xlpm.k+1)/3))))))</f>
        <v>0</v>
      </c>
      <c r="FI16" s="63">
        <f>IF($I16=0,0,IF(OR(FI$140=0,FI$1&lt;$G16,FI$1&gt;$H16+6),0,_xlfn.LET(_xlpm.k,COUNTIFS($J$1:FI$1,"&gt;="&amp;$G16,$J$140:FI$140,"&gt;0"),_xlpm.n,$I16,FI$140*IF($C16="Bell",EXP(-0.5*((_xlpm.k-(_xlpm.n+1)/2)/MAX(_xlpm.n/6,0.5))^2),IF(_xlpm.n&lt;=6,1,MIN(1,_xlpm.k/3,(_xlpm.n-_xlpm.k+1)/3))))))</f>
        <v>0</v>
      </c>
      <c r="FJ16" s="63">
        <f>IF($I16=0,0,IF(OR(FJ$140=0,FJ$1&lt;$G16,FJ$1&gt;$H16+6),0,_xlfn.LET(_xlpm.k,COUNTIFS($J$1:FJ$1,"&gt;="&amp;$G16,$J$140:FJ$140,"&gt;0"),_xlpm.n,$I16,FJ$140*IF($C16="Bell",EXP(-0.5*((_xlpm.k-(_xlpm.n+1)/2)/MAX(_xlpm.n/6,0.5))^2),IF(_xlpm.n&lt;=6,1,MIN(1,_xlpm.k/3,(_xlpm.n-_xlpm.k+1)/3))))))</f>
        <v>0</v>
      </c>
      <c r="FK16" s="63">
        <f>IF($I16=0,0,IF(OR(FK$140=0,FK$1&lt;$G16,FK$1&gt;$H16+6),0,_xlfn.LET(_xlpm.k,COUNTIFS($J$1:FK$1,"&gt;="&amp;$G16,$J$140:FK$140,"&gt;0"),_xlpm.n,$I16,FK$140*IF($C16="Bell",EXP(-0.5*((_xlpm.k-(_xlpm.n+1)/2)/MAX(_xlpm.n/6,0.5))^2),IF(_xlpm.n&lt;=6,1,MIN(1,_xlpm.k/3,(_xlpm.n-_xlpm.k+1)/3))))))</f>
        <v>0</v>
      </c>
      <c r="FL16" s="63">
        <f>IF($I16=0,0,IF(OR(FL$140=0,FL$1&lt;$G16,FL$1&gt;$H16+6),0,_xlfn.LET(_xlpm.k,COUNTIFS($J$1:FL$1,"&gt;="&amp;$G16,$J$140:FL$140,"&gt;0"),_xlpm.n,$I16,FL$140*IF($C16="Bell",EXP(-0.5*((_xlpm.k-(_xlpm.n+1)/2)/MAX(_xlpm.n/6,0.5))^2),IF(_xlpm.n&lt;=6,1,MIN(1,_xlpm.k/3,(_xlpm.n-_xlpm.k+1)/3))))))</f>
        <v>0</v>
      </c>
      <c r="FM16" s="63">
        <f>IF($I16=0,0,IF(OR(FM$140=0,FM$1&lt;$G16,FM$1&gt;$H16+6),0,_xlfn.LET(_xlpm.k,COUNTIFS($J$1:FM$1,"&gt;="&amp;$G16,$J$140:FM$140,"&gt;0"),_xlpm.n,$I16,FM$140*IF($C16="Bell",EXP(-0.5*((_xlpm.k-(_xlpm.n+1)/2)/MAX(_xlpm.n/6,0.5))^2),IF(_xlpm.n&lt;=6,1,MIN(1,_xlpm.k/3,(_xlpm.n-_xlpm.k+1)/3))))))</f>
        <v>0</v>
      </c>
      <c r="FN16" s="63">
        <f>IF($I16=0,0,IF(OR(FN$140=0,FN$1&lt;$G16,FN$1&gt;$H16+6),0,_xlfn.LET(_xlpm.k,COUNTIFS($J$1:FN$1,"&gt;="&amp;$G16,$J$140:FN$140,"&gt;0"),_xlpm.n,$I16,FN$140*IF($C16="Bell",EXP(-0.5*((_xlpm.k-(_xlpm.n+1)/2)/MAX(_xlpm.n/6,0.5))^2),IF(_xlpm.n&lt;=6,1,MIN(1,_xlpm.k/3,(_xlpm.n-_xlpm.k+1)/3))))))</f>
        <v>0</v>
      </c>
      <c r="FO16" s="63">
        <f>IF($I16=0,0,IF(OR(FO$140=0,FO$1&lt;$G16,FO$1&gt;$H16+6),0,_xlfn.LET(_xlpm.k,COUNTIFS($J$1:FO$1,"&gt;="&amp;$G16,$J$140:FO$140,"&gt;0"),_xlpm.n,$I16,FO$140*IF($C16="Bell",EXP(-0.5*((_xlpm.k-(_xlpm.n+1)/2)/MAX(_xlpm.n/6,0.5))^2),IF(_xlpm.n&lt;=6,1,MIN(1,_xlpm.k/3,(_xlpm.n-_xlpm.k+1)/3))))))</f>
        <v>0</v>
      </c>
      <c r="FP16" s="63">
        <f>IF($I16=0,0,IF(OR(FP$140=0,FP$1&lt;$G16,FP$1&gt;$H16+6),0,_xlfn.LET(_xlpm.k,COUNTIFS($J$1:FP$1,"&gt;="&amp;$G16,$J$140:FP$140,"&gt;0"),_xlpm.n,$I16,FP$140*IF($C16="Bell",EXP(-0.5*((_xlpm.k-(_xlpm.n+1)/2)/MAX(_xlpm.n/6,0.5))^2),IF(_xlpm.n&lt;=6,1,MIN(1,_xlpm.k/3,(_xlpm.n-_xlpm.k+1)/3))))))</f>
        <v>0</v>
      </c>
      <c r="FQ16" s="63">
        <f>IF($I16=0,0,IF(OR(FQ$140=0,FQ$1&lt;$G16,FQ$1&gt;$H16+6),0,_xlfn.LET(_xlpm.k,COUNTIFS($J$1:FQ$1,"&gt;="&amp;$G16,$J$140:FQ$140,"&gt;0"),_xlpm.n,$I16,FQ$140*IF($C16="Bell",EXP(-0.5*((_xlpm.k-(_xlpm.n+1)/2)/MAX(_xlpm.n/6,0.5))^2),IF(_xlpm.n&lt;=6,1,MIN(1,_xlpm.k/3,(_xlpm.n-_xlpm.k+1)/3))))))</f>
        <v>0</v>
      </c>
      <c r="FR16" s="63">
        <f>IF($I16=0,0,IF(OR(FR$140=0,FR$1&lt;$G16,FR$1&gt;$H16+6),0,_xlfn.LET(_xlpm.k,COUNTIFS($J$1:FR$1,"&gt;="&amp;$G16,$J$140:FR$140,"&gt;0"),_xlpm.n,$I16,FR$140*IF($C16="Bell",EXP(-0.5*((_xlpm.k-(_xlpm.n+1)/2)/MAX(_xlpm.n/6,0.5))^2),IF(_xlpm.n&lt;=6,1,MIN(1,_xlpm.k/3,(_xlpm.n-_xlpm.k+1)/3))))))</f>
        <v>0</v>
      </c>
      <c r="FS16" s="63">
        <f>IF($I16=0,0,IF(OR(FS$140=0,FS$1&lt;$G16,FS$1&gt;$H16+6),0,_xlfn.LET(_xlpm.k,COUNTIFS($J$1:FS$1,"&gt;="&amp;$G16,$J$140:FS$140,"&gt;0"),_xlpm.n,$I16,FS$140*IF($C16="Bell",EXP(-0.5*((_xlpm.k-(_xlpm.n+1)/2)/MAX(_xlpm.n/6,0.5))^2),IF(_xlpm.n&lt;=6,1,MIN(1,_xlpm.k/3,(_xlpm.n-_xlpm.k+1)/3))))))</f>
        <v>0</v>
      </c>
      <c r="FT16" s="63">
        <f>IF($I16=0,0,IF(OR(FT$140=0,FT$1&lt;$G16,FT$1&gt;$H16+6),0,_xlfn.LET(_xlpm.k,COUNTIFS($J$1:FT$1,"&gt;="&amp;$G16,$J$140:FT$140,"&gt;0"),_xlpm.n,$I16,FT$140*IF($C16="Bell",EXP(-0.5*((_xlpm.k-(_xlpm.n+1)/2)/MAX(_xlpm.n/6,0.5))^2),IF(_xlpm.n&lt;=6,1,MIN(1,_xlpm.k/3,(_xlpm.n-_xlpm.k+1)/3))))))</f>
        <v>0</v>
      </c>
      <c r="FU16" s="63">
        <f>IF($I16=0,0,IF(OR(FU$140=0,FU$1&lt;$G16,FU$1&gt;$H16+6),0,_xlfn.LET(_xlpm.k,COUNTIFS($J$1:FU$1,"&gt;="&amp;$G16,$J$140:FU$140,"&gt;0"),_xlpm.n,$I16,FU$140*IF($C16="Bell",EXP(-0.5*((_xlpm.k-(_xlpm.n+1)/2)/MAX(_xlpm.n/6,0.5))^2),IF(_xlpm.n&lt;=6,1,MIN(1,_xlpm.k/3,(_xlpm.n-_xlpm.k+1)/3))))))</f>
        <v>0</v>
      </c>
      <c r="FV16" s="63">
        <f>IF($I16=0,0,IF(OR(FV$140=0,FV$1&lt;$G16,FV$1&gt;$H16+6),0,_xlfn.LET(_xlpm.k,COUNTIFS($J$1:FV$1,"&gt;="&amp;$G16,$J$140:FV$140,"&gt;0"),_xlpm.n,$I16,FV$140*IF($C16="Bell",EXP(-0.5*((_xlpm.k-(_xlpm.n+1)/2)/MAX(_xlpm.n/6,0.5))^2),IF(_xlpm.n&lt;=6,1,MIN(1,_xlpm.k/3,(_xlpm.n-_xlpm.k+1)/3))))))</f>
        <v>0</v>
      </c>
      <c r="FW16" s="63">
        <f>IF($I16=0,0,IF(OR(FW$140=0,FW$1&lt;$G16,FW$1&gt;$H16+6),0,_xlfn.LET(_xlpm.k,COUNTIFS($J$1:FW$1,"&gt;="&amp;$G16,$J$140:FW$140,"&gt;0"),_xlpm.n,$I16,FW$140*IF($C16="Bell",EXP(-0.5*((_xlpm.k-(_xlpm.n+1)/2)/MAX(_xlpm.n/6,0.5))^2),IF(_xlpm.n&lt;=6,1,MIN(1,_xlpm.k/3,(_xlpm.n-_xlpm.k+1)/3))))))</f>
        <v>0</v>
      </c>
      <c r="FX16" s="63">
        <f>IF($I16=0,0,IF(OR(FX$140=0,FX$1&lt;$G16,FX$1&gt;$H16+6),0,_xlfn.LET(_xlpm.k,COUNTIFS($J$1:FX$1,"&gt;="&amp;$G16,$J$140:FX$140,"&gt;0"),_xlpm.n,$I16,FX$140*IF($C16="Bell",EXP(-0.5*((_xlpm.k-(_xlpm.n+1)/2)/MAX(_xlpm.n/6,0.5))^2),IF(_xlpm.n&lt;=6,1,MIN(1,_xlpm.k/3,(_xlpm.n-_xlpm.k+1)/3))))))</f>
        <v>0</v>
      </c>
      <c r="FY16" s="63">
        <f>IF($I16=0,0,IF(OR(FY$140=0,FY$1&lt;$G16,FY$1&gt;$H16+6),0,_xlfn.LET(_xlpm.k,COUNTIFS($J$1:FY$1,"&gt;="&amp;$G16,$J$140:FY$140,"&gt;0"),_xlpm.n,$I16,FY$140*IF($C16="Bell",EXP(-0.5*((_xlpm.k-(_xlpm.n+1)/2)/MAX(_xlpm.n/6,0.5))^2),IF(_xlpm.n&lt;=6,1,MIN(1,_xlpm.k/3,(_xlpm.n-_xlpm.k+1)/3))))))</f>
        <v>0</v>
      </c>
      <c r="FZ16" s="63">
        <f>IF($I16=0,0,IF(OR(FZ$140=0,FZ$1&lt;$G16,FZ$1&gt;$H16+6),0,_xlfn.LET(_xlpm.k,COUNTIFS($J$1:FZ$1,"&gt;="&amp;$G16,$J$140:FZ$140,"&gt;0"),_xlpm.n,$I16,FZ$140*IF($C16="Bell",EXP(-0.5*((_xlpm.k-(_xlpm.n+1)/2)/MAX(_xlpm.n/6,0.5))^2),IF(_xlpm.n&lt;=6,1,MIN(1,_xlpm.k/3,(_xlpm.n-_xlpm.k+1)/3))))))</f>
        <v>0</v>
      </c>
      <c r="GA16" s="63">
        <f>IF($I16=0,0,IF(OR(GA$140=0,GA$1&lt;$G16,GA$1&gt;$H16+6),0,_xlfn.LET(_xlpm.k,COUNTIFS($J$1:GA$1,"&gt;="&amp;$G16,$J$140:GA$140,"&gt;0"),_xlpm.n,$I16,GA$140*IF($C16="Bell",EXP(-0.5*((_xlpm.k-(_xlpm.n+1)/2)/MAX(_xlpm.n/6,0.5))^2),IF(_xlpm.n&lt;=6,1,MIN(1,_xlpm.k/3,(_xlpm.n-_xlpm.k+1)/3))))))</f>
        <v>0</v>
      </c>
      <c r="GB16" s="63">
        <f>IF($I16=0,0,IF(OR(GB$140=0,GB$1&lt;$G16,GB$1&gt;$H16+6),0,_xlfn.LET(_xlpm.k,COUNTIFS($J$1:GB$1,"&gt;="&amp;$G16,$J$140:GB$140,"&gt;0"),_xlpm.n,$I16,GB$140*IF($C16="Bell",EXP(-0.5*((_xlpm.k-(_xlpm.n+1)/2)/MAX(_xlpm.n/6,0.5))^2),IF(_xlpm.n&lt;=6,1,MIN(1,_xlpm.k/3,(_xlpm.n-_xlpm.k+1)/3))))))</f>
        <v>0</v>
      </c>
      <c r="GC16" s="63">
        <f>IF($I16=0,0,IF(OR(GC$140=0,GC$1&lt;$G16,GC$1&gt;$H16+6),0,_xlfn.LET(_xlpm.k,COUNTIFS($J$1:GC$1,"&gt;="&amp;$G16,$J$140:GC$140,"&gt;0"),_xlpm.n,$I16,GC$140*IF($C16="Bell",EXP(-0.5*((_xlpm.k-(_xlpm.n+1)/2)/MAX(_xlpm.n/6,0.5))^2),IF(_xlpm.n&lt;=6,1,MIN(1,_xlpm.k/3,(_xlpm.n-_xlpm.k+1)/3))))))</f>
        <v>0</v>
      </c>
      <c r="GD16" s="63">
        <f>IF($I16=0,0,IF(OR(GD$140=0,GD$1&lt;$G16,GD$1&gt;$H16+6),0,_xlfn.LET(_xlpm.k,COUNTIFS($J$1:GD$1,"&gt;="&amp;$G16,$J$140:GD$140,"&gt;0"),_xlpm.n,$I16,GD$140*IF($C16="Bell",EXP(-0.5*((_xlpm.k-(_xlpm.n+1)/2)/MAX(_xlpm.n/6,0.5))^2),IF(_xlpm.n&lt;=6,1,MIN(1,_xlpm.k/3,(_xlpm.n-_xlpm.k+1)/3))))))</f>
        <v>0</v>
      </c>
      <c r="GE16" s="63">
        <f>IF($I16=0,0,IF(OR(GE$140=0,GE$1&lt;$G16,GE$1&gt;$H16+6),0,_xlfn.LET(_xlpm.k,COUNTIFS($J$1:GE$1,"&gt;="&amp;$G16,$J$140:GE$140,"&gt;0"),_xlpm.n,$I16,GE$140*IF($C16="Bell",EXP(-0.5*((_xlpm.k-(_xlpm.n+1)/2)/MAX(_xlpm.n/6,0.5))^2),IF(_xlpm.n&lt;=6,1,MIN(1,_xlpm.k/3,(_xlpm.n-_xlpm.k+1)/3))))))</f>
        <v>0</v>
      </c>
      <c r="GF16" s="63">
        <f>IF($I16=0,0,IF(OR(GF$140=0,GF$1&lt;$G16,GF$1&gt;$H16+6),0,_xlfn.LET(_xlpm.k,COUNTIFS($J$1:GF$1,"&gt;="&amp;$G16,$J$140:GF$140,"&gt;0"),_xlpm.n,$I16,GF$140*IF($C16="Bell",EXP(-0.5*((_xlpm.k-(_xlpm.n+1)/2)/MAX(_xlpm.n/6,0.5))^2),IF(_xlpm.n&lt;=6,1,MIN(1,_xlpm.k/3,(_xlpm.n-_xlpm.k+1)/3))))))</f>
        <v>0</v>
      </c>
      <c r="GG16" s="63">
        <f>IF($I16=0,0,IF(OR(GG$140=0,GG$1&lt;$G16,GG$1&gt;$H16+6),0,_xlfn.LET(_xlpm.k,COUNTIFS($J$1:GG$1,"&gt;="&amp;$G16,$J$140:GG$140,"&gt;0"),_xlpm.n,$I16,GG$140*IF($C16="Bell",EXP(-0.5*((_xlpm.k-(_xlpm.n+1)/2)/MAX(_xlpm.n/6,0.5))^2),IF(_xlpm.n&lt;=6,1,MIN(1,_xlpm.k/3,(_xlpm.n-_xlpm.k+1)/3))))))</f>
        <v>0</v>
      </c>
      <c r="GH16" s="63">
        <f>IF($I16=0,0,IF(OR(GH$140=0,GH$1&lt;$G16,GH$1&gt;$H16+6),0,_xlfn.LET(_xlpm.k,COUNTIFS($J$1:GH$1,"&gt;="&amp;$G16,$J$140:GH$140,"&gt;0"),_xlpm.n,$I16,GH$140*IF($C16="Bell",EXP(-0.5*((_xlpm.k-(_xlpm.n+1)/2)/MAX(_xlpm.n/6,0.5))^2),IF(_xlpm.n&lt;=6,1,MIN(1,_xlpm.k/3,(_xlpm.n-_xlpm.k+1)/3))))))</f>
        <v>0</v>
      </c>
      <c r="GI16" s="63">
        <f>IF($I16=0,0,IF(OR(GI$140=0,GI$1&lt;$G16,GI$1&gt;$H16+6),0,_xlfn.LET(_xlpm.k,COUNTIFS($J$1:GI$1,"&gt;="&amp;$G16,$J$140:GI$140,"&gt;0"),_xlpm.n,$I16,GI$140*IF($C16="Bell",EXP(-0.5*((_xlpm.k-(_xlpm.n+1)/2)/MAX(_xlpm.n/6,0.5))^2),IF(_xlpm.n&lt;=6,1,MIN(1,_xlpm.k/3,(_xlpm.n-_xlpm.k+1)/3))))))</f>
        <v>0</v>
      </c>
      <c r="GJ16" s="63">
        <f>IF($I16=0,0,IF(OR(GJ$140=0,GJ$1&lt;$G16,GJ$1&gt;$H16+6),0,_xlfn.LET(_xlpm.k,COUNTIFS($J$1:GJ$1,"&gt;="&amp;$G16,$J$140:GJ$140,"&gt;0"),_xlpm.n,$I16,GJ$140*IF($C16="Bell",EXP(-0.5*((_xlpm.k-(_xlpm.n+1)/2)/MAX(_xlpm.n/6,0.5))^2),IF(_xlpm.n&lt;=6,1,MIN(1,_xlpm.k/3,(_xlpm.n-_xlpm.k+1)/3))))))</f>
        <v>0</v>
      </c>
      <c r="GK16" s="63">
        <f>IF($I16=0,0,IF(OR(GK$140=0,GK$1&lt;$G16,GK$1&gt;$H16+6),0,_xlfn.LET(_xlpm.k,COUNTIFS($J$1:GK$1,"&gt;="&amp;$G16,$J$140:GK$140,"&gt;0"),_xlpm.n,$I16,GK$140*IF($C16="Bell",EXP(-0.5*((_xlpm.k-(_xlpm.n+1)/2)/MAX(_xlpm.n/6,0.5))^2),IF(_xlpm.n&lt;=6,1,MIN(1,_xlpm.k/3,(_xlpm.n-_xlpm.k+1)/3))))))</f>
        <v>0</v>
      </c>
      <c r="GL16" s="63">
        <f>IF($I16=0,0,IF(OR(GL$140=0,GL$1&lt;$G16,GL$1&gt;$H16+6),0,_xlfn.LET(_xlpm.k,COUNTIFS($J$1:GL$1,"&gt;="&amp;$G16,$J$140:GL$140,"&gt;0"),_xlpm.n,$I16,GL$140*IF($C16="Bell",EXP(-0.5*((_xlpm.k-(_xlpm.n+1)/2)/MAX(_xlpm.n/6,0.5))^2),IF(_xlpm.n&lt;=6,1,MIN(1,_xlpm.k/3,(_xlpm.n-_xlpm.k+1)/3))))))</f>
        <v>0</v>
      </c>
    </row>
    <row r="17" spans="1:194" x14ac:dyDescent="0.3">
      <c r="A17" s="66" t="str">
        <f>Sheet1!B17</f>
        <v>0-4005</v>
      </c>
      <c r="B17" s="66" t="str">
        <f>Sheet1!D17</f>
        <v>0-4005-FOE</v>
      </c>
      <c r="C17" s="59"/>
      <c r="E17" s="64">
        <f t="shared" si="0"/>
        <v>26.8</v>
      </c>
      <c r="G17" s="67">
        <f>IF(Sheet1!G17="","",Sheet1!G17)</f>
        <v>46326</v>
      </c>
      <c r="H17" s="67">
        <f>IF(Sheet1!H17="","",Sheet1!H17)</f>
        <v>46531</v>
      </c>
      <c r="I17">
        <f t="shared" si="1"/>
        <v>29</v>
      </c>
      <c r="J17" s="63">
        <f>IF($I17=0,0,IF(OR(J$140=0,J$1&lt;$G17,J$1&gt;$H17+6),0,_xlfn.LET(_xlpm.k,COUNTIFS($J$1:J$1,"&gt;="&amp;$G17,$J$140:J$140,"&gt;0"),_xlpm.n,$I17,J$140*IF($C17="Bell",EXP(-0.5*((_xlpm.k-(_xlpm.n+1)/2)/MAX(_xlpm.n/6,0.5))^2),IF(_xlpm.n&lt;=6,1,MIN(1,_xlpm.k/3,(_xlpm.n-_xlpm.k+1)/3))))))</f>
        <v>0</v>
      </c>
      <c r="K17" s="63">
        <f>IF($I17=0,0,IF(OR(K$140=0,K$1&lt;$G17,K$1&gt;$H17+6),0,_xlfn.LET(_xlpm.k,COUNTIFS($J$1:K$1,"&gt;="&amp;$G17,$J$140:K$140,"&gt;0"),_xlpm.n,$I17,K$140*IF($C17="Bell",EXP(-0.5*((_xlpm.k-(_xlpm.n+1)/2)/MAX(_xlpm.n/6,0.5))^2),IF(_xlpm.n&lt;=6,1,MIN(1,_xlpm.k/3,(_xlpm.n-_xlpm.k+1)/3))))))</f>
        <v>0</v>
      </c>
      <c r="L17" s="63">
        <f>IF($I17=0,0,IF(OR(L$140=0,L$1&lt;$G17,L$1&gt;$H17+6),0,_xlfn.LET(_xlpm.k,COUNTIFS($J$1:L$1,"&gt;="&amp;$G17,$J$140:L$140,"&gt;0"),_xlpm.n,$I17,L$140*IF($C17="Bell",EXP(-0.5*((_xlpm.k-(_xlpm.n+1)/2)/MAX(_xlpm.n/6,0.5))^2),IF(_xlpm.n&lt;=6,1,MIN(1,_xlpm.k/3,(_xlpm.n-_xlpm.k+1)/3))))))</f>
        <v>0</v>
      </c>
      <c r="M17" s="63">
        <f>IF($I17=0,0,IF(OR(M$140=0,M$1&lt;$G17,M$1&gt;$H17+6),0,_xlfn.LET(_xlpm.k,COUNTIFS($J$1:M$1,"&gt;="&amp;$G17,$J$140:M$140,"&gt;0"),_xlpm.n,$I17,M$140*IF($C17="Bell",EXP(-0.5*((_xlpm.k-(_xlpm.n+1)/2)/MAX(_xlpm.n/6,0.5))^2),IF(_xlpm.n&lt;=6,1,MIN(1,_xlpm.k/3,(_xlpm.n-_xlpm.k+1)/3))))))</f>
        <v>0</v>
      </c>
      <c r="N17" s="63">
        <f>IF($I17=0,0,IF(OR(N$140=0,N$1&lt;$G17,N$1&gt;$H17+6),0,_xlfn.LET(_xlpm.k,COUNTIFS($J$1:N$1,"&gt;="&amp;$G17,$J$140:N$140,"&gt;0"),_xlpm.n,$I17,N$140*IF($C17="Bell",EXP(-0.5*((_xlpm.k-(_xlpm.n+1)/2)/MAX(_xlpm.n/6,0.5))^2),IF(_xlpm.n&lt;=6,1,MIN(1,_xlpm.k/3,(_xlpm.n-_xlpm.k+1)/3))))))</f>
        <v>0</v>
      </c>
      <c r="O17" s="63">
        <f>IF($I17=0,0,IF(OR(O$140=0,O$1&lt;$G17,O$1&gt;$H17+6),0,_xlfn.LET(_xlpm.k,COUNTIFS($J$1:O$1,"&gt;="&amp;$G17,$J$140:O$140,"&gt;0"),_xlpm.n,$I17,O$140*IF($C17="Bell",EXP(-0.5*((_xlpm.k-(_xlpm.n+1)/2)/MAX(_xlpm.n/6,0.5))^2),IF(_xlpm.n&lt;=6,1,MIN(1,_xlpm.k/3,(_xlpm.n-_xlpm.k+1)/3))))))</f>
        <v>0</v>
      </c>
      <c r="P17" s="63">
        <f>IF($I17=0,0,IF(OR(P$140=0,P$1&lt;$G17,P$1&gt;$H17+6),0,_xlfn.LET(_xlpm.k,COUNTIFS($J$1:P$1,"&gt;="&amp;$G17,$J$140:P$140,"&gt;0"),_xlpm.n,$I17,P$140*IF($C17="Bell",EXP(-0.5*((_xlpm.k-(_xlpm.n+1)/2)/MAX(_xlpm.n/6,0.5))^2),IF(_xlpm.n&lt;=6,1,MIN(1,_xlpm.k/3,(_xlpm.n-_xlpm.k+1)/3))))))</f>
        <v>0</v>
      </c>
      <c r="Q17" s="63">
        <f>IF($I17=0,0,IF(OR(Q$140=0,Q$1&lt;$G17,Q$1&gt;$H17+6),0,_xlfn.LET(_xlpm.k,COUNTIFS($J$1:Q$1,"&gt;="&amp;$G17,$J$140:Q$140,"&gt;0"),_xlpm.n,$I17,Q$140*IF($C17="Bell",EXP(-0.5*((_xlpm.k-(_xlpm.n+1)/2)/MAX(_xlpm.n/6,0.5))^2),IF(_xlpm.n&lt;=6,1,MIN(1,_xlpm.k/3,(_xlpm.n-_xlpm.k+1)/3))))))</f>
        <v>0</v>
      </c>
      <c r="R17" s="63">
        <f>IF($I17=0,0,IF(OR(R$140=0,R$1&lt;$G17,R$1&gt;$H17+6),0,_xlfn.LET(_xlpm.k,COUNTIFS($J$1:R$1,"&gt;="&amp;$G17,$J$140:R$140,"&gt;0"),_xlpm.n,$I17,R$140*IF($C17="Bell",EXP(-0.5*((_xlpm.k-(_xlpm.n+1)/2)/MAX(_xlpm.n/6,0.5))^2),IF(_xlpm.n&lt;=6,1,MIN(1,_xlpm.k/3,(_xlpm.n-_xlpm.k+1)/3))))))</f>
        <v>0</v>
      </c>
      <c r="S17" s="63">
        <f>IF($I17=0,0,IF(OR(S$140=0,S$1&lt;$G17,S$1&gt;$H17+6),0,_xlfn.LET(_xlpm.k,COUNTIFS($J$1:S$1,"&gt;="&amp;$G17,$J$140:S$140,"&gt;0"),_xlpm.n,$I17,S$140*IF($C17="Bell",EXP(-0.5*((_xlpm.k-(_xlpm.n+1)/2)/MAX(_xlpm.n/6,0.5))^2),IF(_xlpm.n&lt;=6,1,MIN(1,_xlpm.k/3,(_xlpm.n-_xlpm.k+1)/3))))))</f>
        <v>0</v>
      </c>
      <c r="T17" s="63">
        <f>IF($I17=0,0,IF(OR(T$140=0,T$1&lt;$G17,T$1&gt;$H17+6),0,_xlfn.LET(_xlpm.k,COUNTIFS($J$1:T$1,"&gt;="&amp;$G17,$J$140:T$140,"&gt;0"),_xlpm.n,$I17,T$140*IF($C17="Bell",EXP(-0.5*((_xlpm.k-(_xlpm.n+1)/2)/MAX(_xlpm.n/6,0.5))^2),IF(_xlpm.n&lt;=6,1,MIN(1,_xlpm.k/3,(_xlpm.n-_xlpm.k+1)/3))))))</f>
        <v>0</v>
      </c>
      <c r="U17" s="63">
        <f>IF($I17=0,0,IF(OR(U$140=0,U$1&lt;$G17,U$1&gt;$H17+6),0,_xlfn.LET(_xlpm.k,COUNTIFS($J$1:U$1,"&gt;="&amp;$G17,$J$140:U$140,"&gt;0"),_xlpm.n,$I17,U$140*IF($C17="Bell",EXP(-0.5*((_xlpm.k-(_xlpm.n+1)/2)/MAX(_xlpm.n/6,0.5))^2),IF(_xlpm.n&lt;=6,1,MIN(1,_xlpm.k/3,(_xlpm.n-_xlpm.k+1)/3))))))</f>
        <v>0</v>
      </c>
      <c r="V17" s="63">
        <f>IF($I17=0,0,IF(OR(V$140=0,V$1&lt;$G17,V$1&gt;$H17+6),0,_xlfn.LET(_xlpm.k,COUNTIFS($J$1:V$1,"&gt;="&amp;$G17,$J$140:V$140,"&gt;0"),_xlpm.n,$I17,V$140*IF($C17="Bell",EXP(-0.5*((_xlpm.k-(_xlpm.n+1)/2)/MAX(_xlpm.n/6,0.5))^2),IF(_xlpm.n&lt;=6,1,MIN(1,_xlpm.k/3,(_xlpm.n-_xlpm.k+1)/3))))))</f>
        <v>0</v>
      </c>
      <c r="W17" s="63">
        <f>IF($I17=0,0,IF(OR(W$140=0,W$1&lt;$G17,W$1&gt;$H17+6),0,_xlfn.LET(_xlpm.k,COUNTIFS($J$1:W$1,"&gt;="&amp;$G17,$J$140:W$140,"&gt;0"),_xlpm.n,$I17,W$140*IF($C17="Bell",EXP(-0.5*((_xlpm.k-(_xlpm.n+1)/2)/MAX(_xlpm.n/6,0.5))^2),IF(_xlpm.n&lt;=6,1,MIN(1,_xlpm.k/3,(_xlpm.n-_xlpm.k+1)/3))))))</f>
        <v>0</v>
      </c>
      <c r="X17" s="63">
        <f>IF($I17=0,0,IF(OR(X$140=0,X$1&lt;$G17,X$1&gt;$H17+6),0,_xlfn.LET(_xlpm.k,COUNTIFS($J$1:X$1,"&gt;="&amp;$G17,$J$140:X$140,"&gt;0"),_xlpm.n,$I17,X$140*IF($C17="Bell",EXP(-0.5*((_xlpm.k-(_xlpm.n+1)/2)/MAX(_xlpm.n/6,0.5))^2),IF(_xlpm.n&lt;=6,1,MIN(1,_xlpm.k/3,(_xlpm.n-_xlpm.k+1)/3))))))</f>
        <v>0</v>
      </c>
      <c r="Y17" s="63">
        <f>IF($I17=0,0,IF(OR(Y$140=0,Y$1&lt;$G17,Y$1&gt;$H17+6),0,_xlfn.LET(_xlpm.k,COUNTIFS($J$1:Y$1,"&gt;="&amp;$G17,$J$140:Y$140,"&gt;0"),_xlpm.n,$I17,Y$140*IF($C17="Bell",EXP(-0.5*((_xlpm.k-(_xlpm.n+1)/2)/MAX(_xlpm.n/6,0.5))^2),IF(_xlpm.n&lt;=6,1,MIN(1,_xlpm.k/3,(_xlpm.n-_xlpm.k+1)/3))))))</f>
        <v>0</v>
      </c>
      <c r="Z17" s="63">
        <f>IF($I17=0,0,IF(OR(Z$140=0,Z$1&lt;$G17,Z$1&gt;$H17+6),0,_xlfn.LET(_xlpm.k,COUNTIFS($J$1:Z$1,"&gt;="&amp;$G17,$J$140:Z$140,"&gt;0"),_xlpm.n,$I17,Z$140*IF($C17="Bell",EXP(-0.5*((_xlpm.k-(_xlpm.n+1)/2)/MAX(_xlpm.n/6,0.5))^2),IF(_xlpm.n&lt;=6,1,MIN(1,_xlpm.k/3,(_xlpm.n-_xlpm.k+1)/3))))))</f>
        <v>0</v>
      </c>
      <c r="AA17" s="63">
        <f>IF($I17=0,0,IF(OR(AA$140=0,AA$1&lt;$G17,AA$1&gt;$H17+6),0,_xlfn.LET(_xlpm.k,COUNTIFS($J$1:AA$1,"&gt;="&amp;$G17,$J$140:AA$140,"&gt;0"),_xlpm.n,$I17,AA$140*IF($C17="Bell",EXP(-0.5*((_xlpm.k-(_xlpm.n+1)/2)/MAX(_xlpm.n/6,0.5))^2),IF(_xlpm.n&lt;=6,1,MIN(1,_xlpm.k/3,(_xlpm.n-_xlpm.k+1)/3))))))</f>
        <v>0</v>
      </c>
      <c r="AB17" s="63">
        <f>IF($I17=0,0,IF(OR(AB$140=0,AB$1&lt;$G17,AB$1&gt;$H17+6),0,_xlfn.LET(_xlpm.k,COUNTIFS($J$1:AB$1,"&gt;="&amp;$G17,$J$140:AB$140,"&gt;0"),_xlpm.n,$I17,AB$140*IF($C17="Bell",EXP(-0.5*((_xlpm.k-(_xlpm.n+1)/2)/MAX(_xlpm.n/6,0.5))^2),IF(_xlpm.n&lt;=6,1,MIN(1,_xlpm.k/3,(_xlpm.n-_xlpm.k+1)/3))))))</f>
        <v>0</v>
      </c>
      <c r="AC17" s="63">
        <f>IF($I17=0,0,IF(OR(AC$140=0,AC$1&lt;$G17,AC$1&gt;$H17+6),0,_xlfn.LET(_xlpm.k,COUNTIFS($J$1:AC$1,"&gt;="&amp;$G17,$J$140:AC$140,"&gt;0"),_xlpm.n,$I17,AC$140*IF($C17="Bell",EXP(-0.5*((_xlpm.k-(_xlpm.n+1)/2)/MAX(_xlpm.n/6,0.5))^2),IF(_xlpm.n&lt;=6,1,MIN(1,_xlpm.k/3,(_xlpm.n-_xlpm.k+1)/3))))))</f>
        <v>0.33333333333333331</v>
      </c>
      <c r="AD17" s="63">
        <f>IF($I17=0,0,IF(OR(AD$140=0,AD$1&lt;$G17,AD$1&gt;$H17+6),0,_xlfn.LET(_xlpm.k,COUNTIFS($J$1:AD$1,"&gt;="&amp;$G17,$J$140:AD$140,"&gt;0"),_xlpm.n,$I17,AD$140*IF($C17="Bell",EXP(-0.5*((_xlpm.k-(_xlpm.n+1)/2)/MAX(_xlpm.n/6,0.5))^2),IF(_xlpm.n&lt;=6,1,MIN(1,_xlpm.k/3,(_xlpm.n-_xlpm.k+1)/3))))))</f>
        <v>0.66666666666666663</v>
      </c>
      <c r="AE17" s="63">
        <f>IF($I17=0,0,IF(OR(AE$140=0,AE$1&lt;$G17,AE$1&gt;$H17+6),0,_xlfn.LET(_xlpm.k,COUNTIFS($J$1:AE$1,"&gt;="&amp;$G17,$J$140:AE$140,"&gt;0"),_xlpm.n,$I17,AE$140*IF($C17="Bell",EXP(-0.5*((_xlpm.k-(_xlpm.n+1)/2)/MAX(_xlpm.n/6,0.5))^2),IF(_xlpm.n&lt;=6,1,MIN(1,_xlpm.k/3,(_xlpm.n-_xlpm.k+1)/3))))))</f>
        <v>1</v>
      </c>
      <c r="AF17" s="63">
        <f>IF($I17=0,0,IF(OR(AF$140=0,AF$1&lt;$G17,AF$1&gt;$H17+6),0,_xlfn.LET(_xlpm.k,COUNTIFS($J$1:AF$1,"&gt;="&amp;$G17,$J$140:AF$140,"&gt;0"),_xlpm.n,$I17,AF$140*IF($C17="Bell",EXP(-0.5*((_xlpm.k-(_xlpm.n+1)/2)/MAX(_xlpm.n/6,0.5))^2),IF(_xlpm.n&lt;=6,1,MIN(1,_xlpm.k/3,(_xlpm.n-_xlpm.k+1)/3))))))</f>
        <v>1</v>
      </c>
      <c r="AG17" s="63">
        <f>IF($I17=0,0,IF(OR(AG$140=0,AG$1&lt;$G17,AG$1&gt;$H17+6),0,_xlfn.LET(_xlpm.k,COUNTIFS($J$1:AG$1,"&gt;="&amp;$G17,$J$140:AG$140,"&gt;0"),_xlpm.n,$I17,AG$140*IF($C17="Bell",EXP(-0.5*((_xlpm.k-(_xlpm.n+1)/2)/MAX(_xlpm.n/6,0.5))^2),IF(_xlpm.n&lt;=6,1,MIN(1,_xlpm.k/3,(_xlpm.n-_xlpm.k+1)/3))))))</f>
        <v>0</v>
      </c>
      <c r="AH17" s="63">
        <f>IF($I17=0,0,IF(OR(AH$140=0,AH$1&lt;$G17,AH$1&gt;$H17+6),0,_xlfn.LET(_xlpm.k,COUNTIFS($J$1:AH$1,"&gt;="&amp;$G17,$J$140:AH$140,"&gt;0"),_xlpm.n,$I17,AH$140*IF($C17="Bell",EXP(-0.5*((_xlpm.k-(_xlpm.n+1)/2)/MAX(_xlpm.n/6,0.5))^2),IF(_xlpm.n&lt;=6,1,MIN(1,_xlpm.k/3,(_xlpm.n-_xlpm.k+1)/3))))))</f>
        <v>1</v>
      </c>
      <c r="AI17" s="63">
        <f>IF($I17=0,0,IF(OR(AI$140=0,AI$1&lt;$G17,AI$1&gt;$H17+6),0,_xlfn.LET(_xlpm.k,COUNTIFS($J$1:AI$1,"&gt;="&amp;$G17,$J$140:AI$140,"&gt;0"),_xlpm.n,$I17,AI$140*IF($C17="Bell",EXP(-0.5*((_xlpm.k-(_xlpm.n+1)/2)/MAX(_xlpm.n/6,0.5))^2),IF(_xlpm.n&lt;=6,1,MIN(1,_xlpm.k/3,(_xlpm.n-_xlpm.k+1)/3))))))</f>
        <v>1</v>
      </c>
      <c r="AJ17" s="63">
        <f>IF($I17=0,0,IF(OR(AJ$140=0,AJ$1&lt;$G17,AJ$1&gt;$H17+6),0,_xlfn.LET(_xlpm.k,COUNTIFS($J$1:AJ$1,"&gt;="&amp;$G17,$J$140:AJ$140,"&gt;0"),_xlpm.n,$I17,AJ$140*IF($C17="Bell",EXP(-0.5*((_xlpm.k-(_xlpm.n+1)/2)/MAX(_xlpm.n/6,0.5))^2),IF(_xlpm.n&lt;=6,1,MIN(1,_xlpm.k/3,(_xlpm.n-_xlpm.k+1)/3))))))</f>
        <v>1</v>
      </c>
      <c r="AK17" s="63">
        <f>IF($I17=0,0,IF(OR(AK$140=0,AK$1&lt;$G17,AK$1&gt;$H17+6),0,_xlfn.LET(_xlpm.k,COUNTIFS($J$1:AK$1,"&gt;="&amp;$G17,$J$140:AK$140,"&gt;0"),_xlpm.n,$I17,AK$140*IF($C17="Bell",EXP(-0.5*((_xlpm.k-(_xlpm.n+1)/2)/MAX(_xlpm.n/6,0.5))^2),IF(_xlpm.n&lt;=6,1,MIN(1,_xlpm.k/3,(_xlpm.n-_xlpm.k+1)/3))))))</f>
        <v>0</v>
      </c>
      <c r="AL17" s="63">
        <f>IF($I17=0,0,IF(OR(AL$140=0,AL$1&lt;$G17,AL$1&gt;$H17+6),0,_xlfn.LET(_xlpm.k,COUNTIFS($J$1:AL$1,"&gt;="&amp;$G17,$J$140:AL$140,"&gt;0"),_xlpm.n,$I17,AL$140*IF($C17="Bell",EXP(-0.5*((_xlpm.k-(_xlpm.n+1)/2)/MAX(_xlpm.n/6,0.5))^2),IF(_xlpm.n&lt;=6,1,MIN(1,_xlpm.k/3,(_xlpm.n-_xlpm.k+1)/3))))))</f>
        <v>0.8</v>
      </c>
      <c r="AM17" s="63">
        <f>IF($I17=0,0,IF(OR(AM$140=0,AM$1&lt;$G17,AM$1&gt;$H17+6),0,_xlfn.LET(_xlpm.k,COUNTIFS($J$1:AM$1,"&gt;="&amp;$G17,$J$140:AM$140,"&gt;0"),_xlpm.n,$I17,AM$140*IF($C17="Bell",EXP(-0.5*((_xlpm.k-(_xlpm.n+1)/2)/MAX(_xlpm.n/6,0.5))^2),IF(_xlpm.n&lt;=6,1,MIN(1,_xlpm.k/3,(_xlpm.n-_xlpm.k+1)/3))))))</f>
        <v>1</v>
      </c>
      <c r="AN17" s="63">
        <f>IF($I17=0,0,IF(OR(AN$140=0,AN$1&lt;$G17,AN$1&gt;$H17+6),0,_xlfn.LET(_xlpm.k,COUNTIFS($J$1:AN$1,"&gt;="&amp;$G17,$J$140:AN$140,"&gt;0"),_xlpm.n,$I17,AN$140*IF($C17="Bell",EXP(-0.5*((_xlpm.k-(_xlpm.n+1)/2)/MAX(_xlpm.n/6,0.5))^2),IF(_xlpm.n&lt;=6,1,MIN(1,_xlpm.k/3,(_xlpm.n-_xlpm.k+1)/3))))))</f>
        <v>1</v>
      </c>
      <c r="AO17" s="63">
        <f>IF($I17=0,0,IF(OR(AO$140=0,AO$1&lt;$G17,AO$1&gt;$H17+6),0,_xlfn.LET(_xlpm.k,COUNTIFS($J$1:AO$1,"&gt;="&amp;$G17,$J$140:AO$140,"&gt;0"),_xlpm.n,$I17,AO$140*IF($C17="Bell",EXP(-0.5*((_xlpm.k-(_xlpm.n+1)/2)/MAX(_xlpm.n/6,0.5))^2),IF(_xlpm.n&lt;=6,1,MIN(1,_xlpm.k/3,(_xlpm.n-_xlpm.k+1)/3))))))</f>
        <v>1</v>
      </c>
      <c r="AP17" s="63">
        <f>IF($I17=0,0,IF(OR(AP$140=0,AP$1&lt;$G17,AP$1&gt;$H17+6),0,_xlfn.LET(_xlpm.k,COUNTIFS($J$1:AP$1,"&gt;="&amp;$G17,$J$140:AP$140,"&gt;0"),_xlpm.n,$I17,AP$140*IF($C17="Bell",EXP(-0.5*((_xlpm.k-(_xlpm.n+1)/2)/MAX(_xlpm.n/6,0.5))^2),IF(_xlpm.n&lt;=6,1,MIN(1,_xlpm.k/3,(_xlpm.n-_xlpm.k+1)/3))))))</f>
        <v>1</v>
      </c>
      <c r="AQ17" s="63">
        <f>IF($I17=0,0,IF(OR(AQ$140=0,AQ$1&lt;$G17,AQ$1&gt;$H17+6),0,_xlfn.LET(_xlpm.k,COUNTIFS($J$1:AQ$1,"&gt;="&amp;$G17,$J$140:AQ$140,"&gt;0"),_xlpm.n,$I17,AQ$140*IF($C17="Bell",EXP(-0.5*((_xlpm.k-(_xlpm.n+1)/2)/MAX(_xlpm.n/6,0.5))^2),IF(_xlpm.n&lt;=6,1,MIN(1,_xlpm.k/3,(_xlpm.n-_xlpm.k+1)/3))))))</f>
        <v>1</v>
      </c>
      <c r="AR17" s="63">
        <f>IF($I17=0,0,IF(OR(AR$140=0,AR$1&lt;$G17,AR$1&gt;$H17+6),0,_xlfn.LET(_xlpm.k,COUNTIFS($J$1:AR$1,"&gt;="&amp;$G17,$J$140:AR$140,"&gt;0"),_xlpm.n,$I17,AR$140*IF($C17="Bell",EXP(-0.5*((_xlpm.k-(_xlpm.n+1)/2)/MAX(_xlpm.n/6,0.5))^2),IF(_xlpm.n&lt;=6,1,MIN(1,_xlpm.k/3,(_xlpm.n-_xlpm.k+1)/3))))))</f>
        <v>1</v>
      </c>
      <c r="AS17" s="63">
        <f>IF($I17=0,0,IF(OR(AS$140=0,AS$1&lt;$G17,AS$1&gt;$H17+6),0,_xlfn.LET(_xlpm.k,COUNTIFS($J$1:AS$1,"&gt;="&amp;$G17,$J$140:AS$140,"&gt;0"),_xlpm.n,$I17,AS$140*IF($C17="Bell",EXP(-0.5*((_xlpm.k-(_xlpm.n+1)/2)/MAX(_xlpm.n/6,0.5))^2),IF(_xlpm.n&lt;=6,1,MIN(1,_xlpm.k/3,(_xlpm.n-_xlpm.k+1)/3))))))</f>
        <v>1</v>
      </c>
      <c r="AT17" s="63">
        <f>IF($I17=0,0,IF(OR(AT$140=0,AT$1&lt;$G17,AT$1&gt;$H17+6),0,_xlfn.LET(_xlpm.k,COUNTIFS($J$1:AT$1,"&gt;="&amp;$G17,$J$140:AT$140,"&gt;0"),_xlpm.n,$I17,AT$140*IF($C17="Bell",EXP(-0.5*((_xlpm.k-(_xlpm.n+1)/2)/MAX(_xlpm.n/6,0.5))^2),IF(_xlpm.n&lt;=6,1,MIN(1,_xlpm.k/3,(_xlpm.n-_xlpm.k+1)/3))))))</f>
        <v>1</v>
      </c>
      <c r="AU17" s="63">
        <f>IF($I17=0,0,IF(OR(AU$140=0,AU$1&lt;$G17,AU$1&gt;$H17+6),0,_xlfn.LET(_xlpm.k,COUNTIFS($J$1:AU$1,"&gt;="&amp;$G17,$J$140:AU$140,"&gt;0"),_xlpm.n,$I17,AU$140*IF($C17="Bell",EXP(-0.5*((_xlpm.k-(_xlpm.n+1)/2)/MAX(_xlpm.n/6,0.5))^2),IF(_xlpm.n&lt;=6,1,MIN(1,_xlpm.k/3,(_xlpm.n-_xlpm.k+1)/3))))))</f>
        <v>1</v>
      </c>
      <c r="AV17" s="63">
        <f>IF($I17=0,0,IF(OR(AV$140=0,AV$1&lt;$G17,AV$1&gt;$H17+6),0,_xlfn.LET(_xlpm.k,COUNTIFS($J$1:AV$1,"&gt;="&amp;$G17,$J$140:AV$140,"&gt;0"),_xlpm.n,$I17,AV$140*IF($C17="Bell",EXP(-0.5*((_xlpm.k-(_xlpm.n+1)/2)/MAX(_xlpm.n/6,0.5))^2),IF(_xlpm.n&lt;=6,1,MIN(1,_xlpm.k/3,(_xlpm.n-_xlpm.k+1)/3))))))</f>
        <v>1</v>
      </c>
      <c r="AW17" s="63">
        <f>IF($I17=0,0,IF(OR(AW$140=0,AW$1&lt;$G17,AW$1&gt;$H17+6),0,_xlfn.LET(_xlpm.k,COUNTIFS($J$1:AW$1,"&gt;="&amp;$G17,$J$140:AW$140,"&gt;0"),_xlpm.n,$I17,AW$140*IF($C17="Bell",EXP(-0.5*((_xlpm.k-(_xlpm.n+1)/2)/MAX(_xlpm.n/6,0.5))^2),IF(_xlpm.n&lt;=6,1,MIN(1,_xlpm.k/3,(_xlpm.n-_xlpm.k+1)/3))))))</f>
        <v>1</v>
      </c>
      <c r="AX17" s="63">
        <f>IF($I17=0,0,IF(OR(AX$140=0,AX$1&lt;$G17,AX$1&gt;$H17+6),0,_xlfn.LET(_xlpm.k,COUNTIFS($J$1:AX$1,"&gt;="&amp;$G17,$J$140:AX$140,"&gt;0"),_xlpm.n,$I17,AX$140*IF($C17="Bell",EXP(-0.5*((_xlpm.k-(_xlpm.n+1)/2)/MAX(_xlpm.n/6,0.5))^2),IF(_xlpm.n&lt;=6,1,MIN(1,_xlpm.k/3,(_xlpm.n-_xlpm.k+1)/3))))))</f>
        <v>1</v>
      </c>
      <c r="AY17" s="63">
        <f>IF($I17=0,0,IF(OR(AY$140=0,AY$1&lt;$G17,AY$1&gt;$H17+6),0,_xlfn.LET(_xlpm.k,COUNTIFS($J$1:AY$1,"&gt;="&amp;$G17,$J$140:AY$140,"&gt;0"),_xlpm.n,$I17,AY$140*IF($C17="Bell",EXP(-0.5*((_xlpm.k-(_xlpm.n+1)/2)/MAX(_xlpm.n/6,0.5))^2),IF(_xlpm.n&lt;=6,1,MIN(1,_xlpm.k/3,(_xlpm.n-_xlpm.k+1)/3))))))</f>
        <v>1</v>
      </c>
      <c r="AZ17" s="63">
        <f>IF($I17=0,0,IF(OR(AZ$140=0,AZ$1&lt;$G17,AZ$1&gt;$H17+6),0,_xlfn.LET(_xlpm.k,COUNTIFS($J$1:AZ$1,"&gt;="&amp;$G17,$J$140:AZ$140,"&gt;0"),_xlpm.n,$I17,AZ$140*IF($C17="Bell",EXP(-0.5*((_xlpm.k-(_xlpm.n+1)/2)/MAX(_xlpm.n/6,0.5))^2),IF(_xlpm.n&lt;=6,1,MIN(1,_xlpm.k/3,(_xlpm.n-_xlpm.k+1)/3))))))</f>
        <v>1</v>
      </c>
      <c r="BA17" s="63">
        <f>IF($I17=0,0,IF(OR(BA$140=0,BA$1&lt;$G17,BA$1&gt;$H17+6),0,_xlfn.LET(_xlpm.k,COUNTIFS($J$1:BA$1,"&gt;="&amp;$G17,$J$140:BA$140,"&gt;0"),_xlpm.n,$I17,BA$140*IF($C17="Bell",EXP(-0.5*((_xlpm.k-(_xlpm.n+1)/2)/MAX(_xlpm.n/6,0.5))^2),IF(_xlpm.n&lt;=6,1,MIN(1,_xlpm.k/3,(_xlpm.n-_xlpm.k+1)/3))))))</f>
        <v>1</v>
      </c>
      <c r="BB17" s="63">
        <f>IF($I17=0,0,IF(OR(BB$140=0,BB$1&lt;$G17,BB$1&gt;$H17+6),0,_xlfn.LET(_xlpm.k,COUNTIFS($J$1:BB$1,"&gt;="&amp;$G17,$J$140:BB$140,"&gt;0"),_xlpm.n,$I17,BB$140*IF($C17="Bell",EXP(-0.5*((_xlpm.k-(_xlpm.n+1)/2)/MAX(_xlpm.n/6,0.5))^2),IF(_xlpm.n&lt;=6,1,MIN(1,_xlpm.k/3,(_xlpm.n-_xlpm.k+1)/3))))))</f>
        <v>1</v>
      </c>
      <c r="BC17" s="63">
        <f>IF($I17=0,0,IF(OR(BC$140=0,BC$1&lt;$G17,BC$1&gt;$H17+6),0,_xlfn.LET(_xlpm.k,COUNTIFS($J$1:BC$1,"&gt;="&amp;$G17,$J$140:BC$140,"&gt;0"),_xlpm.n,$I17,BC$140*IF($C17="Bell",EXP(-0.5*((_xlpm.k-(_xlpm.n+1)/2)/MAX(_xlpm.n/6,0.5))^2),IF(_xlpm.n&lt;=6,1,MIN(1,_xlpm.k/3,(_xlpm.n-_xlpm.k+1)/3))))))</f>
        <v>1</v>
      </c>
      <c r="BD17" s="63">
        <f>IF($I17=0,0,IF(OR(BD$140=0,BD$1&lt;$G17,BD$1&gt;$H17+6),0,_xlfn.LET(_xlpm.k,COUNTIFS($J$1:BD$1,"&gt;="&amp;$G17,$J$140:BD$140,"&gt;0"),_xlpm.n,$I17,BD$140*IF($C17="Bell",EXP(-0.5*((_xlpm.k-(_xlpm.n+1)/2)/MAX(_xlpm.n/6,0.5))^2),IF(_xlpm.n&lt;=6,1,MIN(1,_xlpm.k/3,(_xlpm.n-_xlpm.k+1)/3))))))</f>
        <v>1</v>
      </c>
      <c r="BE17" s="63">
        <f>IF($I17=0,0,IF(OR(BE$140=0,BE$1&lt;$G17,BE$1&gt;$H17+6),0,_xlfn.LET(_xlpm.k,COUNTIFS($J$1:BE$1,"&gt;="&amp;$G17,$J$140:BE$140,"&gt;0"),_xlpm.n,$I17,BE$140*IF($C17="Bell",EXP(-0.5*((_xlpm.k-(_xlpm.n+1)/2)/MAX(_xlpm.n/6,0.5))^2),IF(_xlpm.n&lt;=6,1,MIN(1,_xlpm.k/3,(_xlpm.n-_xlpm.k+1)/3))))))</f>
        <v>1</v>
      </c>
      <c r="BF17" s="63">
        <f>IF($I17=0,0,IF(OR(BF$140=0,BF$1&lt;$G17,BF$1&gt;$H17+6),0,_xlfn.LET(_xlpm.k,COUNTIFS($J$1:BF$1,"&gt;="&amp;$G17,$J$140:BF$140,"&gt;0"),_xlpm.n,$I17,BF$140*IF($C17="Bell",EXP(-0.5*((_xlpm.k-(_xlpm.n+1)/2)/MAX(_xlpm.n/6,0.5))^2),IF(_xlpm.n&lt;=6,1,MIN(1,_xlpm.k/3,(_xlpm.n-_xlpm.k+1)/3))))))</f>
        <v>0.66666666666666663</v>
      </c>
      <c r="BG17" s="63">
        <f>IF($I17=0,0,IF(OR(BG$140=0,BG$1&lt;$G17,BG$1&gt;$H17+6),0,_xlfn.LET(_xlpm.k,COUNTIFS($J$1:BG$1,"&gt;="&amp;$G17,$J$140:BG$140,"&gt;0"),_xlpm.n,$I17,BG$140*IF($C17="Bell",EXP(-0.5*((_xlpm.k-(_xlpm.n+1)/2)/MAX(_xlpm.n/6,0.5))^2),IF(_xlpm.n&lt;=6,1,MIN(1,_xlpm.k/3,(_xlpm.n-_xlpm.k+1)/3))))))</f>
        <v>0.33333333333333331</v>
      </c>
      <c r="BH17" s="63">
        <f>IF($I17=0,0,IF(OR(BH$140=0,BH$1&lt;$G17,BH$1&gt;$H17+6),0,_xlfn.LET(_xlpm.k,COUNTIFS($J$1:BH$1,"&gt;="&amp;$G17,$J$140:BH$140,"&gt;0"),_xlpm.n,$I17,BH$140*IF($C17="Bell",EXP(-0.5*((_xlpm.k-(_xlpm.n+1)/2)/MAX(_xlpm.n/6,0.5))^2),IF(_xlpm.n&lt;=6,1,MIN(1,_xlpm.k/3,(_xlpm.n-_xlpm.k+1)/3))))))</f>
        <v>0</v>
      </c>
      <c r="BI17" s="63">
        <f>IF($I17=0,0,IF(OR(BI$140=0,BI$1&lt;$G17,BI$1&gt;$H17+6),0,_xlfn.LET(_xlpm.k,COUNTIFS($J$1:BI$1,"&gt;="&amp;$G17,$J$140:BI$140,"&gt;0"),_xlpm.n,$I17,BI$140*IF($C17="Bell",EXP(-0.5*((_xlpm.k-(_xlpm.n+1)/2)/MAX(_xlpm.n/6,0.5))^2),IF(_xlpm.n&lt;=6,1,MIN(1,_xlpm.k/3,(_xlpm.n-_xlpm.k+1)/3))))))</f>
        <v>0</v>
      </c>
      <c r="BJ17" s="63">
        <f>IF($I17=0,0,IF(OR(BJ$140=0,BJ$1&lt;$G17,BJ$1&gt;$H17+6),0,_xlfn.LET(_xlpm.k,COUNTIFS($J$1:BJ$1,"&gt;="&amp;$G17,$J$140:BJ$140,"&gt;0"),_xlpm.n,$I17,BJ$140*IF($C17="Bell",EXP(-0.5*((_xlpm.k-(_xlpm.n+1)/2)/MAX(_xlpm.n/6,0.5))^2),IF(_xlpm.n&lt;=6,1,MIN(1,_xlpm.k/3,(_xlpm.n-_xlpm.k+1)/3))))))</f>
        <v>0</v>
      </c>
      <c r="BK17" s="63">
        <f>IF($I17=0,0,IF(OR(BK$140=0,BK$1&lt;$G17,BK$1&gt;$H17+6),0,_xlfn.LET(_xlpm.k,COUNTIFS($J$1:BK$1,"&gt;="&amp;$G17,$J$140:BK$140,"&gt;0"),_xlpm.n,$I17,BK$140*IF($C17="Bell",EXP(-0.5*((_xlpm.k-(_xlpm.n+1)/2)/MAX(_xlpm.n/6,0.5))^2),IF(_xlpm.n&lt;=6,1,MIN(1,_xlpm.k/3,(_xlpm.n-_xlpm.k+1)/3))))))</f>
        <v>0</v>
      </c>
      <c r="BL17" s="63">
        <f>IF($I17=0,0,IF(OR(BL$140=0,BL$1&lt;$G17,BL$1&gt;$H17+6),0,_xlfn.LET(_xlpm.k,COUNTIFS($J$1:BL$1,"&gt;="&amp;$G17,$J$140:BL$140,"&gt;0"),_xlpm.n,$I17,BL$140*IF($C17="Bell",EXP(-0.5*((_xlpm.k-(_xlpm.n+1)/2)/MAX(_xlpm.n/6,0.5))^2),IF(_xlpm.n&lt;=6,1,MIN(1,_xlpm.k/3,(_xlpm.n-_xlpm.k+1)/3))))))</f>
        <v>0</v>
      </c>
      <c r="BM17" s="63">
        <f>IF($I17=0,0,IF(OR(BM$140=0,BM$1&lt;$G17,BM$1&gt;$H17+6),0,_xlfn.LET(_xlpm.k,COUNTIFS($J$1:BM$1,"&gt;="&amp;$G17,$J$140:BM$140,"&gt;0"),_xlpm.n,$I17,BM$140*IF($C17="Bell",EXP(-0.5*((_xlpm.k-(_xlpm.n+1)/2)/MAX(_xlpm.n/6,0.5))^2),IF(_xlpm.n&lt;=6,1,MIN(1,_xlpm.k/3,(_xlpm.n-_xlpm.k+1)/3))))))</f>
        <v>0</v>
      </c>
      <c r="BN17" s="63">
        <f>IF($I17=0,0,IF(OR(BN$140=0,BN$1&lt;$G17,BN$1&gt;$H17+6),0,_xlfn.LET(_xlpm.k,COUNTIFS($J$1:BN$1,"&gt;="&amp;$G17,$J$140:BN$140,"&gt;0"),_xlpm.n,$I17,BN$140*IF($C17="Bell",EXP(-0.5*((_xlpm.k-(_xlpm.n+1)/2)/MAX(_xlpm.n/6,0.5))^2),IF(_xlpm.n&lt;=6,1,MIN(1,_xlpm.k/3,(_xlpm.n-_xlpm.k+1)/3))))))</f>
        <v>0</v>
      </c>
      <c r="BO17" s="63">
        <f>IF($I17=0,0,IF(OR(BO$140=0,BO$1&lt;$G17,BO$1&gt;$H17+6),0,_xlfn.LET(_xlpm.k,COUNTIFS($J$1:BO$1,"&gt;="&amp;$G17,$J$140:BO$140,"&gt;0"),_xlpm.n,$I17,BO$140*IF($C17="Bell",EXP(-0.5*((_xlpm.k-(_xlpm.n+1)/2)/MAX(_xlpm.n/6,0.5))^2),IF(_xlpm.n&lt;=6,1,MIN(1,_xlpm.k/3,(_xlpm.n-_xlpm.k+1)/3))))))</f>
        <v>0</v>
      </c>
      <c r="BP17" s="63">
        <f>IF($I17=0,0,IF(OR(BP$140=0,BP$1&lt;$G17,BP$1&gt;$H17+6),0,_xlfn.LET(_xlpm.k,COUNTIFS($J$1:BP$1,"&gt;="&amp;$G17,$J$140:BP$140,"&gt;0"),_xlpm.n,$I17,BP$140*IF($C17="Bell",EXP(-0.5*((_xlpm.k-(_xlpm.n+1)/2)/MAX(_xlpm.n/6,0.5))^2),IF(_xlpm.n&lt;=6,1,MIN(1,_xlpm.k/3,(_xlpm.n-_xlpm.k+1)/3))))))</f>
        <v>0</v>
      </c>
      <c r="BQ17" s="63">
        <f>IF($I17=0,0,IF(OR(BQ$140=0,BQ$1&lt;$G17,BQ$1&gt;$H17+6),0,_xlfn.LET(_xlpm.k,COUNTIFS($J$1:BQ$1,"&gt;="&amp;$G17,$J$140:BQ$140,"&gt;0"),_xlpm.n,$I17,BQ$140*IF($C17="Bell",EXP(-0.5*((_xlpm.k-(_xlpm.n+1)/2)/MAX(_xlpm.n/6,0.5))^2),IF(_xlpm.n&lt;=6,1,MIN(1,_xlpm.k/3,(_xlpm.n-_xlpm.k+1)/3))))))</f>
        <v>0</v>
      </c>
      <c r="BR17" s="63">
        <f>IF($I17=0,0,IF(OR(BR$140=0,BR$1&lt;$G17,BR$1&gt;$H17+6),0,_xlfn.LET(_xlpm.k,COUNTIFS($J$1:BR$1,"&gt;="&amp;$G17,$J$140:BR$140,"&gt;0"),_xlpm.n,$I17,BR$140*IF($C17="Bell",EXP(-0.5*((_xlpm.k-(_xlpm.n+1)/2)/MAX(_xlpm.n/6,0.5))^2),IF(_xlpm.n&lt;=6,1,MIN(1,_xlpm.k/3,(_xlpm.n-_xlpm.k+1)/3))))))</f>
        <v>0</v>
      </c>
      <c r="BS17" s="63">
        <f>IF($I17=0,0,IF(OR(BS$140=0,BS$1&lt;$G17,BS$1&gt;$H17+6),0,_xlfn.LET(_xlpm.k,COUNTIFS($J$1:BS$1,"&gt;="&amp;$G17,$J$140:BS$140,"&gt;0"),_xlpm.n,$I17,BS$140*IF($C17="Bell",EXP(-0.5*((_xlpm.k-(_xlpm.n+1)/2)/MAX(_xlpm.n/6,0.5))^2),IF(_xlpm.n&lt;=6,1,MIN(1,_xlpm.k/3,(_xlpm.n-_xlpm.k+1)/3))))))</f>
        <v>0</v>
      </c>
      <c r="BT17" s="63">
        <f>IF($I17=0,0,IF(OR(BT$140=0,BT$1&lt;$G17,BT$1&gt;$H17+6),0,_xlfn.LET(_xlpm.k,COUNTIFS($J$1:BT$1,"&gt;="&amp;$G17,$J$140:BT$140,"&gt;0"),_xlpm.n,$I17,BT$140*IF($C17="Bell",EXP(-0.5*((_xlpm.k-(_xlpm.n+1)/2)/MAX(_xlpm.n/6,0.5))^2),IF(_xlpm.n&lt;=6,1,MIN(1,_xlpm.k/3,(_xlpm.n-_xlpm.k+1)/3))))))</f>
        <v>0</v>
      </c>
      <c r="BU17" s="63">
        <f>IF($I17=0,0,IF(OR(BU$140=0,BU$1&lt;$G17,BU$1&gt;$H17+6),0,_xlfn.LET(_xlpm.k,COUNTIFS($J$1:BU$1,"&gt;="&amp;$G17,$J$140:BU$140,"&gt;0"),_xlpm.n,$I17,BU$140*IF($C17="Bell",EXP(-0.5*((_xlpm.k-(_xlpm.n+1)/2)/MAX(_xlpm.n/6,0.5))^2),IF(_xlpm.n&lt;=6,1,MIN(1,_xlpm.k/3,(_xlpm.n-_xlpm.k+1)/3))))))</f>
        <v>0</v>
      </c>
      <c r="BV17" s="63">
        <f>IF($I17=0,0,IF(OR(BV$140=0,BV$1&lt;$G17,BV$1&gt;$H17+6),0,_xlfn.LET(_xlpm.k,COUNTIFS($J$1:BV$1,"&gt;="&amp;$G17,$J$140:BV$140,"&gt;0"),_xlpm.n,$I17,BV$140*IF($C17="Bell",EXP(-0.5*((_xlpm.k-(_xlpm.n+1)/2)/MAX(_xlpm.n/6,0.5))^2),IF(_xlpm.n&lt;=6,1,MIN(1,_xlpm.k/3,(_xlpm.n-_xlpm.k+1)/3))))))</f>
        <v>0</v>
      </c>
      <c r="BW17" s="63">
        <f>IF($I17=0,0,IF(OR(BW$140=0,BW$1&lt;$G17,BW$1&gt;$H17+6),0,_xlfn.LET(_xlpm.k,COUNTIFS($J$1:BW$1,"&gt;="&amp;$G17,$J$140:BW$140,"&gt;0"),_xlpm.n,$I17,BW$140*IF($C17="Bell",EXP(-0.5*((_xlpm.k-(_xlpm.n+1)/2)/MAX(_xlpm.n/6,0.5))^2),IF(_xlpm.n&lt;=6,1,MIN(1,_xlpm.k/3,(_xlpm.n-_xlpm.k+1)/3))))))</f>
        <v>0</v>
      </c>
      <c r="BX17" s="63">
        <f>IF($I17=0,0,IF(OR(BX$140=0,BX$1&lt;$G17,BX$1&gt;$H17+6),0,_xlfn.LET(_xlpm.k,COUNTIFS($J$1:BX$1,"&gt;="&amp;$G17,$J$140:BX$140,"&gt;0"),_xlpm.n,$I17,BX$140*IF($C17="Bell",EXP(-0.5*((_xlpm.k-(_xlpm.n+1)/2)/MAX(_xlpm.n/6,0.5))^2),IF(_xlpm.n&lt;=6,1,MIN(1,_xlpm.k/3,(_xlpm.n-_xlpm.k+1)/3))))))</f>
        <v>0</v>
      </c>
      <c r="BY17" s="63">
        <f>IF($I17=0,0,IF(OR(BY$140=0,BY$1&lt;$G17,BY$1&gt;$H17+6),0,_xlfn.LET(_xlpm.k,COUNTIFS($J$1:BY$1,"&gt;="&amp;$G17,$J$140:BY$140,"&gt;0"),_xlpm.n,$I17,BY$140*IF($C17="Bell",EXP(-0.5*((_xlpm.k-(_xlpm.n+1)/2)/MAX(_xlpm.n/6,0.5))^2),IF(_xlpm.n&lt;=6,1,MIN(1,_xlpm.k/3,(_xlpm.n-_xlpm.k+1)/3))))))</f>
        <v>0</v>
      </c>
      <c r="BZ17" s="63">
        <f>IF($I17=0,0,IF(OR(BZ$140=0,BZ$1&lt;$G17,BZ$1&gt;$H17+6),0,_xlfn.LET(_xlpm.k,COUNTIFS($J$1:BZ$1,"&gt;="&amp;$G17,$J$140:BZ$140,"&gt;0"),_xlpm.n,$I17,BZ$140*IF($C17="Bell",EXP(-0.5*((_xlpm.k-(_xlpm.n+1)/2)/MAX(_xlpm.n/6,0.5))^2),IF(_xlpm.n&lt;=6,1,MIN(1,_xlpm.k/3,(_xlpm.n-_xlpm.k+1)/3))))))</f>
        <v>0</v>
      </c>
      <c r="CA17" s="63">
        <f>IF($I17=0,0,IF(OR(CA$140=0,CA$1&lt;$G17,CA$1&gt;$H17+6),0,_xlfn.LET(_xlpm.k,COUNTIFS($J$1:CA$1,"&gt;="&amp;$G17,$J$140:CA$140,"&gt;0"),_xlpm.n,$I17,CA$140*IF($C17="Bell",EXP(-0.5*((_xlpm.k-(_xlpm.n+1)/2)/MAX(_xlpm.n/6,0.5))^2),IF(_xlpm.n&lt;=6,1,MIN(1,_xlpm.k/3,(_xlpm.n-_xlpm.k+1)/3))))))</f>
        <v>0</v>
      </c>
      <c r="CB17" s="63">
        <f>IF($I17=0,0,IF(OR(CB$140=0,CB$1&lt;$G17,CB$1&gt;$H17+6),0,_xlfn.LET(_xlpm.k,COUNTIFS($J$1:CB$1,"&gt;="&amp;$G17,$J$140:CB$140,"&gt;0"),_xlpm.n,$I17,CB$140*IF($C17="Bell",EXP(-0.5*((_xlpm.k-(_xlpm.n+1)/2)/MAX(_xlpm.n/6,0.5))^2),IF(_xlpm.n&lt;=6,1,MIN(1,_xlpm.k/3,(_xlpm.n-_xlpm.k+1)/3))))))</f>
        <v>0</v>
      </c>
      <c r="CC17" s="63">
        <f>IF($I17=0,0,IF(OR(CC$140=0,CC$1&lt;$G17,CC$1&gt;$H17+6),0,_xlfn.LET(_xlpm.k,COUNTIFS($J$1:CC$1,"&gt;="&amp;$G17,$J$140:CC$140,"&gt;0"),_xlpm.n,$I17,CC$140*IF($C17="Bell",EXP(-0.5*((_xlpm.k-(_xlpm.n+1)/2)/MAX(_xlpm.n/6,0.5))^2),IF(_xlpm.n&lt;=6,1,MIN(1,_xlpm.k/3,(_xlpm.n-_xlpm.k+1)/3))))))</f>
        <v>0</v>
      </c>
      <c r="CD17" s="63">
        <f>IF($I17=0,0,IF(OR(CD$140=0,CD$1&lt;$G17,CD$1&gt;$H17+6),0,_xlfn.LET(_xlpm.k,COUNTIFS($J$1:CD$1,"&gt;="&amp;$G17,$J$140:CD$140,"&gt;0"),_xlpm.n,$I17,CD$140*IF($C17="Bell",EXP(-0.5*((_xlpm.k-(_xlpm.n+1)/2)/MAX(_xlpm.n/6,0.5))^2),IF(_xlpm.n&lt;=6,1,MIN(1,_xlpm.k/3,(_xlpm.n-_xlpm.k+1)/3))))))</f>
        <v>0</v>
      </c>
      <c r="CE17" s="63">
        <f>IF($I17=0,0,IF(OR(CE$140=0,CE$1&lt;$G17,CE$1&gt;$H17+6),0,_xlfn.LET(_xlpm.k,COUNTIFS($J$1:CE$1,"&gt;="&amp;$G17,$J$140:CE$140,"&gt;0"),_xlpm.n,$I17,CE$140*IF($C17="Bell",EXP(-0.5*((_xlpm.k-(_xlpm.n+1)/2)/MAX(_xlpm.n/6,0.5))^2),IF(_xlpm.n&lt;=6,1,MIN(1,_xlpm.k/3,(_xlpm.n-_xlpm.k+1)/3))))))</f>
        <v>0</v>
      </c>
      <c r="CF17" s="63">
        <f>IF($I17=0,0,IF(OR(CF$140=0,CF$1&lt;$G17,CF$1&gt;$H17+6),0,_xlfn.LET(_xlpm.k,COUNTIFS($J$1:CF$1,"&gt;="&amp;$G17,$J$140:CF$140,"&gt;0"),_xlpm.n,$I17,CF$140*IF($C17="Bell",EXP(-0.5*((_xlpm.k-(_xlpm.n+1)/2)/MAX(_xlpm.n/6,0.5))^2),IF(_xlpm.n&lt;=6,1,MIN(1,_xlpm.k/3,(_xlpm.n-_xlpm.k+1)/3))))))</f>
        <v>0</v>
      </c>
      <c r="CG17" s="63">
        <f>IF($I17=0,0,IF(OR(CG$140=0,CG$1&lt;$G17,CG$1&gt;$H17+6),0,_xlfn.LET(_xlpm.k,COUNTIFS($J$1:CG$1,"&gt;="&amp;$G17,$J$140:CG$140,"&gt;0"),_xlpm.n,$I17,CG$140*IF($C17="Bell",EXP(-0.5*((_xlpm.k-(_xlpm.n+1)/2)/MAX(_xlpm.n/6,0.5))^2),IF(_xlpm.n&lt;=6,1,MIN(1,_xlpm.k/3,(_xlpm.n-_xlpm.k+1)/3))))))</f>
        <v>0</v>
      </c>
      <c r="CH17" s="63">
        <f>IF($I17=0,0,IF(OR(CH$140=0,CH$1&lt;$G17,CH$1&gt;$H17+6),0,_xlfn.LET(_xlpm.k,COUNTIFS($J$1:CH$1,"&gt;="&amp;$G17,$J$140:CH$140,"&gt;0"),_xlpm.n,$I17,CH$140*IF($C17="Bell",EXP(-0.5*((_xlpm.k-(_xlpm.n+1)/2)/MAX(_xlpm.n/6,0.5))^2),IF(_xlpm.n&lt;=6,1,MIN(1,_xlpm.k/3,(_xlpm.n-_xlpm.k+1)/3))))))</f>
        <v>0</v>
      </c>
      <c r="CI17" s="63">
        <f>IF($I17=0,0,IF(OR(CI$140=0,CI$1&lt;$G17,CI$1&gt;$H17+6),0,_xlfn.LET(_xlpm.k,COUNTIFS($J$1:CI$1,"&gt;="&amp;$G17,$J$140:CI$140,"&gt;0"),_xlpm.n,$I17,CI$140*IF($C17="Bell",EXP(-0.5*((_xlpm.k-(_xlpm.n+1)/2)/MAX(_xlpm.n/6,0.5))^2),IF(_xlpm.n&lt;=6,1,MIN(1,_xlpm.k/3,(_xlpm.n-_xlpm.k+1)/3))))))</f>
        <v>0</v>
      </c>
      <c r="CJ17" s="63">
        <f>IF($I17=0,0,IF(OR(CJ$140=0,CJ$1&lt;$G17,CJ$1&gt;$H17+6),0,_xlfn.LET(_xlpm.k,COUNTIFS($J$1:CJ$1,"&gt;="&amp;$G17,$J$140:CJ$140,"&gt;0"),_xlpm.n,$I17,CJ$140*IF($C17="Bell",EXP(-0.5*((_xlpm.k-(_xlpm.n+1)/2)/MAX(_xlpm.n/6,0.5))^2),IF(_xlpm.n&lt;=6,1,MIN(1,_xlpm.k/3,(_xlpm.n-_xlpm.k+1)/3))))))</f>
        <v>0</v>
      </c>
      <c r="CK17" s="63">
        <f>IF($I17=0,0,IF(OR(CK$140=0,CK$1&lt;$G17,CK$1&gt;$H17+6),0,_xlfn.LET(_xlpm.k,COUNTIFS($J$1:CK$1,"&gt;="&amp;$G17,$J$140:CK$140,"&gt;0"),_xlpm.n,$I17,CK$140*IF($C17="Bell",EXP(-0.5*((_xlpm.k-(_xlpm.n+1)/2)/MAX(_xlpm.n/6,0.5))^2),IF(_xlpm.n&lt;=6,1,MIN(1,_xlpm.k/3,(_xlpm.n-_xlpm.k+1)/3))))))</f>
        <v>0</v>
      </c>
      <c r="CL17" s="63">
        <f>IF($I17=0,0,IF(OR(CL$140=0,CL$1&lt;$G17,CL$1&gt;$H17+6),0,_xlfn.LET(_xlpm.k,COUNTIFS($J$1:CL$1,"&gt;="&amp;$G17,$J$140:CL$140,"&gt;0"),_xlpm.n,$I17,CL$140*IF($C17="Bell",EXP(-0.5*((_xlpm.k-(_xlpm.n+1)/2)/MAX(_xlpm.n/6,0.5))^2),IF(_xlpm.n&lt;=6,1,MIN(1,_xlpm.k/3,(_xlpm.n-_xlpm.k+1)/3))))))</f>
        <v>0</v>
      </c>
      <c r="CM17" s="63">
        <f>IF($I17=0,0,IF(OR(CM$140=0,CM$1&lt;$G17,CM$1&gt;$H17+6),0,_xlfn.LET(_xlpm.k,COUNTIFS($J$1:CM$1,"&gt;="&amp;$G17,$J$140:CM$140,"&gt;0"),_xlpm.n,$I17,CM$140*IF($C17="Bell",EXP(-0.5*((_xlpm.k-(_xlpm.n+1)/2)/MAX(_xlpm.n/6,0.5))^2),IF(_xlpm.n&lt;=6,1,MIN(1,_xlpm.k/3,(_xlpm.n-_xlpm.k+1)/3))))))</f>
        <v>0</v>
      </c>
      <c r="CN17" s="63">
        <f>IF($I17=0,0,IF(OR(CN$140=0,CN$1&lt;$G17,CN$1&gt;$H17+6),0,_xlfn.LET(_xlpm.k,COUNTIFS($J$1:CN$1,"&gt;="&amp;$G17,$J$140:CN$140,"&gt;0"),_xlpm.n,$I17,CN$140*IF($C17="Bell",EXP(-0.5*((_xlpm.k-(_xlpm.n+1)/2)/MAX(_xlpm.n/6,0.5))^2),IF(_xlpm.n&lt;=6,1,MIN(1,_xlpm.k/3,(_xlpm.n-_xlpm.k+1)/3))))))</f>
        <v>0</v>
      </c>
      <c r="CO17" s="63">
        <f>IF($I17=0,0,IF(OR(CO$140=0,CO$1&lt;$G17,CO$1&gt;$H17+6),0,_xlfn.LET(_xlpm.k,COUNTIFS($J$1:CO$1,"&gt;="&amp;$G17,$J$140:CO$140,"&gt;0"),_xlpm.n,$I17,CO$140*IF($C17="Bell",EXP(-0.5*((_xlpm.k-(_xlpm.n+1)/2)/MAX(_xlpm.n/6,0.5))^2),IF(_xlpm.n&lt;=6,1,MIN(1,_xlpm.k/3,(_xlpm.n-_xlpm.k+1)/3))))))</f>
        <v>0</v>
      </c>
      <c r="CP17" s="63">
        <f>IF($I17=0,0,IF(OR(CP$140=0,CP$1&lt;$G17,CP$1&gt;$H17+6),0,_xlfn.LET(_xlpm.k,COUNTIFS($J$1:CP$1,"&gt;="&amp;$G17,$J$140:CP$140,"&gt;0"),_xlpm.n,$I17,CP$140*IF($C17="Bell",EXP(-0.5*((_xlpm.k-(_xlpm.n+1)/2)/MAX(_xlpm.n/6,0.5))^2),IF(_xlpm.n&lt;=6,1,MIN(1,_xlpm.k/3,(_xlpm.n-_xlpm.k+1)/3))))))</f>
        <v>0</v>
      </c>
      <c r="CQ17" s="63">
        <f>IF($I17=0,0,IF(OR(CQ$140=0,CQ$1&lt;$G17,CQ$1&gt;$H17+6),0,_xlfn.LET(_xlpm.k,COUNTIFS($J$1:CQ$1,"&gt;="&amp;$G17,$J$140:CQ$140,"&gt;0"),_xlpm.n,$I17,CQ$140*IF($C17="Bell",EXP(-0.5*((_xlpm.k-(_xlpm.n+1)/2)/MAX(_xlpm.n/6,0.5))^2),IF(_xlpm.n&lt;=6,1,MIN(1,_xlpm.k/3,(_xlpm.n-_xlpm.k+1)/3))))))</f>
        <v>0</v>
      </c>
      <c r="CR17" s="63">
        <f>IF($I17=0,0,IF(OR(CR$140=0,CR$1&lt;$G17,CR$1&gt;$H17+6),0,_xlfn.LET(_xlpm.k,COUNTIFS($J$1:CR$1,"&gt;="&amp;$G17,$J$140:CR$140,"&gt;0"),_xlpm.n,$I17,CR$140*IF($C17="Bell",EXP(-0.5*((_xlpm.k-(_xlpm.n+1)/2)/MAX(_xlpm.n/6,0.5))^2),IF(_xlpm.n&lt;=6,1,MIN(1,_xlpm.k/3,(_xlpm.n-_xlpm.k+1)/3))))))</f>
        <v>0</v>
      </c>
      <c r="CS17" s="63">
        <f>IF($I17=0,0,IF(OR(CS$140=0,CS$1&lt;$G17,CS$1&gt;$H17+6),0,_xlfn.LET(_xlpm.k,COUNTIFS($J$1:CS$1,"&gt;="&amp;$G17,$J$140:CS$140,"&gt;0"),_xlpm.n,$I17,CS$140*IF($C17="Bell",EXP(-0.5*((_xlpm.k-(_xlpm.n+1)/2)/MAX(_xlpm.n/6,0.5))^2),IF(_xlpm.n&lt;=6,1,MIN(1,_xlpm.k/3,(_xlpm.n-_xlpm.k+1)/3))))))</f>
        <v>0</v>
      </c>
      <c r="CT17" s="63">
        <f>IF($I17=0,0,IF(OR(CT$140=0,CT$1&lt;$G17,CT$1&gt;$H17+6),0,_xlfn.LET(_xlpm.k,COUNTIFS($J$1:CT$1,"&gt;="&amp;$G17,$J$140:CT$140,"&gt;0"),_xlpm.n,$I17,CT$140*IF($C17="Bell",EXP(-0.5*((_xlpm.k-(_xlpm.n+1)/2)/MAX(_xlpm.n/6,0.5))^2),IF(_xlpm.n&lt;=6,1,MIN(1,_xlpm.k/3,(_xlpm.n-_xlpm.k+1)/3))))))</f>
        <v>0</v>
      </c>
      <c r="CU17" s="63">
        <f>IF($I17=0,0,IF(OR(CU$140=0,CU$1&lt;$G17,CU$1&gt;$H17+6),0,_xlfn.LET(_xlpm.k,COUNTIFS($J$1:CU$1,"&gt;="&amp;$G17,$J$140:CU$140,"&gt;0"),_xlpm.n,$I17,CU$140*IF($C17="Bell",EXP(-0.5*((_xlpm.k-(_xlpm.n+1)/2)/MAX(_xlpm.n/6,0.5))^2),IF(_xlpm.n&lt;=6,1,MIN(1,_xlpm.k/3,(_xlpm.n-_xlpm.k+1)/3))))))</f>
        <v>0</v>
      </c>
      <c r="CV17" s="63">
        <f>IF($I17=0,0,IF(OR(CV$140=0,CV$1&lt;$G17,CV$1&gt;$H17+6),0,_xlfn.LET(_xlpm.k,COUNTIFS($J$1:CV$1,"&gt;="&amp;$G17,$J$140:CV$140,"&gt;0"),_xlpm.n,$I17,CV$140*IF($C17="Bell",EXP(-0.5*((_xlpm.k-(_xlpm.n+1)/2)/MAX(_xlpm.n/6,0.5))^2),IF(_xlpm.n&lt;=6,1,MIN(1,_xlpm.k/3,(_xlpm.n-_xlpm.k+1)/3))))))</f>
        <v>0</v>
      </c>
      <c r="CW17" s="63">
        <f>IF($I17=0,0,IF(OR(CW$140=0,CW$1&lt;$G17,CW$1&gt;$H17+6),0,_xlfn.LET(_xlpm.k,COUNTIFS($J$1:CW$1,"&gt;="&amp;$G17,$J$140:CW$140,"&gt;0"),_xlpm.n,$I17,CW$140*IF($C17="Bell",EXP(-0.5*((_xlpm.k-(_xlpm.n+1)/2)/MAX(_xlpm.n/6,0.5))^2),IF(_xlpm.n&lt;=6,1,MIN(1,_xlpm.k/3,(_xlpm.n-_xlpm.k+1)/3))))))</f>
        <v>0</v>
      </c>
      <c r="CX17" s="63">
        <f>IF($I17=0,0,IF(OR(CX$140=0,CX$1&lt;$G17,CX$1&gt;$H17+6),0,_xlfn.LET(_xlpm.k,COUNTIFS($J$1:CX$1,"&gt;="&amp;$G17,$J$140:CX$140,"&gt;0"),_xlpm.n,$I17,CX$140*IF($C17="Bell",EXP(-0.5*((_xlpm.k-(_xlpm.n+1)/2)/MAX(_xlpm.n/6,0.5))^2),IF(_xlpm.n&lt;=6,1,MIN(1,_xlpm.k/3,(_xlpm.n-_xlpm.k+1)/3))))))</f>
        <v>0</v>
      </c>
      <c r="CY17" s="63">
        <f>IF($I17=0,0,IF(OR(CY$140=0,CY$1&lt;$G17,CY$1&gt;$H17+6),0,_xlfn.LET(_xlpm.k,COUNTIFS($J$1:CY$1,"&gt;="&amp;$G17,$J$140:CY$140,"&gt;0"),_xlpm.n,$I17,CY$140*IF($C17="Bell",EXP(-0.5*((_xlpm.k-(_xlpm.n+1)/2)/MAX(_xlpm.n/6,0.5))^2),IF(_xlpm.n&lt;=6,1,MIN(1,_xlpm.k/3,(_xlpm.n-_xlpm.k+1)/3))))))</f>
        <v>0</v>
      </c>
      <c r="CZ17" s="63">
        <f>IF($I17=0,0,IF(OR(CZ$140=0,CZ$1&lt;$G17,CZ$1&gt;$H17+6),0,_xlfn.LET(_xlpm.k,COUNTIFS($J$1:CZ$1,"&gt;="&amp;$G17,$J$140:CZ$140,"&gt;0"),_xlpm.n,$I17,CZ$140*IF($C17="Bell",EXP(-0.5*((_xlpm.k-(_xlpm.n+1)/2)/MAX(_xlpm.n/6,0.5))^2),IF(_xlpm.n&lt;=6,1,MIN(1,_xlpm.k/3,(_xlpm.n-_xlpm.k+1)/3))))))</f>
        <v>0</v>
      </c>
      <c r="DA17" s="63">
        <f>IF($I17=0,0,IF(OR(DA$140=0,DA$1&lt;$G17,DA$1&gt;$H17+6),0,_xlfn.LET(_xlpm.k,COUNTIFS($J$1:DA$1,"&gt;="&amp;$G17,$J$140:DA$140,"&gt;0"),_xlpm.n,$I17,DA$140*IF($C17="Bell",EXP(-0.5*((_xlpm.k-(_xlpm.n+1)/2)/MAX(_xlpm.n/6,0.5))^2),IF(_xlpm.n&lt;=6,1,MIN(1,_xlpm.k/3,(_xlpm.n-_xlpm.k+1)/3))))))</f>
        <v>0</v>
      </c>
      <c r="DB17" s="63">
        <f>IF($I17=0,0,IF(OR(DB$140=0,DB$1&lt;$G17,DB$1&gt;$H17+6),0,_xlfn.LET(_xlpm.k,COUNTIFS($J$1:DB$1,"&gt;="&amp;$G17,$J$140:DB$140,"&gt;0"),_xlpm.n,$I17,DB$140*IF($C17="Bell",EXP(-0.5*((_xlpm.k-(_xlpm.n+1)/2)/MAX(_xlpm.n/6,0.5))^2),IF(_xlpm.n&lt;=6,1,MIN(1,_xlpm.k/3,(_xlpm.n-_xlpm.k+1)/3))))))</f>
        <v>0</v>
      </c>
      <c r="DC17" s="63">
        <f>IF($I17=0,0,IF(OR(DC$140=0,DC$1&lt;$G17,DC$1&gt;$H17+6),0,_xlfn.LET(_xlpm.k,COUNTIFS($J$1:DC$1,"&gt;="&amp;$G17,$J$140:DC$140,"&gt;0"),_xlpm.n,$I17,DC$140*IF($C17="Bell",EXP(-0.5*((_xlpm.k-(_xlpm.n+1)/2)/MAX(_xlpm.n/6,0.5))^2),IF(_xlpm.n&lt;=6,1,MIN(1,_xlpm.k/3,(_xlpm.n-_xlpm.k+1)/3))))))</f>
        <v>0</v>
      </c>
      <c r="DD17" s="63">
        <f>IF($I17=0,0,IF(OR(DD$140=0,DD$1&lt;$G17,DD$1&gt;$H17+6),0,_xlfn.LET(_xlpm.k,COUNTIFS($J$1:DD$1,"&gt;="&amp;$G17,$J$140:DD$140,"&gt;0"),_xlpm.n,$I17,DD$140*IF($C17="Bell",EXP(-0.5*((_xlpm.k-(_xlpm.n+1)/2)/MAX(_xlpm.n/6,0.5))^2),IF(_xlpm.n&lt;=6,1,MIN(1,_xlpm.k/3,(_xlpm.n-_xlpm.k+1)/3))))))</f>
        <v>0</v>
      </c>
      <c r="DE17" s="63">
        <f>IF($I17=0,0,IF(OR(DE$140=0,DE$1&lt;$G17,DE$1&gt;$H17+6),0,_xlfn.LET(_xlpm.k,COUNTIFS($J$1:DE$1,"&gt;="&amp;$G17,$J$140:DE$140,"&gt;0"),_xlpm.n,$I17,DE$140*IF($C17="Bell",EXP(-0.5*((_xlpm.k-(_xlpm.n+1)/2)/MAX(_xlpm.n/6,0.5))^2),IF(_xlpm.n&lt;=6,1,MIN(1,_xlpm.k/3,(_xlpm.n-_xlpm.k+1)/3))))))</f>
        <v>0</v>
      </c>
      <c r="DF17" s="63">
        <f>IF($I17=0,0,IF(OR(DF$140=0,DF$1&lt;$G17,DF$1&gt;$H17+6),0,_xlfn.LET(_xlpm.k,COUNTIFS($J$1:DF$1,"&gt;="&amp;$G17,$J$140:DF$140,"&gt;0"),_xlpm.n,$I17,DF$140*IF($C17="Bell",EXP(-0.5*((_xlpm.k-(_xlpm.n+1)/2)/MAX(_xlpm.n/6,0.5))^2),IF(_xlpm.n&lt;=6,1,MIN(1,_xlpm.k/3,(_xlpm.n-_xlpm.k+1)/3))))))</f>
        <v>0</v>
      </c>
      <c r="DG17" s="63">
        <f>IF($I17=0,0,IF(OR(DG$140=0,DG$1&lt;$G17,DG$1&gt;$H17+6),0,_xlfn.LET(_xlpm.k,COUNTIFS($J$1:DG$1,"&gt;="&amp;$G17,$J$140:DG$140,"&gt;0"),_xlpm.n,$I17,DG$140*IF($C17="Bell",EXP(-0.5*((_xlpm.k-(_xlpm.n+1)/2)/MAX(_xlpm.n/6,0.5))^2),IF(_xlpm.n&lt;=6,1,MIN(1,_xlpm.k/3,(_xlpm.n-_xlpm.k+1)/3))))))</f>
        <v>0</v>
      </c>
      <c r="DH17" s="63">
        <f>IF($I17=0,0,IF(OR(DH$140=0,DH$1&lt;$G17,DH$1&gt;$H17+6),0,_xlfn.LET(_xlpm.k,COUNTIFS($J$1:DH$1,"&gt;="&amp;$G17,$J$140:DH$140,"&gt;0"),_xlpm.n,$I17,DH$140*IF($C17="Bell",EXP(-0.5*((_xlpm.k-(_xlpm.n+1)/2)/MAX(_xlpm.n/6,0.5))^2),IF(_xlpm.n&lt;=6,1,MIN(1,_xlpm.k/3,(_xlpm.n-_xlpm.k+1)/3))))))</f>
        <v>0</v>
      </c>
      <c r="DI17" s="63">
        <f>IF($I17=0,0,IF(OR(DI$140=0,DI$1&lt;$G17,DI$1&gt;$H17+6),0,_xlfn.LET(_xlpm.k,COUNTIFS($J$1:DI$1,"&gt;="&amp;$G17,$J$140:DI$140,"&gt;0"),_xlpm.n,$I17,DI$140*IF($C17="Bell",EXP(-0.5*((_xlpm.k-(_xlpm.n+1)/2)/MAX(_xlpm.n/6,0.5))^2),IF(_xlpm.n&lt;=6,1,MIN(1,_xlpm.k/3,(_xlpm.n-_xlpm.k+1)/3))))))</f>
        <v>0</v>
      </c>
      <c r="DJ17" s="63">
        <f>IF($I17=0,0,IF(OR(DJ$140=0,DJ$1&lt;$G17,DJ$1&gt;$H17+6),0,_xlfn.LET(_xlpm.k,COUNTIFS($J$1:DJ$1,"&gt;="&amp;$G17,$J$140:DJ$140,"&gt;0"),_xlpm.n,$I17,DJ$140*IF($C17="Bell",EXP(-0.5*((_xlpm.k-(_xlpm.n+1)/2)/MAX(_xlpm.n/6,0.5))^2),IF(_xlpm.n&lt;=6,1,MIN(1,_xlpm.k/3,(_xlpm.n-_xlpm.k+1)/3))))))</f>
        <v>0</v>
      </c>
      <c r="DK17" s="63">
        <f>IF($I17=0,0,IF(OR(DK$140=0,DK$1&lt;$G17,DK$1&gt;$H17+6),0,_xlfn.LET(_xlpm.k,COUNTIFS($J$1:DK$1,"&gt;="&amp;$G17,$J$140:DK$140,"&gt;0"),_xlpm.n,$I17,DK$140*IF($C17="Bell",EXP(-0.5*((_xlpm.k-(_xlpm.n+1)/2)/MAX(_xlpm.n/6,0.5))^2),IF(_xlpm.n&lt;=6,1,MIN(1,_xlpm.k/3,(_xlpm.n-_xlpm.k+1)/3))))))</f>
        <v>0</v>
      </c>
      <c r="DL17" s="63">
        <f>IF($I17=0,0,IF(OR(DL$140=0,DL$1&lt;$G17,DL$1&gt;$H17+6),0,_xlfn.LET(_xlpm.k,COUNTIFS($J$1:DL$1,"&gt;="&amp;$G17,$J$140:DL$140,"&gt;0"),_xlpm.n,$I17,DL$140*IF($C17="Bell",EXP(-0.5*((_xlpm.k-(_xlpm.n+1)/2)/MAX(_xlpm.n/6,0.5))^2),IF(_xlpm.n&lt;=6,1,MIN(1,_xlpm.k/3,(_xlpm.n-_xlpm.k+1)/3))))))</f>
        <v>0</v>
      </c>
      <c r="DM17" s="63">
        <f>IF($I17=0,0,IF(OR(DM$140=0,DM$1&lt;$G17,DM$1&gt;$H17+6),0,_xlfn.LET(_xlpm.k,COUNTIFS($J$1:DM$1,"&gt;="&amp;$G17,$J$140:DM$140,"&gt;0"),_xlpm.n,$I17,DM$140*IF($C17="Bell",EXP(-0.5*((_xlpm.k-(_xlpm.n+1)/2)/MAX(_xlpm.n/6,0.5))^2),IF(_xlpm.n&lt;=6,1,MIN(1,_xlpm.k/3,(_xlpm.n-_xlpm.k+1)/3))))))</f>
        <v>0</v>
      </c>
      <c r="DN17" s="63">
        <f>IF($I17=0,0,IF(OR(DN$140=0,DN$1&lt;$G17,DN$1&gt;$H17+6),0,_xlfn.LET(_xlpm.k,COUNTIFS($J$1:DN$1,"&gt;="&amp;$G17,$J$140:DN$140,"&gt;0"),_xlpm.n,$I17,DN$140*IF($C17="Bell",EXP(-0.5*((_xlpm.k-(_xlpm.n+1)/2)/MAX(_xlpm.n/6,0.5))^2),IF(_xlpm.n&lt;=6,1,MIN(1,_xlpm.k/3,(_xlpm.n-_xlpm.k+1)/3))))))</f>
        <v>0</v>
      </c>
      <c r="DO17" s="63">
        <f>IF($I17=0,0,IF(OR(DO$140=0,DO$1&lt;$G17,DO$1&gt;$H17+6),0,_xlfn.LET(_xlpm.k,COUNTIFS($J$1:DO$1,"&gt;="&amp;$G17,$J$140:DO$140,"&gt;0"),_xlpm.n,$I17,DO$140*IF($C17="Bell",EXP(-0.5*((_xlpm.k-(_xlpm.n+1)/2)/MAX(_xlpm.n/6,0.5))^2),IF(_xlpm.n&lt;=6,1,MIN(1,_xlpm.k/3,(_xlpm.n-_xlpm.k+1)/3))))))</f>
        <v>0</v>
      </c>
      <c r="DP17" s="63">
        <f>IF($I17=0,0,IF(OR(DP$140=0,DP$1&lt;$G17,DP$1&gt;$H17+6),0,_xlfn.LET(_xlpm.k,COUNTIFS($J$1:DP$1,"&gt;="&amp;$G17,$J$140:DP$140,"&gt;0"),_xlpm.n,$I17,DP$140*IF($C17="Bell",EXP(-0.5*((_xlpm.k-(_xlpm.n+1)/2)/MAX(_xlpm.n/6,0.5))^2),IF(_xlpm.n&lt;=6,1,MIN(1,_xlpm.k/3,(_xlpm.n-_xlpm.k+1)/3))))))</f>
        <v>0</v>
      </c>
      <c r="DQ17" s="63">
        <f>IF($I17=0,0,IF(OR(DQ$140=0,DQ$1&lt;$G17,DQ$1&gt;$H17+6),0,_xlfn.LET(_xlpm.k,COUNTIFS($J$1:DQ$1,"&gt;="&amp;$G17,$J$140:DQ$140,"&gt;0"),_xlpm.n,$I17,DQ$140*IF($C17="Bell",EXP(-0.5*((_xlpm.k-(_xlpm.n+1)/2)/MAX(_xlpm.n/6,0.5))^2),IF(_xlpm.n&lt;=6,1,MIN(1,_xlpm.k/3,(_xlpm.n-_xlpm.k+1)/3))))))</f>
        <v>0</v>
      </c>
      <c r="DR17" s="63">
        <f>IF($I17=0,0,IF(OR(DR$140=0,DR$1&lt;$G17,DR$1&gt;$H17+6),0,_xlfn.LET(_xlpm.k,COUNTIFS($J$1:DR$1,"&gt;="&amp;$G17,$J$140:DR$140,"&gt;0"),_xlpm.n,$I17,DR$140*IF($C17="Bell",EXP(-0.5*((_xlpm.k-(_xlpm.n+1)/2)/MAX(_xlpm.n/6,0.5))^2),IF(_xlpm.n&lt;=6,1,MIN(1,_xlpm.k/3,(_xlpm.n-_xlpm.k+1)/3))))))</f>
        <v>0</v>
      </c>
      <c r="DS17" s="63">
        <f>IF($I17=0,0,IF(OR(DS$140=0,DS$1&lt;$G17,DS$1&gt;$H17+6),0,_xlfn.LET(_xlpm.k,COUNTIFS($J$1:DS$1,"&gt;="&amp;$G17,$J$140:DS$140,"&gt;0"),_xlpm.n,$I17,DS$140*IF($C17="Bell",EXP(-0.5*((_xlpm.k-(_xlpm.n+1)/2)/MAX(_xlpm.n/6,0.5))^2),IF(_xlpm.n&lt;=6,1,MIN(1,_xlpm.k/3,(_xlpm.n-_xlpm.k+1)/3))))))</f>
        <v>0</v>
      </c>
      <c r="DT17" s="63">
        <f>IF($I17=0,0,IF(OR(DT$140=0,DT$1&lt;$G17,DT$1&gt;$H17+6),0,_xlfn.LET(_xlpm.k,COUNTIFS($J$1:DT$1,"&gt;="&amp;$G17,$J$140:DT$140,"&gt;0"),_xlpm.n,$I17,DT$140*IF($C17="Bell",EXP(-0.5*((_xlpm.k-(_xlpm.n+1)/2)/MAX(_xlpm.n/6,0.5))^2),IF(_xlpm.n&lt;=6,1,MIN(1,_xlpm.k/3,(_xlpm.n-_xlpm.k+1)/3))))))</f>
        <v>0</v>
      </c>
      <c r="DU17" s="63">
        <f>IF($I17=0,0,IF(OR(DU$140=0,DU$1&lt;$G17,DU$1&gt;$H17+6),0,_xlfn.LET(_xlpm.k,COUNTIFS($J$1:DU$1,"&gt;="&amp;$G17,$J$140:DU$140,"&gt;0"),_xlpm.n,$I17,DU$140*IF($C17="Bell",EXP(-0.5*((_xlpm.k-(_xlpm.n+1)/2)/MAX(_xlpm.n/6,0.5))^2),IF(_xlpm.n&lt;=6,1,MIN(1,_xlpm.k/3,(_xlpm.n-_xlpm.k+1)/3))))))</f>
        <v>0</v>
      </c>
      <c r="DV17" s="63">
        <f>IF($I17=0,0,IF(OR(DV$140=0,DV$1&lt;$G17,DV$1&gt;$H17+6),0,_xlfn.LET(_xlpm.k,COUNTIFS($J$1:DV$1,"&gt;="&amp;$G17,$J$140:DV$140,"&gt;0"),_xlpm.n,$I17,DV$140*IF($C17="Bell",EXP(-0.5*((_xlpm.k-(_xlpm.n+1)/2)/MAX(_xlpm.n/6,0.5))^2),IF(_xlpm.n&lt;=6,1,MIN(1,_xlpm.k/3,(_xlpm.n-_xlpm.k+1)/3))))))</f>
        <v>0</v>
      </c>
      <c r="DW17" s="63">
        <f>IF($I17=0,0,IF(OR(DW$140=0,DW$1&lt;$G17,DW$1&gt;$H17+6),0,_xlfn.LET(_xlpm.k,COUNTIFS($J$1:DW$1,"&gt;="&amp;$G17,$J$140:DW$140,"&gt;0"),_xlpm.n,$I17,DW$140*IF($C17="Bell",EXP(-0.5*((_xlpm.k-(_xlpm.n+1)/2)/MAX(_xlpm.n/6,0.5))^2),IF(_xlpm.n&lt;=6,1,MIN(1,_xlpm.k/3,(_xlpm.n-_xlpm.k+1)/3))))))</f>
        <v>0</v>
      </c>
      <c r="DX17" s="63">
        <f>IF($I17=0,0,IF(OR(DX$140=0,DX$1&lt;$G17,DX$1&gt;$H17+6),0,_xlfn.LET(_xlpm.k,COUNTIFS($J$1:DX$1,"&gt;="&amp;$G17,$J$140:DX$140,"&gt;0"),_xlpm.n,$I17,DX$140*IF($C17="Bell",EXP(-0.5*((_xlpm.k-(_xlpm.n+1)/2)/MAX(_xlpm.n/6,0.5))^2),IF(_xlpm.n&lt;=6,1,MIN(1,_xlpm.k/3,(_xlpm.n-_xlpm.k+1)/3))))))</f>
        <v>0</v>
      </c>
      <c r="DY17" s="63">
        <f>IF($I17=0,0,IF(OR(DY$140=0,DY$1&lt;$G17,DY$1&gt;$H17+6),0,_xlfn.LET(_xlpm.k,COUNTIFS($J$1:DY$1,"&gt;="&amp;$G17,$J$140:DY$140,"&gt;0"),_xlpm.n,$I17,DY$140*IF($C17="Bell",EXP(-0.5*((_xlpm.k-(_xlpm.n+1)/2)/MAX(_xlpm.n/6,0.5))^2),IF(_xlpm.n&lt;=6,1,MIN(1,_xlpm.k/3,(_xlpm.n-_xlpm.k+1)/3))))))</f>
        <v>0</v>
      </c>
      <c r="DZ17" s="63">
        <f>IF($I17=0,0,IF(OR(DZ$140=0,DZ$1&lt;$G17,DZ$1&gt;$H17+6),0,_xlfn.LET(_xlpm.k,COUNTIFS($J$1:DZ$1,"&gt;="&amp;$G17,$J$140:DZ$140,"&gt;0"),_xlpm.n,$I17,DZ$140*IF($C17="Bell",EXP(-0.5*((_xlpm.k-(_xlpm.n+1)/2)/MAX(_xlpm.n/6,0.5))^2),IF(_xlpm.n&lt;=6,1,MIN(1,_xlpm.k/3,(_xlpm.n-_xlpm.k+1)/3))))))</f>
        <v>0</v>
      </c>
      <c r="EA17" s="63">
        <f>IF($I17=0,0,IF(OR(EA$140=0,EA$1&lt;$G17,EA$1&gt;$H17+6),0,_xlfn.LET(_xlpm.k,COUNTIFS($J$1:EA$1,"&gt;="&amp;$G17,$J$140:EA$140,"&gt;0"),_xlpm.n,$I17,EA$140*IF($C17="Bell",EXP(-0.5*((_xlpm.k-(_xlpm.n+1)/2)/MAX(_xlpm.n/6,0.5))^2),IF(_xlpm.n&lt;=6,1,MIN(1,_xlpm.k/3,(_xlpm.n-_xlpm.k+1)/3))))))</f>
        <v>0</v>
      </c>
      <c r="EB17" s="63">
        <f>IF($I17=0,0,IF(OR(EB$140=0,EB$1&lt;$G17,EB$1&gt;$H17+6),0,_xlfn.LET(_xlpm.k,COUNTIFS($J$1:EB$1,"&gt;="&amp;$G17,$J$140:EB$140,"&gt;0"),_xlpm.n,$I17,EB$140*IF($C17="Bell",EXP(-0.5*((_xlpm.k-(_xlpm.n+1)/2)/MAX(_xlpm.n/6,0.5))^2),IF(_xlpm.n&lt;=6,1,MIN(1,_xlpm.k/3,(_xlpm.n-_xlpm.k+1)/3))))))</f>
        <v>0</v>
      </c>
      <c r="EC17" s="63">
        <f>IF($I17=0,0,IF(OR(EC$140=0,EC$1&lt;$G17,EC$1&gt;$H17+6),0,_xlfn.LET(_xlpm.k,COUNTIFS($J$1:EC$1,"&gt;="&amp;$G17,$J$140:EC$140,"&gt;0"),_xlpm.n,$I17,EC$140*IF($C17="Bell",EXP(-0.5*((_xlpm.k-(_xlpm.n+1)/2)/MAX(_xlpm.n/6,0.5))^2),IF(_xlpm.n&lt;=6,1,MIN(1,_xlpm.k/3,(_xlpm.n-_xlpm.k+1)/3))))))</f>
        <v>0</v>
      </c>
      <c r="ED17" s="63">
        <f>IF($I17=0,0,IF(OR(ED$140=0,ED$1&lt;$G17,ED$1&gt;$H17+6),0,_xlfn.LET(_xlpm.k,COUNTIFS($J$1:ED$1,"&gt;="&amp;$G17,$J$140:ED$140,"&gt;0"),_xlpm.n,$I17,ED$140*IF($C17="Bell",EXP(-0.5*((_xlpm.k-(_xlpm.n+1)/2)/MAX(_xlpm.n/6,0.5))^2),IF(_xlpm.n&lt;=6,1,MIN(1,_xlpm.k/3,(_xlpm.n-_xlpm.k+1)/3))))))</f>
        <v>0</v>
      </c>
      <c r="EE17" s="63">
        <f>IF($I17=0,0,IF(OR(EE$140=0,EE$1&lt;$G17,EE$1&gt;$H17+6),0,_xlfn.LET(_xlpm.k,COUNTIFS($J$1:EE$1,"&gt;="&amp;$G17,$J$140:EE$140,"&gt;0"),_xlpm.n,$I17,EE$140*IF($C17="Bell",EXP(-0.5*((_xlpm.k-(_xlpm.n+1)/2)/MAX(_xlpm.n/6,0.5))^2),IF(_xlpm.n&lt;=6,1,MIN(1,_xlpm.k/3,(_xlpm.n-_xlpm.k+1)/3))))))</f>
        <v>0</v>
      </c>
      <c r="EF17" s="63">
        <f>IF($I17=0,0,IF(OR(EF$140=0,EF$1&lt;$G17,EF$1&gt;$H17+6),0,_xlfn.LET(_xlpm.k,COUNTIFS($J$1:EF$1,"&gt;="&amp;$G17,$J$140:EF$140,"&gt;0"),_xlpm.n,$I17,EF$140*IF($C17="Bell",EXP(-0.5*((_xlpm.k-(_xlpm.n+1)/2)/MAX(_xlpm.n/6,0.5))^2),IF(_xlpm.n&lt;=6,1,MIN(1,_xlpm.k/3,(_xlpm.n-_xlpm.k+1)/3))))))</f>
        <v>0</v>
      </c>
      <c r="EG17" s="63">
        <f>IF($I17=0,0,IF(OR(EG$140=0,EG$1&lt;$G17,EG$1&gt;$H17+6),0,_xlfn.LET(_xlpm.k,COUNTIFS($J$1:EG$1,"&gt;="&amp;$G17,$J$140:EG$140,"&gt;0"),_xlpm.n,$I17,EG$140*IF($C17="Bell",EXP(-0.5*((_xlpm.k-(_xlpm.n+1)/2)/MAX(_xlpm.n/6,0.5))^2),IF(_xlpm.n&lt;=6,1,MIN(1,_xlpm.k/3,(_xlpm.n-_xlpm.k+1)/3))))))</f>
        <v>0</v>
      </c>
      <c r="EH17" s="63">
        <f>IF($I17=0,0,IF(OR(EH$140=0,EH$1&lt;$G17,EH$1&gt;$H17+6),0,_xlfn.LET(_xlpm.k,COUNTIFS($J$1:EH$1,"&gt;="&amp;$G17,$J$140:EH$140,"&gt;0"),_xlpm.n,$I17,EH$140*IF($C17="Bell",EXP(-0.5*((_xlpm.k-(_xlpm.n+1)/2)/MAX(_xlpm.n/6,0.5))^2),IF(_xlpm.n&lt;=6,1,MIN(1,_xlpm.k/3,(_xlpm.n-_xlpm.k+1)/3))))))</f>
        <v>0</v>
      </c>
      <c r="EI17" s="63">
        <f>IF($I17=0,0,IF(OR(EI$140=0,EI$1&lt;$G17,EI$1&gt;$H17+6),0,_xlfn.LET(_xlpm.k,COUNTIFS($J$1:EI$1,"&gt;="&amp;$G17,$J$140:EI$140,"&gt;0"),_xlpm.n,$I17,EI$140*IF($C17="Bell",EXP(-0.5*((_xlpm.k-(_xlpm.n+1)/2)/MAX(_xlpm.n/6,0.5))^2),IF(_xlpm.n&lt;=6,1,MIN(1,_xlpm.k/3,(_xlpm.n-_xlpm.k+1)/3))))))</f>
        <v>0</v>
      </c>
      <c r="EJ17" s="63">
        <f>IF($I17=0,0,IF(OR(EJ$140=0,EJ$1&lt;$G17,EJ$1&gt;$H17+6),0,_xlfn.LET(_xlpm.k,COUNTIFS($J$1:EJ$1,"&gt;="&amp;$G17,$J$140:EJ$140,"&gt;0"),_xlpm.n,$I17,EJ$140*IF($C17="Bell",EXP(-0.5*((_xlpm.k-(_xlpm.n+1)/2)/MAX(_xlpm.n/6,0.5))^2),IF(_xlpm.n&lt;=6,1,MIN(1,_xlpm.k/3,(_xlpm.n-_xlpm.k+1)/3))))))</f>
        <v>0</v>
      </c>
      <c r="EK17" s="63">
        <f>IF($I17=0,0,IF(OR(EK$140=0,EK$1&lt;$G17,EK$1&gt;$H17+6),0,_xlfn.LET(_xlpm.k,COUNTIFS($J$1:EK$1,"&gt;="&amp;$G17,$J$140:EK$140,"&gt;0"),_xlpm.n,$I17,EK$140*IF($C17="Bell",EXP(-0.5*((_xlpm.k-(_xlpm.n+1)/2)/MAX(_xlpm.n/6,0.5))^2),IF(_xlpm.n&lt;=6,1,MIN(1,_xlpm.k/3,(_xlpm.n-_xlpm.k+1)/3))))))</f>
        <v>0</v>
      </c>
      <c r="EL17" s="63">
        <f>IF($I17=0,0,IF(OR(EL$140=0,EL$1&lt;$G17,EL$1&gt;$H17+6),0,_xlfn.LET(_xlpm.k,COUNTIFS($J$1:EL$1,"&gt;="&amp;$G17,$J$140:EL$140,"&gt;0"),_xlpm.n,$I17,EL$140*IF($C17="Bell",EXP(-0.5*((_xlpm.k-(_xlpm.n+1)/2)/MAX(_xlpm.n/6,0.5))^2),IF(_xlpm.n&lt;=6,1,MIN(1,_xlpm.k/3,(_xlpm.n-_xlpm.k+1)/3))))))</f>
        <v>0</v>
      </c>
      <c r="EM17" s="63">
        <f>IF($I17=0,0,IF(OR(EM$140=0,EM$1&lt;$G17,EM$1&gt;$H17+6),0,_xlfn.LET(_xlpm.k,COUNTIFS($J$1:EM$1,"&gt;="&amp;$G17,$J$140:EM$140,"&gt;0"),_xlpm.n,$I17,EM$140*IF($C17="Bell",EXP(-0.5*((_xlpm.k-(_xlpm.n+1)/2)/MAX(_xlpm.n/6,0.5))^2),IF(_xlpm.n&lt;=6,1,MIN(1,_xlpm.k/3,(_xlpm.n-_xlpm.k+1)/3))))))</f>
        <v>0</v>
      </c>
      <c r="EN17" s="63">
        <f>IF($I17=0,0,IF(OR(EN$140=0,EN$1&lt;$G17,EN$1&gt;$H17+6),0,_xlfn.LET(_xlpm.k,COUNTIFS($J$1:EN$1,"&gt;="&amp;$G17,$J$140:EN$140,"&gt;0"),_xlpm.n,$I17,EN$140*IF($C17="Bell",EXP(-0.5*((_xlpm.k-(_xlpm.n+1)/2)/MAX(_xlpm.n/6,0.5))^2),IF(_xlpm.n&lt;=6,1,MIN(1,_xlpm.k/3,(_xlpm.n-_xlpm.k+1)/3))))))</f>
        <v>0</v>
      </c>
      <c r="EO17" s="63">
        <f>IF($I17=0,0,IF(OR(EO$140=0,EO$1&lt;$G17,EO$1&gt;$H17+6),0,_xlfn.LET(_xlpm.k,COUNTIFS($J$1:EO$1,"&gt;="&amp;$G17,$J$140:EO$140,"&gt;0"),_xlpm.n,$I17,EO$140*IF($C17="Bell",EXP(-0.5*((_xlpm.k-(_xlpm.n+1)/2)/MAX(_xlpm.n/6,0.5))^2),IF(_xlpm.n&lt;=6,1,MIN(1,_xlpm.k/3,(_xlpm.n-_xlpm.k+1)/3))))))</f>
        <v>0</v>
      </c>
      <c r="EP17" s="63">
        <f>IF($I17=0,0,IF(OR(EP$140=0,EP$1&lt;$G17,EP$1&gt;$H17+6),0,_xlfn.LET(_xlpm.k,COUNTIFS($J$1:EP$1,"&gt;="&amp;$G17,$J$140:EP$140,"&gt;0"),_xlpm.n,$I17,EP$140*IF($C17="Bell",EXP(-0.5*((_xlpm.k-(_xlpm.n+1)/2)/MAX(_xlpm.n/6,0.5))^2),IF(_xlpm.n&lt;=6,1,MIN(1,_xlpm.k/3,(_xlpm.n-_xlpm.k+1)/3))))))</f>
        <v>0</v>
      </c>
      <c r="EQ17" s="63">
        <f>IF($I17=0,0,IF(OR(EQ$140=0,EQ$1&lt;$G17,EQ$1&gt;$H17+6),0,_xlfn.LET(_xlpm.k,COUNTIFS($J$1:EQ$1,"&gt;="&amp;$G17,$J$140:EQ$140,"&gt;0"),_xlpm.n,$I17,EQ$140*IF($C17="Bell",EXP(-0.5*((_xlpm.k-(_xlpm.n+1)/2)/MAX(_xlpm.n/6,0.5))^2),IF(_xlpm.n&lt;=6,1,MIN(1,_xlpm.k/3,(_xlpm.n-_xlpm.k+1)/3))))))</f>
        <v>0</v>
      </c>
      <c r="ER17" s="63">
        <f>IF($I17=0,0,IF(OR(ER$140=0,ER$1&lt;$G17,ER$1&gt;$H17+6),0,_xlfn.LET(_xlpm.k,COUNTIFS($J$1:ER$1,"&gt;="&amp;$G17,$J$140:ER$140,"&gt;0"),_xlpm.n,$I17,ER$140*IF($C17="Bell",EXP(-0.5*((_xlpm.k-(_xlpm.n+1)/2)/MAX(_xlpm.n/6,0.5))^2),IF(_xlpm.n&lt;=6,1,MIN(1,_xlpm.k/3,(_xlpm.n-_xlpm.k+1)/3))))))</f>
        <v>0</v>
      </c>
      <c r="ES17" s="63">
        <f>IF($I17=0,0,IF(OR(ES$140=0,ES$1&lt;$G17,ES$1&gt;$H17+6),0,_xlfn.LET(_xlpm.k,COUNTIFS($J$1:ES$1,"&gt;="&amp;$G17,$J$140:ES$140,"&gt;0"),_xlpm.n,$I17,ES$140*IF($C17="Bell",EXP(-0.5*((_xlpm.k-(_xlpm.n+1)/2)/MAX(_xlpm.n/6,0.5))^2),IF(_xlpm.n&lt;=6,1,MIN(1,_xlpm.k/3,(_xlpm.n-_xlpm.k+1)/3))))))</f>
        <v>0</v>
      </c>
      <c r="ET17" s="63">
        <f>IF($I17=0,0,IF(OR(ET$140=0,ET$1&lt;$G17,ET$1&gt;$H17+6),0,_xlfn.LET(_xlpm.k,COUNTIFS($J$1:ET$1,"&gt;="&amp;$G17,$J$140:ET$140,"&gt;0"),_xlpm.n,$I17,ET$140*IF($C17="Bell",EXP(-0.5*((_xlpm.k-(_xlpm.n+1)/2)/MAX(_xlpm.n/6,0.5))^2),IF(_xlpm.n&lt;=6,1,MIN(1,_xlpm.k/3,(_xlpm.n-_xlpm.k+1)/3))))))</f>
        <v>0</v>
      </c>
      <c r="EU17" s="63">
        <f>IF($I17=0,0,IF(OR(EU$140=0,EU$1&lt;$G17,EU$1&gt;$H17+6),0,_xlfn.LET(_xlpm.k,COUNTIFS($J$1:EU$1,"&gt;="&amp;$G17,$J$140:EU$140,"&gt;0"),_xlpm.n,$I17,EU$140*IF($C17="Bell",EXP(-0.5*((_xlpm.k-(_xlpm.n+1)/2)/MAX(_xlpm.n/6,0.5))^2),IF(_xlpm.n&lt;=6,1,MIN(1,_xlpm.k/3,(_xlpm.n-_xlpm.k+1)/3))))))</f>
        <v>0</v>
      </c>
      <c r="EV17" s="63">
        <f>IF($I17=0,0,IF(OR(EV$140=0,EV$1&lt;$G17,EV$1&gt;$H17+6),0,_xlfn.LET(_xlpm.k,COUNTIFS($J$1:EV$1,"&gt;="&amp;$G17,$J$140:EV$140,"&gt;0"),_xlpm.n,$I17,EV$140*IF($C17="Bell",EXP(-0.5*((_xlpm.k-(_xlpm.n+1)/2)/MAX(_xlpm.n/6,0.5))^2),IF(_xlpm.n&lt;=6,1,MIN(1,_xlpm.k/3,(_xlpm.n-_xlpm.k+1)/3))))))</f>
        <v>0</v>
      </c>
      <c r="EW17" s="63">
        <f>IF($I17=0,0,IF(OR(EW$140=0,EW$1&lt;$G17,EW$1&gt;$H17+6),0,_xlfn.LET(_xlpm.k,COUNTIFS($J$1:EW$1,"&gt;="&amp;$G17,$J$140:EW$140,"&gt;0"),_xlpm.n,$I17,EW$140*IF($C17="Bell",EXP(-0.5*((_xlpm.k-(_xlpm.n+1)/2)/MAX(_xlpm.n/6,0.5))^2),IF(_xlpm.n&lt;=6,1,MIN(1,_xlpm.k/3,(_xlpm.n-_xlpm.k+1)/3))))))</f>
        <v>0</v>
      </c>
      <c r="EX17" s="63">
        <f>IF($I17=0,0,IF(OR(EX$140=0,EX$1&lt;$G17,EX$1&gt;$H17+6),0,_xlfn.LET(_xlpm.k,COUNTIFS($J$1:EX$1,"&gt;="&amp;$G17,$J$140:EX$140,"&gt;0"),_xlpm.n,$I17,EX$140*IF($C17="Bell",EXP(-0.5*((_xlpm.k-(_xlpm.n+1)/2)/MAX(_xlpm.n/6,0.5))^2),IF(_xlpm.n&lt;=6,1,MIN(1,_xlpm.k/3,(_xlpm.n-_xlpm.k+1)/3))))))</f>
        <v>0</v>
      </c>
      <c r="EY17" s="63">
        <f>IF($I17=0,0,IF(OR(EY$140=0,EY$1&lt;$G17,EY$1&gt;$H17+6),0,_xlfn.LET(_xlpm.k,COUNTIFS($J$1:EY$1,"&gt;="&amp;$G17,$J$140:EY$140,"&gt;0"),_xlpm.n,$I17,EY$140*IF($C17="Bell",EXP(-0.5*((_xlpm.k-(_xlpm.n+1)/2)/MAX(_xlpm.n/6,0.5))^2),IF(_xlpm.n&lt;=6,1,MIN(1,_xlpm.k/3,(_xlpm.n-_xlpm.k+1)/3))))))</f>
        <v>0</v>
      </c>
      <c r="EZ17" s="63">
        <f>IF($I17=0,0,IF(OR(EZ$140=0,EZ$1&lt;$G17,EZ$1&gt;$H17+6),0,_xlfn.LET(_xlpm.k,COUNTIFS($J$1:EZ$1,"&gt;="&amp;$G17,$J$140:EZ$140,"&gt;0"),_xlpm.n,$I17,EZ$140*IF($C17="Bell",EXP(-0.5*((_xlpm.k-(_xlpm.n+1)/2)/MAX(_xlpm.n/6,0.5))^2),IF(_xlpm.n&lt;=6,1,MIN(1,_xlpm.k/3,(_xlpm.n-_xlpm.k+1)/3))))))</f>
        <v>0</v>
      </c>
      <c r="FA17" s="63">
        <f>IF($I17=0,0,IF(OR(FA$140=0,FA$1&lt;$G17,FA$1&gt;$H17+6),0,_xlfn.LET(_xlpm.k,COUNTIFS($J$1:FA$1,"&gt;="&amp;$G17,$J$140:FA$140,"&gt;0"),_xlpm.n,$I17,FA$140*IF($C17="Bell",EXP(-0.5*((_xlpm.k-(_xlpm.n+1)/2)/MAX(_xlpm.n/6,0.5))^2),IF(_xlpm.n&lt;=6,1,MIN(1,_xlpm.k/3,(_xlpm.n-_xlpm.k+1)/3))))))</f>
        <v>0</v>
      </c>
      <c r="FB17" s="63">
        <f>IF($I17=0,0,IF(OR(FB$140=0,FB$1&lt;$G17,FB$1&gt;$H17+6),0,_xlfn.LET(_xlpm.k,COUNTIFS($J$1:FB$1,"&gt;="&amp;$G17,$J$140:FB$140,"&gt;0"),_xlpm.n,$I17,FB$140*IF($C17="Bell",EXP(-0.5*((_xlpm.k-(_xlpm.n+1)/2)/MAX(_xlpm.n/6,0.5))^2),IF(_xlpm.n&lt;=6,1,MIN(1,_xlpm.k/3,(_xlpm.n-_xlpm.k+1)/3))))))</f>
        <v>0</v>
      </c>
      <c r="FC17" s="63">
        <f>IF($I17=0,0,IF(OR(FC$140=0,FC$1&lt;$G17,FC$1&gt;$H17+6),0,_xlfn.LET(_xlpm.k,COUNTIFS($J$1:FC$1,"&gt;="&amp;$G17,$J$140:FC$140,"&gt;0"),_xlpm.n,$I17,FC$140*IF($C17="Bell",EXP(-0.5*((_xlpm.k-(_xlpm.n+1)/2)/MAX(_xlpm.n/6,0.5))^2),IF(_xlpm.n&lt;=6,1,MIN(1,_xlpm.k/3,(_xlpm.n-_xlpm.k+1)/3))))))</f>
        <v>0</v>
      </c>
      <c r="FD17" s="63">
        <f>IF($I17=0,0,IF(OR(FD$140=0,FD$1&lt;$G17,FD$1&gt;$H17+6),0,_xlfn.LET(_xlpm.k,COUNTIFS($J$1:FD$1,"&gt;="&amp;$G17,$J$140:FD$140,"&gt;0"),_xlpm.n,$I17,FD$140*IF($C17="Bell",EXP(-0.5*((_xlpm.k-(_xlpm.n+1)/2)/MAX(_xlpm.n/6,0.5))^2),IF(_xlpm.n&lt;=6,1,MIN(1,_xlpm.k/3,(_xlpm.n-_xlpm.k+1)/3))))))</f>
        <v>0</v>
      </c>
      <c r="FE17" s="63">
        <f>IF($I17=0,0,IF(OR(FE$140=0,FE$1&lt;$G17,FE$1&gt;$H17+6),0,_xlfn.LET(_xlpm.k,COUNTIFS($J$1:FE$1,"&gt;="&amp;$G17,$J$140:FE$140,"&gt;0"),_xlpm.n,$I17,FE$140*IF($C17="Bell",EXP(-0.5*((_xlpm.k-(_xlpm.n+1)/2)/MAX(_xlpm.n/6,0.5))^2),IF(_xlpm.n&lt;=6,1,MIN(1,_xlpm.k/3,(_xlpm.n-_xlpm.k+1)/3))))))</f>
        <v>0</v>
      </c>
      <c r="FF17" s="63">
        <f>IF($I17=0,0,IF(OR(FF$140=0,FF$1&lt;$G17,FF$1&gt;$H17+6),0,_xlfn.LET(_xlpm.k,COUNTIFS($J$1:FF$1,"&gt;="&amp;$G17,$J$140:FF$140,"&gt;0"),_xlpm.n,$I17,FF$140*IF($C17="Bell",EXP(-0.5*((_xlpm.k-(_xlpm.n+1)/2)/MAX(_xlpm.n/6,0.5))^2),IF(_xlpm.n&lt;=6,1,MIN(1,_xlpm.k/3,(_xlpm.n-_xlpm.k+1)/3))))))</f>
        <v>0</v>
      </c>
      <c r="FG17" s="63">
        <f>IF($I17=0,0,IF(OR(FG$140=0,FG$1&lt;$G17,FG$1&gt;$H17+6),0,_xlfn.LET(_xlpm.k,COUNTIFS($J$1:FG$1,"&gt;="&amp;$G17,$J$140:FG$140,"&gt;0"),_xlpm.n,$I17,FG$140*IF($C17="Bell",EXP(-0.5*((_xlpm.k-(_xlpm.n+1)/2)/MAX(_xlpm.n/6,0.5))^2),IF(_xlpm.n&lt;=6,1,MIN(1,_xlpm.k/3,(_xlpm.n-_xlpm.k+1)/3))))))</f>
        <v>0</v>
      </c>
      <c r="FH17" s="63">
        <f>IF($I17=0,0,IF(OR(FH$140=0,FH$1&lt;$G17,FH$1&gt;$H17+6),0,_xlfn.LET(_xlpm.k,COUNTIFS($J$1:FH$1,"&gt;="&amp;$G17,$J$140:FH$140,"&gt;0"),_xlpm.n,$I17,FH$140*IF($C17="Bell",EXP(-0.5*((_xlpm.k-(_xlpm.n+1)/2)/MAX(_xlpm.n/6,0.5))^2),IF(_xlpm.n&lt;=6,1,MIN(1,_xlpm.k/3,(_xlpm.n-_xlpm.k+1)/3))))))</f>
        <v>0</v>
      </c>
      <c r="FI17" s="63">
        <f>IF($I17=0,0,IF(OR(FI$140=0,FI$1&lt;$G17,FI$1&gt;$H17+6),0,_xlfn.LET(_xlpm.k,COUNTIFS($J$1:FI$1,"&gt;="&amp;$G17,$J$140:FI$140,"&gt;0"),_xlpm.n,$I17,FI$140*IF($C17="Bell",EXP(-0.5*((_xlpm.k-(_xlpm.n+1)/2)/MAX(_xlpm.n/6,0.5))^2),IF(_xlpm.n&lt;=6,1,MIN(1,_xlpm.k/3,(_xlpm.n-_xlpm.k+1)/3))))))</f>
        <v>0</v>
      </c>
      <c r="FJ17" s="63">
        <f>IF($I17=0,0,IF(OR(FJ$140=0,FJ$1&lt;$G17,FJ$1&gt;$H17+6),0,_xlfn.LET(_xlpm.k,COUNTIFS($J$1:FJ$1,"&gt;="&amp;$G17,$J$140:FJ$140,"&gt;0"),_xlpm.n,$I17,FJ$140*IF($C17="Bell",EXP(-0.5*((_xlpm.k-(_xlpm.n+1)/2)/MAX(_xlpm.n/6,0.5))^2),IF(_xlpm.n&lt;=6,1,MIN(1,_xlpm.k/3,(_xlpm.n-_xlpm.k+1)/3))))))</f>
        <v>0</v>
      </c>
      <c r="FK17" s="63">
        <f>IF($I17=0,0,IF(OR(FK$140=0,FK$1&lt;$G17,FK$1&gt;$H17+6),0,_xlfn.LET(_xlpm.k,COUNTIFS($J$1:FK$1,"&gt;="&amp;$G17,$J$140:FK$140,"&gt;0"),_xlpm.n,$I17,FK$140*IF($C17="Bell",EXP(-0.5*((_xlpm.k-(_xlpm.n+1)/2)/MAX(_xlpm.n/6,0.5))^2),IF(_xlpm.n&lt;=6,1,MIN(1,_xlpm.k/3,(_xlpm.n-_xlpm.k+1)/3))))))</f>
        <v>0</v>
      </c>
      <c r="FL17" s="63">
        <f>IF($I17=0,0,IF(OR(FL$140=0,FL$1&lt;$G17,FL$1&gt;$H17+6),0,_xlfn.LET(_xlpm.k,COUNTIFS($J$1:FL$1,"&gt;="&amp;$G17,$J$140:FL$140,"&gt;0"),_xlpm.n,$I17,FL$140*IF($C17="Bell",EXP(-0.5*((_xlpm.k-(_xlpm.n+1)/2)/MAX(_xlpm.n/6,0.5))^2),IF(_xlpm.n&lt;=6,1,MIN(1,_xlpm.k/3,(_xlpm.n-_xlpm.k+1)/3))))))</f>
        <v>0</v>
      </c>
      <c r="FM17" s="63">
        <f>IF($I17=0,0,IF(OR(FM$140=0,FM$1&lt;$G17,FM$1&gt;$H17+6),0,_xlfn.LET(_xlpm.k,COUNTIFS($J$1:FM$1,"&gt;="&amp;$G17,$J$140:FM$140,"&gt;0"),_xlpm.n,$I17,FM$140*IF($C17="Bell",EXP(-0.5*((_xlpm.k-(_xlpm.n+1)/2)/MAX(_xlpm.n/6,0.5))^2),IF(_xlpm.n&lt;=6,1,MIN(1,_xlpm.k/3,(_xlpm.n-_xlpm.k+1)/3))))))</f>
        <v>0</v>
      </c>
      <c r="FN17" s="63">
        <f>IF($I17=0,0,IF(OR(FN$140=0,FN$1&lt;$G17,FN$1&gt;$H17+6),0,_xlfn.LET(_xlpm.k,COUNTIFS($J$1:FN$1,"&gt;="&amp;$G17,$J$140:FN$140,"&gt;0"),_xlpm.n,$I17,FN$140*IF($C17="Bell",EXP(-0.5*((_xlpm.k-(_xlpm.n+1)/2)/MAX(_xlpm.n/6,0.5))^2),IF(_xlpm.n&lt;=6,1,MIN(1,_xlpm.k/3,(_xlpm.n-_xlpm.k+1)/3))))))</f>
        <v>0</v>
      </c>
      <c r="FO17" s="63">
        <f>IF($I17=0,0,IF(OR(FO$140=0,FO$1&lt;$G17,FO$1&gt;$H17+6),0,_xlfn.LET(_xlpm.k,COUNTIFS($J$1:FO$1,"&gt;="&amp;$G17,$J$140:FO$140,"&gt;0"),_xlpm.n,$I17,FO$140*IF($C17="Bell",EXP(-0.5*((_xlpm.k-(_xlpm.n+1)/2)/MAX(_xlpm.n/6,0.5))^2),IF(_xlpm.n&lt;=6,1,MIN(1,_xlpm.k/3,(_xlpm.n-_xlpm.k+1)/3))))))</f>
        <v>0</v>
      </c>
      <c r="FP17" s="63">
        <f>IF($I17=0,0,IF(OR(FP$140=0,FP$1&lt;$G17,FP$1&gt;$H17+6),0,_xlfn.LET(_xlpm.k,COUNTIFS($J$1:FP$1,"&gt;="&amp;$G17,$J$140:FP$140,"&gt;0"),_xlpm.n,$I17,FP$140*IF($C17="Bell",EXP(-0.5*((_xlpm.k-(_xlpm.n+1)/2)/MAX(_xlpm.n/6,0.5))^2),IF(_xlpm.n&lt;=6,1,MIN(1,_xlpm.k/3,(_xlpm.n-_xlpm.k+1)/3))))))</f>
        <v>0</v>
      </c>
      <c r="FQ17" s="63">
        <f>IF($I17=0,0,IF(OR(FQ$140=0,FQ$1&lt;$G17,FQ$1&gt;$H17+6),0,_xlfn.LET(_xlpm.k,COUNTIFS($J$1:FQ$1,"&gt;="&amp;$G17,$J$140:FQ$140,"&gt;0"),_xlpm.n,$I17,FQ$140*IF($C17="Bell",EXP(-0.5*((_xlpm.k-(_xlpm.n+1)/2)/MAX(_xlpm.n/6,0.5))^2),IF(_xlpm.n&lt;=6,1,MIN(1,_xlpm.k/3,(_xlpm.n-_xlpm.k+1)/3))))))</f>
        <v>0</v>
      </c>
      <c r="FR17" s="63">
        <f>IF($I17=0,0,IF(OR(FR$140=0,FR$1&lt;$G17,FR$1&gt;$H17+6),0,_xlfn.LET(_xlpm.k,COUNTIFS($J$1:FR$1,"&gt;="&amp;$G17,$J$140:FR$140,"&gt;0"),_xlpm.n,$I17,FR$140*IF($C17="Bell",EXP(-0.5*((_xlpm.k-(_xlpm.n+1)/2)/MAX(_xlpm.n/6,0.5))^2),IF(_xlpm.n&lt;=6,1,MIN(1,_xlpm.k/3,(_xlpm.n-_xlpm.k+1)/3))))))</f>
        <v>0</v>
      </c>
      <c r="FS17" s="63">
        <f>IF($I17=0,0,IF(OR(FS$140=0,FS$1&lt;$G17,FS$1&gt;$H17+6),0,_xlfn.LET(_xlpm.k,COUNTIFS($J$1:FS$1,"&gt;="&amp;$G17,$J$140:FS$140,"&gt;0"),_xlpm.n,$I17,FS$140*IF($C17="Bell",EXP(-0.5*((_xlpm.k-(_xlpm.n+1)/2)/MAX(_xlpm.n/6,0.5))^2),IF(_xlpm.n&lt;=6,1,MIN(1,_xlpm.k/3,(_xlpm.n-_xlpm.k+1)/3))))))</f>
        <v>0</v>
      </c>
      <c r="FT17" s="63">
        <f>IF($I17=0,0,IF(OR(FT$140=0,FT$1&lt;$G17,FT$1&gt;$H17+6),0,_xlfn.LET(_xlpm.k,COUNTIFS($J$1:FT$1,"&gt;="&amp;$G17,$J$140:FT$140,"&gt;0"),_xlpm.n,$I17,FT$140*IF($C17="Bell",EXP(-0.5*((_xlpm.k-(_xlpm.n+1)/2)/MAX(_xlpm.n/6,0.5))^2),IF(_xlpm.n&lt;=6,1,MIN(1,_xlpm.k/3,(_xlpm.n-_xlpm.k+1)/3))))))</f>
        <v>0</v>
      </c>
      <c r="FU17" s="63">
        <f>IF($I17=0,0,IF(OR(FU$140=0,FU$1&lt;$G17,FU$1&gt;$H17+6),0,_xlfn.LET(_xlpm.k,COUNTIFS($J$1:FU$1,"&gt;="&amp;$G17,$J$140:FU$140,"&gt;0"),_xlpm.n,$I17,FU$140*IF($C17="Bell",EXP(-0.5*((_xlpm.k-(_xlpm.n+1)/2)/MAX(_xlpm.n/6,0.5))^2),IF(_xlpm.n&lt;=6,1,MIN(1,_xlpm.k/3,(_xlpm.n-_xlpm.k+1)/3))))))</f>
        <v>0</v>
      </c>
      <c r="FV17" s="63">
        <f>IF($I17=0,0,IF(OR(FV$140=0,FV$1&lt;$G17,FV$1&gt;$H17+6),0,_xlfn.LET(_xlpm.k,COUNTIFS($J$1:FV$1,"&gt;="&amp;$G17,$J$140:FV$140,"&gt;0"),_xlpm.n,$I17,FV$140*IF($C17="Bell",EXP(-0.5*((_xlpm.k-(_xlpm.n+1)/2)/MAX(_xlpm.n/6,0.5))^2),IF(_xlpm.n&lt;=6,1,MIN(1,_xlpm.k/3,(_xlpm.n-_xlpm.k+1)/3))))))</f>
        <v>0</v>
      </c>
      <c r="FW17" s="63">
        <f>IF($I17=0,0,IF(OR(FW$140=0,FW$1&lt;$G17,FW$1&gt;$H17+6),0,_xlfn.LET(_xlpm.k,COUNTIFS($J$1:FW$1,"&gt;="&amp;$G17,$J$140:FW$140,"&gt;0"),_xlpm.n,$I17,FW$140*IF($C17="Bell",EXP(-0.5*((_xlpm.k-(_xlpm.n+1)/2)/MAX(_xlpm.n/6,0.5))^2),IF(_xlpm.n&lt;=6,1,MIN(1,_xlpm.k/3,(_xlpm.n-_xlpm.k+1)/3))))))</f>
        <v>0</v>
      </c>
      <c r="FX17" s="63">
        <f>IF($I17=0,0,IF(OR(FX$140=0,FX$1&lt;$G17,FX$1&gt;$H17+6),0,_xlfn.LET(_xlpm.k,COUNTIFS($J$1:FX$1,"&gt;="&amp;$G17,$J$140:FX$140,"&gt;0"),_xlpm.n,$I17,FX$140*IF($C17="Bell",EXP(-0.5*((_xlpm.k-(_xlpm.n+1)/2)/MAX(_xlpm.n/6,0.5))^2),IF(_xlpm.n&lt;=6,1,MIN(1,_xlpm.k/3,(_xlpm.n-_xlpm.k+1)/3))))))</f>
        <v>0</v>
      </c>
      <c r="FY17" s="63">
        <f>IF($I17=0,0,IF(OR(FY$140=0,FY$1&lt;$G17,FY$1&gt;$H17+6),0,_xlfn.LET(_xlpm.k,COUNTIFS($J$1:FY$1,"&gt;="&amp;$G17,$J$140:FY$140,"&gt;0"),_xlpm.n,$I17,FY$140*IF($C17="Bell",EXP(-0.5*((_xlpm.k-(_xlpm.n+1)/2)/MAX(_xlpm.n/6,0.5))^2),IF(_xlpm.n&lt;=6,1,MIN(1,_xlpm.k/3,(_xlpm.n-_xlpm.k+1)/3))))))</f>
        <v>0</v>
      </c>
      <c r="FZ17" s="63">
        <f>IF($I17=0,0,IF(OR(FZ$140=0,FZ$1&lt;$G17,FZ$1&gt;$H17+6),0,_xlfn.LET(_xlpm.k,COUNTIFS($J$1:FZ$1,"&gt;="&amp;$G17,$J$140:FZ$140,"&gt;0"),_xlpm.n,$I17,FZ$140*IF($C17="Bell",EXP(-0.5*((_xlpm.k-(_xlpm.n+1)/2)/MAX(_xlpm.n/6,0.5))^2),IF(_xlpm.n&lt;=6,1,MIN(1,_xlpm.k/3,(_xlpm.n-_xlpm.k+1)/3))))))</f>
        <v>0</v>
      </c>
      <c r="GA17" s="63">
        <f>IF($I17=0,0,IF(OR(GA$140=0,GA$1&lt;$G17,GA$1&gt;$H17+6),0,_xlfn.LET(_xlpm.k,COUNTIFS($J$1:GA$1,"&gt;="&amp;$G17,$J$140:GA$140,"&gt;0"),_xlpm.n,$I17,GA$140*IF($C17="Bell",EXP(-0.5*((_xlpm.k-(_xlpm.n+1)/2)/MAX(_xlpm.n/6,0.5))^2),IF(_xlpm.n&lt;=6,1,MIN(1,_xlpm.k/3,(_xlpm.n-_xlpm.k+1)/3))))))</f>
        <v>0</v>
      </c>
      <c r="GB17" s="63">
        <f>IF($I17=0,0,IF(OR(GB$140=0,GB$1&lt;$G17,GB$1&gt;$H17+6),0,_xlfn.LET(_xlpm.k,COUNTIFS($J$1:GB$1,"&gt;="&amp;$G17,$J$140:GB$140,"&gt;0"),_xlpm.n,$I17,GB$140*IF($C17="Bell",EXP(-0.5*((_xlpm.k-(_xlpm.n+1)/2)/MAX(_xlpm.n/6,0.5))^2),IF(_xlpm.n&lt;=6,1,MIN(1,_xlpm.k/3,(_xlpm.n-_xlpm.k+1)/3))))))</f>
        <v>0</v>
      </c>
      <c r="GC17" s="63">
        <f>IF($I17=0,0,IF(OR(GC$140=0,GC$1&lt;$G17,GC$1&gt;$H17+6),0,_xlfn.LET(_xlpm.k,COUNTIFS($J$1:GC$1,"&gt;="&amp;$G17,$J$140:GC$140,"&gt;0"),_xlpm.n,$I17,GC$140*IF($C17="Bell",EXP(-0.5*((_xlpm.k-(_xlpm.n+1)/2)/MAX(_xlpm.n/6,0.5))^2),IF(_xlpm.n&lt;=6,1,MIN(1,_xlpm.k/3,(_xlpm.n-_xlpm.k+1)/3))))))</f>
        <v>0</v>
      </c>
      <c r="GD17" s="63">
        <f>IF($I17=0,0,IF(OR(GD$140=0,GD$1&lt;$G17,GD$1&gt;$H17+6),0,_xlfn.LET(_xlpm.k,COUNTIFS($J$1:GD$1,"&gt;="&amp;$G17,$J$140:GD$140,"&gt;0"),_xlpm.n,$I17,GD$140*IF($C17="Bell",EXP(-0.5*((_xlpm.k-(_xlpm.n+1)/2)/MAX(_xlpm.n/6,0.5))^2),IF(_xlpm.n&lt;=6,1,MIN(1,_xlpm.k/3,(_xlpm.n-_xlpm.k+1)/3))))))</f>
        <v>0</v>
      </c>
      <c r="GE17" s="63">
        <f>IF($I17=0,0,IF(OR(GE$140=0,GE$1&lt;$G17,GE$1&gt;$H17+6),0,_xlfn.LET(_xlpm.k,COUNTIFS($J$1:GE$1,"&gt;="&amp;$G17,$J$140:GE$140,"&gt;0"),_xlpm.n,$I17,GE$140*IF($C17="Bell",EXP(-0.5*((_xlpm.k-(_xlpm.n+1)/2)/MAX(_xlpm.n/6,0.5))^2),IF(_xlpm.n&lt;=6,1,MIN(1,_xlpm.k/3,(_xlpm.n-_xlpm.k+1)/3))))))</f>
        <v>0</v>
      </c>
      <c r="GF17" s="63">
        <f>IF($I17=0,0,IF(OR(GF$140=0,GF$1&lt;$G17,GF$1&gt;$H17+6),0,_xlfn.LET(_xlpm.k,COUNTIFS($J$1:GF$1,"&gt;="&amp;$G17,$J$140:GF$140,"&gt;0"),_xlpm.n,$I17,GF$140*IF($C17="Bell",EXP(-0.5*((_xlpm.k-(_xlpm.n+1)/2)/MAX(_xlpm.n/6,0.5))^2),IF(_xlpm.n&lt;=6,1,MIN(1,_xlpm.k/3,(_xlpm.n-_xlpm.k+1)/3))))))</f>
        <v>0</v>
      </c>
      <c r="GG17" s="63">
        <f>IF($I17=0,0,IF(OR(GG$140=0,GG$1&lt;$G17,GG$1&gt;$H17+6),0,_xlfn.LET(_xlpm.k,COUNTIFS($J$1:GG$1,"&gt;="&amp;$G17,$J$140:GG$140,"&gt;0"),_xlpm.n,$I17,GG$140*IF($C17="Bell",EXP(-0.5*((_xlpm.k-(_xlpm.n+1)/2)/MAX(_xlpm.n/6,0.5))^2),IF(_xlpm.n&lt;=6,1,MIN(1,_xlpm.k/3,(_xlpm.n-_xlpm.k+1)/3))))))</f>
        <v>0</v>
      </c>
      <c r="GH17" s="63">
        <f>IF($I17=0,0,IF(OR(GH$140=0,GH$1&lt;$G17,GH$1&gt;$H17+6),0,_xlfn.LET(_xlpm.k,COUNTIFS($J$1:GH$1,"&gt;="&amp;$G17,$J$140:GH$140,"&gt;0"),_xlpm.n,$I17,GH$140*IF($C17="Bell",EXP(-0.5*((_xlpm.k-(_xlpm.n+1)/2)/MAX(_xlpm.n/6,0.5))^2),IF(_xlpm.n&lt;=6,1,MIN(1,_xlpm.k/3,(_xlpm.n-_xlpm.k+1)/3))))))</f>
        <v>0</v>
      </c>
      <c r="GI17" s="63">
        <f>IF($I17=0,0,IF(OR(GI$140=0,GI$1&lt;$G17,GI$1&gt;$H17+6),0,_xlfn.LET(_xlpm.k,COUNTIFS($J$1:GI$1,"&gt;="&amp;$G17,$J$140:GI$140,"&gt;0"),_xlpm.n,$I17,GI$140*IF($C17="Bell",EXP(-0.5*((_xlpm.k-(_xlpm.n+1)/2)/MAX(_xlpm.n/6,0.5))^2),IF(_xlpm.n&lt;=6,1,MIN(1,_xlpm.k/3,(_xlpm.n-_xlpm.k+1)/3))))))</f>
        <v>0</v>
      </c>
      <c r="GJ17" s="63">
        <f>IF($I17=0,0,IF(OR(GJ$140=0,GJ$1&lt;$G17,GJ$1&gt;$H17+6),0,_xlfn.LET(_xlpm.k,COUNTIFS($J$1:GJ$1,"&gt;="&amp;$G17,$J$140:GJ$140,"&gt;0"),_xlpm.n,$I17,GJ$140*IF($C17="Bell",EXP(-0.5*((_xlpm.k-(_xlpm.n+1)/2)/MAX(_xlpm.n/6,0.5))^2),IF(_xlpm.n&lt;=6,1,MIN(1,_xlpm.k/3,(_xlpm.n-_xlpm.k+1)/3))))))</f>
        <v>0</v>
      </c>
      <c r="GK17" s="63">
        <f>IF($I17=0,0,IF(OR(GK$140=0,GK$1&lt;$G17,GK$1&gt;$H17+6),0,_xlfn.LET(_xlpm.k,COUNTIFS($J$1:GK$1,"&gt;="&amp;$G17,$J$140:GK$140,"&gt;0"),_xlpm.n,$I17,GK$140*IF($C17="Bell",EXP(-0.5*((_xlpm.k-(_xlpm.n+1)/2)/MAX(_xlpm.n/6,0.5))^2),IF(_xlpm.n&lt;=6,1,MIN(1,_xlpm.k/3,(_xlpm.n-_xlpm.k+1)/3))))))</f>
        <v>0</v>
      </c>
      <c r="GL17" s="63">
        <f>IF($I17=0,0,IF(OR(GL$140=0,GL$1&lt;$G17,GL$1&gt;$H17+6),0,_xlfn.LET(_xlpm.k,COUNTIFS($J$1:GL$1,"&gt;="&amp;$G17,$J$140:GL$140,"&gt;0"),_xlpm.n,$I17,GL$140*IF($C17="Bell",EXP(-0.5*((_xlpm.k-(_xlpm.n+1)/2)/MAX(_xlpm.n/6,0.5))^2),IF(_xlpm.n&lt;=6,1,MIN(1,_xlpm.k/3,(_xlpm.n-_xlpm.k+1)/3))))))</f>
        <v>0</v>
      </c>
    </row>
    <row r="18" spans="1:194" x14ac:dyDescent="0.3">
      <c r="A18" s="66" t="str">
        <f>Sheet1!B18</f>
        <v>0-4005-01</v>
      </c>
      <c r="B18" s="66" t="str">
        <f>Sheet1!D18</f>
        <v>0-4005-01-Civil FOE</v>
      </c>
      <c r="C18" s="59"/>
      <c r="E18" s="64">
        <f t="shared" si="0"/>
        <v>4</v>
      </c>
      <c r="G18" s="67">
        <f>IF(Sheet1!G18="","",Sheet1!G18)</f>
        <v>46300</v>
      </c>
      <c r="H18" s="67">
        <f>IF(Sheet1!H18="","",Sheet1!H18)</f>
        <v>46325</v>
      </c>
      <c r="I18">
        <f t="shared" si="1"/>
        <v>4</v>
      </c>
      <c r="J18" s="63">
        <f>IF($I18=0,0,IF(OR(J$140=0,J$1&lt;$G18,J$1&gt;$H18+6),0,_xlfn.LET(_xlpm.k,COUNTIFS($J$1:J$1,"&gt;="&amp;$G18,$J$140:J$140,"&gt;0"),_xlpm.n,$I18,J$140*IF($C18="Bell",EXP(-0.5*((_xlpm.k-(_xlpm.n+1)/2)/MAX(_xlpm.n/6,0.5))^2),IF(_xlpm.n&lt;=6,1,MIN(1,_xlpm.k/3,(_xlpm.n-_xlpm.k+1)/3))))))</f>
        <v>0</v>
      </c>
      <c r="K18" s="63">
        <f>IF($I18=0,0,IF(OR(K$140=0,K$1&lt;$G18,K$1&gt;$H18+6),0,_xlfn.LET(_xlpm.k,COUNTIFS($J$1:K$1,"&gt;="&amp;$G18,$J$140:K$140,"&gt;0"),_xlpm.n,$I18,K$140*IF($C18="Bell",EXP(-0.5*((_xlpm.k-(_xlpm.n+1)/2)/MAX(_xlpm.n/6,0.5))^2),IF(_xlpm.n&lt;=6,1,MIN(1,_xlpm.k/3,(_xlpm.n-_xlpm.k+1)/3))))))</f>
        <v>0</v>
      </c>
      <c r="L18" s="63">
        <f>IF($I18=0,0,IF(OR(L$140=0,L$1&lt;$G18,L$1&gt;$H18+6),0,_xlfn.LET(_xlpm.k,COUNTIFS($J$1:L$1,"&gt;="&amp;$G18,$J$140:L$140,"&gt;0"),_xlpm.n,$I18,L$140*IF($C18="Bell",EXP(-0.5*((_xlpm.k-(_xlpm.n+1)/2)/MAX(_xlpm.n/6,0.5))^2),IF(_xlpm.n&lt;=6,1,MIN(1,_xlpm.k/3,(_xlpm.n-_xlpm.k+1)/3))))))</f>
        <v>0</v>
      </c>
      <c r="M18" s="63">
        <f>IF($I18=0,0,IF(OR(M$140=0,M$1&lt;$G18,M$1&gt;$H18+6),0,_xlfn.LET(_xlpm.k,COUNTIFS($J$1:M$1,"&gt;="&amp;$G18,$J$140:M$140,"&gt;0"),_xlpm.n,$I18,M$140*IF($C18="Bell",EXP(-0.5*((_xlpm.k-(_xlpm.n+1)/2)/MAX(_xlpm.n/6,0.5))^2),IF(_xlpm.n&lt;=6,1,MIN(1,_xlpm.k/3,(_xlpm.n-_xlpm.k+1)/3))))))</f>
        <v>0</v>
      </c>
      <c r="N18" s="63">
        <f>IF($I18=0,0,IF(OR(N$140=0,N$1&lt;$G18,N$1&gt;$H18+6),0,_xlfn.LET(_xlpm.k,COUNTIFS($J$1:N$1,"&gt;="&amp;$G18,$J$140:N$140,"&gt;0"),_xlpm.n,$I18,N$140*IF($C18="Bell",EXP(-0.5*((_xlpm.k-(_xlpm.n+1)/2)/MAX(_xlpm.n/6,0.5))^2),IF(_xlpm.n&lt;=6,1,MIN(1,_xlpm.k/3,(_xlpm.n-_xlpm.k+1)/3))))))</f>
        <v>0</v>
      </c>
      <c r="O18" s="63">
        <f>IF($I18=0,0,IF(OR(O$140=0,O$1&lt;$G18,O$1&gt;$H18+6),0,_xlfn.LET(_xlpm.k,COUNTIFS($J$1:O$1,"&gt;="&amp;$G18,$J$140:O$140,"&gt;0"),_xlpm.n,$I18,O$140*IF($C18="Bell",EXP(-0.5*((_xlpm.k-(_xlpm.n+1)/2)/MAX(_xlpm.n/6,0.5))^2),IF(_xlpm.n&lt;=6,1,MIN(1,_xlpm.k/3,(_xlpm.n-_xlpm.k+1)/3))))))</f>
        <v>0</v>
      </c>
      <c r="P18" s="63">
        <f>IF($I18=0,0,IF(OR(P$140=0,P$1&lt;$G18,P$1&gt;$H18+6),0,_xlfn.LET(_xlpm.k,COUNTIFS($J$1:P$1,"&gt;="&amp;$G18,$J$140:P$140,"&gt;0"),_xlpm.n,$I18,P$140*IF($C18="Bell",EXP(-0.5*((_xlpm.k-(_xlpm.n+1)/2)/MAX(_xlpm.n/6,0.5))^2),IF(_xlpm.n&lt;=6,1,MIN(1,_xlpm.k/3,(_xlpm.n-_xlpm.k+1)/3))))))</f>
        <v>0</v>
      </c>
      <c r="Q18" s="63">
        <f>IF($I18=0,0,IF(OR(Q$140=0,Q$1&lt;$G18,Q$1&gt;$H18+6),0,_xlfn.LET(_xlpm.k,COUNTIFS($J$1:Q$1,"&gt;="&amp;$G18,$J$140:Q$140,"&gt;0"),_xlpm.n,$I18,Q$140*IF($C18="Bell",EXP(-0.5*((_xlpm.k-(_xlpm.n+1)/2)/MAX(_xlpm.n/6,0.5))^2),IF(_xlpm.n&lt;=6,1,MIN(1,_xlpm.k/3,(_xlpm.n-_xlpm.k+1)/3))))))</f>
        <v>0</v>
      </c>
      <c r="R18" s="63">
        <f>IF($I18=0,0,IF(OR(R$140=0,R$1&lt;$G18,R$1&gt;$H18+6),0,_xlfn.LET(_xlpm.k,COUNTIFS($J$1:R$1,"&gt;="&amp;$G18,$J$140:R$140,"&gt;0"),_xlpm.n,$I18,R$140*IF($C18="Bell",EXP(-0.5*((_xlpm.k-(_xlpm.n+1)/2)/MAX(_xlpm.n/6,0.5))^2),IF(_xlpm.n&lt;=6,1,MIN(1,_xlpm.k/3,(_xlpm.n-_xlpm.k+1)/3))))))</f>
        <v>0</v>
      </c>
      <c r="S18" s="63">
        <f>IF($I18=0,0,IF(OR(S$140=0,S$1&lt;$G18,S$1&gt;$H18+6),0,_xlfn.LET(_xlpm.k,COUNTIFS($J$1:S$1,"&gt;="&amp;$G18,$J$140:S$140,"&gt;0"),_xlpm.n,$I18,S$140*IF($C18="Bell",EXP(-0.5*((_xlpm.k-(_xlpm.n+1)/2)/MAX(_xlpm.n/6,0.5))^2),IF(_xlpm.n&lt;=6,1,MIN(1,_xlpm.k/3,(_xlpm.n-_xlpm.k+1)/3))))))</f>
        <v>0</v>
      </c>
      <c r="T18" s="63">
        <f>IF($I18=0,0,IF(OR(T$140=0,T$1&lt;$G18,T$1&gt;$H18+6),0,_xlfn.LET(_xlpm.k,COUNTIFS($J$1:T$1,"&gt;="&amp;$G18,$J$140:T$140,"&gt;0"),_xlpm.n,$I18,T$140*IF($C18="Bell",EXP(-0.5*((_xlpm.k-(_xlpm.n+1)/2)/MAX(_xlpm.n/6,0.5))^2),IF(_xlpm.n&lt;=6,1,MIN(1,_xlpm.k/3,(_xlpm.n-_xlpm.k+1)/3))))))</f>
        <v>0</v>
      </c>
      <c r="U18" s="63">
        <f>IF($I18=0,0,IF(OR(U$140=0,U$1&lt;$G18,U$1&gt;$H18+6),0,_xlfn.LET(_xlpm.k,COUNTIFS($J$1:U$1,"&gt;="&amp;$G18,$J$140:U$140,"&gt;0"),_xlpm.n,$I18,U$140*IF($C18="Bell",EXP(-0.5*((_xlpm.k-(_xlpm.n+1)/2)/MAX(_xlpm.n/6,0.5))^2),IF(_xlpm.n&lt;=6,1,MIN(1,_xlpm.k/3,(_xlpm.n-_xlpm.k+1)/3))))))</f>
        <v>0</v>
      </c>
      <c r="V18" s="63">
        <f>IF($I18=0,0,IF(OR(V$140=0,V$1&lt;$G18,V$1&gt;$H18+6),0,_xlfn.LET(_xlpm.k,COUNTIFS($J$1:V$1,"&gt;="&amp;$G18,$J$140:V$140,"&gt;0"),_xlpm.n,$I18,V$140*IF($C18="Bell",EXP(-0.5*((_xlpm.k-(_xlpm.n+1)/2)/MAX(_xlpm.n/6,0.5))^2),IF(_xlpm.n&lt;=6,1,MIN(1,_xlpm.k/3,(_xlpm.n-_xlpm.k+1)/3))))))</f>
        <v>0</v>
      </c>
      <c r="W18" s="63">
        <f>IF($I18=0,0,IF(OR(W$140=0,W$1&lt;$G18,W$1&gt;$H18+6),0,_xlfn.LET(_xlpm.k,COUNTIFS($J$1:W$1,"&gt;="&amp;$G18,$J$140:W$140,"&gt;0"),_xlpm.n,$I18,W$140*IF($C18="Bell",EXP(-0.5*((_xlpm.k-(_xlpm.n+1)/2)/MAX(_xlpm.n/6,0.5))^2),IF(_xlpm.n&lt;=6,1,MIN(1,_xlpm.k/3,(_xlpm.n-_xlpm.k+1)/3))))))</f>
        <v>0</v>
      </c>
      <c r="X18" s="63">
        <f>IF($I18=0,0,IF(OR(X$140=0,X$1&lt;$G18,X$1&gt;$H18+6),0,_xlfn.LET(_xlpm.k,COUNTIFS($J$1:X$1,"&gt;="&amp;$G18,$J$140:X$140,"&gt;0"),_xlpm.n,$I18,X$140*IF($C18="Bell",EXP(-0.5*((_xlpm.k-(_xlpm.n+1)/2)/MAX(_xlpm.n/6,0.5))^2),IF(_xlpm.n&lt;=6,1,MIN(1,_xlpm.k/3,(_xlpm.n-_xlpm.k+1)/3))))))</f>
        <v>0</v>
      </c>
      <c r="Y18" s="63">
        <f>IF($I18=0,0,IF(OR(Y$140=0,Y$1&lt;$G18,Y$1&gt;$H18+6),0,_xlfn.LET(_xlpm.k,COUNTIFS($J$1:Y$1,"&gt;="&amp;$G18,$J$140:Y$140,"&gt;0"),_xlpm.n,$I18,Y$140*IF($C18="Bell",EXP(-0.5*((_xlpm.k-(_xlpm.n+1)/2)/MAX(_xlpm.n/6,0.5))^2),IF(_xlpm.n&lt;=6,1,MIN(1,_xlpm.k/3,(_xlpm.n-_xlpm.k+1)/3))))))</f>
        <v>0</v>
      </c>
      <c r="Z18" s="63">
        <f>IF($I18=0,0,IF(OR(Z$140=0,Z$1&lt;$G18,Z$1&gt;$H18+6),0,_xlfn.LET(_xlpm.k,COUNTIFS($J$1:Z$1,"&gt;="&amp;$G18,$J$140:Z$140,"&gt;0"),_xlpm.n,$I18,Z$140*IF($C18="Bell",EXP(-0.5*((_xlpm.k-(_xlpm.n+1)/2)/MAX(_xlpm.n/6,0.5))^2),IF(_xlpm.n&lt;=6,1,MIN(1,_xlpm.k/3,(_xlpm.n-_xlpm.k+1)/3))))))</f>
        <v>1</v>
      </c>
      <c r="AA18" s="63">
        <f>IF($I18=0,0,IF(OR(AA$140=0,AA$1&lt;$G18,AA$1&gt;$H18+6),0,_xlfn.LET(_xlpm.k,COUNTIFS($J$1:AA$1,"&gt;="&amp;$G18,$J$140:AA$140,"&gt;0"),_xlpm.n,$I18,AA$140*IF($C18="Bell",EXP(-0.5*((_xlpm.k-(_xlpm.n+1)/2)/MAX(_xlpm.n/6,0.5))^2),IF(_xlpm.n&lt;=6,1,MIN(1,_xlpm.k/3,(_xlpm.n-_xlpm.k+1)/3))))))</f>
        <v>1</v>
      </c>
      <c r="AB18" s="63">
        <f>IF($I18=0,0,IF(OR(AB$140=0,AB$1&lt;$G18,AB$1&gt;$H18+6),0,_xlfn.LET(_xlpm.k,COUNTIFS($J$1:AB$1,"&gt;="&amp;$G18,$J$140:AB$140,"&gt;0"),_xlpm.n,$I18,AB$140*IF($C18="Bell",EXP(-0.5*((_xlpm.k-(_xlpm.n+1)/2)/MAX(_xlpm.n/6,0.5))^2),IF(_xlpm.n&lt;=6,1,MIN(1,_xlpm.k/3,(_xlpm.n-_xlpm.k+1)/3))))))</f>
        <v>1</v>
      </c>
      <c r="AC18" s="63">
        <f>IF($I18=0,0,IF(OR(AC$140=0,AC$1&lt;$G18,AC$1&gt;$H18+6),0,_xlfn.LET(_xlpm.k,COUNTIFS($J$1:AC$1,"&gt;="&amp;$G18,$J$140:AC$140,"&gt;0"),_xlpm.n,$I18,AC$140*IF($C18="Bell",EXP(-0.5*((_xlpm.k-(_xlpm.n+1)/2)/MAX(_xlpm.n/6,0.5))^2),IF(_xlpm.n&lt;=6,1,MIN(1,_xlpm.k/3,(_xlpm.n-_xlpm.k+1)/3))))))</f>
        <v>1</v>
      </c>
      <c r="AD18" s="63">
        <f>IF($I18=0,0,IF(OR(AD$140=0,AD$1&lt;$G18,AD$1&gt;$H18+6),0,_xlfn.LET(_xlpm.k,COUNTIFS($J$1:AD$1,"&gt;="&amp;$G18,$J$140:AD$140,"&gt;0"),_xlpm.n,$I18,AD$140*IF($C18="Bell",EXP(-0.5*((_xlpm.k-(_xlpm.n+1)/2)/MAX(_xlpm.n/6,0.5))^2),IF(_xlpm.n&lt;=6,1,MIN(1,_xlpm.k/3,(_xlpm.n-_xlpm.k+1)/3))))))</f>
        <v>0</v>
      </c>
      <c r="AE18" s="63">
        <f>IF($I18=0,0,IF(OR(AE$140=0,AE$1&lt;$G18,AE$1&gt;$H18+6),0,_xlfn.LET(_xlpm.k,COUNTIFS($J$1:AE$1,"&gt;="&amp;$G18,$J$140:AE$140,"&gt;0"),_xlpm.n,$I18,AE$140*IF($C18="Bell",EXP(-0.5*((_xlpm.k-(_xlpm.n+1)/2)/MAX(_xlpm.n/6,0.5))^2),IF(_xlpm.n&lt;=6,1,MIN(1,_xlpm.k/3,(_xlpm.n-_xlpm.k+1)/3))))))</f>
        <v>0</v>
      </c>
      <c r="AF18" s="63">
        <f>IF($I18=0,0,IF(OR(AF$140=0,AF$1&lt;$G18,AF$1&gt;$H18+6),0,_xlfn.LET(_xlpm.k,COUNTIFS($J$1:AF$1,"&gt;="&amp;$G18,$J$140:AF$140,"&gt;0"),_xlpm.n,$I18,AF$140*IF($C18="Bell",EXP(-0.5*((_xlpm.k-(_xlpm.n+1)/2)/MAX(_xlpm.n/6,0.5))^2),IF(_xlpm.n&lt;=6,1,MIN(1,_xlpm.k/3,(_xlpm.n-_xlpm.k+1)/3))))))</f>
        <v>0</v>
      </c>
      <c r="AG18" s="63">
        <f>IF($I18=0,0,IF(OR(AG$140=0,AG$1&lt;$G18,AG$1&gt;$H18+6),0,_xlfn.LET(_xlpm.k,COUNTIFS($J$1:AG$1,"&gt;="&amp;$G18,$J$140:AG$140,"&gt;0"),_xlpm.n,$I18,AG$140*IF($C18="Bell",EXP(-0.5*((_xlpm.k-(_xlpm.n+1)/2)/MAX(_xlpm.n/6,0.5))^2),IF(_xlpm.n&lt;=6,1,MIN(1,_xlpm.k/3,(_xlpm.n-_xlpm.k+1)/3))))))</f>
        <v>0</v>
      </c>
      <c r="AH18" s="63">
        <f>IF($I18=0,0,IF(OR(AH$140=0,AH$1&lt;$G18,AH$1&gt;$H18+6),0,_xlfn.LET(_xlpm.k,COUNTIFS($J$1:AH$1,"&gt;="&amp;$G18,$J$140:AH$140,"&gt;0"),_xlpm.n,$I18,AH$140*IF($C18="Bell",EXP(-0.5*((_xlpm.k-(_xlpm.n+1)/2)/MAX(_xlpm.n/6,0.5))^2),IF(_xlpm.n&lt;=6,1,MIN(1,_xlpm.k/3,(_xlpm.n-_xlpm.k+1)/3))))))</f>
        <v>0</v>
      </c>
      <c r="AI18" s="63">
        <f>IF($I18=0,0,IF(OR(AI$140=0,AI$1&lt;$G18,AI$1&gt;$H18+6),0,_xlfn.LET(_xlpm.k,COUNTIFS($J$1:AI$1,"&gt;="&amp;$G18,$J$140:AI$140,"&gt;0"),_xlpm.n,$I18,AI$140*IF($C18="Bell",EXP(-0.5*((_xlpm.k-(_xlpm.n+1)/2)/MAX(_xlpm.n/6,0.5))^2),IF(_xlpm.n&lt;=6,1,MIN(1,_xlpm.k/3,(_xlpm.n-_xlpm.k+1)/3))))))</f>
        <v>0</v>
      </c>
      <c r="AJ18" s="63">
        <f>IF($I18=0,0,IF(OR(AJ$140=0,AJ$1&lt;$G18,AJ$1&gt;$H18+6),0,_xlfn.LET(_xlpm.k,COUNTIFS($J$1:AJ$1,"&gt;="&amp;$G18,$J$140:AJ$140,"&gt;0"),_xlpm.n,$I18,AJ$140*IF($C18="Bell",EXP(-0.5*((_xlpm.k-(_xlpm.n+1)/2)/MAX(_xlpm.n/6,0.5))^2),IF(_xlpm.n&lt;=6,1,MIN(1,_xlpm.k/3,(_xlpm.n-_xlpm.k+1)/3))))))</f>
        <v>0</v>
      </c>
      <c r="AK18" s="63">
        <f>IF($I18=0,0,IF(OR(AK$140=0,AK$1&lt;$G18,AK$1&gt;$H18+6),0,_xlfn.LET(_xlpm.k,COUNTIFS($J$1:AK$1,"&gt;="&amp;$G18,$J$140:AK$140,"&gt;0"),_xlpm.n,$I18,AK$140*IF($C18="Bell",EXP(-0.5*((_xlpm.k-(_xlpm.n+1)/2)/MAX(_xlpm.n/6,0.5))^2),IF(_xlpm.n&lt;=6,1,MIN(1,_xlpm.k/3,(_xlpm.n-_xlpm.k+1)/3))))))</f>
        <v>0</v>
      </c>
      <c r="AL18" s="63">
        <f>IF($I18=0,0,IF(OR(AL$140=0,AL$1&lt;$G18,AL$1&gt;$H18+6),0,_xlfn.LET(_xlpm.k,COUNTIFS($J$1:AL$1,"&gt;="&amp;$G18,$J$140:AL$140,"&gt;0"),_xlpm.n,$I18,AL$140*IF($C18="Bell",EXP(-0.5*((_xlpm.k-(_xlpm.n+1)/2)/MAX(_xlpm.n/6,0.5))^2),IF(_xlpm.n&lt;=6,1,MIN(1,_xlpm.k/3,(_xlpm.n-_xlpm.k+1)/3))))))</f>
        <v>0</v>
      </c>
      <c r="AM18" s="63">
        <f>IF($I18=0,0,IF(OR(AM$140=0,AM$1&lt;$G18,AM$1&gt;$H18+6),0,_xlfn.LET(_xlpm.k,COUNTIFS($J$1:AM$1,"&gt;="&amp;$G18,$J$140:AM$140,"&gt;0"),_xlpm.n,$I18,AM$140*IF($C18="Bell",EXP(-0.5*((_xlpm.k-(_xlpm.n+1)/2)/MAX(_xlpm.n/6,0.5))^2),IF(_xlpm.n&lt;=6,1,MIN(1,_xlpm.k/3,(_xlpm.n-_xlpm.k+1)/3))))))</f>
        <v>0</v>
      </c>
      <c r="AN18" s="63">
        <f>IF($I18=0,0,IF(OR(AN$140=0,AN$1&lt;$G18,AN$1&gt;$H18+6),0,_xlfn.LET(_xlpm.k,COUNTIFS($J$1:AN$1,"&gt;="&amp;$G18,$J$140:AN$140,"&gt;0"),_xlpm.n,$I18,AN$140*IF($C18="Bell",EXP(-0.5*((_xlpm.k-(_xlpm.n+1)/2)/MAX(_xlpm.n/6,0.5))^2),IF(_xlpm.n&lt;=6,1,MIN(1,_xlpm.k/3,(_xlpm.n-_xlpm.k+1)/3))))))</f>
        <v>0</v>
      </c>
      <c r="AO18" s="63">
        <f>IF($I18=0,0,IF(OR(AO$140=0,AO$1&lt;$G18,AO$1&gt;$H18+6),0,_xlfn.LET(_xlpm.k,COUNTIFS($J$1:AO$1,"&gt;="&amp;$G18,$J$140:AO$140,"&gt;0"),_xlpm.n,$I18,AO$140*IF($C18="Bell",EXP(-0.5*((_xlpm.k-(_xlpm.n+1)/2)/MAX(_xlpm.n/6,0.5))^2),IF(_xlpm.n&lt;=6,1,MIN(1,_xlpm.k/3,(_xlpm.n-_xlpm.k+1)/3))))))</f>
        <v>0</v>
      </c>
      <c r="AP18" s="63">
        <f>IF($I18=0,0,IF(OR(AP$140=0,AP$1&lt;$G18,AP$1&gt;$H18+6),0,_xlfn.LET(_xlpm.k,COUNTIFS($J$1:AP$1,"&gt;="&amp;$G18,$J$140:AP$140,"&gt;0"),_xlpm.n,$I18,AP$140*IF($C18="Bell",EXP(-0.5*((_xlpm.k-(_xlpm.n+1)/2)/MAX(_xlpm.n/6,0.5))^2),IF(_xlpm.n&lt;=6,1,MIN(1,_xlpm.k/3,(_xlpm.n-_xlpm.k+1)/3))))))</f>
        <v>0</v>
      </c>
      <c r="AQ18" s="63">
        <f>IF($I18=0,0,IF(OR(AQ$140=0,AQ$1&lt;$G18,AQ$1&gt;$H18+6),0,_xlfn.LET(_xlpm.k,COUNTIFS($J$1:AQ$1,"&gt;="&amp;$G18,$J$140:AQ$140,"&gt;0"),_xlpm.n,$I18,AQ$140*IF($C18="Bell",EXP(-0.5*((_xlpm.k-(_xlpm.n+1)/2)/MAX(_xlpm.n/6,0.5))^2),IF(_xlpm.n&lt;=6,1,MIN(1,_xlpm.k/3,(_xlpm.n-_xlpm.k+1)/3))))))</f>
        <v>0</v>
      </c>
      <c r="AR18" s="63">
        <f>IF($I18=0,0,IF(OR(AR$140=0,AR$1&lt;$G18,AR$1&gt;$H18+6),0,_xlfn.LET(_xlpm.k,COUNTIFS($J$1:AR$1,"&gt;="&amp;$G18,$J$140:AR$140,"&gt;0"),_xlpm.n,$I18,AR$140*IF($C18="Bell",EXP(-0.5*((_xlpm.k-(_xlpm.n+1)/2)/MAX(_xlpm.n/6,0.5))^2),IF(_xlpm.n&lt;=6,1,MIN(1,_xlpm.k/3,(_xlpm.n-_xlpm.k+1)/3))))))</f>
        <v>0</v>
      </c>
      <c r="AS18" s="63">
        <f>IF($I18=0,0,IF(OR(AS$140=0,AS$1&lt;$G18,AS$1&gt;$H18+6),0,_xlfn.LET(_xlpm.k,COUNTIFS($J$1:AS$1,"&gt;="&amp;$G18,$J$140:AS$140,"&gt;0"),_xlpm.n,$I18,AS$140*IF($C18="Bell",EXP(-0.5*((_xlpm.k-(_xlpm.n+1)/2)/MAX(_xlpm.n/6,0.5))^2),IF(_xlpm.n&lt;=6,1,MIN(1,_xlpm.k/3,(_xlpm.n-_xlpm.k+1)/3))))))</f>
        <v>0</v>
      </c>
      <c r="AT18" s="63">
        <f>IF($I18=0,0,IF(OR(AT$140=0,AT$1&lt;$G18,AT$1&gt;$H18+6),0,_xlfn.LET(_xlpm.k,COUNTIFS($J$1:AT$1,"&gt;="&amp;$G18,$J$140:AT$140,"&gt;0"),_xlpm.n,$I18,AT$140*IF($C18="Bell",EXP(-0.5*((_xlpm.k-(_xlpm.n+1)/2)/MAX(_xlpm.n/6,0.5))^2),IF(_xlpm.n&lt;=6,1,MIN(1,_xlpm.k/3,(_xlpm.n-_xlpm.k+1)/3))))))</f>
        <v>0</v>
      </c>
      <c r="AU18" s="63">
        <f>IF($I18=0,0,IF(OR(AU$140=0,AU$1&lt;$G18,AU$1&gt;$H18+6),0,_xlfn.LET(_xlpm.k,COUNTIFS($J$1:AU$1,"&gt;="&amp;$G18,$J$140:AU$140,"&gt;0"),_xlpm.n,$I18,AU$140*IF($C18="Bell",EXP(-0.5*((_xlpm.k-(_xlpm.n+1)/2)/MAX(_xlpm.n/6,0.5))^2),IF(_xlpm.n&lt;=6,1,MIN(1,_xlpm.k/3,(_xlpm.n-_xlpm.k+1)/3))))))</f>
        <v>0</v>
      </c>
      <c r="AV18" s="63">
        <f>IF($I18=0,0,IF(OR(AV$140=0,AV$1&lt;$G18,AV$1&gt;$H18+6),0,_xlfn.LET(_xlpm.k,COUNTIFS($J$1:AV$1,"&gt;="&amp;$G18,$J$140:AV$140,"&gt;0"),_xlpm.n,$I18,AV$140*IF($C18="Bell",EXP(-0.5*((_xlpm.k-(_xlpm.n+1)/2)/MAX(_xlpm.n/6,0.5))^2),IF(_xlpm.n&lt;=6,1,MIN(1,_xlpm.k/3,(_xlpm.n-_xlpm.k+1)/3))))))</f>
        <v>0</v>
      </c>
      <c r="AW18" s="63">
        <f>IF($I18=0,0,IF(OR(AW$140=0,AW$1&lt;$G18,AW$1&gt;$H18+6),0,_xlfn.LET(_xlpm.k,COUNTIFS($J$1:AW$1,"&gt;="&amp;$G18,$J$140:AW$140,"&gt;0"),_xlpm.n,$I18,AW$140*IF($C18="Bell",EXP(-0.5*((_xlpm.k-(_xlpm.n+1)/2)/MAX(_xlpm.n/6,0.5))^2),IF(_xlpm.n&lt;=6,1,MIN(1,_xlpm.k/3,(_xlpm.n-_xlpm.k+1)/3))))))</f>
        <v>0</v>
      </c>
      <c r="AX18" s="63">
        <f>IF($I18=0,0,IF(OR(AX$140=0,AX$1&lt;$G18,AX$1&gt;$H18+6),0,_xlfn.LET(_xlpm.k,COUNTIFS($J$1:AX$1,"&gt;="&amp;$G18,$J$140:AX$140,"&gt;0"),_xlpm.n,$I18,AX$140*IF($C18="Bell",EXP(-0.5*((_xlpm.k-(_xlpm.n+1)/2)/MAX(_xlpm.n/6,0.5))^2),IF(_xlpm.n&lt;=6,1,MIN(1,_xlpm.k/3,(_xlpm.n-_xlpm.k+1)/3))))))</f>
        <v>0</v>
      </c>
      <c r="AY18" s="63">
        <f>IF($I18=0,0,IF(OR(AY$140=0,AY$1&lt;$G18,AY$1&gt;$H18+6),0,_xlfn.LET(_xlpm.k,COUNTIFS($J$1:AY$1,"&gt;="&amp;$G18,$J$140:AY$140,"&gt;0"),_xlpm.n,$I18,AY$140*IF($C18="Bell",EXP(-0.5*((_xlpm.k-(_xlpm.n+1)/2)/MAX(_xlpm.n/6,0.5))^2),IF(_xlpm.n&lt;=6,1,MIN(1,_xlpm.k/3,(_xlpm.n-_xlpm.k+1)/3))))))</f>
        <v>0</v>
      </c>
      <c r="AZ18" s="63">
        <f>IF($I18=0,0,IF(OR(AZ$140=0,AZ$1&lt;$G18,AZ$1&gt;$H18+6),0,_xlfn.LET(_xlpm.k,COUNTIFS($J$1:AZ$1,"&gt;="&amp;$G18,$J$140:AZ$140,"&gt;0"),_xlpm.n,$I18,AZ$140*IF($C18="Bell",EXP(-0.5*((_xlpm.k-(_xlpm.n+1)/2)/MAX(_xlpm.n/6,0.5))^2),IF(_xlpm.n&lt;=6,1,MIN(1,_xlpm.k/3,(_xlpm.n-_xlpm.k+1)/3))))))</f>
        <v>0</v>
      </c>
      <c r="BA18" s="63">
        <f>IF($I18=0,0,IF(OR(BA$140=0,BA$1&lt;$G18,BA$1&gt;$H18+6),0,_xlfn.LET(_xlpm.k,COUNTIFS($J$1:BA$1,"&gt;="&amp;$G18,$J$140:BA$140,"&gt;0"),_xlpm.n,$I18,BA$140*IF($C18="Bell",EXP(-0.5*((_xlpm.k-(_xlpm.n+1)/2)/MAX(_xlpm.n/6,0.5))^2),IF(_xlpm.n&lt;=6,1,MIN(1,_xlpm.k/3,(_xlpm.n-_xlpm.k+1)/3))))))</f>
        <v>0</v>
      </c>
      <c r="BB18" s="63">
        <f>IF($I18=0,0,IF(OR(BB$140=0,BB$1&lt;$G18,BB$1&gt;$H18+6),0,_xlfn.LET(_xlpm.k,COUNTIFS($J$1:BB$1,"&gt;="&amp;$G18,$J$140:BB$140,"&gt;0"),_xlpm.n,$I18,BB$140*IF($C18="Bell",EXP(-0.5*((_xlpm.k-(_xlpm.n+1)/2)/MAX(_xlpm.n/6,0.5))^2),IF(_xlpm.n&lt;=6,1,MIN(1,_xlpm.k/3,(_xlpm.n-_xlpm.k+1)/3))))))</f>
        <v>0</v>
      </c>
      <c r="BC18" s="63">
        <f>IF($I18=0,0,IF(OR(BC$140=0,BC$1&lt;$G18,BC$1&gt;$H18+6),0,_xlfn.LET(_xlpm.k,COUNTIFS($J$1:BC$1,"&gt;="&amp;$G18,$J$140:BC$140,"&gt;0"),_xlpm.n,$I18,BC$140*IF($C18="Bell",EXP(-0.5*((_xlpm.k-(_xlpm.n+1)/2)/MAX(_xlpm.n/6,0.5))^2),IF(_xlpm.n&lt;=6,1,MIN(1,_xlpm.k/3,(_xlpm.n-_xlpm.k+1)/3))))))</f>
        <v>0</v>
      </c>
      <c r="BD18" s="63">
        <f>IF($I18=0,0,IF(OR(BD$140=0,BD$1&lt;$G18,BD$1&gt;$H18+6),0,_xlfn.LET(_xlpm.k,COUNTIFS($J$1:BD$1,"&gt;="&amp;$G18,$J$140:BD$140,"&gt;0"),_xlpm.n,$I18,BD$140*IF($C18="Bell",EXP(-0.5*((_xlpm.k-(_xlpm.n+1)/2)/MAX(_xlpm.n/6,0.5))^2),IF(_xlpm.n&lt;=6,1,MIN(1,_xlpm.k/3,(_xlpm.n-_xlpm.k+1)/3))))))</f>
        <v>0</v>
      </c>
      <c r="BE18" s="63">
        <f>IF($I18=0,0,IF(OR(BE$140=0,BE$1&lt;$G18,BE$1&gt;$H18+6),0,_xlfn.LET(_xlpm.k,COUNTIFS($J$1:BE$1,"&gt;="&amp;$G18,$J$140:BE$140,"&gt;0"),_xlpm.n,$I18,BE$140*IF($C18="Bell",EXP(-0.5*((_xlpm.k-(_xlpm.n+1)/2)/MAX(_xlpm.n/6,0.5))^2),IF(_xlpm.n&lt;=6,1,MIN(1,_xlpm.k/3,(_xlpm.n-_xlpm.k+1)/3))))))</f>
        <v>0</v>
      </c>
      <c r="BF18" s="63">
        <f>IF($I18=0,0,IF(OR(BF$140=0,BF$1&lt;$G18,BF$1&gt;$H18+6),0,_xlfn.LET(_xlpm.k,COUNTIFS($J$1:BF$1,"&gt;="&amp;$G18,$J$140:BF$140,"&gt;0"),_xlpm.n,$I18,BF$140*IF($C18="Bell",EXP(-0.5*((_xlpm.k-(_xlpm.n+1)/2)/MAX(_xlpm.n/6,0.5))^2),IF(_xlpm.n&lt;=6,1,MIN(1,_xlpm.k/3,(_xlpm.n-_xlpm.k+1)/3))))))</f>
        <v>0</v>
      </c>
      <c r="BG18" s="63">
        <f>IF($I18=0,0,IF(OR(BG$140=0,BG$1&lt;$G18,BG$1&gt;$H18+6),0,_xlfn.LET(_xlpm.k,COUNTIFS($J$1:BG$1,"&gt;="&amp;$G18,$J$140:BG$140,"&gt;0"),_xlpm.n,$I18,BG$140*IF($C18="Bell",EXP(-0.5*((_xlpm.k-(_xlpm.n+1)/2)/MAX(_xlpm.n/6,0.5))^2),IF(_xlpm.n&lt;=6,1,MIN(1,_xlpm.k/3,(_xlpm.n-_xlpm.k+1)/3))))))</f>
        <v>0</v>
      </c>
      <c r="BH18" s="63">
        <f>IF($I18=0,0,IF(OR(BH$140=0,BH$1&lt;$G18,BH$1&gt;$H18+6),0,_xlfn.LET(_xlpm.k,COUNTIFS($J$1:BH$1,"&gt;="&amp;$G18,$J$140:BH$140,"&gt;0"),_xlpm.n,$I18,BH$140*IF($C18="Bell",EXP(-0.5*((_xlpm.k-(_xlpm.n+1)/2)/MAX(_xlpm.n/6,0.5))^2),IF(_xlpm.n&lt;=6,1,MIN(1,_xlpm.k/3,(_xlpm.n-_xlpm.k+1)/3))))))</f>
        <v>0</v>
      </c>
      <c r="BI18" s="63">
        <f>IF($I18=0,0,IF(OR(BI$140=0,BI$1&lt;$G18,BI$1&gt;$H18+6),0,_xlfn.LET(_xlpm.k,COUNTIFS($J$1:BI$1,"&gt;="&amp;$G18,$J$140:BI$140,"&gt;0"),_xlpm.n,$I18,BI$140*IF($C18="Bell",EXP(-0.5*((_xlpm.k-(_xlpm.n+1)/2)/MAX(_xlpm.n/6,0.5))^2),IF(_xlpm.n&lt;=6,1,MIN(1,_xlpm.k/3,(_xlpm.n-_xlpm.k+1)/3))))))</f>
        <v>0</v>
      </c>
      <c r="BJ18" s="63">
        <f>IF($I18=0,0,IF(OR(BJ$140=0,BJ$1&lt;$G18,BJ$1&gt;$H18+6),0,_xlfn.LET(_xlpm.k,COUNTIFS($J$1:BJ$1,"&gt;="&amp;$G18,$J$140:BJ$140,"&gt;0"),_xlpm.n,$I18,BJ$140*IF($C18="Bell",EXP(-0.5*((_xlpm.k-(_xlpm.n+1)/2)/MAX(_xlpm.n/6,0.5))^2),IF(_xlpm.n&lt;=6,1,MIN(1,_xlpm.k/3,(_xlpm.n-_xlpm.k+1)/3))))))</f>
        <v>0</v>
      </c>
      <c r="BK18" s="63">
        <f>IF($I18=0,0,IF(OR(BK$140=0,BK$1&lt;$G18,BK$1&gt;$H18+6),0,_xlfn.LET(_xlpm.k,COUNTIFS($J$1:BK$1,"&gt;="&amp;$G18,$J$140:BK$140,"&gt;0"),_xlpm.n,$I18,BK$140*IF($C18="Bell",EXP(-0.5*((_xlpm.k-(_xlpm.n+1)/2)/MAX(_xlpm.n/6,0.5))^2),IF(_xlpm.n&lt;=6,1,MIN(1,_xlpm.k/3,(_xlpm.n-_xlpm.k+1)/3))))))</f>
        <v>0</v>
      </c>
      <c r="BL18" s="63">
        <f>IF($I18=0,0,IF(OR(BL$140=0,BL$1&lt;$G18,BL$1&gt;$H18+6),0,_xlfn.LET(_xlpm.k,COUNTIFS($J$1:BL$1,"&gt;="&amp;$G18,$J$140:BL$140,"&gt;0"),_xlpm.n,$I18,BL$140*IF($C18="Bell",EXP(-0.5*((_xlpm.k-(_xlpm.n+1)/2)/MAX(_xlpm.n/6,0.5))^2),IF(_xlpm.n&lt;=6,1,MIN(1,_xlpm.k/3,(_xlpm.n-_xlpm.k+1)/3))))))</f>
        <v>0</v>
      </c>
      <c r="BM18" s="63">
        <f>IF($I18=0,0,IF(OR(BM$140=0,BM$1&lt;$G18,BM$1&gt;$H18+6),0,_xlfn.LET(_xlpm.k,COUNTIFS($J$1:BM$1,"&gt;="&amp;$G18,$J$140:BM$140,"&gt;0"),_xlpm.n,$I18,BM$140*IF($C18="Bell",EXP(-0.5*((_xlpm.k-(_xlpm.n+1)/2)/MAX(_xlpm.n/6,0.5))^2),IF(_xlpm.n&lt;=6,1,MIN(1,_xlpm.k/3,(_xlpm.n-_xlpm.k+1)/3))))))</f>
        <v>0</v>
      </c>
      <c r="BN18" s="63">
        <f>IF($I18=0,0,IF(OR(BN$140=0,BN$1&lt;$G18,BN$1&gt;$H18+6),0,_xlfn.LET(_xlpm.k,COUNTIFS($J$1:BN$1,"&gt;="&amp;$G18,$J$140:BN$140,"&gt;0"),_xlpm.n,$I18,BN$140*IF($C18="Bell",EXP(-0.5*((_xlpm.k-(_xlpm.n+1)/2)/MAX(_xlpm.n/6,0.5))^2),IF(_xlpm.n&lt;=6,1,MIN(1,_xlpm.k/3,(_xlpm.n-_xlpm.k+1)/3))))))</f>
        <v>0</v>
      </c>
      <c r="BO18" s="63">
        <f>IF($I18=0,0,IF(OR(BO$140=0,BO$1&lt;$G18,BO$1&gt;$H18+6),0,_xlfn.LET(_xlpm.k,COUNTIFS($J$1:BO$1,"&gt;="&amp;$G18,$J$140:BO$140,"&gt;0"),_xlpm.n,$I18,BO$140*IF($C18="Bell",EXP(-0.5*((_xlpm.k-(_xlpm.n+1)/2)/MAX(_xlpm.n/6,0.5))^2),IF(_xlpm.n&lt;=6,1,MIN(1,_xlpm.k/3,(_xlpm.n-_xlpm.k+1)/3))))))</f>
        <v>0</v>
      </c>
      <c r="BP18" s="63">
        <f>IF($I18=0,0,IF(OR(BP$140=0,BP$1&lt;$G18,BP$1&gt;$H18+6),0,_xlfn.LET(_xlpm.k,COUNTIFS($J$1:BP$1,"&gt;="&amp;$G18,$J$140:BP$140,"&gt;0"),_xlpm.n,$I18,BP$140*IF($C18="Bell",EXP(-0.5*((_xlpm.k-(_xlpm.n+1)/2)/MAX(_xlpm.n/6,0.5))^2),IF(_xlpm.n&lt;=6,1,MIN(1,_xlpm.k/3,(_xlpm.n-_xlpm.k+1)/3))))))</f>
        <v>0</v>
      </c>
      <c r="BQ18" s="63">
        <f>IF($I18=0,0,IF(OR(BQ$140=0,BQ$1&lt;$G18,BQ$1&gt;$H18+6),0,_xlfn.LET(_xlpm.k,COUNTIFS($J$1:BQ$1,"&gt;="&amp;$G18,$J$140:BQ$140,"&gt;0"),_xlpm.n,$I18,BQ$140*IF($C18="Bell",EXP(-0.5*((_xlpm.k-(_xlpm.n+1)/2)/MAX(_xlpm.n/6,0.5))^2),IF(_xlpm.n&lt;=6,1,MIN(1,_xlpm.k/3,(_xlpm.n-_xlpm.k+1)/3))))))</f>
        <v>0</v>
      </c>
      <c r="BR18" s="63">
        <f>IF($I18=0,0,IF(OR(BR$140=0,BR$1&lt;$G18,BR$1&gt;$H18+6),0,_xlfn.LET(_xlpm.k,COUNTIFS($J$1:BR$1,"&gt;="&amp;$G18,$J$140:BR$140,"&gt;0"),_xlpm.n,$I18,BR$140*IF($C18="Bell",EXP(-0.5*((_xlpm.k-(_xlpm.n+1)/2)/MAX(_xlpm.n/6,0.5))^2),IF(_xlpm.n&lt;=6,1,MIN(1,_xlpm.k/3,(_xlpm.n-_xlpm.k+1)/3))))))</f>
        <v>0</v>
      </c>
      <c r="BS18" s="63">
        <f>IF($I18=0,0,IF(OR(BS$140=0,BS$1&lt;$G18,BS$1&gt;$H18+6),0,_xlfn.LET(_xlpm.k,COUNTIFS($J$1:BS$1,"&gt;="&amp;$G18,$J$140:BS$140,"&gt;0"),_xlpm.n,$I18,BS$140*IF($C18="Bell",EXP(-0.5*((_xlpm.k-(_xlpm.n+1)/2)/MAX(_xlpm.n/6,0.5))^2),IF(_xlpm.n&lt;=6,1,MIN(1,_xlpm.k/3,(_xlpm.n-_xlpm.k+1)/3))))))</f>
        <v>0</v>
      </c>
      <c r="BT18" s="63">
        <f>IF($I18=0,0,IF(OR(BT$140=0,BT$1&lt;$G18,BT$1&gt;$H18+6),0,_xlfn.LET(_xlpm.k,COUNTIFS($J$1:BT$1,"&gt;="&amp;$G18,$J$140:BT$140,"&gt;0"),_xlpm.n,$I18,BT$140*IF($C18="Bell",EXP(-0.5*((_xlpm.k-(_xlpm.n+1)/2)/MAX(_xlpm.n/6,0.5))^2),IF(_xlpm.n&lt;=6,1,MIN(1,_xlpm.k/3,(_xlpm.n-_xlpm.k+1)/3))))))</f>
        <v>0</v>
      </c>
      <c r="BU18" s="63">
        <f>IF($I18=0,0,IF(OR(BU$140=0,BU$1&lt;$G18,BU$1&gt;$H18+6),0,_xlfn.LET(_xlpm.k,COUNTIFS($J$1:BU$1,"&gt;="&amp;$G18,$J$140:BU$140,"&gt;0"),_xlpm.n,$I18,BU$140*IF($C18="Bell",EXP(-0.5*((_xlpm.k-(_xlpm.n+1)/2)/MAX(_xlpm.n/6,0.5))^2),IF(_xlpm.n&lt;=6,1,MIN(1,_xlpm.k/3,(_xlpm.n-_xlpm.k+1)/3))))))</f>
        <v>0</v>
      </c>
      <c r="BV18" s="63">
        <f>IF($I18=0,0,IF(OR(BV$140=0,BV$1&lt;$G18,BV$1&gt;$H18+6),0,_xlfn.LET(_xlpm.k,COUNTIFS($J$1:BV$1,"&gt;="&amp;$G18,$J$140:BV$140,"&gt;0"),_xlpm.n,$I18,BV$140*IF($C18="Bell",EXP(-0.5*((_xlpm.k-(_xlpm.n+1)/2)/MAX(_xlpm.n/6,0.5))^2),IF(_xlpm.n&lt;=6,1,MIN(1,_xlpm.k/3,(_xlpm.n-_xlpm.k+1)/3))))))</f>
        <v>0</v>
      </c>
      <c r="BW18" s="63">
        <f>IF($I18=0,0,IF(OR(BW$140=0,BW$1&lt;$G18,BW$1&gt;$H18+6),0,_xlfn.LET(_xlpm.k,COUNTIFS($J$1:BW$1,"&gt;="&amp;$G18,$J$140:BW$140,"&gt;0"),_xlpm.n,$I18,BW$140*IF($C18="Bell",EXP(-0.5*((_xlpm.k-(_xlpm.n+1)/2)/MAX(_xlpm.n/6,0.5))^2),IF(_xlpm.n&lt;=6,1,MIN(1,_xlpm.k/3,(_xlpm.n-_xlpm.k+1)/3))))))</f>
        <v>0</v>
      </c>
      <c r="BX18" s="63">
        <f>IF($I18=0,0,IF(OR(BX$140=0,BX$1&lt;$G18,BX$1&gt;$H18+6),0,_xlfn.LET(_xlpm.k,COUNTIFS($J$1:BX$1,"&gt;="&amp;$G18,$J$140:BX$140,"&gt;0"),_xlpm.n,$I18,BX$140*IF($C18="Bell",EXP(-0.5*((_xlpm.k-(_xlpm.n+1)/2)/MAX(_xlpm.n/6,0.5))^2),IF(_xlpm.n&lt;=6,1,MIN(1,_xlpm.k/3,(_xlpm.n-_xlpm.k+1)/3))))))</f>
        <v>0</v>
      </c>
      <c r="BY18" s="63">
        <f>IF($I18=0,0,IF(OR(BY$140=0,BY$1&lt;$G18,BY$1&gt;$H18+6),0,_xlfn.LET(_xlpm.k,COUNTIFS($J$1:BY$1,"&gt;="&amp;$G18,$J$140:BY$140,"&gt;0"),_xlpm.n,$I18,BY$140*IF($C18="Bell",EXP(-0.5*((_xlpm.k-(_xlpm.n+1)/2)/MAX(_xlpm.n/6,0.5))^2),IF(_xlpm.n&lt;=6,1,MIN(1,_xlpm.k/3,(_xlpm.n-_xlpm.k+1)/3))))))</f>
        <v>0</v>
      </c>
      <c r="BZ18" s="63">
        <f>IF($I18=0,0,IF(OR(BZ$140=0,BZ$1&lt;$G18,BZ$1&gt;$H18+6),0,_xlfn.LET(_xlpm.k,COUNTIFS($J$1:BZ$1,"&gt;="&amp;$G18,$J$140:BZ$140,"&gt;0"),_xlpm.n,$I18,BZ$140*IF($C18="Bell",EXP(-0.5*((_xlpm.k-(_xlpm.n+1)/2)/MAX(_xlpm.n/6,0.5))^2),IF(_xlpm.n&lt;=6,1,MIN(1,_xlpm.k/3,(_xlpm.n-_xlpm.k+1)/3))))))</f>
        <v>0</v>
      </c>
      <c r="CA18" s="63">
        <f>IF($I18=0,0,IF(OR(CA$140=0,CA$1&lt;$G18,CA$1&gt;$H18+6),0,_xlfn.LET(_xlpm.k,COUNTIFS($J$1:CA$1,"&gt;="&amp;$G18,$J$140:CA$140,"&gt;0"),_xlpm.n,$I18,CA$140*IF($C18="Bell",EXP(-0.5*((_xlpm.k-(_xlpm.n+1)/2)/MAX(_xlpm.n/6,0.5))^2),IF(_xlpm.n&lt;=6,1,MIN(1,_xlpm.k/3,(_xlpm.n-_xlpm.k+1)/3))))))</f>
        <v>0</v>
      </c>
      <c r="CB18" s="63">
        <f>IF($I18=0,0,IF(OR(CB$140=0,CB$1&lt;$G18,CB$1&gt;$H18+6),0,_xlfn.LET(_xlpm.k,COUNTIFS($J$1:CB$1,"&gt;="&amp;$G18,$J$140:CB$140,"&gt;0"),_xlpm.n,$I18,CB$140*IF($C18="Bell",EXP(-0.5*((_xlpm.k-(_xlpm.n+1)/2)/MAX(_xlpm.n/6,0.5))^2),IF(_xlpm.n&lt;=6,1,MIN(1,_xlpm.k/3,(_xlpm.n-_xlpm.k+1)/3))))))</f>
        <v>0</v>
      </c>
      <c r="CC18" s="63">
        <f>IF($I18=0,0,IF(OR(CC$140=0,CC$1&lt;$G18,CC$1&gt;$H18+6),0,_xlfn.LET(_xlpm.k,COUNTIFS($J$1:CC$1,"&gt;="&amp;$G18,$J$140:CC$140,"&gt;0"),_xlpm.n,$I18,CC$140*IF($C18="Bell",EXP(-0.5*((_xlpm.k-(_xlpm.n+1)/2)/MAX(_xlpm.n/6,0.5))^2),IF(_xlpm.n&lt;=6,1,MIN(1,_xlpm.k/3,(_xlpm.n-_xlpm.k+1)/3))))))</f>
        <v>0</v>
      </c>
      <c r="CD18" s="63">
        <f>IF($I18=0,0,IF(OR(CD$140=0,CD$1&lt;$G18,CD$1&gt;$H18+6),0,_xlfn.LET(_xlpm.k,COUNTIFS($J$1:CD$1,"&gt;="&amp;$G18,$J$140:CD$140,"&gt;0"),_xlpm.n,$I18,CD$140*IF($C18="Bell",EXP(-0.5*((_xlpm.k-(_xlpm.n+1)/2)/MAX(_xlpm.n/6,0.5))^2),IF(_xlpm.n&lt;=6,1,MIN(1,_xlpm.k/3,(_xlpm.n-_xlpm.k+1)/3))))))</f>
        <v>0</v>
      </c>
      <c r="CE18" s="63">
        <f>IF($I18=0,0,IF(OR(CE$140=0,CE$1&lt;$G18,CE$1&gt;$H18+6),0,_xlfn.LET(_xlpm.k,COUNTIFS($J$1:CE$1,"&gt;="&amp;$G18,$J$140:CE$140,"&gt;0"),_xlpm.n,$I18,CE$140*IF($C18="Bell",EXP(-0.5*((_xlpm.k-(_xlpm.n+1)/2)/MAX(_xlpm.n/6,0.5))^2),IF(_xlpm.n&lt;=6,1,MIN(1,_xlpm.k/3,(_xlpm.n-_xlpm.k+1)/3))))))</f>
        <v>0</v>
      </c>
      <c r="CF18" s="63">
        <f>IF($I18=0,0,IF(OR(CF$140=0,CF$1&lt;$G18,CF$1&gt;$H18+6),0,_xlfn.LET(_xlpm.k,COUNTIFS($J$1:CF$1,"&gt;="&amp;$G18,$J$140:CF$140,"&gt;0"),_xlpm.n,$I18,CF$140*IF($C18="Bell",EXP(-0.5*((_xlpm.k-(_xlpm.n+1)/2)/MAX(_xlpm.n/6,0.5))^2),IF(_xlpm.n&lt;=6,1,MIN(1,_xlpm.k/3,(_xlpm.n-_xlpm.k+1)/3))))))</f>
        <v>0</v>
      </c>
      <c r="CG18" s="63">
        <f>IF($I18=0,0,IF(OR(CG$140=0,CG$1&lt;$G18,CG$1&gt;$H18+6),0,_xlfn.LET(_xlpm.k,COUNTIFS($J$1:CG$1,"&gt;="&amp;$G18,$J$140:CG$140,"&gt;0"),_xlpm.n,$I18,CG$140*IF($C18="Bell",EXP(-0.5*((_xlpm.k-(_xlpm.n+1)/2)/MAX(_xlpm.n/6,0.5))^2),IF(_xlpm.n&lt;=6,1,MIN(1,_xlpm.k/3,(_xlpm.n-_xlpm.k+1)/3))))))</f>
        <v>0</v>
      </c>
      <c r="CH18" s="63">
        <f>IF($I18=0,0,IF(OR(CH$140=0,CH$1&lt;$G18,CH$1&gt;$H18+6),0,_xlfn.LET(_xlpm.k,COUNTIFS($J$1:CH$1,"&gt;="&amp;$G18,$J$140:CH$140,"&gt;0"),_xlpm.n,$I18,CH$140*IF($C18="Bell",EXP(-0.5*((_xlpm.k-(_xlpm.n+1)/2)/MAX(_xlpm.n/6,0.5))^2),IF(_xlpm.n&lt;=6,1,MIN(1,_xlpm.k/3,(_xlpm.n-_xlpm.k+1)/3))))))</f>
        <v>0</v>
      </c>
      <c r="CI18" s="63">
        <f>IF($I18=0,0,IF(OR(CI$140=0,CI$1&lt;$G18,CI$1&gt;$H18+6),0,_xlfn.LET(_xlpm.k,COUNTIFS($J$1:CI$1,"&gt;="&amp;$G18,$J$140:CI$140,"&gt;0"),_xlpm.n,$I18,CI$140*IF($C18="Bell",EXP(-0.5*((_xlpm.k-(_xlpm.n+1)/2)/MAX(_xlpm.n/6,0.5))^2),IF(_xlpm.n&lt;=6,1,MIN(1,_xlpm.k/3,(_xlpm.n-_xlpm.k+1)/3))))))</f>
        <v>0</v>
      </c>
      <c r="CJ18" s="63">
        <f>IF($I18=0,0,IF(OR(CJ$140=0,CJ$1&lt;$G18,CJ$1&gt;$H18+6),0,_xlfn.LET(_xlpm.k,COUNTIFS($J$1:CJ$1,"&gt;="&amp;$G18,$J$140:CJ$140,"&gt;0"),_xlpm.n,$I18,CJ$140*IF($C18="Bell",EXP(-0.5*((_xlpm.k-(_xlpm.n+1)/2)/MAX(_xlpm.n/6,0.5))^2),IF(_xlpm.n&lt;=6,1,MIN(1,_xlpm.k/3,(_xlpm.n-_xlpm.k+1)/3))))))</f>
        <v>0</v>
      </c>
      <c r="CK18" s="63">
        <f>IF($I18=0,0,IF(OR(CK$140=0,CK$1&lt;$G18,CK$1&gt;$H18+6),0,_xlfn.LET(_xlpm.k,COUNTIFS($J$1:CK$1,"&gt;="&amp;$G18,$J$140:CK$140,"&gt;0"),_xlpm.n,$I18,CK$140*IF($C18="Bell",EXP(-0.5*((_xlpm.k-(_xlpm.n+1)/2)/MAX(_xlpm.n/6,0.5))^2),IF(_xlpm.n&lt;=6,1,MIN(1,_xlpm.k/3,(_xlpm.n-_xlpm.k+1)/3))))))</f>
        <v>0</v>
      </c>
      <c r="CL18" s="63">
        <f>IF($I18=0,0,IF(OR(CL$140=0,CL$1&lt;$G18,CL$1&gt;$H18+6),0,_xlfn.LET(_xlpm.k,COUNTIFS($J$1:CL$1,"&gt;="&amp;$G18,$J$140:CL$140,"&gt;0"),_xlpm.n,$I18,CL$140*IF($C18="Bell",EXP(-0.5*((_xlpm.k-(_xlpm.n+1)/2)/MAX(_xlpm.n/6,0.5))^2),IF(_xlpm.n&lt;=6,1,MIN(1,_xlpm.k/3,(_xlpm.n-_xlpm.k+1)/3))))))</f>
        <v>0</v>
      </c>
      <c r="CM18" s="63">
        <f>IF($I18=0,0,IF(OR(CM$140=0,CM$1&lt;$G18,CM$1&gt;$H18+6),0,_xlfn.LET(_xlpm.k,COUNTIFS($J$1:CM$1,"&gt;="&amp;$G18,$J$140:CM$140,"&gt;0"),_xlpm.n,$I18,CM$140*IF($C18="Bell",EXP(-0.5*((_xlpm.k-(_xlpm.n+1)/2)/MAX(_xlpm.n/6,0.5))^2),IF(_xlpm.n&lt;=6,1,MIN(1,_xlpm.k/3,(_xlpm.n-_xlpm.k+1)/3))))))</f>
        <v>0</v>
      </c>
      <c r="CN18" s="63">
        <f>IF($I18=0,0,IF(OR(CN$140=0,CN$1&lt;$G18,CN$1&gt;$H18+6),0,_xlfn.LET(_xlpm.k,COUNTIFS($J$1:CN$1,"&gt;="&amp;$G18,$J$140:CN$140,"&gt;0"),_xlpm.n,$I18,CN$140*IF($C18="Bell",EXP(-0.5*((_xlpm.k-(_xlpm.n+1)/2)/MAX(_xlpm.n/6,0.5))^2),IF(_xlpm.n&lt;=6,1,MIN(1,_xlpm.k/3,(_xlpm.n-_xlpm.k+1)/3))))))</f>
        <v>0</v>
      </c>
      <c r="CO18" s="63">
        <f>IF($I18=0,0,IF(OR(CO$140=0,CO$1&lt;$G18,CO$1&gt;$H18+6),0,_xlfn.LET(_xlpm.k,COUNTIFS($J$1:CO$1,"&gt;="&amp;$G18,$J$140:CO$140,"&gt;0"),_xlpm.n,$I18,CO$140*IF($C18="Bell",EXP(-0.5*((_xlpm.k-(_xlpm.n+1)/2)/MAX(_xlpm.n/6,0.5))^2),IF(_xlpm.n&lt;=6,1,MIN(1,_xlpm.k/3,(_xlpm.n-_xlpm.k+1)/3))))))</f>
        <v>0</v>
      </c>
      <c r="CP18" s="63">
        <f>IF($I18=0,0,IF(OR(CP$140=0,CP$1&lt;$G18,CP$1&gt;$H18+6),0,_xlfn.LET(_xlpm.k,COUNTIFS($J$1:CP$1,"&gt;="&amp;$G18,$J$140:CP$140,"&gt;0"),_xlpm.n,$I18,CP$140*IF($C18="Bell",EXP(-0.5*((_xlpm.k-(_xlpm.n+1)/2)/MAX(_xlpm.n/6,0.5))^2),IF(_xlpm.n&lt;=6,1,MIN(1,_xlpm.k/3,(_xlpm.n-_xlpm.k+1)/3))))))</f>
        <v>0</v>
      </c>
      <c r="CQ18" s="63">
        <f>IF($I18=0,0,IF(OR(CQ$140=0,CQ$1&lt;$G18,CQ$1&gt;$H18+6),0,_xlfn.LET(_xlpm.k,COUNTIFS($J$1:CQ$1,"&gt;="&amp;$G18,$J$140:CQ$140,"&gt;0"),_xlpm.n,$I18,CQ$140*IF($C18="Bell",EXP(-0.5*((_xlpm.k-(_xlpm.n+1)/2)/MAX(_xlpm.n/6,0.5))^2),IF(_xlpm.n&lt;=6,1,MIN(1,_xlpm.k/3,(_xlpm.n-_xlpm.k+1)/3))))))</f>
        <v>0</v>
      </c>
      <c r="CR18" s="63">
        <f>IF($I18=0,0,IF(OR(CR$140=0,CR$1&lt;$G18,CR$1&gt;$H18+6),0,_xlfn.LET(_xlpm.k,COUNTIFS($J$1:CR$1,"&gt;="&amp;$G18,$J$140:CR$140,"&gt;0"),_xlpm.n,$I18,CR$140*IF($C18="Bell",EXP(-0.5*((_xlpm.k-(_xlpm.n+1)/2)/MAX(_xlpm.n/6,0.5))^2),IF(_xlpm.n&lt;=6,1,MIN(1,_xlpm.k/3,(_xlpm.n-_xlpm.k+1)/3))))))</f>
        <v>0</v>
      </c>
      <c r="CS18" s="63">
        <f>IF($I18=0,0,IF(OR(CS$140=0,CS$1&lt;$G18,CS$1&gt;$H18+6),0,_xlfn.LET(_xlpm.k,COUNTIFS($J$1:CS$1,"&gt;="&amp;$G18,$J$140:CS$140,"&gt;0"),_xlpm.n,$I18,CS$140*IF($C18="Bell",EXP(-0.5*((_xlpm.k-(_xlpm.n+1)/2)/MAX(_xlpm.n/6,0.5))^2),IF(_xlpm.n&lt;=6,1,MIN(1,_xlpm.k/3,(_xlpm.n-_xlpm.k+1)/3))))))</f>
        <v>0</v>
      </c>
      <c r="CT18" s="63">
        <f>IF($I18=0,0,IF(OR(CT$140=0,CT$1&lt;$G18,CT$1&gt;$H18+6),0,_xlfn.LET(_xlpm.k,COUNTIFS($J$1:CT$1,"&gt;="&amp;$G18,$J$140:CT$140,"&gt;0"),_xlpm.n,$I18,CT$140*IF($C18="Bell",EXP(-0.5*((_xlpm.k-(_xlpm.n+1)/2)/MAX(_xlpm.n/6,0.5))^2),IF(_xlpm.n&lt;=6,1,MIN(1,_xlpm.k/3,(_xlpm.n-_xlpm.k+1)/3))))))</f>
        <v>0</v>
      </c>
      <c r="CU18" s="63">
        <f>IF($I18=0,0,IF(OR(CU$140=0,CU$1&lt;$G18,CU$1&gt;$H18+6),0,_xlfn.LET(_xlpm.k,COUNTIFS($J$1:CU$1,"&gt;="&amp;$G18,$J$140:CU$140,"&gt;0"),_xlpm.n,$I18,CU$140*IF($C18="Bell",EXP(-0.5*((_xlpm.k-(_xlpm.n+1)/2)/MAX(_xlpm.n/6,0.5))^2),IF(_xlpm.n&lt;=6,1,MIN(1,_xlpm.k/3,(_xlpm.n-_xlpm.k+1)/3))))))</f>
        <v>0</v>
      </c>
      <c r="CV18" s="63">
        <f>IF($I18=0,0,IF(OR(CV$140=0,CV$1&lt;$G18,CV$1&gt;$H18+6),0,_xlfn.LET(_xlpm.k,COUNTIFS($J$1:CV$1,"&gt;="&amp;$G18,$J$140:CV$140,"&gt;0"),_xlpm.n,$I18,CV$140*IF($C18="Bell",EXP(-0.5*((_xlpm.k-(_xlpm.n+1)/2)/MAX(_xlpm.n/6,0.5))^2),IF(_xlpm.n&lt;=6,1,MIN(1,_xlpm.k/3,(_xlpm.n-_xlpm.k+1)/3))))))</f>
        <v>0</v>
      </c>
      <c r="CW18" s="63">
        <f>IF($I18=0,0,IF(OR(CW$140=0,CW$1&lt;$G18,CW$1&gt;$H18+6),0,_xlfn.LET(_xlpm.k,COUNTIFS($J$1:CW$1,"&gt;="&amp;$G18,$J$140:CW$140,"&gt;0"),_xlpm.n,$I18,CW$140*IF($C18="Bell",EXP(-0.5*((_xlpm.k-(_xlpm.n+1)/2)/MAX(_xlpm.n/6,0.5))^2),IF(_xlpm.n&lt;=6,1,MIN(1,_xlpm.k/3,(_xlpm.n-_xlpm.k+1)/3))))))</f>
        <v>0</v>
      </c>
      <c r="CX18" s="63">
        <f>IF($I18=0,0,IF(OR(CX$140=0,CX$1&lt;$G18,CX$1&gt;$H18+6),0,_xlfn.LET(_xlpm.k,COUNTIFS($J$1:CX$1,"&gt;="&amp;$G18,$J$140:CX$140,"&gt;0"),_xlpm.n,$I18,CX$140*IF($C18="Bell",EXP(-0.5*((_xlpm.k-(_xlpm.n+1)/2)/MAX(_xlpm.n/6,0.5))^2),IF(_xlpm.n&lt;=6,1,MIN(1,_xlpm.k/3,(_xlpm.n-_xlpm.k+1)/3))))))</f>
        <v>0</v>
      </c>
      <c r="CY18" s="63">
        <f>IF($I18=0,0,IF(OR(CY$140=0,CY$1&lt;$G18,CY$1&gt;$H18+6),0,_xlfn.LET(_xlpm.k,COUNTIFS($J$1:CY$1,"&gt;="&amp;$G18,$J$140:CY$140,"&gt;0"),_xlpm.n,$I18,CY$140*IF($C18="Bell",EXP(-0.5*((_xlpm.k-(_xlpm.n+1)/2)/MAX(_xlpm.n/6,0.5))^2),IF(_xlpm.n&lt;=6,1,MIN(1,_xlpm.k/3,(_xlpm.n-_xlpm.k+1)/3))))))</f>
        <v>0</v>
      </c>
      <c r="CZ18" s="63">
        <f>IF($I18=0,0,IF(OR(CZ$140=0,CZ$1&lt;$G18,CZ$1&gt;$H18+6),0,_xlfn.LET(_xlpm.k,COUNTIFS($J$1:CZ$1,"&gt;="&amp;$G18,$J$140:CZ$140,"&gt;0"),_xlpm.n,$I18,CZ$140*IF($C18="Bell",EXP(-0.5*((_xlpm.k-(_xlpm.n+1)/2)/MAX(_xlpm.n/6,0.5))^2),IF(_xlpm.n&lt;=6,1,MIN(1,_xlpm.k/3,(_xlpm.n-_xlpm.k+1)/3))))))</f>
        <v>0</v>
      </c>
      <c r="DA18" s="63">
        <f>IF($I18=0,0,IF(OR(DA$140=0,DA$1&lt;$G18,DA$1&gt;$H18+6),0,_xlfn.LET(_xlpm.k,COUNTIFS($J$1:DA$1,"&gt;="&amp;$G18,$J$140:DA$140,"&gt;0"),_xlpm.n,$I18,DA$140*IF($C18="Bell",EXP(-0.5*((_xlpm.k-(_xlpm.n+1)/2)/MAX(_xlpm.n/6,0.5))^2),IF(_xlpm.n&lt;=6,1,MIN(1,_xlpm.k/3,(_xlpm.n-_xlpm.k+1)/3))))))</f>
        <v>0</v>
      </c>
      <c r="DB18" s="63">
        <f>IF($I18=0,0,IF(OR(DB$140=0,DB$1&lt;$G18,DB$1&gt;$H18+6),0,_xlfn.LET(_xlpm.k,COUNTIFS($J$1:DB$1,"&gt;="&amp;$G18,$J$140:DB$140,"&gt;0"),_xlpm.n,$I18,DB$140*IF($C18="Bell",EXP(-0.5*((_xlpm.k-(_xlpm.n+1)/2)/MAX(_xlpm.n/6,0.5))^2),IF(_xlpm.n&lt;=6,1,MIN(1,_xlpm.k/3,(_xlpm.n-_xlpm.k+1)/3))))))</f>
        <v>0</v>
      </c>
      <c r="DC18" s="63">
        <f>IF($I18=0,0,IF(OR(DC$140=0,DC$1&lt;$G18,DC$1&gt;$H18+6),0,_xlfn.LET(_xlpm.k,COUNTIFS($J$1:DC$1,"&gt;="&amp;$G18,$J$140:DC$140,"&gt;0"),_xlpm.n,$I18,DC$140*IF($C18="Bell",EXP(-0.5*((_xlpm.k-(_xlpm.n+1)/2)/MAX(_xlpm.n/6,0.5))^2),IF(_xlpm.n&lt;=6,1,MIN(1,_xlpm.k/3,(_xlpm.n-_xlpm.k+1)/3))))))</f>
        <v>0</v>
      </c>
      <c r="DD18" s="63">
        <f>IF($I18=0,0,IF(OR(DD$140=0,DD$1&lt;$G18,DD$1&gt;$H18+6),0,_xlfn.LET(_xlpm.k,COUNTIFS($J$1:DD$1,"&gt;="&amp;$G18,$J$140:DD$140,"&gt;0"),_xlpm.n,$I18,DD$140*IF($C18="Bell",EXP(-0.5*((_xlpm.k-(_xlpm.n+1)/2)/MAX(_xlpm.n/6,0.5))^2),IF(_xlpm.n&lt;=6,1,MIN(1,_xlpm.k/3,(_xlpm.n-_xlpm.k+1)/3))))))</f>
        <v>0</v>
      </c>
      <c r="DE18" s="63">
        <f>IF($I18=0,0,IF(OR(DE$140=0,DE$1&lt;$G18,DE$1&gt;$H18+6),0,_xlfn.LET(_xlpm.k,COUNTIFS($J$1:DE$1,"&gt;="&amp;$G18,$J$140:DE$140,"&gt;0"),_xlpm.n,$I18,DE$140*IF($C18="Bell",EXP(-0.5*((_xlpm.k-(_xlpm.n+1)/2)/MAX(_xlpm.n/6,0.5))^2),IF(_xlpm.n&lt;=6,1,MIN(1,_xlpm.k/3,(_xlpm.n-_xlpm.k+1)/3))))))</f>
        <v>0</v>
      </c>
      <c r="DF18" s="63">
        <f>IF($I18=0,0,IF(OR(DF$140=0,DF$1&lt;$G18,DF$1&gt;$H18+6),0,_xlfn.LET(_xlpm.k,COUNTIFS($J$1:DF$1,"&gt;="&amp;$G18,$J$140:DF$140,"&gt;0"),_xlpm.n,$I18,DF$140*IF($C18="Bell",EXP(-0.5*((_xlpm.k-(_xlpm.n+1)/2)/MAX(_xlpm.n/6,0.5))^2),IF(_xlpm.n&lt;=6,1,MIN(1,_xlpm.k/3,(_xlpm.n-_xlpm.k+1)/3))))))</f>
        <v>0</v>
      </c>
      <c r="DG18" s="63">
        <f>IF($I18=0,0,IF(OR(DG$140=0,DG$1&lt;$G18,DG$1&gt;$H18+6),0,_xlfn.LET(_xlpm.k,COUNTIFS($J$1:DG$1,"&gt;="&amp;$G18,$J$140:DG$140,"&gt;0"),_xlpm.n,$I18,DG$140*IF($C18="Bell",EXP(-0.5*((_xlpm.k-(_xlpm.n+1)/2)/MAX(_xlpm.n/6,0.5))^2),IF(_xlpm.n&lt;=6,1,MIN(1,_xlpm.k/3,(_xlpm.n-_xlpm.k+1)/3))))))</f>
        <v>0</v>
      </c>
      <c r="DH18" s="63">
        <f>IF($I18=0,0,IF(OR(DH$140=0,DH$1&lt;$G18,DH$1&gt;$H18+6),0,_xlfn.LET(_xlpm.k,COUNTIFS($J$1:DH$1,"&gt;="&amp;$G18,$J$140:DH$140,"&gt;0"),_xlpm.n,$I18,DH$140*IF($C18="Bell",EXP(-0.5*((_xlpm.k-(_xlpm.n+1)/2)/MAX(_xlpm.n/6,0.5))^2),IF(_xlpm.n&lt;=6,1,MIN(1,_xlpm.k/3,(_xlpm.n-_xlpm.k+1)/3))))))</f>
        <v>0</v>
      </c>
      <c r="DI18" s="63">
        <f>IF($I18=0,0,IF(OR(DI$140=0,DI$1&lt;$G18,DI$1&gt;$H18+6),0,_xlfn.LET(_xlpm.k,COUNTIFS($J$1:DI$1,"&gt;="&amp;$G18,$J$140:DI$140,"&gt;0"),_xlpm.n,$I18,DI$140*IF($C18="Bell",EXP(-0.5*((_xlpm.k-(_xlpm.n+1)/2)/MAX(_xlpm.n/6,0.5))^2),IF(_xlpm.n&lt;=6,1,MIN(1,_xlpm.k/3,(_xlpm.n-_xlpm.k+1)/3))))))</f>
        <v>0</v>
      </c>
      <c r="DJ18" s="63">
        <f>IF($I18=0,0,IF(OR(DJ$140=0,DJ$1&lt;$G18,DJ$1&gt;$H18+6),0,_xlfn.LET(_xlpm.k,COUNTIFS($J$1:DJ$1,"&gt;="&amp;$G18,$J$140:DJ$140,"&gt;0"),_xlpm.n,$I18,DJ$140*IF($C18="Bell",EXP(-0.5*((_xlpm.k-(_xlpm.n+1)/2)/MAX(_xlpm.n/6,0.5))^2),IF(_xlpm.n&lt;=6,1,MIN(1,_xlpm.k/3,(_xlpm.n-_xlpm.k+1)/3))))))</f>
        <v>0</v>
      </c>
      <c r="DK18" s="63">
        <f>IF($I18=0,0,IF(OR(DK$140=0,DK$1&lt;$G18,DK$1&gt;$H18+6),0,_xlfn.LET(_xlpm.k,COUNTIFS($J$1:DK$1,"&gt;="&amp;$G18,$J$140:DK$140,"&gt;0"),_xlpm.n,$I18,DK$140*IF($C18="Bell",EXP(-0.5*((_xlpm.k-(_xlpm.n+1)/2)/MAX(_xlpm.n/6,0.5))^2),IF(_xlpm.n&lt;=6,1,MIN(1,_xlpm.k/3,(_xlpm.n-_xlpm.k+1)/3))))))</f>
        <v>0</v>
      </c>
      <c r="DL18" s="63">
        <f>IF($I18=0,0,IF(OR(DL$140=0,DL$1&lt;$G18,DL$1&gt;$H18+6),0,_xlfn.LET(_xlpm.k,COUNTIFS($J$1:DL$1,"&gt;="&amp;$G18,$J$140:DL$140,"&gt;0"),_xlpm.n,$I18,DL$140*IF($C18="Bell",EXP(-0.5*((_xlpm.k-(_xlpm.n+1)/2)/MAX(_xlpm.n/6,0.5))^2),IF(_xlpm.n&lt;=6,1,MIN(1,_xlpm.k/3,(_xlpm.n-_xlpm.k+1)/3))))))</f>
        <v>0</v>
      </c>
      <c r="DM18" s="63">
        <f>IF($I18=0,0,IF(OR(DM$140=0,DM$1&lt;$G18,DM$1&gt;$H18+6),0,_xlfn.LET(_xlpm.k,COUNTIFS($J$1:DM$1,"&gt;="&amp;$G18,$J$140:DM$140,"&gt;0"),_xlpm.n,$I18,DM$140*IF($C18="Bell",EXP(-0.5*((_xlpm.k-(_xlpm.n+1)/2)/MAX(_xlpm.n/6,0.5))^2),IF(_xlpm.n&lt;=6,1,MIN(1,_xlpm.k/3,(_xlpm.n-_xlpm.k+1)/3))))))</f>
        <v>0</v>
      </c>
      <c r="DN18" s="63">
        <f>IF($I18=0,0,IF(OR(DN$140=0,DN$1&lt;$G18,DN$1&gt;$H18+6),0,_xlfn.LET(_xlpm.k,COUNTIFS($J$1:DN$1,"&gt;="&amp;$G18,$J$140:DN$140,"&gt;0"),_xlpm.n,$I18,DN$140*IF($C18="Bell",EXP(-0.5*((_xlpm.k-(_xlpm.n+1)/2)/MAX(_xlpm.n/6,0.5))^2),IF(_xlpm.n&lt;=6,1,MIN(1,_xlpm.k/3,(_xlpm.n-_xlpm.k+1)/3))))))</f>
        <v>0</v>
      </c>
      <c r="DO18" s="63">
        <f>IF($I18=0,0,IF(OR(DO$140=0,DO$1&lt;$G18,DO$1&gt;$H18+6),0,_xlfn.LET(_xlpm.k,COUNTIFS($J$1:DO$1,"&gt;="&amp;$G18,$J$140:DO$140,"&gt;0"),_xlpm.n,$I18,DO$140*IF($C18="Bell",EXP(-0.5*((_xlpm.k-(_xlpm.n+1)/2)/MAX(_xlpm.n/6,0.5))^2),IF(_xlpm.n&lt;=6,1,MIN(1,_xlpm.k/3,(_xlpm.n-_xlpm.k+1)/3))))))</f>
        <v>0</v>
      </c>
      <c r="DP18" s="63">
        <f>IF($I18=0,0,IF(OR(DP$140=0,DP$1&lt;$G18,DP$1&gt;$H18+6),0,_xlfn.LET(_xlpm.k,COUNTIFS($J$1:DP$1,"&gt;="&amp;$G18,$J$140:DP$140,"&gt;0"),_xlpm.n,$I18,DP$140*IF($C18="Bell",EXP(-0.5*((_xlpm.k-(_xlpm.n+1)/2)/MAX(_xlpm.n/6,0.5))^2),IF(_xlpm.n&lt;=6,1,MIN(1,_xlpm.k/3,(_xlpm.n-_xlpm.k+1)/3))))))</f>
        <v>0</v>
      </c>
      <c r="DQ18" s="63">
        <f>IF($I18=0,0,IF(OR(DQ$140=0,DQ$1&lt;$G18,DQ$1&gt;$H18+6),0,_xlfn.LET(_xlpm.k,COUNTIFS($J$1:DQ$1,"&gt;="&amp;$G18,$J$140:DQ$140,"&gt;0"),_xlpm.n,$I18,DQ$140*IF($C18="Bell",EXP(-0.5*((_xlpm.k-(_xlpm.n+1)/2)/MAX(_xlpm.n/6,0.5))^2),IF(_xlpm.n&lt;=6,1,MIN(1,_xlpm.k/3,(_xlpm.n-_xlpm.k+1)/3))))))</f>
        <v>0</v>
      </c>
      <c r="DR18" s="63">
        <f>IF($I18=0,0,IF(OR(DR$140=0,DR$1&lt;$G18,DR$1&gt;$H18+6),0,_xlfn.LET(_xlpm.k,COUNTIFS($J$1:DR$1,"&gt;="&amp;$G18,$J$140:DR$140,"&gt;0"),_xlpm.n,$I18,DR$140*IF($C18="Bell",EXP(-0.5*((_xlpm.k-(_xlpm.n+1)/2)/MAX(_xlpm.n/6,0.5))^2),IF(_xlpm.n&lt;=6,1,MIN(1,_xlpm.k/3,(_xlpm.n-_xlpm.k+1)/3))))))</f>
        <v>0</v>
      </c>
      <c r="DS18" s="63">
        <f>IF($I18=0,0,IF(OR(DS$140=0,DS$1&lt;$G18,DS$1&gt;$H18+6),0,_xlfn.LET(_xlpm.k,COUNTIFS($J$1:DS$1,"&gt;="&amp;$G18,$J$140:DS$140,"&gt;0"),_xlpm.n,$I18,DS$140*IF($C18="Bell",EXP(-0.5*((_xlpm.k-(_xlpm.n+1)/2)/MAX(_xlpm.n/6,0.5))^2),IF(_xlpm.n&lt;=6,1,MIN(1,_xlpm.k/3,(_xlpm.n-_xlpm.k+1)/3))))))</f>
        <v>0</v>
      </c>
      <c r="DT18" s="63">
        <f>IF($I18=0,0,IF(OR(DT$140=0,DT$1&lt;$G18,DT$1&gt;$H18+6),0,_xlfn.LET(_xlpm.k,COUNTIFS($J$1:DT$1,"&gt;="&amp;$G18,$J$140:DT$140,"&gt;0"),_xlpm.n,$I18,DT$140*IF($C18="Bell",EXP(-0.5*((_xlpm.k-(_xlpm.n+1)/2)/MAX(_xlpm.n/6,0.5))^2),IF(_xlpm.n&lt;=6,1,MIN(1,_xlpm.k/3,(_xlpm.n-_xlpm.k+1)/3))))))</f>
        <v>0</v>
      </c>
      <c r="DU18" s="63">
        <f>IF($I18=0,0,IF(OR(DU$140=0,DU$1&lt;$G18,DU$1&gt;$H18+6),0,_xlfn.LET(_xlpm.k,COUNTIFS($J$1:DU$1,"&gt;="&amp;$G18,$J$140:DU$140,"&gt;0"),_xlpm.n,$I18,DU$140*IF($C18="Bell",EXP(-0.5*((_xlpm.k-(_xlpm.n+1)/2)/MAX(_xlpm.n/6,0.5))^2),IF(_xlpm.n&lt;=6,1,MIN(1,_xlpm.k/3,(_xlpm.n-_xlpm.k+1)/3))))))</f>
        <v>0</v>
      </c>
      <c r="DV18" s="63">
        <f>IF($I18=0,0,IF(OR(DV$140=0,DV$1&lt;$G18,DV$1&gt;$H18+6),0,_xlfn.LET(_xlpm.k,COUNTIFS($J$1:DV$1,"&gt;="&amp;$G18,$J$140:DV$140,"&gt;0"),_xlpm.n,$I18,DV$140*IF($C18="Bell",EXP(-0.5*((_xlpm.k-(_xlpm.n+1)/2)/MAX(_xlpm.n/6,0.5))^2),IF(_xlpm.n&lt;=6,1,MIN(1,_xlpm.k/3,(_xlpm.n-_xlpm.k+1)/3))))))</f>
        <v>0</v>
      </c>
      <c r="DW18" s="63">
        <f>IF($I18=0,0,IF(OR(DW$140=0,DW$1&lt;$G18,DW$1&gt;$H18+6),0,_xlfn.LET(_xlpm.k,COUNTIFS($J$1:DW$1,"&gt;="&amp;$G18,$J$140:DW$140,"&gt;0"),_xlpm.n,$I18,DW$140*IF($C18="Bell",EXP(-0.5*((_xlpm.k-(_xlpm.n+1)/2)/MAX(_xlpm.n/6,0.5))^2),IF(_xlpm.n&lt;=6,1,MIN(1,_xlpm.k/3,(_xlpm.n-_xlpm.k+1)/3))))))</f>
        <v>0</v>
      </c>
      <c r="DX18" s="63">
        <f>IF($I18=0,0,IF(OR(DX$140=0,DX$1&lt;$G18,DX$1&gt;$H18+6),0,_xlfn.LET(_xlpm.k,COUNTIFS($J$1:DX$1,"&gt;="&amp;$G18,$J$140:DX$140,"&gt;0"),_xlpm.n,$I18,DX$140*IF($C18="Bell",EXP(-0.5*((_xlpm.k-(_xlpm.n+1)/2)/MAX(_xlpm.n/6,0.5))^2),IF(_xlpm.n&lt;=6,1,MIN(1,_xlpm.k/3,(_xlpm.n-_xlpm.k+1)/3))))))</f>
        <v>0</v>
      </c>
      <c r="DY18" s="63">
        <f>IF($I18=0,0,IF(OR(DY$140=0,DY$1&lt;$G18,DY$1&gt;$H18+6),0,_xlfn.LET(_xlpm.k,COUNTIFS($J$1:DY$1,"&gt;="&amp;$G18,$J$140:DY$140,"&gt;0"),_xlpm.n,$I18,DY$140*IF($C18="Bell",EXP(-0.5*((_xlpm.k-(_xlpm.n+1)/2)/MAX(_xlpm.n/6,0.5))^2),IF(_xlpm.n&lt;=6,1,MIN(1,_xlpm.k/3,(_xlpm.n-_xlpm.k+1)/3))))))</f>
        <v>0</v>
      </c>
      <c r="DZ18" s="63">
        <f>IF($I18=0,0,IF(OR(DZ$140=0,DZ$1&lt;$G18,DZ$1&gt;$H18+6),0,_xlfn.LET(_xlpm.k,COUNTIFS($J$1:DZ$1,"&gt;="&amp;$G18,$J$140:DZ$140,"&gt;0"),_xlpm.n,$I18,DZ$140*IF($C18="Bell",EXP(-0.5*((_xlpm.k-(_xlpm.n+1)/2)/MAX(_xlpm.n/6,0.5))^2),IF(_xlpm.n&lt;=6,1,MIN(1,_xlpm.k/3,(_xlpm.n-_xlpm.k+1)/3))))))</f>
        <v>0</v>
      </c>
      <c r="EA18" s="63">
        <f>IF($I18=0,0,IF(OR(EA$140=0,EA$1&lt;$G18,EA$1&gt;$H18+6),0,_xlfn.LET(_xlpm.k,COUNTIFS($J$1:EA$1,"&gt;="&amp;$G18,$J$140:EA$140,"&gt;0"),_xlpm.n,$I18,EA$140*IF($C18="Bell",EXP(-0.5*((_xlpm.k-(_xlpm.n+1)/2)/MAX(_xlpm.n/6,0.5))^2),IF(_xlpm.n&lt;=6,1,MIN(1,_xlpm.k/3,(_xlpm.n-_xlpm.k+1)/3))))))</f>
        <v>0</v>
      </c>
      <c r="EB18" s="63">
        <f>IF($I18=0,0,IF(OR(EB$140=0,EB$1&lt;$G18,EB$1&gt;$H18+6),0,_xlfn.LET(_xlpm.k,COUNTIFS($J$1:EB$1,"&gt;="&amp;$G18,$J$140:EB$140,"&gt;0"),_xlpm.n,$I18,EB$140*IF($C18="Bell",EXP(-0.5*((_xlpm.k-(_xlpm.n+1)/2)/MAX(_xlpm.n/6,0.5))^2),IF(_xlpm.n&lt;=6,1,MIN(1,_xlpm.k/3,(_xlpm.n-_xlpm.k+1)/3))))))</f>
        <v>0</v>
      </c>
      <c r="EC18" s="63">
        <f>IF($I18=0,0,IF(OR(EC$140=0,EC$1&lt;$G18,EC$1&gt;$H18+6),0,_xlfn.LET(_xlpm.k,COUNTIFS($J$1:EC$1,"&gt;="&amp;$G18,$J$140:EC$140,"&gt;0"),_xlpm.n,$I18,EC$140*IF($C18="Bell",EXP(-0.5*((_xlpm.k-(_xlpm.n+1)/2)/MAX(_xlpm.n/6,0.5))^2),IF(_xlpm.n&lt;=6,1,MIN(1,_xlpm.k/3,(_xlpm.n-_xlpm.k+1)/3))))))</f>
        <v>0</v>
      </c>
      <c r="ED18" s="63">
        <f>IF($I18=0,0,IF(OR(ED$140=0,ED$1&lt;$G18,ED$1&gt;$H18+6),0,_xlfn.LET(_xlpm.k,COUNTIFS($J$1:ED$1,"&gt;="&amp;$G18,$J$140:ED$140,"&gt;0"),_xlpm.n,$I18,ED$140*IF($C18="Bell",EXP(-0.5*((_xlpm.k-(_xlpm.n+1)/2)/MAX(_xlpm.n/6,0.5))^2),IF(_xlpm.n&lt;=6,1,MIN(1,_xlpm.k/3,(_xlpm.n-_xlpm.k+1)/3))))))</f>
        <v>0</v>
      </c>
      <c r="EE18" s="63">
        <f>IF($I18=0,0,IF(OR(EE$140=0,EE$1&lt;$G18,EE$1&gt;$H18+6),0,_xlfn.LET(_xlpm.k,COUNTIFS($J$1:EE$1,"&gt;="&amp;$G18,$J$140:EE$140,"&gt;0"),_xlpm.n,$I18,EE$140*IF($C18="Bell",EXP(-0.5*((_xlpm.k-(_xlpm.n+1)/2)/MAX(_xlpm.n/6,0.5))^2),IF(_xlpm.n&lt;=6,1,MIN(1,_xlpm.k/3,(_xlpm.n-_xlpm.k+1)/3))))))</f>
        <v>0</v>
      </c>
      <c r="EF18" s="63">
        <f>IF($I18=0,0,IF(OR(EF$140=0,EF$1&lt;$G18,EF$1&gt;$H18+6),0,_xlfn.LET(_xlpm.k,COUNTIFS($J$1:EF$1,"&gt;="&amp;$G18,$J$140:EF$140,"&gt;0"),_xlpm.n,$I18,EF$140*IF($C18="Bell",EXP(-0.5*((_xlpm.k-(_xlpm.n+1)/2)/MAX(_xlpm.n/6,0.5))^2),IF(_xlpm.n&lt;=6,1,MIN(1,_xlpm.k/3,(_xlpm.n-_xlpm.k+1)/3))))))</f>
        <v>0</v>
      </c>
      <c r="EG18" s="63">
        <f>IF($I18=0,0,IF(OR(EG$140=0,EG$1&lt;$G18,EG$1&gt;$H18+6),0,_xlfn.LET(_xlpm.k,COUNTIFS($J$1:EG$1,"&gt;="&amp;$G18,$J$140:EG$140,"&gt;0"),_xlpm.n,$I18,EG$140*IF($C18="Bell",EXP(-0.5*((_xlpm.k-(_xlpm.n+1)/2)/MAX(_xlpm.n/6,0.5))^2),IF(_xlpm.n&lt;=6,1,MIN(1,_xlpm.k/3,(_xlpm.n-_xlpm.k+1)/3))))))</f>
        <v>0</v>
      </c>
      <c r="EH18" s="63">
        <f>IF($I18=0,0,IF(OR(EH$140=0,EH$1&lt;$G18,EH$1&gt;$H18+6),0,_xlfn.LET(_xlpm.k,COUNTIFS($J$1:EH$1,"&gt;="&amp;$G18,$J$140:EH$140,"&gt;0"),_xlpm.n,$I18,EH$140*IF($C18="Bell",EXP(-0.5*((_xlpm.k-(_xlpm.n+1)/2)/MAX(_xlpm.n/6,0.5))^2),IF(_xlpm.n&lt;=6,1,MIN(1,_xlpm.k/3,(_xlpm.n-_xlpm.k+1)/3))))))</f>
        <v>0</v>
      </c>
      <c r="EI18" s="63">
        <f>IF($I18=0,0,IF(OR(EI$140=0,EI$1&lt;$G18,EI$1&gt;$H18+6),0,_xlfn.LET(_xlpm.k,COUNTIFS($J$1:EI$1,"&gt;="&amp;$G18,$J$140:EI$140,"&gt;0"),_xlpm.n,$I18,EI$140*IF($C18="Bell",EXP(-0.5*((_xlpm.k-(_xlpm.n+1)/2)/MAX(_xlpm.n/6,0.5))^2),IF(_xlpm.n&lt;=6,1,MIN(1,_xlpm.k/3,(_xlpm.n-_xlpm.k+1)/3))))))</f>
        <v>0</v>
      </c>
      <c r="EJ18" s="63">
        <f>IF($I18=0,0,IF(OR(EJ$140=0,EJ$1&lt;$G18,EJ$1&gt;$H18+6),0,_xlfn.LET(_xlpm.k,COUNTIFS($J$1:EJ$1,"&gt;="&amp;$G18,$J$140:EJ$140,"&gt;0"),_xlpm.n,$I18,EJ$140*IF($C18="Bell",EXP(-0.5*((_xlpm.k-(_xlpm.n+1)/2)/MAX(_xlpm.n/6,0.5))^2),IF(_xlpm.n&lt;=6,1,MIN(1,_xlpm.k/3,(_xlpm.n-_xlpm.k+1)/3))))))</f>
        <v>0</v>
      </c>
      <c r="EK18" s="63">
        <f>IF($I18=0,0,IF(OR(EK$140=0,EK$1&lt;$G18,EK$1&gt;$H18+6),0,_xlfn.LET(_xlpm.k,COUNTIFS($J$1:EK$1,"&gt;="&amp;$G18,$J$140:EK$140,"&gt;0"),_xlpm.n,$I18,EK$140*IF($C18="Bell",EXP(-0.5*((_xlpm.k-(_xlpm.n+1)/2)/MAX(_xlpm.n/6,0.5))^2),IF(_xlpm.n&lt;=6,1,MIN(1,_xlpm.k/3,(_xlpm.n-_xlpm.k+1)/3))))))</f>
        <v>0</v>
      </c>
      <c r="EL18" s="63">
        <f>IF($I18=0,0,IF(OR(EL$140=0,EL$1&lt;$G18,EL$1&gt;$H18+6),0,_xlfn.LET(_xlpm.k,COUNTIFS($J$1:EL$1,"&gt;="&amp;$G18,$J$140:EL$140,"&gt;0"),_xlpm.n,$I18,EL$140*IF($C18="Bell",EXP(-0.5*((_xlpm.k-(_xlpm.n+1)/2)/MAX(_xlpm.n/6,0.5))^2),IF(_xlpm.n&lt;=6,1,MIN(1,_xlpm.k/3,(_xlpm.n-_xlpm.k+1)/3))))))</f>
        <v>0</v>
      </c>
      <c r="EM18" s="63">
        <f>IF($I18=0,0,IF(OR(EM$140=0,EM$1&lt;$G18,EM$1&gt;$H18+6),0,_xlfn.LET(_xlpm.k,COUNTIFS($J$1:EM$1,"&gt;="&amp;$G18,$J$140:EM$140,"&gt;0"),_xlpm.n,$I18,EM$140*IF($C18="Bell",EXP(-0.5*((_xlpm.k-(_xlpm.n+1)/2)/MAX(_xlpm.n/6,0.5))^2),IF(_xlpm.n&lt;=6,1,MIN(1,_xlpm.k/3,(_xlpm.n-_xlpm.k+1)/3))))))</f>
        <v>0</v>
      </c>
      <c r="EN18" s="63">
        <f>IF($I18=0,0,IF(OR(EN$140=0,EN$1&lt;$G18,EN$1&gt;$H18+6),0,_xlfn.LET(_xlpm.k,COUNTIFS($J$1:EN$1,"&gt;="&amp;$G18,$J$140:EN$140,"&gt;0"),_xlpm.n,$I18,EN$140*IF($C18="Bell",EXP(-0.5*((_xlpm.k-(_xlpm.n+1)/2)/MAX(_xlpm.n/6,0.5))^2),IF(_xlpm.n&lt;=6,1,MIN(1,_xlpm.k/3,(_xlpm.n-_xlpm.k+1)/3))))))</f>
        <v>0</v>
      </c>
      <c r="EO18" s="63">
        <f>IF($I18=0,0,IF(OR(EO$140=0,EO$1&lt;$G18,EO$1&gt;$H18+6),0,_xlfn.LET(_xlpm.k,COUNTIFS($J$1:EO$1,"&gt;="&amp;$G18,$J$140:EO$140,"&gt;0"),_xlpm.n,$I18,EO$140*IF($C18="Bell",EXP(-0.5*((_xlpm.k-(_xlpm.n+1)/2)/MAX(_xlpm.n/6,0.5))^2),IF(_xlpm.n&lt;=6,1,MIN(1,_xlpm.k/3,(_xlpm.n-_xlpm.k+1)/3))))))</f>
        <v>0</v>
      </c>
      <c r="EP18" s="63">
        <f>IF($I18=0,0,IF(OR(EP$140=0,EP$1&lt;$G18,EP$1&gt;$H18+6),0,_xlfn.LET(_xlpm.k,COUNTIFS($J$1:EP$1,"&gt;="&amp;$G18,$J$140:EP$140,"&gt;0"),_xlpm.n,$I18,EP$140*IF($C18="Bell",EXP(-0.5*((_xlpm.k-(_xlpm.n+1)/2)/MAX(_xlpm.n/6,0.5))^2),IF(_xlpm.n&lt;=6,1,MIN(1,_xlpm.k/3,(_xlpm.n-_xlpm.k+1)/3))))))</f>
        <v>0</v>
      </c>
      <c r="EQ18" s="63">
        <f>IF($I18=0,0,IF(OR(EQ$140=0,EQ$1&lt;$G18,EQ$1&gt;$H18+6),0,_xlfn.LET(_xlpm.k,COUNTIFS($J$1:EQ$1,"&gt;="&amp;$G18,$J$140:EQ$140,"&gt;0"),_xlpm.n,$I18,EQ$140*IF($C18="Bell",EXP(-0.5*((_xlpm.k-(_xlpm.n+1)/2)/MAX(_xlpm.n/6,0.5))^2),IF(_xlpm.n&lt;=6,1,MIN(1,_xlpm.k/3,(_xlpm.n-_xlpm.k+1)/3))))))</f>
        <v>0</v>
      </c>
      <c r="ER18" s="63">
        <f>IF($I18=0,0,IF(OR(ER$140=0,ER$1&lt;$G18,ER$1&gt;$H18+6),0,_xlfn.LET(_xlpm.k,COUNTIFS($J$1:ER$1,"&gt;="&amp;$G18,$J$140:ER$140,"&gt;0"),_xlpm.n,$I18,ER$140*IF($C18="Bell",EXP(-0.5*((_xlpm.k-(_xlpm.n+1)/2)/MAX(_xlpm.n/6,0.5))^2),IF(_xlpm.n&lt;=6,1,MIN(1,_xlpm.k/3,(_xlpm.n-_xlpm.k+1)/3))))))</f>
        <v>0</v>
      </c>
      <c r="ES18" s="63">
        <f>IF($I18=0,0,IF(OR(ES$140=0,ES$1&lt;$G18,ES$1&gt;$H18+6),0,_xlfn.LET(_xlpm.k,COUNTIFS($J$1:ES$1,"&gt;="&amp;$G18,$J$140:ES$140,"&gt;0"),_xlpm.n,$I18,ES$140*IF($C18="Bell",EXP(-0.5*((_xlpm.k-(_xlpm.n+1)/2)/MAX(_xlpm.n/6,0.5))^2),IF(_xlpm.n&lt;=6,1,MIN(1,_xlpm.k/3,(_xlpm.n-_xlpm.k+1)/3))))))</f>
        <v>0</v>
      </c>
      <c r="ET18" s="63">
        <f>IF($I18=0,0,IF(OR(ET$140=0,ET$1&lt;$G18,ET$1&gt;$H18+6),0,_xlfn.LET(_xlpm.k,COUNTIFS($J$1:ET$1,"&gt;="&amp;$G18,$J$140:ET$140,"&gt;0"),_xlpm.n,$I18,ET$140*IF($C18="Bell",EXP(-0.5*((_xlpm.k-(_xlpm.n+1)/2)/MAX(_xlpm.n/6,0.5))^2),IF(_xlpm.n&lt;=6,1,MIN(1,_xlpm.k/3,(_xlpm.n-_xlpm.k+1)/3))))))</f>
        <v>0</v>
      </c>
      <c r="EU18" s="63">
        <f>IF($I18=0,0,IF(OR(EU$140=0,EU$1&lt;$G18,EU$1&gt;$H18+6),0,_xlfn.LET(_xlpm.k,COUNTIFS($J$1:EU$1,"&gt;="&amp;$G18,$J$140:EU$140,"&gt;0"),_xlpm.n,$I18,EU$140*IF($C18="Bell",EXP(-0.5*((_xlpm.k-(_xlpm.n+1)/2)/MAX(_xlpm.n/6,0.5))^2),IF(_xlpm.n&lt;=6,1,MIN(1,_xlpm.k/3,(_xlpm.n-_xlpm.k+1)/3))))))</f>
        <v>0</v>
      </c>
      <c r="EV18" s="63">
        <f>IF($I18=0,0,IF(OR(EV$140=0,EV$1&lt;$G18,EV$1&gt;$H18+6),0,_xlfn.LET(_xlpm.k,COUNTIFS($J$1:EV$1,"&gt;="&amp;$G18,$J$140:EV$140,"&gt;0"),_xlpm.n,$I18,EV$140*IF($C18="Bell",EXP(-0.5*((_xlpm.k-(_xlpm.n+1)/2)/MAX(_xlpm.n/6,0.5))^2),IF(_xlpm.n&lt;=6,1,MIN(1,_xlpm.k/3,(_xlpm.n-_xlpm.k+1)/3))))))</f>
        <v>0</v>
      </c>
      <c r="EW18" s="63">
        <f>IF($I18=0,0,IF(OR(EW$140=0,EW$1&lt;$G18,EW$1&gt;$H18+6),0,_xlfn.LET(_xlpm.k,COUNTIFS($J$1:EW$1,"&gt;="&amp;$G18,$J$140:EW$140,"&gt;0"),_xlpm.n,$I18,EW$140*IF($C18="Bell",EXP(-0.5*((_xlpm.k-(_xlpm.n+1)/2)/MAX(_xlpm.n/6,0.5))^2),IF(_xlpm.n&lt;=6,1,MIN(1,_xlpm.k/3,(_xlpm.n-_xlpm.k+1)/3))))))</f>
        <v>0</v>
      </c>
      <c r="EX18" s="63">
        <f>IF($I18=0,0,IF(OR(EX$140=0,EX$1&lt;$G18,EX$1&gt;$H18+6),0,_xlfn.LET(_xlpm.k,COUNTIFS($J$1:EX$1,"&gt;="&amp;$G18,$J$140:EX$140,"&gt;0"),_xlpm.n,$I18,EX$140*IF($C18="Bell",EXP(-0.5*((_xlpm.k-(_xlpm.n+1)/2)/MAX(_xlpm.n/6,0.5))^2),IF(_xlpm.n&lt;=6,1,MIN(1,_xlpm.k/3,(_xlpm.n-_xlpm.k+1)/3))))))</f>
        <v>0</v>
      </c>
      <c r="EY18" s="63">
        <f>IF($I18=0,0,IF(OR(EY$140=0,EY$1&lt;$G18,EY$1&gt;$H18+6),0,_xlfn.LET(_xlpm.k,COUNTIFS($J$1:EY$1,"&gt;="&amp;$G18,$J$140:EY$140,"&gt;0"),_xlpm.n,$I18,EY$140*IF($C18="Bell",EXP(-0.5*((_xlpm.k-(_xlpm.n+1)/2)/MAX(_xlpm.n/6,0.5))^2),IF(_xlpm.n&lt;=6,1,MIN(1,_xlpm.k/3,(_xlpm.n-_xlpm.k+1)/3))))))</f>
        <v>0</v>
      </c>
      <c r="EZ18" s="63">
        <f>IF($I18=0,0,IF(OR(EZ$140=0,EZ$1&lt;$G18,EZ$1&gt;$H18+6),0,_xlfn.LET(_xlpm.k,COUNTIFS($J$1:EZ$1,"&gt;="&amp;$G18,$J$140:EZ$140,"&gt;0"),_xlpm.n,$I18,EZ$140*IF($C18="Bell",EXP(-0.5*((_xlpm.k-(_xlpm.n+1)/2)/MAX(_xlpm.n/6,0.5))^2),IF(_xlpm.n&lt;=6,1,MIN(1,_xlpm.k/3,(_xlpm.n-_xlpm.k+1)/3))))))</f>
        <v>0</v>
      </c>
      <c r="FA18" s="63">
        <f>IF($I18=0,0,IF(OR(FA$140=0,FA$1&lt;$G18,FA$1&gt;$H18+6),0,_xlfn.LET(_xlpm.k,COUNTIFS($J$1:FA$1,"&gt;="&amp;$G18,$J$140:FA$140,"&gt;0"),_xlpm.n,$I18,FA$140*IF($C18="Bell",EXP(-0.5*((_xlpm.k-(_xlpm.n+1)/2)/MAX(_xlpm.n/6,0.5))^2),IF(_xlpm.n&lt;=6,1,MIN(1,_xlpm.k/3,(_xlpm.n-_xlpm.k+1)/3))))))</f>
        <v>0</v>
      </c>
      <c r="FB18" s="63">
        <f>IF($I18=0,0,IF(OR(FB$140=0,FB$1&lt;$G18,FB$1&gt;$H18+6),0,_xlfn.LET(_xlpm.k,COUNTIFS($J$1:FB$1,"&gt;="&amp;$G18,$J$140:FB$140,"&gt;0"),_xlpm.n,$I18,FB$140*IF($C18="Bell",EXP(-0.5*((_xlpm.k-(_xlpm.n+1)/2)/MAX(_xlpm.n/6,0.5))^2),IF(_xlpm.n&lt;=6,1,MIN(1,_xlpm.k/3,(_xlpm.n-_xlpm.k+1)/3))))))</f>
        <v>0</v>
      </c>
      <c r="FC18" s="63">
        <f>IF($I18=0,0,IF(OR(FC$140=0,FC$1&lt;$G18,FC$1&gt;$H18+6),0,_xlfn.LET(_xlpm.k,COUNTIFS($J$1:FC$1,"&gt;="&amp;$G18,$J$140:FC$140,"&gt;0"),_xlpm.n,$I18,FC$140*IF($C18="Bell",EXP(-0.5*((_xlpm.k-(_xlpm.n+1)/2)/MAX(_xlpm.n/6,0.5))^2),IF(_xlpm.n&lt;=6,1,MIN(1,_xlpm.k/3,(_xlpm.n-_xlpm.k+1)/3))))))</f>
        <v>0</v>
      </c>
      <c r="FD18" s="63">
        <f>IF($I18=0,0,IF(OR(FD$140=0,FD$1&lt;$G18,FD$1&gt;$H18+6),0,_xlfn.LET(_xlpm.k,COUNTIFS($J$1:FD$1,"&gt;="&amp;$G18,$J$140:FD$140,"&gt;0"),_xlpm.n,$I18,FD$140*IF($C18="Bell",EXP(-0.5*((_xlpm.k-(_xlpm.n+1)/2)/MAX(_xlpm.n/6,0.5))^2),IF(_xlpm.n&lt;=6,1,MIN(1,_xlpm.k/3,(_xlpm.n-_xlpm.k+1)/3))))))</f>
        <v>0</v>
      </c>
      <c r="FE18" s="63">
        <f>IF($I18=0,0,IF(OR(FE$140=0,FE$1&lt;$G18,FE$1&gt;$H18+6),0,_xlfn.LET(_xlpm.k,COUNTIFS($J$1:FE$1,"&gt;="&amp;$G18,$J$140:FE$140,"&gt;0"),_xlpm.n,$I18,FE$140*IF($C18="Bell",EXP(-0.5*((_xlpm.k-(_xlpm.n+1)/2)/MAX(_xlpm.n/6,0.5))^2),IF(_xlpm.n&lt;=6,1,MIN(1,_xlpm.k/3,(_xlpm.n-_xlpm.k+1)/3))))))</f>
        <v>0</v>
      </c>
      <c r="FF18" s="63">
        <f>IF($I18=0,0,IF(OR(FF$140=0,FF$1&lt;$G18,FF$1&gt;$H18+6),0,_xlfn.LET(_xlpm.k,COUNTIFS($J$1:FF$1,"&gt;="&amp;$G18,$J$140:FF$140,"&gt;0"),_xlpm.n,$I18,FF$140*IF($C18="Bell",EXP(-0.5*((_xlpm.k-(_xlpm.n+1)/2)/MAX(_xlpm.n/6,0.5))^2),IF(_xlpm.n&lt;=6,1,MIN(1,_xlpm.k/3,(_xlpm.n-_xlpm.k+1)/3))))))</f>
        <v>0</v>
      </c>
      <c r="FG18" s="63">
        <f>IF($I18=0,0,IF(OR(FG$140=0,FG$1&lt;$G18,FG$1&gt;$H18+6),0,_xlfn.LET(_xlpm.k,COUNTIFS($J$1:FG$1,"&gt;="&amp;$G18,$J$140:FG$140,"&gt;0"),_xlpm.n,$I18,FG$140*IF($C18="Bell",EXP(-0.5*((_xlpm.k-(_xlpm.n+1)/2)/MAX(_xlpm.n/6,0.5))^2),IF(_xlpm.n&lt;=6,1,MIN(1,_xlpm.k/3,(_xlpm.n-_xlpm.k+1)/3))))))</f>
        <v>0</v>
      </c>
      <c r="FH18" s="63">
        <f>IF($I18=0,0,IF(OR(FH$140=0,FH$1&lt;$G18,FH$1&gt;$H18+6),0,_xlfn.LET(_xlpm.k,COUNTIFS($J$1:FH$1,"&gt;="&amp;$G18,$J$140:FH$140,"&gt;0"),_xlpm.n,$I18,FH$140*IF($C18="Bell",EXP(-0.5*((_xlpm.k-(_xlpm.n+1)/2)/MAX(_xlpm.n/6,0.5))^2),IF(_xlpm.n&lt;=6,1,MIN(1,_xlpm.k/3,(_xlpm.n-_xlpm.k+1)/3))))))</f>
        <v>0</v>
      </c>
      <c r="FI18" s="63">
        <f>IF($I18=0,0,IF(OR(FI$140=0,FI$1&lt;$G18,FI$1&gt;$H18+6),0,_xlfn.LET(_xlpm.k,COUNTIFS($J$1:FI$1,"&gt;="&amp;$G18,$J$140:FI$140,"&gt;0"),_xlpm.n,$I18,FI$140*IF($C18="Bell",EXP(-0.5*((_xlpm.k-(_xlpm.n+1)/2)/MAX(_xlpm.n/6,0.5))^2),IF(_xlpm.n&lt;=6,1,MIN(1,_xlpm.k/3,(_xlpm.n-_xlpm.k+1)/3))))))</f>
        <v>0</v>
      </c>
      <c r="FJ18" s="63">
        <f>IF($I18=0,0,IF(OR(FJ$140=0,FJ$1&lt;$G18,FJ$1&gt;$H18+6),0,_xlfn.LET(_xlpm.k,COUNTIFS($J$1:FJ$1,"&gt;="&amp;$G18,$J$140:FJ$140,"&gt;0"),_xlpm.n,$I18,FJ$140*IF($C18="Bell",EXP(-0.5*((_xlpm.k-(_xlpm.n+1)/2)/MAX(_xlpm.n/6,0.5))^2),IF(_xlpm.n&lt;=6,1,MIN(1,_xlpm.k/3,(_xlpm.n-_xlpm.k+1)/3))))))</f>
        <v>0</v>
      </c>
      <c r="FK18" s="63">
        <f>IF($I18=0,0,IF(OR(FK$140=0,FK$1&lt;$G18,FK$1&gt;$H18+6),0,_xlfn.LET(_xlpm.k,COUNTIFS($J$1:FK$1,"&gt;="&amp;$G18,$J$140:FK$140,"&gt;0"),_xlpm.n,$I18,FK$140*IF($C18="Bell",EXP(-0.5*((_xlpm.k-(_xlpm.n+1)/2)/MAX(_xlpm.n/6,0.5))^2),IF(_xlpm.n&lt;=6,1,MIN(1,_xlpm.k/3,(_xlpm.n-_xlpm.k+1)/3))))))</f>
        <v>0</v>
      </c>
      <c r="FL18" s="63">
        <f>IF($I18=0,0,IF(OR(FL$140=0,FL$1&lt;$G18,FL$1&gt;$H18+6),0,_xlfn.LET(_xlpm.k,COUNTIFS($J$1:FL$1,"&gt;="&amp;$G18,$J$140:FL$140,"&gt;0"),_xlpm.n,$I18,FL$140*IF($C18="Bell",EXP(-0.5*((_xlpm.k-(_xlpm.n+1)/2)/MAX(_xlpm.n/6,0.5))^2),IF(_xlpm.n&lt;=6,1,MIN(1,_xlpm.k/3,(_xlpm.n-_xlpm.k+1)/3))))))</f>
        <v>0</v>
      </c>
      <c r="FM18" s="63">
        <f>IF($I18=0,0,IF(OR(FM$140=0,FM$1&lt;$G18,FM$1&gt;$H18+6),0,_xlfn.LET(_xlpm.k,COUNTIFS($J$1:FM$1,"&gt;="&amp;$G18,$J$140:FM$140,"&gt;0"),_xlpm.n,$I18,FM$140*IF($C18="Bell",EXP(-0.5*((_xlpm.k-(_xlpm.n+1)/2)/MAX(_xlpm.n/6,0.5))^2),IF(_xlpm.n&lt;=6,1,MIN(1,_xlpm.k/3,(_xlpm.n-_xlpm.k+1)/3))))))</f>
        <v>0</v>
      </c>
      <c r="FN18" s="63">
        <f>IF($I18=0,0,IF(OR(FN$140=0,FN$1&lt;$G18,FN$1&gt;$H18+6),0,_xlfn.LET(_xlpm.k,COUNTIFS($J$1:FN$1,"&gt;="&amp;$G18,$J$140:FN$140,"&gt;0"),_xlpm.n,$I18,FN$140*IF($C18="Bell",EXP(-0.5*((_xlpm.k-(_xlpm.n+1)/2)/MAX(_xlpm.n/6,0.5))^2),IF(_xlpm.n&lt;=6,1,MIN(1,_xlpm.k/3,(_xlpm.n-_xlpm.k+1)/3))))))</f>
        <v>0</v>
      </c>
      <c r="FO18" s="63">
        <f>IF($I18=0,0,IF(OR(FO$140=0,FO$1&lt;$G18,FO$1&gt;$H18+6),0,_xlfn.LET(_xlpm.k,COUNTIFS($J$1:FO$1,"&gt;="&amp;$G18,$J$140:FO$140,"&gt;0"),_xlpm.n,$I18,FO$140*IF($C18="Bell",EXP(-0.5*((_xlpm.k-(_xlpm.n+1)/2)/MAX(_xlpm.n/6,0.5))^2),IF(_xlpm.n&lt;=6,1,MIN(1,_xlpm.k/3,(_xlpm.n-_xlpm.k+1)/3))))))</f>
        <v>0</v>
      </c>
      <c r="FP18" s="63">
        <f>IF($I18=0,0,IF(OR(FP$140=0,FP$1&lt;$G18,FP$1&gt;$H18+6),0,_xlfn.LET(_xlpm.k,COUNTIFS($J$1:FP$1,"&gt;="&amp;$G18,$J$140:FP$140,"&gt;0"),_xlpm.n,$I18,FP$140*IF($C18="Bell",EXP(-0.5*((_xlpm.k-(_xlpm.n+1)/2)/MAX(_xlpm.n/6,0.5))^2),IF(_xlpm.n&lt;=6,1,MIN(1,_xlpm.k/3,(_xlpm.n-_xlpm.k+1)/3))))))</f>
        <v>0</v>
      </c>
      <c r="FQ18" s="63">
        <f>IF($I18=0,0,IF(OR(FQ$140=0,FQ$1&lt;$G18,FQ$1&gt;$H18+6),0,_xlfn.LET(_xlpm.k,COUNTIFS($J$1:FQ$1,"&gt;="&amp;$G18,$J$140:FQ$140,"&gt;0"),_xlpm.n,$I18,FQ$140*IF($C18="Bell",EXP(-0.5*((_xlpm.k-(_xlpm.n+1)/2)/MAX(_xlpm.n/6,0.5))^2),IF(_xlpm.n&lt;=6,1,MIN(1,_xlpm.k/3,(_xlpm.n-_xlpm.k+1)/3))))))</f>
        <v>0</v>
      </c>
      <c r="FR18" s="63">
        <f>IF($I18=0,0,IF(OR(FR$140=0,FR$1&lt;$G18,FR$1&gt;$H18+6),0,_xlfn.LET(_xlpm.k,COUNTIFS($J$1:FR$1,"&gt;="&amp;$G18,$J$140:FR$140,"&gt;0"),_xlpm.n,$I18,FR$140*IF($C18="Bell",EXP(-0.5*((_xlpm.k-(_xlpm.n+1)/2)/MAX(_xlpm.n/6,0.5))^2),IF(_xlpm.n&lt;=6,1,MIN(1,_xlpm.k/3,(_xlpm.n-_xlpm.k+1)/3))))))</f>
        <v>0</v>
      </c>
      <c r="FS18" s="63">
        <f>IF($I18=0,0,IF(OR(FS$140=0,FS$1&lt;$G18,FS$1&gt;$H18+6),0,_xlfn.LET(_xlpm.k,COUNTIFS($J$1:FS$1,"&gt;="&amp;$G18,$J$140:FS$140,"&gt;0"),_xlpm.n,$I18,FS$140*IF($C18="Bell",EXP(-0.5*((_xlpm.k-(_xlpm.n+1)/2)/MAX(_xlpm.n/6,0.5))^2),IF(_xlpm.n&lt;=6,1,MIN(1,_xlpm.k/3,(_xlpm.n-_xlpm.k+1)/3))))))</f>
        <v>0</v>
      </c>
      <c r="FT18" s="63">
        <f>IF($I18=0,0,IF(OR(FT$140=0,FT$1&lt;$G18,FT$1&gt;$H18+6),0,_xlfn.LET(_xlpm.k,COUNTIFS($J$1:FT$1,"&gt;="&amp;$G18,$J$140:FT$140,"&gt;0"),_xlpm.n,$I18,FT$140*IF($C18="Bell",EXP(-0.5*((_xlpm.k-(_xlpm.n+1)/2)/MAX(_xlpm.n/6,0.5))^2),IF(_xlpm.n&lt;=6,1,MIN(1,_xlpm.k/3,(_xlpm.n-_xlpm.k+1)/3))))))</f>
        <v>0</v>
      </c>
      <c r="FU18" s="63">
        <f>IF($I18=0,0,IF(OR(FU$140=0,FU$1&lt;$G18,FU$1&gt;$H18+6),0,_xlfn.LET(_xlpm.k,COUNTIFS($J$1:FU$1,"&gt;="&amp;$G18,$J$140:FU$140,"&gt;0"),_xlpm.n,$I18,FU$140*IF($C18="Bell",EXP(-0.5*((_xlpm.k-(_xlpm.n+1)/2)/MAX(_xlpm.n/6,0.5))^2),IF(_xlpm.n&lt;=6,1,MIN(1,_xlpm.k/3,(_xlpm.n-_xlpm.k+1)/3))))))</f>
        <v>0</v>
      </c>
      <c r="FV18" s="63">
        <f>IF($I18=0,0,IF(OR(FV$140=0,FV$1&lt;$G18,FV$1&gt;$H18+6),0,_xlfn.LET(_xlpm.k,COUNTIFS($J$1:FV$1,"&gt;="&amp;$G18,$J$140:FV$140,"&gt;0"),_xlpm.n,$I18,FV$140*IF($C18="Bell",EXP(-0.5*((_xlpm.k-(_xlpm.n+1)/2)/MAX(_xlpm.n/6,0.5))^2),IF(_xlpm.n&lt;=6,1,MIN(1,_xlpm.k/3,(_xlpm.n-_xlpm.k+1)/3))))))</f>
        <v>0</v>
      </c>
      <c r="FW18" s="63">
        <f>IF($I18=0,0,IF(OR(FW$140=0,FW$1&lt;$G18,FW$1&gt;$H18+6),0,_xlfn.LET(_xlpm.k,COUNTIFS($J$1:FW$1,"&gt;="&amp;$G18,$J$140:FW$140,"&gt;0"),_xlpm.n,$I18,FW$140*IF($C18="Bell",EXP(-0.5*((_xlpm.k-(_xlpm.n+1)/2)/MAX(_xlpm.n/6,0.5))^2),IF(_xlpm.n&lt;=6,1,MIN(1,_xlpm.k/3,(_xlpm.n-_xlpm.k+1)/3))))))</f>
        <v>0</v>
      </c>
      <c r="FX18" s="63">
        <f>IF($I18=0,0,IF(OR(FX$140=0,FX$1&lt;$G18,FX$1&gt;$H18+6),0,_xlfn.LET(_xlpm.k,COUNTIFS($J$1:FX$1,"&gt;="&amp;$G18,$J$140:FX$140,"&gt;0"),_xlpm.n,$I18,FX$140*IF($C18="Bell",EXP(-0.5*((_xlpm.k-(_xlpm.n+1)/2)/MAX(_xlpm.n/6,0.5))^2),IF(_xlpm.n&lt;=6,1,MIN(1,_xlpm.k/3,(_xlpm.n-_xlpm.k+1)/3))))))</f>
        <v>0</v>
      </c>
      <c r="FY18" s="63">
        <f>IF($I18=0,0,IF(OR(FY$140=0,FY$1&lt;$G18,FY$1&gt;$H18+6),0,_xlfn.LET(_xlpm.k,COUNTIFS($J$1:FY$1,"&gt;="&amp;$G18,$J$140:FY$140,"&gt;0"),_xlpm.n,$I18,FY$140*IF($C18="Bell",EXP(-0.5*((_xlpm.k-(_xlpm.n+1)/2)/MAX(_xlpm.n/6,0.5))^2),IF(_xlpm.n&lt;=6,1,MIN(1,_xlpm.k/3,(_xlpm.n-_xlpm.k+1)/3))))))</f>
        <v>0</v>
      </c>
      <c r="FZ18" s="63">
        <f>IF($I18=0,0,IF(OR(FZ$140=0,FZ$1&lt;$G18,FZ$1&gt;$H18+6),0,_xlfn.LET(_xlpm.k,COUNTIFS($J$1:FZ$1,"&gt;="&amp;$G18,$J$140:FZ$140,"&gt;0"),_xlpm.n,$I18,FZ$140*IF($C18="Bell",EXP(-0.5*((_xlpm.k-(_xlpm.n+1)/2)/MAX(_xlpm.n/6,0.5))^2),IF(_xlpm.n&lt;=6,1,MIN(1,_xlpm.k/3,(_xlpm.n-_xlpm.k+1)/3))))))</f>
        <v>0</v>
      </c>
      <c r="GA18" s="63">
        <f>IF($I18=0,0,IF(OR(GA$140=0,GA$1&lt;$G18,GA$1&gt;$H18+6),0,_xlfn.LET(_xlpm.k,COUNTIFS($J$1:GA$1,"&gt;="&amp;$G18,$J$140:GA$140,"&gt;0"),_xlpm.n,$I18,GA$140*IF($C18="Bell",EXP(-0.5*((_xlpm.k-(_xlpm.n+1)/2)/MAX(_xlpm.n/6,0.5))^2),IF(_xlpm.n&lt;=6,1,MIN(1,_xlpm.k/3,(_xlpm.n-_xlpm.k+1)/3))))))</f>
        <v>0</v>
      </c>
      <c r="GB18" s="63">
        <f>IF($I18=0,0,IF(OR(GB$140=0,GB$1&lt;$G18,GB$1&gt;$H18+6),0,_xlfn.LET(_xlpm.k,COUNTIFS($J$1:GB$1,"&gt;="&amp;$G18,$J$140:GB$140,"&gt;0"),_xlpm.n,$I18,GB$140*IF($C18="Bell",EXP(-0.5*((_xlpm.k-(_xlpm.n+1)/2)/MAX(_xlpm.n/6,0.5))^2),IF(_xlpm.n&lt;=6,1,MIN(1,_xlpm.k/3,(_xlpm.n-_xlpm.k+1)/3))))))</f>
        <v>0</v>
      </c>
      <c r="GC18" s="63">
        <f>IF($I18=0,0,IF(OR(GC$140=0,GC$1&lt;$G18,GC$1&gt;$H18+6),0,_xlfn.LET(_xlpm.k,COUNTIFS($J$1:GC$1,"&gt;="&amp;$G18,$J$140:GC$140,"&gt;0"),_xlpm.n,$I18,GC$140*IF($C18="Bell",EXP(-0.5*((_xlpm.k-(_xlpm.n+1)/2)/MAX(_xlpm.n/6,0.5))^2),IF(_xlpm.n&lt;=6,1,MIN(1,_xlpm.k/3,(_xlpm.n-_xlpm.k+1)/3))))))</f>
        <v>0</v>
      </c>
      <c r="GD18" s="63">
        <f>IF($I18=0,0,IF(OR(GD$140=0,GD$1&lt;$G18,GD$1&gt;$H18+6),0,_xlfn.LET(_xlpm.k,COUNTIFS($J$1:GD$1,"&gt;="&amp;$G18,$J$140:GD$140,"&gt;0"),_xlpm.n,$I18,GD$140*IF($C18="Bell",EXP(-0.5*((_xlpm.k-(_xlpm.n+1)/2)/MAX(_xlpm.n/6,0.5))^2),IF(_xlpm.n&lt;=6,1,MIN(1,_xlpm.k/3,(_xlpm.n-_xlpm.k+1)/3))))))</f>
        <v>0</v>
      </c>
      <c r="GE18" s="63">
        <f>IF($I18=0,0,IF(OR(GE$140=0,GE$1&lt;$G18,GE$1&gt;$H18+6),0,_xlfn.LET(_xlpm.k,COUNTIFS($J$1:GE$1,"&gt;="&amp;$G18,$J$140:GE$140,"&gt;0"),_xlpm.n,$I18,GE$140*IF($C18="Bell",EXP(-0.5*((_xlpm.k-(_xlpm.n+1)/2)/MAX(_xlpm.n/6,0.5))^2),IF(_xlpm.n&lt;=6,1,MIN(1,_xlpm.k/3,(_xlpm.n-_xlpm.k+1)/3))))))</f>
        <v>0</v>
      </c>
      <c r="GF18" s="63">
        <f>IF($I18=0,0,IF(OR(GF$140=0,GF$1&lt;$G18,GF$1&gt;$H18+6),0,_xlfn.LET(_xlpm.k,COUNTIFS($J$1:GF$1,"&gt;="&amp;$G18,$J$140:GF$140,"&gt;0"),_xlpm.n,$I18,GF$140*IF($C18="Bell",EXP(-0.5*((_xlpm.k-(_xlpm.n+1)/2)/MAX(_xlpm.n/6,0.5))^2),IF(_xlpm.n&lt;=6,1,MIN(1,_xlpm.k/3,(_xlpm.n-_xlpm.k+1)/3))))))</f>
        <v>0</v>
      </c>
      <c r="GG18" s="63">
        <f>IF($I18=0,0,IF(OR(GG$140=0,GG$1&lt;$G18,GG$1&gt;$H18+6),0,_xlfn.LET(_xlpm.k,COUNTIFS($J$1:GG$1,"&gt;="&amp;$G18,$J$140:GG$140,"&gt;0"),_xlpm.n,$I18,GG$140*IF($C18="Bell",EXP(-0.5*((_xlpm.k-(_xlpm.n+1)/2)/MAX(_xlpm.n/6,0.5))^2),IF(_xlpm.n&lt;=6,1,MIN(1,_xlpm.k/3,(_xlpm.n-_xlpm.k+1)/3))))))</f>
        <v>0</v>
      </c>
      <c r="GH18" s="63">
        <f>IF($I18=0,0,IF(OR(GH$140=0,GH$1&lt;$G18,GH$1&gt;$H18+6),0,_xlfn.LET(_xlpm.k,COUNTIFS($J$1:GH$1,"&gt;="&amp;$G18,$J$140:GH$140,"&gt;0"),_xlpm.n,$I18,GH$140*IF($C18="Bell",EXP(-0.5*((_xlpm.k-(_xlpm.n+1)/2)/MAX(_xlpm.n/6,0.5))^2),IF(_xlpm.n&lt;=6,1,MIN(1,_xlpm.k/3,(_xlpm.n-_xlpm.k+1)/3))))))</f>
        <v>0</v>
      </c>
      <c r="GI18" s="63">
        <f>IF($I18=0,0,IF(OR(GI$140=0,GI$1&lt;$G18,GI$1&gt;$H18+6),0,_xlfn.LET(_xlpm.k,COUNTIFS($J$1:GI$1,"&gt;="&amp;$G18,$J$140:GI$140,"&gt;0"),_xlpm.n,$I18,GI$140*IF($C18="Bell",EXP(-0.5*((_xlpm.k-(_xlpm.n+1)/2)/MAX(_xlpm.n/6,0.5))^2),IF(_xlpm.n&lt;=6,1,MIN(1,_xlpm.k/3,(_xlpm.n-_xlpm.k+1)/3))))))</f>
        <v>0</v>
      </c>
      <c r="GJ18" s="63">
        <f>IF($I18=0,0,IF(OR(GJ$140=0,GJ$1&lt;$G18,GJ$1&gt;$H18+6),0,_xlfn.LET(_xlpm.k,COUNTIFS($J$1:GJ$1,"&gt;="&amp;$G18,$J$140:GJ$140,"&gt;0"),_xlpm.n,$I18,GJ$140*IF($C18="Bell",EXP(-0.5*((_xlpm.k-(_xlpm.n+1)/2)/MAX(_xlpm.n/6,0.5))^2),IF(_xlpm.n&lt;=6,1,MIN(1,_xlpm.k/3,(_xlpm.n-_xlpm.k+1)/3))))))</f>
        <v>0</v>
      </c>
      <c r="GK18" s="63">
        <f>IF($I18=0,0,IF(OR(GK$140=0,GK$1&lt;$G18,GK$1&gt;$H18+6),0,_xlfn.LET(_xlpm.k,COUNTIFS($J$1:GK$1,"&gt;="&amp;$G18,$J$140:GK$140,"&gt;0"),_xlpm.n,$I18,GK$140*IF($C18="Bell",EXP(-0.5*((_xlpm.k-(_xlpm.n+1)/2)/MAX(_xlpm.n/6,0.5))^2),IF(_xlpm.n&lt;=6,1,MIN(1,_xlpm.k/3,(_xlpm.n-_xlpm.k+1)/3))))))</f>
        <v>0</v>
      </c>
      <c r="GL18" s="63">
        <f>IF($I18=0,0,IF(OR(GL$140=0,GL$1&lt;$G18,GL$1&gt;$H18+6),0,_xlfn.LET(_xlpm.k,COUNTIFS($J$1:GL$1,"&gt;="&amp;$G18,$J$140:GL$140,"&gt;0"),_xlpm.n,$I18,GL$140*IF($C18="Bell",EXP(-0.5*((_xlpm.k-(_xlpm.n+1)/2)/MAX(_xlpm.n/6,0.5))^2),IF(_xlpm.n&lt;=6,1,MIN(1,_xlpm.k/3,(_xlpm.n-_xlpm.k+1)/3))))))</f>
        <v>0</v>
      </c>
    </row>
    <row r="19" spans="1:194" x14ac:dyDescent="0.3">
      <c r="A19" s="66" t="str">
        <f>Sheet1!B19</f>
        <v>0-4005-02</v>
      </c>
      <c r="B19" s="66" t="str">
        <f>Sheet1!D19</f>
        <v>0-4005-02 Commish FOE</v>
      </c>
      <c r="C19" s="59" t="s">
        <v>261</v>
      </c>
      <c r="E19" s="64">
        <f t="shared" si="0"/>
        <v>5.2334829633346835</v>
      </c>
      <c r="G19" s="67">
        <f>IF(Sheet1!G19="","",Sheet1!G19)</f>
        <v>46542</v>
      </c>
      <c r="H19" s="67">
        <f>IF(Sheet1!H19="","",Sheet1!H19)</f>
        <v>46624</v>
      </c>
      <c r="I19">
        <f t="shared" si="1"/>
        <v>13</v>
      </c>
      <c r="J19" s="63">
        <f>IF($I19=0,0,IF(OR(J$140=0,J$1&lt;$G19,J$1&gt;$H19+6),0,_xlfn.LET(_xlpm.k,COUNTIFS($J$1:J$1,"&gt;="&amp;$G19,$J$140:J$140,"&gt;0"),_xlpm.n,$I19,J$140*IF($C19="Bell",EXP(-0.5*((_xlpm.k-(_xlpm.n+1)/2)/MAX(_xlpm.n/6,0.5))^2),IF(_xlpm.n&lt;=6,1,MIN(1,_xlpm.k/3,(_xlpm.n-_xlpm.k+1)/3))))))</f>
        <v>0</v>
      </c>
      <c r="K19" s="63">
        <f>IF($I19=0,0,IF(OR(K$140=0,K$1&lt;$G19,K$1&gt;$H19+6),0,_xlfn.LET(_xlpm.k,COUNTIFS($J$1:K$1,"&gt;="&amp;$G19,$J$140:K$140,"&gt;0"),_xlpm.n,$I19,K$140*IF($C19="Bell",EXP(-0.5*((_xlpm.k-(_xlpm.n+1)/2)/MAX(_xlpm.n/6,0.5))^2),IF(_xlpm.n&lt;=6,1,MIN(1,_xlpm.k/3,(_xlpm.n-_xlpm.k+1)/3))))))</f>
        <v>0</v>
      </c>
      <c r="L19" s="63">
        <f>IF($I19=0,0,IF(OR(L$140=0,L$1&lt;$G19,L$1&gt;$H19+6),0,_xlfn.LET(_xlpm.k,COUNTIFS($J$1:L$1,"&gt;="&amp;$G19,$J$140:L$140,"&gt;0"),_xlpm.n,$I19,L$140*IF($C19="Bell",EXP(-0.5*((_xlpm.k-(_xlpm.n+1)/2)/MAX(_xlpm.n/6,0.5))^2),IF(_xlpm.n&lt;=6,1,MIN(1,_xlpm.k/3,(_xlpm.n-_xlpm.k+1)/3))))))</f>
        <v>0</v>
      </c>
      <c r="M19" s="63">
        <f>IF($I19=0,0,IF(OR(M$140=0,M$1&lt;$G19,M$1&gt;$H19+6),0,_xlfn.LET(_xlpm.k,COUNTIFS($J$1:M$1,"&gt;="&amp;$G19,$J$140:M$140,"&gt;0"),_xlpm.n,$I19,M$140*IF($C19="Bell",EXP(-0.5*((_xlpm.k-(_xlpm.n+1)/2)/MAX(_xlpm.n/6,0.5))^2),IF(_xlpm.n&lt;=6,1,MIN(1,_xlpm.k/3,(_xlpm.n-_xlpm.k+1)/3))))))</f>
        <v>0</v>
      </c>
      <c r="N19" s="63">
        <f>IF($I19=0,0,IF(OR(N$140=0,N$1&lt;$G19,N$1&gt;$H19+6),0,_xlfn.LET(_xlpm.k,COUNTIFS($J$1:N$1,"&gt;="&amp;$G19,$J$140:N$140,"&gt;0"),_xlpm.n,$I19,N$140*IF($C19="Bell",EXP(-0.5*((_xlpm.k-(_xlpm.n+1)/2)/MAX(_xlpm.n/6,0.5))^2),IF(_xlpm.n&lt;=6,1,MIN(1,_xlpm.k/3,(_xlpm.n-_xlpm.k+1)/3))))))</f>
        <v>0</v>
      </c>
      <c r="O19" s="63">
        <f>IF($I19=0,0,IF(OR(O$140=0,O$1&lt;$G19,O$1&gt;$H19+6),0,_xlfn.LET(_xlpm.k,COUNTIFS($J$1:O$1,"&gt;="&amp;$G19,$J$140:O$140,"&gt;0"),_xlpm.n,$I19,O$140*IF($C19="Bell",EXP(-0.5*((_xlpm.k-(_xlpm.n+1)/2)/MAX(_xlpm.n/6,0.5))^2),IF(_xlpm.n&lt;=6,1,MIN(1,_xlpm.k/3,(_xlpm.n-_xlpm.k+1)/3))))))</f>
        <v>0</v>
      </c>
      <c r="P19" s="63">
        <f>IF($I19=0,0,IF(OR(P$140=0,P$1&lt;$G19,P$1&gt;$H19+6),0,_xlfn.LET(_xlpm.k,COUNTIFS($J$1:P$1,"&gt;="&amp;$G19,$J$140:P$140,"&gt;0"),_xlpm.n,$I19,P$140*IF($C19="Bell",EXP(-0.5*((_xlpm.k-(_xlpm.n+1)/2)/MAX(_xlpm.n/6,0.5))^2),IF(_xlpm.n&lt;=6,1,MIN(1,_xlpm.k/3,(_xlpm.n-_xlpm.k+1)/3))))))</f>
        <v>0</v>
      </c>
      <c r="Q19" s="63">
        <f>IF($I19=0,0,IF(OR(Q$140=0,Q$1&lt;$G19,Q$1&gt;$H19+6),0,_xlfn.LET(_xlpm.k,COUNTIFS($J$1:Q$1,"&gt;="&amp;$G19,$J$140:Q$140,"&gt;0"),_xlpm.n,$I19,Q$140*IF($C19="Bell",EXP(-0.5*((_xlpm.k-(_xlpm.n+1)/2)/MAX(_xlpm.n/6,0.5))^2),IF(_xlpm.n&lt;=6,1,MIN(1,_xlpm.k/3,(_xlpm.n-_xlpm.k+1)/3))))))</f>
        <v>0</v>
      </c>
      <c r="R19" s="63">
        <f>IF($I19=0,0,IF(OR(R$140=0,R$1&lt;$G19,R$1&gt;$H19+6),0,_xlfn.LET(_xlpm.k,COUNTIFS($J$1:R$1,"&gt;="&amp;$G19,$J$140:R$140,"&gt;0"),_xlpm.n,$I19,R$140*IF($C19="Bell",EXP(-0.5*((_xlpm.k-(_xlpm.n+1)/2)/MAX(_xlpm.n/6,0.5))^2),IF(_xlpm.n&lt;=6,1,MIN(1,_xlpm.k/3,(_xlpm.n-_xlpm.k+1)/3))))))</f>
        <v>0</v>
      </c>
      <c r="S19" s="63">
        <f>IF($I19=0,0,IF(OR(S$140=0,S$1&lt;$G19,S$1&gt;$H19+6),0,_xlfn.LET(_xlpm.k,COUNTIFS($J$1:S$1,"&gt;="&amp;$G19,$J$140:S$140,"&gt;0"),_xlpm.n,$I19,S$140*IF($C19="Bell",EXP(-0.5*((_xlpm.k-(_xlpm.n+1)/2)/MAX(_xlpm.n/6,0.5))^2),IF(_xlpm.n&lt;=6,1,MIN(1,_xlpm.k/3,(_xlpm.n-_xlpm.k+1)/3))))))</f>
        <v>0</v>
      </c>
      <c r="T19" s="63">
        <f>IF($I19=0,0,IF(OR(T$140=0,T$1&lt;$G19,T$1&gt;$H19+6),0,_xlfn.LET(_xlpm.k,COUNTIFS($J$1:T$1,"&gt;="&amp;$G19,$J$140:T$140,"&gt;0"),_xlpm.n,$I19,T$140*IF($C19="Bell",EXP(-0.5*((_xlpm.k-(_xlpm.n+1)/2)/MAX(_xlpm.n/6,0.5))^2),IF(_xlpm.n&lt;=6,1,MIN(1,_xlpm.k/3,(_xlpm.n-_xlpm.k+1)/3))))))</f>
        <v>0</v>
      </c>
      <c r="U19" s="63">
        <f>IF($I19=0,0,IF(OR(U$140=0,U$1&lt;$G19,U$1&gt;$H19+6),0,_xlfn.LET(_xlpm.k,COUNTIFS($J$1:U$1,"&gt;="&amp;$G19,$J$140:U$140,"&gt;0"),_xlpm.n,$I19,U$140*IF($C19="Bell",EXP(-0.5*((_xlpm.k-(_xlpm.n+1)/2)/MAX(_xlpm.n/6,0.5))^2),IF(_xlpm.n&lt;=6,1,MIN(1,_xlpm.k/3,(_xlpm.n-_xlpm.k+1)/3))))))</f>
        <v>0</v>
      </c>
      <c r="V19" s="63">
        <f>IF($I19=0,0,IF(OR(V$140=0,V$1&lt;$G19,V$1&gt;$H19+6),0,_xlfn.LET(_xlpm.k,COUNTIFS($J$1:V$1,"&gt;="&amp;$G19,$J$140:V$140,"&gt;0"),_xlpm.n,$I19,V$140*IF($C19="Bell",EXP(-0.5*((_xlpm.k-(_xlpm.n+1)/2)/MAX(_xlpm.n/6,0.5))^2),IF(_xlpm.n&lt;=6,1,MIN(1,_xlpm.k/3,(_xlpm.n-_xlpm.k+1)/3))))))</f>
        <v>0</v>
      </c>
      <c r="W19" s="63">
        <f>IF($I19=0,0,IF(OR(W$140=0,W$1&lt;$G19,W$1&gt;$H19+6),0,_xlfn.LET(_xlpm.k,COUNTIFS($J$1:W$1,"&gt;="&amp;$G19,$J$140:W$140,"&gt;0"),_xlpm.n,$I19,W$140*IF($C19="Bell",EXP(-0.5*((_xlpm.k-(_xlpm.n+1)/2)/MAX(_xlpm.n/6,0.5))^2),IF(_xlpm.n&lt;=6,1,MIN(1,_xlpm.k/3,(_xlpm.n-_xlpm.k+1)/3))))))</f>
        <v>0</v>
      </c>
      <c r="X19" s="63">
        <f>IF($I19=0,0,IF(OR(X$140=0,X$1&lt;$G19,X$1&gt;$H19+6),0,_xlfn.LET(_xlpm.k,COUNTIFS($J$1:X$1,"&gt;="&amp;$G19,$J$140:X$140,"&gt;0"),_xlpm.n,$I19,X$140*IF($C19="Bell",EXP(-0.5*((_xlpm.k-(_xlpm.n+1)/2)/MAX(_xlpm.n/6,0.5))^2),IF(_xlpm.n&lt;=6,1,MIN(1,_xlpm.k/3,(_xlpm.n-_xlpm.k+1)/3))))))</f>
        <v>0</v>
      </c>
      <c r="Y19" s="63">
        <f>IF($I19=0,0,IF(OR(Y$140=0,Y$1&lt;$G19,Y$1&gt;$H19+6),0,_xlfn.LET(_xlpm.k,COUNTIFS($J$1:Y$1,"&gt;="&amp;$G19,$J$140:Y$140,"&gt;0"),_xlpm.n,$I19,Y$140*IF($C19="Bell",EXP(-0.5*((_xlpm.k-(_xlpm.n+1)/2)/MAX(_xlpm.n/6,0.5))^2),IF(_xlpm.n&lt;=6,1,MIN(1,_xlpm.k/3,(_xlpm.n-_xlpm.k+1)/3))))))</f>
        <v>0</v>
      </c>
      <c r="Z19" s="63">
        <f>IF($I19=0,0,IF(OR(Z$140=0,Z$1&lt;$G19,Z$1&gt;$H19+6),0,_xlfn.LET(_xlpm.k,COUNTIFS($J$1:Z$1,"&gt;="&amp;$G19,$J$140:Z$140,"&gt;0"),_xlpm.n,$I19,Z$140*IF($C19="Bell",EXP(-0.5*((_xlpm.k-(_xlpm.n+1)/2)/MAX(_xlpm.n/6,0.5))^2),IF(_xlpm.n&lt;=6,1,MIN(1,_xlpm.k/3,(_xlpm.n-_xlpm.k+1)/3))))))</f>
        <v>0</v>
      </c>
      <c r="AA19" s="63">
        <f>IF($I19=0,0,IF(OR(AA$140=0,AA$1&lt;$G19,AA$1&gt;$H19+6),0,_xlfn.LET(_xlpm.k,COUNTIFS($J$1:AA$1,"&gt;="&amp;$G19,$J$140:AA$140,"&gt;0"),_xlpm.n,$I19,AA$140*IF($C19="Bell",EXP(-0.5*((_xlpm.k-(_xlpm.n+1)/2)/MAX(_xlpm.n/6,0.5))^2),IF(_xlpm.n&lt;=6,1,MIN(1,_xlpm.k/3,(_xlpm.n-_xlpm.k+1)/3))))))</f>
        <v>0</v>
      </c>
      <c r="AB19" s="63">
        <f>IF($I19=0,0,IF(OR(AB$140=0,AB$1&lt;$G19,AB$1&gt;$H19+6),0,_xlfn.LET(_xlpm.k,COUNTIFS($J$1:AB$1,"&gt;="&amp;$G19,$J$140:AB$140,"&gt;0"),_xlpm.n,$I19,AB$140*IF($C19="Bell",EXP(-0.5*((_xlpm.k-(_xlpm.n+1)/2)/MAX(_xlpm.n/6,0.5))^2),IF(_xlpm.n&lt;=6,1,MIN(1,_xlpm.k/3,(_xlpm.n-_xlpm.k+1)/3))))))</f>
        <v>0</v>
      </c>
      <c r="AC19" s="63">
        <f>IF($I19=0,0,IF(OR(AC$140=0,AC$1&lt;$G19,AC$1&gt;$H19+6),0,_xlfn.LET(_xlpm.k,COUNTIFS($J$1:AC$1,"&gt;="&amp;$G19,$J$140:AC$140,"&gt;0"),_xlpm.n,$I19,AC$140*IF($C19="Bell",EXP(-0.5*((_xlpm.k-(_xlpm.n+1)/2)/MAX(_xlpm.n/6,0.5))^2),IF(_xlpm.n&lt;=6,1,MIN(1,_xlpm.k/3,(_xlpm.n-_xlpm.k+1)/3))))))</f>
        <v>0</v>
      </c>
      <c r="AD19" s="63">
        <f>IF($I19=0,0,IF(OR(AD$140=0,AD$1&lt;$G19,AD$1&gt;$H19+6),0,_xlfn.LET(_xlpm.k,COUNTIFS($J$1:AD$1,"&gt;="&amp;$G19,$J$140:AD$140,"&gt;0"),_xlpm.n,$I19,AD$140*IF($C19="Bell",EXP(-0.5*((_xlpm.k-(_xlpm.n+1)/2)/MAX(_xlpm.n/6,0.5))^2),IF(_xlpm.n&lt;=6,1,MIN(1,_xlpm.k/3,(_xlpm.n-_xlpm.k+1)/3))))))</f>
        <v>0</v>
      </c>
      <c r="AE19" s="63">
        <f>IF($I19=0,0,IF(OR(AE$140=0,AE$1&lt;$G19,AE$1&gt;$H19+6),0,_xlfn.LET(_xlpm.k,COUNTIFS($J$1:AE$1,"&gt;="&amp;$G19,$J$140:AE$140,"&gt;0"),_xlpm.n,$I19,AE$140*IF($C19="Bell",EXP(-0.5*((_xlpm.k-(_xlpm.n+1)/2)/MAX(_xlpm.n/6,0.5))^2),IF(_xlpm.n&lt;=6,1,MIN(1,_xlpm.k/3,(_xlpm.n-_xlpm.k+1)/3))))))</f>
        <v>0</v>
      </c>
      <c r="AF19" s="63">
        <f>IF($I19=0,0,IF(OR(AF$140=0,AF$1&lt;$G19,AF$1&gt;$H19+6),0,_xlfn.LET(_xlpm.k,COUNTIFS($J$1:AF$1,"&gt;="&amp;$G19,$J$140:AF$140,"&gt;0"),_xlpm.n,$I19,AF$140*IF($C19="Bell",EXP(-0.5*((_xlpm.k-(_xlpm.n+1)/2)/MAX(_xlpm.n/6,0.5))^2),IF(_xlpm.n&lt;=6,1,MIN(1,_xlpm.k/3,(_xlpm.n-_xlpm.k+1)/3))))))</f>
        <v>0</v>
      </c>
      <c r="AG19" s="63">
        <f>IF($I19=0,0,IF(OR(AG$140=0,AG$1&lt;$G19,AG$1&gt;$H19+6),0,_xlfn.LET(_xlpm.k,COUNTIFS($J$1:AG$1,"&gt;="&amp;$G19,$J$140:AG$140,"&gt;0"),_xlpm.n,$I19,AG$140*IF($C19="Bell",EXP(-0.5*((_xlpm.k-(_xlpm.n+1)/2)/MAX(_xlpm.n/6,0.5))^2),IF(_xlpm.n&lt;=6,1,MIN(1,_xlpm.k/3,(_xlpm.n-_xlpm.k+1)/3))))))</f>
        <v>0</v>
      </c>
      <c r="AH19" s="63">
        <f>IF($I19=0,0,IF(OR(AH$140=0,AH$1&lt;$G19,AH$1&gt;$H19+6),0,_xlfn.LET(_xlpm.k,COUNTIFS($J$1:AH$1,"&gt;="&amp;$G19,$J$140:AH$140,"&gt;0"),_xlpm.n,$I19,AH$140*IF($C19="Bell",EXP(-0.5*((_xlpm.k-(_xlpm.n+1)/2)/MAX(_xlpm.n/6,0.5))^2),IF(_xlpm.n&lt;=6,1,MIN(1,_xlpm.k/3,(_xlpm.n-_xlpm.k+1)/3))))))</f>
        <v>0</v>
      </c>
      <c r="AI19" s="63">
        <f>IF($I19=0,0,IF(OR(AI$140=0,AI$1&lt;$G19,AI$1&gt;$H19+6),0,_xlfn.LET(_xlpm.k,COUNTIFS($J$1:AI$1,"&gt;="&amp;$G19,$J$140:AI$140,"&gt;0"),_xlpm.n,$I19,AI$140*IF($C19="Bell",EXP(-0.5*((_xlpm.k-(_xlpm.n+1)/2)/MAX(_xlpm.n/6,0.5))^2),IF(_xlpm.n&lt;=6,1,MIN(1,_xlpm.k/3,(_xlpm.n-_xlpm.k+1)/3))))))</f>
        <v>0</v>
      </c>
      <c r="AJ19" s="63">
        <f>IF($I19=0,0,IF(OR(AJ$140=0,AJ$1&lt;$G19,AJ$1&gt;$H19+6),0,_xlfn.LET(_xlpm.k,COUNTIFS($J$1:AJ$1,"&gt;="&amp;$G19,$J$140:AJ$140,"&gt;0"),_xlpm.n,$I19,AJ$140*IF($C19="Bell",EXP(-0.5*((_xlpm.k-(_xlpm.n+1)/2)/MAX(_xlpm.n/6,0.5))^2),IF(_xlpm.n&lt;=6,1,MIN(1,_xlpm.k/3,(_xlpm.n-_xlpm.k+1)/3))))))</f>
        <v>0</v>
      </c>
      <c r="AK19" s="63">
        <f>IF($I19=0,0,IF(OR(AK$140=0,AK$1&lt;$G19,AK$1&gt;$H19+6),0,_xlfn.LET(_xlpm.k,COUNTIFS($J$1:AK$1,"&gt;="&amp;$G19,$J$140:AK$140,"&gt;0"),_xlpm.n,$I19,AK$140*IF($C19="Bell",EXP(-0.5*((_xlpm.k-(_xlpm.n+1)/2)/MAX(_xlpm.n/6,0.5))^2),IF(_xlpm.n&lt;=6,1,MIN(1,_xlpm.k/3,(_xlpm.n-_xlpm.k+1)/3))))))</f>
        <v>0</v>
      </c>
      <c r="AL19" s="63">
        <f>IF($I19=0,0,IF(OR(AL$140=0,AL$1&lt;$G19,AL$1&gt;$H19+6),0,_xlfn.LET(_xlpm.k,COUNTIFS($J$1:AL$1,"&gt;="&amp;$G19,$J$140:AL$140,"&gt;0"),_xlpm.n,$I19,AL$140*IF($C19="Bell",EXP(-0.5*((_xlpm.k-(_xlpm.n+1)/2)/MAX(_xlpm.n/6,0.5))^2),IF(_xlpm.n&lt;=6,1,MIN(1,_xlpm.k/3,(_xlpm.n-_xlpm.k+1)/3))))))</f>
        <v>0</v>
      </c>
      <c r="AM19" s="63">
        <f>IF($I19=0,0,IF(OR(AM$140=0,AM$1&lt;$G19,AM$1&gt;$H19+6),0,_xlfn.LET(_xlpm.k,COUNTIFS($J$1:AM$1,"&gt;="&amp;$G19,$J$140:AM$140,"&gt;0"),_xlpm.n,$I19,AM$140*IF($C19="Bell",EXP(-0.5*((_xlpm.k-(_xlpm.n+1)/2)/MAX(_xlpm.n/6,0.5))^2),IF(_xlpm.n&lt;=6,1,MIN(1,_xlpm.k/3,(_xlpm.n-_xlpm.k+1)/3))))))</f>
        <v>0</v>
      </c>
      <c r="AN19" s="63">
        <f>IF($I19=0,0,IF(OR(AN$140=0,AN$1&lt;$G19,AN$1&gt;$H19+6),0,_xlfn.LET(_xlpm.k,COUNTIFS($J$1:AN$1,"&gt;="&amp;$G19,$J$140:AN$140,"&gt;0"),_xlpm.n,$I19,AN$140*IF($C19="Bell",EXP(-0.5*((_xlpm.k-(_xlpm.n+1)/2)/MAX(_xlpm.n/6,0.5))^2),IF(_xlpm.n&lt;=6,1,MIN(1,_xlpm.k/3,(_xlpm.n-_xlpm.k+1)/3))))))</f>
        <v>0</v>
      </c>
      <c r="AO19" s="63">
        <f>IF($I19=0,0,IF(OR(AO$140=0,AO$1&lt;$G19,AO$1&gt;$H19+6),0,_xlfn.LET(_xlpm.k,COUNTIFS($J$1:AO$1,"&gt;="&amp;$G19,$J$140:AO$140,"&gt;0"),_xlpm.n,$I19,AO$140*IF($C19="Bell",EXP(-0.5*((_xlpm.k-(_xlpm.n+1)/2)/MAX(_xlpm.n/6,0.5))^2),IF(_xlpm.n&lt;=6,1,MIN(1,_xlpm.k/3,(_xlpm.n-_xlpm.k+1)/3))))))</f>
        <v>0</v>
      </c>
      <c r="AP19" s="63">
        <f>IF($I19=0,0,IF(OR(AP$140=0,AP$1&lt;$G19,AP$1&gt;$H19+6),0,_xlfn.LET(_xlpm.k,COUNTIFS($J$1:AP$1,"&gt;="&amp;$G19,$J$140:AP$140,"&gt;0"),_xlpm.n,$I19,AP$140*IF($C19="Bell",EXP(-0.5*((_xlpm.k-(_xlpm.n+1)/2)/MAX(_xlpm.n/6,0.5))^2),IF(_xlpm.n&lt;=6,1,MIN(1,_xlpm.k/3,(_xlpm.n-_xlpm.k+1)/3))))))</f>
        <v>0</v>
      </c>
      <c r="AQ19" s="63">
        <f>IF($I19=0,0,IF(OR(AQ$140=0,AQ$1&lt;$G19,AQ$1&gt;$H19+6),0,_xlfn.LET(_xlpm.k,COUNTIFS($J$1:AQ$1,"&gt;="&amp;$G19,$J$140:AQ$140,"&gt;0"),_xlpm.n,$I19,AQ$140*IF($C19="Bell",EXP(-0.5*((_xlpm.k-(_xlpm.n+1)/2)/MAX(_xlpm.n/6,0.5))^2),IF(_xlpm.n&lt;=6,1,MIN(1,_xlpm.k/3,(_xlpm.n-_xlpm.k+1)/3))))))</f>
        <v>0</v>
      </c>
      <c r="AR19" s="63">
        <f>IF($I19=0,0,IF(OR(AR$140=0,AR$1&lt;$G19,AR$1&gt;$H19+6),0,_xlfn.LET(_xlpm.k,COUNTIFS($J$1:AR$1,"&gt;="&amp;$G19,$J$140:AR$140,"&gt;0"),_xlpm.n,$I19,AR$140*IF($C19="Bell",EXP(-0.5*((_xlpm.k-(_xlpm.n+1)/2)/MAX(_xlpm.n/6,0.5))^2),IF(_xlpm.n&lt;=6,1,MIN(1,_xlpm.k/3,(_xlpm.n-_xlpm.k+1)/3))))))</f>
        <v>0</v>
      </c>
      <c r="AS19" s="63">
        <f>IF($I19=0,0,IF(OR(AS$140=0,AS$1&lt;$G19,AS$1&gt;$H19+6),0,_xlfn.LET(_xlpm.k,COUNTIFS($J$1:AS$1,"&gt;="&amp;$G19,$J$140:AS$140,"&gt;0"),_xlpm.n,$I19,AS$140*IF($C19="Bell",EXP(-0.5*((_xlpm.k-(_xlpm.n+1)/2)/MAX(_xlpm.n/6,0.5))^2),IF(_xlpm.n&lt;=6,1,MIN(1,_xlpm.k/3,(_xlpm.n-_xlpm.k+1)/3))))))</f>
        <v>0</v>
      </c>
      <c r="AT19" s="63">
        <f>IF($I19=0,0,IF(OR(AT$140=0,AT$1&lt;$G19,AT$1&gt;$H19+6),0,_xlfn.LET(_xlpm.k,COUNTIFS($J$1:AT$1,"&gt;="&amp;$G19,$J$140:AT$140,"&gt;0"),_xlpm.n,$I19,AT$140*IF($C19="Bell",EXP(-0.5*((_xlpm.k-(_xlpm.n+1)/2)/MAX(_xlpm.n/6,0.5))^2),IF(_xlpm.n&lt;=6,1,MIN(1,_xlpm.k/3,(_xlpm.n-_xlpm.k+1)/3))))))</f>
        <v>0</v>
      </c>
      <c r="AU19" s="63">
        <f>IF($I19=0,0,IF(OR(AU$140=0,AU$1&lt;$G19,AU$1&gt;$H19+6),0,_xlfn.LET(_xlpm.k,COUNTIFS($J$1:AU$1,"&gt;="&amp;$G19,$J$140:AU$140,"&gt;0"),_xlpm.n,$I19,AU$140*IF($C19="Bell",EXP(-0.5*((_xlpm.k-(_xlpm.n+1)/2)/MAX(_xlpm.n/6,0.5))^2),IF(_xlpm.n&lt;=6,1,MIN(1,_xlpm.k/3,(_xlpm.n-_xlpm.k+1)/3))))))</f>
        <v>0</v>
      </c>
      <c r="AV19" s="63">
        <f>IF($I19=0,0,IF(OR(AV$140=0,AV$1&lt;$G19,AV$1&gt;$H19+6),0,_xlfn.LET(_xlpm.k,COUNTIFS($J$1:AV$1,"&gt;="&amp;$G19,$J$140:AV$140,"&gt;0"),_xlpm.n,$I19,AV$140*IF($C19="Bell",EXP(-0.5*((_xlpm.k-(_xlpm.n+1)/2)/MAX(_xlpm.n/6,0.5))^2),IF(_xlpm.n&lt;=6,1,MIN(1,_xlpm.k/3,(_xlpm.n-_xlpm.k+1)/3))))))</f>
        <v>0</v>
      </c>
      <c r="AW19" s="63">
        <f>IF($I19=0,0,IF(OR(AW$140=0,AW$1&lt;$G19,AW$1&gt;$H19+6),0,_xlfn.LET(_xlpm.k,COUNTIFS($J$1:AW$1,"&gt;="&amp;$G19,$J$140:AW$140,"&gt;0"),_xlpm.n,$I19,AW$140*IF($C19="Bell",EXP(-0.5*((_xlpm.k-(_xlpm.n+1)/2)/MAX(_xlpm.n/6,0.5))^2),IF(_xlpm.n&lt;=6,1,MIN(1,_xlpm.k/3,(_xlpm.n-_xlpm.k+1)/3))))))</f>
        <v>0</v>
      </c>
      <c r="AX19" s="63">
        <f>IF($I19=0,0,IF(OR(AX$140=0,AX$1&lt;$G19,AX$1&gt;$H19+6),0,_xlfn.LET(_xlpm.k,COUNTIFS($J$1:AX$1,"&gt;="&amp;$G19,$J$140:AX$140,"&gt;0"),_xlpm.n,$I19,AX$140*IF($C19="Bell",EXP(-0.5*((_xlpm.k-(_xlpm.n+1)/2)/MAX(_xlpm.n/6,0.5))^2),IF(_xlpm.n&lt;=6,1,MIN(1,_xlpm.k/3,(_xlpm.n-_xlpm.k+1)/3))))))</f>
        <v>0</v>
      </c>
      <c r="AY19" s="63">
        <f>IF($I19=0,0,IF(OR(AY$140=0,AY$1&lt;$G19,AY$1&gt;$H19+6),0,_xlfn.LET(_xlpm.k,COUNTIFS($J$1:AY$1,"&gt;="&amp;$G19,$J$140:AY$140,"&gt;0"),_xlpm.n,$I19,AY$140*IF($C19="Bell",EXP(-0.5*((_xlpm.k-(_xlpm.n+1)/2)/MAX(_xlpm.n/6,0.5))^2),IF(_xlpm.n&lt;=6,1,MIN(1,_xlpm.k/3,(_xlpm.n-_xlpm.k+1)/3))))))</f>
        <v>0</v>
      </c>
      <c r="AZ19" s="63">
        <f>IF($I19=0,0,IF(OR(AZ$140=0,AZ$1&lt;$G19,AZ$1&gt;$H19+6),0,_xlfn.LET(_xlpm.k,COUNTIFS($J$1:AZ$1,"&gt;="&amp;$G19,$J$140:AZ$140,"&gt;0"),_xlpm.n,$I19,AZ$140*IF($C19="Bell",EXP(-0.5*((_xlpm.k-(_xlpm.n+1)/2)/MAX(_xlpm.n/6,0.5))^2),IF(_xlpm.n&lt;=6,1,MIN(1,_xlpm.k/3,(_xlpm.n-_xlpm.k+1)/3))))))</f>
        <v>0</v>
      </c>
      <c r="BA19" s="63">
        <f>IF($I19=0,0,IF(OR(BA$140=0,BA$1&lt;$G19,BA$1&gt;$H19+6),0,_xlfn.LET(_xlpm.k,COUNTIFS($J$1:BA$1,"&gt;="&amp;$G19,$J$140:BA$140,"&gt;0"),_xlpm.n,$I19,BA$140*IF($C19="Bell",EXP(-0.5*((_xlpm.k-(_xlpm.n+1)/2)/MAX(_xlpm.n/6,0.5))^2),IF(_xlpm.n&lt;=6,1,MIN(1,_xlpm.k/3,(_xlpm.n-_xlpm.k+1)/3))))))</f>
        <v>0</v>
      </c>
      <c r="BB19" s="63">
        <f>IF($I19=0,0,IF(OR(BB$140=0,BB$1&lt;$G19,BB$1&gt;$H19+6),0,_xlfn.LET(_xlpm.k,COUNTIFS($J$1:BB$1,"&gt;="&amp;$G19,$J$140:BB$140,"&gt;0"),_xlpm.n,$I19,BB$140*IF($C19="Bell",EXP(-0.5*((_xlpm.k-(_xlpm.n+1)/2)/MAX(_xlpm.n/6,0.5))^2),IF(_xlpm.n&lt;=6,1,MIN(1,_xlpm.k/3,(_xlpm.n-_xlpm.k+1)/3))))))</f>
        <v>0</v>
      </c>
      <c r="BC19" s="63">
        <f>IF($I19=0,0,IF(OR(BC$140=0,BC$1&lt;$G19,BC$1&gt;$H19+6),0,_xlfn.LET(_xlpm.k,COUNTIFS($J$1:BC$1,"&gt;="&amp;$G19,$J$140:BC$140,"&gt;0"),_xlpm.n,$I19,BC$140*IF($C19="Bell",EXP(-0.5*((_xlpm.k-(_xlpm.n+1)/2)/MAX(_xlpm.n/6,0.5))^2),IF(_xlpm.n&lt;=6,1,MIN(1,_xlpm.k/3,(_xlpm.n-_xlpm.k+1)/3))))))</f>
        <v>0</v>
      </c>
      <c r="BD19" s="63">
        <f>IF($I19=0,0,IF(OR(BD$140=0,BD$1&lt;$G19,BD$1&gt;$H19+6),0,_xlfn.LET(_xlpm.k,COUNTIFS($J$1:BD$1,"&gt;="&amp;$G19,$J$140:BD$140,"&gt;0"),_xlpm.n,$I19,BD$140*IF($C19="Bell",EXP(-0.5*((_xlpm.k-(_xlpm.n+1)/2)/MAX(_xlpm.n/6,0.5))^2),IF(_xlpm.n&lt;=6,1,MIN(1,_xlpm.k/3,(_xlpm.n-_xlpm.k+1)/3))))))</f>
        <v>0</v>
      </c>
      <c r="BE19" s="63">
        <f>IF($I19=0,0,IF(OR(BE$140=0,BE$1&lt;$G19,BE$1&gt;$H19+6),0,_xlfn.LET(_xlpm.k,COUNTIFS($J$1:BE$1,"&gt;="&amp;$G19,$J$140:BE$140,"&gt;0"),_xlpm.n,$I19,BE$140*IF($C19="Bell",EXP(-0.5*((_xlpm.k-(_xlpm.n+1)/2)/MAX(_xlpm.n/6,0.5))^2),IF(_xlpm.n&lt;=6,1,MIN(1,_xlpm.k/3,(_xlpm.n-_xlpm.k+1)/3))))))</f>
        <v>0</v>
      </c>
      <c r="BF19" s="63">
        <f>IF($I19=0,0,IF(OR(BF$140=0,BF$1&lt;$G19,BF$1&gt;$H19+6),0,_xlfn.LET(_xlpm.k,COUNTIFS($J$1:BF$1,"&gt;="&amp;$G19,$J$140:BF$140,"&gt;0"),_xlpm.n,$I19,BF$140*IF($C19="Bell",EXP(-0.5*((_xlpm.k-(_xlpm.n+1)/2)/MAX(_xlpm.n/6,0.5))^2),IF(_xlpm.n&lt;=6,1,MIN(1,_xlpm.k/3,(_xlpm.n-_xlpm.k+1)/3))))))</f>
        <v>0</v>
      </c>
      <c r="BG19" s="63">
        <f>IF($I19=0,0,IF(OR(BG$140=0,BG$1&lt;$G19,BG$1&gt;$H19+6),0,_xlfn.LET(_xlpm.k,COUNTIFS($J$1:BG$1,"&gt;="&amp;$G19,$J$140:BG$140,"&gt;0"),_xlpm.n,$I19,BG$140*IF($C19="Bell",EXP(-0.5*((_xlpm.k-(_xlpm.n+1)/2)/MAX(_xlpm.n/6,0.5))^2),IF(_xlpm.n&lt;=6,1,MIN(1,_xlpm.k/3,(_xlpm.n-_xlpm.k+1)/3))))))</f>
        <v>0</v>
      </c>
      <c r="BH19" s="63">
        <f>IF($I19=0,0,IF(OR(BH$140=0,BH$1&lt;$G19,BH$1&gt;$H19+6),0,_xlfn.LET(_xlpm.k,COUNTIFS($J$1:BH$1,"&gt;="&amp;$G19,$J$140:BH$140,"&gt;0"),_xlpm.n,$I19,BH$140*IF($C19="Bell",EXP(-0.5*((_xlpm.k-(_xlpm.n+1)/2)/MAX(_xlpm.n/6,0.5))^2),IF(_xlpm.n&lt;=6,1,MIN(1,_xlpm.k/3,(_xlpm.n-_xlpm.k+1)/3))))))</f>
        <v>1.729283408651279E-2</v>
      </c>
      <c r="BI19" s="63">
        <f>IF($I19=0,0,IF(OR(BI$140=0,BI$1&lt;$G19,BI$1&gt;$H19+6),0,_xlfn.LET(_xlpm.k,COUNTIFS($J$1:BI$1,"&gt;="&amp;$G19,$J$140:BI$140,"&gt;0"),_xlpm.n,$I19,BI$140*IF($C19="Bell",EXP(-0.5*((_xlpm.k-(_xlpm.n+1)/2)/MAX(_xlpm.n/6,0.5))^2),IF(_xlpm.n&lt;=6,1,MIN(1,_xlpm.k/3,(_xlpm.n-_xlpm.k+1)/3))))))</f>
        <v>6.975808901308149E-2</v>
      </c>
      <c r="BJ19" s="63">
        <f>IF($I19=0,0,IF(OR(BJ$140=0,BJ$1&lt;$G19,BJ$1&gt;$H19+6),0,_xlfn.LET(_xlpm.k,COUNTIFS($J$1:BJ$1,"&gt;="&amp;$G19,$J$140:BJ$140,"&gt;0"),_xlpm.n,$I19,BJ$140*IF($C19="Bell",EXP(-0.5*((_xlpm.k-(_xlpm.n+1)/2)/MAX(_xlpm.n/6,0.5))^2),IF(_xlpm.n&lt;=6,1,MIN(1,_xlpm.k/3,(_xlpm.n-_xlpm.k+1)/3))))))</f>
        <v>0.18192841165598997</v>
      </c>
      <c r="BK19" s="63">
        <f>IF($I19=0,0,IF(OR(BK$140=0,BK$1&lt;$G19,BK$1&gt;$H19+6),0,_xlfn.LET(_xlpm.k,COUNTIFS($J$1:BK$1,"&gt;="&amp;$G19,$J$140:BK$140,"&gt;0"),_xlpm.n,$I19,BK$140*IF($C19="Bell",EXP(-0.5*((_xlpm.k-(_xlpm.n+1)/2)/MAX(_xlpm.n/6,0.5))^2),IF(_xlpm.n&lt;=6,1,MIN(1,_xlpm.k/3,(_xlpm.n-_xlpm.k+1)/3))))))</f>
        <v>0.38343702546575131</v>
      </c>
      <c r="BL19" s="63">
        <f>IF($I19=0,0,IF(OR(BL$140=0,BL$1&lt;$G19,BL$1&gt;$H19+6),0,_xlfn.LET(_xlpm.k,COUNTIFS($J$1:BL$1,"&gt;="&amp;$G19,$J$140:BL$140,"&gt;0"),_xlpm.n,$I19,BL$140*IF($C19="Bell",EXP(-0.5*((_xlpm.k-(_xlpm.n+1)/2)/MAX(_xlpm.n/6,0.5))^2),IF(_xlpm.n&lt;=6,1,MIN(1,_xlpm.k/3,(_xlpm.n-_xlpm.k+1)/3))))))</f>
        <v>0.6530931549698421</v>
      </c>
      <c r="BM19" s="63">
        <f>IF($I19=0,0,IF(OR(BM$140=0,BM$1&lt;$G19,BM$1&gt;$H19+6),0,_xlfn.LET(_xlpm.k,COUNTIFS($J$1:BM$1,"&gt;="&amp;$G19,$J$140:BM$140,"&gt;0"),_xlpm.n,$I19,BM$140*IF($C19="Bell",EXP(-0.5*((_xlpm.k-(_xlpm.n+1)/2)/MAX(_xlpm.n/6,0.5))^2),IF(_xlpm.n&lt;=6,1,MIN(1,_xlpm.k/3,(_xlpm.n-_xlpm.k+1)/3))))))</f>
        <v>0.7191736553025333</v>
      </c>
      <c r="BN19" s="63">
        <f>IF($I19=0,0,IF(OR(BN$140=0,BN$1&lt;$G19,BN$1&gt;$H19+6),0,_xlfn.LET(_xlpm.k,COUNTIFS($J$1:BN$1,"&gt;="&amp;$G19,$J$140:BN$140,"&gt;0"),_xlpm.n,$I19,BN$140*IF($C19="Bell",EXP(-0.5*((_xlpm.k-(_xlpm.n+1)/2)/MAX(_xlpm.n/6,0.5))^2),IF(_xlpm.n&lt;=6,1,MIN(1,_xlpm.k/3,(_xlpm.n-_xlpm.k+1)/3))))))</f>
        <v>1</v>
      </c>
      <c r="BO19" s="63">
        <f>IF($I19=0,0,IF(OR(BO$140=0,BO$1&lt;$G19,BO$1&gt;$H19+6),0,_xlfn.LET(_xlpm.k,COUNTIFS($J$1:BO$1,"&gt;="&amp;$G19,$J$140:BO$140,"&gt;0"),_xlpm.n,$I19,BO$140*IF($C19="Bell",EXP(-0.5*((_xlpm.k-(_xlpm.n+1)/2)/MAX(_xlpm.n/6,0.5))^2),IF(_xlpm.n&lt;=6,1,MIN(1,_xlpm.k/3,(_xlpm.n-_xlpm.k+1)/3))))))</f>
        <v>0.8989670691281666</v>
      </c>
      <c r="BP19" s="63">
        <f>IF($I19=0,0,IF(OR(BP$140=0,BP$1&lt;$G19,BP$1&gt;$H19+6),0,_xlfn.LET(_xlpm.k,COUNTIFS($J$1:BP$1,"&gt;="&amp;$G19,$J$140:BP$140,"&gt;0"),_xlpm.n,$I19,BP$140*IF($C19="Bell",EXP(-0.5*((_xlpm.k-(_xlpm.n+1)/2)/MAX(_xlpm.n/6,0.5))^2),IF(_xlpm.n&lt;=6,1,MIN(1,_xlpm.k/3,(_xlpm.n-_xlpm.k+1)/3))))))</f>
        <v>0.6530931549698421</v>
      </c>
      <c r="BQ19" s="63">
        <f>IF($I19=0,0,IF(OR(BQ$140=0,BQ$1&lt;$G19,BQ$1&gt;$H19+6),0,_xlfn.LET(_xlpm.k,COUNTIFS($J$1:BQ$1,"&gt;="&amp;$G19,$J$140:BQ$140,"&gt;0"),_xlpm.n,$I19,BQ$140*IF($C19="Bell",EXP(-0.5*((_xlpm.k-(_xlpm.n+1)/2)/MAX(_xlpm.n/6,0.5))^2),IF(_xlpm.n&lt;=6,1,MIN(1,_xlpm.k/3,(_xlpm.n-_xlpm.k+1)/3))))))</f>
        <v>0.38343702546575131</v>
      </c>
      <c r="BR19" s="63">
        <f>IF($I19=0,0,IF(OR(BR$140=0,BR$1&lt;$G19,BR$1&gt;$H19+6),0,_xlfn.LET(_xlpm.k,COUNTIFS($J$1:BR$1,"&gt;="&amp;$G19,$J$140:BR$140,"&gt;0"),_xlpm.n,$I19,BR$140*IF($C19="Bell",EXP(-0.5*((_xlpm.k-(_xlpm.n+1)/2)/MAX(_xlpm.n/6,0.5))^2),IF(_xlpm.n&lt;=6,1,MIN(1,_xlpm.k/3,(_xlpm.n-_xlpm.k+1)/3))))))</f>
        <v>0.18192841165598997</v>
      </c>
      <c r="BS19" s="63">
        <f>IF($I19=0,0,IF(OR(BS$140=0,BS$1&lt;$G19,BS$1&gt;$H19+6),0,_xlfn.LET(_xlpm.k,COUNTIFS($J$1:BS$1,"&gt;="&amp;$G19,$J$140:BS$140,"&gt;0"),_xlpm.n,$I19,BS$140*IF($C19="Bell",EXP(-0.5*((_xlpm.k-(_xlpm.n+1)/2)/MAX(_xlpm.n/6,0.5))^2),IF(_xlpm.n&lt;=6,1,MIN(1,_xlpm.k/3,(_xlpm.n-_xlpm.k+1)/3))))))</f>
        <v>6.975808901308149E-2</v>
      </c>
      <c r="BT19" s="63">
        <f>IF($I19=0,0,IF(OR(BT$140=0,BT$1&lt;$G19,BT$1&gt;$H19+6),0,_xlfn.LET(_xlpm.k,COUNTIFS($J$1:BT$1,"&gt;="&amp;$G19,$J$140:BT$140,"&gt;0"),_xlpm.n,$I19,BT$140*IF($C19="Bell",EXP(-0.5*((_xlpm.k-(_xlpm.n+1)/2)/MAX(_xlpm.n/6,0.5))^2),IF(_xlpm.n&lt;=6,1,MIN(1,_xlpm.k/3,(_xlpm.n-_xlpm.k+1)/3))))))</f>
        <v>2.1616042608140987E-2</v>
      </c>
      <c r="BU19" s="63">
        <f>IF($I19=0,0,IF(OR(BU$140=0,BU$1&lt;$G19,BU$1&gt;$H19+6),0,_xlfn.LET(_xlpm.k,COUNTIFS($J$1:BU$1,"&gt;="&amp;$G19,$J$140:BU$140,"&gt;0"),_xlpm.n,$I19,BU$140*IF($C19="Bell",EXP(-0.5*((_xlpm.k-(_xlpm.n+1)/2)/MAX(_xlpm.n/6,0.5))^2),IF(_xlpm.n&lt;=6,1,MIN(1,_xlpm.k/3,(_xlpm.n-_xlpm.k+1)/3))))))</f>
        <v>0</v>
      </c>
      <c r="BV19" s="63">
        <f>IF($I19=0,0,IF(OR(BV$140=0,BV$1&lt;$G19,BV$1&gt;$H19+6),0,_xlfn.LET(_xlpm.k,COUNTIFS($J$1:BV$1,"&gt;="&amp;$G19,$J$140:BV$140,"&gt;0"),_xlpm.n,$I19,BV$140*IF($C19="Bell",EXP(-0.5*((_xlpm.k-(_xlpm.n+1)/2)/MAX(_xlpm.n/6,0.5))^2),IF(_xlpm.n&lt;=6,1,MIN(1,_xlpm.k/3,(_xlpm.n-_xlpm.k+1)/3))))))</f>
        <v>0</v>
      </c>
      <c r="BW19" s="63">
        <f>IF($I19=0,0,IF(OR(BW$140=0,BW$1&lt;$G19,BW$1&gt;$H19+6),0,_xlfn.LET(_xlpm.k,COUNTIFS($J$1:BW$1,"&gt;="&amp;$G19,$J$140:BW$140,"&gt;0"),_xlpm.n,$I19,BW$140*IF($C19="Bell",EXP(-0.5*((_xlpm.k-(_xlpm.n+1)/2)/MAX(_xlpm.n/6,0.5))^2),IF(_xlpm.n&lt;=6,1,MIN(1,_xlpm.k/3,(_xlpm.n-_xlpm.k+1)/3))))))</f>
        <v>0</v>
      </c>
      <c r="BX19" s="63">
        <f>IF($I19=0,0,IF(OR(BX$140=0,BX$1&lt;$G19,BX$1&gt;$H19+6),0,_xlfn.LET(_xlpm.k,COUNTIFS($J$1:BX$1,"&gt;="&amp;$G19,$J$140:BX$140,"&gt;0"),_xlpm.n,$I19,BX$140*IF($C19="Bell",EXP(-0.5*((_xlpm.k-(_xlpm.n+1)/2)/MAX(_xlpm.n/6,0.5))^2),IF(_xlpm.n&lt;=6,1,MIN(1,_xlpm.k/3,(_xlpm.n-_xlpm.k+1)/3))))))</f>
        <v>0</v>
      </c>
      <c r="BY19" s="63">
        <f>IF($I19=0,0,IF(OR(BY$140=0,BY$1&lt;$G19,BY$1&gt;$H19+6),0,_xlfn.LET(_xlpm.k,COUNTIFS($J$1:BY$1,"&gt;="&amp;$G19,$J$140:BY$140,"&gt;0"),_xlpm.n,$I19,BY$140*IF($C19="Bell",EXP(-0.5*((_xlpm.k-(_xlpm.n+1)/2)/MAX(_xlpm.n/6,0.5))^2),IF(_xlpm.n&lt;=6,1,MIN(1,_xlpm.k/3,(_xlpm.n-_xlpm.k+1)/3))))))</f>
        <v>0</v>
      </c>
      <c r="BZ19" s="63">
        <f>IF($I19=0,0,IF(OR(BZ$140=0,BZ$1&lt;$G19,BZ$1&gt;$H19+6),0,_xlfn.LET(_xlpm.k,COUNTIFS($J$1:BZ$1,"&gt;="&amp;$G19,$J$140:BZ$140,"&gt;0"),_xlpm.n,$I19,BZ$140*IF($C19="Bell",EXP(-0.5*((_xlpm.k-(_xlpm.n+1)/2)/MAX(_xlpm.n/6,0.5))^2),IF(_xlpm.n&lt;=6,1,MIN(1,_xlpm.k/3,(_xlpm.n-_xlpm.k+1)/3))))))</f>
        <v>0</v>
      </c>
      <c r="CA19" s="63">
        <f>IF($I19=0,0,IF(OR(CA$140=0,CA$1&lt;$G19,CA$1&gt;$H19+6),0,_xlfn.LET(_xlpm.k,COUNTIFS($J$1:CA$1,"&gt;="&amp;$G19,$J$140:CA$140,"&gt;0"),_xlpm.n,$I19,CA$140*IF($C19="Bell",EXP(-0.5*((_xlpm.k-(_xlpm.n+1)/2)/MAX(_xlpm.n/6,0.5))^2),IF(_xlpm.n&lt;=6,1,MIN(1,_xlpm.k/3,(_xlpm.n-_xlpm.k+1)/3))))))</f>
        <v>0</v>
      </c>
      <c r="CB19" s="63">
        <f>IF($I19=0,0,IF(OR(CB$140=0,CB$1&lt;$G19,CB$1&gt;$H19+6),0,_xlfn.LET(_xlpm.k,COUNTIFS($J$1:CB$1,"&gt;="&amp;$G19,$J$140:CB$140,"&gt;0"),_xlpm.n,$I19,CB$140*IF($C19="Bell",EXP(-0.5*((_xlpm.k-(_xlpm.n+1)/2)/MAX(_xlpm.n/6,0.5))^2),IF(_xlpm.n&lt;=6,1,MIN(1,_xlpm.k/3,(_xlpm.n-_xlpm.k+1)/3))))))</f>
        <v>0</v>
      </c>
      <c r="CC19" s="63">
        <f>IF($I19=0,0,IF(OR(CC$140=0,CC$1&lt;$G19,CC$1&gt;$H19+6),0,_xlfn.LET(_xlpm.k,COUNTIFS($J$1:CC$1,"&gt;="&amp;$G19,$J$140:CC$140,"&gt;0"),_xlpm.n,$I19,CC$140*IF($C19="Bell",EXP(-0.5*((_xlpm.k-(_xlpm.n+1)/2)/MAX(_xlpm.n/6,0.5))^2),IF(_xlpm.n&lt;=6,1,MIN(1,_xlpm.k/3,(_xlpm.n-_xlpm.k+1)/3))))))</f>
        <v>0</v>
      </c>
      <c r="CD19" s="63">
        <f>IF($I19=0,0,IF(OR(CD$140=0,CD$1&lt;$G19,CD$1&gt;$H19+6),0,_xlfn.LET(_xlpm.k,COUNTIFS($J$1:CD$1,"&gt;="&amp;$G19,$J$140:CD$140,"&gt;0"),_xlpm.n,$I19,CD$140*IF($C19="Bell",EXP(-0.5*((_xlpm.k-(_xlpm.n+1)/2)/MAX(_xlpm.n/6,0.5))^2),IF(_xlpm.n&lt;=6,1,MIN(1,_xlpm.k/3,(_xlpm.n-_xlpm.k+1)/3))))))</f>
        <v>0</v>
      </c>
      <c r="CE19" s="63">
        <f>IF($I19=0,0,IF(OR(CE$140=0,CE$1&lt;$G19,CE$1&gt;$H19+6),0,_xlfn.LET(_xlpm.k,COUNTIFS($J$1:CE$1,"&gt;="&amp;$G19,$J$140:CE$140,"&gt;0"),_xlpm.n,$I19,CE$140*IF($C19="Bell",EXP(-0.5*((_xlpm.k-(_xlpm.n+1)/2)/MAX(_xlpm.n/6,0.5))^2),IF(_xlpm.n&lt;=6,1,MIN(1,_xlpm.k/3,(_xlpm.n-_xlpm.k+1)/3))))))</f>
        <v>0</v>
      </c>
      <c r="CF19" s="63">
        <f>IF($I19=0,0,IF(OR(CF$140=0,CF$1&lt;$G19,CF$1&gt;$H19+6),0,_xlfn.LET(_xlpm.k,COUNTIFS($J$1:CF$1,"&gt;="&amp;$G19,$J$140:CF$140,"&gt;0"),_xlpm.n,$I19,CF$140*IF($C19="Bell",EXP(-0.5*((_xlpm.k-(_xlpm.n+1)/2)/MAX(_xlpm.n/6,0.5))^2),IF(_xlpm.n&lt;=6,1,MIN(1,_xlpm.k/3,(_xlpm.n-_xlpm.k+1)/3))))))</f>
        <v>0</v>
      </c>
      <c r="CG19" s="63">
        <f>IF($I19=0,0,IF(OR(CG$140=0,CG$1&lt;$G19,CG$1&gt;$H19+6),0,_xlfn.LET(_xlpm.k,COUNTIFS($J$1:CG$1,"&gt;="&amp;$G19,$J$140:CG$140,"&gt;0"),_xlpm.n,$I19,CG$140*IF($C19="Bell",EXP(-0.5*((_xlpm.k-(_xlpm.n+1)/2)/MAX(_xlpm.n/6,0.5))^2),IF(_xlpm.n&lt;=6,1,MIN(1,_xlpm.k/3,(_xlpm.n-_xlpm.k+1)/3))))))</f>
        <v>0</v>
      </c>
      <c r="CH19" s="63">
        <f>IF($I19=0,0,IF(OR(CH$140=0,CH$1&lt;$G19,CH$1&gt;$H19+6),0,_xlfn.LET(_xlpm.k,COUNTIFS($J$1:CH$1,"&gt;="&amp;$G19,$J$140:CH$140,"&gt;0"),_xlpm.n,$I19,CH$140*IF($C19="Bell",EXP(-0.5*((_xlpm.k-(_xlpm.n+1)/2)/MAX(_xlpm.n/6,0.5))^2),IF(_xlpm.n&lt;=6,1,MIN(1,_xlpm.k/3,(_xlpm.n-_xlpm.k+1)/3))))))</f>
        <v>0</v>
      </c>
      <c r="CI19" s="63">
        <f>IF($I19=0,0,IF(OR(CI$140=0,CI$1&lt;$G19,CI$1&gt;$H19+6),0,_xlfn.LET(_xlpm.k,COUNTIFS($J$1:CI$1,"&gt;="&amp;$G19,$J$140:CI$140,"&gt;0"),_xlpm.n,$I19,CI$140*IF($C19="Bell",EXP(-0.5*((_xlpm.k-(_xlpm.n+1)/2)/MAX(_xlpm.n/6,0.5))^2),IF(_xlpm.n&lt;=6,1,MIN(1,_xlpm.k/3,(_xlpm.n-_xlpm.k+1)/3))))))</f>
        <v>0</v>
      </c>
      <c r="CJ19" s="63">
        <f>IF($I19=0,0,IF(OR(CJ$140=0,CJ$1&lt;$G19,CJ$1&gt;$H19+6),0,_xlfn.LET(_xlpm.k,COUNTIFS($J$1:CJ$1,"&gt;="&amp;$G19,$J$140:CJ$140,"&gt;0"),_xlpm.n,$I19,CJ$140*IF($C19="Bell",EXP(-0.5*((_xlpm.k-(_xlpm.n+1)/2)/MAX(_xlpm.n/6,0.5))^2),IF(_xlpm.n&lt;=6,1,MIN(1,_xlpm.k/3,(_xlpm.n-_xlpm.k+1)/3))))))</f>
        <v>0</v>
      </c>
      <c r="CK19" s="63">
        <f>IF($I19=0,0,IF(OR(CK$140=0,CK$1&lt;$G19,CK$1&gt;$H19+6),0,_xlfn.LET(_xlpm.k,COUNTIFS($J$1:CK$1,"&gt;="&amp;$G19,$J$140:CK$140,"&gt;0"),_xlpm.n,$I19,CK$140*IF($C19="Bell",EXP(-0.5*((_xlpm.k-(_xlpm.n+1)/2)/MAX(_xlpm.n/6,0.5))^2),IF(_xlpm.n&lt;=6,1,MIN(1,_xlpm.k/3,(_xlpm.n-_xlpm.k+1)/3))))))</f>
        <v>0</v>
      </c>
      <c r="CL19" s="63">
        <f>IF($I19=0,0,IF(OR(CL$140=0,CL$1&lt;$G19,CL$1&gt;$H19+6),0,_xlfn.LET(_xlpm.k,COUNTIFS($J$1:CL$1,"&gt;="&amp;$G19,$J$140:CL$140,"&gt;0"),_xlpm.n,$I19,CL$140*IF($C19="Bell",EXP(-0.5*((_xlpm.k-(_xlpm.n+1)/2)/MAX(_xlpm.n/6,0.5))^2),IF(_xlpm.n&lt;=6,1,MIN(1,_xlpm.k/3,(_xlpm.n-_xlpm.k+1)/3))))))</f>
        <v>0</v>
      </c>
      <c r="CM19" s="63">
        <f>IF($I19=0,0,IF(OR(CM$140=0,CM$1&lt;$G19,CM$1&gt;$H19+6),0,_xlfn.LET(_xlpm.k,COUNTIFS($J$1:CM$1,"&gt;="&amp;$G19,$J$140:CM$140,"&gt;0"),_xlpm.n,$I19,CM$140*IF($C19="Bell",EXP(-0.5*((_xlpm.k-(_xlpm.n+1)/2)/MAX(_xlpm.n/6,0.5))^2),IF(_xlpm.n&lt;=6,1,MIN(1,_xlpm.k/3,(_xlpm.n-_xlpm.k+1)/3))))))</f>
        <v>0</v>
      </c>
      <c r="CN19" s="63">
        <f>IF($I19=0,0,IF(OR(CN$140=0,CN$1&lt;$G19,CN$1&gt;$H19+6),0,_xlfn.LET(_xlpm.k,COUNTIFS($J$1:CN$1,"&gt;="&amp;$G19,$J$140:CN$140,"&gt;0"),_xlpm.n,$I19,CN$140*IF($C19="Bell",EXP(-0.5*((_xlpm.k-(_xlpm.n+1)/2)/MAX(_xlpm.n/6,0.5))^2),IF(_xlpm.n&lt;=6,1,MIN(1,_xlpm.k/3,(_xlpm.n-_xlpm.k+1)/3))))))</f>
        <v>0</v>
      </c>
      <c r="CO19" s="63">
        <f>IF($I19=0,0,IF(OR(CO$140=0,CO$1&lt;$G19,CO$1&gt;$H19+6),0,_xlfn.LET(_xlpm.k,COUNTIFS($J$1:CO$1,"&gt;="&amp;$G19,$J$140:CO$140,"&gt;0"),_xlpm.n,$I19,CO$140*IF($C19="Bell",EXP(-0.5*((_xlpm.k-(_xlpm.n+1)/2)/MAX(_xlpm.n/6,0.5))^2),IF(_xlpm.n&lt;=6,1,MIN(1,_xlpm.k/3,(_xlpm.n-_xlpm.k+1)/3))))))</f>
        <v>0</v>
      </c>
      <c r="CP19" s="63">
        <f>IF($I19=0,0,IF(OR(CP$140=0,CP$1&lt;$G19,CP$1&gt;$H19+6),0,_xlfn.LET(_xlpm.k,COUNTIFS($J$1:CP$1,"&gt;="&amp;$G19,$J$140:CP$140,"&gt;0"),_xlpm.n,$I19,CP$140*IF($C19="Bell",EXP(-0.5*((_xlpm.k-(_xlpm.n+1)/2)/MAX(_xlpm.n/6,0.5))^2),IF(_xlpm.n&lt;=6,1,MIN(1,_xlpm.k/3,(_xlpm.n-_xlpm.k+1)/3))))))</f>
        <v>0</v>
      </c>
      <c r="CQ19" s="63">
        <f>IF($I19=0,0,IF(OR(CQ$140=0,CQ$1&lt;$G19,CQ$1&gt;$H19+6),0,_xlfn.LET(_xlpm.k,COUNTIFS($J$1:CQ$1,"&gt;="&amp;$G19,$J$140:CQ$140,"&gt;0"),_xlpm.n,$I19,CQ$140*IF($C19="Bell",EXP(-0.5*((_xlpm.k-(_xlpm.n+1)/2)/MAX(_xlpm.n/6,0.5))^2),IF(_xlpm.n&lt;=6,1,MIN(1,_xlpm.k/3,(_xlpm.n-_xlpm.k+1)/3))))))</f>
        <v>0</v>
      </c>
      <c r="CR19" s="63">
        <f>IF($I19=0,0,IF(OR(CR$140=0,CR$1&lt;$G19,CR$1&gt;$H19+6),0,_xlfn.LET(_xlpm.k,COUNTIFS($J$1:CR$1,"&gt;="&amp;$G19,$J$140:CR$140,"&gt;0"),_xlpm.n,$I19,CR$140*IF($C19="Bell",EXP(-0.5*((_xlpm.k-(_xlpm.n+1)/2)/MAX(_xlpm.n/6,0.5))^2),IF(_xlpm.n&lt;=6,1,MIN(1,_xlpm.k/3,(_xlpm.n-_xlpm.k+1)/3))))))</f>
        <v>0</v>
      </c>
      <c r="CS19" s="63">
        <f>IF($I19=0,0,IF(OR(CS$140=0,CS$1&lt;$G19,CS$1&gt;$H19+6),0,_xlfn.LET(_xlpm.k,COUNTIFS($J$1:CS$1,"&gt;="&amp;$G19,$J$140:CS$140,"&gt;0"),_xlpm.n,$I19,CS$140*IF($C19="Bell",EXP(-0.5*((_xlpm.k-(_xlpm.n+1)/2)/MAX(_xlpm.n/6,0.5))^2),IF(_xlpm.n&lt;=6,1,MIN(1,_xlpm.k/3,(_xlpm.n-_xlpm.k+1)/3))))))</f>
        <v>0</v>
      </c>
      <c r="CT19" s="63">
        <f>IF($I19=0,0,IF(OR(CT$140=0,CT$1&lt;$G19,CT$1&gt;$H19+6),0,_xlfn.LET(_xlpm.k,COUNTIFS($J$1:CT$1,"&gt;="&amp;$G19,$J$140:CT$140,"&gt;0"),_xlpm.n,$I19,CT$140*IF($C19="Bell",EXP(-0.5*((_xlpm.k-(_xlpm.n+1)/2)/MAX(_xlpm.n/6,0.5))^2),IF(_xlpm.n&lt;=6,1,MIN(1,_xlpm.k/3,(_xlpm.n-_xlpm.k+1)/3))))))</f>
        <v>0</v>
      </c>
      <c r="CU19" s="63">
        <f>IF($I19=0,0,IF(OR(CU$140=0,CU$1&lt;$G19,CU$1&gt;$H19+6),0,_xlfn.LET(_xlpm.k,COUNTIFS($J$1:CU$1,"&gt;="&amp;$G19,$J$140:CU$140,"&gt;0"),_xlpm.n,$I19,CU$140*IF($C19="Bell",EXP(-0.5*((_xlpm.k-(_xlpm.n+1)/2)/MAX(_xlpm.n/6,0.5))^2),IF(_xlpm.n&lt;=6,1,MIN(1,_xlpm.k/3,(_xlpm.n-_xlpm.k+1)/3))))))</f>
        <v>0</v>
      </c>
      <c r="CV19" s="63">
        <f>IF($I19=0,0,IF(OR(CV$140=0,CV$1&lt;$G19,CV$1&gt;$H19+6),0,_xlfn.LET(_xlpm.k,COUNTIFS($J$1:CV$1,"&gt;="&amp;$G19,$J$140:CV$140,"&gt;0"),_xlpm.n,$I19,CV$140*IF($C19="Bell",EXP(-0.5*((_xlpm.k-(_xlpm.n+1)/2)/MAX(_xlpm.n/6,0.5))^2),IF(_xlpm.n&lt;=6,1,MIN(1,_xlpm.k/3,(_xlpm.n-_xlpm.k+1)/3))))))</f>
        <v>0</v>
      </c>
      <c r="CW19" s="63">
        <f>IF($I19=0,0,IF(OR(CW$140=0,CW$1&lt;$G19,CW$1&gt;$H19+6),0,_xlfn.LET(_xlpm.k,COUNTIFS($J$1:CW$1,"&gt;="&amp;$G19,$J$140:CW$140,"&gt;0"),_xlpm.n,$I19,CW$140*IF($C19="Bell",EXP(-0.5*((_xlpm.k-(_xlpm.n+1)/2)/MAX(_xlpm.n/6,0.5))^2),IF(_xlpm.n&lt;=6,1,MIN(1,_xlpm.k/3,(_xlpm.n-_xlpm.k+1)/3))))))</f>
        <v>0</v>
      </c>
      <c r="CX19" s="63">
        <f>IF($I19=0,0,IF(OR(CX$140=0,CX$1&lt;$G19,CX$1&gt;$H19+6),0,_xlfn.LET(_xlpm.k,COUNTIFS($J$1:CX$1,"&gt;="&amp;$G19,$J$140:CX$140,"&gt;0"),_xlpm.n,$I19,CX$140*IF($C19="Bell",EXP(-0.5*((_xlpm.k-(_xlpm.n+1)/2)/MAX(_xlpm.n/6,0.5))^2),IF(_xlpm.n&lt;=6,1,MIN(1,_xlpm.k/3,(_xlpm.n-_xlpm.k+1)/3))))))</f>
        <v>0</v>
      </c>
      <c r="CY19" s="63">
        <f>IF($I19=0,0,IF(OR(CY$140=0,CY$1&lt;$G19,CY$1&gt;$H19+6),0,_xlfn.LET(_xlpm.k,COUNTIFS($J$1:CY$1,"&gt;="&amp;$G19,$J$140:CY$140,"&gt;0"),_xlpm.n,$I19,CY$140*IF($C19="Bell",EXP(-0.5*((_xlpm.k-(_xlpm.n+1)/2)/MAX(_xlpm.n/6,0.5))^2),IF(_xlpm.n&lt;=6,1,MIN(1,_xlpm.k/3,(_xlpm.n-_xlpm.k+1)/3))))))</f>
        <v>0</v>
      </c>
      <c r="CZ19" s="63">
        <f>IF($I19=0,0,IF(OR(CZ$140=0,CZ$1&lt;$G19,CZ$1&gt;$H19+6),0,_xlfn.LET(_xlpm.k,COUNTIFS($J$1:CZ$1,"&gt;="&amp;$G19,$J$140:CZ$140,"&gt;0"),_xlpm.n,$I19,CZ$140*IF($C19="Bell",EXP(-0.5*((_xlpm.k-(_xlpm.n+1)/2)/MAX(_xlpm.n/6,0.5))^2),IF(_xlpm.n&lt;=6,1,MIN(1,_xlpm.k/3,(_xlpm.n-_xlpm.k+1)/3))))))</f>
        <v>0</v>
      </c>
      <c r="DA19" s="63">
        <f>IF($I19=0,0,IF(OR(DA$140=0,DA$1&lt;$G19,DA$1&gt;$H19+6),0,_xlfn.LET(_xlpm.k,COUNTIFS($J$1:DA$1,"&gt;="&amp;$G19,$J$140:DA$140,"&gt;0"),_xlpm.n,$I19,DA$140*IF($C19="Bell",EXP(-0.5*((_xlpm.k-(_xlpm.n+1)/2)/MAX(_xlpm.n/6,0.5))^2),IF(_xlpm.n&lt;=6,1,MIN(1,_xlpm.k/3,(_xlpm.n-_xlpm.k+1)/3))))))</f>
        <v>0</v>
      </c>
      <c r="DB19" s="63">
        <f>IF($I19=0,0,IF(OR(DB$140=0,DB$1&lt;$G19,DB$1&gt;$H19+6),0,_xlfn.LET(_xlpm.k,COUNTIFS($J$1:DB$1,"&gt;="&amp;$G19,$J$140:DB$140,"&gt;0"),_xlpm.n,$I19,DB$140*IF($C19="Bell",EXP(-0.5*((_xlpm.k-(_xlpm.n+1)/2)/MAX(_xlpm.n/6,0.5))^2),IF(_xlpm.n&lt;=6,1,MIN(1,_xlpm.k/3,(_xlpm.n-_xlpm.k+1)/3))))))</f>
        <v>0</v>
      </c>
      <c r="DC19" s="63">
        <f>IF($I19=0,0,IF(OR(DC$140=0,DC$1&lt;$G19,DC$1&gt;$H19+6),0,_xlfn.LET(_xlpm.k,COUNTIFS($J$1:DC$1,"&gt;="&amp;$G19,$J$140:DC$140,"&gt;0"),_xlpm.n,$I19,DC$140*IF($C19="Bell",EXP(-0.5*((_xlpm.k-(_xlpm.n+1)/2)/MAX(_xlpm.n/6,0.5))^2),IF(_xlpm.n&lt;=6,1,MIN(1,_xlpm.k/3,(_xlpm.n-_xlpm.k+1)/3))))))</f>
        <v>0</v>
      </c>
      <c r="DD19" s="63">
        <f>IF($I19=0,0,IF(OR(DD$140=0,DD$1&lt;$G19,DD$1&gt;$H19+6),0,_xlfn.LET(_xlpm.k,COUNTIFS($J$1:DD$1,"&gt;="&amp;$G19,$J$140:DD$140,"&gt;0"),_xlpm.n,$I19,DD$140*IF($C19="Bell",EXP(-0.5*((_xlpm.k-(_xlpm.n+1)/2)/MAX(_xlpm.n/6,0.5))^2),IF(_xlpm.n&lt;=6,1,MIN(1,_xlpm.k/3,(_xlpm.n-_xlpm.k+1)/3))))))</f>
        <v>0</v>
      </c>
      <c r="DE19" s="63">
        <f>IF($I19=0,0,IF(OR(DE$140=0,DE$1&lt;$G19,DE$1&gt;$H19+6),0,_xlfn.LET(_xlpm.k,COUNTIFS($J$1:DE$1,"&gt;="&amp;$G19,$J$140:DE$140,"&gt;0"),_xlpm.n,$I19,DE$140*IF($C19="Bell",EXP(-0.5*((_xlpm.k-(_xlpm.n+1)/2)/MAX(_xlpm.n/6,0.5))^2),IF(_xlpm.n&lt;=6,1,MIN(1,_xlpm.k/3,(_xlpm.n-_xlpm.k+1)/3))))))</f>
        <v>0</v>
      </c>
      <c r="DF19" s="63">
        <f>IF($I19=0,0,IF(OR(DF$140=0,DF$1&lt;$G19,DF$1&gt;$H19+6),0,_xlfn.LET(_xlpm.k,COUNTIFS($J$1:DF$1,"&gt;="&amp;$G19,$J$140:DF$140,"&gt;0"),_xlpm.n,$I19,DF$140*IF($C19="Bell",EXP(-0.5*((_xlpm.k-(_xlpm.n+1)/2)/MAX(_xlpm.n/6,0.5))^2),IF(_xlpm.n&lt;=6,1,MIN(1,_xlpm.k/3,(_xlpm.n-_xlpm.k+1)/3))))))</f>
        <v>0</v>
      </c>
      <c r="DG19" s="63">
        <f>IF($I19=0,0,IF(OR(DG$140=0,DG$1&lt;$G19,DG$1&gt;$H19+6),0,_xlfn.LET(_xlpm.k,COUNTIFS($J$1:DG$1,"&gt;="&amp;$G19,$J$140:DG$140,"&gt;0"),_xlpm.n,$I19,DG$140*IF($C19="Bell",EXP(-0.5*((_xlpm.k-(_xlpm.n+1)/2)/MAX(_xlpm.n/6,0.5))^2),IF(_xlpm.n&lt;=6,1,MIN(1,_xlpm.k/3,(_xlpm.n-_xlpm.k+1)/3))))))</f>
        <v>0</v>
      </c>
      <c r="DH19" s="63">
        <f>IF($I19=0,0,IF(OR(DH$140=0,DH$1&lt;$G19,DH$1&gt;$H19+6),0,_xlfn.LET(_xlpm.k,COUNTIFS($J$1:DH$1,"&gt;="&amp;$G19,$J$140:DH$140,"&gt;0"),_xlpm.n,$I19,DH$140*IF($C19="Bell",EXP(-0.5*((_xlpm.k-(_xlpm.n+1)/2)/MAX(_xlpm.n/6,0.5))^2),IF(_xlpm.n&lt;=6,1,MIN(1,_xlpm.k/3,(_xlpm.n-_xlpm.k+1)/3))))))</f>
        <v>0</v>
      </c>
      <c r="DI19" s="63">
        <f>IF($I19=0,0,IF(OR(DI$140=0,DI$1&lt;$G19,DI$1&gt;$H19+6),0,_xlfn.LET(_xlpm.k,COUNTIFS($J$1:DI$1,"&gt;="&amp;$G19,$J$140:DI$140,"&gt;0"),_xlpm.n,$I19,DI$140*IF($C19="Bell",EXP(-0.5*((_xlpm.k-(_xlpm.n+1)/2)/MAX(_xlpm.n/6,0.5))^2),IF(_xlpm.n&lt;=6,1,MIN(1,_xlpm.k/3,(_xlpm.n-_xlpm.k+1)/3))))))</f>
        <v>0</v>
      </c>
      <c r="DJ19" s="63">
        <f>IF($I19=0,0,IF(OR(DJ$140=0,DJ$1&lt;$G19,DJ$1&gt;$H19+6),0,_xlfn.LET(_xlpm.k,COUNTIFS($J$1:DJ$1,"&gt;="&amp;$G19,$J$140:DJ$140,"&gt;0"),_xlpm.n,$I19,DJ$140*IF($C19="Bell",EXP(-0.5*((_xlpm.k-(_xlpm.n+1)/2)/MAX(_xlpm.n/6,0.5))^2),IF(_xlpm.n&lt;=6,1,MIN(1,_xlpm.k/3,(_xlpm.n-_xlpm.k+1)/3))))))</f>
        <v>0</v>
      </c>
      <c r="DK19" s="63">
        <f>IF($I19=0,0,IF(OR(DK$140=0,DK$1&lt;$G19,DK$1&gt;$H19+6),0,_xlfn.LET(_xlpm.k,COUNTIFS($J$1:DK$1,"&gt;="&amp;$G19,$J$140:DK$140,"&gt;0"),_xlpm.n,$I19,DK$140*IF($C19="Bell",EXP(-0.5*((_xlpm.k-(_xlpm.n+1)/2)/MAX(_xlpm.n/6,0.5))^2),IF(_xlpm.n&lt;=6,1,MIN(1,_xlpm.k/3,(_xlpm.n-_xlpm.k+1)/3))))))</f>
        <v>0</v>
      </c>
      <c r="DL19" s="63">
        <f>IF($I19=0,0,IF(OR(DL$140=0,DL$1&lt;$G19,DL$1&gt;$H19+6),0,_xlfn.LET(_xlpm.k,COUNTIFS($J$1:DL$1,"&gt;="&amp;$G19,$J$140:DL$140,"&gt;0"),_xlpm.n,$I19,DL$140*IF($C19="Bell",EXP(-0.5*((_xlpm.k-(_xlpm.n+1)/2)/MAX(_xlpm.n/6,0.5))^2),IF(_xlpm.n&lt;=6,1,MIN(1,_xlpm.k/3,(_xlpm.n-_xlpm.k+1)/3))))))</f>
        <v>0</v>
      </c>
      <c r="DM19" s="63">
        <f>IF($I19=0,0,IF(OR(DM$140=0,DM$1&lt;$G19,DM$1&gt;$H19+6),0,_xlfn.LET(_xlpm.k,COUNTIFS($J$1:DM$1,"&gt;="&amp;$G19,$J$140:DM$140,"&gt;0"),_xlpm.n,$I19,DM$140*IF($C19="Bell",EXP(-0.5*((_xlpm.k-(_xlpm.n+1)/2)/MAX(_xlpm.n/6,0.5))^2),IF(_xlpm.n&lt;=6,1,MIN(1,_xlpm.k/3,(_xlpm.n-_xlpm.k+1)/3))))))</f>
        <v>0</v>
      </c>
      <c r="DN19" s="63">
        <f>IF($I19=0,0,IF(OR(DN$140=0,DN$1&lt;$G19,DN$1&gt;$H19+6),0,_xlfn.LET(_xlpm.k,COUNTIFS($J$1:DN$1,"&gt;="&amp;$G19,$J$140:DN$140,"&gt;0"),_xlpm.n,$I19,DN$140*IF($C19="Bell",EXP(-0.5*((_xlpm.k-(_xlpm.n+1)/2)/MAX(_xlpm.n/6,0.5))^2),IF(_xlpm.n&lt;=6,1,MIN(1,_xlpm.k/3,(_xlpm.n-_xlpm.k+1)/3))))))</f>
        <v>0</v>
      </c>
      <c r="DO19" s="63">
        <f>IF($I19=0,0,IF(OR(DO$140=0,DO$1&lt;$G19,DO$1&gt;$H19+6),0,_xlfn.LET(_xlpm.k,COUNTIFS($J$1:DO$1,"&gt;="&amp;$G19,$J$140:DO$140,"&gt;0"),_xlpm.n,$I19,DO$140*IF($C19="Bell",EXP(-0.5*((_xlpm.k-(_xlpm.n+1)/2)/MAX(_xlpm.n/6,0.5))^2),IF(_xlpm.n&lt;=6,1,MIN(1,_xlpm.k/3,(_xlpm.n-_xlpm.k+1)/3))))))</f>
        <v>0</v>
      </c>
      <c r="DP19" s="63">
        <f>IF($I19=0,0,IF(OR(DP$140=0,DP$1&lt;$G19,DP$1&gt;$H19+6),0,_xlfn.LET(_xlpm.k,COUNTIFS($J$1:DP$1,"&gt;="&amp;$G19,$J$140:DP$140,"&gt;0"),_xlpm.n,$I19,DP$140*IF($C19="Bell",EXP(-0.5*((_xlpm.k-(_xlpm.n+1)/2)/MAX(_xlpm.n/6,0.5))^2),IF(_xlpm.n&lt;=6,1,MIN(1,_xlpm.k/3,(_xlpm.n-_xlpm.k+1)/3))))))</f>
        <v>0</v>
      </c>
      <c r="DQ19" s="63">
        <f>IF($I19=0,0,IF(OR(DQ$140=0,DQ$1&lt;$G19,DQ$1&gt;$H19+6),0,_xlfn.LET(_xlpm.k,COUNTIFS($J$1:DQ$1,"&gt;="&amp;$G19,$J$140:DQ$140,"&gt;0"),_xlpm.n,$I19,DQ$140*IF($C19="Bell",EXP(-0.5*((_xlpm.k-(_xlpm.n+1)/2)/MAX(_xlpm.n/6,0.5))^2),IF(_xlpm.n&lt;=6,1,MIN(1,_xlpm.k/3,(_xlpm.n-_xlpm.k+1)/3))))))</f>
        <v>0</v>
      </c>
      <c r="DR19" s="63">
        <f>IF($I19=0,0,IF(OR(DR$140=0,DR$1&lt;$G19,DR$1&gt;$H19+6),0,_xlfn.LET(_xlpm.k,COUNTIFS($J$1:DR$1,"&gt;="&amp;$G19,$J$140:DR$140,"&gt;0"),_xlpm.n,$I19,DR$140*IF($C19="Bell",EXP(-0.5*((_xlpm.k-(_xlpm.n+1)/2)/MAX(_xlpm.n/6,0.5))^2),IF(_xlpm.n&lt;=6,1,MIN(1,_xlpm.k/3,(_xlpm.n-_xlpm.k+1)/3))))))</f>
        <v>0</v>
      </c>
      <c r="DS19" s="63">
        <f>IF($I19=0,0,IF(OR(DS$140=0,DS$1&lt;$G19,DS$1&gt;$H19+6),0,_xlfn.LET(_xlpm.k,COUNTIFS($J$1:DS$1,"&gt;="&amp;$G19,$J$140:DS$140,"&gt;0"),_xlpm.n,$I19,DS$140*IF($C19="Bell",EXP(-0.5*((_xlpm.k-(_xlpm.n+1)/2)/MAX(_xlpm.n/6,0.5))^2),IF(_xlpm.n&lt;=6,1,MIN(1,_xlpm.k/3,(_xlpm.n-_xlpm.k+1)/3))))))</f>
        <v>0</v>
      </c>
      <c r="DT19" s="63">
        <f>IF($I19=0,0,IF(OR(DT$140=0,DT$1&lt;$G19,DT$1&gt;$H19+6),0,_xlfn.LET(_xlpm.k,COUNTIFS($J$1:DT$1,"&gt;="&amp;$G19,$J$140:DT$140,"&gt;0"),_xlpm.n,$I19,DT$140*IF($C19="Bell",EXP(-0.5*((_xlpm.k-(_xlpm.n+1)/2)/MAX(_xlpm.n/6,0.5))^2),IF(_xlpm.n&lt;=6,1,MIN(1,_xlpm.k/3,(_xlpm.n-_xlpm.k+1)/3))))))</f>
        <v>0</v>
      </c>
      <c r="DU19" s="63">
        <f>IF($I19=0,0,IF(OR(DU$140=0,DU$1&lt;$G19,DU$1&gt;$H19+6),0,_xlfn.LET(_xlpm.k,COUNTIFS($J$1:DU$1,"&gt;="&amp;$G19,$J$140:DU$140,"&gt;0"),_xlpm.n,$I19,DU$140*IF($C19="Bell",EXP(-0.5*((_xlpm.k-(_xlpm.n+1)/2)/MAX(_xlpm.n/6,0.5))^2),IF(_xlpm.n&lt;=6,1,MIN(1,_xlpm.k/3,(_xlpm.n-_xlpm.k+1)/3))))))</f>
        <v>0</v>
      </c>
      <c r="DV19" s="63">
        <f>IF($I19=0,0,IF(OR(DV$140=0,DV$1&lt;$G19,DV$1&gt;$H19+6),0,_xlfn.LET(_xlpm.k,COUNTIFS($J$1:DV$1,"&gt;="&amp;$G19,$J$140:DV$140,"&gt;0"),_xlpm.n,$I19,DV$140*IF($C19="Bell",EXP(-0.5*((_xlpm.k-(_xlpm.n+1)/2)/MAX(_xlpm.n/6,0.5))^2),IF(_xlpm.n&lt;=6,1,MIN(1,_xlpm.k/3,(_xlpm.n-_xlpm.k+1)/3))))))</f>
        <v>0</v>
      </c>
      <c r="DW19" s="63">
        <f>IF($I19=0,0,IF(OR(DW$140=0,DW$1&lt;$G19,DW$1&gt;$H19+6),0,_xlfn.LET(_xlpm.k,COUNTIFS($J$1:DW$1,"&gt;="&amp;$G19,$J$140:DW$140,"&gt;0"),_xlpm.n,$I19,DW$140*IF($C19="Bell",EXP(-0.5*((_xlpm.k-(_xlpm.n+1)/2)/MAX(_xlpm.n/6,0.5))^2),IF(_xlpm.n&lt;=6,1,MIN(1,_xlpm.k/3,(_xlpm.n-_xlpm.k+1)/3))))))</f>
        <v>0</v>
      </c>
      <c r="DX19" s="63">
        <f>IF($I19=0,0,IF(OR(DX$140=0,DX$1&lt;$G19,DX$1&gt;$H19+6),0,_xlfn.LET(_xlpm.k,COUNTIFS($J$1:DX$1,"&gt;="&amp;$G19,$J$140:DX$140,"&gt;0"),_xlpm.n,$I19,DX$140*IF($C19="Bell",EXP(-0.5*((_xlpm.k-(_xlpm.n+1)/2)/MAX(_xlpm.n/6,0.5))^2),IF(_xlpm.n&lt;=6,1,MIN(1,_xlpm.k/3,(_xlpm.n-_xlpm.k+1)/3))))))</f>
        <v>0</v>
      </c>
      <c r="DY19" s="63">
        <f>IF($I19=0,0,IF(OR(DY$140=0,DY$1&lt;$G19,DY$1&gt;$H19+6),0,_xlfn.LET(_xlpm.k,COUNTIFS($J$1:DY$1,"&gt;="&amp;$G19,$J$140:DY$140,"&gt;0"),_xlpm.n,$I19,DY$140*IF($C19="Bell",EXP(-0.5*((_xlpm.k-(_xlpm.n+1)/2)/MAX(_xlpm.n/6,0.5))^2),IF(_xlpm.n&lt;=6,1,MIN(1,_xlpm.k/3,(_xlpm.n-_xlpm.k+1)/3))))))</f>
        <v>0</v>
      </c>
      <c r="DZ19" s="63">
        <f>IF($I19=0,0,IF(OR(DZ$140=0,DZ$1&lt;$G19,DZ$1&gt;$H19+6),0,_xlfn.LET(_xlpm.k,COUNTIFS($J$1:DZ$1,"&gt;="&amp;$G19,$J$140:DZ$140,"&gt;0"),_xlpm.n,$I19,DZ$140*IF($C19="Bell",EXP(-0.5*((_xlpm.k-(_xlpm.n+1)/2)/MAX(_xlpm.n/6,0.5))^2),IF(_xlpm.n&lt;=6,1,MIN(1,_xlpm.k/3,(_xlpm.n-_xlpm.k+1)/3))))))</f>
        <v>0</v>
      </c>
      <c r="EA19" s="63">
        <f>IF($I19=0,0,IF(OR(EA$140=0,EA$1&lt;$G19,EA$1&gt;$H19+6),0,_xlfn.LET(_xlpm.k,COUNTIFS($J$1:EA$1,"&gt;="&amp;$G19,$J$140:EA$140,"&gt;0"),_xlpm.n,$I19,EA$140*IF($C19="Bell",EXP(-0.5*((_xlpm.k-(_xlpm.n+1)/2)/MAX(_xlpm.n/6,0.5))^2),IF(_xlpm.n&lt;=6,1,MIN(1,_xlpm.k/3,(_xlpm.n-_xlpm.k+1)/3))))))</f>
        <v>0</v>
      </c>
      <c r="EB19" s="63">
        <f>IF($I19=0,0,IF(OR(EB$140=0,EB$1&lt;$G19,EB$1&gt;$H19+6),0,_xlfn.LET(_xlpm.k,COUNTIFS($J$1:EB$1,"&gt;="&amp;$G19,$J$140:EB$140,"&gt;0"),_xlpm.n,$I19,EB$140*IF($C19="Bell",EXP(-0.5*((_xlpm.k-(_xlpm.n+1)/2)/MAX(_xlpm.n/6,0.5))^2),IF(_xlpm.n&lt;=6,1,MIN(1,_xlpm.k/3,(_xlpm.n-_xlpm.k+1)/3))))))</f>
        <v>0</v>
      </c>
      <c r="EC19" s="63">
        <f>IF($I19=0,0,IF(OR(EC$140=0,EC$1&lt;$G19,EC$1&gt;$H19+6),0,_xlfn.LET(_xlpm.k,COUNTIFS($J$1:EC$1,"&gt;="&amp;$G19,$J$140:EC$140,"&gt;0"),_xlpm.n,$I19,EC$140*IF($C19="Bell",EXP(-0.5*((_xlpm.k-(_xlpm.n+1)/2)/MAX(_xlpm.n/6,0.5))^2),IF(_xlpm.n&lt;=6,1,MIN(1,_xlpm.k/3,(_xlpm.n-_xlpm.k+1)/3))))))</f>
        <v>0</v>
      </c>
      <c r="ED19" s="63">
        <f>IF($I19=0,0,IF(OR(ED$140=0,ED$1&lt;$G19,ED$1&gt;$H19+6),0,_xlfn.LET(_xlpm.k,COUNTIFS($J$1:ED$1,"&gt;="&amp;$G19,$J$140:ED$140,"&gt;0"),_xlpm.n,$I19,ED$140*IF($C19="Bell",EXP(-0.5*((_xlpm.k-(_xlpm.n+1)/2)/MAX(_xlpm.n/6,0.5))^2),IF(_xlpm.n&lt;=6,1,MIN(1,_xlpm.k/3,(_xlpm.n-_xlpm.k+1)/3))))))</f>
        <v>0</v>
      </c>
      <c r="EE19" s="63">
        <f>IF($I19=0,0,IF(OR(EE$140=0,EE$1&lt;$G19,EE$1&gt;$H19+6),0,_xlfn.LET(_xlpm.k,COUNTIFS($J$1:EE$1,"&gt;="&amp;$G19,$J$140:EE$140,"&gt;0"),_xlpm.n,$I19,EE$140*IF($C19="Bell",EXP(-0.5*((_xlpm.k-(_xlpm.n+1)/2)/MAX(_xlpm.n/6,0.5))^2),IF(_xlpm.n&lt;=6,1,MIN(1,_xlpm.k/3,(_xlpm.n-_xlpm.k+1)/3))))))</f>
        <v>0</v>
      </c>
      <c r="EF19" s="63">
        <f>IF($I19=0,0,IF(OR(EF$140=0,EF$1&lt;$G19,EF$1&gt;$H19+6),0,_xlfn.LET(_xlpm.k,COUNTIFS($J$1:EF$1,"&gt;="&amp;$G19,$J$140:EF$140,"&gt;0"),_xlpm.n,$I19,EF$140*IF($C19="Bell",EXP(-0.5*((_xlpm.k-(_xlpm.n+1)/2)/MAX(_xlpm.n/6,0.5))^2),IF(_xlpm.n&lt;=6,1,MIN(1,_xlpm.k/3,(_xlpm.n-_xlpm.k+1)/3))))))</f>
        <v>0</v>
      </c>
      <c r="EG19" s="63">
        <f>IF($I19=0,0,IF(OR(EG$140=0,EG$1&lt;$G19,EG$1&gt;$H19+6),0,_xlfn.LET(_xlpm.k,COUNTIFS($J$1:EG$1,"&gt;="&amp;$G19,$J$140:EG$140,"&gt;0"),_xlpm.n,$I19,EG$140*IF($C19="Bell",EXP(-0.5*((_xlpm.k-(_xlpm.n+1)/2)/MAX(_xlpm.n/6,0.5))^2),IF(_xlpm.n&lt;=6,1,MIN(1,_xlpm.k/3,(_xlpm.n-_xlpm.k+1)/3))))))</f>
        <v>0</v>
      </c>
      <c r="EH19" s="63">
        <f>IF($I19=0,0,IF(OR(EH$140=0,EH$1&lt;$G19,EH$1&gt;$H19+6),0,_xlfn.LET(_xlpm.k,COUNTIFS($J$1:EH$1,"&gt;="&amp;$G19,$J$140:EH$140,"&gt;0"),_xlpm.n,$I19,EH$140*IF($C19="Bell",EXP(-0.5*((_xlpm.k-(_xlpm.n+1)/2)/MAX(_xlpm.n/6,0.5))^2),IF(_xlpm.n&lt;=6,1,MIN(1,_xlpm.k/3,(_xlpm.n-_xlpm.k+1)/3))))))</f>
        <v>0</v>
      </c>
      <c r="EI19" s="63">
        <f>IF($I19=0,0,IF(OR(EI$140=0,EI$1&lt;$G19,EI$1&gt;$H19+6),0,_xlfn.LET(_xlpm.k,COUNTIFS($J$1:EI$1,"&gt;="&amp;$G19,$J$140:EI$140,"&gt;0"),_xlpm.n,$I19,EI$140*IF($C19="Bell",EXP(-0.5*((_xlpm.k-(_xlpm.n+1)/2)/MAX(_xlpm.n/6,0.5))^2),IF(_xlpm.n&lt;=6,1,MIN(1,_xlpm.k/3,(_xlpm.n-_xlpm.k+1)/3))))))</f>
        <v>0</v>
      </c>
      <c r="EJ19" s="63">
        <f>IF($I19=0,0,IF(OR(EJ$140=0,EJ$1&lt;$G19,EJ$1&gt;$H19+6),0,_xlfn.LET(_xlpm.k,COUNTIFS($J$1:EJ$1,"&gt;="&amp;$G19,$J$140:EJ$140,"&gt;0"),_xlpm.n,$I19,EJ$140*IF($C19="Bell",EXP(-0.5*((_xlpm.k-(_xlpm.n+1)/2)/MAX(_xlpm.n/6,0.5))^2),IF(_xlpm.n&lt;=6,1,MIN(1,_xlpm.k/3,(_xlpm.n-_xlpm.k+1)/3))))))</f>
        <v>0</v>
      </c>
      <c r="EK19" s="63">
        <f>IF($I19=0,0,IF(OR(EK$140=0,EK$1&lt;$G19,EK$1&gt;$H19+6),0,_xlfn.LET(_xlpm.k,COUNTIFS($J$1:EK$1,"&gt;="&amp;$G19,$J$140:EK$140,"&gt;0"),_xlpm.n,$I19,EK$140*IF($C19="Bell",EXP(-0.5*((_xlpm.k-(_xlpm.n+1)/2)/MAX(_xlpm.n/6,0.5))^2),IF(_xlpm.n&lt;=6,1,MIN(1,_xlpm.k/3,(_xlpm.n-_xlpm.k+1)/3))))))</f>
        <v>0</v>
      </c>
      <c r="EL19" s="63">
        <f>IF($I19=0,0,IF(OR(EL$140=0,EL$1&lt;$G19,EL$1&gt;$H19+6),0,_xlfn.LET(_xlpm.k,COUNTIFS($J$1:EL$1,"&gt;="&amp;$G19,$J$140:EL$140,"&gt;0"),_xlpm.n,$I19,EL$140*IF($C19="Bell",EXP(-0.5*((_xlpm.k-(_xlpm.n+1)/2)/MAX(_xlpm.n/6,0.5))^2),IF(_xlpm.n&lt;=6,1,MIN(1,_xlpm.k/3,(_xlpm.n-_xlpm.k+1)/3))))))</f>
        <v>0</v>
      </c>
      <c r="EM19" s="63">
        <f>IF($I19=0,0,IF(OR(EM$140=0,EM$1&lt;$G19,EM$1&gt;$H19+6),0,_xlfn.LET(_xlpm.k,COUNTIFS($J$1:EM$1,"&gt;="&amp;$G19,$J$140:EM$140,"&gt;0"),_xlpm.n,$I19,EM$140*IF($C19="Bell",EXP(-0.5*((_xlpm.k-(_xlpm.n+1)/2)/MAX(_xlpm.n/6,0.5))^2),IF(_xlpm.n&lt;=6,1,MIN(1,_xlpm.k/3,(_xlpm.n-_xlpm.k+1)/3))))))</f>
        <v>0</v>
      </c>
      <c r="EN19" s="63">
        <f>IF($I19=0,0,IF(OR(EN$140=0,EN$1&lt;$G19,EN$1&gt;$H19+6),0,_xlfn.LET(_xlpm.k,COUNTIFS($J$1:EN$1,"&gt;="&amp;$G19,$J$140:EN$140,"&gt;0"),_xlpm.n,$I19,EN$140*IF($C19="Bell",EXP(-0.5*((_xlpm.k-(_xlpm.n+1)/2)/MAX(_xlpm.n/6,0.5))^2),IF(_xlpm.n&lt;=6,1,MIN(1,_xlpm.k/3,(_xlpm.n-_xlpm.k+1)/3))))))</f>
        <v>0</v>
      </c>
      <c r="EO19" s="63">
        <f>IF($I19=0,0,IF(OR(EO$140=0,EO$1&lt;$G19,EO$1&gt;$H19+6),0,_xlfn.LET(_xlpm.k,COUNTIFS($J$1:EO$1,"&gt;="&amp;$G19,$J$140:EO$140,"&gt;0"),_xlpm.n,$I19,EO$140*IF($C19="Bell",EXP(-0.5*((_xlpm.k-(_xlpm.n+1)/2)/MAX(_xlpm.n/6,0.5))^2),IF(_xlpm.n&lt;=6,1,MIN(1,_xlpm.k/3,(_xlpm.n-_xlpm.k+1)/3))))))</f>
        <v>0</v>
      </c>
      <c r="EP19" s="63">
        <f>IF($I19=0,0,IF(OR(EP$140=0,EP$1&lt;$G19,EP$1&gt;$H19+6),0,_xlfn.LET(_xlpm.k,COUNTIFS($J$1:EP$1,"&gt;="&amp;$G19,$J$140:EP$140,"&gt;0"),_xlpm.n,$I19,EP$140*IF($C19="Bell",EXP(-0.5*((_xlpm.k-(_xlpm.n+1)/2)/MAX(_xlpm.n/6,0.5))^2),IF(_xlpm.n&lt;=6,1,MIN(1,_xlpm.k/3,(_xlpm.n-_xlpm.k+1)/3))))))</f>
        <v>0</v>
      </c>
      <c r="EQ19" s="63">
        <f>IF($I19=0,0,IF(OR(EQ$140=0,EQ$1&lt;$G19,EQ$1&gt;$H19+6),0,_xlfn.LET(_xlpm.k,COUNTIFS($J$1:EQ$1,"&gt;="&amp;$G19,$J$140:EQ$140,"&gt;0"),_xlpm.n,$I19,EQ$140*IF($C19="Bell",EXP(-0.5*((_xlpm.k-(_xlpm.n+1)/2)/MAX(_xlpm.n/6,0.5))^2),IF(_xlpm.n&lt;=6,1,MIN(1,_xlpm.k/3,(_xlpm.n-_xlpm.k+1)/3))))))</f>
        <v>0</v>
      </c>
      <c r="ER19" s="63">
        <f>IF($I19=0,0,IF(OR(ER$140=0,ER$1&lt;$G19,ER$1&gt;$H19+6),0,_xlfn.LET(_xlpm.k,COUNTIFS($J$1:ER$1,"&gt;="&amp;$G19,$J$140:ER$140,"&gt;0"),_xlpm.n,$I19,ER$140*IF($C19="Bell",EXP(-0.5*((_xlpm.k-(_xlpm.n+1)/2)/MAX(_xlpm.n/6,0.5))^2),IF(_xlpm.n&lt;=6,1,MIN(1,_xlpm.k/3,(_xlpm.n-_xlpm.k+1)/3))))))</f>
        <v>0</v>
      </c>
      <c r="ES19" s="63">
        <f>IF($I19=0,0,IF(OR(ES$140=0,ES$1&lt;$G19,ES$1&gt;$H19+6),0,_xlfn.LET(_xlpm.k,COUNTIFS($J$1:ES$1,"&gt;="&amp;$G19,$J$140:ES$140,"&gt;0"),_xlpm.n,$I19,ES$140*IF($C19="Bell",EXP(-0.5*((_xlpm.k-(_xlpm.n+1)/2)/MAX(_xlpm.n/6,0.5))^2),IF(_xlpm.n&lt;=6,1,MIN(1,_xlpm.k/3,(_xlpm.n-_xlpm.k+1)/3))))))</f>
        <v>0</v>
      </c>
      <c r="ET19" s="63">
        <f>IF($I19=0,0,IF(OR(ET$140=0,ET$1&lt;$G19,ET$1&gt;$H19+6),0,_xlfn.LET(_xlpm.k,COUNTIFS($J$1:ET$1,"&gt;="&amp;$G19,$J$140:ET$140,"&gt;0"),_xlpm.n,$I19,ET$140*IF($C19="Bell",EXP(-0.5*((_xlpm.k-(_xlpm.n+1)/2)/MAX(_xlpm.n/6,0.5))^2),IF(_xlpm.n&lt;=6,1,MIN(1,_xlpm.k/3,(_xlpm.n-_xlpm.k+1)/3))))))</f>
        <v>0</v>
      </c>
      <c r="EU19" s="63">
        <f>IF($I19=0,0,IF(OR(EU$140=0,EU$1&lt;$G19,EU$1&gt;$H19+6),0,_xlfn.LET(_xlpm.k,COUNTIFS($J$1:EU$1,"&gt;="&amp;$G19,$J$140:EU$140,"&gt;0"),_xlpm.n,$I19,EU$140*IF($C19="Bell",EXP(-0.5*((_xlpm.k-(_xlpm.n+1)/2)/MAX(_xlpm.n/6,0.5))^2),IF(_xlpm.n&lt;=6,1,MIN(1,_xlpm.k/3,(_xlpm.n-_xlpm.k+1)/3))))))</f>
        <v>0</v>
      </c>
      <c r="EV19" s="63">
        <f>IF($I19=0,0,IF(OR(EV$140=0,EV$1&lt;$G19,EV$1&gt;$H19+6),0,_xlfn.LET(_xlpm.k,COUNTIFS($J$1:EV$1,"&gt;="&amp;$G19,$J$140:EV$140,"&gt;0"),_xlpm.n,$I19,EV$140*IF($C19="Bell",EXP(-0.5*((_xlpm.k-(_xlpm.n+1)/2)/MAX(_xlpm.n/6,0.5))^2),IF(_xlpm.n&lt;=6,1,MIN(1,_xlpm.k/3,(_xlpm.n-_xlpm.k+1)/3))))))</f>
        <v>0</v>
      </c>
      <c r="EW19" s="63">
        <f>IF($I19=0,0,IF(OR(EW$140=0,EW$1&lt;$G19,EW$1&gt;$H19+6),0,_xlfn.LET(_xlpm.k,COUNTIFS($J$1:EW$1,"&gt;="&amp;$G19,$J$140:EW$140,"&gt;0"),_xlpm.n,$I19,EW$140*IF($C19="Bell",EXP(-0.5*((_xlpm.k-(_xlpm.n+1)/2)/MAX(_xlpm.n/6,0.5))^2),IF(_xlpm.n&lt;=6,1,MIN(1,_xlpm.k/3,(_xlpm.n-_xlpm.k+1)/3))))))</f>
        <v>0</v>
      </c>
      <c r="EX19" s="63">
        <f>IF($I19=0,0,IF(OR(EX$140=0,EX$1&lt;$G19,EX$1&gt;$H19+6),0,_xlfn.LET(_xlpm.k,COUNTIFS($J$1:EX$1,"&gt;="&amp;$G19,$J$140:EX$140,"&gt;0"),_xlpm.n,$I19,EX$140*IF($C19="Bell",EXP(-0.5*((_xlpm.k-(_xlpm.n+1)/2)/MAX(_xlpm.n/6,0.5))^2),IF(_xlpm.n&lt;=6,1,MIN(1,_xlpm.k/3,(_xlpm.n-_xlpm.k+1)/3))))))</f>
        <v>0</v>
      </c>
      <c r="EY19" s="63">
        <f>IF($I19=0,0,IF(OR(EY$140=0,EY$1&lt;$G19,EY$1&gt;$H19+6),0,_xlfn.LET(_xlpm.k,COUNTIFS($J$1:EY$1,"&gt;="&amp;$G19,$J$140:EY$140,"&gt;0"),_xlpm.n,$I19,EY$140*IF($C19="Bell",EXP(-0.5*((_xlpm.k-(_xlpm.n+1)/2)/MAX(_xlpm.n/6,0.5))^2),IF(_xlpm.n&lt;=6,1,MIN(1,_xlpm.k/3,(_xlpm.n-_xlpm.k+1)/3))))))</f>
        <v>0</v>
      </c>
      <c r="EZ19" s="63">
        <f>IF($I19=0,0,IF(OR(EZ$140=0,EZ$1&lt;$G19,EZ$1&gt;$H19+6),0,_xlfn.LET(_xlpm.k,COUNTIFS($J$1:EZ$1,"&gt;="&amp;$G19,$J$140:EZ$140,"&gt;0"),_xlpm.n,$I19,EZ$140*IF($C19="Bell",EXP(-0.5*((_xlpm.k-(_xlpm.n+1)/2)/MAX(_xlpm.n/6,0.5))^2),IF(_xlpm.n&lt;=6,1,MIN(1,_xlpm.k/3,(_xlpm.n-_xlpm.k+1)/3))))))</f>
        <v>0</v>
      </c>
      <c r="FA19" s="63">
        <f>IF($I19=0,0,IF(OR(FA$140=0,FA$1&lt;$G19,FA$1&gt;$H19+6),0,_xlfn.LET(_xlpm.k,COUNTIFS($J$1:FA$1,"&gt;="&amp;$G19,$J$140:FA$140,"&gt;0"),_xlpm.n,$I19,FA$140*IF($C19="Bell",EXP(-0.5*((_xlpm.k-(_xlpm.n+1)/2)/MAX(_xlpm.n/6,0.5))^2),IF(_xlpm.n&lt;=6,1,MIN(1,_xlpm.k/3,(_xlpm.n-_xlpm.k+1)/3))))))</f>
        <v>0</v>
      </c>
      <c r="FB19" s="63">
        <f>IF($I19=0,0,IF(OR(FB$140=0,FB$1&lt;$G19,FB$1&gt;$H19+6),0,_xlfn.LET(_xlpm.k,COUNTIFS($J$1:FB$1,"&gt;="&amp;$G19,$J$140:FB$140,"&gt;0"),_xlpm.n,$I19,FB$140*IF($C19="Bell",EXP(-0.5*((_xlpm.k-(_xlpm.n+1)/2)/MAX(_xlpm.n/6,0.5))^2),IF(_xlpm.n&lt;=6,1,MIN(1,_xlpm.k/3,(_xlpm.n-_xlpm.k+1)/3))))))</f>
        <v>0</v>
      </c>
      <c r="FC19" s="63">
        <f>IF($I19=0,0,IF(OR(FC$140=0,FC$1&lt;$G19,FC$1&gt;$H19+6),0,_xlfn.LET(_xlpm.k,COUNTIFS($J$1:FC$1,"&gt;="&amp;$G19,$J$140:FC$140,"&gt;0"),_xlpm.n,$I19,FC$140*IF($C19="Bell",EXP(-0.5*((_xlpm.k-(_xlpm.n+1)/2)/MAX(_xlpm.n/6,0.5))^2),IF(_xlpm.n&lt;=6,1,MIN(1,_xlpm.k/3,(_xlpm.n-_xlpm.k+1)/3))))))</f>
        <v>0</v>
      </c>
      <c r="FD19" s="63">
        <f>IF($I19=0,0,IF(OR(FD$140=0,FD$1&lt;$G19,FD$1&gt;$H19+6),0,_xlfn.LET(_xlpm.k,COUNTIFS($J$1:FD$1,"&gt;="&amp;$G19,$J$140:FD$140,"&gt;0"),_xlpm.n,$I19,FD$140*IF($C19="Bell",EXP(-0.5*((_xlpm.k-(_xlpm.n+1)/2)/MAX(_xlpm.n/6,0.5))^2),IF(_xlpm.n&lt;=6,1,MIN(1,_xlpm.k/3,(_xlpm.n-_xlpm.k+1)/3))))))</f>
        <v>0</v>
      </c>
      <c r="FE19" s="63">
        <f>IF($I19=0,0,IF(OR(FE$140=0,FE$1&lt;$G19,FE$1&gt;$H19+6),0,_xlfn.LET(_xlpm.k,COUNTIFS($J$1:FE$1,"&gt;="&amp;$G19,$J$140:FE$140,"&gt;0"),_xlpm.n,$I19,FE$140*IF($C19="Bell",EXP(-0.5*((_xlpm.k-(_xlpm.n+1)/2)/MAX(_xlpm.n/6,0.5))^2),IF(_xlpm.n&lt;=6,1,MIN(1,_xlpm.k/3,(_xlpm.n-_xlpm.k+1)/3))))))</f>
        <v>0</v>
      </c>
      <c r="FF19" s="63">
        <f>IF($I19=0,0,IF(OR(FF$140=0,FF$1&lt;$G19,FF$1&gt;$H19+6),0,_xlfn.LET(_xlpm.k,COUNTIFS($J$1:FF$1,"&gt;="&amp;$G19,$J$140:FF$140,"&gt;0"),_xlpm.n,$I19,FF$140*IF($C19="Bell",EXP(-0.5*((_xlpm.k-(_xlpm.n+1)/2)/MAX(_xlpm.n/6,0.5))^2),IF(_xlpm.n&lt;=6,1,MIN(1,_xlpm.k/3,(_xlpm.n-_xlpm.k+1)/3))))))</f>
        <v>0</v>
      </c>
      <c r="FG19" s="63">
        <f>IF($I19=0,0,IF(OR(FG$140=0,FG$1&lt;$G19,FG$1&gt;$H19+6),0,_xlfn.LET(_xlpm.k,COUNTIFS($J$1:FG$1,"&gt;="&amp;$G19,$J$140:FG$140,"&gt;0"),_xlpm.n,$I19,FG$140*IF($C19="Bell",EXP(-0.5*((_xlpm.k-(_xlpm.n+1)/2)/MAX(_xlpm.n/6,0.5))^2),IF(_xlpm.n&lt;=6,1,MIN(1,_xlpm.k/3,(_xlpm.n-_xlpm.k+1)/3))))))</f>
        <v>0</v>
      </c>
      <c r="FH19" s="63">
        <f>IF($I19=0,0,IF(OR(FH$140=0,FH$1&lt;$G19,FH$1&gt;$H19+6),0,_xlfn.LET(_xlpm.k,COUNTIFS($J$1:FH$1,"&gt;="&amp;$G19,$J$140:FH$140,"&gt;0"),_xlpm.n,$I19,FH$140*IF($C19="Bell",EXP(-0.5*((_xlpm.k-(_xlpm.n+1)/2)/MAX(_xlpm.n/6,0.5))^2),IF(_xlpm.n&lt;=6,1,MIN(1,_xlpm.k/3,(_xlpm.n-_xlpm.k+1)/3))))))</f>
        <v>0</v>
      </c>
      <c r="FI19" s="63">
        <f>IF($I19=0,0,IF(OR(FI$140=0,FI$1&lt;$G19,FI$1&gt;$H19+6),0,_xlfn.LET(_xlpm.k,COUNTIFS($J$1:FI$1,"&gt;="&amp;$G19,$J$140:FI$140,"&gt;0"),_xlpm.n,$I19,FI$140*IF($C19="Bell",EXP(-0.5*((_xlpm.k-(_xlpm.n+1)/2)/MAX(_xlpm.n/6,0.5))^2),IF(_xlpm.n&lt;=6,1,MIN(1,_xlpm.k/3,(_xlpm.n-_xlpm.k+1)/3))))))</f>
        <v>0</v>
      </c>
      <c r="FJ19" s="63">
        <f>IF($I19=0,0,IF(OR(FJ$140=0,FJ$1&lt;$G19,FJ$1&gt;$H19+6),0,_xlfn.LET(_xlpm.k,COUNTIFS($J$1:FJ$1,"&gt;="&amp;$G19,$J$140:FJ$140,"&gt;0"),_xlpm.n,$I19,FJ$140*IF($C19="Bell",EXP(-0.5*((_xlpm.k-(_xlpm.n+1)/2)/MAX(_xlpm.n/6,0.5))^2),IF(_xlpm.n&lt;=6,1,MIN(1,_xlpm.k/3,(_xlpm.n-_xlpm.k+1)/3))))))</f>
        <v>0</v>
      </c>
      <c r="FK19" s="63">
        <f>IF($I19=0,0,IF(OR(FK$140=0,FK$1&lt;$G19,FK$1&gt;$H19+6),0,_xlfn.LET(_xlpm.k,COUNTIFS($J$1:FK$1,"&gt;="&amp;$G19,$J$140:FK$140,"&gt;0"),_xlpm.n,$I19,FK$140*IF($C19="Bell",EXP(-0.5*((_xlpm.k-(_xlpm.n+1)/2)/MAX(_xlpm.n/6,0.5))^2),IF(_xlpm.n&lt;=6,1,MIN(1,_xlpm.k/3,(_xlpm.n-_xlpm.k+1)/3))))))</f>
        <v>0</v>
      </c>
      <c r="FL19" s="63">
        <f>IF($I19=0,0,IF(OR(FL$140=0,FL$1&lt;$G19,FL$1&gt;$H19+6),0,_xlfn.LET(_xlpm.k,COUNTIFS($J$1:FL$1,"&gt;="&amp;$G19,$J$140:FL$140,"&gt;0"),_xlpm.n,$I19,FL$140*IF($C19="Bell",EXP(-0.5*((_xlpm.k-(_xlpm.n+1)/2)/MAX(_xlpm.n/6,0.5))^2),IF(_xlpm.n&lt;=6,1,MIN(1,_xlpm.k/3,(_xlpm.n-_xlpm.k+1)/3))))))</f>
        <v>0</v>
      </c>
      <c r="FM19" s="63">
        <f>IF($I19=0,0,IF(OR(FM$140=0,FM$1&lt;$G19,FM$1&gt;$H19+6),0,_xlfn.LET(_xlpm.k,COUNTIFS($J$1:FM$1,"&gt;="&amp;$G19,$J$140:FM$140,"&gt;0"),_xlpm.n,$I19,FM$140*IF($C19="Bell",EXP(-0.5*((_xlpm.k-(_xlpm.n+1)/2)/MAX(_xlpm.n/6,0.5))^2),IF(_xlpm.n&lt;=6,1,MIN(1,_xlpm.k/3,(_xlpm.n-_xlpm.k+1)/3))))))</f>
        <v>0</v>
      </c>
      <c r="FN19" s="63">
        <f>IF($I19=0,0,IF(OR(FN$140=0,FN$1&lt;$G19,FN$1&gt;$H19+6),0,_xlfn.LET(_xlpm.k,COUNTIFS($J$1:FN$1,"&gt;="&amp;$G19,$J$140:FN$140,"&gt;0"),_xlpm.n,$I19,FN$140*IF($C19="Bell",EXP(-0.5*((_xlpm.k-(_xlpm.n+1)/2)/MAX(_xlpm.n/6,0.5))^2),IF(_xlpm.n&lt;=6,1,MIN(1,_xlpm.k/3,(_xlpm.n-_xlpm.k+1)/3))))))</f>
        <v>0</v>
      </c>
      <c r="FO19" s="63">
        <f>IF($I19=0,0,IF(OR(FO$140=0,FO$1&lt;$G19,FO$1&gt;$H19+6),0,_xlfn.LET(_xlpm.k,COUNTIFS($J$1:FO$1,"&gt;="&amp;$G19,$J$140:FO$140,"&gt;0"),_xlpm.n,$I19,FO$140*IF($C19="Bell",EXP(-0.5*((_xlpm.k-(_xlpm.n+1)/2)/MAX(_xlpm.n/6,0.5))^2),IF(_xlpm.n&lt;=6,1,MIN(1,_xlpm.k/3,(_xlpm.n-_xlpm.k+1)/3))))))</f>
        <v>0</v>
      </c>
      <c r="FP19" s="63">
        <f>IF($I19=0,0,IF(OR(FP$140=0,FP$1&lt;$G19,FP$1&gt;$H19+6),0,_xlfn.LET(_xlpm.k,COUNTIFS($J$1:FP$1,"&gt;="&amp;$G19,$J$140:FP$140,"&gt;0"),_xlpm.n,$I19,FP$140*IF($C19="Bell",EXP(-0.5*((_xlpm.k-(_xlpm.n+1)/2)/MAX(_xlpm.n/6,0.5))^2),IF(_xlpm.n&lt;=6,1,MIN(1,_xlpm.k/3,(_xlpm.n-_xlpm.k+1)/3))))))</f>
        <v>0</v>
      </c>
      <c r="FQ19" s="63">
        <f>IF($I19=0,0,IF(OR(FQ$140=0,FQ$1&lt;$G19,FQ$1&gt;$H19+6),0,_xlfn.LET(_xlpm.k,COUNTIFS($J$1:FQ$1,"&gt;="&amp;$G19,$J$140:FQ$140,"&gt;0"),_xlpm.n,$I19,FQ$140*IF($C19="Bell",EXP(-0.5*((_xlpm.k-(_xlpm.n+1)/2)/MAX(_xlpm.n/6,0.5))^2),IF(_xlpm.n&lt;=6,1,MIN(1,_xlpm.k/3,(_xlpm.n-_xlpm.k+1)/3))))))</f>
        <v>0</v>
      </c>
      <c r="FR19" s="63">
        <f>IF($I19=0,0,IF(OR(FR$140=0,FR$1&lt;$G19,FR$1&gt;$H19+6),0,_xlfn.LET(_xlpm.k,COUNTIFS($J$1:FR$1,"&gt;="&amp;$G19,$J$140:FR$140,"&gt;0"),_xlpm.n,$I19,FR$140*IF($C19="Bell",EXP(-0.5*((_xlpm.k-(_xlpm.n+1)/2)/MAX(_xlpm.n/6,0.5))^2),IF(_xlpm.n&lt;=6,1,MIN(1,_xlpm.k/3,(_xlpm.n-_xlpm.k+1)/3))))))</f>
        <v>0</v>
      </c>
      <c r="FS19" s="63">
        <f>IF($I19=0,0,IF(OR(FS$140=0,FS$1&lt;$G19,FS$1&gt;$H19+6),0,_xlfn.LET(_xlpm.k,COUNTIFS($J$1:FS$1,"&gt;="&amp;$G19,$J$140:FS$140,"&gt;0"),_xlpm.n,$I19,FS$140*IF($C19="Bell",EXP(-0.5*((_xlpm.k-(_xlpm.n+1)/2)/MAX(_xlpm.n/6,0.5))^2),IF(_xlpm.n&lt;=6,1,MIN(1,_xlpm.k/3,(_xlpm.n-_xlpm.k+1)/3))))))</f>
        <v>0</v>
      </c>
      <c r="FT19" s="63">
        <f>IF($I19=0,0,IF(OR(FT$140=0,FT$1&lt;$G19,FT$1&gt;$H19+6),0,_xlfn.LET(_xlpm.k,COUNTIFS($J$1:FT$1,"&gt;="&amp;$G19,$J$140:FT$140,"&gt;0"),_xlpm.n,$I19,FT$140*IF($C19="Bell",EXP(-0.5*((_xlpm.k-(_xlpm.n+1)/2)/MAX(_xlpm.n/6,0.5))^2),IF(_xlpm.n&lt;=6,1,MIN(1,_xlpm.k/3,(_xlpm.n-_xlpm.k+1)/3))))))</f>
        <v>0</v>
      </c>
      <c r="FU19" s="63">
        <f>IF($I19=0,0,IF(OR(FU$140=0,FU$1&lt;$G19,FU$1&gt;$H19+6),0,_xlfn.LET(_xlpm.k,COUNTIFS($J$1:FU$1,"&gt;="&amp;$G19,$J$140:FU$140,"&gt;0"),_xlpm.n,$I19,FU$140*IF($C19="Bell",EXP(-0.5*((_xlpm.k-(_xlpm.n+1)/2)/MAX(_xlpm.n/6,0.5))^2),IF(_xlpm.n&lt;=6,1,MIN(1,_xlpm.k/3,(_xlpm.n-_xlpm.k+1)/3))))))</f>
        <v>0</v>
      </c>
      <c r="FV19" s="63">
        <f>IF($I19=0,0,IF(OR(FV$140=0,FV$1&lt;$G19,FV$1&gt;$H19+6),0,_xlfn.LET(_xlpm.k,COUNTIFS($J$1:FV$1,"&gt;="&amp;$G19,$J$140:FV$140,"&gt;0"),_xlpm.n,$I19,FV$140*IF($C19="Bell",EXP(-0.5*((_xlpm.k-(_xlpm.n+1)/2)/MAX(_xlpm.n/6,0.5))^2),IF(_xlpm.n&lt;=6,1,MIN(1,_xlpm.k/3,(_xlpm.n-_xlpm.k+1)/3))))))</f>
        <v>0</v>
      </c>
      <c r="FW19" s="63">
        <f>IF($I19=0,0,IF(OR(FW$140=0,FW$1&lt;$G19,FW$1&gt;$H19+6),0,_xlfn.LET(_xlpm.k,COUNTIFS($J$1:FW$1,"&gt;="&amp;$G19,$J$140:FW$140,"&gt;0"),_xlpm.n,$I19,FW$140*IF($C19="Bell",EXP(-0.5*((_xlpm.k-(_xlpm.n+1)/2)/MAX(_xlpm.n/6,0.5))^2),IF(_xlpm.n&lt;=6,1,MIN(1,_xlpm.k/3,(_xlpm.n-_xlpm.k+1)/3))))))</f>
        <v>0</v>
      </c>
      <c r="FX19" s="63">
        <f>IF($I19=0,0,IF(OR(FX$140=0,FX$1&lt;$G19,FX$1&gt;$H19+6),0,_xlfn.LET(_xlpm.k,COUNTIFS($J$1:FX$1,"&gt;="&amp;$G19,$J$140:FX$140,"&gt;0"),_xlpm.n,$I19,FX$140*IF($C19="Bell",EXP(-0.5*((_xlpm.k-(_xlpm.n+1)/2)/MAX(_xlpm.n/6,0.5))^2),IF(_xlpm.n&lt;=6,1,MIN(1,_xlpm.k/3,(_xlpm.n-_xlpm.k+1)/3))))))</f>
        <v>0</v>
      </c>
      <c r="FY19" s="63">
        <f>IF($I19=0,0,IF(OR(FY$140=0,FY$1&lt;$G19,FY$1&gt;$H19+6),0,_xlfn.LET(_xlpm.k,COUNTIFS($J$1:FY$1,"&gt;="&amp;$G19,$J$140:FY$140,"&gt;0"),_xlpm.n,$I19,FY$140*IF($C19="Bell",EXP(-0.5*((_xlpm.k-(_xlpm.n+1)/2)/MAX(_xlpm.n/6,0.5))^2),IF(_xlpm.n&lt;=6,1,MIN(1,_xlpm.k/3,(_xlpm.n-_xlpm.k+1)/3))))))</f>
        <v>0</v>
      </c>
      <c r="FZ19" s="63">
        <f>IF($I19=0,0,IF(OR(FZ$140=0,FZ$1&lt;$G19,FZ$1&gt;$H19+6),0,_xlfn.LET(_xlpm.k,COUNTIFS($J$1:FZ$1,"&gt;="&amp;$G19,$J$140:FZ$140,"&gt;0"),_xlpm.n,$I19,FZ$140*IF($C19="Bell",EXP(-0.5*((_xlpm.k-(_xlpm.n+1)/2)/MAX(_xlpm.n/6,0.5))^2),IF(_xlpm.n&lt;=6,1,MIN(1,_xlpm.k/3,(_xlpm.n-_xlpm.k+1)/3))))))</f>
        <v>0</v>
      </c>
      <c r="GA19" s="63">
        <f>IF($I19=0,0,IF(OR(GA$140=0,GA$1&lt;$G19,GA$1&gt;$H19+6),0,_xlfn.LET(_xlpm.k,COUNTIFS($J$1:GA$1,"&gt;="&amp;$G19,$J$140:GA$140,"&gt;0"),_xlpm.n,$I19,GA$140*IF($C19="Bell",EXP(-0.5*((_xlpm.k-(_xlpm.n+1)/2)/MAX(_xlpm.n/6,0.5))^2),IF(_xlpm.n&lt;=6,1,MIN(1,_xlpm.k/3,(_xlpm.n-_xlpm.k+1)/3))))))</f>
        <v>0</v>
      </c>
      <c r="GB19" s="63">
        <f>IF($I19=0,0,IF(OR(GB$140=0,GB$1&lt;$G19,GB$1&gt;$H19+6),0,_xlfn.LET(_xlpm.k,COUNTIFS($J$1:GB$1,"&gt;="&amp;$G19,$J$140:GB$140,"&gt;0"),_xlpm.n,$I19,GB$140*IF($C19="Bell",EXP(-0.5*((_xlpm.k-(_xlpm.n+1)/2)/MAX(_xlpm.n/6,0.5))^2),IF(_xlpm.n&lt;=6,1,MIN(1,_xlpm.k/3,(_xlpm.n-_xlpm.k+1)/3))))))</f>
        <v>0</v>
      </c>
      <c r="GC19" s="63">
        <f>IF($I19=0,0,IF(OR(GC$140=0,GC$1&lt;$G19,GC$1&gt;$H19+6),0,_xlfn.LET(_xlpm.k,COUNTIFS($J$1:GC$1,"&gt;="&amp;$G19,$J$140:GC$140,"&gt;0"),_xlpm.n,$I19,GC$140*IF($C19="Bell",EXP(-0.5*((_xlpm.k-(_xlpm.n+1)/2)/MAX(_xlpm.n/6,0.5))^2),IF(_xlpm.n&lt;=6,1,MIN(1,_xlpm.k/3,(_xlpm.n-_xlpm.k+1)/3))))))</f>
        <v>0</v>
      </c>
      <c r="GD19" s="63">
        <f>IF($I19=0,0,IF(OR(GD$140=0,GD$1&lt;$G19,GD$1&gt;$H19+6),0,_xlfn.LET(_xlpm.k,COUNTIFS($J$1:GD$1,"&gt;="&amp;$G19,$J$140:GD$140,"&gt;0"),_xlpm.n,$I19,GD$140*IF($C19="Bell",EXP(-0.5*((_xlpm.k-(_xlpm.n+1)/2)/MAX(_xlpm.n/6,0.5))^2),IF(_xlpm.n&lt;=6,1,MIN(1,_xlpm.k/3,(_xlpm.n-_xlpm.k+1)/3))))))</f>
        <v>0</v>
      </c>
      <c r="GE19" s="63">
        <f>IF($I19=0,0,IF(OR(GE$140=0,GE$1&lt;$G19,GE$1&gt;$H19+6),0,_xlfn.LET(_xlpm.k,COUNTIFS($J$1:GE$1,"&gt;="&amp;$G19,$J$140:GE$140,"&gt;0"),_xlpm.n,$I19,GE$140*IF($C19="Bell",EXP(-0.5*((_xlpm.k-(_xlpm.n+1)/2)/MAX(_xlpm.n/6,0.5))^2),IF(_xlpm.n&lt;=6,1,MIN(1,_xlpm.k/3,(_xlpm.n-_xlpm.k+1)/3))))))</f>
        <v>0</v>
      </c>
      <c r="GF19" s="63">
        <f>IF($I19=0,0,IF(OR(GF$140=0,GF$1&lt;$G19,GF$1&gt;$H19+6),0,_xlfn.LET(_xlpm.k,COUNTIFS($J$1:GF$1,"&gt;="&amp;$G19,$J$140:GF$140,"&gt;0"),_xlpm.n,$I19,GF$140*IF($C19="Bell",EXP(-0.5*((_xlpm.k-(_xlpm.n+1)/2)/MAX(_xlpm.n/6,0.5))^2),IF(_xlpm.n&lt;=6,1,MIN(1,_xlpm.k/3,(_xlpm.n-_xlpm.k+1)/3))))))</f>
        <v>0</v>
      </c>
      <c r="GG19" s="63">
        <f>IF($I19=0,0,IF(OR(GG$140=0,GG$1&lt;$G19,GG$1&gt;$H19+6),0,_xlfn.LET(_xlpm.k,COUNTIFS($J$1:GG$1,"&gt;="&amp;$G19,$J$140:GG$140,"&gt;0"),_xlpm.n,$I19,GG$140*IF($C19="Bell",EXP(-0.5*((_xlpm.k-(_xlpm.n+1)/2)/MAX(_xlpm.n/6,0.5))^2),IF(_xlpm.n&lt;=6,1,MIN(1,_xlpm.k/3,(_xlpm.n-_xlpm.k+1)/3))))))</f>
        <v>0</v>
      </c>
      <c r="GH19" s="63">
        <f>IF($I19=0,0,IF(OR(GH$140=0,GH$1&lt;$G19,GH$1&gt;$H19+6),0,_xlfn.LET(_xlpm.k,COUNTIFS($J$1:GH$1,"&gt;="&amp;$G19,$J$140:GH$140,"&gt;0"),_xlpm.n,$I19,GH$140*IF($C19="Bell",EXP(-0.5*((_xlpm.k-(_xlpm.n+1)/2)/MAX(_xlpm.n/6,0.5))^2),IF(_xlpm.n&lt;=6,1,MIN(1,_xlpm.k/3,(_xlpm.n-_xlpm.k+1)/3))))))</f>
        <v>0</v>
      </c>
      <c r="GI19" s="63">
        <f>IF($I19=0,0,IF(OR(GI$140=0,GI$1&lt;$G19,GI$1&gt;$H19+6),0,_xlfn.LET(_xlpm.k,COUNTIFS($J$1:GI$1,"&gt;="&amp;$G19,$J$140:GI$140,"&gt;0"),_xlpm.n,$I19,GI$140*IF($C19="Bell",EXP(-0.5*((_xlpm.k-(_xlpm.n+1)/2)/MAX(_xlpm.n/6,0.5))^2),IF(_xlpm.n&lt;=6,1,MIN(1,_xlpm.k/3,(_xlpm.n-_xlpm.k+1)/3))))))</f>
        <v>0</v>
      </c>
      <c r="GJ19" s="63">
        <f>IF($I19=0,0,IF(OR(GJ$140=0,GJ$1&lt;$G19,GJ$1&gt;$H19+6),0,_xlfn.LET(_xlpm.k,COUNTIFS($J$1:GJ$1,"&gt;="&amp;$G19,$J$140:GJ$140,"&gt;0"),_xlpm.n,$I19,GJ$140*IF($C19="Bell",EXP(-0.5*((_xlpm.k-(_xlpm.n+1)/2)/MAX(_xlpm.n/6,0.5))^2),IF(_xlpm.n&lt;=6,1,MIN(1,_xlpm.k/3,(_xlpm.n-_xlpm.k+1)/3))))))</f>
        <v>0</v>
      </c>
      <c r="GK19" s="63">
        <f>IF($I19=0,0,IF(OR(GK$140=0,GK$1&lt;$G19,GK$1&gt;$H19+6),0,_xlfn.LET(_xlpm.k,COUNTIFS($J$1:GK$1,"&gt;="&amp;$G19,$J$140:GK$140,"&gt;0"),_xlpm.n,$I19,GK$140*IF($C19="Bell",EXP(-0.5*((_xlpm.k-(_xlpm.n+1)/2)/MAX(_xlpm.n/6,0.5))^2),IF(_xlpm.n&lt;=6,1,MIN(1,_xlpm.k/3,(_xlpm.n-_xlpm.k+1)/3))))))</f>
        <v>0</v>
      </c>
      <c r="GL19" s="63">
        <f>IF($I19=0,0,IF(OR(GL$140=0,GL$1&lt;$G19,GL$1&gt;$H19+6),0,_xlfn.LET(_xlpm.k,COUNTIFS($J$1:GL$1,"&gt;="&amp;$G19,$J$140:GL$140,"&gt;0"),_xlpm.n,$I19,GL$140*IF($C19="Bell",EXP(-0.5*((_xlpm.k-(_xlpm.n+1)/2)/MAX(_xlpm.n/6,0.5))^2),IF(_xlpm.n&lt;=6,1,MIN(1,_xlpm.k/3,(_xlpm.n-_xlpm.k+1)/3))))))</f>
        <v>0</v>
      </c>
    </row>
    <row r="20" spans="1:194" x14ac:dyDescent="0.3">
      <c r="A20" s="66" t="str">
        <f>Sheet1!B20</f>
        <v>0-4006</v>
      </c>
      <c r="B20" s="66" t="str">
        <f>Sheet1!D20</f>
        <v>0-4006-Yard and Trailer</v>
      </c>
      <c r="C20" s="59"/>
      <c r="E20" s="64">
        <f t="shared" si="0"/>
        <v>14.8</v>
      </c>
      <c r="G20" s="67">
        <f>IF(Sheet1!G20="","",Sheet1!G20)</f>
        <v>46301</v>
      </c>
      <c r="H20" s="67">
        <f>IF(Sheet1!H20="","",Sheet1!H20)</f>
        <v>46427</v>
      </c>
      <c r="I20">
        <f t="shared" si="1"/>
        <v>17</v>
      </c>
      <c r="J20" s="63">
        <f>IF($I20=0,0,IF(OR(J$140=0,J$1&lt;$G20,J$1&gt;$H20+6),0,_xlfn.LET(_xlpm.k,COUNTIFS($J$1:J$1,"&gt;="&amp;$G20,$J$140:J$140,"&gt;0"),_xlpm.n,$I20,J$140*IF($C20="Bell",EXP(-0.5*((_xlpm.k-(_xlpm.n+1)/2)/MAX(_xlpm.n/6,0.5))^2),IF(_xlpm.n&lt;=6,1,MIN(1,_xlpm.k/3,(_xlpm.n-_xlpm.k+1)/3))))))</f>
        <v>0</v>
      </c>
      <c r="K20" s="63">
        <f>IF($I20=0,0,IF(OR(K$140=0,K$1&lt;$G20,K$1&gt;$H20+6),0,_xlfn.LET(_xlpm.k,COUNTIFS($J$1:K$1,"&gt;="&amp;$G20,$J$140:K$140,"&gt;0"),_xlpm.n,$I20,K$140*IF($C20="Bell",EXP(-0.5*((_xlpm.k-(_xlpm.n+1)/2)/MAX(_xlpm.n/6,0.5))^2),IF(_xlpm.n&lt;=6,1,MIN(1,_xlpm.k/3,(_xlpm.n-_xlpm.k+1)/3))))))</f>
        <v>0</v>
      </c>
      <c r="L20" s="63">
        <f>IF($I20=0,0,IF(OR(L$140=0,L$1&lt;$G20,L$1&gt;$H20+6),0,_xlfn.LET(_xlpm.k,COUNTIFS($J$1:L$1,"&gt;="&amp;$G20,$J$140:L$140,"&gt;0"),_xlpm.n,$I20,L$140*IF($C20="Bell",EXP(-0.5*((_xlpm.k-(_xlpm.n+1)/2)/MAX(_xlpm.n/6,0.5))^2),IF(_xlpm.n&lt;=6,1,MIN(1,_xlpm.k/3,(_xlpm.n-_xlpm.k+1)/3))))))</f>
        <v>0</v>
      </c>
      <c r="M20" s="63">
        <f>IF($I20=0,0,IF(OR(M$140=0,M$1&lt;$G20,M$1&gt;$H20+6),0,_xlfn.LET(_xlpm.k,COUNTIFS($J$1:M$1,"&gt;="&amp;$G20,$J$140:M$140,"&gt;0"),_xlpm.n,$I20,M$140*IF($C20="Bell",EXP(-0.5*((_xlpm.k-(_xlpm.n+1)/2)/MAX(_xlpm.n/6,0.5))^2),IF(_xlpm.n&lt;=6,1,MIN(1,_xlpm.k/3,(_xlpm.n-_xlpm.k+1)/3))))))</f>
        <v>0</v>
      </c>
      <c r="N20" s="63">
        <f>IF($I20=0,0,IF(OR(N$140=0,N$1&lt;$G20,N$1&gt;$H20+6),0,_xlfn.LET(_xlpm.k,COUNTIFS($J$1:N$1,"&gt;="&amp;$G20,$J$140:N$140,"&gt;0"),_xlpm.n,$I20,N$140*IF($C20="Bell",EXP(-0.5*((_xlpm.k-(_xlpm.n+1)/2)/MAX(_xlpm.n/6,0.5))^2),IF(_xlpm.n&lt;=6,1,MIN(1,_xlpm.k/3,(_xlpm.n-_xlpm.k+1)/3))))))</f>
        <v>0</v>
      </c>
      <c r="O20" s="63">
        <f>IF($I20=0,0,IF(OR(O$140=0,O$1&lt;$G20,O$1&gt;$H20+6),0,_xlfn.LET(_xlpm.k,COUNTIFS($J$1:O$1,"&gt;="&amp;$G20,$J$140:O$140,"&gt;0"),_xlpm.n,$I20,O$140*IF($C20="Bell",EXP(-0.5*((_xlpm.k-(_xlpm.n+1)/2)/MAX(_xlpm.n/6,0.5))^2),IF(_xlpm.n&lt;=6,1,MIN(1,_xlpm.k/3,(_xlpm.n-_xlpm.k+1)/3))))))</f>
        <v>0</v>
      </c>
      <c r="P20" s="63">
        <f>IF($I20=0,0,IF(OR(P$140=0,P$1&lt;$G20,P$1&gt;$H20+6),0,_xlfn.LET(_xlpm.k,COUNTIFS($J$1:P$1,"&gt;="&amp;$G20,$J$140:P$140,"&gt;0"),_xlpm.n,$I20,P$140*IF($C20="Bell",EXP(-0.5*((_xlpm.k-(_xlpm.n+1)/2)/MAX(_xlpm.n/6,0.5))^2),IF(_xlpm.n&lt;=6,1,MIN(1,_xlpm.k/3,(_xlpm.n-_xlpm.k+1)/3))))))</f>
        <v>0</v>
      </c>
      <c r="Q20" s="63">
        <f>IF($I20=0,0,IF(OR(Q$140=0,Q$1&lt;$G20,Q$1&gt;$H20+6),0,_xlfn.LET(_xlpm.k,COUNTIFS($J$1:Q$1,"&gt;="&amp;$G20,$J$140:Q$140,"&gt;0"),_xlpm.n,$I20,Q$140*IF($C20="Bell",EXP(-0.5*((_xlpm.k-(_xlpm.n+1)/2)/MAX(_xlpm.n/6,0.5))^2),IF(_xlpm.n&lt;=6,1,MIN(1,_xlpm.k/3,(_xlpm.n-_xlpm.k+1)/3))))))</f>
        <v>0</v>
      </c>
      <c r="R20" s="63">
        <f>IF($I20=0,0,IF(OR(R$140=0,R$1&lt;$G20,R$1&gt;$H20+6),0,_xlfn.LET(_xlpm.k,COUNTIFS($J$1:R$1,"&gt;="&amp;$G20,$J$140:R$140,"&gt;0"),_xlpm.n,$I20,R$140*IF($C20="Bell",EXP(-0.5*((_xlpm.k-(_xlpm.n+1)/2)/MAX(_xlpm.n/6,0.5))^2),IF(_xlpm.n&lt;=6,1,MIN(1,_xlpm.k/3,(_xlpm.n-_xlpm.k+1)/3))))))</f>
        <v>0</v>
      </c>
      <c r="S20" s="63">
        <f>IF($I20=0,0,IF(OR(S$140=0,S$1&lt;$G20,S$1&gt;$H20+6),0,_xlfn.LET(_xlpm.k,COUNTIFS($J$1:S$1,"&gt;="&amp;$G20,$J$140:S$140,"&gt;0"),_xlpm.n,$I20,S$140*IF($C20="Bell",EXP(-0.5*((_xlpm.k-(_xlpm.n+1)/2)/MAX(_xlpm.n/6,0.5))^2),IF(_xlpm.n&lt;=6,1,MIN(1,_xlpm.k/3,(_xlpm.n-_xlpm.k+1)/3))))))</f>
        <v>0</v>
      </c>
      <c r="T20" s="63">
        <f>IF($I20=0,0,IF(OR(T$140=0,T$1&lt;$G20,T$1&gt;$H20+6),0,_xlfn.LET(_xlpm.k,COUNTIFS($J$1:T$1,"&gt;="&amp;$G20,$J$140:T$140,"&gt;0"),_xlpm.n,$I20,T$140*IF($C20="Bell",EXP(-0.5*((_xlpm.k-(_xlpm.n+1)/2)/MAX(_xlpm.n/6,0.5))^2),IF(_xlpm.n&lt;=6,1,MIN(1,_xlpm.k/3,(_xlpm.n-_xlpm.k+1)/3))))))</f>
        <v>0</v>
      </c>
      <c r="U20" s="63">
        <f>IF($I20=0,0,IF(OR(U$140=0,U$1&lt;$G20,U$1&gt;$H20+6),0,_xlfn.LET(_xlpm.k,COUNTIFS($J$1:U$1,"&gt;="&amp;$G20,$J$140:U$140,"&gt;0"),_xlpm.n,$I20,U$140*IF($C20="Bell",EXP(-0.5*((_xlpm.k-(_xlpm.n+1)/2)/MAX(_xlpm.n/6,0.5))^2),IF(_xlpm.n&lt;=6,1,MIN(1,_xlpm.k/3,(_xlpm.n-_xlpm.k+1)/3))))))</f>
        <v>0</v>
      </c>
      <c r="V20" s="63">
        <f>IF($I20=0,0,IF(OR(V$140=0,V$1&lt;$G20,V$1&gt;$H20+6),0,_xlfn.LET(_xlpm.k,COUNTIFS($J$1:V$1,"&gt;="&amp;$G20,$J$140:V$140,"&gt;0"),_xlpm.n,$I20,V$140*IF($C20="Bell",EXP(-0.5*((_xlpm.k-(_xlpm.n+1)/2)/MAX(_xlpm.n/6,0.5))^2),IF(_xlpm.n&lt;=6,1,MIN(1,_xlpm.k/3,(_xlpm.n-_xlpm.k+1)/3))))))</f>
        <v>0</v>
      </c>
      <c r="W20" s="63">
        <f>IF($I20=0,0,IF(OR(W$140=0,W$1&lt;$G20,W$1&gt;$H20+6),0,_xlfn.LET(_xlpm.k,COUNTIFS($J$1:W$1,"&gt;="&amp;$G20,$J$140:W$140,"&gt;0"),_xlpm.n,$I20,W$140*IF($C20="Bell",EXP(-0.5*((_xlpm.k-(_xlpm.n+1)/2)/MAX(_xlpm.n/6,0.5))^2),IF(_xlpm.n&lt;=6,1,MIN(1,_xlpm.k/3,(_xlpm.n-_xlpm.k+1)/3))))))</f>
        <v>0</v>
      </c>
      <c r="X20" s="63">
        <f>IF($I20=0,0,IF(OR(X$140=0,X$1&lt;$G20,X$1&gt;$H20+6),0,_xlfn.LET(_xlpm.k,COUNTIFS($J$1:X$1,"&gt;="&amp;$G20,$J$140:X$140,"&gt;0"),_xlpm.n,$I20,X$140*IF($C20="Bell",EXP(-0.5*((_xlpm.k-(_xlpm.n+1)/2)/MAX(_xlpm.n/6,0.5))^2),IF(_xlpm.n&lt;=6,1,MIN(1,_xlpm.k/3,(_xlpm.n-_xlpm.k+1)/3))))))</f>
        <v>0</v>
      </c>
      <c r="Y20" s="63">
        <f>IF($I20=0,0,IF(OR(Y$140=0,Y$1&lt;$G20,Y$1&gt;$H20+6),0,_xlfn.LET(_xlpm.k,COUNTIFS($J$1:Y$1,"&gt;="&amp;$G20,$J$140:Y$140,"&gt;0"),_xlpm.n,$I20,Y$140*IF($C20="Bell",EXP(-0.5*((_xlpm.k-(_xlpm.n+1)/2)/MAX(_xlpm.n/6,0.5))^2),IF(_xlpm.n&lt;=6,1,MIN(1,_xlpm.k/3,(_xlpm.n-_xlpm.k+1)/3))))))</f>
        <v>0</v>
      </c>
      <c r="Z20" s="63">
        <f>IF($I20=0,0,IF(OR(Z$140=0,Z$1&lt;$G20,Z$1&gt;$H20+6),0,_xlfn.LET(_xlpm.k,COUNTIFS($J$1:Z$1,"&gt;="&amp;$G20,$J$140:Z$140,"&gt;0"),_xlpm.n,$I20,Z$140*IF($C20="Bell",EXP(-0.5*((_xlpm.k-(_xlpm.n+1)/2)/MAX(_xlpm.n/6,0.5))^2),IF(_xlpm.n&lt;=6,1,MIN(1,_xlpm.k/3,(_xlpm.n-_xlpm.k+1)/3))))))</f>
        <v>0.33333333333333331</v>
      </c>
      <c r="AA20" s="63">
        <f>IF($I20=0,0,IF(OR(AA$140=0,AA$1&lt;$G20,AA$1&gt;$H20+6),0,_xlfn.LET(_xlpm.k,COUNTIFS($J$1:AA$1,"&gt;="&amp;$G20,$J$140:AA$140,"&gt;0"),_xlpm.n,$I20,AA$140*IF($C20="Bell",EXP(-0.5*((_xlpm.k-(_xlpm.n+1)/2)/MAX(_xlpm.n/6,0.5))^2),IF(_xlpm.n&lt;=6,1,MIN(1,_xlpm.k/3,(_xlpm.n-_xlpm.k+1)/3))))))</f>
        <v>0.66666666666666663</v>
      </c>
      <c r="AB20" s="63">
        <f>IF($I20=0,0,IF(OR(AB$140=0,AB$1&lt;$G20,AB$1&gt;$H20+6),0,_xlfn.LET(_xlpm.k,COUNTIFS($J$1:AB$1,"&gt;="&amp;$G20,$J$140:AB$140,"&gt;0"),_xlpm.n,$I20,AB$140*IF($C20="Bell",EXP(-0.5*((_xlpm.k-(_xlpm.n+1)/2)/MAX(_xlpm.n/6,0.5))^2),IF(_xlpm.n&lt;=6,1,MIN(1,_xlpm.k/3,(_xlpm.n-_xlpm.k+1)/3))))))</f>
        <v>1</v>
      </c>
      <c r="AC20" s="63">
        <f>IF($I20=0,0,IF(OR(AC$140=0,AC$1&lt;$G20,AC$1&gt;$H20+6),0,_xlfn.LET(_xlpm.k,COUNTIFS($J$1:AC$1,"&gt;="&amp;$G20,$J$140:AC$140,"&gt;0"),_xlpm.n,$I20,AC$140*IF($C20="Bell",EXP(-0.5*((_xlpm.k-(_xlpm.n+1)/2)/MAX(_xlpm.n/6,0.5))^2),IF(_xlpm.n&lt;=6,1,MIN(1,_xlpm.k/3,(_xlpm.n-_xlpm.k+1)/3))))))</f>
        <v>1</v>
      </c>
      <c r="AD20" s="63">
        <f>IF($I20=0,0,IF(OR(AD$140=0,AD$1&lt;$G20,AD$1&gt;$H20+6),0,_xlfn.LET(_xlpm.k,COUNTIFS($J$1:AD$1,"&gt;="&amp;$G20,$J$140:AD$140,"&gt;0"),_xlpm.n,$I20,AD$140*IF($C20="Bell",EXP(-0.5*((_xlpm.k-(_xlpm.n+1)/2)/MAX(_xlpm.n/6,0.5))^2),IF(_xlpm.n&lt;=6,1,MIN(1,_xlpm.k/3,(_xlpm.n-_xlpm.k+1)/3))))))</f>
        <v>1</v>
      </c>
      <c r="AE20" s="63">
        <f>IF($I20=0,0,IF(OR(AE$140=0,AE$1&lt;$G20,AE$1&gt;$H20+6),0,_xlfn.LET(_xlpm.k,COUNTIFS($J$1:AE$1,"&gt;="&amp;$G20,$J$140:AE$140,"&gt;0"),_xlpm.n,$I20,AE$140*IF($C20="Bell",EXP(-0.5*((_xlpm.k-(_xlpm.n+1)/2)/MAX(_xlpm.n/6,0.5))^2),IF(_xlpm.n&lt;=6,1,MIN(1,_xlpm.k/3,(_xlpm.n-_xlpm.k+1)/3))))))</f>
        <v>1</v>
      </c>
      <c r="AF20" s="63">
        <f>IF($I20=0,0,IF(OR(AF$140=0,AF$1&lt;$G20,AF$1&gt;$H20+6),0,_xlfn.LET(_xlpm.k,COUNTIFS($J$1:AF$1,"&gt;="&amp;$G20,$J$140:AF$140,"&gt;0"),_xlpm.n,$I20,AF$140*IF($C20="Bell",EXP(-0.5*((_xlpm.k-(_xlpm.n+1)/2)/MAX(_xlpm.n/6,0.5))^2),IF(_xlpm.n&lt;=6,1,MIN(1,_xlpm.k/3,(_xlpm.n-_xlpm.k+1)/3))))))</f>
        <v>1</v>
      </c>
      <c r="AG20" s="63">
        <f>IF($I20=0,0,IF(OR(AG$140=0,AG$1&lt;$G20,AG$1&gt;$H20+6),0,_xlfn.LET(_xlpm.k,COUNTIFS($J$1:AG$1,"&gt;="&amp;$G20,$J$140:AG$140,"&gt;0"),_xlpm.n,$I20,AG$140*IF($C20="Bell",EXP(-0.5*((_xlpm.k-(_xlpm.n+1)/2)/MAX(_xlpm.n/6,0.5))^2),IF(_xlpm.n&lt;=6,1,MIN(1,_xlpm.k/3,(_xlpm.n-_xlpm.k+1)/3))))))</f>
        <v>0</v>
      </c>
      <c r="AH20" s="63">
        <f>IF($I20=0,0,IF(OR(AH$140=0,AH$1&lt;$G20,AH$1&gt;$H20+6),0,_xlfn.LET(_xlpm.k,COUNTIFS($J$1:AH$1,"&gt;="&amp;$G20,$J$140:AH$140,"&gt;0"),_xlpm.n,$I20,AH$140*IF($C20="Bell",EXP(-0.5*((_xlpm.k-(_xlpm.n+1)/2)/MAX(_xlpm.n/6,0.5))^2),IF(_xlpm.n&lt;=6,1,MIN(1,_xlpm.k/3,(_xlpm.n-_xlpm.k+1)/3))))))</f>
        <v>1</v>
      </c>
      <c r="AI20" s="63">
        <f>IF($I20=0,0,IF(OR(AI$140=0,AI$1&lt;$G20,AI$1&gt;$H20+6),0,_xlfn.LET(_xlpm.k,COUNTIFS($J$1:AI$1,"&gt;="&amp;$G20,$J$140:AI$140,"&gt;0"),_xlpm.n,$I20,AI$140*IF($C20="Bell",EXP(-0.5*((_xlpm.k-(_xlpm.n+1)/2)/MAX(_xlpm.n/6,0.5))^2),IF(_xlpm.n&lt;=6,1,MIN(1,_xlpm.k/3,(_xlpm.n-_xlpm.k+1)/3))))))</f>
        <v>1</v>
      </c>
      <c r="AJ20" s="63">
        <f>IF($I20=0,0,IF(OR(AJ$140=0,AJ$1&lt;$G20,AJ$1&gt;$H20+6),0,_xlfn.LET(_xlpm.k,COUNTIFS($J$1:AJ$1,"&gt;="&amp;$G20,$J$140:AJ$140,"&gt;0"),_xlpm.n,$I20,AJ$140*IF($C20="Bell",EXP(-0.5*((_xlpm.k-(_xlpm.n+1)/2)/MAX(_xlpm.n/6,0.5))^2),IF(_xlpm.n&lt;=6,1,MIN(1,_xlpm.k/3,(_xlpm.n-_xlpm.k+1)/3))))))</f>
        <v>1</v>
      </c>
      <c r="AK20" s="63">
        <f>IF($I20=0,0,IF(OR(AK$140=0,AK$1&lt;$G20,AK$1&gt;$H20+6),0,_xlfn.LET(_xlpm.k,COUNTIFS($J$1:AK$1,"&gt;="&amp;$G20,$J$140:AK$140,"&gt;0"),_xlpm.n,$I20,AK$140*IF($C20="Bell",EXP(-0.5*((_xlpm.k-(_xlpm.n+1)/2)/MAX(_xlpm.n/6,0.5))^2),IF(_xlpm.n&lt;=6,1,MIN(1,_xlpm.k/3,(_xlpm.n-_xlpm.k+1)/3))))))</f>
        <v>0</v>
      </c>
      <c r="AL20" s="63">
        <f>IF($I20=0,0,IF(OR(AL$140=0,AL$1&lt;$G20,AL$1&gt;$H20+6),0,_xlfn.LET(_xlpm.k,COUNTIFS($J$1:AL$1,"&gt;="&amp;$G20,$J$140:AL$140,"&gt;0"),_xlpm.n,$I20,AL$140*IF($C20="Bell",EXP(-0.5*((_xlpm.k-(_xlpm.n+1)/2)/MAX(_xlpm.n/6,0.5))^2),IF(_xlpm.n&lt;=6,1,MIN(1,_xlpm.k/3,(_xlpm.n-_xlpm.k+1)/3))))))</f>
        <v>0.8</v>
      </c>
      <c r="AM20" s="63">
        <f>IF($I20=0,0,IF(OR(AM$140=0,AM$1&lt;$G20,AM$1&gt;$H20+6),0,_xlfn.LET(_xlpm.k,COUNTIFS($J$1:AM$1,"&gt;="&amp;$G20,$J$140:AM$140,"&gt;0"),_xlpm.n,$I20,AM$140*IF($C20="Bell",EXP(-0.5*((_xlpm.k-(_xlpm.n+1)/2)/MAX(_xlpm.n/6,0.5))^2),IF(_xlpm.n&lt;=6,1,MIN(1,_xlpm.k/3,(_xlpm.n-_xlpm.k+1)/3))))))</f>
        <v>1</v>
      </c>
      <c r="AN20" s="63">
        <f>IF($I20=0,0,IF(OR(AN$140=0,AN$1&lt;$G20,AN$1&gt;$H20+6),0,_xlfn.LET(_xlpm.k,COUNTIFS($J$1:AN$1,"&gt;="&amp;$G20,$J$140:AN$140,"&gt;0"),_xlpm.n,$I20,AN$140*IF($C20="Bell",EXP(-0.5*((_xlpm.k-(_xlpm.n+1)/2)/MAX(_xlpm.n/6,0.5))^2),IF(_xlpm.n&lt;=6,1,MIN(1,_xlpm.k/3,(_xlpm.n-_xlpm.k+1)/3))))))</f>
        <v>1</v>
      </c>
      <c r="AO20" s="63">
        <f>IF($I20=0,0,IF(OR(AO$140=0,AO$1&lt;$G20,AO$1&gt;$H20+6),0,_xlfn.LET(_xlpm.k,COUNTIFS($J$1:AO$1,"&gt;="&amp;$G20,$J$140:AO$140,"&gt;0"),_xlpm.n,$I20,AO$140*IF($C20="Bell",EXP(-0.5*((_xlpm.k-(_xlpm.n+1)/2)/MAX(_xlpm.n/6,0.5))^2),IF(_xlpm.n&lt;=6,1,MIN(1,_xlpm.k/3,(_xlpm.n-_xlpm.k+1)/3))))))</f>
        <v>1</v>
      </c>
      <c r="AP20" s="63">
        <f>IF($I20=0,0,IF(OR(AP$140=0,AP$1&lt;$G20,AP$1&gt;$H20+6),0,_xlfn.LET(_xlpm.k,COUNTIFS($J$1:AP$1,"&gt;="&amp;$G20,$J$140:AP$140,"&gt;0"),_xlpm.n,$I20,AP$140*IF($C20="Bell",EXP(-0.5*((_xlpm.k-(_xlpm.n+1)/2)/MAX(_xlpm.n/6,0.5))^2),IF(_xlpm.n&lt;=6,1,MIN(1,_xlpm.k/3,(_xlpm.n-_xlpm.k+1)/3))))))</f>
        <v>1</v>
      </c>
      <c r="AQ20" s="63">
        <f>IF($I20=0,0,IF(OR(AQ$140=0,AQ$1&lt;$G20,AQ$1&gt;$H20+6),0,_xlfn.LET(_xlpm.k,COUNTIFS($J$1:AQ$1,"&gt;="&amp;$G20,$J$140:AQ$140,"&gt;0"),_xlpm.n,$I20,AQ$140*IF($C20="Bell",EXP(-0.5*((_xlpm.k-(_xlpm.n+1)/2)/MAX(_xlpm.n/6,0.5))^2),IF(_xlpm.n&lt;=6,1,MIN(1,_xlpm.k/3,(_xlpm.n-_xlpm.k+1)/3))))))</f>
        <v>0.66666666666666663</v>
      </c>
      <c r="AR20" s="63">
        <f>IF($I20=0,0,IF(OR(AR$140=0,AR$1&lt;$G20,AR$1&gt;$H20+6),0,_xlfn.LET(_xlpm.k,COUNTIFS($J$1:AR$1,"&gt;="&amp;$G20,$J$140:AR$140,"&gt;0"),_xlpm.n,$I20,AR$140*IF($C20="Bell",EXP(-0.5*((_xlpm.k-(_xlpm.n+1)/2)/MAX(_xlpm.n/6,0.5))^2),IF(_xlpm.n&lt;=6,1,MIN(1,_xlpm.k/3,(_xlpm.n-_xlpm.k+1)/3))))))</f>
        <v>0.33333333333333331</v>
      </c>
      <c r="AS20" s="63">
        <f>IF($I20=0,0,IF(OR(AS$140=0,AS$1&lt;$G20,AS$1&gt;$H20+6),0,_xlfn.LET(_xlpm.k,COUNTIFS($J$1:AS$1,"&gt;="&amp;$G20,$J$140:AS$140,"&gt;0"),_xlpm.n,$I20,AS$140*IF($C20="Bell",EXP(-0.5*((_xlpm.k-(_xlpm.n+1)/2)/MAX(_xlpm.n/6,0.5))^2),IF(_xlpm.n&lt;=6,1,MIN(1,_xlpm.k/3,(_xlpm.n-_xlpm.k+1)/3))))))</f>
        <v>0</v>
      </c>
      <c r="AT20" s="63">
        <f>IF($I20=0,0,IF(OR(AT$140=0,AT$1&lt;$G20,AT$1&gt;$H20+6),0,_xlfn.LET(_xlpm.k,COUNTIFS($J$1:AT$1,"&gt;="&amp;$G20,$J$140:AT$140,"&gt;0"),_xlpm.n,$I20,AT$140*IF($C20="Bell",EXP(-0.5*((_xlpm.k-(_xlpm.n+1)/2)/MAX(_xlpm.n/6,0.5))^2),IF(_xlpm.n&lt;=6,1,MIN(1,_xlpm.k/3,(_xlpm.n-_xlpm.k+1)/3))))))</f>
        <v>0</v>
      </c>
      <c r="AU20" s="63">
        <f>IF($I20=0,0,IF(OR(AU$140=0,AU$1&lt;$G20,AU$1&gt;$H20+6),0,_xlfn.LET(_xlpm.k,COUNTIFS($J$1:AU$1,"&gt;="&amp;$G20,$J$140:AU$140,"&gt;0"),_xlpm.n,$I20,AU$140*IF($C20="Bell",EXP(-0.5*((_xlpm.k-(_xlpm.n+1)/2)/MAX(_xlpm.n/6,0.5))^2),IF(_xlpm.n&lt;=6,1,MIN(1,_xlpm.k/3,(_xlpm.n-_xlpm.k+1)/3))))))</f>
        <v>0</v>
      </c>
      <c r="AV20" s="63">
        <f>IF($I20=0,0,IF(OR(AV$140=0,AV$1&lt;$G20,AV$1&gt;$H20+6),0,_xlfn.LET(_xlpm.k,COUNTIFS($J$1:AV$1,"&gt;="&amp;$G20,$J$140:AV$140,"&gt;0"),_xlpm.n,$I20,AV$140*IF($C20="Bell",EXP(-0.5*((_xlpm.k-(_xlpm.n+1)/2)/MAX(_xlpm.n/6,0.5))^2),IF(_xlpm.n&lt;=6,1,MIN(1,_xlpm.k/3,(_xlpm.n-_xlpm.k+1)/3))))))</f>
        <v>0</v>
      </c>
      <c r="AW20" s="63">
        <f>IF($I20=0,0,IF(OR(AW$140=0,AW$1&lt;$G20,AW$1&gt;$H20+6),0,_xlfn.LET(_xlpm.k,COUNTIFS($J$1:AW$1,"&gt;="&amp;$G20,$J$140:AW$140,"&gt;0"),_xlpm.n,$I20,AW$140*IF($C20="Bell",EXP(-0.5*((_xlpm.k-(_xlpm.n+1)/2)/MAX(_xlpm.n/6,0.5))^2),IF(_xlpm.n&lt;=6,1,MIN(1,_xlpm.k/3,(_xlpm.n-_xlpm.k+1)/3))))))</f>
        <v>0</v>
      </c>
      <c r="AX20" s="63">
        <f>IF($I20=0,0,IF(OR(AX$140=0,AX$1&lt;$G20,AX$1&gt;$H20+6),0,_xlfn.LET(_xlpm.k,COUNTIFS($J$1:AX$1,"&gt;="&amp;$G20,$J$140:AX$140,"&gt;0"),_xlpm.n,$I20,AX$140*IF($C20="Bell",EXP(-0.5*((_xlpm.k-(_xlpm.n+1)/2)/MAX(_xlpm.n/6,0.5))^2),IF(_xlpm.n&lt;=6,1,MIN(1,_xlpm.k/3,(_xlpm.n-_xlpm.k+1)/3))))))</f>
        <v>0</v>
      </c>
      <c r="AY20" s="63">
        <f>IF($I20=0,0,IF(OR(AY$140=0,AY$1&lt;$G20,AY$1&gt;$H20+6),0,_xlfn.LET(_xlpm.k,COUNTIFS($J$1:AY$1,"&gt;="&amp;$G20,$J$140:AY$140,"&gt;0"),_xlpm.n,$I20,AY$140*IF($C20="Bell",EXP(-0.5*((_xlpm.k-(_xlpm.n+1)/2)/MAX(_xlpm.n/6,0.5))^2),IF(_xlpm.n&lt;=6,1,MIN(1,_xlpm.k/3,(_xlpm.n-_xlpm.k+1)/3))))))</f>
        <v>0</v>
      </c>
      <c r="AZ20" s="63">
        <f>IF($I20=0,0,IF(OR(AZ$140=0,AZ$1&lt;$G20,AZ$1&gt;$H20+6),0,_xlfn.LET(_xlpm.k,COUNTIFS($J$1:AZ$1,"&gt;="&amp;$G20,$J$140:AZ$140,"&gt;0"),_xlpm.n,$I20,AZ$140*IF($C20="Bell",EXP(-0.5*((_xlpm.k-(_xlpm.n+1)/2)/MAX(_xlpm.n/6,0.5))^2),IF(_xlpm.n&lt;=6,1,MIN(1,_xlpm.k/3,(_xlpm.n-_xlpm.k+1)/3))))))</f>
        <v>0</v>
      </c>
      <c r="BA20" s="63">
        <f>IF($I20=0,0,IF(OR(BA$140=0,BA$1&lt;$G20,BA$1&gt;$H20+6),0,_xlfn.LET(_xlpm.k,COUNTIFS($J$1:BA$1,"&gt;="&amp;$G20,$J$140:BA$140,"&gt;0"),_xlpm.n,$I20,BA$140*IF($C20="Bell",EXP(-0.5*((_xlpm.k-(_xlpm.n+1)/2)/MAX(_xlpm.n/6,0.5))^2),IF(_xlpm.n&lt;=6,1,MIN(1,_xlpm.k/3,(_xlpm.n-_xlpm.k+1)/3))))))</f>
        <v>0</v>
      </c>
      <c r="BB20" s="63">
        <f>IF($I20=0,0,IF(OR(BB$140=0,BB$1&lt;$G20,BB$1&gt;$H20+6),0,_xlfn.LET(_xlpm.k,COUNTIFS($J$1:BB$1,"&gt;="&amp;$G20,$J$140:BB$140,"&gt;0"),_xlpm.n,$I20,BB$140*IF($C20="Bell",EXP(-0.5*((_xlpm.k-(_xlpm.n+1)/2)/MAX(_xlpm.n/6,0.5))^2),IF(_xlpm.n&lt;=6,1,MIN(1,_xlpm.k/3,(_xlpm.n-_xlpm.k+1)/3))))))</f>
        <v>0</v>
      </c>
      <c r="BC20" s="63">
        <f>IF($I20=0,0,IF(OR(BC$140=0,BC$1&lt;$G20,BC$1&gt;$H20+6),0,_xlfn.LET(_xlpm.k,COUNTIFS($J$1:BC$1,"&gt;="&amp;$G20,$J$140:BC$140,"&gt;0"),_xlpm.n,$I20,BC$140*IF($C20="Bell",EXP(-0.5*((_xlpm.k-(_xlpm.n+1)/2)/MAX(_xlpm.n/6,0.5))^2),IF(_xlpm.n&lt;=6,1,MIN(1,_xlpm.k/3,(_xlpm.n-_xlpm.k+1)/3))))))</f>
        <v>0</v>
      </c>
      <c r="BD20" s="63">
        <f>IF($I20=0,0,IF(OR(BD$140=0,BD$1&lt;$G20,BD$1&gt;$H20+6),0,_xlfn.LET(_xlpm.k,COUNTIFS($J$1:BD$1,"&gt;="&amp;$G20,$J$140:BD$140,"&gt;0"),_xlpm.n,$I20,BD$140*IF($C20="Bell",EXP(-0.5*((_xlpm.k-(_xlpm.n+1)/2)/MAX(_xlpm.n/6,0.5))^2),IF(_xlpm.n&lt;=6,1,MIN(1,_xlpm.k/3,(_xlpm.n-_xlpm.k+1)/3))))))</f>
        <v>0</v>
      </c>
      <c r="BE20" s="63">
        <f>IF($I20=0,0,IF(OR(BE$140=0,BE$1&lt;$G20,BE$1&gt;$H20+6),0,_xlfn.LET(_xlpm.k,COUNTIFS($J$1:BE$1,"&gt;="&amp;$G20,$J$140:BE$140,"&gt;0"),_xlpm.n,$I20,BE$140*IF($C20="Bell",EXP(-0.5*((_xlpm.k-(_xlpm.n+1)/2)/MAX(_xlpm.n/6,0.5))^2),IF(_xlpm.n&lt;=6,1,MIN(1,_xlpm.k/3,(_xlpm.n-_xlpm.k+1)/3))))))</f>
        <v>0</v>
      </c>
      <c r="BF20" s="63">
        <f>IF($I20=0,0,IF(OR(BF$140=0,BF$1&lt;$G20,BF$1&gt;$H20+6),0,_xlfn.LET(_xlpm.k,COUNTIFS($J$1:BF$1,"&gt;="&amp;$G20,$J$140:BF$140,"&gt;0"),_xlpm.n,$I20,BF$140*IF($C20="Bell",EXP(-0.5*((_xlpm.k-(_xlpm.n+1)/2)/MAX(_xlpm.n/6,0.5))^2),IF(_xlpm.n&lt;=6,1,MIN(1,_xlpm.k/3,(_xlpm.n-_xlpm.k+1)/3))))))</f>
        <v>0</v>
      </c>
      <c r="BG20" s="63">
        <f>IF($I20=0,0,IF(OR(BG$140=0,BG$1&lt;$G20,BG$1&gt;$H20+6),0,_xlfn.LET(_xlpm.k,COUNTIFS($J$1:BG$1,"&gt;="&amp;$G20,$J$140:BG$140,"&gt;0"),_xlpm.n,$I20,BG$140*IF($C20="Bell",EXP(-0.5*((_xlpm.k-(_xlpm.n+1)/2)/MAX(_xlpm.n/6,0.5))^2),IF(_xlpm.n&lt;=6,1,MIN(1,_xlpm.k/3,(_xlpm.n-_xlpm.k+1)/3))))))</f>
        <v>0</v>
      </c>
      <c r="BH20" s="63">
        <f>IF($I20=0,0,IF(OR(BH$140=0,BH$1&lt;$G20,BH$1&gt;$H20+6),0,_xlfn.LET(_xlpm.k,COUNTIFS($J$1:BH$1,"&gt;="&amp;$G20,$J$140:BH$140,"&gt;0"),_xlpm.n,$I20,BH$140*IF($C20="Bell",EXP(-0.5*((_xlpm.k-(_xlpm.n+1)/2)/MAX(_xlpm.n/6,0.5))^2),IF(_xlpm.n&lt;=6,1,MIN(1,_xlpm.k/3,(_xlpm.n-_xlpm.k+1)/3))))))</f>
        <v>0</v>
      </c>
      <c r="BI20" s="63">
        <f>IF($I20=0,0,IF(OR(BI$140=0,BI$1&lt;$G20,BI$1&gt;$H20+6),0,_xlfn.LET(_xlpm.k,COUNTIFS($J$1:BI$1,"&gt;="&amp;$G20,$J$140:BI$140,"&gt;0"),_xlpm.n,$I20,BI$140*IF($C20="Bell",EXP(-0.5*((_xlpm.k-(_xlpm.n+1)/2)/MAX(_xlpm.n/6,0.5))^2),IF(_xlpm.n&lt;=6,1,MIN(1,_xlpm.k/3,(_xlpm.n-_xlpm.k+1)/3))))))</f>
        <v>0</v>
      </c>
      <c r="BJ20" s="63">
        <f>IF($I20=0,0,IF(OR(BJ$140=0,BJ$1&lt;$G20,BJ$1&gt;$H20+6),0,_xlfn.LET(_xlpm.k,COUNTIFS($J$1:BJ$1,"&gt;="&amp;$G20,$J$140:BJ$140,"&gt;0"),_xlpm.n,$I20,BJ$140*IF($C20="Bell",EXP(-0.5*((_xlpm.k-(_xlpm.n+1)/2)/MAX(_xlpm.n/6,0.5))^2),IF(_xlpm.n&lt;=6,1,MIN(1,_xlpm.k/3,(_xlpm.n-_xlpm.k+1)/3))))))</f>
        <v>0</v>
      </c>
      <c r="BK20" s="63">
        <f>IF($I20=0,0,IF(OR(BK$140=0,BK$1&lt;$G20,BK$1&gt;$H20+6),0,_xlfn.LET(_xlpm.k,COUNTIFS($J$1:BK$1,"&gt;="&amp;$G20,$J$140:BK$140,"&gt;0"),_xlpm.n,$I20,BK$140*IF($C20="Bell",EXP(-0.5*((_xlpm.k-(_xlpm.n+1)/2)/MAX(_xlpm.n/6,0.5))^2),IF(_xlpm.n&lt;=6,1,MIN(1,_xlpm.k/3,(_xlpm.n-_xlpm.k+1)/3))))))</f>
        <v>0</v>
      </c>
      <c r="BL20" s="63">
        <f>IF($I20=0,0,IF(OR(BL$140=0,BL$1&lt;$G20,BL$1&gt;$H20+6),0,_xlfn.LET(_xlpm.k,COUNTIFS($J$1:BL$1,"&gt;="&amp;$G20,$J$140:BL$140,"&gt;0"),_xlpm.n,$I20,BL$140*IF($C20="Bell",EXP(-0.5*((_xlpm.k-(_xlpm.n+1)/2)/MAX(_xlpm.n/6,0.5))^2),IF(_xlpm.n&lt;=6,1,MIN(1,_xlpm.k/3,(_xlpm.n-_xlpm.k+1)/3))))))</f>
        <v>0</v>
      </c>
      <c r="BM20" s="63">
        <f>IF($I20=0,0,IF(OR(BM$140=0,BM$1&lt;$G20,BM$1&gt;$H20+6),0,_xlfn.LET(_xlpm.k,COUNTIFS($J$1:BM$1,"&gt;="&amp;$G20,$J$140:BM$140,"&gt;0"),_xlpm.n,$I20,BM$140*IF($C20="Bell",EXP(-0.5*((_xlpm.k-(_xlpm.n+1)/2)/MAX(_xlpm.n/6,0.5))^2),IF(_xlpm.n&lt;=6,1,MIN(1,_xlpm.k/3,(_xlpm.n-_xlpm.k+1)/3))))))</f>
        <v>0</v>
      </c>
      <c r="BN20" s="63">
        <f>IF($I20=0,0,IF(OR(BN$140=0,BN$1&lt;$G20,BN$1&gt;$H20+6),0,_xlfn.LET(_xlpm.k,COUNTIFS($J$1:BN$1,"&gt;="&amp;$G20,$J$140:BN$140,"&gt;0"),_xlpm.n,$I20,BN$140*IF($C20="Bell",EXP(-0.5*((_xlpm.k-(_xlpm.n+1)/2)/MAX(_xlpm.n/6,0.5))^2),IF(_xlpm.n&lt;=6,1,MIN(1,_xlpm.k/3,(_xlpm.n-_xlpm.k+1)/3))))))</f>
        <v>0</v>
      </c>
      <c r="BO20" s="63">
        <f>IF($I20=0,0,IF(OR(BO$140=0,BO$1&lt;$G20,BO$1&gt;$H20+6),0,_xlfn.LET(_xlpm.k,COUNTIFS($J$1:BO$1,"&gt;="&amp;$G20,$J$140:BO$140,"&gt;0"),_xlpm.n,$I20,BO$140*IF($C20="Bell",EXP(-0.5*((_xlpm.k-(_xlpm.n+1)/2)/MAX(_xlpm.n/6,0.5))^2),IF(_xlpm.n&lt;=6,1,MIN(1,_xlpm.k/3,(_xlpm.n-_xlpm.k+1)/3))))))</f>
        <v>0</v>
      </c>
      <c r="BP20" s="63">
        <f>IF($I20=0,0,IF(OR(BP$140=0,BP$1&lt;$G20,BP$1&gt;$H20+6),0,_xlfn.LET(_xlpm.k,COUNTIFS($J$1:BP$1,"&gt;="&amp;$G20,$J$140:BP$140,"&gt;0"),_xlpm.n,$I20,BP$140*IF($C20="Bell",EXP(-0.5*((_xlpm.k-(_xlpm.n+1)/2)/MAX(_xlpm.n/6,0.5))^2),IF(_xlpm.n&lt;=6,1,MIN(1,_xlpm.k/3,(_xlpm.n-_xlpm.k+1)/3))))))</f>
        <v>0</v>
      </c>
      <c r="BQ20" s="63">
        <f>IF($I20=0,0,IF(OR(BQ$140=0,BQ$1&lt;$G20,BQ$1&gt;$H20+6),0,_xlfn.LET(_xlpm.k,COUNTIFS($J$1:BQ$1,"&gt;="&amp;$G20,$J$140:BQ$140,"&gt;0"),_xlpm.n,$I20,BQ$140*IF($C20="Bell",EXP(-0.5*((_xlpm.k-(_xlpm.n+1)/2)/MAX(_xlpm.n/6,0.5))^2),IF(_xlpm.n&lt;=6,1,MIN(1,_xlpm.k/3,(_xlpm.n-_xlpm.k+1)/3))))))</f>
        <v>0</v>
      </c>
      <c r="BR20" s="63">
        <f>IF($I20=0,0,IF(OR(BR$140=0,BR$1&lt;$G20,BR$1&gt;$H20+6),0,_xlfn.LET(_xlpm.k,COUNTIFS($J$1:BR$1,"&gt;="&amp;$G20,$J$140:BR$140,"&gt;0"),_xlpm.n,$I20,BR$140*IF($C20="Bell",EXP(-0.5*((_xlpm.k-(_xlpm.n+1)/2)/MAX(_xlpm.n/6,0.5))^2),IF(_xlpm.n&lt;=6,1,MIN(1,_xlpm.k/3,(_xlpm.n-_xlpm.k+1)/3))))))</f>
        <v>0</v>
      </c>
      <c r="BS20" s="63">
        <f>IF($I20=0,0,IF(OR(BS$140=0,BS$1&lt;$G20,BS$1&gt;$H20+6),0,_xlfn.LET(_xlpm.k,COUNTIFS($J$1:BS$1,"&gt;="&amp;$G20,$J$140:BS$140,"&gt;0"),_xlpm.n,$I20,BS$140*IF($C20="Bell",EXP(-0.5*((_xlpm.k-(_xlpm.n+1)/2)/MAX(_xlpm.n/6,0.5))^2),IF(_xlpm.n&lt;=6,1,MIN(1,_xlpm.k/3,(_xlpm.n-_xlpm.k+1)/3))))))</f>
        <v>0</v>
      </c>
      <c r="BT20" s="63">
        <f>IF($I20=0,0,IF(OR(BT$140=0,BT$1&lt;$G20,BT$1&gt;$H20+6),0,_xlfn.LET(_xlpm.k,COUNTIFS($J$1:BT$1,"&gt;="&amp;$G20,$J$140:BT$140,"&gt;0"),_xlpm.n,$I20,BT$140*IF($C20="Bell",EXP(-0.5*((_xlpm.k-(_xlpm.n+1)/2)/MAX(_xlpm.n/6,0.5))^2),IF(_xlpm.n&lt;=6,1,MIN(1,_xlpm.k/3,(_xlpm.n-_xlpm.k+1)/3))))))</f>
        <v>0</v>
      </c>
      <c r="BU20" s="63">
        <f>IF($I20=0,0,IF(OR(BU$140=0,BU$1&lt;$G20,BU$1&gt;$H20+6),0,_xlfn.LET(_xlpm.k,COUNTIFS($J$1:BU$1,"&gt;="&amp;$G20,$J$140:BU$140,"&gt;0"),_xlpm.n,$I20,BU$140*IF($C20="Bell",EXP(-0.5*((_xlpm.k-(_xlpm.n+1)/2)/MAX(_xlpm.n/6,0.5))^2),IF(_xlpm.n&lt;=6,1,MIN(1,_xlpm.k/3,(_xlpm.n-_xlpm.k+1)/3))))))</f>
        <v>0</v>
      </c>
      <c r="BV20" s="63">
        <f>IF($I20=0,0,IF(OR(BV$140=0,BV$1&lt;$G20,BV$1&gt;$H20+6),0,_xlfn.LET(_xlpm.k,COUNTIFS($J$1:BV$1,"&gt;="&amp;$G20,$J$140:BV$140,"&gt;0"),_xlpm.n,$I20,BV$140*IF($C20="Bell",EXP(-0.5*((_xlpm.k-(_xlpm.n+1)/2)/MAX(_xlpm.n/6,0.5))^2),IF(_xlpm.n&lt;=6,1,MIN(1,_xlpm.k/3,(_xlpm.n-_xlpm.k+1)/3))))))</f>
        <v>0</v>
      </c>
      <c r="BW20" s="63">
        <f>IF($I20=0,0,IF(OR(BW$140=0,BW$1&lt;$G20,BW$1&gt;$H20+6),0,_xlfn.LET(_xlpm.k,COUNTIFS($J$1:BW$1,"&gt;="&amp;$G20,$J$140:BW$140,"&gt;0"),_xlpm.n,$I20,BW$140*IF($C20="Bell",EXP(-0.5*((_xlpm.k-(_xlpm.n+1)/2)/MAX(_xlpm.n/6,0.5))^2),IF(_xlpm.n&lt;=6,1,MIN(1,_xlpm.k/3,(_xlpm.n-_xlpm.k+1)/3))))))</f>
        <v>0</v>
      </c>
      <c r="BX20" s="63">
        <f>IF($I20=0,0,IF(OR(BX$140=0,BX$1&lt;$G20,BX$1&gt;$H20+6),0,_xlfn.LET(_xlpm.k,COUNTIFS($J$1:BX$1,"&gt;="&amp;$G20,$J$140:BX$140,"&gt;0"),_xlpm.n,$I20,BX$140*IF($C20="Bell",EXP(-0.5*((_xlpm.k-(_xlpm.n+1)/2)/MAX(_xlpm.n/6,0.5))^2),IF(_xlpm.n&lt;=6,1,MIN(1,_xlpm.k/3,(_xlpm.n-_xlpm.k+1)/3))))))</f>
        <v>0</v>
      </c>
      <c r="BY20" s="63">
        <f>IF($I20=0,0,IF(OR(BY$140=0,BY$1&lt;$G20,BY$1&gt;$H20+6),0,_xlfn.LET(_xlpm.k,COUNTIFS($J$1:BY$1,"&gt;="&amp;$G20,$J$140:BY$140,"&gt;0"),_xlpm.n,$I20,BY$140*IF($C20="Bell",EXP(-0.5*((_xlpm.k-(_xlpm.n+1)/2)/MAX(_xlpm.n/6,0.5))^2),IF(_xlpm.n&lt;=6,1,MIN(1,_xlpm.k/3,(_xlpm.n-_xlpm.k+1)/3))))))</f>
        <v>0</v>
      </c>
      <c r="BZ20" s="63">
        <f>IF($I20=0,0,IF(OR(BZ$140=0,BZ$1&lt;$G20,BZ$1&gt;$H20+6),0,_xlfn.LET(_xlpm.k,COUNTIFS($J$1:BZ$1,"&gt;="&amp;$G20,$J$140:BZ$140,"&gt;0"),_xlpm.n,$I20,BZ$140*IF($C20="Bell",EXP(-0.5*((_xlpm.k-(_xlpm.n+1)/2)/MAX(_xlpm.n/6,0.5))^2),IF(_xlpm.n&lt;=6,1,MIN(1,_xlpm.k/3,(_xlpm.n-_xlpm.k+1)/3))))))</f>
        <v>0</v>
      </c>
      <c r="CA20" s="63">
        <f>IF($I20=0,0,IF(OR(CA$140=0,CA$1&lt;$G20,CA$1&gt;$H20+6),0,_xlfn.LET(_xlpm.k,COUNTIFS($J$1:CA$1,"&gt;="&amp;$G20,$J$140:CA$140,"&gt;0"),_xlpm.n,$I20,CA$140*IF($C20="Bell",EXP(-0.5*((_xlpm.k-(_xlpm.n+1)/2)/MAX(_xlpm.n/6,0.5))^2),IF(_xlpm.n&lt;=6,1,MIN(1,_xlpm.k/3,(_xlpm.n-_xlpm.k+1)/3))))))</f>
        <v>0</v>
      </c>
      <c r="CB20" s="63">
        <f>IF($I20=0,0,IF(OR(CB$140=0,CB$1&lt;$G20,CB$1&gt;$H20+6),0,_xlfn.LET(_xlpm.k,COUNTIFS($J$1:CB$1,"&gt;="&amp;$G20,$J$140:CB$140,"&gt;0"),_xlpm.n,$I20,CB$140*IF($C20="Bell",EXP(-0.5*((_xlpm.k-(_xlpm.n+1)/2)/MAX(_xlpm.n/6,0.5))^2),IF(_xlpm.n&lt;=6,1,MIN(1,_xlpm.k/3,(_xlpm.n-_xlpm.k+1)/3))))))</f>
        <v>0</v>
      </c>
      <c r="CC20" s="63">
        <f>IF($I20=0,0,IF(OR(CC$140=0,CC$1&lt;$G20,CC$1&gt;$H20+6),0,_xlfn.LET(_xlpm.k,COUNTIFS($J$1:CC$1,"&gt;="&amp;$G20,$J$140:CC$140,"&gt;0"),_xlpm.n,$I20,CC$140*IF($C20="Bell",EXP(-0.5*((_xlpm.k-(_xlpm.n+1)/2)/MAX(_xlpm.n/6,0.5))^2),IF(_xlpm.n&lt;=6,1,MIN(1,_xlpm.k/3,(_xlpm.n-_xlpm.k+1)/3))))))</f>
        <v>0</v>
      </c>
      <c r="CD20" s="63">
        <f>IF($I20=0,0,IF(OR(CD$140=0,CD$1&lt;$G20,CD$1&gt;$H20+6),0,_xlfn.LET(_xlpm.k,COUNTIFS($J$1:CD$1,"&gt;="&amp;$G20,$J$140:CD$140,"&gt;0"),_xlpm.n,$I20,CD$140*IF($C20="Bell",EXP(-0.5*((_xlpm.k-(_xlpm.n+1)/2)/MAX(_xlpm.n/6,0.5))^2),IF(_xlpm.n&lt;=6,1,MIN(1,_xlpm.k/3,(_xlpm.n-_xlpm.k+1)/3))))))</f>
        <v>0</v>
      </c>
      <c r="CE20" s="63">
        <f>IF($I20=0,0,IF(OR(CE$140=0,CE$1&lt;$G20,CE$1&gt;$H20+6),0,_xlfn.LET(_xlpm.k,COUNTIFS($J$1:CE$1,"&gt;="&amp;$G20,$J$140:CE$140,"&gt;0"),_xlpm.n,$I20,CE$140*IF($C20="Bell",EXP(-0.5*((_xlpm.k-(_xlpm.n+1)/2)/MAX(_xlpm.n/6,0.5))^2),IF(_xlpm.n&lt;=6,1,MIN(1,_xlpm.k/3,(_xlpm.n-_xlpm.k+1)/3))))))</f>
        <v>0</v>
      </c>
      <c r="CF20" s="63">
        <f>IF($I20=0,0,IF(OR(CF$140=0,CF$1&lt;$G20,CF$1&gt;$H20+6),0,_xlfn.LET(_xlpm.k,COUNTIFS($J$1:CF$1,"&gt;="&amp;$G20,$J$140:CF$140,"&gt;0"),_xlpm.n,$I20,CF$140*IF($C20="Bell",EXP(-0.5*((_xlpm.k-(_xlpm.n+1)/2)/MAX(_xlpm.n/6,0.5))^2),IF(_xlpm.n&lt;=6,1,MIN(1,_xlpm.k/3,(_xlpm.n-_xlpm.k+1)/3))))))</f>
        <v>0</v>
      </c>
      <c r="CG20" s="63">
        <f>IF($I20=0,0,IF(OR(CG$140=0,CG$1&lt;$G20,CG$1&gt;$H20+6),0,_xlfn.LET(_xlpm.k,COUNTIFS($J$1:CG$1,"&gt;="&amp;$G20,$J$140:CG$140,"&gt;0"),_xlpm.n,$I20,CG$140*IF($C20="Bell",EXP(-0.5*((_xlpm.k-(_xlpm.n+1)/2)/MAX(_xlpm.n/6,0.5))^2),IF(_xlpm.n&lt;=6,1,MIN(1,_xlpm.k/3,(_xlpm.n-_xlpm.k+1)/3))))))</f>
        <v>0</v>
      </c>
      <c r="CH20" s="63">
        <f>IF($I20=0,0,IF(OR(CH$140=0,CH$1&lt;$G20,CH$1&gt;$H20+6),0,_xlfn.LET(_xlpm.k,COUNTIFS($J$1:CH$1,"&gt;="&amp;$G20,$J$140:CH$140,"&gt;0"),_xlpm.n,$I20,CH$140*IF($C20="Bell",EXP(-0.5*((_xlpm.k-(_xlpm.n+1)/2)/MAX(_xlpm.n/6,0.5))^2),IF(_xlpm.n&lt;=6,1,MIN(1,_xlpm.k/3,(_xlpm.n-_xlpm.k+1)/3))))))</f>
        <v>0</v>
      </c>
      <c r="CI20" s="63">
        <f>IF($I20=0,0,IF(OR(CI$140=0,CI$1&lt;$G20,CI$1&gt;$H20+6),0,_xlfn.LET(_xlpm.k,COUNTIFS($J$1:CI$1,"&gt;="&amp;$G20,$J$140:CI$140,"&gt;0"),_xlpm.n,$I20,CI$140*IF($C20="Bell",EXP(-0.5*((_xlpm.k-(_xlpm.n+1)/2)/MAX(_xlpm.n/6,0.5))^2),IF(_xlpm.n&lt;=6,1,MIN(1,_xlpm.k/3,(_xlpm.n-_xlpm.k+1)/3))))))</f>
        <v>0</v>
      </c>
      <c r="CJ20" s="63">
        <f>IF($I20=0,0,IF(OR(CJ$140=0,CJ$1&lt;$G20,CJ$1&gt;$H20+6),0,_xlfn.LET(_xlpm.k,COUNTIFS($J$1:CJ$1,"&gt;="&amp;$G20,$J$140:CJ$140,"&gt;0"),_xlpm.n,$I20,CJ$140*IF($C20="Bell",EXP(-0.5*((_xlpm.k-(_xlpm.n+1)/2)/MAX(_xlpm.n/6,0.5))^2),IF(_xlpm.n&lt;=6,1,MIN(1,_xlpm.k/3,(_xlpm.n-_xlpm.k+1)/3))))))</f>
        <v>0</v>
      </c>
      <c r="CK20" s="63">
        <f>IF($I20=0,0,IF(OR(CK$140=0,CK$1&lt;$G20,CK$1&gt;$H20+6),0,_xlfn.LET(_xlpm.k,COUNTIFS($J$1:CK$1,"&gt;="&amp;$G20,$J$140:CK$140,"&gt;0"),_xlpm.n,$I20,CK$140*IF($C20="Bell",EXP(-0.5*((_xlpm.k-(_xlpm.n+1)/2)/MAX(_xlpm.n/6,0.5))^2),IF(_xlpm.n&lt;=6,1,MIN(1,_xlpm.k/3,(_xlpm.n-_xlpm.k+1)/3))))))</f>
        <v>0</v>
      </c>
      <c r="CL20" s="63">
        <f>IF($I20=0,0,IF(OR(CL$140=0,CL$1&lt;$G20,CL$1&gt;$H20+6),0,_xlfn.LET(_xlpm.k,COUNTIFS($J$1:CL$1,"&gt;="&amp;$G20,$J$140:CL$140,"&gt;0"),_xlpm.n,$I20,CL$140*IF($C20="Bell",EXP(-0.5*((_xlpm.k-(_xlpm.n+1)/2)/MAX(_xlpm.n/6,0.5))^2),IF(_xlpm.n&lt;=6,1,MIN(1,_xlpm.k/3,(_xlpm.n-_xlpm.k+1)/3))))))</f>
        <v>0</v>
      </c>
      <c r="CM20" s="63">
        <f>IF($I20=0,0,IF(OR(CM$140=0,CM$1&lt;$G20,CM$1&gt;$H20+6),0,_xlfn.LET(_xlpm.k,COUNTIFS($J$1:CM$1,"&gt;="&amp;$G20,$J$140:CM$140,"&gt;0"),_xlpm.n,$I20,CM$140*IF($C20="Bell",EXP(-0.5*((_xlpm.k-(_xlpm.n+1)/2)/MAX(_xlpm.n/6,0.5))^2),IF(_xlpm.n&lt;=6,1,MIN(1,_xlpm.k/3,(_xlpm.n-_xlpm.k+1)/3))))))</f>
        <v>0</v>
      </c>
      <c r="CN20" s="63">
        <f>IF($I20=0,0,IF(OR(CN$140=0,CN$1&lt;$G20,CN$1&gt;$H20+6),0,_xlfn.LET(_xlpm.k,COUNTIFS($J$1:CN$1,"&gt;="&amp;$G20,$J$140:CN$140,"&gt;0"),_xlpm.n,$I20,CN$140*IF($C20="Bell",EXP(-0.5*((_xlpm.k-(_xlpm.n+1)/2)/MAX(_xlpm.n/6,0.5))^2),IF(_xlpm.n&lt;=6,1,MIN(1,_xlpm.k/3,(_xlpm.n-_xlpm.k+1)/3))))))</f>
        <v>0</v>
      </c>
      <c r="CO20" s="63">
        <f>IF($I20=0,0,IF(OR(CO$140=0,CO$1&lt;$G20,CO$1&gt;$H20+6),0,_xlfn.LET(_xlpm.k,COUNTIFS($J$1:CO$1,"&gt;="&amp;$G20,$J$140:CO$140,"&gt;0"),_xlpm.n,$I20,CO$140*IF($C20="Bell",EXP(-0.5*((_xlpm.k-(_xlpm.n+1)/2)/MAX(_xlpm.n/6,0.5))^2),IF(_xlpm.n&lt;=6,1,MIN(1,_xlpm.k/3,(_xlpm.n-_xlpm.k+1)/3))))))</f>
        <v>0</v>
      </c>
      <c r="CP20" s="63">
        <f>IF($I20=0,0,IF(OR(CP$140=0,CP$1&lt;$G20,CP$1&gt;$H20+6),0,_xlfn.LET(_xlpm.k,COUNTIFS($J$1:CP$1,"&gt;="&amp;$G20,$J$140:CP$140,"&gt;0"),_xlpm.n,$I20,CP$140*IF($C20="Bell",EXP(-0.5*((_xlpm.k-(_xlpm.n+1)/2)/MAX(_xlpm.n/6,0.5))^2),IF(_xlpm.n&lt;=6,1,MIN(1,_xlpm.k/3,(_xlpm.n-_xlpm.k+1)/3))))))</f>
        <v>0</v>
      </c>
      <c r="CQ20" s="63">
        <f>IF($I20=0,0,IF(OR(CQ$140=0,CQ$1&lt;$G20,CQ$1&gt;$H20+6),0,_xlfn.LET(_xlpm.k,COUNTIFS($J$1:CQ$1,"&gt;="&amp;$G20,$J$140:CQ$140,"&gt;0"),_xlpm.n,$I20,CQ$140*IF($C20="Bell",EXP(-0.5*((_xlpm.k-(_xlpm.n+1)/2)/MAX(_xlpm.n/6,0.5))^2),IF(_xlpm.n&lt;=6,1,MIN(1,_xlpm.k/3,(_xlpm.n-_xlpm.k+1)/3))))))</f>
        <v>0</v>
      </c>
      <c r="CR20" s="63">
        <f>IF($I20=0,0,IF(OR(CR$140=0,CR$1&lt;$G20,CR$1&gt;$H20+6),0,_xlfn.LET(_xlpm.k,COUNTIFS($J$1:CR$1,"&gt;="&amp;$G20,$J$140:CR$140,"&gt;0"),_xlpm.n,$I20,CR$140*IF($C20="Bell",EXP(-0.5*((_xlpm.k-(_xlpm.n+1)/2)/MAX(_xlpm.n/6,0.5))^2),IF(_xlpm.n&lt;=6,1,MIN(1,_xlpm.k/3,(_xlpm.n-_xlpm.k+1)/3))))))</f>
        <v>0</v>
      </c>
      <c r="CS20" s="63">
        <f>IF($I20=0,0,IF(OR(CS$140=0,CS$1&lt;$G20,CS$1&gt;$H20+6),0,_xlfn.LET(_xlpm.k,COUNTIFS($J$1:CS$1,"&gt;="&amp;$G20,$J$140:CS$140,"&gt;0"),_xlpm.n,$I20,CS$140*IF($C20="Bell",EXP(-0.5*((_xlpm.k-(_xlpm.n+1)/2)/MAX(_xlpm.n/6,0.5))^2),IF(_xlpm.n&lt;=6,1,MIN(1,_xlpm.k/3,(_xlpm.n-_xlpm.k+1)/3))))))</f>
        <v>0</v>
      </c>
      <c r="CT20" s="63">
        <f>IF($I20=0,0,IF(OR(CT$140=0,CT$1&lt;$G20,CT$1&gt;$H20+6),0,_xlfn.LET(_xlpm.k,COUNTIFS($J$1:CT$1,"&gt;="&amp;$G20,$J$140:CT$140,"&gt;0"),_xlpm.n,$I20,CT$140*IF($C20="Bell",EXP(-0.5*((_xlpm.k-(_xlpm.n+1)/2)/MAX(_xlpm.n/6,0.5))^2),IF(_xlpm.n&lt;=6,1,MIN(1,_xlpm.k/3,(_xlpm.n-_xlpm.k+1)/3))))))</f>
        <v>0</v>
      </c>
      <c r="CU20" s="63">
        <f>IF($I20=0,0,IF(OR(CU$140=0,CU$1&lt;$G20,CU$1&gt;$H20+6),0,_xlfn.LET(_xlpm.k,COUNTIFS($J$1:CU$1,"&gt;="&amp;$G20,$J$140:CU$140,"&gt;0"),_xlpm.n,$I20,CU$140*IF($C20="Bell",EXP(-0.5*((_xlpm.k-(_xlpm.n+1)/2)/MAX(_xlpm.n/6,0.5))^2),IF(_xlpm.n&lt;=6,1,MIN(1,_xlpm.k/3,(_xlpm.n-_xlpm.k+1)/3))))))</f>
        <v>0</v>
      </c>
      <c r="CV20" s="63">
        <f>IF($I20=0,0,IF(OR(CV$140=0,CV$1&lt;$G20,CV$1&gt;$H20+6),0,_xlfn.LET(_xlpm.k,COUNTIFS($J$1:CV$1,"&gt;="&amp;$G20,$J$140:CV$140,"&gt;0"),_xlpm.n,$I20,CV$140*IF($C20="Bell",EXP(-0.5*((_xlpm.k-(_xlpm.n+1)/2)/MAX(_xlpm.n/6,0.5))^2),IF(_xlpm.n&lt;=6,1,MIN(1,_xlpm.k/3,(_xlpm.n-_xlpm.k+1)/3))))))</f>
        <v>0</v>
      </c>
      <c r="CW20" s="63">
        <f>IF($I20=0,0,IF(OR(CW$140=0,CW$1&lt;$G20,CW$1&gt;$H20+6),0,_xlfn.LET(_xlpm.k,COUNTIFS($J$1:CW$1,"&gt;="&amp;$G20,$J$140:CW$140,"&gt;0"),_xlpm.n,$I20,CW$140*IF($C20="Bell",EXP(-0.5*((_xlpm.k-(_xlpm.n+1)/2)/MAX(_xlpm.n/6,0.5))^2),IF(_xlpm.n&lt;=6,1,MIN(1,_xlpm.k/3,(_xlpm.n-_xlpm.k+1)/3))))))</f>
        <v>0</v>
      </c>
      <c r="CX20" s="63">
        <f>IF($I20=0,0,IF(OR(CX$140=0,CX$1&lt;$G20,CX$1&gt;$H20+6),0,_xlfn.LET(_xlpm.k,COUNTIFS($J$1:CX$1,"&gt;="&amp;$G20,$J$140:CX$140,"&gt;0"),_xlpm.n,$I20,CX$140*IF($C20="Bell",EXP(-0.5*((_xlpm.k-(_xlpm.n+1)/2)/MAX(_xlpm.n/6,0.5))^2),IF(_xlpm.n&lt;=6,1,MIN(1,_xlpm.k/3,(_xlpm.n-_xlpm.k+1)/3))))))</f>
        <v>0</v>
      </c>
      <c r="CY20" s="63">
        <f>IF($I20=0,0,IF(OR(CY$140=0,CY$1&lt;$G20,CY$1&gt;$H20+6),0,_xlfn.LET(_xlpm.k,COUNTIFS($J$1:CY$1,"&gt;="&amp;$G20,$J$140:CY$140,"&gt;0"),_xlpm.n,$I20,CY$140*IF($C20="Bell",EXP(-0.5*((_xlpm.k-(_xlpm.n+1)/2)/MAX(_xlpm.n/6,0.5))^2),IF(_xlpm.n&lt;=6,1,MIN(1,_xlpm.k/3,(_xlpm.n-_xlpm.k+1)/3))))))</f>
        <v>0</v>
      </c>
      <c r="CZ20" s="63">
        <f>IF($I20=0,0,IF(OR(CZ$140=0,CZ$1&lt;$G20,CZ$1&gt;$H20+6),0,_xlfn.LET(_xlpm.k,COUNTIFS($J$1:CZ$1,"&gt;="&amp;$G20,$J$140:CZ$140,"&gt;0"),_xlpm.n,$I20,CZ$140*IF($C20="Bell",EXP(-0.5*((_xlpm.k-(_xlpm.n+1)/2)/MAX(_xlpm.n/6,0.5))^2),IF(_xlpm.n&lt;=6,1,MIN(1,_xlpm.k/3,(_xlpm.n-_xlpm.k+1)/3))))))</f>
        <v>0</v>
      </c>
      <c r="DA20" s="63">
        <f>IF($I20=0,0,IF(OR(DA$140=0,DA$1&lt;$G20,DA$1&gt;$H20+6),0,_xlfn.LET(_xlpm.k,COUNTIFS($J$1:DA$1,"&gt;="&amp;$G20,$J$140:DA$140,"&gt;0"),_xlpm.n,$I20,DA$140*IF($C20="Bell",EXP(-0.5*((_xlpm.k-(_xlpm.n+1)/2)/MAX(_xlpm.n/6,0.5))^2),IF(_xlpm.n&lt;=6,1,MIN(1,_xlpm.k/3,(_xlpm.n-_xlpm.k+1)/3))))))</f>
        <v>0</v>
      </c>
      <c r="DB20" s="63">
        <f>IF($I20=0,0,IF(OR(DB$140=0,DB$1&lt;$G20,DB$1&gt;$H20+6),0,_xlfn.LET(_xlpm.k,COUNTIFS($J$1:DB$1,"&gt;="&amp;$G20,$J$140:DB$140,"&gt;0"),_xlpm.n,$I20,DB$140*IF($C20="Bell",EXP(-0.5*((_xlpm.k-(_xlpm.n+1)/2)/MAX(_xlpm.n/6,0.5))^2),IF(_xlpm.n&lt;=6,1,MIN(1,_xlpm.k/3,(_xlpm.n-_xlpm.k+1)/3))))))</f>
        <v>0</v>
      </c>
      <c r="DC20" s="63">
        <f>IF($I20=0,0,IF(OR(DC$140=0,DC$1&lt;$G20,DC$1&gt;$H20+6),0,_xlfn.LET(_xlpm.k,COUNTIFS($J$1:DC$1,"&gt;="&amp;$G20,$J$140:DC$140,"&gt;0"),_xlpm.n,$I20,DC$140*IF($C20="Bell",EXP(-0.5*((_xlpm.k-(_xlpm.n+1)/2)/MAX(_xlpm.n/6,0.5))^2),IF(_xlpm.n&lt;=6,1,MIN(1,_xlpm.k/3,(_xlpm.n-_xlpm.k+1)/3))))))</f>
        <v>0</v>
      </c>
      <c r="DD20" s="63">
        <f>IF($I20=0,0,IF(OR(DD$140=0,DD$1&lt;$G20,DD$1&gt;$H20+6),0,_xlfn.LET(_xlpm.k,COUNTIFS($J$1:DD$1,"&gt;="&amp;$G20,$J$140:DD$140,"&gt;0"),_xlpm.n,$I20,DD$140*IF($C20="Bell",EXP(-0.5*((_xlpm.k-(_xlpm.n+1)/2)/MAX(_xlpm.n/6,0.5))^2),IF(_xlpm.n&lt;=6,1,MIN(1,_xlpm.k/3,(_xlpm.n-_xlpm.k+1)/3))))))</f>
        <v>0</v>
      </c>
      <c r="DE20" s="63">
        <f>IF($I20=0,0,IF(OR(DE$140=0,DE$1&lt;$G20,DE$1&gt;$H20+6),0,_xlfn.LET(_xlpm.k,COUNTIFS($J$1:DE$1,"&gt;="&amp;$G20,$J$140:DE$140,"&gt;0"),_xlpm.n,$I20,DE$140*IF($C20="Bell",EXP(-0.5*((_xlpm.k-(_xlpm.n+1)/2)/MAX(_xlpm.n/6,0.5))^2),IF(_xlpm.n&lt;=6,1,MIN(1,_xlpm.k/3,(_xlpm.n-_xlpm.k+1)/3))))))</f>
        <v>0</v>
      </c>
      <c r="DF20" s="63">
        <f>IF($I20=0,0,IF(OR(DF$140=0,DF$1&lt;$G20,DF$1&gt;$H20+6),0,_xlfn.LET(_xlpm.k,COUNTIFS($J$1:DF$1,"&gt;="&amp;$G20,$J$140:DF$140,"&gt;0"),_xlpm.n,$I20,DF$140*IF($C20="Bell",EXP(-0.5*((_xlpm.k-(_xlpm.n+1)/2)/MAX(_xlpm.n/6,0.5))^2),IF(_xlpm.n&lt;=6,1,MIN(1,_xlpm.k/3,(_xlpm.n-_xlpm.k+1)/3))))))</f>
        <v>0</v>
      </c>
      <c r="DG20" s="63">
        <f>IF($I20=0,0,IF(OR(DG$140=0,DG$1&lt;$G20,DG$1&gt;$H20+6),0,_xlfn.LET(_xlpm.k,COUNTIFS($J$1:DG$1,"&gt;="&amp;$G20,$J$140:DG$140,"&gt;0"),_xlpm.n,$I20,DG$140*IF($C20="Bell",EXP(-0.5*((_xlpm.k-(_xlpm.n+1)/2)/MAX(_xlpm.n/6,0.5))^2),IF(_xlpm.n&lt;=6,1,MIN(1,_xlpm.k/3,(_xlpm.n-_xlpm.k+1)/3))))))</f>
        <v>0</v>
      </c>
      <c r="DH20" s="63">
        <f>IF($I20=0,0,IF(OR(DH$140=0,DH$1&lt;$G20,DH$1&gt;$H20+6),0,_xlfn.LET(_xlpm.k,COUNTIFS($J$1:DH$1,"&gt;="&amp;$G20,$J$140:DH$140,"&gt;0"),_xlpm.n,$I20,DH$140*IF($C20="Bell",EXP(-0.5*((_xlpm.k-(_xlpm.n+1)/2)/MAX(_xlpm.n/6,0.5))^2),IF(_xlpm.n&lt;=6,1,MIN(1,_xlpm.k/3,(_xlpm.n-_xlpm.k+1)/3))))))</f>
        <v>0</v>
      </c>
      <c r="DI20" s="63">
        <f>IF($I20=0,0,IF(OR(DI$140=0,DI$1&lt;$G20,DI$1&gt;$H20+6),0,_xlfn.LET(_xlpm.k,COUNTIFS($J$1:DI$1,"&gt;="&amp;$G20,$J$140:DI$140,"&gt;0"),_xlpm.n,$I20,DI$140*IF($C20="Bell",EXP(-0.5*((_xlpm.k-(_xlpm.n+1)/2)/MAX(_xlpm.n/6,0.5))^2),IF(_xlpm.n&lt;=6,1,MIN(1,_xlpm.k/3,(_xlpm.n-_xlpm.k+1)/3))))))</f>
        <v>0</v>
      </c>
      <c r="DJ20" s="63">
        <f>IF($I20=0,0,IF(OR(DJ$140=0,DJ$1&lt;$G20,DJ$1&gt;$H20+6),0,_xlfn.LET(_xlpm.k,COUNTIFS($J$1:DJ$1,"&gt;="&amp;$G20,$J$140:DJ$140,"&gt;0"),_xlpm.n,$I20,DJ$140*IF($C20="Bell",EXP(-0.5*((_xlpm.k-(_xlpm.n+1)/2)/MAX(_xlpm.n/6,0.5))^2),IF(_xlpm.n&lt;=6,1,MIN(1,_xlpm.k/3,(_xlpm.n-_xlpm.k+1)/3))))))</f>
        <v>0</v>
      </c>
      <c r="DK20" s="63">
        <f>IF($I20=0,0,IF(OR(DK$140=0,DK$1&lt;$G20,DK$1&gt;$H20+6),0,_xlfn.LET(_xlpm.k,COUNTIFS($J$1:DK$1,"&gt;="&amp;$G20,$J$140:DK$140,"&gt;0"),_xlpm.n,$I20,DK$140*IF($C20="Bell",EXP(-0.5*((_xlpm.k-(_xlpm.n+1)/2)/MAX(_xlpm.n/6,0.5))^2),IF(_xlpm.n&lt;=6,1,MIN(1,_xlpm.k/3,(_xlpm.n-_xlpm.k+1)/3))))))</f>
        <v>0</v>
      </c>
      <c r="DL20" s="63">
        <f>IF($I20=0,0,IF(OR(DL$140=0,DL$1&lt;$G20,DL$1&gt;$H20+6),0,_xlfn.LET(_xlpm.k,COUNTIFS($J$1:DL$1,"&gt;="&amp;$G20,$J$140:DL$140,"&gt;0"),_xlpm.n,$I20,DL$140*IF($C20="Bell",EXP(-0.5*((_xlpm.k-(_xlpm.n+1)/2)/MAX(_xlpm.n/6,0.5))^2),IF(_xlpm.n&lt;=6,1,MIN(1,_xlpm.k/3,(_xlpm.n-_xlpm.k+1)/3))))))</f>
        <v>0</v>
      </c>
      <c r="DM20" s="63">
        <f>IF($I20=0,0,IF(OR(DM$140=0,DM$1&lt;$G20,DM$1&gt;$H20+6),0,_xlfn.LET(_xlpm.k,COUNTIFS($J$1:DM$1,"&gt;="&amp;$G20,$J$140:DM$140,"&gt;0"),_xlpm.n,$I20,DM$140*IF($C20="Bell",EXP(-0.5*((_xlpm.k-(_xlpm.n+1)/2)/MAX(_xlpm.n/6,0.5))^2),IF(_xlpm.n&lt;=6,1,MIN(1,_xlpm.k/3,(_xlpm.n-_xlpm.k+1)/3))))))</f>
        <v>0</v>
      </c>
      <c r="DN20" s="63">
        <f>IF($I20=0,0,IF(OR(DN$140=0,DN$1&lt;$G20,DN$1&gt;$H20+6),0,_xlfn.LET(_xlpm.k,COUNTIFS($J$1:DN$1,"&gt;="&amp;$G20,$J$140:DN$140,"&gt;0"),_xlpm.n,$I20,DN$140*IF($C20="Bell",EXP(-0.5*((_xlpm.k-(_xlpm.n+1)/2)/MAX(_xlpm.n/6,0.5))^2),IF(_xlpm.n&lt;=6,1,MIN(1,_xlpm.k/3,(_xlpm.n-_xlpm.k+1)/3))))))</f>
        <v>0</v>
      </c>
      <c r="DO20" s="63">
        <f>IF($I20=0,0,IF(OR(DO$140=0,DO$1&lt;$G20,DO$1&gt;$H20+6),0,_xlfn.LET(_xlpm.k,COUNTIFS($J$1:DO$1,"&gt;="&amp;$G20,$J$140:DO$140,"&gt;0"),_xlpm.n,$I20,DO$140*IF($C20="Bell",EXP(-0.5*((_xlpm.k-(_xlpm.n+1)/2)/MAX(_xlpm.n/6,0.5))^2),IF(_xlpm.n&lt;=6,1,MIN(1,_xlpm.k/3,(_xlpm.n-_xlpm.k+1)/3))))))</f>
        <v>0</v>
      </c>
      <c r="DP20" s="63">
        <f>IF($I20=0,0,IF(OR(DP$140=0,DP$1&lt;$G20,DP$1&gt;$H20+6),0,_xlfn.LET(_xlpm.k,COUNTIFS($J$1:DP$1,"&gt;="&amp;$G20,$J$140:DP$140,"&gt;0"),_xlpm.n,$I20,DP$140*IF($C20="Bell",EXP(-0.5*((_xlpm.k-(_xlpm.n+1)/2)/MAX(_xlpm.n/6,0.5))^2),IF(_xlpm.n&lt;=6,1,MIN(1,_xlpm.k/3,(_xlpm.n-_xlpm.k+1)/3))))))</f>
        <v>0</v>
      </c>
      <c r="DQ20" s="63">
        <f>IF($I20=0,0,IF(OR(DQ$140=0,DQ$1&lt;$G20,DQ$1&gt;$H20+6),0,_xlfn.LET(_xlpm.k,COUNTIFS($J$1:DQ$1,"&gt;="&amp;$G20,$J$140:DQ$140,"&gt;0"),_xlpm.n,$I20,DQ$140*IF($C20="Bell",EXP(-0.5*((_xlpm.k-(_xlpm.n+1)/2)/MAX(_xlpm.n/6,0.5))^2),IF(_xlpm.n&lt;=6,1,MIN(1,_xlpm.k/3,(_xlpm.n-_xlpm.k+1)/3))))))</f>
        <v>0</v>
      </c>
      <c r="DR20" s="63">
        <f>IF($I20=0,0,IF(OR(DR$140=0,DR$1&lt;$G20,DR$1&gt;$H20+6),0,_xlfn.LET(_xlpm.k,COUNTIFS($J$1:DR$1,"&gt;="&amp;$G20,$J$140:DR$140,"&gt;0"),_xlpm.n,$I20,DR$140*IF($C20="Bell",EXP(-0.5*((_xlpm.k-(_xlpm.n+1)/2)/MAX(_xlpm.n/6,0.5))^2),IF(_xlpm.n&lt;=6,1,MIN(1,_xlpm.k/3,(_xlpm.n-_xlpm.k+1)/3))))))</f>
        <v>0</v>
      </c>
      <c r="DS20" s="63">
        <f>IF($I20=0,0,IF(OR(DS$140=0,DS$1&lt;$G20,DS$1&gt;$H20+6),0,_xlfn.LET(_xlpm.k,COUNTIFS($J$1:DS$1,"&gt;="&amp;$G20,$J$140:DS$140,"&gt;0"),_xlpm.n,$I20,DS$140*IF($C20="Bell",EXP(-0.5*((_xlpm.k-(_xlpm.n+1)/2)/MAX(_xlpm.n/6,0.5))^2),IF(_xlpm.n&lt;=6,1,MIN(1,_xlpm.k/3,(_xlpm.n-_xlpm.k+1)/3))))))</f>
        <v>0</v>
      </c>
      <c r="DT20" s="63">
        <f>IF($I20=0,0,IF(OR(DT$140=0,DT$1&lt;$G20,DT$1&gt;$H20+6),0,_xlfn.LET(_xlpm.k,COUNTIFS($J$1:DT$1,"&gt;="&amp;$G20,$J$140:DT$140,"&gt;0"),_xlpm.n,$I20,DT$140*IF($C20="Bell",EXP(-0.5*((_xlpm.k-(_xlpm.n+1)/2)/MAX(_xlpm.n/6,0.5))^2),IF(_xlpm.n&lt;=6,1,MIN(1,_xlpm.k/3,(_xlpm.n-_xlpm.k+1)/3))))))</f>
        <v>0</v>
      </c>
      <c r="DU20" s="63">
        <f>IF($I20=0,0,IF(OR(DU$140=0,DU$1&lt;$G20,DU$1&gt;$H20+6),0,_xlfn.LET(_xlpm.k,COUNTIFS($J$1:DU$1,"&gt;="&amp;$G20,$J$140:DU$140,"&gt;0"),_xlpm.n,$I20,DU$140*IF($C20="Bell",EXP(-0.5*((_xlpm.k-(_xlpm.n+1)/2)/MAX(_xlpm.n/6,0.5))^2),IF(_xlpm.n&lt;=6,1,MIN(1,_xlpm.k/3,(_xlpm.n-_xlpm.k+1)/3))))))</f>
        <v>0</v>
      </c>
      <c r="DV20" s="63">
        <f>IF($I20=0,0,IF(OR(DV$140=0,DV$1&lt;$G20,DV$1&gt;$H20+6),0,_xlfn.LET(_xlpm.k,COUNTIFS($J$1:DV$1,"&gt;="&amp;$G20,$J$140:DV$140,"&gt;0"),_xlpm.n,$I20,DV$140*IF($C20="Bell",EXP(-0.5*((_xlpm.k-(_xlpm.n+1)/2)/MAX(_xlpm.n/6,0.5))^2),IF(_xlpm.n&lt;=6,1,MIN(1,_xlpm.k/3,(_xlpm.n-_xlpm.k+1)/3))))))</f>
        <v>0</v>
      </c>
      <c r="DW20" s="63">
        <f>IF($I20=0,0,IF(OR(DW$140=0,DW$1&lt;$G20,DW$1&gt;$H20+6),0,_xlfn.LET(_xlpm.k,COUNTIFS($J$1:DW$1,"&gt;="&amp;$G20,$J$140:DW$140,"&gt;0"),_xlpm.n,$I20,DW$140*IF($C20="Bell",EXP(-0.5*((_xlpm.k-(_xlpm.n+1)/2)/MAX(_xlpm.n/6,0.5))^2),IF(_xlpm.n&lt;=6,1,MIN(1,_xlpm.k/3,(_xlpm.n-_xlpm.k+1)/3))))))</f>
        <v>0</v>
      </c>
      <c r="DX20" s="63">
        <f>IF($I20=0,0,IF(OR(DX$140=0,DX$1&lt;$G20,DX$1&gt;$H20+6),0,_xlfn.LET(_xlpm.k,COUNTIFS($J$1:DX$1,"&gt;="&amp;$G20,$J$140:DX$140,"&gt;0"),_xlpm.n,$I20,DX$140*IF($C20="Bell",EXP(-0.5*((_xlpm.k-(_xlpm.n+1)/2)/MAX(_xlpm.n/6,0.5))^2),IF(_xlpm.n&lt;=6,1,MIN(1,_xlpm.k/3,(_xlpm.n-_xlpm.k+1)/3))))))</f>
        <v>0</v>
      </c>
      <c r="DY20" s="63">
        <f>IF($I20=0,0,IF(OR(DY$140=0,DY$1&lt;$G20,DY$1&gt;$H20+6),0,_xlfn.LET(_xlpm.k,COUNTIFS($J$1:DY$1,"&gt;="&amp;$G20,$J$140:DY$140,"&gt;0"),_xlpm.n,$I20,DY$140*IF($C20="Bell",EXP(-0.5*((_xlpm.k-(_xlpm.n+1)/2)/MAX(_xlpm.n/6,0.5))^2),IF(_xlpm.n&lt;=6,1,MIN(1,_xlpm.k/3,(_xlpm.n-_xlpm.k+1)/3))))))</f>
        <v>0</v>
      </c>
      <c r="DZ20" s="63">
        <f>IF($I20=0,0,IF(OR(DZ$140=0,DZ$1&lt;$G20,DZ$1&gt;$H20+6),0,_xlfn.LET(_xlpm.k,COUNTIFS($J$1:DZ$1,"&gt;="&amp;$G20,$J$140:DZ$140,"&gt;0"),_xlpm.n,$I20,DZ$140*IF($C20="Bell",EXP(-0.5*((_xlpm.k-(_xlpm.n+1)/2)/MAX(_xlpm.n/6,0.5))^2),IF(_xlpm.n&lt;=6,1,MIN(1,_xlpm.k/3,(_xlpm.n-_xlpm.k+1)/3))))))</f>
        <v>0</v>
      </c>
      <c r="EA20" s="63">
        <f>IF($I20=0,0,IF(OR(EA$140=0,EA$1&lt;$G20,EA$1&gt;$H20+6),0,_xlfn.LET(_xlpm.k,COUNTIFS($J$1:EA$1,"&gt;="&amp;$G20,$J$140:EA$140,"&gt;0"),_xlpm.n,$I20,EA$140*IF($C20="Bell",EXP(-0.5*((_xlpm.k-(_xlpm.n+1)/2)/MAX(_xlpm.n/6,0.5))^2),IF(_xlpm.n&lt;=6,1,MIN(1,_xlpm.k/3,(_xlpm.n-_xlpm.k+1)/3))))))</f>
        <v>0</v>
      </c>
      <c r="EB20" s="63">
        <f>IF($I20=0,0,IF(OR(EB$140=0,EB$1&lt;$G20,EB$1&gt;$H20+6),0,_xlfn.LET(_xlpm.k,COUNTIFS($J$1:EB$1,"&gt;="&amp;$G20,$J$140:EB$140,"&gt;0"),_xlpm.n,$I20,EB$140*IF($C20="Bell",EXP(-0.5*((_xlpm.k-(_xlpm.n+1)/2)/MAX(_xlpm.n/6,0.5))^2),IF(_xlpm.n&lt;=6,1,MIN(1,_xlpm.k/3,(_xlpm.n-_xlpm.k+1)/3))))))</f>
        <v>0</v>
      </c>
      <c r="EC20" s="63">
        <f>IF($I20=0,0,IF(OR(EC$140=0,EC$1&lt;$G20,EC$1&gt;$H20+6),0,_xlfn.LET(_xlpm.k,COUNTIFS($J$1:EC$1,"&gt;="&amp;$G20,$J$140:EC$140,"&gt;0"),_xlpm.n,$I20,EC$140*IF($C20="Bell",EXP(-0.5*((_xlpm.k-(_xlpm.n+1)/2)/MAX(_xlpm.n/6,0.5))^2),IF(_xlpm.n&lt;=6,1,MIN(1,_xlpm.k/3,(_xlpm.n-_xlpm.k+1)/3))))))</f>
        <v>0</v>
      </c>
      <c r="ED20" s="63">
        <f>IF($I20=0,0,IF(OR(ED$140=0,ED$1&lt;$G20,ED$1&gt;$H20+6),0,_xlfn.LET(_xlpm.k,COUNTIFS($J$1:ED$1,"&gt;="&amp;$G20,$J$140:ED$140,"&gt;0"),_xlpm.n,$I20,ED$140*IF($C20="Bell",EXP(-0.5*((_xlpm.k-(_xlpm.n+1)/2)/MAX(_xlpm.n/6,0.5))^2),IF(_xlpm.n&lt;=6,1,MIN(1,_xlpm.k/3,(_xlpm.n-_xlpm.k+1)/3))))))</f>
        <v>0</v>
      </c>
      <c r="EE20" s="63">
        <f>IF($I20=0,0,IF(OR(EE$140=0,EE$1&lt;$G20,EE$1&gt;$H20+6),0,_xlfn.LET(_xlpm.k,COUNTIFS($J$1:EE$1,"&gt;="&amp;$G20,$J$140:EE$140,"&gt;0"),_xlpm.n,$I20,EE$140*IF($C20="Bell",EXP(-0.5*((_xlpm.k-(_xlpm.n+1)/2)/MAX(_xlpm.n/6,0.5))^2),IF(_xlpm.n&lt;=6,1,MIN(1,_xlpm.k/3,(_xlpm.n-_xlpm.k+1)/3))))))</f>
        <v>0</v>
      </c>
      <c r="EF20" s="63">
        <f>IF($I20=0,0,IF(OR(EF$140=0,EF$1&lt;$G20,EF$1&gt;$H20+6),0,_xlfn.LET(_xlpm.k,COUNTIFS($J$1:EF$1,"&gt;="&amp;$G20,$J$140:EF$140,"&gt;0"),_xlpm.n,$I20,EF$140*IF($C20="Bell",EXP(-0.5*((_xlpm.k-(_xlpm.n+1)/2)/MAX(_xlpm.n/6,0.5))^2),IF(_xlpm.n&lt;=6,1,MIN(1,_xlpm.k/3,(_xlpm.n-_xlpm.k+1)/3))))))</f>
        <v>0</v>
      </c>
      <c r="EG20" s="63">
        <f>IF($I20=0,0,IF(OR(EG$140=0,EG$1&lt;$G20,EG$1&gt;$H20+6),0,_xlfn.LET(_xlpm.k,COUNTIFS($J$1:EG$1,"&gt;="&amp;$G20,$J$140:EG$140,"&gt;0"),_xlpm.n,$I20,EG$140*IF($C20="Bell",EXP(-0.5*((_xlpm.k-(_xlpm.n+1)/2)/MAX(_xlpm.n/6,0.5))^2),IF(_xlpm.n&lt;=6,1,MIN(1,_xlpm.k/3,(_xlpm.n-_xlpm.k+1)/3))))))</f>
        <v>0</v>
      </c>
      <c r="EH20" s="63">
        <f>IF($I20=0,0,IF(OR(EH$140=0,EH$1&lt;$G20,EH$1&gt;$H20+6),0,_xlfn.LET(_xlpm.k,COUNTIFS($J$1:EH$1,"&gt;="&amp;$G20,$J$140:EH$140,"&gt;0"),_xlpm.n,$I20,EH$140*IF($C20="Bell",EXP(-0.5*((_xlpm.k-(_xlpm.n+1)/2)/MAX(_xlpm.n/6,0.5))^2),IF(_xlpm.n&lt;=6,1,MIN(1,_xlpm.k/3,(_xlpm.n-_xlpm.k+1)/3))))))</f>
        <v>0</v>
      </c>
      <c r="EI20" s="63">
        <f>IF($I20=0,0,IF(OR(EI$140=0,EI$1&lt;$G20,EI$1&gt;$H20+6),0,_xlfn.LET(_xlpm.k,COUNTIFS($J$1:EI$1,"&gt;="&amp;$G20,$J$140:EI$140,"&gt;0"),_xlpm.n,$I20,EI$140*IF($C20="Bell",EXP(-0.5*((_xlpm.k-(_xlpm.n+1)/2)/MAX(_xlpm.n/6,0.5))^2),IF(_xlpm.n&lt;=6,1,MIN(1,_xlpm.k/3,(_xlpm.n-_xlpm.k+1)/3))))))</f>
        <v>0</v>
      </c>
      <c r="EJ20" s="63">
        <f>IF($I20=0,0,IF(OR(EJ$140=0,EJ$1&lt;$G20,EJ$1&gt;$H20+6),0,_xlfn.LET(_xlpm.k,COUNTIFS($J$1:EJ$1,"&gt;="&amp;$G20,$J$140:EJ$140,"&gt;0"),_xlpm.n,$I20,EJ$140*IF($C20="Bell",EXP(-0.5*((_xlpm.k-(_xlpm.n+1)/2)/MAX(_xlpm.n/6,0.5))^2),IF(_xlpm.n&lt;=6,1,MIN(1,_xlpm.k/3,(_xlpm.n-_xlpm.k+1)/3))))))</f>
        <v>0</v>
      </c>
      <c r="EK20" s="63">
        <f>IF($I20=0,0,IF(OR(EK$140=0,EK$1&lt;$G20,EK$1&gt;$H20+6),0,_xlfn.LET(_xlpm.k,COUNTIFS($J$1:EK$1,"&gt;="&amp;$G20,$J$140:EK$140,"&gt;0"),_xlpm.n,$I20,EK$140*IF($C20="Bell",EXP(-0.5*((_xlpm.k-(_xlpm.n+1)/2)/MAX(_xlpm.n/6,0.5))^2),IF(_xlpm.n&lt;=6,1,MIN(1,_xlpm.k/3,(_xlpm.n-_xlpm.k+1)/3))))))</f>
        <v>0</v>
      </c>
      <c r="EL20" s="63">
        <f>IF($I20=0,0,IF(OR(EL$140=0,EL$1&lt;$G20,EL$1&gt;$H20+6),0,_xlfn.LET(_xlpm.k,COUNTIFS($J$1:EL$1,"&gt;="&amp;$G20,$J$140:EL$140,"&gt;0"),_xlpm.n,$I20,EL$140*IF($C20="Bell",EXP(-0.5*((_xlpm.k-(_xlpm.n+1)/2)/MAX(_xlpm.n/6,0.5))^2),IF(_xlpm.n&lt;=6,1,MIN(1,_xlpm.k/3,(_xlpm.n-_xlpm.k+1)/3))))))</f>
        <v>0</v>
      </c>
      <c r="EM20" s="63">
        <f>IF($I20=0,0,IF(OR(EM$140=0,EM$1&lt;$G20,EM$1&gt;$H20+6),0,_xlfn.LET(_xlpm.k,COUNTIFS($J$1:EM$1,"&gt;="&amp;$G20,$J$140:EM$140,"&gt;0"),_xlpm.n,$I20,EM$140*IF($C20="Bell",EXP(-0.5*((_xlpm.k-(_xlpm.n+1)/2)/MAX(_xlpm.n/6,0.5))^2),IF(_xlpm.n&lt;=6,1,MIN(1,_xlpm.k/3,(_xlpm.n-_xlpm.k+1)/3))))))</f>
        <v>0</v>
      </c>
      <c r="EN20" s="63">
        <f>IF($I20=0,0,IF(OR(EN$140=0,EN$1&lt;$G20,EN$1&gt;$H20+6),0,_xlfn.LET(_xlpm.k,COUNTIFS($J$1:EN$1,"&gt;="&amp;$G20,$J$140:EN$140,"&gt;0"),_xlpm.n,$I20,EN$140*IF($C20="Bell",EXP(-0.5*((_xlpm.k-(_xlpm.n+1)/2)/MAX(_xlpm.n/6,0.5))^2),IF(_xlpm.n&lt;=6,1,MIN(1,_xlpm.k/3,(_xlpm.n-_xlpm.k+1)/3))))))</f>
        <v>0</v>
      </c>
      <c r="EO20" s="63">
        <f>IF($I20=0,0,IF(OR(EO$140=0,EO$1&lt;$G20,EO$1&gt;$H20+6),0,_xlfn.LET(_xlpm.k,COUNTIFS($J$1:EO$1,"&gt;="&amp;$G20,$J$140:EO$140,"&gt;0"),_xlpm.n,$I20,EO$140*IF($C20="Bell",EXP(-0.5*((_xlpm.k-(_xlpm.n+1)/2)/MAX(_xlpm.n/6,0.5))^2),IF(_xlpm.n&lt;=6,1,MIN(1,_xlpm.k/3,(_xlpm.n-_xlpm.k+1)/3))))))</f>
        <v>0</v>
      </c>
      <c r="EP20" s="63">
        <f>IF($I20=0,0,IF(OR(EP$140=0,EP$1&lt;$G20,EP$1&gt;$H20+6),0,_xlfn.LET(_xlpm.k,COUNTIFS($J$1:EP$1,"&gt;="&amp;$G20,$J$140:EP$140,"&gt;0"),_xlpm.n,$I20,EP$140*IF($C20="Bell",EXP(-0.5*((_xlpm.k-(_xlpm.n+1)/2)/MAX(_xlpm.n/6,0.5))^2),IF(_xlpm.n&lt;=6,1,MIN(1,_xlpm.k/3,(_xlpm.n-_xlpm.k+1)/3))))))</f>
        <v>0</v>
      </c>
      <c r="EQ20" s="63">
        <f>IF($I20=0,0,IF(OR(EQ$140=0,EQ$1&lt;$G20,EQ$1&gt;$H20+6),0,_xlfn.LET(_xlpm.k,COUNTIFS($J$1:EQ$1,"&gt;="&amp;$G20,$J$140:EQ$140,"&gt;0"),_xlpm.n,$I20,EQ$140*IF($C20="Bell",EXP(-0.5*((_xlpm.k-(_xlpm.n+1)/2)/MAX(_xlpm.n/6,0.5))^2),IF(_xlpm.n&lt;=6,1,MIN(1,_xlpm.k/3,(_xlpm.n-_xlpm.k+1)/3))))))</f>
        <v>0</v>
      </c>
      <c r="ER20" s="63">
        <f>IF($I20=0,0,IF(OR(ER$140=0,ER$1&lt;$G20,ER$1&gt;$H20+6),0,_xlfn.LET(_xlpm.k,COUNTIFS($J$1:ER$1,"&gt;="&amp;$G20,$J$140:ER$140,"&gt;0"),_xlpm.n,$I20,ER$140*IF($C20="Bell",EXP(-0.5*((_xlpm.k-(_xlpm.n+1)/2)/MAX(_xlpm.n/6,0.5))^2),IF(_xlpm.n&lt;=6,1,MIN(1,_xlpm.k/3,(_xlpm.n-_xlpm.k+1)/3))))))</f>
        <v>0</v>
      </c>
      <c r="ES20" s="63">
        <f>IF($I20=0,0,IF(OR(ES$140=0,ES$1&lt;$G20,ES$1&gt;$H20+6),0,_xlfn.LET(_xlpm.k,COUNTIFS($J$1:ES$1,"&gt;="&amp;$G20,$J$140:ES$140,"&gt;0"),_xlpm.n,$I20,ES$140*IF($C20="Bell",EXP(-0.5*((_xlpm.k-(_xlpm.n+1)/2)/MAX(_xlpm.n/6,0.5))^2),IF(_xlpm.n&lt;=6,1,MIN(1,_xlpm.k/3,(_xlpm.n-_xlpm.k+1)/3))))))</f>
        <v>0</v>
      </c>
      <c r="ET20" s="63">
        <f>IF($I20=0,0,IF(OR(ET$140=0,ET$1&lt;$G20,ET$1&gt;$H20+6),0,_xlfn.LET(_xlpm.k,COUNTIFS($J$1:ET$1,"&gt;="&amp;$G20,$J$140:ET$140,"&gt;0"),_xlpm.n,$I20,ET$140*IF($C20="Bell",EXP(-0.5*((_xlpm.k-(_xlpm.n+1)/2)/MAX(_xlpm.n/6,0.5))^2),IF(_xlpm.n&lt;=6,1,MIN(1,_xlpm.k/3,(_xlpm.n-_xlpm.k+1)/3))))))</f>
        <v>0</v>
      </c>
      <c r="EU20" s="63">
        <f>IF($I20=0,0,IF(OR(EU$140=0,EU$1&lt;$G20,EU$1&gt;$H20+6),0,_xlfn.LET(_xlpm.k,COUNTIFS($J$1:EU$1,"&gt;="&amp;$G20,$J$140:EU$140,"&gt;0"),_xlpm.n,$I20,EU$140*IF($C20="Bell",EXP(-0.5*((_xlpm.k-(_xlpm.n+1)/2)/MAX(_xlpm.n/6,0.5))^2),IF(_xlpm.n&lt;=6,1,MIN(1,_xlpm.k/3,(_xlpm.n-_xlpm.k+1)/3))))))</f>
        <v>0</v>
      </c>
      <c r="EV20" s="63">
        <f>IF($I20=0,0,IF(OR(EV$140=0,EV$1&lt;$G20,EV$1&gt;$H20+6),0,_xlfn.LET(_xlpm.k,COUNTIFS($J$1:EV$1,"&gt;="&amp;$G20,$J$140:EV$140,"&gt;0"),_xlpm.n,$I20,EV$140*IF($C20="Bell",EXP(-0.5*((_xlpm.k-(_xlpm.n+1)/2)/MAX(_xlpm.n/6,0.5))^2),IF(_xlpm.n&lt;=6,1,MIN(1,_xlpm.k/3,(_xlpm.n-_xlpm.k+1)/3))))))</f>
        <v>0</v>
      </c>
      <c r="EW20" s="63">
        <f>IF($I20=0,0,IF(OR(EW$140=0,EW$1&lt;$G20,EW$1&gt;$H20+6),0,_xlfn.LET(_xlpm.k,COUNTIFS($J$1:EW$1,"&gt;="&amp;$G20,$J$140:EW$140,"&gt;0"),_xlpm.n,$I20,EW$140*IF($C20="Bell",EXP(-0.5*((_xlpm.k-(_xlpm.n+1)/2)/MAX(_xlpm.n/6,0.5))^2),IF(_xlpm.n&lt;=6,1,MIN(1,_xlpm.k/3,(_xlpm.n-_xlpm.k+1)/3))))))</f>
        <v>0</v>
      </c>
      <c r="EX20" s="63">
        <f>IF($I20=0,0,IF(OR(EX$140=0,EX$1&lt;$G20,EX$1&gt;$H20+6),0,_xlfn.LET(_xlpm.k,COUNTIFS($J$1:EX$1,"&gt;="&amp;$G20,$J$140:EX$140,"&gt;0"),_xlpm.n,$I20,EX$140*IF($C20="Bell",EXP(-0.5*((_xlpm.k-(_xlpm.n+1)/2)/MAX(_xlpm.n/6,0.5))^2),IF(_xlpm.n&lt;=6,1,MIN(1,_xlpm.k/3,(_xlpm.n-_xlpm.k+1)/3))))))</f>
        <v>0</v>
      </c>
      <c r="EY20" s="63">
        <f>IF($I20=0,0,IF(OR(EY$140=0,EY$1&lt;$G20,EY$1&gt;$H20+6),0,_xlfn.LET(_xlpm.k,COUNTIFS($J$1:EY$1,"&gt;="&amp;$G20,$J$140:EY$140,"&gt;0"),_xlpm.n,$I20,EY$140*IF($C20="Bell",EXP(-0.5*((_xlpm.k-(_xlpm.n+1)/2)/MAX(_xlpm.n/6,0.5))^2),IF(_xlpm.n&lt;=6,1,MIN(1,_xlpm.k/3,(_xlpm.n-_xlpm.k+1)/3))))))</f>
        <v>0</v>
      </c>
      <c r="EZ20" s="63">
        <f>IF($I20=0,0,IF(OR(EZ$140=0,EZ$1&lt;$G20,EZ$1&gt;$H20+6),0,_xlfn.LET(_xlpm.k,COUNTIFS($J$1:EZ$1,"&gt;="&amp;$G20,$J$140:EZ$140,"&gt;0"),_xlpm.n,$I20,EZ$140*IF($C20="Bell",EXP(-0.5*((_xlpm.k-(_xlpm.n+1)/2)/MAX(_xlpm.n/6,0.5))^2),IF(_xlpm.n&lt;=6,1,MIN(1,_xlpm.k/3,(_xlpm.n-_xlpm.k+1)/3))))))</f>
        <v>0</v>
      </c>
      <c r="FA20" s="63">
        <f>IF($I20=0,0,IF(OR(FA$140=0,FA$1&lt;$G20,FA$1&gt;$H20+6),0,_xlfn.LET(_xlpm.k,COUNTIFS($J$1:FA$1,"&gt;="&amp;$G20,$J$140:FA$140,"&gt;0"),_xlpm.n,$I20,FA$140*IF($C20="Bell",EXP(-0.5*((_xlpm.k-(_xlpm.n+1)/2)/MAX(_xlpm.n/6,0.5))^2),IF(_xlpm.n&lt;=6,1,MIN(1,_xlpm.k/3,(_xlpm.n-_xlpm.k+1)/3))))))</f>
        <v>0</v>
      </c>
      <c r="FB20" s="63">
        <f>IF($I20=0,0,IF(OR(FB$140=0,FB$1&lt;$G20,FB$1&gt;$H20+6),0,_xlfn.LET(_xlpm.k,COUNTIFS($J$1:FB$1,"&gt;="&amp;$G20,$J$140:FB$140,"&gt;0"),_xlpm.n,$I20,FB$140*IF($C20="Bell",EXP(-0.5*((_xlpm.k-(_xlpm.n+1)/2)/MAX(_xlpm.n/6,0.5))^2),IF(_xlpm.n&lt;=6,1,MIN(1,_xlpm.k/3,(_xlpm.n-_xlpm.k+1)/3))))))</f>
        <v>0</v>
      </c>
      <c r="FC20" s="63">
        <f>IF($I20=0,0,IF(OR(FC$140=0,FC$1&lt;$G20,FC$1&gt;$H20+6),0,_xlfn.LET(_xlpm.k,COUNTIFS($J$1:FC$1,"&gt;="&amp;$G20,$J$140:FC$140,"&gt;0"),_xlpm.n,$I20,FC$140*IF($C20="Bell",EXP(-0.5*((_xlpm.k-(_xlpm.n+1)/2)/MAX(_xlpm.n/6,0.5))^2),IF(_xlpm.n&lt;=6,1,MIN(1,_xlpm.k/3,(_xlpm.n-_xlpm.k+1)/3))))))</f>
        <v>0</v>
      </c>
      <c r="FD20" s="63">
        <f>IF($I20=0,0,IF(OR(FD$140=0,FD$1&lt;$G20,FD$1&gt;$H20+6),0,_xlfn.LET(_xlpm.k,COUNTIFS($J$1:FD$1,"&gt;="&amp;$G20,$J$140:FD$140,"&gt;0"),_xlpm.n,$I20,FD$140*IF($C20="Bell",EXP(-0.5*((_xlpm.k-(_xlpm.n+1)/2)/MAX(_xlpm.n/6,0.5))^2),IF(_xlpm.n&lt;=6,1,MIN(1,_xlpm.k/3,(_xlpm.n-_xlpm.k+1)/3))))))</f>
        <v>0</v>
      </c>
      <c r="FE20" s="63">
        <f>IF($I20=0,0,IF(OR(FE$140=0,FE$1&lt;$G20,FE$1&gt;$H20+6),0,_xlfn.LET(_xlpm.k,COUNTIFS($J$1:FE$1,"&gt;="&amp;$G20,$J$140:FE$140,"&gt;0"),_xlpm.n,$I20,FE$140*IF($C20="Bell",EXP(-0.5*((_xlpm.k-(_xlpm.n+1)/2)/MAX(_xlpm.n/6,0.5))^2),IF(_xlpm.n&lt;=6,1,MIN(1,_xlpm.k/3,(_xlpm.n-_xlpm.k+1)/3))))))</f>
        <v>0</v>
      </c>
      <c r="FF20" s="63">
        <f>IF($I20=0,0,IF(OR(FF$140=0,FF$1&lt;$G20,FF$1&gt;$H20+6),0,_xlfn.LET(_xlpm.k,COUNTIFS($J$1:FF$1,"&gt;="&amp;$G20,$J$140:FF$140,"&gt;0"),_xlpm.n,$I20,FF$140*IF($C20="Bell",EXP(-0.5*((_xlpm.k-(_xlpm.n+1)/2)/MAX(_xlpm.n/6,0.5))^2),IF(_xlpm.n&lt;=6,1,MIN(1,_xlpm.k/3,(_xlpm.n-_xlpm.k+1)/3))))))</f>
        <v>0</v>
      </c>
      <c r="FG20" s="63">
        <f>IF($I20=0,0,IF(OR(FG$140=0,FG$1&lt;$G20,FG$1&gt;$H20+6),0,_xlfn.LET(_xlpm.k,COUNTIFS($J$1:FG$1,"&gt;="&amp;$G20,$J$140:FG$140,"&gt;0"),_xlpm.n,$I20,FG$140*IF($C20="Bell",EXP(-0.5*((_xlpm.k-(_xlpm.n+1)/2)/MAX(_xlpm.n/6,0.5))^2),IF(_xlpm.n&lt;=6,1,MIN(1,_xlpm.k/3,(_xlpm.n-_xlpm.k+1)/3))))))</f>
        <v>0</v>
      </c>
      <c r="FH20" s="63">
        <f>IF($I20=0,0,IF(OR(FH$140=0,FH$1&lt;$G20,FH$1&gt;$H20+6),0,_xlfn.LET(_xlpm.k,COUNTIFS($J$1:FH$1,"&gt;="&amp;$G20,$J$140:FH$140,"&gt;0"),_xlpm.n,$I20,FH$140*IF($C20="Bell",EXP(-0.5*((_xlpm.k-(_xlpm.n+1)/2)/MAX(_xlpm.n/6,0.5))^2),IF(_xlpm.n&lt;=6,1,MIN(1,_xlpm.k/3,(_xlpm.n-_xlpm.k+1)/3))))))</f>
        <v>0</v>
      </c>
      <c r="FI20" s="63">
        <f>IF($I20=0,0,IF(OR(FI$140=0,FI$1&lt;$G20,FI$1&gt;$H20+6),0,_xlfn.LET(_xlpm.k,COUNTIFS($J$1:FI$1,"&gt;="&amp;$G20,$J$140:FI$140,"&gt;0"),_xlpm.n,$I20,FI$140*IF($C20="Bell",EXP(-0.5*((_xlpm.k-(_xlpm.n+1)/2)/MAX(_xlpm.n/6,0.5))^2),IF(_xlpm.n&lt;=6,1,MIN(1,_xlpm.k/3,(_xlpm.n-_xlpm.k+1)/3))))))</f>
        <v>0</v>
      </c>
      <c r="FJ20" s="63">
        <f>IF($I20=0,0,IF(OR(FJ$140=0,FJ$1&lt;$G20,FJ$1&gt;$H20+6),0,_xlfn.LET(_xlpm.k,COUNTIFS($J$1:FJ$1,"&gt;="&amp;$G20,$J$140:FJ$140,"&gt;0"),_xlpm.n,$I20,FJ$140*IF($C20="Bell",EXP(-0.5*((_xlpm.k-(_xlpm.n+1)/2)/MAX(_xlpm.n/6,0.5))^2),IF(_xlpm.n&lt;=6,1,MIN(1,_xlpm.k/3,(_xlpm.n-_xlpm.k+1)/3))))))</f>
        <v>0</v>
      </c>
      <c r="FK20" s="63">
        <f>IF($I20=0,0,IF(OR(FK$140=0,FK$1&lt;$G20,FK$1&gt;$H20+6),0,_xlfn.LET(_xlpm.k,COUNTIFS($J$1:FK$1,"&gt;="&amp;$G20,$J$140:FK$140,"&gt;0"),_xlpm.n,$I20,FK$140*IF($C20="Bell",EXP(-0.5*((_xlpm.k-(_xlpm.n+1)/2)/MAX(_xlpm.n/6,0.5))^2),IF(_xlpm.n&lt;=6,1,MIN(1,_xlpm.k/3,(_xlpm.n-_xlpm.k+1)/3))))))</f>
        <v>0</v>
      </c>
      <c r="FL20" s="63">
        <f>IF($I20=0,0,IF(OR(FL$140=0,FL$1&lt;$G20,FL$1&gt;$H20+6),0,_xlfn.LET(_xlpm.k,COUNTIFS($J$1:FL$1,"&gt;="&amp;$G20,$J$140:FL$140,"&gt;0"),_xlpm.n,$I20,FL$140*IF($C20="Bell",EXP(-0.5*((_xlpm.k-(_xlpm.n+1)/2)/MAX(_xlpm.n/6,0.5))^2),IF(_xlpm.n&lt;=6,1,MIN(1,_xlpm.k/3,(_xlpm.n-_xlpm.k+1)/3))))))</f>
        <v>0</v>
      </c>
      <c r="FM20" s="63">
        <f>IF($I20=0,0,IF(OR(FM$140=0,FM$1&lt;$G20,FM$1&gt;$H20+6),0,_xlfn.LET(_xlpm.k,COUNTIFS($J$1:FM$1,"&gt;="&amp;$G20,$J$140:FM$140,"&gt;0"),_xlpm.n,$I20,FM$140*IF($C20="Bell",EXP(-0.5*((_xlpm.k-(_xlpm.n+1)/2)/MAX(_xlpm.n/6,0.5))^2),IF(_xlpm.n&lt;=6,1,MIN(1,_xlpm.k/3,(_xlpm.n-_xlpm.k+1)/3))))))</f>
        <v>0</v>
      </c>
      <c r="FN20" s="63">
        <f>IF($I20=0,0,IF(OR(FN$140=0,FN$1&lt;$G20,FN$1&gt;$H20+6),0,_xlfn.LET(_xlpm.k,COUNTIFS($J$1:FN$1,"&gt;="&amp;$G20,$J$140:FN$140,"&gt;0"),_xlpm.n,$I20,FN$140*IF($C20="Bell",EXP(-0.5*((_xlpm.k-(_xlpm.n+1)/2)/MAX(_xlpm.n/6,0.5))^2),IF(_xlpm.n&lt;=6,1,MIN(1,_xlpm.k/3,(_xlpm.n-_xlpm.k+1)/3))))))</f>
        <v>0</v>
      </c>
      <c r="FO20" s="63">
        <f>IF($I20=0,0,IF(OR(FO$140=0,FO$1&lt;$G20,FO$1&gt;$H20+6),0,_xlfn.LET(_xlpm.k,COUNTIFS($J$1:FO$1,"&gt;="&amp;$G20,$J$140:FO$140,"&gt;0"),_xlpm.n,$I20,FO$140*IF($C20="Bell",EXP(-0.5*((_xlpm.k-(_xlpm.n+1)/2)/MAX(_xlpm.n/6,0.5))^2),IF(_xlpm.n&lt;=6,1,MIN(1,_xlpm.k/3,(_xlpm.n-_xlpm.k+1)/3))))))</f>
        <v>0</v>
      </c>
      <c r="FP20" s="63">
        <f>IF($I20=0,0,IF(OR(FP$140=0,FP$1&lt;$G20,FP$1&gt;$H20+6),0,_xlfn.LET(_xlpm.k,COUNTIFS($J$1:FP$1,"&gt;="&amp;$G20,$J$140:FP$140,"&gt;0"),_xlpm.n,$I20,FP$140*IF($C20="Bell",EXP(-0.5*((_xlpm.k-(_xlpm.n+1)/2)/MAX(_xlpm.n/6,0.5))^2),IF(_xlpm.n&lt;=6,1,MIN(1,_xlpm.k/3,(_xlpm.n-_xlpm.k+1)/3))))))</f>
        <v>0</v>
      </c>
      <c r="FQ20" s="63">
        <f>IF($I20=0,0,IF(OR(FQ$140=0,FQ$1&lt;$G20,FQ$1&gt;$H20+6),0,_xlfn.LET(_xlpm.k,COUNTIFS($J$1:FQ$1,"&gt;="&amp;$G20,$J$140:FQ$140,"&gt;0"),_xlpm.n,$I20,FQ$140*IF($C20="Bell",EXP(-0.5*((_xlpm.k-(_xlpm.n+1)/2)/MAX(_xlpm.n/6,0.5))^2),IF(_xlpm.n&lt;=6,1,MIN(1,_xlpm.k/3,(_xlpm.n-_xlpm.k+1)/3))))))</f>
        <v>0</v>
      </c>
      <c r="FR20" s="63">
        <f>IF($I20=0,0,IF(OR(FR$140=0,FR$1&lt;$G20,FR$1&gt;$H20+6),0,_xlfn.LET(_xlpm.k,COUNTIFS($J$1:FR$1,"&gt;="&amp;$G20,$J$140:FR$140,"&gt;0"),_xlpm.n,$I20,FR$140*IF($C20="Bell",EXP(-0.5*((_xlpm.k-(_xlpm.n+1)/2)/MAX(_xlpm.n/6,0.5))^2),IF(_xlpm.n&lt;=6,1,MIN(1,_xlpm.k/3,(_xlpm.n-_xlpm.k+1)/3))))))</f>
        <v>0</v>
      </c>
      <c r="FS20" s="63">
        <f>IF($I20=0,0,IF(OR(FS$140=0,FS$1&lt;$G20,FS$1&gt;$H20+6),0,_xlfn.LET(_xlpm.k,COUNTIFS($J$1:FS$1,"&gt;="&amp;$G20,$J$140:FS$140,"&gt;0"),_xlpm.n,$I20,FS$140*IF($C20="Bell",EXP(-0.5*((_xlpm.k-(_xlpm.n+1)/2)/MAX(_xlpm.n/6,0.5))^2),IF(_xlpm.n&lt;=6,1,MIN(1,_xlpm.k/3,(_xlpm.n-_xlpm.k+1)/3))))))</f>
        <v>0</v>
      </c>
      <c r="FT20" s="63">
        <f>IF($I20=0,0,IF(OR(FT$140=0,FT$1&lt;$G20,FT$1&gt;$H20+6),0,_xlfn.LET(_xlpm.k,COUNTIFS($J$1:FT$1,"&gt;="&amp;$G20,$J$140:FT$140,"&gt;0"),_xlpm.n,$I20,FT$140*IF($C20="Bell",EXP(-0.5*((_xlpm.k-(_xlpm.n+1)/2)/MAX(_xlpm.n/6,0.5))^2),IF(_xlpm.n&lt;=6,1,MIN(1,_xlpm.k/3,(_xlpm.n-_xlpm.k+1)/3))))))</f>
        <v>0</v>
      </c>
      <c r="FU20" s="63">
        <f>IF($I20=0,0,IF(OR(FU$140=0,FU$1&lt;$G20,FU$1&gt;$H20+6),0,_xlfn.LET(_xlpm.k,COUNTIFS($J$1:FU$1,"&gt;="&amp;$G20,$J$140:FU$140,"&gt;0"),_xlpm.n,$I20,FU$140*IF($C20="Bell",EXP(-0.5*((_xlpm.k-(_xlpm.n+1)/2)/MAX(_xlpm.n/6,0.5))^2),IF(_xlpm.n&lt;=6,1,MIN(1,_xlpm.k/3,(_xlpm.n-_xlpm.k+1)/3))))))</f>
        <v>0</v>
      </c>
      <c r="FV20" s="63">
        <f>IF($I20=0,0,IF(OR(FV$140=0,FV$1&lt;$G20,FV$1&gt;$H20+6),0,_xlfn.LET(_xlpm.k,COUNTIFS($J$1:FV$1,"&gt;="&amp;$G20,$J$140:FV$140,"&gt;0"),_xlpm.n,$I20,FV$140*IF($C20="Bell",EXP(-0.5*((_xlpm.k-(_xlpm.n+1)/2)/MAX(_xlpm.n/6,0.5))^2),IF(_xlpm.n&lt;=6,1,MIN(1,_xlpm.k/3,(_xlpm.n-_xlpm.k+1)/3))))))</f>
        <v>0</v>
      </c>
      <c r="FW20" s="63">
        <f>IF($I20=0,0,IF(OR(FW$140=0,FW$1&lt;$G20,FW$1&gt;$H20+6),0,_xlfn.LET(_xlpm.k,COUNTIFS($J$1:FW$1,"&gt;="&amp;$G20,$J$140:FW$140,"&gt;0"),_xlpm.n,$I20,FW$140*IF($C20="Bell",EXP(-0.5*((_xlpm.k-(_xlpm.n+1)/2)/MAX(_xlpm.n/6,0.5))^2),IF(_xlpm.n&lt;=6,1,MIN(1,_xlpm.k/3,(_xlpm.n-_xlpm.k+1)/3))))))</f>
        <v>0</v>
      </c>
      <c r="FX20" s="63">
        <f>IF($I20=0,0,IF(OR(FX$140=0,FX$1&lt;$G20,FX$1&gt;$H20+6),0,_xlfn.LET(_xlpm.k,COUNTIFS($J$1:FX$1,"&gt;="&amp;$G20,$J$140:FX$140,"&gt;0"),_xlpm.n,$I20,FX$140*IF($C20="Bell",EXP(-0.5*((_xlpm.k-(_xlpm.n+1)/2)/MAX(_xlpm.n/6,0.5))^2),IF(_xlpm.n&lt;=6,1,MIN(1,_xlpm.k/3,(_xlpm.n-_xlpm.k+1)/3))))))</f>
        <v>0</v>
      </c>
      <c r="FY20" s="63">
        <f>IF($I20=0,0,IF(OR(FY$140=0,FY$1&lt;$G20,FY$1&gt;$H20+6),0,_xlfn.LET(_xlpm.k,COUNTIFS($J$1:FY$1,"&gt;="&amp;$G20,$J$140:FY$140,"&gt;0"),_xlpm.n,$I20,FY$140*IF($C20="Bell",EXP(-0.5*((_xlpm.k-(_xlpm.n+1)/2)/MAX(_xlpm.n/6,0.5))^2),IF(_xlpm.n&lt;=6,1,MIN(1,_xlpm.k/3,(_xlpm.n-_xlpm.k+1)/3))))))</f>
        <v>0</v>
      </c>
      <c r="FZ20" s="63">
        <f>IF($I20=0,0,IF(OR(FZ$140=0,FZ$1&lt;$G20,FZ$1&gt;$H20+6),0,_xlfn.LET(_xlpm.k,COUNTIFS($J$1:FZ$1,"&gt;="&amp;$G20,$J$140:FZ$140,"&gt;0"),_xlpm.n,$I20,FZ$140*IF($C20="Bell",EXP(-0.5*((_xlpm.k-(_xlpm.n+1)/2)/MAX(_xlpm.n/6,0.5))^2),IF(_xlpm.n&lt;=6,1,MIN(1,_xlpm.k/3,(_xlpm.n-_xlpm.k+1)/3))))))</f>
        <v>0</v>
      </c>
      <c r="GA20" s="63">
        <f>IF($I20=0,0,IF(OR(GA$140=0,GA$1&lt;$G20,GA$1&gt;$H20+6),0,_xlfn.LET(_xlpm.k,COUNTIFS($J$1:GA$1,"&gt;="&amp;$G20,$J$140:GA$140,"&gt;0"),_xlpm.n,$I20,GA$140*IF($C20="Bell",EXP(-0.5*((_xlpm.k-(_xlpm.n+1)/2)/MAX(_xlpm.n/6,0.5))^2),IF(_xlpm.n&lt;=6,1,MIN(1,_xlpm.k/3,(_xlpm.n-_xlpm.k+1)/3))))))</f>
        <v>0</v>
      </c>
      <c r="GB20" s="63">
        <f>IF($I20=0,0,IF(OR(GB$140=0,GB$1&lt;$G20,GB$1&gt;$H20+6),0,_xlfn.LET(_xlpm.k,COUNTIFS($J$1:GB$1,"&gt;="&amp;$G20,$J$140:GB$140,"&gt;0"),_xlpm.n,$I20,GB$140*IF($C20="Bell",EXP(-0.5*((_xlpm.k-(_xlpm.n+1)/2)/MAX(_xlpm.n/6,0.5))^2),IF(_xlpm.n&lt;=6,1,MIN(1,_xlpm.k/3,(_xlpm.n-_xlpm.k+1)/3))))))</f>
        <v>0</v>
      </c>
      <c r="GC20" s="63">
        <f>IF($I20=0,0,IF(OR(GC$140=0,GC$1&lt;$G20,GC$1&gt;$H20+6),0,_xlfn.LET(_xlpm.k,COUNTIFS($J$1:GC$1,"&gt;="&amp;$G20,$J$140:GC$140,"&gt;0"),_xlpm.n,$I20,GC$140*IF($C20="Bell",EXP(-0.5*((_xlpm.k-(_xlpm.n+1)/2)/MAX(_xlpm.n/6,0.5))^2),IF(_xlpm.n&lt;=6,1,MIN(1,_xlpm.k/3,(_xlpm.n-_xlpm.k+1)/3))))))</f>
        <v>0</v>
      </c>
      <c r="GD20" s="63">
        <f>IF($I20=0,0,IF(OR(GD$140=0,GD$1&lt;$G20,GD$1&gt;$H20+6),0,_xlfn.LET(_xlpm.k,COUNTIFS($J$1:GD$1,"&gt;="&amp;$G20,$J$140:GD$140,"&gt;0"),_xlpm.n,$I20,GD$140*IF($C20="Bell",EXP(-0.5*((_xlpm.k-(_xlpm.n+1)/2)/MAX(_xlpm.n/6,0.5))^2),IF(_xlpm.n&lt;=6,1,MIN(1,_xlpm.k/3,(_xlpm.n-_xlpm.k+1)/3))))))</f>
        <v>0</v>
      </c>
      <c r="GE20" s="63">
        <f>IF($I20=0,0,IF(OR(GE$140=0,GE$1&lt;$G20,GE$1&gt;$H20+6),0,_xlfn.LET(_xlpm.k,COUNTIFS($J$1:GE$1,"&gt;="&amp;$G20,$J$140:GE$140,"&gt;0"),_xlpm.n,$I20,GE$140*IF($C20="Bell",EXP(-0.5*((_xlpm.k-(_xlpm.n+1)/2)/MAX(_xlpm.n/6,0.5))^2),IF(_xlpm.n&lt;=6,1,MIN(1,_xlpm.k/3,(_xlpm.n-_xlpm.k+1)/3))))))</f>
        <v>0</v>
      </c>
      <c r="GF20" s="63">
        <f>IF($I20=0,0,IF(OR(GF$140=0,GF$1&lt;$G20,GF$1&gt;$H20+6),0,_xlfn.LET(_xlpm.k,COUNTIFS($J$1:GF$1,"&gt;="&amp;$G20,$J$140:GF$140,"&gt;0"),_xlpm.n,$I20,GF$140*IF($C20="Bell",EXP(-0.5*((_xlpm.k-(_xlpm.n+1)/2)/MAX(_xlpm.n/6,0.5))^2),IF(_xlpm.n&lt;=6,1,MIN(1,_xlpm.k/3,(_xlpm.n-_xlpm.k+1)/3))))))</f>
        <v>0</v>
      </c>
      <c r="GG20" s="63">
        <f>IF($I20=0,0,IF(OR(GG$140=0,GG$1&lt;$G20,GG$1&gt;$H20+6),0,_xlfn.LET(_xlpm.k,COUNTIFS($J$1:GG$1,"&gt;="&amp;$G20,$J$140:GG$140,"&gt;0"),_xlpm.n,$I20,GG$140*IF($C20="Bell",EXP(-0.5*((_xlpm.k-(_xlpm.n+1)/2)/MAX(_xlpm.n/6,0.5))^2),IF(_xlpm.n&lt;=6,1,MIN(1,_xlpm.k/3,(_xlpm.n-_xlpm.k+1)/3))))))</f>
        <v>0</v>
      </c>
      <c r="GH20" s="63">
        <f>IF($I20=0,0,IF(OR(GH$140=0,GH$1&lt;$G20,GH$1&gt;$H20+6),0,_xlfn.LET(_xlpm.k,COUNTIFS($J$1:GH$1,"&gt;="&amp;$G20,$J$140:GH$140,"&gt;0"),_xlpm.n,$I20,GH$140*IF($C20="Bell",EXP(-0.5*((_xlpm.k-(_xlpm.n+1)/2)/MAX(_xlpm.n/6,0.5))^2),IF(_xlpm.n&lt;=6,1,MIN(1,_xlpm.k/3,(_xlpm.n-_xlpm.k+1)/3))))))</f>
        <v>0</v>
      </c>
      <c r="GI20" s="63">
        <f>IF($I20=0,0,IF(OR(GI$140=0,GI$1&lt;$G20,GI$1&gt;$H20+6),0,_xlfn.LET(_xlpm.k,COUNTIFS($J$1:GI$1,"&gt;="&amp;$G20,$J$140:GI$140,"&gt;0"),_xlpm.n,$I20,GI$140*IF($C20="Bell",EXP(-0.5*((_xlpm.k-(_xlpm.n+1)/2)/MAX(_xlpm.n/6,0.5))^2),IF(_xlpm.n&lt;=6,1,MIN(1,_xlpm.k/3,(_xlpm.n-_xlpm.k+1)/3))))))</f>
        <v>0</v>
      </c>
      <c r="GJ20" s="63">
        <f>IF($I20=0,0,IF(OR(GJ$140=0,GJ$1&lt;$G20,GJ$1&gt;$H20+6),0,_xlfn.LET(_xlpm.k,COUNTIFS($J$1:GJ$1,"&gt;="&amp;$G20,$J$140:GJ$140,"&gt;0"),_xlpm.n,$I20,GJ$140*IF($C20="Bell",EXP(-0.5*((_xlpm.k-(_xlpm.n+1)/2)/MAX(_xlpm.n/6,0.5))^2),IF(_xlpm.n&lt;=6,1,MIN(1,_xlpm.k/3,(_xlpm.n-_xlpm.k+1)/3))))))</f>
        <v>0</v>
      </c>
      <c r="GK20" s="63">
        <f>IF($I20=0,0,IF(OR(GK$140=0,GK$1&lt;$G20,GK$1&gt;$H20+6),0,_xlfn.LET(_xlpm.k,COUNTIFS($J$1:GK$1,"&gt;="&amp;$G20,$J$140:GK$140,"&gt;0"),_xlpm.n,$I20,GK$140*IF($C20="Bell",EXP(-0.5*((_xlpm.k-(_xlpm.n+1)/2)/MAX(_xlpm.n/6,0.5))^2),IF(_xlpm.n&lt;=6,1,MIN(1,_xlpm.k/3,(_xlpm.n-_xlpm.k+1)/3))))))</f>
        <v>0</v>
      </c>
      <c r="GL20" s="63">
        <f>IF($I20=0,0,IF(OR(GL$140=0,GL$1&lt;$G20,GL$1&gt;$H20+6),0,_xlfn.LET(_xlpm.k,COUNTIFS($J$1:GL$1,"&gt;="&amp;$G20,$J$140:GL$140,"&gt;0"),_xlpm.n,$I20,GL$140*IF($C20="Bell",EXP(-0.5*((_xlpm.k-(_xlpm.n+1)/2)/MAX(_xlpm.n/6,0.5))^2),IF(_xlpm.n&lt;=6,1,MIN(1,_xlpm.k/3,(_xlpm.n-_xlpm.k+1)/3))))))</f>
        <v>0</v>
      </c>
    </row>
    <row r="21" spans="1:194" x14ac:dyDescent="0.3">
      <c r="A21" s="66" t="str">
        <f>Sheet1!B21</f>
        <v>0-4007</v>
      </c>
      <c r="B21" s="66" t="str">
        <f>Sheet1!D21</f>
        <v>0-4007-Mowing</v>
      </c>
      <c r="C21" s="59"/>
      <c r="E21" s="64">
        <f t="shared" si="0"/>
        <v>14.8</v>
      </c>
      <c r="G21" s="67">
        <f>IF(Sheet1!G21="","",Sheet1!G21)</f>
        <v>46301</v>
      </c>
      <c r="H21" s="67">
        <f>IF(Sheet1!H21="","",Sheet1!H21)</f>
        <v>46427</v>
      </c>
      <c r="I21">
        <f t="shared" si="1"/>
        <v>17</v>
      </c>
      <c r="J21" s="63">
        <f>IF($I21=0,0,IF(OR(J$140=0,J$1&lt;$G21,J$1&gt;$H21+6),0,_xlfn.LET(_xlpm.k,COUNTIFS($J$1:J$1,"&gt;="&amp;$G21,$J$140:J$140,"&gt;0"),_xlpm.n,$I21,J$140*IF($C21="Bell",EXP(-0.5*((_xlpm.k-(_xlpm.n+1)/2)/MAX(_xlpm.n/6,0.5))^2),IF(_xlpm.n&lt;=6,1,MIN(1,_xlpm.k/3,(_xlpm.n-_xlpm.k+1)/3))))))</f>
        <v>0</v>
      </c>
      <c r="K21" s="63">
        <f>IF($I21=0,0,IF(OR(K$140=0,K$1&lt;$G21,K$1&gt;$H21+6),0,_xlfn.LET(_xlpm.k,COUNTIFS($J$1:K$1,"&gt;="&amp;$G21,$J$140:K$140,"&gt;0"),_xlpm.n,$I21,K$140*IF($C21="Bell",EXP(-0.5*((_xlpm.k-(_xlpm.n+1)/2)/MAX(_xlpm.n/6,0.5))^2),IF(_xlpm.n&lt;=6,1,MIN(1,_xlpm.k/3,(_xlpm.n-_xlpm.k+1)/3))))))</f>
        <v>0</v>
      </c>
      <c r="L21" s="63">
        <f>IF($I21=0,0,IF(OR(L$140=0,L$1&lt;$G21,L$1&gt;$H21+6),0,_xlfn.LET(_xlpm.k,COUNTIFS($J$1:L$1,"&gt;="&amp;$G21,$J$140:L$140,"&gt;0"),_xlpm.n,$I21,L$140*IF($C21="Bell",EXP(-0.5*((_xlpm.k-(_xlpm.n+1)/2)/MAX(_xlpm.n/6,0.5))^2),IF(_xlpm.n&lt;=6,1,MIN(1,_xlpm.k/3,(_xlpm.n-_xlpm.k+1)/3))))))</f>
        <v>0</v>
      </c>
      <c r="M21" s="63">
        <f>IF($I21=0,0,IF(OR(M$140=0,M$1&lt;$G21,M$1&gt;$H21+6),0,_xlfn.LET(_xlpm.k,COUNTIFS($J$1:M$1,"&gt;="&amp;$G21,$J$140:M$140,"&gt;0"),_xlpm.n,$I21,M$140*IF($C21="Bell",EXP(-0.5*((_xlpm.k-(_xlpm.n+1)/2)/MAX(_xlpm.n/6,0.5))^2),IF(_xlpm.n&lt;=6,1,MIN(1,_xlpm.k/3,(_xlpm.n-_xlpm.k+1)/3))))))</f>
        <v>0</v>
      </c>
      <c r="N21" s="63">
        <f>IF($I21=0,0,IF(OR(N$140=0,N$1&lt;$G21,N$1&gt;$H21+6),0,_xlfn.LET(_xlpm.k,COUNTIFS($J$1:N$1,"&gt;="&amp;$G21,$J$140:N$140,"&gt;0"),_xlpm.n,$I21,N$140*IF($C21="Bell",EXP(-0.5*((_xlpm.k-(_xlpm.n+1)/2)/MAX(_xlpm.n/6,0.5))^2),IF(_xlpm.n&lt;=6,1,MIN(1,_xlpm.k/3,(_xlpm.n-_xlpm.k+1)/3))))))</f>
        <v>0</v>
      </c>
      <c r="O21" s="63">
        <f>IF($I21=0,0,IF(OR(O$140=0,O$1&lt;$G21,O$1&gt;$H21+6),0,_xlfn.LET(_xlpm.k,COUNTIFS($J$1:O$1,"&gt;="&amp;$G21,$J$140:O$140,"&gt;0"),_xlpm.n,$I21,O$140*IF($C21="Bell",EXP(-0.5*((_xlpm.k-(_xlpm.n+1)/2)/MAX(_xlpm.n/6,0.5))^2),IF(_xlpm.n&lt;=6,1,MIN(1,_xlpm.k/3,(_xlpm.n-_xlpm.k+1)/3))))))</f>
        <v>0</v>
      </c>
      <c r="P21" s="63">
        <f>IF($I21=0,0,IF(OR(P$140=0,P$1&lt;$G21,P$1&gt;$H21+6),0,_xlfn.LET(_xlpm.k,COUNTIFS($J$1:P$1,"&gt;="&amp;$G21,$J$140:P$140,"&gt;0"),_xlpm.n,$I21,P$140*IF($C21="Bell",EXP(-0.5*((_xlpm.k-(_xlpm.n+1)/2)/MAX(_xlpm.n/6,0.5))^2),IF(_xlpm.n&lt;=6,1,MIN(1,_xlpm.k/3,(_xlpm.n-_xlpm.k+1)/3))))))</f>
        <v>0</v>
      </c>
      <c r="Q21" s="63">
        <f>IF($I21=0,0,IF(OR(Q$140=0,Q$1&lt;$G21,Q$1&gt;$H21+6),0,_xlfn.LET(_xlpm.k,COUNTIFS($J$1:Q$1,"&gt;="&amp;$G21,$J$140:Q$140,"&gt;0"),_xlpm.n,$I21,Q$140*IF($C21="Bell",EXP(-0.5*((_xlpm.k-(_xlpm.n+1)/2)/MAX(_xlpm.n/6,0.5))^2),IF(_xlpm.n&lt;=6,1,MIN(1,_xlpm.k/3,(_xlpm.n-_xlpm.k+1)/3))))))</f>
        <v>0</v>
      </c>
      <c r="R21" s="63">
        <f>IF($I21=0,0,IF(OR(R$140=0,R$1&lt;$G21,R$1&gt;$H21+6),0,_xlfn.LET(_xlpm.k,COUNTIFS($J$1:R$1,"&gt;="&amp;$G21,$J$140:R$140,"&gt;0"),_xlpm.n,$I21,R$140*IF($C21="Bell",EXP(-0.5*((_xlpm.k-(_xlpm.n+1)/2)/MAX(_xlpm.n/6,0.5))^2),IF(_xlpm.n&lt;=6,1,MIN(1,_xlpm.k/3,(_xlpm.n-_xlpm.k+1)/3))))))</f>
        <v>0</v>
      </c>
      <c r="S21" s="63">
        <f>IF($I21=0,0,IF(OR(S$140=0,S$1&lt;$G21,S$1&gt;$H21+6),0,_xlfn.LET(_xlpm.k,COUNTIFS($J$1:S$1,"&gt;="&amp;$G21,$J$140:S$140,"&gt;0"),_xlpm.n,$I21,S$140*IF($C21="Bell",EXP(-0.5*((_xlpm.k-(_xlpm.n+1)/2)/MAX(_xlpm.n/6,0.5))^2),IF(_xlpm.n&lt;=6,1,MIN(1,_xlpm.k/3,(_xlpm.n-_xlpm.k+1)/3))))))</f>
        <v>0</v>
      </c>
      <c r="T21" s="63">
        <f>IF($I21=0,0,IF(OR(T$140=0,T$1&lt;$G21,T$1&gt;$H21+6),0,_xlfn.LET(_xlpm.k,COUNTIFS($J$1:T$1,"&gt;="&amp;$G21,$J$140:T$140,"&gt;0"),_xlpm.n,$I21,T$140*IF($C21="Bell",EXP(-0.5*((_xlpm.k-(_xlpm.n+1)/2)/MAX(_xlpm.n/6,0.5))^2),IF(_xlpm.n&lt;=6,1,MIN(1,_xlpm.k/3,(_xlpm.n-_xlpm.k+1)/3))))))</f>
        <v>0</v>
      </c>
      <c r="U21" s="63">
        <f>IF($I21=0,0,IF(OR(U$140=0,U$1&lt;$G21,U$1&gt;$H21+6),0,_xlfn.LET(_xlpm.k,COUNTIFS($J$1:U$1,"&gt;="&amp;$G21,$J$140:U$140,"&gt;0"),_xlpm.n,$I21,U$140*IF($C21="Bell",EXP(-0.5*((_xlpm.k-(_xlpm.n+1)/2)/MAX(_xlpm.n/6,0.5))^2),IF(_xlpm.n&lt;=6,1,MIN(1,_xlpm.k/3,(_xlpm.n-_xlpm.k+1)/3))))))</f>
        <v>0</v>
      </c>
      <c r="V21" s="63">
        <f>IF($I21=0,0,IF(OR(V$140=0,V$1&lt;$G21,V$1&gt;$H21+6),0,_xlfn.LET(_xlpm.k,COUNTIFS($J$1:V$1,"&gt;="&amp;$G21,$J$140:V$140,"&gt;0"),_xlpm.n,$I21,V$140*IF($C21="Bell",EXP(-0.5*((_xlpm.k-(_xlpm.n+1)/2)/MAX(_xlpm.n/6,0.5))^2),IF(_xlpm.n&lt;=6,1,MIN(1,_xlpm.k/3,(_xlpm.n-_xlpm.k+1)/3))))))</f>
        <v>0</v>
      </c>
      <c r="W21" s="63">
        <f>IF($I21=0,0,IF(OR(W$140=0,W$1&lt;$G21,W$1&gt;$H21+6),0,_xlfn.LET(_xlpm.k,COUNTIFS($J$1:W$1,"&gt;="&amp;$G21,$J$140:W$140,"&gt;0"),_xlpm.n,$I21,W$140*IF($C21="Bell",EXP(-0.5*((_xlpm.k-(_xlpm.n+1)/2)/MAX(_xlpm.n/6,0.5))^2),IF(_xlpm.n&lt;=6,1,MIN(1,_xlpm.k/3,(_xlpm.n-_xlpm.k+1)/3))))))</f>
        <v>0</v>
      </c>
      <c r="X21" s="63">
        <f>IF($I21=0,0,IF(OR(X$140=0,X$1&lt;$G21,X$1&gt;$H21+6),0,_xlfn.LET(_xlpm.k,COUNTIFS($J$1:X$1,"&gt;="&amp;$G21,$J$140:X$140,"&gt;0"),_xlpm.n,$I21,X$140*IF($C21="Bell",EXP(-0.5*((_xlpm.k-(_xlpm.n+1)/2)/MAX(_xlpm.n/6,0.5))^2),IF(_xlpm.n&lt;=6,1,MIN(1,_xlpm.k/3,(_xlpm.n-_xlpm.k+1)/3))))))</f>
        <v>0</v>
      </c>
      <c r="Y21" s="63">
        <f>IF($I21=0,0,IF(OR(Y$140=0,Y$1&lt;$G21,Y$1&gt;$H21+6),0,_xlfn.LET(_xlpm.k,COUNTIFS($J$1:Y$1,"&gt;="&amp;$G21,$J$140:Y$140,"&gt;0"),_xlpm.n,$I21,Y$140*IF($C21="Bell",EXP(-0.5*((_xlpm.k-(_xlpm.n+1)/2)/MAX(_xlpm.n/6,0.5))^2),IF(_xlpm.n&lt;=6,1,MIN(1,_xlpm.k/3,(_xlpm.n-_xlpm.k+1)/3))))))</f>
        <v>0</v>
      </c>
      <c r="Z21" s="63">
        <f>IF($I21=0,0,IF(OR(Z$140=0,Z$1&lt;$G21,Z$1&gt;$H21+6),0,_xlfn.LET(_xlpm.k,COUNTIFS($J$1:Z$1,"&gt;="&amp;$G21,$J$140:Z$140,"&gt;0"),_xlpm.n,$I21,Z$140*IF($C21="Bell",EXP(-0.5*((_xlpm.k-(_xlpm.n+1)/2)/MAX(_xlpm.n/6,0.5))^2),IF(_xlpm.n&lt;=6,1,MIN(1,_xlpm.k/3,(_xlpm.n-_xlpm.k+1)/3))))))</f>
        <v>0.33333333333333331</v>
      </c>
      <c r="AA21" s="63">
        <f>IF($I21=0,0,IF(OR(AA$140=0,AA$1&lt;$G21,AA$1&gt;$H21+6),0,_xlfn.LET(_xlpm.k,COUNTIFS($J$1:AA$1,"&gt;="&amp;$G21,$J$140:AA$140,"&gt;0"),_xlpm.n,$I21,AA$140*IF($C21="Bell",EXP(-0.5*((_xlpm.k-(_xlpm.n+1)/2)/MAX(_xlpm.n/6,0.5))^2),IF(_xlpm.n&lt;=6,1,MIN(1,_xlpm.k/3,(_xlpm.n-_xlpm.k+1)/3))))))</f>
        <v>0.66666666666666663</v>
      </c>
      <c r="AB21" s="63">
        <f>IF($I21=0,0,IF(OR(AB$140=0,AB$1&lt;$G21,AB$1&gt;$H21+6),0,_xlfn.LET(_xlpm.k,COUNTIFS($J$1:AB$1,"&gt;="&amp;$G21,$J$140:AB$140,"&gt;0"),_xlpm.n,$I21,AB$140*IF($C21="Bell",EXP(-0.5*((_xlpm.k-(_xlpm.n+1)/2)/MAX(_xlpm.n/6,0.5))^2),IF(_xlpm.n&lt;=6,1,MIN(1,_xlpm.k/3,(_xlpm.n-_xlpm.k+1)/3))))))</f>
        <v>1</v>
      </c>
      <c r="AC21" s="63">
        <f>IF($I21=0,0,IF(OR(AC$140=0,AC$1&lt;$G21,AC$1&gt;$H21+6),0,_xlfn.LET(_xlpm.k,COUNTIFS($J$1:AC$1,"&gt;="&amp;$G21,$J$140:AC$140,"&gt;0"),_xlpm.n,$I21,AC$140*IF($C21="Bell",EXP(-0.5*((_xlpm.k-(_xlpm.n+1)/2)/MAX(_xlpm.n/6,0.5))^2),IF(_xlpm.n&lt;=6,1,MIN(1,_xlpm.k/3,(_xlpm.n-_xlpm.k+1)/3))))))</f>
        <v>1</v>
      </c>
      <c r="AD21" s="63">
        <f>IF($I21=0,0,IF(OR(AD$140=0,AD$1&lt;$G21,AD$1&gt;$H21+6),0,_xlfn.LET(_xlpm.k,COUNTIFS($J$1:AD$1,"&gt;="&amp;$G21,$J$140:AD$140,"&gt;0"),_xlpm.n,$I21,AD$140*IF($C21="Bell",EXP(-0.5*((_xlpm.k-(_xlpm.n+1)/2)/MAX(_xlpm.n/6,0.5))^2),IF(_xlpm.n&lt;=6,1,MIN(1,_xlpm.k/3,(_xlpm.n-_xlpm.k+1)/3))))))</f>
        <v>1</v>
      </c>
      <c r="AE21" s="63">
        <f>IF($I21=0,0,IF(OR(AE$140=0,AE$1&lt;$G21,AE$1&gt;$H21+6),0,_xlfn.LET(_xlpm.k,COUNTIFS($J$1:AE$1,"&gt;="&amp;$G21,$J$140:AE$140,"&gt;0"),_xlpm.n,$I21,AE$140*IF($C21="Bell",EXP(-0.5*((_xlpm.k-(_xlpm.n+1)/2)/MAX(_xlpm.n/6,0.5))^2),IF(_xlpm.n&lt;=6,1,MIN(1,_xlpm.k/3,(_xlpm.n-_xlpm.k+1)/3))))))</f>
        <v>1</v>
      </c>
      <c r="AF21" s="63">
        <f>IF($I21=0,0,IF(OR(AF$140=0,AF$1&lt;$G21,AF$1&gt;$H21+6),0,_xlfn.LET(_xlpm.k,COUNTIFS($J$1:AF$1,"&gt;="&amp;$G21,$J$140:AF$140,"&gt;0"),_xlpm.n,$I21,AF$140*IF($C21="Bell",EXP(-0.5*((_xlpm.k-(_xlpm.n+1)/2)/MAX(_xlpm.n/6,0.5))^2),IF(_xlpm.n&lt;=6,1,MIN(1,_xlpm.k/3,(_xlpm.n-_xlpm.k+1)/3))))))</f>
        <v>1</v>
      </c>
      <c r="AG21" s="63">
        <f>IF($I21=0,0,IF(OR(AG$140=0,AG$1&lt;$G21,AG$1&gt;$H21+6),0,_xlfn.LET(_xlpm.k,COUNTIFS($J$1:AG$1,"&gt;="&amp;$G21,$J$140:AG$140,"&gt;0"),_xlpm.n,$I21,AG$140*IF($C21="Bell",EXP(-0.5*((_xlpm.k-(_xlpm.n+1)/2)/MAX(_xlpm.n/6,0.5))^2),IF(_xlpm.n&lt;=6,1,MIN(1,_xlpm.k/3,(_xlpm.n-_xlpm.k+1)/3))))))</f>
        <v>0</v>
      </c>
      <c r="AH21" s="63">
        <f>IF($I21=0,0,IF(OR(AH$140=0,AH$1&lt;$G21,AH$1&gt;$H21+6),0,_xlfn.LET(_xlpm.k,COUNTIFS($J$1:AH$1,"&gt;="&amp;$G21,$J$140:AH$140,"&gt;0"),_xlpm.n,$I21,AH$140*IF($C21="Bell",EXP(-0.5*((_xlpm.k-(_xlpm.n+1)/2)/MAX(_xlpm.n/6,0.5))^2),IF(_xlpm.n&lt;=6,1,MIN(1,_xlpm.k/3,(_xlpm.n-_xlpm.k+1)/3))))))</f>
        <v>1</v>
      </c>
      <c r="AI21" s="63">
        <f>IF($I21=0,0,IF(OR(AI$140=0,AI$1&lt;$G21,AI$1&gt;$H21+6),0,_xlfn.LET(_xlpm.k,COUNTIFS($J$1:AI$1,"&gt;="&amp;$G21,$J$140:AI$140,"&gt;0"),_xlpm.n,$I21,AI$140*IF($C21="Bell",EXP(-0.5*((_xlpm.k-(_xlpm.n+1)/2)/MAX(_xlpm.n/6,0.5))^2),IF(_xlpm.n&lt;=6,1,MIN(1,_xlpm.k/3,(_xlpm.n-_xlpm.k+1)/3))))))</f>
        <v>1</v>
      </c>
      <c r="AJ21" s="63">
        <f>IF($I21=0,0,IF(OR(AJ$140=0,AJ$1&lt;$G21,AJ$1&gt;$H21+6),0,_xlfn.LET(_xlpm.k,COUNTIFS($J$1:AJ$1,"&gt;="&amp;$G21,$J$140:AJ$140,"&gt;0"),_xlpm.n,$I21,AJ$140*IF($C21="Bell",EXP(-0.5*((_xlpm.k-(_xlpm.n+1)/2)/MAX(_xlpm.n/6,0.5))^2),IF(_xlpm.n&lt;=6,1,MIN(1,_xlpm.k/3,(_xlpm.n-_xlpm.k+1)/3))))))</f>
        <v>1</v>
      </c>
      <c r="AK21" s="63">
        <f>IF($I21=0,0,IF(OR(AK$140=0,AK$1&lt;$G21,AK$1&gt;$H21+6),0,_xlfn.LET(_xlpm.k,COUNTIFS($J$1:AK$1,"&gt;="&amp;$G21,$J$140:AK$140,"&gt;0"),_xlpm.n,$I21,AK$140*IF($C21="Bell",EXP(-0.5*((_xlpm.k-(_xlpm.n+1)/2)/MAX(_xlpm.n/6,0.5))^2),IF(_xlpm.n&lt;=6,1,MIN(1,_xlpm.k/3,(_xlpm.n-_xlpm.k+1)/3))))))</f>
        <v>0</v>
      </c>
      <c r="AL21" s="63">
        <f>IF($I21=0,0,IF(OR(AL$140=0,AL$1&lt;$G21,AL$1&gt;$H21+6),0,_xlfn.LET(_xlpm.k,COUNTIFS($J$1:AL$1,"&gt;="&amp;$G21,$J$140:AL$140,"&gt;0"),_xlpm.n,$I21,AL$140*IF($C21="Bell",EXP(-0.5*((_xlpm.k-(_xlpm.n+1)/2)/MAX(_xlpm.n/6,0.5))^2),IF(_xlpm.n&lt;=6,1,MIN(1,_xlpm.k/3,(_xlpm.n-_xlpm.k+1)/3))))))</f>
        <v>0.8</v>
      </c>
      <c r="AM21" s="63">
        <f>IF($I21=0,0,IF(OR(AM$140=0,AM$1&lt;$G21,AM$1&gt;$H21+6),0,_xlfn.LET(_xlpm.k,COUNTIFS($J$1:AM$1,"&gt;="&amp;$G21,$J$140:AM$140,"&gt;0"),_xlpm.n,$I21,AM$140*IF($C21="Bell",EXP(-0.5*((_xlpm.k-(_xlpm.n+1)/2)/MAX(_xlpm.n/6,0.5))^2),IF(_xlpm.n&lt;=6,1,MIN(1,_xlpm.k/3,(_xlpm.n-_xlpm.k+1)/3))))))</f>
        <v>1</v>
      </c>
      <c r="AN21" s="63">
        <f>IF($I21=0,0,IF(OR(AN$140=0,AN$1&lt;$G21,AN$1&gt;$H21+6),0,_xlfn.LET(_xlpm.k,COUNTIFS($J$1:AN$1,"&gt;="&amp;$G21,$J$140:AN$140,"&gt;0"),_xlpm.n,$I21,AN$140*IF($C21="Bell",EXP(-0.5*((_xlpm.k-(_xlpm.n+1)/2)/MAX(_xlpm.n/6,0.5))^2),IF(_xlpm.n&lt;=6,1,MIN(1,_xlpm.k/3,(_xlpm.n-_xlpm.k+1)/3))))))</f>
        <v>1</v>
      </c>
      <c r="AO21" s="63">
        <f>IF($I21=0,0,IF(OR(AO$140=0,AO$1&lt;$G21,AO$1&gt;$H21+6),0,_xlfn.LET(_xlpm.k,COUNTIFS($J$1:AO$1,"&gt;="&amp;$G21,$J$140:AO$140,"&gt;0"),_xlpm.n,$I21,AO$140*IF($C21="Bell",EXP(-0.5*((_xlpm.k-(_xlpm.n+1)/2)/MAX(_xlpm.n/6,0.5))^2),IF(_xlpm.n&lt;=6,1,MIN(1,_xlpm.k/3,(_xlpm.n-_xlpm.k+1)/3))))))</f>
        <v>1</v>
      </c>
      <c r="AP21" s="63">
        <f>IF($I21=0,0,IF(OR(AP$140=0,AP$1&lt;$G21,AP$1&gt;$H21+6),0,_xlfn.LET(_xlpm.k,COUNTIFS($J$1:AP$1,"&gt;="&amp;$G21,$J$140:AP$140,"&gt;0"),_xlpm.n,$I21,AP$140*IF($C21="Bell",EXP(-0.5*((_xlpm.k-(_xlpm.n+1)/2)/MAX(_xlpm.n/6,0.5))^2),IF(_xlpm.n&lt;=6,1,MIN(1,_xlpm.k/3,(_xlpm.n-_xlpm.k+1)/3))))))</f>
        <v>1</v>
      </c>
      <c r="AQ21" s="63">
        <f>IF($I21=0,0,IF(OR(AQ$140=0,AQ$1&lt;$G21,AQ$1&gt;$H21+6),0,_xlfn.LET(_xlpm.k,COUNTIFS($J$1:AQ$1,"&gt;="&amp;$G21,$J$140:AQ$140,"&gt;0"),_xlpm.n,$I21,AQ$140*IF($C21="Bell",EXP(-0.5*((_xlpm.k-(_xlpm.n+1)/2)/MAX(_xlpm.n/6,0.5))^2),IF(_xlpm.n&lt;=6,1,MIN(1,_xlpm.k/3,(_xlpm.n-_xlpm.k+1)/3))))))</f>
        <v>0.66666666666666663</v>
      </c>
      <c r="AR21" s="63">
        <f>IF($I21=0,0,IF(OR(AR$140=0,AR$1&lt;$G21,AR$1&gt;$H21+6),0,_xlfn.LET(_xlpm.k,COUNTIFS($J$1:AR$1,"&gt;="&amp;$G21,$J$140:AR$140,"&gt;0"),_xlpm.n,$I21,AR$140*IF($C21="Bell",EXP(-0.5*((_xlpm.k-(_xlpm.n+1)/2)/MAX(_xlpm.n/6,0.5))^2),IF(_xlpm.n&lt;=6,1,MIN(1,_xlpm.k/3,(_xlpm.n-_xlpm.k+1)/3))))))</f>
        <v>0.33333333333333331</v>
      </c>
      <c r="AS21" s="63">
        <f>IF($I21=0,0,IF(OR(AS$140=0,AS$1&lt;$G21,AS$1&gt;$H21+6),0,_xlfn.LET(_xlpm.k,COUNTIFS($J$1:AS$1,"&gt;="&amp;$G21,$J$140:AS$140,"&gt;0"),_xlpm.n,$I21,AS$140*IF($C21="Bell",EXP(-0.5*((_xlpm.k-(_xlpm.n+1)/2)/MAX(_xlpm.n/6,0.5))^2),IF(_xlpm.n&lt;=6,1,MIN(1,_xlpm.k/3,(_xlpm.n-_xlpm.k+1)/3))))))</f>
        <v>0</v>
      </c>
      <c r="AT21" s="63">
        <f>IF($I21=0,0,IF(OR(AT$140=0,AT$1&lt;$G21,AT$1&gt;$H21+6),0,_xlfn.LET(_xlpm.k,COUNTIFS($J$1:AT$1,"&gt;="&amp;$G21,$J$140:AT$140,"&gt;0"),_xlpm.n,$I21,AT$140*IF($C21="Bell",EXP(-0.5*((_xlpm.k-(_xlpm.n+1)/2)/MAX(_xlpm.n/6,0.5))^2),IF(_xlpm.n&lt;=6,1,MIN(1,_xlpm.k/3,(_xlpm.n-_xlpm.k+1)/3))))))</f>
        <v>0</v>
      </c>
      <c r="AU21" s="63">
        <f>IF($I21=0,0,IF(OR(AU$140=0,AU$1&lt;$G21,AU$1&gt;$H21+6),0,_xlfn.LET(_xlpm.k,COUNTIFS($J$1:AU$1,"&gt;="&amp;$G21,$J$140:AU$140,"&gt;0"),_xlpm.n,$I21,AU$140*IF($C21="Bell",EXP(-0.5*((_xlpm.k-(_xlpm.n+1)/2)/MAX(_xlpm.n/6,0.5))^2),IF(_xlpm.n&lt;=6,1,MIN(1,_xlpm.k/3,(_xlpm.n-_xlpm.k+1)/3))))))</f>
        <v>0</v>
      </c>
      <c r="AV21" s="63">
        <f>IF($I21=0,0,IF(OR(AV$140=0,AV$1&lt;$G21,AV$1&gt;$H21+6),0,_xlfn.LET(_xlpm.k,COUNTIFS($J$1:AV$1,"&gt;="&amp;$G21,$J$140:AV$140,"&gt;0"),_xlpm.n,$I21,AV$140*IF($C21="Bell",EXP(-0.5*((_xlpm.k-(_xlpm.n+1)/2)/MAX(_xlpm.n/6,0.5))^2),IF(_xlpm.n&lt;=6,1,MIN(1,_xlpm.k/3,(_xlpm.n-_xlpm.k+1)/3))))))</f>
        <v>0</v>
      </c>
      <c r="AW21" s="63">
        <f>IF($I21=0,0,IF(OR(AW$140=0,AW$1&lt;$G21,AW$1&gt;$H21+6),0,_xlfn.LET(_xlpm.k,COUNTIFS($J$1:AW$1,"&gt;="&amp;$G21,$J$140:AW$140,"&gt;0"),_xlpm.n,$I21,AW$140*IF($C21="Bell",EXP(-0.5*((_xlpm.k-(_xlpm.n+1)/2)/MAX(_xlpm.n/6,0.5))^2),IF(_xlpm.n&lt;=6,1,MIN(1,_xlpm.k/3,(_xlpm.n-_xlpm.k+1)/3))))))</f>
        <v>0</v>
      </c>
      <c r="AX21" s="63">
        <f>IF($I21=0,0,IF(OR(AX$140=0,AX$1&lt;$G21,AX$1&gt;$H21+6),0,_xlfn.LET(_xlpm.k,COUNTIFS($J$1:AX$1,"&gt;="&amp;$G21,$J$140:AX$140,"&gt;0"),_xlpm.n,$I21,AX$140*IF($C21="Bell",EXP(-0.5*((_xlpm.k-(_xlpm.n+1)/2)/MAX(_xlpm.n/6,0.5))^2),IF(_xlpm.n&lt;=6,1,MIN(1,_xlpm.k/3,(_xlpm.n-_xlpm.k+1)/3))))))</f>
        <v>0</v>
      </c>
      <c r="AY21" s="63">
        <f>IF($I21=0,0,IF(OR(AY$140=0,AY$1&lt;$G21,AY$1&gt;$H21+6),0,_xlfn.LET(_xlpm.k,COUNTIFS($J$1:AY$1,"&gt;="&amp;$G21,$J$140:AY$140,"&gt;0"),_xlpm.n,$I21,AY$140*IF($C21="Bell",EXP(-0.5*((_xlpm.k-(_xlpm.n+1)/2)/MAX(_xlpm.n/6,0.5))^2),IF(_xlpm.n&lt;=6,1,MIN(1,_xlpm.k/3,(_xlpm.n-_xlpm.k+1)/3))))))</f>
        <v>0</v>
      </c>
      <c r="AZ21" s="63">
        <f>IF($I21=0,0,IF(OR(AZ$140=0,AZ$1&lt;$G21,AZ$1&gt;$H21+6),0,_xlfn.LET(_xlpm.k,COUNTIFS($J$1:AZ$1,"&gt;="&amp;$G21,$J$140:AZ$140,"&gt;0"),_xlpm.n,$I21,AZ$140*IF($C21="Bell",EXP(-0.5*((_xlpm.k-(_xlpm.n+1)/2)/MAX(_xlpm.n/6,0.5))^2),IF(_xlpm.n&lt;=6,1,MIN(1,_xlpm.k/3,(_xlpm.n-_xlpm.k+1)/3))))))</f>
        <v>0</v>
      </c>
      <c r="BA21" s="63">
        <f>IF($I21=0,0,IF(OR(BA$140=0,BA$1&lt;$G21,BA$1&gt;$H21+6),0,_xlfn.LET(_xlpm.k,COUNTIFS($J$1:BA$1,"&gt;="&amp;$G21,$J$140:BA$140,"&gt;0"),_xlpm.n,$I21,BA$140*IF($C21="Bell",EXP(-0.5*((_xlpm.k-(_xlpm.n+1)/2)/MAX(_xlpm.n/6,0.5))^2),IF(_xlpm.n&lt;=6,1,MIN(1,_xlpm.k/3,(_xlpm.n-_xlpm.k+1)/3))))))</f>
        <v>0</v>
      </c>
      <c r="BB21" s="63">
        <f>IF($I21=0,0,IF(OR(BB$140=0,BB$1&lt;$G21,BB$1&gt;$H21+6),0,_xlfn.LET(_xlpm.k,COUNTIFS($J$1:BB$1,"&gt;="&amp;$G21,$J$140:BB$140,"&gt;0"),_xlpm.n,$I21,BB$140*IF($C21="Bell",EXP(-0.5*((_xlpm.k-(_xlpm.n+1)/2)/MAX(_xlpm.n/6,0.5))^2),IF(_xlpm.n&lt;=6,1,MIN(1,_xlpm.k/3,(_xlpm.n-_xlpm.k+1)/3))))))</f>
        <v>0</v>
      </c>
      <c r="BC21" s="63">
        <f>IF($I21=0,0,IF(OR(BC$140=0,BC$1&lt;$G21,BC$1&gt;$H21+6),0,_xlfn.LET(_xlpm.k,COUNTIFS($J$1:BC$1,"&gt;="&amp;$G21,$J$140:BC$140,"&gt;0"),_xlpm.n,$I21,BC$140*IF($C21="Bell",EXP(-0.5*((_xlpm.k-(_xlpm.n+1)/2)/MAX(_xlpm.n/6,0.5))^2),IF(_xlpm.n&lt;=6,1,MIN(1,_xlpm.k/3,(_xlpm.n-_xlpm.k+1)/3))))))</f>
        <v>0</v>
      </c>
      <c r="BD21" s="63">
        <f>IF($I21=0,0,IF(OR(BD$140=0,BD$1&lt;$G21,BD$1&gt;$H21+6),0,_xlfn.LET(_xlpm.k,COUNTIFS($J$1:BD$1,"&gt;="&amp;$G21,$J$140:BD$140,"&gt;0"),_xlpm.n,$I21,BD$140*IF($C21="Bell",EXP(-0.5*((_xlpm.k-(_xlpm.n+1)/2)/MAX(_xlpm.n/6,0.5))^2),IF(_xlpm.n&lt;=6,1,MIN(1,_xlpm.k/3,(_xlpm.n-_xlpm.k+1)/3))))))</f>
        <v>0</v>
      </c>
      <c r="BE21" s="63">
        <f>IF($I21=0,0,IF(OR(BE$140=0,BE$1&lt;$G21,BE$1&gt;$H21+6),0,_xlfn.LET(_xlpm.k,COUNTIFS($J$1:BE$1,"&gt;="&amp;$G21,$J$140:BE$140,"&gt;0"),_xlpm.n,$I21,BE$140*IF($C21="Bell",EXP(-0.5*((_xlpm.k-(_xlpm.n+1)/2)/MAX(_xlpm.n/6,0.5))^2),IF(_xlpm.n&lt;=6,1,MIN(1,_xlpm.k/3,(_xlpm.n-_xlpm.k+1)/3))))))</f>
        <v>0</v>
      </c>
      <c r="BF21" s="63">
        <f>IF($I21=0,0,IF(OR(BF$140=0,BF$1&lt;$G21,BF$1&gt;$H21+6),0,_xlfn.LET(_xlpm.k,COUNTIFS($J$1:BF$1,"&gt;="&amp;$G21,$J$140:BF$140,"&gt;0"),_xlpm.n,$I21,BF$140*IF($C21="Bell",EXP(-0.5*((_xlpm.k-(_xlpm.n+1)/2)/MAX(_xlpm.n/6,0.5))^2),IF(_xlpm.n&lt;=6,1,MIN(1,_xlpm.k/3,(_xlpm.n-_xlpm.k+1)/3))))))</f>
        <v>0</v>
      </c>
      <c r="BG21" s="63">
        <f>IF($I21=0,0,IF(OR(BG$140=0,BG$1&lt;$G21,BG$1&gt;$H21+6),0,_xlfn.LET(_xlpm.k,COUNTIFS($J$1:BG$1,"&gt;="&amp;$G21,$J$140:BG$140,"&gt;0"),_xlpm.n,$I21,BG$140*IF($C21="Bell",EXP(-0.5*((_xlpm.k-(_xlpm.n+1)/2)/MAX(_xlpm.n/6,0.5))^2),IF(_xlpm.n&lt;=6,1,MIN(1,_xlpm.k/3,(_xlpm.n-_xlpm.k+1)/3))))))</f>
        <v>0</v>
      </c>
      <c r="BH21" s="63">
        <f>IF($I21=0,0,IF(OR(BH$140=0,BH$1&lt;$G21,BH$1&gt;$H21+6),0,_xlfn.LET(_xlpm.k,COUNTIFS($J$1:BH$1,"&gt;="&amp;$G21,$J$140:BH$140,"&gt;0"),_xlpm.n,$I21,BH$140*IF($C21="Bell",EXP(-0.5*((_xlpm.k-(_xlpm.n+1)/2)/MAX(_xlpm.n/6,0.5))^2),IF(_xlpm.n&lt;=6,1,MIN(1,_xlpm.k/3,(_xlpm.n-_xlpm.k+1)/3))))))</f>
        <v>0</v>
      </c>
      <c r="BI21" s="63">
        <f>IF($I21=0,0,IF(OR(BI$140=0,BI$1&lt;$G21,BI$1&gt;$H21+6),0,_xlfn.LET(_xlpm.k,COUNTIFS($J$1:BI$1,"&gt;="&amp;$G21,$J$140:BI$140,"&gt;0"),_xlpm.n,$I21,BI$140*IF($C21="Bell",EXP(-0.5*((_xlpm.k-(_xlpm.n+1)/2)/MAX(_xlpm.n/6,0.5))^2),IF(_xlpm.n&lt;=6,1,MIN(1,_xlpm.k/3,(_xlpm.n-_xlpm.k+1)/3))))))</f>
        <v>0</v>
      </c>
      <c r="BJ21" s="63">
        <f>IF($I21=0,0,IF(OR(BJ$140=0,BJ$1&lt;$G21,BJ$1&gt;$H21+6),0,_xlfn.LET(_xlpm.k,COUNTIFS($J$1:BJ$1,"&gt;="&amp;$G21,$J$140:BJ$140,"&gt;0"),_xlpm.n,$I21,BJ$140*IF($C21="Bell",EXP(-0.5*((_xlpm.k-(_xlpm.n+1)/2)/MAX(_xlpm.n/6,0.5))^2),IF(_xlpm.n&lt;=6,1,MIN(1,_xlpm.k/3,(_xlpm.n-_xlpm.k+1)/3))))))</f>
        <v>0</v>
      </c>
      <c r="BK21" s="63">
        <f>IF($I21=0,0,IF(OR(BK$140=0,BK$1&lt;$G21,BK$1&gt;$H21+6),0,_xlfn.LET(_xlpm.k,COUNTIFS($J$1:BK$1,"&gt;="&amp;$G21,$J$140:BK$140,"&gt;0"),_xlpm.n,$I21,BK$140*IF($C21="Bell",EXP(-0.5*((_xlpm.k-(_xlpm.n+1)/2)/MAX(_xlpm.n/6,0.5))^2),IF(_xlpm.n&lt;=6,1,MIN(1,_xlpm.k/3,(_xlpm.n-_xlpm.k+1)/3))))))</f>
        <v>0</v>
      </c>
      <c r="BL21" s="63">
        <f>IF($I21=0,0,IF(OR(BL$140=0,BL$1&lt;$G21,BL$1&gt;$H21+6),0,_xlfn.LET(_xlpm.k,COUNTIFS($J$1:BL$1,"&gt;="&amp;$G21,$J$140:BL$140,"&gt;0"),_xlpm.n,$I21,BL$140*IF($C21="Bell",EXP(-0.5*((_xlpm.k-(_xlpm.n+1)/2)/MAX(_xlpm.n/6,0.5))^2),IF(_xlpm.n&lt;=6,1,MIN(1,_xlpm.k/3,(_xlpm.n-_xlpm.k+1)/3))))))</f>
        <v>0</v>
      </c>
      <c r="BM21" s="63">
        <f>IF($I21=0,0,IF(OR(BM$140=0,BM$1&lt;$G21,BM$1&gt;$H21+6),0,_xlfn.LET(_xlpm.k,COUNTIFS($J$1:BM$1,"&gt;="&amp;$G21,$J$140:BM$140,"&gt;0"),_xlpm.n,$I21,BM$140*IF($C21="Bell",EXP(-0.5*((_xlpm.k-(_xlpm.n+1)/2)/MAX(_xlpm.n/6,0.5))^2),IF(_xlpm.n&lt;=6,1,MIN(1,_xlpm.k/3,(_xlpm.n-_xlpm.k+1)/3))))))</f>
        <v>0</v>
      </c>
      <c r="BN21" s="63">
        <f>IF($I21=0,0,IF(OR(BN$140=0,BN$1&lt;$G21,BN$1&gt;$H21+6),0,_xlfn.LET(_xlpm.k,COUNTIFS($J$1:BN$1,"&gt;="&amp;$G21,$J$140:BN$140,"&gt;0"),_xlpm.n,$I21,BN$140*IF($C21="Bell",EXP(-0.5*((_xlpm.k-(_xlpm.n+1)/2)/MAX(_xlpm.n/6,0.5))^2),IF(_xlpm.n&lt;=6,1,MIN(1,_xlpm.k/3,(_xlpm.n-_xlpm.k+1)/3))))))</f>
        <v>0</v>
      </c>
      <c r="BO21" s="63">
        <f>IF($I21=0,0,IF(OR(BO$140=0,BO$1&lt;$G21,BO$1&gt;$H21+6),0,_xlfn.LET(_xlpm.k,COUNTIFS($J$1:BO$1,"&gt;="&amp;$G21,$J$140:BO$140,"&gt;0"),_xlpm.n,$I21,BO$140*IF($C21="Bell",EXP(-0.5*((_xlpm.k-(_xlpm.n+1)/2)/MAX(_xlpm.n/6,0.5))^2),IF(_xlpm.n&lt;=6,1,MIN(1,_xlpm.k/3,(_xlpm.n-_xlpm.k+1)/3))))))</f>
        <v>0</v>
      </c>
      <c r="BP21" s="63">
        <f>IF($I21=0,0,IF(OR(BP$140=0,BP$1&lt;$G21,BP$1&gt;$H21+6),0,_xlfn.LET(_xlpm.k,COUNTIFS($J$1:BP$1,"&gt;="&amp;$G21,$J$140:BP$140,"&gt;0"),_xlpm.n,$I21,BP$140*IF($C21="Bell",EXP(-0.5*((_xlpm.k-(_xlpm.n+1)/2)/MAX(_xlpm.n/6,0.5))^2),IF(_xlpm.n&lt;=6,1,MIN(1,_xlpm.k/3,(_xlpm.n-_xlpm.k+1)/3))))))</f>
        <v>0</v>
      </c>
      <c r="BQ21" s="63">
        <f>IF($I21=0,0,IF(OR(BQ$140=0,BQ$1&lt;$G21,BQ$1&gt;$H21+6),0,_xlfn.LET(_xlpm.k,COUNTIFS($J$1:BQ$1,"&gt;="&amp;$G21,$J$140:BQ$140,"&gt;0"),_xlpm.n,$I21,BQ$140*IF($C21="Bell",EXP(-0.5*((_xlpm.k-(_xlpm.n+1)/2)/MAX(_xlpm.n/6,0.5))^2),IF(_xlpm.n&lt;=6,1,MIN(1,_xlpm.k/3,(_xlpm.n-_xlpm.k+1)/3))))))</f>
        <v>0</v>
      </c>
      <c r="BR21" s="63">
        <f>IF($I21=0,0,IF(OR(BR$140=0,BR$1&lt;$G21,BR$1&gt;$H21+6),0,_xlfn.LET(_xlpm.k,COUNTIFS($J$1:BR$1,"&gt;="&amp;$G21,$J$140:BR$140,"&gt;0"),_xlpm.n,$I21,BR$140*IF($C21="Bell",EXP(-0.5*((_xlpm.k-(_xlpm.n+1)/2)/MAX(_xlpm.n/6,0.5))^2),IF(_xlpm.n&lt;=6,1,MIN(1,_xlpm.k/3,(_xlpm.n-_xlpm.k+1)/3))))))</f>
        <v>0</v>
      </c>
      <c r="BS21" s="63">
        <f>IF($I21=0,0,IF(OR(BS$140=0,BS$1&lt;$G21,BS$1&gt;$H21+6),0,_xlfn.LET(_xlpm.k,COUNTIFS($J$1:BS$1,"&gt;="&amp;$G21,$J$140:BS$140,"&gt;0"),_xlpm.n,$I21,BS$140*IF($C21="Bell",EXP(-0.5*((_xlpm.k-(_xlpm.n+1)/2)/MAX(_xlpm.n/6,0.5))^2),IF(_xlpm.n&lt;=6,1,MIN(1,_xlpm.k/3,(_xlpm.n-_xlpm.k+1)/3))))))</f>
        <v>0</v>
      </c>
      <c r="BT21" s="63">
        <f>IF($I21=0,0,IF(OR(BT$140=0,BT$1&lt;$G21,BT$1&gt;$H21+6),0,_xlfn.LET(_xlpm.k,COUNTIFS($J$1:BT$1,"&gt;="&amp;$G21,$J$140:BT$140,"&gt;0"),_xlpm.n,$I21,BT$140*IF($C21="Bell",EXP(-0.5*((_xlpm.k-(_xlpm.n+1)/2)/MAX(_xlpm.n/6,0.5))^2),IF(_xlpm.n&lt;=6,1,MIN(1,_xlpm.k/3,(_xlpm.n-_xlpm.k+1)/3))))))</f>
        <v>0</v>
      </c>
      <c r="BU21" s="63">
        <f>IF($I21=0,0,IF(OR(BU$140=0,BU$1&lt;$G21,BU$1&gt;$H21+6),0,_xlfn.LET(_xlpm.k,COUNTIFS($J$1:BU$1,"&gt;="&amp;$G21,$J$140:BU$140,"&gt;0"),_xlpm.n,$I21,BU$140*IF($C21="Bell",EXP(-0.5*((_xlpm.k-(_xlpm.n+1)/2)/MAX(_xlpm.n/6,0.5))^2),IF(_xlpm.n&lt;=6,1,MIN(1,_xlpm.k/3,(_xlpm.n-_xlpm.k+1)/3))))))</f>
        <v>0</v>
      </c>
      <c r="BV21" s="63">
        <f>IF($I21=0,0,IF(OR(BV$140=0,BV$1&lt;$G21,BV$1&gt;$H21+6),0,_xlfn.LET(_xlpm.k,COUNTIFS($J$1:BV$1,"&gt;="&amp;$G21,$J$140:BV$140,"&gt;0"),_xlpm.n,$I21,BV$140*IF($C21="Bell",EXP(-0.5*((_xlpm.k-(_xlpm.n+1)/2)/MAX(_xlpm.n/6,0.5))^2),IF(_xlpm.n&lt;=6,1,MIN(1,_xlpm.k/3,(_xlpm.n-_xlpm.k+1)/3))))))</f>
        <v>0</v>
      </c>
      <c r="BW21" s="63">
        <f>IF($I21=0,0,IF(OR(BW$140=0,BW$1&lt;$G21,BW$1&gt;$H21+6),0,_xlfn.LET(_xlpm.k,COUNTIFS($J$1:BW$1,"&gt;="&amp;$G21,$J$140:BW$140,"&gt;0"),_xlpm.n,$I21,BW$140*IF($C21="Bell",EXP(-0.5*((_xlpm.k-(_xlpm.n+1)/2)/MAX(_xlpm.n/6,0.5))^2),IF(_xlpm.n&lt;=6,1,MIN(1,_xlpm.k/3,(_xlpm.n-_xlpm.k+1)/3))))))</f>
        <v>0</v>
      </c>
      <c r="BX21" s="63">
        <f>IF($I21=0,0,IF(OR(BX$140=0,BX$1&lt;$G21,BX$1&gt;$H21+6),0,_xlfn.LET(_xlpm.k,COUNTIFS($J$1:BX$1,"&gt;="&amp;$G21,$J$140:BX$140,"&gt;0"),_xlpm.n,$I21,BX$140*IF($C21="Bell",EXP(-0.5*((_xlpm.k-(_xlpm.n+1)/2)/MAX(_xlpm.n/6,0.5))^2),IF(_xlpm.n&lt;=6,1,MIN(1,_xlpm.k/3,(_xlpm.n-_xlpm.k+1)/3))))))</f>
        <v>0</v>
      </c>
      <c r="BY21" s="63">
        <f>IF($I21=0,0,IF(OR(BY$140=0,BY$1&lt;$G21,BY$1&gt;$H21+6),0,_xlfn.LET(_xlpm.k,COUNTIFS($J$1:BY$1,"&gt;="&amp;$G21,$J$140:BY$140,"&gt;0"),_xlpm.n,$I21,BY$140*IF($C21="Bell",EXP(-0.5*((_xlpm.k-(_xlpm.n+1)/2)/MAX(_xlpm.n/6,0.5))^2),IF(_xlpm.n&lt;=6,1,MIN(1,_xlpm.k/3,(_xlpm.n-_xlpm.k+1)/3))))))</f>
        <v>0</v>
      </c>
      <c r="BZ21" s="63">
        <f>IF($I21=0,0,IF(OR(BZ$140=0,BZ$1&lt;$G21,BZ$1&gt;$H21+6),0,_xlfn.LET(_xlpm.k,COUNTIFS($J$1:BZ$1,"&gt;="&amp;$G21,$J$140:BZ$140,"&gt;0"),_xlpm.n,$I21,BZ$140*IF($C21="Bell",EXP(-0.5*((_xlpm.k-(_xlpm.n+1)/2)/MAX(_xlpm.n/6,0.5))^2),IF(_xlpm.n&lt;=6,1,MIN(1,_xlpm.k/3,(_xlpm.n-_xlpm.k+1)/3))))))</f>
        <v>0</v>
      </c>
      <c r="CA21" s="63">
        <f>IF($I21=0,0,IF(OR(CA$140=0,CA$1&lt;$G21,CA$1&gt;$H21+6),0,_xlfn.LET(_xlpm.k,COUNTIFS($J$1:CA$1,"&gt;="&amp;$G21,$J$140:CA$140,"&gt;0"),_xlpm.n,$I21,CA$140*IF($C21="Bell",EXP(-0.5*((_xlpm.k-(_xlpm.n+1)/2)/MAX(_xlpm.n/6,0.5))^2),IF(_xlpm.n&lt;=6,1,MIN(1,_xlpm.k/3,(_xlpm.n-_xlpm.k+1)/3))))))</f>
        <v>0</v>
      </c>
      <c r="CB21" s="63">
        <f>IF($I21=0,0,IF(OR(CB$140=0,CB$1&lt;$G21,CB$1&gt;$H21+6),0,_xlfn.LET(_xlpm.k,COUNTIFS($J$1:CB$1,"&gt;="&amp;$G21,$J$140:CB$140,"&gt;0"),_xlpm.n,$I21,CB$140*IF($C21="Bell",EXP(-0.5*((_xlpm.k-(_xlpm.n+1)/2)/MAX(_xlpm.n/6,0.5))^2),IF(_xlpm.n&lt;=6,1,MIN(1,_xlpm.k/3,(_xlpm.n-_xlpm.k+1)/3))))))</f>
        <v>0</v>
      </c>
      <c r="CC21" s="63">
        <f>IF($I21=0,0,IF(OR(CC$140=0,CC$1&lt;$G21,CC$1&gt;$H21+6),0,_xlfn.LET(_xlpm.k,COUNTIFS($J$1:CC$1,"&gt;="&amp;$G21,$J$140:CC$140,"&gt;0"),_xlpm.n,$I21,CC$140*IF($C21="Bell",EXP(-0.5*((_xlpm.k-(_xlpm.n+1)/2)/MAX(_xlpm.n/6,0.5))^2),IF(_xlpm.n&lt;=6,1,MIN(1,_xlpm.k/3,(_xlpm.n-_xlpm.k+1)/3))))))</f>
        <v>0</v>
      </c>
      <c r="CD21" s="63">
        <f>IF($I21=0,0,IF(OR(CD$140=0,CD$1&lt;$G21,CD$1&gt;$H21+6),0,_xlfn.LET(_xlpm.k,COUNTIFS($J$1:CD$1,"&gt;="&amp;$G21,$J$140:CD$140,"&gt;0"),_xlpm.n,$I21,CD$140*IF($C21="Bell",EXP(-0.5*((_xlpm.k-(_xlpm.n+1)/2)/MAX(_xlpm.n/6,0.5))^2),IF(_xlpm.n&lt;=6,1,MIN(1,_xlpm.k/3,(_xlpm.n-_xlpm.k+1)/3))))))</f>
        <v>0</v>
      </c>
      <c r="CE21" s="63">
        <f>IF($I21=0,0,IF(OR(CE$140=0,CE$1&lt;$G21,CE$1&gt;$H21+6),0,_xlfn.LET(_xlpm.k,COUNTIFS($J$1:CE$1,"&gt;="&amp;$G21,$J$140:CE$140,"&gt;0"),_xlpm.n,$I21,CE$140*IF($C21="Bell",EXP(-0.5*((_xlpm.k-(_xlpm.n+1)/2)/MAX(_xlpm.n/6,0.5))^2),IF(_xlpm.n&lt;=6,1,MIN(1,_xlpm.k/3,(_xlpm.n-_xlpm.k+1)/3))))))</f>
        <v>0</v>
      </c>
      <c r="CF21" s="63">
        <f>IF($I21=0,0,IF(OR(CF$140=0,CF$1&lt;$G21,CF$1&gt;$H21+6),0,_xlfn.LET(_xlpm.k,COUNTIFS($J$1:CF$1,"&gt;="&amp;$G21,$J$140:CF$140,"&gt;0"),_xlpm.n,$I21,CF$140*IF($C21="Bell",EXP(-0.5*((_xlpm.k-(_xlpm.n+1)/2)/MAX(_xlpm.n/6,0.5))^2),IF(_xlpm.n&lt;=6,1,MIN(1,_xlpm.k/3,(_xlpm.n-_xlpm.k+1)/3))))))</f>
        <v>0</v>
      </c>
      <c r="CG21" s="63">
        <f>IF($I21=0,0,IF(OR(CG$140=0,CG$1&lt;$G21,CG$1&gt;$H21+6),0,_xlfn.LET(_xlpm.k,COUNTIFS($J$1:CG$1,"&gt;="&amp;$G21,$J$140:CG$140,"&gt;0"),_xlpm.n,$I21,CG$140*IF($C21="Bell",EXP(-0.5*((_xlpm.k-(_xlpm.n+1)/2)/MAX(_xlpm.n/6,0.5))^2),IF(_xlpm.n&lt;=6,1,MIN(1,_xlpm.k/3,(_xlpm.n-_xlpm.k+1)/3))))))</f>
        <v>0</v>
      </c>
      <c r="CH21" s="63">
        <f>IF($I21=0,0,IF(OR(CH$140=0,CH$1&lt;$G21,CH$1&gt;$H21+6),0,_xlfn.LET(_xlpm.k,COUNTIFS($J$1:CH$1,"&gt;="&amp;$G21,$J$140:CH$140,"&gt;0"),_xlpm.n,$I21,CH$140*IF($C21="Bell",EXP(-0.5*((_xlpm.k-(_xlpm.n+1)/2)/MAX(_xlpm.n/6,0.5))^2),IF(_xlpm.n&lt;=6,1,MIN(1,_xlpm.k/3,(_xlpm.n-_xlpm.k+1)/3))))))</f>
        <v>0</v>
      </c>
      <c r="CI21" s="63">
        <f>IF($I21=0,0,IF(OR(CI$140=0,CI$1&lt;$G21,CI$1&gt;$H21+6),0,_xlfn.LET(_xlpm.k,COUNTIFS($J$1:CI$1,"&gt;="&amp;$G21,$J$140:CI$140,"&gt;0"),_xlpm.n,$I21,CI$140*IF($C21="Bell",EXP(-0.5*((_xlpm.k-(_xlpm.n+1)/2)/MAX(_xlpm.n/6,0.5))^2),IF(_xlpm.n&lt;=6,1,MIN(1,_xlpm.k/3,(_xlpm.n-_xlpm.k+1)/3))))))</f>
        <v>0</v>
      </c>
      <c r="CJ21" s="63">
        <f>IF($I21=0,0,IF(OR(CJ$140=0,CJ$1&lt;$G21,CJ$1&gt;$H21+6),0,_xlfn.LET(_xlpm.k,COUNTIFS($J$1:CJ$1,"&gt;="&amp;$G21,$J$140:CJ$140,"&gt;0"),_xlpm.n,$I21,CJ$140*IF($C21="Bell",EXP(-0.5*((_xlpm.k-(_xlpm.n+1)/2)/MAX(_xlpm.n/6,0.5))^2),IF(_xlpm.n&lt;=6,1,MIN(1,_xlpm.k/3,(_xlpm.n-_xlpm.k+1)/3))))))</f>
        <v>0</v>
      </c>
      <c r="CK21" s="63">
        <f>IF($I21=0,0,IF(OR(CK$140=0,CK$1&lt;$G21,CK$1&gt;$H21+6),0,_xlfn.LET(_xlpm.k,COUNTIFS($J$1:CK$1,"&gt;="&amp;$G21,$J$140:CK$140,"&gt;0"),_xlpm.n,$I21,CK$140*IF($C21="Bell",EXP(-0.5*((_xlpm.k-(_xlpm.n+1)/2)/MAX(_xlpm.n/6,0.5))^2),IF(_xlpm.n&lt;=6,1,MIN(1,_xlpm.k/3,(_xlpm.n-_xlpm.k+1)/3))))))</f>
        <v>0</v>
      </c>
      <c r="CL21" s="63">
        <f>IF($I21=0,0,IF(OR(CL$140=0,CL$1&lt;$G21,CL$1&gt;$H21+6),0,_xlfn.LET(_xlpm.k,COUNTIFS($J$1:CL$1,"&gt;="&amp;$G21,$J$140:CL$140,"&gt;0"),_xlpm.n,$I21,CL$140*IF($C21="Bell",EXP(-0.5*((_xlpm.k-(_xlpm.n+1)/2)/MAX(_xlpm.n/6,0.5))^2),IF(_xlpm.n&lt;=6,1,MIN(1,_xlpm.k/3,(_xlpm.n-_xlpm.k+1)/3))))))</f>
        <v>0</v>
      </c>
      <c r="CM21" s="63">
        <f>IF($I21=0,0,IF(OR(CM$140=0,CM$1&lt;$G21,CM$1&gt;$H21+6),0,_xlfn.LET(_xlpm.k,COUNTIFS($J$1:CM$1,"&gt;="&amp;$G21,$J$140:CM$140,"&gt;0"),_xlpm.n,$I21,CM$140*IF($C21="Bell",EXP(-0.5*((_xlpm.k-(_xlpm.n+1)/2)/MAX(_xlpm.n/6,0.5))^2),IF(_xlpm.n&lt;=6,1,MIN(1,_xlpm.k/3,(_xlpm.n-_xlpm.k+1)/3))))))</f>
        <v>0</v>
      </c>
      <c r="CN21" s="63">
        <f>IF($I21=0,0,IF(OR(CN$140=0,CN$1&lt;$G21,CN$1&gt;$H21+6),0,_xlfn.LET(_xlpm.k,COUNTIFS($J$1:CN$1,"&gt;="&amp;$G21,$J$140:CN$140,"&gt;0"),_xlpm.n,$I21,CN$140*IF($C21="Bell",EXP(-0.5*((_xlpm.k-(_xlpm.n+1)/2)/MAX(_xlpm.n/6,0.5))^2),IF(_xlpm.n&lt;=6,1,MIN(1,_xlpm.k/3,(_xlpm.n-_xlpm.k+1)/3))))))</f>
        <v>0</v>
      </c>
      <c r="CO21" s="63">
        <f>IF($I21=0,0,IF(OR(CO$140=0,CO$1&lt;$G21,CO$1&gt;$H21+6),0,_xlfn.LET(_xlpm.k,COUNTIFS($J$1:CO$1,"&gt;="&amp;$G21,$J$140:CO$140,"&gt;0"),_xlpm.n,$I21,CO$140*IF($C21="Bell",EXP(-0.5*((_xlpm.k-(_xlpm.n+1)/2)/MAX(_xlpm.n/6,0.5))^2),IF(_xlpm.n&lt;=6,1,MIN(1,_xlpm.k/3,(_xlpm.n-_xlpm.k+1)/3))))))</f>
        <v>0</v>
      </c>
      <c r="CP21" s="63">
        <f>IF($I21=0,0,IF(OR(CP$140=0,CP$1&lt;$G21,CP$1&gt;$H21+6),0,_xlfn.LET(_xlpm.k,COUNTIFS($J$1:CP$1,"&gt;="&amp;$G21,$J$140:CP$140,"&gt;0"),_xlpm.n,$I21,CP$140*IF($C21="Bell",EXP(-0.5*((_xlpm.k-(_xlpm.n+1)/2)/MAX(_xlpm.n/6,0.5))^2),IF(_xlpm.n&lt;=6,1,MIN(1,_xlpm.k/3,(_xlpm.n-_xlpm.k+1)/3))))))</f>
        <v>0</v>
      </c>
      <c r="CQ21" s="63">
        <f>IF($I21=0,0,IF(OR(CQ$140=0,CQ$1&lt;$G21,CQ$1&gt;$H21+6),0,_xlfn.LET(_xlpm.k,COUNTIFS($J$1:CQ$1,"&gt;="&amp;$G21,$J$140:CQ$140,"&gt;0"),_xlpm.n,$I21,CQ$140*IF($C21="Bell",EXP(-0.5*((_xlpm.k-(_xlpm.n+1)/2)/MAX(_xlpm.n/6,0.5))^2),IF(_xlpm.n&lt;=6,1,MIN(1,_xlpm.k/3,(_xlpm.n-_xlpm.k+1)/3))))))</f>
        <v>0</v>
      </c>
      <c r="CR21" s="63">
        <f>IF($I21=0,0,IF(OR(CR$140=0,CR$1&lt;$G21,CR$1&gt;$H21+6),0,_xlfn.LET(_xlpm.k,COUNTIFS($J$1:CR$1,"&gt;="&amp;$G21,$J$140:CR$140,"&gt;0"),_xlpm.n,$I21,CR$140*IF($C21="Bell",EXP(-0.5*((_xlpm.k-(_xlpm.n+1)/2)/MAX(_xlpm.n/6,0.5))^2),IF(_xlpm.n&lt;=6,1,MIN(1,_xlpm.k/3,(_xlpm.n-_xlpm.k+1)/3))))))</f>
        <v>0</v>
      </c>
      <c r="CS21" s="63">
        <f>IF($I21=0,0,IF(OR(CS$140=0,CS$1&lt;$G21,CS$1&gt;$H21+6),0,_xlfn.LET(_xlpm.k,COUNTIFS($J$1:CS$1,"&gt;="&amp;$G21,$J$140:CS$140,"&gt;0"),_xlpm.n,$I21,CS$140*IF($C21="Bell",EXP(-0.5*((_xlpm.k-(_xlpm.n+1)/2)/MAX(_xlpm.n/6,0.5))^2),IF(_xlpm.n&lt;=6,1,MIN(1,_xlpm.k/3,(_xlpm.n-_xlpm.k+1)/3))))))</f>
        <v>0</v>
      </c>
      <c r="CT21" s="63">
        <f>IF($I21=0,0,IF(OR(CT$140=0,CT$1&lt;$G21,CT$1&gt;$H21+6),0,_xlfn.LET(_xlpm.k,COUNTIFS($J$1:CT$1,"&gt;="&amp;$G21,$J$140:CT$140,"&gt;0"),_xlpm.n,$I21,CT$140*IF($C21="Bell",EXP(-0.5*((_xlpm.k-(_xlpm.n+1)/2)/MAX(_xlpm.n/6,0.5))^2),IF(_xlpm.n&lt;=6,1,MIN(1,_xlpm.k/3,(_xlpm.n-_xlpm.k+1)/3))))))</f>
        <v>0</v>
      </c>
      <c r="CU21" s="63">
        <f>IF($I21=0,0,IF(OR(CU$140=0,CU$1&lt;$G21,CU$1&gt;$H21+6),0,_xlfn.LET(_xlpm.k,COUNTIFS($J$1:CU$1,"&gt;="&amp;$G21,$J$140:CU$140,"&gt;0"),_xlpm.n,$I21,CU$140*IF($C21="Bell",EXP(-0.5*((_xlpm.k-(_xlpm.n+1)/2)/MAX(_xlpm.n/6,0.5))^2),IF(_xlpm.n&lt;=6,1,MIN(1,_xlpm.k/3,(_xlpm.n-_xlpm.k+1)/3))))))</f>
        <v>0</v>
      </c>
      <c r="CV21" s="63">
        <f>IF($I21=0,0,IF(OR(CV$140=0,CV$1&lt;$G21,CV$1&gt;$H21+6),0,_xlfn.LET(_xlpm.k,COUNTIFS($J$1:CV$1,"&gt;="&amp;$G21,$J$140:CV$140,"&gt;0"),_xlpm.n,$I21,CV$140*IF($C21="Bell",EXP(-0.5*((_xlpm.k-(_xlpm.n+1)/2)/MAX(_xlpm.n/6,0.5))^2),IF(_xlpm.n&lt;=6,1,MIN(1,_xlpm.k/3,(_xlpm.n-_xlpm.k+1)/3))))))</f>
        <v>0</v>
      </c>
      <c r="CW21" s="63">
        <f>IF($I21=0,0,IF(OR(CW$140=0,CW$1&lt;$G21,CW$1&gt;$H21+6),0,_xlfn.LET(_xlpm.k,COUNTIFS($J$1:CW$1,"&gt;="&amp;$G21,$J$140:CW$140,"&gt;0"),_xlpm.n,$I21,CW$140*IF($C21="Bell",EXP(-0.5*((_xlpm.k-(_xlpm.n+1)/2)/MAX(_xlpm.n/6,0.5))^2),IF(_xlpm.n&lt;=6,1,MIN(1,_xlpm.k/3,(_xlpm.n-_xlpm.k+1)/3))))))</f>
        <v>0</v>
      </c>
      <c r="CX21" s="63">
        <f>IF($I21=0,0,IF(OR(CX$140=0,CX$1&lt;$G21,CX$1&gt;$H21+6),0,_xlfn.LET(_xlpm.k,COUNTIFS($J$1:CX$1,"&gt;="&amp;$G21,$J$140:CX$140,"&gt;0"),_xlpm.n,$I21,CX$140*IF($C21="Bell",EXP(-0.5*((_xlpm.k-(_xlpm.n+1)/2)/MAX(_xlpm.n/6,0.5))^2),IF(_xlpm.n&lt;=6,1,MIN(1,_xlpm.k/3,(_xlpm.n-_xlpm.k+1)/3))))))</f>
        <v>0</v>
      </c>
      <c r="CY21" s="63">
        <f>IF($I21=0,0,IF(OR(CY$140=0,CY$1&lt;$G21,CY$1&gt;$H21+6),0,_xlfn.LET(_xlpm.k,COUNTIFS($J$1:CY$1,"&gt;="&amp;$G21,$J$140:CY$140,"&gt;0"),_xlpm.n,$I21,CY$140*IF($C21="Bell",EXP(-0.5*((_xlpm.k-(_xlpm.n+1)/2)/MAX(_xlpm.n/6,0.5))^2),IF(_xlpm.n&lt;=6,1,MIN(1,_xlpm.k/3,(_xlpm.n-_xlpm.k+1)/3))))))</f>
        <v>0</v>
      </c>
      <c r="CZ21" s="63">
        <f>IF($I21=0,0,IF(OR(CZ$140=0,CZ$1&lt;$G21,CZ$1&gt;$H21+6),0,_xlfn.LET(_xlpm.k,COUNTIFS($J$1:CZ$1,"&gt;="&amp;$G21,$J$140:CZ$140,"&gt;0"),_xlpm.n,$I21,CZ$140*IF($C21="Bell",EXP(-0.5*((_xlpm.k-(_xlpm.n+1)/2)/MAX(_xlpm.n/6,0.5))^2),IF(_xlpm.n&lt;=6,1,MIN(1,_xlpm.k/3,(_xlpm.n-_xlpm.k+1)/3))))))</f>
        <v>0</v>
      </c>
      <c r="DA21" s="63">
        <f>IF($I21=0,0,IF(OR(DA$140=0,DA$1&lt;$G21,DA$1&gt;$H21+6),0,_xlfn.LET(_xlpm.k,COUNTIFS($J$1:DA$1,"&gt;="&amp;$G21,$J$140:DA$140,"&gt;0"),_xlpm.n,$I21,DA$140*IF($C21="Bell",EXP(-0.5*((_xlpm.k-(_xlpm.n+1)/2)/MAX(_xlpm.n/6,0.5))^2),IF(_xlpm.n&lt;=6,1,MIN(1,_xlpm.k/3,(_xlpm.n-_xlpm.k+1)/3))))))</f>
        <v>0</v>
      </c>
      <c r="DB21" s="63">
        <f>IF($I21=0,0,IF(OR(DB$140=0,DB$1&lt;$G21,DB$1&gt;$H21+6),0,_xlfn.LET(_xlpm.k,COUNTIFS($J$1:DB$1,"&gt;="&amp;$G21,$J$140:DB$140,"&gt;0"),_xlpm.n,$I21,DB$140*IF($C21="Bell",EXP(-0.5*((_xlpm.k-(_xlpm.n+1)/2)/MAX(_xlpm.n/6,0.5))^2),IF(_xlpm.n&lt;=6,1,MIN(1,_xlpm.k/3,(_xlpm.n-_xlpm.k+1)/3))))))</f>
        <v>0</v>
      </c>
      <c r="DC21" s="63">
        <f>IF($I21=0,0,IF(OR(DC$140=0,DC$1&lt;$G21,DC$1&gt;$H21+6),0,_xlfn.LET(_xlpm.k,COUNTIFS($J$1:DC$1,"&gt;="&amp;$G21,$J$140:DC$140,"&gt;0"),_xlpm.n,$I21,DC$140*IF($C21="Bell",EXP(-0.5*((_xlpm.k-(_xlpm.n+1)/2)/MAX(_xlpm.n/6,0.5))^2),IF(_xlpm.n&lt;=6,1,MIN(1,_xlpm.k/3,(_xlpm.n-_xlpm.k+1)/3))))))</f>
        <v>0</v>
      </c>
      <c r="DD21" s="63">
        <f>IF($I21=0,0,IF(OR(DD$140=0,DD$1&lt;$G21,DD$1&gt;$H21+6),0,_xlfn.LET(_xlpm.k,COUNTIFS($J$1:DD$1,"&gt;="&amp;$G21,$J$140:DD$140,"&gt;0"),_xlpm.n,$I21,DD$140*IF($C21="Bell",EXP(-0.5*((_xlpm.k-(_xlpm.n+1)/2)/MAX(_xlpm.n/6,0.5))^2),IF(_xlpm.n&lt;=6,1,MIN(1,_xlpm.k/3,(_xlpm.n-_xlpm.k+1)/3))))))</f>
        <v>0</v>
      </c>
      <c r="DE21" s="63">
        <f>IF($I21=0,0,IF(OR(DE$140=0,DE$1&lt;$G21,DE$1&gt;$H21+6),0,_xlfn.LET(_xlpm.k,COUNTIFS($J$1:DE$1,"&gt;="&amp;$G21,$J$140:DE$140,"&gt;0"),_xlpm.n,$I21,DE$140*IF($C21="Bell",EXP(-0.5*((_xlpm.k-(_xlpm.n+1)/2)/MAX(_xlpm.n/6,0.5))^2),IF(_xlpm.n&lt;=6,1,MIN(1,_xlpm.k/3,(_xlpm.n-_xlpm.k+1)/3))))))</f>
        <v>0</v>
      </c>
      <c r="DF21" s="63">
        <f>IF($I21=0,0,IF(OR(DF$140=0,DF$1&lt;$G21,DF$1&gt;$H21+6),0,_xlfn.LET(_xlpm.k,COUNTIFS($J$1:DF$1,"&gt;="&amp;$G21,$J$140:DF$140,"&gt;0"),_xlpm.n,$I21,DF$140*IF($C21="Bell",EXP(-0.5*((_xlpm.k-(_xlpm.n+1)/2)/MAX(_xlpm.n/6,0.5))^2),IF(_xlpm.n&lt;=6,1,MIN(1,_xlpm.k/3,(_xlpm.n-_xlpm.k+1)/3))))))</f>
        <v>0</v>
      </c>
      <c r="DG21" s="63">
        <f>IF($I21=0,0,IF(OR(DG$140=0,DG$1&lt;$G21,DG$1&gt;$H21+6),0,_xlfn.LET(_xlpm.k,COUNTIFS($J$1:DG$1,"&gt;="&amp;$G21,$J$140:DG$140,"&gt;0"),_xlpm.n,$I21,DG$140*IF($C21="Bell",EXP(-0.5*((_xlpm.k-(_xlpm.n+1)/2)/MAX(_xlpm.n/6,0.5))^2),IF(_xlpm.n&lt;=6,1,MIN(1,_xlpm.k/3,(_xlpm.n-_xlpm.k+1)/3))))))</f>
        <v>0</v>
      </c>
      <c r="DH21" s="63">
        <f>IF($I21=0,0,IF(OR(DH$140=0,DH$1&lt;$G21,DH$1&gt;$H21+6),0,_xlfn.LET(_xlpm.k,COUNTIFS($J$1:DH$1,"&gt;="&amp;$G21,$J$140:DH$140,"&gt;0"),_xlpm.n,$I21,DH$140*IF($C21="Bell",EXP(-0.5*((_xlpm.k-(_xlpm.n+1)/2)/MAX(_xlpm.n/6,0.5))^2),IF(_xlpm.n&lt;=6,1,MIN(1,_xlpm.k/3,(_xlpm.n-_xlpm.k+1)/3))))))</f>
        <v>0</v>
      </c>
      <c r="DI21" s="63">
        <f>IF($I21=0,0,IF(OR(DI$140=0,DI$1&lt;$G21,DI$1&gt;$H21+6),0,_xlfn.LET(_xlpm.k,COUNTIFS($J$1:DI$1,"&gt;="&amp;$G21,$J$140:DI$140,"&gt;0"),_xlpm.n,$I21,DI$140*IF($C21="Bell",EXP(-0.5*((_xlpm.k-(_xlpm.n+1)/2)/MAX(_xlpm.n/6,0.5))^2),IF(_xlpm.n&lt;=6,1,MIN(1,_xlpm.k/3,(_xlpm.n-_xlpm.k+1)/3))))))</f>
        <v>0</v>
      </c>
      <c r="DJ21" s="63">
        <f>IF($I21=0,0,IF(OR(DJ$140=0,DJ$1&lt;$G21,DJ$1&gt;$H21+6),0,_xlfn.LET(_xlpm.k,COUNTIFS($J$1:DJ$1,"&gt;="&amp;$G21,$J$140:DJ$140,"&gt;0"),_xlpm.n,$I21,DJ$140*IF($C21="Bell",EXP(-0.5*((_xlpm.k-(_xlpm.n+1)/2)/MAX(_xlpm.n/6,0.5))^2),IF(_xlpm.n&lt;=6,1,MIN(1,_xlpm.k/3,(_xlpm.n-_xlpm.k+1)/3))))))</f>
        <v>0</v>
      </c>
      <c r="DK21" s="63">
        <f>IF($I21=0,0,IF(OR(DK$140=0,DK$1&lt;$G21,DK$1&gt;$H21+6),0,_xlfn.LET(_xlpm.k,COUNTIFS($J$1:DK$1,"&gt;="&amp;$G21,$J$140:DK$140,"&gt;0"),_xlpm.n,$I21,DK$140*IF($C21="Bell",EXP(-0.5*((_xlpm.k-(_xlpm.n+1)/2)/MAX(_xlpm.n/6,0.5))^2),IF(_xlpm.n&lt;=6,1,MIN(1,_xlpm.k/3,(_xlpm.n-_xlpm.k+1)/3))))))</f>
        <v>0</v>
      </c>
      <c r="DL21" s="63">
        <f>IF($I21=0,0,IF(OR(DL$140=0,DL$1&lt;$G21,DL$1&gt;$H21+6),0,_xlfn.LET(_xlpm.k,COUNTIFS($J$1:DL$1,"&gt;="&amp;$G21,$J$140:DL$140,"&gt;0"),_xlpm.n,$I21,DL$140*IF($C21="Bell",EXP(-0.5*((_xlpm.k-(_xlpm.n+1)/2)/MAX(_xlpm.n/6,0.5))^2),IF(_xlpm.n&lt;=6,1,MIN(1,_xlpm.k/3,(_xlpm.n-_xlpm.k+1)/3))))))</f>
        <v>0</v>
      </c>
      <c r="DM21" s="63">
        <f>IF($I21=0,0,IF(OR(DM$140=0,DM$1&lt;$G21,DM$1&gt;$H21+6),0,_xlfn.LET(_xlpm.k,COUNTIFS($J$1:DM$1,"&gt;="&amp;$G21,$J$140:DM$140,"&gt;0"),_xlpm.n,$I21,DM$140*IF($C21="Bell",EXP(-0.5*((_xlpm.k-(_xlpm.n+1)/2)/MAX(_xlpm.n/6,0.5))^2),IF(_xlpm.n&lt;=6,1,MIN(1,_xlpm.k/3,(_xlpm.n-_xlpm.k+1)/3))))))</f>
        <v>0</v>
      </c>
      <c r="DN21" s="63">
        <f>IF($I21=0,0,IF(OR(DN$140=0,DN$1&lt;$G21,DN$1&gt;$H21+6),0,_xlfn.LET(_xlpm.k,COUNTIFS($J$1:DN$1,"&gt;="&amp;$G21,$J$140:DN$140,"&gt;0"),_xlpm.n,$I21,DN$140*IF($C21="Bell",EXP(-0.5*((_xlpm.k-(_xlpm.n+1)/2)/MAX(_xlpm.n/6,0.5))^2),IF(_xlpm.n&lt;=6,1,MIN(1,_xlpm.k/3,(_xlpm.n-_xlpm.k+1)/3))))))</f>
        <v>0</v>
      </c>
      <c r="DO21" s="63">
        <f>IF($I21=0,0,IF(OR(DO$140=0,DO$1&lt;$G21,DO$1&gt;$H21+6),0,_xlfn.LET(_xlpm.k,COUNTIFS($J$1:DO$1,"&gt;="&amp;$G21,$J$140:DO$140,"&gt;0"),_xlpm.n,$I21,DO$140*IF($C21="Bell",EXP(-0.5*((_xlpm.k-(_xlpm.n+1)/2)/MAX(_xlpm.n/6,0.5))^2),IF(_xlpm.n&lt;=6,1,MIN(1,_xlpm.k/3,(_xlpm.n-_xlpm.k+1)/3))))))</f>
        <v>0</v>
      </c>
      <c r="DP21" s="63">
        <f>IF($I21=0,0,IF(OR(DP$140=0,DP$1&lt;$G21,DP$1&gt;$H21+6),0,_xlfn.LET(_xlpm.k,COUNTIFS($J$1:DP$1,"&gt;="&amp;$G21,$J$140:DP$140,"&gt;0"),_xlpm.n,$I21,DP$140*IF($C21="Bell",EXP(-0.5*((_xlpm.k-(_xlpm.n+1)/2)/MAX(_xlpm.n/6,0.5))^2),IF(_xlpm.n&lt;=6,1,MIN(1,_xlpm.k/3,(_xlpm.n-_xlpm.k+1)/3))))))</f>
        <v>0</v>
      </c>
      <c r="DQ21" s="63">
        <f>IF($I21=0,0,IF(OR(DQ$140=0,DQ$1&lt;$G21,DQ$1&gt;$H21+6),0,_xlfn.LET(_xlpm.k,COUNTIFS($J$1:DQ$1,"&gt;="&amp;$G21,$J$140:DQ$140,"&gt;0"),_xlpm.n,$I21,DQ$140*IF($C21="Bell",EXP(-0.5*((_xlpm.k-(_xlpm.n+1)/2)/MAX(_xlpm.n/6,0.5))^2),IF(_xlpm.n&lt;=6,1,MIN(1,_xlpm.k/3,(_xlpm.n-_xlpm.k+1)/3))))))</f>
        <v>0</v>
      </c>
      <c r="DR21" s="63">
        <f>IF($I21=0,0,IF(OR(DR$140=0,DR$1&lt;$G21,DR$1&gt;$H21+6),0,_xlfn.LET(_xlpm.k,COUNTIFS($J$1:DR$1,"&gt;="&amp;$G21,$J$140:DR$140,"&gt;0"),_xlpm.n,$I21,DR$140*IF($C21="Bell",EXP(-0.5*((_xlpm.k-(_xlpm.n+1)/2)/MAX(_xlpm.n/6,0.5))^2),IF(_xlpm.n&lt;=6,1,MIN(1,_xlpm.k/3,(_xlpm.n-_xlpm.k+1)/3))))))</f>
        <v>0</v>
      </c>
      <c r="DS21" s="63">
        <f>IF($I21=0,0,IF(OR(DS$140=0,DS$1&lt;$G21,DS$1&gt;$H21+6),0,_xlfn.LET(_xlpm.k,COUNTIFS($J$1:DS$1,"&gt;="&amp;$G21,$J$140:DS$140,"&gt;0"),_xlpm.n,$I21,DS$140*IF($C21="Bell",EXP(-0.5*((_xlpm.k-(_xlpm.n+1)/2)/MAX(_xlpm.n/6,0.5))^2),IF(_xlpm.n&lt;=6,1,MIN(1,_xlpm.k/3,(_xlpm.n-_xlpm.k+1)/3))))))</f>
        <v>0</v>
      </c>
      <c r="DT21" s="63">
        <f>IF($I21=0,0,IF(OR(DT$140=0,DT$1&lt;$G21,DT$1&gt;$H21+6),0,_xlfn.LET(_xlpm.k,COUNTIFS($J$1:DT$1,"&gt;="&amp;$G21,$J$140:DT$140,"&gt;0"),_xlpm.n,$I21,DT$140*IF($C21="Bell",EXP(-0.5*((_xlpm.k-(_xlpm.n+1)/2)/MAX(_xlpm.n/6,0.5))^2),IF(_xlpm.n&lt;=6,1,MIN(1,_xlpm.k/3,(_xlpm.n-_xlpm.k+1)/3))))))</f>
        <v>0</v>
      </c>
      <c r="DU21" s="63">
        <f>IF($I21=0,0,IF(OR(DU$140=0,DU$1&lt;$G21,DU$1&gt;$H21+6),0,_xlfn.LET(_xlpm.k,COUNTIFS($J$1:DU$1,"&gt;="&amp;$G21,$J$140:DU$140,"&gt;0"),_xlpm.n,$I21,DU$140*IF($C21="Bell",EXP(-0.5*((_xlpm.k-(_xlpm.n+1)/2)/MAX(_xlpm.n/6,0.5))^2),IF(_xlpm.n&lt;=6,1,MIN(1,_xlpm.k/3,(_xlpm.n-_xlpm.k+1)/3))))))</f>
        <v>0</v>
      </c>
      <c r="DV21" s="63">
        <f>IF($I21=0,0,IF(OR(DV$140=0,DV$1&lt;$G21,DV$1&gt;$H21+6),0,_xlfn.LET(_xlpm.k,COUNTIFS($J$1:DV$1,"&gt;="&amp;$G21,$J$140:DV$140,"&gt;0"),_xlpm.n,$I21,DV$140*IF($C21="Bell",EXP(-0.5*((_xlpm.k-(_xlpm.n+1)/2)/MAX(_xlpm.n/6,0.5))^2),IF(_xlpm.n&lt;=6,1,MIN(1,_xlpm.k/3,(_xlpm.n-_xlpm.k+1)/3))))))</f>
        <v>0</v>
      </c>
      <c r="DW21" s="63">
        <f>IF($I21=0,0,IF(OR(DW$140=0,DW$1&lt;$G21,DW$1&gt;$H21+6),0,_xlfn.LET(_xlpm.k,COUNTIFS($J$1:DW$1,"&gt;="&amp;$G21,$J$140:DW$140,"&gt;0"),_xlpm.n,$I21,DW$140*IF($C21="Bell",EXP(-0.5*((_xlpm.k-(_xlpm.n+1)/2)/MAX(_xlpm.n/6,0.5))^2),IF(_xlpm.n&lt;=6,1,MIN(1,_xlpm.k/3,(_xlpm.n-_xlpm.k+1)/3))))))</f>
        <v>0</v>
      </c>
      <c r="DX21" s="63">
        <f>IF($I21=0,0,IF(OR(DX$140=0,DX$1&lt;$G21,DX$1&gt;$H21+6),0,_xlfn.LET(_xlpm.k,COUNTIFS($J$1:DX$1,"&gt;="&amp;$G21,$J$140:DX$140,"&gt;0"),_xlpm.n,$I21,DX$140*IF($C21="Bell",EXP(-0.5*((_xlpm.k-(_xlpm.n+1)/2)/MAX(_xlpm.n/6,0.5))^2),IF(_xlpm.n&lt;=6,1,MIN(1,_xlpm.k/3,(_xlpm.n-_xlpm.k+1)/3))))))</f>
        <v>0</v>
      </c>
      <c r="DY21" s="63">
        <f>IF($I21=0,0,IF(OR(DY$140=0,DY$1&lt;$G21,DY$1&gt;$H21+6),0,_xlfn.LET(_xlpm.k,COUNTIFS($J$1:DY$1,"&gt;="&amp;$G21,$J$140:DY$140,"&gt;0"),_xlpm.n,$I21,DY$140*IF($C21="Bell",EXP(-0.5*((_xlpm.k-(_xlpm.n+1)/2)/MAX(_xlpm.n/6,0.5))^2),IF(_xlpm.n&lt;=6,1,MIN(1,_xlpm.k/3,(_xlpm.n-_xlpm.k+1)/3))))))</f>
        <v>0</v>
      </c>
      <c r="DZ21" s="63">
        <f>IF($I21=0,0,IF(OR(DZ$140=0,DZ$1&lt;$G21,DZ$1&gt;$H21+6),0,_xlfn.LET(_xlpm.k,COUNTIFS($J$1:DZ$1,"&gt;="&amp;$G21,$J$140:DZ$140,"&gt;0"),_xlpm.n,$I21,DZ$140*IF($C21="Bell",EXP(-0.5*((_xlpm.k-(_xlpm.n+1)/2)/MAX(_xlpm.n/6,0.5))^2),IF(_xlpm.n&lt;=6,1,MIN(1,_xlpm.k/3,(_xlpm.n-_xlpm.k+1)/3))))))</f>
        <v>0</v>
      </c>
      <c r="EA21" s="63">
        <f>IF($I21=0,0,IF(OR(EA$140=0,EA$1&lt;$G21,EA$1&gt;$H21+6),0,_xlfn.LET(_xlpm.k,COUNTIFS($J$1:EA$1,"&gt;="&amp;$G21,$J$140:EA$140,"&gt;0"),_xlpm.n,$I21,EA$140*IF($C21="Bell",EXP(-0.5*((_xlpm.k-(_xlpm.n+1)/2)/MAX(_xlpm.n/6,0.5))^2),IF(_xlpm.n&lt;=6,1,MIN(1,_xlpm.k/3,(_xlpm.n-_xlpm.k+1)/3))))))</f>
        <v>0</v>
      </c>
      <c r="EB21" s="63">
        <f>IF($I21=0,0,IF(OR(EB$140=0,EB$1&lt;$G21,EB$1&gt;$H21+6),0,_xlfn.LET(_xlpm.k,COUNTIFS($J$1:EB$1,"&gt;="&amp;$G21,$J$140:EB$140,"&gt;0"),_xlpm.n,$I21,EB$140*IF($C21="Bell",EXP(-0.5*((_xlpm.k-(_xlpm.n+1)/2)/MAX(_xlpm.n/6,0.5))^2),IF(_xlpm.n&lt;=6,1,MIN(1,_xlpm.k/3,(_xlpm.n-_xlpm.k+1)/3))))))</f>
        <v>0</v>
      </c>
      <c r="EC21" s="63">
        <f>IF($I21=0,0,IF(OR(EC$140=0,EC$1&lt;$G21,EC$1&gt;$H21+6),0,_xlfn.LET(_xlpm.k,COUNTIFS($J$1:EC$1,"&gt;="&amp;$G21,$J$140:EC$140,"&gt;0"),_xlpm.n,$I21,EC$140*IF($C21="Bell",EXP(-0.5*((_xlpm.k-(_xlpm.n+1)/2)/MAX(_xlpm.n/6,0.5))^2),IF(_xlpm.n&lt;=6,1,MIN(1,_xlpm.k/3,(_xlpm.n-_xlpm.k+1)/3))))))</f>
        <v>0</v>
      </c>
      <c r="ED21" s="63">
        <f>IF($I21=0,0,IF(OR(ED$140=0,ED$1&lt;$G21,ED$1&gt;$H21+6),0,_xlfn.LET(_xlpm.k,COUNTIFS($J$1:ED$1,"&gt;="&amp;$G21,$J$140:ED$140,"&gt;0"),_xlpm.n,$I21,ED$140*IF($C21="Bell",EXP(-0.5*((_xlpm.k-(_xlpm.n+1)/2)/MAX(_xlpm.n/6,0.5))^2),IF(_xlpm.n&lt;=6,1,MIN(1,_xlpm.k/3,(_xlpm.n-_xlpm.k+1)/3))))))</f>
        <v>0</v>
      </c>
      <c r="EE21" s="63">
        <f>IF($I21=0,0,IF(OR(EE$140=0,EE$1&lt;$G21,EE$1&gt;$H21+6),0,_xlfn.LET(_xlpm.k,COUNTIFS($J$1:EE$1,"&gt;="&amp;$G21,$J$140:EE$140,"&gt;0"),_xlpm.n,$I21,EE$140*IF($C21="Bell",EXP(-0.5*((_xlpm.k-(_xlpm.n+1)/2)/MAX(_xlpm.n/6,0.5))^2),IF(_xlpm.n&lt;=6,1,MIN(1,_xlpm.k/3,(_xlpm.n-_xlpm.k+1)/3))))))</f>
        <v>0</v>
      </c>
      <c r="EF21" s="63">
        <f>IF($I21=0,0,IF(OR(EF$140=0,EF$1&lt;$G21,EF$1&gt;$H21+6),0,_xlfn.LET(_xlpm.k,COUNTIFS($J$1:EF$1,"&gt;="&amp;$G21,$J$140:EF$140,"&gt;0"),_xlpm.n,$I21,EF$140*IF($C21="Bell",EXP(-0.5*((_xlpm.k-(_xlpm.n+1)/2)/MAX(_xlpm.n/6,0.5))^2),IF(_xlpm.n&lt;=6,1,MIN(1,_xlpm.k/3,(_xlpm.n-_xlpm.k+1)/3))))))</f>
        <v>0</v>
      </c>
      <c r="EG21" s="63">
        <f>IF($I21=0,0,IF(OR(EG$140=0,EG$1&lt;$G21,EG$1&gt;$H21+6),0,_xlfn.LET(_xlpm.k,COUNTIFS($J$1:EG$1,"&gt;="&amp;$G21,$J$140:EG$140,"&gt;0"),_xlpm.n,$I21,EG$140*IF($C21="Bell",EXP(-0.5*((_xlpm.k-(_xlpm.n+1)/2)/MAX(_xlpm.n/6,0.5))^2),IF(_xlpm.n&lt;=6,1,MIN(1,_xlpm.k/3,(_xlpm.n-_xlpm.k+1)/3))))))</f>
        <v>0</v>
      </c>
      <c r="EH21" s="63">
        <f>IF($I21=0,0,IF(OR(EH$140=0,EH$1&lt;$G21,EH$1&gt;$H21+6),0,_xlfn.LET(_xlpm.k,COUNTIFS($J$1:EH$1,"&gt;="&amp;$G21,$J$140:EH$140,"&gt;0"),_xlpm.n,$I21,EH$140*IF($C21="Bell",EXP(-0.5*((_xlpm.k-(_xlpm.n+1)/2)/MAX(_xlpm.n/6,0.5))^2),IF(_xlpm.n&lt;=6,1,MIN(1,_xlpm.k/3,(_xlpm.n-_xlpm.k+1)/3))))))</f>
        <v>0</v>
      </c>
      <c r="EI21" s="63">
        <f>IF($I21=0,0,IF(OR(EI$140=0,EI$1&lt;$G21,EI$1&gt;$H21+6),0,_xlfn.LET(_xlpm.k,COUNTIFS($J$1:EI$1,"&gt;="&amp;$G21,$J$140:EI$140,"&gt;0"),_xlpm.n,$I21,EI$140*IF($C21="Bell",EXP(-0.5*((_xlpm.k-(_xlpm.n+1)/2)/MAX(_xlpm.n/6,0.5))^2),IF(_xlpm.n&lt;=6,1,MIN(1,_xlpm.k/3,(_xlpm.n-_xlpm.k+1)/3))))))</f>
        <v>0</v>
      </c>
      <c r="EJ21" s="63">
        <f>IF($I21=0,0,IF(OR(EJ$140=0,EJ$1&lt;$G21,EJ$1&gt;$H21+6),0,_xlfn.LET(_xlpm.k,COUNTIFS($J$1:EJ$1,"&gt;="&amp;$G21,$J$140:EJ$140,"&gt;0"),_xlpm.n,$I21,EJ$140*IF($C21="Bell",EXP(-0.5*((_xlpm.k-(_xlpm.n+1)/2)/MAX(_xlpm.n/6,0.5))^2),IF(_xlpm.n&lt;=6,1,MIN(1,_xlpm.k/3,(_xlpm.n-_xlpm.k+1)/3))))))</f>
        <v>0</v>
      </c>
      <c r="EK21" s="63">
        <f>IF($I21=0,0,IF(OR(EK$140=0,EK$1&lt;$G21,EK$1&gt;$H21+6),0,_xlfn.LET(_xlpm.k,COUNTIFS($J$1:EK$1,"&gt;="&amp;$G21,$J$140:EK$140,"&gt;0"),_xlpm.n,$I21,EK$140*IF($C21="Bell",EXP(-0.5*((_xlpm.k-(_xlpm.n+1)/2)/MAX(_xlpm.n/6,0.5))^2),IF(_xlpm.n&lt;=6,1,MIN(1,_xlpm.k/3,(_xlpm.n-_xlpm.k+1)/3))))))</f>
        <v>0</v>
      </c>
      <c r="EL21" s="63">
        <f>IF($I21=0,0,IF(OR(EL$140=0,EL$1&lt;$G21,EL$1&gt;$H21+6),0,_xlfn.LET(_xlpm.k,COUNTIFS($J$1:EL$1,"&gt;="&amp;$G21,$J$140:EL$140,"&gt;0"),_xlpm.n,$I21,EL$140*IF($C21="Bell",EXP(-0.5*((_xlpm.k-(_xlpm.n+1)/2)/MAX(_xlpm.n/6,0.5))^2),IF(_xlpm.n&lt;=6,1,MIN(1,_xlpm.k/3,(_xlpm.n-_xlpm.k+1)/3))))))</f>
        <v>0</v>
      </c>
      <c r="EM21" s="63">
        <f>IF($I21=0,0,IF(OR(EM$140=0,EM$1&lt;$G21,EM$1&gt;$H21+6),0,_xlfn.LET(_xlpm.k,COUNTIFS($J$1:EM$1,"&gt;="&amp;$G21,$J$140:EM$140,"&gt;0"),_xlpm.n,$I21,EM$140*IF($C21="Bell",EXP(-0.5*((_xlpm.k-(_xlpm.n+1)/2)/MAX(_xlpm.n/6,0.5))^2),IF(_xlpm.n&lt;=6,1,MIN(1,_xlpm.k/3,(_xlpm.n-_xlpm.k+1)/3))))))</f>
        <v>0</v>
      </c>
      <c r="EN21" s="63">
        <f>IF($I21=0,0,IF(OR(EN$140=0,EN$1&lt;$G21,EN$1&gt;$H21+6),0,_xlfn.LET(_xlpm.k,COUNTIFS($J$1:EN$1,"&gt;="&amp;$G21,$J$140:EN$140,"&gt;0"),_xlpm.n,$I21,EN$140*IF($C21="Bell",EXP(-0.5*((_xlpm.k-(_xlpm.n+1)/2)/MAX(_xlpm.n/6,0.5))^2),IF(_xlpm.n&lt;=6,1,MIN(1,_xlpm.k/3,(_xlpm.n-_xlpm.k+1)/3))))))</f>
        <v>0</v>
      </c>
      <c r="EO21" s="63">
        <f>IF($I21=0,0,IF(OR(EO$140=0,EO$1&lt;$G21,EO$1&gt;$H21+6),0,_xlfn.LET(_xlpm.k,COUNTIFS($J$1:EO$1,"&gt;="&amp;$G21,$J$140:EO$140,"&gt;0"),_xlpm.n,$I21,EO$140*IF($C21="Bell",EXP(-0.5*((_xlpm.k-(_xlpm.n+1)/2)/MAX(_xlpm.n/6,0.5))^2),IF(_xlpm.n&lt;=6,1,MIN(1,_xlpm.k/3,(_xlpm.n-_xlpm.k+1)/3))))))</f>
        <v>0</v>
      </c>
      <c r="EP21" s="63">
        <f>IF($I21=0,0,IF(OR(EP$140=0,EP$1&lt;$G21,EP$1&gt;$H21+6),0,_xlfn.LET(_xlpm.k,COUNTIFS($J$1:EP$1,"&gt;="&amp;$G21,$J$140:EP$140,"&gt;0"),_xlpm.n,$I21,EP$140*IF($C21="Bell",EXP(-0.5*((_xlpm.k-(_xlpm.n+1)/2)/MAX(_xlpm.n/6,0.5))^2),IF(_xlpm.n&lt;=6,1,MIN(1,_xlpm.k/3,(_xlpm.n-_xlpm.k+1)/3))))))</f>
        <v>0</v>
      </c>
      <c r="EQ21" s="63">
        <f>IF($I21=0,0,IF(OR(EQ$140=0,EQ$1&lt;$G21,EQ$1&gt;$H21+6),0,_xlfn.LET(_xlpm.k,COUNTIFS($J$1:EQ$1,"&gt;="&amp;$G21,$J$140:EQ$140,"&gt;0"),_xlpm.n,$I21,EQ$140*IF($C21="Bell",EXP(-0.5*((_xlpm.k-(_xlpm.n+1)/2)/MAX(_xlpm.n/6,0.5))^2),IF(_xlpm.n&lt;=6,1,MIN(1,_xlpm.k/3,(_xlpm.n-_xlpm.k+1)/3))))))</f>
        <v>0</v>
      </c>
      <c r="ER21" s="63">
        <f>IF($I21=0,0,IF(OR(ER$140=0,ER$1&lt;$G21,ER$1&gt;$H21+6),0,_xlfn.LET(_xlpm.k,COUNTIFS($J$1:ER$1,"&gt;="&amp;$G21,$J$140:ER$140,"&gt;0"),_xlpm.n,$I21,ER$140*IF($C21="Bell",EXP(-0.5*((_xlpm.k-(_xlpm.n+1)/2)/MAX(_xlpm.n/6,0.5))^2),IF(_xlpm.n&lt;=6,1,MIN(1,_xlpm.k/3,(_xlpm.n-_xlpm.k+1)/3))))))</f>
        <v>0</v>
      </c>
      <c r="ES21" s="63">
        <f>IF($I21=0,0,IF(OR(ES$140=0,ES$1&lt;$G21,ES$1&gt;$H21+6),0,_xlfn.LET(_xlpm.k,COUNTIFS($J$1:ES$1,"&gt;="&amp;$G21,$J$140:ES$140,"&gt;0"),_xlpm.n,$I21,ES$140*IF($C21="Bell",EXP(-0.5*((_xlpm.k-(_xlpm.n+1)/2)/MAX(_xlpm.n/6,0.5))^2),IF(_xlpm.n&lt;=6,1,MIN(1,_xlpm.k/3,(_xlpm.n-_xlpm.k+1)/3))))))</f>
        <v>0</v>
      </c>
      <c r="ET21" s="63">
        <f>IF($I21=0,0,IF(OR(ET$140=0,ET$1&lt;$G21,ET$1&gt;$H21+6),0,_xlfn.LET(_xlpm.k,COUNTIFS($J$1:ET$1,"&gt;="&amp;$G21,$J$140:ET$140,"&gt;0"),_xlpm.n,$I21,ET$140*IF($C21="Bell",EXP(-0.5*((_xlpm.k-(_xlpm.n+1)/2)/MAX(_xlpm.n/6,0.5))^2),IF(_xlpm.n&lt;=6,1,MIN(1,_xlpm.k/3,(_xlpm.n-_xlpm.k+1)/3))))))</f>
        <v>0</v>
      </c>
      <c r="EU21" s="63">
        <f>IF($I21=0,0,IF(OR(EU$140=0,EU$1&lt;$G21,EU$1&gt;$H21+6),0,_xlfn.LET(_xlpm.k,COUNTIFS($J$1:EU$1,"&gt;="&amp;$G21,$J$140:EU$140,"&gt;0"),_xlpm.n,$I21,EU$140*IF($C21="Bell",EXP(-0.5*((_xlpm.k-(_xlpm.n+1)/2)/MAX(_xlpm.n/6,0.5))^2),IF(_xlpm.n&lt;=6,1,MIN(1,_xlpm.k/3,(_xlpm.n-_xlpm.k+1)/3))))))</f>
        <v>0</v>
      </c>
      <c r="EV21" s="63">
        <f>IF($I21=0,0,IF(OR(EV$140=0,EV$1&lt;$G21,EV$1&gt;$H21+6),0,_xlfn.LET(_xlpm.k,COUNTIFS($J$1:EV$1,"&gt;="&amp;$G21,$J$140:EV$140,"&gt;0"),_xlpm.n,$I21,EV$140*IF($C21="Bell",EXP(-0.5*((_xlpm.k-(_xlpm.n+1)/2)/MAX(_xlpm.n/6,0.5))^2),IF(_xlpm.n&lt;=6,1,MIN(1,_xlpm.k/3,(_xlpm.n-_xlpm.k+1)/3))))))</f>
        <v>0</v>
      </c>
      <c r="EW21" s="63">
        <f>IF($I21=0,0,IF(OR(EW$140=0,EW$1&lt;$G21,EW$1&gt;$H21+6),0,_xlfn.LET(_xlpm.k,COUNTIFS($J$1:EW$1,"&gt;="&amp;$G21,$J$140:EW$140,"&gt;0"),_xlpm.n,$I21,EW$140*IF($C21="Bell",EXP(-0.5*((_xlpm.k-(_xlpm.n+1)/2)/MAX(_xlpm.n/6,0.5))^2),IF(_xlpm.n&lt;=6,1,MIN(1,_xlpm.k/3,(_xlpm.n-_xlpm.k+1)/3))))))</f>
        <v>0</v>
      </c>
      <c r="EX21" s="63">
        <f>IF($I21=0,0,IF(OR(EX$140=0,EX$1&lt;$G21,EX$1&gt;$H21+6),0,_xlfn.LET(_xlpm.k,COUNTIFS($J$1:EX$1,"&gt;="&amp;$G21,$J$140:EX$140,"&gt;0"),_xlpm.n,$I21,EX$140*IF($C21="Bell",EXP(-0.5*((_xlpm.k-(_xlpm.n+1)/2)/MAX(_xlpm.n/6,0.5))^2),IF(_xlpm.n&lt;=6,1,MIN(1,_xlpm.k/3,(_xlpm.n-_xlpm.k+1)/3))))))</f>
        <v>0</v>
      </c>
      <c r="EY21" s="63">
        <f>IF($I21=0,0,IF(OR(EY$140=0,EY$1&lt;$G21,EY$1&gt;$H21+6),0,_xlfn.LET(_xlpm.k,COUNTIFS($J$1:EY$1,"&gt;="&amp;$G21,$J$140:EY$140,"&gt;0"),_xlpm.n,$I21,EY$140*IF($C21="Bell",EXP(-0.5*((_xlpm.k-(_xlpm.n+1)/2)/MAX(_xlpm.n/6,0.5))^2),IF(_xlpm.n&lt;=6,1,MIN(1,_xlpm.k/3,(_xlpm.n-_xlpm.k+1)/3))))))</f>
        <v>0</v>
      </c>
      <c r="EZ21" s="63">
        <f>IF($I21=0,0,IF(OR(EZ$140=0,EZ$1&lt;$G21,EZ$1&gt;$H21+6),0,_xlfn.LET(_xlpm.k,COUNTIFS($J$1:EZ$1,"&gt;="&amp;$G21,$J$140:EZ$140,"&gt;0"),_xlpm.n,$I21,EZ$140*IF($C21="Bell",EXP(-0.5*((_xlpm.k-(_xlpm.n+1)/2)/MAX(_xlpm.n/6,0.5))^2),IF(_xlpm.n&lt;=6,1,MIN(1,_xlpm.k/3,(_xlpm.n-_xlpm.k+1)/3))))))</f>
        <v>0</v>
      </c>
      <c r="FA21" s="63">
        <f>IF($I21=0,0,IF(OR(FA$140=0,FA$1&lt;$G21,FA$1&gt;$H21+6),0,_xlfn.LET(_xlpm.k,COUNTIFS($J$1:FA$1,"&gt;="&amp;$G21,$J$140:FA$140,"&gt;0"),_xlpm.n,$I21,FA$140*IF($C21="Bell",EXP(-0.5*((_xlpm.k-(_xlpm.n+1)/2)/MAX(_xlpm.n/6,0.5))^2),IF(_xlpm.n&lt;=6,1,MIN(1,_xlpm.k/3,(_xlpm.n-_xlpm.k+1)/3))))))</f>
        <v>0</v>
      </c>
      <c r="FB21" s="63">
        <f>IF($I21=0,0,IF(OR(FB$140=0,FB$1&lt;$G21,FB$1&gt;$H21+6),0,_xlfn.LET(_xlpm.k,COUNTIFS($J$1:FB$1,"&gt;="&amp;$G21,$J$140:FB$140,"&gt;0"),_xlpm.n,$I21,FB$140*IF($C21="Bell",EXP(-0.5*((_xlpm.k-(_xlpm.n+1)/2)/MAX(_xlpm.n/6,0.5))^2),IF(_xlpm.n&lt;=6,1,MIN(1,_xlpm.k/3,(_xlpm.n-_xlpm.k+1)/3))))))</f>
        <v>0</v>
      </c>
      <c r="FC21" s="63">
        <f>IF($I21=0,0,IF(OR(FC$140=0,FC$1&lt;$G21,FC$1&gt;$H21+6),0,_xlfn.LET(_xlpm.k,COUNTIFS($J$1:FC$1,"&gt;="&amp;$G21,$J$140:FC$140,"&gt;0"),_xlpm.n,$I21,FC$140*IF($C21="Bell",EXP(-0.5*((_xlpm.k-(_xlpm.n+1)/2)/MAX(_xlpm.n/6,0.5))^2),IF(_xlpm.n&lt;=6,1,MIN(1,_xlpm.k/3,(_xlpm.n-_xlpm.k+1)/3))))))</f>
        <v>0</v>
      </c>
      <c r="FD21" s="63">
        <f>IF($I21=0,0,IF(OR(FD$140=0,FD$1&lt;$G21,FD$1&gt;$H21+6),0,_xlfn.LET(_xlpm.k,COUNTIFS($J$1:FD$1,"&gt;="&amp;$G21,$J$140:FD$140,"&gt;0"),_xlpm.n,$I21,FD$140*IF($C21="Bell",EXP(-0.5*((_xlpm.k-(_xlpm.n+1)/2)/MAX(_xlpm.n/6,0.5))^2),IF(_xlpm.n&lt;=6,1,MIN(1,_xlpm.k/3,(_xlpm.n-_xlpm.k+1)/3))))))</f>
        <v>0</v>
      </c>
      <c r="FE21" s="63">
        <f>IF($I21=0,0,IF(OR(FE$140=0,FE$1&lt;$G21,FE$1&gt;$H21+6),0,_xlfn.LET(_xlpm.k,COUNTIFS($J$1:FE$1,"&gt;="&amp;$G21,$J$140:FE$140,"&gt;0"),_xlpm.n,$I21,FE$140*IF($C21="Bell",EXP(-0.5*((_xlpm.k-(_xlpm.n+1)/2)/MAX(_xlpm.n/6,0.5))^2),IF(_xlpm.n&lt;=6,1,MIN(1,_xlpm.k/3,(_xlpm.n-_xlpm.k+1)/3))))))</f>
        <v>0</v>
      </c>
      <c r="FF21" s="63">
        <f>IF($I21=0,0,IF(OR(FF$140=0,FF$1&lt;$G21,FF$1&gt;$H21+6),0,_xlfn.LET(_xlpm.k,COUNTIFS($J$1:FF$1,"&gt;="&amp;$G21,$J$140:FF$140,"&gt;0"),_xlpm.n,$I21,FF$140*IF($C21="Bell",EXP(-0.5*((_xlpm.k-(_xlpm.n+1)/2)/MAX(_xlpm.n/6,0.5))^2),IF(_xlpm.n&lt;=6,1,MIN(1,_xlpm.k/3,(_xlpm.n-_xlpm.k+1)/3))))))</f>
        <v>0</v>
      </c>
      <c r="FG21" s="63">
        <f>IF($I21=0,0,IF(OR(FG$140=0,FG$1&lt;$G21,FG$1&gt;$H21+6),0,_xlfn.LET(_xlpm.k,COUNTIFS($J$1:FG$1,"&gt;="&amp;$G21,$J$140:FG$140,"&gt;0"),_xlpm.n,$I21,FG$140*IF($C21="Bell",EXP(-0.5*((_xlpm.k-(_xlpm.n+1)/2)/MAX(_xlpm.n/6,0.5))^2),IF(_xlpm.n&lt;=6,1,MIN(1,_xlpm.k/3,(_xlpm.n-_xlpm.k+1)/3))))))</f>
        <v>0</v>
      </c>
      <c r="FH21" s="63">
        <f>IF($I21=0,0,IF(OR(FH$140=0,FH$1&lt;$G21,FH$1&gt;$H21+6),0,_xlfn.LET(_xlpm.k,COUNTIFS($J$1:FH$1,"&gt;="&amp;$G21,$J$140:FH$140,"&gt;0"),_xlpm.n,$I21,FH$140*IF($C21="Bell",EXP(-0.5*((_xlpm.k-(_xlpm.n+1)/2)/MAX(_xlpm.n/6,0.5))^2),IF(_xlpm.n&lt;=6,1,MIN(1,_xlpm.k/3,(_xlpm.n-_xlpm.k+1)/3))))))</f>
        <v>0</v>
      </c>
      <c r="FI21" s="63">
        <f>IF($I21=0,0,IF(OR(FI$140=0,FI$1&lt;$G21,FI$1&gt;$H21+6),0,_xlfn.LET(_xlpm.k,COUNTIFS($J$1:FI$1,"&gt;="&amp;$G21,$J$140:FI$140,"&gt;0"),_xlpm.n,$I21,FI$140*IF($C21="Bell",EXP(-0.5*((_xlpm.k-(_xlpm.n+1)/2)/MAX(_xlpm.n/6,0.5))^2),IF(_xlpm.n&lt;=6,1,MIN(1,_xlpm.k/3,(_xlpm.n-_xlpm.k+1)/3))))))</f>
        <v>0</v>
      </c>
      <c r="FJ21" s="63">
        <f>IF($I21=0,0,IF(OR(FJ$140=0,FJ$1&lt;$G21,FJ$1&gt;$H21+6),0,_xlfn.LET(_xlpm.k,COUNTIFS($J$1:FJ$1,"&gt;="&amp;$G21,$J$140:FJ$140,"&gt;0"),_xlpm.n,$I21,FJ$140*IF($C21="Bell",EXP(-0.5*((_xlpm.k-(_xlpm.n+1)/2)/MAX(_xlpm.n/6,0.5))^2),IF(_xlpm.n&lt;=6,1,MIN(1,_xlpm.k/3,(_xlpm.n-_xlpm.k+1)/3))))))</f>
        <v>0</v>
      </c>
      <c r="FK21" s="63">
        <f>IF($I21=0,0,IF(OR(FK$140=0,FK$1&lt;$G21,FK$1&gt;$H21+6),0,_xlfn.LET(_xlpm.k,COUNTIFS($J$1:FK$1,"&gt;="&amp;$G21,$J$140:FK$140,"&gt;0"),_xlpm.n,$I21,FK$140*IF($C21="Bell",EXP(-0.5*((_xlpm.k-(_xlpm.n+1)/2)/MAX(_xlpm.n/6,0.5))^2),IF(_xlpm.n&lt;=6,1,MIN(1,_xlpm.k/3,(_xlpm.n-_xlpm.k+1)/3))))))</f>
        <v>0</v>
      </c>
      <c r="FL21" s="63">
        <f>IF($I21=0,0,IF(OR(FL$140=0,FL$1&lt;$G21,FL$1&gt;$H21+6),0,_xlfn.LET(_xlpm.k,COUNTIFS($J$1:FL$1,"&gt;="&amp;$G21,$J$140:FL$140,"&gt;0"),_xlpm.n,$I21,FL$140*IF($C21="Bell",EXP(-0.5*((_xlpm.k-(_xlpm.n+1)/2)/MAX(_xlpm.n/6,0.5))^2),IF(_xlpm.n&lt;=6,1,MIN(1,_xlpm.k/3,(_xlpm.n-_xlpm.k+1)/3))))))</f>
        <v>0</v>
      </c>
      <c r="FM21" s="63">
        <f>IF($I21=0,0,IF(OR(FM$140=0,FM$1&lt;$G21,FM$1&gt;$H21+6),0,_xlfn.LET(_xlpm.k,COUNTIFS($J$1:FM$1,"&gt;="&amp;$G21,$J$140:FM$140,"&gt;0"),_xlpm.n,$I21,FM$140*IF($C21="Bell",EXP(-0.5*((_xlpm.k-(_xlpm.n+1)/2)/MAX(_xlpm.n/6,0.5))^2),IF(_xlpm.n&lt;=6,1,MIN(1,_xlpm.k/3,(_xlpm.n-_xlpm.k+1)/3))))))</f>
        <v>0</v>
      </c>
      <c r="FN21" s="63">
        <f>IF($I21=0,0,IF(OR(FN$140=0,FN$1&lt;$G21,FN$1&gt;$H21+6),0,_xlfn.LET(_xlpm.k,COUNTIFS($J$1:FN$1,"&gt;="&amp;$G21,$J$140:FN$140,"&gt;0"),_xlpm.n,$I21,FN$140*IF($C21="Bell",EXP(-0.5*((_xlpm.k-(_xlpm.n+1)/2)/MAX(_xlpm.n/6,0.5))^2),IF(_xlpm.n&lt;=6,1,MIN(1,_xlpm.k/3,(_xlpm.n-_xlpm.k+1)/3))))))</f>
        <v>0</v>
      </c>
      <c r="FO21" s="63">
        <f>IF($I21=0,0,IF(OR(FO$140=0,FO$1&lt;$G21,FO$1&gt;$H21+6),0,_xlfn.LET(_xlpm.k,COUNTIFS($J$1:FO$1,"&gt;="&amp;$G21,$J$140:FO$140,"&gt;0"),_xlpm.n,$I21,FO$140*IF($C21="Bell",EXP(-0.5*((_xlpm.k-(_xlpm.n+1)/2)/MAX(_xlpm.n/6,0.5))^2),IF(_xlpm.n&lt;=6,1,MIN(1,_xlpm.k/3,(_xlpm.n-_xlpm.k+1)/3))))))</f>
        <v>0</v>
      </c>
      <c r="FP21" s="63">
        <f>IF($I21=0,0,IF(OR(FP$140=0,FP$1&lt;$G21,FP$1&gt;$H21+6),0,_xlfn.LET(_xlpm.k,COUNTIFS($J$1:FP$1,"&gt;="&amp;$G21,$J$140:FP$140,"&gt;0"),_xlpm.n,$I21,FP$140*IF($C21="Bell",EXP(-0.5*((_xlpm.k-(_xlpm.n+1)/2)/MAX(_xlpm.n/6,0.5))^2),IF(_xlpm.n&lt;=6,1,MIN(1,_xlpm.k/3,(_xlpm.n-_xlpm.k+1)/3))))))</f>
        <v>0</v>
      </c>
      <c r="FQ21" s="63">
        <f>IF($I21=0,0,IF(OR(FQ$140=0,FQ$1&lt;$G21,FQ$1&gt;$H21+6),0,_xlfn.LET(_xlpm.k,COUNTIFS($J$1:FQ$1,"&gt;="&amp;$G21,$J$140:FQ$140,"&gt;0"),_xlpm.n,$I21,FQ$140*IF($C21="Bell",EXP(-0.5*((_xlpm.k-(_xlpm.n+1)/2)/MAX(_xlpm.n/6,0.5))^2),IF(_xlpm.n&lt;=6,1,MIN(1,_xlpm.k/3,(_xlpm.n-_xlpm.k+1)/3))))))</f>
        <v>0</v>
      </c>
      <c r="FR21" s="63">
        <f>IF($I21=0,0,IF(OR(FR$140=0,FR$1&lt;$G21,FR$1&gt;$H21+6),0,_xlfn.LET(_xlpm.k,COUNTIFS($J$1:FR$1,"&gt;="&amp;$G21,$J$140:FR$140,"&gt;0"),_xlpm.n,$I21,FR$140*IF($C21="Bell",EXP(-0.5*((_xlpm.k-(_xlpm.n+1)/2)/MAX(_xlpm.n/6,0.5))^2),IF(_xlpm.n&lt;=6,1,MIN(1,_xlpm.k/3,(_xlpm.n-_xlpm.k+1)/3))))))</f>
        <v>0</v>
      </c>
      <c r="FS21" s="63">
        <f>IF($I21=0,0,IF(OR(FS$140=0,FS$1&lt;$G21,FS$1&gt;$H21+6),0,_xlfn.LET(_xlpm.k,COUNTIFS($J$1:FS$1,"&gt;="&amp;$G21,$J$140:FS$140,"&gt;0"),_xlpm.n,$I21,FS$140*IF($C21="Bell",EXP(-0.5*((_xlpm.k-(_xlpm.n+1)/2)/MAX(_xlpm.n/6,0.5))^2),IF(_xlpm.n&lt;=6,1,MIN(1,_xlpm.k/3,(_xlpm.n-_xlpm.k+1)/3))))))</f>
        <v>0</v>
      </c>
      <c r="FT21" s="63">
        <f>IF($I21=0,0,IF(OR(FT$140=0,FT$1&lt;$G21,FT$1&gt;$H21+6),0,_xlfn.LET(_xlpm.k,COUNTIFS($J$1:FT$1,"&gt;="&amp;$G21,$J$140:FT$140,"&gt;0"),_xlpm.n,$I21,FT$140*IF($C21="Bell",EXP(-0.5*((_xlpm.k-(_xlpm.n+1)/2)/MAX(_xlpm.n/6,0.5))^2),IF(_xlpm.n&lt;=6,1,MIN(1,_xlpm.k/3,(_xlpm.n-_xlpm.k+1)/3))))))</f>
        <v>0</v>
      </c>
      <c r="FU21" s="63">
        <f>IF($I21=0,0,IF(OR(FU$140=0,FU$1&lt;$G21,FU$1&gt;$H21+6),0,_xlfn.LET(_xlpm.k,COUNTIFS($J$1:FU$1,"&gt;="&amp;$G21,$J$140:FU$140,"&gt;0"),_xlpm.n,$I21,FU$140*IF($C21="Bell",EXP(-0.5*((_xlpm.k-(_xlpm.n+1)/2)/MAX(_xlpm.n/6,0.5))^2),IF(_xlpm.n&lt;=6,1,MIN(1,_xlpm.k/3,(_xlpm.n-_xlpm.k+1)/3))))))</f>
        <v>0</v>
      </c>
      <c r="FV21" s="63">
        <f>IF($I21=0,0,IF(OR(FV$140=0,FV$1&lt;$G21,FV$1&gt;$H21+6),0,_xlfn.LET(_xlpm.k,COUNTIFS($J$1:FV$1,"&gt;="&amp;$G21,$J$140:FV$140,"&gt;0"),_xlpm.n,$I21,FV$140*IF($C21="Bell",EXP(-0.5*((_xlpm.k-(_xlpm.n+1)/2)/MAX(_xlpm.n/6,0.5))^2),IF(_xlpm.n&lt;=6,1,MIN(1,_xlpm.k/3,(_xlpm.n-_xlpm.k+1)/3))))))</f>
        <v>0</v>
      </c>
      <c r="FW21" s="63">
        <f>IF($I21=0,0,IF(OR(FW$140=0,FW$1&lt;$G21,FW$1&gt;$H21+6),0,_xlfn.LET(_xlpm.k,COUNTIFS($J$1:FW$1,"&gt;="&amp;$G21,$J$140:FW$140,"&gt;0"),_xlpm.n,$I21,FW$140*IF($C21="Bell",EXP(-0.5*((_xlpm.k-(_xlpm.n+1)/2)/MAX(_xlpm.n/6,0.5))^2),IF(_xlpm.n&lt;=6,1,MIN(1,_xlpm.k/3,(_xlpm.n-_xlpm.k+1)/3))))))</f>
        <v>0</v>
      </c>
      <c r="FX21" s="63">
        <f>IF($I21=0,0,IF(OR(FX$140=0,FX$1&lt;$G21,FX$1&gt;$H21+6),0,_xlfn.LET(_xlpm.k,COUNTIFS($J$1:FX$1,"&gt;="&amp;$G21,$J$140:FX$140,"&gt;0"),_xlpm.n,$I21,FX$140*IF($C21="Bell",EXP(-0.5*((_xlpm.k-(_xlpm.n+1)/2)/MAX(_xlpm.n/6,0.5))^2),IF(_xlpm.n&lt;=6,1,MIN(1,_xlpm.k/3,(_xlpm.n-_xlpm.k+1)/3))))))</f>
        <v>0</v>
      </c>
      <c r="FY21" s="63">
        <f>IF($I21=0,0,IF(OR(FY$140=0,FY$1&lt;$G21,FY$1&gt;$H21+6),0,_xlfn.LET(_xlpm.k,COUNTIFS($J$1:FY$1,"&gt;="&amp;$G21,$J$140:FY$140,"&gt;0"),_xlpm.n,$I21,FY$140*IF($C21="Bell",EXP(-0.5*((_xlpm.k-(_xlpm.n+1)/2)/MAX(_xlpm.n/6,0.5))^2),IF(_xlpm.n&lt;=6,1,MIN(1,_xlpm.k/3,(_xlpm.n-_xlpm.k+1)/3))))))</f>
        <v>0</v>
      </c>
      <c r="FZ21" s="63">
        <f>IF($I21=0,0,IF(OR(FZ$140=0,FZ$1&lt;$G21,FZ$1&gt;$H21+6),0,_xlfn.LET(_xlpm.k,COUNTIFS($J$1:FZ$1,"&gt;="&amp;$G21,$J$140:FZ$140,"&gt;0"),_xlpm.n,$I21,FZ$140*IF($C21="Bell",EXP(-0.5*((_xlpm.k-(_xlpm.n+1)/2)/MAX(_xlpm.n/6,0.5))^2),IF(_xlpm.n&lt;=6,1,MIN(1,_xlpm.k/3,(_xlpm.n-_xlpm.k+1)/3))))))</f>
        <v>0</v>
      </c>
      <c r="GA21" s="63">
        <f>IF($I21=0,0,IF(OR(GA$140=0,GA$1&lt;$G21,GA$1&gt;$H21+6),0,_xlfn.LET(_xlpm.k,COUNTIFS($J$1:GA$1,"&gt;="&amp;$G21,$J$140:GA$140,"&gt;0"),_xlpm.n,$I21,GA$140*IF($C21="Bell",EXP(-0.5*((_xlpm.k-(_xlpm.n+1)/2)/MAX(_xlpm.n/6,0.5))^2),IF(_xlpm.n&lt;=6,1,MIN(1,_xlpm.k/3,(_xlpm.n-_xlpm.k+1)/3))))))</f>
        <v>0</v>
      </c>
      <c r="GB21" s="63">
        <f>IF($I21=0,0,IF(OR(GB$140=0,GB$1&lt;$G21,GB$1&gt;$H21+6),0,_xlfn.LET(_xlpm.k,COUNTIFS($J$1:GB$1,"&gt;="&amp;$G21,$J$140:GB$140,"&gt;0"),_xlpm.n,$I21,GB$140*IF($C21="Bell",EXP(-0.5*((_xlpm.k-(_xlpm.n+1)/2)/MAX(_xlpm.n/6,0.5))^2),IF(_xlpm.n&lt;=6,1,MIN(1,_xlpm.k/3,(_xlpm.n-_xlpm.k+1)/3))))))</f>
        <v>0</v>
      </c>
      <c r="GC21" s="63">
        <f>IF($I21=0,0,IF(OR(GC$140=0,GC$1&lt;$G21,GC$1&gt;$H21+6),0,_xlfn.LET(_xlpm.k,COUNTIFS($J$1:GC$1,"&gt;="&amp;$G21,$J$140:GC$140,"&gt;0"),_xlpm.n,$I21,GC$140*IF($C21="Bell",EXP(-0.5*((_xlpm.k-(_xlpm.n+1)/2)/MAX(_xlpm.n/6,0.5))^2),IF(_xlpm.n&lt;=6,1,MIN(1,_xlpm.k/3,(_xlpm.n-_xlpm.k+1)/3))))))</f>
        <v>0</v>
      </c>
      <c r="GD21" s="63">
        <f>IF($I21=0,0,IF(OR(GD$140=0,GD$1&lt;$G21,GD$1&gt;$H21+6),0,_xlfn.LET(_xlpm.k,COUNTIFS($J$1:GD$1,"&gt;="&amp;$G21,$J$140:GD$140,"&gt;0"),_xlpm.n,$I21,GD$140*IF($C21="Bell",EXP(-0.5*((_xlpm.k-(_xlpm.n+1)/2)/MAX(_xlpm.n/6,0.5))^2),IF(_xlpm.n&lt;=6,1,MIN(1,_xlpm.k/3,(_xlpm.n-_xlpm.k+1)/3))))))</f>
        <v>0</v>
      </c>
      <c r="GE21" s="63">
        <f>IF($I21=0,0,IF(OR(GE$140=0,GE$1&lt;$G21,GE$1&gt;$H21+6),0,_xlfn.LET(_xlpm.k,COUNTIFS($J$1:GE$1,"&gt;="&amp;$G21,$J$140:GE$140,"&gt;0"),_xlpm.n,$I21,GE$140*IF($C21="Bell",EXP(-0.5*((_xlpm.k-(_xlpm.n+1)/2)/MAX(_xlpm.n/6,0.5))^2),IF(_xlpm.n&lt;=6,1,MIN(1,_xlpm.k/3,(_xlpm.n-_xlpm.k+1)/3))))))</f>
        <v>0</v>
      </c>
      <c r="GF21" s="63">
        <f>IF($I21=0,0,IF(OR(GF$140=0,GF$1&lt;$G21,GF$1&gt;$H21+6),0,_xlfn.LET(_xlpm.k,COUNTIFS($J$1:GF$1,"&gt;="&amp;$G21,$J$140:GF$140,"&gt;0"),_xlpm.n,$I21,GF$140*IF($C21="Bell",EXP(-0.5*((_xlpm.k-(_xlpm.n+1)/2)/MAX(_xlpm.n/6,0.5))^2),IF(_xlpm.n&lt;=6,1,MIN(1,_xlpm.k/3,(_xlpm.n-_xlpm.k+1)/3))))))</f>
        <v>0</v>
      </c>
      <c r="GG21" s="63">
        <f>IF($I21=0,0,IF(OR(GG$140=0,GG$1&lt;$G21,GG$1&gt;$H21+6),0,_xlfn.LET(_xlpm.k,COUNTIFS($J$1:GG$1,"&gt;="&amp;$G21,$J$140:GG$140,"&gt;0"),_xlpm.n,$I21,GG$140*IF($C21="Bell",EXP(-0.5*((_xlpm.k-(_xlpm.n+1)/2)/MAX(_xlpm.n/6,0.5))^2),IF(_xlpm.n&lt;=6,1,MIN(1,_xlpm.k/3,(_xlpm.n-_xlpm.k+1)/3))))))</f>
        <v>0</v>
      </c>
      <c r="GH21" s="63">
        <f>IF($I21=0,0,IF(OR(GH$140=0,GH$1&lt;$G21,GH$1&gt;$H21+6),0,_xlfn.LET(_xlpm.k,COUNTIFS($J$1:GH$1,"&gt;="&amp;$G21,$J$140:GH$140,"&gt;0"),_xlpm.n,$I21,GH$140*IF($C21="Bell",EXP(-0.5*((_xlpm.k-(_xlpm.n+1)/2)/MAX(_xlpm.n/6,0.5))^2),IF(_xlpm.n&lt;=6,1,MIN(1,_xlpm.k/3,(_xlpm.n-_xlpm.k+1)/3))))))</f>
        <v>0</v>
      </c>
      <c r="GI21" s="63">
        <f>IF($I21=0,0,IF(OR(GI$140=0,GI$1&lt;$G21,GI$1&gt;$H21+6),0,_xlfn.LET(_xlpm.k,COUNTIFS($J$1:GI$1,"&gt;="&amp;$G21,$J$140:GI$140,"&gt;0"),_xlpm.n,$I21,GI$140*IF($C21="Bell",EXP(-0.5*((_xlpm.k-(_xlpm.n+1)/2)/MAX(_xlpm.n/6,0.5))^2),IF(_xlpm.n&lt;=6,1,MIN(1,_xlpm.k/3,(_xlpm.n-_xlpm.k+1)/3))))))</f>
        <v>0</v>
      </c>
      <c r="GJ21" s="63">
        <f>IF($I21=0,0,IF(OR(GJ$140=0,GJ$1&lt;$G21,GJ$1&gt;$H21+6),0,_xlfn.LET(_xlpm.k,COUNTIFS($J$1:GJ$1,"&gt;="&amp;$G21,$J$140:GJ$140,"&gt;0"),_xlpm.n,$I21,GJ$140*IF($C21="Bell",EXP(-0.5*((_xlpm.k-(_xlpm.n+1)/2)/MAX(_xlpm.n/6,0.5))^2),IF(_xlpm.n&lt;=6,1,MIN(1,_xlpm.k/3,(_xlpm.n-_xlpm.k+1)/3))))))</f>
        <v>0</v>
      </c>
      <c r="GK21" s="63">
        <f>IF($I21=0,0,IF(OR(GK$140=0,GK$1&lt;$G21,GK$1&gt;$H21+6),0,_xlfn.LET(_xlpm.k,COUNTIFS($J$1:GK$1,"&gt;="&amp;$G21,$J$140:GK$140,"&gt;0"),_xlpm.n,$I21,GK$140*IF($C21="Bell",EXP(-0.5*((_xlpm.k-(_xlpm.n+1)/2)/MAX(_xlpm.n/6,0.5))^2),IF(_xlpm.n&lt;=6,1,MIN(1,_xlpm.k/3,(_xlpm.n-_xlpm.k+1)/3))))))</f>
        <v>0</v>
      </c>
      <c r="GL21" s="63">
        <f>IF($I21=0,0,IF(OR(GL$140=0,GL$1&lt;$G21,GL$1&gt;$H21+6),0,_xlfn.LET(_xlpm.k,COUNTIFS($J$1:GL$1,"&gt;="&amp;$G21,$J$140:GL$140,"&gt;0"),_xlpm.n,$I21,GL$140*IF($C21="Bell",EXP(-0.5*((_xlpm.k-(_xlpm.n+1)/2)/MAX(_xlpm.n/6,0.5))^2),IF(_xlpm.n&lt;=6,1,MIN(1,_xlpm.k/3,(_xlpm.n-_xlpm.k+1)/3))))))</f>
        <v>0</v>
      </c>
    </row>
    <row r="22" spans="1:194" x14ac:dyDescent="0.3">
      <c r="A22" s="66" t="str">
        <f>Sheet1!B22</f>
        <v>0-4010</v>
      </c>
      <c r="B22" s="66">
        <f>Sheet1!D22</f>
        <v>0</v>
      </c>
      <c r="C22" s="59"/>
      <c r="E22" s="64">
        <f t="shared" si="0"/>
        <v>0</v>
      </c>
      <c r="G22" s="67" t="str">
        <f>IF(Sheet1!G22="","",Sheet1!G22)</f>
        <v/>
      </c>
      <c r="H22" s="67" t="str">
        <f>IF(Sheet1!H22="","",Sheet1!H22)</f>
        <v/>
      </c>
      <c r="I22">
        <f t="shared" si="1"/>
        <v>0</v>
      </c>
      <c r="J22" s="63">
        <f>IF($I22=0,0,IF(OR(J$140=0,J$1&lt;$G22,J$1&gt;$H22+6),0,_xlfn.LET(_xlpm.k,COUNTIFS($J$1:J$1,"&gt;="&amp;$G22,$J$140:J$140,"&gt;0"),_xlpm.n,$I22,J$140*IF($C22="Bell",EXP(-0.5*((_xlpm.k-(_xlpm.n+1)/2)/MAX(_xlpm.n/6,0.5))^2),IF(_xlpm.n&lt;=6,1,MIN(1,_xlpm.k/3,(_xlpm.n-_xlpm.k+1)/3))))))</f>
        <v>0</v>
      </c>
      <c r="K22" s="63">
        <f>IF($I22=0,0,IF(OR(K$140=0,K$1&lt;$G22,K$1&gt;$H22+6),0,_xlfn.LET(_xlpm.k,COUNTIFS($J$1:K$1,"&gt;="&amp;$G22,$J$140:K$140,"&gt;0"),_xlpm.n,$I22,K$140*IF($C22="Bell",EXP(-0.5*((_xlpm.k-(_xlpm.n+1)/2)/MAX(_xlpm.n/6,0.5))^2),IF(_xlpm.n&lt;=6,1,MIN(1,_xlpm.k/3,(_xlpm.n-_xlpm.k+1)/3))))))</f>
        <v>0</v>
      </c>
      <c r="L22" s="63">
        <f>IF($I22=0,0,IF(OR(L$140=0,L$1&lt;$G22,L$1&gt;$H22+6),0,_xlfn.LET(_xlpm.k,COUNTIFS($J$1:L$1,"&gt;="&amp;$G22,$J$140:L$140,"&gt;0"),_xlpm.n,$I22,L$140*IF($C22="Bell",EXP(-0.5*((_xlpm.k-(_xlpm.n+1)/2)/MAX(_xlpm.n/6,0.5))^2),IF(_xlpm.n&lt;=6,1,MIN(1,_xlpm.k/3,(_xlpm.n-_xlpm.k+1)/3))))))</f>
        <v>0</v>
      </c>
      <c r="M22" s="63">
        <f>IF($I22=0,0,IF(OR(M$140=0,M$1&lt;$G22,M$1&gt;$H22+6),0,_xlfn.LET(_xlpm.k,COUNTIFS($J$1:M$1,"&gt;="&amp;$G22,$J$140:M$140,"&gt;0"),_xlpm.n,$I22,M$140*IF($C22="Bell",EXP(-0.5*((_xlpm.k-(_xlpm.n+1)/2)/MAX(_xlpm.n/6,0.5))^2),IF(_xlpm.n&lt;=6,1,MIN(1,_xlpm.k/3,(_xlpm.n-_xlpm.k+1)/3))))))</f>
        <v>0</v>
      </c>
      <c r="N22" s="63">
        <f>IF($I22=0,0,IF(OR(N$140=0,N$1&lt;$G22,N$1&gt;$H22+6),0,_xlfn.LET(_xlpm.k,COUNTIFS($J$1:N$1,"&gt;="&amp;$G22,$J$140:N$140,"&gt;0"),_xlpm.n,$I22,N$140*IF($C22="Bell",EXP(-0.5*((_xlpm.k-(_xlpm.n+1)/2)/MAX(_xlpm.n/6,0.5))^2),IF(_xlpm.n&lt;=6,1,MIN(1,_xlpm.k/3,(_xlpm.n-_xlpm.k+1)/3))))))</f>
        <v>0</v>
      </c>
      <c r="O22" s="63">
        <f>IF($I22=0,0,IF(OR(O$140=0,O$1&lt;$G22,O$1&gt;$H22+6),0,_xlfn.LET(_xlpm.k,COUNTIFS($J$1:O$1,"&gt;="&amp;$G22,$J$140:O$140,"&gt;0"),_xlpm.n,$I22,O$140*IF($C22="Bell",EXP(-0.5*((_xlpm.k-(_xlpm.n+1)/2)/MAX(_xlpm.n/6,0.5))^2),IF(_xlpm.n&lt;=6,1,MIN(1,_xlpm.k/3,(_xlpm.n-_xlpm.k+1)/3))))))</f>
        <v>0</v>
      </c>
      <c r="P22" s="63">
        <f>IF($I22=0,0,IF(OR(P$140=0,P$1&lt;$G22,P$1&gt;$H22+6),0,_xlfn.LET(_xlpm.k,COUNTIFS($J$1:P$1,"&gt;="&amp;$G22,$J$140:P$140,"&gt;0"),_xlpm.n,$I22,P$140*IF($C22="Bell",EXP(-0.5*((_xlpm.k-(_xlpm.n+1)/2)/MAX(_xlpm.n/6,0.5))^2),IF(_xlpm.n&lt;=6,1,MIN(1,_xlpm.k/3,(_xlpm.n-_xlpm.k+1)/3))))))</f>
        <v>0</v>
      </c>
      <c r="Q22" s="63">
        <f>IF($I22=0,0,IF(OR(Q$140=0,Q$1&lt;$G22,Q$1&gt;$H22+6),0,_xlfn.LET(_xlpm.k,COUNTIFS($J$1:Q$1,"&gt;="&amp;$G22,$J$140:Q$140,"&gt;0"),_xlpm.n,$I22,Q$140*IF($C22="Bell",EXP(-0.5*((_xlpm.k-(_xlpm.n+1)/2)/MAX(_xlpm.n/6,0.5))^2),IF(_xlpm.n&lt;=6,1,MIN(1,_xlpm.k/3,(_xlpm.n-_xlpm.k+1)/3))))))</f>
        <v>0</v>
      </c>
      <c r="R22" s="63">
        <f>IF($I22=0,0,IF(OR(R$140=0,R$1&lt;$G22,R$1&gt;$H22+6),0,_xlfn.LET(_xlpm.k,COUNTIFS($J$1:R$1,"&gt;="&amp;$G22,$J$140:R$140,"&gt;0"),_xlpm.n,$I22,R$140*IF($C22="Bell",EXP(-0.5*((_xlpm.k-(_xlpm.n+1)/2)/MAX(_xlpm.n/6,0.5))^2),IF(_xlpm.n&lt;=6,1,MIN(1,_xlpm.k/3,(_xlpm.n-_xlpm.k+1)/3))))))</f>
        <v>0</v>
      </c>
      <c r="S22" s="63">
        <f>IF($I22=0,0,IF(OR(S$140=0,S$1&lt;$G22,S$1&gt;$H22+6),0,_xlfn.LET(_xlpm.k,COUNTIFS($J$1:S$1,"&gt;="&amp;$G22,$J$140:S$140,"&gt;0"),_xlpm.n,$I22,S$140*IF($C22="Bell",EXP(-0.5*((_xlpm.k-(_xlpm.n+1)/2)/MAX(_xlpm.n/6,0.5))^2),IF(_xlpm.n&lt;=6,1,MIN(1,_xlpm.k/3,(_xlpm.n-_xlpm.k+1)/3))))))</f>
        <v>0</v>
      </c>
      <c r="T22" s="63">
        <f>IF($I22=0,0,IF(OR(T$140=0,T$1&lt;$G22,T$1&gt;$H22+6),0,_xlfn.LET(_xlpm.k,COUNTIFS($J$1:T$1,"&gt;="&amp;$G22,$J$140:T$140,"&gt;0"),_xlpm.n,$I22,T$140*IF($C22="Bell",EXP(-0.5*((_xlpm.k-(_xlpm.n+1)/2)/MAX(_xlpm.n/6,0.5))^2),IF(_xlpm.n&lt;=6,1,MIN(1,_xlpm.k/3,(_xlpm.n-_xlpm.k+1)/3))))))</f>
        <v>0</v>
      </c>
      <c r="U22" s="63">
        <f>IF($I22=0,0,IF(OR(U$140=0,U$1&lt;$G22,U$1&gt;$H22+6),0,_xlfn.LET(_xlpm.k,COUNTIFS($J$1:U$1,"&gt;="&amp;$G22,$J$140:U$140,"&gt;0"),_xlpm.n,$I22,U$140*IF($C22="Bell",EXP(-0.5*((_xlpm.k-(_xlpm.n+1)/2)/MAX(_xlpm.n/6,0.5))^2),IF(_xlpm.n&lt;=6,1,MIN(1,_xlpm.k/3,(_xlpm.n-_xlpm.k+1)/3))))))</f>
        <v>0</v>
      </c>
      <c r="V22" s="63">
        <f>IF($I22=0,0,IF(OR(V$140=0,V$1&lt;$G22,V$1&gt;$H22+6),0,_xlfn.LET(_xlpm.k,COUNTIFS($J$1:V$1,"&gt;="&amp;$G22,$J$140:V$140,"&gt;0"),_xlpm.n,$I22,V$140*IF($C22="Bell",EXP(-0.5*((_xlpm.k-(_xlpm.n+1)/2)/MAX(_xlpm.n/6,0.5))^2),IF(_xlpm.n&lt;=6,1,MIN(1,_xlpm.k/3,(_xlpm.n-_xlpm.k+1)/3))))))</f>
        <v>0</v>
      </c>
      <c r="W22" s="63">
        <f>IF($I22=0,0,IF(OR(W$140=0,W$1&lt;$G22,W$1&gt;$H22+6),0,_xlfn.LET(_xlpm.k,COUNTIFS($J$1:W$1,"&gt;="&amp;$G22,$J$140:W$140,"&gt;0"),_xlpm.n,$I22,W$140*IF($C22="Bell",EXP(-0.5*((_xlpm.k-(_xlpm.n+1)/2)/MAX(_xlpm.n/6,0.5))^2),IF(_xlpm.n&lt;=6,1,MIN(1,_xlpm.k/3,(_xlpm.n-_xlpm.k+1)/3))))))</f>
        <v>0</v>
      </c>
      <c r="X22" s="63">
        <f>IF($I22=0,0,IF(OR(X$140=0,X$1&lt;$G22,X$1&gt;$H22+6),0,_xlfn.LET(_xlpm.k,COUNTIFS($J$1:X$1,"&gt;="&amp;$G22,$J$140:X$140,"&gt;0"),_xlpm.n,$I22,X$140*IF($C22="Bell",EXP(-0.5*((_xlpm.k-(_xlpm.n+1)/2)/MAX(_xlpm.n/6,0.5))^2),IF(_xlpm.n&lt;=6,1,MIN(1,_xlpm.k/3,(_xlpm.n-_xlpm.k+1)/3))))))</f>
        <v>0</v>
      </c>
      <c r="Y22" s="63">
        <f>IF($I22=0,0,IF(OR(Y$140=0,Y$1&lt;$G22,Y$1&gt;$H22+6),0,_xlfn.LET(_xlpm.k,COUNTIFS($J$1:Y$1,"&gt;="&amp;$G22,$J$140:Y$140,"&gt;0"),_xlpm.n,$I22,Y$140*IF($C22="Bell",EXP(-0.5*((_xlpm.k-(_xlpm.n+1)/2)/MAX(_xlpm.n/6,0.5))^2),IF(_xlpm.n&lt;=6,1,MIN(1,_xlpm.k/3,(_xlpm.n-_xlpm.k+1)/3))))))</f>
        <v>0</v>
      </c>
      <c r="Z22" s="63">
        <f>IF($I22=0,0,IF(OR(Z$140=0,Z$1&lt;$G22,Z$1&gt;$H22+6),0,_xlfn.LET(_xlpm.k,COUNTIFS($J$1:Z$1,"&gt;="&amp;$G22,$J$140:Z$140,"&gt;0"),_xlpm.n,$I22,Z$140*IF($C22="Bell",EXP(-0.5*((_xlpm.k-(_xlpm.n+1)/2)/MAX(_xlpm.n/6,0.5))^2),IF(_xlpm.n&lt;=6,1,MIN(1,_xlpm.k/3,(_xlpm.n-_xlpm.k+1)/3))))))</f>
        <v>0</v>
      </c>
      <c r="AA22" s="63">
        <f>IF($I22=0,0,IF(OR(AA$140=0,AA$1&lt;$G22,AA$1&gt;$H22+6),0,_xlfn.LET(_xlpm.k,COUNTIFS($J$1:AA$1,"&gt;="&amp;$G22,$J$140:AA$140,"&gt;0"),_xlpm.n,$I22,AA$140*IF($C22="Bell",EXP(-0.5*((_xlpm.k-(_xlpm.n+1)/2)/MAX(_xlpm.n/6,0.5))^2),IF(_xlpm.n&lt;=6,1,MIN(1,_xlpm.k/3,(_xlpm.n-_xlpm.k+1)/3))))))</f>
        <v>0</v>
      </c>
      <c r="AB22" s="63">
        <f>IF($I22=0,0,IF(OR(AB$140=0,AB$1&lt;$G22,AB$1&gt;$H22+6),0,_xlfn.LET(_xlpm.k,COUNTIFS($J$1:AB$1,"&gt;="&amp;$G22,$J$140:AB$140,"&gt;0"),_xlpm.n,$I22,AB$140*IF($C22="Bell",EXP(-0.5*((_xlpm.k-(_xlpm.n+1)/2)/MAX(_xlpm.n/6,0.5))^2),IF(_xlpm.n&lt;=6,1,MIN(1,_xlpm.k/3,(_xlpm.n-_xlpm.k+1)/3))))))</f>
        <v>0</v>
      </c>
      <c r="AC22" s="63">
        <f>IF($I22=0,0,IF(OR(AC$140=0,AC$1&lt;$G22,AC$1&gt;$H22+6),0,_xlfn.LET(_xlpm.k,COUNTIFS($J$1:AC$1,"&gt;="&amp;$G22,$J$140:AC$140,"&gt;0"),_xlpm.n,$I22,AC$140*IF($C22="Bell",EXP(-0.5*((_xlpm.k-(_xlpm.n+1)/2)/MAX(_xlpm.n/6,0.5))^2),IF(_xlpm.n&lt;=6,1,MIN(1,_xlpm.k/3,(_xlpm.n-_xlpm.k+1)/3))))))</f>
        <v>0</v>
      </c>
      <c r="AD22" s="63">
        <f>IF($I22=0,0,IF(OR(AD$140=0,AD$1&lt;$G22,AD$1&gt;$H22+6),0,_xlfn.LET(_xlpm.k,COUNTIFS($J$1:AD$1,"&gt;="&amp;$G22,$J$140:AD$140,"&gt;0"),_xlpm.n,$I22,AD$140*IF($C22="Bell",EXP(-0.5*((_xlpm.k-(_xlpm.n+1)/2)/MAX(_xlpm.n/6,0.5))^2),IF(_xlpm.n&lt;=6,1,MIN(1,_xlpm.k/3,(_xlpm.n-_xlpm.k+1)/3))))))</f>
        <v>0</v>
      </c>
      <c r="AE22" s="63">
        <f>IF($I22=0,0,IF(OR(AE$140=0,AE$1&lt;$G22,AE$1&gt;$H22+6),0,_xlfn.LET(_xlpm.k,COUNTIFS($J$1:AE$1,"&gt;="&amp;$G22,$J$140:AE$140,"&gt;0"),_xlpm.n,$I22,AE$140*IF($C22="Bell",EXP(-0.5*((_xlpm.k-(_xlpm.n+1)/2)/MAX(_xlpm.n/6,0.5))^2),IF(_xlpm.n&lt;=6,1,MIN(1,_xlpm.k/3,(_xlpm.n-_xlpm.k+1)/3))))))</f>
        <v>0</v>
      </c>
      <c r="AF22" s="63">
        <f>IF($I22=0,0,IF(OR(AF$140=0,AF$1&lt;$G22,AF$1&gt;$H22+6),0,_xlfn.LET(_xlpm.k,COUNTIFS($J$1:AF$1,"&gt;="&amp;$G22,$J$140:AF$140,"&gt;0"),_xlpm.n,$I22,AF$140*IF($C22="Bell",EXP(-0.5*((_xlpm.k-(_xlpm.n+1)/2)/MAX(_xlpm.n/6,0.5))^2),IF(_xlpm.n&lt;=6,1,MIN(1,_xlpm.k/3,(_xlpm.n-_xlpm.k+1)/3))))))</f>
        <v>0</v>
      </c>
      <c r="AG22" s="63">
        <f>IF($I22=0,0,IF(OR(AG$140=0,AG$1&lt;$G22,AG$1&gt;$H22+6),0,_xlfn.LET(_xlpm.k,COUNTIFS($J$1:AG$1,"&gt;="&amp;$G22,$J$140:AG$140,"&gt;0"),_xlpm.n,$I22,AG$140*IF($C22="Bell",EXP(-0.5*((_xlpm.k-(_xlpm.n+1)/2)/MAX(_xlpm.n/6,0.5))^2),IF(_xlpm.n&lt;=6,1,MIN(1,_xlpm.k/3,(_xlpm.n-_xlpm.k+1)/3))))))</f>
        <v>0</v>
      </c>
      <c r="AH22" s="63">
        <f>IF($I22=0,0,IF(OR(AH$140=0,AH$1&lt;$G22,AH$1&gt;$H22+6),0,_xlfn.LET(_xlpm.k,COUNTIFS($J$1:AH$1,"&gt;="&amp;$G22,$J$140:AH$140,"&gt;0"),_xlpm.n,$I22,AH$140*IF($C22="Bell",EXP(-0.5*((_xlpm.k-(_xlpm.n+1)/2)/MAX(_xlpm.n/6,0.5))^2),IF(_xlpm.n&lt;=6,1,MIN(1,_xlpm.k/3,(_xlpm.n-_xlpm.k+1)/3))))))</f>
        <v>0</v>
      </c>
      <c r="AI22" s="63">
        <f>IF($I22=0,0,IF(OR(AI$140=0,AI$1&lt;$G22,AI$1&gt;$H22+6),0,_xlfn.LET(_xlpm.k,COUNTIFS($J$1:AI$1,"&gt;="&amp;$G22,$J$140:AI$140,"&gt;0"),_xlpm.n,$I22,AI$140*IF($C22="Bell",EXP(-0.5*((_xlpm.k-(_xlpm.n+1)/2)/MAX(_xlpm.n/6,0.5))^2),IF(_xlpm.n&lt;=6,1,MIN(1,_xlpm.k/3,(_xlpm.n-_xlpm.k+1)/3))))))</f>
        <v>0</v>
      </c>
      <c r="AJ22" s="63">
        <f>IF($I22=0,0,IF(OR(AJ$140=0,AJ$1&lt;$G22,AJ$1&gt;$H22+6),0,_xlfn.LET(_xlpm.k,COUNTIFS($J$1:AJ$1,"&gt;="&amp;$G22,$J$140:AJ$140,"&gt;0"),_xlpm.n,$I22,AJ$140*IF($C22="Bell",EXP(-0.5*((_xlpm.k-(_xlpm.n+1)/2)/MAX(_xlpm.n/6,0.5))^2),IF(_xlpm.n&lt;=6,1,MIN(1,_xlpm.k/3,(_xlpm.n-_xlpm.k+1)/3))))))</f>
        <v>0</v>
      </c>
      <c r="AK22" s="63">
        <f>IF($I22=0,0,IF(OR(AK$140=0,AK$1&lt;$G22,AK$1&gt;$H22+6),0,_xlfn.LET(_xlpm.k,COUNTIFS($J$1:AK$1,"&gt;="&amp;$G22,$J$140:AK$140,"&gt;0"),_xlpm.n,$I22,AK$140*IF($C22="Bell",EXP(-0.5*((_xlpm.k-(_xlpm.n+1)/2)/MAX(_xlpm.n/6,0.5))^2),IF(_xlpm.n&lt;=6,1,MIN(1,_xlpm.k/3,(_xlpm.n-_xlpm.k+1)/3))))))</f>
        <v>0</v>
      </c>
      <c r="AL22" s="63">
        <f>IF($I22=0,0,IF(OR(AL$140=0,AL$1&lt;$G22,AL$1&gt;$H22+6),0,_xlfn.LET(_xlpm.k,COUNTIFS($J$1:AL$1,"&gt;="&amp;$G22,$J$140:AL$140,"&gt;0"),_xlpm.n,$I22,AL$140*IF($C22="Bell",EXP(-0.5*((_xlpm.k-(_xlpm.n+1)/2)/MAX(_xlpm.n/6,0.5))^2),IF(_xlpm.n&lt;=6,1,MIN(1,_xlpm.k/3,(_xlpm.n-_xlpm.k+1)/3))))))</f>
        <v>0</v>
      </c>
      <c r="AM22" s="63">
        <f>IF($I22=0,0,IF(OR(AM$140=0,AM$1&lt;$G22,AM$1&gt;$H22+6),0,_xlfn.LET(_xlpm.k,COUNTIFS($J$1:AM$1,"&gt;="&amp;$G22,$J$140:AM$140,"&gt;0"),_xlpm.n,$I22,AM$140*IF($C22="Bell",EXP(-0.5*((_xlpm.k-(_xlpm.n+1)/2)/MAX(_xlpm.n/6,0.5))^2),IF(_xlpm.n&lt;=6,1,MIN(1,_xlpm.k/3,(_xlpm.n-_xlpm.k+1)/3))))))</f>
        <v>0</v>
      </c>
      <c r="AN22" s="63">
        <f>IF($I22=0,0,IF(OR(AN$140=0,AN$1&lt;$G22,AN$1&gt;$H22+6),0,_xlfn.LET(_xlpm.k,COUNTIFS($J$1:AN$1,"&gt;="&amp;$G22,$J$140:AN$140,"&gt;0"),_xlpm.n,$I22,AN$140*IF($C22="Bell",EXP(-0.5*((_xlpm.k-(_xlpm.n+1)/2)/MAX(_xlpm.n/6,0.5))^2),IF(_xlpm.n&lt;=6,1,MIN(1,_xlpm.k/3,(_xlpm.n-_xlpm.k+1)/3))))))</f>
        <v>0</v>
      </c>
      <c r="AO22" s="63">
        <f>IF($I22=0,0,IF(OR(AO$140=0,AO$1&lt;$G22,AO$1&gt;$H22+6),0,_xlfn.LET(_xlpm.k,COUNTIFS($J$1:AO$1,"&gt;="&amp;$G22,$J$140:AO$140,"&gt;0"),_xlpm.n,$I22,AO$140*IF($C22="Bell",EXP(-0.5*((_xlpm.k-(_xlpm.n+1)/2)/MAX(_xlpm.n/6,0.5))^2),IF(_xlpm.n&lt;=6,1,MIN(1,_xlpm.k/3,(_xlpm.n-_xlpm.k+1)/3))))))</f>
        <v>0</v>
      </c>
      <c r="AP22" s="63">
        <f>IF($I22=0,0,IF(OR(AP$140=0,AP$1&lt;$G22,AP$1&gt;$H22+6),0,_xlfn.LET(_xlpm.k,COUNTIFS($J$1:AP$1,"&gt;="&amp;$G22,$J$140:AP$140,"&gt;0"),_xlpm.n,$I22,AP$140*IF($C22="Bell",EXP(-0.5*((_xlpm.k-(_xlpm.n+1)/2)/MAX(_xlpm.n/6,0.5))^2),IF(_xlpm.n&lt;=6,1,MIN(1,_xlpm.k/3,(_xlpm.n-_xlpm.k+1)/3))))))</f>
        <v>0</v>
      </c>
      <c r="AQ22" s="63">
        <f>IF($I22=0,0,IF(OR(AQ$140=0,AQ$1&lt;$G22,AQ$1&gt;$H22+6),0,_xlfn.LET(_xlpm.k,COUNTIFS($J$1:AQ$1,"&gt;="&amp;$G22,$J$140:AQ$140,"&gt;0"),_xlpm.n,$I22,AQ$140*IF($C22="Bell",EXP(-0.5*((_xlpm.k-(_xlpm.n+1)/2)/MAX(_xlpm.n/6,0.5))^2),IF(_xlpm.n&lt;=6,1,MIN(1,_xlpm.k/3,(_xlpm.n-_xlpm.k+1)/3))))))</f>
        <v>0</v>
      </c>
      <c r="AR22" s="63">
        <f>IF($I22=0,0,IF(OR(AR$140=0,AR$1&lt;$G22,AR$1&gt;$H22+6),0,_xlfn.LET(_xlpm.k,COUNTIFS($J$1:AR$1,"&gt;="&amp;$G22,$J$140:AR$140,"&gt;0"),_xlpm.n,$I22,AR$140*IF($C22="Bell",EXP(-0.5*((_xlpm.k-(_xlpm.n+1)/2)/MAX(_xlpm.n/6,0.5))^2),IF(_xlpm.n&lt;=6,1,MIN(1,_xlpm.k/3,(_xlpm.n-_xlpm.k+1)/3))))))</f>
        <v>0</v>
      </c>
      <c r="AS22" s="63">
        <f>IF($I22=0,0,IF(OR(AS$140=0,AS$1&lt;$G22,AS$1&gt;$H22+6),0,_xlfn.LET(_xlpm.k,COUNTIFS($J$1:AS$1,"&gt;="&amp;$G22,$J$140:AS$140,"&gt;0"),_xlpm.n,$I22,AS$140*IF($C22="Bell",EXP(-0.5*((_xlpm.k-(_xlpm.n+1)/2)/MAX(_xlpm.n/6,0.5))^2),IF(_xlpm.n&lt;=6,1,MIN(1,_xlpm.k/3,(_xlpm.n-_xlpm.k+1)/3))))))</f>
        <v>0</v>
      </c>
      <c r="AT22" s="63">
        <f>IF($I22=0,0,IF(OR(AT$140=0,AT$1&lt;$G22,AT$1&gt;$H22+6),0,_xlfn.LET(_xlpm.k,COUNTIFS($J$1:AT$1,"&gt;="&amp;$G22,$J$140:AT$140,"&gt;0"),_xlpm.n,$I22,AT$140*IF($C22="Bell",EXP(-0.5*((_xlpm.k-(_xlpm.n+1)/2)/MAX(_xlpm.n/6,0.5))^2),IF(_xlpm.n&lt;=6,1,MIN(1,_xlpm.k/3,(_xlpm.n-_xlpm.k+1)/3))))))</f>
        <v>0</v>
      </c>
      <c r="AU22" s="63">
        <f>IF($I22=0,0,IF(OR(AU$140=0,AU$1&lt;$G22,AU$1&gt;$H22+6),0,_xlfn.LET(_xlpm.k,COUNTIFS($J$1:AU$1,"&gt;="&amp;$G22,$J$140:AU$140,"&gt;0"),_xlpm.n,$I22,AU$140*IF($C22="Bell",EXP(-0.5*((_xlpm.k-(_xlpm.n+1)/2)/MAX(_xlpm.n/6,0.5))^2),IF(_xlpm.n&lt;=6,1,MIN(1,_xlpm.k/3,(_xlpm.n-_xlpm.k+1)/3))))))</f>
        <v>0</v>
      </c>
      <c r="AV22" s="63">
        <f>IF($I22=0,0,IF(OR(AV$140=0,AV$1&lt;$G22,AV$1&gt;$H22+6),0,_xlfn.LET(_xlpm.k,COUNTIFS($J$1:AV$1,"&gt;="&amp;$G22,$J$140:AV$140,"&gt;0"),_xlpm.n,$I22,AV$140*IF($C22="Bell",EXP(-0.5*((_xlpm.k-(_xlpm.n+1)/2)/MAX(_xlpm.n/6,0.5))^2),IF(_xlpm.n&lt;=6,1,MIN(1,_xlpm.k/3,(_xlpm.n-_xlpm.k+1)/3))))))</f>
        <v>0</v>
      </c>
      <c r="AW22" s="63">
        <f>IF($I22=0,0,IF(OR(AW$140=0,AW$1&lt;$G22,AW$1&gt;$H22+6),0,_xlfn.LET(_xlpm.k,COUNTIFS($J$1:AW$1,"&gt;="&amp;$G22,$J$140:AW$140,"&gt;0"),_xlpm.n,$I22,AW$140*IF($C22="Bell",EXP(-0.5*((_xlpm.k-(_xlpm.n+1)/2)/MAX(_xlpm.n/6,0.5))^2),IF(_xlpm.n&lt;=6,1,MIN(1,_xlpm.k/3,(_xlpm.n-_xlpm.k+1)/3))))))</f>
        <v>0</v>
      </c>
      <c r="AX22" s="63">
        <f>IF($I22=0,0,IF(OR(AX$140=0,AX$1&lt;$G22,AX$1&gt;$H22+6),0,_xlfn.LET(_xlpm.k,COUNTIFS($J$1:AX$1,"&gt;="&amp;$G22,$J$140:AX$140,"&gt;0"),_xlpm.n,$I22,AX$140*IF($C22="Bell",EXP(-0.5*((_xlpm.k-(_xlpm.n+1)/2)/MAX(_xlpm.n/6,0.5))^2),IF(_xlpm.n&lt;=6,1,MIN(1,_xlpm.k/3,(_xlpm.n-_xlpm.k+1)/3))))))</f>
        <v>0</v>
      </c>
      <c r="AY22" s="63">
        <f>IF($I22=0,0,IF(OR(AY$140=0,AY$1&lt;$G22,AY$1&gt;$H22+6),0,_xlfn.LET(_xlpm.k,COUNTIFS($J$1:AY$1,"&gt;="&amp;$G22,$J$140:AY$140,"&gt;0"),_xlpm.n,$I22,AY$140*IF($C22="Bell",EXP(-0.5*((_xlpm.k-(_xlpm.n+1)/2)/MAX(_xlpm.n/6,0.5))^2),IF(_xlpm.n&lt;=6,1,MIN(1,_xlpm.k/3,(_xlpm.n-_xlpm.k+1)/3))))))</f>
        <v>0</v>
      </c>
      <c r="AZ22" s="63">
        <f>IF($I22=0,0,IF(OR(AZ$140=0,AZ$1&lt;$G22,AZ$1&gt;$H22+6),0,_xlfn.LET(_xlpm.k,COUNTIFS($J$1:AZ$1,"&gt;="&amp;$G22,$J$140:AZ$140,"&gt;0"),_xlpm.n,$I22,AZ$140*IF($C22="Bell",EXP(-0.5*((_xlpm.k-(_xlpm.n+1)/2)/MAX(_xlpm.n/6,0.5))^2),IF(_xlpm.n&lt;=6,1,MIN(1,_xlpm.k/3,(_xlpm.n-_xlpm.k+1)/3))))))</f>
        <v>0</v>
      </c>
      <c r="BA22" s="63">
        <f>IF($I22=0,0,IF(OR(BA$140=0,BA$1&lt;$G22,BA$1&gt;$H22+6),0,_xlfn.LET(_xlpm.k,COUNTIFS($J$1:BA$1,"&gt;="&amp;$G22,$J$140:BA$140,"&gt;0"),_xlpm.n,$I22,BA$140*IF($C22="Bell",EXP(-0.5*((_xlpm.k-(_xlpm.n+1)/2)/MAX(_xlpm.n/6,0.5))^2),IF(_xlpm.n&lt;=6,1,MIN(1,_xlpm.k/3,(_xlpm.n-_xlpm.k+1)/3))))))</f>
        <v>0</v>
      </c>
      <c r="BB22" s="63">
        <f>IF($I22=0,0,IF(OR(BB$140=0,BB$1&lt;$G22,BB$1&gt;$H22+6),0,_xlfn.LET(_xlpm.k,COUNTIFS($J$1:BB$1,"&gt;="&amp;$G22,$J$140:BB$140,"&gt;0"),_xlpm.n,$I22,BB$140*IF($C22="Bell",EXP(-0.5*((_xlpm.k-(_xlpm.n+1)/2)/MAX(_xlpm.n/6,0.5))^2),IF(_xlpm.n&lt;=6,1,MIN(1,_xlpm.k/3,(_xlpm.n-_xlpm.k+1)/3))))))</f>
        <v>0</v>
      </c>
      <c r="BC22" s="63">
        <f>IF($I22=0,0,IF(OR(BC$140=0,BC$1&lt;$G22,BC$1&gt;$H22+6),0,_xlfn.LET(_xlpm.k,COUNTIFS($J$1:BC$1,"&gt;="&amp;$G22,$J$140:BC$140,"&gt;0"),_xlpm.n,$I22,BC$140*IF($C22="Bell",EXP(-0.5*((_xlpm.k-(_xlpm.n+1)/2)/MAX(_xlpm.n/6,0.5))^2),IF(_xlpm.n&lt;=6,1,MIN(1,_xlpm.k/3,(_xlpm.n-_xlpm.k+1)/3))))))</f>
        <v>0</v>
      </c>
      <c r="BD22" s="63">
        <f>IF($I22=0,0,IF(OR(BD$140=0,BD$1&lt;$G22,BD$1&gt;$H22+6),0,_xlfn.LET(_xlpm.k,COUNTIFS($J$1:BD$1,"&gt;="&amp;$G22,$J$140:BD$140,"&gt;0"),_xlpm.n,$I22,BD$140*IF($C22="Bell",EXP(-0.5*((_xlpm.k-(_xlpm.n+1)/2)/MAX(_xlpm.n/6,0.5))^2),IF(_xlpm.n&lt;=6,1,MIN(1,_xlpm.k/3,(_xlpm.n-_xlpm.k+1)/3))))))</f>
        <v>0</v>
      </c>
      <c r="BE22" s="63">
        <f>IF($I22=0,0,IF(OR(BE$140=0,BE$1&lt;$G22,BE$1&gt;$H22+6),0,_xlfn.LET(_xlpm.k,COUNTIFS($J$1:BE$1,"&gt;="&amp;$G22,$J$140:BE$140,"&gt;0"),_xlpm.n,$I22,BE$140*IF($C22="Bell",EXP(-0.5*((_xlpm.k-(_xlpm.n+1)/2)/MAX(_xlpm.n/6,0.5))^2),IF(_xlpm.n&lt;=6,1,MIN(1,_xlpm.k/3,(_xlpm.n-_xlpm.k+1)/3))))))</f>
        <v>0</v>
      </c>
      <c r="BF22" s="63">
        <f>IF($I22=0,0,IF(OR(BF$140=0,BF$1&lt;$G22,BF$1&gt;$H22+6),0,_xlfn.LET(_xlpm.k,COUNTIFS($J$1:BF$1,"&gt;="&amp;$G22,$J$140:BF$140,"&gt;0"),_xlpm.n,$I22,BF$140*IF($C22="Bell",EXP(-0.5*((_xlpm.k-(_xlpm.n+1)/2)/MAX(_xlpm.n/6,0.5))^2),IF(_xlpm.n&lt;=6,1,MIN(1,_xlpm.k/3,(_xlpm.n-_xlpm.k+1)/3))))))</f>
        <v>0</v>
      </c>
      <c r="BG22" s="63">
        <f>IF($I22=0,0,IF(OR(BG$140=0,BG$1&lt;$G22,BG$1&gt;$H22+6),0,_xlfn.LET(_xlpm.k,COUNTIFS($J$1:BG$1,"&gt;="&amp;$G22,$J$140:BG$140,"&gt;0"),_xlpm.n,$I22,BG$140*IF($C22="Bell",EXP(-0.5*((_xlpm.k-(_xlpm.n+1)/2)/MAX(_xlpm.n/6,0.5))^2),IF(_xlpm.n&lt;=6,1,MIN(1,_xlpm.k/3,(_xlpm.n-_xlpm.k+1)/3))))))</f>
        <v>0</v>
      </c>
      <c r="BH22" s="63">
        <f>IF($I22=0,0,IF(OR(BH$140=0,BH$1&lt;$G22,BH$1&gt;$H22+6),0,_xlfn.LET(_xlpm.k,COUNTIFS($J$1:BH$1,"&gt;="&amp;$G22,$J$140:BH$140,"&gt;0"),_xlpm.n,$I22,BH$140*IF($C22="Bell",EXP(-0.5*((_xlpm.k-(_xlpm.n+1)/2)/MAX(_xlpm.n/6,0.5))^2),IF(_xlpm.n&lt;=6,1,MIN(1,_xlpm.k/3,(_xlpm.n-_xlpm.k+1)/3))))))</f>
        <v>0</v>
      </c>
      <c r="BI22" s="63">
        <f>IF($I22=0,0,IF(OR(BI$140=0,BI$1&lt;$G22,BI$1&gt;$H22+6),0,_xlfn.LET(_xlpm.k,COUNTIFS($J$1:BI$1,"&gt;="&amp;$G22,$J$140:BI$140,"&gt;0"),_xlpm.n,$I22,BI$140*IF($C22="Bell",EXP(-0.5*((_xlpm.k-(_xlpm.n+1)/2)/MAX(_xlpm.n/6,0.5))^2),IF(_xlpm.n&lt;=6,1,MIN(1,_xlpm.k/3,(_xlpm.n-_xlpm.k+1)/3))))))</f>
        <v>0</v>
      </c>
      <c r="BJ22" s="63">
        <f>IF($I22=0,0,IF(OR(BJ$140=0,BJ$1&lt;$G22,BJ$1&gt;$H22+6),0,_xlfn.LET(_xlpm.k,COUNTIFS($J$1:BJ$1,"&gt;="&amp;$G22,$J$140:BJ$140,"&gt;0"),_xlpm.n,$I22,BJ$140*IF($C22="Bell",EXP(-0.5*((_xlpm.k-(_xlpm.n+1)/2)/MAX(_xlpm.n/6,0.5))^2),IF(_xlpm.n&lt;=6,1,MIN(1,_xlpm.k/3,(_xlpm.n-_xlpm.k+1)/3))))))</f>
        <v>0</v>
      </c>
      <c r="BK22" s="63">
        <f>IF($I22=0,0,IF(OR(BK$140=0,BK$1&lt;$G22,BK$1&gt;$H22+6),0,_xlfn.LET(_xlpm.k,COUNTIFS($J$1:BK$1,"&gt;="&amp;$G22,$J$140:BK$140,"&gt;0"),_xlpm.n,$I22,BK$140*IF($C22="Bell",EXP(-0.5*((_xlpm.k-(_xlpm.n+1)/2)/MAX(_xlpm.n/6,0.5))^2),IF(_xlpm.n&lt;=6,1,MIN(1,_xlpm.k/3,(_xlpm.n-_xlpm.k+1)/3))))))</f>
        <v>0</v>
      </c>
      <c r="BL22" s="63">
        <f>IF($I22=0,0,IF(OR(BL$140=0,BL$1&lt;$G22,BL$1&gt;$H22+6),0,_xlfn.LET(_xlpm.k,COUNTIFS($J$1:BL$1,"&gt;="&amp;$G22,$J$140:BL$140,"&gt;0"),_xlpm.n,$I22,BL$140*IF($C22="Bell",EXP(-0.5*((_xlpm.k-(_xlpm.n+1)/2)/MAX(_xlpm.n/6,0.5))^2),IF(_xlpm.n&lt;=6,1,MIN(1,_xlpm.k/3,(_xlpm.n-_xlpm.k+1)/3))))))</f>
        <v>0</v>
      </c>
      <c r="BM22" s="63">
        <f>IF($I22=0,0,IF(OR(BM$140=0,BM$1&lt;$G22,BM$1&gt;$H22+6),0,_xlfn.LET(_xlpm.k,COUNTIFS($J$1:BM$1,"&gt;="&amp;$G22,$J$140:BM$140,"&gt;0"),_xlpm.n,$I22,BM$140*IF($C22="Bell",EXP(-0.5*((_xlpm.k-(_xlpm.n+1)/2)/MAX(_xlpm.n/6,0.5))^2),IF(_xlpm.n&lt;=6,1,MIN(1,_xlpm.k/3,(_xlpm.n-_xlpm.k+1)/3))))))</f>
        <v>0</v>
      </c>
      <c r="BN22" s="63">
        <f>IF($I22=0,0,IF(OR(BN$140=0,BN$1&lt;$G22,BN$1&gt;$H22+6),0,_xlfn.LET(_xlpm.k,COUNTIFS($J$1:BN$1,"&gt;="&amp;$G22,$J$140:BN$140,"&gt;0"),_xlpm.n,$I22,BN$140*IF($C22="Bell",EXP(-0.5*((_xlpm.k-(_xlpm.n+1)/2)/MAX(_xlpm.n/6,0.5))^2),IF(_xlpm.n&lt;=6,1,MIN(1,_xlpm.k/3,(_xlpm.n-_xlpm.k+1)/3))))))</f>
        <v>0</v>
      </c>
      <c r="BO22" s="63">
        <f>IF($I22=0,0,IF(OR(BO$140=0,BO$1&lt;$G22,BO$1&gt;$H22+6),0,_xlfn.LET(_xlpm.k,COUNTIFS($J$1:BO$1,"&gt;="&amp;$G22,$J$140:BO$140,"&gt;0"),_xlpm.n,$I22,BO$140*IF($C22="Bell",EXP(-0.5*((_xlpm.k-(_xlpm.n+1)/2)/MAX(_xlpm.n/6,0.5))^2),IF(_xlpm.n&lt;=6,1,MIN(1,_xlpm.k/3,(_xlpm.n-_xlpm.k+1)/3))))))</f>
        <v>0</v>
      </c>
      <c r="BP22" s="63">
        <f>IF($I22=0,0,IF(OR(BP$140=0,BP$1&lt;$G22,BP$1&gt;$H22+6),0,_xlfn.LET(_xlpm.k,COUNTIFS($J$1:BP$1,"&gt;="&amp;$G22,$J$140:BP$140,"&gt;0"),_xlpm.n,$I22,BP$140*IF($C22="Bell",EXP(-0.5*((_xlpm.k-(_xlpm.n+1)/2)/MAX(_xlpm.n/6,0.5))^2),IF(_xlpm.n&lt;=6,1,MIN(1,_xlpm.k/3,(_xlpm.n-_xlpm.k+1)/3))))))</f>
        <v>0</v>
      </c>
      <c r="BQ22" s="63">
        <f>IF($I22=0,0,IF(OR(BQ$140=0,BQ$1&lt;$G22,BQ$1&gt;$H22+6),0,_xlfn.LET(_xlpm.k,COUNTIFS($J$1:BQ$1,"&gt;="&amp;$G22,$J$140:BQ$140,"&gt;0"),_xlpm.n,$I22,BQ$140*IF($C22="Bell",EXP(-0.5*((_xlpm.k-(_xlpm.n+1)/2)/MAX(_xlpm.n/6,0.5))^2),IF(_xlpm.n&lt;=6,1,MIN(1,_xlpm.k/3,(_xlpm.n-_xlpm.k+1)/3))))))</f>
        <v>0</v>
      </c>
      <c r="BR22" s="63">
        <f>IF($I22=0,0,IF(OR(BR$140=0,BR$1&lt;$G22,BR$1&gt;$H22+6),0,_xlfn.LET(_xlpm.k,COUNTIFS($J$1:BR$1,"&gt;="&amp;$G22,$J$140:BR$140,"&gt;0"),_xlpm.n,$I22,BR$140*IF($C22="Bell",EXP(-0.5*((_xlpm.k-(_xlpm.n+1)/2)/MAX(_xlpm.n/6,0.5))^2),IF(_xlpm.n&lt;=6,1,MIN(1,_xlpm.k/3,(_xlpm.n-_xlpm.k+1)/3))))))</f>
        <v>0</v>
      </c>
      <c r="BS22" s="63">
        <f>IF($I22=0,0,IF(OR(BS$140=0,BS$1&lt;$G22,BS$1&gt;$H22+6),0,_xlfn.LET(_xlpm.k,COUNTIFS($J$1:BS$1,"&gt;="&amp;$G22,$J$140:BS$140,"&gt;0"),_xlpm.n,$I22,BS$140*IF($C22="Bell",EXP(-0.5*((_xlpm.k-(_xlpm.n+1)/2)/MAX(_xlpm.n/6,0.5))^2),IF(_xlpm.n&lt;=6,1,MIN(1,_xlpm.k/3,(_xlpm.n-_xlpm.k+1)/3))))))</f>
        <v>0</v>
      </c>
      <c r="BT22" s="63">
        <f>IF($I22=0,0,IF(OR(BT$140=0,BT$1&lt;$G22,BT$1&gt;$H22+6),0,_xlfn.LET(_xlpm.k,COUNTIFS($J$1:BT$1,"&gt;="&amp;$G22,$J$140:BT$140,"&gt;0"),_xlpm.n,$I22,BT$140*IF($C22="Bell",EXP(-0.5*((_xlpm.k-(_xlpm.n+1)/2)/MAX(_xlpm.n/6,0.5))^2),IF(_xlpm.n&lt;=6,1,MIN(1,_xlpm.k/3,(_xlpm.n-_xlpm.k+1)/3))))))</f>
        <v>0</v>
      </c>
      <c r="BU22" s="63">
        <f>IF($I22=0,0,IF(OR(BU$140=0,BU$1&lt;$G22,BU$1&gt;$H22+6),0,_xlfn.LET(_xlpm.k,COUNTIFS($J$1:BU$1,"&gt;="&amp;$G22,$J$140:BU$140,"&gt;0"),_xlpm.n,$I22,BU$140*IF($C22="Bell",EXP(-0.5*((_xlpm.k-(_xlpm.n+1)/2)/MAX(_xlpm.n/6,0.5))^2),IF(_xlpm.n&lt;=6,1,MIN(1,_xlpm.k/3,(_xlpm.n-_xlpm.k+1)/3))))))</f>
        <v>0</v>
      </c>
      <c r="BV22" s="63">
        <f>IF($I22=0,0,IF(OR(BV$140=0,BV$1&lt;$G22,BV$1&gt;$H22+6),0,_xlfn.LET(_xlpm.k,COUNTIFS($J$1:BV$1,"&gt;="&amp;$G22,$J$140:BV$140,"&gt;0"),_xlpm.n,$I22,BV$140*IF($C22="Bell",EXP(-0.5*((_xlpm.k-(_xlpm.n+1)/2)/MAX(_xlpm.n/6,0.5))^2),IF(_xlpm.n&lt;=6,1,MIN(1,_xlpm.k/3,(_xlpm.n-_xlpm.k+1)/3))))))</f>
        <v>0</v>
      </c>
      <c r="BW22" s="63">
        <f>IF($I22=0,0,IF(OR(BW$140=0,BW$1&lt;$G22,BW$1&gt;$H22+6),0,_xlfn.LET(_xlpm.k,COUNTIFS($J$1:BW$1,"&gt;="&amp;$G22,$J$140:BW$140,"&gt;0"),_xlpm.n,$I22,BW$140*IF($C22="Bell",EXP(-0.5*((_xlpm.k-(_xlpm.n+1)/2)/MAX(_xlpm.n/6,0.5))^2),IF(_xlpm.n&lt;=6,1,MIN(1,_xlpm.k/3,(_xlpm.n-_xlpm.k+1)/3))))))</f>
        <v>0</v>
      </c>
      <c r="BX22" s="63">
        <f>IF($I22=0,0,IF(OR(BX$140=0,BX$1&lt;$G22,BX$1&gt;$H22+6),0,_xlfn.LET(_xlpm.k,COUNTIFS($J$1:BX$1,"&gt;="&amp;$G22,$J$140:BX$140,"&gt;0"),_xlpm.n,$I22,BX$140*IF($C22="Bell",EXP(-0.5*((_xlpm.k-(_xlpm.n+1)/2)/MAX(_xlpm.n/6,0.5))^2),IF(_xlpm.n&lt;=6,1,MIN(1,_xlpm.k/3,(_xlpm.n-_xlpm.k+1)/3))))))</f>
        <v>0</v>
      </c>
      <c r="BY22" s="63">
        <f>IF($I22=0,0,IF(OR(BY$140=0,BY$1&lt;$G22,BY$1&gt;$H22+6),0,_xlfn.LET(_xlpm.k,COUNTIFS($J$1:BY$1,"&gt;="&amp;$G22,$J$140:BY$140,"&gt;0"),_xlpm.n,$I22,BY$140*IF($C22="Bell",EXP(-0.5*((_xlpm.k-(_xlpm.n+1)/2)/MAX(_xlpm.n/6,0.5))^2),IF(_xlpm.n&lt;=6,1,MIN(1,_xlpm.k/3,(_xlpm.n-_xlpm.k+1)/3))))))</f>
        <v>0</v>
      </c>
      <c r="BZ22" s="63">
        <f>IF($I22=0,0,IF(OR(BZ$140=0,BZ$1&lt;$G22,BZ$1&gt;$H22+6),0,_xlfn.LET(_xlpm.k,COUNTIFS($J$1:BZ$1,"&gt;="&amp;$G22,$J$140:BZ$140,"&gt;0"),_xlpm.n,$I22,BZ$140*IF($C22="Bell",EXP(-0.5*((_xlpm.k-(_xlpm.n+1)/2)/MAX(_xlpm.n/6,0.5))^2),IF(_xlpm.n&lt;=6,1,MIN(1,_xlpm.k/3,(_xlpm.n-_xlpm.k+1)/3))))))</f>
        <v>0</v>
      </c>
      <c r="CA22" s="63">
        <f>IF($I22=0,0,IF(OR(CA$140=0,CA$1&lt;$G22,CA$1&gt;$H22+6),0,_xlfn.LET(_xlpm.k,COUNTIFS($J$1:CA$1,"&gt;="&amp;$G22,$J$140:CA$140,"&gt;0"),_xlpm.n,$I22,CA$140*IF($C22="Bell",EXP(-0.5*((_xlpm.k-(_xlpm.n+1)/2)/MAX(_xlpm.n/6,0.5))^2),IF(_xlpm.n&lt;=6,1,MIN(1,_xlpm.k/3,(_xlpm.n-_xlpm.k+1)/3))))))</f>
        <v>0</v>
      </c>
      <c r="CB22" s="63">
        <f>IF($I22=0,0,IF(OR(CB$140=0,CB$1&lt;$G22,CB$1&gt;$H22+6),0,_xlfn.LET(_xlpm.k,COUNTIFS($J$1:CB$1,"&gt;="&amp;$G22,$J$140:CB$140,"&gt;0"),_xlpm.n,$I22,CB$140*IF($C22="Bell",EXP(-0.5*((_xlpm.k-(_xlpm.n+1)/2)/MAX(_xlpm.n/6,0.5))^2),IF(_xlpm.n&lt;=6,1,MIN(1,_xlpm.k/3,(_xlpm.n-_xlpm.k+1)/3))))))</f>
        <v>0</v>
      </c>
      <c r="CC22" s="63">
        <f>IF($I22=0,0,IF(OR(CC$140=0,CC$1&lt;$G22,CC$1&gt;$H22+6),0,_xlfn.LET(_xlpm.k,COUNTIFS($J$1:CC$1,"&gt;="&amp;$G22,$J$140:CC$140,"&gt;0"),_xlpm.n,$I22,CC$140*IF($C22="Bell",EXP(-0.5*((_xlpm.k-(_xlpm.n+1)/2)/MAX(_xlpm.n/6,0.5))^2),IF(_xlpm.n&lt;=6,1,MIN(1,_xlpm.k/3,(_xlpm.n-_xlpm.k+1)/3))))))</f>
        <v>0</v>
      </c>
      <c r="CD22" s="63">
        <f>IF($I22=0,0,IF(OR(CD$140=0,CD$1&lt;$G22,CD$1&gt;$H22+6),0,_xlfn.LET(_xlpm.k,COUNTIFS($J$1:CD$1,"&gt;="&amp;$G22,$J$140:CD$140,"&gt;0"),_xlpm.n,$I22,CD$140*IF($C22="Bell",EXP(-0.5*((_xlpm.k-(_xlpm.n+1)/2)/MAX(_xlpm.n/6,0.5))^2),IF(_xlpm.n&lt;=6,1,MIN(1,_xlpm.k/3,(_xlpm.n-_xlpm.k+1)/3))))))</f>
        <v>0</v>
      </c>
      <c r="CE22" s="63">
        <f>IF($I22=0,0,IF(OR(CE$140=0,CE$1&lt;$G22,CE$1&gt;$H22+6),0,_xlfn.LET(_xlpm.k,COUNTIFS($J$1:CE$1,"&gt;="&amp;$G22,$J$140:CE$140,"&gt;0"),_xlpm.n,$I22,CE$140*IF($C22="Bell",EXP(-0.5*((_xlpm.k-(_xlpm.n+1)/2)/MAX(_xlpm.n/6,0.5))^2),IF(_xlpm.n&lt;=6,1,MIN(1,_xlpm.k/3,(_xlpm.n-_xlpm.k+1)/3))))))</f>
        <v>0</v>
      </c>
      <c r="CF22" s="63">
        <f>IF($I22=0,0,IF(OR(CF$140=0,CF$1&lt;$G22,CF$1&gt;$H22+6),0,_xlfn.LET(_xlpm.k,COUNTIFS($J$1:CF$1,"&gt;="&amp;$G22,$J$140:CF$140,"&gt;0"),_xlpm.n,$I22,CF$140*IF($C22="Bell",EXP(-0.5*((_xlpm.k-(_xlpm.n+1)/2)/MAX(_xlpm.n/6,0.5))^2),IF(_xlpm.n&lt;=6,1,MIN(1,_xlpm.k/3,(_xlpm.n-_xlpm.k+1)/3))))))</f>
        <v>0</v>
      </c>
      <c r="CG22" s="63">
        <f>IF($I22=0,0,IF(OR(CG$140=0,CG$1&lt;$G22,CG$1&gt;$H22+6),0,_xlfn.LET(_xlpm.k,COUNTIFS($J$1:CG$1,"&gt;="&amp;$G22,$J$140:CG$140,"&gt;0"),_xlpm.n,$I22,CG$140*IF($C22="Bell",EXP(-0.5*((_xlpm.k-(_xlpm.n+1)/2)/MAX(_xlpm.n/6,0.5))^2),IF(_xlpm.n&lt;=6,1,MIN(1,_xlpm.k/3,(_xlpm.n-_xlpm.k+1)/3))))))</f>
        <v>0</v>
      </c>
      <c r="CH22" s="63">
        <f>IF($I22=0,0,IF(OR(CH$140=0,CH$1&lt;$G22,CH$1&gt;$H22+6),0,_xlfn.LET(_xlpm.k,COUNTIFS($J$1:CH$1,"&gt;="&amp;$G22,$J$140:CH$140,"&gt;0"),_xlpm.n,$I22,CH$140*IF($C22="Bell",EXP(-0.5*((_xlpm.k-(_xlpm.n+1)/2)/MAX(_xlpm.n/6,0.5))^2),IF(_xlpm.n&lt;=6,1,MIN(1,_xlpm.k/3,(_xlpm.n-_xlpm.k+1)/3))))))</f>
        <v>0</v>
      </c>
      <c r="CI22" s="63">
        <f>IF($I22=0,0,IF(OR(CI$140=0,CI$1&lt;$G22,CI$1&gt;$H22+6),0,_xlfn.LET(_xlpm.k,COUNTIFS($J$1:CI$1,"&gt;="&amp;$G22,$J$140:CI$140,"&gt;0"),_xlpm.n,$I22,CI$140*IF($C22="Bell",EXP(-0.5*((_xlpm.k-(_xlpm.n+1)/2)/MAX(_xlpm.n/6,0.5))^2),IF(_xlpm.n&lt;=6,1,MIN(1,_xlpm.k/3,(_xlpm.n-_xlpm.k+1)/3))))))</f>
        <v>0</v>
      </c>
      <c r="CJ22" s="63">
        <f>IF($I22=0,0,IF(OR(CJ$140=0,CJ$1&lt;$G22,CJ$1&gt;$H22+6),0,_xlfn.LET(_xlpm.k,COUNTIFS($J$1:CJ$1,"&gt;="&amp;$G22,$J$140:CJ$140,"&gt;0"),_xlpm.n,$I22,CJ$140*IF($C22="Bell",EXP(-0.5*((_xlpm.k-(_xlpm.n+1)/2)/MAX(_xlpm.n/6,0.5))^2),IF(_xlpm.n&lt;=6,1,MIN(1,_xlpm.k/3,(_xlpm.n-_xlpm.k+1)/3))))))</f>
        <v>0</v>
      </c>
      <c r="CK22" s="63">
        <f>IF($I22=0,0,IF(OR(CK$140=0,CK$1&lt;$G22,CK$1&gt;$H22+6),0,_xlfn.LET(_xlpm.k,COUNTIFS($J$1:CK$1,"&gt;="&amp;$G22,$J$140:CK$140,"&gt;0"),_xlpm.n,$I22,CK$140*IF($C22="Bell",EXP(-0.5*((_xlpm.k-(_xlpm.n+1)/2)/MAX(_xlpm.n/6,0.5))^2),IF(_xlpm.n&lt;=6,1,MIN(1,_xlpm.k/3,(_xlpm.n-_xlpm.k+1)/3))))))</f>
        <v>0</v>
      </c>
      <c r="CL22" s="63">
        <f>IF($I22=0,0,IF(OR(CL$140=0,CL$1&lt;$G22,CL$1&gt;$H22+6),0,_xlfn.LET(_xlpm.k,COUNTIFS($J$1:CL$1,"&gt;="&amp;$G22,$J$140:CL$140,"&gt;0"),_xlpm.n,$I22,CL$140*IF($C22="Bell",EXP(-0.5*((_xlpm.k-(_xlpm.n+1)/2)/MAX(_xlpm.n/6,0.5))^2),IF(_xlpm.n&lt;=6,1,MIN(1,_xlpm.k/3,(_xlpm.n-_xlpm.k+1)/3))))))</f>
        <v>0</v>
      </c>
      <c r="CM22" s="63">
        <f>IF($I22=0,0,IF(OR(CM$140=0,CM$1&lt;$G22,CM$1&gt;$H22+6),0,_xlfn.LET(_xlpm.k,COUNTIFS($J$1:CM$1,"&gt;="&amp;$G22,$J$140:CM$140,"&gt;0"),_xlpm.n,$I22,CM$140*IF($C22="Bell",EXP(-0.5*((_xlpm.k-(_xlpm.n+1)/2)/MAX(_xlpm.n/6,0.5))^2),IF(_xlpm.n&lt;=6,1,MIN(1,_xlpm.k/3,(_xlpm.n-_xlpm.k+1)/3))))))</f>
        <v>0</v>
      </c>
      <c r="CN22" s="63">
        <f>IF($I22=0,0,IF(OR(CN$140=0,CN$1&lt;$G22,CN$1&gt;$H22+6),0,_xlfn.LET(_xlpm.k,COUNTIFS($J$1:CN$1,"&gt;="&amp;$G22,$J$140:CN$140,"&gt;0"),_xlpm.n,$I22,CN$140*IF($C22="Bell",EXP(-0.5*((_xlpm.k-(_xlpm.n+1)/2)/MAX(_xlpm.n/6,0.5))^2),IF(_xlpm.n&lt;=6,1,MIN(1,_xlpm.k/3,(_xlpm.n-_xlpm.k+1)/3))))))</f>
        <v>0</v>
      </c>
      <c r="CO22" s="63">
        <f>IF($I22=0,0,IF(OR(CO$140=0,CO$1&lt;$G22,CO$1&gt;$H22+6),0,_xlfn.LET(_xlpm.k,COUNTIFS($J$1:CO$1,"&gt;="&amp;$G22,$J$140:CO$140,"&gt;0"),_xlpm.n,$I22,CO$140*IF($C22="Bell",EXP(-0.5*((_xlpm.k-(_xlpm.n+1)/2)/MAX(_xlpm.n/6,0.5))^2),IF(_xlpm.n&lt;=6,1,MIN(1,_xlpm.k/3,(_xlpm.n-_xlpm.k+1)/3))))))</f>
        <v>0</v>
      </c>
      <c r="CP22" s="63">
        <f>IF($I22=0,0,IF(OR(CP$140=0,CP$1&lt;$G22,CP$1&gt;$H22+6),0,_xlfn.LET(_xlpm.k,COUNTIFS($J$1:CP$1,"&gt;="&amp;$G22,$J$140:CP$140,"&gt;0"),_xlpm.n,$I22,CP$140*IF($C22="Bell",EXP(-0.5*((_xlpm.k-(_xlpm.n+1)/2)/MAX(_xlpm.n/6,0.5))^2),IF(_xlpm.n&lt;=6,1,MIN(1,_xlpm.k/3,(_xlpm.n-_xlpm.k+1)/3))))))</f>
        <v>0</v>
      </c>
      <c r="CQ22" s="63">
        <f>IF($I22=0,0,IF(OR(CQ$140=0,CQ$1&lt;$G22,CQ$1&gt;$H22+6),0,_xlfn.LET(_xlpm.k,COUNTIFS($J$1:CQ$1,"&gt;="&amp;$G22,$J$140:CQ$140,"&gt;0"),_xlpm.n,$I22,CQ$140*IF($C22="Bell",EXP(-0.5*((_xlpm.k-(_xlpm.n+1)/2)/MAX(_xlpm.n/6,0.5))^2),IF(_xlpm.n&lt;=6,1,MIN(1,_xlpm.k/3,(_xlpm.n-_xlpm.k+1)/3))))))</f>
        <v>0</v>
      </c>
      <c r="CR22" s="63">
        <f>IF($I22=0,0,IF(OR(CR$140=0,CR$1&lt;$G22,CR$1&gt;$H22+6),0,_xlfn.LET(_xlpm.k,COUNTIFS($J$1:CR$1,"&gt;="&amp;$G22,$J$140:CR$140,"&gt;0"),_xlpm.n,$I22,CR$140*IF($C22="Bell",EXP(-0.5*((_xlpm.k-(_xlpm.n+1)/2)/MAX(_xlpm.n/6,0.5))^2),IF(_xlpm.n&lt;=6,1,MIN(1,_xlpm.k/3,(_xlpm.n-_xlpm.k+1)/3))))))</f>
        <v>0</v>
      </c>
      <c r="CS22" s="63">
        <f>IF($I22=0,0,IF(OR(CS$140=0,CS$1&lt;$G22,CS$1&gt;$H22+6),0,_xlfn.LET(_xlpm.k,COUNTIFS($J$1:CS$1,"&gt;="&amp;$G22,$J$140:CS$140,"&gt;0"),_xlpm.n,$I22,CS$140*IF($C22="Bell",EXP(-0.5*((_xlpm.k-(_xlpm.n+1)/2)/MAX(_xlpm.n/6,0.5))^2),IF(_xlpm.n&lt;=6,1,MIN(1,_xlpm.k/3,(_xlpm.n-_xlpm.k+1)/3))))))</f>
        <v>0</v>
      </c>
      <c r="CT22" s="63">
        <f>IF($I22=0,0,IF(OR(CT$140=0,CT$1&lt;$G22,CT$1&gt;$H22+6),0,_xlfn.LET(_xlpm.k,COUNTIFS($J$1:CT$1,"&gt;="&amp;$G22,$J$140:CT$140,"&gt;0"),_xlpm.n,$I22,CT$140*IF($C22="Bell",EXP(-0.5*((_xlpm.k-(_xlpm.n+1)/2)/MAX(_xlpm.n/6,0.5))^2),IF(_xlpm.n&lt;=6,1,MIN(1,_xlpm.k/3,(_xlpm.n-_xlpm.k+1)/3))))))</f>
        <v>0</v>
      </c>
      <c r="CU22" s="63">
        <f>IF($I22=0,0,IF(OR(CU$140=0,CU$1&lt;$G22,CU$1&gt;$H22+6),0,_xlfn.LET(_xlpm.k,COUNTIFS($J$1:CU$1,"&gt;="&amp;$G22,$J$140:CU$140,"&gt;0"),_xlpm.n,$I22,CU$140*IF($C22="Bell",EXP(-0.5*((_xlpm.k-(_xlpm.n+1)/2)/MAX(_xlpm.n/6,0.5))^2),IF(_xlpm.n&lt;=6,1,MIN(1,_xlpm.k/3,(_xlpm.n-_xlpm.k+1)/3))))))</f>
        <v>0</v>
      </c>
      <c r="CV22" s="63">
        <f>IF($I22=0,0,IF(OR(CV$140=0,CV$1&lt;$G22,CV$1&gt;$H22+6),0,_xlfn.LET(_xlpm.k,COUNTIFS($J$1:CV$1,"&gt;="&amp;$G22,$J$140:CV$140,"&gt;0"),_xlpm.n,$I22,CV$140*IF($C22="Bell",EXP(-0.5*((_xlpm.k-(_xlpm.n+1)/2)/MAX(_xlpm.n/6,0.5))^2),IF(_xlpm.n&lt;=6,1,MIN(1,_xlpm.k/3,(_xlpm.n-_xlpm.k+1)/3))))))</f>
        <v>0</v>
      </c>
      <c r="CW22" s="63">
        <f>IF($I22=0,0,IF(OR(CW$140=0,CW$1&lt;$G22,CW$1&gt;$H22+6),0,_xlfn.LET(_xlpm.k,COUNTIFS($J$1:CW$1,"&gt;="&amp;$G22,$J$140:CW$140,"&gt;0"),_xlpm.n,$I22,CW$140*IF($C22="Bell",EXP(-0.5*((_xlpm.k-(_xlpm.n+1)/2)/MAX(_xlpm.n/6,0.5))^2),IF(_xlpm.n&lt;=6,1,MIN(1,_xlpm.k/3,(_xlpm.n-_xlpm.k+1)/3))))))</f>
        <v>0</v>
      </c>
      <c r="CX22" s="63">
        <f>IF($I22=0,0,IF(OR(CX$140=0,CX$1&lt;$G22,CX$1&gt;$H22+6),0,_xlfn.LET(_xlpm.k,COUNTIFS($J$1:CX$1,"&gt;="&amp;$G22,$J$140:CX$140,"&gt;0"),_xlpm.n,$I22,CX$140*IF($C22="Bell",EXP(-0.5*((_xlpm.k-(_xlpm.n+1)/2)/MAX(_xlpm.n/6,0.5))^2),IF(_xlpm.n&lt;=6,1,MIN(1,_xlpm.k/3,(_xlpm.n-_xlpm.k+1)/3))))))</f>
        <v>0</v>
      </c>
      <c r="CY22" s="63">
        <f>IF($I22=0,0,IF(OR(CY$140=0,CY$1&lt;$G22,CY$1&gt;$H22+6),0,_xlfn.LET(_xlpm.k,COUNTIFS($J$1:CY$1,"&gt;="&amp;$G22,$J$140:CY$140,"&gt;0"),_xlpm.n,$I22,CY$140*IF($C22="Bell",EXP(-0.5*((_xlpm.k-(_xlpm.n+1)/2)/MAX(_xlpm.n/6,0.5))^2),IF(_xlpm.n&lt;=6,1,MIN(1,_xlpm.k/3,(_xlpm.n-_xlpm.k+1)/3))))))</f>
        <v>0</v>
      </c>
      <c r="CZ22" s="63">
        <f>IF($I22=0,0,IF(OR(CZ$140=0,CZ$1&lt;$G22,CZ$1&gt;$H22+6),0,_xlfn.LET(_xlpm.k,COUNTIFS($J$1:CZ$1,"&gt;="&amp;$G22,$J$140:CZ$140,"&gt;0"),_xlpm.n,$I22,CZ$140*IF($C22="Bell",EXP(-0.5*((_xlpm.k-(_xlpm.n+1)/2)/MAX(_xlpm.n/6,0.5))^2),IF(_xlpm.n&lt;=6,1,MIN(1,_xlpm.k/3,(_xlpm.n-_xlpm.k+1)/3))))))</f>
        <v>0</v>
      </c>
      <c r="DA22" s="63">
        <f>IF($I22=0,0,IF(OR(DA$140=0,DA$1&lt;$G22,DA$1&gt;$H22+6),0,_xlfn.LET(_xlpm.k,COUNTIFS($J$1:DA$1,"&gt;="&amp;$G22,$J$140:DA$140,"&gt;0"),_xlpm.n,$I22,DA$140*IF($C22="Bell",EXP(-0.5*((_xlpm.k-(_xlpm.n+1)/2)/MAX(_xlpm.n/6,0.5))^2),IF(_xlpm.n&lt;=6,1,MIN(1,_xlpm.k/3,(_xlpm.n-_xlpm.k+1)/3))))))</f>
        <v>0</v>
      </c>
      <c r="DB22" s="63">
        <f>IF($I22=0,0,IF(OR(DB$140=0,DB$1&lt;$G22,DB$1&gt;$H22+6),0,_xlfn.LET(_xlpm.k,COUNTIFS($J$1:DB$1,"&gt;="&amp;$G22,$J$140:DB$140,"&gt;0"),_xlpm.n,$I22,DB$140*IF($C22="Bell",EXP(-0.5*((_xlpm.k-(_xlpm.n+1)/2)/MAX(_xlpm.n/6,0.5))^2),IF(_xlpm.n&lt;=6,1,MIN(1,_xlpm.k/3,(_xlpm.n-_xlpm.k+1)/3))))))</f>
        <v>0</v>
      </c>
      <c r="DC22" s="63">
        <f>IF($I22=0,0,IF(OR(DC$140=0,DC$1&lt;$G22,DC$1&gt;$H22+6),0,_xlfn.LET(_xlpm.k,COUNTIFS($J$1:DC$1,"&gt;="&amp;$G22,$J$140:DC$140,"&gt;0"),_xlpm.n,$I22,DC$140*IF($C22="Bell",EXP(-0.5*((_xlpm.k-(_xlpm.n+1)/2)/MAX(_xlpm.n/6,0.5))^2),IF(_xlpm.n&lt;=6,1,MIN(1,_xlpm.k/3,(_xlpm.n-_xlpm.k+1)/3))))))</f>
        <v>0</v>
      </c>
      <c r="DD22" s="63">
        <f>IF($I22=0,0,IF(OR(DD$140=0,DD$1&lt;$G22,DD$1&gt;$H22+6),0,_xlfn.LET(_xlpm.k,COUNTIFS($J$1:DD$1,"&gt;="&amp;$G22,$J$140:DD$140,"&gt;0"),_xlpm.n,$I22,DD$140*IF($C22="Bell",EXP(-0.5*((_xlpm.k-(_xlpm.n+1)/2)/MAX(_xlpm.n/6,0.5))^2),IF(_xlpm.n&lt;=6,1,MIN(1,_xlpm.k/3,(_xlpm.n-_xlpm.k+1)/3))))))</f>
        <v>0</v>
      </c>
      <c r="DE22" s="63">
        <f>IF($I22=0,0,IF(OR(DE$140=0,DE$1&lt;$G22,DE$1&gt;$H22+6),0,_xlfn.LET(_xlpm.k,COUNTIFS($J$1:DE$1,"&gt;="&amp;$G22,$J$140:DE$140,"&gt;0"),_xlpm.n,$I22,DE$140*IF($C22="Bell",EXP(-0.5*((_xlpm.k-(_xlpm.n+1)/2)/MAX(_xlpm.n/6,0.5))^2),IF(_xlpm.n&lt;=6,1,MIN(1,_xlpm.k/3,(_xlpm.n-_xlpm.k+1)/3))))))</f>
        <v>0</v>
      </c>
      <c r="DF22" s="63">
        <f>IF($I22=0,0,IF(OR(DF$140=0,DF$1&lt;$G22,DF$1&gt;$H22+6),0,_xlfn.LET(_xlpm.k,COUNTIFS($J$1:DF$1,"&gt;="&amp;$G22,$J$140:DF$140,"&gt;0"),_xlpm.n,$I22,DF$140*IF($C22="Bell",EXP(-0.5*((_xlpm.k-(_xlpm.n+1)/2)/MAX(_xlpm.n/6,0.5))^2),IF(_xlpm.n&lt;=6,1,MIN(1,_xlpm.k/3,(_xlpm.n-_xlpm.k+1)/3))))))</f>
        <v>0</v>
      </c>
      <c r="DG22" s="63">
        <f>IF($I22=0,0,IF(OR(DG$140=0,DG$1&lt;$G22,DG$1&gt;$H22+6),0,_xlfn.LET(_xlpm.k,COUNTIFS($J$1:DG$1,"&gt;="&amp;$G22,$J$140:DG$140,"&gt;0"),_xlpm.n,$I22,DG$140*IF($C22="Bell",EXP(-0.5*((_xlpm.k-(_xlpm.n+1)/2)/MAX(_xlpm.n/6,0.5))^2),IF(_xlpm.n&lt;=6,1,MIN(1,_xlpm.k/3,(_xlpm.n-_xlpm.k+1)/3))))))</f>
        <v>0</v>
      </c>
      <c r="DH22" s="63">
        <f>IF($I22=0,0,IF(OR(DH$140=0,DH$1&lt;$G22,DH$1&gt;$H22+6),0,_xlfn.LET(_xlpm.k,COUNTIFS($J$1:DH$1,"&gt;="&amp;$G22,$J$140:DH$140,"&gt;0"),_xlpm.n,$I22,DH$140*IF($C22="Bell",EXP(-0.5*((_xlpm.k-(_xlpm.n+1)/2)/MAX(_xlpm.n/6,0.5))^2),IF(_xlpm.n&lt;=6,1,MIN(1,_xlpm.k/3,(_xlpm.n-_xlpm.k+1)/3))))))</f>
        <v>0</v>
      </c>
      <c r="DI22" s="63">
        <f>IF($I22=0,0,IF(OR(DI$140=0,DI$1&lt;$G22,DI$1&gt;$H22+6),0,_xlfn.LET(_xlpm.k,COUNTIFS($J$1:DI$1,"&gt;="&amp;$G22,$J$140:DI$140,"&gt;0"),_xlpm.n,$I22,DI$140*IF($C22="Bell",EXP(-0.5*((_xlpm.k-(_xlpm.n+1)/2)/MAX(_xlpm.n/6,0.5))^2),IF(_xlpm.n&lt;=6,1,MIN(1,_xlpm.k/3,(_xlpm.n-_xlpm.k+1)/3))))))</f>
        <v>0</v>
      </c>
      <c r="DJ22" s="63">
        <f>IF($I22=0,0,IF(OR(DJ$140=0,DJ$1&lt;$G22,DJ$1&gt;$H22+6),0,_xlfn.LET(_xlpm.k,COUNTIFS($J$1:DJ$1,"&gt;="&amp;$G22,$J$140:DJ$140,"&gt;0"),_xlpm.n,$I22,DJ$140*IF($C22="Bell",EXP(-0.5*((_xlpm.k-(_xlpm.n+1)/2)/MAX(_xlpm.n/6,0.5))^2),IF(_xlpm.n&lt;=6,1,MIN(1,_xlpm.k/3,(_xlpm.n-_xlpm.k+1)/3))))))</f>
        <v>0</v>
      </c>
      <c r="DK22" s="63">
        <f>IF($I22=0,0,IF(OR(DK$140=0,DK$1&lt;$G22,DK$1&gt;$H22+6),0,_xlfn.LET(_xlpm.k,COUNTIFS($J$1:DK$1,"&gt;="&amp;$G22,$J$140:DK$140,"&gt;0"),_xlpm.n,$I22,DK$140*IF($C22="Bell",EXP(-0.5*((_xlpm.k-(_xlpm.n+1)/2)/MAX(_xlpm.n/6,0.5))^2),IF(_xlpm.n&lt;=6,1,MIN(1,_xlpm.k/3,(_xlpm.n-_xlpm.k+1)/3))))))</f>
        <v>0</v>
      </c>
      <c r="DL22" s="63">
        <f>IF($I22=0,0,IF(OR(DL$140=0,DL$1&lt;$G22,DL$1&gt;$H22+6),0,_xlfn.LET(_xlpm.k,COUNTIFS($J$1:DL$1,"&gt;="&amp;$G22,$J$140:DL$140,"&gt;0"),_xlpm.n,$I22,DL$140*IF($C22="Bell",EXP(-0.5*((_xlpm.k-(_xlpm.n+1)/2)/MAX(_xlpm.n/6,0.5))^2),IF(_xlpm.n&lt;=6,1,MIN(1,_xlpm.k/3,(_xlpm.n-_xlpm.k+1)/3))))))</f>
        <v>0</v>
      </c>
      <c r="DM22" s="63">
        <f>IF($I22=0,0,IF(OR(DM$140=0,DM$1&lt;$G22,DM$1&gt;$H22+6),0,_xlfn.LET(_xlpm.k,COUNTIFS($J$1:DM$1,"&gt;="&amp;$G22,$J$140:DM$140,"&gt;0"),_xlpm.n,$I22,DM$140*IF($C22="Bell",EXP(-0.5*((_xlpm.k-(_xlpm.n+1)/2)/MAX(_xlpm.n/6,0.5))^2),IF(_xlpm.n&lt;=6,1,MIN(1,_xlpm.k/3,(_xlpm.n-_xlpm.k+1)/3))))))</f>
        <v>0</v>
      </c>
      <c r="DN22" s="63">
        <f>IF($I22=0,0,IF(OR(DN$140=0,DN$1&lt;$G22,DN$1&gt;$H22+6),0,_xlfn.LET(_xlpm.k,COUNTIFS($J$1:DN$1,"&gt;="&amp;$G22,$J$140:DN$140,"&gt;0"),_xlpm.n,$I22,DN$140*IF($C22="Bell",EXP(-0.5*((_xlpm.k-(_xlpm.n+1)/2)/MAX(_xlpm.n/6,0.5))^2),IF(_xlpm.n&lt;=6,1,MIN(1,_xlpm.k/3,(_xlpm.n-_xlpm.k+1)/3))))))</f>
        <v>0</v>
      </c>
      <c r="DO22" s="63">
        <f>IF($I22=0,0,IF(OR(DO$140=0,DO$1&lt;$G22,DO$1&gt;$H22+6),0,_xlfn.LET(_xlpm.k,COUNTIFS($J$1:DO$1,"&gt;="&amp;$G22,$J$140:DO$140,"&gt;0"),_xlpm.n,$I22,DO$140*IF($C22="Bell",EXP(-0.5*((_xlpm.k-(_xlpm.n+1)/2)/MAX(_xlpm.n/6,0.5))^2),IF(_xlpm.n&lt;=6,1,MIN(1,_xlpm.k/3,(_xlpm.n-_xlpm.k+1)/3))))))</f>
        <v>0</v>
      </c>
      <c r="DP22" s="63">
        <f>IF($I22=0,0,IF(OR(DP$140=0,DP$1&lt;$G22,DP$1&gt;$H22+6),0,_xlfn.LET(_xlpm.k,COUNTIFS($J$1:DP$1,"&gt;="&amp;$G22,$J$140:DP$140,"&gt;0"),_xlpm.n,$I22,DP$140*IF($C22="Bell",EXP(-0.5*((_xlpm.k-(_xlpm.n+1)/2)/MAX(_xlpm.n/6,0.5))^2),IF(_xlpm.n&lt;=6,1,MIN(1,_xlpm.k/3,(_xlpm.n-_xlpm.k+1)/3))))))</f>
        <v>0</v>
      </c>
      <c r="DQ22" s="63">
        <f>IF($I22=0,0,IF(OR(DQ$140=0,DQ$1&lt;$G22,DQ$1&gt;$H22+6),0,_xlfn.LET(_xlpm.k,COUNTIFS($J$1:DQ$1,"&gt;="&amp;$G22,$J$140:DQ$140,"&gt;0"),_xlpm.n,$I22,DQ$140*IF($C22="Bell",EXP(-0.5*((_xlpm.k-(_xlpm.n+1)/2)/MAX(_xlpm.n/6,0.5))^2),IF(_xlpm.n&lt;=6,1,MIN(1,_xlpm.k/3,(_xlpm.n-_xlpm.k+1)/3))))))</f>
        <v>0</v>
      </c>
      <c r="DR22" s="63">
        <f>IF($I22=0,0,IF(OR(DR$140=0,DR$1&lt;$G22,DR$1&gt;$H22+6),0,_xlfn.LET(_xlpm.k,COUNTIFS($J$1:DR$1,"&gt;="&amp;$G22,$J$140:DR$140,"&gt;0"),_xlpm.n,$I22,DR$140*IF($C22="Bell",EXP(-0.5*((_xlpm.k-(_xlpm.n+1)/2)/MAX(_xlpm.n/6,0.5))^2),IF(_xlpm.n&lt;=6,1,MIN(1,_xlpm.k/3,(_xlpm.n-_xlpm.k+1)/3))))))</f>
        <v>0</v>
      </c>
      <c r="DS22" s="63">
        <f>IF($I22=0,0,IF(OR(DS$140=0,DS$1&lt;$G22,DS$1&gt;$H22+6),0,_xlfn.LET(_xlpm.k,COUNTIFS($J$1:DS$1,"&gt;="&amp;$G22,$J$140:DS$140,"&gt;0"),_xlpm.n,$I22,DS$140*IF($C22="Bell",EXP(-0.5*((_xlpm.k-(_xlpm.n+1)/2)/MAX(_xlpm.n/6,0.5))^2),IF(_xlpm.n&lt;=6,1,MIN(1,_xlpm.k/3,(_xlpm.n-_xlpm.k+1)/3))))))</f>
        <v>0</v>
      </c>
      <c r="DT22" s="63">
        <f>IF($I22=0,0,IF(OR(DT$140=0,DT$1&lt;$G22,DT$1&gt;$H22+6),0,_xlfn.LET(_xlpm.k,COUNTIFS($J$1:DT$1,"&gt;="&amp;$G22,$J$140:DT$140,"&gt;0"),_xlpm.n,$I22,DT$140*IF($C22="Bell",EXP(-0.5*((_xlpm.k-(_xlpm.n+1)/2)/MAX(_xlpm.n/6,0.5))^2),IF(_xlpm.n&lt;=6,1,MIN(1,_xlpm.k/3,(_xlpm.n-_xlpm.k+1)/3))))))</f>
        <v>0</v>
      </c>
      <c r="DU22" s="63">
        <f>IF($I22=0,0,IF(OR(DU$140=0,DU$1&lt;$G22,DU$1&gt;$H22+6),0,_xlfn.LET(_xlpm.k,COUNTIFS($J$1:DU$1,"&gt;="&amp;$G22,$J$140:DU$140,"&gt;0"),_xlpm.n,$I22,DU$140*IF($C22="Bell",EXP(-0.5*((_xlpm.k-(_xlpm.n+1)/2)/MAX(_xlpm.n/6,0.5))^2),IF(_xlpm.n&lt;=6,1,MIN(1,_xlpm.k/3,(_xlpm.n-_xlpm.k+1)/3))))))</f>
        <v>0</v>
      </c>
      <c r="DV22" s="63">
        <f>IF($I22=0,0,IF(OR(DV$140=0,DV$1&lt;$G22,DV$1&gt;$H22+6),0,_xlfn.LET(_xlpm.k,COUNTIFS($J$1:DV$1,"&gt;="&amp;$G22,$J$140:DV$140,"&gt;0"),_xlpm.n,$I22,DV$140*IF($C22="Bell",EXP(-0.5*((_xlpm.k-(_xlpm.n+1)/2)/MAX(_xlpm.n/6,0.5))^2),IF(_xlpm.n&lt;=6,1,MIN(1,_xlpm.k/3,(_xlpm.n-_xlpm.k+1)/3))))))</f>
        <v>0</v>
      </c>
      <c r="DW22" s="63">
        <f>IF($I22=0,0,IF(OR(DW$140=0,DW$1&lt;$G22,DW$1&gt;$H22+6),0,_xlfn.LET(_xlpm.k,COUNTIFS($J$1:DW$1,"&gt;="&amp;$G22,$J$140:DW$140,"&gt;0"),_xlpm.n,$I22,DW$140*IF($C22="Bell",EXP(-0.5*((_xlpm.k-(_xlpm.n+1)/2)/MAX(_xlpm.n/6,0.5))^2),IF(_xlpm.n&lt;=6,1,MIN(1,_xlpm.k/3,(_xlpm.n-_xlpm.k+1)/3))))))</f>
        <v>0</v>
      </c>
      <c r="DX22" s="63">
        <f>IF($I22=0,0,IF(OR(DX$140=0,DX$1&lt;$G22,DX$1&gt;$H22+6),0,_xlfn.LET(_xlpm.k,COUNTIFS($J$1:DX$1,"&gt;="&amp;$G22,$J$140:DX$140,"&gt;0"),_xlpm.n,$I22,DX$140*IF($C22="Bell",EXP(-0.5*((_xlpm.k-(_xlpm.n+1)/2)/MAX(_xlpm.n/6,0.5))^2),IF(_xlpm.n&lt;=6,1,MIN(1,_xlpm.k/3,(_xlpm.n-_xlpm.k+1)/3))))))</f>
        <v>0</v>
      </c>
      <c r="DY22" s="63">
        <f>IF($I22=0,0,IF(OR(DY$140=0,DY$1&lt;$G22,DY$1&gt;$H22+6),0,_xlfn.LET(_xlpm.k,COUNTIFS($J$1:DY$1,"&gt;="&amp;$G22,$J$140:DY$140,"&gt;0"),_xlpm.n,$I22,DY$140*IF($C22="Bell",EXP(-0.5*((_xlpm.k-(_xlpm.n+1)/2)/MAX(_xlpm.n/6,0.5))^2),IF(_xlpm.n&lt;=6,1,MIN(1,_xlpm.k/3,(_xlpm.n-_xlpm.k+1)/3))))))</f>
        <v>0</v>
      </c>
      <c r="DZ22" s="63">
        <f>IF($I22=0,0,IF(OR(DZ$140=0,DZ$1&lt;$G22,DZ$1&gt;$H22+6),0,_xlfn.LET(_xlpm.k,COUNTIFS($J$1:DZ$1,"&gt;="&amp;$G22,$J$140:DZ$140,"&gt;0"),_xlpm.n,$I22,DZ$140*IF($C22="Bell",EXP(-0.5*((_xlpm.k-(_xlpm.n+1)/2)/MAX(_xlpm.n/6,0.5))^2),IF(_xlpm.n&lt;=6,1,MIN(1,_xlpm.k/3,(_xlpm.n-_xlpm.k+1)/3))))))</f>
        <v>0</v>
      </c>
      <c r="EA22" s="63">
        <f>IF($I22=0,0,IF(OR(EA$140=0,EA$1&lt;$G22,EA$1&gt;$H22+6),0,_xlfn.LET(_xlpm.k,COUNTIFS($J$1:EA$1,"&gt;="&amp;$G22,$J$140:EA$140,"&gt;0"),_xlpm.n,$I22,EA$140*IF($C22="Bell",EXP(-0.5*((_xlpm.k-(_xlpm.n+1)/2)/MAX(_xlpm.n/6,0.5))^2),IF(_xlpm.n&lt;=6,1,MIN(1,_xlpm.k/3,(_xlpm.n-_xlpm.k+1)/3))))))</f>
        <v>0</v>
      </c>
      <c r="EB22" s="63">
        <f>IF($I22=0,0,IF(OR(EB$140=0,EB$1&lt;$G22,EB$1&gt;$H22+6),0,_xlfn.LET(_xlpm.k,COUNTIFS($J$1:EB$1,"&gt;="&amp;$G22,$J$140:EB$140,"&gt;0"),_xlpm.n,$I22,EB$140*IF($C22="Bell",EXP(-0.5*((_xlpm.k-(_xlpm.n+1)/2)/MAX(_xlpm.n/6,0.5))^2),IF(_xlpm.n&lt;=6,1,MIN(1,_xlpm.k/3,(_xlpm.n-_xlpm.k+1)/3))))))</f>
        <v>0</v>
      </c>
      <c r="EC22" s="63">
        <f>IF($I22=0,0,IF(OR(EC$140=0,EC$1&lt;$G22,EC$1&gt;$H22+6),0,_xlfn.LET(_xlpm.k,COUNTIFS($J$1:EC$1,"&gt;="&amp;$G22,$J$140:EC$140,"&gt;0"),_xlpm.n,$I22,EC$140*IF($C22="Bell",EXP(-0.5*((_xlpm.k-(_xlpm.n+1)/2)/MAX(_xlpm.n/6,0.5))^2),IF(_xlpm.n&lt;=6,1,MIN(1,_xlpm.k/3,(_xlpm.n-_xlpm.k+1)/3))))))</f>
        <v>0</v>
      </c>
      <c r="ED22" s="63">
        <f>IF($I22=0,0,IF(OR(ED$140=0,ED$1&lt;$G22,ED$1&gt;$H22+6),0,_xlfn.LET(_xlpm.k,COUNTIFS($J$1:ED$1,"&gt;="&amp;$G22,$J$140:ED$140,"&gt;0"),_xlpm.n,$I22,ED$140*IF($C22="Bell",EXP(-0.5*((_xlpm.k-(_xlpm.n+1)/2)/MAX(_xlpm.n/6,0.5))^2),IF(_xlpm.n&lt;=6,1,MIN(1,_xlpm.k/3,(_xlpm.n-_xlpm.k+1)/3))))))</f>
        <v>0</v>
      </c>
      <c r="EE22" s="63">
        <f>IF($I22=0,0,IF(OR(EE$140=0,EE$1&lt;$G22,EE$1&gt;$H22+6),0,_xlfn.LET(_xlpm.k,COUNTIFS($J$1:EE$1,"&gt;="&amp;$G22,$J$140:EE$140,"&gt;0"),_xlpm.n,$I22,EE$140*IF($C22="Bell",EXP(-0.5*((_xlpm.k-(_xlpm.n+1)/2)/MAX(_xlpm.n/6,0.5))^2),IF(_xlpm.n&lt;=6,1,MIN(1,_xlpm.k/3,(_xlpm.n-_xlpm.k+1)/3))))))</f>
        <v>0</v>
      </c>
      <c r="EF22" s="63">
        <f>IF($I22=0,0,IF(OR(EF$140=0,EF$1&lt;$G22,EF$1&gt;$H22+6),0,_xlfn.LET(_xlpm.k,COUNTIFS($J$1:EF$1,"&gt;="&amp;$G22,$J$140:EF$140,"&gt;0"),_xlpm.n,$I22,EF$140*IF($C22="Bell",EXP(-0.5*((_xlpm.k-(_xlpm.n+1)/2)/MAX(_xlpm.n/6,0.5))^2),IF(_xlpm.n&lt;=6,1,MIN(1,_xlpm.k/3,(_xlpm.n-_xlpm.k+1)/3))))))</f>
        <v>0</v>
      </c>
      <c r="EG22" s="63">
        <f>IF($I22=0,0,IF(OR(EG$140=0,EG$1&lt;$G22,EG$1&gt;$H22+6),0,_xlfn.LET(_xlpm.k,COUNTIFS($J$1:EG$1,"&gt;="&amp;$G22,$J$140:EG$140,"&gt;0"),_xlpm.n,$I22,EG$140*IF($C22="Bell",EXP(-0.5*((_xlpm.k-(_xlpm.n+1)/2)/MAX(_xlpm.n/6,0.5))^2),IF(_xlpm.n&lt;=6,1,MIN(1,_xlpm.k/3,(_xlpm.n-_xlpm.k+1)/3))))))</f>
        <v>0</v>
      </c>
      <c r="EH22" s="63">
        <f>IF($I22=0,0,IF(OR(EH$140=0,EH$1&lt;$G22,EH$1&gt;$H22+6),0,_xlfn.LET(_xlpm.k,COUNTIFS($J$1:EH$1,"&gt;="&amp;$G22,$J$140:EH$140,"&gt;0"),_xlpm.n,$I22,EH$140*IF($C22="Bell",EXP(-0.5*((_xlpm.k-(_xlpm.n+1)/2)/MAX(_xlpm.n/6,0.5))^2),IF(_xlpm.n&lt;=6,1,MIN(1,_xlpm.k/3,(_xlpm.n-_xlpm.k+1)/3))))))</f>
        <v>0</v>
      </c>
      <c r="EI22" s="63">
        <f>IF($I22=0,0,IF(OR(EI$140=0,EI$1&lt;$G22,EI$1&gt;$H22+6),0,_xlfn.LET(_xlpm.k,COUNTIFS($J$1:EI$1,"&gt;="&amp;$G22,$J$140:EI$140,"&gt;0"),_xlpm.n,$I22,EI$140*IF($C22="Bell",EXP(-0.5*((_xlpm.k-(_xlpm.n+1)/2)/MAX(_xlpm.n/6,0.5))^2),IF(_xlpm.n&lt;=6,1,MIN(1,_xlpm.k/3,(_xlpm.n-_xlpm.k+1)/3))))))</f>
        <v>0</v>
      </c>
      <c r="EJ22" s="63">
        <f>IF($I22=0,0,IF(OR(EJ$140=0,EJ$1&lt;$G22,EJ$1&gt;$H22+6),0,_xlfn.LET(_xlpm.k,COUNTIFS($J$1:EJ$1,"&gt;="&amp;$G22,$J$140:EJ$140,"&gt;0"),_xlpm.n,$I22,EJ$140*IF($C22="Bell",EXP(-0.5*((_xlpm.k-(_xlpm.n+1)/2)/MAX(_xlpm.n/6,0.5))^2),IF(_xlpm.n&lt;=6,1,MIN(1,_xlpm.k/3,(_xlpm.n-_xlpm.k+1)/3))))))</f>
        <v>0</v>
      </c>
      <c r="EK22" s="63">
        <f>IF($I22=0,0,IF(OR(EK$140=0,EK$1&lt;$G22,EK$1&gt;$H22+6),0,_xlfn.LET(_xlpm.k,COUNTIFS($J$1:EK$1,"&gt;="&amp;$G22,$J$140:EK$140,"&gt;0"),_xlpm.n,$I22,EK$140*IF($C22="Bell",EXP(-0.5*((_xlpm.k-(_xlpm.n+1)/2)/MAX(_xlpm.n/6,0.5))^2),IF(_xlpm.n&lt;=6,1,MIN(1,_xlpm.k/3,(_xlpm.n-_xlpm.k+1)/3))))))</f>
        <v>0</v>
      </c>
      <c r="EL22" s="63">
        <f>IF($I22=0,0,IF(OR(EL$140=0,EL$1&lt;$G22,EL$1&gt;$H22+6),0,_xlfn.LET(_xlpm.k,COUNTIFS($J$1:EL$1,"&gt;="&amp;$G22,$J$140:EL$140,"&gt;0"),_xlpm.n,$I22,EL$140*IF($C22="Bell",EXP(-0.5*((_xlpm.k-(_xlpm.n+1)/2)/MAX(_xlpm.n/6,0.5))^2),IF(_xlpm.n&lt;=6,1,MIN(1,_xlpm.k/3,(_xlpm.n-_xlpm.k+1)/3))))))</f>
        <v>0</v>
      </c>
      <c r="EM22" s="63">
        <f>IF($I22=0,0,IF(OR(EM$140=0,EM$1&lt;$G22,EM$1&gt;$H22+6),0,_xlfn.LET(_xlpm.k,COUNTIFS($J$1:EM$1,"&gt;="&amp;$G22,$J$140:EM$140,"&gt;0"),_xlpm.n,$I22,EM$140*IF($C22="Bell",EXP(-0.5*((_xlpm.k-(_xlpm.n+1)/2)/MAX(_xlpm.n/6,0.5))^2),IF(_xlpm.n&lt;=6,1,MIN(1,_xlpm.k/3,(_xlpm.n-_xlpm.k+1)/3))))))</f>
        <v>0</v>
      </c>
      <c r="EN22" s="63">
        <f>IF($I22=0,0,IF(OR(EN$140=0,EN$1&lt;$G22,EN$1&gt;$H22+6),0,_xlfn.LET(_xlpm.k,COUNTIFS($J$1:EN$1,"&gt;="&amp;$G22,$J$140:EN$140,"&gt;0"),_xlpm.n,$I22,EN$140*IF($C22="Bell",EXP(-0.5*((_xlpm.k-(_xlpm.n+1)/2)/MAX(_xlpm.n/6,0.5))^2),IF(_xlpm.n&lt;=6,1,MIN(1,_xlpm.k/3,(_xlpm.n-_xlpm.k+1)/3))))))</f>
        <v>0</v>
      </c>
      <c r="EO22" s="63">
        <f>IF($I22=0,0,IF(OR(EO$140=0,EO$1&lt;$G22,EO$1&gt;$H22+6),0,_xlfn.LET(_xlpm.k,COUNTIFS($J$1:EO$1,"&gt;="&amp;$G22,$J$140:EO$140,"&gt;0"),_xlpm.n,$I22,EO$140*IF($C22="Bell",EXP(-0.5*((_xlpm.k-(_xlpm.n+1)/2)/MAX(_xlpm.n/6,0.5))^2),IF(_xlpm.n&lt;=6,1,MIN(1,_xlpm.k/3,(_xlpm.n-_xlpm.k+1)/3))))))</f>
        <v>0</v>
      </c>
      <c r="EP22" s="63">
        <f>IF($I22=0,0,IF(OR(EP$140=0,EP$1&lt;$G22,EP$1&gt;$H22+6),0,_xlfn.LET(_xlpm.k,COUNTIFS($J$1:EP$1,"&gt;="&amp;$G22,$J$140:EP$140,"&gt;0"),_xlpm.n,$I22,EP$140*IF($C22="Bell",EXP(-0.5*((_xlpm.k-(_xlpm.n+1)/2)/MAX(_xlpm.n/6,0.5))^2),IF(_xlpm.n&lt;=6,1,MIN(1,_xlpm.k/3,(_xlpm.n-_xlpm.k+1)/3))))))</f>
        <v>0</v>
      </c>
      <c r="EQ22" s="63">
        <f>IF($I22=0,0,IF(OR(EQ$140=0,EQ$1&lt;$G22,EQ$1&gt;$H22+6),0,_xlfn.LET(_xlpm.k,COUNTIFS($J$1:EQ$1,"&gt;="&amp;$G22,$J$140:EQ$140,"&gt;0"),_xlpm.n,$I22,EQ$140*IF($C22="Bell",EXP(-0.5*((_xlpm.k-(_xlpm.n+1)/2)/MAX(_xlpm.n/6,0.5))^2),IF(_xlpm.n&lt;=6,1,MIN(1,_xlpm.k/3,(_xlpm.n-_xlpm.k+1)/3))))))</f>
        <v>0</v>
      </c>
      <c r="ER22" s="63">
        <f>IF($I22=0,0,IF(OR(ER$140=0,ER$1&lt;$G22,ER$1&gt;$H22+6),0,_xlfn.LET(_xlpm.k,COUNTIFS($J$1:ER$1,"&gt;="&amp;$G22,$J$140:ER$140,"&gt;0"),_xlpm.n,$I22,ER$140*IF($C22="Bell",EXP(-0.5*((_xlpm.k-(_xlpm.n+1)/2)/MAX(_xlpm.n/6,0.5))^2),IF(_xlpm.n&lt;=6,1,MIN(1,_xlpm.k/3,(_xlpm.n-_xlpm.k+1)/3))))))</f>
        <v>0</v>
      </c>
      <c r="ES22" s="63">
        <f>IF($I22=0,0,IF(OR(ES$140=0,ES$1&lt;$G22,ES$1&gt;$H22+6),0,_xlfn.LET(_xlpm.k,COUNTIFS($J$1:ES$1,"&gt;="&amp;$G22,$J$140:ES$140,"&gt;0"),_xlpm.n,$I22,ES$140*IF($C22="Bell",EXP(-0.5*((_xlpm.k-(_xlpm.n+1)/2)/MAX(_xlpm.n/6,0.5))^2),IF(_xlpm.n&lt;=6,1,MIN(1,_xlpm.k/3,(_xlpm.n-_xlpm.k+1)/3))))))</f>
        <v>0</v>
      </c>
      <c r="ET22" s="63">
        <f>IF($I22=0,0,IF(OR(ET$140=0,ET$1&lt;$G22,ET$1&gt;$H22+6),0,_xlfn.LET(_xlpm.k,COUNTIFS($J$1:ET$1,"&gt;="&amp;$G22,$J$140:ET$140,"&gt;0"),_xlpm.n,$I22,ET$140*IF($C22="Bell",EXP(-0.5*((_xlpm.k-(_xlpm.n+1)/2)/MAX(_xlpm.n/6,0.5))^2),IF(_xlpm.n&lt;=6,1,MIN(1,_xlpm.k/3,(_xlpm.n-_xlpm.k+1)/3))))))</f>
        <v>0</v>
      </c>
      <c r="EU22" s="63">
        <f>IF($I22=0,0,IF(OR(EU$140=0,EU$1&lt;$G22,EU$1&gt;$H22+6),0,_xlfn.LET(_xlpm.k,COUNTIFS($J$1:EU$1,"&gt;="&amp;$G22,$J$140:EU$140,"&gt;0"),_xlpm.n,$I22,EU$140*IF($C22="Bell",EXP(-0.5*((_xlpm.k-(_xlpm.n+1)/2)/MAX(_xlpm.n/6,0.5))^2),IF(_xlpm.n&lt;=6,1,MIN(1,_xlpm.k/3,(_xlpm.n-_xlpm.k+1)/3))))))</f>
        <v>0</v>
      </c>
      <c r="EV22" s="63">
        <f>IF($I22=0,0,IF(OR(EV$140=0,EV$1&lt;$G22,EV$1&gt;$H22+6),0,_xlfn.LET(_xlpm.k,COUNTIFS($J$1:EV$1,"&gt;="&amp;$G22,$J$140:EV$140,"&gt;0"),_xlpm.n,$I22,EV$140*IF($C22="Bell",EXP(-0.5*((_xlpm.k-(_xlpm.n+1)/2)/MAX(_xlpm.n/6,0.5))^2),IF(_xlpm.n&lt;=6,1,MIN(1,_xlpm.k/3,(_xlpm.n-_xlpm.k+1)/3))))))</f>
        <v>0</v>
      </c>
      <c r="EW22" s="63">
        <f>IF($I22=0,0,IF(OR(EW$140=0,EW$1&lt;$G22,EW$1&gt;$H22+6),0,_xlfn.LET(_xlpm.k,COUNTIFS($J$1:EW$1,"&gt;="&amp;$G22,$J$140:EW$140,"&gt;0"),_xlpm.n,$I22,EW$140*IF($C22="Bell",EXP(-0.5*((_xlpm.k-(_xlpm.n+1)/2)/MAX(_xlpm.n/6,0.5))^2),IF(_xlpm.n&lt;=6,1,MIN(1,_xlpm.k/3,(_xlpm.n-_xlpm.k+1)/3))))))</f>
        <v>0</v>
      </c>
      <c r="EX22" s="63">
        <f>IF($I22=0,0,IF(OR(EX$140=0,EX$1&lt;$G22,EX$1&gt;$H22+6),0,_xlfn.LET(_xlpm.k,COUNTIFS($J$1:EX$1,"&gt;="&amp;$G22,$J$140:EX$140,"&gt;0"),_xlpm.n,$I22,EX$140*IF($C22="Bell",EXP(-0.5*((_xlpm.k-(_xlpm.n+1)/2)/MAX(_xlpm.n/6,0.5))^2),IF(_xlpm.n&lt;=6,1,MIN(1,_xlpm.k/3,(_xlpm.n-_xlpm.k+1)/3))))))</f>
        <v>0</v>
      </c>
      <c r="EY22" s="63">
        <f>IF($I22=0,0,IF(OR(EY$140=0,EY$1&lt;$G22,EY$1&gt;$H22+6),0,_xlfn.LET(_xlpm.k,COUNTIFS($J$1:EY$1,"&gt;="&amp;$G22,$J$140:EY$140,"&gt;0"),_xlpm.n,$I22,EY$140*IF($C22="Bell",EXP(-0.5*((_xlpm.k-(_xlpm.n+1)/2)/MAX(_xlpm.n/6,0.5))^2),IF(_xlpm.n&lt;=6,1,MIN(1,_xlpm.k/3,(_xlpm.n-_xlpm.k+1)/3))))))</f>
        <v>0</v>
      </c>
      <c r="EZ22" s="63">
        <f>IF($I22=0,0,IF(OR(EZ$140=0,EZ$1&lt;$G22,EZ$1&gt;$H22+6),0,_xlfn.LET(_xlpm.k,COUNTIFS($J$1:EZ$1,"&gt;="&amp;$G22,$J$140:EZ$140,"&gt;0"),_xlpm.n,$I22,EZ$140*IF($C22="Bell",EXP(-0.5*((_xlpm.k-(_xlpm.n+1)/2)/MAX(_xlpm.n/6,0.5))^2),IF(_xlpm.n&lt;=6,1,MIN(1,_xlpm.k/3,(_xlpm.n-_xlpm.k+1)/3))))))</f>
        <v>0</v>
      </c>
      <c r="FA22" s="63">
        <f>IF($I22=0,0,IF(OR(FA$140=0,FA$1&lt;$G22,FA$1&gt;$H22+6),0,_xlfn.LET(_xlpm.k,COUNTIFS($J$1:FA$1,"&gt;="&amp;$G22,$J$140:FA$140,"&gt;0"),_xlpm.n,$I22,FA$140*IF($C22="Bell",EXP(-0.5*((_xlpm.k-(_xlpm.n+1)/2)/MAX(_xlpm.n/6,0.5))^2),IF(_xlpm.n&lt;=6,1,MIN(1,_xlpm.k/3,(_xlpm.n-_xlpm.k+1)/3))))))</f>
        <v>0</v>
      </c>
      <c r="FB22" s="63">
        <f>IF($I22=0,0,IF(OR(FB$140=0,FB$1&lt;$G22,FB$1&gt;$H22+6),0,_xlfn.LET(_xlpm.k,COUNTIFS($J$1:FB$1,"&gt;="&amp;$G22,$J$140:FB$140,"&gt;0"),_xlpm.n,$I22,FB$140*IF($C22="Bell",EXP(-0.5*((_xlpm.k-(_xlpm.n+1)/2)/MAX(_xlpm.n/6,0.5))^2),IF(_xlpm.n&lt;=6,1,MIN(1,_xlpm.k/3,(_xlpm.n-_xlpm.k+1)/3))))))</f>
        <v>0</v>
      </c>
      <c r="FC22" s="63">
        <f>IF($I22=0,0,IF(OR(FC$140=0,FC$1&lt;$G22,FC$1&gt;$H22+6),0,_xlfn.LET(_xlpm.k,COUNTIFS($J$1:FC$1,"&gt;="&amp;$G22,$J$140:FC$140,"&gt;0"),_xlpm.n,$I22,FC$140*IF($C22="Bell",EXP(-0.5*((_xlpm.k-(_xlpm.n+1)/2)/MAX(_xlpm.n/6,0.5))^2),IF(_xlpm.n&lt;=6,1,MIN(1,_xlpm.k/3,(_xlpm.n-_xlpm.k+1)/3))))))</f>
        <v>0</v>
      </c>
      <c r="FD22" s="63">
        <f>IF($I22=0,0,IF(OR(FD$140=0,FD$1&lt;$G22,FD$1&gt;$H22+6),0,_xlfn.LET(_xlpm.k,COUNTIFS($J$1:FD$1,"&gt;="&amp;$G22,$J$140:FD$140,"&gt;0"),_xlpm.n,$I22,FD$140*IF($C22="Bell",EXP(-0.5*((_xlpm.k-(_xlpm.n+1)/2)/MAX(_xlpm.n/6,0.5))^2),IF(_xlpm.n&lt;=6,1,MIN(1,_xlpm.k/3,(_xlpm.n-_xlpm.k+1)/3))))))</f>
        <v>0</v>
      </c>
      <c r="FE22" s="63">
        <f>IF($I22=0,0,IF(OR(FE$140=0,FE$1&lt;$G22,FE$1&gt;$H22+6),0,_xlfn.LET(_xlpm.k,COUNTIFS($J$1:FE$1,"&gt;="&amp;$G22,$J$140:FE$140,"&gt;0"),_xlpm.n,$I22,FE$140*IF($C22="Bell",EXP(-0.5*((_xlpm.k-(_xlpm.n+1)/2)/MAX(_xlpm.n/6,0.5))^2),IF(_xlpm.n&lt;=6,1,MIN(1,_xlpm.k/3,(_xlpm.n-_xlpm.k+1)/3))))))</f>
        <v>0</v>
      </c>
      <c r="FF22" s="63">
        <f>IF($I22=0,0,IF(OR(FF$140=0,FF$1&lt;$G22,FF$1&gt;$H22+6),0,_xlfn.LET(_xlpm.k,COUNTIFS($J$1:FF$1,"&gt;="&amp;$G22,$J$140:FF$140,"&gt;0"),_xlpm.n,$I22,FF$140*IF($C22="Bell",EXP(-0.5*((_xlpm.k-(_xlpm.n+1)/2)/MAX(_xlpm.n/6,0.5))^2),IF(_xlpm.n&lt;=6,1,MIN(1,_xlpm.k/3,(_xlpm.n-_xlpm.k+1)/3))))))</f>
        <v>0</v>
      </c>
      <c r="FG22" s="63">
        <f>IF($I22=0,0,IF(OR(FG$140=0,FG$1&lt;$G22,FG$1&gt;$H22+6),0,_xlfn.LET(_xlpm.k,COUNTIFS($J$1:FG$1,"&gt;="&amp;$G22,$J$140:FG$140,"&gt;0"),_xlpm.n,$I22,FG$140*IF($C22="Bell",EXP(-0.5*((_xlpm.k-(_xlpm.n+1)/2)/MAX(_xlpm.n/6,0.5))^2),IF(_xlpm.n&lt;=6,1,MIN(1,_xlpm.k/3,(_xlpm.n-_xlpm.k+1)/3))))))</f>
        <v>0</v>
      </c>
      <c r="FH22" s="63">
        <f>IF($I22=0,0,IF(OR(FH$140=0,FH$1&lt;$G22,FH$1&gt;$H22+6),0,_xlfn.LET(_xlpm.k,COUNTIFS($J$1:FH$1,"&gt;="&amp;$G22,$J$140:FH$140,"&gt;0"),_xlpm.n,$I22,FH$140*IF($C22="Bell",EXP(-0.5*((_xlpm.k-(_xlpm.n+1)/2)/MAX(_xlpm.n/6,0.5))^2),IF(_xlpm.n&lt;=6,1,MIN(1,_xlpm.k/3,(_xlpm.n-_xlpm.k+1)/3))))))</f>
        <v>0</v>
      </c>
      <c r="FI22" s="63">
        <f>IF($I22=0,0,IF(OR(FI$140=0,FI$1&lt;$G22,FI$1&gt;$H22+6),0,_xlfn.LET(_xlpm.k,COUNTIFS($J$1:FI$1,"&gt;="&amp;$G22,$J$140:FI$140,"&gt;0"),_xlpm.n,$I22,FI$140*IF($C22="Bell",EXP(-0.5*((_xlpm.k-(_xlpm.n+1)/2)/MAX(_xlpm.n/6,0.5))^2),IF(_xlpm.n&lt;=6,1,MIN(1,_xlpm.k/3,(_xlpm.n-_xlpm.k+1)/3))))))</f>
        <v>0</v>
      </c>
      <c r="FJ22" s="63">
        <f>IF($I22=0,0,IF(OR(FJ$140=0,FJ$1&lt;$G22,FJ$1&gt;$H22+6),0,_xlfn.LET(_xlpm.k,COUNTIFS($J$1:FJ$1,"&gt;="&amp;$G22,$J$140:FJ$140,"&gt;0"),_xlpm.n,$I22,FJ$140*IF($C22="Bell",EXP(-0.5*((_xlpm.k-(_xlpm.n+1)/2)/MAX(_xlpm.n/6,0.5))^2),IF(_xlpm.n&lt;=6,1,MIN(1,_xlpm.k/3,(_xlpm.n-_xlpm.k+1)/3))))))</f>
        <v>0</v>
      </c>
      <c r="FK22" s="63">
        <f>IF($I22=0,0,IF(OR(FK$140=0,FK$1&lt;$G22,FK$1&gt;$H22+6),0,_xlfn.LET(_xlpm.k,COUNTIFS($J$1:FK$1,"&gt;="&amp;$G22,$J$140:FK$140,"&gt;0"),_xlpm.n,$I22,FK$140*IF($C22="Bell",EXP(-0.5*((_xlpm.k-(_xlpm.n+1)/2)/MAX(_xlpm.n/6,0.5))^2),IF(_xlpm.n&lt;=6,1,MIN(1,_xlpm.k/3,(_xlpm.n-_xlpm.k+1)/3))))))</f>
        <v>0</v>
      </c>
      <c r="FL22" s="63">
        <f>IF($I22=0,0,IF(OR(FL$140=0,FL$1&lt;$G22,FL$1&gt;$H22+6),0,_xlfn.LET(_xlpm.k,COUNTIFS($J$1:FL$1,"&gt;="&amp;$G22,$J$140:FL$140,"&gt;0"),_xlpm.n,$I22,FL$140*IF($C22="Bell",EXP(-0.5*((_xlpm.k-(_xlpm.n+1)/2)/MAX(_xlpm.n/6,0.5))^2),IF(_xlpm.n&lt;=6,1,MIN(1,_xlpm.k/3,(_xlpm.n-_xlpm.k+1)/3))))))</f>
        <v>0</v>
      </c>
      <c r="FM22" s="63">
        <f>IF($I22=0,0,IF(OR(FM$140=0,FM$1&lt;$G22,FM$1&gt;$H22+6),0,_xlfn.LET(_xlpm.k,COUNTIFS($J$1:FM$1,"&gt;="&amp;$G22,$J$140:FM$140,"&gt;0"),_xlpm.n,$I22,FM$140*IF($C22="Bell",EXP(-0.5*((_xlpm.k-(_xlpm.n+1)/2)/MAX(_xlpm.n/6,0.5))^2),IF(_xlpm.n&lt;=6,1,MIN(1,_xlpm.k/3,(_xlpm.n-_xlpm.k+1)/3))))))</f>
        <v>0</v>
      </c>
      <c r="FN22" s="63">
        <f>IF($I22=0,0,IF(OR(FN$140=0,FN$1&lt;$G22,FN$1&gt;$H22+6),0,_xlfn.LET(_xlpm.k,COUNTIFS($J$1:FN$1,"&gt;="&amp;$G22,$J$140:FN$140,"&gt;0"),_xlpm.n,$I22,FN$140*IF($C22="Bell",EXP(-0.5*((_xlpm.k-(_xlpm.n+1)/2)/MAX(_xlpm.n/6,0.5))^2),IF(_xlpm.n&lt;=6,1,MIN(1,_xlpm.k/3,(_xlpm.n-_xlpm.k+1)/3))))))</f>
        <v>0</v>
      </c>
      <c r="FO22" s="63">
        <f>IF($I22=0,0,IF(OR(FO$140=0,FO$1&lt;$G22,FO$1&gt;$H22+6),0,_xlfn.LET(_xlpm.k,COUNTIFS($J$1:FO$1,"&gt;="&amp;$G22,$J$140:FO$140,"&gt;0"),_xlpm.n,$I22,FO$140*IF($C22="Bell",EXP(-0.5*((_xlpm.k-(_xlpm.n+1)/2)/MAX(_xlpm.n/6,0.5))^2),IF(_xlpm.n&lt;=6,1,MIN(1,_xlpm.k/3,(_xlpm.n-_xlpm.k+1)/3))))))</f>
        <v>0</v>
      </c>
      <c r="FP22" s="63">
        <f>IF($I22=0,0,IF(OR(FP$140=0,FP$1&lt;$G22,FP$1&gt;$H22+6),0,_xlfn.LET(_xlpm.k,COUNTIFS($J$1:FP$1,"&gt;="&amp;$G22,$J$140:FP$140,"&gt;0"),_xlpm.n,$I22,FP$140*IF($C22="Bell",EXP(-0.5*((_xlpm.k-(_xlpm.n+1)/2)/MAX(_xlpm.n/6,0.5))^2),IF(_xlpm.n&lt;=6,1,MIN(1,_xlpm.k/3,(_xlpm.n-_xlpm.k+1)/3))))))</f>
        <v>0</v>
      </c>
      <c r="FQ22" s="63">
        <f>IF($I22=0,0,IF(OR(FQ$140=0,FQ$1&lt;$G22,FQ$1&gt;$H22+6),0,_xlfn.LET(_xlpm.k,COUNTIFS($J$1:FQ$1,"&gt;="&amp;$G22,$J$140:FQ$140,"&gt;0"),_xlpm.n,$I22,FQ$140*IF($C22="Bell",EXP(-0.5*((_xlpm.k-(_xlpm.n+1)/2)/MAX(_xlpm.n/6,0.5))^2),IF(_xlpm.n&lt;=6,1,MIN(1,_xlpm.k/3,(_xlpm.n-_xlpm.k+1)/3))))))</f>
        <v>0</v>
      </c>
      <c r="FR22" s="63">
        <f>IF($I22=0,0,IF(OR(FR$140=0,FR$1&lt;$G22,FR$1&gt;$H22+6),0,_xlfn.LET(_xlpm.k,COUNTIFS($J$1:FR$1,"&gt;="&amp;$G22,$J$140:FR$140,"&gt;0"),_xlpm.n,$I22,FR$140*IF($C22="Bell",EXP(-0.5*((_xlpm.k-(_xlpm.n+1)/2)/MAX(_xlpm.n/6,0.5))^2),IF(_xlpm.n&lt;=6,1,MIN(1,_xlpm.k/3,(_xlpm.n-_xlpm.k+1)/3))))))</f>
        <v>0</v>
      </c>
      <c r="FS22" s="63">
        <f>IF($I22=0,0,IF(OR(FS$140=0,FS$1&lt;$G22,FS$1&gt;$H22+6),0,_xlfn.LET(_xlpm.k,COUNTIFS($J$1:FS$1,"&gt;="&amp;$G22,$J$140:FS$140,"&gt;0"),_xlpm.n,$I22,FS$140*IF($C22="Bell",EXP(-0.5*((_xlpm.k-(_xlpm.n+1)/2)/MAX(_xlpm.n/6,0.5))^2),IF(_xlpm.n&lt;=6,1,MIN(1,_xlpm.k/3,(_xlpm.n-_xlpm.k+1)/3))))))</f>
        <v>0</v>
      </c>
      <c r="FT22" s="63">
        <f>IF($I22=0,0,IF(OR(FT$140=0,FT$1&lt;$G22,FT$1&gt;$H22+6),0,_xlfn.LET(_xlpm.k,COUNTIFS($J$1:FT$1,"&gt;="&amp;$G22,$J$140:FT$140,"&gt;0"),_xlpm.n,$I22,FT$140*IF($C22="Bell",EXP(-0.5*((_xlpm.k-(_xlpm.n+1)/2)/MAX(_xlpm.n/6,0.5))^2),IF(_xlpm.n&lt;=6,1,MIN(1,_xlpm.k/3,(_xlpm.n-_xlpm.k+1)/3))))))</f>
        <v>0</v>
      </c>
      <c r="FU22" s="63">
        <f>IF($I22=0,0,IF(OR(FU$140=0,FU$1&lt;$G22,FU$1&gt;$H22+6),0,_xlfn.LET(_xlpm.k,COUNTIFS($J$1:FU$1,"&gt;="&amp;$G22,$J$140:FU$140,"&gt;0"),_xlpm.n,$I22,FU$140*IF($C22="Bell",EXP(-0.5*((_xlpm.k-(_xlpm.n+1)/2)/MAX(_xlpm.n/6,0.5))^2),IF(_xlpm.n&lt;=6,1,MIN(1,_xlpm.k/3,(_xlpm.n-_xlpm.k+1)/3))))))</f>
        <v>0</v>
      </c>
      <c r="FV22" s="63">
        <f>IF($I22=0,0,IF(OR(FV$140=0,FV$1&lt;$G22,FV$1&gt;$H22+6),0,_xlfn.LET(_xlpm.k,COUNTIFS($J$1:FV$1,"&gt;="&amp;$G22,$J$140:FV$140,"&gt;0"),_xlpm.n,$I22,FV$140*IF($C22="Bell",EXP(-0.5*((_xlpm.k-(_xlpm.n+1)/2)/MAX(_xlpm.n/6,0.5))^2),IF(_xlpm.n&lt;=6,1,MIN(1,_xlpm.k/3,(_xlpm.n-_xlpm.k+1)/3))))))</f>
        <v>0</v>
      </c>
      <c r="FW22" s="63">
        <f>IF($I22=0,0,IF(OR(FW$140=0,FW$1&lt;$G22,FW$1&gt;$H22+6),0,_xlfn.LET(_xlpm.k,COUNTIFS($J$1:FW$1,"&gt;="&amp;$G22,$J$140:FW$140,"&gt;0"),_xlpm.n,$I22,FW$140*IF($C22="Bell",EXP(-0.5*((_xlpm.k-(_xlpm.n+1)/2)/MAX(_xlpm.n/6,0.5))^2),IF(_xlpm.n&lt;=6,1,MIN(1,_xlpm.k/3,(_xlpm.n-_xlpm.k+1)/3))))))</f>
        <v>0</v>
      </c>
      <c r="FX22" s="63">
        <f>IF($I22=0,0,IF(OR(FX$140=0,FX$1&lt;$G22,FX$1&gt;$H22+6),0,_xlfn.LET(_xlpm.k,COUNTIFS($J$1:FX$1,"&gt;="&amp;$G22,$J$140:FX$140,"&gt;0"),_xlpm.n,$I22,FX$140*IF($C22="Bell",EXP(-0.5*((_xlpm.k-(_xlpm.n+1)/2)/MAX(_xlpm.n/6,0.5))^2),IF(_xlpm.n&lt;=6,1,MIN(1,_xlpm.k/3,(_xlpm.n-_xlpm.k+1)/3))))))</f>
        <v>0</v>
      </c>
      <c r="FY22" s="63">
        <f>IF($I22=0,0,IF(OR(FY$140=0,FY$1&lt;$G22,FY$1&gt;$H22+6),0,_xlfn.LET(_xlpm.k,COUNTIFS($J$1:FY$1,"&gt;="&amp;$G22,$J$140:FY$140,"&gt;0"),_xlpm.n,$I22,FY$140*IF($C22="Bell",EXP(-0.5*((_xlpm.k-(_xlpm.n+1)/2)/MAX(_xlpm.n/6,0.5))^2),IF(_xlpm.n&lt;=6,1,MIN(1,_xlpm.k/3,(_xlpm.n-_xlpm.k+1)/3))))))</f>
        <v>0</v>
      </c>
      <c r="FZ22" s="63">
        <f>IF($I22=0,0,IF(OR(FZ$140=0,FZ$1&lt;$G22,FZ$1&gt;$H22+6),0,_xlfn.LET(_xlpm.k,COUNTIFS($J$1:FZ$1,"&gt;="&amp;$G22,$J$140:FZ$140,"&gt;0"),_xlpm.n,$I22,FZ$140*IF($C22="Bell",EXP(-0.5*((_xlpm.k-(_xlpm.n+1)/2)/MAX(_xlpm.n/6,0.5))^2),IF(_xlpm.n&lt;=6,1,MIN(1,_xlpm.k/3,(_xlpm.n-_xlpm.k+1)/3))))))</f>
        <v>0</v>
      </c>
      <c r="GA22" s="63">
        <f>IF($I22=0,0,IF(OR(GA$140=0,GA$1&lt;$G22,GA$1&gt;$H22+6),0,_xlfn.LET(_xlpm.k,COUNTIFS($J$1:GA$1,"&gt;="&amp;$G22,$J$140:GA$140,"&gt;0"),_xlpm.n,$I22,GA$140*IF($C22="Bell",EXP(-0.5*((_xlpm.k-(_xlpm.n+1)/2)/MAX(_xlpm.n/6,0.5))^2),IF(_xlpm.n&lt;=6,1,MIN(1,_xlpm.k/3,(_xlpm.n-_xlpm.k+1)/3))))))</f>
        <v>0</v>
      </c>
      <c r="GB22" s="63">
        <f>IF($I22=0,0,IF(OR(GB$140=0,GB$1&lt;$G22,GB$1&gt;$H22+6),0,_xlfn.LET(_xlpm.k,COUNTIFS($J$1:GB$1,"&gt;="&amp;$G22,$J$140:GB$140,"&gt;0"),_xlpm.n,$I22,GB$140*IF($C22="Bell",EXP(-0.5*((_xlpm.k-(_xlpm.n+1)/2)/MAX(_xlpm.n/6,0.5))^2),IF(_xlpm.n&lt;=6,1,MIN(1,_xlpm.k/3,(_xlpm.n-_xlpm.k+1)/3))))))</f>
        <v>0</v>
      </c>
      <c r="GC22" s="63">
        <f>IF($I22=0,0,IF(OR(GC$140=0,GC$1&lt;$G22,GC$1&gt;$H22+6),0,_xlfn.LET(_xlpm.k,COUNTIFS($J$1:GC$1,"&gt;="&amp;$G22,$J$140:GC$140,"&gt;0"),_xlpm.n,$I22,GC$140*IF($C22="Bell",EXP(-0.5*((_xlpm.k-(_xlpm.n+1)/2)/MAX(_xlpm.n/6,0.5))^2),IF(_xlpm.n&lt;=6,1,MIN(1,_xlpm.k/3,(_xlpm.n-_xlpm.k+1)/3))))))</f>
        <v>0</v>
      </c>
      <c r="GD22" s="63">
        <f>IF($I22=0,0,IF(OR(GD$140=0,GD$1&lt;$G22,GD$1&gt;$H22+6),0,_xlfn.LET(_xlpm.k,COUNTIFS($J$1:GD$1,"&gt;="&amp;$G22,$J$140:GD$140,"&gt;0"),_xlpm.n,$I22,GD$140*IF($C22="Bell",EXP(-0.5*((_xlpm.k-(_xlpm.n+1)/2)/MAX(_xlpm.n/6,0.5))^2),IF(_xlpm.n&lt;=6,1,MIN(1,_xlpm.k/3,(_xlpm.n-_xlpm.k+1)/3))))))</f>
        <v>0</v>
      </c>
      <c r="GE22" s="63">
        <f>IF($I22=0,0,IF(OR(GE$140=0,GE$1&lt;$G22,GE$1&gt;$H22+6),0,_xlfn.LET(_xlpm.k,COUNTIFS($J$1:GE$1,"&gt;="&amp;$G22,$J$140:GE$140,"&gt;0"),_xlpm.n,$I22,GE$140*IF($C22="Bell",EXP(-0.5*((_xlpm.k-(_xlpm.n+1)/2)/MAX(_xlpm.n/6,0.5))^2),IF(_xlpm.n&lt;=6,1,MIN(1,_xlpm.k/3,(_xlpm.n-_xlpm.k+1)/3))))))</f>
        <v>0</v>
      </c>
      <c r="GF22" s="63">
        <f>IF($I22=0,0,IF(OR(GF$140=0,GF$1&lt;$G22,GF$1&gt;$H22+6),0,_xlfn.LET(_xlpm.k,COUNTIFS($J$1:GF$1,"&gt;="&amp;$G22,$J$140:GF$140,"&gt;0"),_xlpm.n,$I22,GF$140*IF($C22="Bell",EXP(-0.5*((_xlpm.k-(_xlpm.n+1)/2)/MAX(_xlpm.n/6,0.5))^2),IF(_xlpm.n&lt;=6,1,MIN(1,_xlpm.k/3,(_xlpm.n-_xlpm.k+1)/3))))))</f>
        <v>0</v>
      </c>
      <c r="GG22" s="63">
        <f>IF($I22=0,0,IF(OR(GG$140=0,GG$1&lt;$G22,GG$1&gt;$H22+6),0,_xlfn.LET(_xlpm.k,COUNTIFS($J$1:GG$1,"&gt;="&amp;$G22,$J$140:GG$140,"&gt;0"),_xlpm.n,$I22,GG$140*IF($C22="Bell",EXP(-0.5*((_xlpm.k-(_xlpm.n+1)/2)/MAX(_xlpm.n/6,0.5))^2),IF(_xlpm.n&lt;=6,1,MIN(1,_xlpm.k/3,(_xlpm.n-_xlpm.k+1)/3))))))</f>
        <v>0</v>
      </c>
      <c r="GH22" s="63">
        <f>IF($I22=0,0,IF(OR(GH$140=0,GH$1&lt;$G22,GH$1&gt;$H22+6),0,_xlfn.LET(_xlpm.k,COUNTIFS($J$1:GH$1,"&gt;="&amp;$G22,$J$140:GH$140,"&gt;0"),_xlpm.n,$I22,GH$140*IF($C22="Bell",EXP(-0.5*((_xlpm.k-(_xlpm.n+1)/2)/MAX(_xlpm.n/6,0.5))^2),IF(_xlpm.n&lt;=6,1,MIN(1,_xlpm.k/3,(_xlpm.n-_xlpm.k+1)/3))))))</f>
        <v>0</v>
      </c>
      <c r="GI22" s="63">
        <f>IF($I22=0,0,IF(OR(GI$140=0,GI$1&lt;$G22,GI$1&gt;$H22+6),0,_xlfn.LET(_xlpm.k,COUNTIFS($J$1:GI$1,"&gt;="&amp;$G22,$J$140:GI$140,"&gt;0"),_xlpm.n,$I22,GI$140*IF($C22="Bell",EXP(-0.5*((_xlpm.k-(_xlpm.n+1)/2)/MAX(_xlpm.n/6,0.5))^2),IF(_xlpm.n&lt;=6,1,MIN(1,_xlpm.k/3,(_xlpm.n-_xlpm.k+1)/3))))))</f>
        <v>0</v>
      </c>
      <c r="GJ22" s="63">
        <f>IF($I22=0,0,IF(OR(GJ$140=0,GJ$1&lt;$G22,GJ$1&gt;$H22+6),0,_xlfn.LET(_xlpm.k,COUNTIFS($J$1:GJ$1,"&gt;="&amp;$G22,$J$140:GJ$140,"&gt;0"),_xlpm.n,$I22,GJ$140*IF($C22="Bell",EXP(-0.5*((_xlpm.k-(_xlpm.n+1)/2)/MAX(_xlpm.n/6,0.5))^2),IF(_xlpm.n&lt;=6,1,MIN(1,_xlpm.k/3,(_xlpm.n-_xlpm.k+1)/3))))))</f>
        <v>0</v>
      </c>
      <c r="GK22" s="63">
        <f>IF($I22=0,0,IF(OR(GK$140=0,GK$1&lt;$G22,GK$1&gt;$H22+6),0,_xlfn.LET(_xlpm.k,COUNTIFS($J$1:GK$1,"&gt;="&amp;$G22,$J$140:GK$140,"&gt;0"),_xlpm.n,$I22,GK$140*IF($C22="Bell",EXP(-0.5*((_xlpm.k-(_xlpm.n+1)/2)/MAX(_xlpm.n/6,0.5))^2),IF(_xlpm.n&lt;=6,1,MIN(1,_xlpm.k/3,(_xlpm.n-_xlpm.k+1)/3))))))</f>
        <v>0</v>
      </c>
      <c r="GL22" s="63">
        <f>IF($I22=0,0,IF(OR(GL$140=0,GL$1&lt;$G22,GL$1&gt;$H22+6),0,_xlfn.LET(_xlpm.k,COUNTIFS($J$1:GL$1,"&gt;="&amp;$G22,$J$140:GL$140,"&gt;0"),_xlpm.n,$I22,GL$140*IF($C22="Bell",EXP(-0.5*((_xlpm.k-(_xlpm.n+1)/2)/MAX(_xlpm.n/6,0.5))^2),IF(_xlpm.n&lt;=6,1,MIN(1,_xlpm.k/3,(_xlpm.n-_xlpm.k+1)/3))))))</f>
        <v>0</v>
      </c>
    </row>
    <row r="23" spans="1:194" x14ac:dyDescent="0.3">
      <c r="A23" s="66" t="str">
        <f>Sheet1!B23</f>
        <v>0-4008</v>
      </c>
      <c r="B23" s="66">
        <f>Sheet1!D23</f>
        <v>0</v>
      </c>
      <c r="C23" s="59"/>
      <c r="E23" s="64">
        <f t="shared" si="0"/>
        <v>0</v>
      </c>
      <c r="G23" s="67" t="str">
        <f>IF(Sheet1!G23="","",Sheet1!G23)</f>
        <v/>
      </c>
      <c r="H23" s="67" t="str">
        <f>IF(Sheet1!H23="","",Sheet1!H23)</f>
        <v/>
      </c>
      <c r="I23">
        <f t="shared" si="1"/>
        <v>0</v>
      </c>
      <c r="J23" s="63">
        <f>IF($I23=0,0,IF(OR(J$140=0,J$1&lt;$G23,J$1&gt;$H23+6),0,_xlfn.LET(_xlpm.k,COUNTIFS($J$1:J$1,"&gt;="&amp;$G23,$J$140:J$140,"&gt;0"),_xlpm.n,$I23,J$140*IF($C23="Bell",EXP(-0.5*((_xlpm.k-(_xlpm.n+1)/2)/MAX(_xlpm.n/6,0.5))^2),IF(_xlpm.n&lt;=6,1,MIN(1,_xlpm.k/3,(_xlpm.n-_xlpm.k+1)/3))))))</f>
        <v>0</v>
      </c>
      <c r="K23" s="63">
        <f>IF($I23=0,0,IF(OR(K$140=0,K$1&lt;$G23,K$1&gt;$H23+6),0,_xlfn.LET(_xlpm.k,COUNTIFS($J$1:K$1,"&gt;="&amp;$G23,$J$140:K$140,"&gt;0"),_xlpm.n,$I23,K$140*IF($C23="Bell",EXP(-0.5*((_xlpm.k-(_xlpm.n+1)/2)/MAX(_xlpm.n/6,0.5))^2),IF(_xlpm.n&lt;=6,1,MIN(1,_xlpm.k/3,(_xlpm.n-_xlpm.k+1)/3))))))</f>
        <v>0</v>
      </c>
      <c r="L23" s="63">
        <f>IF($I23=0,0,IF(OR(L$140=0,L$1&lt;$G23,L$1&gt;$H23+6),0,_xlfn.LET(_xlpm.k,COUNTIFS($J$1:L$1,"&gt;="&amp;$G23,$J$140:L$140,"&gt;0"),_xlpm.n,$I23,L$140*IF($C23="Bell",EXP(-0.5*((_xlpm.k-(_xlpm.n+1)/2)/MAX(_xlpm.n/6,0.5))^2),IF(_xlpm.n&lt;=6,1,MIN(1,_xlpm.k/3,(_xlpm.n-_xlpm.k+1)/3))))))</f>
        <v>0</v>
      </c>
      <c r="M23" s="63">
        <f>IF($I23=0,0,IF(OR(M$140=0,M$1&lt;$G23,M$1&gt;$H23+6),0,_xlfn.LET(_xlpm.k,COUNTIFS($J$1:M$1,"&gt;="&amp;$G23,$J$140:M$140,"&gt;0"),_xlpm.n,$I23,M$140*IF($C23="Bell",EXP(-0.5*((_xlpm.k-(_xlpm.n+1)/2)/MAX(_xlpm.n/6,0.5))^2),IF(_xlpm.n&lt;=6,1,MIN(1,_xlpm.k/3,(_xlpm.n-_xlpm.k+1)/3))))))</f>
        <v>0</v>
      </c>
      <c r="N23" s="63">
        <f>IF($I23=0,0,IF(OR(N$140=0,N$1&lt;$G23,N$1&gt;$H23+6),0,_xlfn.LET(_xlpm.k,COUNTIFS($J$1:N$1,"&gt;="&amp;$G23,$J$140:N$140,"&gt;0"),_xlpm.n,$I23,N$140*IF($C23="Bell",EXP(-0.5*((_xlpm.k-(_xlpm.n+1)/2)/MAX(_xlpm.n/6,0.5))^2),IF(_xlpm.n&lt;=6,1,MIN(1,_xlpm.k/3,(_xlpm.n-_xlpm.k+1)/3))))))</f>
        <v>0</v>
      </c>
      <c r="O23" s="63">
        <f>IF($I23=0,0,IF(OR(O$140=0,O$1&lt;$G23,O$1&gt;$H23+6),0,_xlfn.LET(_xlpm.k,COUNTIFS($J$1:O$1,"&gt;="&amp;$G23,$J$140:O$140,"&gt;0"),_xlpm.n,$I23,O$140*IF($C23="Bell",EXP(-0.5*((_xlpm.k-(_xlpm.n+1)/2)/MAX(_xlpm.n/6,0.5))^2),IF(_xlpm.n&lt;=6,1,MIN(1,_xlpm.k/3,(_xlpm.n-_xlpm.k+1)/3))))))</f>
        <v>0</v>
      </c>
      <c r="P23" s="63">
        <f>IF($I23=0,0,IF(OR(P$140=0,P$1&lt;$G23,P$1&gt;$H23+6),0,_xlfn.LET(_xlpm.k,COUNTIFS($J$1:P$1,"&gt;="&amp;$G23,$J$140:P$140,"&gt;0"),_xlpm.n,$I23,P$140*IF($C23="Bell",EXP(-0.5*((_xlpm.k-(_xlpm.n+1)/2)/MAX(_xlpm.n/6,0.5))^2),IF(_xlpm.n&lt;=6,1,MIN(1,_xlpm.k/3,(_xlpm.n-_xlpm.k+1)/3))))))</f>
        <v>0</v>
      </c>
      <c r="Q23" s="63">
        <f>IF($I23=0,0,IF(OR(Q$140=0,Q$1&lt;$G23,Q$1&gt;$H23+6),0,_xlfn.LET(_xlpm.k,COUNTIFS($J$1:Q$1,"&gt;="&amp;$G23,$J$140:Q$140,"&gt;0"),_xlpm.n,$I23,Q$140*IF($C23="Bell",EXP(-0.5*((_xlpm.k-(_xlpm.n+1)/2)/MAX(_xlpm.n/6,0.5))^2),IF(_xlpm.n&lt;=6,1,MIN(1,_xlpm.k/3,(_xlpm.n-_xlpm.k+1)/3))))))</f>
        <v>0</v>
      </c>
      <c r="R23" s="63">
        <f>IF($I23=0,0,IF(OR(R$140=0,R$1&lt;$G23,R$1&gt;$H23+6),0,_xlfn.LET(_xlpm.k,COUNTIFS($J$1:R$1,"&gt;="&amp;$G23,$J$140:R$140,"&gt;0"),_xlpm.n,$I23,R$140*IF($C23="Bell",EXP(-0.5*((_xlpm.k-(_xlpm.n+1)/2)/MAX(_xlpm.n/6,0.5))^2),IF(_xlpm.n&lt;=6,1,MIN(1,_xlpm.k/3,(_xlpm.n-_xlpm.k+1)/3))))))</f>
        <v>0</v>
      </c>
      <c r="S23" s="63">
        <f>IF($I23=0,0,IF(OR(S$140=0,S$1&lt;$G23,S$1&gt;$H23+6),0,_xlfn.LET(_xlpm.k,COUNTIFS($J$1:S$1,"&gt;="&amp;$G23,$J$140:S$140,"&gt;0"),_xlpm.n,$I23,S$140*IF($C23="Bell",EXP(-0.5*((_xlpm.k-(_xlpm.n+1)/2)/MAX(_xlpm.n/6,0.5))^2),IF(_xlpm.n&lt;=6,1,MIN(1,_xlpm.k/3,(_xlpm.n-_xlpm.k+1)/3))))))</f>
        <v>0</v>
      </c>
      <c r="T23" s="63">
        <f>IF($I23=0,0,IF(OR(T$140=0,T$1&lt;$G23,T$1&gt;$H23+6),0,_xlfn.LET(_xlpm.k,COUNTIFS($J$1:T$1,"&gt;="&amp;$G23,$J$140:T$140,"&gt;0"),_xlpm.n,$I23,T$140*IF($C23="Bell",EXP(-0.5*((_xlpm.k-(_xlpm.n+1)/2)/MAX(_xlpm.n/6,0.5))^2),IF(_xlpm.n&lt;=6,1,MIN(1,_xlpm.k/3,(_xlpm.n-_xlpm.k+1)/3))))))</f>
        <v>0</v>
      </c>
      <c r="U23" s="63">
        <f>IF($I23=0,0,IF(OR(U$140=0,U$1&lt;$G23,U$1&gt;$H23+6),0,_xlfn.LET(_xlpm.k,COUNTIFS($J$1:U$1,"&gt;="&amp;$G23,$J$140:U$140,"&gt;0"),_xlpm.n,$I23,U$140*IF($C23="Bell",EXP(-0.5*((_xlpm.k-(_xlpm.n+1)/2)/MAX(_xlpm.n/6,0.5))^2),IF(_xlpm.n&lt;=6,1,MIN(1,_xlpm.k/3,(_xlpm.n-_xlpm.k+1)/3))))))</f>
        <v>0</v>
      </c>
      <c r="V23" s="63">
        <f>IF($I23=0,0,IF(OR(V$140=0,V$1&lt;$G23,V$1&gt;$H23+6),0,_xlfn.LET(_xlpm.k,COUNTIFS($J$1:V$1,"&gt;="&amp;$G23,$J$140:V$140,"&gt;0"),_xlpm.n,$I23,V$140*IF($C23="Bell",EXP(-0.5*((_xlpm.k-(_xlpm.n+1)/2)/MAX(_xlpm.n/6,0.5))^2),IF(_xlpm.n&lt;=6,1,MIN(1,_xlpm.k/3,(_xlpm.n-_xlpm.k+1)/3))))))</f>
        <v>0</v>
      </c>
      <c r="W23" s="63">
        <f>IF($I23=0,0,IF(OR(W$140=0,W$1&lt;$G23,W$1&gt;$H23+6),0,_xlfn.LET(_xlpm.k,COUNTIFS($J$1:W$1,"&gt;="&amp;$G23,$J$140:W$140,"&gt;0"),_xlpm.n,$I23,W$140*IF($C23="Bell",EXP(-0.5*((_xlpm.k-(_xlpm.n+1)/2)/MAX(_xlpm.n/6,0.5))^2),IF(_xlpm.n&lt;=6,1,MIN(1,_xlpm.k/3,(_xlpm.n-_xlpm.k+1)/3))))))</f>
        <v>0</v>
      </c>
      <c r="X23" s="63">
        <f>IF($I23=0,0,IF(OR(X$140=0,X$1&lt;$G23,X$1&gt;$H23+6),0,_xlfn.LET(_xlpm.k,COUNTIFS($J$1:X$1,"&gt;="&amp;$G23,$J$140:X$140,"&gt;0"),_xlpm.n,$I23,X$140*IF($C23="Bell",EXP(-0.5*((_xlpm.k-(_xlpm.n+1)/2)/MAX(_xlpm.n/6,0.5))^2),IF(_xlpm.n&lt;=6,1,MIN(1,_xlpm.k/3,(_xlpm.n-_xlpm.k+1)/3))))))</f>
        <v>0</v>
      </c>
      <c r="Y23" s="63">
        <f>IF($I23=0,0,IF(OR(Y$140=0,Y$1&lt;$G23,Y$1&gt;$H23+6),0,_xlfn.LET(_xlpm.k,COUNTIFS($J$1:Y$1,"&gt;="&amp;$G23,$J$140:Y$140,"&gt;0"),_xlpm.n,$I23,Y$140*IF($C23="Bell",EXP(-0.5*((_xlpm.k-(_xlpm.n+1)/2)/MAX(_xlpm.n/6,0.5))^2),IF(_xlpm.n&lt;=6,1,MIN(1,_xlpm.k/3,(_xlpm.n-_xlpm.k+1)/3))))))</f>
        <v>0</v>
      </c>
      <c r="Z23" s="63">
        <f>IF($I23=0,0,IF(OR(Z$140=0,Z$1&lt;$G23,Z$1&gt;$H23+6),0,_xlfn.LET(_xlpm.k,COUNTIFS($J$1:Z$1,"&gt;="&amp;$G23,$J$140:Z$140,"&gt;0"),_xlpm.n,$I23,Z$140*IF($C23="Bell",EXP(-0.5*((_xlpm.k-(_xlpm.n+1)/2)/MAX(_xlpm.n/6,0.5))^2),IF(_xlpm.n&lt;=6,1,MIN(1,_xlpm.k/3,(_xlpm.n-_xlpm.k+1)/3))))))</f>
        <v>0</v>
      </c>
      <c r="AA23" s="63">
        <f>IF($I23=0,0,IF(OR(AA$140=0,AA$1&lt;$G23,AA$1&gt;$H23+6),0,_xlfn.LET(_xlpm.k,COUNTIFS($J$1:AA$1,"&gt;="&amp;$G23,$J$140:AA$140,"&gt;0"),_xlpm.n,$I23,AA$140*IF($C23="Bell",EXP(-0.5*((_xlpm.k-(_xlpm.n+1)/2)/MAX(_xlpm.n/6,0.5))^2),IF(_xlpm.n&lt;=6,1,MIN(1,_xlpm.k/3,(_xlpm.n-_xlpm.k+1)/3))))))</f>
        <v>0</v>
      </c>
      <c r="AB23" s="63">
        <f>IF($I23=0,0,IF(OR(AB$140=0,AB$1&lt;$G23,AB$1&gt;$H23+6),0,_xlfn.LET(_xlpm.k,COUNTIFS($J$1:AB$1,"&gt;="&amp;$G23,$J$140:AB$140,"&gt;0"),_xlpm.n,$I23,AB$140*IF($C23="Bell",EXP(-0.5*((_xlpm.k-(_xlpm.n+1)/2)/MAX(_xlpm.n/6,0.5))^2),IF(_xlpm.n&lt;=6,1,MIN(1,_xlpm.k/3,(_xlpm.n-_xlpm.k+1)/3))))))</f>
        <v>0</v>
      </c>
      <c r="AC23" s="63">
        <f>IF($I23=0,0,IF(OR(AC$140=0,AC$1&lt;$G23,AC$1&gt;$H23+6),0,_xlfn.LET(_xlpm.k,COUNTIFS($J$1:AC$1,"&gt;="&amp;$G23,$J$140:AC$140,"&gt;0"),_xlpm.n,$I23,AC$140*IF($C23="Bell",EXP(-0.5*((_xlpm.k-(_xlpm.n+1)/2)/MAX(_xlpm.n/6,0.5))^2),IF(_xlpm.n&lt;=6,1,MIN(1,_xlpm.k/3,(_xlpm.n-_xlpm.k+1)/3))))))</f>
        <v>0</v>
      </c>
      <c r="AD23" s="63">
        <f>IF($I23=0,0,IF(OR(AD$140=0,AD$1&lt;$G23,AD$1&gt;$H23+6),0,_xlfn.LET(_xlpm.k,COUNTIFS($J$1:AD$1,"&gt;="&amp;$G23,$J$140:AD$140,"&gt;0"),_xlpm.n,$I23,AD$140*IF($C23="Bell",EXP(-0.5*((_xlpm.k-(_xlpm.n+1)/2)/MAX(_xlpm.n/6,0.5))^2),IF(_xlpm.n&lt;=6,1,MIN(1,_xlpm.k/3,(_xlpm.n-_xlpm.k+1)/3))))))</f>
        <v>0</v>
      </c>
      <c r="AE23" s="63">
        <f>IF($I23=0,0,IF(OR(AE$140=0,AE$1&lt;$G23,AE$1&gt;$H23+6),0,_xlfn.LET(_xlpm.k,COUNTIFS($J$1:AE$1,"&gt;="&amp;$G23,$J$140:AE$140,"&gt;0"),_xlpm.n,$I23,AE$140*IF($C23="Bell",EXP(-0.5*((_xlpm.k-(_xlpm.n+1)/2)/MAX(_xlpm.n/6,0.5))^2),IF(_xlpm.n&lt;=6,1,MIN(1,_xlpm.k/3,(_xlpm.n-_xlpm.k+1)/3))))))</f>
        <v>0</v>
      </c>
      <c r="AF23" s="63">
        <f>IF($I23=0,0,IF(OR(AF$140=0,AF$1&lt;$G23,AF$1&gt;$H23+6),0,_xlfn.LET(_xlpm.k,COUNTIFS($J$1:AF$1,"&gt;="&amp;$G23,$J$140:AF$140,"&gt;0"),_xlpm.n,$I23,AF$140*IF($C23="Bell",EXP(-0.5*((_xlpm.k-(_xlpm.n+1)/2)/MAX(_xlpm.n/6,0.5))^2),IF(_xlpm.n&lt;=6,1,MIN(1,_xlpm.k/3,(_xlpm.n-_xlpm.k+1)/3))))))</f>
        <v>0</v>
      </c>
      <c r="AG23" s="63">
        <f>IF($I23=0,0,IF(OR(AG$140=0,AG$1&lt;$G23,AG$1&gt;$H23+6),0,_xlfn.LET(_xlpm.k,COUNTIFS($J$1:AG$1,"&gt;="&amp;$G23,$J$140:AG$140,"&gt;0"),_xlpm.n,$I23,AG$140*IF($C23="Bell",EXP(-0.5*((_xlpm.k-(_xlpm.n+1)/2)/MAX(_xlpm.n/6,0.5))^2),IF(_xlpm.n&lt;=6,1,MIN(1,_xlpm.k/3,(_xlpm.n-_xlpm.k+1)/3))))))</f>
        <v>0</v>
      </c>
      <c r="AH23" s="63">
        <f>IF($I23=0,0,IF(OR(AH$140=0,AH$1&lt;$G23,AH$1&gt;$H23+6),0,_xlfn.LET(_xlpm.k,COUNTIFS($J$1:AH$1,"&gt;="&amp;$G23,$J$140:AH$140,"&gt;0"),_xlpm.n,$I23,AH$140*IF($C23="Bell",EXP(-0.5*((_xlpm.k-(_xlpm.n+1)/2)/MAX(_xlpm.n/6,0.5))^2),IF(_xlpm.n&lt;=6,1,MIN(1,_xlpm.k/3,(_xlpm.n-_xlpm.k+1)/3))))))</f>
        <v>0</v>
      </c>
      <c r="AI23" s="63">
        <f>IF($I23=0,0,IF(OR(AI$140=0,AI$1&lt;$G23,AI$1&gt;$H23+6),0,_xlfn.LET(_xlpm.k,COUNTIFS($J$1:AI$1,"&gt;="&amp;$G23,$J$140:AI$140,"&gt;0"),_xlpm.n,$I23,AI$140*IF($C23="Bell",EXP(-0.5*((_xlpm.k-(_xlpm.n+1)/2)/MAX(_xlpm.n/6,0.5))^2),IF(_xlpm.n&lt;=6,1,MIN(1,_xlpm.k/3,(_xlpm.n-_xlpm.k+1)/3))))))</f>
        <v>0</v>
      </c>
      <c r="AJ23" s="63">
        <f>IF($I23=0,0,IF(OR(AJ$140=0,AJ$1&lt;$G23,AJ$1&gt;$H23+6),0,_xlfn.LET(_xlpm.k,COUNTIFS($J$1:AJ$1,"&gt;="&amp;$G23,$J$140:AJ$140,"&gt;0"),_xlpm.n,$I23,AJ$140*IF($C23="Bell",EXP(-0.5*((_xlpm.k-(_xlpm.n+1)/2)/MAX(_xlpm.n/6,0.5))^2),IF(_xlpm.n&lt;=6,1,MIN(1,_xlpm.k/3,(_xlpm.n-_xlpm.k+1)/3))))))</f>
        <v>0</v>
      </c>
      <c r="AK23" s="63">
        <f>IF($I23=0,0,IF(OR(AK$140=0,AK$1&lt;$G23,AK$1&gt;$H23+6),0,_xlfn.LET(_xlpm.k,COUNTIFS($J$1:AK$1,"&gt;="&amp;$G23,$J$140:AK$140,"&gt;0"),_xlpm.n,$I23,AK$140*IF($C23="Bell",EXP(-0.5*((_xlpm.k-(_xlpm.n+1)/2)/MAX(_xlpm.n/6,0.5))^2),IF(_xlpm.n&lt;=6,1,MIN(1,_xlpm.k/3,(_xlpm.n-_xlpm.k+1)/3))))))</f>
        <v>0</v>
      </c>
      <c r="AL23" s="63">
        <f>IF($I23=0,0,IF(OR(AL$140=0,AL$1&lt;$G23,AL$1&gt;$H23+6),0,_xlfn.LET(_xlpm.k,COUNTIFS($J$1:AL$1,"&gt;="&amp;$G23,$J$140:AL$140,"&gt;0"),_xlpm.n,$I23,AL$140*IF($C23="Bell",EXP(-0.5*((_xlpm.k-(_xlpm.n+1)/2)/MAX(_xlpm.n/6,0.5))^2),IF(_xlpm.n&lt;=6,1,MIN(1,_xlpm.k/3,(_xlpm.n-_xlpm.k+1)/3))))))</f>
        <v>0</v>
      </c>
      <c r="AM23" s="63">
        <f>IF($I23=0,0,IF(OR(AM$140=0,AM$1&lt;$G23,AM$1&gt;$H23+6),0,_xlfn.LET(_xlpm.k,COUNTIFS($J$1:AM$1,"&gt;="&amp;$G23,$J$140:AM$140,"&gt;0"),_xlpm.n,$I23,AM$140*IF($C23="Bell",EXP(-0.5*((_xlpm.k-(_xlpm.n+1)/2)/MAX(_xlpm.n/6,0.5))^2),IF(_xlpm.n&lt;=6,1,MIN(1,_xlpm.k/3,(_xlpm.n-_xlpm.k+1)/3))))))</f>
        <v>0</v>
      </c>
      <c r="AN23" s="63">
        <f>IF($I23=0,0,IF(OR(AN$140=0,AN$1&lt;$G23,AN$1&gt;$H23+6),0,_xlfn.LET(_xlpm.k,COUNTIFS($J$1:AN$1,"&gt;="&amp;$G23,$J$140:AN$140,"&gt;0"),_xlpm.n,$I23,AN$140*IF($C23="Bell",EXP(-0.5*((_xlpm.k-(_xlpm.n+1)/2)/MAX(_xlpm.n/6,0.5))^2),IF(_xlpm.n&lt;=6,1,MIN(1,_xlpm.k/3,(_xlpm.n-_xlpm.k+1)/3))))))</f>
        <v>0</v>
      </c>
      <c r="AO23" s="63">
        <f>IF($I23=0,0,IF(OR(AO$140=0,AO$1&lt;$G23,AO$1&gt;$H23+6),0,_xlfn.LET(_xlpm.k,COUNTIFS($J$1:AO$1,"&gt;="&amp;$G23,$J$140:AO$140,"&gt;0"),_xlpm.n,$I23,AO$140*IF($C23="Bell",EXP(-0.5*((_xlpm.k-(_xlpm.n+1)/2)/MAX(_xlpm.n/6,0.5))^2),IF(_xlpm.n&lt;=6,1,MIN(1,_xlpm.k/3,(_xlpm.n-_xlpm.k+1)/3))))))</f>
        <v>0</v>
      </c>
      <c r="AP23" s="63">
        <f>IF($I23=0,0,IF(OR(AP$140=0,AP$1&lt;$G23,AP$1&gt;$H23+6),0,_xlfn.LET(_xlpm.k,COUNTIFS($J$1:AP$1,"&gt;="&amp;$G23,$J$140:AP$140,"&gt;0"),_xlpm.n,$I23,AP$140*IF($C23="Bell",EXP(-0.5*((_xlpm.k-(_xlpm.n+1)/2)/MAX(_xlpm.n/6,0.5))^2),IF(_xlpm.n&lt;=6,1,MIN(1,_xlpm.k/3,(_xlpm.n-_xlpm.k+1)/3))))))</f>
        <v>0</v>
      </c>
      <c r="AQ23" s="63">
        <f>IF($I23=0,0,IF(OR(AQ$140=0,AQ$1&lt;$G23,AQ$1&gt;$H23+6),0,_xlfn.LET(_xlpm.k,COUNTIFS($J$1:AQ$1,"&gt;="&amp;$G23,$J$140:AQ$140,"&gt;0"),_xlpm.n,$I23,AQ$140*IF($C23="Bell",EXP(-0.5*((_xlpm.k-(_xlpm.n+1)/2)/MAX(_xlpm.n/6,0.5))^2),IF(_xlpm.n&lt;=6,1,MIN(1,_xlpm.k/3,(_xlpm.n-_xlpm.k+1)/3))))))</f>
        <v>0</v>
      </c>
      <c r="AR23" s="63">
        <f>IF($I23=0,0,IF(OR(AR$140=0,AR$1&lt;$G23,AR$1&gt;$H23+6),0,_xlfn.LET(_xlpm.k,COUNTIFS($J$1:AR$1,"&gt;="&amp;$G23,$J$140:AR$140,"&gt;0"),_xlpm.n,$I23,AR$140*IF($C23="Bell",EXP(-0.5*((_xlpm.k-(_xlpm.n+1)/2)/MAX(_xlpm.n/6,0.5))^2),IF(_xlpm.n&lt;=6,1,MIN(1,_xlpm.k/3,(_xlpm.n-_xlpm.k+1)/3))))))</f>
        <v>0</v>
      </c>
      <c r="AS23" s="63">
        <f>IF($I23=0,0,IF(OR(AS$140=0,AS$1&lt;$G23,AS$1&gt;$H23+6),0,_xlfn.LET(_xlpm.k,COUNTIFS($J$1:AS$1,"&gt;="&amp;$G23,$J$140:AS$140,"&gt;0"),_xlpm.n,$I23,AS$140*IF($C23="Bell",EXP(-0.5*((_xlpm.k-(_xlpm.n+1)/2)/MAX(_xlpm.n/6,0.5))^2),IF(_xlpm.n&lt;=6,1,MIN(1,_xlpm.k/3,(_xlpm.n-_xlpm.k+1)/3))))))</f>
        <v>0</v>
      </c>
      <c r="AT23" s="63">
        <f>IF($I23=0,0,IF(OR(AT$140=0,AT$1&lt;$G23,AT$1&gt;$H23+6),0,_xlfn.LET(_xlpm.k,COUNTIFS($J$1:AT$1,"&gt;="&amp;$G23,$J$140:AT$140,"&gt;0"),_xlpm.n,$I23,AT$140*IF($C23="Bell",EXP(-0.5*((_xlpm.k-(_xlpm.n+1)/2)/MAX(_xlpm.n/6,0.5))^2),IF(_xlpm.n&lt;=6,1,MIN(1,_xlpm.k/3,(_xlpm.n-_xlpm.k+1)/3))))))</f>
        <v>0</v>
      </c>
      <c r="AU23" s="63">
        <f>IF($I23=0,0,IF(OR(AU$140=0,AU$1&lt;$G23,AU$1&gt;$H23+6),0,_xlfn.LET(_xlpm.k,COUNTIFS($J$1:AU$1,"&gt;="&amp;$G23,$J$140:AU$140,"&gt;0"),_xlpm.n,$I23,AU$140*IF($C23="Bell",EXP(-0.5*((_xlpm.k-(_xlpm.n+1)/2)/MAX(_xlpm.n/6,0.5))^2),IF(_xlpm.n&lt;=6,1,MIN(1,_xlpm.k/3,(_xlpm.n-_xlpm.k+1)/3))))))</f>
        <v>0</v>
      </c>
      <c r="AV23" s="63">
        <f>IF($I23=0,0,IF(OR(AV$140=0,AV$1&lt;$G23,AV$1&gt;$H23+6),0,_xlfn.LET(_xlpm.k,COUNTIFS($J$1:AV$1,"&gt;="&amp;$G23,$J$140:AV$140,"&gt;0"),_xlpm.n,$I23,AV$140*IF($C23="Bell",EXP(-0.5*((_xlpm.k-(_xlpm.n+1)/2)/MAX(_xlpm.n/6,0.5))^2),IF(_xlpm.n&lt;=6,1,MIN(1,_xlpm.k/3,(_xlpm.n-_xlpm.k+1)/3))))))</f>
        <v>0</v>
      </c>
      <c r="AW23" s="63">
        <f>IF($I23=0,0,IF(OR(AW$140=0,AW$1&lt;$G23,AW$1&gt;$H23+6),0,_xlfn.LET(_xlpm.k,COUNTIFS($J$1:AW$1,"&gt;="&amp;$G23,$J$140:AW$140,"&gt;0"),_xlpm.n,$I23,AW$140*IF($C23="Bell",EXP(-0.5*((_xlpm.k-(_xlpm.n+1)/2)/MAX(_xlpm.n/6,0.5))^2),IF(_xlpm.n&lt;=6,1,MIN(1,_xlpm.k/3,(_xlpm.n-_xlpm.k+1)/3))))))</f>
        <v>0</v>
      </c>
      <c r="AX23" s="63">
        <f>IF($I23=0,0,IF(OR(AX$140=0,AX$1&lt;$G23,AX$1&gt;$H23+6),0,_xlfn.LET(_xlpm.k,COUNTIFS($J$1:AX$1,"&gt;="&amp;$G23,$J$140:AX$140,"&gt;0"),_xlpm.n,$I23,AX$140*IF($C23="Bell",EXP(-0.5*((_xlpm.k-(_xlpm.n+1)/2)/MAX(_xlpm.n/6,0.5))^2),IF(_xlpm.n&lt;=6,1,MIN(1,_xlpm.k/3,(_xlpm.n-_xlpm.k+1)/3))))))</f>
        <v>0</v>
      </c>
      <c r="AY23" s="63">
        <f>IF($I23=0,0,IF(OR(AY$140=0,AY$1&lt;$G23,AY$1&gt;$H23+6),0,_xlfn.LET(_xlpm.k,COUNTIFS($J$1:AY$1,"&gt;="&amp;$G23,$J$140:AY$140,"&gt;0"),_xlpm.n,$I23,AY$140*IF($C23="Bell",EXP(-0.5*((_xlpm.k-(_xlpm.n+1)/2)/MAX(_xlpm.n/6,0.5))^2),IF(_xlpm.n&lt;=6,1,MIN(1,_xlpm.k/3,(_xlpm.n-_xlpm.k+1)/3))))))</f>
        <v>0</v>
      </c>
      <c r="AZ23" s="63">
        <f>IF($I23=0,0,IF(OR(AZ$140=0,AZ$1&lt;$G23,AZ$1&gt;$H23+6),0,_xlfn.LET(_xlpm.k,COUNTIFS($J$1:AZ$1,"&gt;="&amp;$G23,$J$140:AZ$140,"&gt;0"),_xlpm.n,$I23,AZ$140*IF($C23="Bell",EXP(-0.5*((_xlpm.k-(_xlpm.n+1)/2)/MAX(_xlpm.n/6,0.5))^2),IF(_xlpm.n&lt;=6,1,MIN(1,_xlpm.k/3,(_xlpm.n-_xlpm.k+1)/3))))))</f>
        <v>0</v>
      </c>
      <c r="BA23" s="63">
        <f>IF($I23=0,0,IF(OR(BA$140=0,BA$1&lt;$G23,BA$1&gt;$H23+6),0,_xlfn.LET(_xlpm.k,COUNTIFS($J$1:BA$1,"&gt;="&amp;$G23,$J$140:BA$140,"&gt;0"),_xlpm.n,$I23,BA$140*IF($C23="Bell",EXP(-0.5*((_xlpm.k-(_xlpm.n+1)/2)/MAX(_xlpm.n/6,0.5))^2),IF(_xlpm.n&lt;=6,1,MIN(1,_xlpm.k/3,(_xlpm.n-_xlpm.k+1)/3))))))</f>
        <v>0</v>
      </c>
      <c r="BB23" s="63">
        <f>IF($I23=0,0,IF(OR(BB$140=0,BB$1&lt;$G23,BB$1&gt;$H23+6),0,_xlfn.LET(_xlpm.k,COUNTIFS($J$1:BB$1,"&gt;="&amp;$G23,$J$140:BB$140,"&gt;0"),_xlpm.n,$I23,BB$140*IF($C23="Bell",EXP(-0.5*((_xlpm.k-(_xlpm.n+1)/2)/MAX(_xlpm.n/6,0.5))^2),IF(_xlpm.n&lt;=6,1,MIN(1,_xlpm.k/3,(_xlpm.n-_xlpm.k+1)/3))))))</f>
        <v>0</v>
      </c>
      <c r="BC23" s="63">
        <f>IF($I23=0,0,IF(OR(BC$140=0,BC$1&lt;$G23,BC$1&gt;$H23+6),0,_xlfn.LET(_xlpm.k,COUNTIFS($J$1:BC$1,"&gt;="&amp;$G23,$J$140:BC$140,"&gt;0"),_xlpm.n,$I23,BC$140*IF($C23="Bell",EXP(-0.5*((_xlpm.k-(_xlpm.n+1)/2)/MAX(_xlpm.n/6,0.5))^2),IF(_xlpm.n&lt;=6,1,MIN(1,_xlpm.k/3,(_xlpm.n-_xlpm.k+1)/3))))))</f>
        <v>0</v>
      </c>
      <c r="BD23" s="63">
        <f>IF($I23=0,0,IF(OR(BD$140=0,BD$1&lt;$G23,BD$1&gt;$H23+6),0,_xlfn.LET(_xlpm.k,COUNTIFS($J$1:BD$1,"&gt;="&amp;$G23,$J$140:BD$140,"&gt;0"),_xlpm.n,$I23,BD$140*IF($C23="Bell",EXP(-0.5*((_xlpm.k-(_xlpm.n+1)/2)/MAX(_xlpm.n/6,0.5))^2),IF(_xlpm.n&lt;=6,1,MIN(1,_xlpm.k/3,(_xlpm.n-_xlpm.k+1)/3))))))</f>
        <v>0</v>
      </c>
      <c r="BE23" s="63">
        <f>IF($I23=0,0,IF(OR(BE$140=0,BE$1&lt;$G23,BE$1&gt;$H23+6),0,_xlfn.LET(_xlpm.k,COUNTIFS($J$1:BE$1,"&gt;="&amp;$G23,$J$140:BE$140,"&gt;0"),_xlpm.n,$I23,BE$140*IF($C23="Bell",EXP(-0.5*((_xlpm.k-(_xlpm.n+1)/2)/MAX(_xlpm.n/6,0.5))^2),IF(_xlpm.n&lt;=6,1,MIN(1,_xlpm.k/3,(_xlpm.n-_xlpm.k+1)/3))))))</f>
        <v>0</v>
      </c>
      <c r="BF23" s="63">
        <f>IF($I23=0,0,IF(OR(BF$140=0,BF$1&lt;$G23,BF$1&gt;$H23+6),0,_xlfn.LET(_xlpm.k,COUNTIFS($J$1:BF$1,"&gt;="&amp;$G23,$J$140:BF$140,"&gt;0"),_xlpm.n,$I23,BF$140*IF($C23="Bell",EXP(-0.5*((_xlpm.k-(_xlpm.n+1)/2)/MAX(_xlpm.n/6,0.5))^2),IF(_xlpm.n&lt;=6,1,MIN(1,_xlpm.k/3,(_xlpm.n-_xlpm.k+1)/3))))))</f>
        <v>0</v>
      </c>
      <c r="BG23" s="63">
        <f>IF($I23=0,0,IF(OR(BG$140=0,BG$1&lt;$G23,BG$1&gt;$H23+6),0,_xlfn.LET(_xlpm.k,COUNTIFS($J$1:BG$1,"&gt;="&amp;$G23,$J$140:BG$140,"&gt;0"),_xlpm.n,$I23,BG$140*IF($C23="Bell",EXP(-0.5*((_xlpm.k-(_xlpm.n+1)/2)/MAX(_xlpm.n/6,0.5))^2),IF(_xlpm.n&lt;=6,1,MIN(1,_xlpm.k/3,(_xlpm.n-_xlpm.k+1)/3))))))</f>
        <v>0</v>
      </c>
      <c r="BH23" s="63">
        <f>IF($I23=0,0,IF(OR(BH$140=0,BH$1&lt;$G23,BH$1&gt;$H23+6),0,_xlfn.LET(_xlpm.k,COUNTIFS($J$1:BH$1,"&gt;="&amp;$G23,$J$140:BH$140,"&gt;0"),_xlpm.n,$I23,BH$140*IF($C23="Bell",EXP(-0.5*((_xlpm.k-(_xlpm.n+1)/2)/MAX(_xlpm.n/6,0.5))^2),IF(_xlpm.n&lt;=6,1,MIN(1,_xlpm.k/3,(_xlpm.n-_xlpm.k+1)/3))))))</f>
        <v>0</v>
      </c>
      <c r="BI23" s="63">
        <f>IF($I23=0,0,IF(OR(BI$140=0,BI$1&lt;$G23,BI$1&gt;$H23+6),0,_xlfn.LET(_xlpm.k,COUNTIFS($J$1:BI$1,"&gt;="&amp;$G23,$J$140:BI$140,"&gt;0"),_xlpm.n,$I23,BI$140*IF($C23="Bell",EXP(-0.5*((_xlpm.k-(_xlpm.n+1)/2)/MAX(_xlpm.n/6,0.5))^2),IF(_xlpm.n&lt;=6,1,MIN(1,_xlpm.k/3,(_xlpm.n-_xlpm.k+1)/3))))))</f>
        <v>0</v>
      </c>
      <c r="BJ23" s="63">
        <f>IF($I23=0,0,IF(OR(BJ$140=0,BJ$1&lt;$G23,BJ$1&gt;$H23+6),0,_xlfn.LET(_xlpm.k,COUNTIFS($J$1:BJ$1,"&gt;="&amp;$G23,$J$140:BJ$140,"&gt;0"),_xlpm.n,$I23,BJ$140*IF($C23="Bell",EXP(-0.5*((_xlpm.k-(_xlpm.n+1)/2)/MAX(_xlpm.n/6,0.5))^2),IF(_xlpm.n&lt;=6,1,MIN(1,_xlpm.k/3,(_xlpm.n-_xlpm.k+1)/3))))))</f>
        <v>0</v>
      </c>
      <c r="BK23" s="63">
        <f>IF($I23=0,0,IF(OR(BK$140=0,BK$1&lt;$G23,BK$1&gt;$H23+6),0,_xlfn.LET(_xlpm.k,COUNTIFS($J$1:BK$1,"&gt;="&amp;$G23,$J$140:BK$140,"&gt;0"),_xlpm.n,$I23,BK$140*IF($C23="Bell",EXP(-0.5*((_xlpm.k-(_xlpm.n+1)/2)/MAX(_xlpm.n/6,0.5))^2),IF(_xlpm.n&lt;=6,1,MIN(1,_xlpm.k/3,(_xlpm.n-_xlpm.k+1)/3))))))</f>
        <v>0</v>
      </c>
      <c r="BL23" s="63">
        <f>IF($I23=0,0,IF(OR(BL$140=0,BL$1&lt;$G23,BL$1&gt;$H23+6),0,_xlfn.LET(_xlpm.k,COUNTIFS($J$1:BL$1,"&gt;="&amp;$G23,$J$140:BL$140,"&gt;0"),_xlpm.n,$I23,BL$140*IF($C23="Bell",EXP(-0.5*((_xlpm.k-(_xlpm.n+1)/2)/MAX(_xlpm.n/6,0.5))^2),IF(_xlpm.n&lt;=6,1,MIN(1,_xlpm.k/3,(_xlpm.n-_xlpm.k+1)/3))))))</f>
        <v>0</v>
      </c>
      <c r="BM23" s="63">
        <f>IF($I23=0,0,IF(OR(BM$140=0,BM$1&lt;$G23,BM$1&gt;$H23+6),0,_xlfn.LET(_xlpm.k,COUNTIFS($J$1:BM$1,"&gt;="&amp;$G23,$J$140:BM$140,"&gt;0"),_xlpm.n,$I23,BM$140*IF($C23="Bell",EXP(-0.5*((_xlpm.k-(_xlpm.n+1)/2)/MAX(_xlpm.n/6,0.5))^2),IF(_xlpm.n&lt;=6,1,MIN(1,_xlpm.k/3,(_xlpm.n-_xlpm.k+1)/3))))))</f>
        <v>0</v>
      </c>
      <c r="BN23" s="63">
        <f>IF($I23=0,0,IF(OR(BN$140=0,BN$1&lt;$G23,BN$1&gt;$H23+6),0,_xlfn.LET(_xlpm.k,COUNTIFS($J$1:BN$1,"&gt;="&amp;$G23,$J$140:BN$140,"&gt;0"),_xlpm.n,$I23,BN$140*IF($C23="Bell",EXP(-0.5*((_xlpm.k-(_xlpm.n+1)/2)/MAX(_xlpm.n/6,0.5))^2),IF(_xlpm.n&lt;=6,1,MIN(1,_xlpm.k/3,(_xlpm.n-_xlpm.k+1)/3))))))</f>
        <v>0</v>
      </c>
      <c r="BO23" s="63">
        <f>IF($I23=0,0,IF(OR(BO$140=0,BO$1&lt;$G23,BO$1&gt;$H23+6),0,_xlfn.LET(_xlpm.k,COUNTIFS($J$1:BO$1,"&gt;="&amp;$G23,$J$140:BO$140,"&gt;0"),_xlpm.n,$I23,BO$140*IF($C23="Bell",EXP(-0.5*((_xlpm.k-(_xlpm.n+1)/2)/MAX(_xlpm.n/6,0.5))^2),IF(_xlpm.n&lt;=6,1,MIN(1,_xlpm.k/3,(_xlpm.n-_xlpm.k+1)/3))))))</f>
        <v>0</v>
      </c>
      <c r="BP23" s="63">
        <f>IF($I23=0,0,IF(OR(BP$140=0,BP$1&lt;$G23,BP$1&gt;$H23+6),0,_xlfn.LET(_xlpm.k,COUNTIFS($J$1:BP$1,"&gt;="&amp;$G23,$J$140:BP$140,"&gt;0"),_xlpm.n,$I23,BP$140*IF($C23="Bell",EXP(-0.5*((_xlpm.k-(_xlpm.n+1)/2)/MAX(_xlpm.n/6,0.5))^2),IF(_xlpm.n&lt;=6,1,MIN(1,_xlpm.k/3,(_xlpm.n-_xlpm.k+1)/3))))))</f>
        <v>0</v>
      </c>
      <c r="BQ23" s="63">
        <f>IF($I23=0,0,IF(OR(BQ$140=0,BQ$1&lt;$G23,BQ$1&gt;$H23+6),0,_xlfn.LET(_xlpm.k,COUNTIFS($J$1:BQ$1,"&gt;="&amp;$G23,$J$140:BQ$140,"&gt;0"),_xlpm.n,$I23,BQ$140*IF($C23="Bell",EXP(-0.5*((_xlpm.k-(_xlpm.n+1)/2)/MAX(_xlpm.n/6,0.5))^2),IF(_xlpm.n&lt;=6,1,MIN(1,_xlpm.k/3,(_xlpm.n-_xlpm.k+1)/3))))))</f>
        <v>0</v>
      </c>
      <c r="BR23" s="63">
        <f>IF($I23=0,0,IF(OR(BR$140=0,BR$1&lt;$G23,BR$1&gt;$H23+6),0,_xlfn.LET(_xlpm.k,COUNTIFS($J$1:BR$1,"&gt;="&amp;$G23,$J$140:BR$140,"&gt;0"),_xlpm.n,$I23,BR$140*IF($C23="Bell",EXP(-0.5*((_xlpm.k-(_xlpm.n+1)/2)/MAX(_xlpm.n/6,0.5))^2),IF(_xlpm.n&lt;=6,1,MIN(1,_xlpm.k/3,(_xlpm.n-_xlpm.k+1)/3))))))</f>
        <v>0</v>
      </c>
      <c r="BS23" s="63">
        <f>IF($I23=0,0,IF(OR(BS$140=0,BS$1&lt;$G23,BS$1&gt;$H23+6),0,_xlfn.LET(_xlpm.k,COUNTIFS($J$1:BS$1,"&gt;="&amp;$G23,$J$140:BS$140,"&gt;0"),_xlpm.n,$I23,BS$140*IF($C23="Bell",EXP(-0.5*((_xlpm.k-(_xlpm.n+1)/2)/MAX(_xlpm.n/6,0.5))^2),IF(_xlpm.n&lt;=6,1,MIN(1,_xlpm.k/3,(_xlpm.n-_xlpm.k+1)/3))))))</f>
        <v>0</v>
      </c>
      <c r="BT23" s="63">
        <f>IF($I23=0,0,IF(OR(BT$140=0,BT$1&lt;$G23,BT$1&gt;$H23+6),0,_xlfn.LET(_xlpm.k,COUNTIFS($J$1:BT$1,"&gt;="&amp;$G23,$J$140:BT$140,"&gt;0"),_xlpm.n,$I23,BT$140*IF($C23="Bell",EXP(-0.5*((_xlpm.k-(_xlpm.n+1)/2)/MAX(_xlpm.n/6,0.5))^2),IF(_xlpm.n&lt;=6,1,MIN(1,_xlpm.k/3,(_xlpm.n-_xlpm.k+1)/3))))))</f>
        <v>0</v>
      </c>
      <c r="BU23" s="63">
        <f>IF($I23=0,0,IF(OR(BU$140=0,BU$1&lt;$G23,BU$1&gt;$H23+6),0,_xlfn.LET(_xlpm.k,COUNTIFS($J$1:BU$1,"&gt;="&amp;$G23,$J$140:BU$140,"&gt;0"),_xlpm.n,$I23,BU$140*IF($C23="Bell",EXP(-0.5*((_xlpm.k-(_xlpm.n+1)/2)/MAX(_xlpm.n/6,0.5))^2),IF(_xlpm.n&lt;=6,1,MIN(1,_xlpm.k/3,(_xlpm.n-_xlpm.k+1)/3))))))</f>
        <v>0</v>
      </c>
      <c r="BV23" s="63">
        <f>IF($I23=0,0,IF(OR(BV$140=0,BV$1&lt;$G23,BV$1&gt;$H23+6),0,_xlfn.LET(_xlpm.k,COUNTIFS($J$1:BV$1,"&gt;="&amp;$G23,$J$140:BV$140,"&gt;0"),_xlpm.n,$I23,BV$140*IF($C23="Bell",EXP(-0.5*((_xlpm.k-(_xlpm.n+1)/2)/MAX(_xlpm.n/6,0.5))^2),IF(_xlpm.n&lt;=6,1,MIN(1,_xlpm.k/3,(_xlpm.n-_xlpm.k+1)/3))))))</f>
        <v>0</v>
      </c>
      <c r="BW23" s="63">
        <f>IF($I23=0,0,IF(OR(BW$140=0,BW$1&lt;$G23,BW$1&gt;$H23+6),0,_xlfn.LET(_xlpm.k,COUNTIFS($J$1:BW$1,"&gt;="&amp;$G23,$J$140:BW$140,"&gt;0"),_xlpm.n,$I23,BW$140*IF($C23="Bell",EXP(-0.5*((_xlpm.k-(_xlpm.n+1)/2)/MAX(_xlpm.n/6,0.5))^2),IF(_xlpm.n&lt;=6,1,MIN(1,_xlpm.k/3,(_xlpm.n-_xlpm.k+1)/3))))))</f>
        <v>0</v>
      </c>
      <c r="BX23" s="63">
        <f>IF($I23=0,0,IF(OR(BX$140=0,BX$1&lt;$G23,BX$1&gt;$H23+6),0,_xlfn.LET(_xlpm.k,COUNTIFS($J$1:BX$1,"&gt;="&amp;$G23,$J$140:BX$140,"&gt;0"),_xlpm.n,$I23,BX$140*IF($C23="Bell",EXP(-0.5*((_xlpm.k-(_xlpm.n+1)/2)/MAX(_xlpm.n/6,0.5))^2),IF(_xlpm.n&lt;=6,1,MIN(1,_xlpm.k/3,(_xlpm.n-_xlpm.k+1)/3))))))</f>
        <v>0</v>
      </c>
      <c r="BY23" s="63">
        <f>IF($I23=0,0,IF(OR(BY$140=0,BY$1&lt;$G23,BY$1&gt;$H23+6),0,_xlfn.LET(_xlpm.k,COUNTIFS($J$1:BY$1,"&gt;="&amp;$G23,$J$140:BY$140,"&gt;0"),_xlpm.n,$I23,BY$140*IF($C23="Bell",EXP(-0.5*((_xlpm.k-(_xlpm.n+1)/2)/MAX(_xlpm.n/6,0.5))^2),IF(_xlpm.n&lt;=6,1,MIN(1,_xlpm.k/3,(_xlpm.n-_xlpm.k+1)/3))))))</f>
        <v>0</v>
      </c>
      <c r="BZ23" s="63">
        <f>IF($I23=0,0,IF(OR(BZ$140=0,BZ$1&lt;$G23,BZ$1&gt;$H23+6),0,_xlfn.LET(_xlpm.k,COUNTIFS($J$1:BZ$1,"&gt;="&amp;$G23,$J$140:BZ$140,"&gt;0"),_xlpm.n,$I23,BZ$140*IF($C23="Bell",EXP(-0.5*((_xlpm.k-(_xlpm.n+1)/2)/MAX(_xlpm.n/6,0.5))^2),IF(_xlpm.n&lt;=6,1,MIN(1,_xlpm.k/3,(_xlpm.n-_xlpm.k+1)/3))))))</f>
        <v>0</v>
      </c>
      <c r="CA23" s="63">
        <f>IF($I23=0,0,IF(OR(CA$140=0,CA$1&lt;$G23,CA$1&gt;$H23+6),0,_xlfn.LET(_xlpm.k,COUNTIFS($J$1:CA$1,"&gt;="&amp;$G23,$J$140:CA$140,"&gt;0"),_xlpm.n,$I23,CA$140*IF($C23="Bell",EXP(-0.5*((_xlpm.k-(_xlpm.n+1)/2)/MAX(_xlpm.n/6,0.5))^2),IF(_xlpm.n&lt;=6,1,MIN(1,_xlpm.k/3,(_xlpm.n-_xlpm.k+1)/3))))))</f>
        <v>0</v>
      </c>
      <c r="CB23" s="63">
        <f>IF($I23=0,0,IF(OR(CB$140=0,CB$1&lt;$G23,CB$1&gt;$H23+6),0,_xlfn.LET(_xlpm.k,COUNTIFS($J$1:CB$1,"&gt;="&amp;$G23,$J$140:CB$140,"&gt;0"),_xlpm.n,$I23,CB$140*IF($C23="Bell",EXP(-0.5*((_xlpm.k-(_xlpm.n+1)/2)/MAX(_xlpm.n/6,0.5))^2),IF(_xlpm.n&lt;=6,1,MIN(1,_xlpm.k/3,(_xlpm.n-_xlpm.k+1)/3))))))</f>
        <v>0</v>
      </c>
      <c r="CC23" s="63">
        <f>IF($I23=0,0,IF(OR(CC$140=0,CC$1&lt;$G23,CC$1&gt;$H23+6),0,_xlfn.LET(_xlpm.k,COUNTIFS($J$1:CC$1,"&gt;="&amp;$G23,$J$140:CC$140,"&gt;0"),_xlpm.n,$I23,CC$140*IF($C23="Bell",EXP(-0.5*((_xlpm.k-(_xlpm.n+1)/2)/MAX(_xlpm.n/6,0.5))^2),IF(_xlpm.n&lt;=6,1,MIN(1,_xlpm.k/3,(_xlpm.n-_xlpm.k+1)/3))))))</f>
        <v>0</v>
      </c>
      <c r="CD23" s="63">
        <f>IF($I23=0,0,IF(OR(CD$140=0,CD$1&lt;$G23,CD$1&gt;$H23+6),0,_xlfn.LET(_xlpm.k,COUNTIFS($J$1:CD$1,"&gt;="&amp;$G23,$J$140:CD$140,"&gt;0"),_xlpm.n,$I23,CD$140*IF($C23="Bell",EXP(-0.5*((_xlpm.k-(_xlpm.n+1)/2)/MAX(_xlpm.n/6,0.5))^2),IF(_xlpm.n&lt;=6,1,MIN(1,_xlpm.k/3,(_xlpm.n-_xlpm.k+1)/3))))))</f>
        <v>0</v>
      </c>
      <c r="CE23" s="63">
        <f>IF($I23=0,0,IF(OR(CE$140=0,CE$1&lt;$G23,CE$1&gt;$H23+6),0,_xlfn.LET(_xlpm.k,COUNTIFS($J$1:CE$1,"&gt;="&amp;$G23,$J$140:CE$140,"&gt;0"),_xlpm.n,$I23,CE$140*IF($C23="Bell",EXP(-0.5*((_xlpm.k-(_xlpm.n+1)/2)/MAX(_xlpm.n/6,0.5))^2),IF(_xlpm.n&lt;=6,1,MIN(1,_xlpm.k/3,(_xlpm.n-_xlpm.k+1)/3))))))</f>
        <v>0</v>
      </c>
      <c r="CF23" s="63">
        <f>IF($I23=0,0,IF(OR(CF$140=0,CF$1&lt;$G23,CF$1&gt;$H23+6),0,_xlfn.LET(_xlpm.k,COUNTIFS($J$1:CF$1,"&gt;="&amp;$G23,$J$140:CF$140,"&gt;0"),_xlpm.n,$I23,CF$140*IF($C23="Bell",EXP(-0.5*((_xlpm.k-(_xlpm.n+1)/2)/MAX(_xlpm.n/6,0.5))^2),IF(_xlpm.n&lt;=6,1,MIN(1,_xlpm.k/3,(_xlpm.n-_xlpm.k+1)/3))))))</f>
        <v>0</v>
      </c>
      <c r="CG23" s="63">
        <f>IF($I23=0,0,IF(OR(CG$140=0,CG$1&lt;$G23,CG$1&gt;$H23+6),0,_xlfn.LET(_xlpm.k,COUNTIFS($J$1:CG$1,"&gt;="&amp;$G23,$J$140:CG$140,"&gt;0"),_xlpm.n,$I23,CG$140*IF($C23="Bell",EXP(-0.5*((_xlpm.k-(_xlpm.n+1)/2)/MAX(_xlpm.n/6,0.5))^2),IF(_xlpm.n&lt;=6,1,MIN(1,_xlpm.k/3,(_xlpm.n-_xlpm.k+1)/3))))))</f>
        <v>0</v>
      </c>
      <c r="CH23" s="63">
        <f>IF($I23=0,0,IF(OR(CH$140=0,CH$1&lt;$G23,CH$1&gt;$H23+6),0,_xlfn.LET(_xlpm.k,COUNTIFS($J$1:CH$1,"&gt;="&amp;$G23,$J$140:CH$140,"&gt;0"),_xlpm.n,$I23,CH$140*IF($C23="Bell",EXP(-0.5*((_xlpm.k-(_xlpm.n+1)/2)/MAX(_xlpm.n/6,0.5))^2),IF(_xlpm.n&lt;=6,1,MIN(1,_xlpm.k/3,(_xlpm.n-_xlpm.k+1)/3))))))</f>
        <v>0</v>
      </c>
      <c r="CI23" s="63">
        <f>IF($I23=0,0,IF(OR(CI$140=0,CI$1&lt;$G23,CI$1&gt;$H23+6),0,_xlfn.LET(_xlpm.k,COUNTIFS($J$1:CI$1,"&gt;="&amp;$G23,$J$140:CI$140,"&gt;0"),_xlpm.n,$I23,CI$140*IF($C23="Bell",EXP(-0.5*((_xlpm.k-(_xlpm.n+1)/2)/MAX(_xlpm.n/6,0.5))^2),IF(_xlpm.n&lt;=6,1,MIN(1,_xlpm.k/3,(_xlpm.n-_xlpm.k+1)/3))))))</f>
        <v>0</v>
      </c>
      <c r="CJ23" s="63">
        <f>IF($I23=0,0,IF(OR(CJ$140=0,CJ$1&lt;$G23,CJ$1&gt;$H23+6),0,_xlfn.LET(_xlpm.k,COUNTIFS($J$1:CJ$1,"&gt;="&amp;$G23,$J$140:CJ$140,"&gt;0"),_xlpm.n,$I23,CJ$140*IF($C23="Bell",EXP(-0.5*((_xlpm.k-(_xlpm.n+1)/2)/MAX(_xlpm.n/6,0.5))^2),IF(_xlpm.n&lt;=6,1,MIN(1,_xlpm.k/3,(_xlpm.n-_xlpm.k+1)/3))))))</f>
        <v>0</v>
      </c>
      <c r="CK23" s="63">
        <f>IF($I23=0,0,IF(OR(CK$140=0,CK$1&lt;$G23,CK$1&gt;$H23+6),0,_xlfn.LET(_xlpm.k,COUNTIFS($J$1:CK$1,"&gt;="&amp;$G23,$J$140:CK$140,"&gt;0"),_xlpm.n,$I23,CK$140*IF($C23="Bell",EXP(-0.5*((_xlpm.k-(_xlpm.n+1)/2)/MAX(_xlpm.n/6,0.5))^2),IF(_xlpm.n&lt;=6,1,MIN(1,_xlpm.k/3,(_xlpm.n-_xlpm.k+1)/3))))))</f>
        <v>0</v>
      </c>
      <c r="CL23" s="63">
        <f>IF($I23=0,0,IF(OR(CL$140=0,CL$1&lt;$G23,CL$1&gt;$H23+6),0,_xlfn.LET(_xlpm.k,COUNTIFS($J$1:CL$1,"&gt;="&amp;$G23,$J$140:CL$140,"&gt;0"),_xlpm.n,$I23,CL$140*IF($C23="Bell",EXP(-0.5*((_xlpm.k-(_xlpm.n+1)/2)/MAX(_xlpm.n/6,0.5))^2),IF(_xlpm.n&lt;=6,1,MIN(1,_xlpm.k/3,(_xlpm.n-_xlpm.k+1)/3))))))</f>
        <v>0</v>
      </c>
      <c r="CM23" s="63">
        <f>IF($I23=0,0,IF(OR(CM$140=0,CM$1&lt;$G23,CM$1&gt;$H23+6),0,_xlfn.LET(_xlpm.k,COUNTIFS($J$1:CM$1,"&gt;="&amp;$G23,$J$140:CM$140,"&gt;0"),_xlpm.n,$I23,CM$140*IF($C23="Bell",EXP(-0.5*((_xlpm.k-(_xlpm.n+1)/2)/MAX(_xlpm.n/6,0.5))^2),IF(_xlpm.n&lt;=6,1,MIN(1,_xlpm.k/3,(_xlpm.n-_xlpm.k+1)/3))))))</f>
        <v>0</v>
      </c>
      <c r="CN23" s="63">
        <f>IF($I23=0,0,IF(OR(CN$140=0,CN$1&lt;$G23,CN$1&gt;$H23+6),0,_xlfn.LET(_xlpm.k,COUNTIFS($J$1:CN$1,"&gt;="&amp;$G23,$J$140:CN$140,"&gt;0"),_xlpm.n,$I23,CN$140*IF($C23="Bell",EXP(-0.5*((_xlpm.k-(_xlpm.n+1)/2)/MAX(_xlpm.n/6,0.5))^2),IF(_xlpm.n&lt;=6,1,MIN(1,_xlpm.k/3,(_xlpm.n-_xlpm.k+1)/3))))))</f>
        <v>0</v>
      </c>
      <c r="CO23" s="63">
        <f>IF($I23=0,0,IF(OR(CO$140=0,CO$1&lt;$G23,CO$1&gt;$H23+6),0,_xlfn.LET(_xlpm.k,COUNTIFS($J$1:CO$1,"&gt;="&amp;$G23,$J$140:CO$140,"&gt;0"),_xlpm.n,$I23,CO$140*IF($C23="Bell",EXP(-0.5*((_xlpm.k-(_xlpm.n+1)/2)/MAX(_xlpm.n/6,0.5))^2),IF(_xlpm.n&lt;=6,1,MIN(1,_xlpm.k/3,(_xlpm.n-_xlpm.k+1)/3))))))</f>
        <v>0</v>
      </c>
      <c r="CP23" s="63">
        <f>IF($I23=0,0,IF(OR(CP$140=0,CP$1&lt;$G23,CP$1&gt;$H23+6),0,_xlfn.LET(_xlpm.k,COUNTIFS($J$1:CP$1,"&gt;="&amp;$G23,$J$140:CP$140,"&gt;0"),_xlpm.n,$I23,CP$140*IF($C23="Bell",EXP(-0.5*((_xlpm.k-(_xlpm.n+1)/2)/MAX(_xlpm.n/6,0.5))^2),IF(_xlpm.n&lt;=6,1,MIN(1,_xlpm.k/3,(_xlpm.n-_xlpm.k+1)/3))))))</f>
        <v>0</v>
      </c>
      <c r="CQ23" s="63">
        <f>IF($I23=0,0,IF(OR(CQ$140=0,CQ$1&lt;$G23,CQ$1&gt;$H23+6),0,_xlfn.LET(_xlpm.k,COUNTIFS($J$1:CQ$1,"&gt;="&amp;$G23,$J$140:CQ$140,"&gt;0"),_xlpm.n,$I23,CQ$140*IF($C23="Bell",EXP(-0.5*((_xlpm.k-(_xlpm.n+1)/2)/MAX(_xlpm.n/6,0.5))^2),IF(_xlpm.n&lt;=6,1,MIN(1,_xlpm.k/3,(_xlpm.n-_xlpm.k+1)/3))))))</f>
        <v>0</v>
      </c>
      <c r="CR23" s="63">
        <f>IF($I23=0,0,IF(OR(CR$140=0,CR$1&lt;$G23,CR$1&gt;$H23+6),0,_xlfn.LET(_xlpm.k,COUNTIFS($J$1:CR$1,"&gt;="&amp;$G23,$J$140:CR$140,"&gt;0"),_xlpm.n,$I23,CR$140*IF($C23="Bell",EXP(-0.5*((_xlpm.k-(_xlpm.n+1)/2)/MAX(_xlpm.n/6,0.5))^2),IF(_xlpm.n&lt;=6,1,MIN(1,_xlpm.k/3,(_xlpm.n-_xlpm.k+1)/3))))))</f>
        <v>0</v>
      </c>
      <c r="CS23" s="63">
        <f>IF($I23=0,0,IF(OR(CS$140=0,CS$1&lt;$G23,CS$1&gt;$H23+6),0,_xlfn.LET(_xlpm.k,COUNTIFS($J$1:CS$1,"&gt;="&amp;$G23,$J$140:CS$140,"&gt;0"),_xlpm.n,$I23,CS$140*IF($C23="Bell",EXP(-0.5*((_xlpm.k-(_xlpm.n+1)/2)/MAX(_xlpm.n/6,0.5))^2),IF(_xlpm.n&lt;=6,1,MIN(1,_xlpm.k/3,(_xlpm.n-_xlpm.k+1)/3))))))</f>
        <v>0</v>
      </c>
      <c r="CT23" s="63">
        <f>IF($I23=0,0,IF(OR(CT$140=0,CT$1&lt;$G23,CT$1&gt;$H23+6),0,_xlfn.LET(_xlpm.k,COUNTIFS($J$1:CT$1,"&gt;="&amp;$G23,$J$140:CT$140,"&gt;0"),_xlpm.n,$I23,CT$140*IF($C23="Bell",EXP(-0.5*((_xlpm.k-(_xlpm.n+1)/2)/MAX(_xlpm.n/6,0.5))^2),IF(_xlpm.n&lt;=6,1,MIN(1,_xlpm.k/3,(_xlpm.n-_xlpm.k+1)/3))))))</f>
        <v>0</v>
      </c>
      <c r="CU23" s="63">
        <f>IF($I23=0,0,IF(OR(CU$140=0,CU$1&lt;$G23,CU$1&gt;$H23+6),0,_xlfn.LET(_xlpm.k,COUNTIFS($J$1:CU$1,"&gt;="&amp;$G23,$J$140:CU$140,"&gt;0"),_xlpm.n,$I23,CU$140*IF($C23="Bell",EXP(-0.5*((_xlpm.k-(_xlpm.n+1)/2)/MAX(_xlpm.n/6,0.5))^2),IF(_xlpm.n&lt;=6,1,MIN(1,_xlpm.k/3,(_xlpm.n-_xlpm.k+1)/3))))))</f>
        <v>0</v>
      </c>
      <c r="CV23" s="63">
        <f>IF($I23=0,0,IF(OR(CV$140=0,CV$1&lt;$G23,CV$1&gt;$H23+6),0,_xlfn.LET(_xlpm.k,COUNTIFS($J$1:CV$1,"&gt;="&amp;$G23,$J$140:CV$140,"&gt;0"),_xlpm.n,$I23,CV$140*IF($C23="Bell",EXP(-0.5*((_xlpm.k-(_xlpm.n+1)/2)/MAX(_xlpm.n/6,0.5))^2),IF(_xlpm.n&lt;=6,1,MIN(1,_xlpm.k/3,(_xlpm.n-_xlpm.k+1)/3))))))</f>
        <v>0</v>
      </c>
      <c r="CW23" s="63">
        <f>IF($I23=0,0,IF(OR(CW$140=0,CW$1&lt;$G23,CW$1&gt;$H23+6),0,_xlfn.LET(_xlpm.k,COUNTIFS($J$1:CW$1,"&gt;="&amp;$G23,$J$140:CW$140,"&gt;0"),_xlpm.n,$I23,CW$140*IF($C23="Bell",EXP(-0.5*((_xlpm.k-(_xlpm.n+1)/2)/MAX(_xlpm.n/6,0.5))^2),IF(_xlpm.n&lt;=6,1,MIN(1,_xlpm.k/3,(_xlpm.n-_xlpm.k+1)/3))))))</f>
        <v>0</v>
      </c>
      <c r="CX23" s="63">
        <f>IF($I23=0,0,IF(OR(CX$140=0,CX$1&lt;$G23,CX$1&gt;$H23+6),0,_xlfn.LET(_xlpm.k,COUNTIFS($J$1:CX$1,"&gt;="&amp;$G23,$J$140:CX$140,"&gt;0"),_xlpm.n,$I23,CX$140*IF($C23="Bell",EXP(-0.5*((_xlpm.k-(_xlpm.n+1)/2)/MAX(_xlpm.n/6,0.5))^2),IF(_xlpm.n&lt;=6,1,MIN(1,_xlpm.k/3,(_xlpm.n-_xlpm.k+1)/3))))))</f>
        <v>0</v>
      </c>
      <c r="CY23" s="63">
        <f>IF($I23=0,0,IF(OR(CY$140=0,CY$1&lt;$G23,CY$1&gt;$H23+6),0,_xlfn.LET(_xlpm.k,COUNTIFS($J$1:CY$1,"&gt;="&amp;$G23,$J$140:CY$140,"&gt;0"),_xlpm.n,$I23,CY$140*IF($C23="Bell",EXP(-0.5*((_xlpm.k-(_xlpm.n+1)/2)/MAX(_xlpm.n/6,0.5))^2),IF(_xlpm.n&lt;=6,1,MIN(1,_xlpm.k/3,(_xlpm.n-_xlpm.k+1)/3))))))</f>
        <v>0</v>
      </c>
      <c r="CZ23" s="63">
        <f>IF($I23=0,0,IF(OR(CZ$140=0,CZ$1&lt;$G23,CZ$1&gt;$H23+6),0,_xlfn.LET(_xlpm.k,COUNTIFS($J$1:CZ$1,"&gt;="&amp;$G23,$J$140:CZ$140,"&gt;0"),_xlpm.n,$I23,CZ$140*IF($C23="Bell",EXP(-0.5*((_xlpm.k-(_xlpm.n+1)/2)/MAX(_xlpm.n/6,0.5))^2),IF(_xlpm.n&lt;=6,1,MIN(1,_xlpm.k/3,(_xlpm.n-_xlpm.k+1)/3))))))</f>
        <v>0</v>
      </c>
      <c r="DA23" s="63">
        <f>IF($I23=0,0,IF(OR(DA$140=0,DA$1&lt;$G23,DA$1&gt;$H23+6),0,_xlfn.LET(_xlpm.k,COUNTIFS($J$1:DA$1,"&gt;="&amp;$G23,$J$140:DA$140,"&gt;0"),_xlpm.n,$I23,DA$140*IF($C23="Bell",EXP(-0.5*((_xlpm.k-(_xlpm.n+1)/2)/MAX(_xlpm.n/6,0.5))^2),IF(_xlpm.n&lt;=6,1,MIN(1,_xlpm.k/3,(_xlpm.n-_xlpm.k+1)/3))))))</f>
        <v>0</v>
      </c>
      <c r="DB23" s="63">
        <f>IF($I23=0,0,IF(OR(DB$140=0,DB$1&lt;$G23,DB$1&gt;$H23+6),0,_xlfn.LET(_xlpm.k,COUNTIFS($J$1:DB$1,"&gt;="&amp;$G23,$J$140:DB$140,"&gt;0"),_xlpm.n,$I23,DB$140*IF($C23="Bell",EXP(-0.5*((_xlpm.k-(_xlpm.n+1)/2)/MAX(_xlpm.n/6,0.5))^2),IF(_xlpm.n&lt;=6,1,MIN(1,_xlpm.k/3,(_xlpm.n-_xlpm.k+1)/3))))))</f>
        <v>0</v>
      </c>
      <c r="DC23" s="63">
        <f>IF($I23=0,0,IF(OR(DC$140=0,DC$1&lt;$G23,DC$1&gt;$H23+6),0,_xlfn.LET(_xlpm.k,COUNTIFS($J$1:DC$1,"&gt;="&amp;$G23,$J$140:DC$140,"&gt;0"),_xlpm.n,$I23,DC$140*IF($C23="Bell",EXP(-0.5*((_xlpm.k-(_xlpm.n+1)/2)/MAX(_xlpm.n/6,0.5))^2),IF(_xlpm.n&lt;=6,1,MIN(1,_xlpm.k/3,(_xlpm.n-_xlpm.k+1)/3))))))</f>
        <v>0</v>
      </c>
      <c r="DD23" s="63">
        <f>IF($I23=0,0,IF(OR(DD$140=0,DD$1&lt;$G23,DD$1&gt;$H23+6),0,_xlfn.LET(_xlpm.k,COUNTIFS($J$1:DD$1,"&gt;="&amp;$G23,$J$140:DD$140,"&gt;0"),_xlpm.n,$I23,DD$140*IF($C23="Bell",EXP(-0.5*((_xlpm.k-(_xlpm.n+1)/2)/MAX(_xlpm.n/6,0.5))^2),IF(_xlpm.n&lt;=6,1,MIN(1,_xlpm.k/3,(_xlpm.n-_xlpm.k+1)/3))))))</f>
        <v>0</v>
      </c>
      <c r="DE23" s="63">
        <f>IF($I23=0,0,IF(OR(DE$140=0,DE$1&lt;$G23,DE$1&gt;$H23+6),0,_xlfn.LET(_xlpm.k,COUNTIFS($J$1:DE$1,"&gt;="&amp;$G23,$J$140:DE$140,"&gt;0"),_xlpm.n,$I23,DE$140*IF($C23="Bell",EXP(-0.5*((_xlpm.k-(_xlpm.n+1)/2)/MAX(_xlpm.n/6,0.5))^2),IF(_xlpm.n&lt;=6,1,MIN(1,_xlpm.k/3,(_xlpm.n-_xlpm.k+1)/3))))))</f>
        <v>0</v>
      </c>
      <c r="DF23" s="63">
        <f>IF($I23=0,0,IF(OR(DF$140=0,DF$1&lt;$G23,DF$1&gt;$H23+6),0,_xlfn.LET(_xlpm.k,COUNTIFS($J$1:DF$1,"&gt;="&amp;$G23,$J$140:DF$140,"&gt;0"),_xlpm.n,$I23,DF$140*IF($C23="Bell",EXP(-0.5*((_xlpm.k-(_xlpm.n+1)/2)/MAX(_xlpm.n/6,0.5))^2),IF(_xlpm.n&lt;=6,1,MIN(1,_xlpm.k/3,(_xlpm.n-_xlpm.k+1)/3))))))</f>
        <v>0</v>
      </c>
      <c r="DG23" s="63">
        <f>IF($I23=0,0,IF(OR(DG$140=0,DG$1&lt;$G23,DG$1&gt;$H23+6),0,_xlfn.LET(_xlpm.k,COUNTIFS($J$1:DG$1,"&gt;="&amp;$G23,$J$140:DG$140,"&gt;0"),_xlpm.n,$I23,DG$140*IF($C23="Bell",EXP(-0.5*((_xlpm.k-(_xlpm.n+1)/2)/MAX(_xlpm.n/6,0.5))^2),IF(_xlpm.n&lt;=6,1,MIN(1,_xlpm.k/3,(_xlpm.n-_xlpm.k+1)/3))))))</f>
        <v>0</v>
      </c>
      <c r="DH23" s="63">
        <f>IF($I23=0,0,IF(OR(DH$140=0,DH$1&lt;$G23,DH$1&gt;$H23+6),0,_xlfn.LET(_xlpm.k,COUNTIFS($J$1:DH$1,"&gt;="&amp;$G23,$J$140:DH$140,"&gt;0"),_xlpm.n,$I23,DH$140*IF($C23="Bell",EXP(-0.5*((_xlpm.k-(_xlpm.n+1)/2)/MAX(_xlpm.n/6,0.5))^2),IF(_xlpm.n&lt;=6,1,MIN(1,_xlpm.k/3,(_xlpm.n-_xlpm.k+1)/3))))))</f>
        <v>0</v>
      </c>
      <c r="DI23" s="63">
        <f>IF($I23=0,0,IF(OR(DI$140=0,DI$1&lt;$G23,DI$1&gt;$H23+6),0,_xlfn.LET(_xlpm.k,COUNTIFS($J$1:DI$1,"&gt;="&amp;$G23,$J$140:DI$140,"&gt;0"),_xlpm.n,$I23,DI$140*IF($C23="Bell",EXP(-0.5*((_xlpm.k-(_xlpm.n+1)/2)/MAX(_xlpm.n/6,0.5))^2),IF(_xlpm.n&lt;=6,1,MIN(1,_xlpm.k/3,(_xlpm.n-_xlpm.k+1)/3))))))</f>
        <v>0</v>
      </c>
      <c r="DJ23" s="63">
        <f>IF($I23=0,0,IF(OR(DJ$140=0,DJ$1&lt;$G23,DJ$1&gt;$H23+6),0,_xlfn.LET(_xlpm.k,COUNTIFS($J$1:DJ$1,"&gt;="&amp;$G23,$J$140:DJ$140,"&gt;0"),_xlpm.n,$I23,DJ$140*IF($C23="Bell",EXP(-0.5*((_xlpm.k-(_xlpm.n+1)/2)/MAX(_xlpm.n/6,0.5))^2),IF(_xlpm.n&lt;=6,1,MIN(1,_xlpm.k/3,(_xlpm.n-_xlpm.k+1)/3))))))</f>
        <v>0</v>
      </c>
      <c r="DK23" s="63">
        <f>IF($I23=0,0,IF(OR(DK$140=0,DK$1&lt;$G23,DK$1&gt;$H23+6),0,_xlfn.LET(_xlpm.k,COUNTIFS($J$1:DK$1,"&gt;="&amp;$G23,$J$140:DK$140,"&gt;0"),_xlpm.n,$I23,DK$140*IF($C23="Bell",EXP(-0.5*((_xlpm.k-(_xlpm.n+1)/2)/MAX(_xlpm.n/6,0.5))^2),IF(_xlpm.n&lt;=6,1,MIN(1,_xlpm.k/3,(_xlpm.n-_xlpm.k+1)/3))))))</f>
        <v>0</v>
      </c>
      <c r="DL23" s="63">
        <f>IF($I23=0,0,IF(OR(DL$140=0,DL$1&lt;$G23,DL$1&gt;$H23+6),0,_xlfn.LET(_xlpm.k,COUNTIFS($J$1:DL$1,"&gt;="&amp;$G23,$J$140:DL$140,"&gt;0"),_xlpm.n,$I23,DL$140*IF($C23="Bell",EXP(-0.5*((_xlpm.k-(_xlpm.n+1)/2)/MAX(_xlpm.n/6,0.5))^2),IF(_xlpm.n&lt;=6,1,MIN(1,_xlpm.k/3,(_xlpm.n-_xlpm.k+1)/3))))))</f>
        <v>0</v>
      </c>
      <c r="DM23" s="63">
        <f>IF($I23=0,0,IF(OR(DM$140=0,DM$1&lt;$G23,DM$1&gt;$H23+6),0,_xlfn.LET(_xlpm.k,COUNTIFS($J$1:DM$1,"&gt;="&amp;$G23,$J$140:DM$140,"&gt;0"),_xlpm.n,$I23,DM$140*IF($C23="Bell",EXP(-0.5*((_xlpm.k-(_xlpm.n+1)/2)/MAX(_xlpm.n/6,0.5))^2),IF(_xlpm.n&lt;=6,1,MIN(1,_xlpm.k/3,(_xlpm.n-_xlpm.k+1)/3))))))</f>
        <v>0</v>
      </c>
      <c r="DN23" s="63">
        <f>IF($I23=0,0,IF(OR(DN$140=0,DN$1&lt;$G23,DN$1&gt;$H23+6),0,_xlfn.LET(_xlpm.k,COUNTIFS($J$1:DN$1,"&gt;="&amp;$G23,$J$140:DN$140,"&gt;0"),_xlpm.n,$I23,DN$140*IF($C23="Bell",EXP(-0.5*((_xlpm.k-(_xlpm.n+1)/2)/MAX(_xlpm.n/6,0.5))^2),IF(_xlpm.n&lt;=6,1,MIN(1,_xlpm.k/3,(_xlpm.n-_xlpm.k+1)/3))))))</f>
        <v>0</v>
      </c>
      <c r="DO23" s="63">
        <f>IF($I23=0,0,IF(OR(DO$140=0,DO$1&lt;$G23,DO$1&gt;$H23+6),0,_xlfn.LET(_xlpm.k,COUNTIFS($J$1:DO$1,"&gt;="&amp;$G23,$J$140:DO$140,"&gt;0"),_xlpm.n,$I23,DO$140*IF($C23="Bell",EXP(-0.5*((_xlpm.k-(_xlpm.n+1)/2)/MAX(_xlpm.n/6,0.5))^2),IF(_xlpm.n&lt;=6,1,MIN(1,_xlpm.k/3,(_xlpm.n-_xlpm.k+1)/3))))))</f>
        <v>0</v>
      </c>
      <c r="DP23" s="63">
        <f>IF($I23=0,0,IF(OR(DP$140=0,DP$1&lt;$G23,DP$1&gt;$H23+6),0,_xlfn.LET(_xlpm.k,COUNTIFS($J$1:DP$1,"&gt;="&amp;$G23,$J$140:DP$140,"&gt;0"),_xlpm.n,$I23,DP$140*IF($C23="Bell",EXP(-0.5*((_xlpm.k-(_xlpm.n+1)/2)/MAX(_xlpm.n/6,0.5))^2),IF(_xlpm.n&lt;=6,1,MIN(1,_xlpm.k/3,(_xlpm.n-_xlpm.k+1)/3))))))</f>
        <v>0</v>
      </c>
      <c r="DQ23" s="63">
        <f>IF($I23=0,0,IF(OR(DQ$140=0,DQ$1&lt;$G23,DQ$1&gt;$H23+6),0,_xlfn.LET(_xlpm.k,COUNTIFS($J$1:DQ$1,"&gt;="&amp;$G23,$J$140:DQ$140,"&gt;0"),_xlpm.n,$I23,DQ$140*IF($C23="Bell",EXP(-0.5*((_xlpm.k-(_xlpm.n+1)/2)/MAX(_xlpm.n/6,0.5))^2),IF(_xlpm.n&lt;=6,1,MIN(1,_xlpm.k/3,(_xlpm.n-_xlpm.k+1)/3))))))</f>
        <v>0</v>
      </c>
      <c r="DR23" s="63">
        <f>IF($I23=0,0,IF(OR(DR$140=0,DR$1&lt;$G23,DR$1&gt;$H23+6),0,_xlfn.LET(_xlpm.k,COUNTIFS($J$1:DR$1,"&gt;="&amp;$G23,$J$140:DR$140,"&gt;0"),_xlpm.n,$I23,DR$140*IF($C23="Bell",EXP(-0.5*((_xlpm.k-(_xlpm.n+1)/2)/MAX(_xlpm.n/6,0.5))^2),IF(_xlpm.n&lt;=6,1,MIN(1,_xlpm.k/3,(_xlpm.n-_xlpm.k+1)/3))))))</f>
        <v>0</v>
      </c>
      <c r="DS23" s="63">
        <f>IF($I23=0,0,IF(OR(DS$140=0,DS$1&lt;$G23,DS$1&gt;$H23+6),0,_xlfn.LET(_xlpm.k,COUNTIFS($J$1:DS$1,"&gt;="&amp;$G23,$J$140:DS$140,"&gt;0"),_xlpm.n,$I23,DS$140*IF($C23="Bell",EXP(-0.5*((_xlpm.k-(_xlpm.n+1)/2)/MAX(_xlpm.n/6,0.5))^2),IF(_xlpm.n&lt;=6,1,MIN(1,_xlpm.k/3,(_xlpm.n-_xlpm.k+1)/3))))))</f>
        <v>0</v>
      </c>
      <c r="DT23" s="63">
        <f>IF($I23=0,0,IF(OR(DT$140=0,DT$1&lt;$G23,DT$1&gt;$H23+6),0,_xlfn.LET(_xlpm.k,COUNTIFS($J$1:DT$1,"&gt;="&amp;$G23,$J$140:DT$140,"&gt;0"),_xlpm.n,$I23,DT$140*IF($C23="Bell",EXP(-0.5*((_xlpm.k-(_xlpm.n+1)/2)/MAX(_xlpm.n/6,0.5))^2),IF(_xlpm.n&lt;=6,1,MIN(1,_xlpm.k/3,(_xlpm.n-_xlpm.k+1)/3))))))</f>
        <v>0</v>
      </c>
      <c r="DU23" s="63">
        <f>IF($I23=0,0,IF(OR(DU$140=0,DU$1&lt;$G23,DU$1&gt;$H23+6),0,_xlfn.LET(_xlpm.k,COUNTIFS($J$1:DU$1,"&gt;="&amp;$G23,$J$140:DU$140,"&gt;0"),_xlpm.n,$I23,DU$140*IF($C23="Bell",EXP(-0.5*((_xlpm.k-(_xlpm.n+1)/2)/MAX(_xlpm.n/6,0.5))^2),IF(_xlpm.n&lt;=6,1,MIN(1,_xlpm.k/3,(_xlpm.n-_xlpm.k+1)/3))))))</f>
        <v>0</v>
      </c>
      <c r="DV23" s="63">
        <f>IF($I23=0,0,IF(OR(DV$140=0,DV$1&lt;$G23,DV$1&gt;$H23+6),0,_xlfn.LET(_xlpm.k,COUNTIFS($J$1:DV$1,"&gt;="&amp;$G23,$J$140:DV$140,"&gt;0"),_xlpm.n,$I23,DV$140*IF($C23="Bell",EXP(-0.5*((_xlpm.k-(_xlpm.n+1)/2)/MAX(_xlpm.n/6,0.5))^2),IF(_xlpm.n&lt;=6,1,MIN(1,_xlpm.k/3,(_xlpm.n-_xlpm.k+1)/3))))))</f>
        <v>0</v>
      </c>
      <c r="DW23" s="63">
        <f>IF($I23=0,0,IF(OR(DW$140=0,DW$1&lt;$G23,DW$1&gt;$H23+6),0,_xlfn.LET(_xlpm.k,COUNTIFS($J$1:DW$1,"&gt;="&amp;$G23,$J$140:DW$140,"&gt;0"),_xlpm.n,$I23,DW$140*IF($C23="Bell",EXP(-0.5*((_xlpm.k-(_xlpm.n+1)/2)/MAX(_xlpm.n/6,0.5))^2),IF(_xlpm.n&lt;=6,1,MIN(1,_xlpm.k/3,(_xlpm.n-_xlpm.k+1)/3))))))</f>
        <v>0</v>
      </c>
      <c r="DX23" s="63">
        <f>IF($I23=0,0,IF(OR(DX$140=0,DX$1&lt;$G23,DX$1&gt;$H23+6),0,_xlfn.LET(_xlpm.k,COUNTIFS($J$1:DX$1,"&gt;="&amp;$G23,$J$140:DX$140,"&gt;0"),_xlpm.n,$I23,DX$140*IF($C23="Bell",EXP(-0.5*((_xlpm.k-(_xlpm.n+1)/2)/MAX(_xlpm.n/6,0.5))^2),IF(_xlpm.n&lt;=6,1,MIN(1,_xlpm.k/3,(_xlpm.n-_xlpm.k+1)/3))))))</f>
        <v>0</v>
      </c>
      <c r="DY23" s="63">
        <f>IF($I23=0,0,IF(OR(DY$140=0,DY$1&lt;$G23,DY$1&gt;$H23+6),0,_xlfn.LET(_xlpm.k,COUNTIFS($J$1:DY$1,"&gt;="&amp;$G23,$J$140:DY$140,"&gt;0"),_xlpm.n,$I23,DY$140*IF($C23="Bell",EXP(-0.5*((_xlpm.k-(_xlpm.n+1)/2)/MAX(_xlpm.n/6,0.5))^2),IF(_xlpm.n&lt;=6,1,MIN(1,_xlpm.k/3,(_xlpm.n-_xlpm.k+1)/3))))))</f>
        <v>0</v>
      </c>
      <c r="DZ23" s="63">
        <f>IF($I23=0,0,IF(OR(DZ$140=0,DZ$1&lt;$G23,DZ$1&gt;$H23+6),0,_xlfn.LET(_xlpm.k,COUNTIFS($J$1:DZ$1,"&gt;="&amp;$G23,$J$140:DZ$140,"&gt;0"),_xlpm.n,$I23,DZ$140*IF($C23="Bell",EXP(-0.5*((_xlpm.k-(_xlpm.n+1)/2)/MAX(_xlpm.n/6,0.5))^2),IF(_xlpm.n&lt;=6,1,MIN(1,_xlpm.k/3,(_xlpm.n-_xlpm.k+1)/3))))))</f>
        <v>0</v>
      </c>
      <c r="EA23" s="63">
        <f>IF($I23=0,0,IF(OR(EA$140=0,EA$1&lt;$G23,EA$1&gt;$H23+6),0,_xlfn.LET(_xlpm.k,COUNTIFS($J$1:EA$1,"&gt;="&amp;$G23,$J$140:EA$140,"&gt;0"),_xlpm.n,$I23,EA$140*IF($C23="Bell",EXP(-0.5*((_xlpm.k-(_xlpm.n+1)/2)/MAX(_xlpm.n/6,0.5))^2),IF(_xlpm.n&lt;=6,1,MIN(1,_xlpm.k/3,(_xlpm.n-_xlpm.k+1)/3))))))</f>
        <v>0</v>
      </c>
      <c r="EB23" s="63">
        <f>IF($I23=0,0,IF(OR(EB$140=0,EB$1&lt;$G23,EB$1&gt;$H23+6),0,_xlfn.LET(_xlpm.k,COUNTIFS($J$1:EB$1,"&gt;="&amp;$G23,$J$140:EB$140,"&gt;0"),_xlpm.n,$I23,EB$140*IF($C23="Bell",EXP(-0.5*((_xlpm.k-(_xlpm.n+1)/2)/MAX(_xlpm.n/6,0.5))^2),IF(_xlpm.n&lt;=6,1,MIN(1,_xlpm.k/3,(_xlpm.n-_xlpm.k+1)/3))))))</f>
        <v>0</v>
      </c>
      <c r="EC23" s="63">
        <f>IF($I23=0,0,IF(OR(EC$140=0,EC$1&lt;$G23,EC$1&gt;$H23+6),0,_xlfn.LET(_xlpm.k,COUNTIFS($J$1:EC$1,"&gt;="&amp;$G23,$J$140:EC$140,"&gt;0"),_xlpm.n,$I23,EC$140*IF($C23="Bell",EXP(-0.5*((_xlpm.k-(_xlpm.n+1)/2)/MAX(_xlpm.n/6,0.5))^2),IF(_xlpm.n&lt;=6,1,MIN(1,_xlpm.k/3,(_xlpm.n-_xlpm.k+1)/3))))))</f>
        <v>0</v>
      </c>
      <c r="ED23" s="63">
        <f>IF($I23=0,0,IF(OR(ED$140=0,ED$1&lt;$G23,ED$1&gt;$H23+6),0,_xlfn.LET(_xlpm.k,COUNTIFS($J$1:ED$1,"&gt;="&amp;$G23,$J$140:ED$140,"&gt;0"),_xlpm.n,$I23,ED$140*IF($C23="Bell",EXP(-0.5*((_xlpm.k-(_xlpm.n+1)/2)/MAX(_xlpm.n/6,0.5))^2),IF(_xlpm.n&lt;=6,1,MIN(1,_xlpm.k/3,(_xlpm.n-_xlpm.k+1)/3))))))</f>
        <v>0</v>
      </c>
      <c r="EE23" s="63">
        <f>IF($I23=0,0,IF(OR(EE$140=0,EE$1&lt;$G23,EE$1&gt;$H23+6),0,_xlfn.LET(_xlpm.k,COUNTIFS($J$1:EE$1,"&gt;="&amp;$G23,$J$140:EE$140,"&gt;0"),_xlpm.n,$I23,EE$140*IF($C23="Bell",EXP(-0.5*((_xlpm.k-(_xlpm.n+1)/2)/MAX(_xlpm.n/6,0.5))^2),IF(_xlpm.n&lt;=6,1,MIN(1,_xlpm.k/3,(_xlpm.n-_xlpm.k+1)/3))))))</f>
        <v>0</v>
      </c>
      <c r="EF23" s="63">
        <f>IF($I23=0,0,IF(OR(EF$140=0,EF$1&lt;$G23,EF$1&gt;$H23+6),0,_xlfn.LET(_xlpm.k,COUNTIFS($J$1:EF$1,"&gt;="&amp;$G23,$J$140:EF$140,"&gt;0"),_xlpm.n,$I23,EF$140*IF($C23="Bell",EXP(-0.5*((_xlpm.k-(_xlpm.n+1)/2)/MAX(_xlpm.n/6,0.5))^2),IF(_xlpm.n&lt;=6,1,MIN(1,_xlpm.k/3,(_xlpm.n-_xlpm.k+1)/3))))))</f>
        <v>0</v>
      </c>
      <c r="EG23" s="63">
        <f>IF($I23=0,0,IF(OR(EG$140=0,EG$1&lt;$G23,EG$1&gt;$H23+6),0,_xlfn.LET(_xlpm.k,COUNTIFS($J$1:EG$1,"&gt;="&amp;$G23,$J$140:EG$140,"&gt;0"),_xlpm.n,$I23,EG$140*IF($C23="Bell",EXP(-0.5*((_xlpm.k-(_xlpm.n+1)/2)/MAX(_xlpm.n/6,0.5))^2),IF(_xlpm.n&lt;=6,1,MIN(1,_xlpm.k/3,(_xlpm.n-_xlpm.k+1)/3))))))</f>
        <v>0</v>
      </c>
      <c r="EH23" s="63">
        <f>IF($I23=0,0,IF(OR(EH$140=0,EH$1&lt;$G23,EH$1&gt;$H23+6),0,_xlfn.LET(_xlpm.k,COUNTIFS($J$1:EH$1,"&gt;="&amp;$G23,$J$140:EH$140,"&gt;0"),_xlpm.n,$I23,EH$140*IF($C23="Bell",EXP(-0.5*((_xlpm.k-(_xlpm.n+1)/2)/MAX(_xlpm.n/6,0.5))^2),IF(_xlpm.n&lt;=6,1,MIN(1,_xlpm.k/3,(_xlpm.n-_xlpm.k+1)/3))))))</f>
        <v>0</v>
      </c>
      <c r="EI23" s="63">
        <f>IF($I23=0,0,IF(OR(EI$140=0,EI$1&lt;$G23,EI$1&gt;$H23+6),0,_xlfn.LET(_xlpm.k,COUNTIFS($J$1:EI$1,"&gt;="&amp;$G23,$J$140:EI$140,"&gt;0"),_xlpm.n,$I23,EI$140*IF($C23="Bell",EXP(-0.5*((_xlpm.k-(_xlpm.n+1)/2)/MAX(_xlpm.n/6,0.5))^2),IF(_xlpm.n&lt;=6,1,MIN(1,_xlpm.k/3,(_xlpm.n-_xlpm.k+1)/3))))))</f>
        <v>0</v>
      </c>
      <c r="EJ23" s="63">
        <f>IF($I23=0,0,IF(OR(EJ$140=0,EJ$1&lt;$G23,EJ$1&gt;$H23+6),0,_xlfn.LET(_xlpm.k,COUNTIFS($J$1:EJ$1,"&gt;="&amp;$G23,$J$140:EJ$140,"&gt;0"),_xlpm.n,$I23,EJ$140*IF($C23="Bell",EXP(-0.5*((_xlpm.k-(_xlpm.n+1)/2)/MAX(_xlpm.n/6,0.5))^2),IF(_xlpm.n&lt;=6,1,MIN(1,_xlpm.k/3,(_xlpm.n-_xlpm.k+1)/3))))))</f>
        <v>0</v>
      </c>
      <c r="EK23" s="63">
        <f>IF($I23=0,0,IF(OR(EK$140=0,EK$1&lt;$G23,EK$1&gt;$H23+6),0,_xlfn.LET(_xlpm.k,COUNTIFS($J$1:EK$1,"&gt;="&amp;$G23,$J$140:EK$140,"&gt;0"),_xlpm.n,$I23,EK$140*IF($C23="Bell",EXP(-0.5*((_xlpm.k-(_xlpm.n+1)/2)/MAX(_xlpm.n/6,0.5))^2),IF(_xlpm.n&lt;=6,1,MIN(1,_xlpm.k/3,(_xlpm.n-_xlpm.k+1)/3))))))</f>
        <v>0</v>
      </c>
      <c r="EL23" s="63">
        <f>IF($I23=0,0,IF(OR(EL$140=0,EL$1&lt;$G23,EL$1&gt;$H23+6),0,_xlfn.LET(_xlpm.k,COUNTIFS($J$1:EL$1,"&gt;="&amp;$G23,$J$140:EL$140,"&gt;0"),_xlpm.n,$I23,EL$140*IF($C23="Bell",EXP(-0.5*((_xlpm.k-(_xlpm.n+1)/2)/MAX(_xlpm.n/6,0.5))^2),IF(_xlpm.n&lt;=6,1,MIN(1,_xlpm.k/3,(_xlpm.n-_xlpm.k+1)/3))))))</f>
        <v>0</v>
      </c>
      <c r="EM23" s="63">
        <f>IF($I23=0,0,IF(OR(EM$140=0,EM$1&lt;$G23,EM$1&gt;$H23+6),0,_xlfn.LET(_xlpm.k,COUNTIFS($J$1:EM$1,"&gt;="&amp;$G23,$J$140:EM$140,"&gt;0"),_xlpm.n,$I23,EM$140*IF($C23="Bell",EXP(-0.5*((_xlpm.k-(_xlpm.n+1)/2)/MAX(_xlpm.n/6,0.5))^2),IF(_xlpm.n&lt;=6,1,MIN(1,_xlpm.k/3,(_xlpm.n-_xlpm.k+1)/3))))))</f>
        <v>0</v>
      </c>
      <c r="EN23" s="63">
        <f>IF($I23=0,0,IF(OR(EN$140=0,EN$1&lt;$G23,EN$1&gt;$H23+6),0,_xlfn.LET(_xlpm.k,COUNTIFS($J$1:EN$1,"&gt;="&amp;$G23,$J$140:EN$140,"&gt;0"),_xlpm.n,$I23,EN$140*IF($C23="Bell",EXP(-0.5*((_xlpm.k-(_xlpm.n+1)/2)/MAX(_xlpm.n/6,0.5))^2),IF(_xlpm.n&lt;=6,1,MIN(1,_xlpm.k/3,(_xlpm.n-_xlpm.k+1)/3))))))</f>
        <v>0</v>
      </c>
      <c r="EO23" s="63">
        <f>IF($I23=0,0,IF(OR(EO$140=0,EO$1&lt;$G23,EO$1&gt;$H23+6),0,_xlfn.LET(_xlpm.k,COUNTIFS($J$1:EO$1,"&gt;="&amp;$G23,$J$140:EO$140,"&gt;0"),_xlpm.n,$I23,EO$140*IF($C23="Bell",EXP(-0.5*((_xlpm.k-(_xlpm.n+1)/2)/MAX(_xlpm.n/6,0.5))^2),IF(_xlpm.n&lt;=6,1,MIN(1,_xlpm.k/3,(_xlpm.n-_xlpm.k+1)/3))))))</f>
        <v>0</v>
      </c>
      <c r="EP23" s="63">
        <f>IF($I23=0,0,IF(OR(EP$140=0,EP$1&lt;$G23,EP$1&gt;$H23+6),0,_xlfn.LET(_xlpm.k,COUNTIFS($J$1:EP$1,"&gt;="&amp;$G23,$J$140:EP$140,"&gt;0"),_xlpm.n,$I23,EP$140*IF($C23="Bell",EXP(-0.5*((_xlpm.k-(_xlpm.n+1)/2)/MAX(_xlpm.n/6,0.5))^2),IF(_xlpm.n&lt;=6,1,MIN(1,_xlpm.k/3,(_xlpm.n-_xlpm.k+1)/3))))))</f>
        <v>0</v>
      </c>
      <c r="EQ23" s="63">
        <f>IF($I23=0,0,IF(OR(EQ$140=0,EQ$1&lt;$G23,EQ$1&gt;$H23+6),0,_xlfn.LET(_xlpm.k,COUNTIFS($J$1:EQ$1,"&gt;="&amp;$G23,$J$140:EQ$140,"&gt;0"),_xlpm.n,$I23,EQ$140*IF($C23="Bell",EXP(-0.5*((_xlpm.k-(_xlpm.n+1)/2)/MAX(_xlpm.n/6,0.5))^2),IF(_xlpm.n&lt;=6,1,MIN(1,_xlpm.k/3,(_xlpm.n-_xlpm.k+1)/3))))))</f>
        <v>0</v>
      </c>
      <c r="ER23" s="63">
        <f>IF($I23=0,0,IF(OR(ER$140=0,ER$1&lt;$G23,ER$1&gt;$H23+6),0,_xlfn.LET(_xlpm.k,COUNTIFS($J$1:ER$1,"&gt;="&amp;$G23,$J$140:ER$140,"&gt;0"),_xlpm.n,$I23,ER$140*IF($C23="Bell",EXP(-0.5*((_xlpm.k-(_xlpm.n+1)/2)/MAX(_xlpm.n/6,0.5))^2),IF(_xlpm.n&lt;=6,1,MIN(1,_xlpm.k/3,(_xlpm.n-_xlpm.k+1)/3))))))</f>
        <v>0</v>
      </c>
      <c r="ES23" s="63">
        <f>IF($I23=0,0,IF(OR(ES$140=0,ES$1&lt;$G23,ES$1&gt;$H23+6),0,_xlfn.LET(_xlpm.k,COUNTIFS($J$1:ES$1,"&gt;="&amp;$G23,$J$140:ES$140,"&gt;0"),_xlpm.n,$I23,ES$140*IF($C23="Bell",EXP(-0.5*((_xlpm.k-(_xlpm.n+1)/2)/MAX(_xlpm.n/6,0.5))^2),IF(_xlpm.n&lt;=6,1,MIN(1,_xlpm.k/3,(_xlpm.n-_xlpm.k+1)/3))))))</f>
        <v>0</v>
      </c>
      <c r="ET23" s="63">
        <f>IF($I23=0,0,IF(OR(ET$140=0,ET$1&lt;$G23,ET$1&gt;$H23+6),0,_xlfn.LET(_xlpm.k,COUNTIFS($J$1:ET$1,"&gt;="&amp;$G23,$J$140:ET$140,"&gt;0"),_xlpm.n,$I23,ET$140*IF($C23="Bell",EXP(-0.5*((_xlpm.k-(_xlpm.n+1)/2)/MAX(_xlpm.n/6,0.5))^2),IF(_xlpm.n&lt;=6,1,MIN(1,_xlpm.k/3,(_xlpm.n-_xlpm.k+1)/3))))))</f>
        <v>0</v>
      </c>
      <c r="EU23" s="63">
        <f>IF($I23=0,0,IF(OR(EU$140=0,EU$1&lt;$G23,EU$1&gt;$H23+6),0,_xlfn.LET(_xlpm.k,COUNTIFS($J$1:EU$1,"&gt;="&amp;$G23,$J$140:EU$140,"&gt;0"),_xlpm.n,$I23,EU$140*IF($C23="Bell",EXP(-0.5*((_xlpm.k-(_xlpm.n+1)/2)/MAX(_xlpm.n/6,0.5))^2),IF(_xlpm.n&lt;=6,1,MIN(1,_xlpm.k/3,(_xlpm.n-_xlpm.k+1)/3))))))</f>
        <v>0</v>
      </c>
      <c r="EV23" s="63">
        <f>IF($I23=0,0,IF(OR(EV$140=0,EV$1&lt;$G23,EV$1&gt;$H23+6),0,_xlfn.LET(_xlpm.k,COUNTIFS($J$1:EV$1,"&gt;="&amp;$G23,$J$140:EV$140,"&gt;0"),_xlpm.n,$I23,EV$140*IF($C23="Bell",EXP(-0.5*((_xlpm.k-(_xlpm.n+1)/2)/MAX(_xlpm.n/6,0.5))^2),IF(_xlpm.n&lt;=6,1,MIN(1,_xlpm.k/3,(_xlpm.n-_xlpm.k+1)/3))))))</f>
        <v>0</v>
      </c>
      <c r="EW23" s="63">
        <f>IF($I23=0,0,IF(OR(EW$140=0,EW$1&lt;$G23,EW$1&gt;$H23+6),0,_xlfn.LET(_xlpm.k,COUNTIFS($J$1:EW$1,"&gt;="&amp;$G23,$J$140:EW$140,"&gt;0"),_xlpm.n,$I23,EW$140*IF($C23="Bell",EXP(-0.5*((_xlpm.k-(_xlpm.n+1)/2)/MAX(_xlpm.n/6,0.5))^2),IF(_xlpm.n&lt;=6,1,MIN(1,_xlpm.k/3,(_xlpm.n-_xlpm.k+1)/3))))))</f>
        <v>0</v>
      </c>
      <c r="EX23" s="63">
        <f>IF($I23=0,0,IF(OR(EX$140=0,EX$1&lt;$G23,EX$1&gt;$H23+6),0,_xlfn.LET(_xlpm.k,COUNTIFS($J$1:EX$1,"&gt;="&amp;$G23,$J$140:EX$140,"&gt;0"),_xlpm.n,$I23,EX$140*IF($C23="Bell",EXP(-0.5*((_xlpm.k-(_xlpm.n+1)/2)/MAX(_xlpm.n/6,0.5))^2),IF(_xlpm.n&lt;=6,1,MIN(1,_xlpm.k/3,(_xlpm.n-_xlpm.k+1)/3))))))</f>
        <v>0</v>
      </c>
      <c r="EY23" s="63">
        <f>IF($I23=0,0,IF(OR(EY$140=0,EY$1&lt;$G23,EY$1&gt;$H23+6),0,_xlfn.LET(_xlpm.k,COUNTIFS($J$1:EY$1,"&gt;="&amp;$G23,$J$140:EY$140,"&gt;0"),_xlpm.n,$I23,EY$140*IF($C23="Bell",EXP(-0.5*((_xlpm.k-(_xlpm.n+1)/2)/MAX(_xlpm.n/6,0.5))^2),IF(_xlpm.n&lt;=6,1,MIN(1,_xlpm.k/3,(_xlpm.n-_xlpm.k+1)/3))))))</f>
        <v>0</v>
      </c>
      <c r="EZ23" s="63">
        <f>IF($I23=0,0,IF(OR(EZ$140=0,EZ$1&lt;$G23,EZ$1&gt;$H23+6),0,_xlfn.LET(_xlpm.k,COUNTIFS($J$1:EZ$1,"&gt;="&amp;$G23,$J$140:EZ$140,"&gt;0"),_xlpm.n,$I23,EZ$140*IF($C23="Bell",EXP(-0.5*((_xlpm.k-(_xlpm.n+1)/2)/MAX(_xlpm.n/6,0.5))^2),IF(_xlpm.n&lt;=6,1,MIN(1,_xlpm.k/3,(_xlpm.n-_xlpm.k+1)/3))))))</f>
        <v>0</v>
      </c>
      <c r="FA23" s="63">
        <f>IF($I23=0,0,IF(OR(FA$140=0,FA$1&lt;$G23,FA$1&gt;$H23+6),0,_xlfn.LET(_xlpm.k,COUNTIFS($J$1:FA$1,"&gt;="&amp;$G23,$J$140:FA$140,"&gt;0"),_xlpm.n,$I23,FA$140*IF($C23="Bell",EXP(-0.5*((_xlpm.k-(_xlpm.n+1)/2)/MAX(_xlpm.n/6,0.5))^2),IF(_xlpm.n&lt;=6,1,MIN(1,_xlpm.k/3,(_xlpm.n-_xlpm.k+1)/3))))))</f>
        <v>0</v>
      </c>
      <c r="FB23" s="63">
        <f>IF($I23=0,0,IF(OR(FB$140=0,FB$1&lt;$G23,FB$1&gt;$H23+6),0,_xlfn.LET(_xlpm.k,COUNTIFS($J$1:FB$1,"&gt;="&amp;$G23,$J$140:FB$140,"&gt;0"),_xlpm.n,$I23,FB$140*IF($C23="Bell",EXP(-0.5*((_xlpm.k-(_xlpm.n+1)/2)/MAX(_xlpm.n/6,0.5))^2),IF(_xlpm.n&lt;=6,1,MIN(1,_xlpm.k/3,(_xlpm.n-_xlpm.k+1)/3))))))</f>
        <v>0</v>
      </c>
      <c r="FC23" s="63">
        <f>IF($I23=0,0,IF(OR(FC$140=0,FC$1&lt;$G23,FC$1&gt;$H23+6),0,_xlfn.LET(_xlpm.k,COUNTIFS($J$1:FC$1,"&gt;="&amp;$G23,$J$140:FC$140,"&gt;0"),_xlpm.n,$I23,FC$140*IF($C23="Bell",EXP(-0.5*((_xlpm.k-(_xlpm.n+1)/2)/MAX(_xlpm.n/6,0.5))^2),IF(_xlpm.n&lt;=6,1,MIN(1,_xlpm.k/3,(_xlpm.n-_xlpm.k+1)/3))))))</f>
        <v>0</v>
      </c>
      <c r="FD23" s="63">
        <f>IF($I23=0,0,IF(OR(FD$140=0,FD$1&lt;$G23,FD$1&gt;$H23+6),0,_xlfn.LET(_xlpm.k,COUNTIFS($J$1:FD$1,"&gt;="&amp;$G23,$J$140:FD$140,"&gt;0"),_xlpm.n,$I23,FD$140*IF($C23="Bell",EXP(-0.5*((_xlpm.k-(_xlpm.n+1)/2)/MAX(_xlpm.n/6,0.5))^2),IF(_xlpm.n&lt;=6,1,MIN(1,_xlpm.k/3,(_xlpm.n-_xlpm.k+1)/3))))))</f>
        <v>0</v>
      </c>
      <c r="FE23" s="63">
        <f>IF($I23=0,0,IF(OR(FE$140=0,FE$1&lt;$G23,FE$1&gt;$H23+6),0,_xlfn.LET(_xlpm.k,COUNTIFS($J$1:FE$1,"&gt;="&amp;$G23,$J$140:FE$140,"&gt;0"),_xlpm.n,$I23,FE$140*IF($C23="Bell",EXP(-0.5*((_xlpm.k-(_xlpm.n+1)/2)/MAX(_xlpm.n/6,0.5))^2),IF(_xlpm.n&lt;=6,1,MIN(1,_xlpm.k/3,(_xlpm.n-_xlpm.k+1)/3))))))</f>
        <v>0</v>
      </c>
      <c r="FF23" s="63">
        <f>IF($I23=0,0,IF(OR(FF$140=0,FF$1&lt;$G23,FF$1&gt;$H23+6),0,_xlfn.LET(_xlpm.k,COUNTIFS($J$1:FF$1,"&gt;="&amp;$G23,$J$140:FF$140,"&gt;0"),_xlpm.n,$I23,FF$140*IF($C23="Bell",EXP(-0.5*((_xlpm.k-(_xlpm.n+1)/2)/MAX(_xlpm.n/6,0.5))^2),IF(_xlpm.n&lt;=6,1,MIN(1,_xlpm.k/3,(_xlpm.n-_xlpm.k+1)/3))))))</f>
        <v>0</v>
      </c>
      <c r="FG23" s="63">
        <f>IF($I23=0,0,IF(OR(FG$140=0,FG$1&lt;$G23,FG$1&gt;$H23+6),0,_xlfn.LET(_xlpm.k,COUNTIFS($J$1:FG$1,"&gt;="&amp;$G23,$J$140:FG$140,"&gt;0"),_xlpm.n,$I23,FG$140*IF($C23="Bell",EXP(-0.5*((_xlpm.k-(_xlpm.n+1)/2)/MAX(_xlpm.n/6,0.5))^2),IF(_xlpm.n&lt;=6,1,MIN(1,_xlpm.k/3,(_xlpm.n-_xlpm.k+1)/3))))))</f>
        <v>0</v>
      </c>
      <c r="FH23" s="63">
        <f>IF($I23=0,0,IF(OR(FH$140=0,FH$1&lt;$G23,FH$1&gt;$H23+6),0,_xlfn.LET(_xlpm.k,COUNTIFS($J$1:FH$1,"&gt;="&amp;$G23,$J$140:FH$140,"&gt;0"),_xlpm.n,$I23,FH$140*IF($C23="Bell",EXP(-0.5*((_xlpm.k-(_xlpm.n+1)/2)/MAX(_xlpm.n/6,0.5))^2),IF(_xlpm.n&lt;=6,1,MIN(1,_xlpm.k/3,(_xlpm.n-_xlpm.k+1)/3))))))</f>
        <v>0</v>
      </c>
      <c r="FI23" s="63">
        <f>IF($I23=0,0,IF(OR(FI$140=0,FI$1&lt;$G23,FI$1&gt;$H23+6),0,_xlfn.LET(_xlpm.k,COUNTIFS($J$1:FI$1,"&gt;="&amp;$G23,$J$140:FI$140,"&gt;0"),_xlpm.n,$I23,FI$140*IF($C23="Bell",EXP(-0.5*((_xlpm.k-(_xlpm.n+1)/2)/MAX(_xlpm.n/6,0.5))^2),IF(_xlpm.n&lt;=6,1,MIN(1,_xlpm.k/3,(_xlpm.n-_xlpm.k+1)/3))))))</f>
        <v>0</v>
      </c>
      <c r="FJ23" s="63">
        <f>IF($I23=0,0,IF(OR(FJ$140=0,FJ$1&lt;$G23,FJ$1&gt;$H23+6),0,_xlfn.LET(_xlpm.k,COUNTIFS($J$1:FJ$1,"&gt;="&amp;$G23,$J$140:FJ$140,"&gt;0"),_xlpm.n,$I23,FJ$140*IF($C23="Bell",EXP(-0.5*((_xlpm.k-(_xlpm.n+1)/2)/MAX(_xlpm.n/6,0.5))^2),IF(_xlpm.n&lt;=6,1,MIN(1,_xlpm.k/3,(_xlpm.n-_xlpm.k+1)/3))))))</f>
        <v>0</v>
      </c>
      <c r="FK23" s="63">
        <f>IF($I23=0,0,IF(OR(FK$140=0,FK$1&lt;$G23,FK$1&gt;$H23+6),0,_xlfn.LET(_xlpm.k,COUNTIFS($J$1:FK$1,"&gt;="&amp;$G23,$J$140:FK$140,"&gt;0"),_xlpm.n,$I23,FK$140*IF($C23="Bell",EXP(-0.5*((_xlpm.k-(_xlpm.n+1)/2)/MAX(_xlpm.n/6,0.5))^2),IF(_xlpm.n&lt;=6,1,MIN(1,_xlpm.k/3,(_xlpm.n-_xlpm.k+1)/3))))))</f>
        <v>0</v>
      </c>
      <c r="FL23" s="63">
        <f>IF($I23=0,0,IF(OR(FL$140=0,FL$1&lt;$G23,FL$1&gt;$H23+6),0,_xlfn.LET(_xlpm.k,COUNTIFS($J$1:FL$1,"&gt;="&amp;$G23,$J$140:FL$140,"&gt;0"),_xlpm.n,$I23,FL$140*IF($C23="Bell",EXP(-0.5*((_xlpm.k-(_xlpm.n+1)/2)/MAX(_xlpm.n/6,0.5))^2),IF(_xlpm.n&lt;=6,1,MIN(1,_xlpm.k/3,(_xlpm.n-_xlpm.k+1)/3))))))</f>
        <v>0</v>
      </c>
      <c r="FM23" s="63">
        <f>IF($I23=0,0,IF(OR(FM$140=0,FM$1&lt;$G23,FM$1&gt;$H23+6),0,_xlfn.LET(_xlpm.k,COUNTIFS($J$1:FM$1,"&gt;="&amp;$G23,$J$140:FM$140,"&gt;0"),_xlpm.n,$I23,FM$140*IF($C23="Bell",EXP(-0.5*((_xlpm.k-(_xlpm.n+1)/2)/MAX(_xlpm.n/6,0.5))^2),IF(_xlpm.n&lt;=6,1,MIN(1,_xlpm.k/3,(_xlpm.n-_xlpm.k+1)/3))))))</f>
        <v>0</v>
      </c>
      <c r="FN23" s="63">
        <f>IF($I23=0,0,IF(OR(FN$140=0,FN$1&lt;$G23,FN$1&gt;$H23+6),0,_xlfn.LET(_xlpm.k,COUNTIFS($J$1:FN$1,"&gt;="&amp;$G23,$J$140:FN$140,"&gt;0"),_xlpm.n,$I23,FN$140*IF($C23="Bell",EXP(-0.5*((_xlpm.k-(_xlpm.n+1)/2)/MAX(_xlpm.n/6,0.5))^2),IF(_xlpm.n&lt;=6,1,MIN(1,_xlpm.k/3,(_xlpm.n-_xlpm.k+1)/3))))))</f>
        <v>0</v>
      </c>
      <c r="FO23" s="63">
        <f>IF($I23=0,0,IF(OR(FO$140=0,FO$1&lt;$G23,FO$1&gt;$H23+6),0,_xlfn.LET(_xlpm.k,COUNTIFS($J$1:FO$1,"&gt;="&amp;$G23,$J$140:FO$140,"&gt;0"),_xlpm.n,$I23,FO$140*IF($C23="Bell",EXP(-0.5*((_xlpm.k-(_xlpm.n+1)/2)/MAX(_xlpm.n/6,0.5))^2),IF(_xlpm.n&lt;=6,1,MIN(1,_xlpm.k/3,(_xlpm.n-_xlpm.k+1)/3))))))</f>
        <v>0</v>
      </c>
      <c r="FP23" s="63">
        <f>IF($I23=0,0,IF(OR(FP$140=0,FP$1&lt;$G23,FP$1&gt;$H23+6),0,_xlfn.LET(_xlpm.k,COUNTIFS($J$1:FP$1,"&gt;="&amp;$G23,$J$140:FP$140,"&gt;0"),_xlpm.n,$I23,FP$140*IF($C23="Bell",EXP(-0.5*((_xlpm.k-(_xlpm.n+1)/2)/MAX(_xlpm.n/6,0.5))^2),IF(_xlpm.n&lt;=6,1,MIN(1,_xlpm.k/3,(_xlpm.n-_xlpm.k+1)/3))))))</f>
        <v>0</v>
      </c>
      <c r="FQ23" s="63">
        <f>IF($I23=0,0,IF(OR(FQ$140=0,FQ$1&lt;$G23,FQ$1&gt;$H23+6),0,_xlfn.LET(_xlpm.k,COUNTIFS($J$1:FQ$1,"&gt;="&amp;$G23,$J$140:FQ$140,"&gt;0"),_xlpm.n,$I23,FQ$140*IF($C23="Bell",EXP(-0.5*((_xlpm.k-(_xlpm.n+1)/2)/MAX(_xlpm.n/6,0.5))^2),IF(_xlpm.n&lt;=6,1,MIN(1,_xlpm.k/3,(_xlpm.n-_xlpm.k+1)/3))))))</f>
        <v>0</v>
      </c>
      <c r="FR23" s="63">
        <f>IF($I23=0,0,IF(OR(FR$140=0,FR$1&lt;$G23,FR$1&gt;$H23+6),0,_xlfn.LET(_xlpm.k,COUNTIFS($J$1:FR$1,"&gt;="&amp;$G23,$J$140:FR$140,"&gt;0"),_xlpm.n,$I23,FR$140*IF($C23="Bell",EXP(-0.5*((_xlpm.k-(_xlpm.n+1)/2)/MAX(_xlpm.n/6,0.5))^2),IF(_xlpm.n&lt;=6,1,MIN(1,_xlpm.k/3,(_xlpm.n-_xlpm.k+1)/3))))))</f>
        <v>0</v>
      </c>
      <c r="FS23" s="63">
        <f>IF($I23=0,0,IF(OR(FS$140=0,FS$1&lt;$G23,FS$1&gt;$H23+6),0,_xlfn.LET(_xlpm.k,COUNTIFS($J$1:FS$1,"&gt;="&amp;$G23,$J$140:FS$140,"&gt;0"),_xlpm.n,$I23,FS$140*IF($C23="Bell",EXP(-0.5*((_xlpm.k-(_xlpm.n+1)/2)/MAX(_xlpm.n/6,0.5))^2),IF(_xlpm.n&lt;=6,1,MIN(1,_xlpm.k/3,(_xlpm.n-_xlpm.k+1)/3))))))</f>
        <v>0</v>
      </c>
      <c r="FT23" s="63">
        <f>IF($I23=0,0,IF(OR(FT$140=0,FT$1&lt;$G23,FT$1&gt;$H23+6),0,_xlfn.LET(_xlpm.k,COUNTIFS($J$1:FT$1,"&gt;="&amp;$G23,$J$140:FT$140,"&gt;0"),_xlpm.n,$I23,FT$140*IF($C23="Bell",EXP(-0.5*((_xlpm.k-(_xlpm.n+1)/2)/MAX(_xlpm.n/6,0.5))^2),IF(_xlpm.n&lt;=6,1,MIN(1,_xlpm.k/3,(_xlpm.n-_xlpm.k+1)/3))))))</f>
        <v>0</v>
      </c>
      <c r="FU23" s="63">
        <f>IF($I23=0,0,IF(OR(FU$140=0,FU$1&lt;$G23,FU$1&gt;$H23+6),0,_xlfn.LET(_xlpm.k,COUNTIFS($J$1:FU$1,"&gt;="&amp;$G23,$J$140:FU$140,"&gt;0"),_xlpm.n,$I23,FU$140*IF($C23="Bell",EXP(-0.5*((_xlpm.k-(_xlpm.n+1)/2)/MAX(_xlpm.n/6,0.5))^2),IF(_xlpm.n&lt;=6,1,MIN(1,_xlpm.k/3,(_xlpm.n-_xlpm.k+1)/3))))))</f>
        <v>0</v>
      </c>
      <c r="FV23" s="63">
        <f>IF($I23=0,0,IF(OR(FV$140=0,FV$1&lt;$G23,FV$1&gt;$H23+6),0,_xlfn.LET(_xlpm.k,COUNTIFS($J$1:FV$1,"&gt;="&amp;$G23,$J$140:FV$140,"&gt;0"),_xlpm.n,$I23,FV$140*IF($C23="Bell",EXP(-0.5*((_xlpm.k-(_xlpm.n+1)/2)/MAX(_xlpm.n/6,0.5))^2),IF(_xlpm.n&lt;=6,1,MIN(1,_xlpm.k/3,(_xlpm.n-_xlpm.k+1)/3))))))</f>
        <v>0</v>
      </c>
      <c r="FW23" s="63">
        <f>IF($I23=0,0,IF(OR(FW$140=0,FW$1&lt;$G23,FW$1&gt;$H23+6),0,_xlfn.LET(_xlpm.k,COUNTIFS($J$1:FW$1,"&gt;="&amp;$G23,$J$140:FW$140,"&gt;0"),_xlpm.n,$I23,FW$140*IF($C23="Bell",EXP(-0.5*((_xlpm.k-(_xlpm.n+1)/2)/MAX(_xlpm.n/6,0.5))^2),IF(_xlpm.n&lt;=6,1,MIN(1,_xlpm.k/3,(_xlpm.n-_xlpm.k+1)/3))))))</f>
        <v>0</v>
      </c>
      <c r="FX23" s="63">
        <f>IF($I23=0,0,IF(OR(FX$140=0,FX$1&lt;$G23,FX$1&gt;$H23+6),0,_xlfn.LET(_xlpm.k,COUNTIFS($J$1:FX$1,"&gt;="&amp;$G23,$J$140:FX$140,"&gt;0"),_xlpm.n,$I23,FX$140*IF($C23="Bell",EXP(-0.5*((_xlpm.k-(_xlpm.n+1)/2)/MAX(_xlpm.n/6,0.5))^2),IF(_xlpm.n&lt;=6,1,MIN(1,_xlpm.k/3,(_xlpm.n-_xlpm.k+1)/3))))))</f>
        <v>0</v>
      </c>
      <c r="FY23" s="63">
        <f>IF($I23=0,0,IF(OR(FY$140=0,FY$1&lt;$G23,FY$1&gt;$H23+6),0,_xlfn.LET(_xlpm.k,COUNTIFS($J$1:FY$1,"&gt;="&amp;$G23,$J$140:FY$140,"&gt;0"),_xlpm.n,$I23,FY$140*IF($C23="Bell",EXP(-0.5*((_xlpm.k-(_xlpm.n+1)/2)/MAX(_xlpm.n/6,0.5))^2),IF(_xlpm.n&lt;=6,1,MIN(1,_xlpm.k/3,(_xlpm.n-_xlpm.k+1)/3))))))</f>
        <v>0</v>
      </c>
      <c r="FZ23" s="63">
        <f>IF($I23=0,0,IF(OR(FZ$140=0,FZ$1&lt;$G23,FZ$1&gt;$H23+6),0,_xlfn.LET(_xlpm.k,COUNTIFS($J$1:FZ$1,"&gt;="&amp;$G23,$J$140:FZ$140,"&gt;0"),_xlpm.n,$I23,FZ$140*IF($C23="Bell",EXP(-0.5*((_xlpm.k-(_xlpm.n+1)/2)/MAX(_xlpm.n/6,0.5))^2),IF(_xlpm.n&lt;=6,1,MIN(1,_xlpm.k/3,(_xlpm.n-_xlpm.k+1)/3))))))</f>
        <v>0</v>
      </c>
      <c r="GA23" s="63">
        <f>IF($I23=0,0,IF(OR(GA$140=0,GA$1&lt;$G23,GA$1&gt;$H23+6),0,_xlfn.LET(_xlpm.k,COUNTIFS($J$1:GA$1,"&gt;="&amp;$G23,$J$140:GA$140,"&gt;0"),_xlpm.n,$I23,GA$140*IF($C23="Bell",EXP(-0.5*((_xlpm.k-(_xlpm.n+1)/2)/MAX(_xlpm.n/6,0.5))^2),IF(_xlpm.n&lt;=6,1,MIN(1,_xlpm.k/3,(_xlpm.n-_xlpm.k+1)/3))))))</f>
        <v>0</v>
      </c>
      <c r="GB23" s="63">
        <f>IF($I23=0,0,IF(OR(GB$140=0,GB$1&lt;$G23,GB$1&gt;$H23+6),0,_xlfn.LET(_xlpm.k,COUNTIFS($J$1:GB$1,"&gt;="&amp;$G23,$J$140:GB$140,"&gt;0"),_xlpm.n,$I23,GB$140*IF($C23="Bell",EXP(-0.5*((_xlpm.k-(_xlpm.n+1)/2)/MAX(_xlpm.n/6,0.5))^2),IF(_xlpm.n&lt;=6,1,MIN(1,_xlpm.k/3,(_xlpm.n-_xlpm.k+1)/3))))))</f>
        <v>0</v>
      </c>
      <c r="GC23" s="63">
        <f>IF($I23=0,0,IF(OR(GC$140=0,GC$1&lt;$G23,GC$1&gt;$H23+6),0,_xlfn.LET(_xlpm.k,COUNTIFS($J$1:GC$1,"&gt;="&amp;$G23,$J$140:GC$140,"&gt;0"),_xlpm.n,$I23,GC$140*IF($C23="Bell",EXP(-0.5*((_xlpm.k-(_xlpm.n+1)/2)/MAX(_xlpm.n/6,0.5))^2),IF(_xlpm.n&lt;=6,1,MIN(1,_xlpm.k/3,(_xlpm.n-_xlpm.k+1)/3))))))</f>
        <v>0</v>
      </c>
      <c r="GD23" s="63">
        <f>IF($I23=0,0,IF(OR(GD$140=0,GD$1&lt;$G23,GD$1&gt;$H23+6),0,_xlfn.LET(_xlpm.k,COUNTIFS($J$1:GD$1,"&gt;="&amp;$G23,$J$140:GD$140,"&gt;0"),_xlpm.n,$I23,GD$140*IF($C23="Bell",EXP(-0.5*((_xlpm.k-(_xlpm.n+1)/2)/MAX(_xlpm.n/6,0.5))^2),IF(_xlpm.n&lt;=6,1,MIN(1,_xlpm.k/3,(_xlpm.n-_xlpm.k+1)/3))))))</f>
        <v>0</v>
      </c>
      <c r="GE23" s="63">
        <f>IF($I23=0,0,IF(OR(GE$140=0,GE$1&lt;$G23,GE$1&gt;$H23+6),0,_xlfn.LET(_xlpm.k,COUNTIFS($J$1:GE$1,"&gt;="&amp;$G23,$J$140:GE$140,"&gt;0"),_xlpm.n,$I23,GE$140*IF($C23="Bell",EXP(-0.5*((_xlpm.k-(_xlpm.n+1)/2)/MAX(_xlpm.n/6,0.5))^2),IF(_xlpm.n&lt;=6,1,MIN(1,_xlpm.k/3,(_xlpm.n-_xlpm.k+1)/3))))))</f>
        <v>0</v>
      </c>
      <c r="GF23" s="63">
        <f>IF($I23=0,0,IF(OR(GF$140=0,GF$1&lt;$G23,GF$1&gt;$H23+6),0,_xlfn.LET(_xlpm.k,COUNTIFS($J$1:GF$1,"&gt;="&amp;$G23,$J$140:GF$140,"&gt;0"),_xlpm.n,$I23,GF$140*IF($C23="Bell",EXP(-0.5*((_xlpm.k-(_xlpm.n+1)/2)/MAX(_xlpm.n/6,0.5))^2),IF(_xlpm.n&lt;=6,1,MIN(1,_xlpm.k/3,(_xlpm.n-_xlpm.k+1)/3))))))</f>
        <v>0</v>
      </c>
      <c r="GG23" s="63">
        <f>IF($I23=0,0,IF(OR(GG$140=0,GG$1&lt;$G23,GG$1&gt;$H23+6),0,_xlfn.LET(_xlpm.k,COUNTIFS($J$1:GG$1,"&gt;="&amp;$G23,$J$140:GG$140,"&gt;0"),_xlpm.n,$I23,GG$140*IF($C23="Bell",EXP(-0.5*((_xlpm.k-(_xlpm.n+1)/2)/MAX(_xlpm.n/6,0.5))^2),IF(_xlpm.n&lt;=6,1,MIN(1,_xlpm.k/3,(_xlpm.n-_xlpm.k+1)/3))))))</f>
        <v>0</v>
      </c>
      <c r="GH23" s="63">
        <f>IF($I23=0,0,IF(OR(GH$140=0,GH$1&lt;$G23,GH$1&gt;$H23+6),0,_xlfn.LET(_xlpm.k,COUNTIFS($J$1:GH$1,"&gt;="&amp;$G23,$J$140:GH$140,"&gt;0"),_xlpm.n,$I23,GH$140*IF($C23="Bell",EXP(-0.5*((_xlpm.k-(_xlpm.n+1)/2)/MAX(_xlpm.n/6,0.5))^2),IF(_xlpm.n&lt;=6,1,MIN(1,_xlpm.k/3,(_xlpm.n-_xlpm.k+1)/3))))))</f>
        <v>0</v>
      </c>
      <c r="GI23" s="63">
        <f>IF($I23=0,0,IF(OR(GI$140=0,GI$1&lt;$G23,GI$1&gt;$H23+6),0,_xlfn.LET(_xlpm.k,COUNTIFS($J$1:GI$1,"&gt;="&amp;$G23,$J$140:GI$140,"&gt;0"),_xlpm.n,$I23,GI$140*IF($C23="Bell",EXP(-0.5*((_xlpm.k-(_xlpm.n+1)/2)/MAX(_xlpm.n/6,0.5))^2),IF(_xlpm.n&lt;=6,1,MIN(1,_xlpm.k/3,(_xlpm.n-_xlpm.k+1)/3))))))</f>
        <v>0</v>
      </c>
      <c r="GJ23" s="63">
        <f>IF($I23=0,0,IF(OR(GJ$140=0,GJ$1&lt;$G23,GJ$1&gt;$H23+6),0,_xlfn.LET(_xlpm.k,COUNTIFS($J$1:GJ$1,"&gt;="&amp;$G23,$J$140:GJ$140,"&gt;0"),_xlpm.n,$I23,GJ$140*IF($C23="Bell",EXP(-0.5*((_xlpm.k-(_xlpm.n+1)/2)/MAX(_xlpm.n/6,0.5))^2),IF(_xlpm.n&lt;=6,1,MIN(1,_xlpm.k/3,(_xlpm.n-_xlpm.k+1)/3))))))</f>
        <v>0</v>
      </c>
      <c r="GK23" s="63">
        <f>IF($I23=0,0,IF(OR(GK$140=0,GK$1&lt;$G23,GK$1&gt;$H23+6),0,_xlfn.LET(_xlpm.k,COUNTIFS($J$1:GK$1,"&gt;="&amp;$G23,$J$140:GK$140,"&gt;0"),_xlpm.n,$I23,GK$140*IF($C23="Bell",EXP(-0.5*((_xlpm.k-(_xlpm.n+1)/2)/MAX(_xlpm.n/6,0.5))^2),IF(_xlpm.n&lt;=6,1,MIN(1,_xlpm.k/3,(_xlpm.n-_xlpm.k+1)/3))))))</f>
        <v>0</v>
      </c>
      <c r="GL23" s="63">
        <f>IF($I23=0,0,IF(OR(GL$140=0,GL$1&lt;$G23,GL$1&gt;$H23+6),0,_xlfn.LET(_xlpm.k,COUNTIFS($J$1:GL$1,"&gt;="&amp;$G23,$J$140:GL$140,"&gt;0"),_xlpm.n,$I23,GL$140*IF($C23="Bell",EXP(-0.5*((_xlpm.k-(_xlpm.n+1)/2)/MAX(_xlpm.n/6,0.5))^2),IF(_xlpm.n&lt;=6,1,MIN(1,_xlpm.k/3,(_xlpm.n-_xlpm.k+1)/3))))))</f>
        <v>0</v>
      </c>
    </row>
    <row r="24" spans="1:194" x14ac:dyDescent="0.3">
      <c r="A24" s="66" t="str">
        <f>Sheet1!B24</f>
        <v>0-4013</v>
      </c>
      <c r="B24" s="66">
        <f>Sheet1!D24</f>
        <v>0</v>
      </c>
      <c r="C24" s="59"/>
      <c r="E24" s="64">
        <f t="shared" si="0"/>
        <v>0</v>
      </c>
      <c r="G24" s="67" t="str">
        <f>IF(Sheet1!G24="","",Sheet1!G24)</f>
        <v/>
      </c>
      <c r="H24" s="67" t="str">
        <f>IF(Sheet1!H24="","",Sheet1!H24)</f>
        <v/>
      </c>
      <c r="I24">
        <f t="shared" si="1"/>
        <v>0</v>
      </c>
      <c r="J24" s="63">
        <f>IF($I24=0,0,IF(OR(J$140=0,J$1&lt;$G24,J$1&gt;$H24+6),0,_xlfn.LET(_xlpm.k,COUNTIFS($J$1:J$1,"&gt;="&amp;$G24,$J$140:J$140,"&gt;0"),_xlpm.n,$I24,J$140*IF($C24="Bell",EXP(-0.5*((_xlpm.k-(_xlpm.n+1)/2)/MAX(_xlpm.n/6,0.5))^2),IF(_xlpm.n&lt;=6,1,MIN(1,_xlpm.k/3,(_xlpm.n-_xlpm.k+1)/3))))))</f>
        <v>0</v>
      </c>
      <c r="K24" s="63">
        <f>IF($I24=0,0,IF(OR(K$140=0,K$1&lt;$G24,K$1&gt;$H24+6),0,_xlfn.LET(_xlpm.k,COUNTIFS($J$1:K$1,"&gt;="&amp;$G24,$J$140:K$140,"&gt;0"),_xlpm.n,$I24,K$140*IF($C24="Bell",EXP(-0.5*((_xlpm.k-(_xlpm.n+1)/2)/MAX(_xlpm.n/6,0.5))^2),IF(_xlpm.n&lt;=6,1,MIN(1,_xlpm.k/3,(_xlpm.n-_xlpm.k+1)/3))))))</f>
        <v>0</v>
      </c>
      <c r="L24" s="63">
        <f>IF($I24=0,0,IF(OR(L$140=0,L$1&lt;$G24,L$1&gt;$H24+6),0,_xlfn.LET(_xlpm.k,COUNTIFS($J$1:L$1,"&gt;="&amp;$G24,$J$140:L$140,"&gt;0"),_xlpm.n,$I24,L$140*IF($C24="Bell",EXP(-0.5*((_xlpm.k-(_xlpm.n+1)/2)/MAX(_xlpm.n/6,0.5))^2),IF(_xlpm.n&lt;=6,1,MIN(1,_xlpm.k/3,(_xlpm.n-_xlpm.k+1)/3))))))</f>
        <v>0</v>
      </c>
      <c r="M24" s="63">
        <f>IF($I24=0,0,IF(OR(M$140=0,M$1&lt;$G24,M$1&gt;$H24+6),0,_xlfn.LET(_xlpm.k,COUNTIFS($J$1:M$1,"&gt;="&amp;$G24,$J$140:M$140,"&gt;0"),_xlpm.n,$I24,M$140*IF($C24="Bell",EXP(-0.5*((_xlpm.k-(_xlpm.n+1)/2)/MAX(_xlpm.n/6,0.5))^2),IF(_xlpm.n&lt;=6,1,MIN(1,_xlpm.k/3,(_xlpm.n-_xlpm.k+1)/3))))))</f>
        <v>0</v>
      </c>
      <c r="N24" s="63">
        <f>IF($I24=0,0,IF(OR(N$140=0,N$1&lt;$G24,N$1&gt;$H24+6),0,_xlfn.LET(_xlpm.k,COUNTIFS($J$1:N$1,"&gt;="&amp;$G24,$J$140:N$140,"&gt;0"),_xlpm.n,$I24,N$140*IF($C24="Bell",EXP(-0.5*((_xlpm.k-(_xlpm.n+1)/2)/MAX(_xlpm.n/6,0.5))^2),IF(_xlpm.n&lt;=6,1,MIN(1,_xlpm.k/3,(_xlpm.n-_xlpm.k+1)/3))))))</f>
        <v>0</v>
      </c>
      <c r="O24" s="63">
        <f>IF($I24=0,0,IF(OR(O$140=0,O$1&lt;$G24,O$1&gt;$H24+6),0,_xlfn.LET(_xlpm.k,COUNTIFS($J$1:O$1,"&gt;="&amp;$G24,$J$140:O$140,"&gt;0"),_xlpm.n,$I24,O$140*IF($C24="Bell",EXP(-0.5*((_xlpm.k-(_xlpm.n+1)/2)/MAX(_xlpm.n/6,0.5))^2),IF(_xlpm.n&lt;=6,1,MIN(1,_xlpm.k/3,(_xlpm.n-_xlpm.k+1)/3))))))</f>
        <v>0</v>
      </c>
      <c r="P24" s="63">
        <f>IF($I24=0,0,IF(OR(P$140=0,P$1&lt;$G24,P$1&gt;$H24+6),0,_xlfn.LET(_xlpm.k,COUNTIFS($J$1:P$1,"&gt;="&amp;$G24,$J$140:P$140,"&gt;0"),_xlpm.n,$I24,P$140*IF($C24="Bell",EXP(-0.5*((_xlpm.k-(_xlpm.n+1)/2)/MAX(_xlpm.n/6,0.5))^2),IF(_xlpm.n&lt;=6,1,MIN(1,_xlpm.k/3,(_xlpm.n-_xlpm.k+1)/3))))))</f>
        <v>0</v>
      </c>
      <c r="Q24" s="63">
        <f>IF($I24=0,0,IF(OR(Q$140=0,Q$1&lt;$G24,Q$1&gt;$H24+6),0,_xlfn.LET(_xlpm.k,COUNTIFS($J$1:Q$1,"&gt;="&amp;$G24,$J$140:Q$140,"&gt;0"),_xlpm.n,$I24,Q$140*IF($C24="Bell",EXP(-0.5*((_xlpm.k-(_xlpm.n+1)/2)/MAX(_xlpm.n/6,0.5))^2),IF(_xlpm.n&lt;=6,1,MIN(1,_xlpm.k/3,(_xlpm.n-_xlpm.k+1)/3))))))</f>
        <v>0</v>
      </c>
      <c r="R24" s="63">
        <f>IF($I24=0,0,IF(OR(R$140=0,R$1&lt;$G24,R$1&gt;$H24+6),0,_xlfn.LET(_xlpm.k,COUNTIFS($J$1:R$1,"&gt;="&amp;$G24,$J$140:R$140,"&gt;0"),_xlpm.n,$I24,R$140*IF($C24="Bell",EXP(-0.5*((_xlpm.k-(_xlpm.n+1)/2)/MAX(_xlpm.n/6,0.5))^2),IF(_xlpm.n&lt;=6,1,MIN(1,_xlpm.k/3,(_xlpm.n-_xlpm.k+1)/3))))))</f>
        <v>0</v>
      </c>
      <c r="S24" s="63">
        <f>IF($I24=0,0,IF(OR(S$140=0,S$1&lt;$G24,S$1&gt;$H24+6),0,_xlfn.LET(_xlpm.k,COUNTIFS($J$1:S$1,"&gt;="&amp;$G24,$J$140:S$140,"&gt;0"),_xlpm.n,$I24,S$140*IF($C24="Bell",EXP(-0.5*((_xlpm.k-(_xlpm.n+1)/2)/MAX(_xlpm.n/6,0.5))^2),IF(_xlpm.n&lt;=6,1,MIN(1,_xlpm.k/3,(_xlpm.n-_xlpm.k+1)/3))))))</f>
        <v>0</v>
      </c>
      <c r="T24" s="63">
        <f>IF($I24=0,0,IF(OR(T$140=0,T$1&lt;$G24,T$1&gt;$H24+6),0,_xlfn.LET(_xlpm.k,COUNTIFS($J$1:T$1,"&gt;="&amp;$G24,$J$140:T$140,"&gt;0"),_xlpm.n,$I24,T$140*IF($C24="Bell",EXP(-0.5*((_xlpm.k-(_xlpm.n+1)/2)/MAX(_xlpm.n/6,0.5))^2),IF(_xlpm.n&lt;=6,1,MIN(1,_xlpm.k/3,(_xlpm.n-_xlpm.k+1)/3))))))</f>
        <v>0</v>
      </c>
      <c r="U24" s="63">
        <f>IF($I24=0,0,IF(OR(U$140=0,U$1&lt;$G24,U$1&gt;$H24+6),0,_xlfn.LET(_xlpm.k,COUNTIFS($J$1:U$1,"&gt;="&amp;$G24,$J$140:U$140,"&gt;0"),_xlpm.n,$I24,U$140*IF($C24="Bell",EXP(-0.5*((_xlpm.k-(_xlpm.n+1)/2)/MAX(_xlpm.n/6,0.5))^2),IF(_xlpm.n&lt;=6,1,MIN(1,_xlpm.k/3,(_xlpm.n-_xlpm.k+1)/3))))))</f>
        <v>0</v>
      </c>
      <c r="V24" s="63">
        <f>IF($I24=0,0,IF(OR(V$140=0,V$1&lt;$G24,V$1&gt;$H24+6),0,_xlfn.LET(_xlpm.k,COUNTIFS($J$1:V$1,"&gt;="&amp;$G24,$J$140:V$140,"&gt;0"),_xlpm.n,$I24,V$140*IF($C24="Bell",EXP(-0.5*((_xlpm.k-(_xlpm.n+1)/2)/MAX(_xlpm.n/6,0.5))^2),IF(_xlpm.n&lt;=6,1,MIN(1,_xlpm.k/3,(_xlpm.n-_xlpm.k+1)/3))))))</f>
        <v>0</v>
      </c>
      <c r="W24" s="63">
        <f>IF($I24=0,0,IF(OR(W$140=0,W$1&lt;$G24,W$1&gt;$H24+6),0,_xlfn.LET(_xlpm.k,COUNTIFS($J$1:W$1,"&gt;="&amp;$G24,$J$140:W$140,"&gt;0"),_xlpm.n,$I24,W$140*IF($C24="Bell",EXP(-0.5*((_xlpm.k-(_xlpm.n+1)/2)/MAX(_xlpm.n/6,0.5))^2),IF(_xlpm.n&lt;=6,1,MIN(1,_xlpm.k/3,(_xlpm.n-_xlpm.k+1)/3))))))</f>
        <v>0</v>
      </c>
      <c r="X24" s="63">
        <f>IF($I24=0,0,IF(OR(X$140=0,X$1&lt;$G24,X$1&gt;$H24+6),0,_xlfn.LET(_xlpm.k,COUNTIFS($J$1:X$1,"&gt;="&amp;$G24,$J$140:X$140,"&gt;0"),_xlpm.n,$I24,X$140*IF($C24="Bell",EXP(-0.5*((_xlpm.k-(_xlpm.n+1)/2)/MAX(_xlpm.n/6,0.5))^2),IF(_xlpm.n&lt;=6,1,MIN(1,_xlpm.k/3,(_xlpm.n-_xlpm.k+1)/3))))))</f>
        <v>0</v>
      </c>
      <c r="Y24" s="63">
        <f>IF($I24=0,0,IF(OR(Y$140=0,Y$1&lt;$G24,Y$1&gt;$H24+6),0,_xlfn.LET(_xlpm.k,COUNTIFS($J$1:Y$1,"&gt;="&amp;$G24,$J$140:Y$140,"&gt;0"),_xlpm.n,$I24,Y$140*IF($C24="Bell",EXP(-0.5*((_xlpm.k-(_xlpm.n+1)/2)/MAX(_xlpm.n/6,0.5))^2),IF(_xlpm.n&lt;=6,1,MIN(1,_xlpm.k/3,(_xlpm.n-_xlpm.k+1)/3))))))</f>
        <v>0</v>
      </c>
      <c r="Z24" s="63">
        <f>IF($I24=0,0,IF(OR(Z$140=0,Z$1&lt;$G24,Z$1&gt;$H24+6),0,_xlfn.LET(_xlpm.k,COUNTIFS($J$1:Z$1,"&gt;="&amp;$G24,$J$140:Z$140,"&gt;0"),_xlpm.n,$I24,Z$140*IF($C24="Bell",EXP(-0.5*((_xlpm.k-(_xlpm.n+1)/2)/MAX(_xlpm.n/6,0.5))^2),IF(_xlpm.n&lt;=6,1,MIN(1,_xlpm.k/3,(_xlpm.n-_xlpm.k+1)/3))))))</f>
        <v>0</v>
      </c>
      <c r="AA24" s="63">
        <f>IF($I24=0,0,IF(OR(AA$140=0,AA$1&lt;$G24,AA$1&gt;$H24+6),0,_xlfn.LET(_xlpm.k,COUNTIFS($J$1:AA$1,"&gt;="&amp;$G24,$J$140:AA$140,"&gt;0"),_xlpm.n,$I24,AA$140*IF($C24="Bell",EXP(-0.5*((_xlpm.k-(_xlpm.n+1)/2)/MAX(_xlpm.n/6,0.5))^2),IF(_xlpm.n&lt;=6,1,MIN(1,_xlpm.k/3,(_xlpm.n-_xlpm.k+1)/3))))))</f>
        <v>0</v>
      </c>
      <c r="AB24" s="63">
        <f>IF($I24=0,0,IF(OR(AB$140=0,AB$1&lt;$G24,AB$1&gt;$H24+6),0,_xlfn.LET(_xlpm.k,COUNTIFS($J$1:AB$1,"&gt;="&amp;$G24,$J$140:AB$140,"&gt;0"),_xlpm.n,$I24,AB$140*IF($C24="Bell",EXP(-0.5*((_xlpm.k-(_xlpm.n+1)/2)/MAX(_xlpm.n/6,0.5))^2),IF(_xlpm.n&lt;=6,1,MIN(1,_xlpm.k/3,(_xlpm.n-_xlpm.k+1)/3))))))</f>
        <v>0</v>
      </c>
      <c r="AC24" s="63">
        <f>IF($I24=0,0,IF(OR(AC$140=0,AC$1&lt;$G24,AC$1&gt;$H24+6),0,_xlfn.LET(_xlpm.k,COUNTIFS($J$1:AC$1,"&gt;="&amp;$G24,$J$140:AC$140,"&gt;0"),_xlpm.n,$I24,AC$140*IF($C24="Bell",EXP(-0.5*((_xlpm.k-(_xlpm.n+1)/2)/MAX(_xlpm.n/6,0.5))^2),IF(_xlpm.n&lt;=6,1,MIN(1,_xlpm.k/3,(_xlpm.n-_xlpm.k+1)/3))))))</f>
        <v>0</v>
      </c>
      <c r="AD24" s="63">
        <f>IF($I24=0,0,IF(OR(AD$140=0,AD$1&lt;$G24,AD$1&gt;$H24+6),0,_xlfn.LET(_xlpm.k,COUNTIFS($J$1:AD$1,"&gt;="&amp;$G24,$J$140:AD$140,"&gt;0"),_xlpm.n,$I24,AD$140*IF($C24="Bell",EXP(-0.5*((_xlpm.k-(_xlpm.n+1)/2)/MAX(_xlpm.n/6,0.5))^2),IF(_xlpm.n&lt;=6,1,MIN(1,_xlpm.k/3,(_xlpm.n-_xlpm.k+1)/3))))))</f>
        <v>0</v>
      </c>
      <c r="AE24" s="63">
        <f>IF($I24=0,0,IF(OR(AE$140=0,AE$1&lt;$G24,AE$1&gt;$H24+6),0,_xlfn.LET(_xlpm.k,COUNTIFS($J$1:AE$1,"&gt;="&amp;$G24,$J$140:AE$140,"&gt;0"),_xlpm.n,$I24,AE$140*IF($C24="Bell",EXP(-0.5*((_xlpm.k-(_xlpm.n+1)/2)/MAX(_xlpm.n/6,0.5))^2),IF(_xlpm.n&lt;=6,1,MIN(1,_xlpm.k/3,(_xlpm.n-_xlpm.k+1)/3))))))</f>
        <v>0</v>
      </c>
      <c r="AF24" s="63">
        <f>IF($I24=0,0,IF(OR(AF$140=0,AF$1&lt;$G24,AF$1&gt;$H24+6),0,_xlfn.LET(_xlpm.k,COUNTIFS($J$1:AF$1,"&gt;="&amp;$G24,$J$140:AF$140,"&gt;0"),_xlpm.n,$I24,AF$140*IF($C24="Bell",EXP(-0.5*((_xlpm.k-(_xlpm.n+1)/2)/MAX(_xlpm.n/6,0.5))^2),IF(_xlpm.n&lt;=6,1,MIN(1,_xlpm.k/3,(_xlpm.n-_xlpm.k+1)/3))))))</f>
        <v>0</v>
      </c>
      <c r="AG24" s="63">
        <f>IF($I24=0,0,IF(OR(AG$140=0,AG$1&lt;$G24,AG$1&gt;$H24+6),0,_xlfn.LET(_xlpm.k,COUNTIFS($J$1:AG$1,"&gt;="&amp;$G24,$J$140:AG$140,"&gt;0"),_xlpm.n,$I24,AG$140*IF($C24="Bell",EXP(-0.5*((_xlpm.k-(_xlpm.n+1)/2)/MAX(_xlpm.n/6,0.5))^2),IF(_xlpm.n&lt;=6,1,MIN(1,_xlpm.k/3,(_xlpm.n-_xlpm.k+1)/3))))))</f>
        <v>0</v>
      </c>
      <c r="AH24" s="63">
        <f>IF($I24=0,0,IF(OR(AH$140=0,AH$1&lt;$G24,AH$1&gt;$H24+6),0,_xlfn.LET(_xlpm.k,COUNTIFS($J$1:AH$1,"&gt;="&amp;$G24,$J$140:AH$140,"&gt;0"),_xlpm.n,$I24,AH$140*IF($C24="Bell",EXP(-0.5*((_xlpm.k-(_xlpm.n+1)/2)/MAX(_xlpm.n/6,0.5))^2),IF(_xlpm.n&lt;=6,1,MIN(1,_xlpm.k/3,(_xlpm.n-_xlpm.k+1)/3))))))</f>
        <v>0</v>
      </c>
      <c r="AI24" s="63">
        <f>IF($I24=0,0,IF(OR(AI$140=0,AI$1&lt;$G24,AI$1&gt;$H24+6),0,_xlfn.LET(_xlpm.k,COUNTIFS($J$1:AI$1,"&gt;="&amp;$G24,$J$140:AI$140,"&gt;0"),_xlpm.n,$I24,AI$140*IF($C24="Bell",EXP(-0.5*((_xlpm.k-(_xlpm.n+1)/2)/MAX(_xlpm.n/6,0.5))^2),IF(_xlpm.n&lt;=6,1,MIN(1,_xlpm.k/3,(_xlpm.n-_xlpm.k+1)/3))))))</f>
        <v>0</v>
      </c>
      <c r="AJ24" s="63">
        <f>IF($I24=0,0,IF(OR(AJ$140=0,AJ$1&lt;$G24,AJ$1&gt;$H24+6),0,_xlfn.LET(_xlpm.k,COUNTIFS($J$1:AJ$1,"&gt;="&amp;$G24,$J$140:AJ$140,"&gt;0"),_xlpm.n,$I24,AJ$140*IF($C24="Bell",EXP(-0.5*((_xlpm.k-(_xlpm.n+1)/2)/MAX(_xlpm.n/6,0.5))^2),IF(_xlpm.n&lt;=6,1,MIN(1,_xlpm.k/3,(_xlpm.n-_xlpm.k+1)/3))))))</f>
        <v>0</v>
      </c>
      <c r="AK24" s="63">
        <f>IF($I24=0,0,IF(OR(AK$140=0,AK$1&lt;$G24,AK$1&gt;$H24+6),0,_xlfn.LET(_xlpm.k,COUNTIFS($J$1:AK$1,"&gt;="&amp;$G24,$J$140:AK$140,"&gt;0"),_xlpm.n,$I24,AK$140*IF($C24="Bell",EXP(-0.5*((_xlpm.k-(_xlpm.n+1)/2)/MAX(_xlpm.n/6,0.5))^2),IF(_xlpm.n&lt;=6,1,MIN(1,_xlpm.k/3,(_xlpm.n-_xlpm.k+1)/3))))))</f>
        <v>0</v>
      </c>
      <c r="AL24" s="63">
        <f>IF($I24=0,0,IF(OR(AL$140=0,AL$1&lt;$G24,AL$1&gt;$H24+6),0,_xlfn.LET(_xlpm.k,COUNTIFS($J$1:AL$1,"&gt;="&amp;$G24,$J$140:AL$140,"&gt;0"),_xlpm.n,$I24,AL$140*IF($C24="Bell",EXP(-0.5*((_xlpm.k-(_xlpm.n+1)/2)/MAX(_xlpm.n/6,0.5))^2),IF(_xlpm.n&lt;=6,1,MIN(1,_xlpm.k/3,(_xlpm.n-_xlpm.k+1)/3))))))</f>
        <v>0</v>
      </c>
      <c r="AM24" s="63">
        <f>IF($I24=0,0,IF(OR(AM$140=0,AM$1&lt;$G24,AM$1&gt;$H24+6),0,_xlfn.LET(_xlpm.k,COUNTIFS($J$1:AM$1,"&gt;="&amp;$G24,$J$140:AM$140,"&gt;0"),_xlpm.n,$I24,AM$140*IF($C24="Bell",EXP(-0.5*((_xlpm.k-(_xlpm.n+1)/2)/MAX(_xlpm.n/6,0.5))^2),IF(_xlpm.n&lt;=6,1,MIN(1,_xlpm.k/3,(_xlpm.n-_xlpm.k+1)/3))))))</f>
        <v>0</v>
      </c>
      <c r="AN24" s="63">
        <f>IF($I24=0,0,IF(OR(AN$140=0,AN$1&lt;$G24,AN$1&gt;$H24+6),0,_xlfn.LET(_xlpm.k,COUNTIFS($J$1:AN$1,"&gt;="&amp;$G24,$J$140:AN$140,"&gt;0"),_xlpm.n,$I24,AN$140*IF($C24="Bell",EXP(-0.5*((_xlpm.k-(_xlpm.n+1)/2)/MAX(_xlpm.n/6,0.5))^2),IF(_xlpm.n&lt;=6,1,MIN(1,_xlpm.k/3,(_xlpm.n-_xlpm.k+1)/3))))))</f>
        <v>0</v>
      </c>
      <c r="AO24" s="63">
        <f>IF($I24=0,0,IF(OR(AO$140=0,AO$1&lt;$G24,AO$1&gt;$H24+6),0,_xlfn.LET(_xlpm.k,COUNTIFS($J$1:AO$1,"&gt;="&amp;$G24,$J$140:AO$140,"&gt;0"),_xlpm.n,$I24,AO$140*IF($C24="Bell",EXP(-0.5*((_xlpm.k-(_xlpm.n+1)/2)/MAX(_xlpm.n/6,0.5))^2),IF(_xlpm.n&lt;=6,1,MIN(1,_xlpm.k/3,(_xlpm.n-_xlpm.k+1)/3))))))</f>
        <v>0</v>
      </c>
      <c r="AP24" s="63">
        <f>IF($I24=0,0,IF(OR(AP$140=0,AP$1&lt;$G24,AP$1&gt;$H24+6),0,_xlfn.LET(_xlpm.k,COUNTIFS($J$1:AP$1,"&gt;="&amp;$G24,$J$140:AP$140,"&gt;0"),_xlpm.n,$I24,AP$140*IF($C24="Bell",EXP(-0.5*((_xlpm.k-(_xlpm.n+1)/2)/MAX(_xlpm.n/6,0.5))^2),IF(_xlpm.n&lt;=6,1,MIN(1,_xlpm.k/3,(_xlpm.n-_xlpm.k+1)/3))))))</f>
        <v>0</v>
      </c>
      <c r="AQ24" s="63">
        <f>IF($I24=0,0,IF(OR(AQ$140=0,AQ$1&lt;$G24,AQ$1&gt;$H24+6),0,_xlfn.LET(_xlpm.k,COUNTIFS($J$1:AQ$1,"&gt;="&amp;$G24,$J$140:AQ$140,"&gt;0"),_xlpm.n,$I24,AQ$140*IF($C24="Bell",EXP(-0.5*((_xlpm.k-(_xlpm.n+1)/2)/MAX(_xlpm.n/6,0.5))^2),IF(_xlpm.n&lt;=6,1,MIN(1,_xlpm.k/3,(_xlpm.n-_xlpm.k+1)/3))))))</f>
        <v>0</v>
      </c>
      <c r="AR24" s="63">
        <f>IF($I24=0,0,IF(OR(AR$140=0,AR$1&lt;$G24,AR$1&gt;$H24+6),0,_xlfn.LET(_xlpm.k,COUNTIFS($J$1:AR$1,"&gt;="&amp;$G24,$J$140:AR$140,"&gt;0"),_xlpm.n,$I24,AR$140*IF($C24="Bell",EXP(-0.5*((_xlpm.k-(_xlpm.n+1)/2)/MAX(_xlpm.n/6,0.5))^2),IF(_xlpm.n&lt;=6,1,MIN(1,_xlpm.k/3,(_xlpm.n-_xlpm.k+1)/3))))))</f>
        <v>0</v>
      </c>
      <c r="AS24" s="63">
        <f>IF($I24=0,0,IF(OR(AS$140=0,AS$1&lt;$G24,AS$1&gt;$H24+6),0,_xlfn.LET(_xlpm.k,COUNTIFS($J$1:AS$1,"&gt;="&amp;$G24,$J$140:AS$140,"&gt;0"),_xlpm.n,$I24,AS$140*IF($C24="Bell",EXP(-0.5*((_xlpm.k-(_xlpm.n+1)/2)/MAX(_xlpm.n/6,0.5))^2),IF(_xlpm.n&lt;=6,1,MIN(1,_xlpm.k/3,(_xlpm.n-_xlpm.k+1)/3))))))</f>
        <v>0</v>
      </c>
      <c r="AT24" s="63">
        <f>IF($I24=0,0,IF(OR(AT$140=0,AT$1&lt;$G24,AT$1&gt;$H24+6),0,_xlfn.LET(_xlpm.k,COUNTIFS($J$1:AT$1,"&gt;="&amp;$G24,$J$140:AT$140,"&gt;0"),_xlpm.n,$I24,AT$140*IF($C24="Bell",EXP(-0.5*((_xlpm.k-(_xlpm.n+1)/2)/MAX(_xlpm.n/6,0.5))^2),IF(_xlpm.n&lt;=6,1,MIN(1,_xlpm.k/3,(_xlpm.n-_xlpm.k+1)/3))))))</f>
        <v>0</v>
      </c>
      <c r="AU24" s="63">
        <f>IF($I24=0,0,IF(OR(AU$140=0,AU$1&lt;$G24,AU$1&gt;$H24+6),0,_xlfn.LET(_xlpm.k,COUNTIFS($J$1:AU$1,"&gt;="&amp;$G24,$J$140:AU$140,"&gt;0"),_xlpm.n,$I24,AU$140*IF($C24="Bell",EXP(-0.5*((_xlpm.k-(_xlpm.n+1)/2)/MAX(_xlpm.n/6,0.5))^2),IF(_xlpm.n&lt;=6,1,MIN(1,_xlpm.k/3,(_xlpm.n-_xlpm.k+1)/3))))))</f>
        <v>0</v>
      </c>
      <c r="AV24" s="63">
        <f>IF($I24=0,0,IF(OR(AV$140=0,AV$1&lt;$G24,AV$1&gt;$H24+6),0,_xlfn.LET(_xlpm.k,COUNTIFS($J$1:AV$1,"&gt;="&amp;$G24,$J$140:AV$140,"&gt;0"),_xlpm.n,$I24,AV$140*IF($C24="Bell",EXP(-0.5*((_xlpm.k-(_xlpm.n+1)/2)/MAX(_xlpm.n/6,0.5))^2),IF(_xlpm.n&lt;=6,1,MIN(1,_xlpm.k/3,(_xlpm.n-_xlpm.k+1)/3))))))</f>
        <v>0</v>
      </c>
      <c r="AW24" s="63">
        <f>IF($I24=0,0,IF(OR(AW$140=0,AW$1&lt;$G24,AW$1&gt;$H24+6),0,_xlfn.LET(_xlpm.k,COUNTIFS($J$1:AW$1,"&gt;="&amp;$G24,$J$140:AW$140,"&gt;0"),_xlpm.n,$I24,AW$140*IF($C24="Bell",EXP(-0.5*((_xlpm.k-(_xlpm.n+1)/2)/MAX(_xlpm.n/6,0.5))^2),IF(_xlpm.n&lt;=6,1,MIN(1,_xlpm.k/3,(_xlpm.n-_xlpm.k+1)/3))))))</f>
        <v>0</v>
      </c>
      <c r="AX24" s="63">
        <f>IF($I24=0,0,IF(OR(AX$140=0,AX$1&lt;$G24,AX$1&gt;$H24+6),0,_xlfn.LET(_xlpm.k,COUNTIFS($J$1:AX$1,"&gt;="&amp;$G24,$J$140:AX$140,"&gt;0"),_xlpm.n,$I24,AX$140*IF($C24="Bell",EXP(-0.5*((_xlpm.k-(_xlpm.n+1)/2)/MAX(_xlpm.n/6,0.5))^2),IF(_xlpm.n&lt;=6,1,MIN(1,_xlpm.k/3,(_xlpm.n-_xlpm.k+1)/3))))))</f>
        <v>0</v>
      </c>
      <c r="AY24" s="63">
        <f>IF($I24=0,0,IF(OR(AY$140=0,AY$1&lt;$G24,AY$1&gt;$H24+6),0,_xlfn.LET(_xlpm.k,COUNTIFS($J$1:AY$1,"&gt;="&amp;$G24,$J$140:AY$140,"&gt;0"),_xlpm.n,$I24,AY$140*IF($C24="Bell",EXP(-0.5*((_xlpm.k-(_xlpm.n+1)/2)/MAX(_xlpm.n/6,0.5))^2),IF(_xlpm.n&lt;=6,1,MIN(1,_xlpm.k/3,(_xlpm.n-_xlpm.k+1)/3))))))</f>
        <v>0</v>
      </c>
      <c r="AZ24" s="63">
        <f>IF($I24=0,0,IF(OR(AZ$140=0,AZ$1&lt;$G24,AZ$1&gt;$H24+6),0,_xlfn.LET(_xlpm.k,COUNTIFS($J$1:AZ$1,"&gt;="&amp;$G24,$J$140:AZ$140,"&gt;0"),_xlpm.n,$I24,AZ$140*IF($C24="Bell",EXP(-0.5*((_xlpm.k-(_xlpm.n+1)/2)/MAX(_xlpm.n/6,0.5))^2),IF(_xlpm.n&lt;=6,1,MIN(1,_xlpm.k/3,(_xlpm.n-_xlpm.k+1)/3))))))</f>
        <v>0</v>
      </c>
      <c r="BA24" s="63">
        <f>IF($I24=0,0,IF(OR(BA$140=0,BA$1&lt;$G24,BA$1&gt;$H24+6),0,_xlfn.LET(_xlpm.k,COUNTIFS($J$1:BA$1,"&gt;="&amp;$G24,$J$140:BA$140,"&gt;0"),_xlpm.n,$I24,BA$140*IF($C24="Bell",EXP(-0.5*((_xlpm.k-(_xlpm.n+1)/2)/MAX(_xlpm.n/6,0.5))^2),IF(_xlpm.n&lt;=6,1,MIN(1,_xlpm.k/3,(_xlpm.n-_xlpm.k+1)/3))))))</f>
        <v>0</v>
      </c>
      <c r="BB24" s="63">
        <f>IF($I24=0,0,IF(OR(BB$140=0,BB$1&lt;$G24,BB$1&gt;$H24+6),0,_xlfn.LET(_xlpm.k,COUNTIFS($J$1:BB$1,"&gt;="&amp;$G24,$J$140:BB$140,"&gt;0"),_xlpm.n,$I24,BB$140*IF($C24="Bell",EXP(-0.5*((_xlpm.k-(_xlpm.n+1)/2)/MAX(_xlpm.n/6,0.5))^2),IF(_xlpm.n&lt;=6,1,MIN(1,_xlpm.k/3,(_xlpm.n-_xlpm.k+1)/3))))))</f>
        <v>0</v>
      </c>
      <c r="BC24" s="63">
        <f>IF($I24=0,0,IF(OR(BC$140=0,BC$1&lt;$G24,BC$1&gt;$H24+6),0,_xlfn.LET(_xlpm.k,COUNTIFS($J$1:BC$1,"&gt;="&amp;$G24,$J$140:BC$140,"&gt;0"),_xlpm.n,$I24,BC$140*IF($C24="Bell",EXP(-0.5*((_xlpm.k-(_xlpm.n+1)/2)/MAX(_xlpm.n/6,0.5))^2),IF(_xlpm.n&lt;=6,1,MIN(1,_xlpm.k/3,(_xlpm.n-_xlpm.k+1)/3))))))</f>
        <v>0</v>
      </c>
      <c r="BD24" s="63">
        <f>IF($I24=0,0,IF(OR(BD$140=0,BD$1&lt;$G24,BD$1&gt;$H24+6),0,_xlfn.LET(_xlpm.k,COUNTIFS($J$1:BD$1,"&gt;="&amp;$G24,$J$140:BD$140,"&gt;0"),_xlpm.n,$I24,BD$140*IF($C24="Bell",EXP(-0.5*((_xlpm.k-(_xlpm.n+1)/2)/MAX(_xlpm.n/6,0.5))^2),IF(_xlpm.n&lt;=6,1,MIN(1,_xlpm.k/3,(_xlpm.n-_xlpm.k+1)/3))))))</f>
        <v>0</v>
      </c>
      <c r="BE24" s="63">
        <f>IF($I24=0,0,IF(OR(BE$140=0,BE$1&lt;$G24,BE$1&gt;$H24+6),0,_xlfn.LET(_xlpm.k,COUNTIFS($J$1:BE$1,"&gt;="&amp;$G24,$J$140:BE$140,"&gt;0"),_xlpm.n,$I24,BE$140*IF($C24="Bell",EXP(-0.5*((_xlpm.k-(_xlpm.n+1)/2)/MAX(_xlpm.n/6,0.5))^2),IF(_xlpm.n&lt;=6,1,MIN(1,_xlpm.k/3,(_xlpm.n-_xlpm.k+1)/3))))))</f>
        <v>0</v>
      </c>
      <c r="BF24" s="63">
        <f>IF($I24=0,0,IF(OR(BF$140=0,BF$1&lt;$G24,BF$1&gt;$H24+6),0,_xlfn.LET(_xlpm.k,COUNTIFS($J$1:BF$1,"&gt;="&amp;$G24,$J$140:BF$140,"&gt;0"),_xlpm.n,$I24,BF$140*IF($C24="Bell",EXP(-0.5*((_xlpm.k-(_xlpm.n+1)/2)/MAX(_xlpm.n/6,0.5))^2),IF(_xlpm.n&lt;=6,1,MIN(1,_xlpm.k/3,(_xlpm.n-_xlpm.k+1)/3))))))</f>
        <v>0</v>
      </c>
      <c r="BG24" s="63">
        <f>IF($I24=0,0,IF(OR(BG$140=0,BG$1&lt;$G24,BG$1&gt;$H24+6),0,_xlfn.LET(_xlpm.k,COUNTIFS($J$1:BG$1,"&gt;="&amp;$G24,$J$140:BG$140,"&gt;0"),_xlpm.n,$I24,BG$140*IF($C24="Bell",EXP(-0.5*((_xlpm.k-(_xlpm.n+1)/2)/MAX(_xlpm.n/6,0.5))^2),IF(_xlpm.n&lt;=6,1,MIN(1,_xlpm.k/3,(_xlpm.n-_xlpm.k+1)/3))))))</f>
        <v>0</v>
      </c>
      <c r="BH24" s="63">
        <f>IF($I24=0,0,IF(OR(BH$140=0,BH$1&lt;$G24,BH$1&gt;$H24+6),0,_xlfn.LET(_xlpm.k,COUNTIFS($J$1:BH$1,"&gt;="&amp;$G24,$J$140:BH$140,"&gt;0"),_xlpm.n,$I24,BH$140*IF($C24="Bell",EXP(-0.5*((_xlpm.k-(_xlpm.n+1)/2)/MAX(_xlpm.n/6,0.5))^2),IF(_xlpm.n&lt;=6,1,MIN(1,_xlpm.k/3,(_xlpm.n-_xlpm.k+1)/3))))))</f>
        <v>0</v>
      </c>
      <c r="BI24" s="63">
        <f>IF($I24=0,0,IF(OR(BI$140=0,BI$1&lt;$G24,BI$1&gt;$H24+6),0,_xlfn.LET(_xlpm.k,COUNTIFS($J$1:BI$1,"&gt;="&amp;$G24,$J$140:BI$140,"&gt;0"),_xlpm.n,$I24,BI$140*IF($C24="Bell",EXP(-0.5*((_xlpm.k-(_xlpm.n+1)/2)/MAX(_xlpm.n/6,0.5))^2),IF(_xlpm.n&lt;=6,1,MIN(1,_xlpm.k/3,(_xlpm.n-_xlpm.k+1)/3))))))</f>
        <v>0</v>
      </c>
      <c r="BJ24" s="63">
        <f>IF($I24=0,0,IF(OR(BJ$140=0,BJ$1&lt;$G24,BJ$1&gt;$H24+6),0,_xlfn.LET(_xlpm.k,COUNTIFS($J$1:BJ$1,"&gt;="&amp;$G24,$J$140:BJ$140,"&gt;0"),_xlpm.n,$I24,BJ$140*IF($C24="Bell",EXP(-0.5*((_xlpm.k-(_xlpm.n+1)/2)/MAX(_xlpm.n/6,0.5))^2),IF(_xlpm.n&lt;=6,1,MIN(1,_xlpm.k/3,(_xlpm.n-_xlpm.k+1)/3))))))</f>
        <v>0</v>
      </c>
      <c r="BK24" s="63">
        <f>IF($I24=0,0,IF(OR(BK$140=0,BK$1&lt;$G24,BK$1&gt;$H24+6),0,_xlfn.LET(_xlpm.k,COUNTIFS($J$1:BK$1,"&gt;="&amp;$G24,$J$140:BK$140,"&gt;0"),_xlpm.n,$I24,BK$140*IF($C24="Bell",EXP(-0.5*((_xlpm.k-(_xlpm.n+1)/2)/MAX(_xlpm.n/6,0.5))^2),IF(_xlpm.n&lt;=6,1,MIN(1,_xlpm.k/3,(_xlpm.n-_xlpm.k+1)/3))))))</f>
        <v>0</v>
      </c>
      <c r="BL24" s="63">
        <f>IF($I24=0,0,IF(OR(BL$140=0,BL$1&lt;$G24,BL$1&gt;$H24+6),0,_xlfn.LET(_xlpm.k,COUNTIFS($J$1:BL$1,"&gt;="&amp;$G24,$J$140:BL$140,"&gt;0"),_xlpm.n,$I24,BL$140*IF($C24="Bell",EXP(-0.5*((_xlpm.k-(_xlpm.n+1)/2)/MAX(_xlpm.n/6,0.5))^2),IF(_xlpm.n&lt;=6,1,MIN(1,_xlpm.k/3,(_xlpm.n-_xlpm.k+1)/3))))))</f>
        <v>0</v>
      </c>
      <c r="BM24" s="63">
        <f>IF($I24=0,0,IF(OR(BM$140=0,BM$1&lt;$G24,BM$1&gt;$H24+6),0,_xlfn.LET(_xlpm.k,COUNTIFS($J$1:BM$1,"&gt;="&amp;$G24,$J$140:BM$140,"&gt;0"),_xlpm.n,$I24,BM$140*IF($C24="Bell",EXP(-0.5*((_xlpm.k-(_xlpm.n+1)/2)/MAX(_xlpm.n/6,0.5))^2),IF(_xlpm.n&lt;=6,1,MIN(1,_xlpm.k/3,(_xlpm.n-_xlpm.k+1)/3))))))</f>
        <v>0</v>
      </c>
      <c r="BN24" s="63">
        <f>IF($I24=0,0,IF(OR(BN$140=0,BN$1&lt;$G24,BN$1&gt;$H24+6),0,_xlfn.LET(_xlpm.k,COUNTIFS($J$1:BN$1,"&gt;="&amp;$G24,$J$140:BN$140,"&gt;0"),_xlpm.n,$I24,BN$140*IF($C24="Bell",EXP(-0.5*((_xlpm.k-(_xlpm.n+1)/2)/MAX(_xlpm.n/6,0.5))^2),IF(_xlpm.n&lt;=6,1,MIN(1,_xlpm.k/3,(_xlpm.n-_xlpm.k+1)/3))))))</f>
        <v>0</v>
      </c>
      <c r="BO24" s="63">
        <f>IF($I24=0,0,IF(OR(BO$140=0,BO$1&lt;$G24,BO$1&gt;$H24+6),0,_xlfn.LET(_xlpm.k,COUNTIFS($J$1:BO$1,"&gt;="&amp;$G24,$J$140:BO$140,"&gt;0"),_xlpm.n,$I24,BO$140*IF($C24="Bell",EXP(-0.5*((_xlpm.k-(_xlpm.n+1)/2)/MAX(_xlpm.n/6,0.5))^2),IF(_xlpm.n&lt;=6,1,MIN(1,_xlpm.k/3,(_xlpm.n-_xlpm.k+1)/3))))))</f>
        <v>0</v>
      </c>
      <c r="BP24" s="63">
        <f>IF($I24=0,0,IF(OR(BP$140=0,BP$1&lt;$G24,BP$1&gt;$H24+6),0,_xlfn.LET(_xlpm.k,COUNTIFS($J$1:BP$1,"&gt;="&amp;$G24,$J$140:BP$140,"&gt;0"),_xlpm.n,$I24,BP$140*IF($C24="Bell",EXP(-0.5*((_xlpm.k-(_xlpm.n+1)/2)/MAX(_xlpm.n/6,0.5))^2),IF(_xlpm.n&lt;=6,1,MIN(1,_xlpm.k/3,(_xlpm.n-_xlpm.k+1)/3))))))</f>
        <v>0</v>
      </c>
      <c r="BQ24" s="63">
        <f>IF($I24=0,0,IF(OR(BQ$140=0,BQ$1&lt;$G24,BQ$1&gt;$H24+6),0,_xlfn.LET(_xlpm.k,COUNTIFS($J$1:BQ$1,"&gt;="&amp;$G24,$J$140:BQ$140,"&gt;0"),_xlpm.n,$I24,BQ$140*IF($C24="Bell",EXP(-0.5*((_xlpm.k-(_xlpm.n+1)/2)/MAX(_xlpm.n/6,0.5))^2),IF(_xlpm.n&lt;=6,1,MIN(1,_xlpm.k/3,(_xlpm.n-_xlpm.k+1)/3))))))</f>
        <v>0</v>
      </c>
      <c r="BR24" s="63">
        <f>IF($I24=0,0,IF(OR(BR$140=0,BR$1&lt;$G24,BR$1&gt;$H24+6),0,_xlfn.LET(_xlpm.k,COUNTIFS($J$1:BR$1,"&gt;="&amp;$G24,$J$140:BR$140,"&gt;0"),_xlpm.n,$I24,BR$140*IF($C24="Bell",EXP(-0.5*((_xlpm.k-(_xlpm.n+1)/2)/MAX(_xlpm.n/6,0.5))^2),IF(_xlpm.n&lt;=6,1,MIN(1,_xlpm.k/3,(_xlpm.n-_xlpm.k+1)/3))))))</f>
        <v>0</v>
      </c>
      <c r="BS24" s="63">
        <f>IF($I24=0,0,IF(OR(BS$140=0,BS$1&lt;$G24,BS$1&gt;$H24+6),0,_xlfn.LET(_xlpm.k,COUNTIFS($J$1:BS$1,"&gt;="&amp;$G24,$J$140:BS$140,"&gt;0"),_xlpm.n,$I24,BS$140*IF($C24="Bell",EXP(-0.5*((_xlpm.k-(_xlpm.n+1)/2)/MAX(_xlpm.n/6,0.5))^2),IF(_xlpm.n&lt;=6,1,MIN(1,_xlpm.k/3,(_xlpm.n-_xlpm.k+1)/3))))))</f>
        <v>0</v>
      </c>
      <c r="BT24" s="63">
        <f>IF($I24=0,0,IF(OR(BT$140=0,BT$1&lt;$G24,BT$1&gt;$H24+6),0,_xlfn.LET(_xlpm.k,COUNTIFS($J$1:BT$1,"&gt;="&amp;$G24,$J$140:BT$140,"&gt;0"),_xlpm.n,$I24,BT$140*IF($C24="Bell",EXP(-0.5*((_xlpm.k-(_xlpm.n+1)/2)/MAX(_xlpm.n/6,0.5))^2),IF(_xlpm.n&lt;=6,1,MIN(1,_xlpm.k/3,(_xlpm.n-_xlpm.k+1)/3))))))</f>
        <v>0</v>
      </c>
      <c r="BU24" s="63">
        <f>IF($I24=0,0,IF(OR(BU$140=0,BU$1&lt;$G24,BU$1&gt;$H24+6),0,_xlfn.LET(_xlpm.k,COUNTIFS($J$1:BU$1,"&gt;="&amp;$G24,$J$140:BU$140,"&gt;0"),_xlpm.n,$I24,BU$140*IF($C24="Bell",EXP(-0.5*((_xlpm.k-(_xlpm.n+1)/2)/MAX(_xlpm.n/6,0.5))^2),IF(_xlpm.n&lt;=6,1,MIN(1,_xlpm.k/3,(_xlpm.n-_xlpm.k+1)/3))))))</f>
        <v>0</v>
      </c>
      <c r="BV24" s="63">
        <f>IF($I24=0,0,IF(OR(BV$140=0,BV$1&lt;$G24,BV$1&gt;$H24+6),0,_xlfn.LET(_xlpm.k,COUNTIFS($J$1:BV$1,"&gt;="&amp;$G24,$J$140:BV$140,"&gt;0"),_xlpm.n,$I24,BV$140*IF($C24="Bell",EXP(-0.5*((_xlpm.k-(_xlpm.n+1)/2)/MAX(_xlpm.n/6,0.5))^2),IF(_xlpm.n&lt;=6,1,MIN(1,_xlpm.k/3,(_xlpm.n-_xlpm.k+1)/3))))))</f>
        <v>0</v>
      </c>
      <c r="BW24" s="63">
        <f>IF($I24=0,0,IF(OR(BW$140=0,BW$1&lt;$G24,BW$1&gt;$H24+6),0,_xlfn.LET(_xlpm.k,COUNTIFS($J$1:BW$1,"&gt;="&amp;$G24,$J$140:BW$140,"&gt;0"),_xlpm.n,$I24,BW$140*IF($C24="Bell",EXP(-0.5*((_xlpm.k-(_xlpm.n+1)/2)/MAX(_xlpm.n/6,0.5))^2),IF(_xlpm.n&lt;=6,1,MIN(1,_xlpm.k/3,(_xlpm.n-_xlpm.k+1)/3))))))</f>
        <v>0</v>
      </c>
      <c r="BX24" s="63">
        <f>IF($I24=0,0,IF(OR(BX$140=0,BX$1&lt;$G24,BX$1&gt;$H24+6),0,_xlfn.LET(_xlpm.k,COUNTIFS($J$1:BX$1,"&gt;="&amp;$G24,$J$140:BX$140,"&gt;0"),_xlpm.n,$I24,BX$140*IF($C24="Bell",EXP(-0.5*((_xlpm.k-(_xlpm.n+1)/2)/MAX(_xlpm.n/6,0.5))^2),IF(_xlpm.n&lt;=6,1,MIN(1,_xlpm.k/3,(_xlpm.n-_xlpm.k+1)/3))))))</f>
        <v>0</v>
      </c>
      <c r="BY24" s="63">
        <f>IF($I24=0,0,IF(OR(BY$140=0,BY$1&lt;$G24,BY$1&gt;$H24+6),0,_xlfn.LET(_xlpm.k,COUNTIFS($J$1:BY$1,"&gt;="&amp;$G24,$J$140:BY$140,"&gt;0"),_xlpm.n,$I24,BY$140*IF($C24="Bell",EXP(-0.5*((_xlpm.k-(_xlpm.n+1)/2)/MAX(_xlpm.n/6,0.5))^2),IF(_xlpm.n&lt;=6,1,MIN(1,_xlpm.k/3,(_xlpm.n-_xlpm.k+1)/3))))))</f>
        <v>0</v>
      </c>
      <c r="BZ24" s="63">
        <f>IF($I24=0,0,IF(OR(BZ$140=0,BZ$1&lt;$G24,BZ$1&gt;$H24+6),0,_xlfn.LET(_xlpm.k,COUNTIFS($J$1:BZ$1,"&gt;="&amp;$G24,$J$140:BZ$140,"&gt;0"),_xlpm.n,$I24,BZ$140*IF($C24="Bell",EXP(-0.5*((_xlpm.k-(_xlpm.n+1)/2)/MAX(_xlpm.n/6,0.5))^2),IF(_xlpm.n&lt;=6,1,MIN(1,_xlpm.k/3,(_xlpm.n-_xlpm.k+1)/3))))))</f>
        <v>0</v>
      </c>
      <c r="CA24" s="63">
        <f>IF($I24=0,0,IF(OR(CA$140=0,CA$1&lt;$G24,CA$1&gt;$H24+6),0,_xlfn.LET(_xlpm.k,COUNTIFS($J$1:CA$1,"&gt;="&amp;$G24,$J$140:CA$140,"&gt;0"),_xlpm.n,$I24,CA$140*IF($C24="Bell",EXP(-0.5*((_xlpm.k-(_xlpm.n+1)/2)/MAX(_xlpm.n/6,0.5))^2),IF(_xlpm.n&lt;=6,1,MIN(1,_xlpm.k/3,(_xlpm.n-_xlpm.k+1)/3))))))</f>
        <v>0</v>
      </c>
      <c r="CB24" s="63">
        <f>IF($I24=0,0,IF(OR(CB$140=0,CB$1&lt;$G24,CB$1&gt;$H24+6),0,_xlfn.LET(_xlpm.k,COUNTIFS($J$1:CB$1,"&gt;="&amp;$G24,$J$140:CB$140,"&gt;0"),_xlpm.n,$I24,CB$140*IF($C24="Bell",EXP(-0.5*((_xlpm.k-(_xlpm.n+1)/2)/MAX(_xlpm.n/6,0.5))^2),IF(_xlpm.n&lt;=6,1,MIN(1,_xlpm.k/3,(_xlpm.n-_xlpm.k+1)/3))))))</f>
        <v>0</v>
      </c>
      <c r="CC24" s="63">
        <f>IF($I24=0,0,IF(OR(CC$140=0,CC$1&lt;$G24,CC$1&gt;$H24+6),0,_xlfn.LET(_xlpm.k,COUNTIFS($J$1:CC$1,"&gt;="&amp;$G24,$J$140:CC$140,"&gt;0"),_xlpm.n,$I24,CC$140*IF($C24="Bell",EXP(-0.5*((_xlpm.k-(_xlpm.n+1)/2)/MAX(_xlpm.n/6,0.5))^2),IF(_xlpm.n&lt;=6,1,MIN(1,_xlpm.k/3,(_xlpm.n-_xlpm.k+1)/3))))))</f>
        <v>0</v>
      </c>
      <c r="CD24" s="63">
        <f>IF($I24=0,0,IF(OR(CD$140=0,CD$1&lt;$G24,CD$1&gt;$H24+6),0,_xlfn.LET(_xlpm.k,COUNTIFS($J$1:CD$1,"&gt;="&amp;$G24,$J$140:CD$140,"&gt;0"),_xlpm.n,$I24,CD$140*IF($C24="Bell",EXP(-0.5*((_xlpm.k-(_xlpm.n+1)/2)/MAX(_xlpm.n/6,0.5))^2),IF(_xlpm.n&lt;=6,1,MIN(1,_xlpm.k/3,(_xlpm.n-_xlpm.k+1)/3))))))</f>
        <v>0</v>
      </c>
      <c r="CE24" s="63">
        <f>IF($I24=0,0,IF(OR(CE$140=0,CE$1&lt;$G24,CE$1&gt;$H24+6),0,_xlfn.LET(_xlpm.k,COUNTIFS($J$1:CE$1,"&gt;="&amp;$G24,$J$140:CE$140,"&gt;0"),_xlpm.n,$I24,CE$140*IF($C24="Bell",EXP(-0.5*((_xlpm.k-(_xlpm.n+1)/2)/MAX(_xlpm.n/6,0.5))^2),IF(_xlpm.n&lt;=6,1,MIN(1,_xlpm.k/3,(_xlpm.n-_xlpm.k+1)/3))))))</f>
        <v>0</v>
      </c>
      <c r="CF24" s="63">
        <f>IF($I24=0,0,IF(OR(CF$140=0,CF$1&lt;$G24,CF$1&gt;$H24+6),0,_xlfn.LET(_xlpm.k,COUNTIFS($J$1:CF$1,"&gt;="&amp;$G24,$J$140:CF$140,"&gt;0"),_xlpm.n,$I24,CF$140*IF($C24="Bell",EXP(-0.5*((_xlpm.k-(_xlpm.n+1)/2)/MAX(_xlpm.n/6,0.5))^2),IF(_xlpm.n&lt;=6,1,MIN(1,_xlpm.k/3,(_xlpm.n-_xlpm.k+1)/3))))))</f>
        <v>0</v>
      </c>
      <c r="CG24" s="63">
        <f>IF($I24=0,0,IF(OR(CG$140=0,CG$1&lt;$G24,CG$1&gt;$H24+6),0,_xlfn.LET(_xlpm.k,COUNTIFS($J$1:CG$1,"&gt;="&amp;$G24,$J$140:CG$140,"&gt;0"),_xlpm.n,$I24,CG$140*IF($C24="Bell",EXP(-0.5*((_xlpm.k-(_xlpm.n+1)/2)/MAX(_xlpm.n/6,0.5))^2),IF(_xlpm.n&lt;=6,1,MIN(1,_xlpm.k/3,(_xlpm.n-_xlpm.k+1)/3))))))</f>
        <v>0</v>
      </c>
      <c r="CH24" s="63">
        <f>IF($I24=0,0,IF(OR(CH$140=0,CH$1&lt;$G24,CH$1&gt;$H24+6),0,_xlfn.LET(_xlpm.k,COUNTIFS($J$1:CH$1,"&gt;="&amp;$G24,$J$140:CH$140,"&gt;0"),_xlpm.n,$I24,CH$140*IF($C24="Bell",EXP(-0.5*((_xlpm.k-(_xlpm.n+1)/2)/MAX(_xlpm.n/6,0.5))^2),IF(_xlpm.n&lt;=6,1,MIN(1,_xlpm.k/3,(_xlpm.n-_xlpm.k+1)/3))))))</f>
        <v>0</v>
      </c>
      <c r="CI24" s="63">
        <f>IF($I24=0,0,IF(OR(CI$140=0,CI$1&lt;$G24,CI$1&gt;$H24+6),0,_xlfn.LET(_xlpm.k,COUNTIFS($J$1:CI$1,"&gt;="&amp;$G24,$J$140:CI$140,"&gt;0"),_xlpm.n,$I24,CI$140*IF($C24="Bell",EXP(-0.5*((_xlpm.k-(_xlpm.n+1)/2)/MAX(_xlpm.n/6,0.5))^2),IF(_xlpm.n&lt;=6,1,MIN(1,_xlpm.k/3,(_xlpm.n-_xlpm.k+1)/3))))))</f>
        <v>0</v>
      </c>
      <c r="CJ24" s="63">
        <f>IF($I24=0,0,IF(OR(CJ$140=0,CJ$1&lt;$G24,CJ$1&gt;$H24+6),0,_xlfn.LET(_xlpm.k,COUNTIFS($J$1:CJ$1,"&gt;="&amp;$G24,$J$140:CJ$140,"&gt;0"),_xlpm.n,$I24,CJ$140*IF($C24="Bell",EXP(-0.5*((_xlpm.k-(_xlpm.n+1)/2)/MAX(_xlpm.n/6,0.5))^2),IF(_xlpm.n&lt;=6,1,MIN(1,_xlpm.k/3,(_xlpm.n-_xlpm.k+1)/3))))))</f>
        <v>0</v>
      </c>
      <c r="CK24" s="63">
        <f>IF($I24=0,0,IF(OR(CK$140=0,CK$1&lt;$G24,CK$1&gt;$H24+6),0,_xlfn.LET(_xlpm.k,COUNTIFS($J$1:CK$1,"&gt;="&amp;$G24,$J$140:CK$140,"&gt;0"),_xlpm.n,$I24,CK$140*IF($C24="Bell",EXP(-0.5*((_xlpm.k-(_xlpm.n+1)/2)/MAX(_xlpm.n/6,0.5))^2),IF(_xlpm.n&lt;=6,1,MIN(1,_xlpm.k/3,(_xlpm.n-_xlpm.k+1)/3))))))</f>
        <v>0</v>
      </c>
      <c r="CL24" s="63">
        <f>IF($I24=0,0,IF(OR(CL$140=0,CL$1&lt;$G24,CL$1&gt;$H24+6),0,_xlfn.LET(_xlpm.k,COUNTIFS($J$1:CL$1,"&gt;="&amp;$G24,$J$140:CL$140,"&gt;0"),_xlpm.n,$I24,CL$140*IF($C24="Bell",EXP(-0.5*((_xlpm.k-(_xlpm.n+1)/2)/MAX(_xlpm.n/6,0.5))^2),IF(_xlpm.n&lt;=6,1,MIN(1,_xlpm.k/3,(_xlpm.n-_xlpm.k+1)/3))))))</f>
        <v>0</v>
      </c>
      <c r="CM24" s="63">
        <f>IF($I24=0,0,IF(OR(CM$140=0,CM$1&lt;$G24,CM$1&gt;$H24+6),0,_xlfn.LET(_xlpm.k,COUNTIFS($J$1:CM$1,"&gt;="&amp;$G24,$J$140:CM$140,"&gt;0"),_xlpm.n,$I24,CM$140*IF($C24="Bell",EXP(-0.5*((_xlpm.k-(_xlpm.n+1)/2)/MAX(_xlpm.n/6,0.5))^2),IF(_xlpm.n&lt;=6,1,MIN(1,_xlpm.k/3,(_xlpm.n-_xlpm.k+1)/3))))))</f>
        <v>0</v>
      </c>
      <c r="CN24" s="63">
        <f>IF($I24=0,0,IF(OR(CN$140=0,CN$1&lt;$G24,CN$1&gt;$H24+6),0,_xlfn.LET(_xlpm.k,COUNTIFS($J$1:CN$1,"&gt;="&amp;$G24,$J$140:CN$140,"&gt;0"),_xlpm.n,$I24,CN$140*IF($C24="Bell",EXP(-0.5*((_xlpm.k-(_xlpm.n+1)/2)/MAX(_xlpm.n/6,0.5))^2),IF(_xlpm.n&lt;=6,1,MIN(1,_xlpm.k/3,(_xlpm.n-_xlpm.k+1)/3))))))</f>
        <v>0</v>
      </c>
      <c r="CO24" s="63">
        <f>IF($I24=0,0,IF(OR(CO$140=0,CO$1&lt;$G24,CO$1&gt;$H24+6),0,_xlfn.LET(_xlpm.k,COUNTIFS($J$1:CO$1,"&gt;="&amp;$G24,$J$140:CO$140,"&gt;0"),_xlpm.n,$I24,CO$140*IF($C24="Bell",EXP(-0.5*((_xlpm.k-(_xlpm.n+1)/2)/MAX(_xlpm.n/6,0.5))^2),IF(_xlpm.n&lt;=6,1,MIN(1,_xlpm.k/3,(_xlpm.n-_xlpm.k+1)/3))))))</f>
        <v>0</v>
      </c>
      <c r="CP24" s="63">
        <f>IF($I24=0,0,IF(OR(CP$140=0,CP$1&lt;$G24,CP$1&gt;$H24+6),0,_xlfn.LET(_xlpm.k,COUNTIFS($J$1:CP$1,"&gt;="&amp;$G24,$J$140:CP$140,"&gt;0"),_xlpm.n,$I24,CP$140*IF($C24="Bell",EXP(-0.5*((_xlpm.k-(_xlpm.n+1)/2)/MAX(_xlpm.n/6,0.5))^2),IF(_xlpm.n&lt;=6,1,MIN(1,_xlpm.k/3,(_xlpm.n-_xlpm.k+1)/3))))))</f>
        <v>0</v>
      </c>
      <c r="CQ24" s="63">
        <f>IF($I24=0,0,IF(OR(CQ$140=0,CQ$1&lt;$G24,CQ$1&gt;$H24+6),0,_xlfn.LET(_xlpm.k,COUNTIFS($J$1:CQ$1,"&gt;="&amp;$G24,$J$140:CQ$140,"&gt;0"),_xlpm.n,$I24,CQ$140*IF($C24="Bell",EXP(-0.5*((_xlpm.k-(_xlpm.n+1)/2)/MAX(_xlpm.n/6,0.5))^2),IF(_xlpm.n&lt;=6,1,MIN(1,_xlpm.k/3,(_xlpm.n-_xlpm.k+1)/3))))))</f>
        <v>0</v>
      </c>
      <c r="CR24" s="63">
        <f>IF($I24=0,0,IF(OR(CR$140=0,CR$1&lt;$G24,CR$1&gt;$H24+6),0,_xlfn.LET(_xlpm.k,COUNTIFS($J$1:CR$1,"&gt;="&amp;$G24,$J$140:CR$140,"&gt;0"),_xlpm.n,$I24,CR$140*IF($C24="Bell",EXP(-0.5*((_xlpm.k-(_xlpm.n+1)/2)/MAX(_xlpm.n/6,0.5))^2),IF(_xlpm.n&lt;=6,1,MIN(1,_xlpm.k/3,(_xlpm.n-_xlpm.k+1)/3))))))</f>
        <v>0</v>
      </c>
      <c r="CS24" s="63">
        <f>IF($I24=0,0,IF(OR(CS$140=0,CS$1&lt;$G24,CS$1&gt;$H24+6),0,_xlfn.LET(_xlpm.k,COUNTIFS($J$1:CS$1,"&gt;="&amp;$G24,$J$140:CS$140,"&gt;0"),_xlpm.n,$I24,CS$140*IF($C24="Bell",EXP(-0.5*((_xlpm.k-(_xlpm.n+1)/2)/MAX(_xlpm.n/6,0.5))^2),IF(_xlpm.n&lt;=6,1,MIN(1,_xlpm.k/3,(_xlpm.n-_xlpm.k+1)/3))))))</f>
        <v>0</v>
      </c>
      <c r="CT24" s="63">
        <f>IF($I24=0,0,IF(OR(CT$140=0,CT$1&lt;$G24,CT$1&gt;$H24+6),0,_xlfn.LET(_xlpm.k,COUNTIFS($J$1:CT$1,"&gt;="&amp;$G24,$J$140:CT$140,"&gt;0"),_xlpm.n,$I24,CT$140*IF($C24="Bell",EXP(-0.5*((_xlpm.k-(_xlpm.n+1)/2)/MAX(_xlpm.n/6,0.5))^2),IF(_xlpm.n&lt;=6,1,MIN(1,_xlpm.k/3,(_xlpm.n-_xlpm.k+1)/3))))))</f>
        <v>0</v>
      </c>
      <c r="CU24" s="63">
        <f>IF($I24=0,0,IF(OR(CU$140=0,CU$1&lt;$G24,CU$1&gt;$H24+6),0,_xlfn.LET(_xlpm.k,COUNTIFS($J$1:CU$1,"&gt;="&amp;$G24,$J$140:CU$140,"&gt;0"),_xlpm.n,$I24,CU$140*IF($C24="Bell",EXP(-0.5*((_xlpm.k-(_xlpm.n+1)/2)/MAX(_xlpm.n/6,0.5))^2),IF(_xlpm.n&lt;=6,1,MIN(1,_xlpm.k/3,(_xlpm.n-_xlpm.k+1)/3))))))</f>
        <v>0</v>
      </c>
      <c r="CV24" s="63">
        <f>IF($I24=0,0,IF(OR(CV$140=0,CV$1&lt;$G24,CV$1&gt;$H24+6),0,_xlfn.LET(_xlpm.k,COUNTIFS($J$1:CV$1,"&gt;="&amp;$G24,$J$140:CV$140,"&gt;0"),_xlpm.n,$I24,CV$140*IF($C24="Bell",EXP(-0.5*((_xlpm.k-(_xlpm.n+1)/2)/MAX(_xlpm.n/6,0.5))^2),IF(_xlpm.n&lt;=6,1,MIN(1,_xlpm.k/3,(_xlpm.n-_xlpm.k+1)/3))))))</f>
        <v>0</v>
      </c>
      <c r="CW24" s="63">
        <f>IF($I24=0,0,IF(OR(CW$140=0,CW$1&lt;$G24,CW$1&gt;$H24+6),0,_xlfn.LET(_xlpm.k,COUNTIFS($J$1:CW$1,"&gt;="&amp;$G24,$J$140:CW$140,"&gt;0"),_xlpm.n,$I24,CW$140*IF($C24="Bell",EXP(-0.5*((_xlpm.k-(_xlpm.n+1)/2)/MAX(_xlpm.n/6,0.5))^2),IF(_xlpm.n&lt;=6,1,MIN(1,_xlpm.k/3,(_xlpm.n-_xlpm.k+1)/3))))))</f>
        <v>0</v>
      </c>
      <c r="CX24" s="63">
        <f>IF($I24=0,0,IF(OR(CX$140=0,CX$1&lt;$G24,CX$1&gt;$H24+6),0,_xlfn.LET(_xlpm.k,COUNTIFS($J$1:CX$1,"&gt;="&amp;$G24,$J$140:CX$140,"&gt;0"),_xlpm.n,$I24,CX$140*IF($C24="Bell",EXP(-0.5*((_xlpm.k-(_xlpm.n+1)/2)/MAX(_xlpm.n/6,0.5))^2),IF(_xlpm.n&lt;=6,1,MIN(1,_xlpm.k/3,(_xlpm.n-_xlpm.k+1)/3))))))</f>
        <v>0</v>
      </c>
      <c r="CY24" s="63">
        <f>IF($I24=0,0,IF(OR(CY$140=0,CY$1&lt;$G24,CY$1&gt;$H24+6),0,_xlfn.LET(_xlpm.k,COUNTIFS($J$1:CY$1,"&gt;="&amp;$G24,$J$140:CY$140,"&gt;0"),_xlpm.n,$I24,CY$140*IF($C24="Bell",EXP(-0.5*((_xlpm.k-(_xlpm.n+1)/2)/MAX(_xlpm.n/6,0.5))^2),IF(_xlpm.n&lt;=6,1,MIN(1,_xlpm.k/3,(_xlpm.n-_xlpm.k+1)/3))))))</f>
        <v>0</v>
      </c>
      <c r="CZ24" s="63">
        <f>IF($I24=0,0,IF(OR(CZ$140=0,CZ$1&lt;$G24,CZ$1&gt;$H24+6),0,_xlfn.LET(_xlpm.k,COUNTIFS($J$1:CZ$1,"&gt;="&amp;$G24,$J$140:CZ$140,"&gt;0"),_xlpm.n,$I24,CZ$140*IF($C24="Bell",EXP(-0.5*((_xlpm.k-(_xlpm.n+1)/2)/MAX(_xlpm.n/6,0.5))^2),IF(_xlpm.n&lt;=6,1,MIN(1,_xlpm.k/3,(_xlpm.n-_xlpm.k+1)/3))))))</f>
        <v>0</v>
      </c>
      <c r="DA24" s="63">
        <f>IF($I24=0,0,IF(OR(DA$140=0,DA$1&lt;$G24,DA$1&gt;$H24+6),0,_xlfn.LET(_xlpm.k,COUNTIFS($J$1:DA$1,"&gt;="&amp;$G24,$J$140:DA$140,"&gt;0"),_xlpm.n,$I24,DA$140*IF($C24="Bell",EXP(-0.5*((_xlpm.k-(_xlpm.n+1)/2)/MAX(_xlpm.n/6,0.5))^2),IF(_xlpm.n&lt;=6,1,MIN(1,_xlpm.k/3,(_xlpm.n-_xlpm.k+1)/3))))))</f>
        <v>0</v>
      </c>
      <c r="DB24" s="63">
        <f>IF($I24=0,0,IF(OR(DB$140=0,DB$1&lt;$G24,DB$1&gt;$H24+6),0,_xlfn.LET(_xlpm.k,COUNTIFS($J$1:DB$1,"&gt;="&amp;$G24,$J$140:DB$140,"&gt;0"),_xlpm.n,$I24,DB$140*IF($C24="Bell",EXP(-0.5*((_xlpm.k-(_xlpm.n+1)/2)/MAX(_xlpm.n/6,0.5))^2),IF(_xlpm.n&lt;=6,1,MIN(1,_xlpm.k/3,(_xlpm.n-_xlpm.k+1)/3))))))</f>
        <v>0</v>
      </c>
      <c r="DC24" s="63">
        <f>IF($I24=0,0,IF(OR(DC$140=0,DC$1&lt;$G24,DC$1&gt;$H24+6),0,_xlfn.LET(_xlpm.k,COUNTIFS($J$1:DC$1,"&gt;="&amp;$G24,$J$140:DC$140,"&gt;0"),_xlpm.n,$I24,DC$140*IF($C24="Bell",EXP(-0.5*((_xlpm.k-(_xlpm.n+1)/2)/MAX(_xlpm.n/6,0.5))^2),IF(_xlpm.n&lt;=6,1,MIN(1,_xlpm.k/3,(_xlpm.n-_xlpm.k+1)/3))))))</f>
        <v>0</v>
      </c>
      <c r="DD24" s="63">
        <f>IF($I24=0,0,IF(OR(DD$140=0,DD$1&lt;$G24,DD$1&gt;$H24+6),0,_xlfn.LET(_xlpm.k,COUNTIFS($J$1:DD$1,"&gt;="&amp;$G24,$J$140:DD$140,"&gt;0"),_xlpm.n,$I24,DD$140*IF($C24="Bell",EXP(-0.5*((_xlpm.k-(_xlpm.n+1)/2)/MAX(_xlpm.n/6,0.5))^2),IF(_xlpm.n&lt;=6,1,MIN(1,_xlpm.k/3,(_xlpm.n-_xlpm.k+1)/3))))))</f>
        <v>0</v>
      </c>
      <c r="DE24" s="63">
        <f>IF($I24=0,0,IF(OR(DE$140=0,DE$1&lt;$G24,DE$1&gt;$H24+6),0,_xlfn.LET(_xlpm.k,COUNTIFS($J$1:DE$1,"&gt;="&amp;$G24,$J$140:DE$140,"&gt;0"),_xlpm.n,$I24,DE$140*IF($C24="Bell",EXP(-0.5*((_xlpm.k-(_xlpm.n+1)/2)/MAX(_xlpm.n/6,0.5))^2),IF(_xlpm.n&lt;=6,1,MIN(1,_xlpm.k/3,(_xlpm.n-_xlpm.k+1)/3))))))</f>
        <v>0</v>
      </c>
      <c r="DF24" s="63">
        <f>IF($I24=0,0,IF(OR(DF$140=0,DF$1&lt;$G24,DF$1&gt;$H24+6),0,_xlfn.LET(_xlpm.k,COUNTIFS($J$1:DF$1,"&gt;="&amp;$G24,$J$140:DF$140,"&gt;0"),_xlpm.n,$I24,DF$140*IF($C24="Bell",EXP(-0.5*((_xlpm.k-(_xlpm.n+1)/2)/MAX(_xlpm.n/6,0.5))^2),IF(_xlpm.n&lt;=6,1,MIN(1,_xlpm.k/3,(_xlpm.n-_xlpm.k+1)/3))))))</f>
        <v>0</v>
      </c>
      <c r="DG24" s="63">
        <f>IF($I24=0,0,IF(OR(DG$140=0,DG$1&lt;$G24,DG$1&gt;$H24+6),0,_xlfn.LET(_xlpm.k,COUNTIFS($J$1:DG$1,"&gt;="&amp;$G24,$J$140:DG$140,"&gt;0"),_xlpm.n,$I24,DG$140*IF($C24="Bell",EXP(-0.5*((_xlpm.k-(_xlpm.n+1)/2)/MAX(_xlpm.n/6,0.5))^2),IF(_xlpm.n&lt;=6,1,MIN(1,_xlpm.k/3,(_xlpm.n-_xlpm.k+1)/3))))))</f>
        <v>0</v>
      </c>
      <c r="DH24" s="63">
        <f>IF($I24=0,0,IF(OR(DH$140=0,DH$1&lt;$G24,DH$1&gt;$H24+6),0,_xlfn.LET(_xlpm.k,COUNTIFS($J$1:DH$1,"&gt;="&amp;$G24,$J$140:DH$140,"&gt;0"),_xlpm.n,$I24,DH$140*IF($C24="Bell",EXP(-0.5*((_xlpm.k-(_xlpm.n+1)/2)/MAX(_xlpm.n/6,0.5))^2),IF(_xlpm.n&lt;=6,1,MIN(1,_xlpm.k/3,(_xlpm.n-_xlpm.k+1)/3))))))</f>
        <v>0</v>
      </c>
      <c r="DI24" s="63">
        <f>IF($I24=0,0,IF(OR(DI$140=0,DI$1&lt;$G24,DI$1&gt;$H24+6),0,_xlfn.LET(_xlpm.k,COUNTIFS($J$1:DI$1,"&gt;="&amp;$G24,$J$140:DI$140,"&gt;0"),_xlpm.n,$I24,DI$140*IF($C24="Bell",EXP(-0.5*((_xlpm.k-(_xlpm.n+1)/2)/MAX(_xlpm.n/6,0.5))^2),IF(_xlpm.n&lt;=6,1,MIN(1,_xlpm.k/3,(_xlpm.n-_xlpm.k+1)/3))))))</f>
        <v>0</v>
      </c>
      <c r="DJ24" s="63">
        <f>IF($I24=0,0,IF(OR(DJ$140=0,DJ$1&lt;$G24,DJ$1&gt;$H24+6),0,_xlfn.LET(_xlpm.k,COUNTIFS($J$1:DJ$1,"&gt;="&amp;$G24,$J$140:DJ$140,"&gt;0"),_xlpm.n,$I24,DJ$140*IF($C24="Bell",EXP(-0.5*((_xlpm.k-(_xlpm.n+1)/2)/MAX(_xlpm.n/6,0.5))^2),IF(_xlpm.n&lt;=6,1,MIN(1,_xlpm.k/3,(_xlpm.n-_xlpm.k+1)/3))))))</f>
        <v>0</v>
      </c>
      <c r="DK24" s="63">
        <f>IF($I24=0,0,IF(OR(DK$140=0,DK$1&lt;$G24,DK$1&gt;$H24+6),0,_xlfn.LET(_xlpm.k,COUNTIFS($J$1:DK$1,"&gt;="&amp;$G24,$J$140:DK$140,"&gt;0"),_xlpm.n,$I24,DK$140*IF($C24="Bell",EXP(-0.5*((_xlpm.k-(_xlpm.n+1)/2)/MAX(_xlpm.n/6,0.5))^2),IF(_xlpm.n&lt;=6,1,MIN(1,_xlpm.k/3,(_xlpm.n-_xlpm.k+1)/3))))))</f>
        <v>0</v>
      </c>
      <c r="DL24" s="63">
        <f>IF($I24=0,0,IF(OR(DL$140=0,DL$1&lt;$G24,DL$1&gt;$H24+6),0,_xlfn.LET(_xlpm.k,COUNTIFS($J$1:DL$1,"&gt;="&amp;$G24,$J$140:DL$140,"&gt;0"),_xlpm.n,$I24,DL$140*IF($C24="Bell",EXP(-0.5*((_xlpm.k-(_xlpm.n+1)/2)/MAX(_xlpm.n/6,0.5))^2),IF(_xlpm.n&lt;=6,1,MIN(1,_xlpm.k/3,(_xlpm.n-_xlpm.k+1)/3))))))</f>
        <v>0</v>
      </c>
      <c r="DM24" s="63">
        <f>IF($I24=0,0,IF(OR(DM$140=0,DM$1&lt;$G24,DM$1&gt;$H24+6),0,_xlfn.LET(_xlpm.k,COUNTIFS($J$1:DM$1,"&gt;="&amp;$G24,$J$140:DM$140,"&gt;0"),_xlpm.n,$I24,DM$140*IF($C24="Bell",EXP(-0.5*((_xlpm.k-(_xlpm.n+1)/2)/MAX(_xlpm.n/6,0.5))^2),IF(_xlpm.n&lt;=6,1,MIN(1,_xlpm.k/3,(_xlpm.n-_xlpm.k+1)/3))))))</f>
        <v>0</v>
      </c>
      <c r="DN24" s="63">
        <f>IF($I24=0,0,IF(OR(DN$140=0,DN$1&lt;$G24,DN$1&gt;$H24+6),0,_xlfn.LET(_xlpm.k,COUNTIFS($J$1:DN$1,"&gt;="&amp;$G24,$J$140:DN$140,"&gt;0"),_xlpm.n,$I24,DN$140*IF($C24="Bell",EXP(-0.5*((_xlpm.k-(_xlpm.n+1)/2)/MAX(_xlpm.n/6,0.5))^2),IF(_xlpm.n&lt;=6,1,MIN(1,_xlpm.k/3,(_xlpm.n-_xlpm.k+1)/3))))))</f>
        <v>0</v>
      </c>
      <c r="DO24" s="63">
        <f>IF($I24=0,0,IF(OR(DO$140=0,DO$1&lt;$G24,DO$1&gt;$H24+6),0,_xlfn.LET(_xlpm.k,COUNTIFS($J$1:DO$1,"&gt;="&amp;$G24,$J$140:DO$140,"&gt;0"),_xlpm.n,$I24,DO$140*IF($C24="Bell",EXP(-0.5*((_xlpm.k-(_xlpm.n+1)/2)/MAX(_xlpm.n/6,0.5))^2),IF(_xlpm.n&lt;=6,1,MIN(1,_xlpm.k/3,(_xlpm.n-_xlpm.k+1)/3))))))</f>
        <v>0</v>
      </c>
      <c r="DP24" s="63">
        <f>IF($I24=0,0,IF(OR(DP$140=0,DP$1&lt;$G24,DP$1&gt;$H24+6),0,_xlfn.LET(_xlpm.k,COUNTIFS($J$1:DP$1,"&gt;="&amp;$G24,$J$140:DP$140,"&gt;0"),_xlpm.n,$I24,DP$140*IF($C24="Bell",EXP(-0.5*((_xlpm.k-(_xlpm.n+1)/2)/MAX(_xlpm.n/6,0.5))^2),IF(_xlpm.n&lt;=6,1,MIN(1,_xlpm.k/3,(_xlpm.n-_xlpm.k+1)/3))))))</f>
        <v>0</v>
      </c>
      <c r="DQ24" s="63">
        <f>IF($I24=0,0,IF(OR(DQ$140=0,DQ$1&lt;$G24,DQ$1&gt;$H24+6),0,_xlfn.LET(_xlpm.k,COUNTIFS($J$1:DQ$1,"&gt;="&amp;$G24,$J$140:DQ$140,"&gt;0"),_xlpm.n,$I24,DQ$140*IF($C24="Bell",EXP(-0.5*((_xlpm.k-(_xlpm.n+1)/2)/MAX(_xlpm.n/6,0.5))^2),IF(_xlpm.n&lt;=6,1,MIN(1,_xlpm.k/3,(_xlpm.n-_xlpm.k+1)/3))))))</f>
        <v>0</v>
      </c>
      <c r="DR24" s="63">
        <f>IF($I24=0,0,IF(OR(DR$140=0,DR$1&lt;$G24,DR$1&gt;$H24+6),0,_xlfn.LET(_xlpm.k,COUNTIFS($J$1:DR$1,"&gt;="&amp;$G24,$J$140:DR$140,"&gt;0"),_xlpm.n,$I24,DR$140*IF($C24="Bell",EXP(-0.5*((_xlpm.k-(_xlpm.n+1)/2)/MAX(_xlpm.n/6,0.5))^2),IF(_xlpm.n&lt;=6,1,MIN(1,_xlpm.k/3,(_xlpm.n-_xlpm.k+1)/3))))))</f>
        <v>0</v>
      </c>
      <c r="DS24" s="63">
        <f>IF($I24=0,0,IF(OR(DS$140=0,DS$1&lt;$G24,DS$1&gt;$H24+6),0,_xlfn.LET(_xlpm.k,COUNTIFS($J$1:DS$1,"&gt;="&amp;$G24,$J$140:DS$140,"&gt;0"),_xlpm.n,$I24,DS$140*IF($C24="Bell",EXP(-0.5*((_xlpm.k-(_xlpm.n+1)/2)/MAX(_xlpm.n/6,0.5))^2),IF(_xlpm.n&lt;=6,1,MIN(1,_xlpm.k/3,(_xlpm.n-_xlpm.k+1)/3))))))</f>
        <v>0</v>
      </c>
      <c r="DT24" s="63">
        <f>IF($I24=0,0,IF(OR(DT$140=0,DT$1&lt;$G24,DT$1&gt;$H24+6),0,_xlfn.LET(_xlpm.k,COUNTIFS($J$1:DT$1,"&gt;="&amp;$G24,$J$140:DT$140,"&gt;0"),_xlpm.n,$I24,DT$140*IF($C24="Bell",EXP(-0.5*((_xlpm.k-(_xlpm.n+1)/2)/MAX(_xlpm.n/6,0.5))^2),IF(_xlpm.n&lt;=6,1,MIN(1,_xlpm.k/3,(_xlpm.n-_xlpm.k+1)/3))))))</f>
        <v>0</v>
      </c>
      <c r="DU24" s="63">
        <f>IF($I24=0,0,IF(OR(DU$140=0,DU$1&lt;$G24,DU$1&gt;$H24+6),0,_xlfn.LET(_xlpm.k,COUNTIFS($J$1:DU$1,"&gt;="&amp;$G24,$J$140:DU$140,"&gt;0"),_xlpm.n,$I24,DU$140*IF($C24="Bell",EXP(-0.5*((_xlpm.k-(_xlpm.n+1)/2)/MAX(_xlpm.n/6,0.5))^2),IF(_xlpm.n&lt;=6,1,MIN(1,_xlpm.k/3,(_xlpm.n-_xlpm.k+1)/3))))))</f>
        <v>0</v>
      </c>
      <c r="DV24" s="63">
        <f>IF($I24=0,0,IF(OR(DV$140=0,DV$1&lt;$G24,DV$1&gt;$H24+6),0,_xlfn.LET(_xlpm.k,COUNTIFS($J$1:DV$1,"&gt;="&amp;$G24,$J$140:DV$140,"&gt;0"),_xlpm.n,$I24,DV$140*IF($C24="Bell",EXP(-0.5*((_xlpm.k-(_xlpm.n+1)/2)/MAX(_xlpm.n/6,0.5))^2),IF(_xlpm.n&lt;=6,1,MIN(1,_xlpm.k/3,(_xlpm.n-_xlpm.k+1)/3))))))</f>
        <v>0</v>
      </c>
      <c r="DW24" s="63">
        <f>IF($I24=0,0,IF(OR(DW$140=0,DW$1&lt;$G24,DW$1&gt;$H24+6),0,_xlfn.LET(_xlpm.k,COUNTIFS($J$1:DW$1,"&gt;="&amp;$G24,$J$140:DW$140,"&gt;0"),_xlpm.n,$I24,DW$140*IF($C24="Bell",EXP(-0.5*((_xlpm.k-(_xlpm.n+1)/2)/MAX(_xlpm.n/6,0.5))^2),IF(_xlpm.n&lt;=6,1,MIN(1,_xlpm.k/3,(_xlpm.n-_xlpm.k+1)/3))))))</f>
        <v>0</v>
      </c>
      <c r="DX24" s="63">
        <f>IF($I24=0,0,IF(OR(DX$140=0,DX$1&lt;$G24,DX$1&gt;$H24+6),0,_xlfn.LET(_xlpm.k,COUNTIFS($J$1:DX$1,"&gt;="&amp;$G24,$J$140:DX$140,"&gt;0"),_xlpm.n,$I24,DX$140*IF($C24="Bell",EXP(-0.5*((_xlpm.k-(_xlpm.n+1)/2)/MAX(_xlpm.n/6,0.5))^2),IF(_xlpm.n&lt;=6,1,MIN(1,_xlpm.k/3,(_xlpm.n-_xlpm.k+1)/3))))))</f>
        <v>0</v>
      </c>
      <c r="DY24" s="63">
        <f>IF($I24=0,0,IF(OR(DY$140=0,DY$1&lt;$G24,DY$1&gt;$H24+6),0,_xlfn.LET(_xlpm.k,COUNTIFS($J$1:DY$1,"&gt;="&amp;$G24,$J$140:DY$140,"&gt;0"),_xlpm.n,$I24,DY$140*IF($C24="Bell",EXP(-0.5*((_xlpm.k-(_xlpm.n+1)/2)/MAX(_xlpm.n/6,0.5))^2),IF(_xlpm.n&lt;=6,1,MIN(1,_xlpm.k/3,(_xlpm.n-_xlpm.k+1)/3))))))</f>
        <v>0</v>
      </c>
      <c r="DZ24" s="63">
        <f>IF($I24=0,0,IF(OR(DZ$140=0,DZ$1&lt;$G24,DZ$1&gt;$H24+6),0,_xlfn.LET(_xlpm.k,COUNTIFS($J$1:DZ$1,"&gt;="&amp;$G24,$J$140:DZ$140,"&gt;0"),_xlpm.n,$I24,DZ$140*IF($C24="Bell",EXP(-0.5*((_xlpm.k-(_xlpm.n+1)/2)/MAX(_xlpm.n/6,0.5))^2),IF(_xlpm.n&lt;=6,1,MIN(1,_xlpm.k/3,(_xlpm.n-_xlpm.k+1)/3))))))</f>
        <v>0</v>
      </c>
      <c r="EA24" s="63">
        <f>IF($I24=0,0,IF(OR(EA$140=0,EA$1&lt;$G24,EA$1&gt;$H24+6),0,_xlfn.LET(_xlpm.k,COUNTIFS($J$1:EA$1,"&gt;="&amp;$G24,$J$140:EA$140,"&gt;0"),_xlpm.n,$I24,EA$140*IF($C24="Bell",EXP(-0.5*((_xlpm.k-(_xlpm.n+1)/2)/MAX(_xlpm.n/6,0.5))^2),IF(_xlpm.n&lt;=6,1,MIN(1,_xlpm.k/3,(_xlpm.n-_xlpm.k+1)/3))))))</f>
        <v>0</v>
      </c>
      <c r="EB24" s="63">
        <f>IF($I24=0,0,IF(OR(EB$140=0,EB$1&lt;$G24,EB$1&gt;$H24+6),0,_xlfn.LET(_xlpm.k,COUNTIFS($J$1:EB$1,"&gt;="&amp;$G24,$J$140:EB$140,"&gt;0"),_xlpm.n,$I24,EB$140*IF($C24="Bell",EXP(-0.5*((_xlpm.k-(_xlpm.n+1)/2)/MAX(_xlpm.n/6,0.5))^2),IF(_xlpm.n&lt;=6,1,MIN(1,_xlpm.k/3,(_xlpm.n-_xlpm.k+1)/3))))))</f>
        <v>0</v>
      </c>
      <c r="EC24" s="63">
        <f>IF($I24=0,0,IF(OR(EC$140=0,EC$1&lt;$G24,EC$1&gt;$H24+6),0,_xlfn.LET(_xlpm.k,COUNTIFS($J$1:EC$1,"&gt;="&amp;$G24,$J$140:EC$140,"&gt;0"),_xlpm.n,$I24,EC$140*IF($C24="Bell",EXP(-0.5*((_xlpm.k-(_xlpm.n+1)/2)/MAX(_xlpm.n/6,0.5))^2),IF(_xlpm.n&lt;=6,1,MIN(1,_xlpm.k/3,(_xlpm.n-_xlpm.k+1)/3))))))</f>
        <v>0</v>
      </c>
      <c r="ED24" s="63">
        <f>IF($I24=0,0,IF(OR(ED$140=0,ED$1&lt;$G24,ED$1&gt;$H24+6),0,_xlfn.LET(_xlpm.k,COUNTIFS($J$1:ED$1,"&gt;="&amp;$G24,$J$140:ED$140,"&gt;0"),_xlpm.n,$I24,ED$140*IF($C24="Bell",EXP(-0.5*((_xlpm.k-(_xlpm.n+1)/2)/MAX(_xlpm.n/6,0.5))^2),IF(_xlpm.n&lt;=6,1,MIN(1,_xlpm.k/3,(_xlpm.n-_xlpm.k+1)/3))))))</f>
        <v>0</v>
      </c>
      <c r="EE24" s="63">
        <f>IF($I24=0,0,IF(OR(EE$140=0,EE$1&lt;$G24,EE$1&gt;$H24+6),0,_xlfn.LET(_xlpm.k,COUNTIFS($J$1:EE$1,"&gt;="&amp;$G24,$J$140:EE$140,"&gt;0"),_xlpm.n,$I24,EE$140*IF($C24="Bell",EXP(-0.5*((_xlpm.k-(_xlpm.n+1)/2)/MAX(_xlpm.n/6,0.5))^2),IF(_xlpm.n&lt;=6,1,MIN(1,_xlpm.k/3,(_xlpm.n-_xlpm.k+1)/3))))))</f>
        <v>0</v>
      </c>
      <c r="EF24" s="63">
        <f>IF($I24=0,0,IF(OR(EF$140=0,EF$1&lt;$G24,EF$1&gt;$H24+6),0,_xlfn.LET(_xlpm.k,COUNTIFS($J$1:EF$1,"&gt;="&amp;$G24,$J$140:EF$140,"&gt;0"),_xlpm.n,$I24,EF$140*IF($C24="Bell",EXP(-0.5*((_xlpm.k-(_xlpm.n+1)/2)/MAX(_xlpm.n/6,0.5))^2),IF(_xlpm.n&lt;=6,1,MIN(1,_xlpm.k/3,(_xlpm.n-_xlpm.k+1)/3))))))</f>
        <v>0</v>
      </c>
      <c r="EG24" s="63">
        <f>IF($I24=0,0,IF(OR(EG$140=0,EG$1&lt;$G24,EG$1&gt;$H24+6),0,_xlfn.LET(_xlpm.k,COUNTIFS($J$1:EG$1,"&gt;="&amp;$G24,$J$140:EG$140,"&gt;0"),_xlpm.n,$I24,EG$140*IF($C24="Bell",EXP(-0.5*((_xlpm.k-(_xlpm.n+1)/2)/MAX(_xlpm.n/6,0.5))^2),IF(_xlpm.n&lt;=6,1,MIN(1,_xlpm.k/3,(_xlpm.n-_xlpm.k+1)/3))))))</f>
        <v>0</v>
      </c>
      <c r="EH24" s="63">
        <f>IF($I24=0,0,IF(OR(EH$140=0,EH$1&lt;$G24,EH$1&gt;$H24+6),0,_xlfn.LET(_xlpm.k,COUNTIFS($J$1:EH$1,"&gt;="&amp;$G24,$J$140:EH$140,"&gt;0"),_xlpm.n,$I24,EH$140*IF($C24="Bell",EXP(-0.5*((_xlpm.k-(_xlpm.n+1)/2)/MAX(_xlpm.n/6,0.5))^2),IF(_xlpm.n&lt;=6,1,MIN(1,_xlpm.k/3,(_xlpm.n-_xlpm.k+1)/3))))))</f>
        <v>0</v>
      </c>
      <c r="EI24" s="63">
        <f>IF($I24=0,0,IF(OR(EI$140=0,EI$1&lt;$G24,EI$1&gt;$H24+6),0,_xlfn.LET(_xlpm.k,COUNTIFS($J$1:EI$1,"&gt;="&amp;$G24,$J$140:EI$140,"&gt;0"),_xlpm.n,$I24,EI$140*IF($C24="Bell",EXP(-0.5*((_xlpm.k-(_xlpm.n+1)/2)/MAX(_xlpm.n/6,0.5))^2),IF(_xlpm.n&lt;=6,1,MIN(1,_xlpm.k/3,(_xlpm.n-_xlpm.k+1)/3))))))</f>
        <v>0</v>
      </c>
      <c r="EJ24" s="63">
        <f>IF($I24=0,0,IF(OR(EJ$140=0,EJ$1&lt;$G24,EJ$1&gt;$H24+6),0,_xlfn.LET(_xlpm.k,COUNTIFS($J$1:EJ$1,"&gt;="&amp;$G24,$J$140:EJ$140,"&gt;0"),_xlpm.n,$I24,EJ$140*IF($C24="Bell",EXP(-0.5*((_xlpm.k-(_xlpm.n+1)/2)/MAX(_xlpm.n/6,0.5))^2),IF(_xlpm.n&lt;=6,1,MIN(1,_xlpm.k/3,(_xlpm.n-_xlpm.k+1)/3))))))</f>
        <v>0</v>
      </c>
      <c r="EK24" s="63">
        <f>IF($I24=0,0,IF(OR(EK$140=0,EK$1&lt;$G24,EK$1&gt;$H24+6),0,_xlfn.LET(_xlpm.k,COUNTIFS($J$1:EK$1,"&gt;="&amp;$G24,$J$140:EK$140,"&gt;0"),_xlpm.n,$I24,EK$140*IF($C24="Bell",EXP(-0.5*((_xlpm.k-(_xlpm.n+1)/2)/MAX(_xlpm.n/6,0.5))^2),IF(_xlpm.n&lt;=6,1,MIN(1,_xlpm.k/3,(_xlpm.n-_xlpm.k+1)/3))))))</f>
        <v>0</v>
      </c>
      <c r="EL24" s="63">
        <f>IF($I24=0,0,IF(OR(EL$140=0,EL$1&lt;$G24,EL$1&gt;$H24+6),0,_xlfn.LET(_xlpm.k,COUNTIFS($J$1:EL$1,"&gt;="&amp;$G24,$J$140:EL$140,"&gt;0"),_xlpm.n,$I24,EL$140*IF($C24="Bell",EXP(-0.5*((_xlpm.k-(_xlpm.n+1)/2)/MAX(_xlpm.n/6,0.5))^2),IF(_xlpm.n&lt;=6,1,MIN(1,_xlpm.k/3,(_xlpm.n-_xlpm.k+1)/3))))))</f>
        <v>0</v>
      </c>
      <c r="EM24" s="63">
        <f>IF($I24=0,0,IF(OR(EM$140=0,EM$1&lt;$G24,EM$1&gt;$H24+6),0,_xlfn.LET(_xlpm.k,COUNTIFS($J$1:EM$1,"&gt;="&amp;$G24,$J$140:EM$140,"&gt;0"),_xlpm.n,$I24,EM$140*IF($C24="Bell",EXP(-0.5*((_xlpm.k-(_xlpm.n+1)/2)/MAX(_xlpm.n/6,0.5))^2),IF(_xlpm.n&lt;=6,1,MIN(1,_xlpm.k/3,(_xlpm.n-_xlpm.k+1)/3))))))</f>
        <v>0</v>
      </c>
      <c r="EN24" s="63">
        <f>IF($I24=0,0,IF(OR(EN$140=0,EN$1&lt;$G24,EN$1&gt;$H24+6),0,_xlfn.LET(_xlpm.k,COUNTIFS($J$1:EN$1,"&gt;="&amp;$G24,$J$140:EN$140,"&gt;0"),_xlpm.n,$I24,EN$140*IF($C24="Bell",EXP(-0.5*((_xlpm.k-(_xlpm.n+1)/2)/MAX(_xlpm.n/6,0.5))^2),IF(_xlpm.n&lt;=6,1,MIN(1,_xlpm.k/3,(_xlpm.n-_xlpm.k+1)/3))))))</f>
        <v>0</v>
      </c>
      <c r="EO24" s="63">
        <f>IF($I24=0,0,IF(OR(EO$140=0,EO$1&lt;$G24,EO$1&gt;$H24+6),0,_xlfn.LET(_xlpm.k,COUNTIFS($J$1:EO$1,"&gt;="&amp;$G24,$J$140:EO$140,"&gt;0"),_xlpm.n,$I24,EO$140*IF($C24="Bell",EXP(-0.5*((_xlpm.k-(_xlpm.n+1)/2)/MAX(_xlpm.n/6,0.5))^2),IF(_xlpm.n&lt;=6,1,MIN(1,_xlpm.k/3,(_xlpm.n-_xlpm.k+1)/3))))))</f>
        <v>0</v>
      </c>
      <c r="EP24" s="63">
        <f>IF($I24=0,0,IF(OR(EP$140=0,EP$1&lt;$G24,EP$1&gt;$H24+6),0,_xlfn.LET(_xlpm.k,COUNTIFS($J$1:EP$1,"&gt;="&amp;$G24,$J$140:EP$140,"&gt;0"),_xlpm.n,$I24,EP$140*IF($C24="Bell",EXP(-0.5*((_xlpm.k-(_xlpm.n+1)/2)/MAX(_xlpm.n/6,0.5))^2),IF(_xlpm.n&lt;=6,1,MIN(1,_xlpm.k/3,(_xlpm.n-_xlpm.k+1)/3))))))</f>
        <v>0</v>
      </c>
      <c r="EQ24" s="63">
        <f>IF($I24=0,0,IF(OR(EQ$140=0,EQ$1&lt;$G24,EQ$1&gt;$H24+6),0,_xlfn.LET(_xlpm.k,COUNTIFS($J$1:EQ$1,"&gt;="&amp;$G24,$J$140:EQ$140,"&gt;0"),_xlpm.n,$I24,EQ$140*IF($C24="Bell",EXP(-0.5*((_xlpm.k-(_xlpm.n+1)/2)/MAX(_xlpm.n/6,0.5))^2),IF(_xlpm.n&lt;=6,1,MIN(1,_xlpm.k/3,(_xlpm.n-_xlpm.k+1)/3))))))</f>
        <v>0</v>
      </c>
      <c r="ER24" s="63">
        <f>IF($I24=0,0,IF(OR(ER$140=0,ER$1&lt;$G24,ER$1&gt;$H24+6),0,_xlfn.LET(_xlpm.k,COUNTIFS($J$1:ER$1,"&gt;="&amp;$G24,$J$140:ER$140,"&gt;0"),_xlpm.n,$I24,ER$140*IF($C24="Bell",EXP(-0.5*((_xlpm.k-(_xlpm.n+1)/2)/MAX(_xlpm.n/6,0.5))^2),IF(_xlpm.n&lt;=6,1,MIN(1,_xlpm.k/3,(_xlpm.n-_xlpm.k+1)/3))))))</f>
        <v>0</v>
      </c>
      <c r="ES24" s="63">
        <f>IF($I24=0,0,IF(OR(ES$140=0,ES$1&lt;$G24,ES$1&gt;$H24+6),0,_xlfn.LET(_xlpm.k,COUNTIFS($J$1:ES$1,"&gt;="&amp;$G24,$J$140:ES$140,"&gt;0"),_xlpm.n,$I24,ES$140*IF($C24="Bell",EXP(-0.5*((_xlpm.k-(_xlpm.n+1)/2)/MAX(_xlpm.n/6,0.5))^2),IF(_xlpm.n&lt;=6,1,MIN(1,_xlpm.k/3,(_xlpm.n-_xlpm.k+1)/3))))))</f>
        <v>0</v>
      </c>
      <c r="ET24" s="63">
        <f>IF($I24=0,0,IF(OR(ET$140=0,ET$1&lt;$G24,ET$1&gt;$H24+6),0,_xlfn.LET(_xlpm.k,COUNTIFS($J$1:ET$1,"&gt;="&amp;$G24,$J$140:ET$140,"&gt;0"),_xlpm.n,$I24,ET$140*IF($C24="Bell",EXP(-0.5*((_xlpm.k-(_xlpm.n+1)/2)/MAX(_xlpm.n/6,0.5))^2),IF(_xlpm.n&lt;=6,1,MIN(1,_xlpm.k/3,(_xlpm.n-_xlpm.k+1)/3))))))</f>
        <v>0</v>
      </c>
      <c r="EU24" s="63">
        <f>IF($I24=0,0,IF(OR(EU$140=0,EU$1&lt;$G24,EU$1&gt;$H24+6),0,_xlfn.LET(_xlpm.k,COUNTIFS($J$1:EU$1,"&gt;="&amp;$G24,$J$140:EU$140,"&gt;0"),_xlpm.n,$I24,EU$140*IF($C24="Bell",EXP(-0.5*((_xlpm.k-(_xlpm.n+1)/2)/MAX(_xlpm.n/6,0.5))^2),IF(_xlpm.n&lt;=6,1,MIN(1,_xlpm.k/3,(_xlpm.n-_xlpm.k+1)/3))))))</f>
        <v>0</v>
      </c>
      <c r="EV24" s="63">
        <f>IF($I24=0,0,IF(OR(EV$140=0,EV$1&lt;$G24,EV$1&gt;$H24+6),0,_xlfn.LET(_xlpm.k,COUNTIFS($J$1:EV$1,"&gt;="&amp;$G24,$J$140:EV$140,"&gt;0"),_xlpm.n,$I24,EV$140*IF($C24="Bell",EXP(-0.5*((_xlpm.k-(_xlpm.n+1)/2)/MAX(_xlpm.n/6,0.5))^2),IF(_xlpm.n&lt;=6,1,MIN(1,_xlpm.k/3,(_xlpm.n-_xlpm.k+1)/3))))))</f>
        <v>0</v>
      </c>
      <c r="EW24" s="63">
        <f>IF($I24=0,0,IF(OR(EW$140=0,EW$1&lt;$G24,EW$1&gt;$H24+6),0,_xlfn.LET(_xlpm.k,COUNTIFS($J$1:EW$1,"&gt;="&amp;$G24,$J$140:EW$140,"&gt;0"),_xlpm.n,$I24,EW$140*IF($C24="Bell",EXP(-0.5*((_xlpm.k-(_xlpm.n+1)/2)/MAX(_xlpm.n/6,0.5))^2),IF(_xlpm.n&lt;=6,1,MIN(1,_xlpm.k/3,(_xlpm.n-_xlpm.k+1)/3))))))</f>
        <v>0</v>
      </c>
      <c r="EX24" s="63">
        <f>IF($I24=0,0,IF(OR(EX$140=0,EX$1&lt;$G24,EX$1&gt;$H24+6),0,_xlfn.LET(_xlpm.k,COUNTIFS($J$1:EX$1,"&gt;="&amp;$G24,$J$140:EX$140,"&gt;0"),_xlpm.n,$I24,EX$140*IF($C24="Bell",EXP(-0.5*((_xlpm.k-(_xlpm.n+1)/2)/MAX(_xlpm.n/6,0.5))^2),IF(_xlpm.n&lt;=6,1,MIN(1,_xlpm.k/3,(_xlpm.n-_xlpm.k+1)/3))))))</f>
        <v>0</v>
      </c>
      <c r="EY24" s="63">
        <f>IF($I24=0,0,IF(OR(EY$140=0,EY$1&lt;$G24,EY$1&gt;$H24+6),0,_xlfn.LET(_xlpm.k,COUNTIFS($J$1:EY$1,"&gt;="&amp;$G24,$J$140:EY$140,"&gt;0"),_xlpm.n,$I24,EY$140*IF($C24="Bell",EXP(-0.5*((_xlpm.k-(_xlpm.n+1)/2)/MAX(_xlpm.n/6,0.5))^2),IF(_xlpm.n&lt;=6,1,MIN(1,_xlpm.k/3,(_xlpm.n-_xlpm.k+1)/3))))))</f>
        <v>0</v>
      </c>
      <c r="EZ24" s="63">
        <f>IF($I24=0,0,IF(OR(EZ$140=0,EZ$1&lt;$G24,EZ$1&gt;$H24+6),0,_xlfn.LET(_xlpm.k,COUNTIFS($J$1:EZ$1,"&gt;="&amp;$G24,$J$140:EZ$140,"&gt;0"),_xlpm.n,$I24,EZ$140*IF($C24="Bell",EXP(-0.5*((_xlpm.k-(_xlpm.n+1)/2)/MAX(_xlpm.n/6,0.5))^2),IF(_xlpm.n&lt;=6,1,MIN(1,_xlpm.k/3,(_xlpm.n-_xlpm.k+1)/3))))))</f>
        <v>0</v>
      </c>
      <c r="FA24" s="63">
        <f>IF($I24=0,0,IF(OR(FA$140=0,FA$1&lt;$G24,FA$1&gt;$H24+6),0,_xlfn.LET(_xlpm.k,COUNTIFS($J$1:FA$1,"&gt;="&amp;$G24,$J$140:FA$140,"&gt;0"),_xlpm.n,$I24,FA$140*IF($C24="Bell",EXP(-0.5*((_xlpm.k-(_xlpm.n+1)/2)/MAX(_xlpm.n/6,0.5))^2),IF(_xlpm.n&lt;=6,1,MIN(1,_xlpm.k/3,(_xlpm.n-_xlpm.k+1)/3))))))</f>
        <v>0</v>
      </c>
      <c r="FB24" s="63">
        <f>IF($I24=0,0,IF(OR(FB$140=0,FB$1&lt;$G24,FB$1&gt;$H24+6),0,_xlfn.LET(_xlpm.k,COUNTIFS($J$1:FB$1,"&gt;="&amp;$G24,$J$140:FB$140,"&gt;0"),_xlpm.n,$I24,FB$140*IF($C24="Bell",EXP(-0.5*((_xlpm.k-(_xlpm.n+1)/2)/MAX(_xlpm.n/6,0.5))^2),IF(_xlpm.n&lt;=6,1,MIN(1,_xlpm.k/3,(_xlpm.n-_xlpm.k+1)/3))))))</f>
        <v>0</v>
      </c>
      <c r="FC24" s="63">
        <f>IF($I24=0,0,IF(OR(FC$140=0,FC$1&lt;$G24,FC$1&gt;$H24+6),0,_xlfn.LET(_xlpm.k,COUNTIFS($J$1:FC$1,"&gt;="&amp;$G24,$J$140:FC$140,"&gt;0"),_xlpm.n,$I24,FC$140*IF($C24="Bell",EXP(-0.5*((_xlpm.k-(_xlpm.n+1)/2)/MAX(_xlpm.n/6,0.5))^2),IF(_xlpm.n&lt;=6,1,MIN(1,_xlpm.k/3,(_xlpm.n-_xlpm.k+1)/3))))))</f>
        <v>0</v>
      </c>
      <c r="FD24" s="63">
        <f>IF($I24=0,0,IF(OR(FD$140=0,FD$1&lt;$G24,FD$1&gt;$H24+6),0,_xlfn.LET(_xlpm.k,COUNTIFS($J$1:FD$1,"&gt;="&amp;$G24,$J$140:FD$140,"&gt;0"),_xlpm.n,$I24,FD$140*IF($C24="Bell",EXP(-0.5*((_xlpm.k-(_xlpm.n+1)/2)/MAX(_xlpm.n/6,0.5))^2),IF(_xlpm.n&lt;=6,1,MIN(1,_xlpm.k/3,(_xlpm.n-_xlpm.k+1)/3))))))</f>
        <v>0</v>
      </c>
      <c r="FE24" s="63">
        <f>IF($I24=0,0,IF(OR(FE$140=0,FE$1&lt;$G24,FE$1&gt;$H24+6),0,_xlfn.LET(_xlpm.k,COUNTIFS($J$1:FE$1,"&gt;="&amp;$G24,$J$140:FE$140,"&gt;0"),_xlpm.n,$I24,FE$140*IF($C24="Bell",EXP(-0.5*((_xlpm.k-(_xlpm.n+1)/2)/MAX(_xlpm.n/6,0.5))^2),IF(_xlpm.n&lt;=6,1,MIN(1,_xlpm.k/3,(_xlpm.n-_xlpm.k+1)/3))))))</f>
        <v>0</v>
      </c>
      <c r="FF24" s="63">
        <f>IF($I24=0,0,IF(OR(FF$140=0,FF$1&lt;$G24,FF$1&gt;$H24+6),0,_xlfn.LET(_xlpm.k,COUNTIFS($J$1:FF$1,"&gt;="&amp;$G24,$J$140:FF$140,"&gt;0"),_xlpm.n,$I24,FF$140*IF($C24="Bell",EXP(-0.5*((_xlpm.k-(_xlpm.n+1)/2)/MAX(_xlpm.n/6,0.5))^2),IF(_xlpm.n&lt;=6,1,MIN(1,_xlpm.k/3,(_xlpm.n-_xlpm.k+1)/3))))))</f>
        <v>0</v>
      </c>
      <c r="FG24" s="63">
        <f>IF($I24=0,0,IF(OR(FG$140=0,FG$1&lt;$G24,FG$1&gt;$H24+6),0,_xlfn.LET(_xlpm.k,COUNTIFS($J$1:FG$1,"&gt;="&amp;$G24,$J$140:FG$140,"&gt;0"),_xlpm.n,$I24,FG$140*IF($C24="Bell",EXP(-0.5*((_xlpm.k-(_xlpm.n+1)/2)/MAX(_xlpm.n/6,0.5))^2),IF(_xlpm.n&lt;=6,1,MIN(1,_xlpm.k/3,(_xlpm.n-_xlpm.k+1)/3))))))</f>
        <v>0</v>
      </c>
      <c r="FH24" s="63">
        <f>IF($I24=0,0,IF(OR(FH$140=0,FH$1&lt;$G24,FH$1&gt;$H24+6),0,_xlfn.LET(_xlpm.k,COUNTIFS($J$1:FH$1,"&gt;="&amp;$G24,$J$140:FH$140,"&gt;0"),_xlpm.n,$I24,FH$140*IF($C24="Bell",EXP(-0.5*((_xlpm.k-(_xlpm.n+1)/2)/MAX(_xlpm.n/6,0.5))^2),IF(_xlpm.n&lt;=6,1,MIN(1,_xlpm.k/3,(_xlpm.n-_xlpm.k+1)/3))))))</f>
        <v>0</v>
      </c>
      <c r="FI24" s="63">
        <f>IF($I24=0,0,IF(OR(FI$140=0,FI$1&lt;$G24,FI$1&gt;$H24+6),0,_xlfn.LET(_xlpm.k,COUNTIFS($J$1:FI$1,"&gt;="&amp;$G24,$J$140:FI$140,"&gt;0"),_xlpm.n,$I24,FI$140*IF($C24="Bell",EXP(-0.5*((_xlpm.k-(_xlpm.n+1)/2)/MAX(_xlpm.n/6,0.5))^2),IF(_xlpm.n&lt;=6,1,MIN(1,_xlpm.k/3,(_xlpm.n-_xlpm.k+1)/3))))))</f>
        <v>0</v>
      </c>
      <c r="FJ24" s="63">
        <f>IF($I24=0,0,IF(OR(FJ$140=0,FJ$1&lt;$G24,FJ$1&gt;$H24+6),0,_xlfn.LET(_xlpm.k,COUNTIFS($J$1:FJ$1,"&gt;="&amp;$G24,$J$140:FJ$140,"&gt;0"),_xlpm.n,$I24,FJ$140*IF($C24="Bell",EXP(-0.5*((_xlpm.k-(_xlpm.n+1)/2)/MAX(_xlpm.n/6,0.5))^2),IF(_xlpm.n&lt;=6,1,MIN(1,_xlpm.k/3,(_xlpm.n-_xlpm.k+1)/3))))))</f>
        <v>0</v>
      </c>
      <c r="FK24" s="63">
        <f>IF($I24=0,0,IF(OR(FK$140=0,FK$1&lt;$G24,FK$1&gt;$H24+6),0,_xlfn.LET(_xlpm.k,COUNTIFS($J$1:FK$1,"&gt;="&amp;$G24,$J$140:FK$140,"&gt;0"),_xlpm.n,$I24,FK$140*IF($C24="Bell",EXP(-0.5*((_xlpm.k-(_xlpm.n+1)/2)/MAX(_xlpm.n/6,0.5))^2),IF(_xlpm.n&lt;=6,1,MIN(1,_xlpm.k/3,(_xlpm.n-_xlpm.k+1)/3))))))</f>
        <v>0</v>
      </c>
      <c r="FL24" s="63">
        <f>IF($I24=0,0,IF(OR(FL$140=0,FL$1&lt;$G24,FL$1&gt;$H24+6),0,_xlfn.LET(_xlpm.k,COUNTIFS($J$1:FL$1,"&gt;="&amp;$G24,$J$140:FL$140,"&gt;0"),_xlpm.n,$I24,FL$140*IF($C24="Bell",EXP(-0.5*((_xlpm.k-(_xlpm.n+1)/2)/MAX(_xlpm.n/6,0.5))^2),IF(_xlpm.n&lt;=6,1,MIN(1,_xlpm.k/3,(_xlpm.n-_xlpm.k+1)/3))))))</f>
        <v>0</v>
      </c>
      <c r="FM24" s="63">
        <f>IF($I24=0,0,IF(OR(FM$140=0,FM$1&lt;$G24,FM$1&gt;$H24+6),0,_xlfn.LET(_xlpm.k,COUNTIFS($J$1:FM$1,"&gt;="&amp;$G24,$J$140:FM$140,"&gt;0"),_xlpm.n,$I24,FM$140*IF($C24="Bell",EXP(-0.5*((_xlpm.k-(_xlpm.n+1)/2)/MAX(_xlpm.n/6,0.5))^2),IF(_xlpm.n&lt;=6,1,MIN(1,_xlpm.k/3,(_xlpm.n-_xlpm.k+1)/3))))))</f>
        <v>0</v>
      </c>
      <c r="FN24" s="63">
        <f>IF($I24=0,0,IF(OR(FN$140=0,FN$1&lt;$G24,FN$1&gt;$H24+6),0,_xlfn.LET(_xlpm.k,COUNTIFS($J$1:FN$1,"&gt;="&amp;$G24,$J$140:FN$140,"&gt;0"),_xlpm.n,$I24,FN$140*IF($C24="Bell",EXP(-0.5*((_xlpm.k-(_xlpm.n+1)/2)/MAX(_xlpm.n/6,0.5))^2),IF(_xlpm.n&lt;=6,1,MIN(1,_xlpm.k/3,(_xlpm.n-_xlpm.k+1)/3))))))</f>
        <v>0</v>
      </c>
      <c r="FO24" s="63">
        <f>IF($I24=0,0,IF(OR(FO$140=0,FO$1&lt;$G24,FO$1&gt;$H24+6),0,_xlfn.LET(_xlpm.k,COUNTIFS($J$1:FO$1,"&gt;="&amp;$G24,$J$140:FO$140,"&gt;0"),_xlpm.n,$I24,FO$140*IF($C24="Bell",EXP(-0.5*((_xlpm.k-(_xlpm.n+1)/2)/MAX(_xlpm.n/6,0.5))^2),IF(_xlpm.n&lt;=6,1,MIN(1,_xlpm.k/3,(_xlpm.n-_xlpm.k+1)/3))))))</f>
        <v>0</v>
      </c>
      <c r="FP24" s="63">
        <f>IF($I24=0,0,IF(OR(FP$140=0,FP$1&lt;$G24,FP$1&gt;$H24+6),0,_xlfn.LET(_xlpm.k,COUNTIFS($J$1:FP$1,"&gt;="&amp;$G24,$J$140:FP$140,"&gt;0"),_xlpm.n,$I24,FP$140*IF($C24="Bell",EXP(-0.5*((_xlpm.k-(_xlpm.n+1)/2)/MAX(_xlpm.n/6,0.5))^2),IF(_xlpm.n&lt;=6,1,MIN(1,_xlpm.k/3,(_xlpm.n-_xlpm.k+1)/3))))))</f>
        <v>0</v>
      </c>
      <c r="FQ24" s="63">
        <f>IF($I24=0,0,IF(OR(FQ$140=0,FQ$1&lt;$G24,FQ$1&gt;$H24+6),0,_xlfn.LET(_xlpm.k,COUNTIFS($J$1:FQ$1,"&gt;="&amp;$G24,$J$140:FQ$140,"&gt;0"),_xlpm.n,$I24,FQ$140*IF($C24="Bell",EXP(-0.5*((_xlpm.k-(_xlpm.n+1)/2)/MAX(_xlpm.n/6,0.5))^2),IF(_xlpm.n&lt;=6,1,MIN(1,_xlpm.k/3,(_xlpm.n-_xlpm.k+1)/3))))))</f>
        <v>0</v>
      </c>
      <c r="FR24" s="63">
        <f>IF($I24=0,0,IF(OR(FR$140=0,FR$1&lt;$G24,FR$1&gt;$H24+6),0,_xlfn.LET(_xlpm.k,COUNTIFS($J$1:FR$1,"&gt;="&amp;$G24,$J$140:FR$140,"&gt;0"),_xlpm.n,$I24,FR$140*IF($C24="Bell",EXP(-0.5*((_xlpm.k-(_xlpm.n+1)/2)/MAX(_xlpm.n/6,0.5))^2),IF(_xlpm.n&lt;=6,1,MIN(1,_xlpm.k/3,(_xlpm.n-_xlpm.k+1)/3))))))</f>
        <v>0</v>
      </c>
      <c r="FS24" s="63">
        <f>IF($I24=0,0,IF(OR(FS$140=0,FS$1&lt;$G24,FS$1&gt;$H24+6),0,_xlfn.LET(_xlpm.k,COUNTIFS($J$1:FS$1,"&gt;="&amp;$G24,$J$140:FS$140,"&gt;0"),_xlpm.n,$I24,FS$140*IF($C24="Bell",EXP(-0.5*((_xlpm.k-(_xlpm.n+1)/2)/MAX(_xlpm.n/6,0.5))^2),IF(_xlpm.n&lt;=6,1,MIN(1,_xlpm.k/3,(_xlpm.n-_xlpm.k+1)/3))))))</f>
        <v>0</v>
      </c>
      <c r="FT24" s="63">
        <f>IF($I24=0,0,IF(OR(FT$140=0,FT$1&lt;$G24,FT$1&gt;$H24+6),0,_xlfn.LET(_xlpm.k,COUNTIFS($J$1:FT$1,"&gt;="&amp;$G24,$J$140:FT$140,"&gt;0"),_xlpm.n,$I24,FT$140*IF($C24="Bell",EXP(-0.5*((_xlpm.k-(_xlpm.n+1)/2)/MAX(_xlpm.n/6,0.5))^2),IF(_xlpm.n&lt;=6,1,MIN(1,_xlpm.k/3,(_xlpm.n-_xlpm.k+1)/3))))))</f>
        <v>0</v>
      </c>
      <c r="FU24" s="63">
        <f>IF($I24=0,0,IF(OR(FU$140=0,FU$1&lt;$G24,FU$1&gt;$H24+6),0,_xlfn.LET(_xlpm.k,COUNTIFS($J$1:FU$1,"&gt;="&amp;$G24,$J$140:FU$140,"&gt;0"),_xlpm.n,$I24,FU$140*IF($C24="Bell",EXP(-0.5*((_xlpm.k-(_xlpm.n+1)/2)/MAX(_xlpm.n/6,0.5))^2),IF(_xlpm.n&lt;=6,1,MIN(1,_xlpm.k/3,(_xlpm.n-_xlpm.k+1)/3))))))</f>
        <v>0</v>
      </c>
      <c r="FV24" s="63">
        <f>IF($I24=0,0,IF(OR(FV$140=0,FV$1&lt;$G24,FV$1&gt;$H24+6),0,_xlfn.LET(_xlpm.k,COUNTIFS($J$1:FV$1,"&gt;="&amp;$G24,$J$140:FV$140,"&gt;0"),_xlpm.n,$I24,FV$140*IF($C24="Bell",EXP(-0.5*((_xlpm.k-(_xlpm.n+1)/2)/MAX(_xlpm.n/6,0.5))^2),IF(_xlpm.n&lt;=6,1,MIN(1,_xlpm.k/3,(_xlpm.n-_xlpm.k+1)/3))))))</f>
        <v>0</v>
      </c>
      <c r="FW24" s="63">
        <f>IF($I24=0,0,IF(OR(FW$140=0,FW$1&lt;$G24,FW$1&gt;$H24+6),0,_xlfn.LET(_xlpm.k,COUNTIFS($J$1:FW$1,"&gt;="&amp;$G24,$J$140:FW$140,"&gt;0"),_xlpm.n,$I24,FW$140*IF($C24="Bell",EXP(-0.5*((_xlpm.k-(_xlpm.n+1)/2)/MAX(_xlpm.n/6,0.5))^2),IF(_xlpm.n&lt;=6,1,MIN(1,_xlpm.k/3,(_xlpm.n-_xlpm.k+1)/3))))))</f>
        <v>0</v>
      </c>
      <c r="FX24" s="63">
        <f>IF($I24=0,0,IF(OR(FX$140=0,FX$1&lt;$G24,FX$1&gt;$H24+6),0,_xlfn.LET(_xlpm.k,COUNTIFS($J$1:FX$1,"&gt;="&amp;$G24,$J$140:FX$140,"&gt;0"),_xlpm.n,$I24,FX$140*IF($C24="Bell",EXP(-0.5*((_xlpm.k-(_xlpm.n+1)/2)/MAX(_xlpm.n/6,0.5))^2),IF(_xlpm.n&lt;=6,1,MIN(1,_xlpm.k/3,(_xlpm.n-_xlpm.k+1)/3))))))</f>
        <v>0</v>
      </c>
      <c r="FY24" s="63">
        <f>IF($I24=0,0,IF(OR(FY$140=0,FY$1&lt;$G24,FY$1&gt;$H24+6),0,_xlfn.LET(_xlpm.k,COUNTIFS($J$1:FY$1,"&gt;="&amp;$G24,$J$140:FY$140,"&gt;0"),_xlpm.n,$I24,FY$140*IF($C24="Bell",EXP(-0.5*((_xlpm.k-(_xlpm.n+1)/2)/MAX(_xlpm.n/6,0.5))^2),IF(_xlpm.n&lt;=6,1,MIN(1,_xlpm.k/3,(_xlpm.n-_xlpm.k+1)/3))))))</f>
        <v>0</v>
      </c>
      <c r="FZ24" s="63">
        <f>IF($I24=0,0,IF(OR(FZ$140=0,FZ$1&lt;$G24,FZ$1&gt;$H24+6),0,_xlfn.LET(_xlpm.k,COUNTIFS($J$1:FZ$1,"&gt;="&amp;$G24,$J$140:FZ$140,"&gt;0"),_xlpm.n,$I24,FZ$140*IF($C24="Bell",EXP(-0.5*((_xlpm.k-(_xlpm.n+1)/2)/MAX(_xlpm.n/6,0.5))^2),IF(_xlpm.n&lt;=6,1,MIN(1,_xlpm.k/3,(_xlpm.n-_xlpm.k+1)/3))))))</f>
        <v>0</v>
      </c>
      <c r="GA24" s="63">
        <f>IF($I24=0,0,IF(OR(GA$140=0,GA$1&lt;$G24,GA$1&gt;$H24+6),0,_xlfn.LET(_xlpm.k,COUNTIFS($J$1:GA$1,"&gt;="&amp;$G24,$J$140:GA$140,"&gt;0"),_xlpm.n,$I24,GA$140*IF($C24="Bell",EXP(-0.5*((_xlpm.k-(_xlpm.n+1)/2)/MAX(_xlpm.n/6,0.5))^2),IF(_xlpm.n&lt;=6,1,MIN(1,_xlpm.k/3,(_xlpm.n-_xlpm.k+1)/3))))))</f>
        <v>0</v>
      </c>
      <c r="GB24" s="63">
        <f>IF($I24=0,0,IF(OR(GB$140=0,GB$1&lt;$G24,GB$1&gt;$H24+6),0,_xlfn.LET(_xlpm.k,COUNTIFS($J$1:GB$1,"&gt;="&amp;$G24,$J$140:GB$140,"&gt;0"),_xlpm.n,$I24,GB$140*IF($C24="Bell",EXP(-0.5*((_xlpm.k-(_xlpm.n+1)/2)/MAX(_xlpm.n/6,0.5))^2),IF(_xlpm.n&lt;=6,1,MIN(1,_xlpm.k/3,(_xlpm.n-_xlpm.k+1)/3))))))</f>
        <v>0</v>
      </c>
      <c r="GC24" s="63">
        <f>IF($I24=0,0,IF(OR(GC$140=0,GC$1&lt;$G24,GC$1&gt;$H24+6),0,_xlfn.LET(_xlpm.k,COUNTIFS($J$1:GC$1,"&gt;="&amp;$G24,$J$140:GC$140,"&gt;0"),_xlpm.n,$I24,GC$140*IF($C24="Bell",EXP(-0.5*((_xlpm.k-(_xlpm.n+1)/2)/MAX(_xlpm.n/6,0.5))^2),IF(_xlpm.n&lt;=6,1,MIN(1,_xlpm.k/3,(_xlpm.n-_xlpm.k+1)/3))))))</f>
        <v>0</v>
      </c>
      <c r="GD24" s="63">
        <f>IF($I24=0,0,IF(OR(GD$140=0,GD$1&lt;$G24,GD$1&gt;$H24+6),0,_xlfn.LET(_xlpm.k,COUNTIFS($J$1:GD$1,"&gt;="&amp;$G24,$J$140:GD$140,"&gt;0"),_xlpm.n,$I24,GD$140*IF($C24="Bell",EXP(-0.5*((_xlpm.k-(_xlpm.n+1)/2)/MAX(_xlpm.n/6,0.5))^2),IF(_xlpm.n&lt;=6,1,MIN(1,_xlpm.k/3,(_xlpm.n-_xlpm.k+1)/3))))))</f>
        <v>0</v>
      </c>
      <c r="GE24" s="63">
        <f>IF($I24=0,0,IF(OR(GE$140=0,GE$1&lt;$G24,GE$1&gt;$H24+6),0,_xlfn.LET(_xlpm.k,COUNTIFS($J$1:GE$1,"&gt;="&amp;$G24,$J$140:GE$140,"&gt;0"),_xlpm.n,$I24,GE$140*IF($C24="Bell",EXP(-0.5*((_xlpm.k-(_xlpm.n+1)/2)/MAX(_xlpm.n/6,0.5))^2),IF(_xlpm.n&lt;=6,1,MIN(1,_xlpm.k/3,(_xlpm.n-_xlpm.k+1)/3))))))</f>
        <v>0</v>
      </c>
      <c r="GF24" s="63">
        <f>IF($I24=0,0,IF(OR(GF$140=0,GF$1&lt;$G24,GF$1&gt;$H24+6),0,_xlfn.LET(_xlpm.k,COUNTIFS($J$1:GF$1,"&gt;="&amp;$G24,$J$140:GF$140,"&gt;0"),_xlpm.n,$I24,GF$140*IF($C24="Bell",EXP(-0.5*((_xlpm.k-(_xlpm.n+1)/2)/MAX(_xlpm.n/6,0.5))^2),IF(_xlpm.n&lt;=6,1,MIN(1,_xlpm.k/3,(_xlpm.n-_xlpm.k+1)/3))))))</f>
        <v>0</v>
      </c>
      <c r="GG24" s="63">
        <f>IF($I24=0,0,IF(OR(GG$140=0,GG$1&lt;$G24,GG$1&gt;$H24+6),0,_xlfn.LET(_xlpm.k,COUNTIFS($J$1:GG$1,"&gt;="&amp;$G24,$J$140:GG$140,"&gt;0"),_xlpm.n,$I24,GG$140*IF($C24="Bell",EXP(-0.5*((_xlpm.k-(_xlpm.n+1)/2)/MAX(_xlpm.n/6,0.5))^2),IF(_xlpm.n&lt;=6,1,MIN(1,_xlpm.k/3,(_xlpm.n-_xlpm.k+1)/3))))))</f>
        <v>0</v>
      </c>
      <c r="GH24" s="63">
        <f>IF($I24=0,0,IF(OR(GH$140=0,GH$1&lt;$G24,GH$1&gt;$H24+6),0,_xlfn.LET(_xlpm.k,COUNTIFS($J$1:GH$1,"&gt;="&amp;$G24,$J$140:GH$140,"&gt;0"),_xlpm.n,$I24,GH$140*IF($C24="Bell",EXP(-0.5*((_xlpm.k-(_xlpm.n+1)/2)/MAX(_xlpm.n/6,0.5))^2),IF(_xlpm.n&lt;=6,1,MIN(1,_xlpm.k/3,(_xlpm.n-_xlpm.k+1)/3))))))</f>
        <v>0</v>
      </c>
      <c r="GI24" s="63">
        <f>IF($I24=0,0,IF(OR(GI$140=0,GI$1&lt;$G24,GI$1&gt;$H24+6),0,_xlfn.LET(_xlpm.k,COUNTIFS($J$1:GI$1,"&gt;="&amp;$G24,$J$140:GI$140,"&gt;0"),_xlpm.n,$I24,GI$140*IF($C24="Bell",EXP(-0.5*((_xlpm.k-(_xlpm.n+1)/2)/MAX(_xlpm.n/6,0.5))^2),IF(_xlpm.n&lt;=6,1,MIN(1,_xlpm.k/3,(_xlpm.n-_xlpm.k+1)/3))))))</f>
        <v>0</v>
      </c>
      <c r="GJ24" s="63">
        <f>IF($I24=0,0,IF(OR(GJ$140=0,GJ$1&lt;$G24,GJ$1&gt;$H24+6),0,_xlfn.LET(_xlpm.k,COUNTIFS($J$1:GJ$1,"&gt;="&amp;$G24,$J$140:GJ$140,"&gt;0"),_xlpm.n,$I24,GJ$140*IF($C24="Bell",EXP(-0.5*((_xlpm.k-(_xlpm.n+1)/2)/MAX(_xlpm.n/6,0.5))^2),IF(_xlpm.n&lt;=6,1,MIN(1,_xlpm.k/3,(_xlpm.n-_xlpm.k+1)/3))))))</f>
        <v>0</v>
      </c>
      <c r="GK24" s="63">
        <f>IF($I24=0,0,IF(OR(GK$140=0,GK$1&lt;$G24,GK$1&gt;$H24+6),0,_xlfn.LET(_xlpm.k,COUNTIFS($J$1:GK$1,"&gt;="&amp;$G24,$J$140:GK$140,"&gt;0"),_xlpm.n,$I24,GK$140*IF($C24="Bell",EXP(-0.5*((_xlpm.k-(_xlpm.n+1)/2)/MAX(_xlpm.n/6,0.5))^2),IF(_xlpm.n&lt;=6,1,MIN(1,_xlpm.k/3,(_xlpm.n-_xlpm.k+1)/3))))))</f>
        <v>0</v>
      </c>
      <c r="GL24" s="63">
        <f>IF($I24=0,0,IF(OR(GL$140=0,GL$1&lt;$G24,GL$1&gt;$H24+6),0,_xlfn.LET(_xlpm.k,COUNTIFS($J$1:GL$1,"&gt;="&amp;$G24,$J$140:GL$140,"&gt;0"),_xlpm.n,$I24,GL$140*IF($C24="Bell",EXP(-0.5*((_xlpm.k-(_xlpm.n+1)/2)/MAX(_xlpm.n/6,0.5))^2),IF(_xlpm.n&lt;=6,1,MIN(1,_xlpm.k/3,(_xlpm.n-_xlpm.k+1)/3))))))</f>
        <v>0</v>
      </c>
    </row>
    <row r="25" spans="1:194" x14ac:dyDescent="0.3">
      <c r="A25" s="66" t="str">
        <f>Sheet1!B25</f>
        <v>0-4013-01</v>
      </c>
      <c r="B25" s="66">
        <f>Sheet1!D25</f>
        <v>0</v>
      </c>
      <c r="C25" s="59"/>
      <c r="E25" s="64">
        <f t="shared" si="0"/>
        <v>0</v>
      </c>
      <c r="G25" s="67" t="str">
        <f>IF(Sheet1!G25="","",Sheet1!G25)</f>
        <v/>
      </c>
      <c r="H25" s="67" t="str">
        <f>IF(Sheet1!H25="","",Sheet1!H25)</f>
        <v/>
      </c>
      <c r="I25">
        <f t="shared" si="1"/>
        <v>0</v>
      </c>
      <c r="J25" s="63">
        <f>IF($I25=0,0,IF(OR(J$140=0,J$1&lt;$G25,J$1&gt;$H25+6),0,_xlfn.LET(_xlpm.k,COUNTIFS($J$1:J$1,"&gt;="&amp;$G25,$J$140:J$140,"&gt;0"),_xlpm.n,$I25,J$140*IF($C25="Bell",EXP(-0.5*((_xlpm.k-(_xlpm.n+1)/2)/MAX(_xlpm.n/6,0.5))^2),IF(_xlpm.n&lt;=6,1,MIN(1,_xlpm.k/3,(_xlpm.n-_xlpm.k+1)/3))))))</f>
        <v>0</v>
      </c>
      <c r="K25" s="63">
        <f>IF($I25=0,0,IF(OR(K$140=0,K$1&lt;$G25,K$1&gt;$H25+6),0,_xlfn.LET(_xlpm.k,COUNTIFS($J$1:K$1,"&gt;="&amp;$G25,$J$140:K$140,"&gt;0"),_xlpm.n,$I25,K$140*IF($C25="Bell",EXP(-0.5*((_xlpm.k-(_xlpm.n+1)/2)/MAX(_xlpm.n/6,0.5))^2),IF(_xlpm.n&lt;=6,1,MIN(1,_xlpm.k/3,(_xlpm.n-_xlpm.k+1)/3))))))</f>
        <v>0</v>
      </c>
      <c r="L25" s="63">
        <f>IF($I25=0,0,IF(OR(L$140=0,L$1&lt;$G25,L$1&gt;$H25+6),0,_xlfn.LET(_xlpm.k,COUNTIFS($J$1:L$1,"&gt;="&amp;$G25,$J$140:L$140,"&gt;0"),_xlpm.n,$I25,L$140*IF($C25="Bell",EXP(-0.5*((_xlpm.k-(_xlpm.n+1)/2)/MAX(_xlpm.n/6,0.5))^2),IF(_xlpm.n&lt;=6,1,MIN(1,_xlpm.k/3,(_xlpm.n-_xlpm.k+1)/3))))))</f>
        <v>0</v>
      </c>
      <c r="M25" s="63">
        <f>IF($I25=0,0,IF(OR(M$140=0,M$1&lt;$G25,M$1&gt;$H25+6),0,_xlfn.LET(_xlpm.k,COUNTIFS($J$1:M$1,"&gt;="&amp;$G25,$J$140:M$140,"&gt;0"),_xlpm.n,$I25,M$140*IF($C25="Bell",EXP(-0.5*((_xlpm.k-(_xlpm.n+1)/2)/MAX(_xlpm.n/6,0.5))^2),IF(_xlpm.n&lt;=6,1,MIN(1,_xlpm.k/3,(_xlpm.n-_xlpm.k+1)/3))))))</f>
        <v>0</v>
      </c>
      <c r="N25" s="63">
        <f>IF($I25=0,0,IF(OR(N$140=0,N$1&lt;$G25,N$1&gt;$H25+6),0,_xlfn.LET(_xlpm.k,COUNTIFS($J$1:N$1,"&gt;="&amp;$G25,$J$140:N$140,"&gt;0"),_xlpm.n,$I25,N$140*IF($C25="Bell",EXP(-0.5*((_xlpm.k-(_xlpm.n+1)/2)/MAX(_xlpm.n/6,0.5))^2),IF(_xlpm.n&lt;=6,1,MIN(1,_xlpm.k/3,(_xlpm.n-_xlpm.k+1)/3))))))</f>
        <v>0</v>
      </c>
      <c r="O25" s="63">
        <f>IF($I25=0,0,IF(OR(O$140=0,O$1&lt;$G25,O$1&gt;$H25+6),0,_xlfn.LET(_xlpm.k,COUNTIFS($J$1:O$1,"&gt;="&amp;$G25,$J$140:O$140,"&gt;0"),_xlpm.n,$I25,O$140*IF($C25="Bell",EXP(-0.5*((_xlpm.k-(_xlpm.n+1)/2)/MAX(_xlpm.n/6,0.5))^2),IF(_xlpm.n&lt;=6,1,MIN(1,_xlpm.k/3,(_xlpm.n-_xlpm.k+1)/3))))))</f>
        <v>0</v>
      </c>
      <c r="P25" s="63">
        <f>IF($I25=0,0,IF(OR(P$140=0,P$1&lt;$G25,P$1&gt;$H25+6),0,_xlfn.LET(_xlpm.k,COUNTIFS($J$1:P$1,"&gt;="&amp;$G25,$J$140:P$140,"&gt;0"),_xlpm.n,$I25,P$140*IF($C25="Bell",EXP(-0.5*((_xlpm.k-(_xlpm.n+1)/2)/MAX(_xlpm.n/6,0.5))^2),IF(_xlpm.n&lt;=6,1,MIN(1,_xlpm.k/3,(_xlpm.n-_xlpm.k+1)/3))))))</f>
        <v>0</v>
      </c>
      <c r="Q25" s="63">
        <f>IF($I25=0,0,IF(OR(Q$140=0,Q$1&lt;$G25,Q$1&gt;$H25+6),0,_xlfn.LET(_xlpm.k,COUNTIFS($J$1:Q$1,"&gt;="&amp;$G25,$J$140:Q$140,"&gt;0"),_xlpm.n,$I25,Q$140*IF($C25="Bell",EXP(-0.5*((_xlpm.k-(_xlpm.n+1)/2)/MAX(_xlpm.n/6,0.5))^2),IF(_xlpm.n&lt;=6,1,MIN(1,_xlpm.k/3,(_xlpm.n-_xlpm.k+1)/3))))))</f>
        <v>0</v>
      </c>
      <c r="R25" s="63">
        <f>IF($I25=0,0,IF(OR(R$140=0,R$1&lt;$G25,R$1&gt;$H25+6),0,_xlfn.LET(_xlpm.k,COUNTIFS($J$1:R$1,"&gt;="&amp;$G25,$J$140:R$140,"&gt;0"),_xlpm.n,$I25,R$140*IF($C25="Bell",EXP(-0.5*((_xlpm.k-(_xlpm.n+1)/2)/MAX(_xlpm.n/6,0.5))^2),IF(_xlpm.n&lt;=6,1,MIN(1,_xlpm.k/3,(_xlpm.n-_xlpm.k+1)/3))))))</f>
        <v>0</v>
      </c>
      <c r="S25" s="63">
        <f>IF($I25=0,0,IF(OR(S$140=0,S$1&lt;$G25,S$1&gt;$H25+6),0,_xlfn.LET(_xlpm.k,COUNTIFS($J$1:S$1,"&gt;="&amp;$G25,$J$140:S$140,"&gt;0"),_xlpm.n,$I25,S$140*IF($C25="Bell",EXP(-0.5*((_xlpm.k-(_xlpm.n+1)/2)/MAX(_xlpm.n/6,0.5))^2),IF(_xlpm.n&lt;=6,1,MIN(1,_xlpm.k/3,(_xlpm.n-_xlpm.k+1)/3))))))</f>
        <v>0</v>
      </c>
      <c r="T25" s="63">
        <f>IF($I25=0,0,IF(OR(T$140=0,T$1&lt;$G25,T$1&gt;$H25+6),0,_xlfn.LET(_xlpm.k,COUNTIFS($J$1:T$1,"&gt;="&amp;$G25,$J$140:T$140,"&gt;0"),_xlpm.n,$I25,T$140*IF($C25="Bell",EXP(-0.5*((_xlpm.k-(_xlpm.n+1)/2)/MAX(_xlpm.n/6,0.5))^2),IF(_xlpm.n&lt;=6,1,MIN(1,_xlpm.k/3,(_xlpm.n-_xlpm.k+1)/3))))))</f>
        <v>0</v>
      </c>
      <c r="U25" s="63">
        <f>IF($I25=0,0,IF(OR(U$140=0,U$1&lt;$G25,U$1&gt;$H25+6),0,_xlfn.LET(_xlpm.k,COUNTIFS($J$1:U$1,"&gt;="&amp;$G25,$J$140:U$140,"&gt;0"),_xlpm.n,$I25,U$140*IF($C25="Bell",EXP(-0.5*((_xlpm.k-(_xlpm.n+1)/2)/MAX(_xlpm.n/6,0.5))^2),IF(_xlpm.n&lt;=6,1,MIN(1,_xlpm.k/3,(_xlpm.n-_xlpm.k+1)/3))))))</f>
        <v>0</v>
      </c>
      <c r="V25" s="63">
        <f>IF($I25=0,0,IF(OR(V$140=0,V$1&lt;$G25,V$1&gt;$H25+6),0,_xlfn.LET(_xlpm.k,COUNTIFS($J$1:V$1,"&gt;="&amp;$G25,$J$140:V$140,"&gt;0"),_xlpm.n,$I25,V$140*IF($C25="Bell",EXP(-0.5*((_xlpm.k-(_xlpm.n+1)/2)/MAX(_xlpm.n/6,0.5))^2),IF(_xlpm.n&lt;=6,1,MIN(1,_xlpm.k/3,(_xlpm.n-_xlpm.k+1)/3))))))</f>
        <v>0</v>
      </c>
      <c r="W25" s="63">
        <f>IF($I25=0,0,IF(OR(W$140=0,W$1&lt;$G25,W$1&gt;$H25+6),0,_xlfn.LET(_xlpm.k,COUNTIFS($J$1:W$1,"&gt;="&amp;$G25,$J$140:W$140,"&gt;0"),_xlpm.n,$I25,W$140*IF($C25="Bell",EXP(-0.5*((_xlpm.k-(_xlpm.n+1)/2)/MAX(_xlpm.n/6,0.5))^2),IF(_xlpm.n&lt;=6,1,MIN(1,_xlpm.k/3,(_xlpm.n-_xlpm.k+1)/3))))))</f>
        <v>0</v>
      </c>
      <c r="X25" s="63">
        <f>IF($I25=0,0,IF(OR(X$140=0,X$1&lt;$G25,X$1&gt;$H25+6),0,_xlfn.LET(_xlpm.k,COUNTIFS($J$1:X$1,"&gt;="&amp;$G25,$J$140:X$140,"&gt;0"),_xlpm.n,$I25,X$140*IF($C25="Bell",EXP(-0.5*((_xlpm.k-(_xlpm.n+1)/2)/MAX(_xlpm.n/6,0.5))^2),IF(_xlpm.n&lt;=6,1,MIN(1,_xlpm.k/3,(_xlpm.n-_xlpm.k+1)/3))))))</f>
        <v>0</v>
      </c>
      <c r="Y25" s="63">
        <f>IF($I25=0,0,IF(OR(Y$140=0,Y$1&lt;$G25,Y$1&gt;$H25+6),0,_xlfn.LET(_xlpm.k,COUNTIFS($J$1:Y$1,"&gt;="&amp;$G25,$J$140:Y$140,"&gt;0"),_xlpm.n,$I25,Y$140*IF($C25="Bell",EXP(-0.5*((_xlpm.k-(_xlpm.n+1)/2)/MAX(_xlpm.n/6,0.5))^2),IF(_xlpm.n&lt;=6,1,MIN(1,_xlpm.k/3,(_xlpm.n-_xlpm.k+1)/3))))))</f>
        <v>0</v>
      </c>
      <c r="Z25" s="63">
        <f>IF($I25=0,0,IF(OR(Z$140=0,Z$1&lt;$G25,Z$1&gt;$H25+6),0,_xlfn.LET(_xlpm.k,COUNTIFS($J$1:Z$1,"&gt;="&amp;$G25,$J$140:Z$140,"&gt;0"),_xlpm.n,$I25,Z$140*IF($C25="Bell",EXP(-0.5*((_xlpm.k-(_xlpm.n+1)/2)/MAX(_xlpm.n/6,0.5))^2),IF(_xlpm.n&lt;=6,1,MIN(1,_xlpm.k/3,(_xlpm.n-_xlpm.k+1)/3))))))</f>
        <v>0</v>
      </c>
      <c r="AA25" s="63">
        <f>IF($I25=0,0,IF(OR(AA$140=0,AA$1&lt;$G25,AA$1&gt;$H25+6),0,_xlfn.LET(_xlpm.k,COUNTIFS($J$1:AA$1,"&gt;="&amp;$G25,$J$140:AA$140,"&gt;0"),_xlpm.n,$I25,AA$140*IF($C25="Bell",EXP(-0.5*((_xlpm.k-(_xlpm.n+1)/2)/MAX(_xlpm.n/6,0.5))^2),IF(_xlpm.n&lt;=6,1,MIN(1,_xlpm.k/3,(_xlpm.n-_xlpm.k+1)/3))))))</f>
        <v>0</v>
      </c>
      <c r="AB25" s="63">
        <f>IF($I25=0,0,IF(OR(AB$140=0,AB$1&lt;$G25,AB$1&gt;$H25+6),0,_xlfn.LET(_xlpm.k,COUNTIFS($J$1:AB$1,"&gt;="&amp;$G25,$J$140:AB$140,"&gt;0"),_xlpm.n,$I25,AB$140*IF($C25="Bell",EXP(-0.5*((_xlpm.k-(_xlpm.n+1)/2)/MAX(_xlpm.n/6,0.5))^2),IF(_xlpm.n&lt;=6,1,MIN(1,_xlpm.k/3,(_xlpm.n-_xlpm.k+1)/3))))))</f>
        <v>0</v>
      </c>
      <c r="AC25" s="63">
        <f>IF($I25=0,0,IF(OR(AC$140=0,AC$1&lt;$G25,AC$1&gt;$H25+6),0,_xlfn.LET(_xlpm.k,COUNTIFS($J$1:AC$1,"&gt;="&amp;$G25,$J$140:AC$140,"&gt;0"),_xlpm.n,$I25,AC$140*IF($C25="Bell",EXP(-0.5*((_xlpm.k-(_xlpm.n+1)/2)/MAX(_xlpm.n/6,0.5))^2),IF(_xlpm.n&lt;=6,1,MIN(1,_xlpm.k/3,(_xlpm.n-_xlpm.k+1)/3))))))</f>
        <v>0</v>
      </c>
      <c r="AD25" s="63">
        <f>IF($I25=0,0,IF(OR(AD$140=0,AD$1&lt;$G25,AD$1&gt;$H25+6),0,_xlfn.LET(_xlpm.k,COUNTIFS($J$1:AD$1,"&gt;="&amp;$G25,$J$140:AD$140,"&gt;0"),_xlpm.n,$I25,AD$140*IF($C25="Bell",EXP(-0.5*((_xlpm.k-(_xlpm.n+1)/2)/MAX(_xlpm.n/6,0.5))^2),IF(_xlpm.n&lt;=6,1,MIN(1,_xlpm.k/3,(_xlpm.n-_xlpm.k+1)/3))))))</f>
        <v>0</v>
      </c>
      <c r="AE25" s="63">
        <f>IF($I25=0,0,IF(OR(AE$140=0,AE$1&lt;$G25,AE$1&gt;$H25+6),0,_xlfn.LET(_xlpm.k,COUNTIFS($J$1:AE$1,"&gt;="&amp;$G25,$J$140:AE$140,"&gt;0"),_xlpm.n,$I25,AE$140*IF($C25="Bell",EXP(-0.5*((_xlpm.k-(_xlpm.n+1)/2)/MAX(_xlpm.n/6,0.5))^2),IF(_xlpm.n&lt;=6,1,MIN(1,_xlpm.k/3,(_xlpm.n-_xlpm.k+1)/3))))))</f>
        <v>0</v>
      </c>
      <c r="AF25" s="63">
        <f>IF($I25=0,0,IF(OR(AF$140=0,AF$1&lt;$G25,AF$1&gt;$H25+6),0,_xlfn.LET(_xlpm.k,COUNTIFS($J$1:AF$1,"&gt;="&amp;$G25,$J$140:AF$140,"&gt;0"),_xlpm.n,$I25,AF$140*IF($C25="Bell",EXP(-0.5*((_xlpm.k-(_xlpm.n+1)/2)/MAX(_xlpm.n/6,0.5))^2),IF(_xlpm.n&lt;=6,1,MIN(1,_xlpm.k/3,(_xlpm.n-_xlpm.k+1)/3))))))</f>
        <v>0</v>
      </c>
      <c r="AG25" s="63">
        <f>IF($I25=0,0,IF(OR(AG$140=0,AG$1&lt;$G25,AG$1&gt;$H25+6),0,_xlfn.LET(_xlpm.k,COUNTIFS($J$1:AG$1,"&gt;="&amp;$G25,$J$140:AG$140,"&gt;0"),_xlpm.n,$I25,AG$140*IF($C25="Bell",EXP(-0.5*((_xlpm.k-(_xlpm.n+1)/2)/MAX(_xlpm.n/6,0.5))^2),IF(_xlpm.n&lt;=6,1,MIN(1,_xlpm.k/3,(_xlpm.n-_xlpm.k+1)/3))))))</f>
        <v>0</v>
      </c>
      <c r="AH25" s="63">
        <f>IF($I25=0,0,IF(OR(AH$140=0,AH$1&lt;$G25,AH$1&gt;$H25+6),0,_xlfn.LET(_xlpm.k,COUNTIFS($J$1:AH$1,"&gt;="&amp;$G25,$J$140:AH$140,"&gt;0"),_xlpm.n,$I25,AH$140*IF($C25="Bell",EXP(-0.5*((_xlpm.k-(_xlpm.n+1)/2)/MAX(_xlpm.n/6,0.5))^2),IF(_xlpm.n&lt;=6,1,MIN(1,_xlpm.k/3,(_xlpm.n-_xlpm.k+1)/3))))))</f>
        <v>0</v>
      </c>
      <c r="AI25" s="63">
        <f>IF($I25=0,0,IF(OR(AI$140=0,AI$1&lt;$G25,AI$1&gt;$H25+6),0,_xlfn.LET(_xlpm.k,COUNTIFS($J$1:AI$1,"&gt;="&amp;$G25,$J$140:AI$140,"&gt;0"),_xlpm.n,$I25,AI$140*IF($C25="Bell",EXP(-0.5*((_xlpm.k-(_xlpm.n+1)/2)/MAX(_xlpm.n/6,0.5))^2),IF(_xlpm.n&lt;=6,1,MIN(1,_xlpm.k/3,(_xlpm.n-_xlpm.k+1)/3))))))</f>
        <v>0</v>
      </c>
      <c r="AJ25" s="63">
        <f>IF($I25=0,0,IF(OR(AJ$140=0,AJ$1&lt;$G25,AJ$1&gt;$H25+6),0,_xlfn.LET(_xlpm.k,COUNTIFS($J$1:AJ$1,"&gt;="&amp;$G25,$J$140:AJ$140,"&gt;0"),_xlpm.n,$I25,AJ$140*IF($C25="Bell",EXP(-0.5*((_xlpm.k-(_xlpm.n+1)/2)/MAX(_xlpm.n/6,0.5))^2),IF(_xlpm.n&lt;=6,1,MIN(1,_xlpm.k/3,(_xlpm.n-_xlpm.k+1)/3))))))</f>
        <v>0</v>
      </c>
      <c r="AK25" s="63">
        <f>IF($I25=0,0,IF(OR(AK$140=0,AK$1&lt;$G25,AK$1&gt;$H25+6),0,_xlfn.LET(_xlpm.k,COUNTIFS($J$1:AK$1,"&gt;="&amp;$G25,$J$140:AK$140,"&gt;0"),_xlpm.n,$I25,AK$140*IF($C25="Bell",EXP(-0.5*((_xlpm.k-(_xlpm.n+1)/2)/MAX(_xlpm.n/6,0.5))^2),IF(_xlpm.n&lt;=6,1,MIN(1,_xlpm.k/3,(_xlpm.n-_xlpm.k+1)/3))))))</f>
        <v>0</v>
      </c>
      <c r="AL25" s="63">
        <f>IF($I25=0,0,IF(OR(AL$140=0,AL$1&lt;$G25,AL$1&gt;$H25+6),0,_xlfn.LET(_xlpm.k,COUNTIFS($J$1:AL$1,"&gt;="&amp;$G25,$J$140:AL$140,"&gt;0"),_xlpm.n,$I25,AL$140*IF($C25="Bell",EXP(-0.5*((_xlpm.k-(_xlpm.n+1)/2)/MAX(_xlpm.n/6,0.5))^2),IF(_xlpm.n&lt;=6,1,MIN(1,_xlpm.k/3,(_xlpm.n-_xlpm.k+1)/3))))))</f>
        <v>0</v>
      </c>
      <c r="AM25" s="63">
        <f>IF($I25=0,0,IF(OR(AM$140=0,AM$1&lt;$G25,AM$1&gt;$H25+6),0,_xlfn.LET(_xlpm.k,COUNTIFS($J$1:AM$1,"&gt;="&amp;$G25,$J$140:AM$140,"&gt;0"),_xlpm.n,$I25,AM$140*IF($C25="Bell",EXP(-0.5*((_xlpm.k-(_xlpm.n+1)/2)/MAX(_xlpm.n/6,0.5))^2),IF(_xlpm.n&lt;=6,1,MIN(1,_xlpm.k/3,(_xlpm.n-_xlpm.k+1)/3))))))</f>
        <v>0</v>
      </c>
      <c r="AN25" s="63">
        <f>IF($I25=0,0,IF(OR(AN$140=0,AN$1&lt;$G25,AN$1&gt;$H25+6),0,_xlfn.LET(_xlpm.k,COUNTIFS($J$1:AN$1,"&gt;="&amp;$G25,$J$140:AN$140,"&gt;0"),_xlpm.n,$I25,AN$140*IF($C25="Bell",EXP(-0.5*((_xlpm.k-(_xlpm.n+1)/2)/MAX(_xlpm.n/6,0.5))^2),IF(_xlpm.n&lt;=6,1,MIN(1,_xlpm.k/3,(_xlpm.n-_xlpm.k+1)/3))))))</f>
        <v>0</v>
      </c>
      <c r="AO25" s="63">
        <f>IF($I25=0,0,IF(OR(AO$140=0,AO$1&lt;$G25,AO$1&gt;$H25+6),0,_xlfn.LET(_xlpm.k,COUNTIFS($J$1:AO$1,"&gt;="&amp;$G25,$J$140:AO$140,"&gt;0"),_xlpm.n,$I25,AO$140*IF($C25="Bell",EXP(-0.5*((_xlpm.k-(_xlpm.n+1)/2)/MAX(_xlpm.n/6,0.5))^2),IF(_xlpm.n&lt;=6,1,MIN(1,_xlpm.k/3,(_xlpm.n-_xlpm.k+1)/3))))))</f>
        <v>0</v>
      </c>
      <c r="AP25" s="63">
        <f>IF($I25=0,0,IF(OR(AP$140=0,AP$1&lt;$G25,AP$1&gt;$H25+6),0,_xlfn.LET(_xlpm.k,COUNTIFS($J$1:AP$1,"&gt;="&amp;$G25,$J$140:AP$140,"&gt;0"),_xlpm.n,$I25,AP$140*IF($C25="Bell",EXP(-0.5*((_xlpm.k-(_xlpm.n+1)/2)/MAX(_xlpm.n/6,0.5))^2),IF(_xlpm.n&lt;=6,1,MIN(1,_xlpm.k/3,(_xlpm.n-_xlpm.k+1)/3))))))</f>
        <v>0</v>
      </c>
      <c r="AQ25" s="63">
        <f>IF($I25=0,0,IF(OR(AQ$140=0,AQ$1&lt;$G25,AQ$1&gt;$H25+6),0,_xlfn.LET(_xlpm.k,COUNTIFS($J$1:AQ$1,"&gt;="&amp;$G25,$J$140:AQ$140,"&gt;0"),_xlpm.n,$I25,AQ$140*IF($C25="Bell",EXP(-0.5*((_xlpm.k-(_xlpm.n+1)/2)/MAX(_xlpm.n/6,0.5))^2),IF(_xlpm.n&lt;=6,1,MIN(1,_xlpm.k/3,(_xlpm.n-_xlpm.k+1)/3))))))</f>
        <v>0</v>
      </c>
      <c r="AR25" s="63">
        <f>IF($I25=0,0,IF(OR(AR$140=0,AR$1&lt;$G25,AR$1&gt;$H25+6),0,_xlfn.LET(_xlpm.k,COUNTIFS($J$1:AR$1,"&gt;="&amp;$G25,$J$140:AR$140,"&gt;0"),_xlpm.n,$I25,AR$140*IF($C25="Bell",EXP(-0.5*((_xlpm.k-(_xlpm.n+1)/2)/MAX(_xlpm.n/6,0.5))^2),IF(_xlpm.n&lt;=6,1,MIN(1,_xlpm.k/3,(_xlpm.n-_xlpm.k+1)/3))))))</f>
        <v>0</v>
      </c>
      <c r="AS25" s="63">
        <f>IF($I25=0,0,IF(OR(AS$140=0,AS$1&lt;$G25,AS$1&gt;$H25+6),0,_xlfn.LET(_xlpm.k,COUNTIFS($J$1:AS$1,"&gt;="&amp;$G25,$J$140:AS$140,"&gt;0"),_xlpm.n,$I25,AS$140*IF($C25="Bell",EXP(-0.5*((_xlpm.k-(_xlpm.n+1)/2)/MAX(_xlpm.n/6,0.5))^2),IF(_xlpm.n&lt;=6,1,MIN(1,_xlpm.k/3,(_xlpm.n-_xlpm.k+1)/3))))))</f>
        <v>0</v>
      </c>
      <c r="AT25" s="63">
        <f>IF($I25=0,0,IF(OR(AT$140=0,AT$1&lt;$G25,AT$1&gt;$H25+6),0,_xlfn.LET(_xlpm.k,COUNTIFS($J$1:AT$1,"&gt;="&amp;$G25,$J$140:AT$140,"&gt;0"),_xlpm.n,$I25,AT$140*IF($C25="Bell",EXP(-0.5*((_xlpm.k-(_xlpm.n+1)/2)/MAX(_xlpm.n/6,0.5))^2),IF(_xlpm.n&lt;=6,1,MIN(1,_xlpm.k/3,(_xlpm.n-_xlpm.k+1)/3))))))</f>
        <v>0</v>
      </c>
      <c r="AU25" s="63">
        <f>IF($I25=0,0,IF(OR(AU$140=0,AU$1&lt;$G25,AU$1&gt;$H25+6),0,_xlfn.LET(_xlpm.k,COUNTIFS($J$1:AU$1,"&gt;="&amp;$G25,$J$140:AU$140,"&gt;0"),_xlpm.n,$I25,AU$140*IF($C25="Bell",EXP(-0.5*((_xlpm.k-(_xlpm.n+1)/2)/MAX(_xlpm.n/6,0.5))^2),IF(_xlpm.n&lt;=6,1,MIN(1,_xlpm.k/3,(_xlpm.n-_xlpm.k+1)/3))))))</f>
        <v>0</v>
      </c>
      <c r="AV25" s="63">
        <f>IF($I25=0,0,IF(OR(AV$140=0,AV$1&lt;$G25,AV$1&gt;$H25+6),0,_xlfn.LET(_xlpm.k,COUNTIFS($J$1:AV$1,"&gt;="&amp;$G25,$J$140:AV$140,"&gt;0"),_xlpm.n,$I25,AV$140*IF($C25="Bell",EXP(-0.5*((_xlpm.k-(_xlpm.n+1)/2)/MAX(_xlpm.n/6,0.5))^2),IF(_xlpm.n&lt;=6,1,MIN(1,_xlpm.k/3,(_xlpm.n-_xlpm.k+1)/3))))))</f>
        <v>0</v>
      </c>
      <c r="AW25" s="63">
        <f>IF($I25=0,0,IF(OR(AW$140=0,AW$1&lt;$G25,AW$1&gt;$H25+6),0,_xlfn.LET(_xlpm.k,COUNTIFS($J$1:AW$1,"&gt;="&amp;$G25,$J$140:AW$140,"&gt;0"),_xlpm.n,$I25,AW$140*IF($C25="Bell",EXP(-0.5*((_xlpm.k-(_xlpm.n+1)/2)/MAX(_xlpm.n/6,0.5))^2),IF(_xlpm.n&lt;=6,1,MIN(1,_xlpm.k/3,(_xlpm.n-_xlpm.k+1)/3))))))</f>
        <v>0</v>
      </c>
      <c r="AX25" s="63">
        <f>IF($I25=0,0,IF(OR(AX$140=0,AX$1&lt;$G25,AX$1&gt;$H25+6),0,_xlfn.LET(_xlpm.k,COUNTIFS($J$1:AX$1,"&gt;="&amp;$G25,$J$140:AX$140,"&gt;0"),_xlpm.n,$I25,AX$140*IF($C25="Bell",EXP(-0.5*((_xlpm.k-(_xlpm.n+1)/2)/MAX(_xlpm.n/6,0.5))^2),IF(_xlpm.n&lt;=6,1,MIN(1,_xlpm.k/3,(_xlpm.n-_xlpm.k+1)/3))))))</f>
        <v>0</v>
      </c>
      <c r="AY25" s="63">
        <f>IF($I25=0,0,IF(OR(AY$140=0,AY$1&lt;$G25,AY$1&gt;$H25+6),0,_xlfn.LET(_xlpm.k,COUNTIFS($J$1:AY$1,"&gt;="&amp;$G25,$J$140:AY$140,"&gt;0"),_xlpm.n,$I25,AY$140*IF($C25="Bell",EXP(-0.5*((_xlpm.k-(_xlpm.n+1)/2)/MAX(_xlpm.n/6,0.5))^2),IF(_xlpm.n&lt;=6,1,MIN(1,_xlpm.k/3,(_xlpm.n-_xlpm.k+1)/3))))))</f>
        <v>0</v>
      </c>
      <c r="AZ25" s="63">
        <f>IF($I25=0,0,IF(OR(AZ$140=0,AZ$1&lt;$G25,AZ$1&gt;$H25+6),0,_xlfn.LET(_xlpm.k,COUNTIFS($J$1:AZ$1,"&gt;="&amp;$G25,$J$140:AZ$140,"&gt;0"),_xlpm.n,$I25,AZ$140*IF($C25="Bell",EXP(-0.5*((_xlpm.k-(_xlpm.n+1)/2)/MAX(_xlpm.n/6,0.5))^2),IF(_xlpm.n&lt;=6,1,MIN(1,_xlpm.k/3,(_xlpm.n-_xlpm.k+1)/3))))))</f>
        <v>0</v>
      </c>
      <c r="BA25" s="63">
        <f>IF($I25=0,0,IF(OR(BA$140=0,BA$1&lt;$G25,BA$1&gt;$H25+6),0,_xlfn.LET(_xlpm.k,COUNTIFS($J$1:BA$1,"&gt;="&amp;$G25,$J$140:BA$140,"&gt;0"),_xlpm.n,$I25,BA$140*IF($C25="Bell",EXP(-0.5*((_xlpm.k-(_xlpm.n+1)/2)/MAX(_xlpm.n/6,0.5))^2),IF(_xlpm.n&lt;=6,1,MIN(1,_xlpm.k/3,(_xlpm.n-_xlpm.k+1)/3))))))</f>
        <v>0</v>
      </c>
      <c r="BB25" s="63">
        <f>IF($I25=0,0,IF(OR(BB$140=0,BB$1&lt;$G25,BB$1&gt;$H25+6),0,_xlfn.LET(_xlpm.k,COUNTIFS($J$1:BB$1,"&gt;="&amp;$G25,$J$140:BB$140,"&gt;0"),_xlpm.n,$I25,BB$140*IF($C25="Bell",EXP(-0.5*((_xlpm.k-(_xlpm.n+1)/2)/MAX(_xlpm.n/6,0.5))^2),IF(_xlpm.n&lt;=6,1,MIN(1,_xlpm.k/3,(_xlpm.n-_xlpm.k+1)/3))))))</f>
        <v>0</v>
      </c>
      <c r="BC25" s="63">
        <f>IF($I25=0,0,IF(OR(BC$140=0,BC$1&lt;$G25,BC$1&gt;$H25+6),0,_xlfn.LET(_xlpm.k,COUNTIFS($J$1:BC$1,"&gt;="&amp;$G25,$J$140:BC$140,"&gt;0"),_xlpm.n,$I25,BC$140*IF($C25="Bell",EXP(-0.5*((_xlpm.k-(_xlpm.n+1)/2)/MAX(_xlpm.n/6,0.5))^2),IF(_xlpm.n&lt;=6,1,MIN(1,_xlpm.k/3,(_xlpm.n-_xlpm.k+1)/3))))))</f>
        <v>0</v>
      </c>
      <c r="BD25" s="63">
        <f>IF($I25=0,0,IF(OR(BD$140=0,BD$1&lt;$G25,BD$1&gt;$H25+6),0,_xlfn.LET(_xlpm.k,COUNTIFS($J$1:BD$1,"&gt;="&amp;$G25,$J$140:BD$140,"&gt;0"),_xlpm.n,$I25,BD$140*IF($C25="Bell",EXP(-0.5*((_xlpm.k-(_xlpm.n+1)/2)/MAX(_xlpm.n/6,0.5))^2),IF(_xlpm.n&lt;=6,1,MIN(1,_xlpm.k/3,(_xlpm.n-_xlpm.k+1)/3))))))</f>
        <v>0</v>
      </c>
      <c r="BE25" s="63">
        <f>IF($I25=0,0,IF(OR(BE$140=0,BE$1&lt;$G25,BE$1&gt;$H25+6),0,_xlfn.LET(_xlpm.k,COUNTIFS($J$1:BE$1,"&gt;="&amp;$G25,$J$140:BE$140,"&gt;0"),_xlpm.n,$I25,BE$140*IF($C25="Bell",EXP(-0.5*((_xlpm.k-(_xlpm.n+1)/2)/MAX(_xlpm.n/6,0.5))^2),IF(_xlpm.n&lt;=6,1,MIN(1,_xlpm.k/3,(_xlpm.n-_xlpm.k+1)/3))))))</f>
        <v>0</v>
      </c>
      <c r="BF25" s="63">
        <f>IF($I25=0,0,IF(OR(BF$140=0,BF$1&lt;$G25,BF$1&gt;$H25+6),0,_xlfn.LET(_xlpm.k,COUNTIFS($J$1:BF$1,"&gt;="&amp;$G25,$J$140:BF$140,"&gt;0"),_xlpm.n,$I25,BF$140*IF($C25="Bell",EXP(-0.5*((_xlpm.k-(_xlpm.n+1)/2)/MAX(_xlpm.n/6,0.5))^2),IF(_xlpm.n&lt;=6,1,MIN(1,_xlpm.k/3,(_xlpm.n-_xlpm.k+1)/3))))))</f>
        <v>0</v>
      </c>
      <c r="BG25" s="63">
        <f>IF($I25=0,0,IF(OR(BG$140=0,BG$1&lt;$G25,BG$1&gt;$H25+6),0,_xlfn.LET(_xlpm.k,COUNTIFS($J$1:BG$1,"&gt;="&amp;$G25,$J$140:BG$140,"&gt;0"),_xlpm.n,$I25,BG$140*IF($C25="Bell",EXP(-0.5*((_xlpm.k-(_xlpm.n+1)/2)/MAX(_xlpm.n/6,0.5))^2),IF(_xlpm.n&lt;=6,1,MIN(1,_xlpm.k/3,(_xlpm.n-_xlpm.k+1)/3))))))</f>
        <v>0</v>
      </c>
      <c r="BH25" s="63">
        <f>IF($I25=0,0,IF(OR(BH$140=0,BH$1&lt;$G25,BH$1&gt;$H25+6),0,_xlfn.LET(_xlpm.k,COUNTIFS($J$1:BH$1,"&gt;="&amp;$G25,$J$140:BH$140,"&gt;0"),_xlpm.n,$I25,BH$140*IF($C25="Bell",EXP(-0.5*((_xlpm.k-(_xlpm.n+1)/2)/MAX(_xlpm.n/6,0.5))^2),IF(_xlpm.n&lt;=6,1,MIN(1,_xlpm.k/3,(_xlpm.n-_xlpm.k+1)/3))))))</f>
        <v>0</v>
      </c>
      <c r="BI25" s="63">
        <f>IF($I25=0,0,IF(OR(BI$140=0,BI$1&lt;$G25,BI$1&gt;$H25+6),0,_xlfn.LET(_xlpm.k,COUNTIFS($J$1:BI$1,"&gt;="&amp;$G25,$J$140:BI$140,"&gt;0"),_xlpm.n,$I25,BI$140*IF($C25="Bell",EXP(-0.5*((_xlpm.k-(_xlpm.n+1)/2)/MAX(_xlpm.n/6,0.5))^2),IF(_xlpm.n&lt;=6,1,MIN(1,_xlpm.k/3,(_xlpm.n-_xlpm.k+1)/3))))))</f>
        <v>0</v>
      </c>
      <c r="BJ25" s="63">
        <f>IF($I25=0,0,IF(OR(BJ$140=0,BJ$1&lt;$G25,BJ$1&gt;$H25+6),0,_xlfn.LET(_xlpm.k,COUNTIFS($J$1:BJ$1,"&gt;="&amp;$G25,$J$140:BJ$140,"&gt;0"),_xlpm.n,$I25,BJ$140*IF($C25="Bell",EXP(-0.5*((_xlpm.k-(_xlpm.n+1)/2)/MAX(_xlpm.n/6,0.5))^2),IF(_xlpm.n&lt;=6,1,MIN(1,_xlpm.k/3,(_xlpm.n-_xlpm.k+1)/3))))))</f>
        <v>0</v>
      </c>
      <c r="BK25" s="63">
        <f>IF($I25=0,0,IF(OR(BK$140=0,BK$1&lt;$G25,BK$1&gt;$H25+6),0,_xlfn.LET(_xlpm.k,COUNTIFS($J$1:BK$1,"&gt;="&amp;$G25,$J$140:BK$140,"&gt;0"),_xlpm.n,$I25,BK$140*IF($C25="Bell",EXP(-0.5*((_xlpm.k-(_xlpm.n+1)/2)/MAX(_xlpm.n/6,0.5))^2),IF(_xlpm.n&lt;=6,1,MIN(1,_xlpm.k/3,(_xlpm.n-_xlpm.k+1)/3))))))</f>
        <v>0</v>
      </c>
      <c r="BL25" s="63">
        <f>IF($I25=0,0,IF(OR(BL$140=0,BL$1&lt;$G25,BL$1&gt;$H25+6),0,_xlfn.LET(_xlpm.k,COUNTIFS($J$1:BL$1,"&gt;="&amp;$G25,$J$140:BL$140,"&gt;0"),_xlpm.n,$I25,BL$140*IF($C25="Bell",EXP(-0.5*((_xlpm.k-(_xlpm.n+1)/2)/MAX(_xlpm.n/6,0.5))^2),IF(_xlpm.n&lt;=6,1,MIN(1,_xlpm.k/3,(_xlpm.n-_xlpm.k+1)/3))))))</f>
        <v>0</v>
      </c>
      <c r="BM25" s="63">
        <f>IF($I25=0,0,IF(OR(BM$140=0,BM$1&lt;$G25,BM$1&gt;$H25+6),0,_xlfn.LET(_xlpm.k,COUNTIFS($J$1:BM$1,"&gt;="&amp;$G25,$J$140:BM$140,"&gt;0"),_xlpm.n,$I25,BM$140*IF($C25="Bell",EXP(-0.5*((_xlpm.k-(_xlpm.n+1)/2)/MAX(_xlpm.n/6,0.5))^2),IF(_xlpm.n&lt;=6,1,MIN(1,_xlpm.k/3,(_xlpm.n-_xlpm.k+1)/3))))))</f>
        <v>0</v>
      </c>
      <c r="BN25" s="63">
        <f>IF($I25=0,0,IF(OR(BN$140=0,BN$1&lt;$G25,BN$1&gt;$H25+6),0,_xlfn.LET(_xlpm.k,COUNTIFS($J$1:BN$1,"&gt;="&amp;$G25,$J$140:BN$140,"&gt;0"),_xlpm.n,$I25,BN$140*IF($C25="Bell",EXP(-0.5*((_xlpm.k-(_xlpm.n+1)/2)/MAX(_xlpm.n/6,0.5))^2),IF(_xlpm.n&lt;=6,1,MIN(1,_xlpm.k/3,(_xlpm.n-_xlpm.k+1)/3))))))</f>
        <v>0</v>
      </c>
      <c r="BO25" s="63">
        <f>IF($I25=0,0,IF(OR(BO$140=0,BO$1&lt;$G25,BO$1&gt;$H25+6),0,_xlfn.LET(_xlpm.k,COUNTIFS($J$1:BO$1,"&gt;="&amp;$G25,$J$140:BO$140,"&gt;0"),_xlpm.n,$I25,BO$140*IF($C25="Bell",EXP(-0.5*((_xlpm.k-(_xlpm.n+1)/2)/MAX(_xlpm.n/6,0.5))^2),IF(_xlpm.n&lt;=6,1,MIN(1,_xlpm.k/3,(_xlpm.n-_xlpm.k+1)/3))))))</f>
        <v>0</v>
      </c>
      <c r="BP25" s="63">
        <f>IF($I25=0,0,IF(OR(BP$140=0,BP$1&lt;$G25,BP$1&gt;$H25+6),0,_xlfn.LET(_xlpm.k,COUNTIFS($J$1:BP$1,"&gt;="&amp;$G25,$J$140:BP$140,"&gt;0"),_xlpm.n,$I25,BP$140*IF($C25="Bell",EXP(-0.5*((_xlpm.k-(_xlpm.n+1)/2)/MAX(_xlpm.n/6,0.5))^2),IF(_xlpm.n&lt;=6,1,MIN(1,_xlpm.k/3,(_xlpm.n-_xlpm.k+1)/3))))))</f>
        <v>0</v>
      </c>
      <c r="BQ25" s="63">
        <f>IF($I25=0,0,IF(OR(BQ$140=0,BQ$1&lt;$G25,BQ$1&gt;$H25+6),0,_xlfn.LET(_xlpm.k,COUNTIFS($J$1:BQ$1,"&gt;="&amp;$G25,$J$140:BQ$140,"&gt;0"),_xlpm.n,$I25,BQ$140*IF($C25="Bell",EXP(-0.5*((_xlpm.k-(_xlpm.n+1)/2)/MAX(_xlpm.n/6,0.5))^2),IF(_xlpm.n&lt;=6,1,MIN(1,_xlpm.k/3,(_xlpm.n-_xlpm.k+1)/3))))))</f>
        <v>0</v>
      </c>
      <c r="BR25" s="63">
        <f>IF($I25=0,0,IF(OR(BR$140=0,BR$1&lt;$G25,BR$1&gt;$H25+6),0,_xlfn.LET(_xlpm.k,COUNTIFS($J$1:BR$1,"&gt;="&amp;$G25,$J$140:BR$140,"&gt;0"),_xlpm.n,$I25,BR$140*IF($C25="Bell",EXP(-0.5*((_xlpm.k-(_xlpm.n+1)/2)/MAX(_xlpm.n/6,0.5))^2),IF(_xlpm.n&lt;=6,1,MIN(1,_xlpm.k/3,(_xlpm.n-_xlpm.k+1)/3))))))</f>
        <v>0</v>
      </c>
      <c r="BS25" s="63">
        <f>IF($I25=0,0,IF(OR(BS$140=0,BS$1&lt;$G25,BS$1&gt;$H25+6),0,_xlfn.LET(_xlpm.k,COUNTIFS($J$1:BS$1,"&gt;="&amp;$G25,$J$140:BS$140,"&gt;0"),_xlpm.n,$I25,BS$140*IF($C25="Bell",EXP(-0.5*((_xlpm.k-(_xlpm.n+1)/2)/MAX(_xlpm.n/6,0.5))^2),IF(_xlpm.n&lt;=6,1,MIN(1,_xlpm.k/3,(_xlpm.n-_xlpm.k+1)/3))))))</f>
        <v>0</v>
      </c>
      <c r="BT25" s="63">
        <f>IF($I25=0,0,IF(OR(BT$140=0,BT$1&lt;$G25,BT$1&gt;$H25+6),0,_xlfn.LET(_xlpm.k,COUNTIFS($J$1:BT$1,"&gt;="&amp;$G25,$J$140:BT$140,"&gt;0"),_xlpm.n,$I25,BT$140*IF($C25="Bell",EXP(-0.5*((_xlpm.k-(_xlpm.n+1)/2)/MAX(_xlpm.n/6,0.5))^2),IF(_xlpm.n&lt;=6,1,MIN(1,_xlpm.k/3,(_xlpm.n-_xlpm.k+1)/3))))))</f>
        <v>0</v>
      </c>
      <c r="BU25" s="63">
        <f>IF($I25=0,0,IF(OR(BU$140=0,BU$1&lt;$G25,BU$1&gt;$H25+6),0,_xlfn.LET(_xlpm.k,COUNTIFS($J$1:BU$1,"&gt;="&amp;$G25,$J$140:BU$140,"&gt;0"),_xlpm.n,$I25,BU$140*IF($C25="Bell",EXP(-0.5*((_xlpm.k-(_xlpm.n+1)/2)/MAX(_xlpm.n/6,0.5))^2),IF(_xlpm.n&lt;=6,1,MIN(1,_xlpm.k/3,(_xlpm.n-_xlpm.k+1)/3))))))</f>
        <v>0</v>
      </c>
      <c r="BV25" s="63">
        <f>IF($I25=0,0,IF(OR(BV$140=0,BV$1&lt;$G25,BV$1&gt;$H25+6),0,_xlfn.LET(_xlpm.k,COUNTIFS($J$1:BV$1,"&gt;="&amp;$G25,$J$140:BV$140,"&gt;0"),_xlpm.n,$I25,BV$140*IF($C25="Bell",EXP(-0.5*((_xlpm.k-(_xlpm.n+1)/2)/MAX(_xlpm.n/6,0.5))^2),IF(_xlpm.n&lt;=6,1,MIN(1,_xlpm.k/3,(_xlpm.n-_xlpm.k+1)/3))))))</f>
        <v>0</v>
      </c>
      <c r="BW25" s="63">
        <f>IF($I25=0,0,IF(OR(BW$140=0,BW$1&lt;$G25,BW$1&gt;$H25+6),0,_xlfn.LET(_xlpm.k,COUNTIFS($J$1:BW$1,"&gt;="&amp;$G25,$J$140:BW$140,"&gt;0"),_xlpm.n,$I25,BW$140*IF($C25="Bell",EXP(-0.5*((_xlpm.k-(_xlpm.n+1)/2)/MAX(_xlpm.n/6,0.5))^2),IF(_xlpm.n&lt;=6,1,MIN(1,_xlpm.k/3,(_xlpm.n-_xlpm.k+1)/3))))))</f>
        <v>0</v>
      </c>
      <c r="BX25" s="63">
        <f>IF($I25=0,0,IF(OR(BX$140=0,BX$1&lt;$G25,BX$1&gt;$H25+6),0,_xlfn.LET(_xlpm.k,COUNTIFS($J$1:BX$1,"&gt;="&amp;$G25,$J$140:BX$140,"&gt;0"),_xlpm.n,$I25,BX$140*IF($C25="Bell",EXP(-0.5*((_xlpm.k-(_xlpm.n+1)/2)/MAX(_xlpm.n/6,0.5))^2),IF(_xlpm.n&lt;=6,1,MIN(1,_xlpm.k/3,(_xlpm.n-_xlpm.k+1)/3))))))</f>
        <v>0</v>
      </c>
      <c r="BY25" s="63">
        <f>IF($I25=0,0,IF(OR(BY$140=0,BY$1&lt;$G25,BY$1&gt;$H25+6),0,_xlfn.LET(_xlpm.k,COUNTIFS($J$1:BY$1,"&gt;="&amp;$G25,$J$140:BY$140,"&gt;0"),_xlpm.n,$I25,BY$140*IF($C25="Bell",EXP(-0.5*((_xlpm.k-(_xlpm.n+1)/2)/MAX(_xlpm.n/6,0.5))^2),IF(_xlpm.n&lt;=6,1,MIN(1,_xlpm.k/3,(_xlpm.n-_xlpm.k+1)/3))))))</f>
        <v>0</v>
      </c>
      <c r="BZ25" s="63">
        <f>IF($I25=0,0,IF(OR(BZ$140=0,BZ$1&lt;$G25,BZ$1&gt;$H25+6),0,_xlfn.LET(_xlpm.k,COUNTIFS($J$1:BZ$1,"&gt;="&amp;$G25,$J$140:BZ$140,"&gt;0"),_xlpm.n,$I25,BZ$140*IF($C25="Bell",EXP(-0.5*((_xlpm.k-(_xlpm.n+1)/2)/MAX(_xlpm.n/6,0.5))^2),IF(_xlpm.n&lt;=6,1,MIN(1,_xlpm.k/3,(_xlpm.n-_xlpm.k+1)/3))))))</f>
        <v>0</v>
      </c>
      <c r="CA25" s="63">
        <f>IF($I25=0,0,IF(OR(CA$140=0,CA$1&lt;$G25,CA$1&gt;$H25+6),0,_xlfn.LET(_xlpm.k,COUNTIFS($J$1:CA$1,"&gt;="&amp;$G25,$J$140:CA$140,"&gt;0"),_xlpm.n,$I25,CA$140*IF($C25="Bell",EXP(-0.5*((_xlpm.k-(_xlpm.n+1)/2)/MAX(_xlpm.n/6,0.5))^2),IF(_xlpm.n&lt;=6,1,MIN(1,_xlpm.k/3,(_xlpm.n-_xlpm.k+1)/3))))))</f>
        <v>0</v>
      </c>
      <c r="CB25" s="63">
        <f>IF($I25=0,0,IF(OR(CB$140=0,CB$1&lt;$G25,CB$1&gt;$H25+6),0,_xlfn.LET(_xlpm.k,COUNTIFS($J$1:CB$1,"&gt;="&amp;$G25,$J$140:CB$140,"&gt;0"),_xlpm.n,$I25,CB$140*IF($C25="Bell",EXP(-0.5*((_xlpm.k-(_xlpm.n+1)/2)/MAX(_xlpm.n/6,0.5))^2),IF(_xlpm.n&lt;=6,1,MIN(1,_xlpm.k/3,(_xlpm.n-_xlpm.k+1)/3))))))</f>
        <v>0</v>
      </c>
      <c r="CC25" s="63">
        <f>IF($I25=0,0,IF(OR(CC$140=0,CC$1&lt;$G25,CC$1&gt;$H25+6),0,_xlfn.LET(_xlpm.k,COUNTIFS($J$1:CC$1,"&gt;="&amp;$G25,$J$140:CC$140,"&gt;0"),_xlpm.n,$I25,CC$140*IF($C25="Bell",EXP(-0.5*((_xlpm.k-(_xlpm.n+1)/2)/MAX(_xlpm.n/6,0.5))^2),IF(_xlpm.n&lt;=6,1,MIN(1,_xlpm.k/3,(_xlpm.n-_xlpm.k+1)/3))))))</f>
        <v>0</v>
      </c>
      <c r="CD25" s="63">
        <f>IF($I25=0,0,IF(OR(CD$140=0,CD$1&lt;$G25,CD$1&gt;$H25+6),0,_xlfn.LET(_xlpm.k,COUNTIFS($J$1:CD$1,"&gt;="&amp;$G25,$J$140:CD$140,"&gt;0"),_xlpm.n,$I25,CD$140*IF($C25="Bell",EXP(-0.5*((_xlpm.k-(_xlpm.n+1)/2)/MAX(_xlpm.n/6,0.5))^2),IF(_xlpm.n&lt;=6,1,MIN(1,_xlpm.k/3,(_xlpm.n-_xlpm.k+1)/3))))))</f>
        <v>0</v>
      </c>
      <c r="CE25" s="63">
        <f>IF($I25=0,0,IF(OR(CE$140=0,CE$1&lt;$G25,CE$1&gt;$H25+6),0,_xlfn.LET(_xlpm.k,COUNTIFS($J$1:CE$1,"&gt;="&amp;$G25,$J$140:CE$140,"&gt;0"),_xlpm.n,$I25,CE$140*IF($C25="Bell",EXP(-0.5*((_xlpm.k-(_xlpm.n+1)/2)/MAX(_xlpm.n/6,0.5))^2),IF(_xlpm.n&lt;=6,1,MIN(1,_xlpm.k/3,(_xlpm.n-_xlpm.k+1)/3))))))</f>
        <v>0</v>
      </c>
      <c r="CF25" s="63">
        <f>IF($I25=0,0,IF(OR(CF$140=0,CF$1&lt;$G25,CF$1&gt;$H25+6),0,_xlfn.LET(_xlpm.k,COUNTIFS($J$1:CF$1,"&gt;="&amp;$G25,$J$140:CF$140,"&gt;0"),_xlpm.n,$I25,CF$140*IF($C25="Bell",EXP(-0.5*((_xlpm.k-(_xlpm.n+1)/2)/MAX(_xlpm.n/6,0.5))^2),IF(_xlpm.n&lt;=6,1,MIN(1,_xlpm.k/3,(_xlpm.n-_xlpm.k+1)/3))))))</f>
        <v>0</v>
      </c>
      <c r="CG25" s="63">
        <f>IF($I25=0,0,IF(OR(CG$140=0,CG$1&lt;$G25,CG$1&gt;$H25+6),0,_xlfn.LET(_xlpm.k,COUNTIFS($J$1:CG$1,"&gt;="&amp;$G25,$J$140:CG$140,"&gt;0"),_xlpm.n,$I25,CG$140*IF($C25="Bell",EXP(-0.5*((_xlpm.k-(_xlpm.n+1)/2)/MAX(_xlpm.n/6,0.5))^2),IF(_xlpm.n&lt;=6,1,MIN(1,_xlpm.k/3,(_xlpm.n-_xlpm.k+1)/3))))))</f>
        <v>0</v>
      </c>
      <c r="CH25" s="63">
        <f>IF($I25=0,0,IF(OR(CH$140=0,CH$1&lt;$G25,CH$1&gt;$H25+6),0,_xlfn.LET(_xlpm.k,COUNTIFS($J$1:CH$1,"&gt;="&amp;$G25,$J$140:CH$140,"&gt;0"),_xlpm.n,$I25,CH$140*IF($C25="Bell",EXP(-0.5*((_xlpm.k-(_xlpm.n+1)/2)/MAX(_xlpm.n/6,0.5))^2),IF(_xlpm.n&lt;=6,1,MIN(1,_xlpm.k/3,(_xlpm.n-_xlpm.k+1)/3))))))</f>
        <v>0</v>
      </c>
      <c r="CI25" s="63">
        <f>IF($I25=0,0,IF(OR(CI$140=0,CI$1&lt;$G25,CI$1&gt;$H25+6),0,_xlfn.LET(_xlpm.k,COUNTIFS($J$1:CI$1,"&gt;="&amp;$G25,$J$140:CI$140,"&gt;0"),_xlpm.n,$I25,CI$140*IF($C25="Bell",EXP(-0.5*((_xlpm.k-(_xlpm.n+1)/2)/MAX(_xlpm.n/6,0.5))^2),IF(_xlpm.n&lt;=6,1,MIN(1,_xlpm.k/3,(_xlpm.n-_xlpm.k+1)/3))))))</f>
        <v>0</v>
      </c>
      <c r="CJ25" s="63">
        <f>IF($I25=0,0,IF(OR(CJ$140=0,CJ$1&lt;$G25,CJ$1&gt;$H25+6),0,_xlfn.LET(_xlpm.k,COUNTIFS($J$1:CJ$1,"&gt;="&amp;$G25,$J$140:CJ$140,"&gt;0"),_xlpm.n,$I25,CJ$140*IF($C25="Bell",EXP(-0.5*((_xlpm.k-(_xlpm.n+1)/2)/MAX(_xlpm.n/6,0.5))^2),IF(_xlpm.n&lt;=6,1,MIN(1,_xlpm.k/3,(_xlpm.n-_xlpm.k+1)/3))))))</f>
        <v>0</v>
      </c>
      <c r="CK25" s="63">
        <f>IF($I25=0,0,IF(OR(CK$140=0,CK$1&lt;$G25,CK$1&gt;$H25+6),0,_xlfn.LET(_xlpm.k,COUNTIFS($J$1:CK$1,"&gt;="&amp;$G25,$J$140:CK$140,"&gt;0"),_xlpm.n,$I25,CK$140*IF($C25="Bell",EXP(-0.5*((_xlpm.k-(_xlpm.n+1)/2)/MAX(_xlpm.n/6,0.5))^2),IF(_xlpm.n&lt;=6,1,MIN(1,_xlpm.k/3,(_xlpm.n-_xlpm.k+1)/3))))))</f>
        <v>0</v>
      </c>
      <c r="CL25" s="63">
        <f>IF($I25=0,0,IF(OR(CL$140=0,CL$1&lt;$G25,CL$1&gt;$H25+6),0,_xlfn.LET(_xlpm.k,COUNTIFS($J$1:CL$1,"&gt;="&amp;$G25,$J$140:CL$140,"&gt;0"),_xlpm.n,$I25,CL$140*IF($C25="Bell",EXP(-0.5*((_xlpm.k-(_xlpm.n+1)/2)/MAX(_xlpm.n/6,0.5))^2),IF(_xlpm.n&lt;=6,1,MIN(1,_xlpm.k/3,(_xlpm.n-_xlpm.k+1)/3))))))</f>
        <v>0</v>
      </c>
      <c r="CM25" s="63">
        <f>IF($I25=0,0,IF(OR(CM$140=0,CM$1&lt;$G25,CM$1&gt;$H25+6),0,_xlfn.LET(_xlpm.k,COUNTIFS($J$1:CM$1,"&gt;="&amp;$G25,$J$140:CM$140,"&gt;0"),_xlpm.n,$I25,CM$140*IF($C25="Bell",EXP(-0.5*((_xlpm.k-(_xlpm.n+1)/2)/MAX(_xlpm.n/6,0.5))^2),IF(_xlpm.n&lt;=6,1,MIN(1,_xlpm.k/3,(_xlpm.n-_xlpm.k+1)/3))))))</f>
        <v>0</v>
      </c>
      <c r="CN25" s="63">
        <f>IF($I25=0,0,IF(OR(CN$140=0,CN$1&lt;$G25,CN$1&gt;$H25+6),0,_xlfn.LET(_xlpm.k,COUNTIFS($J$1:CN$1,"&gt;="&amp;$G25,$J$140:CN$140,"&gt;0"),_xlpm.n,$I25,CN$140*IF($C25="Bell",EXP(-0.5*((_xlpm.k-(_xlpm.n+1)/2)/MAX(_xlpm.n/6,0.5))^2),IF(_xlpm.n&lt;=6,1,MIN(1,_xlpm.k/3,(_xlpm.n-_xlpm.k+1)/3))))))</f>
        <v>0</v>
      </c>
      <c r="CO25" s="63">
        <f>IF($I25=0,0,IF(OR(CO$140=0,CO$1&lt;$G25,CO$1&gt;$H25+6),0,_xlfn.LET(_xlpm.k,COUNTIFS($J$1:CO$1,"&gt;="&amp;$G25,$J$140:CO$140,"&gt;0"),_xlpm.n,$I25,CO$140*IF($C25="Bell",EXP(-0.5*((_xlpm.k-(_xlpm.n+1)/2)/MAX(_xlpm.n/6,0.5))^2),IF(_xlpm.n&lt;=6,1,MIN(1,_xlpm.k/3,(_xlpm.n-_xlpm.k+1)/3))))))</f>
        <v>0</v>
      </c>
      <c r="CP25" s="63">
        <f>IF($I25=0,0,IF(OR(CP$140=0,CP$1&lt;$G25,CP$1&gt;$H25+6),0,_xlfn.LET(_xlpm.k,COUNTIFS($J$1:CP$1,"&gt;="&amp;$G25,$J$140:CP$140,"&gt;0"),_xlpm.n,$I25,CP$140*IF($C25="Bell",EXP(-0.5*((_xlpm.k-(_xlpm.n+1)/2)/MAX(_xlpm.n/6,0.5))^2),IF(_xlpm.n&lt;=6,1,MIN(1,_xlpm.k/3,(_xlpm.n-_xlpm.k+1)/3))))))</f>
        <v>0</v>
      </c>
      <c r="CQ25" s="63">
        <f>IF($I25=0,0,IF(OR(CQ$140=0,CQ$1&lt;$G25,CQ$1&gt;$H25+6),0,_xlfn.LET(_xlpm.k,COUNTIFS($J$1:CQ$1,"&gt;="&amp;$G25,$J$140:CQ$140,"&gt;0"),_xlpm.n,$I25,CQ$140*IF($C25="Bell",EXP(-0.5*((_xlpm.k-(_xlpm.n+1)/2)/MAX(_xlpm.n/6,0.5))^2),IF(_xlpm.n&lt;=6,1,MIN(1,_xlpm.k/3,(_xlpm.n-_xlpm.k+1)/3))))))</f>
        <v>0</v>
      </c>
      <c r="CR25" s="63">
        <f>IF($I25=0,0,IF(OR(CR$140=0,CR$1&lt;$G25,CR$1&gt;$H25+6),0,_xlfn.LET(_xlpm.k,COUNTIFS($J$1:CR$1,"&gt;="&amp;$G25,$J$140:CR$140,"&gt;0"),_xlpm.n,$I25,CR$140*IF($C25="Bell",EXP(-0.5*((_xlpm.k-(_xlpm.n+1)/2)/MAX(_xlpm.n/6,0.5))^2),IF(_xlpm.n&lt;=6,1,MIN(1,_xlpm.k/3,(_xlpm.n-_xlpm.k+1)/3))))))</f>
        <v>0</v>
      </c>
      <c r="CS25" s="63">
        <f>IF($I25=0,0,IF(OR(CS$140=0,CS$1&lt;$G25,CS$1&gt;$H25+6),0,_xlfn.LET(_xlpm.k,COUNTIFS($J$1:CS$1,"&gt;="&amp;$G25,$J$140:CS$140,"&gt;0"),_xlpm.n,$I25,CS$140*IF($C25="Bell",EXP(-0.5*((_xlpm.k-(_xlpm.n+1)/2)/MAX(_xlpm.n/6,0.5))^2),IF(_xlpm.n&lt;=6,1,MIN(1,_xlpm.k/3,(_xlpm.n-_xlpm.k+1)/3))))))</f>
        <v>0</v>
      </c>
      <c r="CT25" s="63">
        <f>IF($I25=0,0,IF(OR(CT$140=0,CT$1&lt;$G25,CT$1&gt;$H25+6),0,_xlfn.LET(_xlpm.k,COUNTIFS($J$1:CT$1,"&gt;="&amp;$G25,$J$140:CT$140,"&gt;0"),_xlpm.n,$I25,CT$140*IF($C25="Bell",EXP(-0.5*((_xlpm.k-(_xlpm.n+1)/2)/MAX(_xlpm.n/6,0.5))^2),IF(_xlpm.n&lt;=6,1,MIN(1,_xlpm.k/3,(_xlpm.n-_xlpm.k+1)/3))))))</f>
        <v>0</v>
      </c>
      <c r="CU25" s="63">
        <f>IF($I25=0,0,IF(OR(CU$140=0,CU$1&lt;$G25,CU$1&gt;$H25+6),0,_xlfn.LET(_xlpm.k,COUNTIFS($J$1:CU$1,"&gt;="&amp;$G25,$J$140:CU$140,"&gt;0"),_xlpm.n,$I25,CU$140*IF($C25="Bell",EXP(-0.5*((_xlpm.k-(_xlpm.n+1)/2)/MAX(_xlpm.n/6,0.5))^2),IF(_xlpm.n&lt;=6,1,MIN(1,_xlpm.k/3,(_xlpm.n-_xlpm.k+1)/3))))))</f>
        <v>0</v>
      </c>
      <c r="CV25" s="63">
        <f>IF($I25=0,0,IF(OR(CV$140=0,CV$1&lt;$G25,CV$1&gt;$H25+6),0,_xlfn.LET(_xlpm.k,COUNTIFS($J$1:CV$1,"&gt;="&amp;$G25,$J$140:CV$140,"&gt;0"),_xlpm.n,$I25,CV$140*IF($C25="Bell",EXP(-0.5*((_xlpm.k-(_xlpm.n+1)/2)/MAX(_xlpm.n/6,0.5))^2),IF(_xlpm.n&lt;=6,1,MIN(1,_xlpm.k/3,(_xlpm.n-_xlpm.k+1)/3))))))</f>
        <v>0</v>
      </c>
      <c r="CW25" s="63">
        <f>IF($I25=0,0,IF(OR(CW$140=0,CW$1&lt;$G25,CW$1&gt;$H25+6),0,_xlfn.LET(_xlpm.k,COUNTIFS($J$1:CW$1,"&gt;="&amp;$G25,$J$140:CW$140,"&gt;0"),_xlpm.n,$I25,CW$140*IF($C25="Bell",EXP(-0.5*((_xlpm.k-(_xlpm.n+1)/2)/MAX(_xlpm.n/6,0.5))^2),IF(_xlpm.n&lt;=6,1,MIN(1,_xlpm.k/3,(_xlpm.n-_xlpm.k+1)/3))))))</f>
        <v>0</v>
      </c>
      <c r="CX25" s="63">
        <f>IF($I25=0,0,IF(OR(CX$140=0,CX$1&lt;$G25,CX$1&gt;$H25+6),0,_xlfn.LET(_xlpm.k,COUNTIFS($J$1:CX$1,"&gt;="&amp;$G25,$J$140:CX$140,"&gt;0"),_xlpm.n,$I25,CX$140*IF($C25="Bell",EXP(-0.5*((_xlpm.k-(_xlpm.n+1)/2)/MAX(_xlpm.n/6,0.5))^2),IF(_xlpm.n&lt;=6,1,MIN(1,_xlpm.k/3,(_xlpm.n-_xlpm.k+1)/3))))))</f>
        <v>0</v>
      </c>
      <c r="CY25" s="63">
        <f>IF($I25=0,0,IF(OR(CY$140=0,CY$1&lt;$G25,CY$1&gt;$H25+6),0,_xlfn.LET(_xlpm.k,COUNTIFS($J$1:CY$1,"&gt;="&amp;$G25,$J$140:CY$140,"&gt;0"),_xlpm.n,$I25,CY$140*IF($C25="Bell",EXP(-0.5*((_xlpm.k-(_xlpm.n+1)/2)/MAX(_xlpm.n/6,0.5))^2),IF(_xlpm.n&lt;=6,1,MIN(1,_xlpm.k/3,(_xlpm.n-_xlpm.k+1)/3))))))</f>
        <v>0</v>
      </c>
      <c r="CZ25" s="63">
        <f>IF($I25=0,0,IF(OR(CZ$140=0,CZ$1&lt;$G25,CZ$1&gt;$H25+6),0,_xlfn.LET(_xlpm.k,COUNTIFS($J$1:CZ$1,"&gt;="&amp;$G25,$J$140:CZ$140,"&gt;0"),_xlpm.n,$I25,CZ$140*IF($C25="Bell",EXP(-0.5*((_xlpm.k-(_xlpm.n+1)/2)/MAX(_xlpm.n/6,0.5))^2),IF(_xlpm.n&lt;=6,1,MIN(1,_xlpm.k/3,(_xlpm.n-_xlpm.k+1)/3))))))</f>
        <v>0</v>
      </c>
      <c r="DA25" s="63">
        <f>IF($I25=0,0,IF(OR(DA$140=0,DA$1&lt;$G25,DA$1&gt;$H25+6),0,_xlfn.LET(_xlpm.k,COUNTIFS($J$1:DA$1,"&gt;="&amp;$G25,$J$140:DA$140,"&gt;0"),_xlpm.n,$I25,DA$140*IF($C25="Bell",EXP(-0.5*((_xlpm.k-(_xlpm.n+1)/2)/MAX(_xlpm.n/6,0.5))^2),IF(_xlpm.n&lt;=6,1,MIN(1,_xlpm.k/3,(_xlpm.n-_xlpm.k+1)/3))))))</f>
        <v>0</v>
      </c>
      <c r="DB25" s="63">
        <f>IF($I25=0,0,IF(OR(DB$140=0,DB$1&lt;$G25,DB$1&gt;$H25+6),0,_xlfn.LET(_xlpm.k,COUNTIFS($J$1:DB$1,"&gt;="&amp;$G25,$J$140:DB$140,"&gt;0"),_xlpm.n,$I25,DB$140*IF($C25="Bell",EXP(-0.5*((_xlpm.k-(_xlpm.n+1)/2)/MAX(_xlpm.n/6,0.5))^2),IF(_xlpm.n&lt;=6,1,MIN(1,_xlpm.k/3,(_xlpm.n-_xlpm.k+1)/3))))))</f>
        <v>0</v>
      </c>
      <c r="DC25" s="63">
        <f>IF($I25=0,0,IF(OR(DC$140=0,DC$1&lt;$G25,DC$1&gt;$H25+6),0,_xlfn.LET(_xlpm.k,COUNTIFS($J$1:DC$1,"&gt;="&amp;$G25,$J$140:DC$140,"&gt;0"),_xlpm.n,$I25,DC$140*IF($C25="Bell",EXP(-0.5*((_xlpm.k-(_xlpm.n+1)/2)/MAX(_xlpm.n/6,0.5))^2),IF(_xlpm.n&lt;=6,1,MIN(1,_xlpm.k/3,(_xlpm.n-_xlpm.k+1)/3))))))</f>
        <v>0</v>
      </c>
      <c r="DD25" s="63">
        <f>IF($I25=0,0,IF(OR(DD$140=0,DD$1&lt;$G25,DD$1&gt;$H25+6),0,_xlfn.LET(_xlpm.k,COUNTIFS($J$1:DD$1,"&gt;="&amp;$G25,$J$140:DD$140,"&gt;0"),_xlpm.n,$I25,DD$140*IF($C25="Bell",EXP(-0.5*((_xlpm.k-(_xlpm.n+1)/2)/MAX(_xlpm.n/6,0.5))^2),IF(_xlpm.n&lt;=6,1,MIN(1,_xlpm.k/3,(_xlpm.n-_xlpm.k+1)/3))))))</f>
        <v>0</v>
      </c>
      <c r="DE25" s="63">
        <f>IF($I25=0,0,IF(OR(DE$140=0,DE$1&lt;$G25,DE$1&gt;$H25+6),0,_xlfn.LET(_xlpm.k,COUNTIFS($J$1:DE$1,"&gt;="&amp;$G25,$J$140:DE$140,"&gt;0"),_xlpm.n,$I25,DE$140*IF($C25="Bell",EXP(-0.5*((_xlpm.k-(_xlpm.n+1)/2)/MAX(_xlpm.n/6,0.5))^2),IF(_xlpm.n&lt;=6,1,MIN(1,_xlpm.k/3,(_xlpm.n-_xlpm.k+1)/3))))))</f>
        <v>0</v>
      </c>
      <c r="DF25" s="63">
        <f>IF($I25=0,0,IF(OR(DF$140=0,DF$1&lt;$G25,DF$1&gt;$H25+6),0,_xlfn.LET(_xlpm.k,COUNTIFS($J$1:DF$1,"&gt;="&amp;$G25,$J$140:DF$140,"&gt;0"),_xlpm.n,$I25,DF$140*IF($C25="Bell",EXP(-0.5*((_xlpm.k-(_xlpm.n+1)/2)/MAX(_xlpm.n/6,0.5))^2),IF(_xlpm.n&lt;=6,1,MIN(1,_xlpm.k/3,(_xlpm.n-_xlpm.k+1)/3))))))</f>
        <v>0</v>
      </c>
      <c r="DG25" s="63">
        <f>IF($I25=0,0,IF(OR(DG$140=0,DG$1&lt;$G25,DG$1&gt;$H25+6),0,_xlfn.LET(_xlpm.k,COUNTIFS($J$1:DG$1,"&gt;="&amp;$G25,$J$140:DG$140,"&gt;0"),_xlpm.n,$I25,DG$140*IF($C25="Bell",EXP(-0.5*((_xlpm.k-(_xlpm.n+1)/2)/MAX(_xlpm.n/6,0.5))^2),IF(_xlpm.n&lt;=6,1,MIN(1,_xlpm.k/3,(_xlpm.n-_xlpm.k+1)/3))))))</f>
        <v>0</v>
      </c>
      <c r="DH25" s="63">
        <f>IF($I25=0,0,IF(OR(DH$140=0,DH$1&lt;$G25,DH$1&gt;$H25+6),0,_xlfn.LET(_xlpm.k,COUNTIFS($J$1:DH$1,"&gt;="&amp;$G25,$J$140:DH$140,"&gt;0"),_xlpm.n,$I25,DH$140*IF($C25="Bell",EXP(-0.5*((_xlpm.k-(_xlpm.n+1)/2)/MAX(_xlpm.n/6,0.5))^2),IF(_xlpm.n&lt;=6,1,MIN(1,_xlpm.k/3,(_xlpm.n-_xlpm.k+1)/3))))))</f>
        <v>0</v>
      </c>
      <c r="DI25" s="63">
        <f>IF($I25=0,0,IF(OR(DI$140=0,DI$1&lt;$G25,DI$1&gt;$H25+6),0,_xlfn.LET(_xlpm.k,COUNTIFS($J$1:DI$1,"&gt;="&amp;$G25,$J$140:DI$140,"&gt;0"),_xlpm.n,$I25,DI$140*IF($C25="Bell",EXP(-0.5*((_xlpm.k-(_xlpm.n+1)/2)/MAX(_xlpm.n/6,0.5))^2),IF(_xlpm.n&lt;=6,1,MIN(1,_xlpm.k/3,(_xlpm.n-_xlpm.k+1)/3))))))</f>
        <v>0</v>
      </c>
      <c r="DJ25" s="63">
        <f>IF($I25=0,0,IF(OR(DJ$140=0,DJ$1&lt;$G25,DJ$1&gt;$H25+6),0,_xlfn.LET(_xlpm.k,COUNTIFS($J$1:DJ$1,"&gt;="&amp;$G25,$J$140:DJ$140,"&gt;0"),_xlpm.n,$I25,DJ$140*IF($C25="Bell",EXP(-0.5*((_xlpm.k-(_xlpm.n+1)/2)/MAX(_xlpm.n/6,0.5))^2),IF(_xlpm.n&lt;=6,1,MIN(1,_xlpm.k/3,(_xlpm.n-_xlpm.k+1)/3))))))</f>
        <v>0</v>
      </c>
      <c r="DK25" s="63">
        <f>IF($I25=0,0,IF(OR(DK$140=0,DK$1&lt;$G25,DK$1&gt;$H25+6),0,_xlfn.LET(_xlpm.k,COUNTIFS($J$1:DK$1,"&gt;="&amp;$G25,$J$140:DK$140,"&gt;0"),_xlpm.n,$I25,DK$140*IF($C25="Bell",EXP(-0.5*((_xlpm.k-(_xlpm.n+1)/2)/MAX(_xlpm.n/6,0.5))^2),IF(_xlpm.n&lt;=6,1,MIN(1,_xlpm.k/3,(_xlpm.n-_xlpm.k+1)/3))))))</f>
        <v>0</v>
      </c>
      <c r="DL25" s="63">
        <f>IF($I25=0,0,IF(OR(DL$140=0,DL$1&lt;$G25,DL$1&gt;$H25+6),0,_xlfn.LET(_xlpm.k,COUNTIFS($J$1:DL$1,"&gt;="&amp;$G25,$J$140:DL$140,"&gt;0"),_xlpm.n,$I25,DL$140*IF($C25="Bell",EXP(-0.5*((_xlpm.k-(_xlpm.n+1)/2)/MAX(_xlpm.n/6,0.5))^2),IF(_xlpm.n&lt;=6,1,MIN(1,_xlpm.k/3,(_xlpm.n-_xlpm.k+1)/3))))))</f>
        <v>0</v>
      </c>
      <c r="DM25" s="63">
        <f>IF($I25=0,0,IF(OR(DM$140=0,DM$1&lt;$G25,DM$1&gt;$H25+6),0,_xlfn.LET(_xlpm.k,COUNTIFS($J$1:DM$1,"&gt;="&amp;$G25,$J$140:DM$140,"&gt;0"),_xlpm.n,$I25,DM$140*IF($C25="Bell",EXP(-0.5*((_xlpm.k-(_xlpm.n+1)/2)/MAX(_xlpm.n/6,0.5))^2),IF(_xlpm.n&lt;=6,1,MIN(1,_xlpm.k/3,(_xlpm.n-_xlpm.k+1)/3))))))</f>
        <v>0</v>
      </c>
      <c r="DN25" s="63">
        <f>IF($I25=0,0,IF(OR(DN$140=0,DN$1&lt;$G25,DN$1&gt;$H25+6),0,_xlfn.LET(_xlpm.k,COUNTIFS($J$1:DN$1,"&gt;="&amp;$G25,$J$140:DN$140,"&gt;0"),_xlpm.n,$I25,DN$140*IF($C25="Bell",EXP(-0.5*((_xlpm.k-(_xlpm.n+1)/2)/MAX(_xlpm.n/6,0.5))^2),IF(_xlpm.n&lt;=6,1,MIN(1,_xlpm.k/3,(_xlpm.n-_xlpm.k+1)/3))))))</f>
        <v>0</v>
      </c>
      <c r="DO25" s="63">
        <f>IF($I25=0,0,IF(OR(DO$140=0,DO$1&lt;$G25,DO$1&gt;$H25+6),0,_xlfn.LET(_xlpm.k,COUNTIFS($J$1:DO$1,"&gt;="&amp;$G25,$J$140:DO$140,"&gt;0"),_xlpm.n,$I25,DO$140*IF($C25="Bell",EXP(-0.5*((_xlpm.k-(_xlpm.n+1)/2)/MAX(_xlpm.n/6,0.5))^2),IF(_xlpm.n&lt;=6,1,MIN(1,_xlpm.k/3,(_xlpm.n-_xlpm.k+1)/3))))))</f>
        <v>0</v>
      </c>
      <c r="DP25" s="63">
        <f>IF($I25=0,0,IF(OR(DP$140=0,DP$1&lt;$G25,DP$1&gt;$H25+6),0,_xlfn.LET(_xlpm.k,COUNTIFS($J$1:DP$1,"&gt;="&amp;$G25,$J$140:DP$140,"&gt;0"),_xlpm.n,$I25,DP$140*IF($C25="Bell",EXP(-0.5*((_xlpm.k-(_xlpm.n+1)/2)/MAX(_xlpm.n/6,0.5))^2),IF(_xlpm.n&lt;=6,1,MIN(1,_xlpm.k/3,(_xlpm.n-_xlpm.k+1)/3))))))</f>
        <v>0</v>
      </c>
      <c r="DQ25" s="63">
        <f>IF($I25=0,0,IF(OR(DQ$140=0,DQ$1&lt;$G25,DQ$1&gt;$H25+6),0,_xlfn.LET(_xlpm.k,COUNTIFS($J$1:DQ$1,"&gt;="&amp;$G25,$J$140:DQ$140,"&gt;0"),_xlpm.n,$I25,DQ$140*IF($C25="Bell",EXP(-0.5*((_xlpm.k-(_xlpm.n+1)/2)/MAX(_xlpm.n/6,0.5))^2),IF(_xlpm.n&lt;=6,1,MIN(1,_xlpm.k/3,(_xlpm.n-_xlpm.k+1)/3))))))</f>
        <v>0</v>
      </c>
      <c r="DR25" s="63">
        <f>IF($I25=0,0,IF(OR(DR$140=0,DR$1&lt;$G25,DR$1&gt;$H25+6),0,_xlfn.LET(_xlpm.k,COUNTIFS($J$1:DR$1,"&gt;="&amp;$G25,$J$140:DR$140,"&gt;0"),_xlpm.n,$I25,DR$140*IF($C25="Bell",EXP(-0.5*((_xlpm.k-(_xlpm.n+1)/2)/MAX(_xlpm.n/6,0.5))^2),IF(_xlpm.n&lt;=6,1,MIN(1,_xlpm.k/3,(_xlpm.n-_xlpm.k+1)/3))))))</f>
        <v>0</v>
      </c>
      <c r="DS25" s="63">
        <f>IF($I25=0,0,IF(OR(DS$140=0,DS$1&lt;$G25,DS$1&gt;$H25+6),0,_xlfn.LET(_xlpm.k,COUNTIFS($J$1:DS$1,"&gt;="&amp;$G25,$J$140:DS$140,"&gt;0"),_xlpm.n,$I25,DS$140*IF($C25="Bell",EXP(-0.5*((_xlpm.k-(_xlpm.n+1)/2)/MAX(_xlpm.n/6,0.5))^2),IF(_xlpm.n&lt;=6,1,MIN(1,_xlpm.k/3,(_xlpm.n-_xlpm.k+1)/3))))))</f>
        <v>0</v>
      </c>
      <c r="DT25" s="63">
        <f>IF($I25=0,0,IF(OR(DT$140=0,DT$1&lt;$G25,DT$1&gt;$H25+6),0,_xlfn.LET(_xlpm.k,COUNTIFS($J$1:DT$1,"&gt;="&amp;$G25,$J$140:DT$140,"&gt;0"),_xlpm.n,$I25,DT$140*IF($C25="Bell",EXP(-0.5*((_xlpm.k-(_xlpm.n+1)/2)/MAX(_xlpm.n/6,0.5))^2),IF(_xlpm.n&lt;=6,1,MIN(1,_xlpm.k/3,(_xlpm.n-_xlpm.k+1)/3))))))</f>
        <v>0</v>
      </c>
      <c r="DU25" s="63">
        <f>IF($I25=0,0,IF(OR(DU$140=0,DU$1&lt;$G25,DU$1&gt;$H25+6),0,_xlfn.LET(_xlpm.k,COUNTIFS($J$1:DU$1,"&gt;="&amp;$G25,$J$140:DU$140,"&gt;0"),_xlpm.n,$I25,DU$140*IF($C25="Bell",EXP(-0.5*((_xlpm.k-(_xlpm.n+1)/2)/MAX(_xlpm.n/6,0.5))^2),IF(_xlpm.n&lt;=6,1,MIN(1,_xlpm.k/3,(_xlpm.n-_xlpm.k+1)/3))))))</f>
        <v>0</v>
      </c>
      <c r="DV25" s="63">
        <f>IF($I25=0,0,IF(OR(DV$140=0,DV$1&lt;$G25,DV$1&gt;$H25+6),0,_xlfn.LET(_xlpm.k,COUNTIFS($J$1:DV$1,"&gt;="&amp;$G25,$J$140:DV$140,"&gt;0"),_xlpm.n,$I25,DV$140*IF($C25="Bell",EXP(-0.5*((_xlpm.k-(_xlpm.n+1)/2)/MAX(_xlpm.n/6,0.5))^2),IF(_xlpm.n&lt;=6,1,MIN(1,_xlpm.k/3,(_xlpm.n-_xlpm.k+1)/3))))))</f>
        <v>0</v>
      </c>
      <c r="DW25" s="63">
        <f>IF($I25=0,0,IF(OR(DW$140=0,DW$1&lt;$G25,DW$1&gt;$H25+6),0,_xlfn.LET(_xlpm.k,COUNTIFS($J$1:DW$1,"&gt;="&amp;$G25,$J$140:DW$140,"&gt;0"),_xlpm.n,$I25,DW$140*IF($C25="Bell",EXP(-0.5*((_xlpm.k-(_xlpm.n+1)/2)/MAX(_xlpm.n/6,0.5))^2),IF(_xlpm.n&lt;=6,1,MIN(1,_xlpm.k/3,(_xlpm.n-_xlpm.k+1)/3))))))</f>
        <v>0</v>
      </c>
      <c r="DX25" s="63">
        <f>IF($I25=0,0,IF(OR(DX$140=0,DX$1&lt;$G25,DX$1&gt;$H25+6),0,_xlfn.LET(_xlpm.k,COUNTIFS($J$1:DX$1,"&gt;="&amp;$G25,$J$140:DX$140,"&gt;0"),_xlpm.n,$I25,DX$140*IF($C25="Bell",EXP(-0.5*((_xlpm.k-(_xlpm.n+1)/2)/MAX(_xlpm.n/6,0.5))^2),IF(_xlpm.n&lt;=6,1,MIN(1,_xlpm.k/3,(_xlpm.n-_xlpm.k+1)/3))))))</f>
        <v>0</v>
      </c>
      <c r="DY25" s="63">
        <f>IF($I25=0,0,IF(OR(DY$140=0,DY$1&lt;$G25,DY$1&gt;$H25+6),0,_xlfn.LET(_xlpm.k,COUNTIFS($J$1:DY$1,"&gt;="&amp;$G25,$J$140:DY$140,"&gt;0"),_xlpm.n,$I25,DY$140*IF($C25="Bell",EXP(-0.5*((_xlpm.k-(_xlpm.n+1)/2)/MAX(_xlpm.n/6,0.5))^2),IF(_xlpm.n&lt;=6,1,MIN(1,_xlpm.k/3,(_xlpm.n-_xlpm.k+1)/3))))))</f>
        <v>0</v>
      </c>
      <c r="DZ25" s="63">
        <f>IF($I25=0,0,IF(OR(DZ$140=0,DZ$1&lt;$G25,DZ$1&gt;$H25+6),0,_xlfn.LET(_xlpm.k,COUNTIFS($J$1:DZ$1,"&gt;="&amp;$G25,$J$140:DZ$140,"&gt;0"),_xlpm.n,$I25,DZ$140*IF($C25="Bell",EXP(-0.5*((_xlpm.k-(_xlpm.n+1)/2)/MAX(_xlpm.n/6,0.5))^2),IF(_xlpm.n&lt;=6,1,MIN(1,_xlpm.k/3,(_xlpm.n-_xlpm.k+1)/3))))))</f>
        <v>0</v>
      </c>
      <c r="EA25" s="63">
        <f>IF($I25=0,0,IF(OR(EA$140=0,EA$1&lt;$G25,EA$1&gt;$H25+6),0,_xlfn.LET(_xlpm.k,COUNTIFS($J$1:EA$1,"&gt;="&amp;$G25,$J$140:EA$140,"&gt;0"),_xlpm.n,$I25,EA$140*IF($C25="Bell",EXP(-0.5*((_xlpm.k-(_xlpm.n+1)/2)/MAX(_xlpm.n/6,0.5))^2),IF(_xlpm.n&lt;=6,1,MIN(1,_xlpm.k/3,(_xlpm.n-_xlpm.k+1)/3))))))</f>
        <v>0</v>
      </c>
      <c r="EB25" s="63">
        <f>IF($I25=0,0,IF(OR(EB$140=0,EB$1&lt;$G25,EB$1&gt;$H25+6),0,_xlfn.LET(_xlpm.k,COUNTIFS($J$1:EB$1,"&gt;="&amp;$G25,$J$140:EB$140,"&gt;0"),_xlpm.n,$I25,EB$140*IF($C25="Bell",EXP(-0.5*((_xlpm.k-(_xlpm.n+1)/2)/MAX(_xlpm.n/6,0.5))^2),IF(_xlpm.n&lt;=6,1,MIN(1,_xlpm.k/3,(_xlpm.n-_xlpm.k+1)/3))))))</f>
        <v>0</v>
      </c>
      <c r="EC25" s="63">
        <f>IF($I25=0,0,IF(OR(EC$140=0,EC$1&lt;$G25,EC$1&gt;$H25+6),0,_xlfn.LET(_xlpm.k,COUNTIFS($J$1:EC$1,"&gt;="&amp;$G25,$J$140:EC$140,"&gt;0"),_xlpm.n,$I25,EC$140*IF($C25="Bell",EXP(-0.5*((_xlpm.k-(_xlpm.n+1)/2)/MAX(_xlpm.n/6,0.5))^2),IF(_xlpm.n&lt;=6,1,MIN(1,_xlpm.k/3,(_xlpm.n-_xlpm.k+1)/3))))))</f>
        <v>0</v>
      </c>
      <c r="ED25" s="63">
        <f>IF($I25=0,0,IF(OR(ED$140=0,ED$1&lt;$G25,ED$1&gt;$H25+6),0,_xlfn.LET(_xlpm.k,COUNTIFS($J$1:ED$1,"&gt;="&amp;$G25,$J$140:ED$140,"&gt;0"),_xlpm.n,$I25,ED$140*IF($C25="Bell",EXP(-0.5*((_xlpm.k-(_xlpm.n+1)/2)/MAX(_xlpm.n/6,0.5))^2),IF(_xlpm.n&lt;=6,1,MIN(1,_xlpm.k/3,(_xlpm.n-_xlpm.k+1)/3))))))</f>
        <v>0</v>
      </c>
      <c r="EE25" s="63">
        <f>IF($I25=0,0,IF(OR(EE$140=0,EE$1&lt;$G25,EE$1&gt;$H25+6),0,_xlfn.LET(_xlpm.k,COUNTIFS($J$1:EE$1,"&gt;="&amp;$G25,$J$140:EE$140,"&gt;0"),_xlpm.n,$I25,EE$140*IF($C25="Bell",EXP(-0.5*((_xlpm.k-(_xlpm.n+1)/2)/MAX(_xlpm.n/6,0.5))^2),IF(_xlpm.n&lt;=6,1,MIN(1,_xlpm.k/3,(_xlpm.n-_xlpm.k+1)/3))))))</f>
        <v>0</v>
      </c>
      <c r="EF25" s="63">
        <f>IF($I25=0,0,IF(OR(EF$140=0,EF$1&lt;$G25,EF$1&gt;$H25+6),0,_xlfn.LET(_xlpm.k,COUNTIFS($J$1:EF$1,"&gt;="&amp;$G25,$J$140:EF$140,"&gt;0"),_xlpm.n,$I25,EF$140*IF($C25="Bell",EXP(-0.5*((_xlpm.k-(_xlpm.n+1)/2)/MAX(_xlpm.n/6,0.5))^2),IF(_xlpm.n&lt;=6,1,MIN(1,_xlpm.k/3,(_xlpm.n-_xlpm.k+1)/3))))))</f>
        <v>0</v>
      </c>
      <c r="EG25" s="63">
        <f>IF($I25=0,0,IF(OR(EG$140=0,EG$1&lt;$G25,EG$1&gt;$H25+6),0,_xlfn.LET(_xlpm.k,COUNTIFS($J$1:EG$1,"&gt;="&amp;$G25,$J$140:EG$140,"&gt;0"),_xlpm.n,$I25,EG$140*IF($C25="Bell",EXP(-0.5*((_xlpm.k-(_xlpm.n+1)/2)/MAX(_xlpm.n/6,0.5))^2),IF(_xlpm.n&lt;=6,1,MIN(1,_xlpm.k/3,(_xlpm.n-_xlpm.k+1)/3))))))</f>
        <v>0</v>
      </c>
      <c r="EH25" s="63">
        <f>IF($I25=0,0,IF(OR(EH$140=0,EH$1&lt;$G25,EH$1&gt;$H25+6),0,_xlfn.LET(_xlpm.k,COUNTIFS($J$1:EH$1,"&gt;="&amp;$G25,$J$140:EH$140,"&gt;0"),_xlpm.n,$I25,EH$140*IF($C25="Bell",EXP(-0.5*((_xlpm.k-(_xlpm.n+1)/2)/MAX(_xlpm.n/6,0.5))^2),IF(_xlpm.n&lt;=6,1,MIN(1,_xlpm.k/3,(_xlpm.n-_xlpm.k+1)/3))))))</f>
        <v>0</v>
      </c>
      <c r="EI25" s="63">
        <f>IF($I25=0,0,IF(OR(EI$140=0,EI$1&lt;$G25,EI$1&gt;$H25+6),0,_xlfn.LET(_xlpm.k,COUNTIFS($J$1:EI$1,"&gt;="&amp;$G25,$J$140:EI$140,"&gt;0"),_xlpm.n,$I25,EI$140*IF($C25="Bell",EXP(-0.5*((_xlpm.k-(_xlpm.n+1)/2)/MAX(_xlpm.n/6,0.5))^2),IF(_xlpm.n&lt;=6,1,MIN(1,_xlpm.k/3,(_xlpm.n-_xlpm.k+1)/3))))))</f>
        <v>0</v>
      </c>
      <c r="EJ25" s="63">
        <f>IF($I25=0,0,IF(OR(EJ$140=0,EJ$1&lt;$G25,EJ$1&gt;$H25+6),0,_xlfn.LET(_xlpm.k,COUNTIFS($J$1:EJ$1,"&gt;="&amp;$G25,$J$140:EJ$140,"&gt;0"),_xlpm.n,$I25,EJ$140*IF($C25="Bell",EXP(-0.5*((_xlpm.k-(_xlpm.n+1)/2)/MAX(_xlpm.n/6,0.5))^2),IF(_xlpm.n&lt;=6,1,MIN(1,_xlpm.k/3,(_xlpm.n-_xlpm.k+1)/3))))))</f>
        <v>0</v>
      </c>
      <c r="EK25" s="63">
        <f>IF($I25=0,0,IF(OR(EK$140=0,EK$1&lt;$G25,EK$1&gt;$H25+6),0,_xlfn.LET(_xlpm.k,COUNTIFS($J$1:EK$1,"&gt;="&amp;$G25,$J$140:EK$140,"&gt;0"),_xlpm.n,$I25,EK$140*IF($C25="Bell",EXP(-0.5*((_xlpm.k-(_xlpm.n+1)/2)/MAX(_xlpm.n/6,0.5))^2),IF(_xlpm.n&lt;=6,1,MIN(1,_xlpm.k/3,(_xlpm.n-_xlpm.k+1)/3))))))</f>
        <v>0</v>
      </c>
      <c r="EL25" s="63">
        <f>IF($I25=0,0,IF(OR(EL$140=0,EL$1&lt;$G25,EL$1&gt;$H25+6),0,_xlfn.LET(_xlpm.k,COUNTIFS($J$1:EL$1,"&gt;="&amp;$G25,$J$140:EL$140,"&gt;0"),_xlpm.n,$I25,EL$140*IF($C25="Bell",EXP(-0.5*((_xlpm.k-(_xlpm.n+1)/2)/MAX(_xlpm.n/6,0.5))^2),IF(_xlpm.n&lt;=6,1,MIN(1,_xlpm.k/3,(_xlpm.n-_xlpm.k+1)/3))))))</f>
        <v>0</v>
      </c>
      <c r="EM25" s="63">
        <f>IF($I25=0,0,IF(OR(EM$140=0,EM$1&lt;$G25,EM$1&gt;$H25+6),0,_xlfn.LET(_xlpm.k,COUNTIFS($J$1:EM$1,"&gt;="&amp;$G25,$J$140:EM$140,"&gt;0"),_xlpm.n,$I25,EM$140*IF($C25="Bell",EXP(-0.5*((_xlpm.k-(_xlpm.n+1)/2)/MAX(_xlpm.n/6,0.5))^2),IF(_xlpm.n&lt;=6,1,MIN(1,_xlpm.k/3,(_xlpm.n-_xlpm.k+1)/3))))))</f>
        <v>0</v>
      </c>
      <c r="EN25" s="63">
        <f>IF($I25=0,0,IF(OR(EN$140=0,EN$1&lt;$G25,EN$1&gt;$H25+6),0,_xlfn.LET(_xlpm.k,COUNTIFS($J$1:EN$1,"&gt;="&amp;$G25,$J$140:EN$140,"&gt;0"),_xlpm.n,$I25,EN$140*IF($C25="Bell",EXP(-0.5*((_xlpm.k-(_xlpm.n+1)/2)/MAX(_xlpm.n/6,0.5))^2),IF(_xlpm.n&lt;=6,1,MIN(1,_xlpm.k/3,(_xlpm.n-_xlpm.k+1)/3))))))</f>
        <v>0</v>
      </c>
      <c r="EO25" s="63">
        <f>IF($I25=0,0,IF(OR(EO$140=0,EO$1&lt;$G25,EO$1&gt;$H25+6),0,_xlfn.LET(_xlpm.k,COUNTIFS($J$1:EO$1,"&gt;="&amp;$G25,$J$140:EO$140,"&gt;0"),_xlpm.n,$I25,EO$140*IF($C25="Bell",EXP(-0.5*((_xlpm.k-(_xlpm.n+1)/2)/MAX(_xlpm.n/6,0.5))^2),IF(_xlpm.n&lt;=6,1,MIN(1,_xlpm.k/3,(_xlpm.n-_xlpm.k+1)/3))))))</f>
        <v>0</v>
      </c>
      <c r="EP25" s="63">
        <f>IF($I25=0,0,IF(OR(EP$140=0,EP$1&lt;$G25,EP$1&gt;$H25+6),0,_xlfn.LET(_xlpm.k,COUNTIFS($J$1:EP$1,"&gt;="&amp;$G25,$J$140:EP$140,"&gt;0"),_xlpm.n,$I25,EP$140*IF($C25="Bell",EXP(-0.5*((_xlpm.k-(_xlpm.n+1)/2)/MAX(_xlpm.n/6,0.5))^2),IF(_xlpm.n&lt;=6,1,MIN(1,_xlpm.k/3,(_xlpm.n-_xlpm.k+1)/3))))))</f>
        <v>0</v>
      </c>
      <c r="EQ25" s="63">
        <f>IF($I25=0,0,IF(OR(EQ$140=0,EQ$1&lt;$G25,EQ$1&gt;$H25+6),0,_xlfn.LET(_xlpm.k,COUNTIFS($J$1:EQ$1,"&gt;="&amp;$G25,$J$140:EQ$140,"&gt;0"),_xlpm.n,$I25,EQ$140*IF($C25="Bell",EXP(-0.5*((_xlpm.k-(_xlpm.n+1)/2)/MAX(_xlpm.n/6,0.5))^2),IF(_xlpm.n&lt;=6,1,MIN(1,_xlpm.k/3,(_xlpm.n-_xlpm.k+1)/3))))))</f>
        <v>0</v>
      </c>
      <c r="ER25" s="63">
        <f>IF($I25=0,0,IF(OR(ER$140=0,ER$1&lt;$G25,ER$1&gt;$H25+6),0,_xlfn.LET(_xlpm.k,COUNTIFS($J$1:ER$1,"&gt;="&amp;$G25,$J$140:ER$140,"&gt;0"),_xlpm.n,$I25,ER$140*IF($C25="Bell",EXP(-0.5*((_xlpm.k-(_xlpm.n+1)/2)/MAX(_xlpm.n/6,0.5))^2),IF(_xlpm.n&lt;=6,1,MIN(1,_xlpm.k/3,(_xlpm.n-_xlpm.k+1)/3))))))</f>
        <v>0</v>
      </c>
      <c r="ES25" s="63">
        <f>IF($I25=0,0,IF(OR(ES$140=0,ES$1&lt;$G25,ES$1&gt;$H25+6),0,_xlfn.LET(_xlpm.k,COUNTIFS($J$1:ES$1,"&gt;="&amp;$G25,$J$140:ES$140,"&gt;0"),_xlpm.n,$I25,ES$140*IF($C25="Bell",EXP(-0.5*((_xlpm.k-(_xlpm.n+1)/2)/MAX(_xlpm.n/6,0.5))^2),IF(_xlpm.n&lt;=6,1,MIN(1,_xlpm.k/3,(_xlpm.n-_xlpm.k+1)/3))))))</f>
        <v>0</v>
      </c>
      <c r="ET25" s="63">
        <f>IF($I25=0,0,IF(OR(ET$140=0,ET$1&lt;$G25,ET$1&gt;$H25+6),0,_xlfn.LET(_xlpm.k,COUNTIFS($J$1:ET$1,"&gt;="&amp;$G25,$J$140:ET$140,"&gt;0"),_xlpm.n,$I25,ET$140*IF($C25="Bell",EXP(-0.5*((_xlpm.k-(_xlpm.n+1)/2)/MAX(_xlpm.n/6,0.5))^2),IF(_xlpm.n&lt;=6,1,MIN(1,_xlpm.k/3,(_xlpm.n-_xlpm.k+1)/3))))))</f>
        <v>0</v>
      </c>
      <c r="EU25" s="63">
        <f>IF($I25=0,0,IF(OR(EU$140=0,EU$1&lt;$G25,EU$1&gt;$H25+6),0,_xlfn.LET(_xlpm.k,COUNTIFS($J$1:EU$1,"&gt;="&amp;$G25,$J$140:EU$140,"&gt;0"),_xlpm.n,$I25,EU$140*IF($C25="Bell",EXP(-0.5*((_xlpm.k-(_xlpm.n+1)/2)/MAX(_xlpm.n/6,0.5))^2),IF(_xlpm.n&lt;=6,1,MIN(1,_xlpm.k/3,(_xlpm.n-_xlpm.k+1)/3))))))</f>
        <v>0</v>
      </c>
      <c r="EV25" s="63">
        <f>IF($I25=0,0,IF(OR(EV$140=0,EV$1&lt;$G25,EV$1&gt;$H25+6),0,_xlfn.LET(_xlpm.k,COUNTIFS($J$1:EV$1,"&gt;="&amp;$G25,$J$140:EV$140,"&gt;0"),_xlpm.n,$I25,EV$140*IF($C25="Bell",EXP(-0.5*((_xlpm.k-(_xlpm.n+1)/2)/MAX(_xlpm.n/6,0.5))^2),IF(_xlpm.n&lt;=6,1,MIN(1,_xlpm.k/3,(_xlpm.n-_xlpm.k+1)/3))))))</f>
        <v>0</v>
      </c>
      <c r="EW25" s="63">
        <f>IF($I25=0,0,IF(OR(EW$140=0,EW$1&lt;$G25,EW$1&gt;$H25+6),0,_xlfn.LET(_xlpm.k,COUNTIFS($J$1:EW$1,"&gt;="&amp;$G25,$J$140:EW$140,"&gt;0"),_xlpm.n,$I25,EW$140*IF($C25="Bell",EXP(-0.5*((_xlpm.k-(_xlpm.n+1)/2)/MAX(_xlpm.n/6,0.5))^2),IF(_xlpm.n&lt;=6,1,MIN(1,_xlpm.k/3,(_xlpm.n-_xlpm.k+1)/3))))))</f>
        <v>0</v>
      </c>
      <c r="EX25" s="63">
        <f>IF($I25=0,0,IF(OR(EX$140=0,EX$1&lt;$G25,EX$1&gt;$H25+6),0,_xlfn.LET(_xlpm.k,COUNTIFS($J$1:EX$1,"&gt;="&amp;$G25,$J$140:EX$140,"&gt;0"),_xlpm.n,$I25,EX$140*IF($C25="Bell",EXP(-0.5*((_xlpm.k-(_xlpm.n+1)/2)/MAX(_xlpm.n/6,0.5))^2),IF(_xlpm.n&lt;=6,1,MIN(1,_xlpm.k/3,(_xlpm.n-_xlpm.k+1)/3))))))</f>
        <v>0</v>
      </c>
      <c r="EY25" s="63">
        <f>IF($I25=0,0,IF(OR(EY$140=0,EY$1&lt;$G25,EY$1&gt;$H25+6),0,_xlfn.LET(_xlpm.k,COUNTIFS($J$1:EY$1,"&gt;="&amp;$G25,$J$140:EY$140,"&gt;0"),_xlpm.n,$I25,EY$140*IF($C25="Bell",EXP(-0.5*((_xlpm.k-(_xlpm.n+1)/2)/MAX(_xlpm.n/6,0.5))^2),IF(_xlpm.n&lt;=6,1,MIN(1,_xlpm.k/3,(_xlpm.n-_xlpm.k+1)/3))))))</f>
        <v>0</v>
      </c>
      <c r="EZ25" s="63">
        <f>IF($I25=0,0,IF(OR(EZ$140=0,EZ$1&lt;$G25,EZ$1&gt;$H25+6),0,_xlfn.LET(_xlpm.k,COUNTIFS($J$1:EZ$1,"&gt;="&amp;$G25,$J$140:EZ$140,"&gt;0"),_xlpm.n,$I25,EZ$140*IF($C25="Bell",EXP(-0.5*((_xlpm.k-(_xlpm.n+1)/2)/MAX(_xlpm.n/6,0.5))^2),IF(_xlpm.n&lt;=6,1,MIN(1,_xlpm.k/3,(_xlpm.n-_xlpm.k+1)/3))))))</f>
        <v>0</v>
      </c>
      <c r="FA25" s="63">
        <f>IF($I25=0,0,IF(OR(FA$140=0,FA$1&lt;$G25,FA$1&gt;$H25+6),0,_xlfn.LET(_xlpm.k,COUNTIFS($J$1:FA$1,"&gt;="&amp;$G25,$J$140:FA$140,"&gt;0"),_xlpm.n,$I25,FA$140*IF($C25="Bell",EXP(-0.5*((_xlpm.k-(_xlpm.n+1)/2)/MAX(_xlpm.n/6,0.5))^2),IF(_xlpm.n&lt;=6,1,MIN(1,_xlpm.k/3,(_xlpm.n-_xlpm.k+1)/3))))))</f>
        <v>0</v>
      </c>
      <c r="FB25" s="63">
        <f>IF($I25=0,0,IF(OR(FB$140=0,FB$1&lt;$G25,FB$1&gt;$H25+6),0,_xlfn.LET(_xlpm.k,COUNTIFS($J$1:FB$1,"&gt;="&amp;$G25,$J$140:FB$140,"&gt;0"),_xlpm.n,$I25,FB$140*IF($C25="Bell",EXP(-0.5*((_xlpm.k-(_xlpm.n+1)/2)/MAX(_xlpm.n/6,0.5))^2),IF(_xlpm.n&lt;=6,1,MIN(1,_xlpm.k/3,(_xlpm.n-_xlpm.k+1)/3))))))</f>
        <v>0</v>
      </c>
      <c r="FC25" s="63">
        <f>IF($I25=0,0,IF(OR(FC$140=0,FC$1&lt;$G25,FC$1&gt;$H25+6),0,_xlfn.LET(_xlpm.k,COUNTIFS($J$1:FC$1,"&gt;="&amp;$G25,$J$140:FC$140,"&gt;0"),_xlpm.n,$I25,FC$140*IF($C25="Bell",EXP(-0.5*((_xlpm.k-(_xlpm.n+1)/2)/MAX(_xlpm.n/6,0.5))^2),IF(_xlpm.n&lt;=6,1,MIN(1,_xlpm.k/3,(_xlpm.n-_xlpm.k+1)/3))))))</f>
        <v>0</v>
      </c>
      <c r="FD25" s="63">
        <f>IF($I25=0,0,IF(OR(FD$140=0,FD$1&lt;$G25,FD$1&gt;$H25+6),0,_xlfn.LET(_xlpm.k,COUNTIFS($J$1:FD$1,"&gt;="&amp;$G25,$J$140:FD$140,"&gt;0"),_xlpm.n,$I25,FD$140*IF($C25="Bell",EXP(-0.5*((_xlpm.k-(_xlpm.n+1)/2)/MAX(_xlpm.n/6,0.5))^2),IF(_xlpm.n&lt;=6,1,MIN(1,_xlpm.k/3,(_xlpm.n-_xlpm.k+1)/3))))))</f>
        <v>0</v>
      </c>
      <c r="FE25" s="63">
        <f>IF($I25=0,0,IF(OR(FE$140=0,FE$1&lt;$G25,FE$1&gt;$H25+6),0,_xlfn.LET(_xlpm.k,COUNTIFS($J$1:FE$1,"&gt;="&amp;$G25,$J$140:FE$140,"&gt;0"),_xlpm.n,$I25,FE$140*IF($C25="Bell",EXP(-0.5*((_xlpm.k-(_xlpm.n+1)/2)/MAX(_xlpm.n/6,0.5))^2),IF(_xlpm.n&lt;=6,1,MIN(1,_xlpm.k/3,(_xlpm.n-_xlpm.k+1)/3))))))</f>
        <v>0</v>
      </c>
      <c r="FF25" s="63">
        <f>IF($I25=0,0,IF(OR(FF$140=0,FF$1&lt;$G25,FF$1&gt;$H25+6),0,_xlfn.LET(_xlpm.k,COUNTIFS($J$1:FF$1,"&gt;="&amp;$G25,$J$140:FF$140,"&gt;0"),_xlpm.n,$I25,FF$140*IF($C25="Bell",EXP(-0.5*((_xlpm.k-(_xlpm.n+1)/2)/MAX(_xlpm.n/6,0.5))^2),IF(_xlpm.n&lt;=6,1,MIN(1,_xlpm.k/3,(_xlpm.n-_xlpm.k+1)/3))))))</f>
        <v>0</v>
      </c>
      <c r="FG25" s="63">
        <f>IF($I25=0,0,IF(OR(FG$140=0,FG$1&lt;$G25,FG$1&gt;$H25+6),0,_xlfn.LET(_xlpm.k,COUNTIFS($J$1:FG$1,"&gt;="&amp;$G25,$J$140:FG$140,"&gt;0"),_xlpm.n,$I25,FG$140*IF($C25="Bell",EXP(-0.5*((_xlpm.k-(_xlpm.n+1)/2)/MAX(_xlpm.n/6,0.5))^2),IF(_xlpm.n&lt;=6,1,MIN(1,_xlpm.k/3,(_xlpm.n-_xlpm.k+1)/3))))))</f>
        <v>0</v>
      </c>
      <c r="FH25" s="63">
        <f>IF($I25=0,0,IF(OR(FH$140=0,FH$1&lt;$G25,FH$1&gt;$H25+6),0,_xlfn.LET(_xlpm.k,COUNTIFS($J$1:FH$1,"&gt;="&amp;$G25,$J$140:FH$140,"&gt;0"),_xlpm.n,$I25,FH$140*IF($C25="Bell",EXP(-0.5*((_xlpm.k-(_xlpm.n+1)/2)/MAX(_xlpm.n/6,0.5))^2),IF(_xlpm.n&lt;=6,1,MIN(1,_xlpm.k/3,(_xlpm.n-_xlpm.k+1)/3))))))</f>
        <v>0</v>
      </c>
      <c r="FI25" s="63">
        <f>IF($I25=0,0,IF(OR(FI$140=0,FI$1&lt;$G25,FI$1&gt;$H25+6),0,_xlfn.LET(_xlpm.k,COUNTIFS($J$1:FI$1,"&gt;="&amp;$G25,$J$140:FI$140,"&gt;0"),_xlpm.n,$I25,FI$140*IF($C25="Bell",EXP(-0.5*((_xlpm.k-(_xlpm.n+1)/2)/MAX(_xlpm.n/6,0.5))^2),IF(_xlpm.n&lt;=6,1,MIN(1,_xlpm.k/3,(_xlpm.n-_xlpm.k+1)/3))))))</f>
        <v>0</v>
      </c>
      <c r="FJ25" s="63">
        <f>IF($I25=0,0,IF(OR(FJ$140=0,FJ$1&lt;$G25,FJ$1&gt;$H25+6),0,_xlfn.LET(_xlpm.k,COUNTIFS($J$1:FJ$1,"&gt;="&amp;$G25,$J$140:FJ$140,"&gt;0"),_xlpm.n,$I25,FJ$140*IF($C25="Bell",EXP(-0.5*((_xlpm.k-(_xlpm.n+1)/2)/MAX(_xlpm.n/6,0.5))^2),IF(_xlpm.n&lt;=6,1,MIN(1,_xlpm.k/3,(_xlpm.n-_xlpm.k+1)/3))))))</f>
        <v>0</v>
      </c>
      <c r="FK25" s="63">
        <f>IF($I25=0,0,IF(OR(FK$140=0,FK$1&lt;$G25,FK$1&gt;$H25+6),0,_xlfn.LET(_xlpm.k,COUNTIFS($J$1:FK$1,"&gt;="&amp;$G25,$J$140:FK$140,"&gt;0"),_xlpm.n,$I25,FK$140*IF($C25="Bell",EXP(-0.5*((_xlpm.k-(_xlpm.n+1)/2)/MAX(_xlpm.n/6,0.5))^2),IF(_xlpm.n&lt;=6,1,MIN(1,_xlpm.k/3,(_xlpm.n-_xlpm.k+1)/3))))))</f>
        <v>0</v>
      </c>
      <c r="FL25" s="63">
        <f>IF($I25=0,0,IF(OR(FL$140=0,FL$1&lt;$G25,FL$1&gt;$H25+6),0,_xlfn.LET(_xlpm.k,COUNTIFS($J$1:FL$1,"&gt;="&amp;$G25,$J$140:FL$140,"&gt;0"),_xlpm.n,$I25,FL$140*IF($C25="Bell",EXP(-0.5*((_xlpm.k-(_xlpm.n+1)/2)/MAX(_xlpm.n/6,0.5))^2),IF(_xlpm.n&lt;=6,1,MIN(1,_xlpm.k/3,(_xlpm.n-_xlpm.k+1)/3))))))</f>
        <v>0</v>
      </c>
      <c r="FM25" s="63">
        <f>IF($I25=0,0,IF(OR(FM$140=0,FM$1&lt;$G25,FM$1&gt;$H25+6),0,_xlfn.LET(_xlpm.k,COUNTIFS($J$1:FM$1,"&gt;="&amp;$G25,$J$140:FM$140,"&gt;0"),_xlpm.n,$I25,FM$140*IF($C25="Bell",EXP(-0.5*((_xlpm.k-(_xlpm.n+1)/2)/MAX(_xlpm.n/6,0.5))^2),IF(_xlpm.n&lt;=6,1,MIN(1,_xlpm.k/3,(_xlpm.n-_xlpm.k+1)/3))))))</f>
        <v>0</v>
      </c>
      <c r="FN25" s="63">
        <f>IF($I25=0,0,IF(OR(FN$140=0,FN$1&lt;$G25,FN$1&gt;$H25+6),0,_xlfn.LET(_xlpm.k,COUNTIFS($J$1:FN$1,"&gt;="&amp;$G25,$J$140:FN$140,"&gt;0"),_xlpm.n,$I25,FN$140*IF($C25="Bell",EXP(-0.5*((_xlpm.k-(_xlpm.n+1)/2)/MAX(_xlpm.n/6,0.5))^2),IF(_xlpm.n&lt;=6,1,MIN(1,_xlpm.k/3,(_xlpm.n-_xlpm.k+1)/3))))))</f>
        <v>0</v>
      </c>
      <c r="FO25" s="63">
        <f>IF($I25=0,0,IF(OR(FO$140=0,FO$1&lt;$G25,FO$1&gt;$H25+6),0,_xlfn.LET(_xlpm.k,COUNTIFS($J$1:FO$1,"&gt;="&amp;$G25,$J$140:FO$140,"&gt;0"),_xlpm.n,$I25,FO$140*IF($C25="Bell",EXP(-0.5*((_xlpm.k-(_xlpm.n+1)/2)/MAX(_xlpm.n/6,0.5))^2),IF(_xlpm.n&lt;=6,1,MIN(1,_xlpm.k/3,(_xlpm.n-_xlpm.k+1)/3))))))</f>
        <v>0</v>
      </c>
      <c r="FP25" s="63">
        <f>IF($I25=0,0,IF(OR(FP$140=0,FP$1&lt;$G25,FP$1&gt;$H25+6),0,_xlfn.LET(_xlpm.k,COUNTIFS($J$1:FP$1,"&gt;="&amp;$G25,$J$140:FP$140,"&gt;0"),_xlpm.n,$I25,FP$140*IF($C25="Bell",EXP(-0.5*((_xlpm.k-(_xlpm.n+1)/2)/MAX(_xlpm.n/6,0.5))^2),IF(_xlpm.n&lt;=6,1,MIN(1,_xlpm.k/3,(_xlpm.n-_xlpm.k+1)/3))))))</f>
        <v>0</v>
      </c>
      <c r="FQ25" s="63">
        <f>IF($I25=0,0,IF(OR(FQ$140=0,FQ$1&lt;$G25,FQ$1&gt;$H25+6),0,_xlfn.LET(_xlpm.k,COUNTIFS($J$1:FQ$1,"&gt;="&amp;$G25,$J$140:FQ$140,"&gt;0"),_xlpm.n,$I25,FQ$140*IF($C25="Bell",EXP(-0.5*((_xlpm.k-(_xlpm.n+1)/2)/MAX(_xlpm.n/6,0.5))^2),IF(_xlpm.n&lt;=6,1,MIN(1,_xlpm.k/3,(_xlpm.n-_xlpm.k+1)/3))))))</f>
        <v>0</v>
      </c>
      <c r="FR25" s="63">
        <f>IF($I25=0,0,IF(OR(FR$140=0,FR$1&lt;$G25,FR$1&gt;$H25+6),0,_xlfn.LET(_xlpm.k,COUNTIFS($J$1:FR$1,"&gt;="&amp;$G25,$J$140:FR$140,"&gt;0"),_xlpm.n,$I25,FR$140*IF($C25="Bell",EXP(-0.5*((_xlpm.k-(_xlpm.n+1)/2)/MAX(_xlpm.n/6,0.5))^2),IF(_xlpm.n&lt;=6,1,MIN(1,_xlpm.k/3,(_xlpm.n-_xlpm.k+1)/3))))))</f>
        <v>0</v>
      </c>
      <c r="FS25" s="63">
        <f>IF($I25=0,0,IF(OR(FS$140=0,FS$1&lt;$G25,FS$1&gt;$H25+6),0,_xlfn.LET(_xlpm.k,COUNTIFS($J$1:FS$1,"&gt;="&amp;$G25,$J$140:FS$140,"&gt;0"),_xlpm.n,$I25,FS$140*IF($C25="Bell",EXP(-0.5*((_xlpm.k-(_xlpm.n+1)/2)/MAX(_xlpm.n/6,0.5))^2),IF(_xlpm.n&lt;=6,1,MIN(1,_xlpm.k/3,(_xlpm.n-_xlpm.k+1)/3))))))</f>
        <v>0</v>
      </c>
      <c r="FT25" s="63">
        <f>IF($I25=0,0,IF(OR(FT$140=0,FT$1&lt;$G25,FT$1&gt;$H25+6),0,_xlfn.LET(_xlpm.k,COUNTIFS($J$1:FT$1,"&gt;="&amp;$G25,$J$140:FT$140,"&gt;0"),_xlpm.n,$I25,FT$140*IF($C25="Bell",EXP(-0.5*((_xlpm.k-(_xlpm.n+1)/2)/MAX(_xlpm.n/6,0.5))^2),IF(_xlpm.n&lt;=6,1,MIN(1,_xlpm.k/3,(_xlpm.n-_xlpm.k+1)/3))))))</f>
        <v>0</v>
      </c>
      <c r="FU25" s="63">
        <f>IF($I25=0,0,IF(OR(FU$140=0,FU$1&lt;$G25,FU$1&gt;$H25+6),0,_xlfn.LET(_xlpm.k,COUNTIFS($J$1:FU$1,"&gt;="&amp;$G25,$J$140:FU$140,"&gt;0"),_xlpm.n,$I25,FU$140*IF($C25="Bell",EXP(-0.5*((_xlpm.k-(_xlpm.n+1)/2)/MAX(_xlpm.n/6,0.5))^2),IF(_xlpm.n&lt;=6,1,MIN(1,_xlpm.k/3,(_xlpm.n-_xlpm.k+1)/3))))))</f>
        <v>0</v>
      </c>
      <c r="FV25" s="63">
        <f>IF($I25=0,0,IF(OR(FV$140=0,FV$1&lt;$G25,FV$1&gt;$H25+6),0,_xlfn.LET(_xlpm.k,COUNTIFS($J$1:FV$1,"&gt;="&amp;$G25,$J$140:FV$140,"&gt;0"),_xlpm.n,$I25,FV$140*IF($C25="Bell",EXP(-0.5*((_xlpm.k-(_xlpm.n+1)/2)/MAX(_xlpm.n/6,0.5))^2),IF(_xlpm.n&lt;=6,1,MIN(1,_xlpm.k/3,(_xlpm.n-_xlpm.k+1)/3))))))</f>
        <v>0</v>
      </c>
      <c r="FW25" s="63">
        <f>IF($I25=0,0,IF(OR(FW$140=0,FW$1&lt;$G25,FW$1&gt;$H25+6),0,_xlfn.LET(_xlpm.k,COUNTIFS($J$1:FW$1,"&gt;="&amp;$G25,$J$140:FW$140,"&gt;0"),_xlpm.n,$I25,FW$140*IF($C25="Bell",EXP(-0.5*((_xlpm.k-(_xlpm.n+1)/2)/MAX(_xlpm.n/6,0.5))^2),IF(_xlpm.n&lt;=6,1,MIN(1,_xlpm.k/3,(_xlpm.n-_xlpm.k+1)/3))))))</f>
        <v>0</v>
      </c>
      <c r="FX25" s="63">
        <f>IF($I25=0,0,IF(OR(FX$140=0,FX$1&lt;$G25,FX$1&gt;$H25+6),0,_xlfn.LET(_xlpm.k,COUNTIFS($J$1:FX$1,"&gt;="&amp;$G25,$J$140:FX$140,"&gt;0"),_xlpm.n,$I25,FX$140*IF($C25="Bell",EXP(-0.5*((_xlpm.k-(_xlpm.n+1)/2)/MAX(_xlpm.n/6,0.5))^2),IF(_xlpm.n&lt;=6,1,MIN(1,_xlpm.k/3,(_xlpm.n-_xlpm.k+1)/3))))))</f>
        <v>0</v>
      </c>
      <c r="FY25" s="63">
        <f>IF($I25=0,0,IF(OR(FY$140=0,FY$1&lt;$G25,FY$1&gt;$H25+6),0,_xlfn.LET(_xlpm.k,COUNTIFS($J$1:FY$1,"&gt;="&amp;$G25,$J$140:FY$140,"&gt;0"),_xlpm.n,$I25,FY$140*IF($C25="Bell",EXP(-0.5*((_xlpm.k-(_xlpm.n+1)/2)/MAX(_xlpm.n/6,0.5))^2),IF(_xlpm.n&lt;=6,1,MIN(1,_xlpm.k/3,(_xlpm.n-_xlpm.k+1)/3))))))</f>
        <v>0</v>
      </c>
      <c r="FZ25" s="63">
        <f>IF($I25=0,0,IF(OR(FZ$140=0,FZ$1&lt;$G25,FZ$1&gt;$H25+6),0,_xlfn.LET(_xlpm.k,COUNTIFS($J$1:FZ$1,"&gt;="&amp;$G25,$J$140:FZ$140,"&gt;0"),_xlpm.n,$I25,FZ$140*IF($C25="Bell",EXP(-0.5*((_xlpm.k-(_xlpm.n+1)/2)/MAX(_xlpm.n/6,0.5))^2),IF(_xlpm.n&lt;=6,1,MIN(1,_xlpm.k/3,(_xlpm.n-_xlpm.k+1)/3))))))</f>
        <v>0</v>
      </c>
      <c r="GA25" s="63">
        <f>IF($I25=0,0,IF(OR(GA$140=0,GA$1&lt;$G25,GA$1&gt;$H25+6),0,_xlfn.LET(_xlpm.k,COUNTIFS($J$1:GA$1,"&gt;="&amp;$G25,$J$140:GA$140,"&gt;0"),_xlpm.n,$I25,GA$140*IF($C25="Bell",EXP(-0.5*((_xlpm.k-(_xlpm.n+1)/2)/MAX(_xlpm.n/6,0.5))^2),IF(_xlpm.n&lt;=6,1,MIN(1,_xlpm.k/3,(_xlpm.n-_xlpm.k+1)/3))))))</f>
        <v>0</v>
      </c>
      <c r="GB25" s="63">
        <f>IF($I25=0,0,IF(OR(GB$140=0,GB$1&lt;$G25,GB$1&gt;$H25+6),0,_xlfn.LET(_xlpm.k,COUNTIFS($J$1:GB$1,"&gt;="&amp;$G25,$J$140:GB$140,"&gt;0"),_xlpm.n,$I25,GB$140*IF($C25="Bell",EXP(-0.5*((_xlpm.k-(_xlpm.n+1)/2)/MAX(_xlpm.n/6,0.5))^2),IF(_xlpm.n&lt;=6,1,MIN(1,_xlpm.k/3,(_xlpm.n-_xlpm.k+1)/3))))))</f>
        <v>0</v>
      </c>
      <c r="GC25" s="63">
        <f>IF($I25=0,0,IF(OR(GC$140=0,GC$1&lt;$G25,GC$1&gt;$H25+6),0,_xlfn.LET(_xlpm.k,COUNTIFS($J$1:GC$1,"&gt;="&amp;$G25,$J$140:GC$140,"&gt;0"),_xlpm.n,$I25,GC$140*IF($C25="Bell",EXP(-0.5*((_xlpm.k-(_xlpm.n+1)/2)/MAX(_xlpm.n/6,0.5))^2),IF(_xlpm.n&lt;=6,1,MIN(1,_xlpm.k/3,(_xlpm.n-_xlpm.k+1)/3))))))</f>
        <v>0</v>
      </c>
      <c r="GD25" s="63">
        <f>IF($I25=0,0,IF(OR(GD$140=0,GD$1&lt;$G25,GD$1&gt;$H25+6),0,_xlfn.LET(_xlpm.k,COUNTIFS($J$1:GD$1,"&gt;="&amp;$G25,$J$140:GD$140,"&gt;0"),_xlpm.n,$I25,GD$140*IF($C25="Bell",EXP(-0.5*((_xlpm.k-(_xlpm.n+1)/2)/MAX(_xlpm.n/6,0.5))^2),IF(_xlpm.n&lt;=6,1,MIN(1,_xlpm.k/3,(_xlpm.n-_xlpm.k+1)/3))))))</f>
        <v>0</v>
      </c>
      <c r="GE25" s="63">
        <f>IF($I25=0,0,IF(OR(GE$140=0,GE$1&lt;$G25,GE$1&gt;$H25+6),0,_xlfn.LET(_xlpm.k,COUNTIFS($J$1:GE$1,"&gt;="&amp;$G25,$J$140:GE$140,"&gt;0"),_xlpm.n,$I25,GE$140*IF($C25="Bell",EXP(-0.5*((_xlpm.k-(_xlpm.n+1)/2)/MAX(_xlpm.n/6,0.5))^2),IF(_xlpm.n&lt;=6,1,MIN(1,_xlpm.k/3,(_xlpm.n-_xlpm.k+1)/3))))))</f>
        <v>0</v>
      </c>
      <c r="GF25" s="63">
        <f>IF($I25=0,0,IF(OR(GF$140=0,GF$1&lt;$G25,GF$1&gt;$H25+6),0,_xlfn.LET(_xlpm.k,COUNTIFS($J$1:GF$1,"&gt;="&amp;$G25,$J$140:GF$140,"&gt;0"),_xlpm.n,$I25,GF$140*IF($C25="Bell",EXP(-0.5*((_xlpm.k-(_xlpm.n+1)/2)/MAX(_xlpm.n/6,0.5))^2),IF(_xlpm.n&lt;=6,1,MIN(1,_xlpm.k/3,(_xlpm.n-_xlpm.k+1)/3))))))</f>
        <v>0</v>
      </c>
      <c r="GG25" s="63">
        <f>IF($I25=0,0,IF(OR(GG$140=0,GG$1&lt;$G25,GG$1&gt;$H25+6),0,_xlfn.LET(_xlpm.k,COUNTIFS($J$1:GG$1,"&gt;="&amp;$G25,$J$140:GG$140,"&gt;0"),_xlpm.n,$I25,GG$140*IF($C25="Bell",EXP(-0.5*((_xlpm.k-(_xlpm.n+1)/2)/MAX(_xlpm.n/6,0.5))^2),IF(_xlpm.n&lt;=6,1,MIN(1,_xlpm.k/3,(_xlpm.n-_xlpm.k+1)/3))))))</f>
        <v>0</v>
      </c>
      <c r="GH25" s="63">
        <f>IF($I25=0,0,IF(OR(GH$140=0,GH$1&lt;$G25,GH$1&gt;$H25+6),0,_xlfn.LET(_xlpm.k,COUNTIFS($J$1:GH$1,"&gt;="&amp;$G25,$J$140:GH$140,"&gt;0"),_xlpm.n,$I25,GH$140*IF($C25="Bell",EXP(-0.5*((_xlpm.k-(_xlpm.n+1)/2)/MAX(_xlpm.n/6,0.5))^2),IF(_xlpm.n&lt;=6,1,MIN(1,_xlpm.k/3,(_xlpm.n-_xlpm.k+1)/3))))))</f>
        <v>0</v>
      </c>
      <c r="GI25" s="63">
        <f>IF($I25=0,0,IF(OR(GI$140=0,GI$1&lt;$G25,GI$1&gt;$H25+6),0,_xlfn.LET(_xlpm.k,COUNTIFS($J$1:GI$1,"&gt;="&amp;$G25,$J$140:GI$140,"&gt;0"),_xlpm.n,$I25,GI$140*IF($C25="Bell",EXP(-0.5*((_xlpm.k-(_xlpm.n+1)/2)/MAX(_xlpm.n/6,0.5))^2),IF(_xlpm.n&lt;=6,1,MIN(1,_xlpm.k/3,(_xlpm.n-_xlpm.k+1)/3))))))</f>
        <v>0</v>
      </c>
      <c r="GJ25" s="63">
        <f>IF($I25=0,0,IF(OR(GJ$140=0,GJ$1&lt;$G25,GJ$1&gt;$H25+6),0,_xlfn.LET(_xlpm.k,COUNTIFS($J$1:GJ$1,"&gt;="&amp;$G25,$J$140:GJ$140,"&gt;0"),_xlpm.n,$I25,GJ$140*IF($C25="Bell",EXP(-0.5*((_xlpm.k-(_xlpm.n+1)/2)/MAX(_xlpm.n/6,0.5))^2),IF(_xlpm.n&lt;=6,1,MIN(1,_xlpm.k/3,(_xlpm.n-_xlpm.k+1)/3))))))</f>
        <v>0</v>
      </c>
      <c r="GK25" s="63">
        <f>IF($I25=0,0,IF(OR(GK$140=0,GK$1&lt;$G25,GK$1&gt;$H25+6),0,_xlfn.LET(_xlpm.k,COUNTIFS($J$1:GK$1,"&gt;="&amp;$G25,$J$140:GK$140,"&gt;0"),_xlpm.n,$I25,GK$140*IF($C25="Bell",EXP(-0.5*((_xlpm.k-(_xlpm.n+1)/2)/MAX(_xlpm.n/6,0.5))^2),IF(_xlpm.n&lt;=6,1,MIN(1,_xlpm.k/3,(_xlpm.n-_xlpm.k+1)/3))))))</f>
        <v>0</v>
      </c>
      <c r="GL25" s="63">
        <f>IF($I25=0,0,IF(OR(GL$140=0,GL$1&lt;$G25,GL$1&gt;$H25+6),0,_xlfn.LET(_xlpm.k,COUNTIFS($J$1:GL$1,"&gt;="&amp;$G25,$J$140:GL$140,"&gt;0"),_xlpm.n,$I25,GL$140*IF($C25="Bell",EXP(-0.5*((_xlpm.k-(_xlpm.n+1)/2)/MAX(_xlpm.n/6,0.5))^2),IF(_xlpm.n&lt;=6,1,MIN(1,_xlpm.k/3,(_xlpm.n-_xlpm.k+1)/3))))))</f>
        <v>0</v>
      </c>
    </row>
    <row r="26" spans="1:194" x14ac:dyDescent="0.3">
      <c r="A26" s="66" t="str">
        <f>Sheet1!B26</f>
        <v>0-4013-02</v>
      </c>
      <c r="B26" s="66">
        <f>Sheet1!D26</f>
        <v>0</v>
      </c>
      <c r="C26" s="59"/>
      <c r="E26" s="64">
        <f t="shared" si="0"/>
        <v>0</v>
      </c>
      <c r="G26" s="67" t="str">
        <f>IF(Sheet1!G26="","",Sheet1!G26)</f>
        <v/>
      </c>
      <c r="H26" s="67" t="str">
        <f>IF(Sheet1!H26="","",Sheet1!H26)</f>
        <v/>
      </c>
      <c r="I26">
        <f t="shared" si="1"/>
        <v>0</v>
      </c>
      <c r="J26" s="63">
        <f>IF($I26=0,0,IF(OR(J$140=0,J$1&lt;$G26,J$1&gt;$H26+6),0,_xlfn.LET(_xlpm.k,COUNTIFS($J$1:J$1,"&gt;="&amp;$G26,$J$140:J$140,"&gt;0"),_xlpm.n,$I26,J$140*IF($C26="Bell",EXP(-0.5*((_xlpm.k-(_xlpm.n+1)/2)/MAX(_xlpm.n/6,0.5))^2),IF(_xlpm.n&lt;=6,1,MIN(1,_xlpm.k/3,(_xlpm.n-_xlpm.k+1)/3))))))</f>
        <v>0</v>
      </c>
      <c r="K26" s="63">
        <f>IF($I26=0,0,IF(OR(K$140=0,K$1&lt;$G26,K$1&gt;$H26+6),0,_xlfn.LET(_xlpm.k,COUNTIFS($J$1:K$1,"&gt;="&amp;$G26,$J$140:K$140,"&gt;0"),_xlpm.n,$I26,K$140*IF($C26="Bell",EXP(-0.5*((_xlpm.k-(_xlpm.n+1)/2)/MAX(_xlpm.n/6,0.5))^2),IF(_xlpm.n&lt;=6,1,MIN(1,_xlpm.k/3,(_xlpm.n-_xlpm.k+1)/3))))))</f>
        <v>0</v>
      </c>
      <c r="L26" s="63">
        <f>IF($I26=0,0,IF(OR(L$140=0,L$1&lt;$G26,L$1&gt;$H26+6),0,_xlfn.LET(_xlpm.k,COUNTIFS($J$1:L$1,"&gt;="&amp;$G26,$J$140:L$140,"&gt;0"),_xlpm.n,$I26,L$140*IF($C26="Bell",EXP(-0.5*((_xlpm.k-(_xlpm.n+1)/2)/MAX(_xlpm.n/6,0.5))^2),IF(_xlpm.n&lt;=6,1,MIN(1,_xlpm.k/3,(_xlpm.n-_xlpm.k+1)/3))))))</f>
        <v>0</v>
      </c>
      <c r="M26" s="63">
        <f>IF($I26=0,0,IF(OR(M$140=0,M$1&lt;$G26,M$1&gt;$H26+6),0,_xlfn.LET(_xlpm.k,COUNTIFS($J$1:M$1,"&gt;="&amp;$G26,$J$140:M$140,"&gt;0"),_xlpm.n,$I26,M$140*IF($C26="Bell",EXP(-0.5*((_xlpm.k-(_xlpm.n+1)/2)/MAX(_xlpm.n/6,0.5))^2),IF(_xlpm.n&lt;=6,1,MIN(1,_xlpm.k/3,(_xlpm.n-_xlpm.k+1)/3))))))</f>
        <v>0</v>
      </c>
      <c r="N26" s="63">
        <f>IF($I26=0,0,IF(OR(N$140=0,N$1&lt;$G26,N$1&gt;$H26+6),0,_xlfn.LET(_xlpm.k,COUNTIFS($J$1:N$1,"&gt;="&amp;$G26,$J$140:N$140,"&gt;0"),_xlpm.n,$I26,N$140*IF($C26="Bell",EXP(-0.5*((_xlpm.k-(_xlpm.n+1)/2)/MAX(_xlpm.n/6,0.5))^2),IF(_xlpm.n&lt;=6,1,MIN(1,_xlpm.k/3,(_xlpm.n-_xlpm.k+1)/3))))))</f>
        <v>0</v>
      </c>
      <c r="O26" s="63">
        <f>IF($I26=0,0,IF(OR(O$140=0,O$1&lt;$G26,O$1&gt;$H26+6),0,_xlfn.LET(_xlpm.k,COUNTIFS($J$1:O$1,"&gt;="&amp;$G26,$J$140:O$140,"&gt;0"),_xlpm.n,$I26,O$140*IF($C26="Bell",EXP(-0.5*((_xlpm.k-(_xlpm.n+1)/2)/MAX(_xlpm.n/6,0.5))^2),IF(_xlpm.n&lt;=6,1,MIN(1,_xlpm.k/3,(_xlpm.n-_xlpm.k+1)/3))))))</f>
        <v>0</v>
      </c>
      <c r="P26" s="63">
        <f>IF($I26=0,0,IF(OR(P$140=0,P$1&lt;$G26,P$1&gt;$H26+6),0,_xlfn.LET(_xlpm.k,COUNTIFS($J$1:P$1,"&gt;="&amp;$G26,$J$140:P$140,"&gt;0"),_xlpm.n,$I26,P$140*IF($C26="Bell",EXP(-0.5*((_xlpm.k-(_xlpm.n+1)/2)/MAX(_xlpm.n/6,0.5))^2),IF(_xlpm.n&lt;=6,1,MIN(1,_xlpm.k/3,(_xlpm.n-_xlpm.k+1)/3))))))</f>
        <v>0</v>
      </c>
      <c r="Q26" s="63">
        <f>IF($I26=0,0,IF(OR(Q$140=0,Q$1&lt;$G26,Q$1&gt;$H26+6),0,_xlfn.LET(_xlpm.k,COUNTIFS($J$1:Q$1,"&gt;="&amp;$G26,$J$140:Q$140,"&gt;0"),_xlpm.n,$I26,Q$140*IF($C26="Bell",EXP(-0.5*((_xlpm.k-(_xlpm.n+1)/2)/MAX(_xlpm.n/6,0.5))^2),IF(_xlpm.n&lt;=6,1,MIN(1,_xlpm.k/3,(_xlpm.n-_xlpm.k+1)/3))))))</f>
        <v>0</v>
      </c>
      <c r="R26" s="63">
        <f>IF($I26=0,0,IF(OR(R$140=0,R$1&lt;$G26,R$1&gt;$H26+6),0,_xlfn.LET(_xlpm.k,COUNTIFS($J$1:R$1,"&gt;="&amp;$G26,$J$140:R$140,"&gt;0"),_xlpm.n,$I26,R$140*IF($C26="Bell",EXP(-0.5*((_xlpm.k-(_xlpm.n+1)/2)/MAX(_xlpm.n/6,0.5))^2),IF(_xlpm.n&lt;=6,1,MIN(1,_xlpm.k/3,(_xlpm.n-_xlpm.k+1)/3))))))</f>
        <v>0</v>
      </c>
      <c r="S26" s="63">
        <f>IF($I26=0,0,IF(OR(S$140=0,S$1&lt;$G26,S$1&gt;$H26+6),0,_xlfn.LET(_xlpm.k,COUNTIFS($J$1:S$1,"&gt;="&amp;$G26,$J$140:S$140,"&gt;0"),_xlpm.n,$I26,S$140*IF($C26="Bell",EXP(-0.5*((_xlpm.k-(_xlpm.n+1)/2)/MAX(_xlpm.n/6,0.5))^2),IF(_xlpm.n&lt;=6,1,MIN(1,_xlpm.k/3,(_xlpm.n-_xlpm.k+1)/3))))))</f>
        <v>0</v>
      </c>
      <c r="T26" s="63">
        <f>IF($I26=0,0,IF(OR(T$140=0,T$1&lt;$G26,T$1&gt;$H26+6),0,_xlfn.LET(_xlpm.k,COUNTIFS($J$1:T$1,"&gt;="&amp;$G26,$J$140:T$140,"&gt;0"),_xlpm.n,$I26,T$140*IF($C26="Bell",EXP(-0.5*((_xlpm.k-(_xlpm.n+1)/2)/MAX(_xlpm.n/6,0.5))^2),IF(_xlpm.n&lt;=6,1,MIN(1,_xlpm.k/3,(_xlpm.n-_xlpm.k+1)/3))))))</f>
        <v>0</v>
      </c>
      <c r="U26" s="63">
        <f>IF($I26=0,0,IF(OR(U$140=0,U$1&lt;$G26,U$1&gt;$H26+6),0,_xlfn.LET(_xlpm.k,COUNTIFS($J$1:U$1,"&gt;="&amp;$G26,$J$140:U$140,"&gt;0"),_xlpm.n,$I26,U$140*IF($C26="Bell",EXP(-0.5*((_xlpm.k-(_xlpm.n+1)/2)/MAX(_xlpm.n/6,0.5))^2),IF(_xlpm.n&lt;=6,1,MIN(1,_xlpm.k/3,(_xlpm.n-_xlpm.k+1)/3))))))</f>
        <v>0</v>
      </c>
      <c r="V26" s="63">
        <f>IF($I26=0,0,IF(OR(V$140=0,V$1&lt;$G26,V$1&gt;$H26+6),0,_xlfn.LET(_xlpm.k,COUNTIFS($J$1:V$1,"&gt;="&amp;$G26,$J$140:V$140,"&gt;0"),_xlpm.n,$I26,V$140*IF($C26="Bell",EXP(-0.5*((_xlpm.k-(_xlpm.n+1)/2)/MAX(_xlpm.n/6,0.5))^2),IF(_xlpm.n&lt;=6,1,MIN(1,_xlpm.k/3,(_xlpm.n-_xlpm.k+1)/3))))))</f>
        <v>0</v>
      </c>
      <c r="W26" s="63">
        <f>IF($I26=0,0,IF(OR(W$140=0,W$1&lt;$G26,W$1&gt;$H26+6),0,_xlfn.LET(_xlpm.k,COUNTIFS($J$1:W$1,"&gt;="&amp;$G26,$J$140:W$140,"&gt;0"),_xlpm.n,$I26,W$140*IF($C26="Bell",EXP(-0.5*((_xlpm.k-(_xlpm.n+1)/2)/MAX(_xlpm.n/6,0.5))^2),IF(_xlpm.n&lt;=6,1,MIN(1,_xlpm.k/3,(_xlpm.n-_xlpm.k+1)/3))))))</f>
        <v>0</v>
      </c>
      <c r="X26" s="63">
        <f>IF($I26=0,0,IF(OR(X$140=0,X$1&lt;$G26,X$1&gt;$H26+6),0,_xlfn.LET(_xlpm.k,COUNTIFS($J$1:X$1,"&gt;="&amp;$G26,$J$140:X$140,"&gt;0"),_xlpm.n,$I26,X$140*IF($C26="Bell",EXP(-0.5*((_xlpm.k-(_xlpm.n+1)/2)/MAX(_xlpm.n/6,0.5))^2),IF(_xlpm.n&lt;=6,1,MIN(1,_xlpm.k/3,(_xlpm.n-_xlpm.k+1)/3))))))</f>
        <v>0</v>
      </c>
      <c r="Y26" s="63">
        <f>IF($I26=0,0,IF(OR(Y$140=0,Y$1&lt;$G26,Y$1&gt;$H26+6),0,_xlfn.LET(_xlpm.k,COUNTIFS($J$1:Y$1,"&gt;="&amp;$G26,$J$140:Y$140,"&gt;0"),_xlpm.n,$I26,Y$140*IF($C26="Bell",EXP(-0.5*((_xlpm.k-(_xlpm.n+1)/2)/MAX(_xlpm.n/6,0.5))^2),IF(_xlpm.n&lt;=6,1,MIN(1,_xlpm.k/3,(_xlpm.n-_xlpm.k+1)/3))))))</f>
        <v>0</v>
      </c>
      <c r="Z26" s="63">
        <f>IF($I26=0,0,IF(OR(Z$140=0,Z$1&lt;$G26,Z$1&gt;$H26+6),0,_xlfn.LET(_xlpm.k,COUNTIFS($J$1:Z$1,"&gt;="&amp;$G26,$J$140:Z$140,"&gt;0"),_xlpm.n,$I26,Z$140*IF($C26="Bell",EXP(-0.5*((_xlpm.k-(_xlpm.n+1)/2)/MAX(_xlpm.n/6,0.5))^2),IF(_xlpm.n&lt;=6,1,MIN(1,_xlpm.k/3,(_xlpm.n-_xlpm.k+1)/3))))))</f>
        <v>0</v>
      </c>
      <c r="AA26" s="63">
        <f>IF($I26=0,0,IF(OR(AA$140=0,AA$1&lt;$G26,AA$1&gt;$H26+6),0,_xlfn.LET(_xlpm.k,COUNTIFS($J$1:AA$1,"&gt;="&amp;$G26,$J$140:AA$140,"&gt;0"),_xlpm.n,$I26,AA$140*IF($C26="Bell",EXP(-0.5*((_xlpm.k-(_xlpm.n+1)/2)/MAX(_xlpm.n/6,0.5))^2),IF(_xlpm.n&lt;=6,1,MIN(1,_xlpm.k/3,(_xlpm.n-_xlpm.k+1)/3))))))</f>
        <v>0</v>
      </c>
      <c r="AB26" s="63">
        <f>IF($I26=0,0,IF(OR(AB$140=0,AB$1&lt;$G26,AB$1&gt;$H26+6),0,_xlfn.LET(_xlpm.k,COUNTIFS($J$1:AB$1,"&gt;="&amp;$G26,$J$140:AB$140,"&gt;0"),_xlpm.n,$I26,AB$140*IF($C26="Bell",EXP(-0.5*((_xlpm.k-(_xlpm.n+1)/2)/MAX(_xlpm.n/6,0.5))^2),IF(_xlpm.n&lt;=6,1,MIN(1,_xlpm.k/3,(_xlpm.n-_xlpm.k+1)/3))))))</f>
        <v>0</v>
      </c>
      <c r="AC26" s="63">
        <f>IF($I26=0,0,IF(OR(AC$140=0,AC$1&lt;$G26,AC$1&gt;$H26+6),0,_xlfn.LET(_xlpm.k,COUNTIFS($J$1:AC$1,"&gt;="&amp;$G26,$J$140:AC$140,"&gt;0"),_xlpm.n,$I26,AC$140*IF($C26="Bell",EXP(-0.5*((_xlpm.k-(_xlpm.n+1)/2)/MAX(_xlpm.n/6,0.5))^2),IF(_xlpm.n&lt;=6,1,MIN(1,_xlpm.k/3,(_xlpm.n-_xlpm.k+1)/3))))))</f>
        <v>0</v>
      </c>
      <c r="AD26" s="63">
        <f>IF($I26=0,0,IF(OR(AD$140=0,AD$1&lt;$G26,AD$1&gt;$H26+6),0,_xlfn.LET(_xlpm.k,COUNTIFS($J$1:AD$1,"&gt;="&amp;$G26,$J$140:AD$140,"&gt;0"),_xlpm.n,$I26,AD$140*IF($C26="Bell",EXP(-0.5*((_xlpm.k-(_xlpm.n+1)/2)/MAX(_xlpm.n/6,0.5))^2),IF(_xlpm.n&lt;=6,1,MIN(1,_xlpm.k/3,(_xlpm.n-_xlpm.k+1)/3))))))</f>
        <v>0</v>
      </c>
      <c r="AE26" s="63">
        <f>IF($I26=0,0,IF(OR(AE$140=0,AE$1&lt;$G26,AE$1&gt;$H26+6),0,_xlfn.LET(_xlpm.k,COUNTIFS($J$1:AE$1,"&gt;="&amp;$G26,$J$140:AE$140,"&gt;0"),_xlpm.n,$I26,AE$140*IF($C26="Bell",EXP(-0.5*((_xlpm.k-(_xlpm.n+1)/2)/MAX(_xlpm.n/6,0.5))^2),IF(_xlpm.n&lt;=6,1,MIN(1,_xlpm.k/3,(_xlpm.n-_xlpm.k+1)/3))))))</f>
        <v>0</v>
      </c>
      <c r="AF26" s="63">
        <f>IF($I26=0,0,IF(OR(AF$140=0,AF$1&lt;$G26,AF$1&gt;$H26+6),0,_xlfn.LET(_xlpm.k,COUNTIFS($J$1:AF$1,"&gt;="&amp;$G26,$J$140:AF$140,"&gt;0"),_xlpm.n,$I26,AF$140*IF($C26="Bell",EXP(-0.5*((_xlpm.k-(_xlpm.n+1)/2)/MAX(_xlpm.n/6,0.5))^2),IF(_xlpm.n&lt;=6,1,MIN(1,_xlpm.k/3,(_xlpm.n-_xlpm.k+1)/3))))))</f>
        <v>0</v>
      </c>
      <c r="AG26" s="63">
        <f>IF($I26=0,0,IF(OR(AG$140=0,AG$1&lt;$G26,AG$1&gt;$H26+6),0,_xlfn.LET(_xlpm.k,COUNTIFS($J$1:AG$1,"&gt;="&amp;$G26,$J$140:AG$140,"&gt;0"),_xlpm.n,$I26,AG$140*IF($C26="Bell",EXP(-0.5*((_xlpm.k-(_xlpm.n+1)/2)/MAX(_xlpm.n/6,0.5))^2),IF(_xlpm.n&lt;=6,1,MIN(1,_xlpm.k/3,(_xlpm.n-_xlpm.k+1)/3))))))</f>
        <v>0</v>
      </c>
      <c r="AH26" s="63">
        <f>IF($I26=0,0,IF(OR(AH$140=0,AH$1&lt;$G26,AH$1&gt;$H26+6),0,_xlfn.LET(_xlpm.k,COUNTIFS($J$1:AH$1,"&gt;="&amp;$G26,$J$140:AH$140,"&gt;0"),_xlpm.n,$I26,AH$140*IF($C26="Bell",EXP(-0.5*((_xlpm.k-(_xlpm.n+1)/2)/MAX(_xlpm.n/6,0.5))^2),IF(_xlpm.n&lt;=6,1,MIN(1,_xlpm.k/3,(_xlpm.n-_xlpm.k+1)/3))))))</f>
        <v>0</v>
      </c>
      <c r="AI26" s="63">
        <f>IF($I26=0,0,IF(OR(AI$140=0,AI$1&lt;$G26,AI$1&gt;$H26+6),0,_xlfn.LET(_xlpm.k,COUNTIFS($J$1:AI$1,"&gt;="&amp;$G26,$J$140:AI$140,"&gt;0"),_xlpm.n,$I26,AI$140*IF($C26="Bell",EXP(-0.5*((_xlpm.k-(_xlpm.n+1)/2)/MAX(_xlpm.n/6,0.5))^2),IF(_xlpm.n&lt;=6,1,MIN(1,_xlpm.k/3,(_xlpm.n-_xlpm.k+1)/3))))))</f>
        <v>0</v>
      </c>
      <c r="AJ26" s="63">
        <f>IF($I26=0,0,IF(OR(AJ$140=0,AJ$1&lt;$G26,AJ$1&gt;$H26+6),0,_xlfn.LET(_xlpm.k,COUNTIFS($J$1:AJ$1,"&gt;="&amp;$G26,$J$140:AJ$140,"&gt;0"),_xlpm.n,$I26,AJ$140*IF($C26="Bell",EXP(-0.5*((_xlpm.k-(_xlpm.n+1)/2)/MAX(_xlpm.n/6,0.5))^2),IF(_xlpm.n&lt;=6,1,MIN(1,_xlpm.k/3,(_xlpm.n-_xlpm.k+1)/3))))))</f>
        <v>0</v>
      </c>
      <c r="AK26" s="63">
        <f>IF($I26=0,0,IF(OR(AK$140=0,AK$1&lt;$G26,AK$1&gt;$H26+6),0,_xlfn.LET(_xlpm.k,COUNTIFS($J$1:AK$1,"&gt;="&amp;$G26,$J$140:AK$140,"&gt;0"),_xlpm.n,$I26,AK$140*IF($C26="Bell",EXP(-0.5*((_xlpm.k-(_xlpm.n+1)/2)/MAX(_xlpm.n/6,0.5))^2),IF(_xlpm.n&lt;=6,1,MIN(1,_xlpm.k/3,(_xlpm.n-_xlpm.k+1)/3))))))</f>
        <v>0</v>
      </c>
      <c r="AL26" s="63">
        <f>IF($I26=0,0,IF(OR(AL$140=0,AL$1&lt;$G26,AL$1&gt;$H26+6),0,_xlfn.LET(_xlpm.k,COUNTIFS($J$1:AL$1,"&gt;="&amp;$G26,$J$140:AL$140,"&gt;0"),_xlpm.n,$I26,AL$140*IF($C26="Bell",EXP(-0.5*((_xlpm.k-(_xlpm.n+1)/2)/MAX(_xlpm.n/6,0.5))^2),IF(_xlpm.n&lt;=6,1,MIN(1,_xlpm.k/3,(_xlpm.n-_xlpm.k+1)/3))))))</f>
        <v>0</v>
      </c>
      <c r="AM26" s="63">
        <f>IF($I26=0,0,IF(OR(AM$140=0,AM$1&lt;$G26,AM$1&gt;$H26+6),0,_xlfn.LET(_xlpm.k,COUNTIFS($J$1:AM$1,"&gt;="&amp;$G26,$J$140:AM$140,"&gt;0"),_xlpm.n,$I26,AM$140*IF($C26="Bell",EXP(-0.5*((_xlpm.k-(_xlpm.n+1)/2)/MAX(_xlpm.n/6,0.5))^2),IF(_xlpm.n&lt;=6,1,MIN(1,_xlpm.k/3,(_xlpm.n-_xlpm.k+1)/3))))))</f>
        <v>0</v>
      </c>
      <c r="AN26" s="63">
        <f>IF($I26=0,0,IF(OR(AN$140=0,AN$1&lt;$G26,AN$1&gt;$H26+6),0,_xlfn.LET(_xlpm.k,COUNTIFS($J$1:AN$1,"&gt;="&amp;$G26,$J$140:AN$140,"&gt;0"),_xlpm.n,$I26,AN$140*IF($C26="Bell",EXP(-0.5*((_xlpm.k-(_xlpm.n+1)/2)/MAX(_xlpm.n/6,0.5))^2),IF(_xlpm.n&lt;=6,1,MIN(1,_xlpm.k/3,(_xlpm.n-_xlpm.k+1)/3))))))</f>
        <v>0</v>
      </c>
      <c r="AO26" s="63">
        <f>IF($I26=0,0,IF(OR(AO$140=0,AO$1&lt;$G26,AO$1&gt;$H26+6),0,_xlfn.LET(_xlpm.k,COUNTIFS($J$1:AO$1,"&gt;="&amp;$G26,$J$140:AO$140,"&gt;0"),_xlpm.n,$I26,AO$140*IF($C26="Bell",EXP(-0.5*((_xlpm.k-(_xlpm.n+1)/2)/MAX(_xlpm.n/6,0.5))^2),IF(_xlpm.n&lt;=6,1,MIN(1,_xlpm.k/3,(_xlpm.n-_xlpm.k+1)/3))))))</f>
        <v>0</v>
      </c>
      <c r="AP26" s="63">
        <f>IF($I26=0,0,IF(OR(AP$140=0,AP$1&lt;$G26,AP$1&gt;$H26+6),0,_xlfn.LET(_xlpm.k,COUNTIFS($J$1:AP$1,"&gt;="&amp;$G26,$J$140:AP$140,"&gt;0"),_xlpm.n,$I26,AP$140*IF($C26="Bell",EXP(-0.5*((_xlpm.k-(_xlpm.n+1)/2)/MAX(_xlpm.n/6,0.5))^2),IF(_xlpm.n&lt;=6,1,MIN(1,_xlpm.k/3,(_xlpm.n-_xlpm.k+1)/3))))))</f>
        <v>0</v>
      </c>
      <c r="AQ26" s="63">
        <f>IF($I26=0,0,IF(OR(AQ$140=0,AQ$1&lt;$G26,AQ$1&gt;$H26+6),0,_xlfn.LET(_xlpm.k,COUNTIFS($J$1:AQ$1,"&gt;="&amp;$G26,$J$140:AQ$140,"&gt;0"),_xlpm.n,$I26,AQ$140*IF($C26="Bell",EXP(-0.5*((_xlpm.k-(_xlpm.n+1)/2)/MAX(_xlpm.n/6,0.5))^2),IF(_xlpm.n&lt;=6,1,MIN(1,_xlpm.k/3,(_xlpm.n-_xlpm.k+1)/3))))))</f>
        <v>0</v>
      </c>
      <c r="AR26" s="63">
        <f>IF($I26=0,0,IF(OR(AR$140=0,AR$1&lt;$G26,AR$1&gt;$H26+6),0,_xlfn.LET(_xlpm.k,COUNTIFS($J$1:AR$1,"&gt;="&amp;$G26,$J$140:AR$140,"&gt;0"),_xlpm.n,$I26,AR$140*IF($C26="Bell",EXP(-0.5*((_xlpm.k-(_xlpm.n+1)/2)/MAX(_xlpm.n/6,0.5))^2),IF(_xlpm.n&lt;=6,1,MIN(1,_xlpm.k/3,(_xlpm.n-_xlpm.k+1)/3))))))</f>
        <v>0</v>
      </c>
      <c r="AS26" s="63">
        <f>IF($I26=0,0,IF(OR(AS$140=0,AS$1&lt;$G26,AS$1&gt;$H26+6),0,_xlfn.LET(_xlpm.k,COUNTIFS($J$1:AS$1,"&gt;="&amp;$G26,$J$140:AS$140,"&gt;0"),_xlpm.n,$I26,AS$140*IF($C26="Bell",EXP(-0.5*((_xlpm.k-(_xlpm.n+1)/2)/MAX(_xlpm.n/6,0.5))^2),IF(_xlpm.n&lt;=6,1,MIN(1,_xlpm.k/3,(_xlpm.n-_xlpm.k+1)/3))))))</f>
        <v>0</v>
      </c>
      <c r="AT26" s="63">
        <f>IF($I26=0,0,IF(OR(AT$140=0,AT$1&lt;$G26,AT$1&gt;$H26+6),0,_xlfn.LET(_xlpm.k,COUNTIFS($J$1:AT$1,"&gt;="&amp;$G26,$J$140:AT$140,"&gt;0"),_xlpm.n,$I26,AT$140*IF($C26="Bell",EXP(-0.5*((_xlpm.k-(_xlpm.n+1)/2)/MAX(_xlpm.n/6,0.5))^2),IF(_xlpm.n&lt;=6,1,MIN(1,_xlpm.k/3,(_xlpm.n-_xlpm.k+1)/3))))))</f>
        <v>0</v>
      </c>
      <c r="AU26" s="63">
        <f>IF($I26=0,0,IF(OR(AU$140=0,AU$1&lt;$G26,AU$1&gt;$H26+6),0,_xlfn.LET(_xlpm.k,COUNTIFS($J$1:AU$1,"&gt;="&amp;$G26,$J$140:AU$140,"&gt;0"),_xlpm.n,$I26,AU$140*IF($C26="Bell",EXP(-0.5*((_xlpm.k-(_xlpm.n+1)/2)/MAX(_xlpm.n/6,0.5))^2),IF(_xlpm.n&lt;=6,1,MIN(1,_xlpm.k/3,(_xlpm.n-_xlpm.k+1)/3))))))</f>
        <v>0</v>
      </c>
      <c r="AV26" s="63">
        <f>IF($I26=0,0,IF(OR(AV$140=0,AV$1&lt;$G26,AV$1&gt;$H26+6),0,_xlfn.LET(_xlpm.k,COUNTIFS($J$1:AV$1,"&gt;="&amp;$G26,$J$140:AV$140,"&gt;0"),_xlpm.n,$I26,AV$140*IF($C26="Bell",EXP(-0.5*((_xlpm.k-(_xlpm.n+1)/2)/MAX(_xlpm.n/6,0.5))^2),IF(_xlpm.n&lt;=6,1,MIN(1,_xlpm.k/3,(_xlpm.n-_xlpm.k+1)/3))))))</f>
        <v>0</v>
      </c>
      <c r="AW26" s="63">
        <f>IF($I26=0,0,IF(OR(AW$140=0,AW$1&lt;$G26,AW$1&gt;$H26+6),0,_xlfn.LET(_xlpm.k,COUNTIFS($J$1:AW$1,"&gt;="&amp;$G26,$J$140:AW$140,"&gt;0"),_xlpm.n,$I26,AW$140*IF($C26="Bell",EXP(-0.5*((_xlpm.k-(_xlpm.n+1)/2)/MAX(_xlpm.n/6,0.5))^2),IF(_xlpm.n&lt;=6,1,MIN(1,_xlpm.k/3,(_xlpm.n-_xlpm.k+1)/3))))))</f>
        <v>0</v>
      </c>
      <c r="AX26" s="63">
        <f>IF($I26=0,0,IF(OR(AX$140=0,AX$1&lt;$G26,AX$1&gt;$H26+6),0,_xlfn.LET(_xlpm.k,COUNTIFS($J$1:AX$1,"&gt;="&amp;$G26,$J$140:AX$140,"&gt;0"),_xlpm.n,$I26,AX$140*IF($C26="Bell",EXP(-0.5*((_xlpm.k-(_xlpm.n+1)/2)/MAX(_xlpm.n/6,0.5))^2),IF(_xlpm.n&lt;=6,1,MIN(1,_xlpm.k/3,(_xlpm.n-_xlpm.k+1)/3))))))</f>
        <v>0</v>
      </c>
      <c r="AY26" s="63">
        <f>IF($I26=0,0,IF(OR(AY$140=0,AY$1&lt;$G26,AY$1&gt;$H26+6),0,_xlfn.LET(_xlpm.k,COUNTIFS($J$1:AY$1,"&gt;="&amp;$G26,$J$140:AY$140,"&gt;0"),_xlpm.n,$I26,AY$140*IF($C26="Bell",EXP(-0.5*((_xlpm.k-(_xlpm.n+1)/2)/MAX(_xlpm.n/6,0.5))^2),IF(_xlpm.n&lt;=6,1,MIN(1,_xlpm.k/3,(_xlpm.n-_xlpm.k+1)/3))))))</f>
        <v>0</v>
      </c>
      <c r="AZ26" s="63">
        <f>IF($I26=0,0,IF(OR(AZ$140=0,AZ$1&lt;$G26,AZ$1&gt;$H26+6),0,_xlfn.LET(_xlpm.k,COUNTIFS($J$1:AZ$1,"&gt;="&amp;$G26,$J$140:AZ$140,"&gt;0"),_xlpm.n,$I26,AZ$140*IF($C26="Bell",EXP(-0.5*((_xlpm.k-(_xlpm.n+1)/2)/MAX(_xlpm.n/6,0.5))^2),IF(_xlpm.n&lt;=6,1,MIN(1,_xlpm.k/3,(_xlpm.n-_xlpm.k+1)/3))))))</f>
        <v>0</v>
      </c>
      <c r="BA26" s="63">
        <f>IF($I26=0,0,IF(OR(BA$140=0,BA$1&lt;$G26,BA$1&gt;$H26+6),0,_xlfn.LET(_xlpm.k,COUNTIFS($J$1:BA$1,"&gt;="&amp;$G26,$J$140:BA$140,"&gt;0"),_xlpm.n,$I26,BA$140*IF($C26="Bell",EXP(-0.5*((_xlpm.k-(_xlpm.n+1)/2)/MAX(_xlpm.n/6,0.5))^2),IF(_xlpm.n&lt;=6,1,MIN(1,_xlpm.k/3,(_xlpm.n-_xlpm.k+1)/3))))))</f>
        <v>0</v>
      </c>
      <c r="BB26" s="63">
        <f>IF($I26=0,0,IF(OR(BB$140=0,BB$1&lt;$G26,BB$1&gt;$H26+6),0,_xlfn.LET(_xlpm.k,COUNTIFS($J$1:BB$1,"&gt;="&amp;$G26,$J$140:BB$140,"&gt;0"),_xlpm.n,$I26,BB$140*IF($C26="Bell",EXP(-0.5*((_xlpm.k-(_xlpm.n+1)/2)/MAX(_xlpm.n/6,0.5))^2),IF(_xlpm.n&lt;=6,1,MIN(1,_xlpm.k/3,(_xlpm.n-_xlpm.k+1)/3))))))</f>
        <v>0</v>
      </c>
      <c r="BC26" s="63">
        <f>IF($I26=0,0,IF(OR(BC$140=0,BC$1&lt;$G26,BC$1&gt;$H26+6),0,_xlfn.LET(_xlpm.k,COUNTIFS($J$1:BC$1,"&gt;="&amp;$G26,$J$140:BC$140,"&gt;0"),_xlpm.n,$I26,BC$140*IF($C26="Bell",EXP(-0.5*((_xlpm.k-(_xlpm.n+1)/2)/MAX(_xlpm.n/6,0.5))^2),IF(_xlpm.n&lt;=6,1,MIN(1,_xlpm.k/3,(_xlpm.n-_xlpm.k+1)/3))))))</f>
        <v>0</v>
      </c>
      <c r="BD26" s="63">
        <f>IF($I26=0,0,IF(OR(BD$140=0,BD$1&lt;$G26,BD$1&gt;$H26+6),0,_xlfn.LET(_xlpm.k,COUNTIFS($J$1:BD$1,"&gt;="&amp;$G26,$J$140:BD$140,"&gt;0"),_xlpm.n,$I26,BD$140*IF($C26="Bell",EXP(-0.5*((_xlpm.k-(_xlpm.n+1)/2)/MAX(_xlpm.n/6,0.5))^2),IF(_xlpm.n&lt;=6,1,MIN(1,_xlpm.k/3,(_xlpm.n-_xlpm.k+1)/3))))))</f>
        <v>0</v>
      </c>
      <c r="BE26" s="63">
        <f>IF($I26=0,0,IF(OR(BE$140=0,BE$1&lt;$G26,BE$1&gt;$H26+6),0,_xlfn.LET(_xlpm.k,COUNTIFS($J$1:BE$1,"&gt;="&amp;$G26,$J$140:BE$140,"&gt;0"),_xlpm.n,$I26,BE$140*IF($C26="Bell",EXP(-0.5*((_xlpm.k-(_xlpm.n+1)/2)/MAX(_xlpm.n/6,0.5))^2),IF(_xlpm.n&lt;=6,1,MIN(1,_xlpm.k/3,(_xlpm.n-_xlpm.k+1)/3))))))</f>
        <v>0</v>
      </c>
      <c r="BF26" s="63">
        <f>IF($I26=0,0,IF(OR(BF$140=0,BF$1&lt;$G26,BF$1&gt;$H26+6),0,_xlfn.LET(_xlpm.k,COUNTIFS($J$1:BF$1,"&gt;="&amp;$G26,$J$140:BF$140,"&gt;0"),_xlpm.n,$I26,BF$140*IF($C26="Bell",EXP(-0.5*((_xlpm.k-(_xlpm.n+1)/2)/MAX(_xlpm.n/6,0.5))^2),IF(_xlpm.n&lt;=6,1,MIN(1,_xlpm.k/3,(_xlpm.n-_xlpm.k+1)/3))))))</f>
        <v>0</v>
      </c>
      <c r="BG26" s="63">
        <f>IF($I26=0,0,IF(OR(BG$140=0,BG$1&lt;$G26,BG$1&gt;$H26+6),0,_xlfn.LET(_xlpm.k,COUNTIFS($J$1:BG$1,"&gt;="&amp;$G26,$J$140:BG$140,"&gt;0"),_xlpm.n,$I26,BG$140*IF($C26="Bell",EXP(-0.5*((_xlpm.k-(_xlpm.n+1)/2)/MAX(_xlpm.n/6,0.5))^2),IF(_xlpm.n&lt;=6,1,MIN(1,_xlpm.k/3,(_xlpm.n-_xlpm.k+1)/3))))))</f>
        <v>0</v>
      </c>
      <c r="BH26" s="63">
        <f>IF($I26=0,0,IF(OR(BH$140=0,BH$1&lt;$G26,BH$1&gt;$H26+6),0,_xlfn.LET(_xlpm.k,COUNTIFS($J$1:BH$1,"&gt;="&amp;$G26,$J$140:BH$140,"&gt;0"),_xlpm.n,$I26,BH$140*IF($C26="Bell",EXP(-0.5*((_xlpm.k-(_xlpm.n+1)/2)/MAX(_xlpm.n/6,0.5))^2),IF(_xlpm.n&lt;=6,1,MIN(1,_xlpm.k/3,(_xlpm.n-_xlpm.k+1)/3))))))</f>
        <v>0</v>
      </c>
      <c r="BI26" s="63">
        <f>IF($I26=0,0,IF(OR(BI$140=0,BI$1&lt;$G26,BI$1&gt;$H26+6),0,_xlfn.LET(_xlpm.k,COUNTIFS($J$1:BI$1,"&gt;="&amp;$G26,$J$140:BI$140,"&gt;0"),_xlpm.n,$I26,BI$140*IF($C26="Bell",EXP(-0.5*((_xlpm.k-(_xlpm.n+1)/2)/MAX(_xlpm.n/6,0.5))^2),IF(_xlpm.n&lt;=6,1,MIN(1,_xlpm.k/3,(_xlpm.n-_xlpm.k+1)/3))))))</f>
        <v>0</v>
      </c>
      <c r="BJ26" s="63">
        <f>IF($I26=0,0,IF(OR(BJ$140=0,BJ$1&lt;$G26,BJ$1&gt;$H26+6),0,_xlfn.LET(_xlpm.k,COUNTIFS($J$1:BJ$1,"&gt;="&amp;$G26,$J$140:BJ$140,"&gt;0"),_xlpm.n,$I26,BJ$140*IF($C26="Bell",EXP(-0.5*((_xlpm.k-(_xlpm.n+1)/2)/MAX(_xlpm.n/6,0.5))^2),IF(_xlpm.n&lt;=6,1,MIN(1,_xlpm.k/3,(_xlpm.n-_xlpm.k+1)/3))))))</f>
        <v>0</v>
      </c>
      <c r="BK26" s="63">
        <f>IF($I26=0,0,IF(OR(BK$140=0,BK$1&lt;$G26,BK$1&gt;$H26+6),0,_xlfn.LET(_xlpm.k,COUNTIFS($J$1:BK$1,"&gt;="&amp;$G26,$J$140:BK$140,"&gt;0"),_xlpm.n,$I26,BK$140*IF($C26="Bell",EXP(-0.5*((_xlpm.k-(_xlpm.n+1)/2)/MAX(_xlpm.n/6,0.5))^2),IF(_xlpm.n&lt;=6,1,MIN(1,_xlpm.k/3,(_xlpm.n-_xlpm.k+1)/3))))))</f>
        <v>0</v>
      </c>
      <c r="BL26" s="63">
        <f>IF($I26=0,0,IF(OR(BL$140=0,BL$1&lt;$G26,BL$1&gt;$H26+6),0,_xlfn.LET(_xlpm.k,COUNTIFS($J$1:BL$1,"&gt;="&amp;$G26,$J$140:BL$140,"&gt;0"),_xlpm.n,$I26,BL$140*IF($C26="Bell",EXP(-0.5*((_xlpm.k-(_xlpm.n+1)/2)/MAX(_xlpm.n/6,0.5))^2),IF(_xlpm.n&lt;=6,1,MIN(1,_xlpm.k/3,(_xlpm.n-_xlpm.k+1)/3))))))</f>
        <v>0</v>
      </c>
      <c r="BM26" s="63">
        <f>IF($I26=0,0,IF(OR(BM$140=0,BM$1&lt;$G26,BM$1&gt;$H26+6),0,_xlfn.LET(_xlpm.k,COUNTIFS($J$1:BM$1,"&gt;="&amp;$G26,$J$140:BM$140,"&gt;0"),_xlpm.n,$I26,BM$140*IF($C26="Bell",EXP(-0.5*((_xlpm.k-(_xlpm.n+1)/2)/MAX(_xlpm.n/6,0.5))^2),IF(_xlpm.n&lt;=6,1,MIN(1,_xlpm.k/3,(_xlpm.n-_xlpm.k+1)/3))))))</f>
        <v>0</v>
      </c>
      <c r="BN26" s="63">
        <f>IF($I26=0,0,IF(OR(BN$140=0,BN$1&lt;$G26,BN$1&gt;$H26+6),0,_xlfn.LET(_xlpm.k,COUNTIFS($J$1:BN$1,"&gt;="&amp;$G26,$J$140:BN$140,"&gt;0"),_xlpm.n,$I26,BN$140*IF($C26="Bell",EXP(-0.5*((_xlpm.k-(_xlpm.n+1)/2)/MAX(_xlpm.n/6,0.5))^2),IF(_xlpm.n&lt;=6,1,MIN(1,_xlpm.k/3,(_xlpm.n-_xlpm.k+1)/3))))))</f>
        <v>0</v>
      </c>
      <c r="BO26" s="63">
        <f>IF($I26=0,0,IF(OR(BO$140=0,BO$1&lt;$G26,BO$1&gt;$H26+6),0,_xlfn.LET(_xlpm.k,COUNTIFS($J$1:BO$1,"&gt;="&amp;$G26,$J$140:BO$140,"&gt;0"),_xlpm.n,$I26,BO$140*IF($C26="Bell",EXP(-0.5*((_xlpm.k-(_xlpm.n+1)/2)/MAX(_xlpm.n/6,0.5))^2),IF(_xlpm.n&lt;=6,1,MIN(1,_xlpm.k/3,(_xlpm.n-_xlpm.k+1)/3))))))</f>
        <v>0</v>
      </c>
      <c r="BP26" s="63">
        <f>IF($I26=0,0,IF(OR(BP$140=0,BP$1&lt;$G26,BP$1&gt;$H26+6),0,_xlfn.LET(_xlpm.k,COUNTIFS($J$1:BP$1,"&gt;="&amp;$G26,$J$140:BP$140,"&gt;0"),_xlpm.n,$I26,BP$140*IF($C26="Bell",EXP(-0.5*((_xlpm.k-(_xlpm.n+1)/2)/MAX(_xlpm.n/6,0.5))^2),IF(_xlpm.n&lt;=6,1,MIN(1,_xlpm.k/3,(_xlpm.n-_xlpm.k+1)/3))))))</f>
        <v>0</v>
      </c>
      <c r="BQ26" s="63">
        <f>IF($I26=0,0,IF(OR(BQ$140=0,BQ$1&lt;$G26,BQ$1&gt;$H26+6),0,_xlfn.LET(_xlpm.k,COUNTIFS($J$1:BQ$1,"&gt;="&amp;$G26,$J$140:BQ$140,"&gt;0"),_xlpm.n,$I26,BQ$140*IF($C26="Bell",EXP(-0.5*((_xlpm.k-(_xlpm.n+1)/2)/MAX(_xlpm.n/6,0.5))^2),IF(_xlpm.n&lt;=6,1,MIN(1,_xlpm.k/3,(_xlpm.n-_xlpm.k+1)/3))))))</f>
        <v>0</v>
      </c>
      <c r="BR26" s="63">
        <f>IF($I26=0,0,IF(OR(BR$140=0,BR$1&lt;$G26,BR$1&gt;$H26+6),0,_xlfn.LET(_xlpm.k,COUNTIFS($J$1:BR$1,"&gt;="&amp;$G26,$J$140:BR$140,"&gt;0"),_xlpm.n,$I26,BR$140*IF($C26="Bell",EXP(-0.5*((_xlpm.k-(_xlpm.n+1)/2)/MAX(_xlpm.n/6,0.5))^2),IF(_xlpm.n&lt;=6,1,MIN(1,_xlpm.k/3,(_xlpm.n-_xlpm.k+1)/3))))))</f>
        <v>0</v>
      </c>
      <c r="BS26" s="63">
        <f>IF($I26=0,0,IF(OR(BS$140=0,BS$1&lt;$G26,BS$1&gt;$H26+6),0,_xlfn.LET(_xlpm.k,COUNTIFS($J$1:BS$1,"&gt;="&amp;$G26,$J$140:BS$140,"&gt;0"),_xlpm.n,$I26,BS$140*IF($C26="Bell",EXP(-0.5*((_xlpm.k-(_xlpm.n+1)/2)/MAX(_xlpm.n/6,0.5))^2),IF(_xlpm.n&lt;=6,1,MIN(1,_xlpm.k/3,(_xlpm.n-_xlpm.k+1)/3))))))</f>
        <v>0</v>
      </c>
      <c r="BT26" s="63">
        <f>IF($I26=0,0,IF(OR(BT$140=0,BT$1&lt;$G26,BT$1&gt;$H26+6),0,_xlfn.LET(_xlpm.k,COUNTIFS($J$1:BT$1,"&gt;="&amp;$G26,$J$140:BT$140,"&gt;0"),_xlpm.n,$I26,BT$140*IF($C26="Bell",EXP(-0.5*((_xlpm.k-(_xlpm.n+1)/2)/MAX(_xlpm.n/6,0.5))^2),IF(_xlpm.n&lt;=6,1,MIN(1,_xlpm.k/3,(_xlpm.n-_xlpm.k+1)/3))))))</f>
        <v>0</v>
      </c>
      <c r="BU26" s="63">
        <f>IF($I26=0,0,IF(OR(BU$140=0,BU$1&lt;$G26,BU$1&gt;$H26+6),0,_xlfn.LET(_xlpm.k,COUNTIFS($J$1:BU$1,"&gt;="&amp;$G26,$J$140:BU$140,"&gt;0"),_xlpm.n,$I26,BU$140*IF($C26="Bell",EXP(-0.5*((_xlpm.k-(_xlpm.n+1)/2)/MAX(_xlpm.n/6,0.5))^2),IF(_xlpm.n&lt;=6,1,MIN(1,_xlpm.k/3,(_xlpm.n-_xlpm.k+1)/3))))))</f>
        <v>0</v>
      </c>
      <c r="BV26" s="63">
        <f>IF($I26=0,0,IF(OR(BV$140=0,BV$1&lt;$G26,BV$1&gt;$H26+6),0,_xlfn.LET(_xlpm.k,COUNTIFS($J$1:BV$1,"&gt;="&amp;$G26,$J$140:BV$140,"&gt;0"),_xlpm.n,$I26,BV$140*IF($C26="Bell",EXP(-0.5*((_xlpm.k-(_xlpm.n+1)/2)/MAX(_xlpm.n/6,0.5))^2),IF(_xlpm.n&lt;=6,1,MIN(1,_xlpm.k/3,(_xlpm.n-_xlpm.k+1)/3))))))</f>
        <v>0</v>
      </c>
      <c r="BW26" s="63">
        <f>IF($I26=0,0,IF(OR(BW$140=0,BW$1&lt;$G26,BW$1&gt;$H26+6),0,_xlfn.LET(_xlpm.k,COUNTIFS($J$1:BW$1,"&gt;="&amp;$G26,$J$140:BW$140,"&gt;0"),_xlpm.n,$I26,BW$140*IF($C26="Bell",EXP(-0.5*((_xlpm.k-(_xlpm.n+1)/2)/MAX(_xlpm.n/6,0.5))^2),IF(_xlpm.n&lt;=6,1,MIN(1,_xlpm.k/3,(_xlpm.n-_xlpm.k+1)/3))))))</f>
        <v>0</v>
      </c>
      <c r="BX26" s="63">
        <f>IF($I26=0,0,IF(OR(BX$140=0,BX$1&lt;$G26,BX$1&gt;$H26+6),0,_xlfn.LET(_xlpm.k,COUNTIFS($J$1:BX$1,"&gt;="&amp;$G26,$J$140:BX$140,"&gt;0"),_xlpm.n,$I26,BX$140*IF($C26="Bell",EXP(-0.5*((_xlpm.k-(_xlpm.n+1)/2)/MAX(_xlpm.n/6,0.5))^2),IF(_xlpm.n&lt;=6,1,MIN(1,_xlpm.k/3,(_xlpm.n-_xlpm.k+1)/3))))))</f>
        <v>0</v>
      </c>
      <c r="BY26" s="63">
        <f>IF($I26=0,0,IF(OR(BY$140=0,BY$1&lt;$G26,BY$1&gt;$H26+6),0,_xlfn.LET(_xlpm.k,COUNTIFS($J$1:BY$1,"&gt;="&amp;$G26,$J$140:BY$140,"&gt;0"),_xlpm.n,$I26,BY$140*IF($C26="Bell",EXP(-0.5*((_xlpm.k-(_xlpm.n+1)/2)/MAX(_xlpm.n/6,0.5))^2),IF(_xlpm.n&lt;=6,1,MIN(1,_xlpm.k/3,(_xlpm.n-_xlpm.k+1)/3))))))</f>
        <v>0</v>
      </c>
      <c r="BZ26" s="63">
        <f>IF($I26=0,0,IF(OR(BZ$140=0,BZ$1&lt;$G26,BZ$1&gt;$H26+6),0,_xlfn.LET(_xlpm.k,COUNTIFS($J$1:BZ$1,"&gt;="&amp;$G26,$J$140:BZ$140,"&gt;0"),_xlpm.n,$I26,BZ$140*IF($C26="Bell",EXP(-0.5*((_xlpm.k-(_xlpm.n+1)/2)/MAX(_xlpm.n/6,0.5))^2),IF(_xlpm.n&lt;=6,1,MIN(1,_xlpm.k/3,(_xlpm.n-_xlpm.k+1)/3))))))</f>
        <v>0</v>
      </c>
      <c r="CA26" s="63">
        <f>IF($I26=0,0,IF(OR(CA$140=0,CA$1&lt;$G26,CA$1&gt;$H26+6),0,_xlfn.LET(_xlpm.k,COUNTIFS($J$1:CA$1,"&gt;="&amp;$G26,$J$140:CA$140,"&gt;0"),_xlpm.n,$I26,CA$140*IF($C26="Bell",EXP(-0.5*((_xlpm.k-(_xlpm.n+1)/2)/MAX(_xlpm.n/6,0.5))^2),IF(_xlpm.n&lt;=6,1,MIN(1,_xlpm.k/3,(_xlpm.n-_xlpm.k+1)/3))))))</f>
        <v>0</v>
      </c>
      <c r="CB26" s="63">
        <f>IF($I26=0,0,IF(OR(CB$140=0,CB$1&lt;$G26,CB$1&gt;$H26+6),0,_xlfn.LET(_xlpm.k,COUNTIFS($J$1:CB$1,"&gt;="&amp;$G26,$J$140:CB$140,"&gt;0"),_xlpm.n,$I26,CB$140*IF($C26="Bell",EXP(-0.5*((_xlpm.k-(_xlpm.n+1)/2)/MAX(_xlpm.n/6,0.5))^2),IF(_xlpm.n&lt;=6,1,MIN(1,_xlpm.k/3,(_xlpm.n-_xlpm.k+1)/3))))))</f>
        <v>0</v>
      </c>
      <c r="CC26" s="63">
        <f>IF($I26=0,0,IF(OR(CC$140=0,CC$1&lt;$G26,CC$1&gt;$H26+6),0,_xlfn.LET(_xlpm.k,COUNTIFS($J$1:CC$1,"&gt;="&amp;$G26,$J$140:CC$140,"&gt;0"),_xlpm.n,$I26,CC$140*IF($C26="Bell",EXP(-0.5*((_xlpm.k-(_xlpm.n+1)/2)/MAX(_xlpm.n/6,0.5))^2),IF(_xlpm.n&lt;=6,1,MIN(1,_xlpm.k/3,(_xlpm.n-_xlpm.k+1)/3))))))</f>
        <v>0</v>
      </c>
      <c r="CD26" s="63">
        <f>IF($I26=0,0,IF(OR(CD$140=0,CD$1&lt;$G26,CD$1&gt;$H26+6),0,_xlfn.LET(_xlpm.k,COUNTIFS($J$1:CD$1,"&gt;="&amp;$G26,$J$140:CD$140,"&gt;0"),_xlpm.n,$I26,CD$140*IF($C26="Bell",EXP(-0.5*((_xlpm.k-(_xlpm.n+1)/2)/MAX(_xlpm.n/6,0.5))^2),IF(_xlpm.n&lt;=6,1,MIN(1,_xlpm.k/3,(_xlpm.n-_xlpm.k+1)/3))))))</f>
        <v>0</v>
      </c>
      <c r="CE26" s="63">
        <f>IF($I26=0,0,IF(OR(CE$140=0,CE$1&lt;$G26,CE$1&gt;$H26+6),0,_xlfn.LET(_xlpm.k,COUNTIFS($J$1:CE$1,"&gt;="&amp;$G26,$J$140:CE$140,"&gt;0"),_xlpm.n,$I26,CE$140*IF($C26="Bell",EXP(-0.5*((_xlpm.k-(_xlpm.n+1)/2)/MAX(_xlpm.n/6,0.5))^2),IF(_xlpm.n&lt;=6,1,MIN(1,_xlpm.k/3,(_xlpm.n-_xlpm.k+1)/3))))))</f>
        <v>0</v>
      </c>
      <c r="CF26" s="63">
        <f>IF($I26=0,0,IF(OR(CF$140=0,CF$1&lt;$G26,CF$1&gt;$H26+6),0,_xlfn.LET(_xlpm.k,COUNTIFS($J$1:CF$1,"&gt;="&amp;$G26,$J$140:CF$140,"&gt;0"),_xlpm.n,$I26,CF$140*IF($C26="Bell",EXP(-0.5*((_xlpm.k-(_xlpm.n+1)/2)/MAX(_xlpm.n/6,0.5))^2),IF(_xlpm.n&lt;=6,1,MIN(1,_xlpm.k/3,(_xlpm.n-_xlpm.k+1)/3))))))</f>
        <v>0</v>
      </c>
      <c r="CG26" s="63">
        <f>IF($I26=0,0,IF(OR(CG$140=0,CG$1&lt;$G26,CG$1&gt;$H26+6),0,_xlfn.LET(_xlpm.k,COUNTIFS($J$1:CG$1,"&gt;="&amp;$G26,$J$140:CG$140,"&gt;0"),_xlpm.n,$I26,CG$140*IF($C26="Bell",EXP(-0.5*((_xlpm.k-(_xlpm.n+1)/2)/MAX(_xlpm.n/6,0.5))^2),IF(_xlpm.n&lt;=6,1,MIN(1,_xlpm.k/3,(_xlpm.n-_xlpm.k+1)/3))))))</f>
        <v>0</v>
      </c>
      <c r="CH26" s="63">
        <f>IF($I26=0,0,IF(OR(CH$140=0,CH$1&lt;$G26,CH$1&gt;$H26+6),0,_xlfn.LET(_xlpm.k,COUNTIFS($J$1:CH$1,"&gt;="&amp;$G26,$J$140:CH$140,"&gt;0"),_xlpm.n,$I26,CH$140*IF($C26="Bell",EXP(-0.5*((_xlpm.k-(_xlpm.n+1)/2)/MAX(_xlpm.n/6,0.5))^2),IF(_xlpm.n&lt;=6,1,MIN(1,_xlpm.k/3,(_xlpm.n-_xlpm.k+1)/3))))))</f>
        <v>0</v>
      </c>
      <c r="CI26" s="63">
        <f>IF($I26=0,0,IF(OR(CI$140=0,CI$1&lt;$G26,CI$1&gt;$H26+6),0,_xlfn.LET(_xlpm.k,COUNTIFS($J$1:CI$1,"&gt;="&amp;$G26,$J$140:CI$140,"&gt;0"),_xlpm.n,$I26,CI$140*IF($C26="Bell",EXP(-0.5*((_xlpm.k-(_xlpm.n+1)/2)/MAX(_xlpm.n/6,0.5))^2),IF(_xlpm.n&lt;=6,1,MIN(1,_xlpm.k/3,(_xlpm.n-_xlpm.k+1)/3))))))</f>
        <v>0</v>
      </c>
      <c r="CJ26" s="63">
        <f>IF($I26=0,0,IF(OR(CJ$140=0,CJ$1&lt;$G26,CJ$1&gt;$H26+6),0,_xlfn.LET(_xlpm.k,COUNTIFS($J$1:CJ$1,"&gt;="&amp;$G26,$J$140:CJ$140,"&gt;0"),_xlpm.n,$I26,CJ$140*IF($C26="Bell",EXP(-0.5*((_xlpm.k-(_xlpm.n+1)/2)/MAX(_xlpm.n/6,0.5))^2),IF(_xlpm.n&lt;=6,1,MIN(1,_xlpm.k/3,(_xlpm.n-_xlpm.k+1)/3))))))</f>
        <v>0</v>
      </c>
      <c r="CK26" s="63">
        <f>IF($I26=0,0,IF(OR(CK$140=0,CK$1&lt;$G26,CK$1&gt;$H26+6),0,_xlfn.LET(_xlpm.k,COUNTIFS($J$1:CK$1,"&gt;="&amp;$G26,$J$140:CK$140,"&gt;0"),_xlpm.n,$I26,CK$140*IF($C26="Bell",EXP(-0.5*((_xlpm.k-(_xlpm.n+1)/2)/MAX(_xlpm.n/6,0.5))^2),IF(_xlpm.n&lt;=6,1,MIN(1,_xlpm.k/3,(_xlpm.n-_xlpm.k+1)/3))))))</f>
        <v>0</v>
      </c>
      <c r="CL26" s="63">
        <f>IF($I26=0,0,IF(OR(CL$140=0,CL$1&lt;$G26,CL$1&gt;$H26+6),0,_xlfn.LET(_xlpm.k,COUNTIFS($J$1:CL$1,"&gt;="&amp;$G26,$J$140:CL$140,"&gt;0"),_xlpm.n,$I26,CL$140*IF($C26="Bell",EXP(-0.5*((_xlpm.k-(_xlpm.n+1)/2)/MAX(_xlpm.n/6,0.5))^2),IF(_xlpm.n&lt;=6,1,MIN(1,_xlpm.k/3,(_xlpm.n-_xlpm.k+1)/3))))))</f>
        <v>0</v>
      </c>
      <c r="CM26" s="63">
        <f>IF($I26=0,0,IF(OR(CM$140=0,CM$1&lt;$G26,CM$1&gt;$H26+6),0,_xlfn.LET(_xlpm.k,COUNTIFS($J$1:CM$1,"&gt;="&amp;$G26,$J$140:CM$140,"&gt;0"),_xlpm.n,$I26,CM$140*IF($C26="Bell",EXP(-0.5*((_xlpm.k-(_xlpm.n+1)/2)/MAX(_xlpm.n/6,0.5))^2),IF(_xlpm.n&lt;=6,1,MIN(1,_xlpm.k/3,(_xlpm.n-_xlpm.k+1)/3))))))</f>
        <v>0</v>
      </c>
      <c r="CN26" s="63">
        <f>IF($I26=0,0,IF(OR(CN$140=0,CN$1&lt;$G26,CN$1&gt;$H26+6),0,_xlfn.LET(_xlpm.k,COUNTIFS($J$1:CN$1,"&gt;="&amp;$G26,$J$140:CN$140,"&gt;0"),_xlpm.n,$I26,CN$140*IF($C26="Bell",EXP(-0.5*((_xlpm.k-(_xlpm.n+1)/2)/MAX(_xlpm.n/6,0.5))^2),IF(_xlpm.n&lt;=6,1,MIN(1,_xlpm.k/3,(_xlpm.n-_xlpm.k+1)/3))))))</f>
        <v>0</v>
      </c>
      <c r="CO26" s="63">
        <f>IF($I26=0,0,IF(OR(CO$140=0,CO$1&lt;$G26,CO$1&gt;$H26+6),0,_xlfn.LET(_xlpm.k,COUNTIFS($J$1:CO$1,"&gt;="&amp;$G26,$J$140:CO$140,"&gt;0"),_xlpm.n,$I26,CO$140*IF($C26="Bell",EXP(-0.5*((_xlpm.k-(_xlpm.n+1)/2)/MAX(_xlpm.n/6,0.5))^2),IF(_xlpm.n&lt;=6,1,MIN(1,_xlpm.k/3,(_xlpm.n-_xlpm.k+1)/3))))))</f>
        <v>0</v>
      </c>
      <c r="CP26" s="63">
        <f>IF($I26=0,0,IF(OR(CP$140=0,CP$1&lt;$G26,CP$1&gt;$H26+6),0,_xlfn.LET(_xlpm.k,COUNTIFS($J$1:CP$1,"&gt;="&amp;$G26,$J$140:CP$140,"&gt;0"),_xlpm.n,$I26,CP$140*IF($C26="Bell",EXP(-0.5*((_xlpm.k-(_xlpm.n+1)/2)/MAX(_xlpm.n/6,0.5))^2),IF(_xlpm.n&lt;=6,1,MIN(1,_xlpm.k/3,(_xlpm.n-_xlpm.k+1)/3))))))</f>
        <v>0</v>
      </c>
      <c r="CQ26" s="63">
        <f>IF($I26=0,0,IF(OR(CQ$140=0,CQ$1&lt;$G26,CQ$1&gt;$H26+6),0,_xlfn.LET(_xlpm.k,COUNTIFS($J$1:CQ$1,"&gt;="&amp;$G26,$J$140:CQ$140,"&gt;0"),_xlpm.n,$I26,CQ$140*IF($C26="Bell",EXP(-0.5*((_xlpm.k-(_xlpm.n+1)/2)/MAX(_xlpm.n/6,0.5))^2),IF(_xlpm.n&lt;=6,1,MIN(1,_xlpm.k/3,(_xlpm.n-_xlpm.k+1)/3))))))</f>
        <v>0</v>
      </c>
      <c r="CR26" s="63">
        <f>IF($I26=0,0,IF(OR(CR$140=0,CR$1&lt;$G26,CR$1&gt;$H26+6),0,_xlfn.LET(_xlpm.k,COUNTIFS($J$1:CR$1,"&gt;="&amp;$G26,$J$140:CR$140,"&gt;0"),_xlpm.n,$I26,CR$140*IF($C26="Bell",EXP(-0.5*((_xlpm.k-(_xlpm.n+1)/2)/MAX(_xlpm.n/6,0.5))^2),IF(_xlpm.n&lt;=6,1,MIN(1,_xlpm.k/3,(_xlpm.n-_xlpm.k+1)/3))))))</f>
        <v>0</v>
      </c>
      <c r="CS26" s="63">
        <f>IF($I26=0,0,IF(OR(CS$140=0,CS$1&lt;$G26,CS$1&gt;$H26+6),0,_xlfn.LET(_xlpm.k,COUNTIFS($J$1:CS$1,"&gt;="&amp;$G26,$J$140:CS$140,"&gt;0"),_xlpm.n,$I26,CS$140*IF($C26="Bell",EXP(-0.5*((_xlpm.k-(_xlpm.n+1)/2)/MAX(_xlpm.n/6,0.5))^2),IF(_xlpm.n&lt;=6,1,MIN(1,_xlpm.k/3,(_xlpm.n-_xlpm.k+1)/3))))))</f>
        <v>0</v>
      </c>
      <c r="CT26" s="63">
        <f>IF($I26=0,0,IF(OR(CT$140=0,CT$1&lt;$G26,CT$1&gt;$H26+6),0,_xlfn.LET(_xlpm.k,COUNTIFS($J$1:CT$1,"&gt;="&amp;$G26,$J$140:CT$140,"&gt;0"),_xlpm.n,$I26,CT$140*IF($C26="Bell",EXP(-0.5*((_xlpm.k-(_xlpm.n+1)/2)/MAX(_xlpm.n/6,0.5))^2),IF(_xlpm.n&lt;=6,1,MIN(1,_xlpm.k/3,(_xlpm.n-_xlpm.k+1)/3))))))</f>
        <v>0</v>
      </c>
      <c r="CU26" s="63">
        <f>IF($I26=0,0,IF(OR(CU$140=0,CU$1&lt;$G26,CU$1&gt;$H26+6),0,_xlfn.LET(_xlpm.k,COUNTIFS($J$1:CU$1,"&gt;="&amp;$G26,$J$140:CU$140,"&gt;0"),_xlpm.n,$I26,CU$140*IF($C26="Bell",EXP(-0.5*((_xlpm.k-(_xlpm.n+1)/2)/MAX(_xlpm.n/6,0.5))^2),IF(_xlpm.n&lt;=6,1,MIN(1,_xlpm.k/3,(_xlpm.n-_xlpm.k+1)/3))))))</f>
        <v>0</v>
      </c>
      <c r="CV26" s="63">
        <f>IF($I26=0,0,IF(OR(CV$140=0,CV$1&lt;$G26,CV$1&gt;$H26+6),0,_xlfn.LET(_xlpm.k,COUNTIFS($J$1:CV$1,"&gt;="&amp;$G26,$J$140:CV$140,"&gt;0"),_xlpm.n,$I26,CV$140*IF($C26="Bell",EXP(-0.5*((_xlpm.k-(_xlpm.n+1)/2)/MAX(_xlpm.n/6,0.5))^2),IF(_xlpm.n&lt;=6,1,MIN(1,_xlpm.k/3,(_xlpm.n-_xlpm.k+1)/3))))))</f>
        <v>0</v>
      </c>
      <c r="CW26" s="63">
        <f>IF($I26=0,0,IF(OR(CW$140=0,CW$1&lt;$G26,CW$1&gt;$H26+6),0,_xlfn.LET(_xlpm.k,COUNTIFS($J$1:CW$1,"&gt;="&amp;$G26,$J$140:CW$140,"&gt;0"),_xlpm.n,$I26,CW$140*IF($C26="Bell",EXP(-0.5*((_xlpm.k-(_xlpm.n+1)/2)/MAX(_xlpm.n/6,0.5))^2),IF(_xlpm.n&lt;=6,1,MIN(1,_xlpm.k/3,(_xlpm.n-_xlpm.k+1)/3))))))</f>
        <v>0</v>
      </c>
      <c r="CX26" s="63">
        <f>IF($I26=0,0,IF(OR(CX$140=0,CX$1&lt;$G26,CX$1&gt;$H26+6),0,_xlfn.LET(_xlpm.k,COUNTIFS($J$1:CX$1,"&gt;="&amp;$G26,$J$140:CX$140,"&gt;0"),_xlpm.n,$I26,CX$140*IF($C26="Bell",EXP(-0.5*((_xlpm.k-(_xlpm.n+1)/2)/MAX(_xlpm.n/6,0.5))^2),IF(_xlpm.n&lt;=6,1,MIN(1,_xlpm.k/3,(_xlpm.n-_xlpm.k+1)/3))))))</f>
        <v>0</v>
      </c>
      <c r="CY26" s="63">
        <f>IF($I26=0,0,IF(OR(CY$140=0,CY$1&lt;$G26,CY$1&gt;$H26+6),0,_xlfn.LET(_xlpm.k,COUNTIFS($J$1:CY$1,"&gt;="&amp;$G26,$J$140:CY$140,"&gt;0"),_xlpm.n,$I26,CY$140*IF($C26="Bell",EXP(-0.5*((_xlpm.k-(_xlpm.n+1)/2)/MAX(_xlpm.n/6,0.5))^2),IF(_xlpm.n&lt;=6,1,MIN(1,_xlpm.k/3,(_xlpm.n-_xlpm.k+1)/3))))))</f>
        <v>0</v>
      </c>
      <c r="CZ26" s="63">
        <f>IF($I26=0,0,IF(OR(CZ$140=0,CZ$1&lt;$G26,CZ$1&gt;$H26+6),0,_xlfn.LET(_xlpm.k,COUNTIFS($J$1:CZ$1,"&gt;="&amp;$G26,$J$140:CZ$140,"&gt;0"),_xlpm.n,$I26,CZ$140*IF($C26="Bell",EXP(-0.5*((_xlpm.k-(_xlpm.n+1)/2)/MAX(_xlpm.n/6,0.5))^2),IF(_xlpm.n&lt;=6,1,MIN(1,_xlpm.k/3,(_xlpm.n-_xlpm.k+1)/3))))))</f>
        <v>0</v>
      </c>
      <c r="DA26" s="63">
        <f>IF($I26=0,0,IF(OR(DA$140=0,DA$1&lt;$G26,DA$1&gt;$H26+6),0,_xlfn.LET(_xlpm.k,COUNTIFS($J$1:DA$1,"&gt;="&amp;$G26,$J$140:DA$140,"&gt;0"),_xlpm.n,$I26,DA$140*IF($C26="Bell",EXP(-0.5*((_xlpm.k-(_xlpm.n+1)/2)/MAX(_xlpm.n/6,0.5))^2),IF(_xlpm.n&lt;=6,1,MIN(1,_xlpm.k/3,(_xlpm.n-_xlpm.k+1)/3))))))</f>
        <v>0</v>
      </c>
      <c r="DB26" s="63">
        <f>IF($I26=0,0,IF(OR(DB$140=0,DB$1&lt;$G26,DB$1&gt;$H26+6),0,_xlfn.LET(_xlpm.k,COUNTIFS($J$1:DB$1,"&gt;="&amp;$G26,$J$140:DB$140,"&gt;0"),_xlpm.n,$I26,DB$140*IF($C26="Bell",EXP(-0.5*((_xlpm.k-(_xlpm.n+1)/2)/MAX(_xlpm.n/6,0.5))^2),IF(_xlpm.n&lt;=6,1,MIN(1,_xlpm.k/3,(_xlpm.n-_xlpm.k+1)/3))))))</f>
        <v>0</v>
      </c>
      <c r="DC26" s="63">
        <f>IF($I26=0,0,IF(OR(DC$140=0,DC$1&lt;$G26,DC$1&gt;$H26+6),0,_xlfn.LET(_xlpm.k,COUNTIFS($J$1:DC$1,"&gt;="&amp;$G26,$J$140:DC$140,"&gt;0"),_xlpm.n,$I26,DC$140*IF($C26="Bell",EXP(-0.5*((_xlpm.k-(_xlpm.n+1)/2)/MAX(_xlpm.n/6,0.5))^2),IF(_xlpm.n&lt;=6,1,MIN(1,_xlpm.k/3,(_xlpm.n-_xlpm.k+1)/3))))))</f>
        <v>0</v>
      </c>
      <c r="DD26" s="63">
        <f>IF($I26=0,0,IF(OR(DD$140=0,DD$1&lt;$G26,DD$1&gt;$H26+6),0,_xlfn.LET(_xlpm.k,COUNTIFS($J$1:DD$1,"&gt;="&amp;$G26,$J$140:DD$140,"&gt;0"),_xlpm.n,$I26,DD$140*IF($C26="Bell",EXP(-0.5*((_xlpm.k-(_xlpm.n+1)/2)/MAX(_xlpm.n/6,0.5))^2),IF(_xlpm.n&lt;=6,1,MIN(1,_xlpm.k/3,(_xlpm.n-_xlpm.k+1)/3))))))</f>
        <v>0</v>
      </c>
      <c r="DE26" s="63">
        <f>IF($I26=0,0,IF(OR(DE$140=0,DE$1&lt;$G26,DE$1&gt;$H26+6),0,_xlfn.LET(_xlpm.k,COUNTIFS($J$1:DE$1,"&gt;="&amp;$G26,$J$140:DE$140,"&gt;0"),_xlpm.n,$I26,DE$140*IF($C26="Bell",EXP(-0.5*((_xlpm.k-(_xlpm.n+1)/2)/MAX(_xlpm.n/6,0.5))^2),IF(_xlpm.n&lt;=6,1,MIN(1,_xlpm.k/3,(_xlpm.n-_xlpm.k+1)/3))))))</f>
        <v>0</v>
      </c>
      <c r="DF26" s="63">
        <f>IF($I26=0,0,IF(OR(DF$140=0,DF$1&lt;$G26,DF$1&gt;$H26+6),0,_xlfn.LET(_xlpm.k,COUNTIFS($J$1:DF$1,"&gt;="&amp;$G26,$J$140:DF$140,"&gt;0"),_xlpm.n,$I26,DF$140*IF($C26="Bell",EXP(-0.5*((_xlpm.k-(_xlpm.n+1)/2)/MAX(_xlpm.n/6,0.5))^2),IF(_xlpm.n&lt;=6,1,MIN(1,_xlpm.k/3,(_xlpm.n-_xlpm.k+1)/3))))))</f>
        <v>0</v>
      </c>
      <c r="DG26" s="63">
        <f>IF($I26=0,0,IF(OR(DG$140=0,DG$1&lt;$G26,DG$1&gt;$H26+6),0,_xlfn.LET(_xlpm.k,COUNTIFS($J$1:DG$1,"&gt;="&amp;$G26,$J$140:DG$140,"&gt;0"),_xlpm.n,$I26,DG$140*IF($C26="Bell",EXP(-0.5*((_xlpm.k-(_xlpm.n+1)/2)/MAX(_xlpm.n/6,0.5))^2),IF(_xlpm.n&lt;=6,1,MIN(1,_xlpm.k/3,(_xlpm.n-_xlpm.k+1)/3))))))</f>
        <v>0</v>
      </c>
      <c r="DH26" s="63">
        <f>IF($I26=0,0,IF(OR(DH$140=0,DH$1&lt;$G26,DH$1&gt;$H26+6),0,_xlfn.LET(_xlpm.k,COUNTIFS($J$1:DH$1,"&gt;="&amp;$G26,$J$140:DH$140,"&gt;0"),_xlpm.n,$I26,DH$140*IF($C26="Bell",EXP(-0.5*((_xlpm.k-(_xlpm.n+1)/2)/MAX(_xlpm.n/6,0.5))^2),IF(_xlpm.n&lt;=6,1,MIN(1,_xlpm.k/3,(_xlpm.n-_xlpm.k+1)/3))))))</f>
        <v>0</v>
      </c>
      <c r="DI26" s="63">
        <f>IF($I26=0,0,IF(OR(DI$140=0,DI$1&lt;$G26,DI$1&gt;$H26+6),0,_xlfn.LET(_xlpm.k,COUNTIFS($J$1:DI$1,"&gt;="&amp;$G26,$J$140:DI$140,"&gt;0"),_xlpm.n,$I26,DI$140*IF($C26="Bell",EXP(-0.5*((_xlpm.k-(_xlpm.n+1)/2)/MAX(_xlpm.n/6,0.5))^2),IF(_xlpm.n&lt;=6,1,MIN(1,_xlpm.k/3,(_xlpm.n-_xlpm.k+1)/3))))))</f>
        <v>0</v>
      </c>
      <c r="DJ26" s="63">
        <f>IF($I26=0,0,IF(OR(DJ$140=0,DJ$1&lt;$G26,DJ$1&gt;$H26+6),0,_xlfn.LET(_xlpm.k,COUNTIFS($J$1:DJ$1,"&gt;="&amp;$G26,$J$140:DJ$140,"&gt;0"),_xlpm.n,$I26,DJ$140*IF($C26="Bell",EXP(-0.5*((_xlpm.k-(_xlpm.n+1)/2)/MAX(_xlpm.n/6,0.5))^2),IF(_xlpm.n&lt;=6,1,MIN(1,_xlpm.k/3,(_xlpm.n-_xlpm.k+1)/3))))))</f>
        <v>0</v>
      </c>
      <c r="DK26" s="63">
        <f>IF($I26=0,0,IF(OR(DK$140=0,DK$1&lt;$G26,DK$1&gt;$H26+6),0,_xlfn.LET(_xlpm.k,COUNTIFS($J$1:DK$1,"&gt;="&amp;$G26,$J$140:DK$140,"&gt;0"),_xlpm.n,$I26,DK$140*IF($C26="Bell",EXP(-0.5*((_xlpm.k-(_xlpm.n+1)/2)/MAX(_xlpm.n/6,0.5))^2),IF(_xlpm.n&lt;=6,1,MIN(1,_xlpm.k/3,(_xlpm.n-_xlpm.k+1)/3))))))</f>
        <v>0</v>
      </c>
      <c r="DL26" s="63">
        <f>IF($I26=0,0,IF(OR(DL$140=0,DL$1&lt;$G26,DL$1&gt;$H26+6),0,_xlfn.LET(_xlpm.k,COUNTIFS($J$1:DL$1,"&gt;="&amp;$G26,$J$140:DL$140,"&gt;0"),_xlpm.n,$I26,DL$140*IF($C26="Bell",EXP(-0.5*((_xlpm.k-(_xlpm.n+1)/2)/MAX(_xlpm.n/6,0.5))^2),IF(_xlpm.n&lt;=6,1,MIN(1,_xlpm.k/3,(_xlpm.n-_xlpm.k+1)/3))))))</f>
        <v>0</v>
      </c>
      <c r="DM26" s="63">
        <f>IF($I26=0,0,IF(OR(DM$140=0,DM$1&lt;$G26,DM$1&gt;$H26+6),0,_xlfn.LET(_xlpm.k,COUNTIFS($J$1:DM$1,"&gt;="&amp;$G26,$J$140:DM$140,"&gt;0"),_xlpm.n,$I26,DM$140*IF($C26="Bell",EXP(-0.5*((_xlpm.k-(_xlpm.n+1)/2)/MAX(_xlpm.n/6,0.5))^2),IF(_xlpm.n&lt;=6,1,MIN(1,_xlpm.k/3,(_xlpm.n-_xlpm.k+1)/3))))))</f>
        <v>0</v>
      </c>
      <c r="DN26" s="63">
        <f>IF($I26=0,0,IF(OR(DN$140=0,DN$1&lt;$G26,DN$1&gt;$H26+6),0,_xlfn.LET(_xlpm.k,COUNTIFS($J$1:DN$1,"&gt;="&amp;$G26,$J$140:DN$140,"&gt;0"),_xlpm.n,$I26,DN$140*IF($C26="Bell",EXP(-0.5*((_xlpm.k-(_xlpm.n+1)/2)/MAX(_xlpm.n/6,0.5))^2),IF(_xlpm.n&lt;=6,1,MIN(1,_xlpm.k/3,(_xlpm.n-_xlpm.k+1)/3))))))</f>
        <v>0</v>
      </c>
      <c r="DO26" s="63">
        <f>IF($I26=0,0,IF(OR(DO$140=0,DO$1&lt;$G26,DO$1&gt;$H26+6),0,_xlfn.LET(_xlpm.k,COUNTIFS($J$1:DO$1,"&gt;="&amp;$G26,$J$140:DO$140,"&gt;0"),_xlpm.n,$I26,DO$140*IF($C26="Bell",EXP(-0.5*((_xlpm.k-(_xlpm.n+1)/2)/MAX(_xlpm.n/6,0.5))^2),IF(_xlpm.n&lt;=6,1,MIN(1,_xlpm.k/3,(_xlpm.n-_xlpm.k+1)/3))))))</f>
        <v>0</v>
      </c>
      <c r="DP26" s="63">
        <f>IF($I26=0,0,IF(OR(DP$140=0,DP$1&lt;$G26,DP$1&gt;$H26+6),0,_xlfn.LET(_xlpm.k,COUNTIFS($J$1:DP$1,"&gt;="&amp;$G26,$J$140:DP$140,"&gt;0"),_xlpm.n,$I26,DP$140*IF($C26="Bell",EXP(-0.5*((_xlpm.k-(_xlpm.n+1)/2)/MAX(_xlpm.n/6,0.5))^2),IF(_xlpm.n&lt;=6,1,MIN(1,_xlpm.k/3,(_xlpm.n-_xlpm.k+1)/3))))))</f>
        <v>0</v>
      </c>
      <c r="DQ26" s="63">
        <f>IF($I26=0,0,IF(OR(DQ$140=0,DQ$1&lt;$G26,DQ$1&gt;$H26+6),0,_xlfn.LET(_xlpm.k,COUNTIFS($J$1:DQ$1,"&gt;="&amp;$G26,$J$140:DQ$140,"&gt;0"),_xlpm.n,$I26,DQ$140*IF($C26="Bell",EXP(-0.5*((_xlpm.k-(_xlpm.n+1)/2)/MAX(_xlpm.n/6,0.5))^2),IF(_xlpm.n&lt;=6,1,MIN(1,_xlpm.k/3,(_xlpm.n-_xlpm.k+1)/3))))))</f>
        <v>0</v>
      </c>
      <c r="DR26" s="63">
        <f>IF($I26=0,0,IF(OR(DR$140=0,DR$1&lt;$G26,DR$1&gt;$H26+6),0,_xlfn.LET(_xlpm.k,COUNTIFS($J$1:DR$1,"&gt;="&amp;$G26,$J$140:DR$140,"&gt;0"),_xlpm.n,$I26,DR$140*IF($C26="Bell",EXP(-0.5*((_xlpm.k-(_xlpm.n+1)/2)/MAX(_xlpm.n/6,0.5))^2),IF(_xlpm.n&lt;=6,1,MIN(1,_xlpm.k/3,(_xlpm.n-_xlpm.k+1)/3))))))</f>
        <v>0</v>
      </c>
      <c r="DS26" s="63">
        <f>IF($I26=0,0,IF(OR(DS$140=0,DS$1&lt;$G26,DS$1&gt;$H26+6),0,_xlfn.LET(_xlpm.k,COUNTIFS($J$1:DS$1,"&gt;="&amp;$G26,$J$140:DS$140,"&gt;0"),_xlpm.n,$I26,DS$140*IF($C26="Bell",EXP(-0.5*((_xlpm.k-(_xlpm.n+1)/2)/MAX(_xlpm.n/6,0.5))^2),IF(_xlpm.n&lt;=6,1,MIN(1,_xlpm.k/3,(_xlpm.n-_xlpm.k+1)/3))))))</f>
        <v>0</v>
      </c>
      <c r="DT26" s="63">
        <f>IF($I26=0,0,IF(OR(DT$140=0,DT$1&lt;$G26,DT$1&gt;$H26+6),0,_xlfn.LET(_xlpm.k,COUNTIFS($J$1:DT$1,"&gt;="&amp;$G26,$J$140:DT$140,"&gt;0"),_xlpm.n,$I26,DT$140*IF($C26="Bell",EXP(-0.5*((_xlpm.k-(_xlpm.n+1)/2)/MAX(_xlpm.n/6,0.5))^2),IF(_xlpm.n&lt;=6,1,MIN(1,_xlpm.k/3,(_xlpm.n-_xlpm.k+1)/3))))))</f>
        <v>0</v>
      </c>
      <c r="DU26" s="63">
        <f>IF($I26=0,0,IF(OR(DU$140=0,DU$1&lt;$G26,DU$1&gt;$H26+6),0,_xlfn.LET(_xlpm.k,COUNTIFS($J$1:DU$1,"&gt;="&amp;$G26,$J$140:DU$140,"&gt;0"),_xlpm.n,$I26,DU$140*IF($C26="Bell",EXP(-0.5*((_xlpm.k-(_xlpm.n+1)/2)/MAX(_xlpm.n/6,0.5))^2),IF(_xlpm.n&lt;=6,1,MIN(1,_xlpm.k/3,(_xlpm.n-_xlpm.k+1)/3))))))</f>
        <v>0</v>
      </c>
      <c r="DV26" s="63">
        <f>IF($I26=0,0,IF(OR(DV$140=0,DV$1&lt;$G26,DV$1&gt;$H26+6),0,_xlfn.LET(_xlpm.k,COUNTIFS($J$1:DV$1,"&gt;="&amp;$G26,$J$140:DV$140,"&gt;0"),_xlpm.n,$I26,DV$140*IF($C26="Bell",EXP(-0.5*((_xlpm.k-(_xlpm.n+1)/2)/MAX(_xlpm.n/6,0.5))^2),IF(_xlpm.n&lt;=6,1,MIN(1,_xlpm.k/3,(_xlpm.n-_xlpm.k+1)/3))))))</f>
        <v>0</v>
      </c>
      <c r="DW26" s="63">
        <f>IF($I26=0,0,IF(OR(DW$140=0,DW$1&lt;$G26,DW$1&gt;$H26+6),0,_xlfn.LET(_xlpm.k,COUNTIFS($J$1:DW$1,"&gt;="&amp;$G26,$J$140:DW$140,"&gt;0"),_xlpm.n,$I26,DW$140*IF($C26="Bell",EXP(-0.5*((_xlpm.k-(_xlpm.n+1)/2)/MAX(_xlpm.n/6,0.5))^2),IF(_xlpm.n&lt;=6,1,MIN(1,_xlpm.k/3,(_xlpm.n-_xlpm.k+1)/3))))))</f>
        <v>0</v>
      </c>
      <c r="DX26" s="63">
        <f>IF($I26=0,0,IF(OR(DX$140=0,DX$1&lt;$G26,DX$1&gt;$H26+6),0,_xlfn.LET(_xlpm.k,COUNTIFS($J$1:DX$1,"&gt;="&amp;$G26,$J$140:DX$140,"&gt;0"),_xlpm.n,$I26,DX$140*IF($C26="Bell",EXP(-0.5*((_xlpm.k-(_xlpm.n+1)/2)/MAX(_xlpm.n/6,0.5))^2),IF(_xlpm.n&lt;=6,1,MIN(1,_xlpm.k/3,(_xlpm.n-_xlpm.k+1)/3))))))</f>
        <v>0</v>
      </c>
      <c r="DY26" s="63">
        <f>IF($I26=0,0,IF(OR(DY$140=0,DY$1&lt;$G26,DY$1&gt;$H26+6),0,_xlfn.LET(_xlpm.k,COUNTIFS($J$1:DY$1,"&gt;="&amp;$G26,$J$140:DY$140,"&gt;0"),_xlpm.n,$I26,DY$140*IF($C26="Bell",EXP(-0.5*((_xlpm.k-(_xlpm.n+1)/2)/MAX(_xlpm.n/6,0.5))^2),IF(_xlpm.n&lt;=6,1,MIN(1,_xlpm.k/3,(_xlpm.n-_xlpm.k+1)/3))))))</f>
        <v>0</v>
      </c>
      <c r="DZ26" s="63">
        <f>IF($I26=0,0,IF(OR(DZ$140=0,DZ$1&lt;$G26,DZ$1&gt;$H26+6),0,_xlfn.LET(_xlpm.k,COUNTIFS($J$1:DZ$1,"&gt;="&amp;$G26,$J$140:DZ$140,"&gt;0"),_xlpm.n,$I26,DZ$140*IF($C26="Bell",EXP(-0.5*((_xlpm.k-(_xlpm.n+1)/2)/MAX(_xlpm.n/6,0.5))^2),IF(_xlpm.n&lt;=6,1,MIN(1,_xlpm.k/3,(_xlpm.n-_xlpm.k+1)/3))))))</f>
        <v>0</v>
      </c>
      <c r="EA26" s="63">
        <f>IF($I26=0,0,IF(OR(EA$140=0,EA$1&lt;$G26,EA$1&gt;$H26+6),0,_xlfn.LET(_xlpm.k,COUNTIFS($J$1:EA$1,"&gt;="&amp;$G26,$J$140:EA$140,"&gt;0"),_xlpm.n,$I26,EA$140*IF($C26="Bell",EXP(-0.5*((_xlpm.k-(_xlpm.n+1)/2)/MAX(_xlpm.n/6,0.5))^2),IF(_xlpm.n&lt;=6,1,MIN(1,_xlpm.k/3,(_xlpm.n-_xlpm.k+1)/3))))))</f>
        <v>0</v>
      </c>
      <c r="EB26" s="63">
        <f>IF($I26=0,0,IF(OR(EB$140=0,EB$1&lt;$G26,EB$1&gt;$H26+6),0,_xlfn.LET(_xlpm.k,COUNTIFS($J$1:EB$1,"&gt;="&amp;$G26,$J$140:EB$140,"&gt;0"),_xlpm.n,$I26,EB$140*IF($C26="Bell",EXP(-0.5*((_xlpm.k-(_xlpm.n+1)/2)/MAX(_xlpm.n/6,0.5))^2),IF(_xlpm.n&lt;=6,1,MIN(1,_xlpm.k/3,(_xlpm.n-_xlpm.k+1)/3))))))</f>
        <v>0</v>
      </c>
      <c r="EC26" s="63">
        <f>IF($I26=0,0,IF(OR(EC$140=0,EC$1&lt;$G26,EC$1&gt;$H26+6),0,_xlfn.LET(_xlpm.k,COUNTIFS($J$1:EC$1,"&gt;="&amp;$G26,$J$140:EC$140,"&gt;0"),_xlpm.n,$I26,EC$140*IF($C26="Bell",EXP(-0.5*((_xlpm.k-(_xlpm.n+1)/2)/MAX(_xlpm.n/6,0.5))^2),IF(_xlpm.n&lt;=6,1,MIN(1,_xlpm.k/3,(_xlpm.n-_xlpm.k+1)/3))))))</f>
        <v>0</v>
      </c>
      <c r="ED26" s="63">
        <f>IF($I26=0,0,IF(OR(ED$140=0,ED$1&lt;$G26,ED$1&gt;$H26+6),0,_xlfn.LET(_xlpm.k,COUNTIFS($J$1:ED$1,"&gt;="&amp;$G26,$J$140:ED$140,"&gt;0"),_xlpm.n,$I26,ED$140*IF($C26="Bell",EXP(-0.5*((_xlpm.k-(_xlpm.n+1)/2)/MAX(_xlpm.n/6,0.5))^2),IF(_xlpm.n&lt;=6,1,MIN(1,_xlpm.k/3,(_xlpm.n-_xlpm.k+1)/3))))))</f>
        <v>0</v>
      </c>
      <c r="EE26" s="63">
        <f>IF($I26=0,0,IF(OR(EE$140=0,EE$1&lt;$G26,EE$1&gt;$H26+6),0,_xlfn.LET(_xlpm.k,COUNTIFS($J$1:EE$1,"&gt;="&amp;$G26,$J$140:EE$140,"&gt;0"),_xlpm.n,$I26,EE$140*IF($C26="Bell",EXP(-0.5*((_xlpm.k-(_xlpm.n+1)/2)/MAX(_xlpm.n/6,0.5))^2),IF(_xlpm.n&lt;=6,1,MIN(1,_xlpm.k/3,(_xlpm.n-_xlpm.k+1)/3))))))</f>
        <v>0</v>
      </c>
      <c r="EF26" s="63">
        <f>IF($I26=0,0,IF(OR(EF$140=0,EF$1&lt;$G26,EF$1&gt;$H26+6),0,_xlfn.LET(_xlpm.k,COUNTIFS($J$1:EF$1,"&gt;="&amp;$G26,$J$140:EF$140,"&gt;0"),_xlpm.n,$I26,EF$140*IF($C26="Bell",EXP(-0.5*((_xlpm.k-(_xlpm.n+1)/2)/MAX(_xlpm.n/6,0.5))^2),IF(_xlpm.n&lt;=6,1,MIN(1,_xlpm.k/3,(_xlpm.n-_xlpm.k+1)/3))))))</f>
        <v>0</v>
      </c>
      <c r="EG26" s="63">
        <f>IF($I26=0,0,IF(OR(EG$140=0,EG$1&lt;$G26,EG$1&gt;$H26+6),0,_xlfn.LET(_xlpm.k,COUNTIFS($J$1:EG$1,"&gt;="&amp;$G26,$J$140:EG$140,"&gt;0"),_xlpm.n,$I26,EG$140*IF($C26="Bell",EXP(-0.5*((_xlpm.k-(_xlpm.n+1)/2)/MAX(_xlpm.n/6,0.5))^2),IF(_xlpm.n&lt;=6,1,MIN(1,_xlpm.k/3,(_xlpm.n-_xlpm.k+1)/3))))))</f>
        <v>0</v>
      </c>
      <c r="EH26" s="63">
        <f>IF($I26=0,0,IF(OR(EH$140=0,EH$1&lt;$G26,EH$1&gt;$H26+6),0,_xlfn.LET(_xlpm.k,COUNTIFS($J$1:EH$1,"&gt;="&amp;$G26,$J$140:EH$140,"&gt;0"),_xlpm.n,$I26,EH$140*IF($C26="Bell",EXP(-0.5*((_xlpm.k-(_xlpm.n+1)/2)/MAX(_xlpm.n/6,0.5))^2),IF(_xlpm.n&lt;=6,1,MIN(1,_xlpm.k/3,(_xlpm.n-_xlpm.k+1)/3))))))</f>
        <v>0</v>
      </c>
      <c r="EI26" s="63">
        <f>IF($I26=0,0,IF(OR(EI$140=0,EI$1&lt;$G26,EI$1&gt;$H26+6),0,_xlfn.LET(_xlpm.k,COUNTIFS($J$1:EI$1,"&gt;="&amp;$G26,$J$140:EI$140,"&gt;0"),_xlpm.n,$I26,EI$140*IF($C26="Bell",EXP(-0.5*((_xlpm.k-(_xlpm.n+1)/2)/MAX(_xlpm.n/6,0.5))^2),IF(_xlpm.n&lt;=6,1,MIN(1,_xlpm.k/3,(_xlpm.n-_xlpm.k+1)/3))))))</f>
        <v>0</v>
      </c>
      <c r="EJ26" s="63">
        <f>IF($I26=0,0,IF(OR(EJ$140=0,EJ$1&lt;$G26,EJ$1&gt;$H26+6),0,_xlfn.LET(_xlpm.k,COUNTIFS($J$1:EJ$1,"&gt;="&amp;$G26,$J$140:EJ$140,"&gt;0"),_xlpm.n,$I26,EJ$140*IF($C26="Bell",EXP(-0.5*((_xlpm.k-(_xlpm.n+1)/2)/MAX(_xlpm.n/6,0.5))^2),IF(_xlpm.n&lt;=6,1,MIN(1,_xlpm.k/3,(_xlpm.n-_xlpm.k+1)/3))))))</f>
        <v>0</v>
      </c>
      <c r="EK26" s="63">
        <f>IF($I26=0,0,IF(OR(EK$140=0,EK$1&lt;$G26,EK$1&gt;$H26+6),0,_xlfn.LET(_xlpm.k,COUNTIFS($J$1:EK$1,"&gt;="&amp;$G26,$J$140:EK$140,"&gt;0"),_xlpm.n,$I26,EK$140*IF($C26="Bell",EXP(-0.5*((_xlpm.k-(_xlpm.n+1)/2)/MAX(_xlpm.n/6,0.5))^2),IF(_xlpm.n&lt;=6,1,MIN(1,_xlpm.k/3,(_xlpm.n-_xlpm.k+1)/3))))))</f>
        <v>0</v>
      </c>
      <c r="EL26" s="63">
        <f>IF($I26=0,0,IF(OR(EL$140=0,EL$1&lt;$G26,EL$1&gt;$H26+6),0,_xlfn.LET(_xlpm.k,COUNTIFS($J$1:EL$1,"&gt;="&amp;$G26,$J$140:EL$140,"&gt;0"),_xlpm.n,$I26,EL$140*IF($C26="Bell",EXP(-0.5*((_xlpm.k-(_xlpm.n+1)/2)/MAX(_xlpm.n/6,0.5))^2),IF(_xlpm.n&lt;=6,1,MIN(1,_xlpm.k/3,(_xlpm.n-_xlpm.k+1)/3))))))</f>
        <v>0</v>
      </c>
      <c r="EM26" s="63">
        <f>IF($I26=0,0,IF(OR(EM$140=0,EM$1&lt;$G26,EM$1&gt;$H26+6),0,_xlfn.LET(_xlpm.k,COUNTIFS($J$1:EM$1,"&gt;="&amp;$G26,$J$140:EM$140,"&gt;0"),_xlpm.n,$I26,EM$140*IF($C26="Bell",EXP(-0.5*((_xlpm.k-(_xlpm.n+1)/2)/MAX(_xlpm.n/6,0.5))^2),IF(_xlpm.n&lt;=6,1,MIN(1,_xlpm.k/3,(_xlpm.n-_xlpm.k+1)/3))))))</f>
        <v>0</v>
      </c>
      <c r="EN26" s="63">
        <f>IF($I26=0,0,IF(OR(EN$140=0,EN$1&lt;$G26,EN$1&gt;$H26+6),0,_xlfn.LET(_xlpm.k,COUNTIFS($J$1:EN$1,"&gt;="&amp;$G26,$J$140:EN$140,"&gt;0"),_xlpm.n,$I26,EN$140*IF($C26="Bell",EXP(-0.5*((_xlpm.k-(_xlpm.n+1)/2)/MAX(_xlpm.n/6,0.5))^2),IF(_xlpm.n&lt;=6,1,MIN(1,_xlpm.k/3,(_xlpm.n-_xlpm.k+1)/3))))))</f>
        <v>0</v>
      </c>
      <c r="EO26" s="63">
        <f>IF($I26=0,0,IF(OR(EO$140=0,EO$1&lt;$G26,EO$1&gt;$H26+6),0,_xlfn.LET(_xlpm.k,COUNTIFS($J$1:EO$1,"&gt;="&amp;$G26,$J$140:EO$140,"&gt;0"),_xlpm.n,$I26,EO$140*IF($C26="Bell",EXP(-0.5*((_xlpm.k-(_xlpm.n+1)/2)/MAX(_xlpm.n/6,0.5))^2),IF(_xlpm.n&lt;=6,1,MIN(1,_xlpm.k/3,(_xlpm.n-_xlpm.k+1)/3))))))</f>
        <v>0</v>
      </c>
      <c r="EP26" s="63">
        <f>IF($I26=0,0,IF(OR(EP$140=0,EP$1&lt;$G26,EP$1&gt;$H26+6),0,_xlfn.LET(_xlpm.k,COUNTIFS($J$1:EP$1,"&gt;="&amp;$G26,$J$140:EP$140,"&gt;0"),_xlpm.n,$I26,EP$140*IF($C26="Bell",EXP(-0.5*((_xlpm.k-(_xlpm.n+1)/2)/MAX(_xlpm.n/6,0.5))^2),IF(_xlpm.n&lt;=6,1,MIN(1,_xlpm.k/3,(_xlpm.n-_xlpm.k+1)/3))))))</f>
        <v>0</v>
      </c>
      <c r="EQ26" s="63">
        <f>IF($I26=0,0,IF(OR(EQ$140=0,EQ$1&lt;$G26,EQ$1&gt;$H26+6),0,_xlfn.LET(_xlpm.k,COUNTIFS($J$1:EQ$1,"&gt;="&amp;$G26,$J$140:EQ$140,"&gt;0"),_xlpm.n,$I26,EQ$140*IF($C26="Bell",EXP(-0.5*((_xlpm.k-(_xlpm.n+1)/2)/MAX(_xlpm.n/6,0.5))^2),IF(_xlpm.n&lt;=6,1,MIN(1,_xlpm.k/3,(_xlpm.n-_xlpm.k+1)/3))))))</f>
        <v>0</v>
      </c>
      <c r="ER26" s="63">
        <f>IF($I26=0,0,IF(OR(ER$140=0,ER$1&lt;$G26,ER$1&gt;$H26+6),0,_xlfn.LET(_xlpm.k,COUNTIFS($J$1:ER$1,"&gt;="&amp;$G26,$J$140:ER$140,"&gt;0"),_xlpm.n,$I26,ER$140*IF($C26="Bell",EXP(-0.5*((_xlpm.k-(_xlpm.n+1)/2)/MAX(_xlpm.n/6,0.5))^2),IF(_xlpm.n&lt;=6,1,MIN(1,_xlpm.k/3,(_xlpm.n-_xlpm.k+1)/3))))))</f>
        <v>0</v>
      </c>
      <c r="ES26" s="63">
        <f>IF($I26=0,0,IF(OR(ES$140=0,ES$1&lt;$G26,ES$1&gt;$H26+6),0,_xlfn.LET(_xlpm.k,COUNTIFS($J$1:ES$1,"&gt;="&amp;$G26,$J$140:ES$140,"&gt;0"),_xlpm.n,$I26,ES$140*IF($C26="Bell",EXP(-0.5*((_xlpm.k-(_xlpm.n+1)/2)/MAX(_xlpm.n/6,0.5))^2),IF(_xlpm.n&lt;=6,1,MIN(1,_xlpm.k/3,(_xlpm.n-_xlpm.k+1)/3))))))</f>
        <v>0</v>
      </c>
      <c r="ET26" s="63">
        <f>IF($I26=0,0,IF(OR(ET$140=0,ET$1&lt;$G26,ET$1&gt;$H26+6),0,_xlfn.LET(_xlpm.k,COUNTIFS($J$1:ET$1,"&gt;="&amp;$G26,$J$140:ET$140,"&gt;0"),_xlpm.n,$I26,ET$140*IF($C26="Bell",EXP(-0.5*((_xlpm.k-(_xlpm.n+1)/2)/MAX(_xlpm.n/6,0.5))^2),IF(_xlpm.n&lt;=6,1,MIN(1,_xlpm.k/3,(_xlpm.n-_xlpm.k+1)/3))))))</f>
        <v>0</v>
      </c>
      <c r="EU26" s="63">
        <f>IF($I26=0,0,IF(OR(EU$140=0,EU$1&lt;$G26,EU$1&gt;$H26+6),0,_xlfn.LET(_xlpm.k,COUNTIFS($J$1:EU$1,"&gt;="&amp;$G26,$J$140:EU$140,"&gt;0"),_xlpm.n,$I26,EU$140*IF($C26="Bell",EXP(-0.5*((_xlpm.k-(_xlpm.n+1)/2)/MAX(_xlpm.n/6,0.5))^2),IF(_xlpm.n&lt;=6,1,MIN(1,_xlpm.k/3,(_xlpm.n-_xlpm.k+1)/3))))))</f>
        <v>0</v>
      </c>
      <c r="EV26" s="63">
        <f>IF($I26=0,0,IF(OR(EV$140=0,EV$1&lt;$G26,EV$1&gt;$H26+6),0,_xlfn.LET(_xlpm.k,COUNTIFS($J$1:EV$1,"&gt;="&amp;$G26,$J$140:EV$140,"&gt;0"),_xlpm.n,$I26,EV$140*IF($C26="Bell",EXP(-0.5*((_xlpm.k-(_xlpm.n+1)/2)/MAX(_xlpm.n/6,0.5))^2),IF(_xlpm.n&lt;=6,1,MIN(1,_xlpm.k/3,(_xlpm.n-_xlpm.k+1)/3))))))</f>
        <v>0</v>
      </c>
      <c r="EW26" s="63">
        <f>IF($I26=0,0,IF(OR(EW$140=0,EW$1&lt;$G26,EW$1&gt;$H26+6),0,_xlfn.LET(_xlpm.k,COUNTIFS($J$1:EW$1,"&gt;="&amp;$G26,$J$140:EW$140,"&gt;0"),_xlpm.n,$I26,EW$140*IF($C26="Bell",EXP(-0.5*((_xlpm.k-(_xlpm.n+1)/2)/MAX(_xlpm.n/6,0.5))^2),IF(_xlpm.n&lt;=6,1,MIN(1,_xlpm.k/3,(_xlpm.n-_xlpm.k+1)/3))))))</f>
        <v>0</v>
      </c>
      <c r="EX26" s="63">
        <f>IF($I26=0,0,IF(OR(EX$140=0,EX$1&lt;$G26,EX$1&gt;$H26+6),0,_xlfn.LET(_xlpm.k,COUNTIFS($J$1:EX$1,"&gt;="&amp;$G26,$J$140:EX$140,"&gt;0"),_xlpm.n,$I26,EX$140*IF($C26="Bell",EXP(-0.5*((_xlpm.k-(_xlpm.n+1)/2)/MAX(_xlpm.n/6,0.5))^2),IF(_xlpm.n&lt;=6,1,MIN(1,_xlpm.k/3,(_xlpm.n-_xlpm.k+1)/3))))))</f>
        <v>0</v>
      </c>
      <c r="EY26" s="63">
        <f>IF($I26=0,0,IF(OR(EY$140=0,EY$1&lt;$G26,EY$1&gt;$H26+6),0,_xlfn.LET(_xlpm.k,COUNTIFS($J$1:EY$1,"&gt;="&amp;$G26,$J$140:EY$140,"&gt;0"),_xlpm.n,$I26,EY$140*IF($C26="Bell",EXP(-0.5*((_xlpm.k-(_xlpm.n+1)/2)/MAX(_xlpm.n/6,0.5))^2),IF(_xlpm.n&lt;=6,1,MIN(1,_xlpm.k/3,(_xlpm.n-_xlpm.k+1)/3))))))</f>
        <v>0</v>
      </c>
      <c r="EZ26" s="63">
        <f>IF($I26=0,0,IF(OR(EZ$140=0,EZ$1&lt;$G26,EZ$1&gt;$H26+6),0,_xlfn.LET(_xlpm.k,COUNTIFS($J$1:EZ$1,"&gt;="&amp;$G26,$J$140:EZ$140,"&gt;0"),_xlpm.n,$I26,EZ$140*IF($C26="Bell",EXP(-0.5*((_xlpm.k-(_xlpm.n+1)/2)/MAX(_xlpm.n/6,0.5))^2),IF(_xlpm.n&lt;=6,1,MIN(1,_xlpm.k/3,(_xlpm.n-_xlpm.k+1)/3))))))</f>
        <v>0</v>
      </c>
      <c r="FA26" s="63">
        <f>IF($I26=0,0,IF(OR(FA$140=0,FA$1&lt;$G26,FA$1&gt;$H26+6),0,_xlfn.LET(_xlpm.k,COUNTIFS($J$1:FA$1,"&gt;="&amp;$G26,$J$140:FA$140,"&gt;0"),_xlpm.n,$I26,FA$140*IF($C26="Bell",EXP(-0.5*((_xlpm.k-(_xlpm.n+1)/2)/MAX(_xlpm.n/6,0.5))^2),IF(_xlpm.n&lt;=6,1,MIN(1,_xlpm.k/3,(_xlpm.n-_xlpm.k+1)/3))))))</f>
        <v>0</v>
      </c>
      <c r="FB26" s="63">
        <f>IF($I26=0,0,IF(OR(FB$140=0,FB$1&lt;$G26,FB$1&gt;$H26+6),0,_xlfn.LET(_xlpm.k,COUNTIFS($J$1:FB$1,"&gt;="&amp;$G26,$J$140:FB$140,"&gt;0"),_xlpm.n,$I26,FB$140*IF($C26="Bell",EXP(-0.5*((_xlpm.k-(_xlpm.n+1)/2)/MAX(_xlpm.n/6,0.5))^2),IF(_xlpm.n&lt;=6,1,MIN(1,_xlpm.k/3,(_xlpm.n-_xlpm.k+1)/3))))))</f>
        <v>0</v>
      </c>
      <c r="FC26" s="63">
        <f>IF($I26=0,0,IF(OR(FC$140=0,FC$1&lt;$G26,FC$1&gt;$H26+6),0,_xlfn.LET(_xlpm.k,COUNTIFS($J$1:FC$1,"&gt;="&amp;$G26,$J$140:FC$140,"&gt;0"),_xlpm.n,$I26,FC$140*IF($C26="Bell",EXP(-0.5*((_xlpm.k-(_xlpm.n+1)/2)/MAX(_xlpm.n/6,0.5))^2),IF(_xlpm.n&lt;=6,1,MIN(1,_xlpm.k/3,(_xlpm.n-_xlpm.k+1)/3))))))</f>
        <v>0</v>
      </c>
      <c r="FD26" s="63">
        <f>IF($I26=0,0,IF(OR(FD$140=0,FD$1&lt;$G26,FD$1&gt;$H26+6),0,_xlfn.LET(_xlpm.k,COUNTIFS($J$1:FD$1,"&gt;="&amp;$G26,$J$140:FD$140,"&gt;0"),_xlpm.n,$I26,FD$140*IF($C26="Bell",EXP(-0.5*((_xlpm.k-(_xlpm.n+1)/2)/MAX(_xlpm.n/6,0.5))^2),IF(_xlpm.n&lt;=6,1,MIN(1,_xlpm.k/3,(_xlpm.n-_xlpm.k+1)/3))))))</f>
        <v>0</v>
      </c>
      <c r="FE26" s="63">
        <f>IF($I26=0,0,IF(OR(FE$140=0,FE$1&lt;$G26,FE$1&gt;$H26+6),0,_xlfn.LET(_xlpm.k,COUNTIFS($J$1:FE$1,"&gt;="&amp;$G26,$J$140:FE$140,"&gt;0"),_xlpm.n,$I26,FE$140*IF($C26="Bell",EXP(-0.5*((_xlpm.k-(_xlpm.n+1)/2)/MAX(_xlpm.n/6,0.5))^2),IF(_xlpm.n&lt;=6,1,MIN(1,_xlpm.k/3,(_xlpm.n-_xlpm.k+1)/3))))))</f>
        <v>0</v>
      </c>
      <c r="FF26" s="63">
        <f>IF($I26=0,0,IF(OR(FF$140=0,FF$1&lt;$G26,FF$1&gt;$H26+6),0,_xlfn.LET(_xlpm.k,COUNTIFS($J$1:FF$1,"&gt;="&amp;$G26,$J$140:FF$140,"&gt;0"),_xlpm.n,$I26,FF$140*IF($C26="Bell",EXP(-0.5*((_xlpm.k-(_xlpm.n+1)/2)/MAX(_xlpm.n/6,0.5))^2),IF(_xlpm.n&lt;=6,1,MIN(1,_xlpm.k/3,(_xlpm.n-_xlpm.k+1)/3))))))</f>
        <v>0</v>
      </c>
      <c r="FG26" s="63">
        <f>IF($I26=0,0,IF(OR(FG$140=0,FG$1&lt;$G26,FG$1&gt;$H26+6),0,_xlfn.LET(_xlpm.k,COUNTIFS($J$1:FG$1,"&gt;="&amp;$G26,$J$140:FG$140,"&gt;0"),_xlpm.n,$I26,FG$140*IF($C26="Bell",EXP(-0.5*((_xlpm.k-(_xlpm.n+1)/2)/MAX(_xlpm.n/6,0.5))^2),IF(_xlpm.n&lt;=6,1,MIN(1,_xlpm.k/3,(_xlpm.n-_xlpm.k+1)/3))))))</f>
        <v>0</v>
      </c>
      <c r="FH26" s="63">
        <f>IF($I26=0,0,IF(OR(FH$140=0,FH$1&lt;$G26,FH$1&gt;$H26+6),0,_xlfn.LET(_xlpm.k,COUNTIFS($J$1:FH$1,"&gt;="&amp;$G26,$J$140:FH$140,"&gt;0"),_xlpm.n,$I26,FH$140*IF($C26="Bell",EXP(-0.5*((_xlpm.k-(_xlpm.n+1)/2)/MAX(_xlpm.n/6,0.5))^2),IF(_xlpm.n&lt;=6,1,MIN(1,_xlpm.k/3,(_xlpm.n-_xlpm.k+1)/3))))))</f>
        <v>0</v>
      </c>
      <c r="FI26" s="63">
        <f>IF($I26=0,0,IF(OR(FI$140=0,FI$1&lt;$G26,FI$1&gt;$H26+6),0,_xlfn.LET(_xlpm.k,COUNTIFS($J$1:FI$1,"&gt;="&amp;$G26,$J$140:FI$140,"&gt;0"),_xlpm.n,$I26,FI$140*IF($C26="Bell",EXP(-0.5*((_xlpm.k-(_xlpm.n+1)/2)/MAX(_xlpm.n/6,0.5))^2),IF(_xlpm.n&lt;=6,1,MIN(1,_xlpm.k/3,(_xlpm.n-_xlpm.k+1)/3))))))</f>
        <v>0</v>
      </c>
      <c r="FJ26" s="63">
        <f>IF($I26=0,0,IF(OR(FJ$140=0,FJ$1&lt;$G26,FJ$1&gt;$H26+6),0,_xlfn.LET(_xlpm.k,COUNTIFS($J$1:FJ$1,"&gt;="&amp;$G26,$J$140:FJ$140,"&gt;0"),_xlpm.n,$I26,FJ$140*IF($C26="Bell",EXP(-0.5*((_xlpm.k-(_xlpm.n+1)/2)/MAX(_xlpm.n/6,0.5))^2),IF(_xlpm.n&lt;=6,1,MIN(1,_xlpm.k/3,(_xlpm.n-_xlpm.k+1)/3))))))</f>
        <v>0</v>
      </c>
      <c r="FK26" s="63">
        <f>IF($I26=0,0,IF(OR(FK$140=0,FK$1&lt;$G26,FK$1&gt;$H26+6),0,_xlfn.LET(_xlpm.k,COUNTIFS($J$1:FK$1,"&gt;="&amp;$G26,$J$140:FK$140,"&gt;0"),_xlpm.n,$I26,FK$140*IF($C26="Bell",EXP(-0.5*((_xlpm.k-(_xlpm.n+1)/2)/MAX(_xlpm.n/6,0.5))^2),IF(_xlpm.n&lt;=6,1,MIN(1,_xlpm.k/3,(_xlpm.n-_xlpm.k+1)/3))))))</f>
        <v>0</v>
      </c>
      <c r="FL26" s="63">
        <f>IF($I26=0,0,IF(OR(FL$140=0,FL$1&lt;$G26,FL$1&gt;$H26+6),0,_xlfn.LET(_xlpm.k,COUNTIFS($J$1:FL$1,"&gt;="&amp;$G26,$J$140:FL$140,"&gt;0"),_xlpm.n,$I26,FL$140*IF($C26="Bell",EXP(-0.5*((_xlpm.k-(_xlpm.n+1)/2)/MAX(_xlpm.n/6,0.5))^2),IF(_xlpm.n&lt;=6,1,MIN(1,_xlpm.k/3,(_xlpm.n-_xlpm.k+1)/3))))))</f>
        <v>0</v>
      </c>
      <c r="FM26" s="63">
        <f>IF($I26=0,0,IF(OR(FM$140=0,FM$1&lt;$G26,FM$1&gt;$H26+6),0,_xlfn.LET(_xlpm.k,COUNTIFS($J$1:FM$1,"&gt;="&amp;$G26,$J$140:FM$140,"&gt;0"),_xlpm.n,$I26,FM$140*IF($C26="Bell",EXP(-0.5*((_xlpm.k-(_xlpm.n+1)/2)/MAX(_xlpm.n/6,0.5))^2),IF(_xlpm.n&lt;=6,1,MIN(1,_xlpm.k/3,(_xlpm.n-_xlpm.k+1)/3))))))</f>
        <v>0</v>
      </c>
      <c r="FN26" s="63">
        <f>IF($I26=0,0,IF(OR(FN$140=0,FN$1&lt;$G26,FN$1&gt;$H26+6),0,_xlfn.LET(_xlpm.k,COUNTIFS($J$1:FN$1,"&gt;="&amp;$G26,$J$140:FN$140,"&gt;0"),_xlpm.n,$I26,FN$140*IF($C26="Bell",EXP(-0.5*((_xlpm.k-(_xlpm.n+1)/2)/MAX(_xlpm.n/6,0.5))^2),IF(_xlpm.n&lt;=6,1,MIN(1,_xlpm.k/3,(_xlpm.n-_xlpm.k+1)/3))))))</f>
        <v>0</v>
      </c>
      <c r="FO26" s="63">
        <f>IF($I26=0,0,IF(OR(FO$140=0,FO$1&lt;$G26,FO$1&gt;$H26+6),0,_xlfn.LET(_xlpm.k,COUNTIFS($J$1:FO$1,"&gt;="&amp;$G26,$J$140:FO$140,"&gt;0"),_xlpm.n,$I26,FO$140*IF($C26="Bell",EXP(-0.5*((_xlpm.k-(_xlpm.n+1)/2)/MAX(_xlpm.n/6,0.5))^2),IF(_xlpm.n&lt;=6,1,MIN(1,_xlpm.k/3,(_xlpm.n-_xlpm.k+1)/3))))))</f>
        <v>0</v>
      </c>
      <c r="FP26" s="63">
        <f>IF($I26=0,0,IF(OR(FP$140=0,FP$1&lt;$G26,FP$1&gt;$H26+6),0,_xlfn.LET(_xlpm.k,COUNTIFS($J$1:FP$1,"&gt;="&amp;$G26,$J$140:FP$140,"&gt;0"),_xlpm.n,$I26,FP$140*IF($C26="Bell",EXP(-0.5*((_xlpm.k-(_xlpm.n+1)/2)/MAX(_xlpm.n/6,0.5))^2),IF(_xlpm.n&lt;=6,1,MIN(1,_xlpm.k/3,(_xlpm.n-_xlpm.k+1)/3))))))</f>
        <v>0</v>
      </c>
      <c r="FQ26" s="63">
        <f>IF($I26=0,0,IF(OR(FQ$140=0,FQ$1&lt;$G26,FQ$1&gt;$H26+6),0,_xlfn.LET(_xlpm.k,COUNTIFS($J$1:FQ$1,"&gt;="&amp;$G26,$J$140:FQ$140,"&gt;0"),_xlpm.n,$I26,FQ$140*IF($C26="Bell",EXP(-0.5*((_xlpm.k-(_xlpm.n+1)/2)/MAX(_xlpm.n/6,0.5))^2),IF(_xlpm.n&lt;=6,1,MIN(1,_xlpm.k/3,(_xlpm.n-_xlpm.k+1)/3))))))</f>
        <v>0</v>
      </c>
      <c r="FR26" s="63">
        <f>IF($I26=0,0,IF(OR(FR$140=0,FR$1&lt;$G26,FR$1&gt;$H26+6),0,_xlfn.LET(_xlpm.k,COUNTIFS($J$1:FR$1,"&gt;="&amp;$G26,$J$140:FR$140,"&gt;0"),_xlpm.n,$I26,FR$140*IF($C26="Bell",EXP(-0.5*((_xlpm.k-(_xlpm.n+1)/2)/MAX(_xlpm.n/6,0.5))^2),IF(_xlpm.n&lt;=6,1,MIN(1,_xlpm.k/3,(_xlpm.n-_xlpm.k+1)/3))))))</f>
        <v>0</v>
      </c>
      <c r="FS26" s="63">
        <f>IF($I26=0,0,IF(OR(FS$140=0,FS$1&lt;$G26,FS$1&gt;$H26+6),0,_xlfn.LET(_xlpm.k,COUNTIFS($J$1:FS$1,"&gt;="&amp;$G26,$J$140:FS$140,"&gt;0"),_xlpm.n,$I26,FS$140*IF($C26="Bell",EXP(-0.5*((_xlpm.k-(_xlpm.n+1)/2)/MAX(_xlpm.n/6,0.5))^2),IF(_xlpm.n&lt;=6,1,MIN(1,_xlpm.k/3,(_xlpm.n-_xlpm.k+1)/3))))))</f>
        <v>0</v>
      </c>
      <c r="FT26" s="63">
        <f>IF($I26=0,0,IF(OR(FT$140=0,FT$1&lt;$G26,FT$1&gt;$H26+6),0,_xlfn.LET(_xlpm.k,COUNTIFS($J$1:FT$1,"&gt;="&amp;$G26,$J$140:FT$140,"&gt;0"),_xlpm.n,$I26,FT$140*IF($C26="Bell",EXP(-0.5*((_xlpm.k-(_xlpm.n+1)/2)/MAX(_xlpm.n/6,0.5))^2),IF(_xlpm.n&lt;=6,1,MIN(1,_xlpm.k/3,(_xlpm.n-_xlpm.k+1)/3))))))</f>
        <v>0</v>
      </c>
      <c r="FU26" s="63">
        <f>IF($I26=0,0,IF(OR(FU$140=0,FU$1&lt;$G26,FU$1&gt;$H26+6),0,_xlfn.LET(_xlpm.k,COUNTIFS($J$1:FU$1,"&gt;="&amp;$G26,$J$140:FU$140,"&gt;0"),_xlpm.n,$I26,FU$140*IF($C26="Bell",EXP(-0.5*((_xlpm.k-(_xlpm.n+1)/2)/MAX(_xlpm.n/6,0.5))^2),IF(_xlpm.n&lt;=6,1,MIN(1,_xlpm.k/3,(_xlpm.n-_xlpm.k+1)/3))))))</f>
        <v>0</v>
      </c>
      <c r="FV26" s="63">
        <f>IF($I26=0,0,IF(OR(FV$140=0,FV$1&lt;$G26,FV$1&gt;$H26+6),0,_xlfn.LET(_xlpm.k,COUNTIFS($J$1:FV$1,"&gt;="&amp;$G26,$J$140:FV$140,"&gt;0"),_xlpm.n,$I26,FV$140*IF($C26="Bell",EXP(-0.5*((_xlpm.k-(_xlpm.n+1)/2)/MAX(_xlpm.n/6,0.5))^2),IF(_xlpm.n&lt;=6,1,MIN(1,_xlpm.k/3,(_xlpm.n-_xlpm.k+1)/3))))))</f>
        <v>0</v>
      </c>
      <c r="FW26" s="63">
        <f>IF($I26=0,0,IF(OR(FW$140=0,FW$1&lt;$G26,FW$1&gt;$H26+6),0,_xlfn.LET(_xlpm.k,COUNTIFS($J$1:FW$1,"&gt;="&amp;$G26,$J$140:FW$140,"&gt;0"),_xlpm.n,$I26,FW$140*IF($C26="Bell",EXP(-0.5*((_xlpm.k-(_xlpm.n+1)/2)/MAX(_xlpm.n/6,0.5))^2),IF(_xlpm.n&lt;=6,1,MIN(1,_xlpm.k/3,(_xlpm.n-_xlpm.k+1)/3))))))</f>
        <v>0</v>
      </c>
      <c r="FX26" s="63">
        <f>IF($I26=0,0,IF(OR(FX$140=0,FX$1&lt;$G26,FX$1&gt;$H26+6),0,_xlfn.LET(_xlpm.k,COUNTIFS($J$1:FX$1,"&gt;="&amp;$G26,$J$140:FX$140,"&gt;0"),_xlpm.n,$I26,FX$140*IF($C26="Bell",EXP(-0.5*((_xlpm.k-(_xlpm.n+1)/2)/MAX(_xlpm.n/6,0.5))^2),IF(_xlpm.n&lt;=6,1,MIN(1,_xlpm.k/3,(_xlpm.n-_xlpm.k+1)/3))))))</f>
        <v>0</v>
      </c>
      <c r="FY26" s="63">
        <f>IF($I26=0,0,IF(OR(FY$140=0,FY$1&lt;$G26,FY$1&gt;$H26+6),0,_xlfn.LET(_xlpm.k,COUNTIFS($J$1:FY$1,"&gt;="&amp;$G26,$J$140:FY$140,"&gt;0"),_xlpm.n,$I26,FY$140*IF($C26="Bell",EXP(-0.5*((_xlpm.k-(_xlpm.n+1)/2)/MAX(_xlpm.n/6,0.5))^2),IF(_xlpm.n&lt;=6,1,MIN(1,_xlpm.k/3,(_xlpm.n-_xlpm.k+1)/3))))))</f>
        <v>0</v>
      </c>
      <c r="FZ26" s="63">
        <f>IF($I26=0,0,IF(OR(FZ$140=0,FZ$1&lt;$G26,FZ$1&gt;$H26+6),0,_xlfn.LET(_xlpm.k,COUNTIFS($J$1:FZ$1,"&gt;="&amp;$G26,$J$140:FZ$140,"&gt;0"),_xlpm.n,$I26,FZ$140*IF($C26="Bell",EXP(-0.5*((_xlpm.k-(_xlpm.n+1)/2)/MAX(_xlpm.n/6,0.5))^2),IF(_xlpm.n&lt;=6,1,MIN(1,_xlpm.k/3,(_xlpm.n-_xlpm.k+1)/3))))))</f>
        <v>0</v>
      </c>
      <c r="GA26" s="63">
        <f>IF($I26=0,0,IF(OR(GA$140=0,GA$1&lt;$G26,GA$1&gt;$H26+6),0,_xlfn.LET(_xlpm.k,COUNTIFS($J$1:GA$1,"&gt;="&amp;$G26,$J$140:GA$140,"&gt;0"),_xlpm.n,$I26,GA$140*IF($C26="Bell",EXP(-0.5*((_xlpm.k-(_xlpm.n+1)/2)/MAX(_xlpm.n/6,0.5))^2),IF(_xlpm.n&lt;=6,1,MIN(1,_xlpm.k/3,(_xlpm.n-_xlpm.k+1)/3))))))</f>
        <v>0</v>
      </c>
      <c r="GB26" s="63">
        <f>IF($I26=0,0,IF(OR(GB$140=0,GB$1&lt;$G26,GB$1&gt;$H26+6),0,_xlfn.LET(_xlpm.k,COUNTIFS($J$1:GB$1,"&gt;="&amp;$G26,$J$140:GB$140,"&gt;0"),_xlpm.n,$I26,GB$140*IF($C26="Bell",EXP(-0.5*((_xlpm.k-(_xlpm.n+1)/2)/MAX(_xlpm.n/6,0.5))^2),IF(_xlpm.n&lt;=6,1,MIN(1,_xlpm.k/3,(_xlpm.n-_xlpm.k+1)/3))))))</f>
        <v>0</v>
      </c>
      <c r="GC26" s="63">
        <f>IF($I26=0,0,IF(OR(GC$140=0,GC$1&lt;$G26,GC$1&gt;$H26+6),0,_xlfn.LET(_xlpm.k,COUNTIFS($J$1:GC$1,"&gt;="&amp;$G26,$J$140:GC$140,"&gt;0"),_xlpm.n,$I26,GC$140*IF($C26="Bell",EXP(-0.5*((_xlpm.k-(_xlpm.n+1)/2)/MAX(_xlpm.n/6,0.5))^2),IF(_xlpm.n&lt;=6,1,MIN(1,_xlpm.k/3,(_xlpm.n-_xlpm.k+1)/3))))))</f>
        <v>0</v>
      </c>
      <c r="GD26" s="63">
        <f>IF($I26=0,0,IF(OR(GD$140=0,GD$1&lt;$G26,GD$1&gt;$H26+6),0,_xlfn.LET(_xlpm.k,COUNTIFS($J$1:GD$1,"&gt;="&amp;$G26,$J$140:GD$140,"&gt;0"),_xlpm.n,$I26,GD$140*IF($C26="Bell",EXP(-0.5*((_xlpm.k-(_xlpm.n+1)/2)/MAX(_xlpm.n/6,0.5))^2),IF(_xlpm.n&lt;=6,1,MIN(1,_xlpm.k/3,(_xlpm.n-_xlpm.k+1)/3))))))</f>
        <v>0</v>
      </c>
      <c r="GE26" s="63">
        <f>IF($I26=0,0,IF(OR(GE$140=0,GE$1&lt;$G26,GE$1&gt;$H26+6),0,_xlfn.LET(_xlpm.k,COUNTIFS($J$1:GE$1,"&gt;="&amp;$G26,$J$140:GE$140,"&gt;0"),_xlpm.n,$I26,GE$140*IF($C26="Bell",EXP(-0.5*((_xlpm.k-(_xlpm.n+1)/2)/MAX(_xlpm.n/6,0.5))^2),IF(_xlpm.n&lt;=6,1,MIN(1,_xlpm.k/3,(_xlpm.n-_xlpm.k+1)/3))))))</f>
        <v>0</v>
      </c>
      <c r="GF26" s="63">
        <f>IF($I26=0,0,IF(OR(GF$140=0,GF$1&lt;$G26,GF$1&gt;$H26+6),0,_xlfn.LET(_xlpm.k,COUNTIFS($J$1:GF$1,"&gt;="&amp;$G26,$J$140:GF$140,"&gt;0"),_xlpm.n,$I26,GF$140*IF($C26="Bell",EXP(-0.5*((_xlpm.k-(_xlpm.n+1)/2)/MAX(_xlpm.n/6,0.5))^2),IF(_xlpm.n&lt;=6,1,MIN(1,_xlpm.k/3,(_xlpm.n-_xlpm.k+1)/3))))))</f>
        <v>0</v>
      </c>
      <c r="GG26" s="63">
        <f>IF($I26=0,0,IF(OR(GG$140=0,GG$1&lt;$G26,GG$1&gt;$H26+6),0,_xlfn.LET(_xlpm.k,COUNTIFS($J$1:GG$1,"&gt;="&amp;$G26,$J$140:GG$140,"&gt;0"),_xlpm.n,$I26,GG$140*IF($C26="Bell",EXP(-0.5*((_xlpm.k-(_xlpm.n+1)/2)/MAX(_xlpm.n/6,0.5))^2),IF(_xlpm.n&lt;=6,1,MIN(1,_xlpm.k/3,(_xlpm.n-_xlpm.k+1)/3))))))</f>
        <v>0</v>
      </c>
      <c r="GH26" s="63">
        <f>IF($I26=0,0,IF(OR(GH$140=0,GH$1&lt;$G26,GH$1&gt;$H26+6),0,_xlfn.LET(_xlpm.k,COUNTIFS($J$1:GH$1,"&gt;="&amp;$G26,$J$140:GH$140,"&gt;0"),_xlpm.n,$I26,GH$140*IF($C26="Bell",EXP(-0.5*((_xlpm.k-(_xlpm.n+1)/2)/MAX(_xlpm.n/6,0.5))^2),IF(_xlpm.n&lt;=6,1,MIN(1,_xlpm.k/3,(_xlpm.n-_xlpm.k+1)/3))))))</f>
        <v>0</v>
      </c>
      <c r="GI26" s="63">
        <f>IF($I26=0,0,IF(OR(GI$140=0,GI$1&lt;$G26,GI$1&gt;$H26+6),0,_xlfn.LET(_xlpm.k,COUNTIFS($J$1:GI$1,"&gt;="&amp;$G26,$J$140:GI$140,"&gt;0"),_xlpm.n,$I26,GI$140*IF($C26="Bell",EXP(-0.5*((_xlpm.k-(_xlpm.n+1)/2)/MAX(_xlpm.n/6,0.5))^2),IF(_xlpm.n&lt;=6,1,MIN(1,_xlpm.k/3,(_xlpm.n-_xlpm.k+1)/3))))))</f>
        <v>0</v>
      </c>
      <c r="GJ26" s="63">
        <f>IF($I26=0,0,IF(OR(GJ$140=0,GJ$1&lt;$G26,GJ$1&gt;$H26+6),0,_xlfn.LET(_xlpm.k,COUNTIFS($J$1:GJ$1,"&gt;="&amp;$G26,$J$140:GJ$140,"&gt;0"),_xlpm.n,$I26,GJ$140*IF($C26="Bell",EXP(-0.5*((_xlpm.k-(_xlpm.n+1)/2)/MAX(_xlpm.n/6,0.5))^2),IF(_xlpm.n&lt;=6,1,MIN(1,_xlpm.k/3,(_xlpm.n-_xlpm.k+1)/3))))))</f>
        <v>0</v>
      </c>
      <c r="GK26" s="63">
        <f>IF($I26=0,0,IF(OR(GK$140=0,GK$1&lt;$G26,GK$1&gt;$H26+6),0,_xlfn.LET(_xlpm.k,COUNTIFS($J$1:GK$1,"&gt;="&amp;$G26,$J$140:GK$140,"&gt;0"),_xlpm.n,$I26,GK$140*IF($C26="Bell",EXP(-0.5*((_xlpm.k-(_xlpm.n+1)/2)/MAX(_xlpm.n/6,0.5))^2),IF(_xlpm.n&lt;=6,1,MIN(1,_xlpm.k/3,(_xlpm.n-_xlpm.k+1)/3))))))</f>
        <v>0</v>
      </c>
      <c r="GL26" s="63">
        <f>IF($I26=0,0,IF(OR(GL$140=0,GL$1&lt;$G26,GL$1&gt;$H26+6),0,_xlfn.LET(_xlpm.k,COUNTIFS($J$1:GL$1,"&gt;="&amp;$G26,$J$140:GL$140,"&gt;0"),_xlpm.n,$I26,GL$140*IF($C26="Bell",EXP(-0.5*((_xlpm.k-(_xlpm.n+1)/2)/MAX(_xlpm.n/6,0.5))^2),IF(_xlpm.n&lt;=6,1,MIN(1,_xlpm.k/3,(_xlpm.n-_xlpm.k+1)/3))))))</f>
        <v>0</v>
      </c>
    </row>
    <row r="27" spans="1:194" x14ac:dyDescent="0.3">
      <c r="A27" s="66" t="str">
        <f>Sheet1!B27</f>
        <v>0-4015</v>
      </c>
      <c r="B27" s="66" t="str">
        <f>Sheet1!D27</f>
        <v>0-4015-Survey</v>
      </c>
      <c r="C27" s="59"/>
      <c r="E27" s="64">
        <f t="shared" si="0"/>
        <v>25.8</v>
      </c>
      <c r="G27" s="67">
        <f>IF(Sheet1!G27="","",Sheet1!G27)</f>
        <v>46328</v>
      </c>
      <c r="H27" s="67">
        <f>IF(Sheet1!H27="","",Sheet1!H27)</f>
        <v>46531</v>
      </c>
      <c r="I27">
        <f t="shared" si="1"/>
        <v>28</v>
      </c>
      <c r="J27" s="63">
        <f>IF($I27=0,0,IF(OR(J$140=0,J$1&lt;$G27,J$1&gt;$H27+6),0,_xlfn.LET(_xlpm.k,COUNTIFS($J$1:J$1,"&gt;="&amp;$G27,$J$140:J$140,"&gt;0"),_xlpm.n,$I27,J$140*IF($C27="Bell",EXP(-0.5*((_xlpm.k-(_xlpm.n+1)/2)/MAX(_xlpm.n/6,0.5))^2),IF(_xlpm.n&lt;=6,1,MIN(1,_xlpm.k/3,(_xlpm.n-_xlpm.k+1)/3))))))</f>
        <v>0</v>
      </c>
      <c r="K27" s="63">
        <f>IF($I27=0,0,IF(OR(K$140=0,K$1&lt;$G27,K$1&gt;$H27+6),0,_xlfn.LET(_xlpm.k,COUNTIFS($J$1:K$1,"&gt;="&amp;$G27,$J$140:K$140,"&gt;0"),_xlpm.n,$I27,K$140*IF($C27="Bell",EXP(-0.5*((_xlpm.k-(_xlpm.n+1)/2)/MAX(_xlpm.n/6,0.5))^2),IF(_xlpm.n&lt;=6,1,MIN(1,_xlpm.k/3,(_xlpm.n-_xlpm.k+1)/3))))))</f>
        <v>0</v>
      </c>
      <c r="L27" s="63">
        <f>IF($I27=0,0,IF(OR(L$140=0,L$1&lt;$G27,L$1&gt;$H27+6),0,_xlfn.LET(_xlpm.k,COUNTIFS($J$1:L$1,"&gt;="&amp;$G27,$J$140:L$140,"&gt;0"),_xlpm.n,$I27,L$140*IF($C27="Bell",EXP(-0.5*((_xlpm.k-(_xlpm.n+1)/2)/MAX(_xlpm.n/6,0.5))^2),IF(_xlpm.n&lt;=6,1,MIN(1,_xlpm.k/3,(_xlpm.n-_xlpm.k+1)/3))))))</f>
        <v>0</v>
      </c>
      <c r="M27" s="63">
        <f>IF($I27=0,0,IF(OR(M$140=0,M$1&lt;$G27,M$1&gt;$H27+6),0,_xlfn.LET(_xlpm.k,COUNTIFS($J$1:M$1,"&gt;="&amp;$G27,$J$140:M$140,"&gt;0"),_xlpm.n,$I27,M$140*IF($C27="Bell",EXP(-0.5*((_xlpm.k-(_xlpm.n+1)/2)/MAX(_xlpm.n/6,0.5))^2),IF(_xlpm.n&lt;=6,1,MIN(1,_xlpm.k/3,(_xlpm.n-_xlpm.k+1)/3))))))</f>
        <v>0</v>
      </c>
      <c r="N27" s="63">
        <f>IF($I27=0,0,IF(OR(N$140=0,N$1&lt;$G27,N$1&gt;$H27+6),0,_xlfn.LET(_xlpm.k,COUNTIFS($J$1:N$1,"&gt;="&amp;$G27,$J$140:N$140,"&gt;0"),_xlpm.n,$I27,N$140*IF($C27="Bell",EXP(-0.5*((_xlpm.k-(_xlpm.n+1)/2)/MAX(_xlpm.n/6,0.5))^2),IF(_xlpm.n&lt;=6,1,MIN(1,_xlpm.k/3,(_xlpm.n-_xlpm.k+1)/3))))))</f>
        <v>0</v>
      </c>
      <c r="O27" s="63">
        <f>IF($I27=0,0,IF(OR(O$140=0,O$1&lt;$G27,O$1&gt;$H27+6),0,_xlfn.LET(_xlpm.k,COUNTIFS($J$1:O$1,"&gt;="&amp;$G27,$J$140:O$140,"&gt;0"),_xlpm.n,$I27,O$140*IF($C27="Bell",EXP(-0.5*((_xlpm.k-(_xlpm.n+1)/2)/MAX(_xlpm.n/6,0.5))^2),IF(_xlpm.n&lt;=6,1,MIN(1,_xlpm.k/3,(_xlpm.n-_xlpm.k+1)/3))))))</f>
        <v>0</v>
      </c>
      <c r="P27" s="63">
        <f>IF($I27=0,0,IF(OR(P$140=0,P$1&lt;$G27,P$1&gt;$H27+6),0,_xlfn.LET(_xlpm.k,COUNTIFS($J$1:P$1,"&gt;="&amp;$G27,$J$140:P$140,"&gt;0"),_xlpm.n,$I27,P$140*IF($C27="Bell",EXP(-0.5*((_xlpm.k-(_xlpm.n+1)/2)/MAX(_xlpm.n/6,0.5))^2),IF(_xlpm.n&lt;=6,1,MIN(1,_xlpm.k/3,(_xlpm.n-_xlpm.k+1)/3))))))</f>
        <v>0</v>
      </c>
      <c r="Q27" s="63">
        <f>IF($I27=0,0,IF(OR(Q$140=0,Q$1&lt;$G27,Q$1&gt;$H27+6),0,_xlfn.LET(_xlpm.k,COUNTIFS($J$1:Q$1,"&gt;="&amp;$G27,$J$140:Q$140,"&gt;0"),_xlpm.n,$I27,Q$140*IF($C27="Bell",EXP(-0.5*((_xlpm.k-(_xlpm.n+1)/2)/MAX(_xlpm.n/6,0.5))^2),IF(_xlpm.n&lt;=6,1,MIN(1,_xlpm.k/3,(_xlpm.n-_xlpm.k+1)/3))))))</f>
        <v>0</v>
      </c>
      <c r="R27" s="63">
        <f>IF($I27=0,0,IF(OR(R$140=0,R$1&lt;$G27,R$1&gt;$H27+6),0,_xlfn.LET(_xlpm.k,COUNTIFS($J$1:R$1,"&gt;="&amp;$G27,$J$140:R$140,"&gt;0"),_xlpm.n,$I27,R$140*IF($C27="Bell",EXP(-0.5*((_xlpm.k-(_xlpm.n+1)/2)/MAX(_xlpm.n/6,0.5))^2),IF(_xlpm.n&lt;=6,1,MIN(1,_xlpm.k/3,(_xlpm.n-_xlpm.k+1)/3))))))</f>
        <v>0</v>
      </c>
      <c r="S27" s="63">
        <f>IF($I27=0,0,IF(OR(S$140=0,S$1&lt;$G27,S$1&gt;$H27+6),0,_xlfn.LET(_xlpm.k,COUNTIFS($J$1:S$1,"&gt;="&amp;$G27,$J$140:S$140,"&gt;0"),_xlpm.n,$I27,S$140*IF($C27="Bell",EXP(-0.5*((_xlpm.k-(_xlpm.n+1)/2)/MAX(_xlpm.n/6,0.5))^2),IF(_xlpm.n&lt;=6,1,MIN(1,_xlpm.k/3,(_xlpm.n-_xlpm.k+1)/3))))))</f>
        <v>0</v>
      </c>
      <c r="T27" s="63">
        <f>IF($I27=0,0,IF(OR(T$140=0,T$1&lt;$G27,T$1&gt;$H27+6),0,_xlfn.LET(_xlpm.k,COUNTIFS($J$1:T$1,"&gt;="&amp;$G27,$J$140:T$140,"&gt;0"),_xlpm.n,$I27,T$140*IF($C27="Bell",EXP(-0.5*((_xlpm.k-(_xlpm.n+1)/2)/MAX(_xlpm.n/6,0.5))^2),IF(_xlpm.n&lt;=6,1,MIN(1,_xlpm.k/3,(_xlpm.n-_xlpm.k+1)/3))))))</f>
        <v>0</v>
      </c>
      <c r="U27" s="63">
        <f>IF($I27=0,0,IF(OR(U$140=0,U$1&lt;$G27,U$1&gt;$H27+6),0,_xlfn.LET(_xlpm.k,COUNTIFS($J$1:U$1,"&gt;="&amp;$G27,$J$140:U$140,"&gt;0"),_xlpm.n,$I27,U$140*IF($C27="Bell",EXP(-0.5*((_xlpm.k-(_xlpm.n+1)/2)/MAX(_xlpm.n/6,0.5))^2),IF(_xlpm.n&lt;=6,1,MIN(1,_xlpm.k/3,(_xlpm.n-_xlpm.k+1)/3))))))</f>
        <v>0</v>
      </c>
      <c r="V27" s="63">
        <f>IF($I27=0,0,IF(OR(V$140=0,V$1&lt;$G27,V$1&gt;$H27+6),0,_xlfn.LET(_xlpm.k,COUNTIFS($J$1:V$1,"&gt;="&amp;$G27,$J$140:V$140,"&gt;0"),_xlpm.n,$I27,V$140*IF($C27="Bell",EXP(-0.5*((_xlpm.k-(_xlpm.n+1)/2)/MAX(_xlpm.n/6,0.5))^2),IF(_xlpm.n&lt;=6,1,MIN(1,_xlpm.k/3,(_xlpm.n-_xlpm.k+1)/3))))))</f>
        <v>0</v>
      </c>
      <c r="W27" s="63">
        <f>IF($I27=0,0,IF(OR(W$140=0,W$1&lt;$G27,W$1&gt;$H27+6),0,_xlfn.LET(_xlpm.k,COUNTIFS($J$1:W$1,"&gt;="&amp;$G27,$J$140:W$140,"&gt;0"),_xlpm.n,$I27,W$140*IF($C27="Bell",EXP(-0.5*((_xlpm.k-(_xlpm.n+1)/2)/MAX(_xlpm.n/6,0.5))^2),IF(_xlpm.n&lt;=6,1,MIN(1,_xlpm.k/3,(_xlpm.n-_xlpm.k+1)/3))))))</f>
        <v>0</v>
      </c>
      <c r="X27" s="63">
        <f>IF($I27=0,0,IF(OR(X$140=0,X$1&lt;$G27,X$1&gt;$H27+6),0,_xlfn.LET(_xlpm.k,COUNTIFS($J$1:X$1,"&gt;="&amp;$G27,$J$140:X$140,"&gt;0"),_xlpm.n,$I27,X$140*IF($C27="Bell",EXP(-0.5*((_xlpm.k-(_xlpm.n+1)/2)/MAX(_xlpm.n/6,0.5))^2),IF(_xlpm.n&lt;=6,1,MIN(1,_xlpm.k/3,(_xlpm.n-_xlpm.k+1)/3))))))</f>
        <v>0</v>
      </c>
      <c r="Y27" s="63">
        <f>IF($I27=0,0,IF(OR(Y$140=0,Y$1&lt;$G27,Y$1&gt;$H27+6),0,_xlfn.LET(_xlpm.k,COUNTIFS($J$1:Y$1,"&gt;="&amp;$G27,$J$140:Y$140,"&gt;0"),_xlpm.n,$I27,Y$140*IF($C27="Bell",EXP(-0.5*((_xlpm.k-(_xlpm.n+1)/2)/MAX(_xlpm.n/6,0.5))^2),IF(_xlpm.n&lt;=6,1,MIN(1,_xlpm.k/3,(_xlpm.n-_xlpm.k+1)/3))))))</f>
        <v>0</v>
      </c>
      <c r="Z27" s="63">
        <f>IF($I27=0,0,IF(OR(Z$140=0,Z$1&lt;$G27,Z$1&gt;$H27+6),0,_xlfn.LET(_xlpm.k,COUNTIFS($J$1:Z$1,"&gt;="&amp;$G27,$J$140:Z$140,"&gt;0"),_xlpm.n,$I27,Z$140*IF($C27="Bell",EXP(-0.5*((_xlpm.k-(_xlpm.n+1)/2)/MAX(_xlpm.n/6,0.5))^2),IF(_xlpm.n&lt;=6,1,MIN(1,_xlpm.k/3,(_xlpm.n-_xlpm.k+1)/3))))))</f>
        <v>0</v>
      </c>
      <c r="AA27" s="63">
        <f>IF($I27=0,0,IF(OR(AA$140=0,AA$1&lt;$G27,AA$1&gt;$H27+6),0,_xlfn.LET(_xlpm.k,COUNTIFS($J$1:AA$1,"&gt;="&amp;$G27,$J$140:AA$140,"&gt;0"),_xlpm.n,$I27,AA$140*IF($C27="Bell",EXP(-0.5*((_xlpm.k-(_xlpm.n+1)/2)/MAX(_xlpm.n/6,0.5))^2),IF(_xlpm.n&lt;=6,1,MIN(1,_xlpm.k/3,(_xlpm.n-_xlpm.k+1)/3))))))</f>
        <v>0</v>
      </c>
      <c r="AB27" s="63">
        <f>IF($I27=0,0,IF(OR(AB$140=0,AB$1&lt;$G27,AB$1&gt;$H27+6),0,_xlfn.LET(_xlpm.k,COUNTIFS($J$1:AB$1,"&gt;="&amp;$G27,$J$140:AB$140,"&gt;0"),_xlpm.n,$I27,AB$140*IF($C27="Bell",EXP(-0.5*((_xlpm.k-(_xlpm.n+1)/2)/MAX(_xlpm.n/6,0.5))^2),IF(_xlpm.n&lt;=6,1,MIN(1,_xlpm.k/3,(_xlpm.n-_xlpm.k+1)/3))))))</f>
        <v>0</v>
      </c>
      <c r="AC27" s="63">
        <f>IF($I27=0,0,IF(OR(AC$140=0,AC$1&lt;$G27,AC$1&gt;$H27+6),0,_xlfn.LET(_xlpm.k,COUNTIFS($J$1:AC$1,"&gt;="&amp;$G27,$J$140:AC$140,"&gt;0"),_xlpm.n,$I27,AC$140*IF($C27="Bell",EXP(-0.5*((_xlpm.k-(_xlpm.n+1)/2)/MAX(_xlpm.n/6,0.5))^2),IF(_xlpm.n&lt;=6,1,MIN(1,_xlpm.k/3,(_xlpm.n-_xlpm.k+1)/3))))))</f>
        <v>0</v>
      </c>
      <c r="AD27" s="63">
        <f>IF($I27=0,0,IF(OR(AD$140=0,AD$1&lt;$G27,AD$1&gt;$H27+6),0,_xlfn.LET(_xlpm.k,COUNTIFS($J$1:AD$1,"&gt;="&amp;$G27,$J$140:AD$140,"&gt;0"),_xlpm.n,$I27,AD$140*IF($C27="Bell",EXP(-0.5*((_xlpm.k-(_xlpm.n+1)/2)/MAX(_xlpm.n/6,0.5))^2),IF(_xlpm.n&lt;=6,1,MIN(1,_xlpm.k/3,(_xlpm.n-_xlpm.k+1)/3))))))</f>
        <v>0.33333333333333331</v>
      </c>
      <c r="AE27" s="63">
        <f>IF($I27=0,0,IF(OR(AE$140=0,AE$1&lt;$G27,AE$1&gt;$H27+6),0,_xlfn.LET(_xlpm.k,COUNTIFS($J$1:AE$1,"&gt;="&amp;$G27,$J$140:AE$140,"&gt;0"),_xlpm.n,$I27,AE$140*IF($C27="Bell",EXP(-0.5*((_xlpm.k-(_xlpm.n+1)/2)/MAX(_xlpm.n/6,0.5))^2),IF(_xlpm.n&lt;=6,1,MIN(1,_xlpm.k/3,(_xlpm.n-_xlpm.k+1)/3))))))</f>
        <v>0.66666666666666663</v>
      </c>
      <c r="AF27" s="63">
        <f>IF($I27=0,0,IF(OR(AF$140=0,AF$1&lt;$G27,AF$1&gt;$H27+6),0,_xlfn.LET(_xlpm.k,COUNTIFS($J$1:AF$1,"&gt;="&amp;$G27,$J$140:AF$140,"&gt;0"),_xlpm.n,$I27,AF$140*IF($C27="Bell",EXP(-0.5*((_xlpm.k-(_xlpm.n+1)/2)/MAX(_xlpm.n/6,0.5))^2),IF(_xlpm.n&lt;=6,1,MIN(1,_xlpm.k/3,(_xlpm.n-_xlpm.k+1)/3))))))</f>
        <v>1</v>
      </c>
      <c r="AG27" s="63">
        <f>IF($I27=0,0,IF(OR(AG$140=0,AG$1&lt;$G27,AG$1&gt;$H27+6),0,_xlfn.LET(_xlpm.k,COUNTIFS($J$1:AG$1,"&gt;="&amp;$G27,$J$140:AG$140,"&gt;0"),_xlpm.n,$I27,AG$140*IF($C27="Bell",EXP(-0.5*((_xlpm.k-(_xlpm.n+1)/2)/MAX(_xlpm.n/6,0.5))^2),IF(_xlpm.n&lt;=6,1,MIN(1,_xlpm.k/3,(_xlpm.n-_xlpm.k+1)/3))))))</f>
        <v>0</v>
      </c>
      <c r="AH27" s="63">
        <f>IF($I27=0,0,IF(OR(AH$140=0,AH$1&lt;$G27,AH$1&gt;$H27+6),0,_xlfn.LET(_xlpm.k,COUNTIFS($J$1:AH$1,"&gt;="&amp;$G27,$J$140:AH$140,"&gt;0"),_xlpm.n,$I27,AH$140*IF($C27="Bell",EXP(-0.5*((_xlpm.k-(_xlpm.n+1)/2)/MAX(_xlpm.n/6,0.5))^2),IF(_xlpm.n&lt;=6,1,MIN(1,_xlpm.k/3,(_xlpm.n-_xlpm.k+1)/3))))))</f>
        <v>1</v>
      </c>
      <c r="AI27" s="63">
        <f>IF($I27=0,0,IF(OR(AI$140=0,AI$1&lt;$G27,AI$1&gt;$H27+6),0,_xlfn.LET(_xlpm.k,COUNTIFS($J$1:AI$1,"&gt;="&amp;$G27,$J$140:AI$140,"&gt;0"),_xlpm.n,$I27,AI$140*IF($C27="Bell",EXP(-0.5*((_xlpm.k-(_xlpm.n+1)/2)/MAX(_xlpm.n/6,0.5))^2),IF(_xlpm.n&lt;=6,1,MIN(1,_xlpm.k/3,(_xlpm.n-_xlpm.k+1)/3))))))</f>
        <v>1</v>
      </c>
      <c r="AJ27" s="63">
        <f>IF($I27=0,0,IF(OR(AJ$140=0,AJ$1&lt;$G27,AJ$1&gt;$H27+6),0,_xlfn.LET(_xlpm.k,COUNTIFS($J$1:AJ$1,"&gt;="&amp;$G27,$J$140:AJ$140,"&gt;0"),_xlpm.n,$I27,AJ$140*IF($C27="Bell",EXP(-0.5*((_xlpm.k-(_xlpm.n+1)/2)/MAX(_xlpm.n/6,0.5))^2),IF(_xlpm.n&lt;=6,1,MIN(1,_xlpm.k/3,(_xlpm.n-_xlpm.k+1)/3))))))</f>
        <v>1</v>
      </c>
      <c r="AK27" s="63">
        <f>IF($I27=0,0,IF(OR(AK$140=0,AK$1&lt;$G27,AK$1&gt;$H27+6),0,_xlfn.LET(_xlpm.k,COUNTIFS($J$1:AK$1,"&gt;="&amp;$G27,$J$140:AK$140,"&gt;0"),_xlpm.n,$I27,AK$140*IF($C27="Bell",EXP(-0.5*((_xlpm.k-(_xlpm.n+1)/2)/MAX(_xlpm.n/6,0.5))^2),IF(_xlpm.n&lt;=6,1,MIN(1,_xlpm.k/3,(_xlpm.n-_xlpm.k+1)/3))))))</f>
        <v>0</v>
      </c>
      <c r="AL27" s="63">
        <f>IF($I27=0,0,IF(OR(AL$140=0,AL$1&lt;$G27,AL$1&gt;$H27+6),0,_xlfn.LET(_xlpm.k,COUNTIFS($J$1:AL$1,"&gt;="&amp;$G27,$J$140:AL$140,"&gt;0"),_xlpm.n,$I27,AL$140*IF($C27="Bell",EXP(-0.5*((_xlpm.k-(_xlpm.n+1)/2)/MAX(_xlpm.n/6,0.5))^2),IF(_xlpm.n&lt;=6,1,MIN(1,_xlpm.k/3,(_xlpm.n-_xlpm.k+1)/3))))))</f>
        <v>0.8</v>
      </c>
      <c r="AM27" s="63">
        <f>IF($I27=0,0,IF(OR(AM$140=0,AM$1&lt;$G27,AM$1&gt;$H27+6),0,_xlfn.LET(_xlpm.k,COUNTIFS($J$1:AM$1,"&gt;="&amp;$G27,$J$140:AM$140,"&gt;0"),_xlpm.n,$I27,AM$140*IF($C27="Bell",EXP(-0.5*((_xlpm.k-(_xlpm.n+1)/2)/MAX(_xlpm.n/6,0.5))^2),IF(_xlpm.n&lt;=6,1,MIN(1,_xlpm.k/3,(_xlpm.n-_xlpm.k+1)/3))))))</f>
        <v>1</v>
      </c>
      <c r="AN27" s="63">
        <f>IF($I27=0,0,IF(OR(AN$140=0,AN$1&lt;$G27,AN$1&gt;$H27+6),0,_xlfn.LET(_xlpm.k,COUNTIFS($J$1:AN$1,"&gt;="&amp;$G27,$J$140:AN$140,"&gt;0"),_xlpm.n,$I27,AN$140*IF($C27="Bell",EXP(-0.5*((_xlpm.k-(_xlpm.n+1)/2)/MAX(_xlpm.n/6,0.5))^2),IF(_xlpm.n&lt;=6,1,MIN(1,_xlpm.k/3,(_xlpm.n-_xlpm.k+1)/3))))))</f>
        <v>1</v>
      </c>
      <c r="AO27" s="63">
        <f>IF($I27=0,0,IF(OR(AO$140=0,AO$1&lt;$G27,AO$1&gt;$H27+6),0,_xlfn.LET(_xlpm.k,COUNTIFS($J$1:AO$1,"&gt;="&amp;$G27,$J$140:AO$140,"&gt;0"),_xlpm.n,$I27,AO$140*IF($C27="Bell",EXP(-0.5*((_xlpm.k-(_xlpm.n+1)/2)/MAX(_xlpm.n/6,0.5))^2),IF(_xlpm.n&lt;=6,1,MIN(1,_xlpm.k/3,(_xlpm.n-_xlpm.k+1)/3))))))</f>
        <v>1</v>
      </c>
      <c r="AP27" s="63">
        <f>IF($I27=0,0,IF(OR(AP$140=0,AP$1&lt;$G27,AP$1&gt;$H27+6),0,_xlfn.LET(_xlpm.k,COUNTIFS($J$1:AP$1,"&gt;="&amp;$G27,$J$140:AP$140,"&gt;0"),_xlpm.n,$I27,AP$140*IF($C27="Bell",EXP(-0.5*((_xlpm.k-(_xlpm.n+1)/2)/MAX(_xlpm.n/6,0.5))^2),IF(_xlpm.n&lt;=6,1,MIN(1,_xlpm.k/3,(_xlpm.n-_xlpm.k+1)/3))))))</f>
        <v>1</v>
      </c>
      <c r="AQ27" s="63">
        <f>IF($I27=0,0,IF(OR(AQ$140=0,AQ$1&lt;$G27,AQ$1&gt;$H27+6),0,_xlfn.LET(_xlpm.k,COUNTIFS($J$1:AQ$1,"&gt;="&amp;$G27,$J$140:AQ$140,"&gt;0"),_xlpm.n,$I27,AQ$140*IF($C27="Bell",EXP(-0.5*((_xlpm.k-(_xlpm.n+1)/2)/MAX(_xlpm.n/6,0.5))^2),IF(_xlpm.n&lt;=6,1,MIN(1,_xlpm.k/3,(_xlpm.n-_xlpm.k+1)/3))))))</f>
        <v>1</v>
      </c>
      <c r="AR27" s="63">
        <f>IF($I27=0,0,IF(OR(AR$140=0,AR$1&lt;$G27,AR$1&gt;$H27+6),0,_xlfn.LET(_xlpm.k,COUNTIFS($J$1:AR$1,"&gt;="&amp;$G27,$J$140:AR$140,"&gt;0"),_xlpm.n,$I27,AR$140*IF($C27="Bell",EXP(-0.5*((_xlpm.k-(_xlpm.n+1)/2)/MAX(_xlpm.n/6,0.5))^2),IF(_xlpm.n&lt;=6,1,MIN(1,_xlpm.k/3,(_xlpm.n-_xlpm.k+1)/3))))))</f>
        <v>1</v>
      </c>
      <c r="AS27" s="63">
        <f>IF($I27=0,0,IF(OR(AS$140=0,AS$1&lt;$G27,AS$1&gt;$H27+6),0,_xlfn.LET(_xlpm.k,COUNTIFS($J$1:AS$1,"&gt;="&amp;$G27,$J$140:AS$140,"&gt;0"),_xlpm.n,$I27,AS$140*IF($C27="Bell",EXP(-0.5*((_xlpm.k-(_xlpm.n+1)/2)/MAX(_xlpm.n/6,0.5))^2),IF(_xlpm.n&lt;=6,1,MIN(1,_xlpm.k/3,(_xlpm.n-_xlpm.k+1)/3))))))</f>
        <v>1</v>
      </c>
      <c r="AT27" s="63">
        <f>IF($I27=0,0,IF(OR(AT$140=0,AT$1&lt;$G27,AT$1&gt;$H27+6),0,_xlfn.LET(_xlpm.k,COUNTIFS($J$1:AT$1,"&gt;="&amp;$G27,$J$140:AT$140,"&gt;0"),_xlpm.n,$I27,AT$140*IF($C27="Bell",EXP(-0.5*((_xlpm.k-(_xlpm.n+1)/2)/MAX(_xlpm.n/6,0.5))^2),IF(_xlpm.n&lt;=6,1,MIN(1,_xlpm.k/3,(_xlpm.n-_xlpm.k+1)/3))))))</f>
        <v>1</v>
      </c>
      <c r="AU27" s="63">
        <f>IF($I27=0,0,IF(OR(AU$140=0,AU$1&lt;$G27,AU$1&gt;$H27+6),0,_xlfn.LET(_xlpm.k,COUNTIFS($J$1:AU$1,"&gt;="&amp;$G27,$J$140:AU$140,"&gt;0"),_xlpm.n,$I27,AU$140*IF($C27="Bell",EXP(-0.5*((_xlpm.k-(_xlpm.n+1)/2)/MAX(_xlpm.n/6,0.5))^2),IF(_xlpm.n&lt;=6,1,MIN(1,_xlpm.k/3,(_xlpm.n-_xlpm.k+1)/3))))))</f>
        <v>1</v>
      </c>
      <c r="AV27" s="63">
        <f>IF($I27=0,0,IF(OR(AV$140=0,AV$1&lt;$G27,AV$1&gt;$H27+6),0,_xlfn.LET(_xlpm.k,COUNTIFS($J$1:AV$1,"&gt;="&amp;$G27,$J$140:AV$140,"&gt;0"),_xlpm.n,$I27,AV$140*IF($C27="Bell",EXP(-0.5*((_xlpm.k-(_xlpm.n+1)/2)/MAX(_xlpm.n/6,0.5))^2),IF(_xlpm.n&lt;=6,1,MIN(1,_xlpm.k/3,(_xlpm.n-_xlpm.k+1)/3))))))</f>
        <v>1</v>
      </c>
      <c r="AW27" s="63">
        <f>IF($I27=0,0,IF(OR(AW$140=0,AW$1&lt;$G27,AW$1&gt;$H27+6),0,_xlfn.LET(_xlpm.k,COUNTIFS($J$1:AW$1,"&gt;="&amp;$G27,$J$140:AW$140,"&gt;0"),_xlpm.n,$I27,AW$140*IF($C27="Bell",EXP(-0.5*((_xlpm.k-(_xlpm.n+1)/2)/MAX(_xlpm.n/6,0.5))^2),IF(_xlpm.n&lt;=6,1,MIN(1,_xlpm.k/3,(_xlpm.n-_xlpm.k+1)/3))))))</f>
        <v>1</v>
      </c>
      <c r="AX27" s="63">
        <f>IF($I27=0,0,IF(OR(AX$140=0,AX$1&lt;$G27,AX$1&gt;$H27+6),0,_xlfn.LET(_xlpm.k,COUNTIFS($J$1:AX$1,"&gt;="&amp;$G27,$J$140:AX$140,"&gt;0"),_xlpm.n,$I27,AX$140*IF($C27="Bell",EXP(-0.5*((_xlpm.k-(_xlpm.n+1)/2)/MAX(_xlpm.n/6,0.5))^2),IF(_xlpm.n&lt;=6,1,MIN(1,_xlpm.k/3,(_xlpm.n-_xlpm.k+1)/3))))))</f>
        <v>1</v>
      </c>
      <c r="AY27" s="63">
        <f>IF($I27=0,0,IF(OR(AY$140=0,AY$1&lt;$G27,AY$1&gt;$H27+6),0,_xlfn.LET(_xlpm.k,COUNTIFS($J$1:AY$1,"&gt;="&amp;$G27,$J$140:AY$140,"&gt;0"),_xlpm.n,$I27,AY$140*IF($C27="Bell",EXP(-0.5*((_xlpm.k-(_xlpm.n+1)/2)/MAX(_xlpm.n/6,0.5))^2),IF(_xlpm.n&lt;=6,1,MIN(1,_xlpm.k/3,(_xlpm.n-_xlpm.k+1)/3))))))</f>
        <v>1</v>
      </c>
      <c r="AZ27" s="63">
        <f>IF($I27=0,0,IF(OR(AZ$140=0,AZ$1&lt;$G27,AZ$1&gt;$H27+6),0,_xlfn.LET(_xlpm.k,COUNTIFS($J$1:AZ$1,"&gt;="&amp;$G27,$J$140:AZ$140,"&gt;0"),_xlpm.n,$I27,AZ$140*IF($C27="Bell",EXP(-0.5*((_xlpm.k-(_xlpm.n+1)/2)/MAX(_xlpm.n/6,0.5))^2),IF(_xlpm.n&lt;=6,1,MIN(1,_xlpm.k/3,(_xlpm.n-_xlpm.k+1)/3))))))</f>
        <v>1</v>
      </c>
      <c r="BA27" s="63">
        <f>IF($I27=0,0,IF(OR(BA$140=0,BA$1&lt;$G27,BA$1&gt;$H27+6),0,_xlfn.LET(_xlpm.k,COUNTIFS($J$1:BA$1,"&gt;="&amp;$G27,$J$140:BA$140,"&gt;0"),_xlpm.n,$I27,BA$140*IF($C27="Bell",EXP(-0.5*((_xlpm.k-(_xlpm.n+1)/2)/MAX(_xlpm.n/6,0.5))^2),IF(_xlpm.n&lt;=6,1,MIN(1,_xlpm.k/3,(_xlpm.n-_xlpm.k+1)/3))))))</f>
        <v>1</v>
      </c>
      <c r="BB27" s="63">
        <f>IF($I27=0,0,IF(OR(BB$140=0,BB$1&lt;$G27,BB$1&gt;$H27+6),0,_xlfn.LET(_xlpm.k,COUNTIFS($J$1:BB$1,"&gt;="&amp;$G27,$J$140:BB$140,"&gt;0"),_xlpm.n,$I27,BB$140*IF($C27="Bell",EXP(-0.5*((_xlpm.k-(_xlpm.n+1)/2)/MAX(_xlpm.n/6,0.5))^2),IF(_xlpm.n&lt;=6,1,MIN(1,_xlpm.k/3,(_xlpm.n-_xlpm.k+1)/3))))))</f>
        <v>1</v>
      </c>
      <c r="BC27" s="63">
        <f>IF($I27=0,0,IF(OR(BC$140=0,BC$1&lt;$G27,BC$1&gt;$H27+6),0,_xlfn.LET(_xlpm.k,COUNTIFS($J$1:BC$1,"&gt;="&amp;$G27,$J$140:BC$140,"&gt;0"),_xlpm.n,$I27,BC$140*IF($C27="Bell",EXP(-0.5*((_xlpm.k-(_xlpm.n+1)/2)/MAX(_xlpm.n/6,0.5))^2),IF(_xlpm.n&lt;=6,1,MIN(1,_xlpm.k/3,(_xlpm.n-_xlpm.k+1)/3))))))</f>
        <v>1</v>
      </c>
      <c r="BD27" s="63">
        <f>IF($I27=0,0,IF(OR(BD$140=0,BD$1&lt;$G27,BD$1&gt;$H27+6),0,_xlfn.LET(_xlpm.k,COUNTIFS($J$1:BD$1,"&gt;="&amp;$G27,$J$140:BD$140,"&gt;0"),_xlpm.n,$I27,BD$140*IF($C27="Bell",EXP(-0.5*((_xlpm.k-(_xlpm.n+1)/2)/MAX(_xlpm.n/6,0.5))^2),IF(_xlpm.n&lt;=6,1,MIN(1,_xlpm.k/3,(_xlpm.n-_xlpm.k+1)/3))))))</f>
        <v>1</v>
      </c>
      <c r="BE27" s="63">
        <f>IF($I27=0,0,IF(OR(BE$140=0,BE$1&lt;$G27,BE$1&gt;$H27+6),0,_xlfn.LET(_xlpm.k,COUNTIFS($J$1:BE$1,"&gt;="&amp;$G27,$J$140:BE$140,"&gt;0"),_xlpm.n,$I27,BE$140*IF($C27="Bell",EXP(-0.5*((_xlpm.k-(_xlpm.n+1)/2)/MAX(_xlpm.n/6,0.5))^2),IF(_xlpm.n&lt;=6,1,MIN(1,_xlpm.k/3,(_xlpm.n-_xlpm.k+1)/3))))))</f>
        <v>1</v>
      </c>
      <c r="BF27" s="63">
        <f>IF($I27=0,0,IF(OR(BF$140=0,BF$1&lt;$G27,BF$1&gt;$H27+6),0,_xlfn.LET(_xlpm.k,COUNTIFS($J$1:BF$1,"&gt;="&amp;$G27,$J$140:BF$140,"&gt;0"),_xlpm.n,$I27,BF$140*IF($C27="Bell",EXP(-0.5*((_xlpm.k-(_xlpm.n+1)/2)/MAX(_xlpm.n/6,0.5))^2),IF(_xlpm.n&lt;=6,1,MIN(1,_xlpm.k/3,(_xlpm.n-_xlpm.k+1)/3))))))</f>
        <v>0.66666666666666663</v>
      </c>
      <c r="BG27" s="63">
        <f>IF($I27=0,0,IF(OR(BG$140=0,BG$1&lt;$G27,BG$1&gt;$H27+6),0,_xlfn.LET(_xlpm.k,COUNTIFS($J$1:BG$1,"&gt;="&amp;$G27,$J$140:BG$140,"&gt;0"),_xlpm.n,$I27,BG$140*IF($C27="Bell",EXP(-0.5*((_xlpm.k-(_xlpm.n+1)/2)/MAX(_xlpm.n/6,0.5))^2),IF(_xlpm.n&lt;=6,1,MIN(1,_xlpm.k/3,(_xlpm.n-_xlpm.k+1)/3))))))</f>
        <v>0.33333333333333331</v>
      </c>
      <c r="BH27" s="63">
        <f>IF($I27=0,0,IF(OR(BH$140=0,BH$1&lt;$G27,BH$1&gt;$H27+6),0,_xlfn.LET(_xlpm.k,COUNTIFS($J$1:BH$1,"&gt;="&amp;$G27,$J$140:BH$140,"&gt;0"),_xlpm.n,$I27,BH$140*IF($C27="Bell",EXP(-0.5*((_xlpm.k-(_xlpm.n+1)/2)/MAX(_xlpm.n/6,0.5))^2),IF(_xlpm.n&lt;=6,1,MIN(1,_xlpm.k/3,(_xlpm.n-_xlpm.k+1)/3))))))</f>
        <v>0</v>
      </c>
      <c r="BI27" s="63">
        <f>IF($I27=0,0,IF(OR(BI$140=0,BI$1&lt;$G27,BI$1&gt;$H27+6),0,_xlfn.LET(_xlpm.k,COUNTIFS($J$1:BI$1,"&gt;="&amp;$G27,$J$140:BI$140,"&gt;0"),_xlpm.n,$I27,BI$140*IF($C27="Bell",EXP(-0.5*((_xlpm.k-(_xlpm.n+1)/2)/MAX(_xlpm.n/6,0.5))^2),IF(_xlpm.n&lt;=6,1,MIN(1,_xlpm.k/3,(_xlpm.n-_xlpm.k+1)/3))))))</f>
        <v>0</v>
      </c>
      <c r="BJ27" s="63">
        <f>IF($I27=0,0,IF(OR(BJ$140=0,BJ$1&lt;$G27,BJ$1&gt;$H27+6),0,_xlfn.LET(_xlpm.k,COUNTIFS($J$1:BJ$1,"&gt;="&amp;$G27,$J$140:BJ$140,"&gt;0"),_xlpm.n,$I27,BJ$140*IF($C27="Bell",EXP(-0.5*((_xlpm.k-(_xlpm.n+1)/2)/MAX(_xlpm.n/6,0.5))^2),IF(_xlpm.n&lt;=6,1,MIN(1,_xlpm.k/3,(_xlpm.n-_xlpm.k+1)/3))))))</f>
        <v>0</v>
      </c>
      <c r="BK27" s="63">
        <f>IF($I27=0,0,IF(OR(BK$140=0,BK$1&lt;$G27,BK$1&gt;$H27+6),0,_xlfn.LET(_xlpm.k,COUNTIFS($J$1:BK$1,"&gt;="&amp;$G27,$J$140:BK$140,"&gt;0"),_xlpm.n,$I27,BK$140*IF($C27="Bell",EXP(-0.5*((_xlpm.k-(_xlpm.n+1)/2)/MAX(_xlpm.n/6,0.5))^2),IF(_xlpm.n&lt;=6,1,MIN(1,_xlpm.k/3,(_xlpm.n-_xlpm.k+1)/3))))))</f>
        <v>0</v>
      </c>
      <c r="BL27" s="63">
        <f>IF($I27=0,0,IF(OR(BL$140=0,BL$1&lt;$G27,BL$1&gt;$H27+6),0,_xlfn.LET(_xlpm.k,COUNTIFS($J$1:BL$1,"&gt;="&amp;$G27,$J$140:BL$140,"&gt;0"),_xlpm.n,$I27,BL$140*IF($C27="Bell",EXP(-0.5*((_xlpm.k-(_xlpm.n+1)/2)/MAX(_xlpm.n/6,0.5))^2),IF(_xlpm.n&lt;=6,1,MIN(1,_xlpm.k/3,(_xlpm.n-_xlpm.k+1)/3))))))</f>
        <v>0</v>
      </c>
      <c r="BM27" s="63">
        <f>IF($I27=0,0,IF(OR(BM$140=0,BM$1&lt;$G27,BM$1&gt;$H27+6),0,_xlfn.LET(_xlpm.k,COUNTIFS($J$1:BM$1,"&gt;="&amp;$G27,$J$140:BM$140,"&gt;0"),_xlpm.n,$I27,BM$140*IF($C27="Bell",EXP(-0.5*((_xlpm.k-(_xlpm.n+1)/2)/MAX(_xlpm.n/6,0.5))^2),IF(_xlpm.n&lt;=6,1,MIN(1,_xlpm.k/3,(_xlpm.n-_xlpm.k+1)/3))))))</f>
        <v>0</v>
      </c>
      <c r="BN27" s="63">
        <f>IF($I27=0,0,IF(OR(BN$140=0,BN$1&lt;$G27,BN$1&gt;$H27+6),0,_xlfn.LET(_xlpm.k,COUNTIFS($J$1:BN$1,"&gt;="&amp;$G27,$J$140:BN$140,"&gt;0"),_xlpm.n,$I27,BN$140*IF($C27="Bell",EXP(-0.5*((_xlpm.k-(_xlpm.n+1)/2)/MAX(_xlpm.n/6,0.5))^2),IF(_xlpm.n&lt;=6,1,MIN(1,_xlpm.k/3,(_xlpm.n-_xlpm.k+1)/3))))))</f>
        <v>0</v>
      </c>
      <c r="BO27" s="63">
        <f>IF($I27=0,0,IF(OR(BO$140=0,BO$1&lt;$G27,BO$1&gt;$H27+6),0,_xlfn.LET(_xlpm.k,COUNTIFS($J$1:BO$1,"&gt;="&amp;$G27,$J$140:BO$140,"&gt;0"),_xlpm.n,$I27,BO$140*IF($C27="Bell",EXP(-0.5*((_xlpm.k-(_xlpm.n+1)/2)/MAX(_xlpm.n/6,0.5))^2),IF(_xlpm.n&lt;=6,1,MIN(1,_xlpm.k/3,(_xlpm.n-_xlpm.k+1)/3))))))</f>
        <v>0</v>
      </c>
      <c r="BP27" s="63">
        <f>IF($I27=0,0,IF(OR(BP$140=0,BP$1&lt;$G27,BP$1&gt;$H27+6),0,_xlfn.LET(_xlpm.k,COUNTIFS($J$1:BP$1,"&gt;="&amp;$G27,$J$140:BP$140,"&gt;0"),_xlpm.n,$I27,BP$140*IF($C27="Bell",EXP(-0.5*((_xlpm.k-(_xlpm.n+1)/2)/MAX(_xlpm.n/6,0.5))^2),IF(_xlpm.n&lt;=6,1,MIN(1,_xlpm.k/3,(_xlpm.n-_xlpm.k+1)/3))))))</f>
        <v>0</v>
      </c>
      <c r="BQ27" s="63">
        <f>IF($I27=0,0,IF(OR(BQ$140=0,BQ$1&lt;$G27,BQ$1&gt;$H27+6),0,_xlfn.LET(_xlpm.k,COUNTIFS($J$1:BQ$1,"&gt;="&amp;$G27,$J$140:BQ$140,"&gt;0"),_xlpm.n,$I27,BQ$140*IF($C27="Bell",EXP(-0.5*((_xlpm.k-(_xlpm.n+1)/2)/MAX(_xlpm.n/6,0.5))^2),IF(_xlpm.n&lt;=6,1,MIN(1,_xlpm.k/3,(_xlpm.n-_xlpm.k+1)/3))))))</f>
        <v>0</v>
      </c>
      <c r="BR27" s="63">
        <f>IF($I27=0,0,IF(OR(BR$140=0,BR$1&lt;$G27,BR$1&gt;$H27+6),0,_xlfn.LET(_xlpm.k,COUNTIFS($J$1:BR$1,"&gt;="&amp;$G27,$J$140:BR$140,"&gt;0"),_xlpm.n,$I27,BR$140*IF($C27="Bell",EXP(-0.5*((_xlpm.k-(_xlpm.n+1)/2)/MAX(_xlpm.n/6,0.5))^2),IF(_xlpm.n&lt;=6,1,MIN(1,_xlpm.k/3,(_xlpm.n-_xlpm.k+1)/3))))))</f>
        <v>0</v>
      </c>
      <c r="BS27" s="63">
        <f>IF($I27=0,0,IF(OR(BS$140=0,BS$1&lt;$G27,BS$1&gt;$H27+6),0,_xlfn.LET(_xlpm.k,COUNTIFS($J$1:BS$1,"&gt;="&amp;$G27,$J$140:BS$140,"&gt;0"),_xlpm.n,$I27,BS$140*IF($C27="Bell",EXP(-0.5*((_xlpm.k-(_xlpm.n+1)/2)/MAX(_xlpm.n/6,0.5))^2),IF(_xlpm.n&lt;=6,1,MIN(1,_xlpm.k/3,(_xlpm.n-_xlpm.k+1)/3))))))</f>
        <v>0</v>
      </c>
      <c r="BT27" s="63">
        <f>IF($I27=0,0,IF(OR(BT$140=0,BT$1&lt;$G27,BT$1&gt;$H27+6),0,_xlfn.LET(_xlpm.k,COUNTIFS($J$1:BT$1,"&gt;="&amp;$G27,$J$140:BT$140,"&gt;0"),_xlpm.n,$I27,BT$140*IF($C27="Bell",EXP(-0.5*((_xlpm.k-(_xlpm.n+1)/2)/MAX(_xlpm.n/6,0.5))^2),IF(_xlpm.n&lt;=6,1,MIN(1,_xlpm.k/3,(_xlpm.n-_xlpm.k+1)/3))))))</f>
        <v>0</v>
      </c>
      <c r="BU27" s="63">
        <f>IF($I27=0,0,IF(OR(BU$140=0,BU$1&lt;$G27,BU$1&gt;$H27+6),0,_xlfn.LET(_xlpm.k,COUNTIFS($J$1:BU$1,"&gt;="&amp;$G27,$J$140:BU$140,"&gt;0"),_xlpm.n,$I27,BU$140*IF($C27="Bell",EXP(-0.5*((_xlpm.k-(_xlpm.n+1)/2)/MAX(_xlpm.n/6,0.5))^2),IF(_xlpm.n&lt;=6,1,MIN(1,_xlpm.k/3,(_xlpm.n-_xlpm.k+1)/3))))))</f>
        <v>0</v>
      </c>
      <c r="BV27" s="63">
        <f>IF($I27=0,0,IF(OR(BV$140=0,BV$1&lt;$G27,BV$1&gt;$H27+6),0,_xlfn.LET(_xlpm.k,COUNTIFS($J$1:BV$1,"&gt;="&amp;$G27,$J$140:BV$140,"&gt;0"),_xlpm.n,$I27,BV$140*IF($C27="Bell",EXP(-0.5*((_xlpm.k-(_xlpm.n+1)/2)/MAX(_xlpm.n/6,0.5))^2),IF(_xlpm.n&lt;=6,1,MIN(1,_xlpm.k/3,(_xlpm.n-_xlpm.k+1)/3))))))</f>
        <v>0</v>
      </c>
      <c r="BW27" s="63">
        <f>IF($I27=0,0,IF(OR(BW$140=0,BW$1&lt;$G27,BW$1&gt;$H27+6),0,_xlfn.LET(_xlpm.k,COUNTIFS($J$1:BW$1,"&gt;="&amp;$G27,$J$140:BW$140,"&gt;0"),_xlpm.n,$I27,BW$140*IF($C27="Bell",EXP(-0.5*((_xlpm.k-(_xlpm.n+1)/2)/MAX(_xlpm.n/6,0.5))^2),IF(_xlpm.n&lt;=6,1,MIN(1,_xlpm.k/3,(_xlpm.n-_xlpm.k+1)/3))))))</f>
        <v>0</v>
      </c>
      <c r="BX27" s="63">
        <f>IF($I27=0,0,IF(OR(BX$140=0,BX$1&lt;$G27,BX$1&gt;$H27+6),0,_xlfn.LET(_xlpm.k,COUNTIFS($J$1:BX$1,"&gt;="&amp;$G27,$J$140:BX$140,"&gt;0"),_xlpm.n,$I27,BX$140*IF($C27="Bell",EXP(-0.5*((_xlpm.k-(_xlpm.n+1)/2)/MAX(_xlpm.n/6,0.5))^2),IF(_xlpm.n&lt;=6,1,MIN(1,_xlpm.k/3,(_xlpm.n-_xlpm.k+1)/3))))))</f>
        <v>0</v>
      </c>
      <c r="BY27" s="63">
        <f>IF($I27=0,0,IF(OR(BY$140=0,BY$1&lt;$G27,BY$1&gt;$H27+6),0,_xlfn.LET(_xlpm.k,COUNTIFS($J$1:BY$1,"&gt;="&amp;$G27,$J$140:BY$140,"&gt;0"),_xlpm.n,$I27,BY$140*IF($C27="Bell",EXP(-0.5*((_xlpm.k-(_xlpm.n+1)/2)/MAX(_xlpm.n/6,0.5))^2),IF(_xlpm.n&lt;=6,1,MIN(1,_xlpm.k/3,(_xlpm.n-_xlpm.k+1)/3))))))</f>
        <v>0</v>
      </c>
      <c r="BZ27" s="63">
        <f>IF($I27=0,0,IF(OR(BZ$140=0,BZ$1&lt;$G27,BZ$1&gt;$H27+6),0,_xlfn.LET(_xlpm.k,COUNTIFS($J$1:BZ$1,"&gt;="&amp;$G27,$J$140:BZ$140,"&gt;0"),_xlpm.n,$I27,BZ$140*IF($C27="Bell",EXP(-0.5*((_xlpm.k-(_xlpm.n+1)/2)/MAX(_xlpm.n/6,0.5))^2),IF(_xlpm.n&lt;=6,1,MIN(1,_xlpm.k/3,(_xlpm.n-_xlpm.k+1)/3))))))</f>
        <v>0</v>
      </c>
      <c r="CA27" s="63">
        <f>IF($I27=0,0,IF(OR(CA$140=0,CA$1&lt;$G27,CA$1&gt;$H27+6),0,_xlfn.LET(_xlpm.k,COUNTIFS($J$1:CA$1,"&gt;="&amp;$G27,$J$140:CA$140,"&gt;0"),_xlpm.n,$I27,CA$140*IF($C27="Bell",EXP(-0.5*((_xlpm.k-(_xlpm.n+1)/2)/MAX(_xlpm.n/6,0.5))^2),IF(_xlpm.n&lt;=6,1,MIN(1,_xlpm.k/3,(_xlpm.n-_xlpm.k+1)/3))))))</f>
        <v>0</v>
      </c>
      <c r="CB27" s="63">
        <f>IF($I27=0,0,IF(OR(CB$140=0,CB$1&lt;$G27,CB$1&gt;$H27+6),0,_xlfn.LET(_xlpm.k,COUNTIFS($J$1:CB$1,"&gt;="&amp;$G27,$J$140:CB$140,"&gt;0"),_xlpm.n,$I27,CB$140*IF($C27="Bell",EXP(-0.5*((_xlpm.k-(_xlpm.n+1)/2)/MAX(_xlpm.n/6,0.5))^2),IF(_xlpm.n&lt;=6,1,MIN(1,_xlpm.k/3,(_xlpm.n-_xlpm.k+1)/3))))))</f>
        <v>0</v>
      </c>
      <c r="CC27" s="63">
        <f>IF($I27=0,0,IF(OR(CC$140=0,CC$1&lt;$G27,CC$1&gt;$H27+6),0,_xlfn.LET(_xlpm.k,COUNTIFS($J$1:CC$1,"&gt;="&amp;$G27,$J$140:CC$140,"&gt;0"),_xlpm.n,$I27,CC$140*IF($C27="Bell",EXP(-0.5*((_xlpm.k-(_xlpm.n+1)/2)/MAX(_xlpm.n/6,0.5))^2),IF(_xlpm.n&lt;=6,1,MIN(1,_xlpm.k/3,(_xlpm.n-_xlpm.k+1)/3))))))</f>
        <v>0</v>
      </c>
      <c r="CD27" s="63">
        <f>IF($I27=0,0,IF(OR(CD$140=0,CD$1&lt;$G27,CD$1&gt;$H27+6),0,_xlfn.LET(_xlpm.k,COUNTIFS($J$1:CD$1,"&gt;="&amp;$G27,$J$140:CD$140,"&gt;0"),_xlpm.n,$I27,CD$140*IF($C27="Bell",EXP(-0.5*((_xlpm.k-(_xlpm.n+1)/2)/MAX(_xlpm.n/6,0.5))^2),IF(_xlpm.n&lt;=6,1,MIN(1,_xlpm.k/3,(_xlpm.n-_xlpm.k+1)/3))))))</f>
        <v>0</v>
      </c>
      <c r="CE27" s="63">
        <f>IF($I27=0,0,IF(OR(CE$140=0,CE$1&lt;$G27,CE$1&gt;$H27+6),0,_xlfn.LET(_xlpm.k,COUNTIFS($J$1:CE$1,"&gt;="&amp;$G27,$J$140:CE$140,"&gt;0"),_xlpm.n,$I27,CE$140*IF($C27="Bell",EXP(-0.5*((_xlpm.k-(_xlpm.n+1)/2)/MAX(_xlpm.n/6,0.5))^2),IF(_xlpm.n&lt;=6,1,MIN(1,_xlpm.k/3,(_xlpm.n-_xlpm.k+1)/3))))))</f>
        <v>0</v>
      </c>
      <c r="CF27" s="63">
        <f>IF($I27=0,0,IF(OR(CF$140=0,CF$1&lt;$G27,CF$1&gt;$H27+6),0,_xlfn.LET(_xlpm.k,COUNTIFS($J$1:CF$1,"&gt;="&amp;$G27,$J$140:CF$140,"&gt;0"),_xlpm.n,$I27,CF$140*IF($C27="Bell",EXP(-0.5*((_xlpm.k-(_xlpm.n+1)/2)/MAX(_xlpm.n/6,0.5))^2),IF(_xlpm.n&lt;=6,1,MIN(1,_xlpm.k/3,(_xlpm.n-_xlpm.k+1)/3))))))</f>
        <v>0</v>
      </c>
      <c r="CG27" s="63">
        <f>IF($I27=0,0,IF(OR(CG$140=0,CG$1&lt;$G27,CG$1&gt;$H27+6),0,_xlfn.LET(_xlpm.k,COUNTIFS($J$1:CG$1,"&gt;="&amp;$G27,$J$140:CG$140,"&gt;0"),_xlpm.n,$I27,CG$140*IF($C27="Bell",EXP(-0.5*((_xlpm.k-(_xlpm.n+1)/2)/MAX(_xlpm.n/6,0.5))^2),IF(_xlpm.n&lt;=6,1,MIN(1,_xlpm.k/3,(_xlpm.n-_xlpm.k+1)/3))))))</f>
        <v>0</v>
      </c>
      <c r="CH27" s="63">
        <f>IF($I27=0,0,IF(OR(CH$140=0,CH$1&lt;$G27,CH$1&gt;$H27+6),0,_xlfn.LET(_xlpm.k,COUNTIFS($J$1:CH$1,"&gt;="&amp;$G27,$J$140:CH$140,"&gt;0"),_xlpm.n,$I27,CH$140*IF($C27="Bell",EXP(-0.5*((_xlpm.k-(_xlpm.n+1)/2)/MAX(_xlpm.n/6,0.5))^2),IF(_xlpm.n&lt;=6,1,MIN(1,_xlpm.k/3,(_xlpm.n-_xlpm.k+1)/3))))))</f>
        <v>0</v>
      </c>
      <c r="CI27" s="63">
        <f>IF($I27=0,0,IF(OR(CI$140=0,CI$1&lt;$G27,CI$1&gt;$H27+6),0,_xlfn.LET(_xlpm.k,COUNTIFS($J$1:CI$1,"&gt;="&amp;$G27,$J$140:CI$140,"&gt;0"),_xlpm.n,$I27,CI$140*IF($C27="Bell",EXP(-0.5*((_xlpm.k-(_xlpm.n+1)/2)/MAX(_xlpm.n/6,0.5))^2),IF(_xlpm.n&lt;=6,1,MIN(1,_xlpm.k/3,(_xlpm.n-_xlpm.k+1)/3))))))</f>
        <v>0</v>
      </c>
      <c r="CJ27" s="63">
        <f>IF($I27=0,0,IF(OR(CJ$140=0,CJ$1&lt;$G27,CJ$1&gt;$H27+6),0,_xlfn.LET(_xlpm.k,COUNTIFS($J$1:CJ$1,"&gt;="&amp;$G27,$J$140:CJ$140,"&gt;0"),_xlpm.n,$I27,CJ$140*IF($C27="Bell",EXP(-0.5*((_xlpm.k-(_xlpm.n+1)/2)/MAX(_xlpm.n/6,0.5))^2),IF(_xlpm.n&lt;=6,1,MIN(1,_xlpm.k/3,(_xlpm.n-_xlpm.k+1)/3))))))</f>
        <v>0</v>
      </c>
      <c r="CK27" s="63">
        <f>IF($I27=0,0,IF(OR(CK$140=0,CK$1&lt;$G27,CK$1&gt;$H27+6),0,_xlfn.LET(_xlpm.k,COUNTIFS($J$1:CK$1,"&gt;="&amp;$G27,$J$140:CK$140,"&gt;0"),_xlpm.n,$I27,CK$140*IF($C27="Bell",EXP(-0.5*((_xlpm.k-(_xlpm.n+1)/2)/MAX(_xlpm.n/6,0.5))^2),IF(_xlpm.n&lt;=6,1,MIN(1,_xlpm.k/3,(_xlpm.n-_xlpm.k+1)/3))))))</f>
        <v>0</v>
      </c>
      <c r="CL27" s="63">
        <f>IF($I27=0,0,IF(OR(CL$140=0,CL$1&lt;$G27,CL$1&gt;$H27+6),0,_xlfn.LET(_xlpm.k,COUNTIFS($J$1:CL$1,"&gt;="&amp;$G27,$J$140:CL$140,"&gt;0"),_xlpm.n,$I27,CL$140*IF($C27="Bell",EXP(-0.5*((_xlpm.k-(_xlpm.n+1)/2)/MAX(_xlpm.n/6,0.5))^2),IF(_xlpm.n&lt;=6,1,MIN(1,_xlpm.k/3,(_xlpm.n-_xlpm.k+1)/3))))))</f>
        <v>0</v>
      </c>
      <c r="CM27" s="63">
        <f>IF($I27=0,0,IF(OR(CM$140=0,CM$1&lt;$G27,CM$1&gt;$H27+6),0,_xlfn.LET(_xlpm.k,COUNTIFS($J$1:CM$1,"&gt;="&amp;$G27,$J$140:CM$140,"&gt;0"),_xlpm.n,$I27,CM$140*IF($C27="Bell",EXP(-0.5*((_xlpm.k-(_xlpm.n+1)/2)/MAX(_xlpm.n/6,0.5))^2),IF(_xlpm.n&lt;=6,1,MIN(1,_xlpm.k/3,(_xlpm.n-_xlpm.k+1)/3))))))</f>
        <v>0</v>
      </c>
      <c r="CN27" s="63">
        <f>IF($I27=0,0,IF(OR(CN$140=0,CN$1&lt;$G27,CN$1&gt;$H27+6),0,_xlfn.LET(_xlpm.k,COUNTIFS($J$1:CN$1,"&gt;="&amp;$G27,$J$140:CN$140,"&gt;0"),_xlpm.n,$I27,CN$140*IF($C27="Bell",EXP(-0.5*((_xlpm.k-(_xlpm.n+1)/2)/MAX(_xlpm.n/6,0.5))^2),IF(_xlpm.n&lt;=6,1,MIN(1,_xlpm.k/3,(_xlpm.n-_xlpm.k+1)/3))))))</f>
        <v>0</v>
      </c>
      <c r="CO27" s="63">
        <f>IF($I27=0,0,IF(OR(CO$140=0,CO$1&lt;$G27,CO$1&gt;$H27+6),0,_xlfn.LET(_xlpm.k,COUNTIFS($J$1:CO$1,"&gt;="&amp;$G27,$J$140:CO$140,"&gt;0"),_xlpm.n,$I27,CO$140*IF($C27="Bell",EXP(-0.5*((_xlpm.k-(_xlpm.n+1)/2)/MAX(_xlpm.n/6,0.5))^2),IF(_xlpm.n&lt;=6,1,MIN(1,_xlpm.k/3,(_xlpm.n-_xlpm.k+1)/3))))))</f>
        <v>0</v>
      </c>
      <c r="CP27" s="63">
        <f>IF($I27=0,0,IF(OR(CP$140=0,CP$1&lt;$G27,CP$1&gt;$H27+6),0,_xlfn.LET(_xlpm.k,COUNTIFS($J$1:CP$1,"&gt;="&amp;$G27,$J$140:CP$140,"&gt;0"),_xlpm.n,$I27,CP$140*IF($C27="Bell",EXP(-0.5*((_xlpm.k-(_xlpm.n+1)/2)/MAX(_xlpm.n/6,0.5))^2),IF(_xlpm.n&lt;=6,1,MIN(1,_xlpm.k/3,(_xlpm.n-_xlpm.k+1)/3))))))</f>
        <v>0</v>
      </c>
      <c r="CQ27" s="63">
        <f>IF($I27=0,0,IF(OR(CQ$140=0,CQ$1&lt;$G27,CQ$1&gt;$H27+6),0,_xlfn.LET(_xlpm.k,COUNTIFS($J$1:CQ$1,"&gt;="&amp;$G27,$J$140:CQ$140,"&gt;0"),_xlpm.n,$I27,CQ$140*IF($C27="Bell",EXP(-0.5*((_xlpm.k-(_xlpm.n+1)/2)/MAX(_xlpm.n/6,0.5))^2),IF(_xlpm.n&lt;=6,1,MIN(1,_xlpm.k/3,(_xlpm.n-_xlpm.k+1)/3))))))</f>
        <v>0</v>
      </c>
      <c r="CR27" s="63">
        <f>IF($I27=0,0,IF(OR(CR$140=0,CR$1&lt;$G27,CR$1&gt;$H27+6),0,_xlfn.LET(_xlpm.k,COUNTIFS($J$1:CR$1,"&gt;="&amp;$G27,$J$140:CR$140,"&gt;0"),_xlpm.n,$I27,CR$140*IF($C27="Bell",EXP(-0.5*((_xlpm.k-(_xlpm.n+1)/2)/MAX(_xlpm.n/6,0.5))^2),IF(_xlpm.n&lt;=6,1,MIN(1,_xlpm.k/3,(_xlpm.n-_xlpm.k+1)/3))))))</f>
        <v>0</v>
      </c>
      <c r="CS27" s="63">
        <f>IF($I27=0,0,IF(OR(CS$140=0,CS$1&lt;$G27,CS$1&gt;$H27+6),0,_xlfn.LET(_xlpm.k,COUNTIFS($J$1:CS$1,"&gt;="&amp;$G27,$J$140:CS$140,"&gt;0"),_xlpm.n,$I27,CS$140*IF($C27="Bell",EXP(-0.5*((_xlpm.k-(_xlpm.n+1)/2)/MAX(_xlpm.n/6,0.5))^2),IF(_xlpm.n&lt;=6,1,MIN(1,_xlpm.k/3,(_xlpm.n-_xlpm.k+1)/3))))))</f>
        <v>0</v>
      </c>
      <c r="CT27" s="63">
        <f>IF($I27=0,0,IF(OR(CT$140=0,CT$1&lt;$G27,CT$1&gt;$H27+6),0,_xlfn.LET(_xlpm.k,COUNTIFS($J$1:CT$1,"&gt;="&amp;$G27,$J$140:CT$140,"&gt;0"),_xlpm.n,$I27,CT$140*IF($C27="Bell",EXP(-0.5*((_xlpm.k-(_xlpm.n+1)/2)/MAX(_xlpm.n/6,0.5))^2),IF(_xlpm.n&lt;=6,1,MIN(1,_xlpm.k/3,(_xlpm.n-_xlpm.k+1)/3))))))</f>
        <v>0</v>
      </c>
      <c r="CU27" s="63">
        <f>IF($I27=0,0,IF(OR(CU$140=0,CU$1&lt;$G27,CU$1&gt;$H27+6),0,_xlfn.LET(_xlpm.k,COUNTIFS($J$1:CU$1,"&gt;="&amp;$G27,$J$140:CU$140,"&gt;0"),_xlpm.n,$I27,CU$140*IF($C27="Bell",EXP(-0.5*((_xlpm.k-(_xlpm.n+1)/2)/MAX(_xlpm.n/6,0.5))^2),IF(_xlpm.n&lt;=6,1,MIN(1,_xlpm.k/3,(_xlpm.n-_xlpm.k+1)/3))))))</f>
        <v>0</v>
      </c>
      <c r="CV27" s="63">
        <f>IF($I27=0,0,IF(OR(CV$140=0,CV$1&lt;$G27,CV$1&gt;$H27+6),0,_xlfn.LET(_xlpm.k,COUNTIFS($J$1:CV$1,"&gt;="&amp;$G27,$J$140:CV$140,"&gt;0"),_xlpm.n,$I27,CV$140*IF($C27="Bell",EXP(-0.5*((_xlpm.k-(_xlpm.n+1)/2)/MAX(_xlpm.n/6,0.5))^2),IF(_xlpm.n&lt;=6,1,MIN(1,_xlpm.k/3,(_xlpm.n-_xlpm.k+1)/3))))))</f>
        <v>0</v>
      </c>
      <c r="CW27" s="63">
        <f>IF($I27=0,0,IF(OR(CW$140=0,CW$1&lt;$G27,CW$1&gt;$H27+6),0,_xlfn.LET(_xlpm.k,COUNTIFS($J$1:CW$1,"&gt;="&amp;$G27,$J$140:CW$140,"&gt;0"),_xlpm.n,$I27,CW$140*IF($C27="Bell",EXP(-0.5*((_xlpm.k-(_xlpm.n+1)/2)/MAX(_xlpm.n/6,0.5))^2),IF(_xlpm.n&lt;=6,1,MIN(1,_xlpm.k/3,(_xlpm.n-_xlpm.k+1)/3))))))</f>
        <v>0</v>
      </c>
      <c r="CX27" s="63">
        <f>IF($I27=0,0,IF(OR(CX$140=0,CX$1&lt;$G27,CX$1&gt;$H27+6),0,_xlfn.LET(_xlpm.k,COUNTIFS($J$1:CX$1,"&gt;="&amp;$G27,$J$140:CX$140,"&gt;0"),_xlpm.n,$I27,CX$140*IF($C27="Bell",EXP(-0.5*((_xlpm.k-(_xlpm.n+1)/2)/MAX(_xlpm.n/6,0.5))^2),IF(_xlpm.n&lt;=6,1,MIN(1,_xlpm.k/3,(_xlpm.n-_xlpm.k+1)/3))))))</f>
        <v>0</v>
      </c>
      <c r="CY27" s="63">
        <f>IF($I27=0,0,IF(OR(CY$140=0,CY$1&lt;$G27,CY$1&gt;$H27+6),0,_xlfn.LET(_xlpm.k,COUNTIFS($J$1:CY$1,"&gt;="&amp;$G27,$J$140:CY$140,"&gt;0"),_xlpm.n,$I27,CY$140*IF($C27="Bell",EXP(-0.5*((_xlpm.k-(_xlpm.n+1)/2)/MAX(_xlpm.n/6,0.5))^2),IF(_xlpm.n&lt;=6,1,MIN(1,_xlpm.k/3,(_xlpm.n-_xlpm.k+1)/3))))))</f>
        <v>0</v>
      </c>
      <c r="CZ27" s="63">
        <f>IF($I27=0,0,IF(OR(CZ$140=0,CZ$1&lt;$G27,CZ$1&gt;$H27+6),0,_xlfn.LET(_xlpm.k,COUNTIFS($J$1:CZ$1,"&gt;="&amp;$G27,$J$140:CZ$140,"&gt;0"),_xlpm.n,$I27,CZ$140*IF($C27="Bell",EXP(-0.5*((_xlpm.k-(_xlpm.n+1)/2)/MAX(_xlpm.n/6,0.5))^2),IF(_xlpm.n&lt;=6,1,MIN(1,_xlpm.k/3,(_xlpm.n-_xlpm.k+1)/3))))))</f>
        <v>0</v>
      </c>
      <c r="DA27" s="63">
        <f>IF($I27=0,0,IF(OR(DA$140=0,DA$1&lt;$G27,DA$1&gt;$H27+6),0,_xlfn.LET(_xlpm.k,COUNTIFS($J$1:DA$1,"&gt;="&amp;$G27,$J$140:DA$140,"&gt;0"),_xlpm.n,$I27,DA$140*IF($C27="Bell",EXP(-0.5*((_xlpm.k-(_xlpm.n+1)/2)/MAX(_xlpm.n/6,0.5))^2),IF(_xlpm.n&lt;=6,1,MIN(1,_xlpm.k/3,(_xlpm.n-_xlpm.k+1)/3))))))</f>
        <v>0</v>
      </c>
      <c r="DB27" s="63">
        <f>IF($I27=0,0,IF(OR(DB$140=0,DB$1&lt;$G27,DB$1&gt;$H27+6),0,_xlfn.LET(_xlpm.k,COUNTIFS($J$1:DB$1,"&gt;="&amp;$G27,$J$140:DB$140,"&gt;0"),_xlpm.n,$I27,DB$140*IF($C27="Bell",EXP(-0.5*((_xlpm.k-(_xlpm.n+1)/2)/MAX(_xlpm.n/6,0.5))^2),IF(_xlpm.n&lt;=6,1,MIN(1,_xlpm.k/3,(_xlpm.n-_xlpm.k+1)/3))))))</f>
        <v>0</v>
      </c>
      <c r="DC27" s="63">
        <f>IF($I27=0,0,IF(OR(DC$140=0,DC$1&lt;$G27,DC$1&gt;$H27+6),0,_xlfn.LET(_xlpm.k,COUNTIFS($J$1:DC$1,"&gt;="&amp;$G27,$J$140:DC$140,"&gt;0"),_xlpm.n,$I27,DC$140*IF($C27="Bell",EXP(-0.5*((_xlpm.k-(_xlpm.n+1)/2)/MAX(_xlpm.n/6,0.5))^2),IF(_xlpm.n&lt;=6,1,MIN(1,_xlpm.k/3,(_xlpm.n-_xlpm.k+1)/3))))))</f>
        <v>0</v>
      </c>
      <c r="DD27" s="63">
        <f>IF($I27=0,0,IF(OR(DD$140=0,DD$1&lt;$G27,DD$1&gt;$H27+6),0,_xlfn.LET(_xlpm.k,COUNTIFS($J$1:DD$1,"&gt;="&amp;$G27,$J$140:DD$140,"&gt;0"),_xlpm.n,$I27,DD$140*IF($C27="Bell",EXP(-0.5*((_xlpm.k-(_xlpm.n+1)/2)/MAX(_xlpm.n/6,0.5))^2),IF(_xlpm.n&lt;=6,1,MIN(1,_xlpm.k/3,(_xlpm.n-_xlpm.k+1)/3))))))</f>
        <v>0</v>
      </c>
      <c r="DE27" s="63">
        <f>IF($I27=0,0,IF(OR(DE$140=0,DE$1&lt;$G27,DE$1&gt;$H27+6),0,_xlfn.LET(_xlpm.k,COUNTIFS($J$1:DE$1,"&gt;="&amp;$G27,$J$140:DE$140,"&gt;0"),_xlpm.n,$I27,DE$140*IF($C27="Bell",EXP(-0.5*((_xlpm.k-(_xlpm.n+1)/2)/MAX(_xlpm.n/6,0.5))^2),IF(_xlpm.n&lt;=6,1,MIN(1,_xlpm.k/3,(_xlpm.n-_xlpm.k+1)/3))))))</f>
        <v>0</v>
      </c>
      <c r="DF27" s="63">
        <f>IF($I27=0,0,IF(OR(DF$140=0,DF$1&lt;$G27,DF$1&gt;$H27+6),0,_xlfn.LET(_xlpm.k,COUNTIFS($J$1:DF$1,"&gt;="&amp;$G27,$J$140:DF$140,"&gt;0"),_xlpm.n,$I27,DF$140*IF($C27="Bell",EXP(-0.5*((_xlpm.k-(_xlpm.n+1)/2)/MAX(_xlpm.n/6,0.5))^2),IF(_xlpm.n&lt;=6,1,MIN(1,_xlpm.k/3,(_xlpm.n-_xlpm.k+1)/3))))))</f>
        <v>0</v>
      </c>
      <c r="DG27" s="63">
        <f>IF($I27=0,0,IF(OR(DG$140=0,DG$1&lt;$G27,DG$1&gt;$H27+6),0,_xlfn.LET(_xlpm.k,COUNTIFS($J$1:DG$1,"&gt;="&amp;$G27,$J$140:DG$140,"&gt;0"),_xlpm.n,$I27,DG$140*IF($C27="Bell",EXP(-0.5*((_xlpm.k-(_xlpm.n+1)/2)/MAX(_xlpm.n/6,0.5))^2),IF(_xlpm.n&lt;=6,1,MIN(1,_xlpm.k/3,(_xlpm.n-_xlpm.k+1)/3))))))</f>
        <v>0</v>
      </c>
      <c r="DH27" s="63">
        <f>IF($I27=0,0,IF(OR(DH$140=0,DH$1&lt;$G27,DH$1&gt;$H27+6),0,_xlfn.LET(_xlpm.k,COUNTIFS($J$1:DH$1,"&gt;="&amp;$G27,$J$140:DH$140,"&gt;0"),_xlpm.n,$I27,DH$140*IF($C27="Bell",EXP(-0.5*((_xlpm.k-(_xlpm.n+1)/2)/MAX(_xlpm.n/6,0.5))^2),IF(_xlpm.n&lt;=6,1,MIN(1,_xlpm.k/3,(_xlpm.n-_xlpm.k+1)/3))))))</f>
        <v>0</v>
      </c>
      <c r="DI27" s="63">
        <f>IF($I27=0,0,IF(OR(DI$140=0,DI$1&lt;$G27,DI$1&gt;$H27+6),0,_xlfn.LET(_xlpm.k,COUNTIFS($J$1:DI$1,"&gt;="&amp;$G27,$J$140:DI$140,"&gt;0"),_xlpm.n,$I27,DI$140*IF($C27="Bell",EXP(-0.5*((_xlpm.k-(_xlpm.n+1)/2)/MAX(_xlpm.n/6,0.5))^2),IF(_xlpm.n&lt;=6,1,MIN(1,_xlpm.k/3,(_xlpm.n-_xlpm.k+1)/3))))))</f>
        <v>0</v>
      </c>
      <c r="DJ27" s="63">
        <f>IF($I27=0,0,IF(OR(DJ$140=0,DJ$1&lt;$G27,DJ$1&gt;$H27+6),0,_xlfn.LET(_xlpm.k,COUNTIFS($J$1:DJ$1,"&gt;="&amp;$G27,$J$140:DJ$140,"&gt;0"),_xlpm.n,$I27,DJ$140*IF($C27="Bell",EXP(-0.5*((_xlpm.k-(_xlpm.n+1)/2)/MAX(_xlpm.n/6,0.5))^2),IF(_xlpm.n&lt;=6,1,MIN(1,_xlpm.k/3,(_xlpm.n-_xlpm.k+1)/3))))))</f>
        <v>0</v>
      </c>
      <c r="DK27" s="63">
        <f>IF($I27=0,0,IF(OR(DK$140=0,DK$1&lt;$G27,DK$1&gt;$H27+6),0,_xlfn.LET(_xlpm.k,COUNTIFS($J$1:DK$1,"&gt;="&amp;$G27,$J$140:DK$140,"&gt;0"),_xlpm.n,$I27,DK$140*IF($C27="Bell",EXP(-0.5*((_xlpm.k-(_xlpm.n+1)/2)/MAX(_xlpm.n/6,0.5))^2),IF(_xlpm.n&lt;=6,1,MIN(1,_xlpm.k/3,(_xlpm.n-_xlpm.k+1)/3))))))</f>
        <v>0</v>
      </c>
      <c r="DL27" s="63">
        <f>IF($I27=0,0,IF(OR(DL$140=0,DL$1&lt;$G27,DL$1&gt;$H27+6),0,_xlfn.LET(_xlpm.k,COUNTIFS($J$1:DL$1,"&gt;="&amp;$G27,$J$140:DL$140,"&gt;0"),_xlpm.n,$I27,DL$140*IF($C27="Bell",EXP(-0.5*((_xlpm.k-(_xlpm.n+1)/2)/MAX(_xlpm.n/6,0.5))^2),IF(_xlpm.n&lt;=6,1,MIN(1,_xlpm.k/3,(_xlpm.n-_xlpm.k+1)/3))))))</f>
        <v>0</v>
      </c>
      <c r="DM27" s="63">
        <f>IF($I27=0,0,IF(OR(DM$140=0,DM$1&lt;$G27,DM$1&gt;$H27+6),0,_xlfn.LET(_xlpm.k,COUNTIFS($J$1:DM$1,"&gt;="&amp;$G27,$J$140:DM$140,"&gt;0"),_xlpm.n,$I27,DM$140*IF($C27="Bell",EXP(-0.5*((_xlpm.k-(_xlpm.n+1)/2)/MAX(_xlpm.n/6,0.5))^2),IF(_xlpm.n&lt;=6,1,MIN(1,_xlpm.k/3,(_xlpm.n-_xlpm.k+1)/3))))))</f>
        <v>0</v>
      </c>
      <c r="DN27" s="63">
        <f>IF($I27=0,0,IF(OR(DN$140=0,DN$1&lt;$G27,DN$1&gt;$H27+6),0,_xlfn.LET(_xlpm.k,COUNTIFS($J$1:DN$1,"&gt;="&amp;$G27,$J$140:DN$140,"&gt;0"),_xlpm.n,$I27,DN$140*IF($C27="Bell",EXP(-0.5*((_xlpm.k-(_xlpm.n+1)/2)/MAX(_xlpm.n/6,0.5))^2),IF(_xlpm.n&lt;=6,1,MIN(1,_xlpm.k/3,(_xlpm.n-_xlpm.k+1)/3))))))</f>
        <v>0</v>
      </c>
      <c r="DO27" s="63">
        <f>IF($I27=0,0,IF(OR(DO$140=0,DO$1&lt;$G27,DO$1&gt;$H27+6),0,_xlfn.LET(_xlpm.k,COUNTIFS($J$1:DO$1,"&gt;="&amp;$G27,$J$140:DO$140,"&gt;0"),_xlpm.n,$I27,DO$140*IF($C27="Bell",EXP(-0.5*((_xlpm.k-(_xlpm.n+1)/2)/MAX(_xlpm.n/6,0.5))^2),IF(_xlpm.n&lt;=6,1,MIN(1,_xlpm.k/3,(_xlpm.n-_xlpm.k+1)/3))))))</f>
        <v>0</v>
      </c>
      <c r="DP27" s="63">
        <f>IF($I27=0,0,IF(OR(DP$140=0,DP$1&lt;$G27,DP$1&gt;$H27+6),0,_xlfn.LET(_xlpm.k,COUNTIFS($J$1:DP$1,"&gt;="&amp;$G27,$J$140:DP$140,"&gt;0"),_xlpm.n,$I27,DP$140*IF($C27="Bell",EXP(-0.5*((_xlpm.k-(_xlpm.n+1)/2)/MAX(_xlpm.n/6,0.5))^2),IF(_xlpm.n&lt;=6,1,MIN(1,_xlpm.k/3,(_xlpm.n-_xlpm.k+1)/3))))))</f>
        <v>0</v>
      </c>
      <c r="DQ27" s="63">
        <f>IF($I27=0,0,IF(OR(DQ$140=0,DQ$1&lt;$G27,DQ$1&gt;$H27+6),0,_xlfn.LET(_xlpm.k,COUNTIFS($J$1:DQ$1,"&gt;="&amp;$G27,$J$140:DQ$140,"&gt;0"),_xlpm.n,$I27,DQ$140*IF($C27="Bell",EXP(-0.5*((_xlpm.k-(_xlpm.n+1)/2)/MAX(_xlpm.n/6,0.5))^2),IF(_xlpm.n&lt;=6,1,MIN(1,_xlpm.k/3,(_xlpm.n-_xlpm.k+1)/3))))))</f>
        <v>0</v>
      </c>
      <c r="DR27" s="63">
        <f>IF($I27=0,0,IF(OR(DR$140=0,DR$1&lt;$G27,DR$1&gt;$H27+6),0,_xlfn.LET(_xlpm.k,COUNTIFS($J$1:DR$1,"&gt;="&amp;$G27,$J$140:DR$140,"&gt;0"),_xlpm.n,$I27,DR$140*IF($C27="Bell",EXP(-0.5*((_xlpm.k-(_xlpm.n+1)/2)/MAX(_xlpm.n/6,0.5))^2),IF(_xlpm.n&lt;=6,1,MIN(1,_xlpm.k/3,(_xlpm.n-_xlpm.k+1)/3))))))</f>
        <v>0</v>
      </c>
      <c r="DS27" s="63">
        <f>IF($I27=0,0,IF(OR(DS$140=0,DS$1&lt;$G27,DS$1&gt;$H27+6),0,_xlfn.LET(_xlpm.k,COUNTIFS($J$1:DS$1,"&gt;="&amp;$G27,$J$140:DS$140,"&gt;0"),_xlpm.n,$I27,DS$140*IF($C27="Bell",EXP(-0.5*((_xlpm.k-(_xlpm.n+1)/2)/MAX(_xlpm.n/6,0.5))^2),IF(_xlpm.n&lt;=6,1,MIN(1,_xlpm.k/3,(_xlpm.n-_xlpm.k+1)/3))))))</f>
        <v>0</v>
      </c>
      <c r="DT27" s="63">
        <f>IF($I27=0,0,IF(OR(DT$140=0,DT$1&lt;$G27,DT$1&gt;$H27+6),0,_xlfn.LET(_xlpm.k,COUNTIFS($J$1:DT$1,"&gt;="&amp;$G27,$J$140:DT$140,"&gt;0"),_xlpm.n,$I27,DT$140*IF($C27="Bell",EXP(-0.5*((_xlpm.k-(_xlpm.n+1)/2)/MAX(_xlpm.n/6,0.5))^2),IF(_xlpm.n&lt;=6,1,MIN(1,_xlpm.k/3,(_xlpm.n-_xlpm.k+1)/3))))))</f>
        <v>0</v>
      </c>
      <c r="DU27" s="63">
        <f>IF($I27=0,0,IF(OR(DU$140=0,DU$1&lt;$G27,DU$1&gt;$H27+6),0,_xlfn.LET(_xlpm.k,COUNTIFS($J$1:DU$1,"&gt;="&amp;$G27,$J$140:DU$140,"&gt;0"),_xlpm.n,$I27,DU$140*IF($C27="Bell",EXP(-0.5*((_xlpm.k-(_xlpm.n+1)/2)/MAX(_xlpm.n/6,0.5))^2),IF(_xlpm.n&lt;=6,1,MIN(1,_xlpm.k/3,(_xlpm.n-_xlpm.k+1)/3))))))</f>
        <v>0</v>
      </c>
      <c r="DV27" s="63">
        <f>IF($I27=0,0,IF(OR(DV$140=0,DV$1&lt;$G27,DV$1&gt;$H27+6),0,_xlfn.LET(_xlpm.k,COUNTIFS($J$1:DV$1,"&gt;="&amp;$G27,$J$140:DV$140,"&gt;0"),_xlpm.n,$I27,DV$140*IF($C27="Bell",EXP(-0.5*((_xlpm.k-(_xlpm.n+1)/2)/MAX(_xlpm.n/6,0.5))^2),IF(_xlpm.n&lt;=6,1,MIN(1,_xlpm.k/3,(_xlpm.n-_xlpm.k+1)/3))))))</f>
        <v>0</v>
      </c>
      <c r="DW27" s="63">
        <f>IF($I27=0,0,IF(OR(DW$140=0,DW$1&lt;$G27,DW$1&gt;$H27+6),0,_xlfn.LET(_xlpm.k,COUNTIFS($J$1:DW$1,"&gt;="&amp;$G27,$J$140:DW$140,"&gt;0"),_xlpm.n,$I27,DW$140*IF($C27="Bell",EXP(-0.5*((_xlpm.k-(_xlpm.n+1)/2)/MAX(_xlpm.n/6,0.5))^2),IF(_xlpm.n&lt;=6,1,MIN(1,_xlpm.k/3,(_xlpm.n-_xlpm.k+1)/3))))))</f>
        <v>0</v>
      </c>
      <c r="DX27" s="63">
        <f>IF($I27=0,0,IF(OR(DX$140=0,DX$1&lt;$G27,DX$1&gt;$H27+6),0,_xlfn.LET(_xlpm.k,COUNTIFS($J$1:DX$1,"&gt;="&amp;$G27,$J$140:DX$140,"&gt;0"),_xlpm.n,$I27,DX$140*IF($C27="Bell",EXP(-0.5*((_xlpm.k-(_xlpm.n+1)/2)/MAX(_xlpm.n/6,0.5))^2),IF(_xlpm.n&lt;=6,1,MIN(1,_xlpm.k/3,(_xlpm.n-_xlpm.k+1)/3))))))</f>
        <v>0</v>
      </c>
      <c r="DY27" s="63">
        <f>IF($I27=0,0,IF(OR(DY$140=0,DY$1&lt;$G27,DY$1&gt;$H27+6),0,_xlfn.LET(_xlpm.k,COUNTIFS($J$1:DY$1,"&gt;="&amp;$G27,$J$140:DY$140,"&gt;0"),_xlpm.n,$I27,DY$140*IF($C27="Bell",EXP(-0.5*((_xlpm.k-(_xlpm.n+1)/2)/MAX(_xlpm.n/6,0.5))^2),IF(_xlpm.n&lt;=6,1,MIN(1,_xlpm.k/3,(_xlpm.n-_xlpm.k+1)/3))))))</f>
        <v>0</v>
      </c>
      <c r="DZ27" s="63">
        <f>IF($I27=0,0,IF(OR(DZ$140=0,DZ$1&lt;$G27,DZ$1&gt;$H27+6),0,_xlfn.LET(_xlpm.k,COUNTIFS($J$1:DZ$1,"&gt;="&amp;$G27,$J$140:DZ$140,"&gt;0"),_xlpm.n,$I27,DZ$140*IF($C27="Bell",EXP(-0.5*((_xlpm.k-(_xlpm.n+1)/2)/MAX(_xlpm.n/6,0.5))^2),IF(_xlpm.n&lt;=6,1,MIN(1,_xlpm.k/3,(_xlpm.n-_xlpm.k+1)/3))))))</f>
        <v>0</v>
      </c>
      <c r="EA27" s="63">
        <f>IF($I27=0,0,IF(OR(EA$140=0,EA$1&lt;$G27,EA$1&gt;$H27+6),0,_xlfn.LET(_xlpm.k,COUNTIFS($J$1:EA$1,"&gt;="&amp;$G27,$J$140:EA$140,"&gt;0"),_xlpm.n,$I27,EA$140*IF($C27="Bell",EXP(-0.5*((_xlpm.k-(_xlpm.n+1)/2)/MAX(_xlpm.n/6,0.5))^2),IF(_xlpm.n&lt;=6,1,MIN(1,_xlpm.k/3,(_xlpm.n-_xlpm.k+1)/3))))))</f>
        <v>0</v>
      </c>
      <c r="EB27" s="63">
        <f>IF($I27=0,0,IF(OR(EB$140=0,EB$1&lt;$G27,EB$1&gt;$H27+6),0,_xlfn.LET(_xlpm.k,COUNTIFS($J$1:EB$1,"&gt;="&amp;$G27,$J$140:EB$140,"&gt;0"),_xlpm.n,$I27,EB$140*IF($C27="Bell",EXP(-0.5*((_xlpm.k-(_xlpm.n+1)/2)/MAX(_xlpm.n/6,0.5))^2),IF(_xlpm.n&lt;=6,1,MIN(1,_xlpm.k/3,(_xlpm.n-_xlpm.k+1)/3))))))</f>
        <v>0</v>
      </c>
      <c r="EC27" s="63">
        <f>IF($I27=0,0,IF(OR(EC$140=0,EC$1&lt;$G27,EC$1&gt;$H27+6),0,_xlfn.LET(_xlpm.k,COUNTIFS($J$1:EC$1,"&gt;="&amp;$G27,$J$140:EC$140,"&gt;0"),_xlpm.n,$I27,EC$140*IF($C27="Bell",EXP(-0.5*((_xlpm.k-(_xlpm.n+1)/2)/MAX(_xlpm.n/6,0.5))^2),IF(_xlpm.n&lt;=6,1,MIN(1,_xlpm.k/3,(_xlpm.n-_xlpm.k+1)/3))))))</f>
        <v>0</v>
      </c>
      <c r="ED27" s="63">
        <f>IF($I27=0,0,IF(OR(ED$140=0,ED$1&lt;$G27,ED$1&gt;$H27+6),0,_xlfn.LET(_xlpm.k,COUNTIFS($J$1:ED$1,"&gt;="&amp;$G27,$J$140:ED$140,"&gt;0"),_xlpm.n,$I27,ED$140*IF($C27="Bell",EXP(-0.5*((_xlpm.k-(_xlpm.n+1)/2)/MAX(_xlpm.n/6,0.5))^2),IF(_xlpm.n&lt;=6,1,MIN(1,_xlpm.k/3,(_xlpm.n-_xlpm.k+1)/3))))))</f>
        <v>0</v>
      </c>
      <c r="EE27" s="63">
        <f>IF($I27=0,0,IF(OR(EE$140=0,EE$1&lt;$G27,EE$1&gt;$H27+6),0,_xlfn.LET(_xlpm.k,COUNTIFS($J$1:EE$1,"&gt;="&amp;$G27,$J$140:EE$140,"&gt;0"),_xlpm.n,$I27,EE$140*IF($C27="Bell",EXP(-0.5*((_xlpm.k-(_xlpm.n+1)/2)/MAX(_xlpm.n/6,0.5))^2),IF(_xlpm.n&lt;=6,1,MIN(1,_xlpm.k/3,(_xlpm.n-_xlpm.k+1)/3))))))</f>
        <v>0</v>
      </c>
      <c r="EF27" s="63">
        <f>IF($I27=0,0,IF(OR(EF$140=0,EF$1&lt;$G27,EF$1&gt;$H27+6),0,_xlfn.LET(_xlpm.k,COUNTIFS($J$1:EF$1,"&gt;="&amp;$G27,$J$140:EF$140,"&gt;0"),_xlpm.n,$I27,EF$140*IF($C27="Bell",EXP(-0.5*((_xlpm.k-(_xlpm.n+1)/2)/MAX(_xlpm.n/6,0.5))^2),IF(_xlpm.n&lt;=6,1,MIN(1,_xlpm.k/3,(_xlpm.n-_xlpm.k+1)/3))))))</f>
        <v>0</v>
      </c>
      <c r="EG27" s="63">
        <f>IF($I27=0,0,IF(OR(EG$140=0,EG$1&lt;$G27,EG$1&gt;$H27+6),0,_xlfn.LET(_xlpm.k,COUNTIFS($J$1:EG$1,"&gt;="&amp;$G27,$J$140:EG$140,"&gt;0"),_xlpm.n,$I27,EG$140*IF($C27="Bell",EXP(-0.5*((_xlpm.k-(_xlpm.n+1)/2)/MAX(_xlpm.n/6,0.5))^2),IF(_xlpm.n&lt;=6,1,MIN(1,_xlpm.k/3,(_xlpm.n-_xlpm.k+1)/3))))))</f>
        <v>0</v>
      </c>
      <c r="EH27" s="63">
        <f>IF($I27=0,0,IF(OR(EH$140=0,EH$1&lt;$G27,EH$1&gt;$H27+6),0,_xlfn.LET(_xlpm.k,COUNTIFS($J$1:EH$1,"&gt;="&amp;$G27,$J$140:EH$140,"&gt;0"),_xlpm.n,$I27,EH$140*IF($C27="Bell",EXP(-0.5*((_xlpm.k-(_xlpm.n+1)/2)/MAX(_xlpm.n/6,0.5))^2),IF(_xlpm.n&lt;=6,1,MIN(1,_xlpm.k/3,(_xlpm.n-_xlpm.k+1)/3))))))</f>
        <v>0</v>
      </c>
      <c r="EI27" s="63">
        <f>IF($I27=0,0,IF(OR(EI$140=0,EI$1&lt;$G27,EI$1&gt;$H27+6),0,_xlfn.LET(_xlpm.k,COUNTIFS($J$1:EI$1,"&gt;="&amp;$G27,$J$140:EI$140,"&gt;0"),_xlpm.n,$I27,EI$140*IF($C27="Bell",EXP(-0.5*((_xlpm.k-(_xlpm.n+1)/2)/MAX(_xlpm.n/6,0.5))^2),IF(_xlpm.n&lt;=6,1,MIN(1,_xlpm.k/3,(_xlpm.n-_xlpm.k+1)/3))))))</f>
        <v>0</v>
      </c>
      <c r="EJ27" s="63">
        <f>IF($I27=0,0,IF(OR(EJ$140=0,EJ$1&lt;$G27,EJ$1&gt;$H27+6),0,_xlfn.LET(_xlpm.k,COUNTIFS($J$1:EJ$1,"&gt;="&amp;$G27,$J$140:EJ$140,"&gt;0"),_xlpm.n,$I27,EJ$140*IF($C27="Bell",EXP(-0.5*((_xlpm.k-(_xlpm.n+1)/2)/MAX(_xlpm.n/6,0.5))^2),IF(_xlpm.n&lt;=6,1,MIN(1,_xlpm.k/3,(_xlpm.n-_xlpm.k+1)/3))))))</f>
        <v>0</v>
      </c>
      <c r="EK27" s="63">
        <f>IF($I27=0,0,IF(OR(EK$140=0,EK$1&lt;$G27,EK$1&gt;$H27+6),0,_xlfn.LET(_xlpm.k,COUNTIFS($J$1:EK$1,"&gt;="&amp;$G27,$J$140:EK$140,"&gt;0"),_xlpm.n,$I27,EK$140*IF($C27="Bell",EXP(-0.5*((_xlpm.k-(_xlpm.n+1)/2)/MAX(_xlpm.n/6,0.5))^2),IF(_xlpm.n&lt;=6,1,MIN(1,_xlpm.k/3,(_xlpm.n-_xlpm.k+1)/3))))))</f>
        <v>0</v>
      </c>
      <c r="EL27" s="63">
        <f>IF($I27=0,0,IF(OR(EL$140=0,EL$1&lt;$G27,EL$1&gt;$H27+6),0,_xlfn.LET(_xlpm.k,COUNTIFS($J$1:EL$1,"&gt;="&amp;$G27,$J$140:EL$140,"&gt;0"),_xlpm.n,$I27,EL$140*IF($C27="Bell",EXP(-0.5*((_xlpm.k-(_xlpm.n+1)/2)/MAX(_xlpm.n/6,0.5))^2),IF(_xlpm.n&lt;=6,1,MIN(1,_xlpm.k/3,(_xlpm.n-_xlpm.k+1)/3))))))</f>
        <v>0</v>
      </c>
      <c r="EM27" s="63">
        <f>IF($I27=0,0,IF(OR(EM$140=0,EM$1&lt;$G27,EM$1&gt;$H27+6),0,_xlfn.LET(_xlpm.k,COUNTIFS($J$1:EM$1,"&gt;="&amp;$G27,$J$140:EM$140,"&gt;0"),_xlpm.n,$I27,EM$140*IF($C27="Bell",EXP(-0.5*((_xlpm.k-(_xlpm.n+1)/2)/MAX(_xlpm.n/6,0.5))^2),IF(_xlpm.n&lt;=6,1,MIN(1,_xlpm.k/3,(_xlpm.n-_xlpm.k+1)/3))))))</f>
        <v>0</v>
      </c>
      <c r="EN27" s="63">
        <f>IF($I27=0,0,IF(OR(EN$140=0,EN$1&lt;$G27,EN$1&gt;$H27+6),0,_xlfn.LET(_xlpm.k,COUNTIFS($J$1:EN$1,"&gt;="&amp;$G27,$J$140:EN$140,"&gt;0"),_xlpm.n,$I27,EN$140*IF($C27="Bell",EXP(-0.5*((_xlpm.k-(_xlpm.n+1)/2)/MAX(_xlpm.n/6,0.5))^2),IF(_xlpm.n&lt;=6,1,MIN(1,_xlpm.k/3,(_xlpm.n-_xlpm.k+1)/3))))))</f>
        <v>0</v>
      </c>
      <c r="EO27" s="63">
        <f>IF($I27=0,0,IF(OR(EO$140=0,EO$1&lt;$G27,EO$1&gt;$H27+6),0,_xlfn.LET(_xlpm.k,COUNTIFS($J$1:EO$1,"&gt;="&amp;$G27,$J$140:EO$140,"&gt;0"),_xlpm.n,$I27,EO$140*IF($C27="Bell",EXP(-0.5*((_xlpm.k-(_xlpm.n+1)/2)/MAX(_xlpm.n/6,0.5))^2),IF(_xlpm.n&lt;=6,1,MIN(1,_xlpm.k/3,(_xlpm.n-_xlpm.k+1)/3))))))</f>
        <v>0</v>
      </c>
      <c r="EP27" s="63">
        <f>IF($I27=0,0,IF(OR(EP$140=0,EP$1&lt;$G27,EP$1&gt;$H27+6),0,_xlfn.LET(_xlpm.k,COUNTIFS($J$1:EP$1,"&gt;="&amp;$G27,$J$140:EP$140,"&gt;0"),_xlpm.n,$I27,EP$140*IF($C27="Bell",EXP(-0.5*((_xlpm.k-(_xlpm.n+1)/2)/MAX(_xlpm.n/6,0.5))^2),IF(_xlpm.n&lt;=6,1,MIN(1,_xlpm.k/3,(_xlpm.n-_xlpm.k+1)/3))))))</f>
        <v>0</v>
      </c>
      <c r="EQ27" s="63">
        <f>IF($I27=0,0,IF(OR(EQ$140=0,EQ$1&lt;$G27,EQ$1&gt;$H27+6),0,_xlfn.LET(_xlpm.k,COUNTIFS($J$1:EQ$1,"&gt;="&amp;$G27,$J$140:EQ$140,"&gt;0"),_xlpm.n,$I27,EQ$140*IF($C27="Bell",EXP(-0.5*((_xlpm.k-(_xlpm.n+1)/2)/MAX(_xlpm.n/6,0.5))^2),IF(_xlpm.n&lt;=6,1,MIN(1,_xlpm.k/3,(_xlpm.n-_xlpm.k+1)/3))))))</f>
        <v>0</v>
      </c>
      <c r="ER27" s="63">
        <f>IF($I27=0,0,IF(OR(ER$140=0,ER$1&lt;$G27,ER$1&gt;$H27+6),0,_xlfn.LET(_xlpm.k,COUNTIFS($J$1:ER$1,"&gt;="&amp;$G27,$J$140:ER$140,"&gt;0"),_xlpm.n,$I27,ER$140*IF($C27="Bell",EXP(-0.5*((_xlpm.k-(_xlpm.n+1)/2)/MAX(_xlpm.n/6,0.5))^2),IF(_xlpm.n&lt;=6,1,MIN(1,_xlpm.k/3,(_xlpm.n-_xlpm.k+1)/3))))))</f>
        <v>0</v>
      </c>
      <c r="ES27" s="63">
        <f>IF($I27=0,0,IF(OR(ES$140=0,ES$1&lt;$G27,ES$1&gt;$H27+6),0,_xlfn.LET(_xlpm.k,COUNTIFS($J$1:ES$1,"&gt;="&amp;$G27,$J$140:ES$140,"&gt;0"),_xlpm.n,$I27,ES$140*IF($C27="Bell",EXP(-0.5*((_xlpm.k-(_xlpm.n+1)/2)/MAX(_xlpm.n/6,0.5))^2),IF(_xlpm.n&lt;=6,1,MIN(1,_xlpm.k/3,(_xlpm.n-_xlpm.k+1)/3))))))</f>
        <v>0</v>
      </c>
      <c r="ET27" s="63">
        <f>IF($I27=0,0,IF(OR(ET$140=0,ET$1&lt;$G27,ET$1&gt;$H27+6),0,_xlfn.LET(_xlpm.k,COUNTIFS($J$1:ET$1,"&gt;="&amp;$G27,$J$140:ET$140,"&gt;0"),_xlpm.n,$I27,ET$140*IF($C27="Bell",EXP(-0.5*((_xlpm.k-(_xlpm.n+1)/2)/MAX(_xlpm.n/6,0.5))^2),IF(_xlpm.n&lt;=6,1,MIN(1,_xlpm.k/3,(_xlpm.n-_xlpm.k+1)/3))))))</f>
        <v>0</v>
      </c>
      <c r="EU27" s="63">
        <f>IF($I27=0,0,IF(OR(EU$140=0,EU$1&lt;$G27,EU$1&gt;$H27+6),0,_xlfn.LET(_xlpm.k,COUNTIFS($J$1:EU$1,"&gt;="&amp;$G27,$J$140:EU$140,"&gt;0"),_xlpm.n,$I27,EU$140*IF($C27="Bell",EXP(-0.5*((_xlpm.k-(_xlpm.n+1)/2)/MAX(_xlpm.n/6,0.5))^2),IF(_xlpm.n&lt;=6,1,MIN(1,_xlpm.k/3,(_xlpm.n-_xlpm.k+1)/3))))))</f>
        <v>0</v>
      </c>
      <c r="EV27" s="63">
        <f>IF($I27=0,0,IF(OR(EV$140=0,EV$1&lt;$G27,EV$1&gt;$H27+6),0,_xlfn.LET(_xlpm.k,COUNTIFS($J$1:EV$1,"&gt;="&amp;$G27,$J$140:EV$140,"&gt;0"),_xlpm.n,$I27,EV$140*IF($C27="Bell",EXP(-0.5*((_xlpm.k-(_xlpm.n+1)/2)/MAX(_xlpm.n/6,0.5))^2),IF(_xlpm.n&lt;=6,1,MIN(1,_xlpm.k/3,(_xlpm.n-_xlpm.k+1)/3))))))</f>
        <v>0</v>
      </c>
      <c r="EW27" s="63">
        <f>IF($I27=0,0,IF(OR(EW$140=0,EW$1&lt;$G27,EW$1&gt;$H27+6),0,_xlfn.LET(_xlpm.k,COUNTIFS($J$1:EW$1,"&gt;="&amp;$G27,$J$140:EW$140,"&gt;0"),_xlpm.n,$I27,EW$140*IF($C27="Bell",EXP(-0.5*((_xlpm.k-(_xlpm.n+1)/2)/MAX(_xlpm.n/6,0.5))^2),IF(_xlpm.n&lt;=6,1,MIN(1,_xlpm.k/3,(_xlpm.n-_xlpm.k+1)/3))))))</f>
        <v>0</v>
      </c>
      <c r="EX27" s="63">
        <f>IF($I27=0,0,IF(OR(EX$140=0,EX$1&lt;$G27,EX$1&gt;$H27+6),0,_xlfn.LET(_xlpm.k,COUNTIFS($J$1:EX$1,"&gt;="&amp;$G27,$J$140:EX$140,"&gt;0"),_xlpm.n,$I27,EX$140*IF($C27="Bell",EXP(-0.5*((_xlpm.k-(_xlpm.n+1)/2)/MAX(_xlpm.n/6,0.5))^2),IF(_xlpm.n&lt;=6,1,MIN(1,_xlpm.k/3,(_xlpm.n-_xlpm.k+1)/3))))))</f>
        <v>0</v>
      </c>
      <c r="EY27" s="63">
        <f>IF($I27=0,0,IF(OR(EY$140=0,EY$1&lt;$G27,EY$1&gt;$H27+6),0,_xlfn.LET(_xlpm.k,COUNTIFS($J$1:EY$1,"&gt;="&amp;$G27,$J$140:EY$140,"&gt;0"),_xlpm.n,$I27,EY$140*IF($C27="Bell",EXP(-0.5*((_xlpm.k-(_xlpm.n+1)/2)/MAX(_xlpm.n/6,0.5))^2),IF(_xlpm.n&lt;=6,1,MIN(1,_xlpm.k/3,(_xlpm.n-_xlpm.k+1)/3))))))</f>
        <v>0</v>
      </c>
      <c r="EZ27" s="63">
        <f>IF($I27=0,0,IF(OR(EZ$140=0,EZ$1&lt;$G27,EZ$1&gt;$H27+6),0,_xlfn.LET(_xlpm.k,COUNTIFS($J$1:EZ$1,"&gt;="&amp;$G27,$J$140:EZ$140,"&gt;0"),_xlpm.n,$I27,EZ$140*IF($C27="Bell",EXP(-0.5*((_xlpm.k-(_xlpm.n+1)/2)/MAX(_xlpm.n/6,0.5))^2),IF(_xlpm.n&lt;=6,1,MIN(1,_xlpm.k/3,(_xlpm.n-_xlpm.k+1)/3))))))</f>
        <v>0</v>
      </c>
      <c r="FA27" s="63">
        <f>IF($I27=0,0,IF(OR(FA$140=0,FA$1&lt;$G27,FA$1&gt;$H27+6),0,_xlfn.LET(_xlpm.k,COUNTIFS($J$1:FA$1,"&gt;="&amp;$G27,$J$140:FA$140,"&gt;0"),_xlpm.n,$I27,FA$140*IF($C27="Bell",EXP(-0.5*((_xlpm.k-(_xlpm.n+1)/2)/MAX(_xlpm.n/6,0.5))^2),IF(_xlpm.n&lt;=6,1,MIN(1,_xlpm.k/3,(_xlpm.n-_xlpm.k+1)/3))))))</f>
        <v>0</v>
      </c>
      <c r="FB27" s="63">
        <f>IF($I27=0,0,IF(OR(FB$140=0,FB$1&lt;$G27,FB$1&gt;$H27+6),0,_xlfn.LET(_xlpm.k,COUNTIFS($J$1:FB$1,"&gt;="&amp;$G27,$J$140:FB$140,"&gt;0"),_xlpm.n,$I27,FB$140*IF($C27="Bell",EXP(-0.5*((_xlpm.k-(_xlpm.n+1)/2)/MAX(_xlpm.n/6,0.5))^2),IF(_xlpm.n&lt;=6,1,MIN(1,_xlpm.k/3,(_xlpm.n-_xlpm.k+1)/3))))))</f>
        <v>0</v>
      </c>
      <c r="FC27" s="63">
        <f>IF($I27=0,0,IF(OR(FC$140=0,FC$1&lt;$G27,FC$1&gt;$H27+6),0,_xlfn.LET(_xlpm.k,COUNTIFS($J$1:FC$1,"&gt;="&amp;$G27,$J$140:FC$140,"&gt;0"),_xlpm.n,$I27,FC$140*IF($C27="Bell",EXP(-0.5*((_xlpm.k-(_xlpm.n+1)/2)/MAX(_xlpm.n/6,0.5))^2),IF(_xlpm.n&lt;=6,1,MIN(1,_xlpm.k/3,(_xlpm.n-_xlpm.k+1)/3))))))</f>
        <v>0</v>
      </c>
      <c r="FD27" s="63">
        <f>IF($I27=0,0,IF(OR(FD$140=0,FD$1&lt;$G27,FD$1&gt;$H27+6),0,_xlfn.LET(_xlpm.k,COUNTIFS($J$1:FD$1,"&gt;="&amp;$G27,$J$140:FD$140,"&gt;0"),_xlpm.n,$I27,FD$140*IF($C27="Bell",EXP(-0.5*((_xlpm.k-(_xlpm.n+1)/2)/MAX(_xlpm.n/6,0.5))^2),IF(_xlpm.n&lt;=6,1,MIN(1,_xlpm.k/3,(_xlpm.n-_xlpm.k+1)/3))))))</f>
        <v>0</v>
      </c>
      <c r="FE27" s="63">
        <f>IF($I27=0,0,IF(OR(FE$140=0,FE$1&lt;$G27,FE$1&gt;$H27+6),0,_xlfn.LET(_xlpm.k,COUNTIFS($J$1:FE$1,"&gt;="&amp;$G27,$J$140:FE$140,"&gt;0"),_xlpm.n,$I27,FE$140*IF($C27="Bell",EXP(-0.5*((_xlpm.k-(_xlpm.n+1)/2)/MAX(_xlpm.n/6,0.5))^2),IF(_xlpm.n&lt;=6,1,MIN(1,_xlpm.k/3,(_xlpm.n-_xlpm.k+1)/3))))))</f>
        <v>0</v>
      </c>
      <c r="FF27" s="63">
        <f>IF($I27=0,0,IF(OR(FF$140=0,FF$1&lt;$G27,FF$1&gt;$H27+6),0,_xlfn.LET(_xlpm.k,COUNTIFS($J$1:FF$1,"&gt;="&amp;$G27,$J$140:FF$140,"&gt;0"),_xlpm.n,$I27,FF$140*IF($C27="Bell",EXP(-0.5*((_xlpm.k-(_xlpm.n+1)/2)/MAX(_xlpm.n/6,0.5))^2),IF(_xlpm.n&lt;=6,1,MIN(1,_xlpm.k/3,(_xlpm.n-_xlpm.k+1)/3))))))</f>
        <v>0</v>
      </c>
      <c r="FG27" s="63">
        <f>IF($I27=0,0,IF(OR(FG$140=0,FG$1&lt;$G27,FG$1&gt;$H27+6),0,_xlfn.LET(_xlpm.k,COUNTIFS($J$1:FG$1,"&gt;="&amp;$G27,$J$140:FG$140,"&gt;0"),_xlpm.n,$I27,FG$140*IF($C27="Bell",EXP(-0.5*((_xlpm.k-(_xlpm.n+1)/2)/MAX(_xlpm.n/6,0.5))^2),IF(_xlpm.n&lt;=6,1,MIN(1,_xlpm.k/3,(_xlpm.n-_xlpm.k+1)/3))))))</f>
        <v>0</v>
      </c>
      <c r="FH27" s="63">
        <f>IF($I27=0,0,IF(OR(FH$140=0,FH$1&lt;$G27,FH$1&gt;$H27+6),0,_xlfn.LET(_xlpm.k,COUNTIFS($J$1:FH$1,"&gt;="&amp;$G27,$J$140:FH$140,"&gt;0"),_xlpm.n,$I27,FH$140*IF($C27="Bell",EXP(-0.5*((_xlpm.k-(_xlpm.n+1)/2)/MAX(_xlpm.n/6,0.5))^2),IF(_xlpm.n&lt;=6,1,MIN(1,_xlpm.k/3,(_xlpm.n-_xlpm.k+1)/3))))))</f>
        <v>0</v>
      </c>
      <c r="FI27" s="63">
        <f>IF($I27=0,0,IF(OR(FI$140=0,FI$1&lt;$G27,FI$1&gt;$H27+6),0,_xlfn.LET(_xlpm.k,COUNTIFS($J$1:FI$1,"&gt;="&amp;$G27,$J$140:FI$140,"&gt;0"),_xlpm.n,$I27,FI$140*IF($C27="Bell",EXP(-0.5*((_xlpm.k-(_xlpm.n+1)/2)/MAX(_xlpm.n/6,0.5))^2),IF(_xlpm.n&lt;=6,1,MIN(1,_xlpm.k/3,(_xlpm.n-_xlpm.k+1)/3))))))</f>
        <v>0</v>
      </c>
      <c r="FJ27" s="63">
        <f>IF($I27=0,0,IF(OR(FJ$140=0,FJ$1&lt;$G27,FJ$1&gt;$H27+6),0,_xlfn.LET(_xlpm.k,COUNTIFS($J$1:FJ$1,"&gt;="&amp;$G27,$J$140:FJ$140,"&gt;0"),_xlpm.n,$I27,FJ$140*IF($C27="Bell",EXP(-0.5*((_xlpm.k-(_xlpm.n+1)/2)/MAX(_xlpm.n/6,0.5))^2),IF(_xlpm.n&lt;=6,1,MIN(1,_xlpm.k/3,(_xlpm.n-_xlpm.k+1)/3))))))</f>
        <v>0</v>
      </c>
      <c r="FK27" s="63">
        <f>IF($I27=0,0,IF(OR(FK$140=0,FK$1&lt;$G27,FK$1&gt;$H27+6),0,_xlfn.LET(_xlpm.k,COUNTIFS($J$1:FK$1,"&gt;="&amp;$G27,$J$140:FK$140,"&gt;0"),_xlpm.n,$I27,FK$140*IF($C27="Bell",EXP(-0.5*((_xlpm.k-(_xlpm.n+1)/2)/MAX(_xlpm.n/6,0.5))^2),IF(_xlpm.n&lt;=6,1,MIN(1,_xlpm.k/3,(_xlpm.n-_xlpm.k+1)/3))))))</f>
        <v>0</v>
      </c>
      <c r="FL27" s="63">
        <f>IF($I27=0,0,IF(OR(FL$140=0,FL$1&lt;$G27,FL$1&gt;$H27+6),0,_xlfn.LET(_xlpm.k,COUNTIFS($J$1:FL$1,"&gt;="&amp;$G27,$J$140:FL$140,"&gt;0"),_xlpm.n,$I27,FL$140*IF($C27="Bell",EXP(-0.5*((_xlpm.k-(_xlpm.n+1)/2)/MAX(_xlpm.n/6,0.5))^2),IF(_xlpm.n&lt;=6,1,MIN(1,_xlpm.k/3,(_xlpm.n-_xlpm.k+1)/3))))))</f>
        <v>0</v>
      </c>
      <c r="FM27" s="63">
        <f>IF($I27=0,0,IF(OR(FM$140=0,FM$1&lt;$G27,FM$1&gt;$H27+6),0,_xlfn.LET(_xlpm.k,COUNTIFS($J$1:FM$1,"&gt;="&amp;$G27,$J$140:FM$140,"&gt;0"),_xlpm.n,$I27,FM$140*IF($C27="Bell",EXP(-0.5*((_xlpm.k-(_xlpm.n+1)/2)/MAX(_xlpm.n/6,0.5))^2),IF(_xlpm.n&lt;=6,1,MIN(1,_xlpm.k/3,(_xlpm.n-_xlpm.k+1)/3))))))</f>
        <v>0</v>
      </c>
      <c r="FN27" s="63">
        <f>IF($I27=0,0,IF(OR(FN$140=0,FN$1&lt;$G27,FN$1&gt;$H27+6),0,_xlfn.LET(_xlpm.k,COUNTIFS($J$1:FN$1,"&gt;="&amp;$G27,$J$140:FN$140,"&gt;0"),_xlpm.n,$I27,FN$140*IF($C27="Bell",EXP(-0.5*((_xlpm.k-(_xlpm.n+1)/2)/MAX(_xlpm.n/6,0.5))^2),IF(_xlpm.n&lt;=6,1,MIN(1,_xlpm.k/3,(_xlpm.n-_xlpm.k+1)/3))))))</f>
        <v>0</v>
      </c>
      <c r="FO27" s="63">
        <f>IF($I27=0,0,IF(OR(FO$140=0,FO$1&lt;$G27,FO$1&gt;$H27+6),0,_xlfn.LET(_xlpm.k,COUNTIFS($J$1:FO$1,"&gt;="&amp;$G27,$J$140:FO$140,"&gt;0"),_xlpm.n,$I27,FO$140*IF($C27="Bell",EXP(-0.5*((_xlpm.k-(_xlpm.n+1)/2)/MAX(_xlpm.n/6,0.5))^2),IF(_xlpm.n&lt;=6,1,MIN(1,_xlpm.k/3,(_xlpm.n-_xlpm.k+1)/3))))))</f>
        <v>0</v>
      </c>
      <c r="FP27" s="63">
        <f>IF($I27=0,0,IF(OR(FP$140=0,FP$1&lt;$G27,FP$1&gt;$H27+6),0,_xlfn.LET(_xlpm.k,COUNTIFS($J$1:FP$1,"&gt;="&amp;$G27,$J$140:FP$140,"&gt;0"),_xlpm.n,$I27,FP$140*IF($C27="Bell",EXP(-0.5*((_xlpm.k-(_xlpm.n+1)/2)/MAX(_xlpm.n/6,0.5))^2),IF(_xlpm.n&lt;=6,1,MIN(1,_xlpm.k/3,(_xlpm.n-_xlpm.k+1)/3))))))</f>
        <v>0</v>
      </c>
      <c r="FQ27" s="63">
        <f>IF($I27=0,0,IF(OR(FQ$140=0,FQ$1&lt;$G27,FQ$1&gt;$H27+6),0,_xlfn.LET(_xlpm.k,COUNTIFS($J$1:FQ$1,"&gt;="&amp;$G27,$J$140:FQ$140,"&gt;0"),_xlpm.n,$I27,FQ$140*IF($C27="Bell",EXP(-0.5*((_xlpm.k-(_xlpm.n+1)/2)/MAX(_xlpm.n/6,0.5))^2),IF(_xlpm.n&lt;=6,1,MIN(1,_xlpm.k/3,(_xlpm.n-_xlpm.k+1)/3))))))</f>
        <v>0</v>
      </c>
      <c r="FR27" s="63">
        <f>IF($I27=0,0,IF(OR(FR$140=0,FR$1&lt;$G27,FR$1&gt;$H27+6),0,_xlfn.LET(_xlpm.k,COUNTIFS($J$1:FR$1,"&gt;="&amp;$G27,$J$140:FR$140,"&gt;0"),_xlpm.n,$I27,FR$140*IF($C27="Bell",EXP(-0.5*((_xlpm.k-(_xlpm.n+1)/2)/MAX(_xlpm.n/6,0.5))^2),IF(_xlpm.n&lt;=6,1,MIN(1,_xlpm.k/3,(_xlpm.n-_xlpm.k+1)/3))))))</f>
        <v>0</v>
      </c>
      <c r="FS27" s="63">
        <f>IF($I27=0,0,IF(OR(FS$140=0,FS$1&lt;$G27,FS$1&gt;$H27+6),0,_xlfn.LET(_xlpm.k,COUNTIFS($J$1:FS$1,"&gt;="&amp;$G27,$J$140:FS$140,"&gt;0"),_xlpm.n,$I27,FS$140*IF($C27="Bell",EXP(-0.5*((_xlpm.k-(_xlpm.n+1)/2)/MAX(_xlpm.n/6,0.5))^2),IF(_xlpm.n&lt;=6,1,MIN(1,_xlpm.k/3,(_xlpm.n-_xlpm.k+1)/3))))))</f>
        <v>0</v>
      </c>
      <c r="FT27" s="63">
        <f>IF($I27=0,0,IF(OR(FT$140=0,FT$1&lt;$G27,FT$1&gt;$H27+6),0,_xlfn.LET(_xlpm.k,COUNTIFS($J$1:FT$1,"&gt;="&amp;$G27,$J$140:FT$140,"&gt;0"),_xlpm.n,$I27,FT$140*IF($C27="Bell",EXP(-0.5*((_xlpm.k-(_xlpm.n+1)/2)/MAX(_xlpm.n/6,0.5))^2),IF(_xlpm.n&lt;=6,1,MIN(1,_xlpm.k/3,(_xlpm.n-_xlpm.k+1)/3))))))</f>
        <v>0</v>
      </c>
      <c r="FU27" s="63">
        <f>IF($I27=0,0,IF(OR(FU$140=0,FU$1&lt;$G27,FU$1&gt;$H27+6),0,_xlfn.LET(_xlpm.k,COUNTIFS($J$1:FU$1,"&gt;="&amp;$G27,$J$140:FU$140,"&gt;0"),_xlpm.n,$I27,FU$140*IF($C27="Bell",EXP(-0.5*((_xlpm.k-(_xlpm.n+1)/2)/MAX(_xlpm.n/6,0.5))^2),IF(_xlpm.n&lt;=6,1,MIN(1,_xlpm.k/3,(_xlpm.n-_xlpm.k+1)/3))))))</f>
        <v>0</v>
      </c>
      <c r="FV27" s="63">
        <f>IF($I27=0,0,IF(OR(FV$140=0,FV$1&lt;$G27,FV$1&gt;$H27+6),0,_xlfn.LET(_xlpm.k,COUNTIFS($J$1:FV$1,"&gt;="&amp;$G27,$J$140:FV$140,"&gt;0"),_xlpm.n,$I27,FV$140*IF($C27="Bell",EXP(-0.5*((_xlpm.k-(_xlpm.n+1)/2)/MAX(_xlpm.n/6,0.5))^2),IF(_xlpm.n&lt;=6,1,MIN(1,_xlpm.k/3,(_xlpm.n-_xlpm.k+1)/3))))))</f>
        <v>0</v>
      </c>
      <c r="FW27" s="63">
        <f>IF($I27=0,0,IF(OR(FW$140=0,FW$1&lt;$G27,FW$1&gt;$H27+6),0,_xlfn.LET(_xlpm.k,COUNTIFS($J$1:FW$1,"&gt;="&amp;$G27,$J$140:FW$140,"&gt;0"),_xlpm.n,$I27,FW$140*IF($C27="Bell",EXP(-0.5*((_xlpm.k-(_xlpm.n+1)/2)/MAX(_xlpm.n/6,0.5))^2),IF(_xlpm.n&lt;=6,1,MIN(1,_xlpm.k/3,(_xlpm.n-_xlpm.k+1)/3))))))</f>
        <v>0</v>
      </c>
      <c r="FX27" s="63">
        <f>IF($I27=0,0,IF(OR(FX$140=0,FX$1&lt;$G27,FX$1&gt;$H27+6),0,_xlfn.LET(_xlpm.k,COUNTIFS($J$1:FX$1,"&gt;="&amp;$G27,$J$140:FX$140,"&gt;0"),_xlpm.n,$I27,FX$140*IF($C27="Bell",EXP(-0.5*((_xlpm.k-(_xlpm.n+1)/2)/MAX(_xlpm.n/6,0.5))^2),IF(_xlpm.n&lt;=6,1,MIN(1,_xlpm.k/3,(_xlpm.n-_xlpm.k+1)/3))))))</f>
        <v>0</v>
      </c>
      <c r="FY27" s="63">
        <f>IF($I27=0,0,IF(OR(FY$140=0,FY$1&lt;$G27,FY$1&gt;$H27+6),0,_xlfn.LET(_xlpm.k,COUNTIFS($J$1:FY$1,"&gt;="&amp;$G27,$J$140:FY$140,"&gt;0"),_xlpm.n,$I27,FY$140*IF($C27="Bell",EXP(-0.5*((_xlpm.k-(_xlpm.n+1)/2)/MAX(_xlpm.n/6,0.5))^2),IF(_xlpm.n&lt;=6,1,MIN(1,_xlpm.k/3,(_xlpm.n-_xlpm.k+1)/3))))))</f>
        <v>0</v>
      </c>
      <c r="FZ27" s="63">
        <f>IF($I27=0,0,IF(OR(FZ$140=0,FZ$1&lt;$G27,FZ$1&gt;$H27+6),0,_xlfn.LET(_xlpm.k,COUNTIFS($J$1:FZ$1,"&gt;="&amp;$G27,$J$140:FZ$140,"&gt;0"),_xlpm.n,$I27,FZ$140*IF($C27="Bell",EXP(-0.5*((_xlpm.k-(_xlpm.n+1)/2)/MAX(_xlpm.n/6,0.5))^2),IF(_xlpm.n&lt;=6,1,MIN(1,_xlpm.k/3,(_xlpm.n-_xlpm.k+1)/3))))))</f>
        <v>0</v>
      </c>
      <c r="GA27" s="63">
        <f>IF($I27=0,0,IF(OR(GA$140=0,GA$1&lt;$G27,GA$1&gt;$H27+6),0,_xlfn.LET(_xlpm.k,COUNTIFS($J$1:GA$1,"&gt;="&amp;$G27,$J$140:GA$140,"&gt;0"),_xlpm.n,$I27,GA$140*IF($C27="Bell",EXP(-0.5*((_xlpm.k-(_xlpm.n+1)/2)/MAX(_xlpm.n/6,0.5))^2),IF(_xlpm.n&lt;=6,1,MIN(1,_xlpm.k/3,(_xlpm.n-_xlpm.k+1)/3))))))</f>
        <v>0</v>
      </c>
      <c r="GB27" s="63">
        <f>IF($I27=0,0,IF(OR(GB$140=0,GB$1&lt;$G27,GB$1&gt;$H27+6),0,_xlfn.LET(_xlpm.k,COUNTIFS($J$1:GB$1,"&gt;="&amp;$G27,$J$140:GB$140,"&gt;0"),_xlpm.n,$I27,GB$140*IF($C27="Bell",EXP(-0.5*((_xlpm.k-(_xlpm.n+1)/2)/MAX(_xlpm.n/6,0.5))^2),IF(_xlpm.n&lt;=6,1,MIN(1,_xlpm.k/3,(_xlpm.n-_xlpm.k+1)/3))))))</f>
        <v>0</v>
      </c>
      <c r="GC27" s="63">
        <f>IF($I27=0,0,IF(OR(GC$140=0,GC$1&lt;$G27,GC$1&gt;$H27+6),0,_xlfn.LET(_xlpm.k,COUNTIFS($J$1:GC$1,"&gt;="&amp;$G27,$J$140:GC$140,"&gt;0"),_xlpm.n,$I27,GC$140*IF($C27="Bell",EXP(-0.5*((_xlpm.k-(_xlpm.n+1)/2)/MAX(_xlpm.n/6,0.5))^2),IF(_xlpm.n&lt;=6,1,MIN(1,_xlpm.k/3,(_xlpm.n-_xlpm.k+1)/3))))))</f>
        <v>0</v>
      </c>
      <c r="GD27" s="63">
        <f>IF($I27=0,0,IF(OR(GD$140=0,GD$1&lt;$G27,GD$1&gt;$H27+6),0,_xlfn.LET(_xlpm.k,COUNTIFS($J$1:GD$1,"&gt;="&amp;$G27,$J$140:GD$140,"&gt;0"),_xlpm.n,$I27,GD$140*IF($C27="Bell",EXP(-0.5*((_xlpm.k-(_xlpm.n+1)/2)/MAX(_xlpm.n/6,0.5))^2),IF(_xlpm.n&lt;=6,1,MIN(1,_xlpm.k/3,(_xlpm.n-_xlpm.k+1)/3))))))</f>
        <v>0</v>
      </c>
      <c r="GE27" s="63">
        <f>IF($I27=0,0,IF(OR(GE$140=0,GE$1&lt;$G27,GE$1&gt;$H27+6),0,_xlfn.LET(_xlpm.k,COUNTIFS($J$1:GE$1,"&gt;="&amp;$G27,$J$140:GE$140,"&gt;0"),_xlpm.n,$I27,GE$140*IF($C27="Bell",EXP(-0.5*((_xlpm.k-(_xlpm.n+1)/2)/MAX(_xlpm.n/6,0.5))^2),IF(_xlpm.n&lt;=6,1,MIN(1,_xlpm.k/3,(_xlpm.n-_xlpm.k+1)/3))))))</f>
        <v>0</v>
      </c>
      <c r="GF27" s="63">
        <f>IF($I27=0,0,IF(OR(GF$140=0,GF$1&lt;$G27,GF$1&gt;$H27+6),0,_xlfn.LET(_xlpm.k,COUNTIFS($J$1:GF$1,"&gt;="&amp;$G27,$J$140:GF$140,"&gt;0"),_xlpm.n,$I27,GF$140*IF($C27="Bell",EXP(-0.5*((_xlpm.k-(_xlpm.n+1)/2)/MAX(_xlpm.n/6,0.5))^2),IF(_xlpm.n&lt;=6,1,MIN(1,_xlpm.k/3,(_xlpm.n-_xlpm.k+1)/3))))))</f>
        <v>0</v>
      </c>
      <c r="GG27" s="63">
        <f>IF($I27=0,0,IF(OR(GG$140=0,GG$1&lt;$G27,GG$1&gt;$H27+6),0,_xlfn.LET(_xlpm.k,COUNTIFS($J$1:GG$1,"&gt;="&amp;$G27,$J$140:GG$140,"&gt;0"),_xlpm.n,$I27,GG$140*IF($C27="Bell",EXP(-0.5*((_xlpm.k-(_xlpm.n+1)/2)/MAX(_xlpm.n/6,0.5))^2),IF(_xlpm.n&lt;=6,1,MIN(1,_xlpm.k/3,(_xlpm.n-_xlpm.k+1)/3))))))</f>
        <v>0</v>
      </c>
      <c r="GH27" s="63">
        <f>IF($I27=0,0,IF(OR(GH$140=0,GH$1&lt;$G27,GH$1&gt;$H27+6),0,_xlfn.LET(_xlpm.k,COUNTIFS($J$1:GH$1,"&gt;="&amp;$G27,$J$140:GH$140,"&gt;0"),_xlpm.n,$I27,GH$140*IF($C27="Bell",EXP(-0.5*((_xlpm.k-(_xlpm.n+1)/2)/MAX(_xlpm.n/6,0.5))^2),IF(_xlpm.n&lt;=6,1,MIN(1,_xlpm.k/3,(_xlpm.n-_xlpm.k+1)/3))))))</f>
        <v>0</v>
      </c>
      <c r="GI27" s="63">
        <f>IF($I27=0,0,IF(OR(GI$140=0,GI$1&lt;$G27,GI$1&gt;$H27+6),0,_xlfn.LET(_xlpm.k,COUNTIFS($J$1:GI$1,"&gt;="&amp;$G27,$J$140:GI$140,"&gt;0"),_xlpm.n,$I27,GI$140*IF($C27="Bell",EXP(-0.5*((_xlpm.k-(_xlpm.n+1)/2)/MAX(_xlpm.n/6,0.5))^2),IF(_xlpm.n&lt;=6,1,MIN(1,_xlpm.k/3,(_xlpm.n-_xlpm.k+1)/3))))))</f>
        <v>0</v>
      </c>
      <c r="GJ27" s="63">
        <f>IF($I27=0,0,IF(OR(GJ$140=0,GJ$1&lt;$G27,GJ$1&gt;$H27+6),0,_xlfn.LET(_xlpm.k,COUNTIFS($J$1:GJ$1,"&gt;="&amp;$G27,$J$140:GJ$140,"&gt;0"),_xlpm.n,$I27,GJ$140*IF($C27="Bell",EXP(-0.5*((_xlpm.k-(_xlpm.n+1)/2)/MAX(_xlpm.n/6,0.5))^2),IF(_xlpm.n&lt;=6,1,MIN(1,_xlpm.k/3,(_xlpm.n-_xlpm.k+1)/3))))))</f>
        <v>0</v>
      </c>
      <c r="GK27" s="63">
        <f>IF($I27=0,0,IF(OR(GK$140=0,GK$1&lt;$G27,GK$1&gt;$H27+6),0,_xlfn.LET(_xlpm.k,COUNTIFS($J$1:GK$1,"&gt;="&amp;$G27,$J$140:GK$140,"&gt;0"),_xlpm.n,$I27,GK$140*IF($C27="Bell",EXP(-0.5*((_xlpm.k-(_xlpm.n+1)/2)/MAX(_xlpm.n/6,0.5))^2),IF(_xlpm.n&lt;=6,1,MIN(1,_xlpm.k/3,(_xlpm.n-_xlpm.k+1)/3))))))</f>
        <v>0</v>
      </c>
      <c r="GL27" s="63">
        <f>IF($I27=0,0,IF(OR(GL$140=0,GL$1&lt;$G27,GL$1&gt;$H27+6),0,_xlfn.LET(_xlpm.k,COUNTIFS($J$1:GL$1,"&gt;="&amp;$G27,$J$140:GL$140,"&gt;0"),_xlpm.n,$I27,GL$140*IF($C27="Bell",EXP(-0.5*((_xlpm.k-(_xlpm.n+1)/2)/MAX(_xlpm.n/6,0.5))^2),IF(_xlpm.n&lt;=6,1,MIN(1,_xlpm.k/3,(_xlpm.n-_xlpm.k+1)/3))))))</f>
        <v>0</v>
      </c>
    </row>
    <row r="28" spans="1:194" x14ac:dyDescent="0.3">
      <c r="A28" s="66" t="str">
        <f>Sheet1!B28</f>
        <v>0-4015-01</v>
      </c>
      <c r="B28" s="66" t="str">
        <f>Sheet1!D28</f>
        <v>0-4015-01-Civil Survey</v>
      </c>
      <c r="C28" s="59"/>
      <c r="E28" s="64">
        <f t="shared" si="0"/>
        <v>4</v>
      </c>
      <c r="G28" s="67">
        <f>IF(Sheet1!G28="","",Sheet1!G28)</f>
        <v>46301</v>
      </c>
      <c r="H28" s="67">
        <f>IF(Sheet1!H28="","",Sheet1!H28)</f>
        <v>46326</v>
      </c>
      <c r="I28">
        <f t="shared" si="1"/>
        <v>4</v>
      </c>
      <c r="J28" s="63">
        <f>IF($I28=0,0,IF(OR(J$140=0,J$1&lt;$G28,J$1&gt;$H28+6),0,_xlfn.LET(_xlpm.k,COUNTIFS($J$1:J$1,"&gt;="&amp;$G28,$J$140:J$140,"&gt;0"),_xlpm.n,$I28,J$140*IF($C28="Bell",EXP(-0.5*((_xlpm.k-(_xlpm.n+1)/2)/MAX(_xlpm.n/6,0.5))^2),IF(_xlpm.n&lt;=6,1,MIN(1,_xlpm.k/3,(_xlpm.n-_xlpm.k+1)/3))))))</f>
        <v>0</v>
      </c>
      <c r="K28" s="63">
        <f>IF($I28=0,0,IF(OR(K$140=0,K$1&lt;$G28,K$1&gt;$H28+6),0,_xlfn.LET(_xlpm.k,COUNTIFS($J$1:K$1,"&gt;="&amp;$G28,$J$140:K$140,"&gt;0"),_xlpm.n,$I28,K$140*IF($C28="Bell",EXP(-0.5*((_xlpm.k-(_xlpm.n+1)/2)/MAX(_xlpm.n/6,0.5))^2),IF(_xlpm.n&lt;=6,1,MIN(1,_xlpm.k/3,(_xlpm.n-_xlpm.k+1)/3))))))</f>
        <v>0</v>
      </c>
      <c r="L28" s="63">
        <f>IF($I28=0,0,IF(OR(L$140=0,L$1&lt;$G28,L$1&gt;$H28+6),0,_xlfn.LET(_xlpm.k,COUNTIFS($J$1:L$1,"&gt;="&amp;$G28,$J$140:L$140,"&gt;0"),_xlpm.n,$I28,L$140*IF($C28="Bell",EXP(-0.5*((_xlpm.k-(_xlpm.n+1)/2)/MAX(_xlpm.n/6,0.5))^2),IF(_xlpm.n&lt;=6,1,MIN(1,_xlpm.k/3,(_xlpm.n-_xlpm.k+1)/3))))))</f>
        <v>0</v>
      </c>
      <c r="M28" s="63">
        <f>IF($I28=0,0,IF(OR(M$140=0,M$1&lt;$G28,M$1&gt;$H28+6),0,_xlfn.LET(_xlpm.k,COUNTIFS($J$1:M$1,"&gt;="&amp;$G28,$J$140:M$140,"&gt;0"),_xlpm.n,$I28,M$140*IF($C28="Bell",EXP(-0.5*((_xlpm.k-(_xlpm.n+1)/2)/MAX(_xlpm.n/6,0.5))^2),IF(_xlpm.n&lt;=6,1,MIN(1,_xlpm.k/3,(_xlpm.n-_xlpm.k+1)/3))))))</f>
        <v>0</v>
      </c>
      <c r="N28" s="63">
        <f>IF($I28=0,0,IF(OR(N$140=0,N$1&lt;$G28,N$1&gt;$H28+6),0,_xlfn.LET(_xlpm.k,COUNTIFS($J$1:N$1,"&gt;="&amp;$G28,$J$140:N$140,"&gt;0"),_xlpm.n,$I28,N$140*IF($C28="Bell",EXP(-0.5*((_xlpm.k-(_xlpm.n+1)/2)/MAX(_xlpm.n/6,0.5))^2),IF(_xlpm.n&lt;=6,1,MIN(1,_xlpm.k/3,(_xlpm.n-_xlpm.k+1)/3))))))</f>
        <v>0</v>
      </c>
      <c r="O28" s="63">
        <f>IF($I28=0,0,IF(OR(O$140=0,O$1&lt;$G28,O$1&gt;$H28+6),0,_xlfn.LET(_xlpm.k,COUNTIFS($J$1:O$1,"&gt;="&amp;$G28,$J$140:O$140,"&gt;0"),_xlpm.n,$I28,O$140*IF($C28="Bell",EXP(-0.5*((_xlpm.k-(_xlpm.n+1)/2)/MAX(_xlpm.n/6,0.5))^2),IF(_xlpm.n&lt;=6,1,MIN(1,_xlpm.k/3,(_xlpm.n-_xlpm.k+1)/3))))))</f>
        <v>0</v>
      </c>
      <c r="P28" s="63">
        <f>IF($I28=0,0,IF(OR(P$140=0,P$1&lt;$G28,P$1&gt;$H28+6),0,_xlfn.LET(_xlpm.k,COUNTIFS($J$1:P$1,"&gt;="&amp;$G28,$J$140:P$140,"&gt;0"),_xlpm.n,$I28,P$140*IF($C28="Bell",EXP(-0.5*((_xlpm.k-(_xlpm.n+1)/2)/MAX(_xlpm.n/6,0.5))^2),IF(_xlpm.n&lt;=6,1,MIN(1,_xlpm.k/3,(_xlpm.n-_xlpm.k+1)/3))))))</f>
        <v>0</v>
      </c>
      <c r="Q28" s="63">
        <f>IF($I28=0,0,IF(OR(Q$140=0,Q$1&lt;$G28,Q$1&gt;$H28+6),0,_xlfn.LET(_xlpm.k,COUNTIFS($J$1:Q$1,"&gt;="&amp;$G28,$J$140:Q$140,"&gt;0"),_xlpm.n,$I28,Q$140*IF($C28="Bell",EXP(-0.5*((_xlpm.k-(_xlpm.n+1)/2)/MAX(_xlpm.n/6,0.5))^2),IF(_xlpm.n&lt;=6,1,MIN(1,_xlpm.k/3,(_xlpm.n-_xlpm.k+1)/3))))))</f>
        <v>0</v>
      </c>
      <c r="R28" s="63">
        <f>IF($I28=0,0,IF(OR(R$140=0,R$1&lt;$G28,R$1&gt;$H28+6),0,_xlfn.LET(_xlpm.k,COUNTIFS($J$1:R$1,"&gt;="&amp;$G28,$J$140:R$140,"&gt;0"),_xlpm.n,$I28,R$140*IF($C28="Bell",EXP(-0.5*((_xlpm.k-(_xlpm.n+1)/2)/MAX(_xlpm.n/6,0.5))^2),IF(_xlpm.n&lt;=6,1,MIN(1,_xlpm.k/3,(_xlpm.n-_xlpm.k+1)/3))))))</f>
        <v>0</v>
      </c>
      <c r="S28" s="63">
        <f>IF($I28=0,0,IF(OR(S$140=0,S$1&lt;$G28,S$1&gt;$H28+6),0,_xlfn.LET(_xlpm.k,COUNTIFS($J$1:S$1,"&gt;="&amp;$G28,$J$140:S$140,"&gt;0"),_xlpm.n,$I28,S$140*IF($C28="Bell",EXP(-0.5*((_xlpm.k-(_xlpm.n+1)/2)/MAX(_xlpm.n/6,0.5))^2),IF(_xlpm.n&lt;=6,1,MIN(1,_xlpm.k/3,(_xlpm.n-_xlpm.k+1)/3))))))</f>
        <v>0</v>
      </c>
      <c r="T28" s="63">
        <f>IF($I28=0,0,IF(OR(T$140=0,T$1&lt;$G28,T$1&gt;$H28+6),0,_xlfn.LET(_xlpm.k,COUNTIFS($J$1:T$1,"&gt;="&amp;$G28,$J$140:T$140,"&gt;0"),_xlpm.n,$I28,T$140*IF($C28="Bell",EXP(-0.5*((_xlpm.k-(_xlpm.n+1)/2)/MAX(_xlpm.n/6,0.5))^2),IF(_xlpm.n&lt;=6,1,MIN(1,_xlpm.k/3,(_xlpm.n-_xlpm.k+1)/3))))))</f>
        <v>0</v>
      </c>
      <c r="U28" s="63">
        <f>IF($I28=0,0,IF(OR(U$140=0,U$1&lt;$G28,U$1&gt;$H28+6),0,_xlfn.LET(_xlpm.k,COUNTIFS($J$1:U$1,"&gt;="&amp;$G28,$J$140:U$140,"&gt;0"),_xlpm.n,$I28,U$140*IF($C28="Bell",EXP(-0.5*((_xlpm.k-(_xlpm.n+1)/2)/MAX(_xlpm.n/6,0.5))^2),IF(_xlpm.n&lt;=6,1,MIN(1,_xlpm.k/3,(_xlpm.n-_xlpm.k+1)/3))))))</f>
        <v>0</v>
      </c>
      <c r="V28" s="63">
        <f>IF($I28=0,0,IF(OR(V$140=0,V$1&lt;$G28,V$1&gt;$H28+6),0,_xlfn.LET(_xlpm.k,COUNTIFS($J$1:V$1,"&gt;="&amp;$G28,$J$140:V$140,"&gt;0"),_xlpm.n,$I28,V$140*IF($C28="Bell",EXP(-0.5*((_xlpm.k-(_xlpm.n+1)/2)/MAX(_xlpm.n/6,0.5))^2),IF(_xlpm.n&lt;=6,1,MIN(1,_xlpm.k/3,(_xlpm.n-_xlpm.k+1)/3))))))</f>
        <v>0</v>
      </c>
      <c r="W28" s="63">
        <f>IF($I28=0,0,IF(OR(W$140=0,W$1&lt;$G28,W$1&gt;$H28+6),0,_xlfn.LET(_xlpm.k,COUNTIFS($J$1:W$1,"&gt;="&amp;$G28,$J$140:W$140,"&gt;0"),_xlpm.n,$I28,W$140*IF($C28="Bell",EXP(-0.5*((_xlpm.k-(_xlpm.n+1)/2)/MAX(_xlpm.n/6,0.5))^2),IF(_xlpm.n&lt;=6,1,MIN(1,_xlpm.k/3,(_xlpm.n-_xlpm.k+1)/3))))))</f>
        <v>0</v>
      </c>
      <c r="X28" s="63">
        <f>IF($I28=0,0,IF(OR(X$140=0,X$1&lt;$G28,X$1&gt;$H28+6),0,_xlfn.LET(_xlpm.k,COUNTIFS($J$1:X$1,"&gt;="&amp;$G28,$J$140:X$140,"&gt;0"),_xlpm.n,$I28,X$140*IF($C28="Bell",EXP(-0.5*((_xlpm.k-(_xlpm.n+1)/2)/MAX(_xlpm.n/6,0.5))^2),IF(_xlpm.n&lt;=6,1,MIN(1,_xlpm.k/3,(_xlpm.n-_xlpm.k+1)/3))))))</f>
        <v>0</v>
      </c>
      <c r="Y28" s="63">
        <f>IF($I28=0,0,IF(OR(Y$140=0,Y$1&lt;$G28,Y$1&gt;$H28+6),0,_xlfn.LET(_xlpm.k,COUNTIFS($J$1:Y$1,"&gt;="&amp;$G28,$J$140:Y$140,"&gt;0"),_xlpm.n,$I28,Y$140*IF($C28="Bell",EXP(-0.5*((_xlpm.k-(_xlpm.n+1)/2)/MAX(_xlpm.n/6,0.5))^2),IF(_xlpm.n&lt;=6,1,MIN(1,_xlpm.k/3,(_xlpm.n-_xlpm.k+1)/3))))))</f>
        <v>0</v>
      </c>
      <c r="Z28" s="63">
        <f>IF($I28=0,0,IF(OR(Z$140=0,Z$1&lt;$G28,Z$1&gt;$H28+6),0,_xlfn.LET(_xlpm.k,COUNTIFS($J$1:Z$1,"&gt;="&amp;$G28,$J$140:Z$140,"&gt;0"),_xlpm.n,$I28,Z$140*IF($C28="Bell",EXP(-0.5*((_xlpm.k-(_xlpm.n+1)/2)/MAX(_xlpm.n/6,0.5))^2),IF(_xlpm.n&lt;=6,1,MIN(1,_xlpm.k/3,(_xlpm.n-_xlpm.k+1)/3))))))</f>
        <v>1</v>
      </c>
      <c r="AA28" s="63">
        <f>IF($I28=0,0,IF(OR(AA$140=0,AA$1&lt;$G28,AA$1&gt;$H28+6),0,_xlfn.LET(_xlpm.k,COUNTIFS($J$1:AA$1,"&gt;="&amp;$G28,$J$140:AA$140,"&gt;0"),_xlpm.n,$I28,AA$140*IF($C28="Bell",EXP(-0.5*((_xlpm.k-(_xlpm.n+1)/2)/MAX(_xlpm.n/6,0.5))^2),IF(_xlpm.n&lt;=6,1,MIN(1,_xlpm.k/3,(_xlpm.n-_xlpm.k+1)/3))))))</f>
        <v>1</v>
      </c>
      <c r="AB28" s="63">
        <f>IF($I28=0,0,IF(OR(AB$140=0,AB$1&lt;$G28,AB$1&gt;$H28+6),0,_xlfn.LET(_xlpm.k,COUNTIFS($J$1:AB$1,"&gt;="&amp;$G28,$J$140:AB$140,"&gt;0"),_xlpm.n,$I28,AB$140*IF($C28="Bell",EXP(-0.5*((_xlpm.k-(_xlpm.n+1)/2)/MAX(_xlpm.n/6,0.5))^2),IF(_xlpm.n&lt;=6,1,MIN(1,_xlpm.k/3,(_xlpm.n-_xlpm.k+1)/3))))))</f>
        <v>1</v>
      </c>
      <c r="AC28" s="63">
        <f>IF($I28=0,0,IF(OR(AC$140=0,AC$1&lt;$G28,AC$1&gt;$H28+6),0,_xlfn.LET(_xlpm.k,COUNTIFS($J$1:AC$1,"&gt;="&amp;$G28,$J$140:AC$140,"&gt;0"),_xlpm.n,$I28,AC$140*IF($C28="Bell",EXP(-0.5*((_xlpm.k-(_xlpm.n+1)/2)/MAX(_xlpm.n/6,0.5))^2),IF(_xlpm.n&lt;=6,1,MIN(1,_xlpm.k/3,(_xlpm.n-_xlpm.k+1)/3))))))</f>
        <v>1</v>
      </c>
      <c r="AD28" s="63">
        <f>IF($I28=0,0,IF(OR(AD$140=0,AD$1&lt;$G28,AD$1&gt;$H28+6),0,_xlfn.LET(_xlpm.k,COUNTIFS($J$1:AD$1,"&gt;="&amp;$G28,$J$140:AD$140,"&gt;0"),_xlpm.n,$I28,AD$140*IF($C28="Bell",EXP(-0.5*((_xlpm.k-(_xlpm.n+1)/2)/MAX(_xlpm.n/6,0.5))^2),IF(_xlpm.n&lt;=6,1,MIN(1,_xlpm.k/3,(_xlpm.n-_xlpm.k+1)/3))))))</f>
        <v>0</v>
      </c>
      <c r="AE28" s="63">
        <f>IF($I28=0,0,IF(OR(AE$140=0,AE$1&lt;$G28,AE$1&gt;$H28+6),0,_xlfn.LET(_xlpm.k,COUNTIFS($J$1:AE$1,"&gt;="&amp;$G28,$J$140:AE$140,"&gt;0"),_xlpm.n,$I28,AE$140*IF($C28="Bell",EXP(-0.5*((_xlpm.k-(_xlpm.n+1)/2)/MAX(_xlpm.n/6,0.5))^2),IF(_xlpm.n&lt;=6,1,MIN(1,_xlpm.k/3,(_xlpm.n-_xlpm.k+1)/3))))))</f>
        <v>0</v>
      </c>
      <c r="AF28" s="63">
        <f>IF($I28=0,0,IF(OR(AF$140=0,AF$1&lt;$G28,AF$1&gt;$H28+6),0,_xlfn.LET(_xlpm.k,COUNTIFS($J$1:AF$1,"&gt;="&amp;$G28,$J$140:AF$140,"&gt;0"),_xlpm.n,$I28,AF$140*IF($C28="Bell",EXP(-0.5*((_xlpm.k-(_xlpm.n+1)/2)/MAX(_xlpm.n/6,0.5))^2),IF(_xlpm.n&lt;=6,1,MIN(1,_xlpm.k/3,(_xlpm.n-_xlpm.k+1)/3))))))</f>
        <v>0</v>
      </c>
      <c r="AG28" s="63">
        <f>IF($I28=0,0,IF(OR(AG$140=0,AG$1&lt;$G28,AG$1&gt;$H28+6),0,_xlfn.LET(_xlpm.k,COUNTIFS($J$1:AG$1,"&gt;="&amp;$G28,$J$140:AG$140,"&gt;0"),_xlpm.n,$I28,AG$140*IF($C28="Bell",EXP(-0.5*((_xlpm.k-(_xlpm.n+1)/2)/MAX(_xlpm.n/6,0.5))^2),IF(_xlpm.n&lt;=6,1,MIN(1,_xlpm.k/3,(_xlpm.n-_xlpm.k+1)/3))))))</f>
        <v>0</v>
      </c>
      <c r="AH28" s="63">
        <f>IF($I28=0,0,IF(OR(AH$140=0,AH$1&lt;$G28,AH$1&gt;$H28+6),0,_xlfn.LET(_xlpm.k,COUNTIFS($J$1:AH$1,"&gt;="&amp;$G28,$J$140:AH$140,"&gt;0"),_xlpm.n,$I28,AH$140*IF($C28="Bell",EXP(-0.5*((_xlpm.k-(_xlpm.n+1)/2)/MAX(_xlpm.n/6,0.5))^2),IF(_xlpm.n&lt;=6,1,MIN(1,_xlpm.k/3,(_xlpm.n-_xlpm.k+1)/3))))))</f>
        <v>0</v>
      </c>
      <c r="AI28" s="63">
        <f>IF($I28=0,0,IF(OR(AI$140=0,AI$1&lt;$G28,AI$1&gt;$H28+6),0,_xlfn.LET(_xlpm.k,COUNTIFS($J$1:AI$1,"&gt;="&amp;$G28,$J$140:AI$140,"&gt;0"),_xlpm.n,$I28,AI$140*IF($C28="Bell",EXP(-0.5*((_xlpm.k-(_xlpm.n+1)/2)/MAX(_xlpm.n/6,0.5))^2),IF(_xlpm.n&lt;=6,1,MIN(1,_xlpm.k/3,(_xlpm.n-_xlpm.k+1)/3))))))</f>
        <v>0</v>
      </c>
      <c r="AJ28" s="63">
        <f>IF($I28=0,0,IF(OR(AJ$140=0,AJ$1&lt;$G28,AJ$1&gt;$H28+6),0,_xlfn.LET(_xlpm.k,COUNTIFS($J$1:AJ$1,"&gt;="&amp;$G28,$J$140:AJ$140,"&gt;0"),_xlpm.n,$I28,AJ$140*IF($C28="Bell",EXP(-0.5*((_xlpm.k-(_xlpm.n+1)/2)/MAX(_xlpm.n/6,0.5))^2),IF(_xlpm.n&lt;=6,1,MIN(1,_xlpm.k/3,(_xlpm.n-_xlpm.k+1)/3))))))</f>
        <v>0</v>
      </c>
      <c r="AK28" s="63">
        <f>IF($I28=0,0,IF(OR(AK$140=0,AK$1&lt;$G28,AK$1&gt;$H28+6),0,_xlfn.LET(_xlpm.k,COUNTIFS($J$1:AK$1,"&gt;="&amp;$G28,$J$140:AK$140,"&gt;0"),_xlpm.n,$I28,AK$140*IF($C28="Bell",EXP(-0.5*((_xlpm.k-(_xlpm.n+1)/2)/MAX(_xlpm.n/6,0.5))^2),IF(_xlpm.n&lt;=6,1,MIN(1,_xlpm.k/3,(_xlpm.n-_xlpm.k+1)/3))))))</f>
        <v>0</v>
      </c>
      <c r="AL28" s="63">
        <f>IF($I28=0,0,IF(OR(AL$140=0,AL$1&lt;$G28,AL$1&gt;$H28+6),0,_xlfn.LET(_xlpm.k,COUNTIFS($J$1:AL$1,"&gt;="&amp;$G28,$J$140:AL$140,"&gt;0"),_xlpm.n,$I28,AL$140*IF($C28="Bell",EXP(-0.5*((_xlpm.k-(_xlpm.n+1)/2)/MAX(_xlpm.n/6,0.5))^2),IF(_xlpm.n&lt;=6,1,MIN(1,_xlpm.k/3,(_xlpm.n-_xlpm.k+1)/3))))))</f>
        <v>0</v>
      </c>
      <c r="AM28" s="63">
        <f>IF($I28=0,0,IF(OR(AM$140=0,AM$1&lt;$G28,AM$1&gt;$H28+6),0,_xlfn.LET(_xlpm.k,COUNTIFS($J$1:AM$1,"&gt;="&amp;$G28,$J$140:AM$140,"&gt;0"),_xlpm.n,$I28,AM$140*IF($C28="Bell",EXP(-0.5*((_xlpm.k-(_xlpm.n+1)/2)/MAX(_xlpm.n/6,0.5))^2),IF(_xlpm.n&lt;=6,1,MIN(1,_xlpm.k/3,(_xlpm.n-_xlpm.k+1)/3))))))</f>
        <v>0</v>
      </c>
      <c r="AN28" s="63">
        <f>IF($I28=0,0,IF(OR(AN$140=0,AN$1&lt;$G28,AN$1&gt;$H28+6),0,_xlfn.LET(_xlpm.k,COUNTIFS($J$1:AN$1,"&gt;="&amp;$G28,$J$140:AN$140,"&gt;0"),_xlpm.n,$I28,AN$140*IF($C28="Bell",EXP(-0.5*((_xlpm.k-(_xlpm.n+1)/2)/MAX(_xlpm.n/6,0.5))^2),IF(_xlpm.n&lt;=6,1,MIN(1,_xlpm.k/3,(_xlpm.n-_xlpm.k+1)/3))))))</f>
        <v>0</v>
      </c>
      <c r="AO28" s="63">
        <f>IF($I28=0,0,IF(OR(AO$140=0,AO$1&lt;$G28,AO$1&gt;$H28+6),0,_xlfn.LET(_xlpm.k,COUNTIFS($J$1:AO$1,"&gt;="&amp;$G28,$J$140:AO$140,"&gt;0"),_xlpm.n,$I28,AO$140*IF($C28="Bell",EXP(-0.5*((_xlpm.k-(_xlpm.n+1)/2)/MAX(_xlpm.n/6,0.5))^2),IF(_xlpm.n&lt;=6,1,MIN(1,_xlpm.k/3,(_xlpm.n-_xlpm.k+1)/3))))))</f>
        <v>0</v>
      </c>
      <c r="AP28" s="63">
        <f>IF($I28=0,0,IF(OR(AP$140=0,AP$1&lt;$G28,AP$1&gt;$H28+6),0,_xlfn.LET(_xlpm.k,COUNTIFS($J$1:AP$1,"&gt;="&amp;$G28,$J$140:AP$140,"&gt;0"),_xlpm.n,$I28,AP$140*IF($C28="Bell",EXP(-0.5*((_xlpm.k-(_xlpm.n+1)/2)/MAX(_xlpm.n/6,0.5))^2),IF(_xlpm.n&lt;=6,1,MIN(1,_xlpm.k/3,(_xlpm.n-_xlpm.k+1)/3))))))</f>
        <v>0</v>
      </c>
      <c r="AQ28" s="63">
        <f>IF($I28=0,0,IF(OR(AQ$140=0,AQ$1&lt;$G28,AQ$1&gt;$H28+6),0,_xlfn.LET(_xlpm.k,COUNTIFS($J$1:AQ$1,"&gt;="&amp;$G28,$J$140:AQ$140,"&gt;0"),_xlpm.n,$I28,AQ$140*IF($C28="Bell",EXP(-0.5*((_xlpm.k-(_xlpm.n+1)/2)/MAX(_xlpm.n/6,0.5))^2),IF(_xlpm.n&lt;=6,1,MIN(1,_xlpm.k/3,(_xlpm.n-_xlpm.k+1)/3))))))</f>
        <v>0</v>
      </c>
      <c r="AR28" s="63">
        <f>IF($I28=0,0,IF(OR(AR$140=0,AR$1&lt;$G28,AR$1&gt;$H28+6),0,_xlfn.LET(_xlpm.k,COUNTIFS($J$1:AR$1,"&gt;="&amp;$G28,$J$140:AR$140,"&gt;0"),_xlpm.n,$I28,AR$140*IF($C28="Bell",EXP(-0.5*((_xlpm.k-(_xlpm.n+1)/2)/MAX(_xlpm.n/6,0.5))^2),IF(_xlpm.n&lt;=6,1,MIN(1,_xlpm.k/3,(_xlpm.n-_xlpm.k+1)/3))))))</f>
        <v>0</v>
      </c>
      <c r="AS28" s="63">
        <f>IF($I28=0,0,IF(OR(AS$140=0,AS$1&lt;$G28,AS$1&gt;$H28+6),0,_xlfn.LET(_xlpm.k,COUNTIFS($J$1:AS$1,"&gt;="&amp;$G28,$J$140:AS$140,"&gt;0"),_xlpm.n,$I28,AS$140*IF($C28="Bell",EXP(-0.5*((_xlpm.k-(_xlpm.n+1)/2)/MAX(_xlpm.n/6,0.5))^2),IF(_xlpm.n&lt;=6,1,MIN(1,_xlpm.k/3,(_xlpm.n-_xlpm.k+1)/3))))))</f>
        <v>0</v>
      </c>
      <c r="AT28" s="63">
        <f>IF($I28=0,0,IF(OR(AT$140=0,AT$1&lt;$G28,AT$1&gt;$H28+6),0,_xlfn.LET(_xlpm.k,COUNTIFS($J$1:AT$1,"&gt;="&amp;$G28,$J$140:AT$140,"&gt;0"),_xlpm.n,$I28,AT$140*IF($C28="Bell",EXP(-0.5*((_xlpm.k-(_xlpm.n+1)/2)/MAX(_xlpm.n/6,0.5))^2),IF(_xlpm.n&lt;=6,1,MIN(1,_xlpm.k/3,(_xlpm.n-_xlpm.k+1)/3))))))</f>
        <v>0</v>
      </c>
      <c r="AU28" s="63">
        <f>IF($I28=0,0,IF(OR(AU$140=0,AU$1&lt;$G28,AU$1&gt;$H28+6),0,_xlfn.LET(_xlpm.k,COUNTIFS($J$1:AU$1,"&gt;="&amp;$G28,$J$140:AU$140,"&gt;0"),_xlpm.n,$I28,AU$140*IF($C28="Bell",EXP(-0.5*((_xlpm.k-(_xlpm.n+1)/2)/MAX(_xlpm.n/6,0.5))^2),IF(_xlpm.n&lt;=6,1,MIN(1,_xlpm.k/3,(_xlpm.n-_xlpm.k+1)/3))))))</f>
        <v>0</v>
      </c>
      <c r="AV28" s="63">
        <f>IF($I28=0,0,IF(OR(AV$140=0,AV$1&lt;$G28,AV$1&gt;$H28+6),0,_xlfn.LET(_xlpm.k,COUNTIFS($J$1:AV$1,"&gt;="&amp;$G28,$J$140:AV$140,"&gt;0"),_xlpm.n,$I28,AV$140*IF($C28="Bell",EXP(-0.5*((_xlpm.k-(_xlpm.n+1)/2)/MAX(_xlpm.n/6,0.5))^2),IF(_xlpm.n&lt;=6,1,MIN(1,_xlpm.k/3,(_xlpm.n-_xlpm.k+1)/3))))))</f>
        <v>0</v>
      </c>
      <c r="AW28" s="63">
        <f>IF($I28=0,0,IF(OR(AW$140=0,AW$1&lt;$G28,AW$1&gt;$H28+6),0,_xlfn.LET(_xlpm.k,COUNTIFS($J$1:AW$1,"&gt;="&amp;$G28,$J$140:AW$140,"&gt;0"),_xlpm.n,$I28,AW$140*IF($C28="Bell",EXP(-0.5*((_xlpm.k-(_xlpm.n+1)/2)/MAX(_xlpm.n/6,0.5))^2),IF(_xlpm.n&lt;=6,1,MIN(1,_xlpm.k/3,(_xlpm.n-_xlpm.k+1)/3))))))</f>
        <v>0</v>
      </c>
      <c r="AX28" s="63">
        <f>IF($I28=0,0,IF(OR(AX$140=0,AX$1&lt;$G28,AX$1&gt;$H28+6),0,_xlfn.LET(_xlpm.k,COUNTIFS($J$1:AX$1,"&gt;="&amp;$G28,$J$140:AX$140,"&gt;0"),_xlpm.n,$I28,AX$140*IF($C28="Bell",EXP(-0.5*((_xlpm.k-(_xlpm.n+1)/2)/MAX(_xlpm.n/6,0.5))^2),IF(_xlpm.n&lt;=6,1,MIN(1,_xlpm.k/3,(_xlpm.n-_xlpm.k+1)/3))))))</f>
        <v>0</v>
      </c>
      <c r="AY28" s="63">
        <f>IF($I28=0,0,IF(OR(AY$140=0,AY$1&lt;$G28,AY$1&gt;$H28+6),0,_xlfn.LET(_xlpm.k,COUNTIFS($J$1:AY$1,"&gt;="&amp;$G28,$J$140:AY$140,"&gt;0"),_xlpm.n,$I28,AY$140*IF($C28="Bell",EXP(-0.5*((_xlpm.k-(_xlpm.n+1)/2)/MAX(_xlpm.n/6,0.5))^2),IF(_xlpm.n&lt;=6,1,MIN(1,_xlpm.k/3,(_xlpm.n-_xlpm.k+1)/3))))))</f>
        <v>0</v>
      </c>
      <c r="AZ28" s="63">
        <f>IF($I28=0,0,IF(OR(AZ$140=0,AZ$1&lt;$G28,AZ$1&gt;$H28+6),0,_xlfn.LET(_xlpm.k,COUNTIFS($J$1:AZ$1,"&gt;="&amp;$G28,$J$140:AZ$140,"&gt;0"),_xlpm.n,$I28,AZ$140*IF($C28="Bell",EXP(-0.5*((_xlpm.k-(_xlpm.n+1)/2)/MAX(_xlpm.n/6,0.5))^2),IF(_xlpm.n&lt;=6,1,MIN(1,_xlpm.k/3,(_xlpm.n-_xlpm.k+1)/3))))))</f>
        <v>0</v>
      </c>
      <c r="BA28" s="63">
        <f>IF($I28=0,0,IF(OR(BA$140=0,BA$1&lt;$G28,BA$1&gt;$H28+6),0,_xlfn.LET(_xlpm.k,COUNTIFS($J$1:BA$1,"&gt;="&amp;$G28,$J$140:BA$140,"&gt;0"),_xlpm.n,$I28,BA$140*IF($C28="Bell",EXP(-0.5*((_xlpm.k-(_xlpm.n+1)/2)/MAX(_xlpm.n/6,0.5))^2),IF(_xlpm.n&lt;=6,1,MIN(1,_xlpm.k/3,(_xlpm.n-_xlpm.k+1)/3))))))</f>
        <v>0</v>
      </c>
      <c r="BB28" s="63">
        <f>IF($I28=0,0,IF(OR(BB$140=0,BB$1&lt;$G28,BB$1&gt;$H28+6),0,_xlfn.LET(_xlpm.k,COUNTIFS($J$1:BB$1,"&gt;="&amp;$G28,$J$140:BB$140,"&gt;0"),_xlpm.n,$I28,BB$140*IF($C28="Bell",EXP(-0.5*((_xlpm.k-(_xlpm.n+1)/2)/MAX(_xlpm.n/6,0.5))^2),IF(_xlpm.n&lt;=6,1,MIN(1,_xlpm.k/3,(_xlpm.n-_xlpm.k+1)/3))))))</f>
        <v>0</v>
      </c>
      <c r="BC28" s="63">
        <f>IF($I28=0,0,IF(OR(BC$140=0,BC$1&lt;$G28,BC$1&gt;$H28+6),0,_xlfn.LET(_xlpm.k,COUNTIFS($J$1:BC$1,"&gt;="&amp;$G28,$J$140:BC$140,"&gt;0"),_xlpm.n,$I28,BC$140*IF($C28="Bell",EXP(-0.5*((_xlpm.k-(_xlpm.n+1)/2)/MAX(_xlpm.n/6,0.5))^2),IF(_xlpm.n&lt;=6,1,MIN(1,_xlpm.k/3,(_xlpm.n-_xlpm.k+1)/3))))))</f>
        <v>0</v>
      </c>
      <c r="BD28" s="63">
        <f>IF($I28=0,0,IF(OR(BD$140=0,BD$1&lt;$G28,BD$1&gt;$H28+6),0,_xlfn.LET(_xlpm.k,COUNTIFS($J$1:BD$1,"&gt;="&amp;$G28,$J$140:BD$140,"&gt;0"),_xlpm.n,$I28,BD$140*IF($C28="Bell",EXP(-0.5*((_xlpm.k-(_xlpm.n+1)/2)/MAX(_xlpm.n/6,0.5))^2),IF(_xlpm.n&lt;=6,1,MIN(1,_xlpm.k/3,(_xlpm.n-_xlpm.k+1)/3))))))</f>
        <v>0</v>
      </c>
      <c r="BE28" s="63">
        <f>IF($I28=0,0,IF(OR(BE$140=0,BE$1&lt;$G28,BE$1&gt;$H28+6),0,_xlfn.LET(_xlpm.k,COUNTIFS($J$1:BE$1,"&gt;="&amp;$G28,$J$140:BE$140,"&gt;0"),_xlpm.n,$I28,BE$140*IF($C28="Bell",EXP(-0.5*((_xlpm.k-(_xlpm.n+1)/2)/MAX(_xlpm.n/6,0.5))^2),IF(_xlpm.n&lt;=6,1,MIN(1,_xlpm.k/3,(_xlpm.n-_xlpm.k+1)/3))))))</f>
        <v>0</v>
      </c>
      <c r="BF28" s="63">
        <f>IF($I28=0,0,IF(OR(BF$140=0,BF$1&lt;$G28,BF$1&gt;$H28+6),0,_xlfn.LET(_xlpm.k,COUNTIFS($J$1:BF$1,"&gt;="&amp;$G28,$J$140:BF$140,"&gt;0"),_xlpm.n,$I28,BF$140*IF($C28="Bell",EXP(-0.5*((_xlpm.k-(_xlpm.n+1)/2)/MAX(_xlpm.n/6,0.5))^2),IF(_xlpm.n&lt;=6,1,MIN(1,_xlpm.k/3,(_xlpm.n-_xlpm.k+1)/3))))))</f>
        <v>0</v>
      </c>
      <c r="BG28" s="63">
        <f>IF($I28=0,0,IF(OR(BG$140=0,BG$1&lt;$G28,BG$1&gt;$H28+6),0,_xlfn.LET(_xlpm.k,COUNTIFS($J$1:BG$1,"&gt;="&amp;$G28,$J$140:BG$140,"&gt;0"),_xlpm.n,$I28,BG$140*IF($C28="Bell",EXP(-0.5*((_xlpm.k-(_xlpm.n+1)/2)/MAX(_xlpm.n/6,0.5))^2),IF(_xlpm.n&lt;=6,1,MIN(1,_xlpm.k/3,(_xlpm.n-_xlpm.k+1)/3))))))</f>
        <v>0</v>
      </c>
      <c r="BH28" s="63">
        <f>IF($I28=0,0,IF(OR(BH$140=0,BH$1&lt;$G28,BH$1&gt;$H28+6),0,_xlfn.LET(_xlpm.k,COUNTIFS($J$1:BH$1,"&gt;="&amp;$G28,$J$140:BH$140,"&gt;0"),_xlpm.n,$I28,BH$140*IF($C28="Bell",EXP(-0.5*((_xlpm.k-(_xlpm.n+1)/2)/MAX(_xlpm.n/6,0.5))^2),IF(_xlpm.n&lt;=6,1,MIN(1,_xlpm.k/3,(_xlpm.n-_xlpm.k+1)/3))))))</f>
        <v>0</v>
      </c>
      <c r="BI28" s="63">
        <f>IF($I28=0,0,IF(OR(BI$140=0,BI$1&lt;$G28,BI$1&gt;$H28+6),0,_xlfn.LET(_xlpm.k,COUNTIFS($J$1:BI$1,"&gt;="&amp;$G28,$J$140:BI$140,"&gt;0"),_xlpm.n,$I28,BI$140*IF($C28="Bell",EXP(-0.5*((_xlpm.k-(_xlpm.n+1)/2)/MAX(_xlpm.n/6,0.5))^2),IF(_xlpm.n&lt;=6,1,MIN(1,_xlpm.k/3,(_xlpm.n-_xlpm.k+1)/3))))))</f>
        <v>0</v>
      </c>
      <c r="BJ28" s="63">
        <f>IF($I28=0,0,IF(OR(BJ$140=0,BJ$1&lt;$G28,BJ$1&gt;$H28+6),0,_xlfn.LET(_xlpm.k,COUNTIFS($J$1:BJ$1,"&gt;="&amp;$G28,$J$140:BJ$140,"&gt;0"),_xlpm.n,$I28,BJ$140*IF($C28="Bell",EXP(-0.5*((_xlpm.k-(_xlpm.n+1)/2)/MAX(_xlpm.n/6,0.5))^2),IF(_xlpm.n&lt;=6,1,MIN(1,_xlpm.k/3,(_xlpm.n-_xlpm.k+1)/3))))))</f>
        <v>0</v>
      </c>
      <c r="BK28" s="63">
        <f>IF($I28=0,0,IF(OR(BK$140=0,BK$1&lt;$G28,BK$1&gt;$H28+6),0,_xlfn.LET(_xlpm.k,COUNTIFS($J$1:BK$1,"&gt;="&amp;$G28,$J$140:BK$140,"&gt;0"),_xlpm.n,$I28,BK$140*IF($C28="Bell",EXP(-0.5*((_xlpm.k-(_xlpm.n+1)/2)/MAX(_xlpm.n/6,0.5))^2),IF(_xlpm.n&lt;=6,1,MIN(1,_xlpm.k/3,(_xlpm.n-_xlpm.k+1)/3))))))</f>
        <v>0</v>
      </c>
      <c r="BL28" s="63">
        <f>IF($I28=0,0,IF(OR(BL$140=0,BL$1&lt;$G28,BL$1&gt;$H28+6),0,_xlfn.LET(_xlpm.k,COUNTIFS($J$1:BL$1,"&gt;="&amp;$G28,$J$140:BL$140,"&gt;0"),_xlpm.n,$I28,BL$140*IF($C28="Bell",EXP(-0.5*((_xlpm.k-(_xlpm.n+1)/2)/MAX(_xlpm.n/6,0.5))^2),IF(_xlpm.n&lt;=6,1,MIN(1,_xlpm.k/3,(_xlpm.n-_xlpm.k+1)/3))))))</f>
        <v>0</v>
      </c>
      <c r="BM28" s="63">
        <f>IF($I28=0,0,IF(OR(BM$140=0,BM$1&lt;$G28,BM$1&gt;$H28+6),0,_xlfn.LET(_xlpm.k,COUNTIFS($J$1:BM$1,"&gt;="&amp;$G28,$J$140:BM$140,"&gt;0"),_xlpm.n,$I28,BM$140*IF($C28="Bell",EXP(-0.5*((_xlpm.k-(_xlpm.n+1)/2)/MAX(_xlpm.n/6,0.5))^2),IF(_xlpm.n&lt;=6,1,MIN(1,_xlpm.k/3,(_xlpm.n-_xlpm.k+1)/3))))))</f>
        <v>0</v>
      </c>
      <c r="BN28" s="63">
        <f>IF($I28=0,0,IF(OR(BN$140=0,BN$1&lt;$G28,BN$1&gt;$H28+6),0,_xlfn.LET(_xlpm.k,COUNTIFS($J$1:BN$1,"&gt;="&amp;$G28,$J$140:BN$140,"&gt;0"),_xlpm.n,$I28,BN$140*IF($C28="Bell",EXP(-0.5*((_xlpm.k-(_xlpm.n+1)/2)/MAX(_xlpm.n/6,0.5))^2),IF(_xlpm.n&lt;=6,1,MIN(1,_xlpm.k/3,(_xlpm.n-_xlpm.k+1)/3))))))</f>
        <v>0</v>
      </c>
      <c r="BO28" s="63">
        <f>IF($I28=0,0,IF(OR(BO$140=0,BO$1&lt;$G28,BO$1&gt;$H28+6),0,_xlfn.LET(_xlpm.k,COUNTIFS($J$1:BO$1,"&gt;="&amp;$G28,$J$140:BO$140,"&gt;0"),_xlpm.n,$I28,BO$140*IF($C28="Bell",EXP(-0.5*((_xlpm.k-(_xlpm.n+1)/2)/MAX(_xlpm.n/6,0.5))^2),IF(_xlpm.n&lt;=6,1,MIN(1,_xlpm.k/3,(_xlpm.n-_xlpm.k+1)/3))))))</f>
        <v>0</v>
      </c>
      <c r="BP28" s="63">
        <f>IF($I28=0,0,IF(OR(BP$140=0,BP$1&lt;$G28,BP$1&gt;$H28+6),0,_xlfn.LET(_xlpm.k,COUNTIFS($J$1:BP$1,"&gt;="&amp;$G28,$J$140:BP$140,"&gt;0"),_xlpm.n,$I28,BP$140*IF($C28="Bell",EXP(-0.5*((_xlpm.k-(_xlpm.n+1)/2)/MAX(_xlpm.n/6,0.5))^2),IF(_xlpm.n&lt;=6,1,MIN(1,_xlpm.k/3,(_xlpm.n-_xlpm.k+1)/3))))))</f>
        <v>0</v>
      </c>
      <c r="BQ28" s="63">
        <f>IF($I28=0,0,IF(OR(BQ$140=0,BQ$1&lt;$G28,BQ$1&gt;$H28+6),0,_xlfn.LET(_xlpm.k,COUNTIFS($J$1:BQ$1,"&gt;="&amp;$G28,$J$140:BQ$140,"&gt;0"),_xlpm.n,$I28,BQ$140*IF($C28="Bell",EXP(-0.5*((_xlpm.k-(_xlpm.n+1)/2)/MAX(_xlpm.n/6,0.5))^2),IF(_xlpm.n&lt;=6,1,MIN(1,_xlpm.k/3,(_xlpm.n-_xlpm.k+1)/3))))))</f>
        <v>0</v>
      </c>
      <c r="BR28" s="63">
        <f>IF($I28=0,0,IF(OR(BR$140=0,BR$1&lt;$G28,BR$1&gt;$H28+6),0,_xlfn.LET(_xlpm.k,COUNTIFS($J$1:BR$1,"&gt;="&amp;$G28,$J$140:BR$140,"&gt;0"),_xlpm.n,$I28,BR$140*IF($C28="Bell",EXP(-0.5*((_xlpm.k-(_xlpm.n+1)/2)/MAX(_xlpm.n/6,0.5))^2),IF(_xlpm.n&lt;=6,1,MIN(1,_xlpm.k/3,(_xlpm.n-_xlpm.k+1)/3))))))</f>
        <v>0</v>
      </c>
      <c r="BS28" s="63">
        <f>IF($I28=0,0,IF(OR(BS$140=0,BS$1&lt;$G28,BS$1&gt;$H28+6),0,_xlfn.LET(_xlpm.k,COUNTIFS($J$1:BS$1,"&gt;="&amp;$G28,$J$140:BS$140,"&gt;0"),_xlpm.n,$I28,BS$140*IF($C28="Bell",EXP(-0.5*((_xlpm.k-(_xlpm.n+1)/2)/MAX(_xlpm.n/6,0.5))^2),IF(_xlpm.n&lt;=6,1,MIN(1,_xlpm.k/3,(_xlpm.n-_xlpm.k+1)/3))))))</f>
        <v>0</v>
      </c>
      <c r="BT28" s="63">
        <f>IF($I28=0,0,IF(OR(BT$140=0,BT$1&lt;$G28,BT$1&gt;$H28+6),0,_xlfn.LET(_xlpm.k,COUNTIFS($J$1:BT$1,"&gt;="&amp;$G28,$J$140:BT$140,"&gt;0"),_xlpm.n,$I28,BT$140*IF($C28="Bell",EXP(-0.5*((_xlpm.k-(_xlpm.n+1)/2)/MAX(_xlpm.n/6,0.5))^2),IF(_xlpm.n&lt;=6,1,MIN(1,_xlpm.k/3,(_xlpm.n-_xlpm.k+1)/3))))))</f>
        <v>0</v>
      </c>
      <c r="BU28" s="63">
        <f>IF($I28=0,0,IF(OR(BU$140=0,BU$1&lt;$G28,BU$1&gt;$H28+6),0,_xlfn.LET(_xlpm.k,COUNTIFS($J$1:BU$1,"&gt;="&amp;$G28,$J$140:BU$140,"&gt;0"),_xlpm.n,$I28,BU$140*IF($C28="Bell",EXP(-0.5*((_xlpm.k-(_xlpm.n+1)/2)/MAX(_xlpm.n/6,0.5))^2),IF(_xlpm.n&lt;=6,1,MIN(1,_xlpm.k/3,(_xlpm.n-_xlpm.k+1)/3))))))</f>
        <v>0</v>
      </c>
      <c r="BV28" s="63">
        <f>IF($I28=0,0,IF(OR(BV$140=0,BV$1&lt;$G28,BV$1&gt;$H28+6),0,_xlfn.LET(_xlpm.k,COUNTIFS($J$1:BV$1,"&gt;="&amp;$G28,$J$140:BV$140,"&gt;0"),_xlpm.n,$I28,BV$140*IF($C28="Bell",EXP(-0.5*((_xlpm.k-(_xlpm.n+1)/2)/MAX(_xlpm.n/6,0.5))^2),IF(_xlpm.n&lt;=6,1,MIN(1,_xlpm.k/3,(_xlpm.n-_xlpm.k+1)/3))))))</f>
        <v>0</v>
      </c>
      <c r="BW28" s="63">
        <f>IF($I28=0,0,IF(OR(BW$140=0,BW$1&lt;$G28,BW$1&gt;$H28+6),0,_xlfn.LET(_xlpm.k,COUNTIFS($J$1:BW$1,"&gt;="&amp;$G28,$J$140:BW$140,"&gt;0"),_xlpm.n,$I28,BW$140*IF($C28="Bell",EXP(-0.5*((_xlpm.k-(_xlpm.n+1)/2)/MAX(_xlpm.n/6,0.5))^2),IF(_xlpm.n&lt;=6,1,MIN(1,_xlpm.k/3,(_xlpm.n-_xlpm.k+1)/3))))))</f>
        <v>0</v>
      </c>
      <c r="BX28" s="63">
        <f>IF($I28=0,0,IF(OR(BX$140=0,BX$1&lt;$G28,BX$1&gt;$H28+6),0,_xlfn.LET(_xlpm.k,COUNTIFS($J$1:BX$1,"&gt;="&amp;$G28,$J$140:BX$140,"&gt;0"),_xlpm.n,$I28,BX$140*IF($C28="Bell",EXP(-0.5*((_xlpm.k-(_xlpm.n+1)/2)/MAX(_xlpm.n/6,0.5))^2),IF(_xlpm.n&lt;=6,1,MIN(1,_xlpm.k/3,(_xlpm.n-_xlpm.k+1)/3))))))</f>
        <v>0</v>
      </c>
      <c r="BY28" s="63">
        <f>IF($I28=0,0,IF(OR(BY$140=0,BY$1&lt;$G28,BY$1&gt;$H28+6),0,_xlfn.LET(_xlpm.k,COUNTIFS($J$1:BY$1,"&gt;="&amp;$G28,$J$140:BY$140,"&gt;0"),_xlpm.n,$I28,BY$140*IF($C28="Bell",EXP(-0.5*((_xlpm.k-(_xlpm.n+1)/2)/MAX(_xlpm.n/6,0.5))^2),IF(_xlpm.n&lt;=6,1,MIN(1,_xlpm.k/3,(_xlpm.n-_xlpm.k+1)/3))))))</f>
        <v>0</v>
      </c>
      <c r="BZ28" s="63">
        <f>IF($I28=0,0,IF(OR(BZ$140=0,BZ$1&lt;$G28,BZ$1&gt;$H28+6),0,_xlfn.LET(_xlpm.k,COUNTIFS($J$1:BZ$1,"&gt;="&amp;$G28,$J$140:BZ$140,"&gt;0"),_xlpm.n,$I28,BZ$140*IF($C28="Bell",EXP(-0.5*((_xlpm.k-(_xlpm.n+1)/2)/MAX(_xlpm.n/6,0.5))^2),IF(_xlpm.n&lt;=6,1,MIN(1,_xlpm.k/3,(_xlpm.n-_xlpm.k+1)/3))))))</f>
        <v>0</v>
      </c>
      <c r="CA28" s="63">
        <f>IF($I28=0,0,IF(OR(CA$140=0,CA$1&lt;$G28,CA$1&gt;$H28+6),0,_xlfn.LET(_xlpm.k,COUNTIFS($J$1:CA$1,"&gt;="&amp;$G28,$J$140:CA$140,"&gt;0"),_xlpm.n,$I28,CA$140*IF($C28="Bell",EXP(-0.5*((_xlpm.k-(_xlpm.n+1)/2)/MAX(_xlpm.n/6,0.5))^2),IF(_xlpm.n&lt;=6,1,MIN(1,_xlpm.k/3,(_xlpm.n-_xlpm.k+1)/3))))))</f>
        <v>0</v>
      </c>
      <c r="CB28" s="63">
        <f>IF($I28=0,0,IF(OR(CB$140=0,CB$1&lt;$G28,CB$1&gt;$H28+6),0,_xlfn.LET(_xlpm.k,COUNTIFS($J$1:CB$1,"&gt;="&amp;$G28,$J$140:CB$140,"&gt;0"),_xlpm.n,$I28,CB$140*IF($C28="Bell",EXP(-0.5*((_xlpm.k-(_xlpm.n+1)/2)/MAX(_xlpm.n/6,0.5))^2),IF(_xlpm.n&lt;=6,1,MIN(1,_xlpm.k/3,(_xlpm.n-_xlpm.k+1)/3))))))</f>
        <v>0</v>
      </c>
      <c r="CC28" s="63">
        <f>IF($I28=0,0,IF(OR(CC$140=0,CC$1&lt;$G28,CC$1&gt;$H28+6),0,_xlfn.LET(_xlpm.k,COUNTIFS($J$1:CC$1,"&gt;="&amp;$G28,$J$140:CC$140,"&gt;0"),_xlpm.n,$I28,CC$140*IF($C28="Bell",EXP(-0.5*((_xlpm.k-(_xlpm.n+1)/2)/MAX(_xlpm.n/6,0.5))^2),IF(_xlpm.n&lt;=6,1,MIN(1,_xlpm.k/3,(_xlpm.n-_xlpm.k+1)/3))))))</f>
        <v>0</v>
      </c>
      <c r="CD28" s="63">
        <f>IF($I28=0,0,IF(OR(CD$140=0,CD$1&lt;$G28,CD$1&gt;$H28+6),0,_xlfn.LET(_xlpm.k,COUNTIFS($J$1:CD$1,"&gt;="&amp;$G28,$J$140:CD$140,"&gt;0"),_xlpm.n,$I28,CD$140*IF($C28="Bell",EXP(-0.5*((_xlpm.k-(_xlpm.n+1)/2)/MAX(_xlpm.n/6,0.5))^2),IF(_xlpm.n&lt;=6,1,MIN(1,_xlpm.k/3,(_xlpm.n-_xlpm.k+1)/3))))))</f>
        <v>0</v>
      </c>
      <c r="CE28" s="63">
        <f>IF($I28=0,0,IF(OR(CE$140=0,CE$1&lt;$G28,CE$1&gt;$H28+6),0,_xlfn.LET(_xlpm.k,COUNTIFS($J$1:CE$1,"&gt;="&amp;$G28,$J$140:CE$140,"&gt;0"),_xlpm.n,$I28,CE$140*IF($C28="Bell",EXP(-0.5*((_xlpm.k-(_xlpm.n+1)/2)/MAX(_xlpm.n/6,0.5))^2),IF(_xlpm.n&lt;=6,1,MIN(1,_xlpm.k/3,(_xlpm.n-_xlpm.k+1)/3))))))</f>
        <v>0</v>
      </c>
      <c r="CF28" s="63">
        <f>IF($I28=0,0,IF(OR(CF$140=0,CF$1&lt;$G28,CF$1&gt;$H28+6),0,_xlfn.LET(_xlpm.k,COUNTIFS($J$1:CF$1,"&gt;="&amp;$G28,$J$140:CF$140,"&gt;0"),_xlpm.n,$I28,CF$140*IF($C28="Bell",EXP(-0.5*((_xlpm.k-(_xlpm.n+1)/2)/MAX(_xlpm.n/6,0.5))^2),IF(_xlpm.n&lt;=6,1,MIN(1,_xlpm.k/3,(_xlpm.n-_xlpm.k+1)/3))))))</f>
        <v>0</v>
      </c>
      <c r="CG28" s="63">
        <f>IF($I28=0,0,IF(OR(CG$140=0,CG$1&lt;$G28,CG$1&gt;$H28+6),0,_xlfn.LET(_xlpm.k,COUNTIFS($J$1:CG$1,"&gt;="&amp;$G28,$J$140:CG$140,"&gt;0"),_xlpm.n,$I28,CG$140*IF($C28="Bell",EXP(-0.5*((_xlpm.k-(_xlpm.n+1)/2)/MAX(_xlpm.n/6,0.5))^2),IF(_xlpm.n&lt;=6,1,MIN(1,_xlpm.k/3,(_xlpm.n-_xlpm.k+1)/3))))))</f>
        <v>0</v>
      </c>
      <c r="CH28" s="63">
        <f>IF($I28=0,0,IF(OR(CH$140=0,CH$1&lt;$G28,CH$1&gt;$H28+6),0,_xlfn.LET(_xlpm.k,COUNTIFS($J$1:CH$1,"&gt;="&amp;$G28,$J$140:CH$140,"&gt;0"),_xlpm.n,$I28,CH$140*IF($C28="Bell",EXP(-0.5*((_xlpm.k-(_xlpm.n+1)/2)/MAX(_xlpm.n/6,0.5))^2),IF(_xlpm.n&lt;=6,1,MIN(1,_xlpm.k/3,(_xlpm.n-_xlpm.k+1)/3))))))</f>
        <v>0</v>
      </c>
      <c r="CI28" s="63">
        <f>IF($I28=0,0,IF(OR(CI$140=0,CI$1&lt;$G28,CI$1&gt;$H28+6),0,_xlfn.LET(_xlpm.k,COUNTIFS($J$1:CI$1,"&gt;="&amp;$G28,$J$140:CI$140,"&gt;0"),_xlpm.n,$I28,CI$140*IF($C28="Bell",EXP(-0.5*((_xlpm.k-(_xlpm.n+1)/2)/MAX(_xlpm.n/6,0.5))^2),IF(_xlpm.n&lt;=6,1,MIN(1,_xlpm.k/3,(_xlpm.n-_xlpm.k+1)/3))))))</f>
        <v>0</v>
      </c>
      <c r="CJ28" s="63">
        <f>IF($I28=0,0,IF(OR(CJ$140=0,CJ$1&lt;$G28,CJ$1&gt;$H28+6),0,_xlfn.LET(_xlpm.k,COUNTIFS($J$1:CJ$1,"&gt;="&amp;$G28,$J$140:CJ$140,"&gt;0"),_xlpm.n,$I28,CJ$140*IF($C28="Bell",EXP(-0.5*((_xlpm.k-(_xlpm.n+1)/2)/MAX(_xlpm.n/6,0.5))^2),IF(_xlpm.n&lt;=6,1,MIN(1,_xlpm.k/3,(_xlpm.n-_xlpm.k+1)/3))))))</f>
        <v>0</v>
      </c>
      <c r="CK28" s="63">
        <f>IF($I28=0,0,IF(OR(CK$140=0,CK$1&lt;$G28,CK$1&gt;$H28+6),0,_xlfn.LET(_xlpm.k,COUNTIFS($J$1:CK$1,"&gt;="&amp;$G28,$J$140:CK$140,"&gt;0"),_xlpm.n,$I28,CK$140*IF($C28="Bell",EXP(-0.5*((_xlpm.k-(_xlpm.n+1)/2)/MAX(_xlpm.n/6,0.5))^2),IF(_xlpm.n&lt;=6,1,MIN(1,_xlpm.k/3,(_xlpm.n-_xlpm.k+1)/3))))))</f>
        <v>0</v>
      </c>
      <c r="CL28" s="63">
        <f>IF($I28=0,0,IF(OR(CL$140=0,CL$1&lt;$G28,CL$1&gt;$H28+6),0,_xlfn.LET(_xlpm.k,COUNTIFS($J$1:CL$1,"&gt;="&amp;$G28,$J$140:CL$140,"&gt;0"),_xlpm.n,$I28,CL$140*IF($C28="Bell",EXP(-0.5*((_xlpm.k-(_xlpm.n+1)/2)/MAX(_xlpm.n/6,0.5))^2),IF(_xlpm.n&lt;=6,1,MIN(1,_xlpm.k/3,(_xlpm.n-_xlpm.k+1)/3))))))</f>
        <v>0</v>
      </c>
      <c r="CM28" s="63">
        <f>IF($I28=0,0,IF(OR(CM$140=0,CM$1&lt;$G28,CM$1&gt;$H28+6),0,_xlfn.LET(_xlpm.k,COUNTIFS($J$1:CM$1,"&gt;="&amp;$G28,$J$140:CM$140,"&gt;0"),_xlpm.n,$I28,CM$140*IF($C28="Bell",EXP(-0.5*((_xlpm.k-(_xlpm.n+1)/2)/MAX(_xlpm.n/6,0.5))^2),IF(_xlpm.n&lt;=6,1,MIN(1,_xlpm.k/3,(_xlpm.n-_xlpm.k+1)/3))))))</f>
        <v>0</v>
      </c>
      <c r="CN28" s="63">
        <f>IF($I28=0,0,IF(OR(CN$140=0,CN$1&lt;$G28,CN$1&gt;$H28+6),0,_xlfn.LET(_xlpm.k,COUNTIFS($J$1:CN$1,"&gt;="&amp;$G28,$J$140:CN$140,"&gt;0"),_xlpm.n,$I28,CN$140*IF($C28="Bell",EXP(-0.5*((_xlpm.k-(_xlpm.n+1)/2)/MAX(_xlpm.n/6,0.5))^2),IF(_xlpm.n&lt;=6,1,MIN(1,_xlpm.k/3,(_xlpm.n-_xlpm.k+1)/3))))))</f>
        <v>0</v>
      </c>
      <c r="CO28" s="63">
        <f>IF($I28=0,0,IF(OR(CO$140=0,CO$1&lt;$G28,CO$1&gt;$H28+6),0,_xlfn.LET(_xlpm.k,COUNTIFS($J$1:CO$1,"&gt;="&amp;$G28,$J$140:CO$140,"&gt;0"),_xlpm.n,$I28,CO$140*IF($C28="Bell",EXP(-0.5*((_xlpm.k-(_xlpm.n+1)/2)/MAX(_xlpm.n/6,0.5))^2),IF(_xlpm.n&lt;=6,1,MIN(1,_xlpm.k/3,(_xlpm.n-_xlpm.k+1)/3))))))</f>
        <v>0</v>
      </c>
      <c r="CP28" s="63">
        <f>IF($I28=0,0,IF(OR(CP$140=0,CP$1&lt;$G28,CP$1&gt;$H28+6),0,_xlfn.LET(_xlpm.k,COUNTIFS($J$1:CP$1,"&gt;="&amp;$G28,$J$140:CP$140,"&gt;0"),_xlpm.n,$I28,CP$140*IF($C28="Bell",EXP(-0.5*((_xlpm.k-(_xlpm.n+1)/2)/MAX(_xlpm.n/6,0.5))^2),IF(_xlpm.n&lt;=6,1,MIN(1,_xlpm.k/3,(_xlpm.n-_xlpm.k+1)/3))))))</f>
        <v>0</v>
      </c>
      <c r="CQ28" s="63">
        <f>IF($I28=0,0,IF(OR(CQ$140=0,CQ$1&lt;$G28,CQ$1&gt;$H28+6),0,_xlfn.LET(_xlpm.k,COUNTIFS($J$1:CQ$1,"&gt;="&amp;$G28,$J$140:CQ$140,"&gt;0"),_xlpm.n,$I28,CQ$140*IF($C28="Bell",EXP(-0.5*((_xlpm.k-(_xlpm.n+1)/2)/MAX(_xlpm.n/6,0.5))^2),IF(_xlpm.n&lt;=6,1,MIN(1,_xlpm.k/3,(_xlpm.n-_xlpm.k+1)/3))))))</f>
        <v>0</v>
      </c>
      <c r="CR28" s="63">
        <f>IF($I28=0,0,IF(OR(CR$140=0,CR$1&lt;$G28,CR$1&gt;$H28+6),0,_xlfn.LET(_xlpm.k,COUNTIFS($J$1:CR$1,"&gt;="&amp;$G28,$J$140:CR$140,"&gt;0"),_xlpm.n,$I28,CR$140*IF($C28="Bell",EXP(-0.5*((_xlpm.k-(_xlpm.n+1)/2)/MAX(_xlpm.n/6,0.5))^2),IF(_xlpm.n&lt;=6,1,MIN(1,_xlpm.k/3,(_xlpm.n-_xlpm.k+1)/3))))))</f>
        <v>0</v>
      </c>
      <c r="CS28" s="63">
        <f>IF($I28=0,0,IF(OR(CS$140=0,CS$1&lt;$G28,CS$1&gt;$H28+6),0,_xlfn.LET(_xlpm.k,COUNTIFS($J$1:CS$1,"&gt;="&amp;$G28,$J$140:CS$140,"&gt;0"),_xlpm.n,$I28,CS$140*IF($C28="Bell",EXP(-0.5*((_xlpm.k-(_xlpm.n+1)/2)/MAX(_xlpm.n/6,0.5))^2),IF(_xlpm.n&lt;=6,1,MIN(1,_xlpm.k/3,(_xlpm.n-_xlpm.k+1)/3))))))</f>
        <v>0</v>
      </c>
      <c r="CT28" s="63">
        <f>IF($I28=0,0,IF(OR(CT$140=0,CT$1&lt;$G28,CT$1&gt;$H28+6),0,_xlfn.LET(_xlpm.k,COUNTIFS($J$1:CT$1,"&gt;="&amp;$G28,$J$140:CT$140,"&gt;0"),_xlpm.n,$I28,CT$140*IF($C28="Bell",EXP(-0.5*((_xlpm.k-(_xlpm.n+1)/2)/MAX(_xlpm.n/6,0.5))^2),IF(_xlpm.n&lt;=6,1,MIN(1,_xlpm.k/3,(_xlpm.n-_xlpm.k+1)/3))))))</f>
        <v>0</v>
      </c>
      <c r="CU28" s="63">
        <f>IF($I28=0,0,IF(OR(CU$140=0,CU$1&lt;$G28,CU$1&gt;$H28+6),0,_xlfn.LET(_xlpm.k,COUNTIFS($J$1:CU$1,"&gt;="&amp;$G28,$J$140:CU$140,"&gt;0"),_xlpm.n,$I28,CU$140*IF($C28="Bell",EXP(-0.5*((_xlpm.k-(_xlpm.n+1)/2)/MAX(_xlpm.n/6,0.5))^2),IF(_xlpm.n&lt;=6,1,MIN(1,_xlpm.k/3,(_xlpm.n-_xlpm.k+1)/3))))))</f>
        <v>0</v>
      </c>
      <c r="CV28" s="63">
        <f>IF($I28=0,0,IF(OR(CV$140=0,CV$1&lt;$G28,CV$1&gt;$H28+6),0,_xlfn.LET(_xlpm.k,COUNTIFS($J$1:CV$1,"&gt;="&amp;$G28,$J$140:CV$140,"&gt;0"),_xlpm.n,$I28,CV$140*IF($C28="Bell",EXP(-0.5*((_xlpm.k-(_xlpm.n+1)/2)/MAX(_xlpm.n/6,0.5))^2),IF(_xlpm.n&lt;=6,1,MIN(1,_xlpm.k/3,(_xlpm.n-_xlpm.k+1)/3))))))</f>
        <v>0</v>
      </c>
      <c r="CW28" s="63">
        <f>IF($I28=0,0,IF(OR(CW$140=0,CW$1&lt;$G28,CW$1&gt;$H28+6),0,_xlfn.LET(_xlpm.k,COUNTIFS($J$1:CW$1,"&gt;="&amp;$G28,$J$140:CW$140,"&gt;0"),_xlpm.n,$I28,CW$140*IF($C28="Bell",EXP(-0.5*((_xlpm.k-(_xlpm.n+1)/2)/MAX(_xlpm.n/6,0.5))^2),IF(_xlpm.n&lt;=6,1,MIN(1,_xlpm.k/3,(_xlpm.n-_xlpm.k+1)/3))))))</f>
        <v>0</v>
      </c>
      <c r="CX28" s="63">
        <f>IF($I28=0,0,IF(OR(CX$140=0,CX$1&lt;$G28,CX$1&gt;$H28+6),0,_xlfn.LET(_xlpm.k,COUNTIFS($J$1:CX$1,"&gt;="&amp;$G28,$J$140:CX$140,"&gt;0"),_xlpm.n,$I28,CX$140*IF($C28="Bell",EXP(-0.5*((_xlpm.k-(_xlpm.n+1)/2)/MAX(_xlpm.n/6,0.5))^2),IF(_xlpm.n&lt;=6,1,MIN(1,_xlpm.k/3,(_xlpm.n-_xlpm.k+1)/3))))))</f>
        <v>0</v>
      </c>
      <c r="CY28" s="63">
        <f>IF($I28=0,0,IF(OR(CY$140=0,CY$1&lt;$G28,CY$1&gt;$H28+6),0,_xlfn.LET(_xlpm.k,COUNTIFS($J$1:CY$1,"&gt;="&amp;$G28,$J$140:CY$140,"&gt;0"),_xlpm.n,$I28,CY$140*IF($C28="Bell",EXP(-0.5*((_xlpm.k-(_xlpm.n+1)/2)/MAX(_xlpm.n/6,0.5))^2),IF(_xlpm.n&lt;=6,1,MIN(1,_xlpm.k/3,(_xlpm.n-_xlpm.k+1)/3))))))</f>
        <v>0</v>
      </c>
      <c r="CZ28" s="63">
        <f>IF($I28=0,0,IF(OR(CZ$140=0,CZ$1&lt;$G28,CZ$1&gt;$H28+6),0,_xlfn.LET(_xlpm.k,COUNTIFS($J$1:CZ$1,"&gt;="&amp;$G28,$J$140:CZ$140,"&gt;0"),_xlpm.n,$I28,CZ$140*IF($C28="Bell",EXP(-0.5*((_xlpm.k-(_xlpm.n+1)/2)/MAX(_xlpm.n/6,0.5))^2),IF(_xlpm.n&lt;=6,1,MIN(1,_xlpm.k/3,(_xlpm.n-_xlpm.k+1)/3))))))</f>
        <v>0</v>
      </c>
      <c r="DA28" s="63">
        <f>IF($I28=0,0,IF(OR(DA$140=0,DA$1&lt;$G28,DA$1&gt;$H28+6),0,_xlfn.LET(_xlpm.k,COUNTIFS($J$1:DA$1,"&gt;="&amp;$G28,$J$140:DA$140,"&gt;0"),_xlpm.n,$I28,DA$140*IF($C28="Bell",EXP(-0.5*((_xlpm.k-(_xlpm.n+1)/2)/MAX(_xlpm.n/6,0.5))^2),IF(_xlpm.n&lt;=6,1,MIN(1,_xlpm.k/3,(_xlpm.n-_xlpm.k+1)/3))))))</f>
        <v>0</v>
      </c>
      <c r="DB28" s="63">
        <f>IF($I28=0,0,IF(OR(DB$140=0,DB$1&lt;$G28,DB$1&gt;$H28+6),0,_xlfn.LET(_xlpm.k,COUNTIFS($J$1:DB$1,"&gt;="&amp;$G28,$J$140:DB$140,"&gt;0"),_xlpm.n,$I28,DB$140*IF($C28="Bell",EXP(-0.5*((_xlpm.k-(_xlpm.n+1)/2)/MAX(_xlpm.n/6,0.5))^2),IF(_xlpm.n&lt;=6,1,MIN(1,_xlpm.k/3,(_xlpm.n-_xlpm.k+1)/3))))))</f>
        <v>0</v>
      </c>
      <c r="DC28" s="63">
        <f>IF($I28=0,0,IF(OR(DC$140=0,DC$1&lt;$G28,DC$1&gt;$H28+6),0,_xlfn.LET(_xlpm.k,COUNTIFS($J$1:DC$1,"&gt;="&amp;$G28,$J$140:DC$140,"&gt;0"),_xlpm.n,$I28,DC$140*IF($C28="Bell",EXP(-0.5*((_xlpm.k-(_xlpm.n+1)/2)/MAX(_xlpm.n/6,0.5))^2),IF(_xlpm.n&lt;=6,1,MIN(1,_xlpm.k/3,(_xlpm.n-_xlpm.k+1)/3))))))</f>
        <v>0</v>
      </c>
      <c r="DD28" s="63">
        <f>IF($I28=0,0,IF(OR(DD$140=0,DD$1&lt;$G28,DD$1&gt;$H28+6),0,_xlfn.LET(_xlpm.k,COUNTIFS($J$1:DD$1,"&gt;="&amp;$G28,$J$140:DD$140,"&gt;0"),_xlpm.n,$I28,DD$140*IF($C28="Bell",EXP(-0.5*((_xlpm.k-(_xlpm.n+1)/2)/MAX(_xlpm.n/6,0.5))^2),IF(_xlpm.n&lt;=6,1,MIN(1,_xlpm.k/3,(_xlpm.n-_xlpm.k+1)/3))))))</f>
        <v>0</v>
      </c>
      <c r="DE28" s="63">
        <f>IF($I28=0,0,IF(OR(DE$140=0,DE$1&lt;$G28,DE$1&gt;$H28+6),0,_xlfn.LET(_xlpm.k,COUNTIFS($J$1:DE$1,"&gt;="&amp;$G28,$J$140:DE$140,"&gt;0"),_xlpm.n,$I28,DE$140*IF($C28="Bell",EXP(-0.5*((_xlpm.k-(_xlpm.n+1)/2)/MAX(_xlpm.n/6,0.5))^2),IF(_xlpm.n&lt;=6,1,MIN(1,_xlpm.k/3,(_xlpm.n-_xlpm.k+1)/3))))))</f>
        <v>0</v>
      </c>
      <c r="DF28" s="63">
        <f>IF($I28=0,0,IF(OR(DF$140=0,DF$1&lt;$G28,DF$1&gt;$H28+6),0,_xlfn.LET(_xlpm.k,COUNTIFS($J$1:DF$1,"&gt;="&amp;$G28,$J$140:DF$140,"&gt;0"),_xlpm.n,$I28,DF$140*IF($C28="Bell",EXP(-0.5*((_xlpm.k-(_xlpm.n+1)/2)/MAX(_xlpm.n/6,0.5))^2),IF(_xlpm.n&lt;=6,1,MIN(1,_xlpm.k/3,(_xlpm.n-_xlpm.k+1)/3))))))</f>
        <v>0</v>
      </c>
      <c r="DG28" s="63">
        <f>IF($I28=0,0,IF(OR(DG$140=0,DG$1&lt;$G28,DG$1&gt;$H28+6),0,_xlfn.LET(_xlpm.k,COUNTIFS($J$1:DG$1,"&gt;="&amp;$G28,$J$140:DG$140,"&gt;0"),_xlpm.n,$I28,DG$140*IF($C28="Bell",EXP(-0.5*((_xlpm.k-(_xlpm.n+1)/2)/MAX(_xlpm.n/6,0.5))^2),IF(_xlpm.n&lt;=6,1,MIN(1,_xlpm.k/3,(_xlpm.n-_xlpm.k+1)/3))))))</f>
        <v>0</v>
      </c>
      <c r="DH28" s="63">
        <f>IF($I28=0,0,IF(OR(DH$140=0,DH$1&lt;$G28,DH$1&gt;$H28+6),0,_xlfn.LET(_xlpm.k,COUNTIFS($J$1:DH$1,"&gt;="&amp;$G28,$J$140:DH$140,"&gt;0"),_xlpm.n,$I28,DH$140*IF($C28="Bell",EXP(-0.5*((_xlpm.k-(_xlpm.n+1)/2)/MAX(_xlpm.n/6,0.5))^2),IF(_xlpm.n&lt;=6,1,MIN(1,_xlpm.k/3,(_xlpm.n-_xlpm.k+1)/3))))))</f>
        <v>0</v>
      </c>
      <c r="DI28" s="63">
        <f>IF($I28=0,0,IF(OR(DI$140=0,DI$1&lt;$G28,DI$1&gt;$H28+6),0,_xlfn.LET(_xlpm.k,COUNTIFS($J$1:DI$1,"&gt;="&amp;$G28,$J$140:DI$140,"&gt;0"),_xlpm.n,$I28,DI$140*IF($C28="Bell",EXP(-0.5*((_xlpm.k-(_xlpm.n+1)/2)/MAX(_xlpm.n/6,0.5))^2),IF(_xlpm.n&lt;=6,1,MIN(1,_xlpm.k/3,(_xlpm.n-_xlpm.k+1)/3))))))</f>
        <v>0</v>
      </c>
      <c r="DJ28" s="63">
        <f>IF($I28=0,0,IF(OR(DJ$140=0,DJ$1&lt;$G28,DJ$1&gt;$H28+6),0,_xlfn.LET(_xlpm.k,COUNTIFS($J$1:DJ$1,"&gt;="&amp;$G28,$J$140:DJ$140,"&gt;0"),_xlpm.n,$I28,DJ$140*IF($C28="Bell",EXP(-0.5*((_xlpm.k-(_xlpm.n+1)/2)/MAX(_xlpm.n/6,0.5))^2),IF(_xlpm.n&lt;=6,1,MIN(1,_xlpm.k/3,(_xlpm.n-_xlpm.k+1)/3))))))</f>
        <v>0</v>
      </c>
      <c r="DK28" s="63">
        <f>IF($I28=0,0,IF(OR(DK$140=0,DK$1&lt;$G28,DK$1&gt;$H28+6),0,_xlfn.LET(_xlpm.k,COUNTIFS($J$1:DK$1,"&gt;="&amp;$G28,$J$140:DK$140,"&gt;0"),_xlpm.n,$I28,DK$140*IF($C28="Bell",EXP(-0.5*((_xlpm.k-(_xlpm.n+1)/2)/MAX(_xlpm.n/6,0.5))^2),IF(_xlpm.n&lt;=6,1,MIN(1,_xlpm.k/3,(_xlpm.n-_xlpm.k+1)/3))))))</f>
        <v>0</v>
      </c>
      <c r="DL28" s="63">
        <f>IF($I28=0,0,IF(OR(DL$140=0,DL$1&lt;$G28,DL$1&gt;$H28+6),0,_xlfn.LET(_xlpm.k,COUNTIFS($J$1:DL$1,"&gt;="&amp;$G28,$J$140:DL$140,"&gt;0"),_xlpm.n,$I28,DL$140*IF($C28="Bell",EXP(-0.5*((_xlpm.k-(_xlpm.n+1)/2)/MAX(_xlpm.n/6,0.5))^2),IF(_xlpm.n&lt;=6,1,MIN(1,_xlpm.k/3,(_xlpm.n-_xlpm.k+1)/3))))))</f>
        <v>0</v>
      </c>
      <c r="DM28" s="63">
        <f>IF($I28=0,0,IF(OR(DM$140=0,DM$1&lt;$G28,DM$1&gt;$H28+6),0,_xlfn.LET(_xlpm.k,COUNTIFS($J$1:DM$1,"&gt;="&amp;$G28,$J$140:DM$140,"&gt;0"),_xlpm.n,$I28,DM$140*IF($C28="Bell",EXP(-0.5*((_xlpm.k-(_xlpm.n+1)/2)/MAX(_xlpm.n/6,0.5))^2),IF(_xlpm.n&lt;=6,1,MIN(1,_xlpm.k/3,(_xlpm.n-_xlpm.k+1)/3))))))</f>
        <v>0</v>
      </c>
      <c r="DN28" s="63">
        <f>IF($I28=0,0,IF(OR(DN$140=0,DN$1&lt;$G28,DN$1&gt;$H28+6),0,_xlfn.LET(_xlpm.k,COUNTIFS($J$1:DN$1,"&gt;="&amp;$G28,$J$140:DN$140,"&gt;0"),_xlpm.n,$I28,DN$140*IF($C28="Bell",EXP(-0.5*((_xlpm.k-(_xlpm.n+1)/2)/MAX(_xlpm.n/6,0.5))^2),IF(_xlpm.n&lt;=6,1,MIN(1,_xlpm.k/3,(_xlpm.n-_xlpm.k+1)/3))))))</f>
        <v>0</v>
      </c>
      <c r="DO28" s="63">
        <f>IF($I28=0,0,IF(OR(DO$140=0,DO$1&lt;$G28,DO$1&gt;$H28+6),0,_xlfn.LET(_xlpm.k,COUNTIFS($J$1:DO$1,"&gt;="&amp;$G28,$J$140:DO$140,"&gt;0"),_xlpm.n,$I28,DO$140*IF($C28="Bell",EXP(-0.5*((_xlpm.k-(_xlpm.n+1)/2)/MAX(_xlpm.n/6,0.5))^2),IF(_xlpm.n&lt;=6,1,MIN(1,_xlpm.k/3,(_xlpm.n-_xlpm.k+1)/3))))))</f>
        <v>0</v>
      </c>
      <c r="DP28" s="63">
        <f>IF($I28=0,0,IF(OR(DP$140=0,DP$1&lt;$G28,DP$1&gt;$H28+6),0,_xlfn.LET(_xlpm.k,COUNTIFS($J$1:DP$1,"&gt;="&amp;$G28,$J$140:DP$140,"&gt;0"),_xlpm.n,$I28,DP$140*IF($C28="Bell",EXP(-0.5*((_xlpm.k-(_xlpm.n+1)/2)/MAX(_xlpm.n/6,0.5))^2),IF(_xlpm.n&lt;=6,1,MIN(1,_xlpm.k/3,(_xlpm.n-_xlpm.k+1)/3))))))</f>
        <v>0</v>
      </c>
      <c r="DQ28" s="63">
        <f>IF($I28=0,0,IF(OR(DQ$140=0,DQ$1&lt;$G28,DQ$1&gt;$H28+6),0,_xlfn.LET(_xlpm.k,COUNTIFS($J$1:DQ$1,"&gt;="&amp;$G28,$J$140:DQ$140,"&gt;0"),_xlpm.n,$I28,DQ$140*IF($C28="Bell",EXP(-0.5*((_xlpm.k-(_xlpm.n+1)/2)/MAX(_xlpm.n/6,0.5))^2),IF(_xlpm.n&lt;=6,1,MIN(1,_xlpm.k/3,(_xlpm.n-_xlpm.k+1)/3))))))</f>
        <v>0</v>
      </c>
      <c r="DR28" s="63">
        <f>IF($I28=0,0,IF(OR(DR$140=0,DR$1&lt;$G28,DR$1&gt;$H28+6),0,_xlfn.LET(_xlpm.k,COUNTIFS($J$1:DR$1,"&gt;="&amp;$G28,$J$140:DR$140,"&gt;0"),_xlpm.n,$I28,DR$140*IF($C28="Bell",EXP(-0.5*((_xlpm.k-(_xlpm.n+1)/2)/MAX(_xlpm.n/6,0.5))^2),IF(_xlpm.n&lt;=6,1,MIN(1,_xlpm.k/3,(_xlpm.n-_xlpm.k+1)/3))))))</f>
        <v>0</v>
      </c>
      <c r="DS28" s="63">
        <f>IF($I28=0,0,IF(OR(DS$140=0,DS$1&lt;$G28,DS$1&gt;$H28+6),0,_xlfn.LET(_xlpm.k,COUNTIFS($J$1:DS$1,"&gt;="&amp;$G28,$J$140:DS$140,"&gt;0"),_xlpm.n,$I28,DS$140*IF($C28="Bell",EXP(-0.5*((_xlpm.k-(_xlpm.n+1)/2)/MAX(_xlpm.n/6,0.5))^2),IF(_xlpm.n&lt;=6,1,MIN(1,_xlpm.k/3,(_xlpm.n-_xlpm.k+1)/3))))))</f>
        <v>0</v>
      </c>
      <c r="DT28" s="63">
        <f>IF($I28=0,0,IF(OR(DT$140=0,DT$1&lt;$G28,DT$1&gt;$H28+6),0,_xlfn.LET(_xlpm.k,COUNTIFS($J$1:DT$1,"&gt;="&amp;$G28,$J$140:DT$140,"&gt;0"),_xlpm.n,$I28,DT$140*IF($C28="Bell",EXP(-0.5*((_xlpm.k-(_xlpm.n+1)/2)/MAX(_xlpm.n/6,0.5))^2),IF(_xlpm.n&lt;=6,1,MIN(1,_xlpm.k/3,(_xlpm.n-_xlpm.k+1)/3))))))</f>
        <v>0</v>
      </c>
      <c r="DU28" s="63">
        <f>IF($I28=0,0,IF(OR(DU$140=0,DU$1&lt;$G28,DU$1&gt;$H28+6),0,_xlfn.LET(_xlpm.k,COUNTIFS($J$1:DU$1,"&gt;="&amp;$G28,$J$140:DU$140,"&gt;0"),_xlpm.n,$I28,DU$140*IF($C28="Bell",EXP(-0.5*((_xlpm.k-(_xlpm.n+1)/2)/MAX(_xlpm.n/6,0.5))^2),IF(_xlpm.n&lt;=6,1,MIN(1,_xlpm.k/3,(_xlpm.n-_xlpm.k+1)/3))))))</f>
        <v>0</v>
      </c>
      <c r="DV28" s="63">
        <f>IF($I28=0,0,IF(OR(DV$140=0,DV$1&lt;$G28,DV$1&gt;$H28+6),0,_xlfn.LET(_xlpm.k,COUNTIFS($J$1:DV$1,"&gt;="&amp;$G28,$J$140:DV$140,"&gt;0"),_xlpm.n,$I28,DV$140*IF($C28="Bell",EXP(-0.5*((_xlpm.k-(_xlpm.n+1)/2)/MAX(_xlpm.n/6,0.5))^2),IF(_xlpm.n&lt;=6,1,MIN(1,_xlpm.k/3,(_xlpm.n-_xlpm.k+1)/3))))))</f>
        <v>0</v>
      </c>
      <c r="DW28" s="63">
        <f>IF($I28=0,0,IF(OR(DW$140=0,DW$1&lt;$G28,DW$1&gt;$H28+6),0,_xlfn.LET(_xlpm.k,COUNTIFS($J$1:DW$1,"&gt;="&amp;$G28,$J$140:DW$140,"&gt;0"),_xlpm.n,$I28,DW$140*IF($C28="Bell",EXP(-0.5*((_xlpm.k-(_xlpm.n+1)/2)/MAX(_xlpm.n/6,0.5))^2),IF(_xlpm.n&lt;=6,1,MIN(1,_xlpm.k/3,(_xlpm.n-_xlpm.k+1)/3))))))</f>
        <v>0</v>
      </c>
      <c r="DX28" s="63">
        <f>IF($I28=0,0,IF(OR(DX$140=0,DX$1&lt;$G28,DX$1&gt;$H28+6),0,_xlfn.LET(_xlpm.k,COUNTIFS($J$1:DX$1,"&gt;="&amp;$G28,$J$140:DX$140,"&gt;0"),_xlpm.n,$I28,DX$140*IF($C28="Bell",EXP(-0.5*((_xlpm.k-(_xlpm.n+1)/2)/MAX(_xlpm.n/6,0.5))^2),IF(_xlpm.n&lt;=6,1,MIN(1,_xlpm.k/3,(_xlpm.n-_xlpm.k+1)/3))))))</f>
        <v>0</v>
      </c>
      <c r="DY28" s="63">
        <f>IF($I28=0,0,IF(OR(DY$140=0,DY$1&lt;$G28,DY$1&gt;$H28+6),0,_xlfn.LET(_xlpm.k,COUNTIFS($J$1:DY$1,"&gt;="&amp;$G28,$J$140:DY$140,"&gt;0"),_xlpm.n,$I28,DY$140*IF($C28="Bell",EXP(-0.5*((_xlpm.k-(_xlpm.n+1)/2)/MAX(_xlpm.n/6,0.5))^2),IF(_xlpm.n&lt;=6,1,MIN(1,_xlpm.k/3,(_xlpm.n-_xlpm.k+1)/3))))))</f>
        <v>0</v>
      </c>
      <c r="DZ28" s="63">
        <f>IF($I28=0,0,IF(OR(DZ$140=0,DZ$1&lt;$G28,DZ$1&gt;$H28+6),0,_xlfn.LET(_xlpm.k,COUNTIFS($J$1:DZ$1,"&gt;="&amp;$G28,$J$140:DZ$140,"&gt;0"),_xlpm.n,$I28,DZ$140*IF($C28="Bell",EXP(-0.5*((_xlpm.k-(_xlpm.n+1)/2)/MAX(_xlpm.n/6,0.5))^2),IF(_xlpm.n&lt;=6,1,MIN(1,_xlpm.k/3,(_xlpm.n-_xlpm.k+1)/3))))))</f>
        <v>0</v>
      </c>
      <c r="EA28" s="63">
        <f>IF($I28=0,0,IF(OR(EA$140=0,EA$1&lt;$G28,EA$1&gt;$H28+6),0,_xlfn.LET(_xlpm.k,COUNTIFS($J$1:EA$1,"&gt;="&amp;$G28,$J$140:EA$140,"&gt;0"),_xlpm.n,$I28,EA$140*IF($C28="Bell",EXP(-0.5*((_xlpm.k-(_xlpm.n+1)/2)/MAX(_xlpm.n/6,0.5))^2),IF(_xlpm.n&lt;=6,1,MIN(1,_xlpm.k/3,(_xlpm.n-_xlpm.k+1)/3))))))</f>
        <v>0</v>
      </c>
      <c r="EB28" s="63">
        <f>IF($I28=0,0,IF(OR(EB$140=0,EB$1&lt;$G28,EB$1&gt;$H28+6),0,_xlfn.LET(_xlpm.k,COUNTIFS($J$1:EB$1,"&gt;="&amp;$G28,$J$140:EB$140,"&gt;0"),_xlpm.n,$I28,EB$140*IF($C28="Bell",EXP(-0.5*((_xlpm.k-(_xlpm.n+1)/2)/MAX(_xlpm.n/6,0.5))^2),IF(_xlpm.n&lt;=6,1,MIN(1,_xlpm.k/3,(_xlpm.n-_xlpm.k+1)/3))))))</f>
        <v>0</v>
      </c>
      <c r="EC28" s="63">
        <f>IF($I28=0,0,IF(OR(EC$140=0,EC$1&lt;$G28,EC$1&gt;$H28+6),0,_xlfn.LET(_xlpm.k,COUNTIFS($J$1:EC$1,"&gt;="&amp;$G28,$J$140:EC$140,"&gt;0"),_xlpm.n,$I28,EC$140*IF($C28="Bell",EXP(-0.5*((_xlpm.k-(_xlpm.n+1)/2)/MAX(_xlpm.n/6,0.5))^2),IF(_xlpm.n&lt;=6,1,MIN(1,_xlpm.k/3,(_xlpm.n-_xlpm.k+1)/3))))))</f>
        <v>0</v>
      </c>
      <c r="ED28" s="63">
        <f>IF($I28=0,0,IF(OR(ED$140=0,ED$1&lt;$G28,ED$1&gt;$H28+6),0,_xlfn.LET(_xlpm.k,COUNTIFS($J$1:ED$1,"&gt;="&amp;$G28,$J$140:ED$140,"&gt;0"),_xlpm.n,$I28,ED$140*IF($C28="Bell",EXP(-0.5*((_xlpm.k-(_xlpm.n+1)/2)/MAX(_xlpm.n/6,0.5))^2),IF(_xlpm.n&lt;=6,1,MIN(1,_xlpm.k/3,(_xlpm.n-_xlpm.k+1)/3))))))</f>
        <v>0</v>
      </c>
      <c r="EE28" s="63">
        <f>IF($I28=0,0,IF(OR(EE$140=0,EE$1&lt;$G28,EE$1&gt;$H28+6),0,_xlfn.LET(_xlpm.k,COUNTIFS($J$1:EE$1,"&gt;="&amp;$G28,$J$140:EE$140,"&gt;0"),_xlpm.n,$I28,EE$140*IF($C28="Bell",EXP(-0.5*((_xlpm.k-(_xlpm.n+1)/2)/MAX(_xlpm.n/6,0.5))^2),IF(_xlpm.n&lt;=6,1,MIN(1,_xlpm.k/3,(_xlpm.n-_xlpm.k+1)/3))))))</f>
        <v>0</v>
      </c>
      <c r="EF28" s="63">
        <f>IF($I28=0,0,IF(OR(EF$140=0,EF$1&lt;$G28,EF$1&gt;$H28+6),0,_xlfn.LET(_xlpm.k,COUNTIFS($J$1:EF$1,"&gt;="&amp;$G28,$J$140:EF$140,"&gt;0"),_xlpm.n,$I28,EF$140*IF($C28="Bell",EXP(-0.5*((_xlpm.k-(_xlpm.n+1)/2)/MAX(_xlpm.n/6,0.5))^2),IF(_xlpm.n&lt;=6,1,MIN(1,_xlpm.k/3,(_xlpm.n-_xlpm.k+1)/3))))))</f>
        <v>0</v>
      </c>
      <c r="EG28" s="63">
        <f>IF($I28=0,0,IF(OR(EG$140=0,EG$1&lt;$G28,EG$1&gt;$H28+6),0,_xlfn.LET(_xlpm.k,COUNTIFS($J$1:EG$1,"&gt;="&amp;$G28,$J$140:EG$140,"&gt;0"),_xlpm.n,$I28,EG$140*IF($C28="Bell",EXP(-0.5*((_xlpm.k-(_xlpm.n+1)/2)/MAX(_xlpm.n/6,0.5))^2),IF(_xlpm.n&lt;=6,1,MIN(1,_xlpm.k/3,(_xlpm.n-_xlpm.k+1)/3))))))</f>
        <v>0</v>
      </c>
      <c r="EH28" s="63">
        <f>IF($I28=0,0,IF(OR(EH$140=0,EH$1&lt;$G28,EH$1&gt;$H28+6),0,_xlfn.LET(_xlpm.k,COUNTIFS($J$1:EH$1,"&gt;="&amp;$G28,$J$140:EH$140,"&gt;0"),_xlpm.n,$I28,EH$140*IF($C28="Bell",EXP(-0.5*((_xlpm.k-(_xlpm.n+1)/2)/MAX(_xlpm.n/6,0.5))^2),IF(_xlpm.n&lt;=6,1,MIN(1,_xlpm.k/3,(_xlpm.n-_xlpm.k+1)/3))))))</f>
        <v>0</v>
      </c>
      <c r="EI28" s="63">
        <f>IF($I28=0,0,IF(OR(EI$140=0,EI$1&lt;$G28,EI$1&gt;$H28+6),0,_xlfn.LET(_xlpm.k,COUNTIFS($J$1:EI$1,"&gt;="&amp;$G28,$J$140:EI$140,"&gt;0"),_xlpm.n,$I28,EI$140*IF($C28="Bell",EXP(-0.5*((_xlpm.k-(_xlpm.n+1)/2)/MAX(_xlpm.n/6,0.5))^2),IF(_xlpm.n&lt;=6,1,MIN(1,_xlpm.k/3,(_xlpm.n-_xlpm.k+1)/3))))))</f>
        <v>0</v>
      </c>
      <c r="EJ28" s="63">
        <f>IF($I28=0,0,IF(OR(EJ$140=0,EJ$1&lt;$G28,EJ$1&gt;$H28+6),0,_xlfn.LET(_xlpm.k,COUNTIFS($J$1:EJ$1,"&gt;="&amp;$G28,$J$140:EJ$140,"&gt;0"),_xlpm.n,$I28,EJ$140*IF($C28="Bell",EXP(-0.5*((_xlpm.k-(_xlpm.n+1)/2)/MAX(_xlpm.n/6,0.5))^2),IF(_xlpm.n&lt;=6,1,MIN(1,_xlpm.k/3,(_xlpm.n-_xlpm.k+1)/3))))))</f>
        <v>0</v>
      </c>
      <c r="EK28" s="63">
        <f>IF($I28=0,0,IF(OR(EK$140=0,EK$1&lt;$G28,EK$1&gt;$H28+6),0,_xlfn.LET(_xlpm.k,COUNTIFS($J$1:EK$1,"&gt;="&amp;$G28,$J$140:EK$140,"&gt;0"),_xlpm.n,$I28,EK$140*IF($C28="Bell",EXP(-0.5*((_xlpm.k-(_xlpm.n+1)/2)/MAX(_xlpm.n/6,0.5))^2),IF(_xlpm.n&lt;=6,1,MIN(1,_xlpm.k/3,(_xlpm.n-_xlpm.k+1)/3))))))</f>
        <v>0</v>
      </c>
      <c r="EL28" s="63">
        <f>IF($I28=0,0,IF(OR(EL$140=0,EL$1&lt;$G28,EL$1&gt;$H28+6),0,_xlfn.LET(_xlpm.k,COUNTIFS($J$1:EL$1,"&gt;="&amp;$G28,$J$140:EL$140,"&gt;0"),_xlpm.n,$I28,EL$140*IF($C28="Bell",EXP(-0.5*((_xlpm.k-(_xlpm.n+1)/2)/MAX(_xlpm.n/6,0.5))^2),IF(_xlpm.n&lt;=6,1,MIN(1,_xlpm.k/3,(_xlpm.n-_xlpm.k+1)/3))))))</f>
        <v>0</v>
      </c>
      <c r="EM28" s="63">
        <f>IF($I28=0,0,IF(OR(EM$140=0,EM$1&lt;$G28,EM$1&gt;$H28+6),0,_xlfn.LET(_xlpm.k,COUNTIFS($J$1:EM$1,"&gt;="&amp;$G28,$J$140:EM$140,"&gt;0"),_xlpm.n,$I28,EM$140*IF($C28="Bell",EXP(-0.5*((_xlpm.k-(_xlpm.n+1)/2)/MAX(_xlpm.n/6,0.5))^2),IF(_xlpm.n&lt;=6,1,MIN(1,_xlpm.k/3,(_xlpm.n-_xlpm.k+1)/3))))))</f>
        <v>0</v>
      </c>
      <c r="EN28" s="63">
        <f>IF($I28=0,0,IF(OR(EN$140=0,EN$1&lt;$G28,EN$1&gt;$H28+6),0,_xlfn.LET(_xlpm.k,COUNTIFS($J$1:EN$1,"&gt;="&amp;$G28,$J$140:EN$140,"&gt;0"),_xlpm.n,$I28,EN$140*IF($C28="Bell",EXP(-0.5*((_xlpm.k-(_xlpm.n+1)/2)/MAX(_xlpm.n/6,0.5))^2),IF(_xlpm.n&lt;=6,1,MIN(1,_xlpm.k/3,(_xlpm.n-_xlpm.k+1)/3))))))</f>
        <v>0</v>
      </c>
      <c r="EO28" s="63">
        <f>IF($I28=0,0,IF(OR(EO$140=0,EO$1&lt;$G28,EO$1&gt;$H28+6),0,_xlfn.LET(_xlpm.k,COUNTIFS($J$1:EO$1,"&gt;="&amp;$G28,$J$140:EO$140,"&gt;0"),_xlpm.n,$I28,EO$140*IF($C28="Bell",EXP(-0.5*((_xlpm.k-(_xlpm.n+1)/2)/MAX(_xlpm.n/6,0.5))^2),IF(_xlpm.n&lt;=6,1,MIN(1,_xlpm.k/3,(_xlpm.n-_xlpm.k+1)/3))))))</f>
        <v>0</v>
      </c>
      <c r="EP28" s="63">
        <f>IF($I28=0,0,IF(OR(EP$140=0,EP$1&lt;$G28,EP$1&gt;$H28+6),0,_xlfn.LET(_xlpm.k,COUNTIFS($J$1:EP$1,"&gt;="&amp;$G28,$J$140:EP$140,"&gt;0"),_xlpm.n,$I28,EP$140*IF($C28="Bell",EXP(-0.5*((_xlpm.k-(_xlpm.n+1)/2)/MAX(_xlpm.n/6,0.5))^2),IF(_xlpm.n&lt;=6,1,MIN(1,_xlpm.k/3,(_xlpm.n-_xlpm.k+1)/3))))))</f>
        <v>0</v>
      </c>
      <c r="EQ28" s="63">
        <f>IF($I28=0,0,IF(OR(EQ$140=0,EQ$1&lt;$G28,EQ$1&gt;$H28+6),0,_xlfn.LET(_xlpm.k,COUNTIFS($J$1:EQ$1,"&gt;="&amp;$G28,$J$140:EQ$140,"&gt;0"),_xlpm.n,$I28,EQ$140*IF($C28="Bell",EXP(-0.5*((_xlpm.k-(_xlpm.n+1)/2)/MAX(_xlpm.n/6,0.5))^2),IF(_xlpm.n&lt;=6,1,MIN(1,_xlpm.k/3,(_xlpm.n-_xlpm.k+1)/3))))))</f>
        <v>0</v>
      </c>
      <c r="ER28" s="63">
        <f>IF($I28=0,0,IF(OR(ER$140=0,ER$1&lt;$G28,ER$1&gt;$H28+6),0,_xlfn.LET(_xlpm.k,COUNTIFS($J$1:ER$1,"&gt;="&amp;$G28,$J$140:ER$140,"&gt;0"),_xlpm.n,$I28,ER$140*IF($C28="Bell",EXP(-0.5*((_xlpm.k-(_xlpm.n+1)/2)/MAX(_xlpm.n/6,0.5))^2),IF(_xlpm.n&lt;=6,1,MIN(1,_xlpm.k/3,(_xlpm.n-_xlpm.k+1)/3))))))</f>
        <v>0</v>
      </c>
      <c r="ES28" s="63">
        <f>IF($I28=0,0,IF(OR(ES$140=0,ES$1&lt;$G28,ES$1&gt;$H28+6),0,_xlfn.LET(_xlpm.k,COUNTIFS($J$1:ES$1,"&gt;="&amp;$G28,$J$140:ES$140,"&gt;0"),_xlpm.n,$I28,ES$140*IF($C28="Bell",EXP(-0.5*((_xlpm.k-(_xlpm.n+1)/2)/MAX(_xlpm.n/6,0.5))^2),IF(_xlpm.n&lt;=6,1,MIN(1,_xlpm.k/3,(_xlpm.n-_xlpm.k+1)/3))))))</f>
        <v>0</v>
      </c>
      <c r="ET28" s="63">
        <f>IF($I28=0,0,IF(OR(ET$140=0,ET$1&lt;$G28,ET$1&gt;$H28+6),0,_xlfn.LET(_xlpm.k,COUNTIFS($J$1:ET$1,"&gt;="&amp;$G28,$J$140:ET$140,"&gt;0"),_xlpm.n,$I28,ET$140*IF($C28="Bell",EXP(-0.5*((_xlpm.k-(_xlpm.n+1)/2)/MAX(_xlpm.n/6,0.5))^2),IF(_xlpm.n&lt;=6,1,MIN(1,_xlpm.k/3,(_xlpm.n-_xlpm.k+1)/3))))))</f>
        <v>0</v>
      </c>
      <c r="EU28" s="63">
        <f>IF($I28=0,0,IF(OR(EU$140=0,EU$1&lt;$G28,EU$1&gt;$H28+6),0,_xlfn.LET(_xlpm.k,COUNTIFS($J$1:EU$1,"&gt;="&amp;$G28,$J$140:EU$140,"&gt;0"),_xlpm.n,$I28,EU$140*IF($C28="Bell",EXP(-0.5*((_xlpm.k-(_xlpm.n+1)/2)/MAX(_xlpm.n/6,0.5))^2),IF(_xlpm.n&lt;=6,1,MIN(1,_xlpm.k/3,(_xlpm.n-_xlpm.k+1)/3))))))</f>
        <v>0</v>
      </c>
      <c r="EV28" s="63">
        <f>IF($I28=0,0,IF(OR(EV$140=0,EV$1&lt;$G28,EV$1&gt;$H28+6),0,_xlfn.LET(_xlpm.k,COUNTIFS($J$1:EV$1,"&gt;="&amp;$G28,$J$140:EV$140,"&gt;0"),_xlpm.n,$I28,EV$140*IF($C28="Bell",EXP(-0.5*((_xlpm.k-(_xlpm.n+1)/2)/MAX(_xlpm.n/6,0.5))^2),IF(_xlpm.n&lt;=6,1,MIN(1,_xlpm.k/3,(_xlpm.n-_xlpm.k+1)/3))))))</f>
        <v>0</v>
      </c>
      <c r="EW28" s="63">
        <f>IF($I28=0,0,IF(OR(EW$140=0,EW$1&lt;$G28,EW$1&gt;$H28+6),0,_xlfn.LET(_xlpm.k,COUNTIFS($J$1:EW$1,"&gt;="&amp;$G28,$J$140:EW$140,"&gt;0"),_xlpm.n,$I28,EW$140*IF($C28="Bell",EXP(-0.5*((_xlpm.k-(_xlpm.n+1)/2)/MAX(_xlpm.n/6,0.5))^2),IF(_xlpm.n&lt;=6,1,MIN(1,_xlpm.k/3,(_xlpm.n-_xlpm.k+1)/3))))))</f>
        <v>0</v>
      </c>
      <c r="EX28" s="63">
        <f>IF($I28=0,0,IF(OR(EX$140=0,EX$1&lt;$G28,EX$1&gt;$H28+6),0,_xlfn.LET(_xlpm.k,COUNTIFS($J$1:EX$1,"&gt;="&amp;$G28,$J$140:EX$140,"&gt;0"),_xlpm.n,$I28,EX$140*IF($C28="Bell",EXP(-0.5*((_xlpm.k-(_xlpm.n+1)/2)/MAX(_xlpm.n/6,0.5))^2),IF(_xlpm.n&lt;=6,1,MIN(1,_xlpm.k/3,(_xlpm.n-_xlpm.k+1)/3))))))</f>
        <v>0</v>
      </c>
      <c r="EY28" s="63">
        <f>IF($I28=0,0,IF(OR(EY$140=0,EY$1&lt;$G28,EY$1&gt;$H28+6),0,_xlfn.LET(_xlpm.k,COUNTIFS($J$1:EY$1,"&gt;="&amp;$G28,$J$140:EY$140,"&gt;0"),_xlpm.n,$I28,EY$140*IF($C28="Bell",EXP(-0.5*((_xlpm.k-(_xlpm.n+1)/2)/MAX(_xlpm.n/6,0.5))^2),IF(_xlpm.n&lt;=6,1,MIN(1,_xlpm.k/3,(_xlpm.n-_xlpm.k+1)/3))))))</f>
        <v>0</v>
      </c>
      <c r="EZ28" s="63">
        <f>IF($I28=0,0,IF(OR(EZ$140=0,EZ$1&lt;$G28,EZ$1&gt;$H28+6),0,_xlfn.LET(_xlpm.k,COUNTIFS($J$1:EZ$1,"&gt;="&amp;$G28,$J$140:EZ$140,"&gt;0"),_xlpm.n,$I28,EZ$140*IF($C28="Bell",EXP(-0.5*((_xlpm.k-(_xlpm.n+1)/2)/MAX(_xlpm.n/6,0.5))^2),IF(_xlpm.n&lt;=6,1,MIN(1,_xlpm.k/3,(_xlpm.n-_xlpm.k+1)/3))))))</f>
        <v>0</v>
      </c>
      <c r="FA28" s="63">
        <f>IF($I28=0,0,IF(OR(FA$140=0,FA$1&lt;$G28,FA$1&gt;$H28+6),0,_xlfn.LET(_xlpm.k,COUNTIFS($J$1:FA$1,"&gt;="&amp;$G28,$J$140:FA$140,"&gt;0"),_xlpm.n,$I28,FA$140*IF($C28="Bell",EXP(-0.5*((_xlpm.k-(_xlpm.n+1)/2)/MAX(_xlpm.n/6,0.5))^2),IF(_xlpm.n&lt;=6,1,MIN(1,_xlpm.k/3,(_xlpm.n-_xlpm.k+1)/3))))))</f>
        <v>0</v>
      </c>
      <c r="FB28" s="63">
        <f>IF($I28=0,0,IF(OR(FB$140=0,FB$1&lt;$G28,FB$1&gt;$H28+6),0,_xlfn.LET(_xlpm.k,COUNTIFS($J$1:FB$1,"&gt;="&amp;$G28,$J$140:FB$140,"&gt;0"),_xlpm.n,$I28,FB$140*IF($C28="Bell",EXP(-0.5*((_xlpm.k-(_xlpm.n+1)/2)/MAX(_xlpm.n/6,0.5))^2),IF(_xlpm.n&lt;=6,1,MIN(1,_xlpm.k/3,(_xlpm.n-_xlpm.k+1)/3))))))</f>
        <v>0</v>
      </c>
      <c r="FC28" s="63">
        <f>IF($I28=0,0,IF(OR(FC$140=0,FC$1&lt;$G28,FC$1&gt;$H28+6),0,_xlfn.LET(_xlpm.k,COUNTIFS($J$1:FC$1,"&gt;="&amp;$G28,$J$140:FC$140,"&gt;0"),_xlpm.n,$I28,FC$140*IF($C28="Bell",EXP(-0.5*((_xlpm.k-(_xlpm.n+1)/2)/MAX(_xlpm.n/6,0.5))^2),IF(_xlpm.n&lt;=6,1,MIN(1,_xlpm.k/3,(_xlpm.n-_xlpm.k+1)/3))))))</f>
        <v>0</v>
      </c>
      <c r="FD28" s="63">
        <f>IF($I28=0,0,IF(OR(FD$140=0,FD$1&lt;$G28,FD$1&gt;$H28+6),0,_xlfn.LET(_xlpm.k,COUNTIFS($J$1:FD$1,"&gt;="&amp;$G28,$J$140:FD$140,"&gt;0"),_xlpm.n,$I28,FD$140*IF($C28="Bell",EXP(-0.5*((_xlpm.k-(_xlpm.n+1)/2)/MAX(_xlpm.n/6,0.5))^2),IF(_xlpm.n&lt;=6,1,MIN(1,_xlpm.k/3,(_xlpm.n-_xlpm.k+1)/3))))))</f>
        <v>0</v>
      </c>
      <c r="FE28" s="63">
        <f>IF($I28=0,0,IF(OR(FE$140=0,FE$1&lt;$G28,FE$1&gt;$H28+6),0,_xlfn.LET(_xlpm.k,COUNTIFS($J$1:FE$1,"&gt;="&amp;$G28,$J$140:FE$140,"&gt;0"),_xlpm.n,$I28,FE$140*IF($C28="Bell",EXP(-0.5*((_xlpm.k-(_xlpm.n+1)/2)/MAX(_xlpm.n/6,0.5))^2),IF(_xlpm.n&lt;=6,1,MIN(1,_xlpm.k/3,(_xlpm.n-_xlpm.k+1)/3))))))</f>
        <v>0</v>
      </c>
      <c r="FF28" s="63">
        <f>IF($I28=0,0,IF(OR(FF$140=0,FF$1&lt;$G28,FF$1&gt;$H28+6),0,_xlfn.LET(_xlpm.k,COUNTIFS($J$1:FF$1,"&gt;="&amp;$G28,$J$140:FF$140,"&gt;0"),_xlpm.n,$I28,FF$140*IF($C28="Bell",EXP(-0.5*((_xlpm.k-(_xlpm.n+1)/2)/MAX(_xlpm.n/6,0.5))^2),IF(_xlpm.n&lt;=6,1,MIN(1,_xlpm.k/3,(_xlpm.n-_xlpm.k+1)/3))))))</f>
        <v>0</v>
      </c>
      <c r="FG28" s="63">
        <f>IF($I28=0,0,IF(OR(FG$140=0,FG$1&lt;$G28,FG$1&gt;$H28+6),0,_xlfn.LET(_xlpm.k,COUNTIFS($J$1:FG$1,"&gt;="&amp;$G28,$J$140:FG$140,"&gt;0"),_xlpm.n,$I28,FG$140*IF($C28="Bell",EXP(-0.5*((_xlpm.k-(_xlpm.n+1)/2)/MAX(_xlpm.n/6,0.5))^2),IF(_xlpm.n&lt;=6,1,MIN(1,_xlpm.k/3,(_xlpm.n-_xlpm.k+1)/3))))))</f>
        <v>0</v>
      </c>
      <c r="FH28" s="63">
        <f>IF($I28=0,0,IF(OR(FH$140=0,FH$1&lt;$G28,FH$1&gt;$H28+6),0,_xlfn.LET(_xlpm.k,COUNTIFS($J$1:FH$1,"&gt;="&amp;$G28,$J$140:FH$140,"&gt;0"),_xlpm.n,$I28,FH$140*IF($C28="Bell",EXP(-0.5*((_xlpm.k-(_xlpm.n+1)/2)/MAX(_xlpm.n/6,0.5))^2),IF(_xlpm.n&lt;=6,1,MIN(1,_xlpm.k/3,(_xlpm.n-_xlpm.k+1)/3))))))</f>
        <v>0</v>
      </c>
      <c r="FI28" s="63">
        <f>IF($I28=0,0,IF(OR(FI$140=0,FI$1&lt;$G28,FI$1&gt;$H28+6),0,_xlfn.LET(_xlpm.k,COUNTIFS($J$1:FI$1,"&gt;="&amp;$G28,$J$140:FI$140,"&gt;0"),_xlpm.n,$I28,FI$140*IF($C28="Bell",EXP(-0.5*((_xlpm.k-(_xlpm.n+1)/2)/MAX(_xlpm.n/6,0.5))^2),IF(_xlpm.n&lt;=6,1,MIN(1,_xlpm.k/3,(_xlpm.n-_xlpm.k+1)/3))))))</f>
        <v>0</v>
      </c>
      <c r="FJ28" s="63">
        <f>IF($I28=0,0,IF(OR(FJ$140=0,FJ$1&lt;$G28,FJ$1&gt;$H28+6),0,_xlfn.LET(_xlpm.k,COUNTIFS($J$1:FJ$1,"&gt;="&amp;$G28,$J$140:FJ$140,"&gt;0"),_xlpm.n,$I28,FJ$140*IF($C28="Bell",EXP(-0.5*((_xlpm.k-(_xlpm.n+1)/2)/MAX(_xlpm.n/6,0.5))^2),IF(_xlpm.n&lt;=6,1,MIN(1,_xlpm.k/3,(_xlpm.n-_xlpm.k+1)/3))))))</f>
        <v>0</v>
      </c>
      <c r="FK28" s="63">
        <f>IF($I28=0,0,IF(OR(FK$140=0,FK$1&lt;$G28,FK$1&gt;$H28+6),0,_xlfn.LET(_xlpm.k,COUNTIFS($J$1:FK$1,"&gt;="&amp;$G28,$J$140:FK$140,"&gt;0"),_xlpm.n,$I28,FK$140*IF($C28="Bell",EXP(-0.5*((_xlpm.k-(_xlpm.n+1)/2)/MAX(_xlpm.n/6,0.5))^2),IF(_xlpm.n&lt;=6,1,MIN(1,_xlpm.k/3,(_xlpm.n-_xlpm.k+1)/3))))))</f>
        <v>0</v>
      </c>
      <c r="FL28" s="63">
        <f>IF($I28=0,0,IF(OR(FL$140=0,FL$1&lt;$G28,FL$1&gt;$H28+6),0,_xlfn.LET(_xlpm.k,COUNTIFS($J$1:FL$1,"&gt;="&amp;$G28,$J$140:FL$140,"&gt;0"),_xlpm.n,$I28,FL$140*IF($C28="Bell",EXP(-0.5*((_xlpm.k-(_xlpm.n+1)/2)/MAX(_xlpm.n/6,0.5))^2),IF(_xlpm.n&lt;=6,1,MIN(1,_xlpm.k/3,(_xlpm.n-_xlpm.k+1)/3))))))</f>
        <v>0</v>
      </c>
      <c r="FM28" s="63">
        <f>IF($I28=0,0,IF(OR(FM$140=0,FM$1&lt;$G28,FM$1&gt;$H28+6),0,_xlfn.LET(_xlpm.k,COUNTIFS($J$1:FM$1,"&gt;="&amp;$G28,$J$140:FM$140,"&gt;0"),_xlpm.n,$I28,FM$140*IF($C28="Bell",EXP(-0.5*((_xlpm.k-(_xlpm.n+1)/2)/MAX(_xlpm.n/6,0.5))^2),IF(_xlpm.n&lt;=6,1,MIN(1,_xlpm.k/3,(_xlpm.n-_xlpm.k+1)/3))))))</f>
        <v>0</v>
      </c>
      <c r="FN28" s="63">
        <f>IF($I28=0,0,IF(OR(FN$140=0,FN$1&lt;$G28,FN$1&gt;$H28+6),0,_xlfn.LET(_xlpm.k,COUNTIFS($J$1:FN$1,"&gt;="&amp;$G28,$J$140:FN$140,"&gt;0"),_xlpm.n,$I28,FN$140*IF($C28="Bell",EXP(-0.5*((_xlpm.k-(_xlpm.n+1)/2)/MAX(_xlpm.n/6,0.5))^2),IF(_xlpm.n&lt;=6,1,MIN(1,_xlpm.k/3,(_xlpm.n-_xlpm.k+1)/3))))))</f>
        <v>0</v>
      </c>
      <c r="FO28" s="63">
        <f>IF($I28=0,0,IF(OR(FO$140=0,FO$1&lt;$G28,FO$1&gt;$H28+6),0,_xlfn.LET(_xlpm.k,COUNTIFS($J$1:FO$1,"&gt;="&amp;$G28,$J$140:FO$140,"&gt;0"),_xlpm.n,$I28,FO$140*IF($C28="Bell",EXP(-0.5*((_xlpm.k-(_xlpm.n+1)/2)/MAX(_xlpm.n/6,0.5))^2),IF(_xlpm.n&lt;=6,1,MIN(1,_xlpm.k/3,(_xlpm.n-_xlpm.k+1)/3))))))</f>
        <v>0</v>
      </c>
      <c r="FP28" s="63">
        <f>IF($I28=0,0,IF(OR(FP$140=0,FP$1&lt;$G28,FP$1&gt;$H28+6),0,_xlfn.LET(_xlpm.k,COUNTIFS($J$1:FP$1,"&gt;="&amp;$G28,$J$140:FP$140,"&gt;0"),_xlpm.n,$I28,FP$140*IF($C28="Bell",EXP(-0.5*((_xlpm.k-(_xlpm.n+1)/2)/MAX(_xlpm.n/6,0.5))^2),IF(_xlpm.n&lt;=6,1,MIN(1,_xlpm.k/3,(_xlpm.n-_xlpm.k+1)/3))))))</f>
        <v>0</v>
      </c>
      <c r="FQ28" s="63">
        <f>IF($I28=0,0,IF(OR(FQ$140=0,FQ$1&lt;$G28,FQ$1&gt;$H28+6),0,_xlfn.LET(_xlpm.k,COUNTIFS($J$1:FQ$1,"&gt;="&amp;$G28,$J$140:FQ$140,"&gt;0"),_xlpm.n,$I28,FQ$140*IF($C28="Bell",EXP(-0.5*((_xlpm.k-(_xlpm.n+1)/2)/MAX(_xlpm.n/6,0.5))^2),IF(_xlpm.n&lt;=6,1,MIN(1,_xlpm.k/3,(_xlpm.n-_xlpm.k+1)/3))))))</f>
        <v>0</v>
      </c>
      <c r="FR28" s="63">
        <f>IF($I28=0,0,IF(OR(FR$140=0,FR$1&lt;$G28,FR$1&gt;$H28+6),0,_xlfn.LET(_xlpm.k,COUNTIFS($J$1:FR$1,"&gt;="&amp;$G28,$J$140:FR$140,"&gt;0"),_xlpm.n,$I28,FR$140*IF($C28="Bell",EXP(-0.5*((_xlpm.k-(_xlpm.n+1)/2)/MAX(_xlpm.n/6,0.5))^2),IF(_xlpm.n&lt;=6,1,MIN(1,_xlpm.k/3,(_xlpm.n-_xlpm.k+1)/3))))))</f>
        <v>0</v>
      </c>
      <c r="FS28" s="63">
        <f>IF($I28=0,0,IF(OR(FS$140=0,FS$1&lt;$G28,FS$1&gt;$H28+6),0,_xlfn.LET(_xlpm.k,COUNTIFS($J$1:FS$1,"&gt;="&amp;$G28,$J$140:FS$140,"&gt;0"),_xlpm.n,$I28,FS$140*IF($C28="Bell",EXP(-0.5*((_xlpm.k-(_xlpm.n+1)/2)/MAX(_xlpm.n/6,0.5))^2),IF(_xlpm.n&lt;=6,1,MIN(1,_xlpm.k/3,(_xlpm.n-_xlpm.k+1)/3))))))</f>
        <v>0</v>
      </c>
      <c r="FT28" s="63">
        <f>IF($I28=0,0,IF(OR(FT$140=0,FT$1&lt;$G28,FT$1&gt;$H28+6),0,_xlfn.LET(_xlpm.k,COUNTIFS($J$1:FT$1,"&gt;="&amp;$G28,$J$140:FT$140,"&gt;0"),_xlpm.n,$I28,FT$140*IF($C28="Bell",EXP(-0.5*((_xlpm.k-(_xlpm.n+1)/2)/MAX(_xlpm.n/6,0.5))^2),IF(_xlpm.n&lt;=6,1,MIN(1,_xlpm.k/3,(_xlpm.n-_xlpm.k+1)/3))))))</f>
        <v>0</v>
      </c>
      <c r="FU28" s="63">
        <f>IF($I28=0,0,IF(OR(FU$140=0,FU$1&lt;$G28,FU$1&gt;$H28+6),0,_xlfn.LET(_xlpm.k,COUNTIFS($J$1:FU$1,"&gt;="&amp;$G28,$J$140:FU$140,"&gt;0"),_xlpm.n,$I28,FU$140*IF($C28="Bell",EXP(-0.5*((_xlpm.k-(_xlpm.n+1)/2)/MAX(_xlpm.n/6,0.5))^2),IF(_xlpm.n&lt;=6,1,MIN(1,_xlpm.k/3,(_xlpm.n-_xlpm.k+1)/3))))))</f>
        <v>0</v>
      </c>
      <c r="FV28" s="63">
        <f>IF($I28=0,0,IF(OR(FV$140=0,FV$1&lt;$G28,FV$1&gt;$H28+6),0,_xlfn.LET(_xlpm.k,COUNTIFS($J$1:FV$1,"&gt;="&amp;$G28,$J$140:FV$140,"&gt;0"),_xlpm.n,$I28,FV$140*IF($C28="Bell",EXP(-0.5*((_xlpm.k-(_xlpm.n+1)/2)/MAX(_xlpm.n/6,0.5))^2),IF(_xlpm.n&lt;=6,1,MIN(1,_xlpm.k/3,(_xlpm.n-_xlpm.k+1)/3))))))</f>
        <v>0</v>
      </c>
      <c r="FW28" s="63">
        <f>IF($I28=0,0,IF(OR(FW$140=0,FW$1&lt;$G28,FW$1&gt;$H28+6),0,_xlfn.LET(_xlpm.k,COUNTIFS($J$1:FW$1,"&gt;="&amp;$G28,$J$140:FW$140,"&gt;0"),_xlpm.n,$I28,FW$140*IF($C28="Bell",EXP(-0.5*((_xlpm.k-(_xlpm.n+1)/2)/MAX(_xlpm.n/6,0.5))^2),IF(_xlpm.n&lt;=6,1,MIN(1,_xlpm.k/3,(_xlpm.n-_xlpm.k+1)/3))))))</f>
        <v>0</v>
      </c>
      <c r="FX28" s="63">
        <f>IF($I28=0,0,IF(OR(FX$140=0,FX$1&lt;$G28,FX$1&gt;$H28+6),0,_xlfn.LET(_xlpm.k,COUNTIFS($J$1:FX$1,"&gt;="&amp;$G28,$J$140:FX$140,"&gt;0"),_xlpm.n,$I28,FX$140*IF($C28="Bell",EXP(-0.5*((_xlpm.k-(_xlpm.n+1)/2)/MAX(_xlpm.n/6,0.5))^2),IF(_xlpm.n&lt;=6,1,MIN(1,_xlpm.k/3,(_xlpm.n-_xlpm.k+1)/3))))))</f>
        <v>0</v>
      </c>
      <c r="FY28" s="63">
        <f>IF($I28=0,0,IF(OR(FY$140=0,FY$1&lt;$G28,FY$1&gt;$H28+6),0,_xlfn.LET(_xlpm.k,COUNTIFS($J$1:FY$1,"&gt;="&amp;$G28,$J$140:FY$140,"&gt;0"),_xlpm.n,$I28,FY$140*IF($C28="Bell",EXP(-0.5*((_xlpm.k-(_xlpm.n+1)/2)/MAX(_xlpm.n/6,0.5))^2),IF(_xlpm.n&lt;=6,1,MIN(1,_xlpm.k/3,(_xlpm.n-_xlpm.k+1)/3))))))</f>
        <v>0</v>
      </c>
      <c r="FZ28" s="63">
        <f>IF($I28=0,0,IF(OR(FZ$140=0,FZ$1&lt;$G28,FZ$1&gt;$H28+6),0,_xlfn.LET(_xlpm.k,COUNTIFS($J$1:FZ$1,"&gt;="&amp;$G28,$J$140:FZ$140,"&gt;0"),_xlpm.n,$I28,FZ$140*IF($C28="Bell",EXP(-0.5*((_xlpm.k-(_xlpm.n+1)/2)/MAX(_xlpm.n/6,0.5))^2),IF(_xlpm.n&lt;=6,1,MIN(1,_xlpm.k/3,(_xlpm.n-_xlpm.k+1)/3))))))</f>
        <v>0</v>
      </c>
      <c r="GA28" s="63">
        <f>IF($I28=0,0,IF(OR(GA$140=0,GA$1&lt;$G28,GA$1&gt;$H28+6),0,_xlfn.LET(_xlpm.k,COUNTIFS($J$1:GA$1,"&gt;="&amp;$G28,$J$140:GA$140,"&gt;0"),_xlpm.n,$I28,GA$140*IF($C28="Bell",EXP(-0.5*((_xlpm.k-(_xlpm.n+1)/2)/MAX(_xlpm.n/6,0.5))^2),IF(_xlpm.n&lt;=6,1,MIN(1,_xlpm.k/3,(_xlpm.n-_xlpm.k+1)/3))))))</f>
        <v>0</v>
      </c>
      <c r="GB28" s="63">
        <f>IF($I28=0,0,IF(OR(GB$140=0,GB$1&lt;$G28,GB$1&gt;$H28+6),0,_xlfn.LET(_xlpm.k,COUNTIFS($J$1:GB$1,"&gt;="&amp;$G28,$J$140:GB$140,"&gt;0"),_xlpm.n,$I28,GB$140*IF($C28="Bell",EXP(-0.5*((_xlpm.k-(_xlpm.n+1)/2)/MAX(_xlpm.n/6,0.5))^2),IF(_xlpm.n&lt;=6,1,MIN(1,_xlpm.k/3,(_xlpm.n-_xlpm.k+1)/3))))))</f>
        <v>0</v>
      </c>
      <c r="GC28" s="63">
        <f>IF($I28=0,0,IF(OR(GC$140=0,GC$1&lt;$G28,GC$1&gt;$H28+6),0,_xlfn.LET(_xlpm.k,COUNTIFS($J$1:GC$1,"&gt;="&amp;$G28,$J$140:GC$140,"&gt;0"),_xlpm.n,$I28,GC$140*IF($C28="Bell",EXP(-0.5*((_xlpm.k-(_xlpm.n+1)/2)/MAX(_xlpm.n/6,0.5))^2),IF(_xlpm.n&lt;=6,1,MIN(1,_xlpm.k/3,(_xlpm.n-_xlpm.k+1)/3))))))</f>
        <v>0</v>
      </c>
      <c r="GD28" s="63">
        <f>IF($I28=0,0,IF(OR(GD$140=0,GD$1&lt;$G28,GD$1&gt;$H28+6),0,_xlfn.LET(_xlpm.k,COUNTIFS($J$1:GD$1,"&gt;="&amp;$G28,$J$140:GD$140,"&gt;0"),_xlpm.n,$I28,GD$140*IF($C28="Bell",EXP(-0.5*((_xlpm.k-(_xlpm.n+1)/2)/MAX(_xlpm.n/6,0.5))^2),IF(_xlpm.n&lt;=6,1,MIN(1,_xlpm.k/3,(_xlpm.n-_xlpm.k+1)/3))))))</f>
        <v>0</v>
      </c>
      <c r="GE28" s="63">
        <f>IF($I28=0,0,IF(OR(GE$140=0,GE$1&lt;$G28,GE$1&gt;$H28+6),0,_xlfn.LET(_xlpm.k,COUNTIFS($J$1:GE$1,"&gt;="&amp;$G28,$J$140:GE$140,"&gt;0"),_xlpm.n,$I28,GE$140*IF($C28="Bell",EXP(-0.5*((_xlpm.k-(_xlpm.n+1)/2)/MAX(_xlpm.n/6,0.5))^2),IF(_xlpm.n&lt;=6,1,MIN(1,_xlpm.k/3,(_xlpm.n-_xlpm.k+1)/3))))))</f>
        <v>0</v>
      </c>
      <c r="GF28" s="63">
        <f>IF($I28=0,0,IF(OR(GF$140=0,GF$1&lt;$G28,GF$1&gt;$H28+6),0,_xlfn.LET(_xlpm.k,COUNTIFS($J$1:GF$1,"&gt;="&amp;$G28,$J$140:GF$140,"&gt;0"),_xlpm.n,$I28,GF$140*IF($C28="Bell",EXP(-0.5*((_xlpm.k-(_xlpm.n+1)/2)/MAX(_xlpm.n/6,0.5))^2),IF(_xlpm.n&lt;=6,1,MIN(1,_xlpm.k/3,(_xlpm.n-_xlpm.k+1)/3))))))</f>
        <v>0</v>
      </c>
      <c r="GG28" s="63">
        <f>IF($I28=0,0,IF(OR(GG$140=0,GG$1&lt;$G28,GG$1&gt;$H28+6),0,_xlfn.LET(_xlpm.k,COUNTIFS($J$1:GG$1,"&gt;="&amp;$G28,$J$140:GG$140,"&gt;0"),_xlpm.n,$I28,GG$140*IF($C28="Bell",EXP(-0.5*((_xlpm.k-(_xlpm.n+1)/2)/MAX(_xlpm.n/6,0.5))^2),IF(_xlpm.n&lt;=6,1,MIN(1,_xlpm.k/3,(_xlpm.n-_xlpm.k+1)/3))))))</f>
        <v>0</v>
      </c>
      <c r="GH28" s="63">
        <f>IF($I28=0,0,IF(OR(GH$140=0,GH$1&lt;$G28,GH$1&gt;$H28+6),0,_xlfn.LET(_xlpm.k,COUNTIFS($J$1:GH$1,"&gt;="&amp;$G28,$J$140:GH$140,"&gt;0"),_xlpm.n,$I28,GH$140*IF($C28="Bell",EXP(-0.5*((_xlpm.k-(_xlpm.n+1)/2)/MAX(_xlpm.n/6,0.5))^2),IF(_xlpm.n&lt;=6,1,MIN(1,_xlpm.k/3,(_xlpm.n-_xlpm.k+1)/3))))))</f>
        <v>0</v>
      </c>
      <c r="GI28" s="63">
        <f>IF($I28=0,0,IF(OR(GI$140=0,GI$1&lt;$G28,GI$1&gt;$H28+6),0,_xlfn.LET(_xlpm.k,COUNTIFS($J$1:GI$1,"&gt;="&amp;$G28,$J$140:GI$140,"&gt;0"),_xlpm.n,$I28,GI$140*IF($C28="Bell",EXP(-0.5*((_xlpm.k-(_xlpm.n+1)/2)/MAX(_xlpm.n/6,0.5))^2),IF(_xlpm.n&lt;=6,1,MIN(1,_xlpm.k/3,(_xlpm.n-_xlpm.k+1)/3))))))</f>
        <v>0</v>
      </c>
      <c r="GJ28" s="63">
        <f>IF($I28=0,0,IF(OR(GJ$140=0,GJ$1&lt;$G28,GJ$1&gt;$H28+6),0,_xlfn.LET(_xlpm.k,COUNTIFS($J$1:GJ$1,"&gt;="&amp;$G28,$J$140:GJ$140,"&gt;0"),_xlpm.n,$I28,GJ$140*IF($C28="Bell",EXP(-0.5*((_xlpm.k-(_xlpm.n+1)/2)/MAX(_xlpm.n/6,0.5))^2),IF(_xlpm.n&lt;=6,1,MIN(1,_xlpm.k/3,(_xlpm.n-_xlpm.k+1)/3))))))</f>
        <v>0</v>
      </c>
      <c r="GK28" s="63">
        <f>IF($I28=0,0,IF(OR(GK$140=0,GK$1&lt;$G28,GK$1&gt;$H28+6),0,_xlfn.LET(_xlpm.k,COUNTIFS($J$1:GK$1,"&gt;="&amp;$G28,$J$140:GK$140,"&gt;0"),_xlpm.n,$I28,GK$140*IF($C28="Bell",EXP(-0.5*((_xlpm.k-(_xlpm.n+1)/2)/MAX(_xlpm.n/6,0.5))^2),IF(_xlpm.n&lt;=6,1,MIN(1,_xlpm.k/3,(_xlpm.n-_xlpm.k+1)/3))))))</f>
        <v>0</v>
      </c>
      <c r="GL28" s="63">
        <f>IF($I28=0,0,IF(OR(GL$140=0,GL$1&lt;$G28,GL$1&gt;$H28+6),0,_xlfn.LET(_xlpm.k,COUNTIFS($J$1:GL$1,"&gt;="&amp;$G28,$J$140:GL$140,"&gt;0"),_xlpm.n,$I28,GL$140*IF($C28="Bell",EXP(-0.5*((_xlpm.k-(_xlpm.n+1)/2)/MAX(_xlpm.n/6,0.5))^2),IF(_xlpm.n&lt;=6,1,MIN(1,_xlpm.k/3,(_xlpm.n-_xlpm.k+1)/3))))))</f>
        <v>0</v>
      </c>
    </row>
    <row r="29" spans="1:194" x14ac:dyDescent="0.3">
      <c r="A29" s="66" t="str">
        <f>Sheet1!B29</f>
        <v>0-4016</v>
      </c>
      <c r="B29" s="66">
        <f>Sheet1!D29</f>
        <v>0</v>
      </c>
      <c r="C29" s="59"/>
      <c r="E29" s="64">
        <f t="shared" si="0"/>
        <v>0</v>
      </c>
      <c r="G29" s="67" t="str">
        <f>IF(Sheet1!G29="","",Sheet1!G29)</f>
        <v/>
      </c>
      <c r="H29" s="67" t="str">
        <f>IF(Sheet1!H29="","",Sheet1!H29)</f>
        <v/>
      </c>
      <c r="I29">
        <f t="shared" si="1"/>
        <v>0</v>
      </c>
      <c r="J29" s="63">
        <f>IF($I29=0,0,IF(OR(J$140=0,J$1&lt;$G29,J$1&gt;$H29+6),0,_xlfn.LET(_xlpm.k,COUNTIFS($J$1:J$1,"&gt;="&amp;$G29,$J$140:J$140,"&gt;0"),_xlpm.n,$I29,J$140*IF($C29="Bell",EXP(-0.5*((_xlpm.k-(_xlpm.n+1)/2)/MAX(_xlpm.n/6,0.5))^2),IF(_xlpm.n&lt;=6,1,MIN(1,_xlpm.k/3,(_xlpm.n-_xlpm.k+1)/3))))))</f>
        <v>0</v>
      </c>
      <c r="K29" s="63">
        <f>IF($I29=0,0,IF(OR(K$140=0,K$1&lt;$G29,K$1&gt;$H29+6),0,_xlfn.LET(_xlpm.k,COUNTIFS($J$1:K$1,"&gt;="&amp;$G29,$J$140:K$140,"&gt;0"),_xlpm.n,$I29,K$140*IF($C29="Bell",EXP(-0.5*((_xlpm.k-(_xlpm.n+1)/2)/MAX(_xlpm.n/6,0.5))^2),IF(_xlpm.n&lt;=6,1,MIN(1,_xlpm.k/3,(_xlpm.n-_xlpm.k+1)/3))))))</f>
        <v>0</v>
      </c>
      <c r="L29" s="63">
        <f>IF($I29=0,0,IF(OR(L$140=0,L$1&lt;$G29,L$1&gt;$H29+6),0,_xlfn.LET(_xlpm.k,COUNTIFS($J$1:L$1,"&gt;="&amp;$G29,$J$140:L$140,"&gt;0"),_xlpm.n,$I29,L$140*IF($C29="Bell",EXP(-0.5*((_xlpm.k-(_xlpm.n+1)/2)/MAX(_xlpm.n/6,0.5))^2),IF(_xlpm.n&lt;=6,1,MIN(1,_xlpm.k/3,(_xlpm.n-_xlpm.k+1)/3))))))</f>
        <v>0</v>
      </c>
      <c r="M29" s="63">
        <f>IF($I29=0,0,IF(OR(M$140=0,M$1&lt;$G29,M$1&gt;$H29+6),0,_xlfn.LET(_xlpm.k,COUNTIFS($J$1:M$1,"&gt;="&amp;$G29,$J$140:M$140,"&gt;0"),_xlpm.n,$I29,M$140*IF($C29="Bell",EXP(-0.5*((_xlpm.k-(_xlpm.n+1)/2)/MAX(_xlpm.n/6,0.5))^2),IF(_xlpm.n&lt;=6,1,MIN(1,_xlpm.k/3,(_xlpm.n-_xlpm.k+1)/3))))))</f>
        <v>0</v>
      </c>
      <c r="N29" s="63">
        <f>IF($I29=0,0,IF(OR(N$140=0,N$1&lt;$G29,N$1&gt;$H29+6),0,_xlfn.LET(_xlpm.k,COUNTIFS($J$1:N$1,"&gt;="&amp;$G29,$J$140:N$140,"&gt;0"),_xlpm.n,$I29,N$140*IF($C29="Bell",EXP(-0.5*((_xlpm.k-(_xlpm.n+1)/2)/MAX(_xlpm.n/6,0.5))^2),IF(_xlpm.n&lt;=6,1,MIN(1,_xlpm.k/3,(_xlpm.n-_xlpm.k+1)/3))))))</f>
        <v>0</v>
      </c>
      <c r="O29" s="63">
        <f>IF($I29=0,0,IF(OR(O$140=0,O$1&lt;$G29,O$1&gt;$H29+6),0,_xlfn.LET(_xlpm.k,COUNTIFS($J$1:O$1,"&gt;="&amp;$G29,$J$140:O$140,"&gt;0"),_xlpm.n,$I29,O$140*IF($C29="Bell",EXP(-0.5*((_xlpm.k-(_xlpm.n+1)/2)/MAX(_xlpm.n/6,0.5))^2),IF(_xlpm.n&lt;=6,1,MIN(1,_xlpm.k/3,(_xlpm.n-_xlpm.k+1)/3))))))</f>
        <v>0</v>
      </c>
      <c r="P29" s="63">
        <f>IF($I29=0,0,IF(OR(P$140=0,P$1&lt;$G29,P$1&gt;$H29+6),0,_xlfn.LET(_xlpm.k,COUNTIFS($J$1:P$1,"&gt;="&amp;$G29,$J$140:P$140,"&gt;0"),_xlpm.n,$I29,P$140*IF($C29="Bell",EXP(-0.5*((_xlpm.k-(_xlpm.n+1)/2)/MAX(_xlpm.n/6,0.5))^2),IF(_xlpm.n&lt;=6,1,MIN(1,_xlpm.k/3,(_xlpm.n-_xlpm.k+1)/3))))))</f>
        <v>0</v>
      </c>
      <c r="Q29" s="63">
        <f>IF($I29=0,0,IF(OR(Q$140=0,Q$1&lt;$G29,Q$1&gt;$H29+6),0,_xlfn.LET(_xlpm.k,COUNTIFS($J$1:Q$1,"&gt;="&amp;$G29,$J$140:Q$140,"&gt;0"),_xlpm.n,$I29,Q$140*IF($C29="Bell",EXP(-0.5*((_xlpm.k-(_xlpm.n+1)/2)/MAX(_xlpm.n/6,0.5))^2),IF(_xlpm.n&lt;=6,1,MIN(1,_xlpm.k/3,(_xlpm.n-_xlpm.k+1)/3))))))</f>
        <v>0</v>
      </c>
      <c r="R29" s="63">
        <f>IF($I29=0,0,IF(OR(R$140=0,R$1&lt;$G29,R$1&gt;$H29+6),0,_xlfn.LET(_xlpm.k,COUNTIFS($J$1:R$1,"&gt;="&amp;$G29,$J$140:R$140,"&gt;0"),_xlpm.n,$I29,R$140*IF($C29="Bell",EXP(-0.5*((_xlpm.k-(_xlpm.n+1)/2)/MAX(_xlpm.n/6,0.5))^2),IF(_xlpm.n&lt;=6,1,MIN(1,_xlpm.k/3,(_xlpm.n-_xlpm.k+1)/3))))))</f>
        <v>0</v>
      </c>
      <c r="S29" s="63">
        <f>IF($I29=0,0,IF(OR(S$140=0,S$1&lt;$G29,S$1&gt;$H29+6),0,_xlfn.LET(_xlpm.k,COUNTIFS($J$1:S$1,"&gt;="&amp;$G29,$J$140:S$140,"&gt;0"),_xlpm.n,$I29,S$140*IF($C29="Bell",EXP(-0.5*((_xlpm.k-(_xlpm.n+1)/2)/MAX(_xlpm.n/6,0.5))^2),IF(_xlpm.n&lt;=6,1,MIN(1,_xlpm.k/3,(_xlpm.n-_xlpm.k+1)/3))))))</f>
        <v>0</v>
      </c>
      <c r="T29" s="63">
        <f>IF($I29=0,0,IF(OR(T$140=0,T$1&lt;$G29,T$1&gt;$H29+6),0,_xlfn.LET(_xlpm.k,COUNTIFS($J$1:T$1,"&gt;="&amp;$G29,$J$140:T$140,"&gt;0"),_xlpm.n,$I29,T$140*IF($C29="Bell",EXP(-0.5*((_xlpm.k-(_xlpm.n+1)/2)/MAX(_xlpm.n/6,0.5))^2),IF(_xlpm.n&lt;=6,1,MIN(1,_xlpm.k/3,(_xlpm.n-_xlpm.k+1)/3))))))</f>
        <v>0</v>
      </c>
      <c r="U29" s="63">
        <f>IF($I29=0,0,IF(OR(U$140=0,U$1&lt;$G29,U$1&gt;$H29+6),0,_xlfn.LET(_xlpm.k,COUNTIFS($J$1:U$1,"&gt;="&amp;$G29,$J$140:U$140,"&gt;0"),_xlpm.n,$I29,U$140*IF($C29="Bell",EXP(-0.5*((_xlpm.k-(_xlpm.n+1)/2)/MAX(_xlpm.n/6,0.5))^2),IF(_xlpm.n&lt;=6,1,MIN(1,_xlpm.k/3,(_xlpm.n-_xlpm.k+1)/3))))))</f>
        <v>0</v>
      </c>
      <c r="V29" s="63">
        <f>IF($I29=0,0,IF(OR(V$140=0,V$1&lt;$G29,V$1&gt;$H29+6),0,_xlfn.LET(_xlpm.k,COUNTIFS($J$1:V$1,"&gt;="&amp;$G29,$J$140:V$140,"&gt;0"),_xlpm.n,$I29,V$140*IF($C29="Bell",EXP(-0.5*((_xlpm.k-(_xlpm.n+1)/2)/MAX(_xlpm.n/6,0.5))^2),IF(_xlpm.n&lt;=6,1,MIN(1,_xlpm.k/3,(_xlpm.n-_xlpm.k+1)/3))))))</f>
        <v>0</v>
      </c>
      <c r="W29" s="63">
        <f>IF($I29=0,0,IF(OR(W$140=0,W$1&lt;$G29,W$1&gt;$H29+6),0,_xlfn.LET(_xlpm.k,COUNTIFS($J$1:W$1,"&gt;="&amp;$G29,$J$140:W$140,"&gt;0"),_xlpm.n,$I29,W$140*IF($C29="Bell",EXP(-0.5*((_xlpm.k-(_xlpm.n+1)/2)/MAX(_xlpm.n/6,0.5))^2),IF(_xlpm.n&lt;=6,1,MIN(1,_xlpm.k/3,(_xlpm.n-_xlpm.k+1)/3))))))</f>
        <v>0</v>
      </c>
      <c r="X29" s="63">
        <f>IF($I29=0,0,IF(OR(X$140=0,X$1&lt;$G29,X$1&gt;$H29+6),0,_xlfn.LET(_xlpm.k,COUNTIFS($J$1:X$1,"&gt;="&amp;$G29,$J$140:X$140,"&gt;0"),_xlpm.n,$I29,X$140*IF($C29="Bell",EXP(-0.5*((_xlpm.k-(_xlpm.n+1)/2)/MAX(_xlpm.n/6,0.5))^2),IF(_xlpm.n&lt;=6,1,MIN(1,_xlpm.k/3,(_xlpm.n-_xlpm.k+1)/3))))))</f>
        <v>0</v>
      </c>
      <c r="Y29" s="63">
        <f>IF($I29=0,0,IF(OR(Y$140=0,Y$1&lt;$G29,Y$1&gt;$H29+6),0,_xlfn.LET(_xlpm.k,COUNTIFS($J$1:Y$1,"&gt;="&amp;$G29,$J$140:Y$140,"&gt;0"),_xlpm.n,$I29,Y$140*IF($C29="Bell",EXP(-0.5*((_xlpm.k-(_xlpm.n+1)/2)/MAX(_xlpm.n/6,0.5))^2),IF(_xlpm.n&lt;=6,1,MIN(1,_xlpm.k/3,(_xlpm.n-_xlpm.k+1)/3))))))</f>
        <v>0</v>
      </c>
      <c r="Z29" s="63">
        <f>IF($I29=0,0,IF(OR(Z$140=0,Z$1&lt;$G29,Z$1&gt;$H29+6),0,_xlfn.LET(_xlpm.k,COUNTIFS($J$1:Z$1,"&gt;="&amp;$G29,$J$140:Z$140,"&gt;0"),_xlpm.n,$I29,Z$140*IF($C29="Bell",EXP(-0.5*((_xlpm.k-(_xlpm.n+1)/2)/MAX(_xlpm.n/6,0.5))^2),IF(_xlpm.n&lt;=6,1,MIN(1,_xlpm.k/3,(_xlpm.n-_xlpm.k+1)/3))))))</f>
        <v>0</v>
      </c>
      <c r="AA29" s="63">
        <f>IF($I29=0,0,IF(OR(AA$140=0,AA$1&lt;$G29,AA$1&gt;$H29+6),0,_xlfn.LET(_xlpm.k,COUNTIFS($J$1:AA$1,"&gt;="&amp;$G29,$J$140:AA$140,"&gt;0"),_xlpm.n,$I29,AA$140*IF($C29="Bell",EXP(-0.5*((_xlpm.k-(_xlpm.n+1)/2)/MAX(_xlpm.n/6,0.5))^2),IF(_xlpm.n&lt;=6,1,MIN(1,_xlpm.k/3,(_xlpm.n-_xlpm.k+1)/3))))))</f>
        <v>0</v>
      </c>
      <c r="AB29" s="63">
        <f>IF($I29=0,0,IF(OR(AB$140=0,AB$1&lt;$G29,AB$1&gt;$H29+6),0,_xlfn.LET(_xlpm.k,COUNTIFS($J$1:AB$1,"&gt;="&amp;$G29,$J$140:AB$140,"&gt;0"),_xlpm.n,$I29,AB$140*IF($C29="Bell",EXP(-0.5*((_xlpm.k-(_xlpm.n+1)/2)/MAX(_xlpm.n/6,0.5))^2),IF(_xlpm.n&lt;=6,1,MIN(1,_xlpm.k/3,(_xlpm.n-_xlpm.k+1)/3))))))</f>
        <v>0</v>
      </c>
      <c r="AC29" s="63">
        <f>IF($I29=0,0,IF(OR(AC$140=0,AC$1&lt;$G29,AC$1&gt;$H29+6),0,_xlfn.LET(_xlpm.k,COUNTIFS($J$1:AC$1,"&gt;="&amp;$G29,$J$140:AC$140,"&gt;0"),_xlpm.n,$I29,AC$140*IF($C29="Bell",EXP(-0.5*((_xlpm.k-(_xlpm.n+1)/2)/MAX(_xlpm.n/6,0.5))^2),IF(_xlpm.n&lt;=6,1,MIN(1,_xlpm.k/3,(_xlpm.n-_xlpm.k+1)/3))))))</f>
        <v>0</v>
      </c>
      <c r="AD29" s="63">
        <f>IF($I29=0,0,IF(OR(AD$140=0,AD$1&lt;$G29,AD$1&gt;$H29+6),0,_xlfn.LET(_xlpm.k,COUNTIFS($J$1:AD$1,"&gt;="&amp;$G29,$J$140:AD$140,"&gt;0"),_xlpm.n,$I29,AD$140*IF($C29="Bell",EXP(-0.5*((_xlpm.k-(_xlpm.n+1)/2)/MAX(_xlpm.n/6,0.5))^2),IF(_xlpm.n&lt;=6,1,MIN(1,_xlpm.k/3,(_xlpm.n-_xlpm.k+1)/3))))))</f>
        <v>0</v>
      </c>
      <c r="AE29" s="63">
        <f>IF($I29=0,0,IF(OR(AE$140=0,AE$1&lt;$G29,AE$1&gt;$H29+6),0,_xlfn.LET(_xlpm.k,COUNTIFS($J$1:AE$1,"&gt;="&amp;$G29,$J$140:AE$140,"&gt;0"),_xlpm.n,$I29,AE$140*IF($C29="Bell",EXP(-0.5*((_xlpm.k-(_xlpm.n+1)/2)/MAX(_xlpm.n/6,0.5))^2),IF(_xlpm.n&lt;=6,1,MIN(1,_xlpm.k/3,(_xlpm.n-_xlpm.k+1)/3))))))</f>
        <v>0</v>
      </c>
      <c r="AF29" s="63">
        <f>IF($I29=0,0,IF(OR(AF$140=0,AF$1&lt;$G29,AF$1&gt;$H29+6),0,_xlfn.LET(_xlpm.k,COUNTIFS($J$1:AF$1,"&gt;="&amp;$G29,$J$140:AF$140,"&gt;0"),_xlpm.n,$I29,AF$140*IF($C29="Bell",EXP(-0.5*((_xlpm.k-(_xlpm.n+1)/2)/MAX(_xlpm.n/6,0.5))^2),IF(_xlpm.n&lt;=6,1,MIN(1,_xlpm.k/3,(_xlpm.n-_xlpm.k+1)/3))))))</f>
        <v>0</v>
      </c>
      <c r="AG29" s="63">
        <f>IF($I29=0,0,IF(OR(AG$140=0,AG$1&lt;$G29,AG$1&gt;$H29+6),0,_xlfn.LET(_xlpm.k,COUNTIFS($J$1:AG$1,"&gt;="&amp;$G29,$J$140:AG$140,"&gt;0"),_xlpm.n,$I29,AG$140*IF($C29="Bell",EXP(-0.5*((_xlpm.k-(_xlpm.n+1)/2)/MAX(_xlpm.n/6,0.5))^2),IF(_xlpm.n&lt;=6,1,MIN(1,_xlpm.k/3,(_xlpm.n-_xlpm.k+1)/3))))))</f>
        <v>0</v>
      </c>
      <c r="AH29" s="63">
        <f>IF($I29=0,0,IF(OR(AH$140=0,AH$1&lt;$G29,AH$1&gt;$H29+6),0,_xlfn.LET(_xlpm.k,COUNTIFS($J$1:AH$1,"&gt;="&amp;$G29,$J$140:AH$140,"&gt;0"),_xlpm.n,$I29,AH$140*IF($C29="Bell",EXP(-0.5*((_xlpm.k-(_xlpm.n+1)/2)/MAX(_xlpm.n/6,0.5))^2),IF(_xlpm.n&lt;=6,1,MIN(1,_xlpm.k/3,(_xlpm.n-_xlpm.k+1)/3))))))</f>
        <v>0</v>
      </c>
      <c r="AI29" s="63">
        <f>IF($I29=0,0,IF(OR(AI$140=0,AI$1&lt;$G29,AI$1&gt;$H29+6),0,_xlfn.LET(_xlpm.k,COUNTIFS($J$1:AI$1,"&gt;="&amp;$G29,$J$140:AI$140,"&gt;0"),_xlpm.n,$I29,AI$140*IF($C29="Bell",EXP(-0.5*((_xlpm.k-(_xlpm.n+1)/2)/MAX(_xlpm.n/6,0.5))^2),IF(_xlpm.n&lt;=6,1,MIN(1,_xlpm.k/3,(_xlpm.n-_xlpm.k+1)/3))))))</f>
        <v>0</v>
      </c>
      <c r="AJ29" s="63">
        <f>IF($I29=0,0,IF(OR(AJ$140=0,AJ$1&lt;$G29,AJ$1&gt;$H29+6),0,_xlfn.LET(_xlpm.k,COUNTIFS($J$1:AJ$1,"&gt;="&amp;$G29,$J$140:AJ$140,"&gt;0"),_xlpm.n,$I29,AJ$140*IF($C29="Bell",EXP(-0.5*((_xlpm.k-(_xlpm.n+1)/2)/MAX(_xlpm.n/6,0.5))^2),IF(_xlpm.n&lt;=6,1,MIN(1,_xlpm.k/3,(_xlpm.n-_xlpm.k+1)/3))))))</f>
        <v>0</v>
      </c>
      <c r="AK29" s="63">
        <f>IF($I29=0,0,IF(OR(AK$140=0,AK$1&lt;$G29,AK$1&gt;$H29+6),0,_xlfn.LET(_xlpm.k,COUNTIFS($J$1:AK$1,"&gt;="&amp;$G29,$J$140:AK$140,"&gt;0"),_xlpm.n,$I29,AK$140*IF($C29="Bell",EXP(-0.5*((_xlpm.k-(_xlpm.n+1)/2)/MAX(_xlpm.n/6,0.5))^2),IF(_xlpm.n&lt;=6,1,MIN(1,_xlpm.k/3,(_xlpm.n-_xlpm.k+1)/3))))))</f>
        <v>0</v>
      </c>
      <c r="AL29" s="63">
        <f>IF($I29=0,0,IF(OR(AL$140=0,AL$1&lt;$G29,AL$1&gt;$H29+6),0,_xlfn.LET(_xlpm.k,COUNTIFS($J$1:AL$1,"&gt;="&amp;$G29,$J$140:AL$140,"&gt;0"),_xlpm.n,$I29,AL$140*IF($C29="Bell",EXP(-0.5*((_xlpm.k-(_xlpm.n+1)/2)/MAX(_xlpm.n/6,0.5))^2),IF(_xlpm.n&lt;=6,1,MIN(1,_xlpm.k/3,(_xlpm.n-_xlpm.k+1)/3))))))</f>
        <v>0</v>
      </c>
      <c r="AM29" s="63">
        <f>IF($I29=0,0,IF(OR(AM$140=0,AM$1&lt;$G29,AM$1&gt;$H29+6),0,_xlfn.LET(_xlpm.k,COUNTIFS($J$1:AM$1,"&gt;="&amp;$G29,$J$140:AM$140,"&gt;0"),_xlpm.n,$I29,AM$140*IF($C29="Bell",EXP(-0.5*((_xlpm.k-(_xlpm.n+1)/2)/MAX(_xlpm.n/6,0.5))^2),IF(_xlpm.n&lt;=6,1,MIN(1,_xlpm.k/3,(_xlpm.n-_xlpm.k+1)/3))))))</f>
        <v>0</v>
      </c>
      <c r="AN29" s="63">
        <f>IF($I29=0,0,IF(OR(AN$140=0,AN$1&lt;$G29,AN$1&gt;$H29+6),0,_xlfn.LET(_xlpm.k,COUNTIFS($J$1:AN$1,"&gt;="&amp;$G29,$J$140:AN$140,"&gt;0"),_xlpm.n,$I29,AN$140*IF($C29="Bell",EXP(-0.5*((_xlpm.k-(_xlpm.n+1)/2)/MAX(_xlpm.n/6,0.5))^2),IF(_xlpm.n&lt;=6,1,MIN(1,_xlpm.k/3,(_xlpm.n-_xlpm.k+1)/3))))))</f>
        <v>0</v>
      </c>
      <c r="AO29" s="63">
        <f>IF($I29=0,0,IF(OR(AO$140=0,AO$1&lt;$G29,AO$1&gt;$H29+6),0,_xlfn.LET(_xlpm.k,COUNTIFS($J$1:AO$1,"&gt;="&amp;$G29,$J$140:AO$140,"&gt;0"),_xlpm.n,$I29,AO$140*IF($C29="Bell",EXP(-0.5*((_xlpm.k-(_xlpm.n+1)/2)/MAX(_xlpm.n/6,0.5))^2),IF(_xlpm.n&lt;=6,1,MIN(1,_xlpm.k/3,(_xlpm.n-_xlpm.k+1)/3))))))</f>
        <v>0</v>
      </c>
      <c r="AP29" s="63">
        <f>IF($I29=0,0,IF(OR(AP$140=0,AP$1&lt;$G29,AP$1&gt;$H29+6),0,_xlfn.LET(_xlpm.k,COUNTIFS($J$1:AP$1,"&gt;="&amp;$G29,$J$140:AP$140,"&gt;0"),_xlpm.n,$I29,AP$140*IF($C29="Bell",EXP(-0.5*((_xlpm.k-(_xlpm.n+1)/2)/MAX(_xlpm.n/6,0.5))^2),IF(_xlpm.n&lt;=6,1,MIN(1,_xlpm.k/3,(_xlpm.n-_xlpm.k+1)/3))))))</f>
        <v>0</v>
      </c>
      <c r="AQ29" s="63">
        <f>IF($I29=0,0,IF(OR(AQ$140=0,AQ$1&lt;$G29,AQ$1&gt;$H29+6),0,_xlfn.LET(_xlpm.k,COUNTIFS($J$1:AQ$1,"&gt;="&amp;$G29,$J$140:AQ$140,"&gt;0"),_xlpm.n,$I29,AQ$140*IF($C29="Bell",EXP(-0.5*((_xlpm.k-(_xlpm.n+1)/2)/MAX(_xlpm.n/6,0.5))^2),IF(_xlpm.n&lt;=6,1,MIN(1,_xlpm.k/3,(_xlpm.n-_xlpm.k+1)/3))))))</f>
        <v>0</v>
      </c>
      <c r="AR29" s="63">
        <f>IF($I29=0,0,IF(OR(AR$140=0,AR$1&lt;$G29,AR$1&gt;$H29+6),0,_xlfn.LET(_xlpm.k,COUNTIFS($J$1:AR$1,"&gt;="&amp;$G29,$J$140:AR$140,"&gt;0"),_xlpm.n,$I29,AR$140*IF($C29="Bell",EXP(-0.5*((_xlpm.k-(_xlpm.n+1)/2)/MAX(_xlpm.n/6,0.5))^2),IF(_xlpm.n&lt;=6,1,MIN(1,_xlpm.k/3,(_xlpm.n-_xlpm.k+1)/3))))))</f>
        <v>0</v>
      </c>
      <c r="AS29" s="63">
        <f>IF($I29=0,0,IF(OR(AS$140=0,AS$1&lt;$G29,AS$1&gt;$H29+6),0,_xlfn.LET(_xlpm.k,COUNTIFS($J$1:AS$1,"&gt;="&amp;$G29,$J$140:AS$140,"&gt;0"),_xlpm.n,$I29,AS$140*IF($C29="Bell",EXP(-0.5*((_xlpm.k-(_xlpm.n+1)/2)/MAX(_xlpm.n/6,0.5))^2),IF(_xlpm.n&lt;=6,1,MIN(1,_xlpm.k/3,(_xlpm.n-_xlpm.k+1)/3))))))</f>
        <v>0</v>
      </c>
      <c r="AT29" s="63">
        <f>IF($I29=0,0,IF(OR(AT$140=0,AT$1&lt;$G29,AT$1&gt;$H29+6),0,_xlfn.LET(_xlpm.k,COUNTIFS($J$1:AT$1,"&gt;="&amp;$G29,$J$140:AT$140,"&gt;0"),_xlpm.n,$I29,AT$140*IF($C29="Bell",EXP(-0.5*((_xlpm.k-(_xlpm.n+1)/2)/MAX(_xlpm.n/6,0.5))^2),IF(_xlpm.n&lt;=6,1,MIN(1,_xlpm.k/3,(_xlpm.n-_xlpm.k+1)/3))))))</f>
        <v>0</v>
      </c>
      <c r="AU29" s="63">
        <f>IF($I29=0,0,IF(OR(AU$140=0,AU$1&lt;$G29,AU$1&gt;$H29+6),0,_xlfn.LET(_xlpm.k,COUNTIFS($J$1:AU$1,"&gt;="&amp;$G29,$J$140:AU$140,"&gt;0"),_xlpm.n,$I29,AU$140*IF($C29="Bell",EXP(-0.5*((_xlpm.k-(_xlpm.n+1)/2)/MAX(_xlpm.n/6,0.5))^2),IF(_xlpm.n&lt;=6,1,MIN(1,_xlpm.k/3,(_xlpm.n-_xlpm.k+1)/3))))))</f>
        <v>0</v>
      </c>
      <c r="AV29" s="63">
        <f>IF($I29=0,0,IF(OR(AV$140=0,AV$1&lt;$G29,AV$1&gt;$H29+6),0,_xlfn.LET(_xlpm.k,COUNTIFS($J$1:AV$1,"&gt;="&amp;$G29,$J$140:AV$140,"&gt;0"),_xlpm.n,$I29,AV$140*IF($C29="Bell",EXP(-0.5*((_xlpm.k-(_xlpm.n+1)/2)/MAX(_xlpm.n/6,0.5))^2),IF(_xlpm.n&lt;=6,1,MIN(1,_xlpm.k/3,(_xlpm.n-_xlpm.k+1)/3))))))</f>
        <v>0</v>
      </c>
      <c r="AW29" s="63">
        <f>IF($I29=0,0,IF(OR(AW$140=0,AW$1&lt;$G29,AW$1&gt;$H29+6),0,_xlfn.LET(_xlpm.k,COUNTIFS($J$1:AW$1,"&gt;="&amp;$G29,$J$140:AW$140,"&gt;0"),_xlpm.n,$I29,AW$140*IF($C29="Bell",EXP(-0.5*((_xlpm.k-(_xlpm.n+1)/2)/MAX(_xlpm.n/6,0.5))^2),IF(_xlpm.n&lt;=6,1,MIN(1,_xlpm.k/3,(_xlpm.n-_xlpm.k+1)/3))))))</f>
        <v>0</v>
      </c>
      <c r="AX29" s="63">
        <f>IF($I29=0,0,IF(OR(AX$140=0,AX$1&lt;$G29,AX$1&gt;$H29+6),0,_xlfn.LET(_xlpm.k,COUNTIFS($J$1:AX$1,"&gt;="&amp;$G29,$J$140:AX$140,"&gt;0"),_xlpm.n,$I29,AX$140*IF($C29="Bell",EXP(-0.5*((_xlpm.k-(_xlpm.n+1)/2)/MAX(_xlpm.n/6,0.5))^2),IF(_xlpm.n&lt;=6,1,MIN(1,_xlpm.k/3,(_xlpm.n-_xlpm.k+1)/3))))))</f>
        <v>0</v>
      </c>
      <c r="AY29" s="63">
        <f>IF($I29=0,0,IF(OR(AY$140=0,AY$1&lt;$G29,AY$1&gt;$H29+6),0,_xlfn.LET(_xlpm.k,COUNTIFS($J$1:AY$1,"&gt;="&amp;$G29,$J$140:AY$140,"&gt;0"),_xlpm.n,$I29,AY$140*IF($C29="Bell",EXP(-0.5*((_xlpm.k-(_xlpm.n+1)/2)/MAX(_xlpm.n/6,0.5))^2),IF(_xlpm.n&lt;=6,1,MIN(1,_xlpm.k/3,(_xlpm.n-_xlpm.k+1)/3))))))</f>
        <v>0</v>
      </c>
      <c r="AZ29" s="63">
        <f>IF($I29=0,0,IF(OR(AZ$140=0,AZ$1&lt;$G29,AZ$1&gt;$H29+6),0,_xlfn.LET(_xlpm.k,COUNTIFS($J$1:AZ$1,"&gt;="&amp;$G29,$J$140:AZ$140,"&gt;0"),_xlpm.n,$I29,AZ$140*IF($C29="Bell",EXP(-0.5*((_xlpm.k-(_xlpm.n+1)/2)/MAX(_xlpm.n/6,0.5))^2),IF(_xlpm.n&lt;=6,1,MIN(1,_xlpm.k/3,(_xlpm.n-_xlpm.k+1)/3))))))</f>
        <v>0</v>
      </c>
      <c r="BA29" s="63">
        <f>IF($I29=0,0,IF(OR(BA$140=0,BA$1&lt;$G29,BA$1&gt;$H29+6),0,_xlfn.LET(_xlpm.k,COUNTIFS($J$1:BA$1,"&gt;="&amp;$G29,$J$140:BA$140,"&gt;0"),_xlpm.n,$I29,BA$140*IF($C29="Bell",EXP(-0.5*((_xlpm.k-(_xlpm.n+1)/2)/MAX(_xlpm.n/6,0.5))^2),IF(_xlpm.n&lt;=6,1,MIN(1,_xlpm.k/3,(_xlpm.n-_xlpm.k+1)/3))))))</f>
        <v>0</v>
      </c>
      <c r="BB29" s="63">
        <f>IF($I29=0,0,IF(OR(BB$140=0,BB$1&lt;$G29,BB$1&gt;$H29+6),0,_xlfn.LET(_xlpm.k,COUNTIFS($J$1:BB$1,"&gt;="&amp;$G29,$J$140:BB$140,"&gt;0"),_xlpm.n,$I29,BB$140*IF($C29="Bell",EXP(-0.5*((_xlpm.k-(_xlpm.n+1)/2)/MAX(_xlpm.n/6,0.5))^2),IF(_xlpm.n&lt;=6,1,MIN(1,_xlpm.k/3,(_xlpm.n-_xlpm.k+1)/3))))))</f>
        <v>0</v>
      </c>
      <c r="BC29" s="63">
        <f>IF($I29=0,0,IF(OR(BC$140=0,BC$1&lt;$G29,BC$1&gt;$H29+6),0,_xlfn.LET(_xlpm.k,COUNTIFS($J$1:BC$1,"&gt;="&amp;$G29,$J$140:BC$140,"&gt;0"),_xlpm.n,$I29,BC$140*IF($C29="Bell",EXP(-0.5*((_xlpm.k-(_xlpm.n+1)/2)/MAX(_xlpm.n/6,0.5))^2),IF(_xlpm.n&lt;=6,1,MIN(1,_xlpm.k/3,(_xlpm.n-_xlpm.k+1)/3))))))</f>
        <v>0</v>
      </c>
      <c r="BD29" s="63">
        <f>IF($I29=0,0,IF(OR(BD$140=0,BD$1&lt;$G29,BD$1&gt;$H29+6),0,_xlfn.LET(_xlpm.k,COUNTIFS($J$1:BD$1,"&gt;="&amp;$G29,$J$140:BD$140,"&gt;0"),_xlpm.n,$I29,BD$140*IF($C29="Bell",EXP(-0.5*((_xlpm.k-(_xlpm.n+1)/2)/MAX(_xlpm.n/6,0.5))^2),IF(_xlpm.n&lt;=6,1,MIN(1,_xlpm.k/3,(_xlpm.n-_xlpm.k+1)/3))))))</f>
        <v>0</v>
      </c>
      <c r="BE29" s="63">
        <f>IF($I29=0,0,IF(OR(BE$140=0,BE$1&lt;$G29,BE$1&gt;$H29+6),0,_xlfn.LET(_xlpm.k,COUNTIFS($J$1:BE$1,"&gt;="&amp;$G29,$J$140:BE$140,"&gt;0"),_xlpm.n,$I29,BE$140*IF($C29="Bell",EXP(-0.5*((_xlpm.k-(_xlpm.n+1)/2)/MAX(_xlpm.n/6,0.5))^2),IF(_xlpm.n&lt;=6,1,MIN(1,_xlpm.k/3,(_xlpm.n-_xlpm.k+1)/3))))))</f>
        <v>0</v>
      </c>
      <c r="BF29" s="63">
        <f>IF($I29=0,0,IF(OR(BF$140=0,BF$1&lt;$G29,BF$1&gt;$H29+6),0,_xlfn.LET(_xlpm.k,COUNTIFS($J$1:BF$1,"&gt;="&amp;$G29,$J$140:BF$140,"&gt;0"),_xlpm.n,$I29,BF$140*IF($C29="Bell",EXP(-0.5*((_xlpm.k-(_xlpm.n+1)/2)/MAX(_xlpm.n/6,0.5))^2),IF(_xlpm.n&lt;=6,1,MIN(1,_xlpm.k/3,(_xlpm.n-_xlpm.k+1)/3))))))</f>
        <v>0</v>
      </c>
      <c r="BG29" s="63">
        <f>IF($I29=0,0,IF(OR(BG$140=0,BG$1&lt;$G29,BG$1&gt;$H29+6),0,_xlfn.LET(_xlpm.k,COUNTIFS($J$1:BG$1,"&gt;="&amp;$G29,$J$140:BG$140,"&gt;0"),_xlpm.n,$I29,BG$140*IF($C29="Bell",EXP(-0.5*((_xlpm.k-(_xlpm.n+1)/2)/MAX(_xlpm.n/6,0.5))^2),IF(_xlpm.n&lt;=6,1,MIN(1,_xlpm.k/3,(_xlpm.n-_xlpm.k+1)/3))))))</f>
        <v>0</v>
      </c>
      <c r="BH29" s="63">
        <f>IF($I29=0,0,IF(OR(BH$140=0,BH$1&lt;$G29,BH$1&gt;$H29+6),0,_xlfn.LET(_xlpm.k,COUNTIFS($J$1:BH$1,"&gt;="&amp;$G29,$J$140:BH$140,"&gt;0"),_xlpm.n,$I29,BH$140*IF($C29="Bell",EXP(-0.5*((_xlpm.k-(_xlpm.n+1)/2)/MAX(_xlpm.n/6,0.5))^2),IF(_xlpm.n&lt;=6,1,MIN(1,_xlpm.k/3,(_xlpm.n-_xlpm.k+1)/3))))))</f>
        <v>0</v>
      </c>
      <c r="BI29" s="63">
        <f>IF($I29=0,0,IF(OR(BI$140=0,BI$1&lt;$G29,BI$1&gt;$H29+6),0,_xlfn.LET(_xlpm.k,COUNTIFS($J$1:BI$1,"&gt;="&amp;$G29,$J$140:BI$140,"&gt;0"),_xlpm.n,$I29,BI$140*IF($C29="Bell",EXP(-0.5*((_xlpm.k-(_xlpm.n+1)/2)/MAX(_xlpm.n/6,0.5))^2),IF(_xlpm.n&lt;=6,1,MIN(1,_xlpm.k/3,(_xlpm.n-_xlpm.k+1)/3))))))</f>
        <v>0</v>
      </c>
      <c r="BJ29" s="63">
        <f>IF($I29=0,0,IF(OR(BJ$140=0,BJ$1&lt;$G29,BJ$1&gt;$H29+6),0,_xlfn.LET(_xlpm.k,COUNTIFS($J$1:BJ$1,"&gt;="&amp;$G29,$J$140:BJ$140,"&gt;0"),_xlpm.n,$I29,BJ$140*IF($C29="Bell",EXP(-0.5*((_xlpm.k-(_xlpm.n+1)/2)/MAX(_xlpm.n/6,0.5))^2),IF(_xlpm.n&lt;=6,1,MIN(1,_xlpm.k/3,(_xlpm.n-_xlpm.k+1)/3))))))</f>
        <v>0</v>
      </c>
      <c r="BK29" s="63">
        <f>IF($I29=0,0,IF(OR(BK$140=0,BK$1&lt;$G29,BK$1&gt;$H29+6),0,_xlfn.LET(_xlpm.k,COUNTIFS($J$1:BK$1,"&gt;="&amp;$G29,$J$140:BK$140,"&gt;0"),_xlpm.n,$I29,BK$140*IF($C29="Bell",EXP(-0.5*((_xlpm.k-(_xlpm.n+1)/2)/MAX(_xlpm.n/6,0.5))^2),IF(_xlpm.n&lt;=6,1,MIN(1,_xlpm.k/3,(_xlpm.n-_xlpm.k+1)/3))))))</f>
        <v>0</v>
      </c>
      <c r="BL29" s="63">
        <f>IF($I29=0,0,IF(OR(BL$140=0,BL$1&lt;$G29,BL$1&gt;$H29+6),0,_xlfn.LET(_xlpm.k,COUNTIFS($J$1:BL$1,"&gt;="&amp;$G29,$J$140:BL$140,"&gt;0"),_xlpm.n,$I29,BL$140*IF($C29="Bell",EXP(-0.5*((_xlpm.k-(_xlpm.n+1)/2)/MAX(_xlpm.n/6,0.5))^2),IF(_xlpm.n&lt;=6,1,MIN(1,_xlpm.k/3,(_xlpm.n-_xlpm.k+1)/3))))))</f>
        <v>0</v>
      </c>
      <c r="BM29" s="63">
        <f>IF($I29=0,0,IF(OR(BM$140=0,BM$1&lt;$G29,BM$1&gt;$H29+6),0,_xlfn.LET(_xlpm.k,COUNTIFS($J$1:BM$1,"&gt;="&amp;$G29,$J$140:BM$140,"&gt;0"),_xlpm.n,$I29,BM$140*IF($C29="Bell",EXP(-0.5*((_xlpm.k-(_xlpm.n+1)/2)/MAX(_xlpm.n/6,0.5))^2),IF(_xlpm.n&lt;=6,1,MIN(1,_xlpm.k/3,(_xlpm.n-_xlpm.k+1)/3))))))</f>
        <v>0</v>
      </c>
      <c r="BN29" s="63">
        <f>IF($I29=0,0,IF(OR(BN$140=0,BN$1&lt;$G29,BN$1&gt;$H29+6),0,_xlfn.LET(_xlpm.k,COUNTIFS($J$1:BN$1,"&gt;="&amp;$G29,$J$140:BN$140,"&gt;0"),_xlpm.n,$I29,BN$140*IF($C29="Bell",EXP(-0.5*((_xlpm.k-(_xlpm.n+1)/2)/MAX(_xlpm.n/6,0.5))^2),IF(_xlpm.n&lt;=6,1,MIN(1,_xlpm.k/3,(_xlpm.n-_xlpm.k+1)/3))))))</f>
        <v>0</v>
      </c>
      <c r="BO29" s="63">
        <f>IF($I29=0,0,IF(OR(BO$140=0,BO$1&lt;$G29,BO$1&gt;$H29+6),0,_xlfn.LET(_xlpm.k,COUNTIFS($J$1:BO$1,"&gt;="&amp;$G29,$J$140:BO$140,"&gt;0"),_xlpm.n,$I29,BO$140*IF($C29="Bell",EXP(-0.5*((_xlpm.k-(_xlpm.n+1)/2)/MAX(_xlpm.n/6,0.5))^2),IF(_xlpm.n&lt;=6,1,MIN(1,_xlpm.k/3,(_xlpm.n-_xlpm.k+1)/3))))))</f>
        <v>0</v>
      </c>
      <c r="BP29" s="63">
        <f>IF($I29=0,0,IF(OR(BP$140=0,BP$1&lt;$G29,BP$1&gt;$H29+6),0,_xlfn.LET(_xlpm.k,COUNTIFS($J$1:BP$1,"&gt;="&amp;$G29,$J$140:BP$140,"&gt;0"),_xlpm.n,$I29,BP$140*IF($C29="Bell",EXP(-0.5*((_xlpm.k-(_xlpm.n+1)/2)/MAX(_xlpm.n/6,0.5))^2),IF(_xlpm.n&lt;=6,1,MIN(1,_xlpm.k/3,(_xlpm.n-_xlpm.k+1)/3))))))</f>
        <v>0</v>
      </c>
      <c r="BQ29" s="63">
        <f>IF($I29=0,0,IF(OR(BQ$140=0,BQ$1&lt;$G29,BQ$1&gt;$H29+6),0,_xlfn.LET(_xlpm.k,COUNTIFS($J$1:BQ$1,"&gt;="&amp;$G29,$J$140:BQ$140,"&gt;0"),_xlpm.n,$I29,BQ$140*IF($C29="Bell",EXP(-0.5*((_xlpm.k-(_xlpm.n+1)/2)/MAX(_xlpm.n/6,0.5))^2),IF(_xlpm.n&lt;=6,1,MIN(1,_xlpm.k/3,(_xlpm.n-_xlpm.k+1)/3))))))</f>
        <v>0</v>
      </c>
      <c r="BR29" s="63">
        <f>IF($I29=0,0,IF(OR(BR$140=0,BR$1&lt;$G29,BR$1&gt;$H29+6),0,_xlfn.LET(_xlpm.k,COUNTIFS($J$1:BR$1,"&gt;="&amp;$G29,$J$140:BR$140,"&gt;0"),_xlpm.n,$I29,BR$140*IF($C29="Bell",EXP(-0.5*((_xlpm.k-(_xlpm.n+1)/2)/MAX(_xlpm.n/6,0.5))^2),IF(_xlpm.n&lt;=6,1,MIN(1,_xlpm.k/3,(_xlpm.n-_xlpm.k+1)/3))))))</f>
        <v>0</v>
      </c>
      <c r="BS29" s="63">
        <f>IF($I29=0,0,IF(OR(BS$140=0,BS$1&lt;$G29,BS$1&gt;$H29+6),0,_xlfn.LET(_xlpm.k,COUNTIFS($J$1:BS$1,"&gt;="&amp;$G29,$J$140:BS$140,"&gt;0"),_xlpm.n,$I29,BS$140*IF($C29="Bell",EXP(-0.5*((_xlpm.k-(_xlpm.n+1)/2)/MAX(_xlpm.n/6,0.5))^2),IF(_xlpm.n&lt;=6,1,MIN(1,_xlpm.k/3,(_xlpm.n-_xlpm.k+1)/3))))))</f>
        <v>0</v>
      </c>
      <c r="BT29" s="63">
        <f>IF($I29=0,0,IF(OR(BT$140=0,BT$1&lt;$G29,BT$1&gt;$H29+6),0,_xlfn.LET(_xlpm.k,COUNTIFS($J$1:BT$1,"&gt;="&amp;$G29,$J$140:BT$140,"&gt;0"),_xlpm.n,$I29,BT$140*IF($C29="Bell",EXP(-0.5*((_xlpm.k-(_xlpm.n+1)/2)/MAX(_xlpm.n/6,0.5))^2),IF(_xlpm.n&lt;=6,1,MIN(1,_xlpm.k/3,(_xlpm.n-_xlpm.k+1)/3))))))</f>
        <v>0</v>
      </c>
      <c r="BU29" s="63">
        <f>IF($I29=0,0,IF(OR(BU$140=0,BU$1&lt;$G29,BU$1&gt;$H29+6),0,_xlfn.LET(_xlpm.k,COUNTIFS($J$1:BU$1,"&gt;="&amp;$G29,$J$140:BU$140,"&gt;0"),_xlpm.n,$I29,BU$140*IF($C29="Bell",EXP(-0.5*((_xlpm.k-(_xlpm.n+1)/2)/MAX(_xlpm.n/6,0.5))^2),IF(_xlpm.n&lt;=6,1,MIN(1,_xlpm.k/3,(_xlpm.n-_xlpm.k+1)/3))))))</f>
        <v>0</v>
      </c>
      <c r="BV29" s="63">
        <f>IF($I29=0,0,IF(OR(BV$140=0,BV$1&lt;$G29,BV$1&gt;$H29+6),0,_xlfn.LET(_xlpm.k,COUNTIFS($J$1:BV$1,"&gt;="&amp;$G29,$J$140:BV$140,"&gt;0"),_xlpm.n,$I29,BV$140*IF($C29="Bell",EXP(-0.5*((_xlpm.k-(_xlpm.n+1)/2)/MAX(_xlpm.n/6,0.5))^2),IF(_xlpm.n&lt;=6,1,MIN(1,_xlpm.k/3,(_xlpm.n-_xlpm.k+1)/3))))))</f>
        <v>0</v>
      </c>
      <c r="BW29" s="63">
        <f>IF($I29=0,0,IF(OR(BW$140=0,BW$1&lt;$G29,BW$1&gt;$H29+6),0,_xlfn.LET(_xlpm.k,COUNTIFS($J$1:BW$1,"&gt;="&amp;$G29,$J$140:BW$140,"&gt;0"),_xlpm.n,$I29,BW$140*IF($C29="Bell",EXP(-0.5*((_xlpm.k-(_xlpm.n+1)/2)/MAX(_xlpm.n/6,0.5))^2),IF(_xlpm.n&lt;=6,1,MIN(1,_xlpm.k/3,(_xlpm.n-_xlpm.k+1)/3))))))</f>
        <v>0</v>
      </c>
      <c r="BX29" s="63">
        <f>IF($I29=0,0,IF(OR(BX$140=0,BX$1&lt;$G29,BX$1&gt;$H29+6),0,_xlfn.LET(_xlpm.k,COUNTIFS($J$1:BX$1,"&gt;="&amp;$G29,$J$140:BX$140,"&gt;0"),_xlpm.n,$I29,BX$140*IF($C29="Bell",EXP(-0.5*((_xlpm.k-(_xlpm.n+1)/2)/MAX(_xlpm.n/6,0.5))^2),IF(_xlpm.n&lt;=6,1,MIN(1,_xlpm.k/3,(_xlpm.n-_xlpm.k+1)/3))))))</f>
        <v>0</v>
      </c>
      <c r="BY29" s="63">
        <f>IF($I29=0,0,IF(OR(BY$140=0,BY$1&lt;$G29,BY$1&gt;$H29+6),0,_xlfn.LET(_xlpm.k,COUNTIFS($J$1:BY$1,"&gt;="&amp;$G29,$J$140:BY$140,"&gt;0"),_xlpm.n,$I29,BY$140*IF($C29="Bell",EXP(-0.5*((_xlpm.k-(_xlpm.n+1)/2)/MAX(_xlpm.n/6,0.5))^2),IF(_xlpm.n&lt;=6,1,MIN(1,_xlpm.k/3,(_xlpm.n-_xlpm.k+1)/3))))))</f>
        <v>0</v>
      </c>
      <c r="BZ29" s="63">
        <f>IF($I29=0,0,IF(OR(BZ$140=0,BZ$1&lt;$G29,BZ$1&gt;$H29+6),0,_xlfn.LET(_xlpm.k,COUNTIFS($J$1:BZ$1,"&gt;="&amp;$G29,$J$140:BZ$140,"&gt;0"),_xlpm.n,$I29,BZ$140*IF($C29="Bell",EXP(-0.5*((_xlpm.k-(_xlpm.n+1)/2)/MAX(_xlpm.n/6,0.5))^2),IF(_xlpm.n&lt;=6,1,MIN(1,_xlpm.k/3,(_xlpm.n-_xlpm.k+1)/3))))))</f>
        <v>0</v>
      </c>
      <c r="CA29" s="63">
        <f>IF($I29=0,0,IF(OR(CA$140=0,CA$1&lt;$G29,CA$1&gt;$H29+6),0,_xlfn.LET(_xlpm.k,COUNTIFS($J$1:CA$1,"&gt;="&amp;$G29,$J$140:CA$140,"&gt;0"),_xlpm.n,$I29,CA$140*IF($C29="Bell",EXP(-0.5*((_xlpm.k-(_xlpm.n+1)/2)/MAX(_xlpm.n/6,0.5))^2),IF(_xlpm.n&lt;=6,1,MIN(1,_xlpm.k/3,(_xlpm.n-_xlpm.k+1)/3))))))</f>
        <v>0</v>
      </c>
      <c r="CB29" s="63">
        <f>IF($I29=0,0,IF(OR(CB$140=0,CB$1&lt;$G29,CB$1&gt;$H29+6),0,_xlfn.LET(_xlpm.k,COUNTIFS($J$1:CB$1,"&gt;="&amp;$G29,$J$140:CB$140,"&gt;0"),_xlpm.n,$I29,CB$140*IF($C29="Bell",EXP(-0.5*((_xlpm.k-(_xlpm.n+1)/2)/MAX(_xlpm.n/6,0.5))^2),IF(_xlpm.n&lt;=6,1,MIN(1,_xlpm.k/3,(_xlpm.n-_xlpm.k+1)/3))))))</f>
        <v>0</v>
      </c>
      <c r="CC29" s="63">
        <f>IF($I29=0,0,IF(OR(CC$140=0,CC$1&lt;$G29,CC$1&gt;$H29+6),0,_xlfn.LET(_xlpm.k,COUNTIFS($J$1:CC$1,"&gt;="&amp;$G29,$J$140:CC$140,"&gt;0"),_xlpm.n,$I29,CC$140*IF($C29="Bell",EXP(-0.5*((_xlpm.k-(_xlpm.n+1)/2)/MAX(_xlpm.n/6,0.5))^2),IF(_xlpm.n&lt;=6,1,MIN(1,_xlpm.k/3,(_xlpm.n-_xlpm.k+1)/3))))))</f>
        <v>0</v>
      </c>
      <c r="CD29" s="63">
        <f>IF($I29=0,0,IF(OR(CD$140=0,CD$1&lt;$G29,CD$1&gt;$H29+6),0,_xlfn.LET(_xlpm.k,COUNTIFS($J$1:CD$1,"&gt;="&amp;$G29,$J$140:CD$140,"&gt;0"),_xlpm.n,$I29,CD$140*IF($C29="Bell",EXP(-0.5*((_xlpm.k-(_xlpm.n+1)/2)/MAX(_xlpm.n/6,0.5))^2),IF(_xlpm.n&lt;=6,1,MIN(1,_xlpm.k/3,(_xlpm.n-_xlpm.k+1)/3))))))</f>
        <v>0</v>
      </c>
      <c r="CE29" s="63">
        <f>IF($I29=0,0,IF(OR(CE$140=0,CE$1&lt;$G29,CE$1&gt;$H29+6),0,_xlfn.LET(_xlpm.k,COUNTIFS($J$1:CE$1,"&gt;="&amp;$G29,$J$140:CE$140,"&gt;0"),_xlpm.n,$I29,CE$140*IF($C29="Bell",EXP(-0.5*((_xlpm.k-(_xlpm.n+1)/2)/MAX(_xlpm.n/6,0.5))^2),IF(_xlpm.n&lt;=6,1,MIN(1,_xlpm.k/3,(_xlpm.n-_xlpm.k+1)/3))))))</f>
        <v>0</v>
      </c>
      <c r="CF29" s="63">
        <f>IF($I29=0,0,IF(OR(CF$140=0,CF$1&lt;$G29,CF$1&gt;$H29+6),0,_xlfn.LET(_xlpm.k,COUNTIFS($J$1:CF$1,"&gt;="&amp;$G29,$J$140:CF$140,"&gt;0"),_xlpm.n,$I29,CF$140*IF($C29="Bell",EXP(-0.5*((_xlpm.k-(_xlpm.n+1)/2)/MAX(_xlpm.n/6,0.5))^2),IF(_xlpm.n&lt;=6,1,MIN(1,_xlpm.k/3,(_xlpm.n-_xlpm.k+1)/3))))))</f>
        <v>0</v>
      </c>
      <c r="CG29" s="63">
        <f>IF($I29=0,0,IF(OR(CG$140=0,CG$1&lt;$G29,CG$1&gt;$H29+6),0,_xlfn.LET(_xlpm.k,COUNTIFS($J$1:CG$1,"&gt;="&amp;$G29,$J$140:CG$140,"&gt;0"),_xlpm.n,$I29,CG$140*IF($C29="Bell",EXP(-0.5*((_xlpm.k-(_xlpm.n+1)/2)/MAX(_xlpm.n/6,0.5))^2),IF(_xlpm.n&lt;=6,1,MIN(1,_xlpm.k/3,(_xlpm.n-_xlpm.k+1)/3))))))</f>
        <v>0</v>
      </c>
      <c r="CH29" s="63">
        <f>IF($I29=0,0,IF(OR(CH$140=0,CH$1&lt;$G29,CH$1&gt;$H29+6),0,_xlfn.LET(_xlpm.k,COUNTIFS($J$1:CH$1,"&gt;="&amp;$G29,$J$140:CH$140,"&gt;0"),_xlpm.n,$I29,CH$140*IF($C29="Bell",EXP(-0.5*((_xlpm.k-(_xlpm.n+1)/2)/MAX(_xlpm.n/6,0.5))^2),IF(_xlpm.n&lt;=6,1,MIN(1,_xlpm.k/3,(_xlpm.n-_xlpm.k+1)/3))))))</f>
        <v>0</v>
      </c>
      <c r="CI29" s="63">
        <f>IF($I29=0,0,IF(OR(CI$140=0,CI$1&lt;$G29,CI$1&gt;$H29+6),0,_xlfn.LET(_xlpm.k,COUNTIFS($J$1:CI$1,"&gt;="&amp;$G29,$J$140:CI$140,"&gt;0"),_xlpm.n,$I29,CI$140*IF($C29="Bell",EXP(-0.5*((_xlpm.k-(_xlpm.n+1)/2)/MAX(_xlpm.n/6,0.5))^2),IF(_xlpm.n&lt;=6,1,MIN(1,_xlpm.k/3,(_xlpm.n-_xlpm.k+1)/3))))))</f>
        <v>0</v>
      </c>
      <c r="CJ29" s="63">
        <f>IF($I29=0,0,IF(OR(CJ$140=0,CJ$1&lt;$G29,CJ$1&gt;$H29+6),0,_xlfn.LET(_xlpm.k,COUNTIFS($J$1:CJ$1,"&gt;="&amp;$G29,$J$140:CJ$140,"&gt;0"),_xlpm.n,$I29,CJ$140*IF($C29="Bell",EXP(-0.5*((_xlpm.k-(_xlpm.n+1)/2)/MAX(_xlpm.n/6,0.5))^2),IF(_xlpm.n&lt;=6,1,MIN(1,_xlpm.k/3,(_xlpm.n-_xlpm.k+1)/3))))))</f>
        <v>0</v>
      </c>
      <c r="CK29" s="63">
        <f>IF($I29=0,0,IF(OR(CK$140=0,CK$1&lt;$G29,CK$1&gt;$H29+6),0,_xlfn.LET(_xlpm.k,COUNTIFS($J$1:CK$1,"&gt;="&amp;$G29,$J$140:CK$140,"&gt;0"),_xlpm.n,$I29,CK$140*IF($C29="Bell",EXP(-0.5*((_xlpm.k-(_xlpm.n+1)/2)/MAX(_xlpm.n/6,0.5))^2),IF(_xlpm.n&lt;=6,1,MIN(1,_xlpm.k/3,(_xlpm.n-_xlpm.k+1)/3))))))</f>
        <v>0</v>
      </c>
      <c r="CL29" s="63">
        <f>IF($I29=0,0,IF(OR(CL$140=0,CL$1&lt;$G29,CL$1&gt;$H29+6),0,_xlfn.LET(_xlpm.k,COUNTIFS($J$1:CL$1,"&gt;="&amp;$G29,$J$140:CL$140,"&gt;0"),_xlpm.n,$I29,CL$140*IF($C29="Bell",EXP(-0.5*((_xlpm.k-(_xlpm.n+1)/2)/MAX(_xlpm.n/6,0.5))^2),IF(_xlpm.n&lt;=6,1,MIN(1,_xlpm.k/3,(_xlpm.n-_xlpm.k+1)/3))))))</f>
        <v>0</v>
      </c>
      <c r="CM29" s="63">
        <f>IF($I29=0,0,IF(OR(CM$140=0,CM$1&lt;$G29,CM$1&gt;$H29+6),0,_xlfn.LET(_xlpm.k,COUNTIFS($J$1:CM$1,"&gt;="&amp;$G29,$J$140:CM$140,"&gt;0"),_xlpm.n,$I29,CM$140*IF($C29="Bell",EXP(-0.5*((_xlpm.k-(_xlpm.n+1)/2)/MAX(_xlpm.n/6,0.5))^2),IF(_xlpm.n&lt;=6,1,MIN(1,_xlpm.k/3,(_xlpm.n-_xlpm.k+1)/3))))))</f>
        <v>0</v>
      </c>
      <c r="CN29" s="63">
        <f>IF($I29=0,0,IF(OR(CN$140=0,CN$1&lt;$G29,CN$1&gt;$H29+6),0,_xlfn.LET(_xlpm.k,COUNTIFS($J$1:CN$1,"&gt;="&amp;$G29,$J$140:CN$140,"&gt;0"),_xlpm.n,$I29,CN$140*IF($C29="Bell",EXP(-0.5*((_xlpm.k-(_xlpm.n+1)/2)/MAX(_xlpm.n/6,0.5))^2),IF(_xlpm.n&lt;=6,1,MIN(1,_xlpm.k/3,(_xlpm.n-_xlpm.k+1)/3))))))</f>
        <v>0</v>
      </c>
      <c r="CO29" s="63">
        <f>IF($I29=0,0,IF(OR(CO$140=0,CO$1&lt;$G29,CO$1&gt;$H29+6),0,_xlfn.LET(_xlpm.k,COUNTIFS($J$1:CO$1,"&gt;="&amp;$G29,$J$140:CO$140,"&gt;0"),_xlpm.n,$I29,CO$140*IF($C29="Bell",EXP(-0.5*((_xlpm.k-(_xlpm.n+1)/2)/MAX(_xlpm.n/6,0.5))^2),IF(_xlpm.n&lt;=6,1,MIN(1,_xlpm.k/3,(_xlpm.n-_xlpm.k+1)/3))))))</f>
        <v>0</v>
      </c>
      <c r="CP29" s="63">
        <f>IF($I29=0,0,IF(OR(CP$140=0,CP$1&lt;$G29,CP$1&gt;$H29+6),0,_xlfn.LET(_xlpm.k,COUNTIFS($J$1:CP$1,"&gt;="&amp;$G29,$J$140:CP$140,"&gt;0"),_xlpm.n,$I29,CP$140*IF($C29="Bell",EXP(-0.5*((_xlpm.k-(_xlpm.n+1)/2)/MAX(_xlpm.n/6,0.5))^2),IF(_xlpm.n&lt;=6,1,MIN(1,_xlpm.k/3,(_xlpm.n-_xlpm.k+1)/3))))))</f>
        <v>0</v>
      </c>
      <c r="CQ29" s="63">
        <f>IF($I29=0,0,IF(OR(CQ$140=0,CQ$1&lt;$G29,CQ$1&gt;$H29+6),0,_xlfn.LET(_xlpm.k,COUNTIFS($J$1:CQ$1,"&gt;="&amp;$G29,$J$140:CQ$140,"&gt;0"),_xlpm.n,$I29,CQ$140*IF($C29="Bell",EXP(-0.5*((_xlpm.k-(_xlpm.n+1)/2)/MAX(_xlpm.n/6,0.5))^2),IF(_xlpm.n&lt;=6,1,MIN(1,_xlpm.k/3,(_xlpm.n-_xlpm.k+1)/3))))))</f>
        <v>0</v>
      </c>
      <c r="CR29" s="63">
        <f>IF($I29=0,0,IF(OR(CR$140=0,CR$1&lt;$G29,CR$1&gt;$H29+6),0,_xlfn.LET(_xlpm.k,COUNTIFS($J$1:CR$1,"&gt;="&amp;$G29,$J$140:CR$140,"&gt;0"),_xlpm.n,$I29,CR$140*IF($C29="Bell",EXP(-0.5*((_xlpm.k-(_xlpm.n+1)/2)/MAX(_xlpm.n/6,0.5))^2),IF(_xlpm.n&lt;=6,1,MIN(1,_xlpm.k/3,(_xlpm.n-_xlpm.k+1)/3))))))</f>
        <v>0</v>
      </c>
      <c r="CS29" s="63">
        <f>IF($I29=0,0,IF(OR(CS$140=0,CS$1&lt;$G29,CS$1&gt;$H29+6),0,_xlfn.LET(_xlpm.k,COUNTIFS($J$1:CS$1,"&gt;="&amp;$G29,$J$140:CS$140,"&gt;0"),_xlpm.n,$I29,CS$140*IF($C29="Bell",EXP(-0.5*((_xlpm.k-(_xlpm.n+1)/2)/MAX(_xlpm.n/6,0.5))^2),IF(_xlpm.n&lt;=6,1,MIN(1,_xlpm.k/3,(_xlpm.n-_xlpm.k+1)/3))))))</f>
        <v>0</v>
      </c>
      <c r="CT29" s="63">
        <f>IF($I29=0,0,IF(OR(CT$140=0,CT$1&lt;$G29,CT$1&gt;$H29+6),0,_xlfn.LET(_xlpm.k,COUNTIFS($J$1:CT$1,"&gt;="&amp;$G29,$J$140:CT$140,"&gt;0"),_xlpm.n,$I29,CT$140*IF($C29="Bell",EXP(-0.5*((_xlpm.k-(_xlpm.n+1)/2)/MAX(_xlpm.n/6,0.5))^2),IF(_xlpm.n&lt;=6,1,MIN(1,_xlpm.k/3,(_xlpm.n-_xlpm.k+1)/3))))))</f>
        <v>0</v>
      </c>
      <c r="CU29" s="63">
        <f>IF($I29=0,0,IF(OR(CU$140=0,CU$1&lt;$G29,CU$1&gt;$H29+6),0,_xlfn.LET(_xlpm.k,COUNTIFS($J$1:CU$1,"&gt;="&amp;$G29,$J$140:CU$140,"&gt;0"),_xlpm.n,$I29,CU$140*IF($C29="Bell",EXP(-0.5*((_xlpm.k-(_xlpm.n+1)/2)/MAX(_xlpm.n/6,0.5))^2),IF(_xlpm.n&lt;=6,1,MIN(1,_xlpm.k/3,(_xlpm.n-_xlpm.k+1)/3))))))</f>
        <v>0</v>
      </c>
      <c r="CV29" s="63">
        <f>IF($I29=0,0,IF(OR(CV$140=0,CV$1&lt;$G29,CV$1&gt;$H29+6),0,_xlfn.LET(_xlpm.k,COUNTIFS($J$1:CV$1,"&gt;="&amp;$G29,$J$140:CV$140,"&gt;0"),_xlpm.n,$I29,CV$140*IF($C29="Bell",EXP(-0.5*((_xlpm.k-(_xlpm.n+1)/2)/MAX(_xlpm.n/6,0.5))^2),IF(_xlpm.n&lt;=6,1,MIN(1,_xlpm.k/3,(_xlpm.n-_xlpm.k+1)/3))))))</f>
        <v>0</v>
      </c>
      <c r="CW29" s="63">
        <f>IF($I29=0,0,IF(OR(CW$140=0,CW$1&lt;$G29,CW$1&gt;$H29+6),0,_xlfn.LET(_xlpm.k,COUNTIFS($J$1:CW$1,"&gt;="&amp;$G29,$J$140:CW$140,"&gt;0"),_xlpm.n,$I29,CW$140*IF($C29="Bell",EXP(-0.5*((_xlpm.k-(_xlpm.n+1)/2)/MAX(_xlpm.n/6,0.5))^2),IF(_xlpm.n&lt;=6,1,MIN(1,_xlpm.k/3,(_xlpm.n-_xlpm.k+1)/3))))))</f>
        <v>0</v>
      </c>
      <c r="CX29" s="63">
        <f>IF($I29=0,0,IF(OR(CX$140=0,CX$1&lt;$G29,CX$1&gt;$H29+6),0,_xlfn.LET(_xlpm.k,COUNTIFS($J$1:CX$1,"&gt;="&amp;$G29,$J$140:CX$140,"&gt;0"),_xlpm.n,$I29,CX$140*IF($C29="Bell",EXP(-0.5*((_xlpm.k-(_xlpm.n+1)/2)/MAX(_xlpm.n/6,0.5))^2),IF(_xlpm.n&lt;=6,1,MIN(1,_xlpm.k/3,(_xlpm.n-_xlpm.k+1)/3))))))</f>
        <v>0</v>
      </c>
      <c r="CY29" s="63">
        <f>IF($I29=0,0,IF(OR(CY$140=0,CY$1&lt;$G29,CY$1&gt;$H29+6),0,_xlfn.LET(_xlpm.k,COUNTIFS($J$1:CY$1,"&gt;="&amp;$G29,$J$140:CY$140,"&gt;0"),_xlpm.n,$I29,CY$140*IF($C29="Bell",EXP(-0.5*((_xlpm.k-(_xlpm.n+1)/2)/MAX(_xlpm.n/6,0.5))^2),IF(_xlpm.n&lt;=6,1,MIN(1,_xlpm.k/3,(_xlpm.n-_xlpm.k+1)/3))))))</f>
        <v>0</v>
      </c>
      <c r="CZ29" s="63">
        <f>IF($I29=0,0,IF(OR(CZ$140=0,CZ$1&lt;$G29,CZ$1&gt;$H29+6),0,_xlfn.LET(_xlpm.k,COUNTIFS($J$1:CZ$1,"&gt;="&amp;$G29,$J$140:CZ$140,"&gt;0"),_xlpm.n,$I29,CZ$140*IF($C29="Bell",EXP(-0.5*((_xlpm.k-(_xlpm.n+1)/2)/MAX(_xlpm.n/6,0.5))^2),IF(_xlpm.n&lt;=6,1,MIN(1,_xlpm.k/3,(_xlpm.n-_xlpm.k+1)/3))))))</f>
        <v>0</v>
      </c>
      <c r="DA29" s="63">
        <f>IF($I29=0,0,IF(OR(DA$140=0,DA$1&lt;$G29,DA$1&gt;$H29+6),0,_xlfn.LET(_xlpm.k,COUNTIFS($J$1:DA$1,"&gt;="&amp;$G29,$J$140:DA$140,"&gt;0"),_xlpm.n,$I29,DA$140*IF($C29="Bell",EXP(-0.5*((_xlpm.k-(_xlpm.n+1)/2)/MAX(_xlpm.n/6,0.5))^2),IF(_xlpm.n&lt;=6,1,MIN(1,_xlpm.k/3,(_xlpm.n-_xlpm.k+1)/3))))))</f>
        <v>0</v>
      </c>
      <c r="DB29" s="63">
        <f>IF($I29=0,0,IF(OR(DB$140=0,DB$1&lt;$G29,DB$1&gt;$H29+6),0,_xlfn.LET(_xlpm.k,COUNTIFS($J$1:DB$1,"&gt;="&amp;$G29,$J$140:DB$140,"&gt;0"),_xlpm.n,$I29,DB$140*IF($C29="Bell",EXP(-0.5*((_xlpm.k-(_xlpm.n+1)/2)/MAX(_xlpm.n/6,0.5))^2),IF(_xlpm.n&lt;=6,1,MIN(1,_xlpm.k/3,(_xlpm.n-_xlpm.k+1)/3))))))</f>
        <v>0</v>
      </c>
      <c r="DC29" s="63">
        <f>IF($I29=0,0,IF(OR(DC$140=0,DC$1&lt;$G29,DC$1&gt;$H29+6),0,_xlfn.LET(_xlpm.k,COUNTIFS($J$1:DC$1,"&gt;="&amp;$G29,$J$140:DC$140,"&gt;0"),_xlpm.n,$I29,DC$140*IF($C29="Bell",EXP(-0.5*((_xlpm.k-(_xlpm.n+1)/2)/MAX(_xlpm.n/6,0.5))^2),IF(_xlpm.n&lt;=6,1,MIN(1,_xlpm.k/3,(_xlpm.n-_xlpm.k+1)/3))))))</f>
        <v>0</v>
      </c>
      <c r="DD29" s="63">
        <f>IF($I29=0,0,IF(OR(DD$140=0,DD$1&lt;$G29,DD$1&gt;$H29+6),0,_xlfn.LET(_xlpm.k,COUNTIFS($J$1:DD$1,"&gt;="&amp;$G29,$J$140:DD$140,"&gt;0"),_xlpm.n,$I29,DD$140*IF($C29="Bell",EXP(-0.5*((_xlpm.k-(_xlpm.n+1)/2)/MAX(_xlpm.n/6,0.5))^2),IF(_xlpm.n&lt;=6,1,MIN(1,_xlpm.k/3,(_xlpm.n-_xlpm.k+1)/3))))))</f>
        <v>0</v>
      </c>
      <c r="DE29" s="63">
        <f>IF($I29=0,0,IF(OR(DE$140=0,DE$1&lt;$G29,DE$1&gt;$H29+6),0,_xlfn.LET(_xlpm.k,COUNTIFS($J$1:DE$1,"&gt;="&amp;$G29,$J$140:DE$140,"&gt;0"),_xlpm.n,$I29,DE$140*IF($C29="Bell",EXP(-0.5*((_xlpm.k-(_xlpm.n+1)/2)/MAX(_xlpm.n/6,0.5))^2),IF(_xlpm.n&lt;=6,1,MIN(1,_xlpm.k/3,(_xlpm.n-_xlpm.k+1)/3))))))</f>
        <v>0</v>
      </c>
      <c r="DF29" s="63">
        <f>IF($I29=0,0,IF(OR(DF$140=0,DF$1&lt;$G29,DF$1&gt;$H29+6),0,_xlfn.LET(_xlpm.k,COUNTIFS($J$1:DF$1,"&gt;="&amp;$G29,$J$140:DF$140,"&gt;0"),_xlpm.n,$I29,DF$140*IF($C29="Bell",EXP(-0.5*((_xlpm.k-(_xlpm.n+1)/2)/MAX(_xlpm.n/6,0.5))^2),IF(_xlpm.n&lt;=6,1,MIN(1,_xlpm.k/3,(_xlpm.n-_xlpm.k+1)/3))))))</f>
        <v>0</v>
      </c>
      <c r="DG29" s="63">
        <f>IF($I29=0,0,IF(OR(DG$140=0,DG$1&lt;$G29,DG$1&gt;$H29+6),0,_xlfn.LET(_xlpm.k,COUNTIFS($J$1:DG$1,"&gt;="&amp;$G29,$J$140:DG$140,"&gt;0"),_xlpm.n,$I29,DG$140*IF($C29="Bell",EXP(-0.5*((_xlpm.k-(_xlpm.n+1)/2)/MAX(_xlpm.n/6,0.5))^2),IF(_xlpm.n&lt;=6,1,MIN(1,_xlpm.k/3,(_xlpm.n-_xlpm.k+1)/3))))))</f>
        <v>0</v>
      </c>
      <c r="DH29" s="63">
        <f>IF($I29=0,0,IF(OR(DH$140=0,DH$1&lt;$G29,DH$1&gt;$H29+6),0,_xlfn.LET(_xlpm.k,COUNTIFS($J$1:DH$1,"&gt;="&amp;$G29,$J$140:DH$140,"&gt;0"),_xlpm.n,$I29,DH$140*IF($C29="Bell",EXP(-0.5*((_xlpm.k-(_xlpm.n+1)/2)/MAX(_xlpm.n/6,0.5))^2),IF(_xlpm.n&lt;=6,1,MIN(1,_xlpm.k/3,(_xlpm.n-_xlpm.k+1)/3))))))</f>
        <v>0</v>
      </c>
      <c r="DI29" s="63">
        <f>IF($I29=0,0,IF(OR(DI$140=0,DI$1&lt;$G29,DI$1&gt;$H29+6),0,_xlfn.LET(_xlpm.k,COUNTIFS($J$1:DI$1,"&gt;="&amp;$G29,$J$140:DI$140,"&gt;0"),_xlpm.n,$I29,DI$140*IF($C29="Bell",EXP(-0.5*((_xlpm.k-(_xlpm.n+1)/2)/MAX(_xlpm.n/6,0.5))^2),IF(_xlpm.n&lt;=6,1,MIN(1,_xlpm.k/3,(_xlpm.n-_xlpm.k+1)/3))))))</f>
        <v>0</v>
      </c>
      <c r="DJ29" s="63">
        <f>IF($I29=0,0,IF(OR(DJ$140=0,DJ$1&lt;$G29,DJ$1&gt;$H29+6),0,_xlfn.LET(_xlpm.k,COUNTIFS($J$1:DJ$1,"&gt;="&amp;$G29,$J$140:DJ$140,"&gt;0"),_xlpm.n,$I29,DJ$140*IF($C29="Bell",EXP(-0.5*((_xlpm.k-(_xlpm.n+1)/2)/MAX(_xlpm.n/6,0.5))^2),IF(_xlpm.n&lt;=6,1,MIN(1,_xlpm.k/3,(_xlpm.n-_xlpm.k+1)/3))))))</f>
        <v>0</v>
      </c>
      <c r="DK29" s="63">
        <f>IF($I29=0,0,IF(OR(DK$140=0,DK$1&lt;$G29,DK$1&gt;$H29+6),0,_xlfn.LET(_xlpm.k,COUNTIFS($J$1:DK$1,"&gt;="&amp;$G29,$J$140:DK$140,"&gt;0"),_xlpm.n,$I29,DK$140*IF($C29="Bell",EXP(-0.5*((_xlpm.k-(_xlpm.n+1)/2)/MAX(_xlpm.n/6,0.5))^2),IF(_xlpm.n&lt;=6,1,MIN(1,_xlpm.k/3,(_xlpm.n-_xlpm.k+1)/3))))))</f>
        <v>0</v>
      </c>
      <c r="DL29" s="63">
        <f>IF($I29=0,0,IF(OR(DL$140=0,DL$1&lt;$G29,DL$1&gt;$H29+6),0,_xlfn.LET(_xlpm.k,COUNTIFS($J$1:DL$1,"&gt;="&amp;$G29,$J$140:DL$140,"&gt;0"),_xlpm.n,$I29,DL$140*IF($C29="Bell",EXP(-0.5*((_xlpm.k-(_xlpm.n+1)/2)/MAX(_xlpm.n/6,0.5))^2),IF(_xlpm.n&lt;=6,1,MIN(1,_xlpm.k/3,(_xlpm.n-_xlpm.k+1)/3))))))</f>
        <v>0</v>
      </c>
      <c r="DM29" s="63">
        <f>IF($I29=0,0,IF(OR(DM$140=0,DM$1&lt;$G29,DM$1&gt;$H29+6),0,_xlfn.LET(_xlpm.k,COUNTIFS($J$1:DM$1,"&gt;="&amp;$G29,$J$140:DM$140,"&gt;0"),_xlpm.n,$I29,DM$140*IF($C29="Bell",EXP(-0.5*((_xlpm.k-(_xlpm.n+1)/2)/MAX(_xlpm.n/6,0.5))^2),IF(_xlpm.n&lt;=6,1,MIN(1,_xlpm.k/3,(_xlpm.n-_xlpm.k+1)/3))))))</f>
        <v>0</v>
      </c>
      <c r="DN29" s="63">
        <f>IF($I29=0,0,IF(OR(DN$140=0,DN$1&lt;$G29,DN$1&gt;$H29+6),0,_xlfn.LET(_xlpm.k,COUNTIFS($J$1:DN$1,"&gt;="&amp;$G29,$J$140:DN$140,"&gt;0"),_xlpm.n,$I29,DN$140*IF($C29="Bell",EXP(-0.5*((_xlpm.k-(_xlpm.n+1)/2)/MAX(_xlpm.n/6,0.5))^2),IF(_xlpm.n&lt;=6,1,MIN(1,_xlpm.k/3,(_xlpm.n-_xlpm.k+1)/3))))))</f>
        <v>0</v>
      </c>
      <c r="DO29" s="63">
        <f>IF($I29=0,0,IF(OR(DO$140=0,DO$1&lt;$G29,DO$1&gt;$H29+6),0,_xlfn.LET(_xlpm.k,COUNTIFS($J$1:DO$1,"&gt;="&amp;$G29,$J$140:DO$140,"&gt;0"),_xlpm.n,$I29,DO$140*IF($C29="Bell",EXP(-0.5*((_xlpm.k-(_xlpm.n+1)/2)/MAX(_xlpm.n/6,0.5))^2),IF(_xlpm.n&lt;=6,1,MIN(1,_xlpm.k/3,(_xlpm.n-_xlpm.k+1)/3))))))</f>
        <v>0</v>
      </c>
      <c r="DP29" s="63">
        <f>IF($I29=0,0,IF(OR(DP$140=0,DP$1&lt;$G29,DP$1&gt;$H29+6),0,_xlfn.LET(_xlpm.k,COUNTIFS($J$1:DP$1,"&gt;="&amp;$G29,$J$140:DP$140,"&gt;0"),_xlpm.n,$I29,DP$140*IF($C29="Bell",EXP(-0.5*((_xlpm.k-(_xlpm.n+1)/2)/MAX(_xlpm.n/6,0.5))^2),IF(_xlpm.n&lt;=6,1,MIN(1,_xlpm.k/3,(_xlpm.n-_xlpm.k+1)/3))))))</f>
        <v>0</v>
      </c>
      <c r="DQ29" s="63">
        <f>IF($I29=0,0,IF(OR(DQ$140=0,DQ$1&lt;$G29,DQ$1&gt;$H29+6),0,_xlfn.LET(_xlpm.k,COUNTIFS($J$1:DQ$1,"&gt;="&amp;$G29,$J$140:DQ$140,"&gt;0"),_xlpm.n,$I29,DQ$140*IF($C29="Bell",EXP(-0.5*((_xlpm.k-(_xlpm.n+1)/2)/MAX(_xlpm.n/6,0.5))^2),IF(_xlpm.n&lt;=6,1,MIN(1,_xlpm.k/3,(_xlpm.n-_xlpm.k+1)/3))))))</f>
        <v>0</v>
      </c>
      <c r="DR29" s="63">
        <f>IF($I29=0,0,IF(OR(DR$140=0,DR$1&lt;$G29,DR$1&gt;$H29+6),0,_xlfn.LET(_xlpm.k,COUNTIFS($J$1:DR$1,"&gt;="&amp;$G29,$J$140:DR$140,"&gt;0"),_xlpm.n,$I29,DR$140*IF($C29="Bell",EXP(-0.5*((_xlpm.k-(_xlpm.n+1)/2)/MAX(_xlpm.n/6,0.5))^2),IF(_xlpm.n&lt;=6,1,MIN(1,_xlpm.k/3,(_xlpm.n-_xlpm.k+1)/3))))))</f>
        <v>0</v>
      </c>
      <c r="DS29" s="63">
        <f>IF($I29=0,0,IF(OR(DS$140=0,DS$1&lt;$G29,DS$1&gt;$H29+6),0,_xlfn.LET(_xlpm.k,COUNTIFS($J$1:DS$1,"&gt;="&amp;$G29,$J$140:DS$140,"&gt;0"),_xlpm.n,$I29,DS$140*IF($C29="Bell",EXP(-0.5*((_xlpm.k-(_xlpm.n+1)/2)/MAX(_xlpm.n/6,0.5))^2),IF(_xlpm.n&lt;=6,1,MIN(1,_xlpm.k/3,(_xlpm.n-_xlpm.k+1)/3))))))</f>
        <v>0</v>
      </c>
      <c r="DT29" s="63">
        <f>IF($I29=0,0,IF(OR(DT$140=0,DT$1&lt;$G29,DT$1&gt;$H29+6),0,_xlfn.LET(_xlpm.k,COUNTIFS($J$1:DT$1,"&gt;="&amp;$G29,$J$140:DT$140,"&gt;0"),_xlpm.n,$I29,DT$140*IF($C29="Bell",EXP(-0.5*((_xlpm.k-(_xlpm.n+1)/2)/MAX(_xlpm.n/6,0.5))^2),IF(_xlpm.n&lt;=6,1,MIN(1,_xlpm.k/3,(_xlpm.n-_xlpm.k+1)/3))))))</f>
        <v>0</v>
      </c>
      <c r="DU29" s="63">
        <f>IF($I29=0,0,IF(OR(DU$140=0,DU$1&lt;$G29,DU$1&gt;$H29+6),0,_xlfn.LET(_xlpm.k,COUNTIFS($J$1:DU$1,"&gt;="&amp;$G29,$J$140:DU$140,"&gt;0"),_xlpm.n,$I29,DU$140*IF($C29="Bell",EXP(-0.5*((_xlpm.k-(_xlpm.n+1)/2)/MAX(_xlpm.n/6,0.5))^2),IF(_xlpm.n&lt;=6,1,MIN(1,_xlpm.k/3,(_xlpm.n-_xlpm.k+1)/3))))))</f>
        <v>0</v>
      </c>
      <c r="DV29" s="63">
        <f>IF($I29=0,0,IF(OR(DV$140=0,DV$1&lt;$G29,DV$1&gt;$H29+6),0,_xlfn.LET(_xlpm.k,COUNTIFS($J$1:DV$1,"&gt;="&amp;$G29,$J$140:DV$140,"&gt;0"),_xlpm.n,$I29,DV$140*IF($C29="Bell",EXP(-0.5*((_xlpm.k-(_xlpm.n+1)/2)/MAX(_xlpm.n/6,0.5))^2),IF(_xlpm.n&lt;=6,1,MIN(1,_xlpm.k/3,(_xlpm.n-_xlpm.k+1)/3))))))</f>
        <v>0</v>
      </c>
      <c r="DW29" s="63">
        <f>IF($I29=0,0,IF(OR(DW$140=0,DW$1&lt;$G29,DW$1&gt;$H29+6),0,_xlfn.LET(_xlpm.k,COUNTIFS($J$1:DW$1,"&gt;="&amp;$G29,$J$140:DW$140,"&gt;0"),_xlpm.n,$I29,DW$140*IF($C29="Bell",EXP(-0.5*((_xlpm.k-(_xlpm.n+1)/2)/MAX(_xlpm.n/6,0.5))^2),IF(_xlpm.n&lt;=6,1,MIN(1,_xlpm.k/3,(_xlpm.n-_xlpm.k+1)/3))))))</f>
        <v>0</v>
      </c>
      <c r="DX29" s="63">
        <f>IF($I29=0,0,IF(OR(DX$140=0,DX$1&lt;$G29,DX$1&gt;$H29+6),0,_xlfn.LET(_xlpm.k,COUNTIFS($J$1:DX$1,"&gt;="&amp;$G29,$J$140:DX$140,"&gt;0"),_xlpm.n,$I29,DX$140*IF($C29="Bell",EXP(-0.5*((_xlpm.k-(_xlpm.n+1)/2)/MAX(_xlpm.n/6,0.5))^2),IF(_xlpm.n&lt;=6,1,MIN(1,_xlpm.k/3,(_xlpm.n-_xlpm.k+1)/3))))))</f>
        <v>0</v>
      </c>
      <c r="DY29" s="63">
        <f>IF($I29=0,0,IF(OR(DY$140=0,DY$1&lt;$G29,DY$1&gt;$H29+6),0,_xlfn.LET(_xlpm.k,COUNTIFS($J$1:DY$1,"&gt;="&amp;$G29,$J$140:DY$140,"&gt;0"),_xlpm.n,$I29,DY$140*IF($C29="Bell",EXP(-0.5*((_xlpm.k-(_xlpm.n+1)/2)/MAX(_xlpm.n/6,0.5))^2),IF(_xlpm.n&lt;=6,1,MIN(1,_xlpm.k/3,(_xlpm.n-_xlpm.k+1)/3))))))</f>
        <v>0</v>
      </c>
      <c r="DZ29" s="63">
        <f>IF($I29=0,0,IF(OR(DZ$140=0,DZ$1&lt;$G29,DZ$1&gt;$H29+6),0,_xlfn.LET(_xlpm.k,COUNTIFS($J$1:DZ$1,"&gt;="&amp;$G29,$J$140:DZ$140,"&gt;0"),_xlpm.n,$I29,DZ$140*IF($C29="Bell",EXP(-0.5*((_xlpm.k-(_xlpm.n+1)/2)/MAX(_xlpm.n/6,0.5))^2),IF(_xlpm.n&lt;=6,1,MIN(1,_xlpm.k/3,(_xlpm.n-_xlpm.k+1)/3))))))</f>
        <v>0</v>
      </c>
      <c r="EA29" s="63">
        <f>IF($I29=0,0,IF(OR(EA$140=0,EA$1&lt;$G29,EA$1&gt;$H29+6),0,_xlfn.LET(_xlpm.k,COUNTIFS($J$1:EA$1,"&gt;="&amp;$G29,$J$140:EA$140,"&gt;0"),_xlpm.n,$I29,EA$140*IF($C29="Bell",EXP(-0.5*((_xlpm.k-(_xlpm.n+1)/2)/MAX(_xlpm.n/6,0.5))^2),IF(_xlpm.n&lt;=6,1,MIN(1,_xlpm.k/3,(_xlpm.n-_xlpm.k+1)/3))))))</f>
        <v>0</v>
      </c>
      <c r="EB29" s="63">
        <f>IF($I29=0,0,IF(OR(EB$140=0,EB$1&lt;$G29,EB$1&gt;$H29+6),0,_xlfn.LET(_xlpm.k,COUNTIFS($J$1:EB$1,"&gt;="&amp;$G29,$J$140:EB$140,"&gt;0"),_xlpm.n,$I29,EB$140*IF($C29="Bell",EXP(-0.5*((_xlpm.k-(_xlpm.n+1)/2)/MAX(_xlpm.n/6,0.5))^2),IF(_xlpm.n&lt;=6,1,MIN(1,_xlpm.k/3,(_xlpm.n-_xlpm.k+1)/3))))))</f>
        <v>0</v>
      </c>
      <c r="EC29" s="63">
        <f>IF($I29=0,0,IF(OR(EC$140=0,EC$1&lt;$G29,EC$1&gt;$H29+6),0,_xlfn.LET(_xlpm.k,COUNTIFS($J$1:EC$1,"&gt;="&amp;$G29,$J$140:EC$140,"&gt;0"),_xlpm.n,$I29,EC$140*IF($C29="Bell",EXP(-0.5*((_xlpm.k-(_xlpm.n+1)/2)/MAX(_xlpm.n/6,0.5))^2),IF(_xlpm.n&lt;=6,1,MIN(1,_xlpm.k/3,(_xlpm.n-_xlpm.k+1)/3))))))</f>
        <v>0</v>
      </c>
      <c r="ED29" s="63">
        <f>IF($I29=0,0,IF(OR(ED$140=0,ED$1&lt;$G29,ED$1&gt;$H29+6),0,_xlfn.LET(_xlpm.k,COUNTIFS($J$1:ED$1,"&gt;="&amp;$G29,$J$140:ED$140,"&gt;0"),_xlpm.n,$I29,ED$140*IF($C29="Bell",EXP(-0.5*((_xlpm.k-(_xlpm.n+1)/2)/MAX(_xlpm.n/6,0.5))^2),IF(_xlpm.n&lt;=6,1,MIN(1,_xlpm.k/3,(_xlpm.n-_xlpm.k+1)/3))))))</f>
        <v>0</v>
      </c>
      <c r="EE29" s="63">
        <f>IF($I29=0,0,IF(OR(EE$140=0,EE$1&lt;$G29,EE$1&gt;$H29+6),0,_xlfn.LET(_xlpm.k,COUNTIFS($J$1:EE$1,"&gt;="&amp;$G29,$J$140:EE$140,"&gt;0"),_xlpm.n,$I29,EE$140*IF($C29="Bell",EXP(-0.5*((_xlpm.k-(_xlpm.n+1)/2)/MAX(_xlpm.n/6,0.5))^2),IF(_xlpm.n&lt;=6,1,MIN(1,_xlpm.k/3,(_xlpm.n-_xlpm.k+1)/3))))))</f>
        <v>0</v>
      </c>
      <c r="EF29" s="63">
        <f>IF($I29=0,0,IF(OR(EF$140=0,EF$1&lt;$G29,EF$1&gt;$H29+6),0,_xlfn.LET(_xlpm.k,COUNTIFS($J$1:EF$1,"&gt;="&amp;$G29,$J$140:EF$140,"&gt;0"),_xlpm.n,$I29,EF$140*IF($C29="Bell",EXP(-0.5*((_xlpm.k-(_xlpm.n+1)/2)/MAX(_xlpm.n/6,0.5))^2),IF(_xlpm.n&lt;=6,1,MIN(1,_xlpm.k/3,(_xlpm.n-_xlpm.k+1)/3))))))</f>
        <v>0</v>
      </c>
      <c r="EG29" s="63">
        <f>IF($I29=0,0,IF(OR(EG$140=0,EG$1&lt;$G29,EG$1&gt;$H29+6),0,_xlfn.LET(_xlpm.k,COUNTIFS($J$1:EG$1,"&gt;="&amp;$G29,$J$140:EG$140,"&gt;0"),_xlpm.n,$I29,EG$140*IF($C29="Bell",EXP(-0.5*((_xlpm.k-(_xlpm.n+1)/2)/MAX(_xlpm.n/6,0.5))^2),IF(_xlpm.n&lt;=6,1,MIN(1,_xlpm.k/3,(_xlpm.n-_xlpm.k+1)/3))))))</f>
        <v>0</v>
      </c>
      <c r="EH29" s="63">
        <f>IF($I29=0,0,IF(OR(EH$140=0,EH$1&lt;$G29,EH$1&gt;$H29+6),0,_xlfn.LET(_xlpm.k,COUNTIFS($J$1:EH$1,"&gt;="&amp;$G29,$J$140:EH$140,"&gt;0"),_xlpm.n,$I29,EH$140*IF($C29="Bell",EXP(-0.5*((_xlpm.k-(_xlpm.n+1)/2)/MAX(_xlpm.n/6,0.5))^2),IF(_xlpm.n&lt;=6,1,MIN(1,_xlpm.k/3,(_xlpm.n-_xlpm.k+1)/3))))))</f>
        <v>0</v>
      </c>
      <c r="EI29" s="63">
        <f>IF($I29=0,0,IF(OR(EI$140=0,EI$1&lt;$G29,EI$1&gt;$H29+6),0,_xlfn.LET(_xlpm.k,COUNTIFS($J$1:EI$1,"&gt;="&amp;$G29,$J$140:EI$140,"&gt;0"),_xlpm.n,$I29,EI$140*IF($C29="Bell",EXP(-0.5*((_xlpm.k-(_xlpm.n+1)/2)/MAX(_xlpm.n/6,0.5))^2),IF(_xlpm.n&lt;=6,1,MIN(1,_xlpm.k/3,(_xlpm.n-_xlpm.k+1)/3))))))</f>
        <v>0</v>
      </c>
      <c r="EJ29" s="63">
        <f>IF($I29=0,0,IF(OR(EJ$140=0,EJ$1&lt;$G29,EJ$1&gt;$H29+6),0,_xlfn.LET(_xlpm.k,COUNTIFS($J$1:EJ$1,"&gt;="&amp;$G29,$J$140:EJ$140,"&gt;0"),_xlpm.n,$I29,EJ$140*IF($C29="Bell",EXP(-0.5*((_xlpm.k-(_xlpm.n+1)/2)/MAX(_xlpm.n/6,0.5))^2),IF(_xlpm.n&lt;=6,1,MIN(1,_xlpm.k/3,(_xlpm.n-_xlpm.k+1)/3))))))</f>
        <v>0</v>
      </c>
      <c r="EK29" s="63">
        <f>IF($I29=0,0,IF(OR(EK$140=0,EK$1&lt;$G29,EK$1&gt;$H29+6),0,_xlfn.LET(_xlpm.k,COUNTIFS($J$1:EK$1,"&gt;="&amp;$G29,$J$140:EK$140,"&gt;0"),_xlpm.n,$I29,EK$140*IF($C29="Bell",EXP(-0.5*((_xlpm.k-(_xlpm.n+1)/2)/MAX(_xlpm.n/6,0.5))^2),IF(_xlpm.n&lt;=6,1,MIN(1,_xlpm.k/3,(_xlpm.n-_xlpm.k+1)/3))))))</f>
        <v>0</v>
      </c>
      <c r="EL29" s="63">
        <f>IF($I29=0,0,IF(OR(EL$140=0,EL$1&lt;$G29,EL$1&gt;$H29+6),0,_xlfn.LET(_xlpm.k,COUNTIFS($J$1:EL$1,"&gt;="&amp;$G29,$J$140:EL$140,"&gt;0"),_xlpm.n,$I29,EL$140*IF($C29="Bell",EXP(-0.5*((_xlpm.k-(_xlpm.n+1)/2)/MAX(_xlpm.n/6,0.5))^2),IF(_xlpm.n&lt;=6,1,MIN(1,_xlpm.k/3,(_xlpm.n-_xlpm.k+1)/3))))))</f>
        <v>0</v>
      </c>
      <c r="EM29" s="63">
        <f>IF($I29=0,0,IF(OR(EM$140=0,EM$1&lt;$G29,EM$1&gt;$H29+6),0,_xlfn.LET(_xlpm.k,COUNTIFS($J$1:EM$1,"&gt;="&amp;$G29,$J$140:EM$140,"&gt;0"),_xlpm.n,$I29,EM$140*IF($C29="Bell",EXP(-0.5*((_xlpm.k-(_xlpm.n+1)/2)/MAX(_xlpm.n/6,0.5))^2),IF(_xlpm.n&lt;=6,1,MIN(1,_xlpm.k/3,(_xlpm.n-_xlpm.k+1)/3))))))</f>
        <v>0</v>
      </c>
      <c r="EN29" s="63">
        <f>IF($I29=0,0,IF(OR(EN$140=0,EN$1&lt;$G29,EN$1&gt;$H29+6),0,_xlfn.LET(_xlpm.k,COUNTIFS($J$1:EN$1,"&gt;="&amp;$G29,$J$140:EN$140,"&gt;0"),_xlpm.n,$I29,EN$140*IF($C29="Bell",EXP(-0.5*((_xlpm.k-(_xlpm.n+1)/2)/MAX(_xlpm.n/6,0.5))^2),IF(_xlpm.n&lt;=6,1,MIN(1,_xlpm.k/3,(_xlpm.n-_xlpm.k+1)/3))))))</f>
        <v>0</v>
      </c>
      <c r="EO29" s="63">
        <f>IF($I29=0,0,IF(OR(EO$140=0,EO$1&lt;$G29,EO$1&gt;$H29+6),0,_xlfn.LET(_xlpm.k,COUNTIFS($J$1:EO$1,"&gt;="&amp;$G29,$J$140:EO$140,"&gt;0"),_xlpm.n,$I29,EO$140*IF($C29="Bell",EXP(-0.5*((_xlpm.k-(_xlpm.n+1)/2)/MAX(_xlpm.n/6,0.5))^2),IF(_xlpm.n&lt;=6,1,MIN(1,_xlpm.k/3,(_xlpm.n-_xlpm.k+1)/3))))))</f>
        <v>0</v>
      </c>
      <c r="EP29" s="63">
        <f>IF($I29=0,0,IF(OR(EP$140=0,EP$1&lt;$G29,EP$1&gt;$H29+6),0,_xlfn.LET(_xlpm.k,COUNTIFS($J$1:EP$1,"&gt;="&amp;$G29,$J$140:EP$140,"&gt;0"),_xlpm.n,$I29,EP$140*IF($C29="Bell",EXP(-0.5*((_xlpm.k-(_xlpm.n+1)/2)/MAX(_xlpm.n/6,0.5))^2),IF(_xlpm.n&lt;=6,1,MIN(1,_xlpm.k/3,(_xlpm.n-_xlpm.k+1)/3))))))</f>
        <v>0</v>
      </c>
      <c r="EQ29" s="63">
        <f>IF($I29=0,0,IF(OR(EQ$140=0,EQ$1&lt;$G29,EQ$1&gt;$H29+6),0,_xlfn.LET(_xlpm.k,COUNTIFS($J$1:EQ$1,"&gt;="&amp;$G29,$J$140:EQ$140,"&gt;0"),_xlpm.n,$I29,EQ$140*IF($C29="Bell",EXP(-0.5*((_xlpm.k-(_xlpm.n+1)/2)/MAX(_xlpm.n/6,0.5))^2),IF(_xlpm.n&lt;=6,1,MIN(1,_xlpm.k/3,(_xlpm.n-_xlpm.k+1)/3))))))</f>
        <v>0</v>
      </c>
      <c r="ER29" s="63">
        <f>IF($I29=0,0,IF(OR(ER$140=0,ER$1&lt;$G29,ER$1&gt;$H29+6),0,_xlfn.LET(_xlpm.k,COUNTIFS($J$1:ER$1,"&gt;="&amp;$G29,$J$140:ER$140,"&gt;0"),_xlpm.n,$I29,ER$140*IF($C29="Bell",EXP(-0.5*((_xlpm.k-(_xlpm.n+1)/2)/MAX(_xlpm.n/6,0.5))^2),IF(_xlpm.n&lt;=6,1,MIN(1,_xlpm.k/3,(_xlpm.n-_xlpm.k+1)/3))))))</f>
        <v>0</v>
      </c>
      <c r="ES29" s="63">
        <f>IF($I29=0,0,IF(OR(ES$140=0,ES$1&lt;$G29,ES$1&gt;$H29+6),0,_xlfn.LET(_xlpm.k,COUNTIFS($J$1:ES$1,"&gt;="&amp;$G29,$J$140:ES$140,"&gt;0"),_xlpm.n,$I29,ES$140*IF($C29="Bell",EXP(-0.5*((_xlpm.k-(_xlpm.n+1)/2)/MAX(_xlpm.n/6,0.5))^2),IF(_xlpm.n&lt;=6,1,MIN(1,_xlpm.k/3,(_xlpm.n-_xlpm.k+1)/3))))))</f>
        <v>0</v>
      </c>
      <c r="ET29" s="63">
        <f>IF($I29=0,0,IF(OR(ET$140=0,ET$1&lt;$G29,ET$1&gt;$H29+6),0,_xlfn.LET(_xlpm.k,COUNTIFS($J$1:ET$1,"&gt;="&amp;$G29,$J$140:ET$140,"&gt;0"),_xlpm.n,$I29,ET$140*IF($C29="Bell",EXP(-0.5*((_xlpm.k-(_xlpm.n+1)/2)/MAX(_xlpm.n/6,0.5))^2),IF(_xlpm.n&lt;=6,1,MIN(1,_xlpm.k/3,(_xlpm.n-_xlpm.k+1)/3))))))</f>
        <v>0</v>
      </c>
      <c r="EU29" s="63">
        <f>IF($I29=0,0,IF(OR(EU$140=0,EU$1&lt;$G29,EU$1&gt;$H29+6),0,_xlfn.LET(_xlpm.k,COUNTIFS($J$1:EU$1,"&gt;="&amp;$G29,$J$140:EU$140,"&gt;0"),_xlpm.n,$I29,EU$140*IF($C29="Bell",EXP(-0.5*((_xlpm.k-(_xlpm.n+1)/2)/MAX(_xlpm.n/6,0.5))^2),IF(_xlpm.n&lt;=6,1,MIN(1,_xlpm.k/3,(_xlpm.n-_xlpm.k+1)/3))))))</f>
        <v>0</v>
      </c>
      <c r="EV29" s="63">
        <f>IF($I29=0,0,IF(OR(EV$140=0,EV$1&lt;$G29,EV$1&gt;$H29+6),0,_xlfn.LET(_xlpm.k,COUNTIFS($J$1:EV$1,"&gt;="&amp;$G29,$J$140:EV$140,"&gt;0"),_xlpm.n,$I29,EV$140*IF($C29="Bell",EXP(-0.5*((_xlpm.k-(_xlpm.n+1)/2)/MAX(_xlpm.n/6,0.5))^2),IF(_xlpm.n&lt;=6,1,MIN(1,_xlpm.k/3,(_xlpm.n-_xlpm.k+1)/3))))))</f>
        <v>0</v>
      </c>
      <c r="EW29" s="63">
        <f>IF($I29=0,0,IF(OR(EW$140=0,EW$1&lt;$G29,EW$1&gt;$H29+6),0,_xlfn.LET(_xlpm.k,COUNTIFS($J$1:EW$1,"&gt;="&amp;$G29,$J$140:EW$140,"&gt;0"),_xlpm.n,$I29,EW$140*IF($C29="Bell",EXP(-0.5*((_xlpm.k-(_xlpm.n+1)/2)/MAX(_xlpm.n/6,0.5))^2),IF(_xlpm.n&lt;=6,1,MIN(1,_xlpm.k/3,(_xlpm.n-_xlpm.k+1)/3))))))</f>
        <v>0</v>
      </c>
      <c r="EX29" s="63">
        <f>IF($I29=0,0,IF(OR(EX$140=0,EX$1&lt;$G29,EX$1&gt;$H29+6),0,_xlfn.LET(_xlpm.k,COUNTIFS($J$1:EX$1,"&gt;="&amp;$G29,$J$140:EX$140,"&gt;0"),_xlpm.n,$I29,EX$140*IF($C29="Bell",EXP(-0.5*((_xlpm.k-(_xlpm.n+1)/2)/MAX(_xlpm.n/6,0.5))^2),IF(_xlpm.n&lt;=6,1,MIN(1,_xlpm.k/3,(_xlpm.n-_xlpm.k+1)/3))))))</f>
        <v>0</v>
      </c>
      <c r="EY29" s="63">
        <f>IF($I29=0,0,IF(OR(EY$140=0,EY$1&lt;$G29,EY$1&gt;$H29+6),0,_xlfn.LET(_xlpm.k,COUNTIFS($J$1:EY$1,"&gt;="&amp;$G29,$J$140:EY$140,"&gt;0"),_xlpm.n,$I29,EY$140*IF($C29="Bell",EXP(-0.5*((_xlpm.k-(_xlpm.n+1)/2)/MAX(_xlpm.n/6,0.5))^2),IF(_xlpm.n&lt;=6,1,MIN(1,_xlpm.k/3,(_xlpm.n-_xlpm.k+1)/3))))))</f>
        <v>0</v>
      </c>
      <c r="EZ29" s="63">
        <f>IF($I29=0,0,IF(OR(EZ$140=0,EZ$1&lt;$G29,EZ$1&gt;$H29+6),0,_xlfn.LET(_xlpm.k,COUNTIFS($J$1:EZ$1,"&gt;="&amp;$G29,$J$140:EZ$140,"&gt;0"),_xlpm.n,$I29,EZ$140*IF($C29="Bell",EXP(-0.5*((_xlpm.k-(_xlpm.n+1)/2)/MAX(_xlpm.n/6,0.5))^2),IF(_xlpm.n&lt;=6,1,MIN(1,_xlpm.k/3,(_xlpm.n-_xlpm.k+1)/3))))))</f>
        <v>0</v>
      </c>
      <c r="FA29" s="63">
        <f>IF($I29=0,0,IF(OR(FA$140=0,FA$1&lt;$G29,FA$1&gt;$H29+6),0,_xlfn.LET(_xlpm.k,COUNTIFS($J$1:FA$1,"&gt;="&amp;$G29,$J$140:FA$140,"&gt;0"),_xlpm.n,$I29,FA$140*IF($C29="Bell",EXP(-0.5*((_xlpm.k-(_xlpm.n+1)/2)/MAX(_xlpm.n/6,0.5))^2),IF(_xlpm.n&lt;=6,1,MIN(1,_xlpm.k/3,(_xlpm.n-_xlpm.k+1)/3))))))</f>
        <v>0</v>
      </c>
      <c r="FB29" s="63">
        <f>IF($I29=0,0,IF(OR(FB$140=0,FB$1&lt;$G29,FB$1&gt;$H29+6),0,_xlfn.LET(_xlpm.k,COUNTIFS($J$1:FB$1,"&gt;="&amp;$G29,$J$140:FB$140,"&gt;0"),_xlpm.n,$I29,FB$140*IF($C29="Bell",EXP(-0.5*((_xlpm.k-(_xlpm.n+1)/2)/MAX(_xlpm.n/6,0.5))^2),IF(_xlpm.n&lt;=6,1,MIN(1,_xlpm.k/3,(_xlpm.n-_xlpm.k+1)/3))))))</f>
        <v>0</v>
      </c>
      <c r="FC29" s="63">
        <f>IF($I29=0,0,IF(OR(FC$140=0,FC$1&lt;$G29,FC$1&gt;$H29+6),0,_xlfn.LET(_xlpm.k,COUNTIFS($J$1:FC$1,"&gt;="&amp;$G29,$J$140:FC$140,"&gt;0"),_xlpm.n,$I29,FC$140*IF($C29="Bell",EXP(-0.5*((_xlpm.k-(_xlpm.n+1)/2)/MAX(_xlpm.n/6,0.5))^2),IF(_xlpm.n&lt;=6,1,MIN(1,_xlpm.k/3,(_xlpm.n-_xlpm.k+1)/3))))))</f>
        <v>0</v>
      </c>
      <c r="FD29" s="63">
        <f>IF($I29=0,0,IF(OR(FD$140=0,FD$1&lt;$G29,FD$1&gt;$H29+6),0,_xlfn.LET(_xlpm.k,COUNTIFS($J$1:FD$1,"&gt;="&amp;$G29,$J$140:FD$140,"&gt;0"),_xlpm.n,$I29,FD$140*IF($C29="Bell",EXP(-0.5*((_xlpm.k-(_xlpm.n+1)/2)/MAX(_xlpm.n/6,0.5))^2),IF(_xlpm.n&lt;=6,1,MIN(1,_xlpm.k/3,(_xlpm.n-_xlpm.k+1)/3))))))</f>
        <v>0</v>
      </c>
      <c r="FE29" s="63">
        <f>IF($I29=0,0,IF(OR(FE$140=0,FE$1&lt;$G29,FE$1&gt;$H29+6),0,_xlfn.LET(_xlpm.k,COUNTIFS($J$1:FE$1,"&gt;="&amp;$G29,$J$140:FE$140,"&gt;0"),_xlpm.n,$I29,FE$140*IF($C29="Bell",EXP(-0.5*((_xlpm.k-(_xlpm.n+1)/2)/MAX(_xlpm.n/6,0.5))^2),IF(_xlpm.n&lt;=6,1,MIN(1,_xlpm.k/3,(_xlpm.n-_xlpm.k+1)/3))))))</f>
        <v>0</v>
      </c>
      <c r="FF29" s="63">
        <f>IF($I29=0,0,IF(OR(FF$140=0,FF$1&lt;$G29,FF$1&gt;$H29+6),0,_xlfn.LET(_xlpm.k,COUNTIFS($J$1:FF$1,"&gt;="&amp;$G29,$J$140:FF$140,"&gt;0"),_xlpm.n,$I29,FF$140*IF($C29="Bell",EXP(-0.5*((_xlpm.k-(_xlpm.n+1)/2)/MAX(_xlpm.n/6,0.5))^2),IF(_xlpm.n&lt;=6,1,MIN(1,_xlpm.k/3,(_xlpm.n-_xlpm.k+1)/3))))))</f>
        <v>0</v>
      </c>
      <c r="FG29" s="63">
        <f>IF($I29=0,0,IF(OR(FG$140=0,FG$1&lt;$G29,FG$1&gt;$H29+6),0,_xlfn.LET(_xlpm.k,COUNTIFS($J$1:FG$1,"&gt;="&amp;$G29,$J$140:FG$140,"&gt;0"),_xlpm.n,$I29,FG$140*IF($C29="Bell",EXP(-0.5*((_xlpm.k-(_xlpm.n+1)/2)/MAX(_xlpm.n/6,0.5))^2),IF(_xlpm.n&lt;=6,1,MIN(1,_xlpm.k/3,(_xlpm.n-_xlpm.k+1)/3))))))</f>
        <v>0</v>
      </c>
      <c r="FH29" s="63">
        <f>IF($I29=0,0,IF(OR(FH$140=0,FH$1&lt;$G29,FH$1&gt;$H29+6),0,_xlfn.LET(_xlpm.k,COUNTIFS($J$1:FH$1,"&gt;="&amp;$G29,$J$140:FH$140,"&gt;0"),_xlpm.n,$I29,FH$140*IF($C29="Bell",EXP(-0.5*((_xlpm.k-(_xlpm.n+1)/2)/MAX(_xlpm.n/6,0.5))^2),IF(_xlpm.n&lt;=6,1,MIN(1,_xlpm.k/3,(_xlpm.n-_xlpm.k+1)/3))))))</f>
        <v>0</v>
      </c>
      <c r="FI29" s="63">
        <f>IF($I29=0,0,IF(OR(FI$140=0,FI$1&lt;$G29,FI$1&gt;$H29+6),0,_xlfn.LET(_xlpm.k,COUNTIFS($J$1:FI$1,"&gt;="&amp;$G29,$J$140:FI$140,"&gt;0"),_xlpm.n,$I29,FI$140*IF($C29="Bell",EXP(-0.5*((_xlpm.k-(_xlpm.n+1)/2)/MAX(_xlpm.n/6,0.5))^2),IF(_xlpm.n&lt;=6,1,MIN(1,_xlpm.k/3,(_xlpm.n-_xlpm.k+1)/3))))))</f>
        <v>0</v>
      </c>
      <c r="FJ29" s="63">
        <f>IF($I29=0,0,IF(OR(FJ$140=0,FJ$1&lt;$G29,FJ$1&gt;$H29+6),0,_xlfn.LET(_xlpm.k,COUNTIFS($J$1:FJ$1,"&gt;="&amp;$G29,$J$140:FJ$140,"&gt;0"),_xlpm.n,$I29,FJ$140*IF($C29="Bell",EXP(-0.5*((_xlpm.k-(_xlpm.n+1)/2)/MAX(_xlpm.n/6,0.5))^2),IF(_xlpm.n&lt;=6,1,MIN(1,_xlpm.k/3,(_xlpm.n-_xlpm.k+1)/3))))))</f>
        <v>0</v>
      </c>
      <c r="FK29" s="63">
        <f>IF($I29=0,0,IF(OR(FK$140=0,FK$1&lt;$G29,FK$1&gt;$H29+6),0,_xlfn.LET(_xlpm.k,COUNTIFS($J$1:FK$1,"&gt;="&amp;$G29,$J$140:FK$140,"&gt;0"),_xlpm.n,$I29,FK$140*IF($C29="Bell",EXP(-0.5*((_xlpm.k-(_xlpm.n+1)/2)/MAX(_xlpm.n/6,0.5))^2),IF(_xlpm.n&lt;=6,1,MIN(1,_xlpm.k/3,(_xlpm.n-_xlpm.k+1)/3))))))</f>
        <v>0</v>
      </c>
      <c r="FL29" s="63">
        <f>IF($I29=0,0,IF(OR(FL$140=0,FL$1&lt;$G29,FL$1&gt;$H29+6),0,_xlfn.LET(_xlpm.k,COUNTIFS($J$1:FL$1,"&gt;="&amp;$G29,$J$140:FL$140,"&gt;0"),_xlpm.n,$I29,FL$140*IF($C29="Bell",EXP(-0.5*((_xlpm.k-(_xlpm.n+1)/2)/MAX(_xlpm.n/6,0.5))^2),IF(_xlpm.n&lt;=6,1,MIN(1,_xlpm.k/3,(_xlpm.n-_xlpm.k+1)/3))))))</f>
        <v>0</v>
      </c>
      <c r="FM29" s="63">
        <f>IF($I29=0,0,IF(OR(FM$140=0,FM$1&lt;$G29,FM$1&gt;$H29+6),0,_xlfn.LET(_xlpm.k,COUNTIFS($J$1:FM$1,"&gt;="&amp;$G29,$J$140:FM$140,"&gt;0"),_xlpm.n,$I29,FM$140*IF($C29="Bell",EXP(-0.5*((_xlpm.k-(_xlpm.n+1)/2)/MAX(_xlpm.n/6,0.5))^2),IF(_xlpm.n&lt;=6,1,MIN(1,_xlpm.k/3,(_xlpm.n-_xlpm.k+1)/3))))))</f>
        <v>0</v>
      </c>
      <c r="FN29" s="63">
        <f>IF($I29=0,0,IF(OR(FN$140=0,FN$1&lt;$G29,FN$1&gt;$H29+6),0,_xlfn.LET(_xlpm.k,COUNTIFS($J$1:FN$1,"&gt;="&amp;$G29,$J$140:FN$140,"&gt;0"),_xlpm.n,$I29,FN$140*IF($C29="Bell",EXP(-0.5*((_xlpm.k-(_xlpm.n+1)/2)/MAX(_xlpm.n/6,0.5))^2),IF(_xlpm.n&lt;=6,1,MIN(1,_xlpm.k/3,(_xlpm.n-_xlpm.k+1)/3))))))</f>
        <v>0</v>
      </c>
      <c r="FO29" s="63">
        <f>IF($I29=0,0,IF(OR(FO$140=0,FO$1&lt;$G29,FO$1&gt;$H29+6),0,_xlfn.LET(_xlpm.k,COUNTIFS($J$1:FO$1,"&gt;="&amp;$G29,$J$140:FO$140,"&gt;0"),_xlpm.n,$I29,FO$140*IF($C29="Bell",EXP(-0.5*((_xlpm.k-(_xlpm.n+1)/2)/MAX(_xlpm.n/6,0.5))^2),IF(_xlpm.n&lt;=6,1,MIN(1,_xlpm.k/3,(_xlpm.n-_xlpm.k+1)/3))))))</f>
        <v>0</v>
      </c>
      <c r="FP29" s="63">
        <f>IF($I29=0,0,IF(OR(FP$140=0,FP$1&lt;$G29,FP$1&gt;$H29+6),0,_xlfn.LET(_xlpm.k,COUNTIFS($J$1:FP$1,"&gt;="&amp;$G29,$J$140:FP$140,"&gt;0"),_xlpm.n,$I29,FP$140*IF($C29="Bell",EXP(-0.5*((_xlpm.k-(_xlpm.n+1)/2)/MAX(_xlpm.n/6,0.5))^2),IF(_xlpm.n&lt;=6,1,MIN(1,_xlpm.k/3,(_xlpm.n-_xlpm.k+1)/3))))))</f>
        <v>0</v>
      </c>
      <c r="FQ29" s="63">
        <f>IF($I29=0,0,IF(OR(FQ$140=0,FQ$1&lt;$G29,FQ$1&gt;$H29+6),0,_xlfn.LET(_xlpm.k,COUNTIFS($J$1:FQ$1,"&gt;="&amp;$G29,$J$140:FQ$140,"&gt;0"),_xlpm.n,$I29,FQ$140*IF($C29="Bell",EXP(-0.5*((_xlpm.k-(_xlpm.n+1)/2)/MAX(_xlpm.n/6,0.5))^2),IF(_xlpm.n&lt;=6,1,MIN(1,_xlpm.k/3,(_xlpm.n-_xlpm.k+1)/3))))))</f>
        <v>0</v>
      </c>
      <c r="FR29" s="63">
        <f>IF($I29=0,0,IF(OR(FR$140=0,FR$1&lt;$G29,FR$1&gt;$H29+6),0,_xlfn.LET(_xlpm.k,COUNTIFS($J$1:FR$1,"&gt;="&amp;$G29,$J$140:FR$140,"&gt;0"),_xlpm.n,$I29,FR$140*IF($C29="Bell",EXP(-0.5*((_xlpm.k-(_xlpm.n+1)/2)/MAX(_xlpm.n/6,0.5))^2),IF(_xlpm.n&lt;=6,1,MIN(1,_xlpm.k/3,(_xlpm.n-_xlpm.k+1)/3))))))</f>
        <v>0</v>
      </c>
      <c r="FS29" s="63">
        <f>IF($I29=0,0,IF(OR(FS$140=0,FS$1&lt;$G29,FS$1&gt;$H29+6),0,_xlfn.LET(_xlpm.k,COUNTIFS($J$1:FS$1,"&gt;="&amp;$G29,$J$140:FS$140,"&gt;0"),_xlpm.n,$I29,FS$140*IF($C29="Bell",EXP(-0.5*((_xlpm.k-(_xlpm.n+1)/2)/MAX(_xlpm.n/6,0.5))^2),IF(_xlpm.n&lt;=6,1,MIN(1,_xlpm.k/3,(_xlpm.n-_xlpm.k+1)/3))))))</f>
        <v>0</v>
      </c>
      <c r="FT29" s="63">
        <f>IF($I29=0,0,IF(OR(FT$140=0,FT$1&lt;$G29,FT$1&gt;$H29+6),0,_xlfn.LET(_xlpm.k,COUNTIFS($J$1:FT$1,"&gt;="&amp;$G29,$J$140:FT$140,"&gt;0"),_xlpm.n,$I29,FT$140*IF($C29="Bell",EXP(-0.5*((_xlpm.k-(_xlpm.n+1)/2)/MAX(_xlpm.n/6,0.5))^2),IF(_xlpm.n&lt;=6,1,MIN(1,_xlpm.k/3,(_xlpm.n-_xlpm.k+1)/3))))))</f>
        <v>0</v>
      </c>
      <c r="FU29" s="63">
        <f>IF($I29=0,0,IF(OR(FU$140=0,FU$1&lt;$G29,FU$1&gt;$H29+6),0,_xlfn.LET(_xlpm.k,COUNTIFS($J$1:FU$1,"&gt;="&amp;$G29,$J$140:FU$140,"&gt;0"),_xlpm.n,$I29,FU$140*IF($C29="Bell",EXP(-0.5*((_xlpm.k-(_xlpm.n+1)/2)/MAX(_xlpm.n/6,0.5))^2),IF(_xlpm.n&lt;=6,1,MIN(1,_xlpm.k/3,(_xlpm.n-_xlpm.k+1)/3))))))</f>
        <v>0</v>
      </c>
      <c r="FV29" s="63">
        <f>IF($I29=0,0,IF(OR(FV$140=0,FV$1&lt;$G29,FV$1&gt;$H29+6),0,_xlfn.LET(_xlpm.k,COUNTIFS($J$1:FV$1,"&gt;="&amp;$G29,$J$140:FV$140,"&gt;0"),_xlpm.n,$I29,FV$140*IF($C29="Bell",EXP(-0.5*((_xlpm.k-(_xlpm.n+1)/2)/MAX(_xlpm.n/6,0.5))^2),IF(_xlpm.n&lt;=6,1,MIN(1,_xlpm.k/3,(_xlpm.n-_xlpm.k+1)/3))))))</f>
        <v>0</v>
      </c>
      <c r="FW29" s="63">
        <f>IF($I29=0,0,IF(OR(FW$140=0,FW$1&lt;$G29,FW$1&gt;$H29+6),0,_xlfn.LET(_xlpm.k,COUNTIFS($J$1:FW$1,"&gt;="&amp;$G29,$J$140:FW$140,"&gt;0"),_xlpm.n,$I29,FW$140*IF($C29="Bell",EXP(-0.5*((_xlpm.k-(_xlpm.n+1)/2)/MAX(_xlpm.n/6,0.5))^2),IF(_xlpm.n&lt;=6,1,MIN(1,_xlpm.k/3,(_xlpm.n-_xlpm.k+1)/3))))))</f>
        <v>0</v>
      </c>
      <c r="FX29" s="63">
        <f>IF($I29=0,0,IF(OR(FX$140=0,FX$1&lt;$G29,FX$1&gt;$H29+6),0,_xlfn.LET(_xlpm.k,COUNTIFS($J$1:FX$1,"&gt;="&amp;$G29,$J$140:FX$140,"&gt;0"),_xlpm.n,$I29,FX$140*IF($C29="Bell",EXP(-0.5*((_xlpm.k-(_xlpm.n+1)/2)/MAX(_xlpm.n/6,0.5))^2),IF(_xlpm.n&lt;=6,1,MIN(1,_xlpm.k/3,(_xlpm.n-_xlpm.k+1)/3))))))</f>
        <v>0</v>
      </c>
      <c r="FY29" s="63">
        <f>IF($I29=0,0,IF(OR(FY$140=0,FY$1&lt;$G29,FY$1&gt;$H29+6),0,_xlfn.LET(_xlpm.k,COUNTIFS($J$1:FY$1,"&gt;="&amp;$G29,$J$140:FY$140,"&gt;0"),_xlpm.n,$I29,FY$140*IF($C29="Bell",EXP(-0.5*((_xlpm.k-(_xlpm.n+1)/2)/MAX(_xlpm.n/6,0.5))^2),IF(_xlpm.n&lt;=6,1,MIN(1,_xlpm.k/3,(_xlpm.n-_xlpm.k+1)/3))))))</f>
        <v>0</v>
      </c>
      <c r="FZ29" s="63">
        <f>IF($I29=0,0,IF(OR(FZ$140=0,FZ$1&lt;$G29,FZ$1&gt;$H29+6),0,_xlfn.LET(_xlpm.k,COUNTIFS($J$1:FZ$1,"&gt;="&amp;$G29,$J$140:FZ$140,"&gt;0"),_xlpm.n,$I29,FZ$140*IF($C29="Bell",EXP(-0.5*((_xlpm.k-(_xlpm.n+1)/2)/MAX(_xlpm.n/6,0.5))^2),IF(_xlpm.n&lt;=6,1,MIN(1,_xlpm.k/3,(_xlpm.n-_xlpm.k+1)/3))))))</f>
        <v>0</v>
      </c>
      <c r="GA29" s="63">
        <f>IF($I29=0,0,IF(OR(GA$140=0,GA$1&lt;$G29,GA$1&gt;$H29+6),0,_xlfn.LET(_xlpm.k,COUNTIFS($J$1:GA$1,"&gt;="&amp;$G29,$J$140:GA$140,"&gt;0"),_xlpm.n,$I29,GA$140*IF($C29="Bell",EXP(-0.5*((_xlpm.k-(_xlpm.n+1)/2)/MAX(_xlpm.n/6,0.5))^2),IF(_xlpm.n&lt;=6,1,MIN(1,_xlpm.k/3,(_xlpm.n-_xlpm.k+1)/3))))))</f>
        <v>0</v>
      </c>
      <c r="GB29" s="63">
        <f>IF($I29=0,0,IF(OR(GB$140=0,GB$1&lt;$G29,GB$1&gt;$H29+6),0,_xlfn.LET(_xlpm.k,COUNTIFS($J$1:GB$1,"&gt;="&amp;$G29,$J$140:GB$140,"&gt;0"),_xlpm.n,$I29,GB$140*IF($C29="Bell",EXP(-0.5*((_xlpm.k-(_xlpm.n+1)/2)/MAX(_xlpm.n/6,0.5))^2),IF(_xlpm.n&lt;=6,1,MIN(1,_xlpm.k/3,(_xlpm.n-_xlpm.k+1)/3))))))</f>
        <v>0</v>
      </c>
      <c r="GC29" s="63">
        <f>IF($I29=0,0,IF(OR(GC$140=0,GC$1&lt;$G29,GC$1&gt;$H29+6),0,_xlfn.LET(_xlpm.k,COUNTIFS($J$1:GC$1,"&gt;="&amp;$G29,$J$140:GC$140,"&gt;0"),_xlpm.n,$I29,GC$140*IF($C29="Bell",EXP(-0.5*((_xlpm.k-(_xlpm.n+1)/2)/MAX(_xlpm.n/6,0.5))^2),IF(_xlpm.n&lt;=6,1,MIN(1,_xlpm.k/3,(_xlpm.n-_xlpm.k+1)/3))))))</f>
        <v>0</v>
      </c>
      <c r="GD29" s="63">
        <f>IF($I29=0,0,IF(OR(GD$140=0,GD$1&lt;$G29,GD$1&gt;$H29+6),0,_xlfn.LET(_xlpm.k,COUNTIFS($J$1:GD$1,"&gt;="&amp;$G29,$J$140:GD$140,"&gt;0"),_xlpm.n,$I29,GD$140*IF($C29="Bell",EXP(-0.5*((_xlpm.k-(_xlpm.n+1)/2)/MAX(_xlpm.n/6,0.5))^2),IF(_xlpm.n&lt;=6,1,MIN(1,_xlpm.k/3,(_xlpm.n-_xlpm.k+1)/3))))))</f>
        <v>0</v>
      </c>
      <c r="GE29" s="63">
        <f>IF($I29=0,0,IF(OR(GE$140=0,GE$1&lt;$G29,GE$1&gt;$H29+6),0,_xlfn.LET(_xlpm.k,COUNTIFS($J$1:GE$1,"&gt;="&amp;$G29,$J$140:GE$140,"&gt;0"),_xlpm.n,$I29,GE$140*IF($C29="Bell",EXP(-0.5*((_xlpm.k-(_xlpm.n+1)/2)/MAX(_xlpm.n/6,0.5))^2),IF(_xlpm.n&lt;=6,1,MIN(1,_xlpm.k/3,(_xlpm.n-_xlpm.k+1)/3))))))</f>
        <v>0</v>
      </c>
      <c r="GF29" s="63">
        <f>IF($I29=0,0,IF(OR(GF$140=0,GF$1&lt;$G29,GF$1&gt;$H29+6),0,_xlfn.LET(_xlpm.k,COUNTIFS($J$1:GF$1,"&gt;="&amp;$G29,$J$140:GF$140,"&gt;0"),_xlpm.n,$I29,GF$140*IF($C29="Bell",EXP(-0.5*((_xlpm.k-(_xlpm.n+1)/2)/MAX(_xlpm.n/6,0.5))^2),IF(_xlpm.n&lt;=6,1,MIN(1,_xlpm.k/3,(_xlpm.n-_xlpm.k+1)/3))))))</f>
        <v>0</v>
      </c>
      <c r="GG29" s="63">
        <f>IF($I29=0,0,IF(OR(GG$140=0,GG$1&lt;$G29,GG$1&gt;$H29+6),0,_xlfn.LET(_xlpm.k,COUNTIFS($J$1:GG$1,"&gt;="&amp;$G29,$J$140:GG$140,"&gt;0"),_xlpm.n,$I29,GG$140*IF($C29="Bell",EXP(-0.5*((_xlpm.k-(_xlpm.n+1)/2)/MAX(_xlpm.n/6,0.5))^2),IF(_xlpm.n&lt;=6,1,MIN(1,_xlpm.k/3,(_xlpm.n-_xlpm.k+1)/3))))))</f>
        <v>0</v>
      </c>
      <c r="GH29" s="63">
        <f>IF($I29=0,0,IF(OR(GH$140=0,GH$1&lt;$G29,GH$1&gt;$H29+6),0,_xlfn.LET(_xlpm.k,COUNTIFS($J$1:GH$1,"&gt;="&amp;$G29,$J$140:GH$140,"&gt;0"),_xlpm.n,$I29,GH$140*IF($C29="Bell",EXP(-0.5*((_xlpm.k-(_xlpm.n+1)/2)/MAX(_xlpm.n/6,0.5))^2),IF(_xlpm.n&lt;=6,1,MIN(1,_xlpm.k/3,(_xlpm.n-_xlpm.k+1)/3))))))</f>
        <v>0</v>
      </c>
      <c r="GI29" s="63">
        <f>IF($I29=0,0,IF(OR(GI$140=0,GI$1&lt;$G29,GI$1&gt;$H29+6),0,_xlfn.LET(_xlpm.k,COUNTIFS($J$1:GI$1,"&gt;="&amp;$G29,$J$140:GI$140,"&gt;0"),_xlpm.n,$I29,GI$140*IF($C29="Bell",EXP(-0.5*((_xlpm.k-(_xlpm.n+1)/2)/MAX(_xlpm.n/6,0.5))^2),IF(_xlpm.n&lt;=6,1,MIN(1,_xlpm.k/3,(_xlpm.n-_xlpm.k+1)/3))))))</f>
        <v>0</v>
      </c>
      <c r="GJ29" s="63">
        <f>IF($I29=0,0,IF(OR(GJ$140=0,GJ$1&lt;$G29,GJ$1&gt;$H29+6),0,_xlfn.LET(_xlpm.k,COUNTIFS($J$1:GJ$1,"&gt;="&amp;$G29,$J$140:GJ$140,"&gt;0"),_xlpm.n,$I29,GJ$140*IF($C29="Bell",EXP(-0.5*((_xlpm.k-(_xlpm.n+1)/2)/MAX(_xlpm.n/6,0.5))^2),IF(_xlpm.n&lt;=6,1,MIN(1,_xlpm.k/3,(_xlpm.n-_xlpm.k+1)/3))))))</f>
        <v>0</v>
      </c>
      <c r="GK29" s="63">
        <f>IF($I29=0,0,IF(OR(GK$140=0,GK$1&lt;$G29,GK$1&gt;$H29+6),0,_xlfn.LET(_xlpm.k,COUNTIFS($J$1:GK$1,"&gt;="&amp;$G29,$J$140:GK$140,"&gt;0"),_xlpm.n,$I29,GK$140*IF($C29="Bell",EXP(-0.5*((_xlpm.k-(_xlpm.n+1)/2)/MAX(_xlpm.n/6,0.5))^2),IF(_xlpm.n&lt;=6,1,MIN(1,_xlpm.k/3,(_xlpm.n-_xlpm.k+1)/3))))))</f>
        <v>0</v>
      </c>
      <c r="GL29" s="63">
        <f>IF($I29=0,0,IF(OR(GL$140=0,GL$1&lt;$G29,GL$1&gt;$H29+6),0,_xlfn.LET(_xlpm.k,COUNTIFS($J$1:GL$1,"&gt;="&amp;$G29,$J$140:GL$140,"&gt;0"),_xlpm.n,$I29,GL$140*IF($C29="Bell",EXP(-0.5*((_xlpm.k-(_xlpm.n+1)/2)/MAX(_xlpm.n/6,0.5))^2),IF(_xlpm.n&lt;=6,1,MIN(1,_xlpm.k/3,(_xlpm.n-_xlpm.k+1)/3))))))</f>
        <v>0</v>
      </c>
    </row>
    <row r="30" spans="1:194" x14ac:dyDescent="0.3">
      <c r="A30" s="66" t="str">
        <f>Sheet1!B30</f>
        <v>0-4018</v>
      </c>
      <c r="B30" s="66">
        <f>Sheet1!D30</f>
        <v>0</v>
      </c>
      <c r="C30" s="59"/>
      <c r="E30" s="64">
        <f t="shared" si="0"/>
        <v>0</v>
      </c>
      <c r="G30" s="67" t="str">
        <f>IF(Sheet1!G30="","",Sheet1!G30)</f>
        <v/>
      </c>
      <c r="H30" s="67" t="str">
        <f>IF(Sheet1!H30="","",Sheet1!H30)</f>
        <v/>
      </c>
      <c r="I30">
        <f t="shared" si="1"/>
        <v>0</v>
      </c>
      <c r="J30" s="63">
        <f>IF($I30=0,0,IF(OR(J$140=0,J$1&lt;$G30,J$1&gt;$H30+6),0,_xlfn.LET(_xlpm.k,COUNTIFS($J$1:J$1,"&gt;="&amp;$G30,$J$140:J$140,"&gt;0"),_xlpm.n,$I30,J$140*IF($C30="Bell",EXP(-0.5*((_xlpm.k-(_xlpm.n+1)/2)/MAX(_xlpm.n/6,0.5))^2),IF(_xlpm.n&lt;=6,1,MIN(1,_xlpm.k/3,(_xlpm.n-_xlpm.k+1)/3))))))</f>
        <v>0</v>
      </c>
      <c r="K30" s="63">
        <f>IF($I30=0,0,IF(OR(K$140=0,K$1&lt;$G30,K$1&gt;$H30+6),0,_xlfn.LET(_xlpm.k,COUNTIFS($J$1:K$1,"&gt;="&amp;$G30,$J$140:K$140,"&gt;0"),_xlpm.n,$I30,K$140*IF($C30="Bell",EXP(-0.5*((_xlpm.k-(_xlpm.n+1)/2)/MAX(_xlpm.n/6,0.5))^2),IF(_xlpm.n&lt;=6,1,MIN(1,_xlpm.k/3,(_xlpm.n-_xlpm.k+1)/3))))))</f>
        <v>0</v>
      </c>
      <c r="L30" s="63">
        <f>IF($I30=0,0,IF(OR(L$140=0,L$1&lt;$G30,L$1&gt;$H30+6),0,_xlfn.LET(_xlpm.k,COUNTIFS($J$1:L$1,"&gt;="&amp;$G30,$J$140:L$140,"&gt;0"),_xlpm.n,$I30,L$140*IF($C30="Bell",EXP(-0.5*((_xlpm.k-(_xlpm.n+1)/2)/MAX(_xlpm.n/6,0.5))^2),IF(_xlpm.n&lt;=6,1,MIN(1,_xlpm.k/3,(_xlpm.n-_xlpm.k+1)/3))))))</f>
        <v>0</v>
      </c>
      <c r="M30" s="63">
        <f>IF($I30=0,0,IF(OR(M$140=0,M$1&lt;$G30,M$1&gt;$H30+6),0,_xlfn.LET(_xlpm.k,COUNTIFS($J$1:M$1,"&gt;="&amp;$G30,$J$140:M$140,"&gt;0"),_xlpm.n,$I30,M$140*IF($C30="Bell",EXP(-0.5*((_xlpm.k-(_xlpm.n+1)/2)/MAX(_xlpm.n/6,0.5))^2),IF(_xlpm.n&lt;=6,1,MIN(1,_xlpm.k/3,(_xlpm.n-_xlpm.k+1)/3))))))</f>
        <v>0</v>
      </c>
      <c r="N30" s="63">
        <f>IF($I30=0,0,IF(OR(N$140=0,N$1&lt;$G30,N$1&gt;$H30+6),0,_xlfn.LET(_xlpm.k,COUNTIFS($J$1:N$1,"&gt;="&amp;$G30,$J$140:N$140,"&gt;0"),_xlpm.n,$I30,N$140*IF($C30="Bell",EXP(-0.5*((_xlpm.k-(_xlpm.n+1)/2)/MAX(_xlpm.n/6,0.5))^2),IF(_xlpm.n&lt;=6,1,MIN(1,_xlpm.k/3,(_xlpm.n-_xlpm.k+1)/3))))))</f>
        <v>0</v>
      </c>
      <c r="O30" s="63">
        <f>IF($I30=0,0,IF(OR(O$140=0,O$1&lt;$G30,O$1&gt;$H30+6),0,_xlfn.LET(_xlpm.k,COUNTIFS($J$1:O$1,"&gt;="&amp;$G30,$J$140:O$140,"&gt;0"),_xlpm.n,$I30,O$140*IF($C30="Bell",EXP(-0.5*((_xlpm.k-(_xlpm.n+1)/2)/MAX(_xlpm.n/6,0.5))^2),IF(_xlpm.n&lt;=6,1,MIN(1,_xlpm.k/3,(_xlpm.n-_xlpm.k+1)/3))))))</f>
        <v>0</v>
      </c>
      <c r="P30" s="63">
        <f>IF($I30=0,0,IF(OR(P$140=0,P$1&lt;$G30,P$1&gt;$H30+6),0,_xlfn.LET(_xlpm.k,COUNTIFS($J$1:P$1,"&gt;="&amp;$G30,$J$140:P$140,"&gt;0"),_xlpm.n,$I30,P$140*IF($C30="Bell",EXP(-0.5*((_xlpm.k-(_xlpm.n+1)/2)/MAX(_xlpm.n/6,0.5))^2),IF(_xlpm.n&lt;=6,1,MIN(1,_xlpm.k/3,(_xlpm.n-_xlpm.k+1)/3))))))</f>
        <v>0</v>
      </c>
      <c r="Q30" s="63">
        <f>IF($I30=0,0,IF(OR(Q$140=0,Q$1&lt;$G30,Q$1&gt;$H30+6),0,_xlfn.LET(_xlpm.k,COUNTIFS($J$1:Q$1,"&gt;="&amp;$G30,$J$140:Q$140,"&gt;0"),_xlpm.n,$I30,Q$140*IF($C30="Bell",EXP(-0.5*((_xlpm.k-(_xlpm.n+1)/2)/MAX(_xlpm.n/6,0.5))^2),IF(_xlpm.n&lt;=6,1,MIN(1,_xlpm.k/3,(_xlpm.n-_xlpm.k+1)/3))))))</f>
        <v>0</v>
      </c>
      <c r="R30" s="63">
        <f>IF($I30=0,0,IF(OR(R$140=0,R$1&lt;$G30,R$1&gt;$H30+6),0,_xlfn.LET(_xlpm.k,COUNTIFS($J$1:R$1,"&gt;="&amp;$G30,$J$140:R$140,"&gt;0"),_xlpm.n,$I30,R$140*IF($C30="Bell",EXP(-0.5*((_xlpm.k-(_xlpm.n+1)/2)/MAX(_xlpm.n/6,0.5))^2),IF(_xlpm.n&lt;=6,1,MIN(1,_xlpm.k/3,(_xlpm.n-_xlpm.k+1)/3))))))</f>
        <v>0</v>
      </c>
      <c r="S30" s="63">
        <f>IF($I30=0,0,IF(OR(S$140=0,S$1&lt;$G30,S$1&gt;$H30+6),0,_xlfn.LET(_xlpm.k,COUNTIFS($J$1:S$1,"&gt;="&amp;$G30,$J$140:S$140,"&gt;0"),_xlpm.n,$I30,S$140*IF($C30="Bell",EXP(-0.5*((_xlpm.k-(_xlpm.n+1)/2)/MAX(_xlpm.n/6,0.5))^2),IF(_xlpm.n&lt;=6,1,MIN(1,_xlpm.k/3,(_xlpm.n-_xlpm.k+1)/3))))))</f>
        <v>0</v>
      </c>
      <c r="T30" s="63">
        <f>IF($I30=0,0,IF(OR(T$140=0,T$1&lt;$G30,T$1&gt;$H30+6),0,_xlfn.LET(_xlpm.k,COUNTIFS($J$1:T$1,"&gt;="&amp;$G30,$J$140:T$140,"&gt;0"),_xlpm.n,$I30,T$140*IF($C30="Bell",EXP(-0.5*((_xlpm.k-(_xlpm.n+1)/2)/MAX(_xlpm.n/6,0.5))^2),IF(_xlpm.n&lt;=6,1,MIN(1,_xlpm.k/3,(_xlpm.n-_xlpm.k+1)/3))))))</f>
        <v>0</v>
      </c>
      <c r="U30" s="63">
        <f>IF($I30=0,0,IF(OR(U$140=0,U$1&lt;$G30,U$1&gt;$H30+6),0,_xlfn.LET(_xlpm.k,COUNTIFS($J$1:U$1,"&gt;="&amp;$G30,$J$140:U$140,"&gt;0"),_xlpm.n,$I30,U$140*IF($C30="Bell",EXP(-0.5*((_xlpm.k-(_xlpm.n+1)/2)/MAX(_xlpm.n/6,0.5))^2),IF(_xlpm.n&lt;=6,1,MIN(1,_xlpm.k/3,(_xlpm.n-_xlpm.k+1)/3))))))</f>
        <v>0</v>
      </c>
      <c r="V30" s="63">
        <f>IF($I30=0,0,IF(OR(V$140=0,V$1&lt;$G30,V$1&gt;$H30+6),0,_xlfn.LET(_xlpm.k,COUNTIFS($J$1:V$1,"&gt;="&amp;$G30,$J$140:V$140,"&gt;0"),_xlpm.n,$I30,V$140*IF($C30="Bell",EXP(-0.5*((_xlpm.k-(_xlpm.n+1)/2)/MAX(_xlpm.n/6,0.5))^2),IF(_xlpm.n&lt;=6,1,MIN(1,_xlpm.k/3,(_xlpm.n-_xlpm.k+1)/3))))))</f>
        <v>0</v>
      </c>
      <c r="W30" s="63">
        <f>IF($I30=0,0,IF(OR(W$140=0,W$1&lt;$G30,W$1&gt;$H30+6),0,_xlfn.LET(_xlpm.k,COUNTIFS($J$1:W$1,"&gt;="&amp;$G30,$J$140:W$140,"&gt;0"),_xlpm.n,$I30,W$140*IF($C30="Bell",EXP(-0.5*((_xlpm.k-(_xlpm.n+1)/2)/MAX(_xlpm.n/6,0.5))^2),IF(_xlpm.n&lt;=6,1,MIN(1,_xlpm.k/3,(_xlpm.n-_xlpm.k+1)/3))))))</f>
        <v>0</v>
      </c>
      <c r="X30" s="63">
        <f>IF($I30=0,0,IF(OR(X$140=0,X$1&lt;$G30,X$1&gt;$H30+6),0,_xlfn.LET(_xlpm.k,COUNTIFS($J$1:X$1,"&gt;="&amp;$G30,$J$140:X$140,"&gt;0"),_xlpm.n,$I30,X$140*IF($C30="Bell",EXP(-0.5*((_xlpm.k-(_xlpm.n+1)/2)/MAX(_xlpm.n/6,0.5))^2),IF(_xlpm.n&lt;=6,1,MIN(1,_xlpm.k/3,(_xlpm.n-_xlpm.k+1)/3))))))</f>
        <v>0</v>
      </c>
      <c r="Y30" s="63">
        <f>IF($I30=0,0,IF(OR(Y$140=0,Y$1&lt;$G30,Y$1&gt;$H30+6),0,_xlfn.LET(_xlpm.k,COUNTIFS($J$1:Y$1,"&gt;="&amp;$G30,$J$140:Y$140,"&gt;0"),_xlpm.n,$I30,Y$140*IF($C30="Bell",EXP(-0.5*((_xlpm.k-(_xlpm.n+1)/2)/MAX(_xlpm.n/6,0.5))^2),IF(_xlpm.n&lt;=6,1,MIN(1,_xlpm.k/3,(_xlpm.n-_xlpm.k+1)/3))))))</f>
        <v>0</v>
      </c>
      <c r="Z30" s="63">
        <f>IF($I30=0,0,IF(OR(Z$140=0,Z$1&lt;$G30,Z$1&gt;$H30+6),0,_xlfn.LET(_xlpm.k,COUNTIFS($J$1:Z$1,"&gt;="&amp;$G30,$J$140:Z$140,"&gt;0"),_xlpm.n,$I30,Z$140*IF($C30="Bell",EXP(-0.5*((_xlpm.k-(_xlpm.n+1)/2)/MAX(_xlpm.n/6,0.5))^2),IF(_xlpm.n&lt;=6,1,MIN(1,_xlpm.k/3,(_xlpm.n-_xlpm.k+1)/3))))))</f>
        <v>0</v>
      </c>
      <c r="AA30" s="63">
        <f>IF($I30=0,0,IF(OR(AA$140=0,AA$1&lt;$G30,AA$1&gt;$H30+6),0,_xlfn.LET(_xlpm.k,COUNTIFS($J$1:AA$1,"&gt;="&amp;$G30,$J$140:AA$140,"&gt;0"),_xlpm.n,$I30,AA$140*IF($C30="Bell",EXP(-0.5*((_xlpm.k-(_xlpm.n+1)/2)/MAX(_xlpm.n/6,0.5))^2),IF(_xlpm.n&lt;=6,1,MIN(1,_xlpm.k/3,(_xlpm.n-_xlpm.k+1)/3))))))</f>
        <v>0</v>
      </c>
      <c r="AB30" s="63">
        <f>IF($I30=0,0,IF(OR(AB$140=0,AB$1&lt;$G30,AB$1&gt;$H30+6),0,_xlfn.LET(_xlpm.k,COUNTIFS($J$1:AB$1,"&gt;="&amp;$G30,$J$140:AB$140,"&gt;0"),_xlpm.n,$I30,AB$140*IF($C30="Bell",EXP(-0.5*((_xlpm.k-(_xlpm.n+1)/2)/MAX(_xlpm.n/6,0.5))^2),IF(_xlpm.n&lt;=6,1,MIN(1,_xlpm.k/3,(_xlpm.n-_xlpm.k+1)/3))))))</f>
        <v>0</v>
      </c>
      <c r="AC30" s="63">
        <f>IF($I30=0,0,IF(OR(AC$140=0,AC$1&lt;$G30,AC$1&gt;$H30+6),0,_xlfn.LET(_xlpm.k,COUNTIFS($J$1:AC$1,"&gt;="&amp;$G30,$J$140:AC$140,"&gt;0"),_xlpm.n,$I30,AC$140*IF($C30="Bell",EXP(-0.5*((_xlpm.k-(_xlpm.n+1)/2)/MAX(_xlpm.n/6,0.5))^2),IF(_xlpm.n&lt;=6,1,MIN(1,_xlpm.k/3,(_xlpm.n-_xlpm.k+1)/3))))))</f>
        <v>0</v>
      </c>
      <c r="AD30" s="63">
        <f>IF($I30=0,0,IF(OR(AD$140=0,AD$1&lt;$G30,AD$1&gt;$H30+6),0,_xlfn.LET(_xlpm.k,COUNTIFS($J$1:AD$1,"&gt;="&amp;$G30,$J$140:AD$140,"&gt;0"),_xlpm.n,$I30,AD$140*IF($C30="Bell",EXP(-0.5*((_xlpm.k-(_xlpm.n+1)/2)/MAX(_xlpm.n/6,0.5))^2),IF(_xlpm.n&lt;=6,1,MIN(1,_xlpm.k/3,(_xlpm.n-_xlpm.k+1)/3))))))</f>
        <v>0</v>
      </c>
      <c r="AE30" s="63">
        <f>IF($I30=0,0,IF(OR(AE$140=0,AE$1&lt;$G30,AE$1&gt;$H30+6),0,_xlfn.LET(_xlpm.k,COUNTIFS($J$1:AE$1,"&gt;="&amp;$G30,$J$140:AE$140,"&gt;0"),_xlpm.n,$I30,AE$140*IF($C30="Bell",EXP(-0.5*((_xlpm.k-(_xlpm.n+1)/2)/MAX(_xlpm.n/6,0.5))^2),IF(_xlpm.n&lt;=6,1,MIN(1,_xlpm.k/3,(_xlpm.n-_xlpm.k+1)/3))))))</f>
        <v>0</v>
      </c>
      <c r="AF30" s="63">
        <f>IF($I30=0,0,IF(OR(AF$140=0,AF$1&lt;$G30,AF$1&gt;$H30+6),0,_xlfn.LET(_xlpm.k,COUNTIFS($J$1:AF$1,"&gt;="&amp;$G30,$J$140:AF$140,"&gt;0"),_xlpm.n,$I30,AF$140*IF($C30="Bell",EXP(-0.5*((_xlpm.k-(_xlpm.n+1)/2)/MAX(_xlpm.n/6,0.5))^2),IF(_xlpm.n&lt;=6,1,MIN(1,_xlpm.k/3,(_xlpm.n-_xlpm.k+1)/3))))))</f>
        <v>0</v>
      </c>
      <c r="AG30" s="63">
        <f>IF($I30=0,0,IF(OR(AG$140=0,AG$1&lt;$G30,AG$1&gt;$H30+6),0,_xlfn.LET(_xlpm.k,COUNTIFS($J$1:AG$1,"&gt;="&amp;$G30,$J$140:AG$140,"&gt;0"),_xlpm.n,$I30,AG$140*IF($C30="Bell",EXP(-0.5*((_xlpm.k-(_xlpm.n+1)/2)/MAX(_xlpm.n/6,0.5))^2),IF(_xlpm.n&lt;=6,1,MIN(1,_xlpm.k/3,(_xlpm.n-_xlpm.k+1)/3))))))</f>
        <v>0</v>
      </c>
      <c r="AH30" s="63">
        <f>IF($I30=0,0,IF(OR(AH$140=0,AH$1&lt;$G30,AH$1&gt;$H30+6),0,_xlfn.LET(_xlpm.k,COUNTIFS($J$1:AH$1,"&gt;="&amp;$G30,$J$140:AH$140,"&gt;0"),_xlpm.n,$I30,AH$140*IF($C30="Bell",EXP(-0.5*((_xlpm.k-(_xlpm.n+1)/2)/MAX(_xlpm.n/6,0.5))^2),IF(_xlpm.n&lt;=6,1,MIN(1,_xlpm.k/3,(_xlpm.n-_xlpm.k+1)/3))))))</f>
        <v>0</v>
      </c>
      <c r="AI30" s="63">
        <f>IF($I30=0,0,IF(OR(AI$140=0,AI$1&lt;$G30,AI$1&gt;$H30+6),0,_xlfn.LET(_xlpm.k,COUNTIFS($J$1:AI$1,"&gt;="&amp;$G30,$J$140:AI$140,"&gt;0"),_xlpm.n,$I30,AI$140*IF($C30="Bell",EXP(-0.5*((_xlpm.k-(_xlpm.n+1)/2)/MAX(_xlpm.n/6,0.5))^2),IF(_xlpm.n&lt;=6,1,MIN(1,_xlpm.k/3,(_xlpm.n-_xlpm.k+1)/3))))))</f>
        <v>0</v>
      </c>
      <c r="AJ30" s="63">
        <f>IF($I30=0,0,IF(OR(AJ$140=0,AJ$1&lt;$G30,AJ$1&gt;$H30+6),0,_xlfn.LET(_xlpm.k,COUNTIFS($J$1:AJ$1,"&gt;="&amp;$G30,$J$140:AJ$140,"&gt;0"),_xlpm.n,$I30,AJ$140*IF($C30="Bell",EXP(-0.5*((_xlpm.k-(_xlpm.n+1)/2)/MAX(_xlpm.n/6,0.5))^2),IF(_xlpm.n&lt;=6,1,MIN(1,_xlpm.k/3,(_xlpm.n-_xlpm.k+1)/3))))))</f>
        <v>0</v>
      </c>
      <c r="AK30" s="63">
        <f>IF($I30=0,0,IF(OR(AK$140=0,AK$1&lt;$G30,AK$1&gt;$H30+6),0,_xlfn.LET(_xlpm.k,COUNTIFS($J$1:AK$1,"&gt;="&amp;$G30,$J$140:AK$140,"&gt;0"),_xlpm.n,$I30,AK$140*IF($C30="Bell",EXP(-0.5*((_xlpm.k-(_xlpm.n+1)/2)/MAX(_xlpm.n/6,0.5))^2),IF(_xlpm.n&lt;=6,1,MIN(1,_xlpm.k/3,(_xlpm.n-_xlpm.k+1)/3))))))</f>
        <v>0</v>
      </c>
      <c r="AL30" s="63">
        <f>IF($I30=0,0,IF(OR(AL$140=0,AL$1&lt;$G30,AL$1&gt;$H30+6),0,_xlfn.LET(_xlpm.k,COUNTIFS($J$1:AL$1,"&gt;="&amp;$G30,$J$140:AL$140,"&gt;0"),_xlpm.n,$I30,AL$140*IF($C30="Bell",EXP(-0.5*((_xlpm.k-(_xlpm.n+1)/2)/MAX(_xlpm.n/6,0.5))^2),IF(_xlpm.n&lt;=6,1,MIN(1,_xlpm.k/3,(_xlpm.n-_xlpm.k+1)/3))))))</f>
        <v>0</v>
      </c>
      <c r="AM30" s="63">
        <f>IF($I30=0,0,IF(OR(AM$140=0,AM$1&lt;$G30,AM$1&gt;$H30+6),0,_xlfn.LET(_xlpm.k,COUNTIFS($J$1:AM$1,"&gt;="&amp;$G30,$J$140:AM$140,"&gt;0"),_xlpm.n,$I30,AM$140*IF($C30="Bell",EXP(-0.5*((_xlpm.k-(_xlpm.n+1)/2)/MAX(_xlpm.n/6,0.5))^2),IF(_xlpm.n&lt;=6,1,MIN(1,_xlpm.k/3,(_xlpm.n-_xlpm.k+1)/3))))))</f>
        <v>0</v>
      </c>
      <c r="AN30" s="63">
        <f>IF($I30=0,0,IF(OR(AN$140=0,AN$1&lt;$G30,AN$1&gt;$H30+6),0,_xlfn.LET(_xlpm.k,COUNTIFS($J$1:AN$1,"&gt;="&amp;$G30,$J$140:AN$140,"&gt;0"),_xlpm.n,$I30,AN$140*IF($C30="Bell",EXP(-0.5*((_xlpm.k-(_xlpm.n+1)/2)/MAX(_xlpm.n/6,0.5))^2),IF(_xlpm.n&lt;=6,1,MIN(1,_xlpm.k/3,(_xlpm.n-_xlpm.k+1)/3))))))</f>
        <v>0</v>
      </c>
      <c r="AO30" s="63">
        <f>IF($I30=0,0,IF(OR(AO$140=0,AO$1&lt;$G30,AO$1&gt;$H30+6),0,_xlfn.LET(_xlpm.k,COUNTIFS($J$1:AO$1,"&gt;="&amp;$G30,$J$140:AO$140,"&gt;0"),_xlpm.n,$I30,AO$140*IF($C30="Bell",EXP(-0.5*((_xlpm.k-(_xlpm.n+1)/2)/MAX(_xlpm.n/6,0.5))^2),IF(_xlpm.n&lt;=6,1,MIN(1,_xlpm.k/3,(_xlpm.n-_xlpm.k+1)/3))))))</f>
        <v>0</v>
      </c>
      <c r="AP30" s="63">
        <f>IF($I30=0,0,IF(OR(AP$140=0,AP$1&lt;$G30,AP$1&gt;$H30+6),0,_xlfn.LET(_xlpm.k,COUNTIFS($J$1:AP$1,"&gt;="&amp;$G30,$J$140:AP$140,"&gt;0"),_xlpm.n,$I30,AP$140*IF($C30="Bell",EXP(-0.5*((_xlpm.k-(_xlpm.n+1)/2)/MAX(_xlpm.n/6,0.5))^2),IF(_xlpm.n&lt;=6,1,MIN(1,_xlpm.k/3,(_xlpm.n-_xlpm.k+1)/3))))))</f>
        <v>0</v>
      </c>
      <c r="AQ30" s="63">
        <f>IF($I30=0,0,IF(OR(AQ$140=0,AQ$1&lt;$G30,AQ$1&gt;$H30+6),0,_xlfn.LET(_xlpm.k,COUNTIFS($J$1:AQ$1,"&gt;="&amp;$G30,$J$140:AQ$140,"&gt;0"),_xlpm.n,$I30,AQ$140*IF($C30="Bell",EXP(-0.5*((_xlpm.k-(_xlpm.n+1)/2)/MAX(_xlpm.n/6,0.5))^2),IF(_xlpm.n&lt;=6,1,MIN(1,_xlpm.k/3,(_xlpm.n-_xlpm.k+1)/3))))))</f>
        <v>0</v>
      </c>
      <c r="AR30" s="63">
        <f>IF($I30=0,0,IF(OR(AR$140=0,AR$1&lt;$G30,AR$1&gt;$H30+6),0,_xlfn.LET(_xlpm.k,COUNTIFS($J$1:AR$1,"&gt;="&amp;$G30,$J$140:AR$140,"&gt;0"),_xlpm.n,$I30,AR$140*IF($C30="Bell",EXP(-0.5*((_xlpm.k-(_xlpm.n+1)/2)/MAX(_xlpm.n/6,0.5))^2),IF(_xlpm.n&lt;=6,1,MIN(1,_xlpm.k/3,(_xlpm.n-_xlpm.k+1)/3))))))</f>
        <v>0</v>
      </c>
      <c r="AS30" s="63">
        <f>IF($I30=0,0,IF(OR(AS$140=0,AS$1&lt;$G30,AS$1&gt;$H30+6),0,_xlfn.LET(_xlpm.k,COUNTIFS($J$1:AS$1,"&gt;="&amp;$G30,$J$140:AS$140,"&gt;0"),_xlpm.n,$I30,AS$140*IF($C30="Bell",EXP(-0.5*((_xlpm.k-(_xlpm.n+1)/2)/MAX(_xlpm.n/6,0.5))^2),IF(_xlpm.n&lt;=6,1,MIN(1,_xlpm.k/3,(_xlpm.n-_xlpm.k+1)/3))))))</f>
        <v>0</v>
      </c>
      <c r="AT30" s="63">
        <f>IF($I30=0,0,IF(OR(AT$140=0,AT$1&lt;$G30,AT$1&gt;$H30+6),0,_xlfn.LET(_xlpm.k,COUNTIFS($J$1:AT$1,"&gt;="&amp;$G30,$J$140:AT$140,"&gt;0"),_xlpm.n,$I30,AT$140*IF($C30="Bell",EXP(-0.5*((_xlpm.k-(_xlpm.n+1)/2)/MAX(_xlpm.n/6,0.5))^2),IF(_xlpm.n&lt;=6,1,MIN(1,_xlpm.k/3,(_xlpm.n-_xlpm.k+1)/3))))))</f>
        <v>0</v>
      </c>
      <c r="AU30" s="63">
        <f>IF($I30=0,0,IF(OR(AU$140=0,AU$1&lt;$G30,AU$1&gt;$H30+6),0,_xlfn.LET(_xlpm.k,COUNTIFS($J$1:AU$1,"&gt;="&amp;$G30,$J$140:AU$140,"&gt;0"),_xlpm.n,$I30,AU$140*IF($C30="Bell",EXP(-0.5*((_xlpm.k-(_xlpm.n+1)/2)/MAX(_xlpm.n/6,0.5))^2),IF(_xlpm.n&lt;=6,1,MIN(1,_xlpm.k/3,(_xlpm.n-_xlpm.k+1)/3))))))</f>
        <v>0</v>
      </c>
      <c r="AV30" s="63">
        <f>IF($I30=0,0,IF(OR(AV$140=0,AV$1&lt;$G30,AV$1&gt;$H30+6),0,_xlfn.LET(_xlpm.k,COUNTIFS($J$1:AV$1,"&gt;="&amp;$G30,$J$140:AV$140,"&gt;0"),_xlpm.n,$I30,AV$140*IF($C30="Bell",EXP(-0.5*((_xlpm.k-(_xlpm.n+1)/2)/MAX(_xlpm.n/6,0.5))^2),IF(_xlpm.n&lt;=6,1,MIN(1,_xlpm.k/3,(_xlpm.n-_xlpm.k+1)/3))))))</f>
        <v>0</v>
      </c>
      <c r="AW30" s="63">
        <f>IF($I30=0,0,IF(OR(AW$140=0,AW$1&lt;$G30,AW$1&gt;$H30+6),0,_xlfn.LET(_xlpm.k,COUNTIFS($J$1:AW$1,"&gt;="&amp;$G30,$J$140:AW$140,"&gt;0"),_xlpm.n,$I30,AW$140*IF($C30="Bell",EXP(-0.5*((_xlpm.k-(_xlpm.n+1)/2)/MAX(_xlpm.n/6,0.5))^2),IF(_xlpm.n&lt;=6,1,MIN(1,_xlpm.k/3,(_xlpm.n-_xlpm.k+1)/3))))))</f>
        <v>0</v>
      </c>
      <c r="AX30" s="63">
        <f>IF($I30=0,0,IF(OR(AX$140=0,AX$1&lt;$G30,AX$1&gt;$H30+6),0,_xlfn.LET(_xlpm.k,COUNTIFS($J$1:AX$1,"&gt;="&amp;$G30,$J$140:AX$140,"&gt;0"),_xlpm.n,$I30,AX$140*IF($C30="Bell",EXP(-0.5*((_xlpm.k-(_xlpm.n+1)/2)/MAX(_xlpm.n/6,0.5))^2),IF(_xlpm.n&lt;=6,1,MIN(1,_xlpm.k/3,(_xlpm.n-_xlpm.k+1)/3))))))</f>
        <v>0</v>
      </c>
      <c r="AY30" s="63">
        <f>IF($I30=0,0,IF(OR(AY$140=0,AY$1&lt;$G30,AY$1&gt;$H30+6),0,_xlfn.LET(_xlpm.k,COUNTIFS($J$1:AY$1,"&gt;="&amp;$G30,$J$140:AY$140,"&gt;0"),_xlpm.n,$I30,AY$140*IF($C30="Bell",EXP(-0.5*((_xlpm.k-(_xlpm.n+1)/2)/MAX(_xlpm.n/6,0.5))^2),IF(_xlpm.n&lt;=6,1,MIN(1,_xlpm.k/3,(_xlpm.n-_xlpm.k+1)/3))))))</f>
        <v>0</v>
      </c>
      <c r="AZ30" s="63">
        <f>IF($I30=0,0,IF(OR(AZ$140=0,AZ$1&lt;$G30,AZ$1&gt;$H30+6),0,_xlfn.LET(_xlpm.k,COUNTIFS($J$1:AZ$1,"&gt;="&amp;$G30,$J$140:AZ$140,"&gt;0"),_xlpm.n,$I30,AZ$140*IF($C30="Bell",EXP(-0.5*((_xlpm.k-(_xlpm.n+1)/2)/MAX(_xlpm.n/6,0.5))^2),IF(_xlpm.n&lt;=6,1,MIN(1,_xlpm.k/3,(_xlpm.n-_xlpm.k+1)/3))))))</f>
        <v>0</v>
      </c>
      <c r="BA30" s="63">
        <f>IF($I30=0,0,IF(OR(BA$140=0,BA$1&lt;$G30,BA$1&gt;$H30+6),0,_xlfn.LET(_xlpm.k,COUNTIFS($J$1:BA$1,"&gt;="&amp;$G30,$J$140:BA$140,"&gt;0"),_xlpm.n,$I30,BA$140*IF($C30="Bell",EXP(-0.5*((_xlpm.k-(_xlpm.n+1)/2)/MAX(_xlpm.n/6,0.5))^2),IF(_xlpm.n&lt;=6,1,MIN(1,_xlpm.k/3,(_xlpm.n-_xlpm.k+1)/3))))))</f>
        <v>0</v>
      </c>
      <c r="BB30" s="63">
        <f>IF($I30=0,0,IF(OR(BB$140=0,BB$1&lt;$G30,BB$1&gt;$H30+6),0,_xlfn.LET(_xlpm.k,COUNTIFS($J$1:BB$1,"&gt;="&amp;$G30,$J$140:BB$140,"&gt;0"),_xlpm.n,$I30,BB$140*IF($C30="Bell",EXP(-0.5*((_xlpm.k-(_xlpm.n+1)/2)/MAX(_xlpm.n/6,0.5))^2),IF(_xlpm.n&lt;=6,1,MIN(1,_xlpm.k/3,(_xlpm.n-_xlpm.k+1)/3))))))</f>
        <v>0</v>
      </c>
      <c r="BC30" s="63">
        <f>IF($I30=0,0,IF(OR(BC$140=0,BC$1&lt;$G30,BC$1&gt;$H30+6),0,_xlfn.LET(_xlpm.k,COUNTIFS($J$1:BC$1,"&gt;="&amp;$G30,$J$140:BC$140,"&gt;0"),_xlpm.n,$I30,BC$140*IF($C30="Bell",EXP(-0.5*((_xlpm.k-(_xlpm.n+1)/2)/MAX(_xlpm.n/6,0.5))^2),IF(_xlpm.n&lt;=6,1,MIN(1,_xlpm.k/3,(_xlpm.n-_xlpm.k+1)/3))))))</f>
        <v>0</v>
      </c>
      <c r="BD30" s="63">
        <f>IF($I30=0,0,IF(OR(BD$140=0,BD$1&lt;$G30,BD$1&gt;$H30+6),0,_xlfn.LET(_xlpm.k,COUNTIFS($J$1:BD$1,"&gt;="&amp;$G30,$J$140:BD$140,"&gt;0"),_xlpm.n,$I30,BD$140*IF($C30="Bell",EXP(-0.5*((_xlpm.k-(_xlpm.n+1)/2)/MAX(_xlpm.n/6,0.5))^2),IF(_xlpm.n&lt;=6,1,MIN(1,_xlpm.k/3,(_xlpm.n-_xlpm.k+1)/3))))))</f>
        <v>0</v>
      </c>
      <c r="BE30" s="63">
        <f>IF($I30=0,0,IF(OR(BE$140=0,BE$1&lt;$G30,BE$1&gt;$H30+6),0,_xlfn.LET(_xlpm.k,COUNTIFS($J$1:BE$1,"&gt;="&amp;$G30,$J$140:BE$140,"&gt;0"),_xlpm.n,$I30,BE$140*IF($C30="Bell",EXP(-0.5*((_xlpm.k-(_xlpm.n+1)/2)/MAX(_xlpm.n/6,0.5))^2),IF(_xlpm.n&lt;=6,1,MIN(1,_xlpm.k/3,(_xlpm.n-_xlpm.k+1)/3))))))</f>
        <v>0</v>
      </c>
      <c r="BF30" s="63">
        <f>IF($I30=0,0,IF(OR(BF$140=0,BF$1&lt;$G30,BF$1&gt;$H30+6),0,_xlfn.LET(_xlpm.k,COUNTIFS($J$1:BF$1,"&gt;="&amp;$G30,$J$140:BF$140,"&gt;0"),_xlpm.n,$I30,BF$140*IF($C30="Bell",EXP(-0.5*((_xlpm.k-(_xlpm.n+1)/2)/MAX(_xlpm.n/6,0.5))^2),IF(_xlpm.n&lt;=6,1,MIN(1,_xlpm.k/3,(_xlpm.n-_xlpm.k+1)/3))))))</f>
        <v>0</v>
      </c>
      <c r="BG30" s="63">
        <f>IF($I30=0,0,IF(OR(BG$140=0,BG$1&lt;$G30,BG$1&gt;$H30+6),0,_xlfn.LET(_xlpm.k,COUNTIFS($J$1:BG$1,"&gt;="&amp;$G30,$J$140:BG$140,"&gt;0"),_xlpm.n,$I30,BG$140*IF($C30="Bell",EXP(-0.5*((_xlpm.k-(_xlpm.n+1)/2)/MAX(_xlpm.n/6,0.5))^2),IF(_xlpm.n&lt;=6,1,MIN(1,_xlpm.k/3,(_xlpm.n-_xlpm.k+1)/3))))))</f>
        <v>0</v>
      </c>
      <c r="BH30" s="63">
        <f>IF($I30=0,0,IF(OR(BH$140=0,BH$1&lt;$G30,BH$1&gt;$H30+6),0,_xlfn.LET(_xlpm.k,COUNTIFS($J$1:BH$1,"&gt;="&amp;$G30,$J$140:BH$140,"&gt;0"),_xlpm.n,$I30,BH$140*IF($C30="Bell",EXP(-0.5*((_xlpm.k-(_xlpm.n+1)/2)/MAX(_xlpm.n/6,0.5))^2),IF(_xlpm.n&lt;=6,1,MIN(1,_xlpm.k/3,(_xlpm.n-_xlpm.k+1)/3))))))</f>
        <v>0</v>
      </c>
      <c r="BI30" s="63">
        <f>IF($I30=0,0,IF(OR(BI$140=0,BI$1&lt;$G30,BI$1&gt;$H30+6),0,_xlfn.LET(_xlpm.k,COUNTIFS($J$1:BI$1,"&gt;="&amp;$G30,$J$140:BI$140,"&gt;0"),_xlpm.n,$I30,BI$140*IF($C30="Bell",EXP(-0.5*((_xlpm.k-(_xlpm.n+1)/2)/MAX(_xlpm.n/6,0.5))^2),IF(_xlpm.n&lt;=6,1,MIN(1,_xlpm.k/3,(_xlpm.n-_xlpm.k+1)/3))))))</f>
        <v>0</v>
      </c>
      <c r="BJ30" s="63">
        <f>IF($I30=0,0,IF(OR(BJ$140=0,BJ$1&lt;$G30,BJ$1&gt;$H30+6),0,_xlfn.LET(_xlpm.k,COUNTIFS($J$1:BJ$1,"&gt;="&amp;$G30,$J$140:BJ$140,"&gt;0"),_xlpm.n,$I30,BJ$140*IF($C30="Bell",EXP(-0.5*((_xlpm.k-(_xlpm.n+1)/2)/MAX(_xlpm.n/6,0.5))^2),IF(_xlpm.n&lt;=6,1,MIN(1,_xlpm.k/3,(_xlpm.n-_xlpm.k+1)/3))))))</f>
        <v>0</v>
      </c>
      <c r="BK30" s="63">
        <f>IF($I30=0,0,IF(OR(BK$140=0,BK$1&lt;$G30,BK$1&gt;$H30+6),0,_xlfn.LET(_xlpm.k,COUNTIFS($J$1:BK$1,"&gt;="&amp;$G30,$J$140:BK$140,"&gt;0"),_xlpm.n,$I30,BK$140*IF($C30="Bell",EXP(-0.5*((_xlpm.k-(_xlpm.n+1)/2)/MAX(_xlpm.n/6,0.5))^2),IF(_xlpm.n&lt;=6,1,MIN(1,_xlpm.k/3,(_xlpm.n-_xlpm.k+1)/3))))))</f>
        <v>0</v>
      </c>
      <c r="BL30" s="63">
        <f>IF($I30=0,0,IF(OR(BL$140=0,BL$1&lt;$G30,BL$1&gt;$H30+6),0,_xlfn.LET(_xlpm.k,COUNTIFS($J$1:BL$1,"&gt;="&amp;$G30,$J$140:BL$140,"&gt;0"),_xlpm.n,$I30,BL$140*IF($C30="Bell",EXP(-0.5*((_xlpm.k-(_xlpm.n+1)/2)/MAX(_xlpm.n/6,0.5))^2),IF(_xlpm.n&lt;=6,1,MIN(1,_xlpm.k/3,(_xlpm.n-_xlpm.k+1)/3))))))</f>
        <v>0</v>
      </c>
      <c r="BM30" s="63">
        <f>IF($I30=0,0,IF(OR(BM$140=0,BM$1&lt;$G30,BM$1&gt;$H30+6),0,_xlfn.LET(_xlpm.k,COUNTIFS($J$1:BM$1,"&gt;="&amp;$G30,$J$140:BM$140,"&gt;0"),_xlpm.n,$I30,BM$140*IF($C30="Bell",EXP(-0.5*((_xlpm.k-(_xlpm.n+1)/2)/MAX(_xlpm.n/6,0.5))^2),IF(_xlpm.n&lt;=6,1,MIN(1,_xlpm.k/3,(_xlpm.n-_xlpm.k+1)/3))))))</f>
        <v>0</v>
      </c>
      <c r="BN30" s="63">
        <f>IF($I30=0,0,IF(OR(BN$140=0,BN$1&lt;$G30,BN$1&gt;$H30+6),0,_xlfn.LET(_xlpm.k,COUNTIFS($J$1:BN$1,"&gt;="&amp;$G30,$J$140:BN$140,"&gt;0"),_xlpm.n,$I30,BN$140*IF($C30="Bell",EXP(-0.5*((_xlpm.k-(_xlpm.n+1)/2)/MAX(_xlpm.n/6,0.5))^2),IF(_xlpm.n&lt;=6,1,MIN(1,_xlpm.k/3,(_xlpm.n-_xlpm.k+1)/3))))))</f>
        <v>0</v>
      </c>
      <c r="BO30" s="63">
        <f>IF($I30=0,0,IF(OR(BO$140=0,BO$1&lt;$G30,BO$1&gt;$H30+6),0,_xlfn.LET(_xlpm.k,COUNTIFS($J$1:BO$1,"&gt;="&amp;$G30,$J$140:BO$140,"&gt;0"),_xlpm.n,$I30,BO$140*IF($C30="Bell",EXP(-0.5*((_xlpm.k-(_xlpm.n+1)/2)/MAX(_xlpm.n/6,0.5))^2),IF(_xlpm.n&lt;=6,1,MIN(1,_xlpm.k/3,(_xlpm.n-_xlpm.k+1)/3))))))</f>
        <v>0</v>
      </c>
      <c r="BP30" s="63">
        <f>IF($I30=0,0,IF(OR(BP$140=0,BP$1&lt;$G30,BP$1&gt;$H30+6),0,_xlfn.LET(_xlpm.k,COUNTIFS($J$1:BP$1,"&gt;="&amp;$G30,$J$140:BP$140,"&gt;0"),_xlpm.n,$I30,BP$140*IF($C30="Bell",EXP(-0.5*((_xlpm.k-(_xlpm.n+1)/2)/MAX(_xlpm.n/6,0.5))^2),IF(_xlpm.n&lt;=6,1,MIN(1,_xlpm.k/3,(_xlpm.n-_xlpm.k+1)/3))))))</f>
        <v>0</v>
      </c>
      <c r="BQ30" s="63">
        <f>IF($I30=0,0,IF(OR(BQ$140=0,BQ$1&lt;$G30,BQ$1&gt;$H30+6),0,_xlfn.LET(_xlpm.k,COUNTIFS($J$1:BQ$1,"&gt;="&amp;$G30,$J$140:BQ$140,"&gt;0"),_xlpm.n,$I30,BQ$140*IF($C30="Bell",EXP(-0.5*((_xlpm.k-(_xlpm.n+1)/2)/MAX(_xlpm.n/6,0.5))^2),IF(_xlpm.n&lt;=6,1,MIN(1,_xlpm.k/3,(_xlpm.n-_xlpm.k+1)/3))))))</f>
        <v>0</v>
      </c>
      <c r="BR30" s="63">
        <f>IF($I30=0,0,IF(OR(BR$140=0,BR$1&lt;$G30,BR$1&gt;$H30+6),0,_xlfn.LET(_xlpm.k,COUNTIFS($J$1:BR$1,"&gt;="&amp;$G30,$J$140:BR$140,"&gt;0"),_xlpm.n,$I30,BR$140*IF($C30="Bell",EXP(-0.5*((_xlpm.k-(_xlpm.n+1)/2)/MAX(_xlpm.n/6,0.5))^2),IF(_xlpm.n&lt;=6,1,MIN(1,_xlpm.k/3,(_xlpm.n-_xlpm.k+1)/3))))))</f>
        <v>0</v>
      </c>
      <c r="BS30" s="63">
        <f>IF($I30=0,0,IF(OR(BS$140=0,BS$1&lt;$G30,BS$1&gt;$H30+6),0,_xlfn.LET(_xlpm.k,COUNTIFS($J$1:BS$1,"&gt;="&amp;$G30,$J$140:BS$140,"&gt;0"),_xlpm.n,$I30,BS$140*IF($C30="Bell",EXP(-0.5*((_xlpm.k-(_xlpm.n+1)/2)/MAX(_xlpm.n/6,0.5))^2),IF(_xlpm.n&lt;=6,1,MIN(1,_xlpm.k/3,(_xlpm.n-_xlpm.k+1)/3))))))</f>
        <v>0</v>
      </c>
      <c r="BT30" s="63">
        <f>IF($I30=0,0,IF(OR(BT$140=0,BT$1&lt;$G30,BT$1&gt;$H30+6),0,_xlfn.LET(_xlpm.k,COUNTIFS($J$1:BT$1,"&gt;="&amp;$G30,$J$140:BT$140,"&gt;0"),_xlpm.n,$I30,BT$140*IF($C30="Bell",EXP(-0.5*((_xlpm.k-(_xlpm.n+1)/2)/MAX(_xlpm.n/6,0.5))^2),IF(_xlpm.n&lt;=6,1,MIN(1,_xlpm.k/3,(_xlpm.n-_xlpm.k+1)/3))))))</f>
        <v>0</v>
      </c>
      <c r="BU30" s="63">
        <f>IF($I30=0,0,IF(OR(BU$140=0,BU$1&lt;$G30,BU$1&gt;$H30+6),0,_xlfn.LET(_xlpm.k,COUNTIFS($J$1:BU$1,"&gt;="&amp;$G30,$J$140:BU$140,"&gt;0"),_xlpm.n,$I30,BU$140*IF($C30="Bell",EXP(-0.5*((_xlpm.k-(_xlpm.n+1)/2)/MAX(_xlpm.n/6,0.5))^2),IF(_xlpm.n&lt;=6,1,MIN(1,_xlpm.k/3,(_xlpm.n-_xlpm.k+1)/3))))))</f>
        <v>0</v>
      </c>
      <c r="BV30" s="63">
        <f>IF($I30=0,0,IF(OR(BV$140=0,BV$1&lt;$G30,BV$1&gt;$H30+6),0,_xlfn.LET(_xlpm.k,COUNTIFS($J$1:BV$1,"&gt;="&amp;$G30,$J$140:BV$140,"&gt;0"),_xlpm.n,$I30,BV$140*IF($C30="Bell",EXP(-0.5*((_xlpm.k-(_xlpm.n+1)/2)/MAX(_xlpm.n/6,0.5))^2),IF(_xlpm.n&lt;=6,1,MIN(1,_xlpm.k/3,(_xlpm.n-_xlpm.k+1)/3))))))</f>
        <v>0</v>
      </c>
      <c r="BW30" s="63">
        <f>IF($I30=0,0,IF(OR(BW$140=0,BW$1&lt;$G30,BW$1&gt;$H30+6),0,_xlfn.LET(_xlpm.k,COUNTIFS($J$1:BW$1,"&gt;="&amp;$G30,$J$140:BW$140,"&gt;0"),_xlpm.n,$I30,BW$140*IF($C30="Bell",EXP(-0.5*((_xlpm.k-(_xlpm.n+1)/2)/MAX(_xlpm.n/6,0.5))^2),IF(_xlpm.n&lt;=6,1,MIN(1,_xlpm.k/3,(_xlpm.n-_xlpm.k+1)/3))))))</f>
        <v>0</v>
      </c>
      <c r="BX30" s="63">
        <f>IF($I30=0,0,IF(OR(BX$140=0,BX$1&lt;$G30,BX$1&gt;$H30+6),0,_xlfn.LET(_xlpm.k,COUNTIFS($J$1:BX$1,"&gt;="&amp;$G30,$J$140:BX$140,"&gt;0"),_xlpm.n,$I30,BX$140*IF($C30="Bell",EXP(-0.5*((_xlpm.k-(_xlpm.n+1)/2)/MAX(_xlpm.n/6,0.5))^2),IF(_xlpm.n&lt;=6,1,MIN(1,_xlpm.k/3,(_xlpm.n-_xlpm.k+1)/3))))))</f>
        <v>0</v>
      </c>
      <c r="BY30" s="63">
        <f>IF($I30=0,0,IF(OR(BY$140=0,BY$1&lt;$G30,BY$1&gt;$H30+6),0,_xlfn.LET(_xlpm.k,COUNTIFS($J$1:BY$1,"&gt;="&amp;$G30,$J$140:BY$140,"&gt;0"),_xlpm.n,$I30,BY$140*IF($C30="Bell",EXP(-0.5*((_xlpm.k-(_xlpm.n+1)/2)/MAX(_xlpm.n/6,0.5))^2),IF(_xlpm.n&lt;=6,1,MIN(1,_xlpm.k/3,(_xlpm.n-_xlpm.k+1)/3))))))</f>
        <v>0</v>
      </c>
      <c r="BZ30" s="63">
        <f>IF($I30=0,0,IF(OR(BZ$140=0,BZ$1&lt;$G30,BZ$1&gt;$H30+6),0,_xlfn.LET(_xlpm.k,COUNTIFS($J$1:BZ$1,"&gt;="&amp;$G30,$J$140:BZ$140,"&gt;0"),_xlpm.n,$I30,BZ$140*IF($C30="Bell",EXP(-0.5*((_xlpm.k-(_xlpm.n+1)/2)/MAX(_xlpm.n/6,0.5))^2),IF(_xlpm.n&lt;=6,1,MIN(1,_xlpm.k/3,(_xlpm.n-_xlpm.k+1)/3))))))</f>
        <v>0</v>
      </c>
      <c r="CA30" s="63">
        <f>IF($I30=0,0,IF(OR(CA$140=0,CA$1&lt;$G30,CA$1&gt;$H30+6),0,_xlfn.LET(_xlpm.k,COUNTIFS($J$1:CA$1,"&gt;="&amp;$G30,$J$140:CA$140,"&gt;0"),_xlpm.n,$I30,CA$140*IF($C30="Bell",EXP(-0.5*((_xlpm.k-(_xlpm.n+1)/2)/MAX(_xlpm.n/6,0.5))^2),IF(_xlpm.n&lt;=6,1,MIN(1,_xlpm.k/3,(_xlpm.n-_xlpm.k+1)/3))))))</f>
        <v>0</v>
      </c>
      <c r="CB30" s="63">
        <f>IF($I30=0,0,IF(OR(CB$140=0,CB$1&lt;$G30,CB$1&gt;$H30+6),0,_xlfn.LET(_xlpm.k,COUNTIFS($J$1:CB$1,"&gt;="&amp;$G30,$J$140:CB$140,"&gt;0"),_xlpm.n,$I30,CB$140*IF($C30="Bell",EXP(-0.5*((_xlpm.k-(_xlpm.n+1)/2)/MAX(_xlpm.n/6,0.5))^2),IF(_xlpm.n&lt;=6,1,MIN(1,_xlpm.k/3,(_xlpm.n-_xlpm.k+1)/3))))))</f>
        <v>0</v>
      </c>
      <c r="CC30" s="63">
        <f>IF($I30=0,0,IF(OR(CC$140=0,CC$1&lt;$G30,CC$1&gt;$H30+6),0,_xlfn.LET(_xlpm.k,COUNTIFS($J$1:CC$1,"&gt;="&amp;$G30,$J$140:CC$140,"&gt;0"),_xlpm.n,$I30,CC$140*IF($C30="Bell",EXP(-0.5*((_xlpm.k-(_xlpm.n+1)/2)/MAX(_xlpm.n/6,0.5))^2),IF(_xlpm.n&lt;=6,1,MIN(1,_xlpm.k/3,(_xlpm.n-_xlpm.k+1)/3))))))</f>
        <v>0</v>
      </c>
      <c r="CD30" s="63">
        <f>IF($I30=0,0,IF(OR(CD$140=0,CD$1&lt;$G30,CD$1&gt;$H30+6),0,_xlfn.LET(_xlpm.k,COUNTIFS($J$1:CD$1,"&gt;="&amp;$G30,$J$140:CD$140,"&gt;0"),_xlpm.n,$I30,CD$140*IF($C30="Bell",EXP(-0.5*((_xlpm.k-(_xlpm.n+1)/2)/MAX(_xlpm.n/6,0.5))^2),IF(_xlpm.n&lt;=6,1,MIN(1,_xlpm.k/3,(_xlpm.n-_xlpm.k+1)/3))))))</f>
        <v>0</v>
      </c>
      <c r="CE30" s="63">
        <f>IF($I30=0,0,IF(OR(CE$140=0,CE$1&lt;$G30,CE$1&gt;$H30+6),0,_xlfn.LET(_xlpm.k,COUNTIFS($J$1:CE$1,"&gt;="&amp;$G30,$J$140:CE$140,"&gt;0"),_xlpm.n,$I30,CE$140*IF($C30="Bell",EXP(-0.5*((_xlpm.k-(_xlpm.n+1)/2)/MAX(_xlpm.n/6,0.5))^2),IF(_xlpm.n&lt;=6,1,MIN(1,_xlpm.k/3,(_xlpm.n-_xlpm.k+1)/3))))))</f>
        <v>0</v>
      </c>
      <c r="CF30" s="63">
        <f>IF($I30=0,0,IF(OR(CF$140=0,CF$1&lt;$G30,CF$1&gt;$H30+6),0,_xlfn.LET(_xlpm.k,COUNTIFS($J$1:CF$1,"&gt;="&amp;$G30,$J$140:CF$140,"&gt;0"),_xlpm.n,$I30,CF$140*IF($C30="Bell",EXP(-0.5*((_xlpm.k-(_xlpm.n+1)/2)/MAX(_xlpm.n/6,0.5))^2),IF(_xlpm.n&lt;=6,1,MIN(1,_xlpm.k/3,(_xlpm.n-_xlpm.k+1)/3))))))</f>
        <v>0</v>
      </c>
      <c r="CG30" s="63">
        <f>IF($I30=0,0,IF(OR(CG$140=0,CG$1&lt;$G30,CG$1&gt;$H30+6),0,_xlfn.LET(_xlpm.k,COUNTIFS($J$1:CG$1,"&gt;="&amp;$G30,$J$140:CG$140,"&gt;0"),_xlpm.n,$I30,CG$140*IF($C30="Bell",EXP(-0.5*((_xlpm.k-(_xlpm.n+1)/2)/MAX(_xlpm.n/6,0.5))^2),IF(_xlpm.n&lt;=6,1,MIN(1,_xlpm.k/3,(_xlpm.n-_xlpm.k+1)/3))))))</f>
        <v>0</v>
      </c>
      <c r="CH30" s="63">
        <f>IF($I30=0,0,IF(OR(CH$140=0,CH$1&lt;$G30,CH$1&gt;$H30+6),0,_xlfn.LET(_xlpm.k,COUNTIFS($J$1:CH$1,"&gt;="&amp;$G30,$J$140:CH$140,"&gt;0"),_xlpm.n,$I30,CH$140*IF($C30="Bell",EXP(-0.5*((_xlpm.k-(_xlpm.n+1)/2)/MAX(_xlpm.n/6,0.5))^2),IF(_xlpm.n&lt;=6,1,MIN(1,_xlpm.k/3,(_xlpm.n-_xlpm.k+1)/3))))))</f>
        <v>0</v>
      </c>
      <c r="CI30" s="63">
        <f>IF($I30=0,0,IF(OR(CI$140=0,CI$1&lt;$G30,CI$1&gt;$H30+6),0,_xlfn.LET(_xlpm.k,COUNTIFS($J$1:CI$1,"&gt;="&amp;$G30,$J$140:CI$140,"&gt;0"),_xlpm.n,$I30,CI$140*IF($C30="Bell",EXP(-0.5*((_xlpm.k-(_xlpm.n+1)/2)/MAX(_xlpm.n/6,0.5))^2),IF(_xlpm.n&lt;=6,1,MIN(1,_xlpm.k/3,(_xlpm.n-_xlpm.k+1)/3))))))</f>
        <v>0</v>
      </c>
      <c r="CJ30" s="63">
        <f>IF($I30=0,0,IF(OR(CJ$140=0,CJ$1&lt;$G30,CJ$1&gt;$H30+6),0,_xlfn.LET(_xlpm.k,COUNTIFS($J$1:CJ$1,"&gt;="&amp;$G30,$J$140:CJ$140,"&gt;0"),_xlpm.n,$I30,CJ$140*IF($C30="Bell",EXP(-0.5*((_xlpm.k-(_xlpm.n+1)/2)/MAX(_xlpm.n/6,0.5))^2),IF(_xlpm.n&lt;=6,1,MIN(1,_xlpm.k/3,(_xlpm.n-_xlpm.k+1)/3))))))</f>
        <v>0</v>
      </c>
      <c r="CK30" s="63">
        <f>IF($I30=0,0,IF(OR(CK$140=0,CK$1&lt;$G30,CK$1&gt;$H30+6),0,_xlfn.LET(_xlpm.k,COUNTIFS($J$1:CK$1,"&gt;="&amp;$G30,$J$140:CK$140,"&gt;0"),_xlpm.n,$I30,CK$140*IF($C30="Bell",EXP(-0.5*((_xlpm.k-(_xlpm.n+1)/2)/MAX(_xlpm.n/6,0.5))^2),IF(_xlpm.n&lt;=6,1,MIN(1,_xlpm.k/3,(_xlpm.n-_xlpm.k+1)/3))))))</f>
        <v>0</v>
      </c>
      <c r="CL30" s="63">
        <f>IF($I30=0,0,IF(OR(CL$140=0,CL$1&lt;$G30,CL$1&gt;$H30+6),0,_xlfn.LET(_xlpm.k,COUNTIFS($J$1:CL$1,"&gt;="&amp;$G30,$J$140:CL$140,"&gt;0"),_xlpm.n,$I30,CL$140*IF($C30="Bell",EXP(-0.5*((_xlpm.k-(_xlpm.n+1)/2)/MAX(_xlpm.n/6,0.5))^2),IF(_xlpm.n&lt;=6,1,MIN(1,_xlpm.k/3,(_xlpm.n-_xlpm.k+1)/3))))))</f>
        <v>0</v>
      </c>
      <c r="CM30" s="63">
        <f>IF($I30=0,0,IF(OR(CM$140=0,CM$1&lt;$G30,CM$1&gt;$H30+6),0,_xlfn.LET(_xlpm.k,COUNTIFS($J$1:CM$1,"&gt;="&amp;$G30,$J$140:CM$140,"&gt;0"),_xlpm.n,$I30,CM$140*IF($C30="Bell",EXP(-0.5*((_xlpm.k-(_xlpm.n+1)/2)/MAX(_xlpm.n/6,0.5))^2),IF(_xlpm.n&lt;=6,1,MIN(1,_xlpm.k/3,(_xlpm.n-_xlpm.k+1)/3))))))</f>
        <v>0</v>
      </c>
      <c r="CN30" s="63">
        <f>IF($I30=0,0,IF(OR(CN$140=0,CN$1&lt;$G30,CN$1&gt;$H30+6),0,_xlfn.LET(_xlpm.k,COUNTIFS($J$1:CN$1,"&gt;="&amp;$G30,$J$140:CN$140,"&gt;0"),_xlpm.n,$I30,CN$140*IF($C30="Bell",EXP(-0.5*((_xlpm.k-(_xlpm.n+1)/2)/MAX(_xlpm.n/6,0.5))^2),IF(_xlpm.n&lt;=6,1,MIN(1,_xlpm.k/3,(_xlpm.n-_xlpm.k+1)/3))))))</f>
        <v>0</v>
      </c>
      <c r="CO30" s="63">
        <f>IF($I30=0,0,IF(OR(CO$140=0,CO$1&lt;$G30,CO$1&gt;$H30+6),0,_xlfn.LET(_xlpm.k,COUNTIFS($J$1:CO$1,"&gt;="&amp;$G30,$J$140:CO$140,"&gt;0"),_xlpm.n,$I30,CO$140*IF($C30="Bell",EXP(-0.5*((_xlpm.k-(_xlpm.n+1)/2)/MAX(_xlpm.n/6,0.5))^2),IF(_xlpm.n&lt;=6,1,MIN(1,_xlpm.k/3,(_xlpm.n-_xlpm.k+1)/3))))))</f>
        <v>0</v>
      </c>
      <c r="CP30" s="63">
        <f>IF($I30=0,0,IF(OR(CP$140=0,CP$1&lt;$G30,CP$1&gt;$H30+6),0,_xlfn.LET(_xlpm.k,COUNTIFS($J$1:CP$1,"&gt;="&amp;$G30,$J$140:CP$140,"&gt;0"),_xlpm.n,$I30,CP$140*IF($C30="Bell",EXP(-0.5*((_xlpm.k-(_xlpm.n+1)/2)/MAX(_xlpm.n/6,0.5))^2),IF(_xlpm.n&lt;=6,1,MIN(1,_xlpm.k/3,(_xlpm.n-_xlpm.k+1)/3))))))</f>
        <v>0</v>
      </c>
      <c r="CQ30" s="63">
        <f>IF($I30=0,0,IF(OR(CQ$140=0,CQ$1&lt;$G30,CQ$1&gt;$H30+6),0,_xlfn.LET(_xlpm.k,COUNTIFS($J$1:CQ$1,"&gt;="&amp;$G30,$J$140:CQ$140,"&gt;0"),_xlpm.n,$I30,CQ$140*IF($C30="Bell",EXP(-0.5*((_xlpm.k-(_xlpm.n+1)/2)/MAX(_xlpm.n/6,0.5))^2),IF(_xlpm.n&lt;=6,1,MIN(1,_xlpm.k/3,(_xlpm.n-_xlpm.k+1)/3))))))</f>
        <v>0</v>
      </c>
      <c r="CR30" s="63">
        <f>IF($I30=0,0,IF(OR(CR$140=0,CR$1&lt;$G30,CR$1&gt;$H30+6),0,_xlfn.LET(_xlpm.k,COUNTIFS($J$1:CR$1,"&gt;="&amp;$G30,$J$140:CR$140,"&gt;0"),_xlpm.n,$I30,CR$140*IF($C30="Bell",EXP(-0.5*((_xlpm.k-(_xlpm.n+1)/2)/MAX(_xlpm.n/6,0.5))^2),IF(_xlpm.n&lt;=6,1,MIN(1,_xlpm.k/3,(_xlpm.n-_xlpm.k+1)/3))))))</f>
        <v>0</v>
      </c>
      <c r="CS30" s="63">
        <f>IF($I30=0,0,IF(OR(CS$140=0,CS$1&lt;$G30,CS$1&gt;$H30+6),0,_xlfn.LET(_xlpm.k,COUNTIFS($J$1:CS$1,"&gt;="&amp;$G30,$J$140:CS$140,"&gt;0"),_xlpm.n,$I30,CS$140*IF($C30="Bell",EXP(-0.5*((_xlpm.k-(_xlpm.n+1)/2)/MAX(_xlpm.n/6,0.5))^2),IF(_xlpm.n&lt;=6,1,MIN(1,_xlpm.k/3,(_xlpm.n-_xlpm.k+1)/3))))))</f>
        <v>0</v>
      </c>
      <c r="CT30" s="63">
        <f>IF($I30=0,0,IF(OR(CT$140=0,CT$1&lt;$G30,CT$1&gt;$H30+6),0,_xlfn.LET(_xlpm.k,COUNTIFS($J$1:CT$1,"&gt;="&amp;$G30,$J$140:CT$140,"&gt;0"),_xlpm.n,$I30,CT$140*IF($C30="Bell",EXP(-0.5*((_xlpm.k-(_xlpm.n+1)/2)/MAX(_xlpm.n/6,0.5))^2),IF(_xlpm.n&lt;=6,1,MIN(1,_xlpm.k/3,(_xlpm.n-_xlpm.k+1)/3))))))</f>
        <v>0</v>
      </c>
      <c r="CU30" s="63">
        <f>IF($I30=0,0,IF(OR(CU$140=0,CU$1&lt;$G30,CU$1&gt;$H30+6),0,_xlfn.LET(_xlpm.k,COUNTIFS($J$1:CU$1,"&gt;="&amp;$G30,$J$140:CU$140,"&gt;0"),_xlpm.n,$I30,CU$140*IF($C30="Bell",EXP(-0.5*((_xlpm.k-(_xlpm.n+1)/2)/MAX(_xlpm.n/6,0.5))^2),IF(_xlpm.n&lt;=6,1,MIN(1,_xlpm.k/3,(_xlpm.n-_xlpm.k+1)/3))))))</f>
        <v>0</v>
      </c>
      <c r="CV30" s="63">
        <f>IF($I30=0,0,IF(OR(CV$140=0,CV$1&lt;$G30,CV$1&gt;$H30+6),0,_xlfn.LET(_xlpm.k,COUNTIFS($J$1:CV$1,"&gt;="&amp;$G30,$J$140:CV$140,"&gt;0"),_xlpm.n,$I30,CV$140*IF($C30="Bell",EXP(-0.5*((_xlpm.k-(_xlpm.n+1)/2)/MAX(_xlpm.n/6,0.5))^2),IF(_xlpm.n&lt;=6,1,MIN(1,_xlpm.k/3,(_xlpm.n-_xlpm.k+1)/3))))))</f>
        <v>0</v>
      </c>
      <c r="CW30" s="63">
        <f>IF($I30=0,0,IF(OR(CW$140=0,CW$1&lt;$G30,CW$1&gt;$H30+6),0,_xlfn.LET(_xlpm.k,COUNTIFS($J$1:CW$1,"&gt;="&amp;$G30,$J$140:CW$140,"&gt;0"),_xlpm.n,$I30,CW$140*IF($C30="Bell",EXP(-0.5*((_xlpm.k-(_xlpm.n+1)/2)/MAX(_xlpm.n/6,0.5))^2),IF(_xlpm.n&lt;=6,1,MIN(1,_xlpm.k/3,(_xlpm.n-_xlpm.k+1)/3))))))</f>
        <v>0</v>
      </c>
      <c r="CX30" s="63">
        <f>IF($I30=0,0,IF(OR(CX$140=0,CX$1&lt;$G30,CX$1&gt;$H30+6),0,_xlfn.LET(_xlpm.k,COUNTIFS($J$1:CX$1,"&gt;="&amp;$G30,$J$140:CX$140,"&gt;0"),_xlpm.n,$I30,CX$140*IF($C30="Bell",EXP(-0.5*((_xlpm.k-(_xlpm.n+1)/2)/MAX(_xlpm.n/6,0.5))^2),IF(_xlpm.n&lt;=6,1,MIN(1,_xlpm.k/3,(_xlpm.n-_xlpm.k+1)/3))))))</f>
        <v>0</v>
      </c>
      <c r="CY30" s="63">
        <f>IF($I30=0,0,IF(OR(CY$140=0,CY$1&lt;$G30,CY$1&gt;$H30+6),0,_xlfn.LET(_xlpm.k,COUNTIFS($J$1:CY$1,"&gt;="&amp;$G30,$J$140:CY$140,"&gt;0"),_xlpm.n,$I30,CY$140*IF($C30="Bell",EXP(-0.5*((_xlpm.k-(_xlpm.n+1)/2)/MAX(_xlpm.n/6,0.5))^2),IF(_xlpm.n&lt;=6,1,MIN(1,_xlpm.k/3,(_xlpm.n-_xlpm.k+1)/3))))))</f>
        <v>0</v>
      </c>
      <c r="CZ30" s="63">
        <f>IF($I30=0,0,IF(OR(CZ$140=0,CZ$1&lt;$G30,CZ$1&gt;$H30+6),0,_xlfn.LET(_xlpm.k,COUNTIFS($J$1:CZ$1,"&gt;="&amp;$G30,$J$140:CZ$140,"&gt;0"),_xlpm.n,$I30,CZ$140*IF($C30="Bell",EXP(-0.5*((_xlpm.k-(_xlpm.n+1)/2)/MAX(_xlpm.n/6,0.5))^2),IF(_xlpm.n&lt;=6,1,MIN(1,_xlpm.k/3,(_xlpm.n-_xlpm.k+1)/3))))))</f>
        <v>0</v>
      </c>
      <c r="DA30" s="63">
        <f>IF($I30=0,0,IF(OR(DA$140=0,DA$1&lt;$G30,DA$1&gt;$H30+6),0,_xlfn.LET(_xlpm.k,COUNTIFS($J$1:DA$1,"&gt;="&amp;$G30,$J$140:DA$140,"&gt;0"),_xlpm.n,$I30,DA$140*IF($C30="Bell",EXP(-0.5*((_xlpm.k-(_xlpm.n+1)/2)/MAX(_xlpm.n/6,0.5))^2),IF(_xlpm.n&lt;=6,1,MIN(1,_xlpm.k/3,(_xlpm.n-_xlpm.k+1)/3))))))</f>
        <v>0</v>
      </c>
      <c r="DB30" s="63">
        <f>IF($I30=0,0,IF(OR(DB$140=0,DB$1&lt;$G30,DB$1&gt;$H30+6),0,_xlfn.LET(_xlpm.k,COUNTIFS($J$1:DB$1,"&gt;="&amp;$G30,$J$140:DB$140,"&gt;0"),_xlpm.n,$I30,DB$140*IF($C30="Bell",EXP(-0.5*((_xlpm.k-(_xlpm.n+1)/2)/MAX(_xlpm.n/6,0.5))^2),IF(_xlpm.n&lt;=6,1,MIN(1,_xlpm.k/3,(_xlpm.n-_xlpm.k+1)/3))))))</f>
        <v>0</v>
      </c>
      <c r="DC30" s="63">
        <f>IF($I30=0,0,IF(OR(DC$140=0,DC$1&lt;$G30,DC$1&gt;$H30+6),0,_xlfn.LET(_xlpm.k,COUNTIFS($J$1:DC$1,"&gt;="&amp;$G30,$J$140:DC$140,"&gt;0"),_xlpm.n,$I30,DC$140*IF($C30="Bell",EXP(-0.5*((_xlpm.k-(_xlpm.n+1)/2)/MAX(_xlpm.n/6,0.5))^2),IF(_xlpm.n&lt;=6,1,MIN(1,_xlpm.k/3,(_xlpm.n-_xlpm.k+1)/3))))))</f>
        <v>0</v>
      </c>
      <c r="DD30" s="63">
        <f>IF($I30=0,0,IF(OR(DD$140=0,DD$1&lt;$G30,DD$1&gt;$H30+6),0,_xlfn.LET(_xlpm.k,COUNTIFS($J$1:DD$1,"&gt;="&amp;$G30,$J$140:DD$140,"&gt;0"),_xlpm.n,$I30,DD$140*IF($C30="Bell",EXP(-0.5*((_xlpm.k-(_xlpm.n+1)/2)/MAX(_xlpm.n/6,0.5))^2),IF(_xlpm.n&lt;=6,1,MIN(1,_xlpm.k/3,(_xlpm.n-_xlpm.k+1)/3))))))</f>
        <v>0</v>
      </c>
      <c r="DE30" s="63">
        <f>IF($I30=0,0,IF(OR(DE$140=0,DE$1&lt;$G30,DE$1&gt;$H30+6),0,_xlfn.LET(_xlpm.k,COUNTIFS($J$1:DE$1,"&gt;="&amp;$G30,$J$140:DE$140,"&gt;0"),_xlpm.n,$I30,DE$140*IF($C30="Bell",EXP(-0.5*((_xlpm.k-(_xlpm.n+1)/2)/MAX(_xlpm.n/6,0.5))^2),IF(_xlpm.n&lt;=6,1,MIN(1,_xlpm.k/3,(_xlpm.n-_xlpm.k+1)/3))))))</f>
        <v>0</v>
      </c>
      <c r="DF30" s="63">
        <f>IF($I30=0,0,IF(OR(DF$140=0,DF$1&lt;$G30,DF$1&gt;$H30+6),0,_xlfn.LET(_xlpm.k,COUNTIFS($J$1:DF$1,"&gt;="&amp;$G30,$J$140:DF$140,"&gt;0"),_xlpm.n,$I30,DF$140*IF($C30="Bell",EXP(-0.5*((_xlpm.k-(_xlpm.n+1)/2)/MAX(_xlpm.n/6,0.5))^2),IF(_xlpm.n&lt;=6,1,MIN(1,_xlpm.k/3,(_xlpm.n-_xlpm.k+1)/3))))))</f>
        <v>0</v>
      </c>
      <c r="DG30" s="63">
        <f>IF($I30=0,0,IF(OR(DG$140=0,DG$1&lt;$G30,DG$1&gt;$H30+6),0,_xlfn.LET(_xlpm.k,COUNTIFS($J$1:DG$1,"&gt;="&amp;$G30,$J$140:DG$140,"&gt;0"),_xlpm.n,$I30,DG$140*IF($C30="Bell",EXP(-0.5*((_xlpm.k-(_xlpm.n+1)/2)/MAX(_xlpm.n/6,0.5))^2),IF(_xlpm.n&lt;=6,1,MIN(1,_xlpm.k/3,(_xlpm.n-_xlpm.k+1)/3))))))</f>
        <v>0</v>
      </c>
      <c r="DH30" s="63">
        <f>IF($I30=0,0,IF(OR(DH$140=0,DH$1&lt;$G30,DH$1&gt;$H30+6),0,_xlfn.LET(_xlpm.k,COUNTIFS($J$1:DH$1,"&gt;="&amp;$G30,$J$140:DH$140,"&gt;0"),_xlpm.n,$I30,DH$140*IF($C30="Bell",EXP(-0.5*((_xlpm.k-(_xlpm.n+1)/2)/MAX(_xlpm.n/6,0.5))^2),IF(_xlpm.n&lt;=6,1,MIN(1,_xlpm.k/3,(_xlpm.n-_xlpm.k+1)/3))))))</f>
        <v>0</v>
      </c>
      <c r="DI30" s="63">
        <f>IF($I30=0,0,IF(OR(DI$140=0,DI$1&lt;$G30,DI$1&gt;$H30+6),0,_xlfn.LET(_xlpm.k,COUNTIFS($J$1:DI$1,"&gt;="&amp;$G30,$J$140:DI$140,"&gt;0"),_xlpm.n,$I30,DI$140*IF($C30="Bell",EXP(-0.5*((_xlpm.k-(_xlpm.n+1)/2)/MAX(_xlpm.n/6,0.5))^2),IF(_xlpm.n&lt;=6,1,MIN(1,_xlpm.k/3,(_xlpm.n-_xlpm.k+1)/3))))))</f>
        <v>0</v>
      </c>
      <c r="DJ30" s="63">
        <f>IF($I30=0,0,IF(OR(DJ$140=0,DJ$1&lt;$G30,DJ$1&gt;$H30+6),0,_xlfn.LET(_xlpm.k,COUNTIFS($J$1:DJ$1,"&gt;="&amp;$G30,$J$140:DJ$140,"&gt;0"),_xlpm.n,$I30,DJ$140*IF($C30="Bell",EXP(-0.5*((_xlpm.k-(_xlpm.n+1)/2)/MAX(_xlpm.n/6,0.5))^2),IF(_xlpm.n&lt;=6,1,MIN(1,_xlpm.k/3,(_xlpm.n-_xlpm.k+1)/3))))))</f>
        <v>0</v>
      </c>
      <c r="DK30" s="63">
        <f>IF($I30=0,0,IF(OR(DK$140=0,DK$1&lt;$G30,DK$1&gt;$H30+6),0,_xlfn.LET(_xlpm.k,COUNTIFS($J$1:DK$1,"&gt;="&amp;$G30,$J$140:DK$140,"&gt;0"),_xlpm.n,$I30,DK$140*IF($C30="Bell",EXP(-0.5*((_xlpm.k-(_xlpm.n+1)/2)/MAX(_xlpm.n/6,0.5))^2),IF(_xlpm.n&lt;=6,1,MIN(1,_xlpm.k/3,(_xlpm.n-_xlpm.k+1)/3))))))</f>
        <v>0</v>
      </c>
      <c r="DL30" s="63">
        <f>IF($I30=0,0,IF(OR(DL$140=0,DL$1&lt;$G30,DL$1&gt;$H30+6),0,_xlfn.LET(_xlpm.k,COUNTIFS($J$1:DL$1,"&gt;="&amp;$G30,$J$140:DL$140,"&gt;0"),_xlpm.n,$I30,DL$140*IF($C30="Bell",EXP(-0.5*((_xlpm.k-(_xlpm.n+1)/2)/MAX(_xlpm.n/6,0.5))^2),IF(_xlpm.n&lt;=6,1,MIN(1,_xlpm.k/3,(_xlpm.n-_xlpm.k+1)/3))))))</f>
        <v>0</v>
      </c>
      <c r="DM30" s="63">
        <f>IF($I30=0,0,IF(OR(DM$140=0,DM$1&lt;$G30,DM$1&gt;$H30+6),0,_xlfn.LET(_xlpm.k,COUNTIFS($J$1:DM$1,"&gt;="&amp;$G30,$J$140:DM$140,"&gt;0"),_xlpm.n,$I30,DM$140*IF($C30="Bell",EXP(-0.5*((_xlpm.k-(_xlpm.n+1)/2)/MAX(_xlpm.n/6,0.5))^2),IF(_xlpm.n&lt;=6,1,MIN(1,_xlpm.k/3,(_xlpm.n-_xlpm.k+1)/3))))))</f>
        <v>0</v>
      </c>
      <c r="DN30" s="63">
        <f>IF($I30=0,0,IF(OR(DN$140=0,DN$1&lt;$G30,DN$1&gt;$H30+6),0,_xlfn.LET(_xlpm.k,COUNTIFS($J$1:DN$1,"&gt;="&amp;$G30,$J$140:DN$140,"&gt;0"),_xlpm.n,$I30,DN$140*IF($C30="Bell",EXP(-0.5*((_xlpm.k-(_xlpm.n+1)/2)/MAX(_xlpm.n/6,0.5))^2),IF(_xlpm.n&lt;=6,1,MIN(1,_xlpm.k/3,(_xlpm.n-_xlpm.k+1)/3))))))</f>
        <v>0</v>
      </c>
      <c r="DO30" s="63">
        <f>IF($I30=0,0,IF(OR(DO$140=0,DO$1&lt;$G30,DO$1&gt;$H30+6),0,_xlfn.LET(_xlpm.k,COUNTIFS($J$1:DO$1,"&gt;="&amp;$G30,$J$140:DO$140,"&gt;0"),_xlpm.n,$I30,DO$140*IF($C30="Bell",EXP(-0.5*((_xlpm.k-(_xlpm.n+1)/2)/MAX(_xlpm.n/6,0.5))^2),IF(_xlpm.n&lt;=6,1,MIN(1,_xlpm.k/3,(_xlpm.n-_xlpm.k+1)/3))))))</f>
        <v>0</v>
      </c>
      <c r="DP30" s="63">
        <f>IF($I30=0,0,IF(OR(DP$140=0,DP$1&lt;$G30,DP$1&gt;$H30+6),0,_xlfn.LET(_xlpm.k,COUNTIFS($J$1:DP$1,"&gt;="&amp;$G30,$J$140:DP$140,"&gt;0"),_xlpm.n,$I30,DP$140*IF($C30="Bell",EXP(-0.5*((_xlpm.k-(_xlpm.n+1)/2)/MAX(_xlpm.n/6,0.5))^2),IF(_xlpm.n&lt;=6,1,MIN(1,_xlpm.k/3,(_xlpm.n-_xlpm.k+1)/3))))))</f>
        <v>0</v>
      </c>
      <c r="DQ30" s="63">
        <f>IF($I30=0,0,IF(OR(DQ$140=0,DQ$1&lt;$G30,DQ$1&gt;$H30+6),0,_xlfn.LET(_xlpm.k,COUNTIFS($J$1:DQ$1,"&gt;="&amp;$G30,$J$140:DQ$140,"&gt;0"),_xlpm.n,$I30,DQ$140*IF($C30="Bell",EXP(-0.5*((_xlpm.k-(_xlpm.n+1)/2)/MAX(_xlpm.n/6,0.5))^2),IF(_xlpm.n&lt;=6,1,MIN(1,_xlpm.k/3,(_xlpm.n-_xlpm.k+1)/3))))))</f>
        <v>0</v>
      </c>
      <c r="DR30" s="63">
        <f>IF($I30=0,0,IF(OR(DR$140=0,DR$1&lt;$G30,DR$1&gt;$H30+6),0,_xlfn.LET(_xlpm.k,COUNTIFS($J$1:DR$1,"&gt;="&amp;$G30,$J$140:DR$140,"&gt;0"),_xlpm.n,$I30,DR$140*IF($C30="Bell",EXP(-0.5*((_xlpm.k-(_xlpm.n+1)/2)/MAX(_xlpm.n/6,0.5))^2),IF(_xlpm.n&lt;=6,1,MIN(1,_xlpm.k/3,(_xlpm.n-_xlpm.k+1)/3))))))</f>
        <v>0</v>
      </c>
      <c r="DS30" s="63">
        <f>IF($I30=0,0,IF(OR(DS$140=0,DS$1&lt;$G30,DS$1&gt;$H30+6),0,_xlfn.LET(_xlpm.k,COUNTIFS($J$1:DS$1,"&gt;="&amp;$G30,$J$140:DS$140,"&gt;0"),_xlpm.n,$I30,DS$140*IF($C30="Bell",EXP(-0.5*((_xlpm.k-(_xlpm.n+1)/2)/MAX(_xlpm.n/6,0.5))^2),IF(_xlpm.n&lt;=6,1,MIN(1,_xlpm.k/3,(_xlpm.n-_xlpm.k+1)/3))))))</f>
        <v>0</v>
      </c>
      <c r="DT30" s="63">
        <f>IF($I30=0,0,IF(OR(DT$140=0,DT$1&lt;$G30,DT$1&gt;$H30+6),0,_xlfn.LET(_xlpm.k,COUNTIFS($J$1:DT$1,"&gt;="&amp;$G30,$J$140:DT$140,"&gt;0"),_xlpm.n,$I30,DT$140*IF($C30="Bell",EXP(-0.5*((_xlpm.k-(_xlpm.n+1)/2)/MAX(_xlpm.n/6,0.5))^2),IF(_xlpm.n&lt;=6,1,MIN(1,_xlpm.k/3,(_xlpm.n-_xlpm.k+1)/3))))))</f>
        <v>0</v>
      </c>
      <c r="DU30" s="63">
        <f>IF($I30=0,0,IF(OR(DU$140=0,DU$1&lt;$G30,DU$1&gt;$H30+6),0,_xlfn.LET(_xlpm.k,COUNTIFS($J$1:DU$1,"&gt;="&amp;$G30,$J$140:DU$140,"&gt;0"),_xlpm.n,$I30,DU$140*IF($C30="Bell",EXP(-0.5*((_xlpm.k-(_xlpm.n+1)/2)/MAX(_xlpm.n/6,0.5))^2),IF(_xlpm.n&lt;=6,1,MIN(1,_xlpm.k/3,(_xlpm.n-_xlpm.k+1)/3))))))</f>
        <v>0</v>
      </c>
      <c r="DV30" s="63">
        <f>IF($I30=0,0,IF(OR(DV$140=0,DV$1&lt;$G30,DV$1&gt;$H30+6),0,_xlfn.LET(_xlpm.k,COUNTIFS($J$1:DV$1,"&gt;="&amp;$G30,$J$140:DV$140,"&gt;0"),_xlpm.n,$I30,DV$140*IF($C30="Bell",EXP(-0.5*((_xlpm.k-(_xlpm.n+1)/2)/MAX(_xlpm.n/6,0.5))^2),IF(_xlpm.n&lt;=6,1,MIN(1,_xlpm.k/3,(_xlpm.n-_xlpm.k+1)/3))))))</f>
        <v>0</v>
      </c>
      <c r="DW30" s="63">
        <f>IF($I30=0,0,IF(OR(DW$140=0,DW$1&lt;$G30,DW$1&gt;$H30+6),0,_xlfn.LET(_xlpm.k,COUNTIFS($J$1:DW$1,"&gt;="&amp;$G30,$J$140:DW$140,"&gt;0"),_xlpm.n,$I30,DW$140*IF($C30="Bell",EXP(-0.5*((_xlpm.k-(_xlpm.n+1)/2)/MAX(_xlpm.n/6,0.5))^2),IF(_xlpm.n&lt;=6,1,MIN(1,_xlpm.k/3,(_xlpm.n-_xlpm.k+1)/3))))))</f>
        <v>0</v>
      </c>
      <c r="DX30" s="63">
        <f>IF($I30=0,0,IF(OR(DX$140=0,DX$1&lt;$G30,DX$1&gt;$H30+6),0,_xlfn.LET(_xlpm.k,COUNTIFS($J$1:DX$1,"&gt;="&amp;$G30,$J$140:DX$140,"&gt;0"),_xlpm.n,$I30,DX$140*IF($C30="Bell",EXP(-0.5*((_xlpm.k-(_xlpm.n+1)/2)/MAX(_xlpm.n/6,0.5))^2),IF(_xlpm.n&lt;=6,1,MIN(1,_xlpm.k/3,(_xlpm.n-_xlpm.k+1)/3))))))</f>
        <v>0</v>
      </c>
      <c r="DY30" s="63">
        <f>IF($I30=0,0,IF(OR(DY$140=0,DY$1&lt;$G30,DY$1&gt;$H30+6),0,_xlfn.LET(_xlpm.k,COUNTIFS($J$1:DY$1,"&gt;="&amp;$G30,$J$140:DY$140,"&gt;0"),_xlpm.n,$I30,DY$140*IF($C30="Bell",EXP(-0.5*((_xlpm.k-(_xlpm.n+1)/2)/MAX(_xlpm.n/6,0.5))^2),IF(_xlpm.n&lt;=6,1,MIN(1,_xlpm.k/3,(_xlpm.n-_xlpm.k+1)/3))))))</f>
        <v>0</v>
      </c>
      <c r="DZ30" s="63">
        <f>IF($I30=0,0,IF(OR(DZ$140=0,DZ$1&lt;$G30,DZ$1&gt;$H30+6),0,_xlfn.LET(_xlpm.k,COUNTIFS($J$1:DZ$1,"&gt;="&amp;$G30,$J$140:DZ$140,"&gt;0"),_xlpm.n,$I30,DZ$140*IF($C30="Bell",EXP(-0.5*((_xlpm.k-(_xlpm.n+1)/2)/MAX(_xlpm.n/6,0.5))^2),IF(_xlpm.n&lt;=6,1,MIN(1,_xlpm.k/3,(_xlpm.n-_xlpm.k+1)/3))))))</f>
        <v>0</v>
      </c>
      <c r="EA30" s="63">
        <f>IF($I30=0,0,IF(OR(EA$140=0,EA$1&lt;$G30,EA$1&gt;$H30+6),0,_xlfn.LET(_xlpm.k,COUNTIFS($J$1:EA$1,"&gt;="&amp;$G30,$J$140:EA$140,"&gt;0"),_xlpm.n,$I30,EA$140*IF($C30="Bell",EXP(-0.5*((_xlpm.k-(_xlpm.n+1)/2)/MAX(_xlpm.n/6,0.5))^2),IF(_xlpm.n&lt;=6,1,MIN(1,_xlpm.k/3,(_xlpm.n-_xlpm.k+1)/3))))))</f>
        <v>0</v>
      </c>
      <c r="EB30" s="63">
        <f>IF($I30=0,0,IF(OR(EB$140=0,EB$1&lt;$G30,EB$1&gt;$H30+6),0,_xlfn.LET(_xlpm.k,COUNTIFS($J$1:EB$1,"&gt;="&amp;$G30,$J$140:EB$140,"&gt;0"),_xlpm.n,$I30,EB$140*IF($C30="Bell",EXP(-0.5*((_xlpm.k-(_xlpm.n+1)/2)/MAX(_xlpm.n/6,0.5))^2),IF(_xlpm.n&lt;=6,1,MIN(1,_xlpm.k/3,(_xlpm.n-_xlpm.k+1)/3))))))</f>
        <v>0</v>
      </c>
      <c r="EC30" s="63">
        <f>IF($I30=0,0,IF(OR(EC$140=0,EC$1&lt;$G30,EC$1&gt;$H30+6),0,_xlfn.LET(_xlpm.k,COUNTIFS($J$1:EC$1,"&gt;="&amp;$G30,$J$140:EC$140,"&gt;0"),_xlpm.n,$I30,EC$140*IF($C30="Bell",EXP(-0.5*((_xlpm.k-(_xlpm.n+1)/2)/MAX(_xlpm.n/6,0.5))^2),IF(_xlpm.n&lt;=6,1,MIN(1,_xlpm.k/3,(_xlpm.n-_xlpm.k+1)/3))))))</f>
        <v>0</v>
      </c>
      <c r="ED30" s="63">
        <f>IF($I30=0,0,IF(OR(ED$140=0,ED$1&lt;$G30,ED$1&gt;$H30+6),0,_xlfn.LET(_xlpm.k,COUNTIFS($J$1:ED$1,"&gt;="&amp;$G30,$J$140:ED$140,"&gt;0"),_xlpm.n,$I30,ED$140*IF($C30="Bell",EXP(-0.5*((_xlpm.k-(_xlpm.n+1)/2)/MAX(_xlpm.n/6,0.5))^2),IF(_xlpm.n&lt;=6,1,MIN(1,_xlpm.k/3,(_xlpm.n-_xlpm.k+1)/3))))))</f>
        <v>0</v>
      </c>
      <c r="EE30" s="63">
        <f>IF($I30=0,0,IF(OR(EE$140=0,EE$1&lt;$G30,EE$1&gt;$H30+6),0,_xlfn.LET(_xlpm.k,COUNTIFS($J$1:EE$1,"&gt;="&amp;$G30,$J$140:EE$140,"&gt;0"),_xlpm.n,$I30,EE$140*IF($C30="Bell",EXP(-0.5*((_xlpm.k-(_xlpm.n+1)/2)/MAX(_xlpm.n/6,0.5))^2),IF(_xlpm.n&lt;=6,1,MIN(1,_xlpm.k/3,(_xlpm.n-_xlpm.k+1)/3))))))</f>
        <v>0</v>
      </c>
      <c r="EF30" s="63">
        <f>IF($I30=0,0,IF(OR(EF$140=0,EF$1&lt;$G30,EF$1&gt;$H30+6),0,_xlfn.LET(_xlpm.k,COUNTIFS($J$1:EF$1,"&gt;="&amp;$G30,$J$140:EF$140,"&gt;0"),_xlpm.n,$I30,EF$140*IF($C30="Bell",EXP(-0.5*((_xlpm.k-(_xlpm.n+1)/2)/MAX(_xlpm.n/6,0.5))^2),IF(_xlpm.n&lt;=6,1,MIN(1,_xlpm.k/3,(_xlpm.n-_xlpm.k+1)/3))))))</f>
        <v>0</v>
      </c>
      <c r="EG30" s="63">
        <f>IF($I30=0,0,IF(OR(EG$140=0,EG$1&lt;$G30,EG$1&gt;$H30+6),0,_xlfn.LET(_xlpm.k,COUNTIFS($J$1:EG$1,"&gt;="&amp;$G30,$J$140:EG$140,"&gt;0"),_xlpm.n,$I30,EG$140*IF($C30="Bell",EXP(-0.5*((_xlpm.k-(_xlpm.n+1)/2)/MAX(_xlpm.n/6,0.5))^2),IF(_xlpm.n&lt;=6,1,MIN(1,_xlpm.k/3,(_xlpm.n-_xlpm.k+1)/3))))))</f>
        <v>0</v>
      </c>
      <c r="EH30" s="63">
        <f>IF($I30=0,0,IF(OR(EH$140=0,EH$1&lt;$G30,EH$1&gt;$H30+6),0,_xlfn.LET(_xlpm.k,COUNTIFS($J$1:EH$1,"&gt;="&amp;$G30,$J$140:EH$140,"&gt;0"),_xlpm.n,$I30,EH$140*IF($C30="Bell",EXP(-0.5*((_xlpm.k-(_xlpm.n+1)/2)/MAX(_xlpm.n/6,0.5))^2),IF(_xlpm.n&lt;=6,1,MIN(1,_xlpm.k/3,(_xlpm.n-_xlpm.k+1)/3))))))</f>
        <v>0</v>
      </c>
      <c r="EI30" s="63">
        <f>IF($I30=0,0,IF(OR(EI$140=0,EI$1&lt;$G30,EI$1&gt;$H30+6),0,_xlfn.LET(_xlpm.k,COUNTIFS($J$1:EI$1,"&gt;="&amp;$G30,$J$140:EI$140,"&gt;0"),_xlpm.n,$I30,EI$140*IF($C30="Bell",EXP(-0.5*((_xlpm.k-(_xlpm.n+1)/2)/MAX(_xlpm.n/6,0.5))^2),IF(_xlpm.n&lt;=6,1,MIN(1,_xlpm.k/3,(_xlpm.n-_xlpm.k+1)/3))))))</f>
        <v>0</v>
      </c>
      <c r="EJ30" s="63">
        <f>IF($I30=0,0,IF(OR(EJ$140=0,EJ$1&lt;$G30,EJ$1&gt;$H30+6),0,_xlfn.LET(_xlpm.k,COUNTIFS($J$1:EJ$1,"&gt;="&amp;$G30,$J$140:EJ$140,"&gt;0"),_xlpm.n,$I30,EJ$140*IF($C30="Bell",EXP(-0.5*((_xlpm.k-(_xlpm.n+1)/2)/MAX(_xlpm.n/6,0.5))^2),IF(_xlpm.n&lt;=6,1,MIN(1,_xlpm.k/3,(_xlpm.n-_xlpm.k+1)/3))))))</f>
        <v>0</v>
      </c>
      <c r="EK30" s="63">
        <f>IF($I30=0,0,IF(OR(EK$140=0,EK$1&lt;$G30,EK$1&gt;$H30+6),0,_xlfn.LET(_xlpm.k,COUNTIFS($J$1:EK$1,"&gt;="&amp;$G30,$J$140:EK$140,"&gt;0"),_xlpm.n,$I30,EK$140*IF($C30="Bell",EXP(-0.5*((_xlpm.k-(_xlpm.n+1)/2)/MAX(_xlpm.n/6,0.5))^2),IF(_xlpm.n&lt;=6,1,MIN(1,_xlpm.k/3,(_xlpm.n-_xlpm.k+1)/3))))))</f>
        <v>0</v>
      </c>
      <c r="EL30" s="63">
        <f>IF($I30=0,0,IF(OR(EL$140=0,EL$1&lt;$G30,EL$1&gt;$H30+6),0,_xlfn.LET(_xlpm.k,COUNTIFS($J$1:EL$1,"&gt;="&amp;$G30,$J$140:EL$140,"&gt;0"),_xlpm.n,$I30,EL$140*IF($C30="Bell",EXP(-0.5*((_xlpm.k-(_xlpm.n+1)/2)/MAX(_xlpm.n/6,0.5))^2),IF(_xlpm.n&lt;=6,1,MIN(1,_xlpm.k/3,(_xlpm.n-_xlpm.k+1)/3))))))</f>
        <v>0</v>
      </c>
      <c r="EM30" s="63">
        <f>IF($I30=0,0,IF(OR(EM$140=0,EM$1&lt;$G30,EM$1&gt;$H30+6),0,_xlfn.LET(_xlpm.k,COUNTIFS($J$1:EM$1,"&gt;="&amp;$G30,$J$140:EM$140,"&gt;0"),_xlpm.n,$I30,EM$140*IF($C30="Bell",EXP(-0.5*((_xlpm.k-(_xlpm.n+1)/2)/MAX(_xlpm.n/6,0.5))^2),IF(_xlpm.n&lt;=6,1,MIN(1,_xlpm.k/3,(_xlpm.n-_xlpm.k+1)/3))))))</f>
        <v>0</v>
      </c>
      <c r="EN30" s="63">
        <f>IF($I30=0,0,IF(OR(EN$140=0,EN$1&lt;$G30,EN$1&gt;$H30+6),0,_xlfn.LET(_xlpm.k,COUNTIFS($J$1:EN$1,"&gt;="&amp;$G30,$J$140:EN$140,"&gt;0"),_xlpm.n,$I30,EN$140*IF($C30="Bell",EXP(-0.5*((_xlpm.k-(_xlpm.n+1)/2)/MAX(_xlpm.n/6,0.5))^2),IF(_xlpm.n&lt;=6,1,MIN(1,_xlpm.k/3,(_xlpm.n-_xlpm.k+1)/3))))))</f>
        <v>0</v>
      </c>
      <c r="EO30" s="63">
        <f>IF($I30=0,0,IF(OR(EO$140=0,EO$1&lt;$G30,EO$1&gt;$H30+6),0,_xlfn.LET(_xlpm.k,COUNTIFS($J$1:EO$1,"&gt;="&amp;$G30,$J$140:EO$140,"&gt;0"),_xlpm.n,$I30,EO$140*IF($C30="Bell",EXP(-0.5*((_xlpm.k-(_xlpm.n+1)/2)/MAX(_xlpm.n/6,0.5))^2),IF(_xlpm.n&lt;=6,1,MIN(1,_xlpm.k/3,(_xlpm.n-_xlpm.k+1)/3))))))</f>
        <v>0</v>
      </c>
      <c r="EP30" s="63">
        <f>IF($I30=0,0,IF(OR(EP$140=0,EP$1&lt;$G30,EP$1&gt;$H30+6),0,_xlfn.LET(_xlpm.k,COUNTIFS($J$1:EP$1,"&gt;="&amp;$G30,$J$140:EP$140,"&gt;0"),_xlpm.n,$I30,EP$140*IF($C30="Bell",EXP(-0.5*((_xlpm.k-(_xlpm.n+1)/2)/MAX(_xlpm.n/6,0.5))^2),IF(_xlpm.n&lt;=6,1,MIN(1,_xlpm.k/3,(_xlpm.n-_xlpm.k+1)/3))))))</f>
        <v>0</v>
      </c>
      <c r="EQ30" s="63">
        <f>IF($I30=0,0,IF(OR(EQ$140=0,EQ$1&lt;$G30,EQ$1&gt;$H30+6),0,_xlfn.LET(_xlpm.k,COUNTIFS($J$1:EQ$1,"&gt;="&amp;$G30,$J$140:EQ$140,"&gt;0"),_xlpm.n,$I30,EQ$140*IF($C30="Bell",EXP(-0.5*((_xlpm.k-(_xlpm.n+1)/2)/MAX(_xlpm.n/6,0.5))^2),IF(_xlpm.n&lt;=6,1,MIN(1,_xlpm.k/3,(_xlpm.n-_xlpm.k+1)/3))))))</f>
        <v>0</v>
      </c>
      <c r="ER30" s="63">
        <f>IF($I30=0,0,IF(OR(ER$140=0,ER$1&lt;$G30,ER$1&gt;$H30+6),0,_xlfn.LET(_xlpm.k,COUNTIFS($J$1:ER$1,"&gt;="&amp;$G30,$J$140:ER$140,"&gt;0"),_xlpm.n,$I30,ER$140*IF($C30="Bell",EXP(-0.5*((_xlpm.k-(_xlpm.n+1)/2)/MAX(_xlpm.n/6,0.5))^2),IF(_xlpm.n&lt;=6,1,MIN(1,_xlpm.k/3,(_xlpm.n-_xlpm.k+1)/3))))))</f>
        <v>0</v>
      </c>
      <c r="ES30" s="63">
        <f>IF($I30=0,0,IF(OR(ES$140=0,ES$1&lt;$G30,ES$1&gt;$H30+6),0,_xlfn.LET(_xlpm.k,COUNTIFS($J$1:ES$1,"&gt;="&amp;$G30,$J$140:ES$140,"&gt;0"),_xlpm.n,$I30,ES$140*IF($C30="Bell",EXP(-0.5*((_xlpm.k-(_xlpm.n+1)/2)/MAX(_xlpm.n/6,0.5))^2),IF(_xlpm.n&lt;=6,1,MIN(1,_xlpm.k/3,(_xlpm.n-_xlpm.k+1)/3))))))</f>
        <v>0</v>
      </c>
      <c r="ET30" s="63">
        <f>IF($I30=0,0,IF(OR(ET$140=0,ET$1&lt;$G30,ET$1&gt;$H30+6),0,_xlfn.LET(_xlpm.k,COUNTIFS($J$1:ET$1,"&gt;="&amp;$G30,$J$140:ET$140,"&gt;0"),_xlpm.n,$I30,ET$140*IF($C30="Bell",EXP(-0.5*((_xlpm.k-(_xlpm.n+1)/2)/MAX(_xlpm.n/6,0.5))^2),IF(_xlpm.n&lt;=6,1,MIN(1,_xlpm.k/3,(_xlpm.n-_xlpm.k+1)/3))))))</f>
        <v>0</v>
      </c>
      <c r="EU30" s="63">
        <f>IF($I30=0,0,IF(OR(EU$140=0,EU$1&lt;$G30,EU$1&gt;$H30+6),0,_xlfn.LET(_xlpm.k,COUNTIFS($J$1:EU$1,"&gt;="&amp;$G30,$J$140:EU$140,"&gt;0"),_xlpm.n,$I30,EU$140*IF($C30="Bell",EXP(-0.5*((_xlpm.k-(_xlpm.n+1)/2)/MAX(_xlpm.n/6,0.5))^2),IF(_xlpm.n&lt;=6,1,MIN(1,_xlpm.k/3,(_xlpm.n-_xlpm.k+1)/3))))))</f>
        <v>0</v>
      </c>
      <c r="EV30" s="63">
        <f>IF($I30=0,0,IF(OR(EV$140=0,EV$1&lt;$G30,EV$1&gt;$H30+6),0,_xlfn.LET(_xlpm.k,COUNTIFS($J$1:EV$1,"&gt;="&amp;$G30,$J$140:EV$140,"&gt;0"),_xlpm.n,$I30,EV$140*IF($C30="Bell",EXP(-0.5*((_xlpm.k-(_xlpm.n+1)/2)/MAX(_xlpm.n/6,0.5))^2),IF(_xlpm.n&lt;=6,1,MIN(1,_xlpm.k/3,(_xlpm.n-_xlpm.k+1)/3))))))</f>
        <v>0</v>
      </c>
      <c r="EW30" s="63">
        <f>IF($I30=0,0,IF(OR(EW$140=0,EW$1&lt;$G30,EW$1&gt;$H30+6),0,_xlfn.LET(_xlpm.k,COUNTIFS($J$1:EW$1,"&gt;="&amp;$G30,$J$140:EW$140,"&gt;0"),_xlpm.n,$I30,EW$140*IF($C30="Bell",EXP(-0.5*((_xlpm.k-(_xlpm.n+1)/2)/MAX(_xlpm.n/6,0.5))^2),IF(_xlpm.n&lt;=6,1,MIN(1,_xlpm.k/3,(_xlpm.n-_xlpm.k+1)/3))))))</f>
        <v>0</v>
      </c>
      <c r="EX30" s="63">
        <f>IF($I30=0,0,IF(OR(EX$140=0,EX$1&lt;$G30,EX$1&gt;$H30+6),0,_xlfn.LET(_xlpm.k,COUNTIFS($J$1:EX$1,"&gt;="&amp;$G30,$J$140:EX$140,"&gt;0"),_xlpm.n,$I30,EX$140*IF($C30="Bell",EXP(-0.5*((_xlpm.k-(_xlpm.n+1)/2)/MAX(_xlpm.n/6,0.5))^2),IF(_xlpm.n&lt;=6,1,MIN(1,_xlpm.k/3,(_xlpm.n-_xlpm.k+1)/3))))))</f>
        <v>0</v>
      </c>
      <c r="EY30" s="63">
        <f>IF($I30=0,0,IF(OR(EY$140=0,EY$1&lt;$G30,EY$1&gt;$H30+6),0,_xlfn.LET(_xlpm.k,COUNTIFS($J$1:EY$1,"&gt;="&amp;$G30,$J$140:EY$140,"&gt;0"),_xlpm.n,$I30,EY$140*IF($C30="Bell",EXP(-0.5*((_xlpm.k-(_xlpm.n+1)/2)/MAX(_xlpm.n/6,0.5))^2),IF(_xlpm.n&lt;=6,1,MIN(1,_xlpm.k/3,(_xlpm.n-_xlpm.k+1)/3))))))</f>
        <v>0</v>
      </c>
      <c r="EZ30" s="63">
        <f>IF($I30=0,0,IF(OR(EZ$140=0,EZ$1&lt;$G30,EZ$1&gt;$H30+6),0,_xlfn.LET(_xlpm.k,COUNTIFS($J$1:EZ$1,"&gt;="&amp;$G30,$J$140:EZ$140,"&gt;0"),_xlpm.n,$I30,EZ$140*IF($C30="Bell",EXP(-0.5*((_xlpm.k-(_xlpm.n+1)/2)/MAX(_xlpm.n/6,0.5))^2),IF(_xlpm.n&lt;=6,1,MIN(1,_xlpm.k/3,(_xlpm.n-_xlpm.k+1)/3))))))</f>
        <v>0</v>
      </c>
      <c r="FA30" s="63">
        <f>IF($I30=0,0,IF(OR(FA$140=0,FA$1&lt;$G30,FA$1&gt;$H30+6),0,_xlfn.LET(_xlpm.k,COUNTIFS($J$1:FA$1,"&gt;="&amp;$G30,$J$140:FA$140,"&gt;0"),_xlpm.n,$I30,FA$140*IF($C30="Bell",EXP(-0.5*((_xlpm.k-(_xlpm.n+1)/2)/MAX(_xlpm.n/6,0.5))^2),IF(_xlpm.n&lt;=6,1,MIN(1,_xlpm.k/3,(_xlpm.n-_xlpm.k+1)/3))))))</f>
        <v>0</v>
      </c>
      <c r="FB30" s="63">
        <f>IF($I30=0,0,IF(OR(FB$140=0,FB$1&lt;$G30,FB$1&gt;$H30+6),0,_xlfn.LET(_xlpm.k,COUNTIFS($J$1:FB$1,"&gt;="&amp;$G30,$J$140:FB$140,"&gt;0"),_xlpm.n,$I30,FB$140*IF($C30="Bell",EXP(-0.5*((_xlpm.k-(_xlpm.n+1)/2)/MAX(_xlpm.n/6,0.5))^2),IF(_xlpm.n&lt;=6,1,MIN(1,_xlpm.k/3,(_xlpm.n-_xlpm.k+1)/3))))))</f>
        <v>0</v>
      </c>
      <c r="FC30" s="63">
        <f>IF($I30=0,0,IF(OR(FC$140=0,FC$1&lt;$G30,FC$1&gt;$H30+6),0,_xlfn.LET(_xlpm.k,COUNTIFS($J$1:FC$1,"&gt;="&amp;$G30,$J$140:FC$140,"&gt;0"),_xlpm.n,$I30,FC$140*IF($C30="Bell",EXP(-0.5*((_xlpm.k-(_xlpm.n+1)/2)/MAX(_xlpm.n/6,0.5))^2),IF(_xlpm.n&lt;=6,1,MIN(1,_xlpm.k/3,(_xlpm.n-_xlpm.k+1)/3))))))</f>
        <v>0</v>
      </c>
      <c r="FD30" s="63">
        <f>IF($I30=0,0,IF(OR(FD$140=0,FD$1&lt;$G30,FD$1&gt;$H30+6),0,_xlfn.LET(_xlpm.k,COUNTIFS($J$1:FD$1,"&gt;="&amp;$G30,$J$140:FD$140,"&gt;0"),_xlpm.n,$I30,FD$140*IF($C30="Bell",EXP(-0.5*((_xlpm.k-(_xlpm.n+1)/2)/MAX(_xlpm.n/6,0.5))^2),IF(_xlpm.n&lt;=6,1,MIN(1,_xlpm.k/3,(_xlpm.n-_xlpm.k+1)/3))))))</f>
        <v>0</v>
      </c>
      <c r="FE30" s="63">
        <f>IF($I30=0,0,IF(OR(FE$140=0,FE$1&lt;$G30,FE$1&gt;$H30+6),0,_xlfn.LET(_xlpm.k,COUNTIFS($J$1:FE$1,"&gt;="&amp;$G30,$J$140:FE$140,"&gt;0"),_xlpm.n,$I30,FE$140*IF($C30="Bell",EXP(-0.5*((_xlpm.k-(_xlpm.n+1)/2)/MAX(_xlpm.n/6,0.5))^2),IF(_xlpm.n&lt;=6,1,MIN(1,_xlpm.k/3,(_xlpm.n-_xlpm.k+1)/3))))))</f>
        <v>0</v>
      </c>
      <c r="FF30" s="63">
        <f>IF($I30=0,0,IF(OR(FF$140=0,FF$1&lt;$G30,FF$1&gt;$H30+6),0,_xlfn.LET(_xlpm.k,COUNTIFS($J$1:FF$1,"&gt;="&amp;$G30,$J$140:FF$140,"&gt;0"),_xlpm.n,$I30,FF$140*IF($C30="Bell",EXP(-0.5*((_xlpm.k-(_xlpm.n+1)/2)/MAX(_xlpm.n/6,0.5))^2),IF(_xlpm.n&lt;=6,1,MIN(1,_xlpm.k/3,(_xlpm.n-_xlpm.k+1)/3))))))</f>
        <v>0</v>
      </c>
      <c r="FG30" s="63">
        <f>IF($I30=0,0,IF(OR(FG$140=0,FG$1&lt;$G30,FG$1&gt;$H30+6),0,_xlfn.LET(_xlpm.k,COUNTIFS($J$1:FG$1,"&gt;="&amp;$G30,$J$140:FG$140,"&gt;0"),_xlpm.n,$I30,FG$140*IF($C30="Bell",EXP(-0.5*((_xlpm.k-(_xlpm.n+1)/2)/MAX(_xlpm.n/6,0.5))^2),IF(_xlpm.n&lt;=6,1,MIN(1,_xlpm.k/3,(_xlpm.n-_xlpm.k+1)/3))))))</f>
        <v>0</v>
      </c>
      <c r="FH30" s="63">
        <f>IF($I30=0,0,IF(OR(FH$140=0,FH$1&lt;$G30,FH$1&gt;$H30+6),0,_xlfn.LET(_xlpm.k,COUNTIFS($J$1:FH$1,"&gt;="&amp;$G30,$J$140:FH$140,"&gt;0"),_xlpm.n,$I30,FH$140*IF($C30="Bell",EXP(-0.5*((_xlpm.k-(_xlpm.n+1)/2)/MAX(_xlpm.n/6,0.5))^2),IF(_xlpm.n&lt;=6,1,MIN(1,_xlpm.k/3,(_xlpm.n-_xlpm.k+1)/3))))))</f>
        <v>0</v>
      </c>
      <c r="FI30" s="63">
        <f>IF($I30=0,0,IF(OR(FI$140=0,FI$1&lt;$G30,FI$1&gt;$H30+6),0,_xlfn.LET(_xlpm.k,COUNTIFS($J$1:FI$1,"&gt;="&amp;$G30,$J$140:FI$140,"&gt;0"),_xlpm.n,$I30,FI$140*IF($C30="Bell",EXP(-0.5*((_xlpm.k-(_xlpm.n+1)/2)/MAX(_xlpm.n/6,0.5))^2),IF(_xlpm.n&lt;=6,1,MIN(1,_xlpm.k/3,(_xlpm.n-_xlpm.k+1)/3))))))</f>
        <v>0</v>
      </c>
      <c r="FJ30" s="63">
        <f>IF($I30=0,0,IF(OR(FJ$140=0,FJ$1&lt;$G30,FJ$1&gt;$H30+6),0,_xlfn.LET(_xlpm.k,COUNTIFS($J$1:FJ$1,"&gt;="&amp;$G30,$J$140:FJ$140,"&gt;0"),_xlpm.n,$I30,FJ$140*IF($C30="Bell",EXP(-0.5*((_xlpm.k-(_xlpm.n+1)/2)/MAX(_xlpm.n/6,0.5))^2),IF(_xlpm.n&lt;=6,1,MIN(1,_xlpm.k/3,(_xlpm.n-_xlpm.k+1)/3))))))</f>
        <v>0</v>
      </c>
      <c r="FK30" s="63">
        <f>IF($I30=0,0,IF(OR(FK$140=0,FK$1&lt;$G30,FK$1&gt;$H30+6),0,_xlfn.LET(_xlpm.k,COUNTIFS($J$1:FK$1,"&gt;="&amp;$G30,$J$140:FK$140,"&gt;0"),_xlpm.n,$I30,FK$140*IF($C30="Bell",EXP(-0.5*((_xlpm.k-(_xlpm.n+1)/2)/MAX(_xlpm.n/6,0.5))^2),IF(_xlpm.n&lt;=6,1,MIN(1,_xlpm.k/3,(_xlpm.n-_xlpm.k+1)/3))))))</f>
        <v>0</v>
      </c>
      <c r="FL30" s="63">
        <f>IF($I30=0,0,IF(OR(FL$140=0,FL$1&lt;$G30,FL$1&gt;$H30+6),0,_xlfn.LET(_xlpm.k,COUNTIFS($J$1:FL$1,"&gt;="&amp;$G30,$J$140:FL$140,"&gt;0"),_xlpm.n,$I30,FL$140*IF($C30="Bell",EXP(-0.5*((_xlpm.k-(_xlpm.n+1)/2)/MAX(_xlpm.n/6,0.5))^2),IF(_xlpm.n&lt;=6,1,MIN(1,_xlpm.k/3,(_xlpm.n-_xlpm.k+1)/3))))))</f>
        <v>0</v>
      </c>
      <c r="FM30" s="63">
        <f>IF($I30=0,0,IF(OR(FM$140=0,FM$1&lt;$G30,FM$1&gt;$H30+6),0,_xlfn.LET(_xlpm.k,COUNTIFS($J$1:FM$1,"&gt;="&amp;$G30,$J$140:FM$140,"&gt;0"),_xlpm.n,$I30,FM$140*IF($C30="Bell",EXP(-0.5*((_xlpm.k-(_xlpm.n+1)/2)/MAX(_xlpm.n/6,0.5))^2),IF(_xlpm.n&lt;=6,1,MIN(1,_xlpm.k/3,(_xlpm.n-_xlpm.k+1)/3))))))</f>
        <v>0</v>
      </c>
      <c r="FN30" s="63">
        <f>IF($I30=0,0,IF(OR(FN$140=0,FN$1&lt;$G30,FN$1&gt;$H30+6),0,_xlfn.LET(_xlpm.k,COUNTIFS($J$1:FN$1,"&gt;="&amp;$G30,$J$140:FN$140,"&gt;0"),_xlpm.n,$I30,FN$140*IF($C30="Bell",EXP(-0.5*((_xlpm.k-(_xlpm.n+1)/2)/MAX(_xlpm.n/6,0.5))^2),IF(_xlpm.n&lt;=6,1,MIN(1,_xlpm.k/3,(_xlpm.n-_xlpm.k+1)/3))))))</f>
        <v>0</v>
      </c>
      <c r="FO30" s="63">
        <f>IF($I30=0,0,IF(OR(FO$140=0,FO$1&lt;$G30,FO$1&gt;$H30+6),0,_xlfn.LET(_xlpm.k,COUNTIFS($J$1:FO$1,"&gt;="&amp;$G30,$J$140:FO$140,"&gt;0"),_xlpm.n,$I30,FO$140*IF($C30="Bell",EXP(-0.5*((_xlpm.k-(_xlpm.n+1)/2)/MAX(_xlpm.n/6,0.5))^2),IF(_xlpm.n&lt;=6,1,MIN(1,_xlpm.k/3,(_xlpm.n-_xlpm.k+1)/3))))))</f>
        <v>0</v>
      </c>
      <c r="FP30" s="63">
        <f>IF($I30=0,0,IF(OR(FP$140=0,FP$1&lt;$G30,FP$1&gt;$H30+6),0,_xlfn.LET(_xlpm.k,COUNTIFS($J$1:FP$1,"&gt;="&amp;$G30,$J$140:FP$140,"&gt;0"),_xlpm.n,$I30,FP$140*IF($C30="Bell",EXP(-0.5*((_xlpm.k-(_xlpm.n+1)/2)/MAX(_xlpm.n/6,0.5))^2),IF(_xlpm.n&lt;=6,1,MIN(1,_xlpm.k/3,(_xlpm.n-_xlpm.k+1)/3))))))</f>
        <v>0</v>
      </c>
      <c r="FQ30" s="63">
        <f>IF($I30=0,0,IF(OR(FQ$140=0,FQ$1&lt;$G30,FQ$1&gt;$H30+6),0,_xlfn.LET(_xlpm.k,COUNTIFS($J$1:FQ$1,"&gt;="&amp;$G30,$J$140:FQ$140,"&gt;0"),_xlpm.n,$I30,FQ$140*IF($C30="Bell",EXP(-0.5*((_xlpm.k-(_xlpm.n+1)/2)/MAX(_xlpm.n/6,0.5))^2),IF(_xlpm.n&lt;=6,1,MIN(1,_xlpm.k/3,(_xlpm.n-_xlpm.k+1)/3))))))</f>
        <v>0</v>
      </c>
      <c r="FR30" s="63">
        <f>IF($I30=0,0,IF(OR(FR$140=0,FR$1&lt;$G30,FR$1&gt;$H30+6),0,_xlfn.LET(_xlpm.k,COUNTIFS($J$1:FR$1,"&gt;="&amp;$G30,$J$140:FR$140,"&gt;0"),_xlpm.n,$I30,FR$140*IF($C30="Bell",EXP(-0.5*((_xlpm.k-(_xlpm.n+1)/2)/MAX(_xlpm.n/6,0.5))^2),IF(_xlpm.n&lt;=6,1,MIN(1,_xlpm.k/3,(_xlpm.n-_xlpm.k+1)/3))))))</f>
        <v>0</v>
      </c>
      <c r="FS30" s="63">
        <f>IF($I30=0,0,IF(OR(FS$140=0,FS$1&lt;$G30,FS$1&gt;$H30+6),0,_xlfn.LET(_xlpm.k,COUNTIFS($J$1:FS$1,"&gt;="&amp;$G30,$J$140:FS$140,"&gt;0"),_xlpm.n,$I30,FS$140*IF($C30="Bell",EXP(-0.5*((_xlpm.k-(_xlpm.n+1)/2)/MAX(_xlpm.n/6,0.5))^2),IF(_xlpm.n&lt;=6,1,MIN(1,_xlpm.k/3,(_xlpm.n-_xlpm.k+1)/3))))))</f>
        <v>0</v>
      </c>
      <c r="FT30" s="63">
        <f>IF($I30=0,0,IF(OR(FT$140=0,FT$1&lt;$G30,FT$1&gt;$H30+6),0,_xlfn.LET(_xlpm.k,COUNTIFS($J$1:FT$1,"&gt;="&amp;$G30,$J$140:FT$140,"&gt;0"),_xlpm.n,$I30,FT$140*IF($C30="Bell",EXP(-0.5*((_xlpm.k-(_xlpm.n+1)/2)/MAX(_xlpm.n/6,0.5))^2),IF(_xlpm.n&lt;=6,1,MIN(1,_xlpm.k/3,(_xlpm.n-_xlpm.k+1)/3))))))</f>
        <v>0</v>
      </c>
      <c r="FU30" s="63">
        <f>IF($I30=0,0,IF(OR(FU$140=0,FU$1&lt;$G30,FU$1&gt;$H30+6),0,_xlfn.LET(_xlpm.k,COUNTIFS($J$1:FU$1,"&gt;="&amp;$G30,$J$140:FU$140,"&gt;0"),_xlpm.n,$I30,FU$140*IF($C30="Bell",EXP(-0.5*((_xlpm.k-(_xlpm.n+1)/2)/MAX(_xlpm.n/6,0.5))^2),IF(_xlpm.n&lt;=6,1,MIN(1,_xlpm.k/3,(_xlpm.n-_xlpm.k+1)/3))))))</f>
        <v>0</v>
      </c>
      <c r="FV30" s="63">
        <f>IF($I30=0,0,IF(OR(FV$140=0,FV$1&lt;$G30,FV$1&gt;$H30+6),0,_xlfn.LET(_xlpm.k,COUNTIFS($J$1:FV$1,"&gt;="&amp;$G30,$J$140:FV$140,"&gt;0"),_xlpm.n,$I30,FV$140*IF($C30="Bell",EXP(-0.5*((_xlpm.k-(_xlpm.n+1)/2)/MAX(_xlpm.n/6,0.5))^2),IF(_xlpm.n&lt;=6,1,MIN(1,_xlpm.k/3,(_xlpm.n-_xlpm.k+1)/3))))))</f>
        <v>0</v>
      </c>
      <c r="FW30" s="63">
        <f>IF($I30=0,0,IF(OR(FW$140=0,FW$1&lt;$G30,FW$1&gt;$H30+6),0,_xlfn.LET(_xlpm.k,COUNTIFS($J$1:FW$1,"&gt;="&amp;$G30,$J$140:FW$140,"&gt;0"),_xlpm.n,$I30,FW$140*IF($C30="Bell",EXP(-0.5*((_xlpm.k-(_xlpm.n+1)/2)/MAX(_xlpm.n/6,0.5))^2),IF(_xlpm.n&lt;=6,1,MIN(1,_xlpm.k/3,(_xlpm.n-_xlpm.k+1)/3))))))</f>
        <v>0</v>
      </c>
      <c r="FX30" s="63">
        <f>IF($I30=0,0,IF(OR(FX$140=0,FX$1&lt;$G30,FX$1&gt;$H30+6),0,_xlfn.LET(_xlpm.k,COUNTIFS($J$1:FX$1,"&gt;="&amp;$G30,$J$140:FX$140,"&gt;0"),_xlpm.n,$I30,FX$140*IF($C30="Bell",EXP(-0.5*((_xlpm.k-(_xlpm.n+1)/2)/MAX(_xlpm.n/6,0.5))^2),IF(_xlpm.n&lt;=6,1,MIN(1,_xlpm.k/3,(_xlpm.n-_xlpm.k+1)/3))))))</f>
        <v>0</v>
      </c>
      <c r="FY30" s="63">
        <f>IF($I30=0,0,IF(OR(FY$140=0,FY$1&lt;$G30,FY$1&gt;$H30+6),0,_xlfn.LET(_xlpm.k,COUNTIFS($J$1:FY$1,"&gt;="&amp;$G30,$J$140:FY$140,"&gt;0"),_xlpm.n,$I30,FY$140*IF($C30="Bell",EXP(-0.5*((_xlpm.k-(_xlpm.n+1)/2)/MAX(_xlpm.n/6,0.5))^2),IF(_xlpm.n&lt;=6,1,MIN(1,_xlpm.k/3,(_xlpm.n-_xlpm.k+1)/3))))))</f>
        <v>0</v>
      </c>
      <c r="FZ30" s="63">
        <f>IF($I30=0,0,IF(OR(FZ$140=0,FZ$1&lt;$G30,FZ$1&gt;$H30+6),0,_xlfn.LET(_xlpm.k,COUNTIFS($J$1:FZ$1,"&gt;="&amp;$G30,$J$140:FZ$140,"&gt;0"),_xlpm.n,$I30,FZ$140*IF($C30="Bell",EXP(-0.5*((_xlpm.k-(_xlpm.n+1)/2)/MAX(_xlpm.n/6,0.5))^2),IF(_xlpm.n&lt;=6,1,MIN(1,_xlpm.k/3,(_xlpm.n-_xlpm.k+1)/3))))))</f>
        <v>0</v>
      </c>
      <c r="GA30" s="63">
        <f>IF($I30=0,0,IF(OR(GA$140=0,GA$1&lt;$G30,GA$1&gt;$H30+6),0,_xlfn.LET(_xlpm.k,COUNTIFS($J$1:GA$1,"&gt;="&amp;$G30,$J$140:GA$140,"&gt;0"),_xlpm.n,$I30,GA$140*IF($C30="Bell",EXP(-0.5*((_xlpm.k-(_xlpm.n+1)/2)/MAX(_xlpm.n/6,0.5))^2),IF(_xlpm.n&lt;=6,1,MIN(1,_xlpm.k/3,(_xlpm.n-_xlpm.k+1)/3))))))</f>
        <v>0</v>
      </c>
      <c r="GB30" s="63">
        <f>IF($I30=0,0,IF(OR(GB$140=0,GB$1&lt;$G30,GB$1&gt;$H30+6),0,_xlfn.LET(_xlpm.k,COUNTIFS($J$1:GB$1,"&gt;="&amp;$G30,$J$140:GB$140,"&gt;0"),_xlpm.n,$I30,GB$140*IF($C30="Bell",EXP(-0.5*((_xlpm.k-(_xlpm.n+1)/2)/MAX(_xlpm.n/6,0.5))^2),IF(_xlpm.n&lt;=6,1,MIN(1,_xlpm.k/3,(_xlpm.n-_xlpm.k+1)/3))))))</f>
        <v>0</v>
      </c>
      <c r="GC30" s="63">
        <f>IF($I30=0,0,IF(OR(GC$140=0,GC$1&lt;$G30,GC$1&gt;$H30+6),0,_xlfn.LET(_xlpm.k,COUNTIFS($J$1:GC$1,"&gt;="&amp;$G30,$J$140:GC$140,"&gt;0"),_xlpm.n,$I30,GC$140*IF($C30="Bell",EXP(-0.5*((_xlpm.k-(_xlpm.n+1)/2)/MAX(_xlpm.n/6,0.5))^2),IF(_xlpm.n&lt;=6,1,MIN(1,_xlpm.k/3,(_xlpm.n-_xlpm.k+1)/3))))))</f>
        <v>0</v>
      </c>
      <c r="GD30" s="63">
        <f>IF($I30=0,0,IF(OR(GD$140=0,GD$1&lt;$G30,GD$1&gt;$H30+6),0,_xlfn.LET(_xlpm.k,COUNTIFS($J$1:GD$1,"&gt;="&amp;$G30,$J$140:GD$140,"&gt;0"),_xlpm.n,$I30,GD$140*IF($C30="Bell",EXP(-0.5*((_xlpm.k-(_xlpm.n+1)/2)/MAX(_xlpm.n/6,0.5))^2),IF(_xlpm.n&lt;=6,1,MIN(1,_xlpm.k/3,(_xlpm.n-_xlpm.k+1)/3))))))</f>
        <v>0</v>
      </c>
      <c r="GE30" s="63">
        <f>IF($I30=0,0,IF(OR(GE$140=0,GE$1&lt;$G30,GE$1&gt;$H30+6),0,_xlfn.LET(_xlpm.k,COUNTIFS($J$1:GE$1,"&gt;="&amp;$G30,$J$140:GE$140,"&gt;0"),_xlpm.n,$I30,GE$140*IF($C30="Bell",EXP(-0.5*((_xlpm.k-(_xlpm.n+1)/2)/MAX(_xlpm.n/6,0.5))^2),IF(_xlpm.n&lt;=6,1,MIN(1,_xlpm.k/3,(_xlpm.n-_xlpm.k+1)/3))))))</f>
        <v>0</v>
      </c>
      <c r="GF30" s="63">
        <f>IF($I30=0,0,IF(OR(GF$140=0,GF$1&lt;$G30,GF$1&gt;$H30+6),0,_xlfn.LET(_xlpm.k,COUNTIFS($J$1:GF$1,"&gt;="&amp;$G30,$J$140:GF$140,"&gt;0"),_xlpm.n,$I30,GF$140*IF($C30="Bell",EXP(-0.5*((_xlpm.k-(_xlpm.n+1)/2)/MAX(_xlpm.n/6,0.5))^2),IF(_xlpm.n&lt;=6,1,MIN(1,_xlpm.k/3,(_xlpm.n-_xlpm.k+1)/3))))))</f>
        <v>0</v>
      </c>
      <c r="GG30" s="63">
        <f>IF($I30=0,0,IF(OR(GG$140=0,GG$1&lt;$G30,GG$1&gt;$H30+6),0,_xlfn.LET(_xlpm.k,COUNTIFS($J$1:GG$1,"&gt;="&amp;$G30,$J$140:GG$140,"&gt;0"),_xlpm.n,$I30,GG$140*IF($C30="Bell",EXP(-0.5*((_xlpm.k-(_xlpm.n+1)/2)/MAX(_xlpm.n/6,0.5))^2),IF(_xlpm.n&lt;=6,1,MIN(1,_xlpm.k/3,(_xlpm.n-_xlpm.k+1)/3))))))</f>
        <v>0</v>
      </c>
      <c r="GH30" s="63">
        <f>IF($I30=0,0,IF(OR(GH$140=0,GH$1&lt;$G30,GH$1&gt;$H30+6),0,_xlfn.LET(_xlpm.k,COUNTIFS($J$1:GH$1,"&gt;="&amp;$G30,$J$140:GH$140,"&gt;0"),_xlpm.n,$I30,GH$140*IF($C30="Bell",EXP(-0.5*((_xlpm.k-(_xlpm.n+1)/2)/MAX(_xlpm.n/6,0.5))^2),IF(_xlpm.n&lt;=6,1,MIN(1,_xlpm.k/3,(_xlpm.n-_xlpm.k+1)/3))))))</f>
        <v>0</v>
      </c>
      <c r="GI30" s="63">
        <f>IF($I30=0,0,IF(OR(GI$140=0,GI$1&lt;$G30,GI$1&gt;$H30+6),0,_xlfn.LET(_xlpm.k,COUNTIFS($J$1:GI$1,"&gt;="&amp;$G30,$J$140:GI$140,"&gt;0"),_xlpm.n,$I30,GI$140*IF($C30="Bell",EXP(-0.5*((_xlpm.k-(_xlpm.n+1)/2)/MAX(_xlpm.n/6,0.5))^2),IF(_xlpm.n&lt;=6,1,MIN(1,_xlpm.k/3,(_xlpm.n-_xlpm.k+1)/3))))))</f>
        <v>0</v>
      </c>
      <c r="GJ30" s="63">
        <f>IF($I30=0,0,IF(OR(GJ$140=0,GJ$1&lt;$G30,GJ$1&gt;$H30+6),0,_xlfn.LET(_xlpm.k,COUNTIFS($J$1:GJ$1,"&gt;="&amp;$G30,$J$140:GJ$140,"&gt;0"),_xlpm.n,$I30,GJ$140*IF($C30="Bell",EXP(-0.5*((_xlpm.k-(_xlpm.n+1)/2)/MAX(_xlpm.n/6,0.5))^2),IF(_xlpm.n&lt;=6,1,MIN(1,_xlpm.k/3,(_xlpm.n-_xlpm.k+1)/3))))))</f>
        <v>0</v>
      </c>
      <c r="GK30" s="63">
        <f>IF($I30=0,0,IF(OR(GK$140=0,GK$1&lt;$G30,GK$1&gt;$H30+6),0,_xlfn.LET(_xlpm.k,COUNTIFS($J$1:GK$1,"&gt;="&amp;$G30,$J$140:GK$140,"&gt;0"),_xlpm.n,$I30,GK$140*IF($C30="Bell",EXP(-0.5*((_xlpm.k-(_xlpm.n+1)/2)/MAX(_xlpm.n/6,0.5))^2),IF(_xlpm.n&lt;=6,1,MIN(1,_xlpm.k/3,(_xlpm.n-_xlpm.k+1)/3))))))</f>
        <v>0</v>
      </c>
      <c r="GL30" s="63">
        <f>IF($I30=0,0,IF(OR(GL$140=0,GL$1&lt;$G30,GL$1&gt;$H30+6),0,_xlfn.LET(_xlpm.k,COUNTIFS($J$1:GL$1,"&gt;="&amp;$G30,$J$140:GL$140,"&gt;0"),_xlpm.n,$I30,GL$140*IF($C30="Bell",EXP(-0.5*((_xlpm.k-(_xlpm.n+1)/2)/MAX(_xlpm.n/6,0.5))^2),IF(_xlpm.n&lt;=6,1,MIN(1,_xlpm.k/3,(_xlpm.n-_xlpm.k+1)/3))))))</f>
        <v>0</v>
      </c>
    </row>
    <row r="31" spans="1:194" x14ac:dyDescent="0.3">
      <c r="A31" s="66" t="str">
        <f>Sheet1!B31</f>
        <v>0-4024</v>
      </c>
      <c r="B31" s="66">
        <f>Sheet1!D31</f>
        <v>0</v>
      </c>
      <c r="C31" s="59"/>
      <c r="E31" s="64">
        <f t="shared" si="0"/>
        <v>0</v>
      </c>
      <c r="G31" s="67" t="str">
        <f>IF(Sheet1!G31="","",Sheet1!G31)</f>
        <v/>
      </c>
      <c r="H31" s="67" t="str">
        <f>IF(Sheet1!H31="","",Sheet1!H31)</f>
        <v/>
      </c>
      <c r="I31">
        <f t="shared" si="1"/>
        <v>0</v>
      </c>
      <c r="J31" s="63">
        <f>IF($I31=0,0,IF(OR(J$140=0,J$1&lt;$G31,J$1&gt;$H31+6),0,_xlfn.LET(_xlpm.k,COUNTIFS($J$1:J$1,"&gt;="&amp;$G31,$J$140:J$140,"&gt;0"),_xlpm.n,$I31,J$140*IF($C31="Bell",EXP(-0.5*((_xlpm.k-(_xlpm.n+1)/2)/MAX(_xlpm.n/6,0.5))^2),IF(_xlpm.n&lt;=6,1,MIN(1,_xlpm.k/3,(_xlpm.n-_xlpm.k+1)/3))))))</f>
        <v>0</v>
      </c>
      <c r="K31" s="63">
        <f>IF($I31=0,0,IF(OR(K$140=0,K$1&lt;$G31,K$1&gt;$H31+6),0,_xlfn.LET(_xlpm.k,COUNTIFS($J$1:K$1,"&gt;="&amp;$G31,$J$140:K$140,"&gt;0"),_xlpm.n,$I31,K$140*IF($C31="Bell",EXP(-0.5*((_xlpm.k-(_xlpm.n+1)/2)/MAX(_xlpm.n/6,0.5))^2),IF(_xlpm.n&lt;=6,1,MIN(1,_xlpm.k/3,(_xlpm.n-_xlpm.k+1)/3))))))</f>
        <v>0</v>
      </c>
      <c r="L31" s="63">
        <f>IF($I31=0,0,IF(OR(L$140=0,L$1&lt;$G31,L$1&gt;$H31+6),0,_xlfn.LET(_xlpm.k,COUNTIFS($J$1:L$1,"&gt;="&amp;$G31,$J$140:L$140,"&gt;0"),_xlpm.n,$I31,L$140*IF($C31="Bell",EXP(-0.5*((_xlpm.k-(_xlpm.n+1)/2)/MAX(_xlpm.n/6,0.5))^2),IF(_xlpm.n&lt;=6,1,MIN(1,_xlpm.k/3,(_xlpm.n-_xlpm.k+1)/3))))))</f>
        <v>0</v>
      </c>
      <c r="M31" s="63">
        <f>IF($I31=0,0,IF(OR(M$140=0,M$1&lt;$G31,M$1&gt;$H31+6),0,_xlfn.LET(_xlpm.k,COUNTIFS($J$1:M$1,"&gt;="&amp;$G31,$J$140:M$140,"&gt;0"),_xlpm.n,$I31,M$140*IF($C31="Bell",EXP(-0.5*((_xlpm.k-(_xlpm.n+1)/2)/MAX(_xlpm.n/6,0.5))^2),IF(_xlpm.n&lt;=6,1,MIN(1,_xlpm.k/3,(_xlpm.n-_xlpm.k+1)/3))))))</f>
        <v>0</v>
      </c>
      <c r="N31" s="63">
        <f>IF($I31=0,0,IF(OR(N$140=0,N$1&lt;$G31,N$1&gt;$H31+6),0,_xlfn.LET(_xlpm.k,COUNTIFS($J$1:N$1,"&gt;="&amp;$G31,$J$140:N$140,"&gt;0"),_xlpm.n,$I31,N$140*IF($C31="Bell",EXP(-0.5*((_xlpm.k-(_xlpm.n+1)/2)/MAX(_xlpm.n/6,0.5))^2),IF(_xlpm.n&lt;=6,1,MIN(1,_xlpm.k/3,(_xlpm.n-_xlpm.k+1)/3))))))</f>
        <v>0</v>
      </c>
      <c r="O31" s="63">
        <f>IF($I31=0,0,IF(OR(O$140=0,O$1&lt;$G31,O$1&gt;$H31+6),0,_xlfn.LET(_xlpm.k,COUNTIFS($J$1:O$1,"&gt;="&amp;$G31,$J$140:O$140,"&gt;0"),_xlpm.n,$I31,O$140*IF($C31="Bell",EXP(-0.5*((_xlpm.k-(_xlpm.n+1)/2)/MAX(_xlpm.n/6,0.5))^2),IF(_xlpm.n&lt;=6,1,MIN(1,_xlpm.k/3,(_xlpm.n-_xlpm.k+1)/3))))))</f>
        <v>0</v>
      </c>
      <c r="P31" s="63">
        <f>IF($I31=0,0,IF(OR(P$140=0,P$1&lt;$G31,P$1&gt;$H31+6),0,_xlfn.LET(_xlpm.k,COUNTIFS($J$1:P$1,"&gt;="&amp;$G31,$J$140:P$140,"&gt;0"),_xlpm.n,$I31,P$140*IF($C31="Bell",EXP(-0.5*((_xlpm.k-(_xlpm.n+1)/2)/MAX(_xlpm.n/6,0.5))^2),IF(_xlpm.n&lt;=6,1,MIN(1,_xlpm.k/3,(_xlpm.n-_xlpm.k+1)/3))))))</f>
        <v>0</v>
      </c>
      <c r="Q31" s="63">
        <f>IF($I31=0,0,IF(OR(Q$140=0,Q$1&lt;$G31,Q$1&gt;$H31+6),0,_xlfn.LET(_xlpm.k,COUNTIFS($J$1:Q$1,"&gt;="&amp;$G31,$J$140:Q$140,"&gt;0"),_xlpm.n,$I31,Q$140*IF($C31="Bell",EXP(-0.5*((_xlpm.k-(_xlpm.n+1)/2)/MAX(_xlpm.n/6,0.5))^2),IF(_xlpm.n&lt;=6,1,MIN(1,_xlpm.k/3,(_xlpm.n-_xlpm.k+1)/3))))))</f>
        <v>0</v>
      </c>
      <c r="R31" s="63">
        <f>IF($I31=0,0,IF(OR(R$140=0,R$1&lt;$G31,R$1&gt;$H31+6),0,_xlfn.LET(_xlpm.k,COUNTIFS($J$1:R$1,"&gt;="&amp;$G31,$J$140:R$140,"&gt;0"),_xlpm.n,$I31,R$140*IF($C31="Bell",EXP(-0.5*((_xlpm.k-(_xlpm.n+1)/2)/MAX(_xlpm.n/6,0.5))^2),IF(_xlpm.n&lt;=6,1,MIN(1,_xlpm.k/3,(_xlpm.n-_xlpm.k+1)/3))))))</f>
        <v>0</v>
      </c>
      <c r="S31" s="63">
        <f>IF($I31=0,0,IF(OR(S$140=0,S$1&lt;$G31,S$1&gt;$H31+6),0,_xlfn.LET(_xlpm.k,COUNTIFS($J$1:S$1,"&gt;="&amp;$G31,$J$140:S$140,"&gt;0"),_xlpm.n,$I31,S$140*IF($C31="Bell",EXP(-0.5*((_xlpm.k-(_xlpm.n+1)/2)/MAX(_xlpm.n/6,0.5))^2),IF(_xlpm.n&lt;=6,1,MIN(1,_xlpm.k/3,(_xlpm.n-_xlpm.k+1)/3))))))</f>
        <v>0</v>
      </c>
      <c r="T31" s="63">
        <f>IF($I31=0,0,IF(OR(T$140=0,T$1&lt;$G31,T$1&gt;$H31+6),0,_xlfn.LET(_xlpm.k,COUNTIFS($J$1:T$1,"&gt;="&amp;$G31,$J$140:T$140,"&gt;0"),_xlpm.n,$I31,T$140*IF($C31="Bell",EXP(-0.5*((_xlpm.k-(_xlpm.n+1)/2)/MAX(_xlpm.n/6,0.5))^2),IF(_xlpm.n&lt;=6,1,MIN(1,_xlpm.k/3,(_xlpm.n-_xlpm.k+1)/3))))))</f>
        <v>0</v>
      </c>
      <c r="U31" s="63">
        <f>IF($I31=0,0,IF(OR(U$140=0,U$1&lt;$G31,U$1&gt;$H31+6),0,_xlfn.LET(_xlpm.k,COUNTIFS($J$1:U$1,"&gt;="&amp;$G31,$J$140:U$140,"&gt;0"),_xlpm.n,$I31,U$140*IF($C31="Bell",EXP(-0.5*((_xlpm.k-(_xlpm.n+1)/2)/MAX(_xlpm.n/6,0.5))^2),IF(_xlpm.n&lt;=6,1,MIN(1,_xlpm.k/3,(_xlpm.n-_xlpm.k+1)/3))))))</f>
        <v>0</v>
      </c>
      <c r="V31" s="63">
        <f>IF($I31=0,0,IF(OR(V$140=0,V$1&lt;$G31,V$1&gt;$H31+6),0,_xlfn.LET(_xlpm.k,COUNTIFS($J$1:V$1,"&gt;="&amp;$G31,$J$140:V$140,"&gt;0"),_xlpm.n,$I31,V$140*IF($C31="Bell",EXP(-0.5*((_xlpm.k-(_xlpm.n+1)/2)/MAX(_xlpm.n/6,0.5))^2),IF(_xlpm.n&lt;=6,1,MIN(1,_xlpm.k/3,(_xlpm.n-_xlpm.k+1)/3))))))</f>
        <v>0</v>
      </c>
      <c r="W31" s="63">
        <f>IF($I31=0,0,IF(OR(W$140=0,W$1&lt;$G31,W$1&gt;$H31+6),0,_xlfn.LET(_xlpm.k,COUNTIFS($J$1:W$1,"&gt;="&amp;$G31,$J$140:W$140,"&gt;0"),_xlpm.n,$I31,W$140*IF($C31="Bell",EXP(-0.5*((_xlpm.k-(_xlpm.n+1)/2)/MAX(_xlpm.n/6,0.5))^2),IF(_xlpm.n&lt;=6,1,MIN(1,_xlpm.k/3,(_xlpm.n-_xlpm.k+1)/3))))))</f>
        <v>0</v>
      </c>
      <c r="X31" s="63">
        <f>IF($I31=0,0,IF(OR(X$140=0,X$1&lt;$G31,X$1&gt;$H31+6),0,_xlfn.LET(_xlpm.k,COUNTIFS($J$1:X$1,"&gt;="&amp;$G31,$J$140:X$140,"&gt;0"),_xlpm.n,$I31,X$140*IF($C31="Bell",EXP(-0.5*((_xlpm.k-(_xlpm.n+1)/2)/MAX(_xlpm.n/6,0.5))^2),IF(_xlpm.n&lt;=6,1,MIN(1,_xlpm.k/3,(_xlpm.n-_xlpm.k+1)/3))))))</f>
        <v>0</v>
      </c>
      <c r="Y31" s="63">
        <f>IF($I31=0,0,IF(OR(Y$140=0,Y$1&lt;$G31,Y$1&gt;$H31+6),0,_xlfn.LET(_xlpm.k,COUNTIFS($J$1:Y$1,"&gt;="&amp;$G31,$J$140:Y$140,"&gt;0"),_xlpm.n,$I31,Y$140*IF($C31="Bell",EXP(-0.5*((_xlpm.k-(_xlpm.n+1)/2)/MAX(_xlpm.n/6,0.5))^2),IF(_xlpm.n&lt;=6,1,MIN(1,_xlpm.k/3,(_xlpm.n-_xlpm.k+1)/3))))))</f>
        <v>0</v>
      </c>
      <c r="Z31" s="63">
        <f>IF($I31=0,0,IF(OR(Z$140=0,Z$1&lt;$G31,Z$1&gt;$H31+6),0,_xlfn.LET(_xlpm.k,COUNTIFS($J$1:Z$1,"&gt;="&amp;$G31,$J$140:Z$140,"&gt;0"),_xlpm.n,$I31,Z$140*IF($C31="Bell",EXP(-0.5*((_xlpm.k-(_xlpm.n+1)/2)/MAX(_xlpm.n/6,0.5))^2),IF(_xlpm.n&lt;=6,1,MIN(1,_xlpm.k/3,(_xlpm.n-_xlpm.k+1)/3))))))</f>
        <v>0</v>
      </c>
      <c r="AA31" s="63">
        <f>IF($I31=0,0,IF(OR(AA$140=0,AA$1&lt;$G31,AA$1&gt;$H31+6),0,_xlfn.LET(_xlpm.k,COUNTIFS($J$1:AA$1,"&gt;="&amp;$G31,$J$140:AA$140,"&gt;0"),_xlpm.n,$I31,AA$140*IF($C31="Bell",EXP(-0.5*((_xlpm.k-(_xlpm.n+1)/2)/MAX(_xlpm.n/6,0.5))^2),IF(_xlpm.n&lt;=6,1,MIN(1,_xlpm.k/3,(_xlpm.n-_xlpm.k+1)/3))))))</f>
        <v>0</v>
      </c>
      <c r="AB31" s="63">
        <f>IF($I31=0,0,IF(OR(AB$140=0,AB$1&lt;$G31,AB$1&gt;$H31+6),0,_xlfn.LET(_xlpm.k,COUNTIFS($J$1:AB$1,"&gt;="&amp;$G31,$J$140:AB$140,"&gt;0"),_xlpm.n,$I31,AB$140*IF($C31="Bell",EXP(-0.5*((_xlpm.k-(_xlpm.n+1)/2)/MAX(_xlpm.n/6,0.5))^2),IF(_xlpm.n&lt;=6,1,MIN(1,_xlpm.k/3,(_xlpm.n-_xlpm.k+1)/3))))))</f>
        <v>0</v>
      </c>
      <c r="AC31" s="63">
        <f>IF($I31=0,0,IF(OR(AC$140=0,AC$1&lt;$G31,AC$1&gt;$H31+6),0,_xlfn.LET(_xlpm.k,COUNTIFS($J$1:AC$1,"&gt;="&amp;$G31,$J$140:AC$140,"&gt;0"),_xlpm.n,$I31,AC$140*IF($C31="Bell",EXP(-0.5*((_xlpm.k-(_xlpm.n+1)/2)/MAX(_xlpm.n/6,0.5))^2),IF(_xlpm.n&lt;=6,1,MIN(1,_xlpm.k/3,(_xlpm.n-_xlpm.k+1)/3))))))</f>
        <v>0</v>
      </c>
      <c r="AD31" s="63">
        <f>IF($I31=0,0,IF(OR(AD$140=0,AD$1&lt;$G31,AD$1&gt;$H31+6),0,_xlfn.LET(_xlpm.k,COUNTIFS($J$1:AD$1,"&gt;="&amp;$G31,$J$140:AD$140,"&gt;0"),_xlpm.n,$I31,AD$140*IF($C31="Bell",EXP(-0.5*((_xlpm.k-(_xlpm.n+1)/2)/MAX(_xlpm.n/6,0.5))^2),IF(_xlpm.n&lt;=6,1,MIN(1,_xlpm.k/3,(_xlpm.n-_xlpm.k+1)/3))))))</f>
        <v>0</v>
      </c>
      <c r="AE31" s="63">
        <f>IF($I31=0,0,IF(OR(AE$140=0,AE$1&lt;$G31,AE$1&gt;$H31+6),0,_xlfn.LET(_xlpm.k,COUNTIFS($J$1:AE$1,"&gt;="&amp;$G31,$J$140:AE$140,"&gt;0"),_xlpm.n,$I31,AE$140*IF($C31="Bell",EXP(-0.5*((_xlpm.k-(_xlpm.n+1)/2)/MAX(_xlpm.n/6,0.5))^2),IF(_xlpm.n&lt;=6,1,MIN(1,_xlpm.k/3,(_xlpm.n-_xlpm.k+1)/3))))))</f>
        <v>0</v>
      </c>
      <c r="AF31" s="63">
        <f>IF($I31=0,0,IF(OR(AF$140=0,AF$1&lt;$G31,AF$1&gt;$H31+6),0,_xlfn.LET(_xlpm.k,COUNTIFS($J$1:AF$1,"&gt;="&amp;$G31,$J$140:AF$140,"&gt;0"),_xlpm.n,$I31,AF$140*IF($C31="Bell",EXP(-0.5*((_xlpm.k-(_xlpm.n+1)/2)/MAX(_xlpm.n/6,0.5))^2),IF(_xlpm.n&lt;=6,1,MIN(1,_xlpm.k/3,(_xlpm.n-_xlpm.k+1)/3))))))</f>
        <v>0</v>
      </c>
      <c r="AG31" s="63">
        <f>IF($I31=0,0,IF(OR(AG$140=0,AG$1&lt;$G31,AG$1&gt;$H31+6),0,_xlfn.LET(_xlpm.k,COUNTIFS($J$1:AG$1,"&gt;="&amp;$G31,$J$140:AG$140,"&gt;0"),_xlpm.n,$I31,AG$140*IF($C31="Bell",EXP(-0.5*((_xlpm.k-(_xlpm.n+1)/2)/MAX(_xlpm.n/6,0.5))^2),IF(_xlpm.n&lt;=6,1,MIN(1,_xlpm.k/3,(_xlpm.n-_xlpm.k+1)/3))))))</f>
        <v>0</v>
      </c>
      <c r="AH31" s="63">
        <f>IF($I31=0,0,IF(OR(AH$140=0,AH$1&lt;$G31,AH$1&gt;$H31+6),0,_xlfn.LET(_xlpm.k,COUNTIFS($J$1:AH$1,"&gt;="&amp;$G31,$J$140:AH$140,"&gt;0"),_xlpm.n,$I31,AH$140*IF($C31="Bell",EXP(-0.5*((_xlpm.k-(_xlpm.n+1)/2)/MAX(_xlpm.n/6,0.5))^2),IF(_xlpm.n&lt;=6,1,MIN(1,_xlpm.k/3,(_xlpm.n-_xlpm.k+1)/3))))))</f>
        <v>0</v>
      </c>
      <c r="AI31" s="63">
        <f>IF($I31=0,0,IF(OR(AI$140=0,AI$1&lt;$G31,AI$1&gt;$H31+6),0,_xlfn.LET(_xlpm.k,COUNTIFS($J$1:AI$1,"&gt;="&amp;$G31,$J$140:AI$140,"&gt;0"),_xlpm.n,$I31,AI$140*IF($C31="Bell",EXP(-0.5*((_xlpm.k-(_xlpm.n+1)/2)/MAX(_xlpm.n/6,0.5))^2),IF(_xlpm.n&lt;=6,1,MIN(1,_xlpm.k/3,(_xlpm.n-_xlpm.k+1)/3))))))</f>
        <v>0</v>
      </c>
      <c r="AJ31" s="63">
        <f>IF($I31=0,0,IF(OR(AJ$140=0,AJ$1&lt;$G31,AJ$1&gt;$H31+6),0,_xlfn.LET(_xlpm.k,COUNTIFS($J$1:AJ$1,"&gt;="&amp;$G31,$J$140:AJ$140,"&gt;0"),_xlpm.n,$I31,AJ$140*IF($C31="Bell",EXP(-0.5*((_xlpm.k-(_xlpm.n+1)/2)/MAX(_xlpm.n/6,0.5))^2),IF(_xlpm.n&lt;=6,1,MIN(1,_xlpm.k/3,(_xlpm.n-_xlpm.k+1)/3))))))</f>
        <v>0</v>
      </c>
      <c r="AK31" s="63">
        <f>IF($I31=0,0,IF(OR(AK$140=0,AK$1&lt;$G31,AK$1&gt;$H31+6),0,_xlfn.LET(_xlpm.k,COUNTIFS($J$1:AK$1,"&gt;="&amp;$G31,$J$140:AK$140,"&gt;0"),_xlpm.n,$I31,AK$140*IF($C31="Bell",EXP(-0.5*((_xlpm.k-(_xlpm.n+1)/2)/MAX(_xlpm.n/6,0.5))^2),IF(_xlpm.n&lt;=6,1,MIN(1,_xlpm.k/3,(_xlpm.n-_xlpm.k+1)/3))))))</f>
        <v>0</v>
      </c>
      <c r="AL31" s="63">
        <f>IF($I31=0,0,IF(OR(AL$140=0,AL$1&lt;$G31,AL$1&gt;$H31+6),0,_xlfn.LET(_xlpm.k,COUNTIFS($J$1:AL$1,"&gt;="&amp;$G31,$J$140:AL$140,"&gt;0"),_xlpm.n,$I31,AL$140*IF($C31="Bell",EXP(-0.5*((_xlpm.k-(_xlpm.n+1)/2)/MAX(_xlpm.n/6,0.5))^2),IF(_xlpm.n&lt;=6,1,MIN(1,_xlpm.k/3,(_xlpm.n-_xlpm.k+1)/3))))))</f>
        <v>0</v>
      </c>
      <c r="AM31" s="63">
        <f>IF($I31=0,0,IF(OR(AM$140=0,AM$1&lt;$G31,AM$1&gt;$H31+6),0,_xlfn.LET(_xlpm.k,COUNTIFS($J$1:AM$1,"&gt;="&amp;$G31,$J$140:AM$140,"&gt;0"),_xlpm.n,$I31,AM$140*IF($C31="Bell",EXP(-0.5*((_xlpm.k-(_xlpm.n+1)/2)/MAX(_xlpm.n/6,0.5))^2),IF(_xlpm.n&lt;=6,1,MIN(1,_xlpm.k/3,(_xlpm.n-_xlpm.k+1)/3))))))</f>
        <v>0</v>
      </c>
      <c r="AN31" s="63">
        <f>IF($I31=0,0,IF(OR(AN$140=0,AN$1&lt;$G31,AN$1&gt;$H31+6),0,_xlfn.LET(_xlpm.k,COUNTIFS($J$1:AN$1,"&gt;="&amp;$G31,$J$140:AN$140,"&gt;0"),_xlpm.n,$I31,AN$140*IF($C31="Bell",EXP(-0.5*((_xlpm.k-(_xlpm.n+1)/2)/MAX(_xlpm.n/6,0.5))^2),IF(_xlpm.n&lt;=6,1,MIN(1,_xlpm.k/3,(_xlpm.n-_xlpm.k+1)/3))))))</f>
        <v>0</v>
      </c>
      <c r="AO31" s="63">
        <f>IF($I31=0,0,IF(OR(AO$140=0,AO$1&lt;$G31,AO$1&gt;$H31+6),0,_xlfn.LET(_xlpm.k,COUNTIFS($J$1:AO$1,"&gt;="&amp;$G31,$J$140:AO$140,"&gt;0"),_xlpm.n,$I31,AO$140*IF($C31="Bell",EXP(-0.5*((_xlpm.k-(_xlpm.n+1)/2)/MAX(_xlpm.n/6,0.5))^2),IF(_xlpm.n&lt;=6,1,MIN(1,_xlpm.k/3,(_xlpm.n-_xlpm.k+1)/3))))))</f>
        <v>0</v>
      </c>
      <c r="AP31" s="63">
        <f>IF($I31=0,0,IF(OR(AP$140=0,AP$1&lt;$G31,AP$1&gt;$H31+6),0,_xlfn.LET(_xlpm.k,COUNTIFS($J$1:AP$1,"&gt;="&amp;$G31,$J$140:AP$140,"&gt;0"),_xlpm.n,$I31,AP$140*IF($C31="Bell",EXP(-0.5*((_xlpm.k-(_xlpm.n+1)/2)/MAX(_xlpm.n/6,0.5))^2),IF(_xlpm.n&lt;=6,1,MIN(1,_xlpm.k/3,(_xlpm.n-_xlpm.k+1)/3))))))</f>
        <v>0</v>
      </c>
      <c r="AQ31" s="63">
        <f>IF($I31=0,0,IF(OR(AQ$140=0,AQ$1&lt;$G31,AQ$1&gt;$H31+6),0,_xlfn.LET(_xlpm.k,COUNTIFS($J$1:AQ$1,"&gt;="&amp;$G31,$J$140:AQ$140,"&gt;0"),_xlpm.n,$I31,AQ$140*IF($C31="Bell",EXP(-0.5*((_xlpm.k-(_xlpm.n+1)/2)/MAX(_xlpm.n/6,0.5))^2),IF(_xlpm.n&lt;=6,1,MIN(1,_xlpm.k/3,(_xlpm.n-_xlpm.k+1)/3))))))</f>
        <v>0</v>
      </c>
      <c r="AR31" s="63">
        <f>IF($I31=0,0,IF(OR(AR$140=0,AR$1&lt;$G31,AR$1&gt;$H31+6),0,_xlfn.LET(_xlpm.k,COUNTIFS($J$1:AR$1,"&gt;="&amp;$G31,$J$140:AR$140,"&gt;0"),_xlpm.n,$I31,AR$140*IF($C31="Bell",EXP(-0.5*((_xlpm.k-(_xlpm.n+1)/2)/MAX(_xlpm.n/6,0.5))^2),IF(_xlpm.n&lt;=6,1,MIN(1,_xlpm.k/3,(_xlpm.n-_xlpm.k+1)/3))))))</f>
        <v>0</v>
      </c>
      <c r="AS31" s="63">
        <f>IF($I31=0,0,IF(OR(AS$140=0,AS$1&lt;$G31,AS$1&gt;$H31+6),0,_xlfn.LET(_xlpm.k,COUNTIFS($J$1:AS$1,"&gt;="&amp;$G31,$J$140:AS$140,"&gt;0"),_xlpm.n,$I31,AS$140*IF($C31="Bell",EXP(-0.5*((_xlpm.k-(_xlpm.n+1)/2)/MAX(_xlpm.n/6,0.5))^2),IF(_xlpm.n&lt;=6,1,MIN(1,_xlpm.k/3,(_xlpm.n-_xlpm.k+1)/3))))))</f>
        <v>0</v>
      </c>
      <c r="AT31" s="63">
        <f>IF($I31=0,0,IF(OR(AT$140=0,AT$1&lt;$G31,AT$1&gt;$H31+6),0,_xlfn.LET(_xlpm.k,COUNTIFS($J$1:AT$1,"&gt;="&amp;$G31,$J$140:AT$140,"&gt;0"),_xlpm.n,$I31,AT$140*IF($C31="Bell",EXP(-0.5*((_xlpm.k-(_xlpm.n+1)/2)/MAX(_xlpm.n/6,0.5))^2),IF(_xlpm.n&lt;=6,1,MIN(1,_xlpm.k/3,(_xlpm.n-_xlpm.k+1)/3))))))</f>
        <v>0</v>
      </c>
      <c r="AU31" s="63">
        <f>IF($I31=0,0,IF(OR(AU$140=0,AU$1&lt;$G31,AU$1&gt;$H31+6),0,_xlfn.LET(_xlpm.k,COUNTIFS($J$1:AU$1,"&gt;="&amp;$G31,$J$140:AU$140,"&gt;0"),_xlpm.n,$I31,AU$140*IF($C31="Bell",EXP(-0.5*((_xlpm.k-(_xlpm.n+1)/2)/MAX(_xlpm.n/6,0.5))^2),IF(_xlpm.n&lt;=6,1,MIN(1,_xlpm.k/3,(_xlpm.n-_xlpm.k+1)/3))))))</f>
        <v>0</v>
      </c>
      <c r="AV31" s="63">
        <f>IF($I31=0,0,IF(OR(AV$140=0,AV$1&lt;$G31,AV$1&gt;$H31+6),0,_xlfn.LET(_xlpm.k,COUNTIFS($J$1:AV$1,"&gt;="&amp;$G31,$J$140:AV$140,"&gt;0"),_xlpm.n,$I31,AV$140*IF($C31="Bell",EXP(-0.5*((_xlpm.k-(_xlpm.n+1)/2)/MAX(_xlpm.n/6,0.5))^2),IF(_xlpm.n&lt;=6,1,MIN(1,_xlpm.k/3,(_xlpm.n-_xlpm.k+1)/3))))))</f>
        <v>0</v>
      </c>
      <c r="AW31" s="63">
        <f>IF($I31=0,0,IF(OR(AW$140=0,AW$1&lt;$G31,AW$1&gt;$H31+6),0,_xlfn.LET(_xlpm.k,COUNTIFS($J$1:AW$1,"&gt;="&amp;$G31,$J$140:AW$140,"&gt;0"),_xlpm.n,$I31,AW$140*IF($C31="Bell",EXP(-0.5*((_xlpm.k-(_xlpm.n+1)/2)/MAX(_xlpm.n/6,0.5))^2),IF(_xlpm.n&lt;=6,1,MIN(1,_xlpm.k/3,(_xlpm.n-_xlpm.k+1)/3))))))</f>
        <v>0</v>
      </c>
      <c r="AX31" s="63">
        <f>IF($I31=0,0,IF(OR(AX$140=0,AX$1&lt;$G31,AX$1&gt;$H31+6),0,_xlfn.LET(_xlpm.k,COUNTIFS($J$1:AX$1,"&gt;="&amp;$G31,$J$140:AX$140,"&gt;0"),_xlpm.n,$I31,AX$140*IF($C31="Bell",EXP(-0.5*((_xlpm.k-(_xlpm.n+1)/2)/MAX(_xlpm.n/6,0.5))^2),IF(_xlpm.n&lt;=6,1,MIN(1,_xlpm.k/3,(_xlpm.n-_xlpm.k+1)/3))))))</f>
        <v>0</v>
      </c>
      <c r="AY31" s="63">
        <f>IF($I31=0,0,IF(OR(AY$140=0,AY$1&lt;$G31,AY$1&gt;$H31+6),0,_xlfn.LET(_xlpm.k,COUNTIFS($J$1:AY$1,"&gt;="&amp;$G31,$J$140:AY$140,"&gt;0"),_xlpm.n,$I31,AY$140*IF($C31="Bell",EXP(-0.5*((_xlpm.k-(_xlpm.n+1)/2)/MAX(_xlpm.n/6,0.5))^2),IF(_xlpm.n&lt;=6,1,MIN(1,_xlpm.k/3,(_xlpm.n-_xlpm.k+1)/3))))))</f>
        <v>0</v>
      </c>
      <c r="AZ31" s="63">
        <f>IF($I31=0,0,IF(OR(AZ$140=0,AZ$1&lt;$G31,AZ$1&gt;$H31+6),0,_xlfn.LET(_xlpm.k,COUNTIFS($J$1:AZ$1,"&gt;="&amp;$G31,$J$140:AZ$140,"&gt;0"),_xlpm.n,$I31,AZ$140*IF($C31="Bell",EXP(-0.5*((_xlpm.k-(_xlpm.n+1)/2)/MAX(_xlpm.n/6,0.5))^2),IF(_xlpm.n&lt;=6,1,MIN(1,_xlpm.k/3,(_xlpm.n-_xlpm.k+1)/3))))))</f>
        <v>0</v>
      </c>
      <c r="BA31" s="63">
        <f>IF($I31=0,0,IF(OR(BA$140=0,BA$1&lt;$G31,BA$1&gt;$H31+6),0,_xlfn.LET(_xlpm.k,COUNTIFS($J$1:BA$1,"&gt;="&amp;$G31,$J$140:BA$140,"&gt;0"),_xlpm.n,$I31,BA$140*IF($C31="Bell",EXP(-0.5*((_xlpm.k-(_xlpm.n+1)/2)/MAX(_xlpm.n/6,0.5))^2),IF(_xlpm.n&lt;=6,1,MIN(1,_xlpm.k/3,(_xlpm.n-_xlpm.k+1)/3))))))</f>
        <v>0</v>
      </c>
      <c r="BB31" s="63">
        <f>IF($I31=0,0,IF(OR(BB$140=0,BB$1&lt;$G31,BB$1&gt;$H31+6),0,_xlfn.LET(_xlpm.k,COUNTIFS($J$1:BB$1,"&gt;="&amp;$G31,$J$140:BB$140,"&gt;0"),_xlpm.n,$I31,BB$140*IF($C31="Bell",EXP(-0.5*((_xlpm.k-(_xlpm.n+1)/2)/MAX(_xlpm.n/6,0.5))^2),IF(_xlpm.n&lt;=6,1,MIN(1,_xlpm.k/3,(_xlpm.n-_xlpm.k+1)/3))))))</f>
        <v>0</v>
      </c>
      <c r="BC31" s="63">
        <f>IF($I31=0,0,IF(OR(BC$140=0,BC$1&lt;$G31,BC$1&gt;$H31+6),0,_xlfn.LET(_xlpm.k,COUNTIFS($J$1:BC$1,"&gt;="&amp;$G31,$J$140:BC$140,"&gt;0"),_xlpm.n,$I31,BC$140*IF($C31="Bell",EXP(-0.5*((_xlpm.k-(_xlpm.n+1)/2)/MAX(_xlpm.n/6,0.5))^2),IF(_xlpm.n&lt;=6,1,MIN(1,_xlpm.k/3,(_xlpm.n-_xlpm.k+1)/3))))))</f>
        <v>0</v>
      </c>
      <c r="BD31" s="63">
        <f>IF($I31=0,0,IF(OR(BD$140=0,BD$1&lt;$G31,BD$1&gt;$H31+6),0,_xlfn.LET(_xlpm.k,COUNTIFS($J$1:BD$1,"&gt;="&amp;$G31,$J$140:BD$140,"&gt;0"),_xlpm.n,$I31,BD$140*IF($C31="Bell",EXP(-0.5*((_xlpm.k-(_xlpm.n+1)/2)/MAX(_xlpm.n/6,0.5))^2),IF(_xlpm.n&lt;=6,1,MIN(1,_xlpm.k/3,(_xlpm.n-_xlpm.k+1)/3))))))</f>
        <v>0</v>
      </c>
      <c r="BE31" s="63">
        <f>IF($I31=0,0,IF(OR(BE$140=0,BE$1&lt;$G31,BE$1&gt;$H31+6),0,_xlfn.LET(_xlpm.k,COUNTIFS($J$1:BE$1,"&gt;="&amp;$G31,$J$140:BE$140,"&gt;0"),_xlpm.n,$I31,BE$140*IF($C31="Bell",EXP(-0.5*((_xlpm.k-(_xlpm.n+1)/2)/MAX(_xlpm.n/6,0.5))^2),IF(_xlpm.n&lt;=6,1,MIN(1,_xlpm.k/3,(_xlpm.n-_xlpm.k+1)/3))))))</f>
        <v>0</v>
      </c>
      <c r="BF31" s="63">
        <f>IF($I31=0,0,IF(OR(BF$140=0,BF$1&lt;$G31,BF$1&gt;$H31+6),0,_xlfn.LET(_xlpm.k,COUNTIFS($J$1:BF$1,"&gt;="&amp;$G31,$J$140:BF$140,"&gt;0"),_xlpm.n,$I31,BF$140*IF($C31="Bell",EXP(-0.5*((_xlpm.k-(_xlpm.n+1)/2)/MAX(_xlpm.n/6,0.5))^2),IF(_xlpm.n&lt;=6,1,MIN(1,_xlpm.k/3,(_xlpm.n-_xlpm.k+1)/3))))))</f>
        <v>0</v>
      </c>
      <c r="BG31" s="63">
        <f>IF($I31=0,0,IF(OR(BG$140=0,BG$1&lt;$G31,BG$1&gt;$H31+6),0,_xlfn.LET(_xlpm.k,COUNTIFS($J$1:BG$1,"&gt;="&amp;$G31,$J$140:BG$140,"&gt;0"),_xlpm.n,$I31,BG$140*IF($C31="Bell",EXP(-0.5*((_xlpm.k-(_xlpm.n+1)/2)/MAX(_xlpm.n/6,0.5))^2),IF(_xlpm.n&lt;=6,1,MIN(1,_xlpm.k/3,(_xlpm.n-_xlpm.k+1)/3))))))</f>
        <v>0</v>
      </c>
      <c r="BH31" s="63">
        <f>IF($I31=0,0,IF(OR(BH$140=0,BH$1&lt;$G31,BH$1&gt;$H31+6),0,_xlfn.LET(_xlpm.k,COUNTIFS($J$1:BH$1,"&gt;="&amp;$G31,$J$140:BH$140,"&gt;0"),_xlpm.n,$I31,BH$140*IF($C31="Bell",EXP(-0.5*((_xlpm.k-(_xlpm.n+1)/2)/MAX(_xlpm.n/6,0.5))^2),IF(_xlpm.n&lt;=6,1,MIN(1,_xlpm.k/3,(_xlpm.n-_xlpm.k+1)/3))))))</f>
        <v>0</v>
      </c>
      <c r="BI31" s="63">
        <f>IF($I31=0,0,IF(OR(BI$140=0,BI$1&lt;$G31,BI$1&gt;$H31+6),0,_xlfn.LET(_xlpm.k,COUNTIFS($J$1:BI$1,"&gt;="&amp;$G31,$J$140:BI$140,"&gt;0"),_xlpm.n,$I31,BI$140*IF($C31="Bell",EXP(-0.5*((_xlpm.k-(_xlpm.n+1)/2)/MAX(_xlpm.n/6,0.5))^2),IF(_xlpm.n&lt;=6,1,MIN(1,_xlpm.k/3,(_xlpm.n-_xlpm.k+1)/3))))))</f>
        <v>0</v>
      </c>
      <c r="BJ31" s="63">
        <f>IF($I31=0,0,IF(OR(BJ$140=0,BJ$1&lt;$G31,BJ$1&gt;$H31+6),0,_xlfn.LET(_xlpm.k,COUNTIFS($J$1:BJ$1,"&gt;="&amp;$G31,$J$140:BJ$140,"&gt;0"),_xlpm.n,$I31,BJ$140*IF($C31="Bell",EXP(-0.5*((_xlpm.k-(_xlpm.n+1)/2)/MAX(_xlpm.n/6,0.5))^2),IF(_xlpm.n&lt;=6,1,MIN(1,_xlpm.k/3,(_xlpm.n-_xlpm.k+1)/3))))))</f>
        <v>0</v>
      </c>
      <c r="BK31" s="63">
        <f>IF($I31=0,0,IF(OR(BK$140=0,BK$1&lt;$G31,BK$1&gt;$H31+6),0,_xlfn.LET(_xlpm.k,COUNTIFS($J$1:BK$1,"&gt;="&amp;$G31,$J$140:BK$140,"&gt;0"),_xlpm.n,$I31,BK$140*IF($C31="Bell",EXP(-0.5*((_xlpm.k-(_xlpm.n+1)/2)/MAX(_xlpm.n/6,0.5))^2),IF(_xlpm.n&lt;=6,1,MIN(1,_xlpm.k/3,(_xlpm.n-_xlpm.k+1)/3))))))</f>
        <v>0</v>
      </c>
      <c r="BL31" s="63">
        <f>IF($I31=0,0,IF(OR(BL$140=0,BL$1&lt;$G31,BL$1&gt;$H31+6),0,_xlfn.LET(_xlpm.k,COUNTIFS($J$1:BL$1,"&gt;="&amp;$G31,$J$140:BL$140,"&gt;0"),_xlpm.n,$I31,BL$140*IF($C31="Bell",EXP(-0.5*((_xlpm.k-(_xlpm.n+1)/2)/MAX(_xlpm.n/6,0.5))^2),IF(_xlpm.n&lt;=6,1,MIN(1,_xlpm.k/3,(_xlpm.n-_xlpm.k+1)/3))))))</f>
        <v>0</v>
      </c>
      <c r="BM31" s="63">
        <f>IF($I31=0,0,IF(OR(BM$140=0,BM$1&lt;$G31,BM$1&gt;$H31+6),0,_xlfn.LET(_xlpm.k,COUNTIFS($J$1:BM$1,"&gt;="&amp;$G31,$J$140:BM$140,"&gt;0"),_xlpm.n,$I31,BM$140*IF($C31="Bell",EXP(-0.5*((_xlpm.k-(_xlpm.n+1)/2)/MAX(_xlpm.n/6,0.5))^2),IF(_xlpm.n&lt;=6,1,MIN(1,_xlpm.k/3,(_xlpm.n-_xlpm.k+1)/3))))))</f>
        <v>0</v>
      </c>
      <c r="BN31" s="63">
        <f>IF($I31=0,0,IF(OR(BN$140=0,BN$1&lt;$G31,BN$1&gt;$H31+6),0,_xlfn.LET(_xlpm.k,COUNTIFS($J$1:BN$1,"&gt;="&amp;$G31,$J$140:BN$140,"&gt;0"),_xlpm.n,$I31,BN$140*IF($C31="Bell",EXP(-0.5*((_xlpm.k-(_xlpm.n+1)/2)/MAX(_xlpm.n/6,0.5))^2),IF(_xlpm.n&lt;=6,1,MIN(1,_xlpm.k/3,(_xlpm.n-_xlpm.k+1)/3))))))</f>
        <v>0</v>
      </c>
      <c r="BO31" s="63">
        <f>IF($I31=0,0,IF(OR(BO$140=0,BO$1&lt;$G31,BO$1&gt;$H31+6),0,_xlfn.LET(_xlpm.k,COUNTIFS($J$1:BO$1,"&gt;="&amp;$G31,$J$140:BO$140,"&gt;0"),_xlpm.n,$I31,BO$140*IF($C31="Bell",EXP(-0.5*((_xlpm.k-(_xlpm.n+1)/2)/MAX(_xlpm.n/6,0.5))^2),IF(_xlpm.n&lt;=6,1,MIN(1,_xlpm.k/3,(_xlpm.n-_xlpm.k+1)/3))))))</f>
        <v>0</v>
      </c>
      <c r="BP31" s="63">
        <f>IF($I31=0,0,IF(OR(BP$140=0,BP$1&lt;$G31,BP$1&gt;$H31+6),0,_xlfn.LET(_xlpm.k,COUNTIFS($J$1:BP$1,"&gt;="&amp;$G31,$J$140:BP$140,"&gt;0"),_xlpm.n,$I31,BP$140*IF($C31="Bell",EXP(-0.5*((_xlpm.k-(_xlpm.n+1)/2)/MAX(_xlpm.n/6,0.5))^2),IF(_xlpm.n&lt;=6,1,MIN(1,_xlpm.k/3,(_xlpm.n-_xlpm.k+1)/3))))))</f>
        <v>0</v>
      </c>
      <c r="BQ31" s="63">
        <f>IF($I31=0,0,IF(OR(BQ$140=0,BQ$1&lt;$G31,BQ$1&gt;$H31+6),0,_xlfn.LET(_xlpm.k,COUNTIFS($J$1:BQ$1,"&gt;="&amp;$G31,$J$140:BQ$140,"&gt;0"),_xlpm.n,$I31,BQ$140*IF($C31="Bell",EXP(-0.5*((_xlpm.k-(_xlpm.n+1)/2)/MAX(_xlpm.n/6,0.5))^2),IF(_xlpm.n&lt;=6,1,MIN(1,_xlpm.k/3,(_xlpm.n-_xlpm.k+1)/3))))))</f>
        <v>0</v>
      </c>
      <c r="BR31" s="63">
        <f>IF($I31=0,0,IF(OR(BR$140=0,BR$1&lt;$G31,BR$1&gt;$H31+6),0,_xlfn.LET(_xlpm.k,COUNTIFS($J$1:BR$1,"&gt;="&amp;$G31,$J$140:BR$140,"&gt;0"),_xlpm.n,$I31,BR$140*IF($C31="Bell",EXP(-0.5*((_xlpm.k-(_xlpm.n+1)/2)/MAX(_xlpm.n/6,0.5))^2),IF(_xlpm.n&lt;=6,1,MIN(1,_xlpm.k/3,(_xlpm.n-_xlpm.k+1)/3))))))</f>
        <v>0</v>
      </c>
      <c r="BS31" s="63">
        <f>IF($I31=0,0,IF(OR(BS$140=0,BS$1&lt;$G31,BS$1&gt;$H31+6),0,_xlfn.LET(_xlpm.k,COUNTIFS($J$1:BS$1,"&gt;="&amp;$G31,$J$140:BS$140,"&gt;0"),_xlpm.n,$I31,BS$140*IF($C31="Bell",EXP(-0.5*((_xlpm.k-(_xlpm.n+1)/2)/MAX(_xlpm.n/6,0.5))^2),IF(_xlpm.n&lt;=6,1,MIN(1,_xlpm.k/3,(_xlpm.n-_xlpm.k+1)/3))))))</f>
        <v>0</v>
      </c>
      <c r="BT31" s="63">
        <f>IF($I31=0,0,IF(OR(BT$140=0,BT$1&lt;$G31,BT$1&gt;$H31+6),0,_xlfn.LET(_xlpm.k,COUNTIFS($J$1:BT$1,"&gt;="&amp;$G31,$J$140:BT$140,"&gt;0"),_xlpm.n,$I31,BT$140*IF($C31="Bell",EXP(-0.5*((_xlpm.k-(_xlpm.n+1)/2)/MAX(_xlpm.n/6,0.5))^2),IF(_xlpm.n&lt;=6,1,MIN(1,_xlpm.k/3,(_xlpm.n-_xlpm.k+1)/3))))))</f>
        <v>0</v>
      </c>
      <c r="BU31" s="63">
        <f>IF($I31=0,0,IF(OR(BU$140=0,BU$1&lt;$G31,BU$1&gt;$H31+6),0,_xlfn.LET(_xlpm.k,COUNTIFS($J$1:BU$1,"&gt;="&amp;$G31,$J$140:BU$140,"&gt;0"),_xlpm.n,$I31,BU$140*IF($C31="Bell",EXP(-0.5*((_xlpm.k-(_xlpm.n+1)/2)/MAX(_xlpm.n/6,0.5))^2),IF(_xlpm.n&lt;=6,1,MIN(1,_xlpm.k/3,(_xlpm.n-_xlpm.k+1)/3))))))</f>
        <v>0</v>
      </c>
      <c r="BV31" s="63">
        <f>IF($I31=0,0,IF(OR(BV$140=0,BV$1&lt;$G31,BV$1&gt;$H31+6),0,_xlfn.LET(_xlpm.k,COUNTIFS($J$1:BV$1,"&gt;="&amp;$G31,$J$140:BV$140,"&gt;0"),_xlpm.n,$I31,BV$140*IF($C31="Bell",EXP(-0.5*((_xlpm.k-(_xlpm.n+1)/2)/MAX(_xlpm.n/6,0.5))^2),IF(_xlpm.n&lt;=6,1,MIN(1,_xlpm.k/3,(_xlpm.n-_xlpm.k+1)/3))))))</f>
        <v>0</v>
      </c>
      <c r="BW31" s="63">
        <f>IF($I31=0,0,IF(OR(BW$140=0,BW$1&lt;$G31,BW$1&gt;$H31+6),0,_xlfn.LET(_xlpm.k,COUNTIFS($J$1:BW$1,"&gt;="&amp;$G31,$J$140:BW$140,"&gt;0"),_xlpm.n,$I31,BW$140*IF($C31="Bell",EXP(-0.5*((_xlpm.k-(_xlpm.n+1)/2)/MAX(_xlpm.n/6,0.5))^2),IF(_xlpm.n&lt;=6,1,MIN(1,_xlpm.k/3,(_xlpm.n-_xlpm.k+1)/3))))))</f>
        <v>0</v>
      </c>
      <c r="BX31" s="63">
        <f>IF($I31=0,0,IF(OR(BX$140=0,BX$1&lt;$G31,BX$1&gt;$H31+6),0,_xlfn.LET(_xlpm.k,COUNTIFS($J$1:BX$1,"&gt;="&amp;$G31,$J$140:BX$140,"&gt;0"),_xlpm.n,$I31,BX$140*IF($C31="Bell",EXP(-0.5*((_xlpm.k-(_xlpm.n+1)/2)/MAX(_xlpm.n/6,0.5))^2),IF(_xlpm.n&lt;=6,1,MIN(1,_xlpm.k/3,(_xlpm.n-_xlpm.k+1)/3))))))</f>
        <v>0</v>
      </c>
      <c r="BY31" s="63">
        <f>IF($I31=0,0,IF(OR(BY$140=0,BY$1&lt;$G31,BY$1&gt;$H31+6),0,_xlfn.LET(_xlpm.k,COUNTIFS($J$1:BY$1,"&gt;="&amp;$G31,$J$140:BY$140,"&gt;0"),_xlpm.n,$I31,BY$140*IF($C31="Bell",EXP(-0.5*((_xlpm.k-(_xlpm.n+1)/2)/MAX(_xlpm.n/6,0.5))^2),IF(_xlpm.n&lt;=6,1,MIN(1,_xlpm.k/3,(_xlpm.n-_xlpm.k+1)/3))))))</f>
        <v>0</v>
      </c>
      <c r="BZ31" s="63">
        <f>IF($I31=0,0,IF(OR(BZ$140=0,BZ$1&lt;$G31,BZ$1&gt;$H31+6),0,_xlfn.LET(_xlpm.k,COUNTIFS($J$1:BZ$1,"&gt;="&amp;$G31,$J$140:BZ$140,"&gt;0"),_xlpm.n,$I31,BZ$140*IF($C31="Bell",EXP(-0.5*((_xlpm.k-(_xlpm.n+1)/2)/MAX(_xlpm.n/6,0.5))^2),IF(_xlpm.n&lt;=6,1,MIN(1,_xlpm.k/3,(_xlpm.n-_xlpm.k+1)/3))))))</f>
        <v>0</v>
      </c>
      <c r="CA31" s="63">
        <f>IF($I31=0,0,IF(OR(CA$140=0,CA$1&lt;$G31,CA$1&gt;$H31+6),0,_xlfn.LET(_xlpm.k,COUNTIFS($J$1:CA$1,"&gt;="&amp;$G31,$J$140:CA$140,"&gt;0"),_xlpm.n,$I31,CA$140*IF($C31="Bell",EXP(-0.5*((_xlpm.k-(_xlpm.n+1)/2)/MAX(_xlpm.n/6,0.5))^2),IF(_xlpm.n&lt;=6,1,MIN(1,_xlpm.k/3,(_xlpm.n-_xlpm.k+1)/3))))))</f>
        <v>0</v>
      </c>
      <c r="CB31" s="63">
        <f>IF($I31=0,0,IF(OR(CB$140=0,CB$1&lt;$G31,CB$1&gt;$H31+6),0,_xlfn.LET(_xlpm.k,COUNTIFS($J$1:CB$1,"&gt;="&amp;$G31,$J$140:CB$140,"&gt;0"),_xlpm.n,$I31,CB$140*IF($C31="Bell",EXP(-0.5*((_xlpm.k-(_xlpm.n+1)/2)/MAX(_xlpm.n/6,0.5))^2),IF(_xlpm.n&lt;=6,1,MIN(1,_xlpm.k/3,(_xlpm.n-_xlpm.k+1)/3))))))</f>
        <v>0</v>
      </c>
      <c r="CC31" s="63">
        <f>IF($I31=0,0,IF(OR(CC$140=0,CC$1&lt;$G31,CC$1&gt;$H31+6),0,_xlfn.LET(_xlpm.k,COUNTIFS($J$1:CC$1,"&gt;="&amp;$G31,$J$140:CC$140,"&gt;0"),_xlpm.n,$I31,CC$140*IF($C31="Bell",EXP(-0.5*((_xlpm.k-(_xlpm.n+1)/2)/MAX(_xlpm.n/6,0.5))^2),IF(_xlpm.n&lt;=6,1,MIN(1,_xlpm.k/3,(_xlpm.n-_xlpm.k+1)/3))))))</f>
        <v>0</v>
      </c>
      <c r="CD31" s="63">
        <f>IF($I31=0,0,IF(OR(CD$140=0,CD$1&lt;$G31,CD$1&gt;$H31+6),0,_xlfn.LET(_xlpm.k,COUNTIFS($J$1:CD$1,"&gt;="&amp;$G31,$J$140:CD$140,"&gt;0"),_xlpm.n,$I31,CD$140*IF($C31="Bell",EXP(-0.5*((_xlpm.k-(_xlpm.n+1)/2)/MAX(_xlpm.n/6,0.5))^2),IF(_xlpm.n&lt;=6,1,MIN(1,_xlpm.k/3,(_xlpm.n-_xlpm.k+1)/3))))))</f>
        <v>0</v>
      </c>
      <c r="CE31" s="63">
        <f>IF($I31=0,0,IF(OR(CE$140=0,CE$1&lt;$G31,CE$1&gt;$H31+6),0,_xlfn.LET(_xlpm.k,COUNTIFS($J$1:CE$1,"&gt;="&amp;$G31,$J$140:CE$140,"&gt;0"),_xlpm.n,$I31,CE$140*IF($C31="Bell",EXP(-0.5*((_xlpm.k-(_xlpm.n+1)/2)/MAX(_xlpm.n/6,0.5))^2),IF(_xlpm.n&lt;=6,1,MIN(1,_xlpm.k/3,(_xlpm.n-_xlpm.k+1)/3))))))</f>
        <v>0</v>
      </c>
      <c r="CF31" s="63">
        <f>IF($I31=0,0,IF(OR(CF$140=0,CF$1&lt;$G31,CF$1&gt;$H31+6),0,_xlfn.LET(_xlpm.k,COUNTIFS($J$1:CF$1,"&gt;="&amp;$G31,$J$140:CF$140,"&gt;0"),_xlpm.n,$I31,CF$140*IF($C31="Bell",EXP(-0.5*((_xlpm.k-(_xlpm.n+1)/2)/MAX(_xlpm.n/6,0.5))^2),IF(_xlpm.n&lt;=6,1,MIN(1,_xlpm.k/3,(_xlpm.n-_xlpm.k+1)/3))))))</f>
        <v>0</v>
      </c>
      <c r="CG31" s="63">
        <f>IF($I31=0,0,IF(OR(CG$140=0,CG$1&lt;$G31,CG$1&gt;$H31+6),0,_xlfn.LET(_xlpm.k,COUNTIFS($J$1:CG$1,"&gt;="&amp;$G31,$J$140:CG$140,"&gt;0"),_xlpm.n,$I31,CG$140*IF($C31="Bell",EXP(-0.5*((_xlpm.k-(_xlpm.n+1)/2)/MAX(_xlpm.n/6,0.5))^2),IF(_xlpm.n&lt;=6,1,MIN(1,_xlpm.k/3,(_xlpm.n-_xlpm.k+1)/3))))))</f>
        <v>0</v>
      </c>
      <c r="CH31" s="63">
        <f>IF($I31=0,0,IF(OR(CH$140=0,CH$1&lt;$G31,CH$1&gt;$H31+6),0,_xlfn.LET(_xlpm.k,COUNTIFS($J$1:CH$1,"&gt;="&amp;$G31,$J$140:CH$140,"&gt;0"),_xlpm.n,$I31,CH$140*IF($C31="Bell",EXP(-0.5*((_xlpm.k-(_xlpm.n+1)/2)/MAX(_xlpm.n/6,0.5))^2),IF(_xlpm.n&lt;=6,1,MIN(1,_xlpm.k/3,(_xlpm.n-_xlpm.k+1)/3))))))</f>
        <v>0</v>
      </c>
      <c r="CI31" s="63">
        <f>IF($I31=0,0,IF(OR(CI$140=0,CI$1&lt;$G31,CI$1&gt;$H31+6),0,_xlfn.LET(_xlpm.k,COUNTIFS($J$1:CI$1,"&gt;="&amp;$G31,$J$140:CI$140,"&gt;0"),_xlpm.n,$I31,CI$140*IF($C31="Bell",EXP(-0.5*((_xlpm.k-(_xlpm.n+1)/2)/MAX(_xlpm.n/6,0.5))^2),IF(_xlpm.n&lt;=6,1,MIN(1,_xlpm.k/3,(_xlpm.n-_xlpm.k+1)/3))))))</f>
        <v>0</v>
      </c>
      <c r="CJ31" s="63">
        <f>IF($I31=0,0,IF(OR(CJ$140=0,CJ$1&lt;$G31,CJ$1&gt;$H31+6),0,_xlfn.LET(_xlpm.k,COUNTIFS($J$1:CJ$1,"&gt;="&amp;$G31,$J$140:CJ$140,"&gt;0"),_xlpm.n,$I31,CJ$140*IF($C31="Bell",EXP(-0.5*((_xlpm.k-(_xlpm.n+1)/2)/MAX(_xlpm.n/6,0.5))^2),IF(_xlpm.n&lt;=6,1,MIN(1,_xlpm.k/3,(_xlpm.n-_xlpm.k+1)/3))))))</f>
        <v>0</v>
      </c>
      <c r="CK31" s="63">
        <f>IF($I31=0,0,IF(OR(CK$140=0,CK$1&lt;$G31,CK$1&gt;$H31+6),0,_xlfn.LET(_xlpm.k,COUNTIFS($J$1:CK$1,"&gt;="&amp;$G31,$J$140:CK$140,"&gt;0"),_xlpm.n,$I31,CK$140*IF($C31="Bell",EXP(-0.5*((_xlpm.k-(_xlpm.n+1)/2)/MAX(_xlpm.n/6,0.5))^2),IF(_xlpm.n&lt;=6,1,MIN(1,_xlpm.k/3,(_xlpm.n-_xlpm.k+1)/3))))))</f>
        <v>0</v>
      </c>
      <c r="CL31" s="63">
        <f>IF($I31=0,0,IF(OR(CL$140=0,CL$1&lt;$G31,CL$1&gt;$H31+6),0,_xlfn.LET(_xlpm.k,COUNTIFS($J$1:CL$1,"&gt;="&amp;$G31,$J$140:CL$140,"&gt;0"),_xlpm.n,$I31,CL$140*IF($C31="Bell",EXP(-0.5*((_xlpm.k-(_xlpm.n+1)/2)/MAX(_xlpm.n/6,0.5))^2),IF(_xlpm.n&lt;=6,1,MIN(1,_xlpm.k/3,(_xlpm.n-_xlpm.k+1)/3))))))</f>
        <v>0</v>
      </c>
      <c r="CM31" s="63">
        <f>IF($I31=0,0,IF(OR(CM$140=0,CM$1&lt;$G31,CM$1&gt;$H31+6),0,_xlfn.LET(_xlpm.k,COUNTIFS($J$1:CM$1,"&gt;="&amp;$G31,$J$140:CM$140,"&gt;0"),_xlpm.n,$I31,CM$140*IF($C31="Bell",EXP(-0.5*((_xlpm.k-(_xlpm.n+1)/2)/MAX(_xlpm.n/6,0.5))^2),IF(_xlpm.n&lt;=6,1,MIN(1,_xlpm.k/3,(_xlpm.n-_xlpm.k+1)/3))))))</f>
        <v>0</v>
      </c>
      <c r="CN31" s="63">
        <f>IF($I31=0,0,IF(OR(CN$140=0,CN$1&lt;$G31,CN$1&gt;$H31+6),0,_xlfn.LET(_xlpm.k,COUNTIFS($J$1:CN$1,"&gt;="&amp;$G31,$J$140:CN$140,"&gt;0"),_xlpm.n,$I31,CN$140*IF($C31="Bell",EXP(-0.5*((_xlpm.k-(_xlpm.n+1)/2)/MAX(_xlpm.n/6,0.5))^2),IF(_xlpm.n&lt;=6,1,MIN(1,_xlpm.k/3,(_xlpm.n-_xlpm.k+1)/3))))))</f>
        <v>0</v>
      </c>
      <c r="CO31" s="63">
        <f>IF($I31=0,0,IF(OR(CO$140=0,CO$1&lt;$G31,CO$1&gt;$H31+6),0,_xlfn.LET(_xlpm.k,COUNTIFS($J$1:CO$1,"&gt;="&amp;$G31,$J$140:CO$140,"&gt;0"),_xlpm.n,$I31,CO$140*IF($C31="Bell",EXP(-0.5*((_xlpm.k-(_xlpm.n+1)/2)/MAX(_xlpm.n/6,0.5))^2),IF(_xlpm.n&lt;=6,1,MIN(1,_xlpm.k/3,(_xlpm.n-_xlpm.k+1)/3))))))</f>
        <v>0</v>
      </c>
      <c r="CP31" s="63">
        <f>IF($I31=0,0,IF(OR(CP$140=0,CP$1&lt;$G31,CP$1&gt;$H31+6),0,_xlfn.LET(_xlpm.k,COUNTIFS($J$1:CP$1,"&gt;="&amp;$G31,$J$140:CP$140,"&gt;0"),_xlpm.n,$I31,CP$140*IF($C31="Bell",EXP(-0.5*((_xlpm.k-(_xlpm.n+1)/2)/MAX(_xlpm.n/6,0.5))^2),IF(_xlpm.n&lt;=6,1,MIN(1,_xlpm.k/3,(_xlpm.n-_xlpm.k+1)/3))))))</f>
        <v>0</v>
      </c>
      <c r="CQ31" s="63">
        <f>IF($I31=0,0,IF(OR(CQ$140=0,CQ$1&lt;$G31,CQ$1&gt;$H31+6),0,_xlfn.LET(_xlpm.k,COUNTIFS($J$1:CQ$1,"&gt;="&amp;$G31,$J$140:CQ$140,"&gt;0"),_xlpm.n,$I31,CQ$140*IF($C31="Bell",EXP(-0.5*((_xlpm.k-(_xlpm.n+1)/2)/MAX(_xlpm.n/6,0.5))^2),IF(_xlpm.n&lt;=6,1,MIN(1,_xlpm.k/3,(_xlpm.n-_xlpm.k+1)/3))))))</f>
        <v>0</v>
      </c>
      <c r="CR31" s="63">
        <f>IF($I31=0,0,IF(OR(CR$140=0,CR$1&lt;$G31,CR$1&gt;$H31+6),0,_xlfn.LET(_xlpm.k,COUNTIFS($J$1:CR$1,"&gt;="&amp;$G31,$J$140:CR$140,"&gt;0"),_xlpm.n,$I31,CR$140*IF($C31="Bell",EXP(-0.5*((_xlpm.k-(_xlpm.n+1)/2)/MAX(_xlpm.n/6,0.5))^2),IF(_xlpm.n&lt;=6,1,MIN(1,_xlpm.k/3,(_xlpm.n-_xlpm.k+1)/3))))))</f>
        <v>0</v>
      </c>
      <c r="CS31" s="63">
        <f>IF($I31=0,0,IF(OR(CS$140=0,CS$1&lt;$G31,CS$1&gt;$H31+6),0,_xlfn.LET(_xlpm.k,COUNTIFS($J$1:CS$1,"&gt;="&amp;$G31,$J$140:CS$140,"&gt;0"),_xlpm.n,$I31,CS$140*IF($C31="Bell",EXP(-0.5*((_xlpm.k-(_xlpm.n+1)/2)/MAX(_xlpm.n/6,0.5))^2),IF(_xlpm.n&lt;=6,1,MIN(1,_xlpm.k/3,(_xlpm.n-_xlpm.k+1)/3))))))</f>
        <v>0</v>
      </c>
      <c r="CT31" s="63">
        <f>IF($I31=0,0,IF(OR(CT$140=0,CT$1&lt;$G31,CT$1&gt;$H31+6),0,_xlfn.LET(_xlpm.k,COUNTIFS($J$1:CT$1,"&gt;="&amp;$G31,$J$140:CT$140,"&gt;0"),_xlpm.n,$I31,CT$140*IF($C31="Bell",EXP(-0.5*((_xlpm.k-(_xlpm.n+1)/2)/MAX(_xlpm.n/6,0.5))^2),IF(_xlpm.n&lt;=6,1,MIN(1,_xlpm.k/3,(_xlpm.n-_xlpm.k+1)/3))))))</f>
        <v>0</v>
      </c>
      <c r="CU31" s="63">
        <f>IF($I31=0,0,IF(OR(CU$140=0,CU$1&lt;$G31,CU$1&gt;$H31+6),0,_xlfn.LET(_xlpm.k,COUNTIFS($J$1:CU$1,"&gt;="&amp;$G31,$J$140:CU$140,"&gt;0"),_xlpm.n,$I31,CU$140*IF($C31="Bell",EXP(-0.5*((_xlpm.k-(_xlpm.n+1)/2)/MAX(_xlpm.n/6,0.5))^2),IF(_xlpm.n&lt;=6,1,MIN(1,_xlpm.k/3,(_xlpm.n-_xlpm.k+1)/3))))))</f>
        <v>0</v>
      </c>
      <c r="CV31" s="63">
        <f>IF($I31=0,0,IF(OR(CV$140=0,CV$1&lt;$G31,CV$1&gt;$H31+6),0,_xlfn.LET(_xlpm.k,COUNTIFS($J$1:CV$1,"&gt;="&amp;$G31,$J$140:CV$140,"&gt;0"),_xlpm.n,$I31,CV$140*IF($C31="Bell",EXP(-0.5*((_xlpm.k-(_xlpm.n+1)/2)/MAX(_xlpm.n/6,0.5))^2),IF(_xlpm.n&lt;=6,1,MIN(1,_xlpm.k/3,(_xlpm.n-_xlpm.k+1)/3))))))</f>
        <v>0</v>
      </c>
      <c r="CW31" s="63">
        <f>IF($I31=0,0,IF(OR(CW$140=0,CW$1&lt;$G31,CW$1&gt;$H31+6),0,_xlfn.LET(_xlpm.k,COUNTIFS($J$1:CW$1,"&gt;="&amp;$G31,$J$140:CW$140,"&gt;0"),_xlpm.n,$I31,CW$140*IF($C31="Bell",EXP(-0.5*((_xlpm.k-(_xlpm.n+1)/2)/MAX(_xlpm.n/6,0.5))^2),IF(_xlpm.n&lt;=6,1,MIN(1,_xlpm.k/3,(_xlpm.n-_xlpm.k+1)/3))))))</f>
        <v>0</v>
      </c>
      <c r="CX31" s="63">
        <f>IF($I31=0,0,IF(OR(CX$140=0,CX$1&lt;$G31,CX$1&gt;$H31+6),0,_xlfn.LET(_xlpm.k,COUNTIFS($J$1:CX$1,"&gt;="&amp;$G31,$J$140:CX$140,"&gt;0"),_xlpm.n,$I31,CX$140*IF($C31="Bell",EXP(-0.5*((_xlpm.k-(_xlpm.n+1)/2)/MAX(_xlpm.n/6,0.5))^2),IF(_xlpm.n&lt;=6,1,MIN(1,_xlpm.k/3,(_xlpm.n-_xlpm.k+1)/3))))))</f>
        <v>0</v>
      </c>
      <c r="CY31" s="63">
        <f>IF($I31=0,0,IF(OR(CY$140=0,CY$1&lt;$G31,CY$1&gt;$H31+6),0,_xlfn.LET(_xlpm.k,COUNTIFS($J$1:CY$1,"&gt;="&amp;$G31,$J$140:CY$140,"&gt;0"),_xlpm.n,$I31,CY$140*IF($C31="Bell",EXP(-0.5*((_xlpm.k-(_xlpm.n+1)/2)/MAX(_xlpm.n/6,0.5))^2),IF(_xlpm.n&lt;=6,1,MIN(1,_xlpm.k/3,(_xlpm.n-_xlpm.k+1)/3))))))</f>
        <v>0</v>
      </c>
      <c r="CZ31" s="63">
        <f>IF($I31=0,0,IF(OR(CZ$140=0,CZ$1&lt;$G31,CZ$1&gt;$H31+6),0,_xlfn.LET(_xlpm.k,COUNTIFS($J$1:CZ$1,"&gt;="&amp;$G31,$J$140:CZ$140,"&gt;0"),_xlpm.n,$I31,CZ$140*IF($C31="Bell",EXP(-0.5*((_xlpm.k-(_xlpm.n+1)/2)/MAX(_xlpm.n/6,0.5))^2),IF(_xlpm.n&lt;=6,1,MIN(1,_xlpm.k/3,(_xlpm.n-_xlpm.k+1)/3))))))</f>
        <v>0</v>
      </c>
      <c r="DA31" s="63">
        <f>IF($I31=0,0,IF(OR(DA$140=0,DA$1&lt;$G31,DA$1&gt;$H31+6),0,_xlfn.LET(_xlpm.k,COUNTIFS($J$1:DA$1,"&gt;="&amp;$G31,$J$140:DA$140,"&gt;0"),_xlpm.n,$I31,DA$140*IF($C31="Bell",EXP(-0.5*((_xlpm.k-(_xlpm.n+1)/2)/MAX(_xlpm.n/6,0.5))^2),IF(_xlpm.n&lt;=6,1,MIN(1,_xlpm.k/3,(_xlpm.n-_xlpm.k+1)/3))))))</f>
        <v>0</v>
      </c>
      <c r="DB31" s="63">
        <f>IF($I31=0,0,IF(OR(DB$140=0,DB$1&lt;$G31,DB$1&gt;$H31+6),0,_xlfn.LET(_xlpm.k,COUNTIFS($J$1:DB$1,"&gt;="&amp;$G31,$J$140:DB$140,"&gt;0"),_xlpm.n,$I31,DB$140*IF($C31="Bell",EXP(-0.5*((_xlpm.k-(_xlpm.n+1)/2)/MAX(_xlpm.n/6,0.5))^2),IF(_xlpm.n&lt;=6,1,MIN(1,_xlpm.k/3,(_xlpm.n-_xlpm.k+1)/3))))))</f>
        <v>0</v>
      </c>
      <c r="DC31" s="63">
        <f>IF($I31=0,0,IF(OR(DC$140=0,DC$1&lt;$G31,DC$1&gt;$H31+6),0,_xlfn.LET(_xlpm.k,COUNTIFS($J$1:DC$1,"&gt;="&amp;$G31,$J$140:DC$140,"&gt;0"),_xlpm.n,$I31,DC$140*IF($C31="Bell",EXP(-0.5*((_xlpm.k-(_xlpm.n+1)/2)/MAX(_xlpm.n/6,0.5))^2),IF(_xlpm.n&lt;=6,1,MIN(1,_xlpm.k/3,(_xlpm.n-_xlpm.k+1)/3))))))</f>
        <v>0</v>
      </c>
      <c r="DD31" s="63">
        <f>IF($I31=0,0,IF(OR(DD$140=0,DD$1&lt;$G31,DD$1&gt;$H31+6),0,_xlfn.LET(_xlpm.k,COUNTIFS($J$1:DD$1,"&gt;="&amp;$G31,$J$140:DD$140,"&gt;0"),_xlpm.n,$I31,DD$140*IF($C31="Bell",EXP(-0.5*((_xlpm.k-(_xlpm.n+1)/2)/MAX(_xlpm.n/6,0.5))^2),IF(_xlpm.n&lt;=6,1,MIN(1,_xlpm.k/3,(_xlpm.n-_xlpm.k+1)/3))))))</f>
        <v>0</v>
      </c>
      <c r="DE31" s="63">
        <f>IF($I31=0,0,IF(OR(DE$140=0,DE$1&lt;$G31,DE$1&gt;$H31+6),0,_xlfn.LET(_xlpm.k,COUNTIFS($J$1:DE$1,"&gt;="&amp;$G31,$J$140:DE$140,"&gt;0"),_xlpm.n,$I31,DE$140*IF($C31="Bell",EXP(-0.5*((_xlpm.k-(_xlpm.n+1)/2)/MAX(_xlpm.n/6,0.5))^2),IF(_xlpm.n&lt;=6,1,MIN(1,_xlpm.k/3,(_xlpm.n-_xlpm.k+1)/3))))))</f>
        <v>0</v>
      </c>
      <c r="DF31" s="63">
        <f>IF($I31=0,0,IF(OR(DF$140=0,DF$1&lt;$G31,DF$1&gt;$H31+6),0,_xlfn.LET(_xlpm.k,COUNTIFS($J$1:DF$1,"&gt;="&amp;$G31,$J$140:DF$140,"&gt;0"),_xlpm.n,$I31,DF$140*IF($C31="Bell",EXP(-0.5*((_xlpm.k-(_xlpm.n+1)/2)/MAX(_xlpm.n/6,0.5))^2),IF(_xlpm.n&lt;=6,1,MIN(1,_xlpm.k/3,(_xlpm.n-_xlpm.k+1)/3))))))</f>
        <v>0</v>
      </c>
      <c r="DG31" s="63">
        <f>IF($I31=0,0,IF(OR(DG$140=0,DG$1&lt;$G31,DG$1&gt;$H31+6),0,_xlfn.LET(_xlpm.k,COUNTIFS($J$1:DG$1,"&gt;="&amp;$G31,$J$140:DG$140,"&gt;0"),_xlpm.n,$I31,DG$140*IF($C31="Bell",EXP(-0.5*((_xlpm.k-(_xlpm.n+1)/2)/MAX(_xlpm.n/6,0.5))^2),IF(_xlpm.n&lt;=6,1,MIN(1,_xlpm.k/3,(_xlpm.n-_xlpm.k+1)/3))))))</f>
        <v>0</v>
      </c>
      <c r="DH31" s="63">
        <f>IF($I31=0,0,IF(OR(DH$140=0,DH$1&lt;$G31,DH$1&gt;$H31+6),0,_xlfn.LET(_xlpm.k,COUNTIFS($J$1:DH$1,"&gt;="&amp;$G31,$J$140:DH$140,"&gt;0"),_xlpm.n,$I31,DH$140*IF($C31="Bell",EXP(-0.5*((_xlpm.k-(_xlpm.n+1)/2)/MAX(_xlpm.n/6,0.5))^2),IF(_xlpm.n&lt;=6,1,MIN(1,_xlpm.k/3,(_xlpm.n-_xlpm.k+1)/3))))))</f>
        <v>0</v>
      </c>
      <c r="DI31" s="63">
        <f>IF($I31=0,0,IF(OR(DI$140=0,DI$1&lt;$G31,DI$1&gt;$H31+6),0,_xlfn.LET(_xlpm.k,COUNTIFS($J$1:DI$1,"&gt;="&amp;$G31,$J$140:DI$140,"&gt;0"),_xlpm.n,$I31,DI$140*IF($C31="Bell",EXP(-0.5*((_xlpm.k-(_xlpm.n+1)/2)/MAX(_xlpm.n/6,0.5))^2),IF(_xlpm.n&lt;=6,1,MIN(1,_xlpm.k/3,(_xlpm.n-_xlpm.k+1)/3))))))</f>
        <v>0</v>
      </c>
      <c r="DJ31" s="63">
        <f>IF($I31=0,0,IF(OR(DJ$140=0,DJ$1&lt;$G31,DJ$1&gt;$H31+6),0,_xlfn.LET(_xlpm.k,COUNTIFS($J$1:DJ$1,"&gt;="&amp;$G31,$J$140:DJ$140,"&gt;0"),_xlpm.n,$I31,DJ$140*IF($C31="Bell",EXP(-0.5*((_xlpm.k-(_xlpm.n+1)/2)/MAX(_xlpm.n/6,0.5))^2),IF(_xlpm.n&lt;=6,1,MIN(1,_xlpm.k/3,(_xlpm.n-_xlpm.k+1)/3))))))</f>
        <v>0</v>
      </c>
      <c r="DK31" s="63">
        <f>IF($I31=0,0,IF(OR(DK$140=0,DK$1&lt;$G31,DK$1&gt;$H31+6),0,_xlfn.LET(_xlpm.k,COUNTIFS($J$1:DK$1,"&gt;="&amp;$G31,$J$140:DK$140,"&gt;0"),_xlpm.n,$I31,DK$140*IF($C31="Bell",EXP(-0.5*((_xlpm.k-(_xlpm.n+1)/2)/MAX(_xlpm.n/6,0.5))^2),IF(_xlpm.n&lt;=6,1,MIN(1,_xlpm.k/3,(_xlpm.n-_xlpm.k+1)/3))))))</f>
        <v>0</v>
      </c>
      <c r="DL31" s="63">
        <f>IF($I31=0,0,IF(OR(DL$140=0,DL$1&lt;$G31,DL$1&gt;$H31+6),0,_xlfn.LET(_xlpm.k,COUNTIFS($J$1:DL$1,"&gt;="&amp;$G31,$J$140:DL$140,"&gt;0"),_xlpm.n,$I31,DL$140*IF($C31="Bell",EXP(-0.5*((_xlpm.k-(_xlpm.n+1)/2)/MAX(_xlpm.n/6,0.5))^2),IF(_xlpm.n&lt;=6,1,MIN(1,_xlpm.k/3,(_xlpm.n-_xlpm.k+1)/3))))))</f>
        <v>0</v>
      </c>
      <c r="DM31" s="63">
        <f>IF($I31=0,0,IF(OR(DM$140=0,DM$1&lt;$G31,DM$1&gt;$H31+6),0,_xlfn.LET(_xlpm.k,COUNTIFS($J$1:DM$1,"&gt;="&amp;$G31,$J$140:DM$140,"&gt;0"),_xlpm.n,$I31,DM$140*IF($C31="Bell",EXP(-0.5*((_xlpm.k-(_xlpm.n+1)/2)/MAX(_xlpm.n/6,0.5))^2),IF(_xlpm.n&lt;=6,1,MIN(1,_xlpm.k/3,(_xlpm.n-_xlpm.k+1)/3))))))</f>
        <v>0</v>
      </c>
      <c r="DN31" s="63">
        <f>IF($I31=0,0,IF(OR(DN$140=0,DN$1&lt;$G31,DN$1&gt;$H31+6),0,_xlfn.LET(_xlpm.k,COUNTIFS($J$1:DN$1,"&gt;="&amp;$G31,$J$140:DN$140,"&gt;0"),_xlpm.n,$I31,DN$140*IF($C31="Bell",EXP(-0.5*((_xlpm.k-(_xlpm.n+1)/2)/MAX(_xlpm.n/6,0.5))^2),IF(_xlpm.n&lt;=6,1,MIN(1,_xlpm.k/3,(_xlpm.n-_xlpm.k+1)/3))))))</f>
        <v>0</v>
      </c>
      <c r="DO31" s="63">
        <f>IF($I31=0,0,IF(OR(DO$140=0,DO$1&lt;$G31,DO$1&gt;$H31+6),0,_xlfn.LET(_xlpm.k,COUNTIFS($J$1:DO$1,"&gt;="&amp;$G31,$J$140:DO$140,"&gt;0"),_xlpm.n,$I31,DO$140*IF($C31="Bell",EXP(-0.5*((_xlpm.k-(_xlpm.n+1)/2)/MAX(_xlpm.n/6,0.5))^2),IF(_xlpm.n&lt;=6,1,MIN(1,_xlpm.k/3,(_xlpm.n-_xlpm.k+1)/3))))))</f>
        <v>0</v>
      </c>
      <c r="DP31" s="63">
        <f>IF($I31=0,0,IF(OR(DP$140=0,DP$1&lt;$G31,DP$1&gt;$H31+6),0,_xlfn.LET(_xlpm.k,COUNTIFS($J$1:DP$1,"&gt;="&amp;$G31,$J$140:DP$140,"&gt;0"),_xlpm.n,$I31,DP$140*IF($C31="Bell",EXP(-0.5*((_xlpm.k-(_xlpm.n+1)/2)/MAX(_xlpm.n/6,0.5))^2),IF(_xlpm.n&lt;=6,1,MIN(1,_xlpm.k/3,(_xlpm.n-_xlpm.k+1)/3))))))</f>
        <v>0</v>
      </c>
      <c r="DQ31" s="63">
        <f>IF($I31=0,0,IF(OR(DQ$140=0,DQ$1&lt;$G31,DQ$1&gt;$H31+6),0,_xlfn.LET(_xlpm.k,COUNTIFS($J$1:DQ$1,"&gt;="&amp;$G31,$J$140:DQ$140,"&gt;0"),_xlpm.n,$I31,DQ$140*IF($C31="Bell",EXP(-0.5*((_xlpm.k-(_xlpm.n+1)/2)/MAX(_xlpm.n/6,0.5))^2),IF(_xlpm.n&lt;=6,1,MIN(1,_xlpm.k/3,(_xlpm.n-_xlpm.k+1)/3))))))</f>
        <v>0</v>
      </c>
      <c r="DR31" s="63">
        <f>IF($I31=0,0,IF(OR(DR$140=0,DR$1&lt;$G31,DR$1&gt;$H31+6),0,_xlfn.LET(_xlpm.k,COUNTIFS($J$1:DR$1,"&gt;="&amp;$G31,$J$140:DR$140,"&gt;0"),_xlpm.n,$I31,DR$140*IF($C31="Bell",EXP(-0.5*((_xlpm.k-(_xlpm.n+1)/2)/MAX(_xlpm.n/6,0.5))^2),IF(_xlpm.n&lt;=6,1,MIN(1,_xlpm.k/3,(_xlpm.n-_xlpm.k+1)/3))))))</f>
        <v>0</v>
      </c>
      <c r="DS31" s="63">
        <f>IF($I31=0,0,IF(OR(DS$140=0,DS$1&lt;$G31,DS$1&gt;$H31+6),0,_xlfn.LET(_xlpm.k,COUNTIFS($J$1:DS$1,"&gt;="&amp;$G31,$J$140:DS$140,"&gt;0"),_xlpm.n,$I31,DS$140*IF($C31="Bell",EXP(-0.5*((_xlpm.k-(_xlpm.n+1)/2)/MAX(_xlpm.n/6,0.5))^2),IF(_xlpm.n&lt;=6,1,MIN(1,_xlpm.k/3,(_xlpm.n-_xlpm.k+1)/3))))))</f>
        <v>0</v>
      </c>
      <c r="DT31" s="63">
        <f>IF($I31=0,0,IF(OR(DT$140=0,DT$1&lt;$G31,DT$1&gt;$H31+6),0,_xlfn.LET(_xlpm.k,COUNTIFS($J$1:DT$1,"&gt;="&amp;$G31,$J$140:DT$140,"&gt;0"),_xlpm.n,$I31,DT$140*IF($C31="Bell",EXP(-0.5*((_xlpm.k-(_xlpm.n+1)/2)/MAX(_xlpm.n/6,0.5))^2),IF(_xlpm.n&lt;=6,1,MIN(1,_xlpm.k/3,(_xlpm.n-_xlpm.k+1)/3))))))</f>
        <v>0</v>
      </c>
      <c r="DU31" s="63">
        <f>IF($I31=0,0,IF(OR(DU$140=0,DU$1&lt;$G31,DU$1&gt;$H31+6),0,_xlfn.LET(_xlpm.k,COUNTIFS($J$1:DU$1,"&gt;="&amp;$G31,$J$140:DU$140,"&gt;0"),_xlpm.n,$I31,DU$140*IF($C31="Bell",EXP(-0.5*((_xlpm.k-(_xlpm.n+1)/2)/MAX(_xlpm.n/6,0.5))^2),IF(_xlpm.n&lt;=6,1,MIN(1,_xlpm.k/3,(_xlpm.n-_xlpm.k+1)/3))))))</f>
        <v>0</v>
      </c>
      <c r="DV31" s="63">
        <f>IF($I31=0,0,IF(OR(DV$140=0,DV$1&lt;$G31,DV$1&gt;$H31+6),0,_xlfn.LET(_xlpm.k,COUNTIFS($J$1:DV$1,"&gt;="&amp;$G31,$J$140:DV$140,"&gt;0"),_xlpm.n,$I31,DV$140*IF($C31="Bell",EXP(-0.5*((_xlpm.k-(_xlpm.n+1)/2)/MAX(_xlpm.n/6,0.5))^2),IF(_xlpm.n&lt;=6,1,MIN(1,_xlpm.k/3,(_xlpm.n-_xlpm.k+1)/3))))))</f>
        <v>0</v>
      </c>
      <c r="DW31" s="63">
        <f>IF($I31=0,0,IF(OR(DW$140=0,DW$1&lt;$G31,DW$1&gt;$H31+6),0,_xlfn.LET(_xlpm.k,COUNTIFS($J$1:DW$1,"&gt;="&amp;$G31,$J$140:DW$140,"&gt;0"),_xlpm.n,$I31,DW$140*IF($C31="Bell",EXP(-0.5*((_xlpm.k-(_xlpm.n+1)/2)/MAX(_xlpm.n/6,0.5))^2),IF(_xlpm.n&lt;=6,1,MIN(1,_xlpm.k/3,(_xlpm.n-_xlpm.k+1)/3))))))</f>
        <v>0</v>
      </c>
      <c r="DX31" s="63">
        <f>IF($I31=0,0,IF(OR(DX$140=0,DX$1&lt;$G31,DX$1&gt;$H31+6),0,_xlfn.LET(_xlpm.k,COUNTIFS($J$1:DX$1,"&gt;="&amp;$G31,$J$140:DX$140,"&gt;0"),_xlpm.n,$I31,DX$140*IF($C31="Bell",EXP(-0.5*((_xlpm.k-(_xlpm.n+1)/2)/MAX(_xlpm.n/6,0.5))^2),IF(_xlpm.n&lt;=6,1,MIN(1,_xlpm.k/3,(_xlpm.n-_xlpm.k+1)/3))))))</f>
        <v>0</v>
      </c>
      <c r="DY31" s="63">
        <f>IF($I31=0,0,IF(OR(DY$140=0,DY$1&lt;$G31,DY$1&gt;$H31+6),0,_xlfn.LET(_xlpm.k,COUNTIFS($J$1:DY$1,"&gt;="&amp;$G31,$J$140:DY$140,"&gt;0"),_xlpm.n,$I31,DY$140*IF($C31="Bell",EXP(-0.5*((_xlpm.k-(_xlpm.n+1)/2)/MAX(_xlpm.n/6,0.5))^2),IF(_xlpm.n&lt;=6,1,MIN(1,_xlpm.k/3,(_xlpm.n-_xlpm.k+1)/3))))))</f>
        <v>0</v>
      </c>
      <c r="DZ31" s="63">
        <f>IF($I31=0,0,IF(OR(DZ$140=0,DZ$1&lt;$G31,DZ$1&gt;$H31+6),0,_xlfn.LET(_xlpm.k,COUNTIFS($J$1:DZ$1,"&gt;="&amp;$G31,$J$140:DZ$140,"&gt;0"),_xlpm.n,$I31,DZ$140*IF($C31="Bell",EXP(-0.5*((_xlpm.k-(_xlpm.n+1)/2)/MAX(_xlpm.n/6,0.5))^2),IF(_xlpm.n&lt;=6,1,MIN(1,_xlpm.k/3,(_xlpm.n-_xlpm.k+1)/3))))))</f>
        <v>0</v>
      </c>
      <c r="EA31" s="63">
        <f>IF($I31=0,0,IF(OR(EA$140=0,EA$1&lt;$G31,EA$1&gt;$H31+6),0,_xlfn.LET(_xlpm.k,COUNTIFS($J$1:EA$1,"&gt;="&amp;$G31,$J$140:EA$140,"&gt;0"),_xlpm.n,$I31,EA$140*IF($C31="Bell",EXP(-0.5*((_xlpm.k-(_xlpm.n+1)/2)/MAX(_xlpm.n/6,0.5))^2),IF(_xlpm.n&lt;=6,1,MIN(1,_xlpm.k/3,(_xlpm.n-_xlpm.k+1)/3))))))</f>
        <v>0</v>
      </c>
      <c r="EB31" s="63">
        <f>IF($I31=0,0,IF(OR(EB$140=0,EB$1&lt;$G31,EB$1&gt;$H31+6),0,_xlfn.LET(_xlpm.k,COUNTIFS($J$1:EB$1,"&gt;="&amp;$G31,$J$140:EB$140,"&gt;0"),_xlpm.n,$I31,EB$140*IF($C31="Bell",EXP(-0.5*((_xlpm.k-(_xlpm.n+1)/2)/MAX(_xlpm.n/6,0.5))^2),IF(_xlpm.n&lt;=6,1,MIN(1,_xlpm.k/3,(_xlpm.n-_xlpm.k+1)/3))))))</f>
        <v>0</v>
      </c>
      <c r="EC31" s="63">
        <f>IF($I31=0,0,IF(OR(EC$140=0,EC$1&lt;$G31,EC$1&gt;$H31+6),0,_xlfn.LET(_xlpm.k,COUNTIFS($J$1:EC$1,"&gt;="&amp;$G31,$J$140:EC$140,"&gt;0"),_xlpm.n,$I31,EC$140*IF($C31="Bell",EXP(-0.5*((_xlpm.k-(_xlpm.n+1)/2)/MAX(_xlpm.n/6,0.5))^2),IF(_xlpm.n&lt;=6,1,MIN(1,_xlpm.k/3,(_xlpm.n-_xlpm.k+1)/3))))))</f>
        <v>0</v>
      </c>
      <c r="ED31" s="63">
        <f>IF($I31=0,0,IF(OR(ED$140=0,ED$1&lt;$G31,ED$1&gt;$H31+6),0,_xlfn.LET(_xlpm.k,COUNTIFS($J$1:ED$1,"&gt;="&amp;$G31,$J$140:ED$140,"&gt;0"),_xlpm.n,$I31,ED$140*IF($C31="Bell",EXP(-0.5*((_xlpm.k-(_xlpm.n+1)/2)/MAX(_xlpm.n/6,0.5))^2),IF(_xlpm.n&lt;=6,1,MIN(1,_xlpm.k/3,(_xlpm.n-_xlpm.k+1)/3))))))</f>
        <v>0</v>
      </c>
      <c r="EE31" s="63">
        <f>IF($I31=0,0,IF(OR(EE$140=0,EE$1&lt;$G31,EE$1&gt;$H31+6),0,_xlfn.LET(_xlpm.k,COUNTIFS($J$1:EE$1,"&gt;="&amp;$G31,$J$140:EE$140,"&gt;0"),_xlpm.n,$I31,EE$140*IF($C31="Bell",EXP(-0.5*((_xlpm.k-(_xlpm.n+1)/2)/MAX(_xlpm.n/6,0.5))^2),IF(_xlpm.n&lt;=6,1,MIN(1,_xlpm.k/3,(_xlpm.n-_xlpm.k+1)/3))))))</f>
        <v>0</v>
      </c>
      <c r="EF31" s="63">
        <f>IF($I31=0,0,IF(OR(EF$140=0,EF$1&lt;$G31,EF$1&gt;$H31+6),0,_xlfn.LET(_xlpm.k,COUNTIFS($J$1:EF$1,"&gt;="&amp;$G31,$J$140:EF$140,"&gt;0"),_xlpm.n,$I31,EF$140*IF($C31="Bell",EXP(-0.5*((_xlpm.k-(_xlpm.n+1)/2)/MAX(_xlpm.n/6,0.5))^2),IF(_xlpm.n&lt;=6,1,MIN(1,_xlpm.k/3,(_xlpm.n-_xlpm.k+1)/3))))))</f>
        <v>0</v>
      </c>
      <c r="EG31" s="63">
        <f>IF($I31=0,0,IF(OR(EG$140=0,EG$1&lt;$G31,EG$1&gt;$H31+6),0,_xlfn.LET(_xlpm.k,COUNTIFS($J$1:EG$1,"&gt;="&amp;$G31,$J$140:EG$140,"&gt;0"),_xlpm.n,$I31,EG$140*IF($C31="Bell",EXP(-0.5*((_xlpm.k-(_xlpm.n+1)/2)/MAX(_xlpm.n/6,0.5))^2),IF(_xlpm.n&lt;=6,1,MIN(1,_xlpm.k/3,(_xlpm.n-_xlpm.k+1)/3))))))</f>
        <v>0</v>
      </c>
      <c r="EH31" s="63">
        <f>IF($I31=0,0,IF(OR(EH$140=0,EH$1&lt;$G31,EH$1&gt;$H31+6),0,_xlfn.LET(_xlpm.k,COUNTIFS($J$1:EH$1,"&gt;="&amp;$G31,$J$140:EH$140,"&gt;0"),_xlpm.n,$I31,EH$140*IF($C31="Bell",EXP(-0.5*((_xlpm.k-(_xlpm.n+1)/2)/MAX(_xlpm.n/6,0.5))^2),IF(_xlpm.n&lt;=6,1,MIN(1,_xlpm.k/3,(_xlpm.n-_xlpm.k+1)/3))))))</f>
        <v>0</v>
      </c>
      <c r="EI31" s="63">
        <f>IF($I31=0,0,IF(OR(EI$140=0,EI$1&lt;$G31,EI$1&gt;$H31+6),0,_xlfn.LET(_xlpm.k,COUNTIFS($J$1:EI$1,"&gt;="&amp;$G31,$J$140:EI$140,"&gt;0"),_xlpm.n,$I31,EI$140*IF($C31="Bell",EXP(-0.5*((_xlpm.k-(_xlpm.n+1)/2)/MAX(_xlpm.n/6,0.5))^2),IF(_xlpm.n&lt;=6,1,MIN(1,_xlpm.k/3,(_xlpm.n-_xlpm.k+1)/3))))))</f>
        <v>0</v>
      </c>
      <c r="EJ31" s="63">
        <f>IF($I31=0,0,IF(OR(EJ$140=0,EJ$1&lt;$G31,EJ$1&gt;$H31+6),0,_xlfn.LET(_xlpm.k,COUNTIFS($J$1:EJ$1,"&gt;="&amp;$G31,$J$140:EJ$140,"&gt;0"),_xlpm.n,$I31,EJ$140*IF($C31="Bell",EXP(-0.5*((_xlpm.k-(_xlpm.n+1)/2)/MAX(_xlpm.n/6,0.5))^2),IF(_xlpm.n&lt;=6,1,MIN(1,_xlpm.k/3,(_xlpm.n-_xlpm.k+1)/3))))))</f>
        <v>0</v>
      </c>
      <c r="EK31" s="63">
        <f>IF($I31=0,0,IF(OR(EK$140=0,EK$1&lt;$G31,EK$1&gt;$H31+6),0,_xlfn.LET(_xlpm.k,COUNTIFS($J$1:EK$1,"&gt;="&amp;$G31,$J$140:EK$140,"&gt;0"),_xlpm.n,$I31,EK$140*IF($C31="Bell",EXP(-0.5*((_xlpm.k-(_xlpm.n+1)/2)/MAX(_xlpm.n/6,0.5))^2),IF(_xlpm.n&lt;=6,1,MIN(1,_xlpm.k/3,(_xlpm.n-_xlpm.k+1)/3))))))</f>
        <v>0</v>
      </c>
      <c r="EL31" s="63">
        <f>IF($I31=0,0,IF(OR(EL$140=0,EL$1&lt;$G31,EL$1&gt;$H31+6),0,_xlfn.LET(_xlpm.k,COUNTIFS($J$1:EL$1,"&gt;="&amp;$G31,$J$140:EL$140,"&gt;0"),_xlpm.n,$I31,EL$140*IF($C31="Bell",EXP(-0.5*((_xlpm.k-(_xlpm.n+1)/2)/MAX(_xlpm.n/6,0.5))^2),IF(_xlpm.n&lt;=6,1,MIN(1,_xlpm.k/3,(_xlpm.n-_xlpm.k+1)/3))))))</f>
        <v>0</v>
      </c>
      <c r="EM31" s="63">
        <f>IF($I31=0,0,IF(OR(EM$140=0,EM$1&lt;$G31,EM$1&gt;$H31+6),0,_xlfn.LET(_xlpm.k,COUNTIFS($J$1:EM$1,"&gt;="&amp;$G31,$J$140:EM$140,"&gt;0"),_xlpm.n,$I31,EM$140*IF($C31="Bell",EXP(-0.5*((_xlpm.k-(_xlpm.n+1)/2)/MAX(_xlpm.n/6,0.5))^2),IF(_xlpm.n&lt;=6,1,MIN(1,_xlpm.k/3,(_xlpm.n-_xlpm.k+1)/3))))))</f>
        <v>0</v>
      </c>
      <c r="EN31" s="63">
        <f>IF($I31=0,0,IF(OR(EN$140=0,EN$1&lt;$G31,EN$1&gt;$H31+6),0,_xlfn.LET(_xlpm.k,COUNTIFS($J$1:EN$1,"&gt;="&amp;$G31,$J$140:EN$140,"&gt;0"),_xlpm.n,$I31,EN$140*IF($C31="Bell",EXP(-0.5*((_xlpm.k-(_xlpm.n+1)/2)/MAX(_xlpm.n/6,0.5))^2),IF(_xlpm.n&lt;=6,1,MIN(1,_xlpm.k/3,(_xlpm.n-_xlpm.k+1)/3))))))</f>
        <v>0</v>
      </c>
      <c r="EO31" s="63">
        <f>IF($I31=0,0,IF(OR(EO$140=0,EO$1&lt;$G31,EO$1&gt;$H31+6),0,_xlfn.LET(_xlpm.k,COUNTIFS($J$1:EO$1,"&gt;="&amp;$G31,$J$140:EO$140,"&gt;0"),_xlpm.n,$I31,EO$140*IF($C31="Bell",EXP(-0.5*((_xlpm.k-(_xlpm.n+1)/2)/MAX(_xlpm.n/6,0.5))^2),IF(_xlpm.n&lt;=6,1,MIN(1,_xlpm.k/3,(_xlpm.n-_xlpm.k+1)/3))))))</f>
        <v>0</v>
      </c>
      <c r="EP31" s="63">
        <f>IF($I31=0,0,IF(OR(EP$140=0,EP$1&lt;$G31,EP$1&gt;$H31+6),0,_xlfn.LET(_xlpm.k,COUNTIFS($J$1:EP$1,"&gt;="&amp;$G31,$J$140:EP$140,"&gt;0"),_xlpm.n,$I31,EP$140*IF($C31="Bell",EXP(-0.5*((_xlpm.k-(_xlpm.n+1)/2)/MAX(_xlpm.n/6,0.5))^2),IF(_xlpm.n&lt;=6,1,MIN(1,_xlpm.k/3,(_xlpm.n-_xlpm.k+1)/3))))))</f>
        <v>0</v>
      </c>
      <c r="EQ31" s="63">
        <f>IF($I31=0,0,IF(OR(EQ$140=0,EQ$1&lt;$G31,EQ$1&gt;$H31+6),0,_xlfn.LET(_xlpm.k,COUNTIFS($J$1:EQ$1,"&gt;="&amp;$G31,$J$140:EQ$140,"&gt;0"),_xlpm.n,$I31,EQ$140*IF($C31="Bell",EXP(-0.5*((_xlpm.k-(_xlpm.n+1)/2)/MAX(_xlpm.n/6,0.5))^2),IF(_xlpm.n&lt;=6,1,MIN(1,_xlpm.k/3,(_xlpm.n-_xlpm.k+1)/3))))))</f>
        <v>0</v>
      </c>
      <c r="ER31" s="63">
        <f>IF($I31=0,0,IF(OR(ER$140=0,ER$1&lt;$G31,ER$1&gt;$H31+6),0,_xlfn.LET(_xlpm.k,COUNTIFS($J$1:ER$1,"&gt;="&amp;$G31,$J$140:ER$140,"&gt;0"),_xlpm.n,$I31,ER$140*IF($C31="Bell",EXP(-0.5*((_xlpm.k-(_xlpm.n+1)/2)/MAX(_xlpm.n/6,0.5))^2),IF(_xlpm.n&lt;=6,1,MIN(1,_xlpm.k/3,(_xlpm.n-_xlpm.k+1)/3))))))</f>
        <v>0</v>
      </c>
      <c r="ES31" s="63">
        <f>IF($I31=0,0,IF(OR(ES$140=0,ES$1&lt;$G31,ES$1&gt;$H31+6),0,_xlfn.LET(_xlpm.k,COUNTIFS($J$1:ES$1,"&gt;="&amp;$G31,$J$140:ES$140,"&gt;0"),_xlpm.n,$I31,ES$140*IF($C31="Bell",EXP(-0.5*((_xlpm.k-(_xlpm.n+1)/2)/MAX(_xlpm.n/6,0.5))^2),IF(_xlpm.n&lt;=6,1,MIN(1,_xlpm.k/3,(_xlpm.n-_xlpm.k+1)/3))))))</f>
        <v>0</v>
      </c>
      <c r="ET31" s="63">
        <f>IF($I31=0,0,IF(OR(ET$140=0,ET$1&lt;$G31,ET$1&gt;$H31+6),0,_xlfn.LET(_xlpm.k,COUNTIFS($J$1:ET$1,"&gt;="&amp;$G31,$J$140:ET$140,"&gt;0"),_xlpm.n,$I31,ET$140*IF($C31="Bell",EXP(-0.5*((_xlpm.k-(_xlpm.n+1)/2)/MAX(_xlpm.n/6,0.5))^2),IF(_xlpm.n&lt;=6,1,MIN(1,_xlpm.k/3,(_xlpm.n-_xlpm.k+1)/3))))))</f>
        <v>0</v>
      </c>
      <c r="EU31" s="63">
        <f>IF($I31=0,0,IF(OR(EU$140=0,EU$1&lt;$G31,EU$1&gt;$H31+6),0,_xlfn.LET(_xlpm.k,COUNTIFS($J$1:EU$1,"&gt;="&amp;$G31,$J$140:EU$140,"&gt;0"),_xlpm.n,$I31,EU$140*IF($C31="Bell",EXP(-0.5*((_xlpm.k-(_xlpm.n+1)/2)/MAX(_xlpm.n/6,0.5))^2),IF(_xlpm.n&lt;=6,1,MIN(1,_xlpm.k/3,(_xlpm.n-_xlpm.k+1)/3))))))</f>
        <v>0</v>
      </c>
      <c r="EV31" s="63">
        <f>IF($I31=0,0,IF(OR(EV$140=0,EV$1&lt;$G31,EV$1&gt;$H31+6),0,_xlfn.LET(_xlpm.k,COUNTIFS($J$1:EV$1,"&gt;="&amp;$G31,$J$140:EV$140,"&gt;0"),_xlpm.n,$I31,EV$140*IF($C31="Bell",EXP(-0.5*((_xlpm.k-(_xlpm.n+1)/2)/MAX(_xlpm.n/6,0.5))^2),IF(_xlpm.n&lt;=6,1,MIN(1,_xlpm.k/3,(_xlpm.n-_xlpm.k+1)/3))))))</f>
        <v>0</v>
      </c>
      <c r="EW31" s="63">
        <f>IF($I31=0,0,IF(OR(EW$140=0,EW$1&lt;$G31,EW$1&gt;$H31+6),0,_xlfn.LET(_xlpm.k,COUNTIFS($J$1:EW$1,"&gt;="&amp;$G31,$J$140:EW$140,"&gt;0"),_xlpm.n,$I31,EW$140*IF($C31="Bell",EXP(-0.5*((_xlpm.k-(_xlpm.n+1)/2)/MAX(_xlpm.n/6,0.5))^2),IF(_xlpm.n&lt;=6,1,MIN(1,_xlpm.k/3,(_xlpm.n-_xlpm.k+1)/3))))))</f>
        <v>0</v>
      </c>
      <c r="EX31" s="63">
        <f>IF($I31=0,0,IF(OR(EX$140=0,EX$1&lt;$G31,EX$1&gt;$H31+6),0,_xlfn.LET(_xlpm.k,COUNTIFS($J$1:EX$1,"&gt;="&amp;$G31,$J$140:EX$140,"&gt;0"),_xlpm.n,$I31,EX$140*IF($C31="Bell",EXP(-0.5*((_xlpm.k-(_xlpm.n+1)/2)/MAX(_xlpm.n/6,0.5))^2),IF(_xlpm.n&lt;=6,1,MIN(1,_xlpm.k/3,(_xlpm.n-_xlpm.k+1)/3))))))</f>
        <v>0</v>
      </c>
      <c r="EY31" s="63">
        <f>IF($I31=0,0,IF(OR(EY$140=0,EY$1&lt;$G31,EY$1&gt;$H31+6),0,_xlfn.LET(_xlpm.k,COUNTIFS($J$1:EY$1,"&gt;="&amp;$G31,$J$140:EY$140,"&gt;0"),_xlpm.n,$I31,EY$140*IF($C31="Bell",EXP(-0.5*((_xlpm.k-(_xlpm.n+1)/2)/MAX(_xlpm.n/6,0.5))^2),IF(_xlpm.n&lt;=6,1,MIN(1,_xlpm.k/3,(_xlpm.n-_xlpm.k+1)/3))))))</f>
        <v>0</v>
      </c>
      <c r="EZ31" s="63">
        <f>IF($I31=0,0,IF(OR(EZ$140=0,EZ$1&lt;$G31,EZ$1&gt;$H31+6),0,_xlfn.LET(_xlpm.k,COUNTIFS($J$1:EZ$1,"&gt;="&amp;$G31,$J$140:EZ$140,"&gt;0"),_xlpm.n,$I31,EZ$140*IF($C31="Bell",EXP(-0.5*((_xlpm.k-(_xlpm.n+1)/2)/MAX(_xlpm.n/6,0.5))^2),IF(_xlpm.n&lt;=6,1,MIN(1,_xlpm.k/3,(_xlpm.n-_xlpm.k+1)/3))))))</f>
        <v>0</v>
      </c>
      <c r="FA31" s="63">
        <f>IF($I31=0,0,IF(OR(FA$140=0,FA$1&lt;$G31,FA$1&gt;$H31+6),0,_xlfn.LET(_xlpm.k,COUNTIFS($J$1:FA$1,"&gt;="&amp;$G31,$J$140:FA$140,"&gt;0"),_xlpm.n,$I31,FA$140*IF($C31="Bell",EXP(-0.5*((_xlpm.k-(_xlpm.n+1)/2)/MAX(_xlpm.n/6,0.5))^2),IF(_xlpm.n&lt;=6,1,MIN(1,_xlpm.k/3,(_xlpm.n-_xlpm.k+1)/3))))))</f>
        <v>0</v>
      </c>
      <c r="FB31" s="63">
        <f>IF($I31=0,0,IF(OR(FB$140=0,FB$1&lt;$G31,FB$1&gt;$H31+6),0,_xlfn.LET(_xlpm.k,COUNTIFS($J$1:FB$1,"&gt;="&amp;$G31,$J$140:FB$140,"&gt;0"),_xlpm.n,$I31,FB$140*IF($C31="Bell",EXP(-0.5*((_xlpm.k-(_xlpm.n+1)/2)/MAX(_xlpm.n/6,0.5))^2),IF(_xlpm.n&lt;=6,1,MIN(1,_xlpm.k/3,(_xlpm.n-_xlpm.k+1)/3))))))</f>
        <v>0</v>
      </c>
      <c r="FC31" s="63">
        <f>IF($I31=0,0,IF(OR(FC$140=0,FC$1&lt;$G31,FC$1&gt;$H31+6),0,_xlfn.LET(_xlpm.k,COUNTIFS($J$1:FC$1,"&gt;="&amp;$G31,$J$140:FC$140,"&gt;0"),_xlpm.n,$I31,FC$140*IF($C31="Bell",EXP(-0.5*((_xlpm.k-(_xlpm.n+1)/2)/MAX(_xlpm.n/6,0.5))^2),IF(_xlpm.n&lt;=6,1,MIN(1,_xlpm.k/3,(_xlpm.n-_xlpm.k+1)/3))))))</f>
        <v>0</v>
      </c>
      <c r="FD31" s="63">
        <f>IF($I31=0,0,IF(OR(FD$140=0,FD$1&lt;$G31,FD$1&gt;$H31+6),0,_xlfn.LET(_xlpm.k,COUNTIFS($J$1:FD$1,"&gt;="&amp;$G31,$J$140:FD$140,"&gt;0"),_xlpm.n,$I31,FD$140*IF($C31="Bell",EXP(-0.5*((_xlpm.k-(_xlpm.n+1)/2)/MAX(_xlpm.n/6,0.5))^2),IF(_xlpm.n&lt;=6,1,MIN(1,_xlpm.k/3,(_xlpm.n-_xlpm.k+1)/3))))))</f>
        <v>0</v>
      </c>
      <c r="FE31" s="63">
        <f>IF($I31=0,0,IF(OR(FE$140=0,FE$1&lt;$G31,FE$1&gt;$H31+6),0,_xlfn.LET(_xlpm.k,COUNTIFS($J$1:FE$1,"&gt;="&amp;$G31,$J$140:FE$140,"&gt;0"),_xlpm.n,$I31,FE$140*IF($C31="Bell",EXP(-0.5*((_xlpm.k-(_xlpm.n+1)/2)/MAX(_xlpm.n/6,0.5))^2),IF(_xlpm.n&lt;=6,1,MIN(1,_xlpm.k/3,(_xlpm.n-_xlpm.k+1)/3))))))</f>
        <v>0</v>
      </c>
      <c r="FF31" s="63">
        <f>IF($I31=0,0,IF(OR(FF$140=0,FF$1&lt;$G31,FF$1&gt;$H31+6),0,_xlfn.LET(_xlpm.k,COUNTIFS($J$1:FF$1,"&gt;="&amp;$G31,$J$140:FF$140,"&gt;0"),_xlpm.n,$I31,FF$140*IF($C31="Bell",EXP(-0.5*((_xlpm.k-(_xlpm.n+1)/2)/MAX(_xlpm.n/6,0.5))^2),IF(_xlpm.n&lt;=6,1,MIN(1,_xlpm.k/3,(_xlpm.n-_xlpm.k+1)/3))))))</f>
        <v>0</v>
      </c>
      <c r="FG31" s="63">
        <f>IF($I31=0,0,IF(OR(FG$140=0,FG$1&lt;$G31,FG$1&gt;$H31+6),0,_xlfn.LET(_xlpm.k,COUNTIFS($J$1:FG$1,"&gt;="&amp;$G31,$J$140:FG$140,"&gt;0"),_xlpm.n,$I31,FG$140*IF($C31="Bell",EXP(-0.5*((_xlpm.k-(_xlpm.n+1)/2)/MAX(_xlpm.n/6,0.5))^2),IF(_xlpm.n&lt;=6,1,MIN(1,_xlpm.k/3,(_xlpm.n-_xlpm.k+1)/3))))))</f>
        <v>0</v>
      </c>
      <c r="FH31" s="63">
        <f>IF($I31=0,0,IF(OR(FH$140=0,FH$1&lt;$G31,FH$1&gt;$H31+6),0,_xlfn.LET(_xlpm.k,COUNTIFS($J$1:FH$1,"&gt;="&amp;$G31,$J$140:FH$140,"&gt;0"),_xlpm.n,$I31,FH$140*IF($C31="Bell",EXP(-0.5*((_xlpm.k-(_xlpm.n+1)/2)/MAX(_xlpm.n/6,0.5))^2),IF(_xlpm.n&lt;=6,1,MIN(1,_xlpm.k/3,(_xlpm.n-_xlpm.k+1)/3))))))</f>
        <v>0</v>
      </c>
      <c r="FI31" s="63">
        <f>IF($I31=0,0,IF(OR(FI$140=0,FI$1&lt;$G31,FI$1&gt;$H31+6),0,_xlfn.LET(_xlpm.k,COUNTIFS($J$1:FI$1,"&gt;="&amp;$G31,$J$140:FI$140,"&gt;0"),_xlpm.n,$I31,FI$140*IF($C31="Bell",EXP(-0.5*((_xlpm.k-(_xlpm.n+1)/2)/MAX(_xlpm.n/6,0.5))^2),IF(_xlpm.n&lt;=6,1,MIN(1,_xlpm.k/3,(_xlpm.n-_xlpm.k+1)/3))))))</f>
        <v>0</v>
      </c>
      <c r="FJ31" s="63">
        <f>IF($I31=0,0,IF(OR(FJ$140=0,FJ$1&lt;$G31,FJ$1&gt;$H31+6),0,_xlfn.LET(_xlpm.k,COUNTIFS($J$1:FJ$1,"&gt;="&amp;$G31,$J$140:FJ$140,"&gt;0"),_xlpm.n,$I31,FJ$140*IF($C31="Bell",EXP(-0.5*((_xlpm.k-(_xlpm.n+1)/2)/MAX(_xlpm.n/6,0.5))^2),IF(_xlpm.n&lt;=6,1,MIN(1,_xlpm.k/3,(_xlpm.n-_xlpm.k+1)/3))))))</f>
        <v>0</v>
      </c>
      <c r="FK31" s="63">
        <f>IF($I31=0,0,IF(OR(FK$140=0,FK$1&lt;$G31,FK$1&gt;$H31+6),0,_xlfn.LET(_xlpm.k,COUNTIFS($J$1:FK$1,"&gt;="&amp;$G31,$J$140:FK$140,"&gt;0"),_xlpm.n,$I31,FK$140*IF($C31="Bell",EXP(-0.5*((_xlpm.k-(_xlpm.n+1)/2)/MAX(_xlpm.n/6,0.5))^2),IF(_xlpm.n&lt;=6,1,MIN(1,_xlpm.k/3,(_xlpm.n-_xlpm.k+1)/3))))))</f>
        <v>0</v>
      </c>
      <c r="FL31" s="63">
        <f>IF($I31=0,0,IF(OR(FL$140=0,FL$1&lt;$G31,FL$1&gt;$H31+6),0,_xlfn.LET(_xlpm.k,COUNTIFS($J$1:FL$1,"&gt;="&amp;$G31,$J$140:FL$140,"&gt;0"),_xlpm.n,$I31,FL$140*IF($C31="Bell",EXP(-0.5*((_xlpm.k-(_xlpm.n+1)/2)/MAX(_xlpm.n/6,0.5))^2),IF(_xlpm.n&lt;=6,1,MIN(1,_xlpm.k/3,(_xlpm.n-_xlpm.k+1)/3))))))</f>
        <v>0</v>
      </c>
      <c r="FM31" s="63">
        <f>IF($I31=0,0,IF(OR(FM$140=0,FM$1&lt;$G31,FM$1&gt;$H31+6),0,_xlfn.LET(_xlpm.k,COUNTIFS($J$1:FM$1,"&gt;="&amp;$G31,$J$140:FM$140,"&gt;0"),_xlpm.n,$I31,FM$140*IF($C31="Bell",EXP(-0.5*((_xlpm.k-(_xlpm.n+1)/2)/MAX(_xlpm.n/6,0.5))^2),IF(_xlpm.n&lt;=6,1,MIN(1,_xlpm.k/3,(_xlpm.n-_xlpm.k+1)/3))))))</f>
        <v>0</v>
      </c>
      <c r="FN31" s="63">
        <f>IF($I31=0,0,IF(OR(FN$140=0,FN$1&lt;$G31,FN$1&gt;$H31+6),0,_xlfn.LET(_xlpm.k,COUNTIFS($J$1:FN$1,"&gt;="&amp;$G31,$J$140:FN$140,"&gt;0"),_xlpm.n,$I31,FN$140*IF($C31="Bell",EXP(-0.5*((_xlpm.k-(_xlpm.n+1)/2)/MAX(_xlpm.n/6,0.5))^2),IF(_xlpm.n&lt;=6,1,MIN(1,_xlpm.k/3,(_xlpm.n-_xlpm.k+1)/3))))))</f>
        <v>0</v>
      </c>
      <c r="FO31" s="63">
        <f>IF($I31=0,0,IF(OR(FO$140=0,FO$1&lt;$G31,FO$1&gt;$H31+6),0,_xlfn.LET(_xlpm.k,COUNTIFS($J$1:FO$1,"&gt;="&amp;$G31,$J$140:FO$140,"&gt;0"),_xlpm.n,$I31,FO$140*IF($C31="Bell",EXP(-0.5*((_xlpm.k-(_xlpm.n+1)/2)/MAX(_xlpm.n/6,0.5))^2),IF(_xlpm.n&lt;=6,1,MIN(1,_xlpm.k/3,(_xlpm.n-_xlpm.k+1)/3))))))</f>
        <v>0</v>
      </c>
      <c r="FP31" s="63">
        <f>IF($I31=0,0,IF(OR(FP$140=0,FP$1&lt;$G31,FP$1&gt;$H31+6),0,_xlfn.LET(_xlpm.k,COUNTIFS($J$1:FP$1,"&gt;="&amp;$G31,$J$140:FP$140,"&gt;0"),_xlpm.n,$I31,FP$140*IF($C31="Bell",EXP(-0.5*((_xlpm.k-(_xlpm.n+1)/2)/MAX(_xlpm.n/6,0.5))^2),IF(_xlpm.n&lt;=6,1,MIN(1,_xlpm.k/3,(_xlpm.n-_xlpm.k+1)/3))))))</f>
        <v>0</v>
      </c>
      <c r="FQ31" s="63">
        <f>IF($I31=0,0,IF(OR(FQ$140=0,FQ$1&lt;$G31,FQ$1&gt;$H31+6),0,_xlfn.LET(_xlpm.k,COUNTIFS($J$1:FQ$1,"&gt;="&amp;$G31,$J$140:FQ$140,"&gt;0"),_xlpm.n,$I31,FQ$140*IF($C31="Bell",EXP(-0.5*((_xlpm.k-(_xlpm.n+1)/2)/MAX(_xlpm.n/6,0.5))^2),IF(_xlpm.n&lt;=6,1,MIN(1,_xlpm.k/3,(_xlpm.n-_xlpm.k+1)/3))))))</f>
        <v>0</v>
      </c>
      <c r="FR31" s="63">
        <f>IF($I31=0,0,IF(OR(FR$140=0,FR$1&lt;$G31,FR$1&gt;$H31+6),0,_xlfn.LET(_xlpm.k,COUNTIFS($J$1:FR$1,"&gt;="&amp;$G31,$J$140:FR$140,"&gt;0"),_xlpm.n,$I31,FR$140*IF($C31="Bell",EXP(-0.5*((_xlpm.k-(_xlpm.n+1)/2)/MAX(_xlpm.n/6,0.5))^2),IF(_xlpm.n&lt;=6,1,MIN(1,_xlpm.k/3,(_xlpm.n-_xlpm.k+1)/3))))))</f>
        <v>0</v>
      </c>
      <c r="FS31" s="63">
        <f>IF($I31=0,0,IF(OR(FS$140=0,FS$1&lt;$G31,FS$1&gt;$H31+6),0,_xlfn.LET(_xlpm.k,COUNTIFS($J$1:FS$1,"&gt;="&amp;$G31,$J$140:FS$140,"&gt;0"),_xlpm.n,$I31,FS$140*IF($C31="Bell",EXP(-0.5*((_xlpm.k-(_xlpm.n+1)/2)/MAX(_xlpm.n/6,0.5))^2),IF(_xlpm.n&lt;=6,1,MIN(1,_xlpm.k/3,(_xlpm.n-_xlpm.k+1)/3))))))</f>
        <v>0</v>
      </c>
      <c r="FT31" s="63">
        <f>IF($I31=0,0,IF(OR(FT$140=0,FT$1&lt;$G31,FT$1&gt;$H31+6),0,_xlfn.LET(_xlpm.k,COUNTIFS($J$1:FT$1,"&gt;="&amp;$G31,$J$140:FT$140,"&gt;0"),_xlpm.n,$I31,FT$140*IF($C31="Bell",EXP(-0.5*((_xlpm.k-(_xlpm.n+1)/2)/MAX(_xlpm.n/6,0.5))^2),IF(_xlpm.n&lt;=6,1,MIN(1,_xlpm.k/3,(_xlpm.n-_xlpm.k+1)/3))))))</f>
        <v>0</v>
      </c>
      <c r="FU31" s="63">
        <f>IF($I31=0,0,IF(OR(FU$140=0,FU$1&lt;$G31,FU$1&gt;$H31+6),0,_xlfn.LET(_xlpm.k,COUNTIFS($J$1:FU$1,"&gt;="&amp;$G31,$J$140:FU$140,"&gt;0"),_xlpm.n,$I31,FU$140*IF($C31="Bell",EXP(-0.5*((_xlpm.k-(_xlpm.n+1)/2)/MAX(_xlpm.n/6,0.5))^2),IF(_xlpm.n&lt;=6,1,MIN(1,_xlpm.k/3,(_xlpm.n-_xlpm.k+1)/3))))))</f>
        <v>0</v>
      </c>
      <c r="FV31" s="63">
        <f>IF($I31=0,0,IF(OR(FV$140=0,FV$1&lt;$G31,FV$1&gt;$H31+6),0,_xlfn.LET(_xlpm.k,COUNTIFS($J$1:FV$1,"&gt;="&amp;$G31,$J$140:FV$140,"&gt;0"),_xlpm.n,$I31,FV$140*IF($C31="Bell",EXP(-0.5*((_xlpm.k-(_xlpm.n+1)/2)/MAX(_xlpm.n/6,0.5))^2),IF(_xlpm.n&lt;=6,1,MIN(1,_xlpm.k/3,(_xlpm.n-_xlpm.k+1)/3))))))</f>
        <v>0</v>
      </c>
      <c r="FW31" s="63">
        <f>IF($I31=0,0,IF(OR(FW$140=0,FW$1&lt;$G31,FW$1&gt;$H31+6),0,_xlfn.LET(_xlpm.k,COUNTIFS($J$1:FW$1,"&gt;="&amp;$G31,$J$140:FW$140,"&gt;0"),_xlpm.n,$I31,FW$140*IF($C31="Bell",EXP(-0.5*((_xlpm.k-(_xlpm.n+1)/2)/MAX(_xlpm.n/6,0.5))^2),IF(_xlpm.n&lt;=6,1,MIN(1,_xlpm.k/3,(_xlpm.n-_xlpm.k+1)/3))))))</f>
        <v>0</v>
      </c>
      <c r="FX31" s="63">
        <f>IF($I31=0,0,IF(OR(FX$140=0,FX$1&lt;$G31,FX$1&gt;$H31+6),0,_xlfn.LET(_xlpm.k,COUNTIFS($J$1:FX$1,"&gt;="&amp;$G31,$J$140:FX$140,"&gt;0"),_xlpm.n,$I31,FX$140*IF($C31="Bell",EXP(-0.5*((_xlpm.k-(_xlpm.n+1)/2)/MAX(_xlpm.n/6,0.5))^2),IF(_xlpm.n&lt;=6,1,MIN(1,_xlpm.k/3,(_xlpm.n-_xlpm.k+1)/3))))))</f>
        <v>0</v>
      </c>
      <c r="FY31" s="63">
        <f>IF($I31=0,0,IF(OR(FY$140=0,FY$1&lt;$G31,FY$1&gt;$H31+6),0,_xlfn.LET(_xlpm.k,COUNTIFS($J$1:FY$1,"&gt;="&amp;$G31,$J$140:FY$140,"&gt;0"),_xlpm.n,$I31,FY$140*IF($C31="Bell",EXP(-0.5*((_xlpm.k-(_xlpm.n+1)/2)/MAX(_xlpm.n/6,0.5))^2),IF(_xlpm.n&lt;=6,1,MIN(1,_xlpm.k/3,(_xlpm.n-_xlpm.k+1)/3))))))</f>
        <v>0</v>
      </c>
      <c r="FZ31" s="63">
        <f>IF($I31=0,0,IF(OR(FZ$140=0,FZ$1&lt;$G31,FZ$1&gt;$H31+6),0,_xlfn.LET(_xlpm.k,COUNTIFS($J$1:FZ$1,"&gt;="&amp;$G31,$J$140:FZ$140,"&gt;0"),_xlpm.n,$I31,FZ$140*IF($C31="Bell",EXP(-0.5*((_xlpm.k-(_xlpm.n+1)/2)/MAX(_xlpm.n/6,0.5))^2),IF(_xlpm.n&lt;=6,1,MIN(1,_xlpm.k/3,(_xlpm.n-_xlpm.k+1)/3))))))</f>
        <v>0</v>
      </c>
      <c r="GA31" s="63">
        <f>IF($I31=0,0,IF(OR(GA$140=0,GA$1&lt;$G31,GA$1&gt;$H31+6),0,_xlfn.LET(_xlpm.k,COUNTIFS($J$1:GA$1,"&gt;="&amp;$G31,$J$140:GA$140,"&gt;0"),_xlpm.n,$I31,GA$140*IF($C31="Bell",EXP(-0.5*((_xlpm.k-(_xlpm.n+1)/2)/MAX(_xlpm.n/6,0.5))^2),IF(_xlpm.n&lt;=6,1,MIN(1,_xlpm.k/3,(_xlpm.n-_xlpm.k+1)/3))))))</f>
        <v>0</v>
      </c>
      <c r="GB31" s="63">
        <f>IF($I31=0,0,IF(OR(GB$140=0,GB$1&lt;$G31,GB$1&gt;$H31+6),0,_xlfn.LET(_xlpm.k,COUNTIFS($J$1:GB$1,"&gt;="&amp;$G31,$J$140:GB$140,"&gt;0"),_xlpm.n,$I31,GB$140*IF($C31="Bell",EXP(-0.5*((_xlpm.k-(_xlpm.n+1)/2)/MAX(_xlpm.n/6,0.5))^2),IF(_xlpm.n&lt;=6,1,MIN(1,_xlpm.k/3,(_xlpm.n-_xlpm.k+1)/3))))))</f>
        <v>0</v>
      </c>
      <c r="GC31" s="63">
        <f>IF($I31=0,0,IF(OR(GC$140=0,GC$1&lt;$G31,GC$1&gt;$H31+6),0,_xlfn.LET(_xlpm.k,COUNTIFS($J$1:GC$1,"&gt;="&amp;$G31,$J$140:GC$140,"&gt;0"),_xlpm.n,$I31,GC$140*IF($C31="Bell",EXP(-0.5*((_xlpm.k-(_xlpm.n+1)/2)/MAX(_xlpm.n/6,0.5))^2),IF(_xlpm.n&lt;=6,1,MIN(1,_xlpm.k/3,(_xlpm.n-_xlpm.k+1)/3))))))</f>
        <v>0</v>
      </c>
      <c r="GD31" s="63">
        <f>IF($I31=0,0,IF(OR(GD$140=0,GD$1&lt;$G31,GD$1&gt;$H31+6),0,_xlfn.LET(_xlpm.k,COUNTIFS($J$1:GD$1,"&gt;="&amp;$G31,$J$140:GD$140,"&gt;0"),_xlpm.n,$I31,GD$140*IF($C31="Bell",EXP(-0.5*((_xlpm.k-(_xlpm.n+1)/2)/MAX(_xlpm.n/6,0.5))^2),IF(_xlpm.n&lt;=6,1,MIN(1,_xlpm.k/3,(_xlpm.n-_xlpm.k+1)/3))))))</f>
        <v>0</v>
      </c>
      <c r="GE31" s="63">
        <f>IF($I31=0,0,IF(OR(GE$140=0,GE$1&lt;$G31,GE$1&gt;$H31+6),0,_xlfn.LET(_xlpm.k,COUNTIFS($J$1:GE$1,"&gt;="&amp;$G31,$J$140:GE$140,"&gt;0"),_xlpm.n,$I31,GE$140*IF($C31="Bell",EXP(-0.5*((_xlpm.k-(_xlpm.n+1)/2)/MAX(_xlpm.n/6,0.5))^2),IF(_xlpm.n&lt;=6,1,MIN(1,_xlpm.k/3,(_xlpm.n-_xlpm.k+1)/3))))))</f>
        <v>0</v>
      </c>
      <c r="GF31" s="63">
        <f>IF($I31=0,0,IF(OR(GF$140=0,GF$1&lt;$G31,GF$1&gt;$H31+6),0,_xlfn.LET(_xlpm.k,COUNTIFS($J$1:GF$1,"&gt;="&amp;$G31,$J$140:GF$140,"&gt;0"),_xlpm.n,$I31,GF$140*IF($C31="Bell",EXP(-0.5*((_xlpm.k-(_xlpm.n+1)/2)/MAX(_xlpm.n/6,0.5))^2),IF(_xlpm.n&lt;=6,1,MIN(1,_xlpm.k/3,(_xlpm.n-_xlpm.k+1)/3))))))</f>
        <v>0</v>
      </c>
      <c r="GG31" s="63">
        <f>IF($I31=0,0,IF(OR(GG$140=0,GG$1&lt;$G31,GG$1&gt;$H31+6),0,_xlfn.LET(_xlpm.k,COUNTIFS($J$1:GG$1,"&gt;="&amp;$G31,$J$140:GG$140,"&gt;0"),_xlpm.n,$I31,GG$140*IF($C31="Bell",EXP(-0.5*((_xlpm.k-(_xlpm.n+1)/2)/MAX(_xlpm.n/6,0.5))^2),IF(_xlpm.n&lt;=6,1,MIN(1,_xlpm.k/3,(_xlpm.n-_xlpm.k+1)/3))))))</f>
        <v>0</v>
      </c>
      <c r="GH31" s="63">
        <f>IF($I31=0,0,IF(OR(GH$140=0,GH$1&lt;$G31,GH$1&gt;$H31+6),0,_xlfn.LET(_xlpm.k,COUNTIFS($J$1:GH$1,"&gt;="&amp;$G31,$J$140:GH$140,"&gt;0"),_xlpm.n,$I31,GH$140*IF($C31="Bell",EXP(-0.5*((_xlpm.k-(_xlpm.n+1)/2)/MAX(_xlpm.n/6,0.5))^2),IF(_xlpm.n&lt;=6,1,MIN(1,_xlpm.k/3,(_xlpm.n-_xlpm.k+1)/3))))))</f>
        <v>0</v>
      </c>
      <c r="GI31" s="63">
        <f>IF($I31=0,0,IF(OR(GI$140=0,GI$1&lt;$G31,GI$1&gt;$H31+6),0,_xlfn.LET(_xlpm.k,COUNTIFS($J$1:GI$1,"&gt;="&amp;$G31,$J$140:GI$140,"&gt;0"),_xlpm.n,$I31,GI$140*IF($C31="Bell",EXP(-0.5*((_xlpm.k-(_xlpm.n+1)/2)/MAX(_xlpm.n/6,0.5))^2),IF(_xlpm.n&lt;=6,1,MIN(1,_xlpm.k/3,(_xlpm.n-_xlpm.k+1)/3))))))</f>
        <v>0</v>
      </c>
      <c r="GJ31" s="63">
        <f>IF($I31=0,0,IF(OR(GJ$140=0,GJ$1&lt;$G31,GJ$1&gt;$H31+6),0,_xlfn.LET(_xlpm.k,COUNTIFS($J$1:GJ$1,"&gt;="&amp;$G31,$J$140:GJ$140,"&gt;0"),_xlpm.n,$I31,GJ$140*IF($C31="Bell",EXP(-0.5*((_xlpm.k-(_xlpm.n+1)/2)/MAX(_xlpm.n/6,0.5))^2),IF(_xlpm.n&lt;=6,1,MIN(1,_xlpm.k/3,(_xlpm.n-_xlpm.k+1)/3))))))</f>
        <v>0</v>
      </c>
      <c r="GK31" s="63">
        <f>IF($I31=0,0,IF(OR(GK$140=0,GK$1&lt;$G31,GK$1&gt;$H31+6),0,_xlfn.LET(_xlpm.k,COUNTIFS($J$1:GK$1,"&gt;="&amp;$G31,$J$140:GK$140,"&gt;0"),_xlpm.n,$I31,GK$140*IF($C31="Bell",EXP(-0.5*((_xlpm.k-(_xlpm.n+1)/2)/MAX(_xlpm.n/6,0.5))^2),IF(_xlpm.n&lt;=6,1,MIN(1,_xlpm.k/3,(_xlpm.n-_xlpm.k+1)/3))))))</f>
        <v>0</v>
      </c>
      <c r="GL31" s="63">
        <f>IF($I31=0,0,IF(OR(GL$140=0,GL$1&lt;$G31,GL$1&gt;$H31+6),0,_xlfn.LET(_xlpm.k,COUNTIFS($J$1:GL$1,"&gt;="&amp;$G31,$J$140:GL$140,"&gt;0"),_xlpm.n,$I31,GL$140*IF($C31="Bell",EXP(-0.5*((_xlpm.k-(_xlpm.n+1)/2)/MAX(_xlpm.n/6,0.5))^2),IF(_xlpm.n&lt;=6,1,MIN(1,_xlpm.k/3,(_xlpm.n-_xlpm.k+1)/3))))))</f>
        <v>0</v>
      </c>
    </row>
    <row r="32" spans="1:194" x14ac:dyDescent="0.3">
      <c r="A32" s="66" t="str">
        <f>Sheet1!B32</f>
        <v>0-4029</v>
      </c>
      <c r="B32" s="66">
        <f>Sheet1!D32</f>
        <v>0</v>
      </c>
      <c r="C32" s="59"/>
      <c r="E32" s="64">
        <f t="shared" si="0"/>
        <v>0</v>
      </c>
      <c r="G32" s="67" t="str">
        <f>IF(Sheet1!G32="","",Sheet1!G32)</f>
        <v/>
      </c>
      <c r="H32" s="67" t="str">
        <f>IF(Sheet1!H32="","",Sheet1!H32)</f>
        <v/>
      </c>
      <c r="I32">
        <f t="shared" si="1"/>
        <v>0</v>
      </c>
      <c r="J32" s="63">
        <f>IF($I32=0,0,IF(OR(J$140=0,J$1&lt;$G32,J$1&gt;$H32+6),0,_xlfn.LET(_xlpm.k,COUNTIFS($J$1:J$1,"&gt;="&amp;$G32,$J$140:J$140,"&gt;0"),_xlpm.n,$I32,J$140*IF($C32="Bell",EXP(-0.5*((_xlpm.k-(_xlpm.n+1)/2)/MAX(_xlpm.n/6,0.5))^2),IF(_xlpm.n&lt;=6,1,MIN(1,_xlpm.k/3,(_xlpm.n-_xlpm.k+1)/3))))))</f>
        <v>0</v>
      </c>
      <c r="K32" s="63">
        <f>IF($I32=0,0,IF(OR(K$140=0,K$1&lt;$G32,K$1&gt;$H32+6),0,_xlfn.LET(_xlpm.k,COUNTIFS($J$1:K$1,"&gt;="&amp;$G32,$J$140:K$140,"&gt;0"),_xlpm.n,$I32,K$140*IF($C32="Bell",EXP(-0.5*((_xlpm.k-(_xlpm.n+1)/2)/MAX(_xlpm.n/6,0.5))^2),IF(_xlpm.n&lt;=6,1,MIN(1,_xlpm.k/3,(_xlpm.n-_xlpm.k+1)/3))))))</f>
        <v>0</v>
      </c>
      <c r="L32" s="63">
        <f>IF($I32=0,0,IF(OR(L$140=0,L$1&lt;$G32,L$1&gt;$H32+6),0,_xlfn.LET(_xlpm.k,COUNTIFS($J$1:L$1,"&gt;="&amp;$G32,$J$140:L$140,"&gt;0"),_xlpm.n,$I32,L$140*IF($C32="Bell",EXP(-0.5*((_xlpm.k-(_xlpm.n+1)/2)/MAX(_xlpm.n/6,0.5))^2),IF(_xlpm.n&lt;=6,1,MIN(1,_xlpm.k/3,(_xlpm.n-_xlpm.k+1)/3))))))</f>
        <v>0</v>
      </c>
      <c r="M32" s="63">
        <f>IF($I32=0,0,IF(OR(M$140=0,M$1&lt;$G32,M$1&gt;$H32+6),0,_xlfn.LET(_xlpm.k,COUNTIFS($J$1:M$1,"&gt;="&amp;$G32,$J$140:M$140,"&gt;0"),_xlpm.n,$I32,M$140*IF($C32="Bell",EXP(-0.5*((_xlpm.k-(_xlpm.n+1)/2)/MAX(_xlpm.n/6,0.5))^2),IF(_xlpm.n&lt;=6,1,MIN(1,_xlpm.k/3,(_xlpm.n-_xlpm.k+1)/3))))))</f>
        <v>0</v>
      </c>
      <c r="N32" s="63">
        <f>IF($I32=0,0,IF(OR(N$140=0,N$1&lt;$G32,N$1&gt;$H32+6),0,_xlfn.LET(_xlpm.k,COUNTIFS($J$1:N$1,"&gt;="&amp;$G32,$J$140:N$140,"&gt;0"),_xlpm.n,$I32,N$140*IF($C32="Bell",EXP(-0.5*((_xlpm.k-(_xlpm.n+1)/2)/MAX(_xlpm.n/6,0.5))^2),IF(_xlpm.n&lt;=6,1,MIN(1,_xlpm.k/3,(_xlpm.n-_xlpm.k+1)/3))))))</f>
        <v>0</v>
      </c>
      <c r="O32" s="63">
        <f>IF($I32=0,0,IF(OR(O$140=0,O$1&lt;$G32,O$1&gt;$H32+6),0,_xlfn.LET(_xlpm.k,COUNTIFS($J$1:O$1,"&gt;="&amp;$G32,$J$140:O$140,"&gt;0"),_xlpm.n,$I32,O$140*IF($C32="Bell",EXP(-0.5*((_xlpm.k-(_xlpm.n+1)/2)/MAX(_xlpm.n/6,0.5))^2),IF(_xlpm.n&lt;=6,1,MIN(1,_xlpm.k/3,(_xlpm.n-_xlpm.k+1)/3))))))</f>
        <v>0</v>
      </c>
      <c r="P32" s="63">
        <f>IF($I32=0,0,IF(OR(P$140=0,P$1&lt;$G32,P$1&gt;$H32+6),0,_xlfn.LET(_xlpm.k,COUNTIFS($J$1:P$1,"&gt;="&amp;$G32,$J$140:P$140,"&gt;0"),_xlpm.n,$I32,P$140*IF($C32="Bell",EXP(-0.5*((_xlpm.k-(_xlpm.n+1)/2)/MAX(_xlpm.n/6,0.5))^2),IF(_xlpm.n&lt;=6,1,MIN(1,_xlpm.k/3,(_xlpm.n-_xlpm.k+1)/3))))))</f>
        <v>0</v>
      </c>
      <c r="Q32" s="63">
        <f>IF($I32=0,0,IF(OR(Q$140=0,Q$1&lt;$G32,Q$1&gt;$H32+6),0,_xlfn.LET(_xlpm.k,COUNTIFS($J$1:Q$1,"&gt;="&amp;$G32,$J$140:Q$140,"&gt;0"),_xlpm.n,$I32,Q$140*IF($C32="Bell",EXP(-0.5*((_xlpm.k-(_xlpm.n+1)/2)/MAX(_xlpm.n/6,0.5))^2),IF(_xlpm.n&lt;=6,1,MIN(1,_xlpm.k/3,(_xlpm.n-_xlpm.k+1)/3))))))</f>
        <v>0</v>
      </c>
      <c r="R32" s="63">
        <f>IF($I32=0,0,IF(OR(R$140=0,R$1&lt;$G32,R$1&gt;$H32+6),0,_xlfn.LET(_xlpm.k,COUNTIFS($J$1:R$1,"&gt;="&amp;$G32,$J$140:R$140,"&gt;0"),_xlpm.n,$I32,R$140*IF($C32="Bell",EXP(-0.5*((_xlpm.k-(_xlpm.n+1)/2)/MAX(_xlpm.n/6,0.5))^2),IF(_xlpm.n&lt;=6,1,MIN(1,_xlpm.k/3,(_xlpm.n-_xlpm.k+1)/3))))))</f>
        <v>0</v>
      </c>
      <c r="S32" s="63">
        <f>IF($I32=0,0,IF(OR(S$140=0,S$1&lt;$G32,S$1&gt;$H32+6),0,_xlfn.LET(_xlpm.k,COUNTIFS($J$1:S$1,"&gt;="&amp;$G32,$J$140:S$140,"&gt;0"),_xlpm.n,$I32,S$140*IF($C32="Bell",EXP(-0.5*((_xlpm.k-(_xlpm.n+1)/2)/MAX(_xlpm.n/6,0.5))^2),IF(_xlpm.n&lt;=6,1,MIN(1,_xlpm.k/3,(_xlpm.n-_xlpm.k+1)/3))))))</f>
        <v>0</v>
      </c>
      <c r="T32" s="63">
        <f>IF($I32=0,0,IF(OR(T$140=0,T$1&lt;$G32,T$1&gt;$H32+6),0,_xlfn.LET(_xlpm.k,COUNTIFS($J$1:T$1,"&gt;="&amp;$G32,$J$140:T$140,"&gt;0"),_xlpm.n,$I32,T$140*IF($C32="Bell",EXP(-0.5*((_xlpm.k-(_xlpm.n+1)/2)/MAX(_xlpm.n/6,0.5))^2),IF(_xlpm.n&lt;=6,1,MIN(1,_xlpm.k/3,(_xlpm.n-_xlpm.k+1)/3))))))</f>
        <v>0</v>
      </c>
      <c r="U32" s="63">
        <f>IF($I32=0,0,IF(OR(U$140=0,U$1&lt;$G32,U$1&gt;$H32+6),0,_xlfn.LET(_xlpm.k,COUNTIFS($J$1:U$1,"&gt;="&amp;$G32,$J$140:U$140,"&gt;0"),_xlpm.n,$I32,U$140*IF($C32="Bell",EXP(-0.5*((_xlpm.k-(_xlpm.n+1)/2)/MAX(_xlpm.n/6,0.5))^2),IF(_xlpm.n&lt;=6,1,MIN(1,_xlpm.k/3,(_xlpm.n-_xlpm.k+1)/3))))))</f>
        <v>0</v>
      </c>
      <c r="V32" s="63">
        <f>IF($I32=0,0,IF(OR(V$140=0,V$1&lt;$G32,V$1&gt;$H32+6),0,_xlfn.LET(_xlpm.k,COUNTIFS($J$1:V$1,"&gt;="&amp;$G32,$J$140:V$140,"&gt;0"),_xlpm.n,$I32,V$140*IF($C32="Bell",EXP(-0.5*((_xlpm.k-(_xlpm.n+1)/2)/MAX(_xlpm.n/6,0.5))^2),IF(_xlpm.n&lt;=6,1,MIN(1,_xlpm.k/3,(_xlpm.n-_xlpm.k+1)/3))))))</f>
        <v>0</v>
      </c>
      <c r="W32" s="63">
        <f>IF($I32=0,0,IF(OR(W$140=0,W$1&lt;$G32,W$1&gt;$H32+6),0,_xlfn.LET(_xlpm.k,COUNTIFS($J$1:W$1,"&gt;="&amp;$G32,$J$140:W$140,"&gt;0"),_xlpm.n,$I32,W$140*IF($C32="Bell",EXP(-0.5*((_xlpm.k-(_xlpm.n+1)/2)/MAX(_xlpm.n/6,0.5))^2),IF(_xlpm.n&lt;=6,1,MIN(1,_xlpm.k/3,(_xlpm.n-_xlpm.k+1)/3))))))</f>
        <v>0</v>
      </c>
      <c r="X32" s="63">
        <f>IF($I32=0,0,IF(OR(X$140=0,X$1&lt;$G32,X$1&gt;$H32+6),0,_xlfn.LET(_xlpm.k,COUNTIFS($J$1:X$1,"&gt;="&amp;$G32,$J$140:X$140,"&gt;0"),_xlpm.n,$I32,X$140*IF($C32="Bell",EXP(-0.5*((_xlpm.k-(_xlpm.n+1)/2)/MAX(_xlpm.n/6,0.5))^2),IF(_xlpm.n&lt;=6,1,MIN(1,_xlpm.k/3,(_xlpm.n-_xlpm.k+1)/3))))))</f>
        <v>0</v>
      </c>
      <c r="Y32" s="63">
        <f>IF($I32=0,0,IF(OR(Y$140=0,Y$1&lt;$G32,Y$1&gt;$H32+6),0,_xlfn.LET(_xlpm.k,COUNTIFS($J$1:Y$1,"&gt;="&amp;$G32,$J$140:Y$140,"&gt;0"),_xlpm.n,$I32,Y$140*IF($C32="Bell",EXP(-0.5*((_xlpm.k-(_xlpm.n+1)/2)/MAX(_xlpm.n/6,0.5))^2),IF(_xlpm.n&lt;=6,1,MIN(1,_xlpm.k/3,(_xlpm.n-_xlpm.k+1)/3))))))</f>
        <v>0</v>
      </c>
      <c r="Z32" s="63">
        <f>IF($I32=0,0,IF(OR(Z$140=0,Z$1&lt;$G32,Z$1&gt;$H32+6),0,_xlfn.LET(_xlpm.k,COUNTIFS($J$1:Z$1,"&gt;="&amp;$G32,$J$140:Z$140,"&gt;0"),_xlpm.n,$I32,Z$140*IF($C32="Bell",EXP(-0.5*((_xlpm.k-(_xlpm.n+1)/2)/MAX(_xlpm.n/6,0.5))^2),IF(_xlpm.n&lt;=6,1,MIN(1,_xlpm.k/3,(_xlpm.n-_xlpm.k+1)/3))))))</f>
        <v>0</v>
      </c>
      <c r="AA32" s="63">
        <f>IF($I32=0,0,IF(OR(AA$140=0,AA$1&lt;$G32,AA$1&gt;$H32+6),0,_xlfn.LET(_xlpm.k,COUNTIFS($J$1:AA$1,"&gt;="&amp;$G32,$J$140:AA$140,"&gt;0"),_xlpm.n,$I32,AA$140*IF($C32="Bell",EXP(-0.5*((_xlpm.k-(_xlpm.n+1)/2)/MAX(_xlpm.n/6,0.5))^2),IF(_xlpm.n&lt;=6,1,MIN(1,_xlpm.k/3,(_xlpm.n-_xlpm.k+1)/3))))))</f>
        <v>0</v>
      </c>
      <c r="AB32" s="63">
        <f>IF($I32=0,0,IF(OR(AB$140=0,AB$1&lt;$G32,AB$1&gt;$H32+6),0,_xlfn.LET(_xlpm.k,COUNTIFS($J$1:AB$1,"&gt;="&amp;$G32,$J$140:AB$140,"&gt;0"),_xlpm.n,$I32,AB$140*IF($C32="Bell",EXP(-0.5*((_xlpm.k-(_xlpm.n+1)/2)/MAX(_xlpm.n/6,0.5))^2),IF(_xlpm.n&lt;=6,1,MIN(1,_xlpm.k/3,(_xlpm.n-_xlpm.k+1)/3))))))</f>
        <v>0</v>
      </c>
      <c r="AC32" s="63">
        <f>IF($I32=0,0,IF(OR(AC$140=0,AC$1&lt;$G32,AC$1&gt;$H32+6),0,_xlfn.LET(_xlpm.k,COUNTIFS($J$1:AC$1,"&gt;="&amp;$G32,$J$140:AC$140,"&gt;0"),_xlpm.n,$I32,AC$140*IF($C32="Bell",EXP(-0.5*((_xlpm.k-(_xlpm.n+1)/2)/MAX(_xlpm.n/6,0.5))^2),IF(_xlpm.n&lt;=6,1,MIN(1,_xlpm.k/3,(_xlpm.n-_xlpm.k+1)/3))))))</f>
        <v>0</v>
      </c>
      <c r="AD32" s="63">
        <f>IF($I32=0,0,IF(OR(AD$140=0,AD$1&lt;$G32,AD$1&gt;$H32+6),0,_xlfn.LET(_xlpm.k,COUNTIFS($J$1:AD$1,"&gt;="&amp;$G32,$J$140:AD$140,"&gt;0"),_xlpm.n,$I32,AD$140*IF($C32="Bell",EXP(-0.5*((_xlpm.k-(_xlpm.n+1)/2)/MAX(_xlpm.n/6,0.5))^2),IF(_xlpm.n&lt;=6,1,MIN(1,_xlpm.k/3,(_xlpm.n-_xlpm.k+1)/3))))))</f>
        <v>0</v>
      </c>
      <c r="AE32" s="63">
        <f>IF($I32=0,0,IF(OR(AE$140=0,AE$1&lt;$G32,AE$1&gt;$H32+6),0,_xlfn.LET(_xlpm.k,COUNTIFS($J$1:AE$1,"&gt;="&amp;$G32,$J$140:AE$140,"&gt;0"),_xlpm.n,$I32,AE$140*IF($C32="Bell",EXP(-0.5*((_xlpm.k-(_xlpm.n+1)/2)/MAX(_xlpm.n/6,0.5))^2),IF(_xlpm.n&lt;=6,1,MIN(1,_xlpm.k/3,(_xlpm.n-_xlpm.k+1)/3))))))</f>
        <v>0</v>
      </c>
      <c r="AF32" s="63">
        <f>IF($I32=0,0,IF(OR(AF$140=0,AF$1&lt;$G32,AF$1&gt;$H32+6),0,_xlfn.LET(_xlpm.k,COUNTIFS($J$1:AF$1,"&gt;="&amp;$G32,$J$140:AF$140,"&gt;0"),_xlpm.n,$I32,AF$140*IF($C32="Bell",EXP(-0.5*((_xlpm.k-(_xlpm.n+1)/2)/MAX(_xlpm.n/6,0.5))^2),IF(_xlpm.n&lt;=6,1,MIN(1,_xlpm.k/3,(_xlpm.n-_xlpm.k+1)/3))))))</f>
        <v>0</v>
      </c>
      <c r="AG32" s="63">
        <f>IF($I32=0,0,IF(OR(AG$140=0,AG$1&lt;$G32,AG$1&gt;$H32+6),0,_xlfn.LET(_xlpm.k,COUNTIFS($J$1:AG$1,"&gt;="&amp;$G32,$J$140:AG$140,"&gt;0"),_xlpm.n,$I32,AG$140*IF($C32="Bell",EXP(-0.5*((_xlpm.k-(_xlpm.n+1)/2)/MAX(_xlpm.n/6,0.5))^2),IF(_xlpm.n&lt;=6,1,MIN(1,_xlpm.k/3,(_xlpm.n-_xlpm.k+1)/3))))))</f>
        <v>0</v>
      </c>
      <c r="AH32" s="63">
        <f>IF($I32=0,0,IF(OR(AH$140=0,AH$1&lt;$G32,AH$1&gt;$H32+6),0,_xlfn.LET(_xlpm.k,COUNTIFS($J$1:AH$1,"&gt;="&amp;$G32,$J$140:AH$140,"&gt;0"),_xlpm.n,$I32,AH$140*IF($C32="Bell",EXP(-0.5*((_xlpm.k-(_xlpm.n+1)/2)/MAX(_xlpm.n/6,0.5))^2),IF(_xlpm.n&lt;=6,1,MIN(1,_xlpm.k/3,(_xlpm.n-_xlpm.k+1)/3))))))</f>
        <v>0</v>
      </c>
      <c r="AI32" s="63">
        <f>IF($I32=0,0,IF(OR(AI$140=0,AI$1&lt;$G32,AI$1&gt;$H32+6),0,_xlfn.LET(_xlpm.k,COUNTIFS($J$1:AI$1,"&gt;="&amp;$G32,$J$140:AI$140,"&gt;0"),_xlpm.n,$I32,AI$140*IF($C32="Bell",EXP(-0.5*((_xlpm.k-(_xlpm.n+1)/2)/MAX(_xlpm.n/6,0.5))^2),IF(_xlpm.n&lt;=6,1,MIN(1,_xlpm.k/3,(_xlpm.n-_xlpm.k+1)/3))))))</f>
        <v>0</v>
      </c>
      <c r="AJ32" s="63">
        <f>IF($I32=0,0,IF(OR(AJ$140=0,AJ$1&lt;$G32,AJ$1&gt;$H32+6),0,_xlfn.LET(_xlpm.k,COUNTIFS($J$1:AJ$1,"&gt;="&amp;$G32,$J$140:AJ$140,"&gt;0"),_xlpm.n,$I32,AJ$140*IF($C32="Bell",EXP(-0.5*((_xlpm.k-(_xlpm.n+1)/2)/MAX(_xlpm.n/6,0.5))^2),IF(_xlpm.n&lt;=6,1,MIN(1,_xlpm.k/3,(_xlpm.n-_xlpm.k+1)/3))))))</f>
        <v>0</v>
      </c>
      <c r="AK32" s="63">
        <f>IF($I32=0,0,IF(OR(AK$140=0,AK$1&lt;$G32,AK$1&gt;$H32+6),0,_xlfn.LET(_xlpm.k,COUNTIFS($J$1:AK$1,"&gt;="&amp;$G32,$J$140:AK$140,"&gt;0"),_xlpm.n,$I32,AK$140*IF($C32="Bell",EXP(-0.5*((_xlpm.k-(_xlpm.n+1)/2)/MAX(_xlpm.n/6,0.5))^2),IF(_xlpm.n&lt;=6,1,MIN(1,_xlpm.k/3,(_xlpm.n-_xlpm.k+1)/3))))))</f>
        <v>0</v>
      </c>
      <c r="AL32" s="63">
        <f>IF($I32=0,0,IF(OR(AL$140=0,AL$1&lt;$G32,AL$1&gt;$H32+6),0,_xlfn.LET(_xlpm.k,COUNTIFS($J$1:AL$1,"&gt;="&amp;$G32,$J$140:AL$140,"&gt;0"),_xlpm.n,$I32,AL$140*IF($C32="Bell",EXP(-0.5*((_xlpm.k-(_xlpm.n+1)/2)/MAX(_xlpm.n/6,0.5))^2),IF(_xlpm.n&lt;=6,1,MIN(1,_xlpm.k/3,(_xlpm.n-_xlpm.k+1)/3))))))</f>
        <v>0</v>
      </c>
      <c r="AM32" s="63">
        <f>IF($I32=0,0,IF(OR(AM$140=0,AM$1&lt;$G32,AM$1&gt;$H32+6),0,_xlfn.LET(_xlpm.k,COUNTIFS($J$1:AM$1,"&gt;="&amp;$G32,$J$140:AM$140,"&gt;0"),_xlpm.n,$I32,AM$140*IF($C32="Bell",EXP(-0.5*((_xlpm.k-(_xlpm.n+1)/2)/MAX(_xlpm.n/6,0.5))^2),IF(_xlpm.n&lt;=6,1,MIN(1,_xlpm.k/3,(_xlpm.n-_xlpm.k+1)/3))))))</f>
        <v>0</v>
      </c>
      <c r="AN32" s="63">
        <f>IF($I32=0,0,IF(OR(AN$140=0,AN$1&lt;$G32,AN$1&gt;$H32+6),0,_xlfn.LET(_xlpm.k,COUNTIFS($J$1:AN$1,"&gt;="&amp;$G32,$J$140:AN$140,"&gt;0"),_xlpm.n,$I32,AN$140*IF($C32="Bell",EXP(-0.5*((_xlpm.k-(_xlpm.n+1)/2)/MAX(_xlpm.n/6,0.5))^2),IF(_xlpm.n&lt;=6,1,MIN(1,_xlpm.k/3,(_xlpm.n-_xlpm.k+1)/3))))))</f>
        <v>0</v>
      </c>
      <c r="AO32" s="63">
        <f>IF($I32=0,0,IF(OR(AO$140=0,AO$1&lt;$G32,AO$1&gt;$H32+6),0,_xlfn.LET(_xlpm.k,COUNTIFS($J$1:AO$1,"&gt;="&amp;$G32,$J$140:AO$140,"&gt;0"),_xlpm.n,$I32,AO$140*IF($C32="Bell",EXP(-0.5*((_xlpm.k-(_xlpm.n+1)/2)/MAX(_xlpm.n/6,0.5))^2),IF(_xlpm.n&lt;=6,1,MIN(1,_xlpm.k/3,(_xlpm.n-_xlpm.k+1)/3))))))</f>
        <v>0</v>
      </c>
      <c r="AP32" s="63">
        <f>IF($I32=0,0,IF(OR(AP$140=0,AP$1&lt;$G32,AP$1&gt;$H32+6),0,_xlfn.LET(_xlpm.k,COUNTIFS($J$1:AP$1,"&gt;="&amp;$G32,$J$140:AP$140,"&gt;0"),_xlpm.n,$I32,AP$140*IF($C32="Bell",EXP(-0.5*((_xlpm.k-(_xlpm.n+1)/2)/MAX(_xlpm.n/6,0.5))^2),IF(_xlpm.n&lt;=6,1,MIN(1,_xlpm.k/3,(_xlpm.n-_xlpm.k+1)/3))))))</f>
        <v>0</v>
      </c>
      <c r="AQ32" s="63">
        <f>IF($I32=0,0,IF(OR(AQ$140=0,AQ$1&lt;$G32,AQ$1&gt;$H32+6),0,_xlfn.LET(_xlpm.k,COUNTIFS($J$1:AQ$1,"&gt;="&amp;$G32,$J$140:AQ$140,"&gt;0"),_xlpm.n,$I32,AQ$140*IF($C32="Bell",EXP(-0.5*((_xlpm.k-(_xlpm.n+1)/2)/MAX(_xlpm.n/6,0.5))^2),IF(_xlpm.n&lt;=6,1,MIN(1,_xlpm.k/3,(_xlpm.n-_xlpm.k+1)/3))))))</f>
        <v>0</v>
      </c>
      <c r="AR32" s="63">
        <f>IF($I32=0,0,IF(OR(AR$140=0,AR$1&lt;$G32,AR$1&gt;$H32+6),0,_xlfn.LET(_xlpm.k,COUNTIFS($J$1:AR$1,"&gt;="&amp;$G32,$J$140:AR$140,"&gt;0"),_xlpm.n,$I32,AR$140*IF($C32="Bell",EXP(-0.5*((_xlpm.k-(_xlpm.n+1)/2)/MAX(_xlpm.n/6,0.5))^2),IF(_xlpm.n&lt;=6,1,MIN(1,_xlpm.k/3,(_xlpm.n-_xlpm.k+1)/3))))))</f>
        <v>0</v>
      </c>
      <c r="AS32" s="63">
        <f>IF($I32=0,0,IF(OR(AS$140=0,AS$1&lt;$G32,AS$1&gt;$H32+6),0,_xlfn.LET(_xlpm.k,COUNTIFS($J$1:AS$1,"&gt;="&amp;$G32,$J$140:AS$140,"&gt;0"),_xlpm.n,$I32,AS$140*IF($C32="Bell",EXP(-0.5*((_xlpm.k-(_xlpm.n+1)/2)/MAX(_xlpm.n/6,0.5))^2),IF(_xlpm.n&lt;=6,1,MIN(1,_xlpm.k/3,(_xlpm.n-_xlpm.k+1)/3))))))</f>
        <v>0</v>
      </c>
      <c r="AT32" s="63">
        <f>IF($I32=0,0,IF(OR(AT$140=0,AT$1&lt;$G32,AT$1&gt;$H32+6),0,_xlfn.LET(_xlpm.k,COUNTIFS($J$1:AT$1,"&gt;="&amp;$G32,$J$140:AT$140,"&gt;0"),_xlpm.n,$I32,AT$140*IF($C32="Bell",EXP(-0.5*((_xlpm.k-(_xlpm.n+1)/2)/MAX(_xlpm.n/6,0.5))^2),IF(_xlpm.n&lt;=6,1,MIN(1,_xlpm.k/3,(_xlpm.n-_xlpm.k+1)/3))))))</f>
        <v>0</v>
      </c>
      <c r="AU32" s="63">
        <f>IF($I32=0,0,IF(OR(AU$140=0,AU$1&lt;$G32,AU$1&gt;$H32+6),0,_xlfn.LET(_xlpm.k,COUNTIFS($J$1:AU$1,"&gt;="&amp;$G32,$J$140:AU$140,"&gt;0"),_xlpm.n,$I32,AU$140*IF($C32="Bell",EXP(-0.5*((_xlpm.k-(_xlpm.n+1)/2)/MAX(_xlpm.n/6,0.5))^2),IF(_xlpm.n&lt;=6,1,MIN(1,_xlpm.k/3,(_xlpm.n-_xlpm.k+1)/3))))))</f>
        <v>0</v>
      </c>
      <c r="AV32" s="63">
        <f>IF($I32=0,0,IF(OR(AV$140=0,AV$1&lt;$G32,AV$1&gt;$H32+6),0,_xlfn.LET(_xlpm.k,COUNTIFS($J$1:AV$1,"&gt;="&amp;$G32,$J$140:AV$140,"&gt;0"),_xlpm.n,$I32,AV$140*IF($C32="Bell",EXP(-0.5*((_xlpm.k-(_xlpm.n+1)/2)/MAX(_xlpm.n/6,0.5))^2),IF(_xlpm.n&lt;=6,1,MIN(1,_xlpm.k/3,(_xlpm.n-_xlpm.k+1)/3))))))</f>
        <v>0</v>
      </c>
      <c r="AW32" s="63">
        <f>IF($I32=0,0,IF(OR(AW$140=0,AW$1&lt;$G32,AW$1&gt;$H32+6),0,_xlfn.LET(_xlpm.k,COUNTIFS($J$1:AW$1,"&gt;="&amp;$G32,$J$140:AW$140,"&gt;0"),_xlpm.n,$I32,AW$140*IF($C32="Bell",EXP(-0.5*((_xlpm.k-(_xlpm.n+1)/2)/MAX(_xlpm.n/6,0.5))^2),IF(_xlpm.n&lt;=6,1,MIN(1,_xlpm.k/3,(_xlpm.n-_xlpm.k+1)/3))))))</f>
        <v>0</v>
      </c>
      <c r="AX32" s="63">
        <f>IF($I32=0,0,IF(OR(AX$140=0,AX$1&lt;$G32,AX$1&gt;$H32+6),0,_xlfn.LET(_xlpm.k,COUNTIFS($J$1:AX$1,"&gt;="&amp;$G32,$J$140:AX$140,"&gt;0"),_xlpm.n,$I32,AX$140*IF($C32="Bell",EXP(-0.5*((_xlpm.k-(_xlpm.n+1)/2)/MAX(_xlpm.n/6,0.5))^2),IF(_xlpm.n&lt;=6,1,MIN(1,_xlpm.k/3,(_xlpm.n-_xlpm.k+1)/3))))))</f>
        <v>0</v>
      </c>
      <c r="AY32" s="63">
        <f>IF($I32=0,0,IF(OR(AY$140=0,AY$1&lt;$G32,AY$1&gt;$H32+6),0,_xlfn.LET(_xlpm.k,COUNTIFS($J$1:AY$1,"&gt;="&amp;$G32,$J$140:AY$140,"&gt;0"),_xlpm.n,$I32,AY$140*IF($C32="Bell",EXP(-0.5*((_xlpm.k-(_xlpm.n+1)/2)/MAX(_xlpm.n/6,0.5))^2),IF(_xlpm.n&lt;=6,1,MIN(1,_xlpm.k/3,(_xlpm.n-_xlpm.k+1)/3))))))</f>
        <v>0</v>
      </c>
      <c r="AZ32" s="63">
        <f>IF($I32=0,0,IF(OR(AZ$140=0,AZ$1&lt;$G32,AZ$1&gt;$H32+6),0,_xlfn.LET(_xlpm.k,COUNTIFS($J$1:AZ$1,"&gt;="&amp;$G32,$J$140:AZ$140,"&gt;0"),_xlpm.n,$I32,AZ$140*IF($C32="Bell",EXP(-0.5*((_xlpm.k-(_xlpm.n+1)/2)/MAX(_xlpm.n/6,0.5))^2),IF(_xlpm.n&lt;=6,1,MIN(1,_xlpm.k/3,(_xlpm.n-_xlpm.k+1)/3))))))</f>
        <v>0</v>
      </c>
      <c r="BA32" s="63">
        <f>IF($I32=0,0,IF(OR(BA$140=0,BA$1&lt;$G32,BA$1&gt;$H32+6),0,_xlfn.LET(_xlpm.k,COUNTIFS($J$1:BA$1,"&gt;="&amp;$G32,$J$140:BA$140,"&gt;0"),_xlpm.n,$I32,BA$140*IF($C32="Bell",EXP(-0.5*((_xlpm.k-(_xlpm.n+1)/2)/MAX(_xlpm.n/6,0.5))^2),IF(_xlpm.n&lt;=6,1,MIN(1,_xlpm.k/3,(_xlpm.n-_xlpm.k+1)/3))))))</f>
        <v>0</v>
      </c>
      <c r="BB32" s="63">
        <f>IF($I32=0,0,IF(OR(BB$140=0,BB$1&lt;$G32,BB$1&gt;$H32+6),0,_xlfn.LET(_xlpm.k,COUNTIFS($J$1:BB$1,"&gt;="&amp;$G32,$J$140:BB$140,"&gt;0"),_xlpm.n,$I32,BB$140*IF($C32="Bell",EXP(-0.5*((_xlpm.k-(_xlpm.n+1)/2)/MAX(_xlpm.n/6,0.5))^2),IF(_xlpm.n&lt;=6,1,MIN(1,_xlpm.k/3,(_xlpm.n-_xlpm.k+1)/3))))))</f>
        <v>0</v>
      </c>
      <c r="BC32" s="63">
        <f>IF($I32=0,0,IF(OR(BC$140=0,BC$1&lt;$G32,BC$1&gt;$H32+6),0,_xlfn.LET(_xlpm.k,COUNTIFS($J$1:BC$1,"&gt;="&amp;$G32,$J$140:BC$140,"&gt;0"),_xlpm.n,$I32,BC$140*IF($C32="Bell",EXP(-0.5*((_xlpm.k-(_xlpm.n+1)/2)/MAX(_xlpm.n/6,0.5))^2),IF(_xlpm.n&lt;=6,1,MIN(1,_xlpm.k/3,(_xlpm.n-_xlpm.k+1)/3))))))</f>
        <v>0</v>
      </c>
      <c r="BD32" s="63">
        <f>IF($I32=0,0,IF(OR(BD$140=0,BD$1&lt;$G32,BD$1&gt;$H32+6),0,_xlfn.LET(_xlpm.k,COUNTIFS($J$1:BD$1,"&gt;="&amp;$G32,$J$140:BD$140,"&gt;0"),_xlpm.n,$I32,BD$140*IF($C32="Bell",EXP(-0.5*((_xlpm.k-(_xlpm.n+1)/2)/MAX(_xlpm.n/6,0.5))^2),IF(_xlpm.n&lt;=6,1,MIN(1,_xlpm.k/3,(_xlpm.n-_xlpm.k+1)/3))))))</f>
        <v>0</v>
      </c>
      <c r="BE32" s="63">
        <f>IF($I32=0,0,IF(OR(BE$140=0,BE$1&lt;$G32,BE$1&gt;$H32+6),0,_xlfn.LET(_xlpm.k,COUNTIFS($J$1:BE$1,"&gt;="&amp;$G32,$J$140:BE$140,"&gt;0"),_xlpm.n,$I32,BE$140*IF($C32="Bell",EXP(-0.5*((_xlpm.k-(_xlpm.n+1)/2)/MAX(_xlpm.n/6,0.5))^2),IF(_xlpm.n&lt;=6,1,MIN(1,_xlpm.k/3,(_xlpm.n-_xlpm.k+1)/3))))))</f>
        <v>0</v>
      </c>
      <c r="BF32" s="63">
        <f>IF($I32=0,0,IF(OR(BF$140=0,BF$1&lt;$G32,BF$1&gt;$H32+6),0,_xlfn.LET(_xlpm.k,COUNTIFS($J$1:BF$1,"&gt;="&amp;$G32,$J$140:BF$140,"&gt;0"),_xlpm.n,$I32,BF$140*IF($C32="Bell",EXP(-0.5*((_xlpm.k-(_xlpm.n+1)/2)/MAX(_xlpm.n/6,0.5))^2),IF(_xlpm.n&lt;=6,1,MIN(1,_xlpm.k/3,(_xlpm.n-_xlpm.k+1)/3))))))</f>
        <v>0</v>
      </c>
      <c r="BG32" s="63">
        <f>IF($I32=0,0,IF(OR(BG$140=0,BG$1&lt;$G32,BG$1&gt;$H32+6),0,_xlfn.LET(_xlpm.k,COUNTIFS($J$1:BG$1,"&gt;="&amp;$G32,$J$140:BG$140,"&gt;0"),_xlpm.n,$I32,BG$140*IF($C32="Bell",EXP(-0.5*((_xlpm.k-(_xlpm.n+1)/2)/MAX(_xlpm.n/6,0.5))^2),IF(_xlpm.n&lt;=6,1,MIN(1,_xlpm.k/3,(_xlpm.n-_xlpm.k+1)/3))))))</f>
        <v>0</v>
      </c>
      <c r="BH32" s="63">
        <f>IF($I32=0,0,IF(OR(BH$140=0,BH$1&lt;$G32,BH$1&gt;$H32+6),0,_xlfn.LET(_xlpm.k,COUNTIFS($J$1:BH$1,"&gt;="&amp;$G32,$J$140:BH$140,"&gt;0"),_xlpm.n,$I32,BH$140*IF($C32="Bell",EXP(-0.5*((_xlpm.k-(_xlpm.n+1)/2)/MAX(_xlpm.n/6,0.5))^2),IF(_xlpm.n&lt;=6,1,MIN(1,_xlpm.k/3,(_xlpm.n-_xlpm.k+1)/3))))))</f>
        <v>0</v>
      </c>
      <c r="BI32" s="63">
        <f>IF($I32=0,0,IF(OR(BI$140=0,BI$1&lt;$G32,BI$1&gt;$H32+6),0,_xlfn.LET(_xlpm.k,COUNTIFS($J$1:BI$1,"&gt;="&amp;$G32,$J$140:BI$140,"&gt;0"),_xlpm.n,$I32,BI$140*IF($C32="Bell",EXP(-0.5*((_xlpm.k-(_xlpm.n+1)/2)/MAX(_xlpm.n/6,0.5))^2),IF(_xlpm.n&lt;=6,1,MIN(1,_xlpm.k/3,(_xlpm.n-_xlpm.k+1)/3))))))</f>
        <v>0</v>
      </c>
      <c r="BJ32" s="63">
        <f>IF($I32=0,0,IF(OR(BJ$140=0,BJ$1&lt;$G32,BJ$1&gt;$H32+6),0,_xlfn.LET(_xlpm.k,COUNTIFS($J$1:BJ$1,"&gt;="&amp;$G32,$J$140:BJ$140,"&gt;0"),_xlpm.n,$I32,BJ$140*IF($C32="Bell",EXP(-0.5*((_xlpm.k-(_xlpm.n+1)/2)/MAX(_xlpm.n/6,0.5))^2),IF(_xlpm.n&lt;=6,1,MIN(1,_xlpm.k/3,(_xlpm.n-_xlpm.k+1)/3))))))</f>
        <v>0</v>
      </c>
      <c r="BK32" s="63">
        <f>IF($I32=0,0,IF(OR(BK$140=0,BK$1&lt;$G32,BK$1&gt;$H32+6),0,_xlfn.LET(_xlpm.k,COUNTIFS($J$1:BK$1,"&gt;="&amp;$G32,$J$140:BK$140,"&gt;0"),_xlpm.n,$I32,BK$140*IF($C32="Bell",EXP(-0.5*((_xlpm.k-(_xlpm.n+1)/2)/MAX(_xlpm.n/6,0.5))^2),IF(_xlpm.n&lt;=6,1,MIN(1,_xlpm.k/3,(_xlpm.n-_xlpm.k+1)/3))))))</f>
        <v>0</v>
      </c>
      <c r="BL32" s="63">
        <f>IF($I32=0,0,IF(OR(BL$140=0,BL$1&lt;$G32,BL$1&gt;$H32+6),0,_xlfn.LET(_xlpm.k,COUNTIFS($J$1:BL$1,"&gt;="&amp;$G32,$J$140:BL$140,"&gt;0"),_xlpm.n,$I32,BL$140*IF($C32="Bell",EXP(-0.5*((_xlpm.k-(_xlpm.n+1)/2)/MAX(_xlpm.n/6,0.5))^2),IF(_xlpm.n&lt;=6,1,MIN(1,_xlpm.k/3,(_xlpm.n-_xlpm.k+1)/3))))))</f>
        <v>0</v>
      </c>
      <c r="BM32" s="63">
        <f>IF($I32=0,0,IF(OR(BM$140=0,BM$1&lt;$G32,BM$1&gt;$H32+6),0,_xlfn.LET(_xlpm.k,COUNTIFS($J$1:BM$1,"&gt;="&amp;$G32,$J$140:BM$140,"&gt;0"),_xlpm.n,$I32,BM$140*IF($C32="Bell",EXP(-0.5*((_xlpm.k-(_xlpm.n+1)/2)/MAX(_xlpm.n/6,0.5))^2),IF(_xlpm.n&lt;=6,1,MIN(1,_xlpm.k/3,(_xlpm.n-_xlpm.k+1)/3))))))</f>
        <v>0</v>
      </c>
      <c r="BN32" s="63">
        <f>IF($I32=0,0,IF(OR(BN$140=0,BN$1&lt;$G32,BN$1&gt;$H32+6),0,_xlfn.LET(_xlpm.k,COUNTIFS($J$1:BN$1,"&gt;="&amp;$G32,$J$140:BN$140,"&gt;0"),_xlpm.n,$I32,BN$140*IF($C32="Bell",EXP(-0.5*((_xlpm.k-(_xlpm.n+1)/2)/MAX(_xlpm.n/6,0.5))^2),IF(_xlpm.n&lt;=6,1,MIN(1,_xlpm.k/3,(_xlpm.n-_xlpm.k+1)/3))))))</f>
        <v>0</v>
      </c>
      <c r="BO32" s="63">
        <f>IF($I32=0,0,IF(OR(BO$140=0,BO$1&lt;$G32,BO$1&gt;$H32+6),0,_xlfn.LET(_xlpm.k,COUNTIFS($J$1:BO$1,"&gt;="&amp;$G32,$J$140:BO$140,"&gt;0"),_xlpm.n,$I32,BO$140*IF($C32="Bell",EXP(-0.5*((_xlpm.k-(_xlpm.n+1)/2)/MAX(_xlpm.n/6,0.5))^2),IF(_xlpm.n&lt;=6,1,MIN(1,_xlpm.k/3,(_xlpm.n-_xlpm.k+1)/3))))))</f>
        <v>0</v>
      </c>
      <c r="BP32" s="63">
        <f>IF($I32=0,0,IF(OR(BP$140=0,BP$1&lt;$G32,BP$1&gt;$H32+6),0,_xlfn.LET(_xlpm.k,COUNTIFS($J$1:BP$1,"&gt;="&amp;$G32,$J$140:BP$140,"&gt;0"),_xlpm.n,$I32,BP$140*IF($C32="Bell",EXP(-0.5*((_xlpm.k-(_xlpm.n+1)/2)/MAX(_xlpm.n/6,0.5))^2),IF(_xlpm.n&lt;=6,1,MIN(1,_xlpm.k/3,(_xlpm.n-_xlpm.k+1)/3))))))</f>
        <v>0</v>
      </c>
      <c r="BQ32" s="63">
        <f>IF($I32=0,0,IF(OR(BQ$140=0,BQ$1&lt;$G32,BQ$1&gt;$H32+6),0,_xlfn.LET(_xlpm.k,COUNTIFS($J$1:BQ$1,"&gt;="&amp;$G32,$J$140:BQ$140,"&gt;0"),_xlpm.n,$I32,BQ$140*IF($C32="Bell",EXP(-0.5*((_xlpm.k-(_xlpm.n+1)/2)/MAX(_xlpm.n/6,0.5))^2),IF(_xlpm.n&lt;=6,1,MIN(1,_xlpm.k/3,(_xlpm.n-_xlpm.k+1)/3))))))</f>
        <v>0</v>
      </c>
      <c r="BR32" s="63">
        <f>IF($I32=0,0,IF(OR(BR$140=0,BR$1&lt;$G32,BR$1&gt;$H32+6),0,_xlfn.LET(_xlpm.k,COUNTIFS($J$1:BR$1,"&gt;="&amp;$G32,$J$140:BR$140,"&gt;0"),_xlpm.n,$I32,BR$140*IF($C32="Bell",EXP(-0.5*((_xlpm.k-(_xlpm.n+1)/2)/MAX(_xlpm.n/6,0.5))^2),IF(_xlpm.n&lt;=6,1,MIN(1,_xlpm.k/3,(_xlpm.n-_xlpm.k+1)/3))))))</f>
        <v>0</v>
      </c>
      <c r="BS32" s="63">
        <f>IF($I32=0,0,IF(OR(BS$140=0,BS$1&lt;$G32,BS$1&gt;$H32+6),0,_xlfn.LET(_xlpm.k,COUNTIFS($J$1:BS$1,"&gt;="&amp;$G32,$J$140:BS$140,"&gt;0"),_xlpm.n,$I32,BS$140*IF($C32="Bell",EXP(-0.5*((_xlpm.k-(_xlpm.n+1)/2)/MAX(_xlpm.n/6,0.5))^2),IF(_xlpm.n&lt;=6,1,MIN(1,_xlpm.k/3,(_xlpm.n-_xlpm.k+1)/3))))))</f>
        <v>0</v>
      </c>
      <c r="BT32" s="63">
        <f>IF($I32=0,0,IF(OR(BT$140=0,BT$1&lt;$G32,BT$1&gt;$H32+6),0,_xlfn.LET(_xlpm.k,COUNTIFS($J$1:BT$1,"&gt;="&amp;$G32,$J$140:BT$140,"&gt;0"),_xlpm.n,$I32,BT$140*IF($C32="Bell",EXP(-0.5*((_xlpm.k-(_xlpm.n+1)/2)/MAX(_xlpm.n/6,0.5))^2),IF(_xlpm.n&lt;=6,1,MIN(1,_xlpm.k/3,(_xlpm.n-_xlpm.k+1)/3))))))</f>
        <v>0</v>
      </c>
      <c r="BU32" s="63">
        <f>IF($I32=0,0,IF(OR(BU$140=0,BU$1&lt;$G32,BU$1&gt;$H32+6),0,_xlfn.LET(_xlpm.k,COUNTIFS($J$1:BU$1,"&gt;="&amp;$G32,$J$140:BU$140,"&gt;0"),_xlpm.n,$I32,BU$140*IF($C32="Bell",EXP(-0.5*((_xlpm.k-(_xlpm.n+1)/2)/MAX(_xlpm.n/6,0.5))^2),IF(_xlpm.n&lt;=6,1,MIN(1,_xlpm.k/3,(_xlpm.n-_xlpm.k+1)/3))))))</f>
        <v>0</v>
      </c>
      <c r="BV32" s="63">
        <f>IF($I32=0,0,IF(OR(BV$140=0,BV$1&lt;$G32,BV$1&gt;$H32+6),0,_xlfn.LET(_xlpm.k,COUNTIFS($J$1:BV$1,"&gt;="&amp;$G32,$J$140:BV$140,"&gt;0"),_xlpm.n,$I32,BV$140*IF($C32="Bell",EXP(-0.5*((_xlpm.k-(_xlpm.n+1)/2)/MAX(_xlpm.n/6,0.5))^2),IF(_xlpm.n&lt;=6,1,MIN(1,_xlpm.k/3,(_xlpm.n-_xlpm.k+1)/3))))))</f>
        <v>0</v>
      </c>
      <c r="BW32" s="63">
        <f>IF($I32=0,0,IF(OR(BW$140=0,BW$1&lt;$G32,BW$1&gt;$H32+6),0,_xlfn.LET(_xlpm.k,COUNTIFS($J$1:BW$1,"&gt;="&amp;$G32,$J$140:BW$140,"&gt;0"),_xlpm.n,$I32,BW$140*IF($C32="Bell",EXP(-0.5*((_xlpm.k-(_xlpm.n+1)/2)/MAX(_xlpm.n/6,0.5))^2),IF(_xlpm.n&lt;=6,1,MIN(1,_xlpm.k/3,(_xlpm.n-_xlpm.k+1)/3))))))</f>
        <v>0</v>
      </c>
      <c r="BX32" s="63">
        <f>IF($I32=0,0,IF(OR(BX$140=0,BX$1&lt;$G32,BX$1&gt;$H32+6),0,_xlfn.LET(_xlpm.k,COUNTIFS($J$1:BX$1,"&gt;="&amp;$G32,$J$140:BX$140,"&gt;0"),_xlpm.n,$I32,BX$140*IF($C32="Bell",EXP(-0.5*((_xlpm.k-(_xlpm.n+1)/2)/MAX(_xlpm.n/6,0.5))^2),IF(_xlpm.n&lt;=6,1,MIN(1,_xlpm.k/3,(_xlpm.n-_xlpm.k+1)/3))))))</f>
        <v>0</v>
      </c>
      <c r="BY32" s="63">
        <f>IF($I32=0,0,IF(OR(BY$140=0,BY$1&lt;$G32,BY$1&gt;$H32+6),0,_xlfn.LET(_xlpm.k,COUNTIFS($J$1:BY$1,"&gt;="&amp;$G32,$J$140:BY$140,"&gt;0"),_xlpm.n,$I32,BY$140*IF($C32="Bell",EXP(-0.5*((_xlpm.k-(_xlpm.n+1)/2)/MAX(_xlpm.n/6,0.5))^2),IF(_xlpm.n&lt;=6,1,MIN(1,_xlpm.k/3,(_xlpm.n-_xlpm.k+1)/3))))))</f>
        <v>0</v>
      </c>
      <c r="BZ32" s="63">
        <f>IF($I32=0,0,IF(OR(BZ$140=0,BZ$1&lt;$G32,BZ$1&gt;$H32+6),0,_xlfn.LET(_xlpm.k,COUNTIFS($J$1:BZ$1,"&gt;="&amp;$G32,$J$140:BZ$140,"&gt;0"),_xlpm.n,$I32,BZ$140*IF($C32="Bell",EXP(-0.5*((_xlpm.k-(_xlpm.n+1)/2)/MAX(_xlpm.n/6,0.5))^2),IF(_xlpm.n&lt;=6,1,MIN(1,_xlpm.k/3,(_xlpm.n-_xlpm.k+1)/3))))))</f>
        <v>0</v>
      </c>
      <c r="CA32" s="63">
        <f>IF($I32=0,0,IF(OR(CA$140=0,CA$1&lt;$G32,CA$1&gt;$H32+6),0,_xlfn.LET(_xlpm.k,COUNTIFS($J$1:CA$1,"&gt;="&amp;$G32,$J$140:CA$140,"&gt;0"),_xlpm.n,$I32,CA$140*IF($C32="Bell",EXP(-0.5*((_xlpm.k-(_xlpm.n+1)/2)/MAX(_xlpm.n/6,0.5))^2),IF(_xlpm.n&lt;=6,1,MIN(1,_xlpm.k/3,(_xlpm.n-_xlpm.k+1)/3))))))</f>
        <v>0</v>
      </c>
      <c r="CB32" s="63">
        <f>IF($I32=0,0,IF(OR(CB$140=0,CB$1&lt;$G32,CB$1&gt;$H32+6),0,_xlfn.LET(_xlpm.k,COUNTIFS($J$1:CB$1,"&gt;="&amp;$G32,$J$140:CB$140,"&gt;0"),_xlpm.n,$I32,CB$140*IF($C32="Bell",EXP(-0.5*((_xlpm.k-(_xlpm.n+1)/2)/MAX(_xlpm.n/6,0.5))^2),IF(_xlpm.n&lt;=6,1,MIN(1,_xlpm.k/3,(_xlpm.n-_xlpm.k+1)/3))))))</f>
        <v>0</v>
      </c>
      <c r="CC32" s="63">
        <f>IF($I32=0,0,IF(OR(CC$140=0,CC$1&lt;$G32,CC$1&gt;$H32+6),0,_xlfn.LET(_xlpm.k,COUNTIFS($J$1:CC$1,"&gt;="&amp;$G32,$J$140:CC$140,"&gt;0"),_xlpm.n,$I32,CC$140*IF($C32="Bell",EXP(-0.5*((_xlpm.k-(_xlpm.n+1)/2)/MAX(_xlpm.n/6,0.5))^2),IF(_xlpm.n&lt;=6,1,MIN(1,_xlpm.k/3,(_xlpm.n-_xlpm.k+1)/3))))))</f>
        <v>0</v>
      </c>
      <c r="CD32" s="63">
        <f>IF($I32=0,0,IF(OR(CD$140=0,CD$1&lt;$G32,CD$1&gt;$H32+6),0,_xlfn.LET(_xlpm.k,COUNTIFS($J$1:CD$1,"&gt;="&amp;$G32,$J$140:CD$140,"&gt;0"),_xlpm.n,$I32,CD$140*IF($C32="Bell",EXP(-0.5*((_xlpm.k-(_xlpm.n+1)/2)/MAX(_xlpm.n/6,0.5))^2),IF(_xlpm.n&lt;=6,1,MIN(1,_xlpm.k/3,(_xlpm.n-_xlpm.k+1)/3))))))</f>
        <v>0</v>
      </c>
      <c r="CE32" s="63">
        <f>IF($I32=0,0,IF(OR(CE$140=0,CE$1&lt;$G32,CE$1&gt;$H32+6),0,_xlfn.LET(_xlpm.k,COUNTIFS($J$1:CE$1,"&gt;="&amp;$G32,$J$140:CE$140,"&gt;0"),_xlpm.n,$I32,CE$140*IF($C32="Bell",EXP(-0.5*((_xlpm.k-(_xlpm.n+1)/2)/MAX(_xlpm.n/6,0.5))^2),IF(_xlpm.n&lt;=6,1,MIN(1,_xlpm.k/3,(_xlpm.n-_xlpm.k+1)/3))))))</f>
        <v>0</v>
      </c>
      <c r="CF32" s="63">
        <f>IF($I32=0,0,IF(OR(CF$140=0,CF$1&lt;$G32,CF$1&gt;$H32+6),0,_xlfn.LET(_xlpm.k,COUNTIFS($J$1:CF$1,"&gt;="&amp;$G32,$J$140:CF$140,"&gt;0"),_xlpm.n,$I32,CF$140*IF($C32="Bell",EXP(-0.5*((_xlpm.k-(_xlpm.n+1)/2)/MAX(_xlpm.n/6,0.5))^2),IF(_xlpm.n&lt;=6,1,MIN(1,_xlpm.k/3,(_xlpm.n-_xlpm.k+1)/3))))))</f>
        <v>0</v>
      </c>
      <c r="CG32" s="63">
        <f>IF($I32=0,0,IF(OR(CG$140=0,CG$1&lt;$G32,CG$1&gt;$H32+6),0,_xlfn.LET(_xlpm.k,COUNTIFS($J$1:CG$1,"&gt;="&amp;$G32,$J$140:CG$140,"&gt;0"),_xlpm.n,$I32,CG$140*IF($C32="Bell",EXP(-0.5*((_xlpm.k-(_xlpm.n+1)/2)/MAX(_xlpm.n/6,0.5))^2),IF(_xlpm.n&lt;=6,1,MIN(1,_xlpm.k/3,(_xlpm.n-_xlpm.k+1)/3))))))</f>
        <v>0</v>
      </c>
      <c r="CH32" s="63">
        <f>IF($I32=0,0,IF(OR(CH$140=0,CH$1&lt;$G32,CH$1&gt;$H32+6),0,_xlfn.LET(_xlpm.k,COUNTIFS($J$1:CH$1,"&gt;="&amp;$G32,$J$140:CH$140,"&gt;0"),_xlpm.n,$I32,CH$140*IF($C32="Bell",EXP(-0.5*((_xlpm.k-(_xlpm.n+1)/2)/MAX(_xlpm.n/6,0.5))^2),IF(_xlpm.n&lt;=6,1,MIN(1,_xlpm.k/3,(_xlpm.n-_xlpm.k+1)/3))))))</f>
        <v>0</v>
      </c>
      <c r="CI32" s="63">
        <f>IF($I32=0,0,IF(OR(CI$140=0,CI$1&lt;$G32,CI$1&gt;$H32+6),0,_xlfn.LET(_xlpm.k,COUNTIFS($J$1:CI$1,"&gt;="&amp;$G32,$J$140:CI$140,"&gt;0"),_xlpm.n,$I32,CI$140*IF($C32="Bell",EXP(-0.5*((_xlpm.k-(_xlpm.n+1)/2)/MAX(_xlpm.n/6,0.5))^2),IF(_xlpm.n&lt;=6,1,MIN(1,_xlpm.k/3,(_xlpm.n-_xlpm.k+1)/3))))))</f>
        <v>0</v>
      </c>
      <c r="CJ32" s="63">
        <f>IF($I32=0,0,IF(OR(CJ$140=0,CJ$1&lt;$G32,CJ$1&gt;$H32+6),0,_xlfn.LET(_xlpm.k,COUNTIFS($J$1:CJ$1,"&gt;="&amp;$G32,$J$140:CJ$140,"&gt;0"),_xlpm.n,$I32,CJ$140*IF($C32="Bell",EXP(-0.5*((_xlpm.k-(_xlpm.n+1)/2)/MAX(_xlpm.n/6,0.5))^2),IF(_xlpm.n&lt;=6,1,MIN(1,_xlpm.k/3,(_xlpm.n-_xlpm.k+1)/3))))))</f>
        <v>0</v>
      </c>
      <c r="CK32" s="63">
        <f>IF($I32=0,0,IF(OR(CK$140=0,CK$1&lt;$G32,CK$1&gt;$H32+6),0,_xlfn.LET(_xlpm.k,COUNTIFS($J$1:CK$1,"&gt;="&amp;$G32,$J$140:CK$140,"&gt;0"),_xlpm.n,$I32,CK$140*IF($C32="Bell",EXP(-0.5*((_xlpm.k-(_xlpm.n+1)/2)/MAX(_xlpm.n/6,0.5))^2),IF(_xlpm.n&lt;=6,1,MIN(1,_xlpm.k/3,(_xlpm.n-_xlpm.k+1)/3))))))</f>
        <v>0</v>
      </c>
      <c r="CL32" s="63">
        <f>IF($I32=0,0,IF(OR(CL$140=0,CL$1&lt;$G32,CL$1&gt;$H32+6),0,_xlfn.LET(_xlpm.k,COUNTIFS($J$1:CL$1,"&gt;="&amp;$G32,$J$140:CL$140,"&gt;0"),_xlpm.n,$I32,CL$140*IF($C32="Bell",EXP(-0.5*((_xlpm.k-(_xlpm.n+1)/2)/MAX(_xlpm.n/6,0.5))^2),IF(_xlpm.n&lt;=6,1,MIN(1,_xlpm.k/3,(_xlpm.n-_xlpm.k+1)/3))))))</f>
        <v>0</v>
      </c>
      <c r="CM32" s="63">
        <f>IF($I32=0,0,IF(OR(CM$140=0,CM$1&lt;$G32,CM$1&gt;$H32+6),0,_xlfn.LET(_xlpm.k,COUNTIFS($J$1:CM$1,"&gt;="&amp;$G32,$J$140:CM$140,"&gt;0"),_xlpm.n,$I32,CM$140*IF($C32="Bell",EXP(-0.5*((_xlpm.k-(_xlpm.n+1)/2)/MAX(_xlpm.n/6,0.5))^2),IF(_xlpm.n&lt;=6,1,MIN(1,_xlpm.k/3,(_xlpm.n-_xlpm.k+1)/3))))))</f>
        <v>0</v>
      </c>
      <c r="CN32" s="63">
        <f>IF($I32=0,0,IF(OR(CN$140=0,CN$1&lt;$G32,CN$1&gt;$H32+6),0,_xlfn.LET(_xlpm.k,COUNTIFS($J$1:CN$1,"&gt;="&amp;$G32,$J$140:CN$140,"&gt;0"),_xlpm.n,$I32,CN$140*IF($C32="Bell",EXP(-0.5*((_xlpm.k-(_xlpm.n+1)/2)/MAX(_xlpm.n/6,0.5))^2),IF(_xlpm.n&lt;=6,1,MIN(1,_xlpm.k/3,(_xlpm.n-_xlpm.k+1)/3))))))</f>
        <v>0</v>
      </c>
      <c r="CO32" s="63">
        <f>IF($I32=0,0,IF(OR(CO$140=0,CO$1&lt;$G32,CO$1&gt;$H32+6),0,_xlfn.LET(_xlpm.k,COUNTIFS($J$1:CO$1,"&gt;="&amp;$G32,$J$140:CO$140,"&gt;0"),_xlpm.n,$I32,CO$140*IF($C32="Bell",EXP(-0.5*((_xlpm.k-(_xlpm.n+1)/2)/MAX(_xlpm.n/6,0.5))^2),IF(_xlpm.n&lt;=6,1,MIN(1,_xlpm.k/3,(_xlpm.n-_xlpm.k+1)/3))))))</f>
        <v>0</v>
      </c>
      <c r="CP32" s="63">
        <f>IF($I32=0,0,IF(OR(CP$140=0,CP$1&lt;$G32,CP$1&gt;$H32+6),0,_xlfn.LET(_xlpm.k,COUNTIFS($J$1:CP$1,"&gt;="&amp;$G32,$J$140:CP$140,"&gt;0"),_xlpm.n,$I32,CP$140*IF($C32="Bell",EXP(-0.5*((_xlpm.k-(_xlpm.n+1)/2)/MAX(_xlpm.n/6,0.5))^2),IF(_xlpm.n&lt;=6,1,MIN(1,_xlpm.k/3,(_xlpm.n-_xlpm.k+1)/3))))))</f>
        <v>0</v>
      </c>
      <c r="CQ32" s="63">
        <f>IF($I32=0,0,IF(OR(CQ$140=0,CQ$1&lt;$G32,CQ$1&gt;$H32+6),0,_xlfn.LET(_xlpm.k,COUNTIFS($J$1:CQ$1,"&gt;="&amp;$G32,$J$140:CQ$140,"&gt;0"),_xlpm.n,$I32,CQ$140*IF($C32="Bell",EXP(-0.5*((_xlpm.k-(_xlpm.n+1)/2)/MAX(_xlpm.n/6,0.5))^2),IF(_xlpm.n&lt;=6,1,MIN(1,_xlpm.k/3,(_xlpm.n-_xlpm.k+1)/3))))))</f>
        <v>0</v>
      </c>
      <c r="CR32" s="63">
        <f>IF($I32=0,0,IF(OR(CR$140=0,CR$1&lt;$G32,CR$1&gt;$H32+6),0,_xlfn.LET(_xlpm.k,COUNTIFS($J$1:CR$1,"&gt;="&amp;$G32,$J$140:CR$140,"&gt;0"),_xlpm.n,$I32,CR$140*IF($C32="Bell",EXP(-0.5*((_xlpm.k-(_xlpm.n+1)/2)/MAX(_xlpm.n/6,0.5))^2),IF(_xlpm.n&lt;=6,1,MIN(1,_xlpm.k/3,(_xlpm.n-_xlpm.k+1)/3))))))</f>
        <v>0</v>
      </c>
      <c r="CS32" s="63">
        <f>IF($I32=0,0,IF(OR(CS$140=0,CS$1&lt;$G32,CS$1&gt;$H32+6),0,_xlfn.LET(_xlpm.k,COUNTIFS($J$1:CS$1,"&gt;="&amp;$G32,$J$140:CS$140,"&gt;0"),_xlpm.n,$I32,CS$140*IF($C32="Bell",EXP(-0.5*((_xlpm.k-(_xlpm.n+1)/2)/MAX(_xlpm.n/6,0.5))^2),IF(_xlpm.n&lt;=6,1,MIN(1,_xlpm.k/3,(_xlpm.n-_xlpm.k+1)/3))))))</f>
        <v>0</v>
      </c>
      <c r="CT32" s="63">
        <f>IF($I32=0,0,IF(OR(CT$140=0,CT$1&lt;$G32,CT$1&gt;$H32+6),0,_xlfn.LET(_xlpm.k,COUNTIFS($J$1:CT$1,"&gt;="&amp;$G32,$J$140:CT$140,"&gt;0"),_xlpm.n,$I32,CT$140*IF($C32="Bell",EXP(-0.5*((_xlpm.k-(_xlpm.n+1)/2)/MAX(_xlpm.n/6,0.5))^2),IF(_xlpm.n&lt;=6,1,MIN(1,_xlpm.k/3,(_xlpm.n-_xlpm.k+1)/3))))))</f>
        <v>0</v>
      </c>
      <c r="CU32" s="63">
        <f>IF($I32=0,0,IF(OR(CU$140=0,CU$1&lt;$G32,CU$1&gt;$H32+6),0,_xlfn.LET(_xlpm.k,COUNTIFS($J$1:CU$1,"&gt;="&amp;$G32,$J$140:CU$140,"&gt;0"),_xlpm.n,$I32,CU$140*IF($C32="Bell",EXP(-0.5*((_xlpm.k-(_xlpm.n+1)/2)/MAX(_xlpm.n/6,0.5))^2),IF(_xlpm.n&lt;=6,1,MIN(1,_xlpm.k/3,(_xlpm.n-_xlpm.k+1)/3))))))</f>
        <v>0</v>
      </c>
      <c r="CV32" s="63">
        <f>IF($I32=0,0,IF(OR(CV$140=0,CV$1&lt;$G32,CV$1&gt;$H32+6),0,_xlfn.LET(_xlpm.k,COUNTIFS($J$1:CV$1,"&gt;="&amp;$G32,$J$140:CV$140,"&gt;0"),_xlpm.n,$I32,CV$140*IF($C32="Bell",EXP(-0.5*((_xlpm.k-(_xlpm.n+1)/2)/MAX(_xlpm.n/6,0.5))^2),IF(_xlpm.n&lt;=6,1,MIN(1,_xlpm.k/3,(_xlpm.n-_xlpm.k+1)/3))))))</f>
        <v>0</v>
      </c>
      <c r="CW32" s="63">
        <f>IF($I32=0,0,IF(OR(CW$140=0,CW$1&lt;$G32,CW$1&gt;$H32+6),0,_xlfn.LET(_xlpm.k,COUNTIFS($J$1:CW$1,"&gt;="&amp;$G32,$J$140:CW$140,"&gt;0"),_xlpm.n,$I32,CW$140*IF($C32="Bell",EXP(-0.5*((_xlpm.k-(_xlpm.n+1)/2)/MAX(_xlpm.n/6,0.5))^2),IF(_xlpm.n&lt;=6,1,MIN(1,_xlpm.k/3,(_xlpm.n-_xlpm.k+1)/3))))))</f>
        <v>0</v>
      </c>
      <c r="CX32" s="63">
        <f>IF($I32=0,0,IF(OR(CX$140=0,CX$1&lt;$G32,CX$1&gt;$H32+6),0,_xlfn.LET(_xlpm.k,COUNTIFS($J$1:CX$1,"&gt;="&amp;$G32,$J$140:CX$140,"&gt;0"),_xlpm.n,$I32,CX$140*IF($C32="Bell",EXP(-0.5*((_xlpm.k-(_xlpm.n+1)/2)/MAX(_xlpm.n/6,0.5))^2),IF(_xlpm.n&lt;=6,1,MIN(1,_xlpm.k/3,(_xlpm.n-_xlpm.k+1)/3))))))</f>
        <v>0</v>
      </c>
      <c r="CY32" s="63">
        <f>IF($I32=0,0,IF(OR(CY$140=0,CY$1&lt;$G32,CY$1&gt;$H32+6),0,_xlfn.LET(_xlpm.k,COUNTIFS($J$1:CY$1,"&gt;="&amp;$G32,$J$140:CY$140,"&gt;0"),_xlpm.n,$I32,CY$140*IF($C32="Bell",EXP(-0.5*((_xlpm.k-(_xlpm.n+1)/2)/MAX(_xlpm.n/6,0.5))^2),IF(_xlpm.n&lt;=6,1,MIN(1,_xlpm.k/3,(_xlpm.n-_xlpm.k+1)/3))))))</f>
        <v>0</v>
      </c>
      <c r="CZ32" s="63">
        <f>IF($I32=0,0,IF(OR(CZ$140=0,CZ$1&lt;$G32,CZ$1&gt;$H32+6),0,_xlfn.LET(_xlpm.k,COUNTIFS($J$1:CZ$1,"&gt;="&amp;$G32,$J$140:CZ$140,"&gt;0"),_xlpm.n,$I32,CZ$140*IF($C32="Bell",EXP(-0.5*((_xlpm.k-(_xlpm.n+1)/2)/MAX(_xlpm.n/6,0.5))^2),IF(_xlpm.n&lt;=6,1,MIN(1,_xlpm.k/3,(_xlpm.n-_xlpm.k+1)/3))))))</f>
        <v>0</v>
      </c>
      <c r="DA32" s="63">
        <f>IF($I32=0,0,IF(OR(DA$140=0,DA$1&lt;$G32,DA$1&gt;$H32+6),0,_xlfn.LET(_xlpm.k,COUNTIFS($J$1:DA$1,"&gt;="&amp;$G32,$J$140:DA$140,"&gt;0"),_xlpm.n,$I32,DA$140*IF($C32="Bell",EXP(-0.5*((_xlpm.k-(_xlpm.n+1)/2)/MAX(_xlpm.n/6,0.5))^2),IF(_xlpm.n&lt;=6,1,MIN(1,_xlpm.k/3,(_xlpm.n-_xlpm.k+1)/3))))))</f>
        <v>0</v>
      </c>
      <c r="DB32" s="63">
        <f>IF($I32=0,0,IF(OR(DB$140=0,DB$1&lt;$G32,DB$1&gt;$H32+6),0,_xlfn.LET(_xlpm.k,COUNTIFS($J$1:DB$1,"&gt;="&amp;$G32,$J$140:DB$140,"&gt;0"),_xlpm.n,$I32,DB$140*IF($C32="Bell",EXP(-0.5*((_xlpm.k-(_xlpm.n+1)/2)/MAX(_xlpm.n/6,0.5))^2),IF(_xlpm.n&lt;=6,1,MIN(1,_xlpm.k/3,(_xlpm.n-_xlpm.k+1)/3))))))</f>
        <v>0</v>
      </c>
      <c r="DC32" s="63">
        <f>IF($I32=0,0,IF(OR(DC$140=0,DC$1&lt;$G32,DC$1&gt;$H32+6),0,_xlfn.LET(_xlpm.k,COUNTIFS($J$1:DC$1,"&gt;="&amp;$G32,$J$140:DC$140,"&gt;0"),_xlpm.n,$I32,DC$140*IF($C32="Bell",EXP(-0.5*((_xlpm.k-(_xlpm.n+1)/2)/MAX(_xlpm.n/6,0.5))^2),IF(_xlpm.n&lt;=6,1,MIN(1,_xlpm.k/3,(_xlpm.n-_xlpm.k+1)/3))))))</f>
        <v>0</v>
      </c>
      <c r="DD32" s="63">
        <f>IF($I32=0,0,IF(OR(DD$140=0,DD$1&lt;$G32,DD$1&gt;$H32+6),0,_xlfn.LET(_xlpm.k,COUNTIFS($J$1:DD$1,"&gt;="&amp;$G32,$J$140:DD$140,"&gt;0"),_xlpm.n,$I32,DD$140*IF($C32="Bell",EXP(-0.5*((_xlpm.k-(_xlpm.n+1)/2)/MAX(_xlpm.n/6,0.5))^2),IF(_xlpm.n&lt;=6,1,MIN(1,_xlpm.k/3,(_xlpm.n-_xlpm.k+1)/3))))))</f>
        <v>0</v>
      </c>
      <c r="DE32" s="63">
        <f>IF($I32=0,0,IF(OR(DE$140=0,DE$1&lt;$G32,DE$1&gt;$H32+6),0,_xlfn.LET(_xlpm.k,COUNTIFS($J$1:DE$1,"&gt;="&amp;$G32,$J$140:DE$140,"&gt;0"),_xlpm.n,$I32,DE$140*IF($C32="Bell",EXP(-0.5*((_xlpm.k-(_xlpm.n+1)/2)/MAX(_xlpm.n/6,0.5))^2),IF(_xlpm.n&lt;=6,1,MIN(1,_xlpm.k/3,(_xlpm.n-_xlpm.k+1)/3))))))</f>
        <v>0</v>
      </c>
      <c r="DF32" s="63">
        <f>IF($I32=0,0,IF(OR(DF$140=0,DF$1&lt;$G32,DF$1&gt;$H32+6),0,_xlfn.LET(_xlpm.k,COUNTIFS($J$1:DF$1,"&gt;="&amp;$G32,$J$140:DF$140,"&gt;0"),_xlpm.n,$I32,DF$140*IF($C32="Bell",EXP(-0.5*((_xlpm.k-(_xlpm.n+1)/2)/MAX(_xlpm.n/6,0.5))^2),IF(_xlpm.n&lt;=6,1,MIN(1,_xlpm.k/3,(_xlpm.n-_xlpm.k+1)/3))))))</f>
        <v>0</v>
      </c>
      <c r="DG32" s="63">
        <f>IF($I32=0,0,IF(OR(DG$140=0,DG$1&lt;$G32,DG$1&gt;$H32+6),0,_xlfn.LET(_xlpm.k,COUNTIFS($J$1:DG$1,"&gt;="&amp;$G32,$J$140:DG$140,"&gt;0"),_xlpm.n,$I32,DG$140*IF($C32="Bell",EXP(-0.5*((_xlpm.k-(_xlpm.n+1)/2)/MAX(_xlpm.n/6,0.5))^2),IF(_xlpm.n&lt;=6,1,MIN(1,_xlpm.k/3,(_xlpm.n-_xlpm.k+1)/3))))))</f>
        <v>0</v>
      </c>
      <c r="DH32" s="63">
        <f>IF($I32=0,0,IF(OR(DH$140=0,DH$1&lt;$G32,DH$1&gt;$H32+6),0,_xlfn.LET(_xlpm.k,COUNTIFS($J$1:DH$1,"&gt;="&amp;$G32,$J$140:DH$140,"&gt;0"),_xlpm.n,$I32,DH$140*IF($C32="Bell",EXP(-0.5*((_xlpm.k-(_xlpm.n+1)/2)/MAX(_xlpm.n/6,0.5))^2),IF(_xlpm.n&lt;=6,1,MIN(1,_xlpm.k/3,(_xlpm.n-_xlpm.k+1)/3))))))</f>
        <v>0</v>
      </c>
      <c r="DI32" s="63">
        <f>IF($I32=0,0,IF(OR(DI$140=0,DI$1&lt;$G32,DI$1&gt;$H32+6),0,_xlfn.LET(_xlpm.k,COUNTIFS($J$1:DI$1,"&gt;="&amp;$G32,$J$140:DI$140,"&gt;0"),_xlpm.n,$I32,DI$140*IF($C32="Bell",EXP(-0.5*((_xlpm.k-(_xlpm.n+1)/2)/MAX(_xlpm.n/6,0.5))^2),IF(_xlpm.n&lt;=6,1,MIN(1,_xlpm.k/3,(_xlpm.n-_xlpm.k+1)/3))))))</f>
        <v>0</v>
      </c>
      <c r="DJ32" s="63">
        <f>IF($I32=0,0,IF(OR(DJ$140=0,DJ$1&lt;$G32,DJ$1&gt;$H32+6),0,_xlfn.LET(_xlpm.k,COUNTIFS($J$1:DJ$1,"&gt;="&amp;$G32,$J$140:DJ$140,"&gt;0"),_xlpm.n,$I32,DJ$140*IF($C32="Bell",EXP(-0.5*((_xlpm.k-(_xlpm.n+1)/2)/MAX(_xlpm.n/6,0.5))^2),IF(_xlpm.n&lt;=6,1,MIN(1,_xlpm.k/3,(_xlpm.n-_xlpm.k+1)/3))))))</f>
        <v>0</v>
      </c>
      <c r="DK32" s="63">
        <f>IF($I32=0,0,IF(OR(DK$140=0,DK$1&lt;$G32,DK$1&gt;$H32+6),0,_xlfn.LET(_xlpm.k,COUNTIFS($J$1:DK$1,"&gt;="&amp;$G32,$J$140:DK$140,"&gt;0"),_xlpm.n,$I32,DK$140*IF($C32="Bell",EXP(-0.5*((_xlpm.k-(_xlpm.n+1)/2)/MAX(_xlpm.n/6,0.5))^2),IF(_xlpm.n&lt;=6,1,MIN(1,_xlpm.k/3,(_xlpm.n-_xlpm.k+1)/3))))))</f>
        <v>0</v>
      </c>
      <c r="DL32" s="63">
        <f>IF($I32=0,0,IF(OR(DL$140=0,DL$1&lt;$G32,DL$1&gt;$H32+6),0,_xlfn.LET(_xlpm.k,COUNTIFS($J$1:DL$1,"&gt;="&amp;$G32,$J$140:DL$140,"&gt;0"),_xlpm.n,$I32,DL$140*IF($C32="Bell",EXP(-0.5*((_xlpm.k-(_xlpm.n+1)/2)/MAX(_xlpm.n/6,0.5))^2),IF(_xlpm.n&lt;=6,1,MIN(1,_xlpm.k/3,(_xlpm.n-_xlpm.k+1)/3))))))</f>
        <v>0</v>
      </c>
      <c r="DM32" s="63">
        <f>IF($I32=0,0,IF(OR(DM$140=0,DM$1&lt;$G32,DM$1&gt;$H32+6),0,_xlfn.LET(_xlpm.k,COUNTIFS($J$1:DM$1,"&gt;="&amp;$G32,$J$140:DM$140,"&gt;0"),_xlpm.n,$I32,DM$140*IF($C32="Bell",EXP(-0.5*((_xlpm.k-(_xlpm.n+1)/2)/MAX(_xlpm.n/6,0.5))^2),IF(_xlpm.n&lt;=6,1,MIN(1,_xlpm.k/3,(_xlpm.n-_xlpm.k+1)/3))))))</f>
        <v>0</v>
      </c>
      <c r="DN32" s="63">
        <f>IF($I32=0,0,IF(OR(DN$140=0,DN$1&lt;$G32,DN$1&gt;$H32+6),0,_xlfn.LET(_xlpm.k,COUNTIFS($J$1:DN$1,"&gt;="&amp;$G32,$J$140:DN$140,"&gt;0"),_xlpm.n,$I32,DN$140*IF($C32="Bell",EXP(-0.5*((_xlpm.k-(_xlpm.n+1)/2)/MAX(_xlpm.n/6,0.5))^2),IF(_xlpm.n&lt;=6,1,MIN(1,_xlpm.k/3,(_xlpm.n-_xlpm.k+1)/3))))))</f>
        <v>0</v>
      </c>
      <c r="DO32" s="63">
        <f>IF($I32=0,0,IF(OR(DO$140=0,DO$1&lt;$G32,DO$1&gt;$H32+6),0,_xlfn.LET(_xlpm.k,COUNTIFS($J$1:DO$1,"&gt;="&amp;$G32,$J$140:DO$140,"&gt;0"),_xlpm.n,$I32,DO$140*IF($C32="Bell",EXP(-0.5*((_xlpm.k-(_xlpm.n+1)/2)/MAX(_xlpm.n/6,0.5))^2),IF(_xlpm.n&lt;=6,1,MIN(1,_xlpm.k/3,(_xlpm.n-_xlpm.k+1)/3))))))</f>
        <v>0</v>
      </c>
      <c r="DP32" s="63">
        <f>IF($I32=0,0,IF(OR(DP$140=0,DP$1&lt;$G32,DP$1&gt;$H32+6),0,_xlfn.LET(_xlpm.k,COUNTIFS($J$1:DP$1,"&gt;="&amp;$G32,$J$140:DP$140,"&gt;0"),_xlpm.n,$I32,DP$140*IF($C32="Bell",EXP(-0.5*((_xlpm.k-(_xlpm.n+1)/2)/MAX(_xlpm.n/6,0.5))^2),IF(_xlpm.n&lt;=6,1,MIN(1,_xlpm.k/3,(_xlpm.n-_xlpm.k+1)/3))))))</f>
        <v>0</v>
      </c>
      <c r="DQ32" s="63">
        <f>IF($I32=0,0,IF(OR(DQ$140=0,DQ$1&lt;$G32,DQ$1&gt;$H32+6),0,_xlfn.LET(_xlpm.k,COUNTIFS($J$1:DQ$1,"&gt;="&amp;$G32,$J$140:DQ$140,"&gt;0"),_xlpm.n,$I32,DQ$140*IF($C32="Bell",EXP(-0.5*((_xlpm.k-(_xlpm.n+1)/2)/MAX(_xlpm.n/6,0.5))^2),IF(_xlpm.n&lt;=6,1,MIN(1,_xlpm.k/3,(_xlpm.n-_xlpm.k+1)/3))))))</f>
        <v>0</v>
      </c>
      <c r="DR32" s="63">
        <f>IF($I32=0,0,IF(OR(DR$140=0,DR$1&lt;$G32,DR$1&gt;$H32+6),0,_xlfn.LET(_xlpm.k,COUNTIFS($J$1:DR$1,"&gt;="&amp;$G32,$J$140:DR$140,"&gt;0"),_xlpm.n,$I32,DR$140*IF($C32="Bell",EXP(-0.5*((_xlpm.k-(_xlpm.n+1)/2)/MAX(_xlpm.n/6,0.5))^2),IF(_xlpm.n&lt;=6,1,MIN(1,_xlpm.k/3,(_xlpm.n-_xlpm.k+1)/3))))))</f>
        <v>0</v>
      </c>
      <c r="DS32" s="63">
        <f>IF($I32=0,0,IF(OR(DS$140=0,DS$1&lt;$G32,DS$1&gt;$H32+6),0,_xlfn.LET(_xlpm.k,COUNTIFS($J$1:DS$1,"&gt;="&amp;$G32,$J$140:DS$140,"&gt;0"),_xlpm.n,$I32,DS$140*IF($C32="Bell",EXP(-0.5*((_xlpm.k-(_xlpm.n+1)/2)/MAX(_xlpm.n/6,0.5))^2),IF(_xlpm.n&lt;=6,1,MIN(1,_xlpm.k/3,(_xlpm.n-_xlpm.k+1)/3))))))</f>
        <v>0</v>
      </c>
      <c r="DT32" s="63">
        <f>IF($I32=0,0,IF(OR(DT$140=0,DT$1&lt;$G32,DT$1&gt;$H32+6),0,_xlfn.LET(_xlpm.k,COUNTIFS($J$1:DT$1,"&gt;="&amp;$G32,$J$140:DT$140,"&gt;0"),_xlpm.n,$I32,DT$140*IF($C32="Bell",EXP(-0.5*((_xlpm.k-(_xlpm.n+1)/2)/MAX(_xlpm.n/6,0.5))^2),IF(_xlpm.n&lt;=6,1,MIN(1,_xlpm.k/3,(_xlpm.n-_xlpm.k+1)/3))))))</f>
        <v>0</v>
      </c>
      <c r="DU32" s="63">
        <f>IF($I32=0,0,IF(OR(DU$140=0,DU$1&lt;$G32,DU$1&gt;$H32+6),0,_xlfn.LET(_xlpm.k,COUNTIFS($J$1:DU$1,"&gt;="&amp;$G32,$J$140:DU$140,"&gt;0"),_xlpm.n,$I32,DU$140*IF($C32="Bell",EXP(-0.5*((_xlpm.k-(_xlpm.n+1)/2)/MAX(_xlpm.n/6,0.5))^2),IF(_xlpm.n&lt;=6,1,MIN(1,_xlpm.k/3,(_xlpm.n-_xlpm.k+1)/3))))))</f>
        <v>0</v>
      </c>
      <c r="DV32" s="63">
        <f>IF($I32=0,0,IF(OR(DV$140=0,DV$1&lt;$G32,DV$1&gt;$H32+6),0,_xlfn.LET(_xlpm.k,COUNTIFS($J$1:DV$1,"&gt;="&amp;$G32,$J$140:DV$140,"&gt;0"),_xlpm.n,$I32,DV$140*IF($C32="Bell",EXP(-0.5*((_xlpm.k-(_xlpm.n+1)/2)/MAX(_xlpm.n/6,0.5))^2),IF(_xlpm.n&lt;=6,1,MIN(1,_xlpm.k/3,(_xlpm.n-_xlpm.k+1)/3))))))</f>
        <v>0</v>
      </c>
      <c r="DW32" s="63">
        <f>IF($I32=0,0,IF(OR(DW$140=0,DW$1&lt;$G32,DW$1&gt;$H32+6),0,_xlfn.LET(_xlpm.k,COUNTIFS($J$1:DW$1,"&gt;="&amp;$G32,$J$140:DW$140,"&gt;0"),_xlpm.n,$I32,DW$140*IF($C32="Bell",EXP(-0.5*((_xlpm.k-(_xlpm.n+1)/2)/MAX(_xlpm.n/6,0.5))^2),IF(_xlpm.n&lt;=6,1,MIN(1,_xlpm.k/3,(_xlpm.n-_xlpm.k+1)/3))))))</f>
        <v>0</v>
      </c>
      <c r="DX32" s="63">
        <f>IF($I32=0,0,IF(OR(DX$140=0,DX$1&lt;$G32,DX$1&gt;$H32+6),0,_xlfn.LET(_xlpm.k,COUNTIFS($J$1:DX$1,"&gt;="&amp;$G32,$J$140:DX$140,"&gt;0"),_xlpm.n,$I32,DX$140*IF($C32="Bell",EXP(-0.5*((_xlpm.k-(_xlpm.n+1)/2)/MAX(_xlpm.n/6,0.5))^2),IF(_xlpm.n&lt;=6,1,MIN(1,_xlpm.k/3,(_xlpm.n-_xlpm.k+1)/3))))))</f>
        <v>0</v>
      </c>
      <c r="DY32" s="63">
        <f>IF($I32=0,0,IF(OR(DY$140=0,DY$1&lt;$G32,DY$1&gt;$H32+6),0,_xlfn.LET(_xlpm.k,COUNTIFS($J$1:DY$1,"&gt;="&amp;$G32,$J$140:DY$140,"&gt;0"),_xlpm.n,$I32,DY$140*IF($C32="Bell",EXP(-0.5*((_xlpm.k-(_xlpm.n+1)/2)/MAX(_xlpm.n/6,0.5))^2),IF(_xlpm.n&lt;=6,1,MIN(1,_xlpm.k/3,(_xlpm.n-_xlpm.k+1)/3))))))</f>
        <v>0</v>
      </c>
      <c r="DZ32" s="63">
        <f>IF($I32=0,0,IF(OR(DZ$140=0,DZ$1&lt;$G32,DZ$1&gt;$H32+6),0,_xlfn.LET(_xlpm.k,COUNTIFS($J$1:DZ$1,"&gt;="&amp;$G32,$J$140:DZ$140,"&gt;0"),_xlpm.n,$I32,DZ$140*IF($C32="Bell",EXP(-0.5*((_xlpm.k-(_xlpm.n+1)/2)/MAX(_xlpm.n/6,0.5))^2),IF(_xlpm.n&lt;=6,1,MIN(1,_xlpm.k/3,(_xlpm.n-_xlpm.k+1)/3))))))</f>
        <v>0</v>
      </c>
      <c r="EA32" s="63">
        <f>IF($I32=0,0,IF(OR(EA$140=0,EA$1&lt;$G32,EA$1&gt;$H32+6),0,_xlfn.LET(_xlpm.k,COUNTIFS($J$1:EA$1,"&gt;="&amp;$G32,$J$140:EA$140,"&gt;0"),_xlpm.n,$I32,EA$140*IF($C32="Bell",EXP(-0.5*((_xlpm.k-(_xlpm.n+1)/2)/MAX(_xlpm.n/6,0.5))^2),IF(_xlpm.n&lt;=6,1,MIN(1,_xlpm.k/3,(_xlpm.n-_xlpm.k+1)/3))))))</f>
        <v>0</v>
      </c>
      <c r="EB32" s="63">
        <f>IF($I32=0,0,IF(OR(EB$140=0,EB$1&lt;$G32,EB$1&gt;$H32+6),0,_xlfn.LET(_xlpm.k,COUNTIFS($J$1:EB$1,"&gt;="&amp;$G32,$J$140:EB$140,"&gt;0"),_xlpm.n,$I32,EB$140*IF($C32="Bell",EXP(-0.5*((_xlpm.k-(_xlpm.n+1)/2)/MAX(_xlpm.n/6,0.5))^2),IF(_xlpm.n&lt;=6,1,MIN(1,_xlpm.k/3,(_xlpm.n-_xlpm.k+1)/3))))))</f>
        <v>0</v>
      </c>
      <c r="EC32" s="63">
        <f>IF($I32=0,0,IF(OR(EC$140=0,EC$1&lt;$G32,EC$1&gt;$H32+6),0,_xlfn.LET(_xlpm.k,COUNTIFS($J$1:EC$1,"&gt;="&amp;$G32,$J$140:EC$140,"&gt;0"),_xlpm.n,$I32,EC$140*IF($C32="Bell",EXP(-0.5*((_xlpm.k-(_xlpm.n+1)/2)/MAX(_xlpm.n/6,0.5))^2),IF(_xlpm.n&lt;=6,1,MIN(1,_xlpm.k/3,(_xlpm.n-_xlpm.k+1)/3))))))</f>
        <v>0</v>
      </c>
      <c r="ED32" s="63">
        <f>IF($I32=0,0,IF(OR(ED$140=0,ED$1&lt;$G32,ED$1&gt;$H32+6),0,_xlfn.LET(_xlpm.k,COUNTIFS($J$1:ED$1,"&gt;="&amp;$G32,$J$140:ED$140,"&gt;0"),_xlpm.n,$I32,ED$140*IF($C32="Bell",EXP(-0.5*((_xlpm.k-(_xlpm.n+1)/2)/MAX(_xlpm.n/6,0.5))^2),IF(_xlpm.n&lt;=6,1,MIN(1,_xlpm.k/3,(_xlpm.n-_xlpm.k+1)/3))))))</f>
        <v>0</v>
      </c>
      <c r="EE32" s="63">
        <f>IF($I32=0,0,IF(OR(EE$140=0,EE$1&lt;$G32,EE$1&gt;$H32+6),0,_xlfn.LET(_xlpm.k,COUNTIFS($J$1:EE$1,"&gt;="&amp;$G32,$J$140:EE$140,"&gt;0"),_xlpm.n,$I32,EE$140*IF($C32="Bell",EXP(-0.5*((_xlpm.k-(_xlpm.n+1)/2)/MAX(_xlpm.n/6,0.5))^2),IF(_xlpm.n&lt;=6,1,MIN(1,_xlpm.k/3,(_xlpm.n-_xlpm.k+1)/3))))))</f>
        <v>0</v>
      </c>
      <c r="EF32" s="63">
        <f>IF($I32=0,0,IF(OR(EF$140=0,EF$1&lt;$G32,EF$1&gt;$H32+6),0,_xlfn.LET(_xlpm.k,COUNTIFS($J$1:EF$1,"&gt;="&amp;$G32,$J$140:EF$140,"&gt;0"),_xlpm.n,$I32,EF$140*IF($C32="Bell",EXP(-0.5*((_xlpm.k-(_xlpm.n+1)/2)/MAX(_xlpm.n/6,0.5))^2),IF(_xlpm.n&lt;=6,1,MIN(1,_xlpm.k/3,(_xlpm.n-_xlpm.k+1)/3))))))</f>
        <v>0</v>
      </c>
      <c r="EG32" s="63">
        <f>IF($I32=0,0,IF(OR(EG$140=0,EG$1&lt;$G32,EG$1&gt;$H32+6),0,_xlfn.LET(_xlpm.k,COUNTIFS($J$1:EG$1,"&gt;="&amp;$G32,$J$140:EG$140,"&gt;0"),_xlpm.n,$I32,EG$140*IF($C32="Bell",EXP(-0.5*((_xlpm.k-(_xlpm.n+1)/2)/MAX(_xlpm.n/6,0.5))^2),IF(_xlpm.n&lt;=6,1,MIN(1,_xlpm.k/3,(_xlpm.n-_xlpm.k+1)/3))))))</f>
        <v>0</v>
      </c>
      <c r="EH32" s="63">
        <f>IF($I32=0,0,IF(OR(EH$140=0,EH$1&lt;$G32,EH$1&gt;$H32+6),0,_xlfn.LET(_xlpm.k,COUNTIFS($J$1:EH$1,"&gt;="&amp;$G32,$J$140:EH$140,"&gt;0"),_xlpm.n,$I32,EH$140*IF($C32="Bell",EXP(-0.5*((_xlpm.k-(_xlpm.n+1)/2)/MAX(_xlpm.n/6,0.5))^2),IF(_xlpm.n&lt;=6,1,MIN(1,_xlpm.k/3,(_xlpm.n-_xlpm.k+1)/3))))))</f>
        <v>0</v>
      </c>
      <c r="EI32" s="63">
        <f>IF($I32=0,0,IF(OR(EI$140=0,EI$1&lt;$G32,EI$1&gt;$H32+6),0,_xlfn.LET(_xlpm.k,COUNTIFS($J$1:EI$1,"&gt;="&amp;$G32,$J$140:EI$140,"&gt;0"),_xlpm.n,$I32,EI$140*IF($C32="Bell",EXP(-0.5*((_xlpm.k-(_xlpm.n+1)/2)/MAX(_xlpm.n/6,0.5))^2),IF(_xlpm.n&lt;=6,1,MIN(1,_xlpm.k/3,(_xlpm.n-_xlpm.k+1)/3))))))</f>
        <v>0</v>
      </c>
      <c r="EJ32" s="63">
        <f>IF($I32=0,0,IF(OR(EJ$140=0,EJ$1&lt;$G32,EJ$1&gt;$H32+6),0,_xlfn.LET(_xlpm.k,COUNTIFS($J$1:EJ$1,"&gt;="&amp;$G32,$J$140:EJ$140,"&gt;0"),_xlpm.n,$I32,EJ$140*IF($C32="Bell",EXP(-0.5*((_xlpm.k-(_xlpm.n+1)/2)/MAX(_xlpm.n/6,0.5))^2),IF(_xlpm.n&lt;=6,1,MIN(1,_xlpm.k/3,(_xlpm.n-_xlpm.k+1)/3))))))</f>
        <v>0</v>
      </c>
      <c r="EK32" s="63">
        <f>IF($I32=0,0,IF(OR(EK$140=0,EK$1&lt;$G32,EK$1&gt;$H32+6),0,_xlfn.LET(_xlpm.k,COUNTIFS($J$1:EK$1,"&gt;="&amp;$G32,$J$140:EK$140,"&gt;0"),_xlpm.n,$I32,EK$140*IF($C32="Bell",EXP(-0.5*((_xlpm.k-(_xlpm.n+1)/2)/MAX(_xlpm.n/6,0.5))^2),IF(_xlpm.n&lt;=6,1,MIN(1,_xlpm.k/3,(_xlpm.n-_xlpm.k+1)/3))))))</f>
        <v>0</v>
      </c>
      <c r="EL32" s="63">
        <f>IF($I32=0,0,IF(OR(EL$140=0,EL$1&lt;$G32,EL$1&gt;$H32+6),0,_xlfn.LET(_xlpm.k,COUNTIFS($J$1:EL$1,"&gt;="&amp;$G32,$J$140:EL$140,"&gt;0"),_xlpm.n,$I32,EL$140*IF($C32="Bell",EXP(-0.5*((_xlpm.k-(_xlpm.n+1)/2)/MAX(_xlpm.n/6,0.5))^2),IF(_xlpm.n&lt;=6,1,MIN(1,_xlpm.k/3,(_xlpm.n-_xlpm.k+1)/3))))))</f>
        <v>0</v>
      </c>
      <c r="EM32" s="63">
        <f>IF($I32=0,0,IF(OR(EM$140=0,EM$1&lt;$G32,EM$1&gt;$H32+6),0,_xlfn.LET(_xlpm.k,COUNTIFS($J$1:EM$1,"&gt;="&amp;$G32,$J$140:EM$140,"&gt;0"),_xlpm.n,$I32,EM$140*IF($C32="Bell",EXP(-0.5*((_xlpm.k-(_xlpm.n+1)/2)/MAX(_xlpm.n/6,0.5))^2),IF(_xlpm.n&lt;=6,1,MIN(1,_xlpm.k/3,(_xlpm.n-_xlpm.k+1)/3))))))</f>
        <v>0</v>
      </c>
      <c r="EN32" s="63">
        <f>IF($I32=0,0,IF(OR(EN$140=0,EN$1&lt;$G32,EN$1&gt;$H32+6),0,_xlfn.LET(_xlpm.k,COUNTIFS($J$1:EN$1,"&gt;="&amp;$G32,$J$140:EN$140,"&gt;0"),_xlpm.n,$I32,EN$140*IF($C32="Bell",EXP(-0.5*((_xlpm.k-(_xlpm.n+1)/2)/MAX(_xlpm.n/6,0.5))^2),IF(_xlpm.n&lt;=6,1,MIN(1,_xlpm.k/3,(_xlpm.n-_xlpm.k+1)/3))))))</f>
        <v>0</v>
      </c>
      <c r="EO32" s="63">
        <f>IF($I32=0,0,IF(OR(EO$140=0,EO$1&lt;$G32,EO$1&gt;$H32+6),0,_xlfn.LET(_xlpm.k,COUNTIFS($J$1:EO$1,"&gt;="&amp;$G32,$J$140:EO$140,"&gt;0"),_xlpm.n,$I32,EO$140*IF($C32="Bell",EXP(-0.5*((_xlpm.k-(_xlpm.n+1)/2)/MAX(_xlpm.n/6,0.5))^2),IF(_xlpm.n&lt;=6,1,MIN(1,_xlpm.k/3,(_xlpm.n-_xlpm.k+1)/3))))))</f>
        <v>0</v>
      </c>
      <c r="EP32" s="63">
        <f>IF($I32=0,0,IF(OR(EP$140=0,EP$1&lt;$G32,EP$1&gt;$H32+6),0,_xlfn.LET(_xlpm.k,COUNTIFS($J$1:EP$1,"&gt;="&amp;$G32,$J$140:EP$140,"&gt;0"),_xlpm.n,$I32,EP$140*IF($C32="Bell",EXP(-0.5*((_xlpm.k-(_xlpm.n+1)/2)/MAX(_xlpm.n/6,0.5))^2),IF(_xlpm.n&lt;=6,1,MIN(1,_xlpm.k/3,(_xlpm.n-_xlpm.k+1)/3))))))</f>
        <v>0</v>
      </c>
      <c r="EQ32" s="63">
        <f>IF($I32=0,0,IF(OR(EQ$140=0,EQ$1&lt;$G32,EQ$1&gt;$H32+6),0,_xlfn.LET(_xlpm.k,COUNTIFS($J$1:EQ$1,"&gt;="&amp;$G32,$J$140:EQ$140,"&gt;0"),_xlpm.n,$I32,EQ$140*IF($C32="Bell",EXP(-0.5*((_xlpm.k-(_xlpm.n+1)/2)/MAX(_xlpm.n/6,0.5))^2),IF(_xlpm.n&lt;=6,1,MIN(1,_xlpm.k/3,(_xlpm.n-_xlpm.k+1)/3))))))</f>
        <v>0</v>
      </c>
      <c r="ER32" s="63">
        <f>IF($I32=0,0,IF(OR(ER$140=0,ER$1&lt;$G32,ER$1&gt;$H32+6),0,_xlfn.LET(_xlpm.k,COUNTIFS($J$1:ER$1,"&gt;="&amp;$G32,$J$140:ER$140,"&gt;0"),_xlpm.n,$I32,ER$140*IF($C32="Bell",EXP(-0.5*((_xlpm.k-(_xlpm.n+1)/2)/MAX(_xlpm.n/6,0.5))^2),IF(_xlpm.n&lt;=6,1,MIN(1,_xlpm.k/3,(_xlpm.n-_xlpm.k+1)/3))))))</f>
        <v>0</v>
      </c>
      <c r="ES32" s="63">
        <f>IF($I32=0,0,IF(OR(ES$140=0,ES$1&lt;$G32,ES$1&gt;$H32+6),0,_xlfn.LET(_xlpm.k,COUNTIFS($J$1:ES$1,"&gt;="&amp;$G32,$J$140:ES$140,"&gt;0"),_xlpm.n,$I32,ES$140*IF($C32="Bell",EXP(-0.5*((_xlpm.k-(_xlpm.n+1)/2)/MAX(_xlpm.n/6,0.5))^2),IF(_xlpm.n&lt;=6,1,MIN(1,_xlpm.k/3,(_xlpm.n-_xlpm.k+1)/3))))))</f>
        <v>0</v>
      </c>
      <c r="ET32" s="63">
        <f>IF($I32=0,0,IF(OR(ET$140=0,ET$1&lt;$G32,ET$1&gt;$H32+6),0,_xlfn.LET(_xlpm.k,COUNTIFS($J$1:ET$1,"&gt;="&amp;$G32,$J$140:ET$140,"&gt;0"),_xlpm.n,$I32,ET$140*IF($C32="Bell",EXP(-0.5*((_xlpm.k-(_xlpm.n+1)/2)/MAX(_xlpm.n/6,0.5))^2),IF(_xlpm.n&lt;=6,1,MIN(1,_xlpm.k/3,(_xlpm.n-_xlpm.k+1)/3))))))</f>
        <v>0</v>
      </c>
      <c r="EU32" s="63">
        <f>IF($I32=0,0,IF(OR(EU$140=0,EU$1&lt;$G32,EU$1&gt;$H32+6),0,_xlfn.LET(_xlpm.k,COUNTIFS($J$1:EU$1,"&gt;="&amp;$G32,$J$140:EU$140,"&gt;0"),_xlpm.n,$I32,EU$140*IF($C32="Bell",EXP(-0.5*((_xlpm.k-(_xlpm.n+1)/2)/MAX(_xlpm.n/6,0.5))^2),IF(_xlpm.n&lt;=6,1,MIN(1,_xlpm.k/3,(_xlpm.n-_xlpm.k+1)/3))))))</f>
        <v>0</v>
      </c>
      <c r="EV32" s="63">
        <f>IF($I32=0,0,IF(OR(EV$140=0,EV$1&lt;$G32,EV$1&gt;$H32+6),0,_xlfn.LET(_xlpm.k,COUNTIFS($J$1:EV$1,"&gt;="&amp;$G32,$J$140:EV$140,"&gt;0"),_xlpm.n,$I32,EV$140*IF($C32="Bell",EXP(-0.5*((_xlpm.k-(_xlpm.n+1)/2)/MAX(_xlpm.n/6,0.5))^2),IF(_xlpm.n&lt;=6,1,MIN(1,_xlpm.k/3,(_xlpm.n-_xlpm.k+1)/3))))))</f>
        <v>0</v>
      </c>
      <c r="EW32" s="63">
        <f>IF($I32=0,0,IF(OR(EW$140=0,EW$1&lt;$G32,EW$1&gt;$H32+6),0,_xlfn.LET(_xlpm.k,COUNTIFS($J$1:EW$1,"&gt;="&amp;$G32,$J$140:EW$140,"&gt;0"),_xlpm.n,$I32,EW$140*IF($C32="Bell",EXP(-0.5*((_xlpm.k-(_xlpm.n+1)/2)/MAX(_xlpm.n/6,0.5))^2),IF(_xlpm.n&lt;=6,1,MIN(1,_xlpm.k/3,(_xlpm.n-_xlpm.k+1)/3))))))</f>
        <v>0</v>
      </c>
      <c r="EX32" s="63">
        <f>IF($I32=0,0,IF(OR(EX$140=0,EX$1&lt;$G32,EX$1&gt;$H32+6),0,_xlfn.LET(_xlpm.k,COUNTIFS($J$1:EX$1,"&gt;="&amp;$G32,$J$140:EX$140,"&gt;0"),_xlpm.n,$I32,EX$140*IF($C32="Bell",EXP(-0.5*((_xlpm.k-(_xlpm.n+1)/2)/MAX(_xlpm.n/6,0.5))^2),IF(_xlpm.n&lt;=6,1,MIN(1,_xlpm.k/3,(_xlpm.n-_xlpm.k+1)/3))))))</f>
        <v>0</v>
      </c>
      <c r="EY32" s="63">
        <f>IF($I32=0,0,IF(OR(EY$140=0,EY$1&lt;$G32,EY$1&gt;$H32+6),0,_xlfn.LET(_xlpm.k,COUNTIFS($J$1:EY$1,"&gt;="&amp;$G32,$J$140:EY$140,"&gt;0"),_xlpm.n,$I32,EY$140*IF($C32="Bell",EXP(-0.5*((_xlpm.k-(_xlpm.n+1)/2)/MAX(_xlpm.n/6,0.5))^2),IF(_xlpm.n&lt;=6,1,MIN(1,_xlpm.k/3,(_xlpm.n-_xlpm.k+1)/3))))))</f>
        <v>0</v>
      </c>
      <c r="EZ32" s="63">
        <f>IF($I32=0,0,IF(OR(EZ$140=0,EZ$1&lt;$G32,EZ$1&gt;$H32+6),0,_xlfn.LET(_xlpm.k,COUNTIFS($J$1:EZ$1,"&gt;="&amp;$G32,$J$140:EZ$140,"&gt;0"),_xlpm.n,$I32,EZ$140*IF($C32="Bell",EXP(-0.5*((_xlpm.k-(_xlpm.n+1)/2)/MAX(_xlpm.n/6,0.5))^2),IF(_xlpm.n&lt;=6,1,MIN(1,_xlpm.k/3,(_xlpm.n-_xlpm.k+1)/3))))))</f>
        <v>0</v>
      </c>
      <c r="FA32" s="63">
        <f>IF($I32=0,0,IF(OR(FA$140=0,FA$1&lt;$G32,FA$1&gt;$H32+6),0,_xlfn.LET(_xlpm.k,COUNTIFS($J$1:FA$1,"&gt;="&amp;$G32,$J$140:FA$140,"&gt;0"),_xlpm.n,$I32,FA$140*IF($C32="Bell",EXP(-0.5*((_xlpm.k-(_xlpm.n+1)/2)/MAX(_xlpm.n/6,0.5))^2),IF(_xlpm.n&lt;=6,1,MIN(1,_xlpm.k/3,(_xlpm.n-_xlpm.k+1)/3))))))</f>
        <v>0</v>
      </c>
      <c r="FB32" s="63">
        <f>IF($I32=0,0,IF(OR(FB$140=0,FB$1&lt;$G32,FB$1&gt;$H32+6),0,_xlfn.LET(_xlpm.k,COUNTIFS($J$1:FB$1,"&gt;="&amp;$G32,$J$140:FB$140,"&gt;0"),_xlpm.n,$I32,FB$140*IF($C32="Bell",EXP(-0.5*((_xlpm.k-(_xlpm.n+1)/2)/MAX(_xlpm.n/6,0.5))^2),IF(_xlpm.n&lt;=6,1,MIN(1,_xlpm.k/3,(_xlpm.n-_xlpm.k+1)/3))))))</f>
        <v>0</v>
      </c>
      <c r="FC32" s="63">
        <f>IF($I32=0,0,IF(OR(FC$140=0,FC$1&lt;$G32,FC$1&gt;$H32+6),0,_xlfn.LET(_xlpm.k,COUNTIFS($J$1:FC$1,"&gt;="&amp;$G32,$J$140:FC$140,"&gt;0"),_xlpm.n,$I32,FC$140*IF($C32="Bell",EXP(-0.5*((_xlpm.k-(_xlpm.n+1)/2)/MAX(_xlpm.n/6,0.5))^2),IF(_xlpm.n&lt;=6,1,MIN(1,_xlpm.k/3,(_xlpm.n-_xlpm.k+1)/3))))))</f>
        <v>0</v>
      </c>
      <c r="FD32" s="63">
        <f>IF($I32=0,0,IF(OR(FD$140=0,FD$1&lt;$G32,FD$1&gt;$H32+6),0,_xlfn.LET(_xlpm.k,COUNTIFS($J$1:FD$1,"&gt;="&amp;$G32,$J$140:FD$140,"&gt;0"),_xlpm.n,$I32,FD$140*IF($C32="Bell",EXP(-0.5*((_xlpm.k-(_xlpm.n+1)/2)/MAX(_xlpm.n/6,0.5))^2),IF(_xlpm.n&lt;=6,1,MIN(1,_xlpm.k/3,(_xlpm.n-_xlpm.k+1)/3))))))</f>
        <v>0</v>
      </c>
      <c r="FE32" s="63">
        <f>IF($I32=0,0,IF(OR(FE$140=0,FE$1&lt;$G32,FE$1&gt;$H32+6),0,_xlfn.LET(_xlpm.k,COUNTIFS($J$1:FE$1,"&gt;="&amp;$G32,$J$140:FE$140,"&gt;0"),_xlpm.n,$I32,FE$140*IF($C32="Bell",EXP(-0.5*((_xlpm.k-(_xlpm.n+1)/2)/MAX(_xlpm.n/6,0.5))^2),IF(_xlpm.n&lt;=6,1,MIN(1,_xlpm.k/3,(_xlpm.n-_xlpm.k+1)/3))))))</f>
        <v>0</v>
      </c>
      <c r="FF32" s="63">
        <f>IF($I32=0,0,IF(OR(FF$140=0,FF$1&lt;$G32,FF$1&gt;$H32+6),0,_xlfn.LET(_xlpm.k,COUNTIFS($J$1:FF$1,"&gt;="&amp;$G32,$J$140:FF$140,"&gt;0"),_xlpm.n,$I32,FF$140*IF($C32="Bell",EXP(-0.5*((_xlpm.k-(_xlpm.n+1)/2)/MAX(_xlpm.n/6,0.5))^2),IF(_xlpm.n&lt;=6,1,MIN(1,_xlpm.k/3,(_xlpm.n-_xlpm.k+1)/3))))))</f>
        <v>0</v>
      </c>
      <c r="FG32" s="63">
        <f>IF($I32=0,0,IF(OR(FG$140=0,FG$1&lt;$G32,FG$1&gt;$H32+6),0,_xlfn.LET(_xlpm.k,COUNTIFS($J$1:FG$1,"&gt;="&amp;$G32,$J$140:FG$140,"&gt;0"),_xlpm.n,$I32,FG$140*IF($C32="Bell",EXP(-0.5*((_xlpm.k-(_xlpm.n+1)/2)/MAX(_xlpm.n/6,0.5))^2),IF(_xlpm.n&lt;=6,1,MIN(1,_xlpm.k/3,(_xlpm.n-_xlpm.k+1)/3))))))</f>
        <v>0</v>
      </c>
      <c r="FH32" s="63">
        <f>IF($I32=0,0,IF(OR(FH$140=0,FH$1&lt;$G32,FH$1&gt;$H32+6),0,_xlfn.LET(_xlpm.k,COUNTIFS($J$1:FH$1,"&gt;="&amp;$G32,$J$140:FH$140,"&gt;0"),_xlpm.n,$I32,FH$140*IF($C32="Bell",EXP(-0.5*((_xlpm.k-(_xlpm.n+1)/2)/MAX(_xlpm.n/6,0.5))^2),IF(_xlpm.n&lt;=6,1,MIN(1,_xlpm.k/3,(_xlpm.n-_xlpm.k+1)/3))))))</f>
        <v>0</v>
      </c>
      <c r="FI32" s="63">
        <f>IF($I32=0,0,IF(OR(FI$140=0,FI$1&lt;$G32,FI$1&gt;$H32+6),0,_xlfn.LET(_xlpm.k,COUNTIFS($J$1:FI$1,"&gt;="&amp;$G32,$J$140:FI$140,"&gt;0"),_xlpm.n,$I32,FI$140*IF($C32="Bell",EXP(-0.5*((_xlpm.k-(_xlpm.n+1)/2)/MAX(_xlpm.n/6,0.5))^2),IF(_xlpm.n&lt;=6,1,MIN(1,_xlpm.k/3,(_xlpm.n-_xlpm.k+1)/3))))))</f>
        <v>0</v>
      </c>
      <c r="FJ32" s="63">
        <f>IF($I32=0,0,IF(OR(FJ$140=0,FJ$1&lt;$G32,FJ$1&gt;$H32+6),0,_xlfn.LET(_xlpm.k,COUNTIFS($J$1:FJ$1,"&gt;="&amp;$G32,$J$140:FJ$140,"&gt;0"),_xlpm.n,$I32,FJ$140*IF($C32="Bell",EXP(-0.5*((_xlpm.k-(_xlpm.n+1)/2)/MAX(_xlpm.n/6,0.5))^2),IF(_xlpm.n&lt;=6,1,MIN(1,_xlpm.k/3,(_xlpm.n-_xlpm.k+1)/3))))))</f>
        <v>0</v>
      </c>
      <c r="FK32" s="63">
        <f>IF($I32=0,0,IF(OR(FK$140=0,FK$1&lt;$G32,FK$1&gt;$H32+6),0,_xlfn.LET(_xlpm.k,COUNTIFS($J$1:FK$1,"&gt;="&amp;$G32,$J$140:FK$140,"&gt;0"),_xlpm.n,$I32,FK$140*IF($C32="Bell",EXP(-0.5*((_xlpm.k-(_xlpm.n+1)/2)/MAX(_xlpm.n/6,0.5))^2),IF(_xlpm.n&lt;=6,1,MIN(1,_xlpm.k/3,(_xlpm.n-_xlpm.k+1)/3))))))</f>
        <v>0</v>
      </c>
      <c r="FL32" s="63">
        <f>IF($I32=0,0,IF(OR(FL$140=0,FL$1&lt;$G32,FL$1&gt;$H32+6),0,_xlfn.LET(_xlpm.k,COUNTIFS($J$1:FL$1,"&gt;="&amp;$G32,$J$140:FL$140,"&gt;0"),_xlpm.n,$I32,FL$140*IF($C32="Bell",EXP(-0.5*((_xlpm.k-(_xlpm.n+1)/2)/MAX(_xlpm.n/6,0.5))^2),IF(_xlpm.n&lt;=6,1,MIN(1,_xlpm.k/3,(_xlpm.n-_xlpm.k+1)/3))))))</f>
        <v>0</v>
      </c>
      <c r="FM32" s="63">
        <f>IF($I32=0,0,IF(OR(FM$140=0,FM$1&lt;$G32,FM$1&gt;$H32+6),0,_xlfn.LET(_xlpm.k,COUNTIFS($J$1:FM$1,"&gt;="&amp;$G32,$J$140:FM$140,"&gt;0"),_xlpm.n,$I32,FM$140*IF($C32="Bell",EXP(-0.5*((_xlpm.k-(_xlpm.n+1)/2)/MAX(_xlpm.n/6,0.5))^2),IF(_xlpm.n&lt;=6,1,MIN(1,_xlpm.k/3,(_xlpm.n-_xlpm.k+1)/3))))))</f>
        <v>0</v>
      </c>
      <c r="FN32" s="63">
        <f>IF($I32=0,0,IF(OR(FN$140=0,FN$1&lt;$G32,FN$1&gt;$H32+6),0,_xlfn.LET(_xlpm.k,COUNTIFS($J$1:FN$1,"&gt;="&amp;$G32,$J$140:FN$140,"&gt;0"),_xlpm.n,$I32,FN$140*IF($C32="Bell",EXP(-0.5*((_xlpm.k-(_xlpm.n+1)/2)/MAX(_xlpm.n/6,0.5))^2),IF(_xlpm.n&lt;=6,1,MIN(1,_xlpm.k/3,(_xlpm.n-_xlpm.k+1)/3))))))</f>
        <v>0</v>
      </c>
      <c r="FO32" s="63">
        <f>IF($I32=0,0,IF(OR(FO$140=0,FO$1&lt;$G32,FO$1&gt;$H32+6),0,_xlfn.LET(_xlpm.k,COUNTIFS($J$1:FO$1,"&gt;="&amp;$G32,$J$140:FO$140,"&gt;0"),_xlpm.n,$I32,FO$140*IF($C32="Bell",EXP(-0.5*((_xlpm.k-(_xlpm.n+1)/2)/MAX(_xlpm.n/6,0.5))^2),IF(_xlpm.n&lt;=6,1,MIN(1,_xlpm.k/3,(_xlpm.n-_xlpm.k+1)/3))))))</f>
        <v>0</v>
      </c>
      <c r="FP32" s="63">
        <f>IF($I32=0,0,IF(OR(FP$140=0,FP$1&lt;$G32,FP$1&gt;$H32+6),0,_xlfn.LET(_xlpm.k,COUNTIFS($J$1:FP$1,"&gt;="&amp;$G32,$J$140:FP$140,"&gt;0"),_xlpm.n,$I32,FP$140*IF($C32="Bell",EXP(-0.5*((_xlpm.k-(_xlpm.n+1)/2)/MAX(_xlpm.n/6,0.5))^2),IF(_xlpm.n&lt;=6,1,MIN(1,_xlpm.k/3,(_xlpm.n-_xlpm.k+1)/3))))))</f>
        <v>0</v>
      </c>
      <c r="FQ32" s="63">
        <f>IF($I32=0,0,IF(OR(FQ$140=0,FQ$1&lt;$G32,FQ$1&gt;$H32+6),0,_xlfn.LET(_xlpm.k,COUNTIFS($J$1:FQ$1,"&gt;="&amp;$G32,$J$140:FQ$140,"&gt;0"),_xlpm.n,$I32,FQ$140*IF($C32="Bell",EXP(-0.5*((_xlpm.k-(_xlpm.n+1)/2)/MAX(_xlpm.n/6,0.5))^2),IF(_xlpm.n&lt;=6,1,MIN(1,_xlpm.k/3,(_xlpm.n-_xlpm.k+1)/3))))))</f>
        <v>0</v>
      </c>
      <c r="FR32" s="63">
        <f>IF($I32=0,0,IF(OR(FR$140=0,FR$1&lt;$G32,FR$1&gt;$H32+6),0,_xlfn.LET(_xlpm.k,COUNTIFS($J$1:FR$1,"&gt;="&amp;$G32,$J$140:FR$140,"&gt;0"),_xlpm.n,$I32,FR$140*IF($C32="Bell",EXP(-0.5*((_xlpm.k-(_xlpm.n+1)/2)/MAX(_xlpm.n/6,0.5))^2),IF(_xlpm.n&lt;=6,1,MIN(1,_xlpm.k/3,(_xlpm.n-_xlpm.k+1)/3))))))</f>
        <v>0</v>
      </c>
      <c r="FS32" s="63">
        <f>IF($I32=0,0,IF(OR(FS$140=0,FS$1&lt;$G32,FS$1&gt;$H32+6),0,_xlfn.LET(_xlpm.k,COUNTIFS($J$1:FS$1,"&gt;="&amp;$G32,$J$140:FS$140,"&gt;0"),_xlpm.n,$I32,FS$140*IF($C32="Bell",EXP(-0.5*((_xlpm.k-(_xlpm.n+1)/2)/MAX(_xlpm.n/6,0.5))^2),IF(_xlpm.n&lt;=6,1,MIN(1,_xlpm.k/3,(_xlpm.n-_xlpm.k+1)/3))))))</f>
        <v>0</v>
      </c>
      <c r="FT32" s="63">
        <f>IF($I32=0,0,IF(OR(FT$140=0,FT$1&lt;$G32,FT$1&gt;$H32+6),0,_xlfn.LET(_xlpm.k,COUNTIFS($J$1:FT$1,"&gt;="&amp;$G32,$J$140:FT$140,"&gt;0"),_xlpm.n,$I32,FT$140*IF($C32="Bell",EXP(-0.5*((_xlpm.k-(_xlpm.n+1)/2)/MAX(_xlpm.n/6,0.5))^2),IF(_xlpm.n&lt;=6,1,MIN(1,_xlpm.k/3,(_xlpm.n-_xlpm.k+1)/3))))))</f>
        <v>0</v>
      </c>
      <c r="FU32" s="63">
        <f>IF($I32=0,0,IF(OR(FU$140=0,FU$1&lt;$G32,FU$1&gt;$H32+6),0,_xlfn.LET(_xlpm.k,COUNTIFS($J$1:FU$1,"&gt;="&amp;$G32,$J$140:FU$140,"&gt;0"),_xlpm.n,$I32,FU$140*IF($C32="Bell",EXP(-0.5*((_xlpm.k-(_xlpm.n+1)/2)/MAX(_xlpm.n/6,0.5))^2),IF(_xlpm.n&lt;=6,1,MIN(1,_xlpm.k/3,(_xlpm.n-_xlpm.k+1)/3))))))</f>
        <v>0</v>
      </c>
      <c r="FV32" s="63">
        <f>IF($I32=0,0,IF(OR(FV$140=0,FV$1&lt;$G32,FV$1&gt;$H32+6),0,_xlfn.LET(_xlpm.k,COUNTIFS($J$1:FV$1,"&gt;="&amp;$G32,$J$140:FV$140,"&gt;0"),_xlpm.n,$I32,FV$140*IF($C32="Bell",EXP(-0.5*((_xlpm.k-(_xlpm.n+1)/2)/MAX(_xlpm.n/6,0.5))^2),IF(_xlpm.n&lt;=6,1,MIN(1,_xlpm.k/3,(_xlpm.n-_xlpm.k+1)/3))))))</f>
        <v>0</v>
      </c>
      <c r="FW32" s="63">
        <f>IF($I32=0,0,IF(OR(FW$140=0,FW$1&lt;$G32,FW$1&gt;$H32+6),0,_xlfn.LET(_xlpm.k,COUNTIFS($J$1:FW$1,"&gt;="&amp;$G32,$J$140:FW$140,"&gt;0"),_xlpm.n,$I32,FW$140*IF($C32="Bell",EXP(-0.5*((_xlpm.k-(_xlpm.n+1)/2)/MAX(_xlpm.n/6,0.5))^2),IF(_xlpm.n&lt;=6,1,MIN(1,_xlpm.k/3,(_xlpm.n-_xlpm.k+1)/3))))))</f>
        <v>0</v>
      </c>
      <c r="FX32" s="63">
        <f>IF($I32=0,0,IF(OR(FX$140=0,FX$1&lt;$G32,FX$1&gt;$H32+6),0,_xlfn.LET(_xlpm.k,COUNTIFS($J$1:FX$1,"&gt;="&amp;$G32,$J$140:FX$140,"&gt;0"),_xlpm.n,$I32,FX$140*IF($C32="Bell",EXP(-0.5*((_xlpm.k-(_xlpm.n+1)/2)/MAX(_xlpm.n/6,0.5))^2),IF(_xlpm.n&lt;=6,1,MIN(1,_xlpm.k/3,(_xlpm.n-_xlpm.k+1)/3))))))</f>
        <v>0</v>
      </c>
      <c r="FY32" s="63">
        <f>IF($I32=0,0,IF(OR(FY$140=0,FY$1&lt;$G32,FY$1&gt;$H32+6),0,_xlfn.LET(_xlpm.k,COUNTIFS($J$1:FY$1,"&gt;="&amp;$G32,$J$140:FY$140,"&gt;0"),_xlpm.n,$I32,FY$140*IF($C32="Bell",EXP(-0.5*((_xlpm.k-(_xlpm.n+1)/2)/MAX(_xlpm.n/6,0.5))^2),IF(_xlpm.n&lt;=6,1,MIN(1,_xlpm.k/3,(_xlpm.n-_xlpm.k+1)/3))))))</f>
        <v>0</v>
      </c>
      <c r="FZ32" s="63">
        <f>IF($I32=0,0,IF(OR(FZ$140=0,FZ$1&lt;$G32,FZ$1&gt;$H32+6),0,_xlfn.LET(_xlpm.k,COUNTIFS($J$1:FZ$1,"&gt;="&amp;$G32,$J$140:FZ$140,"&gt;0"),_xlpm.n,$I32,FZ$140*IF($C32="Bell",EXP(-0.5*((_xlpm.k-(_xlpm.n+1)/2)/MAX(_xlpm.n/6,0.5))^2),IF(_xlpm.n&lt;=6,1,MIN(1,_xlpm.k/3,(_xlpm.n-_xlpm.k+1)/3))))))</f>
        <v>0</v>
      </c>
      <c r="GA32" s="63">
        <f>IF($I32=0,0,IF(OR(GA$140=0,GA$1&lt;$G32,GA$1&gt;$H32+6),0,_xlfn.LET(_xlpm.k,COUNTIFS($J$1:GA$1,"&gt;="&amp;$G32,$J$140:GA$140,"&gt;0"),_xlpm.n,$I32,GA$140*IF($C32="Bell",EXP(-0.5*((_xlpm.k-(_xlpm.n+1)/2)/MAX(_xlpm.n/6,0.5))^2),IF(_xlpm.n&lt;=6,1,MIN(1,_xlpm.k/3,(_xlpm.n-_xlpm.k+1)/3))))))</f>
        <v>0</v>
      </c>
      <c r="GB32" s="63">
        <f>IF($I32=0,0,IF(OR(GB$140=0,GB$1&lt;$G32,GB$1&gt;$H32+6),0,_xlfn.LET(_xlpm.k,COUNTIFS($J$1:GB$1,"&gt;="&amp;$G32,$J$140:GB$140,"&gt;0"),_xlpm.n,$I32,GB$140*IF($C32="Bell",EXP(-0.5*((_xlpm.k-(_xlpm.n+1)/2)/MAX(_xlpm.n/6,0.5))^2),IF(_xlpm.n&lt;=6,1,MIN(1,_xlpm.k/3,(_xlpm.n-_xlpm.k+1)/3))))))</f>
        <v>0</v>
      </c>
      <c r="GC32" s="63">
        <f>IF($I32=0,0,IF(OR(GC$140=0,GC$1&lt;$G32,GC$1&gt;$H32+6),0,_xlfn.LET(_xlpm.k,COUNTIFS($J$1:GC$1,"&gt;="&amp;$G32,$J$140:GC$140,"&gt;0"),_xlpm.n,$I32,GC$140*IF($C32="Bell",EXP(-0.5*((_xlpm.k-(_xlpm.n+1)/2)/MAX(_xlpm.n/6,0.5))^2),IF(_xlpm.n&lt;=6,1,MIN(1,_xlpm.k/3,(_xlpm.n-_xlpm.k+1)/3))))))</f>
        <v>0</v>
      </c>
      <c r="GD32" s="63">
        <f>IF($I32=0,0,IF(OR(GD$140=0,GD$1&lt;$G32,GD$1&gt;$H32+6),0,_xlfn.LET(_xlpm.k,COUNTIFS($J$1:GD$1,"&gt;="&amp;$G32,$J$140:GD$140,"&gt;0"),_xlpm.n,$I32,GD$140*IF($C32="Bell",EXP(-0.5*((_xlpm.k-(_xlpm.n+1)/2)/MAX(_xlpm.n/6,0.5))^2),IF(_xlpm.n&lt;=6,1,MIN(1,_xlpm.k/3,(_xlpm.n-_xlpm.k+1)/3))))))</f>
        <v>0</v>
      </c>
      <c r="GE32" s="63">
        <f>IF($I32=0,0,IF(OR(GE$140=0,GE$1&lt;$G32,GE$1&gt;$H32+6),0,_xlfn.LET(_xlpm.k,COUNTIFS($J$1:GE$1,"&gt;="&amp;$G32,$J$140:GE$140,"&gt;0"),_xlpm.n,$I32,GE$140*IF($C32="Bell",EXP(-0.5*((_xlpm.k-(_xlpm.n+1)/2)/MAX(_xlpm.n/6,0.5))^2),IF(_xlpm.n&lt;=6,1,MIN(1,_xlpm.k/3,(_xlpm.n-_xlpm.k+1)/3))))))</f>
        <v>0</v>
      </c>
      <c r="GF32" s="63">
        <f>IF($I32=0,0,IF(OR(GF$140=0,GF$1&lt;$G32,GF$1&gt;$H32+6),0,_xlfn.LET(_xlpm.k,COUNTIFS($J$1:GF$1,"&gt;="&amp;$G32,$J$140:GF$140,"&gt;0"),_xlpm.n,$I32,GF$140*IF($C32="Bell",EXP(-0.5*((_xlpm.k-(_xlpm.n+1)/2)/MAX(_xlpm.n/6,0.5))^2),IF(_xlpm.n&lt;=6,1,MIN(1,_xlpm.k/3,(_xlpm.n-_xlpm.k+1)/3))))))</f>
        <v>0</v>
      </c>
      <c r="GG32" s="63">
        <f>IF($I32=0,0,IF(OR(GG$140=0,GG$1&lt;$G32,GG$1&gt;$H32+6),0,_xlfn.LET(_xlpm.k,COUNTIFS($J$1:GG$1,"&gt;="&amp;$G32,$J$140:GG$140,"&gt;0"),_xlpm.n,$I32,GG$140*IF($C32="Bell",EXP(-0.5*((_xlpm.k-(_xlpm.n+1)/2)/MAX(_xlpm.n/6,0.5))^2),IF(_xlpm.n&lt;=6,1,MIN(1,_xlpm.k/3,(_xlpm.n-_xlpm.k+1)/3))))))</f>
        <v>0</v>
      </c>
      <c r="GH32" s="63">
        <f>IF($I32=0,0,IF(OR(GH$140=0,GH$1&lt;$G32,GH$1&gt;$H32+6),0,_xlfn.LET(_xlpm.k,COUNTIFS($J$1:GH$1,"&gt;="&amp;$G32,$J$140:GH$140,"&gt;0"),_xlpm.n,$I32,GH$140*IF($C32="Bell",EXP(-0.5*((_xlpm.k-(_xlpm.n+1)/2)/MAX(_xlpm.n/6,0.5))^2),IF(_xlpm.n&lt;=6,1,MIN(1,_xlpm.k/3,(_xlpm.n-_xlpm.k+1)/3))))))</f>
        <v>0</v>
      </c>
      <c r="GI32" s="63">
        <f>IF($I32=0,0,IF(OR(GI$140=0,GI$1&lt;$G32,GI$1&gt;$H32+6),0,_xlfn.LET(_xlpm.k,COUNTIFS($J$1:GI$1,"&gt;="&amp;$G32,$J$140:GI$140,"&gt;0"),_xlpm.n,$I32,GI$140*IF($C32="Bell",EXP(-0.5*((_xlpm.k-(_xlpm.n+1)/2)/MAX(_xlpm.n/6,0.5))^2),IF(_xlpm.n&lt;=6,1,MIN(1,_xlpm.k/3,(_xlpm.n-_xlpm.k+1)/3))))))</f>
        <v>0</v>
      </c>
      <c r="GJ32" s="63">
        <f>IF($I32=0,0,IF(OR(GJ$140=0,GJ$1&lt;$G32,GJ$1&gt;$H32+6),0,_xlfn.LET(_xlpm.k,COUNTIFS($J$1:GJ$1,"&gt;="&amp;$G32,$J$140:GJ$140,"&gt;0"),_xlpm.n,$I32,GJ$140*IF($C32="Bell",EXP(-0.5*((_xlpm.k-(_xlpm.n+1)/2)/MAX(_xlpm.n/6,0.5))^2),IF(_xlpm.n&lt;=6,1,MIN(1,_xlpm.k/3,(_xlpm.n-_xlpm.k+1)/3))))))</f>
        <v>0</v>
      </c>
      <c r="GK32" s="63">
        <f>IF($I32=0,0,IF(OR(GK$140=0,GK$1&lt;$G32,GK$1&gt;$H32+6),0,_xlfn.LET(_xlpm.k,COUNTIFS($J$1:GK$1,"&gt;="&amp;$G32,$J$140:GK$140,"&gt;0"),_xlpm.n,$I32,GK$140*IF($C32="Bell",EXP(-0.5*((_xlpm.k-(_xlpm.n+1)/2)/MAX(_xlpm.n/6,0.5))^2),IF(_xlpm.n&lt;=6,1,MIN(1,_xlpm.k/3,(_xlpm.n-_xlpm.k+1)/3))))))</f>
        <v>0</v>
      </c>
      <c r="GL32" s="63">
        <f>IF($I32=0,0,IF(OR(GL$140=0,GL$1&lt;$G32,GL$1&gt;$H32+6),0,_xlfn.LET(_xlpm.k,COUNTIFS($J$1:GL$1,"&gt;="&amp;$G32,$J$140:GL$140,"&gt;0"),_xlpm.n,$I32,GL$140*IF($C32="Bell",EXP(-0.5*((_xlpm.k-(_xlpm.n+1)/2)/MAX(_xlpm.n/6,0.5))^2),IF(_xlpm.n&lt;=6,1,MIN(1,_xlpm.k/3,(_xlpm.n-_xlpm.k+1)/3))))))</f>
        <v>0</v>
      </c>
    </row>
    <row r="33" spans="1:194" x14ac:dyDescent="0.3">
      <c r="A33" s="66" t="str">
        <f>Sheet1!B33</f>
        <v>0-4031</v>
      </c>
      <c r="B33" s="66" t="str">
        <f>Sheet1!D33</f>
        <v>0-4031-Hire-In and Orientation</v>
      </c>
      <c r="C33" s="59"/>
      <c r="E33" s="64">
        <f t="shared" si="0"/>
        <v>25.8</v>
      </c>
      <c r="G33" s="67">
        <f>IF(Sheet1!G33="","",Sheet1!G33)</f>
        <v>46328</v>
      </c>
      <c r="H33" s="67">
        <f>IF(Sheet1!H33="","",Sheet1!H33)</f>
        <v>46531</v>
      </c>
      <c r="I33">
        <f t="shared" si="1"/>
        <v>28</v>
      </c>
      <c r="J33" s="63">
        <f>IF($I33=0,0,IF(OR(J$140=0,J$1&lt;$G33,J$1&gt;$H33+6),0,_xlfn.LET(_xlpm.k,COUNTIFS($J$1:J$1,"&gt;="&amp;$G33,$J$140:J$140,"&gt;0"),_xlpm.n,$I33,J$140*IF($C33="Bell",EXP(-0.5*((_xlpm.k-(_xlpm.n+1)/2)/MAX(_xlpm.n/6,0.5))^2),IF(_xlpm.n&lt;=6,1,MIN(1,_xlpm.k/3,(_xlpm.n-_xlpm.k+1)/3))))))</f>
        <v>0</v>
      </c>
      <c r="K33" s="63">
        <f>IF($I33=0,0,IF(OR(K$140=0,K$1&lt;$G33,K$1&gt;$H33+6),0,_xlfn.LET(_xlpm.k,COUNTIFS($J$1:K$1,"&gt;="&amp;$G33,$J$140:K$140,"&gt;0"),_xlpm.n,$I33,K$140*IF($C33="Bell",EXP(-0.5*((_xlpm.k-(_xlpm.n+1)/2)/MAX(_xlpm.n/6,0.5))^2),IF(_xlpm.n&lt;=6,1,MIN(1,_xlpm.k/3,(_xlpm.n-_xlpm.k+1)/3))))))</f>
        <v>0</v>
      </c>
      <c r="L33" s="63">
        <f>IF($I33=0,0,IF(OR(L$140=0,L$1&lt;$G33,L$1&gt;$H33+6),0,_xlfn.LET(_xlpm.k,COUNTIFS($J$1:L$1,"&gt;="&amp;$G33,$J$140:L$140,"&gt;0"),_xlpm.n,$I33,L$140*IF($C33="Bell",EXP(-0.5*((_xlpm.k-(_xlpm.n+1)/2)/MAX(_xlpm.n/6,0.5))^2),IF(_xlpm.n&lt;=6,1,MIN(1,_xlpm.k/3,(_xlpm.n-_xlpm.k+1)/3))))))</f>
        <v>0</v>
      </c>
      <c r="M33" s="63">
        <f>IF($I33=0,0,IF(OR(M$140=0,M$1&lt;$G33,M$1&gt;$H33+6),0,_xlfn.LET(_xlpm.k,COUNTIFS($J$1:M$1,"&gt;="&amp;$G33,$J$140:M$140,"&gt;0"),_xlpm.n,$I33,M$140*IF($C33="Bell",EXP(-0.5*((_xlpm.k-(_xlpm.n+1)/2)/MAX(_xlpm.n/6,0.5))^2),IF(_xlpm.n&lt;=6,1,MIN(1,_xlpm.k/3,(_xlpm.n-_xlpm.k+1)/3))))))</f>
        <v>0</v>
      </c>
      <c r="N33" s="63">
        <f>IF($I33=0,0,IF(OR(N$140=0,N$1&lt;$G33,N$1&gt;$H33+6),0,_xlfn.LET(_xlpm.k,COUNTIFS($J$1:N$1,"&gt;="&amp;$G33,$J$140:N$140,"&gt;0"),_xlpm.n,$I33,N$140*IF($C33="Bell",EXP(-0.5*((_xlpm.k-(_xlpm.n+1)/2)/MAX(_xlpm.n/6,0.5))^2),IF(_xlpm.n&lt;=6,1,MIN(1,_xlpm.k/3,(_xlpm.n-_xlpm.k+1)/3))))))</f>
        <v>0</v>
      </c>
      <c r="O33" s="63">
        <f>IF($I33=0,0,IF(OR(O$140=0,O$1&lt;$G33,O$1&gt;$H33+6),0,_xlfn.LET(_xlpm.k,COUNTIFS($J$1:O$1,"&gt;="&amp;$G33,$J$140:O$140,"&gt;0"),_xlpm.n,$I33,O$140*IF($C33="Bell",EXP(-0.5*((_xlpm.k-(_xlpm.n+1)/2)/MAX(_xlpm.n/6,0.5))^2),IF(_xlpm.n&lt;=6,1,MIN(1,_xlpm.k/3,(_xlpm.n-_xlpm.k+1)/3))))))</f>
        <v>0</v>
      </c>
      <c r="P33" s="63">
        <f>IF($I33=0,0,IF(OR(P$140=0,P$1&lt;$G33,P$1&gt;$H33+6),0,_xlfn.LET(_xlpm.k,COUNTIFS($J$1:P$1,"&gt;="&amp;$G33,$J$140:P$140,"&gt;0"),_xlpm.n,$I33,P$140*IF($C33="Bell",EXP(-0.5*((_xlpm.k-(_xlpm.n+1)/2)/MAX(_xlpm.n/6,0.5))^2),IF(_xlpm.n&lt;=6,1,MIN(1,_xlpm.k/3,(_xlpm.n-_xlpm.k+1)/3))))))</f>
        <v>0</v>
      </c>
      <c r="Q33" s="63">
        <f>IF($I33=0,0,IF(OR(Q$140=0,Q$1&lt;$G33,Q$1&gt;$H33+6),0,_xlfn.LET(_xlpm.k,COUNTIFS($J$1:Q$1,"&gt;="&amp;$G33,$J$140:Q$140,"&gt;0"),_xlpm.n,$I33,Q$140*IF($C33="Bell",EXP(-0.5*((_xlpm.k-(_xlpm.n+1)/2)/MAX(_xlpm.n/6,0.5))^2),IF(_xlpm.n&lt;=6,1,MIN(1,_xlpm.k/3,(_xlpm.n-_xlpm.k+1)/3))))))</f>
        <v>0</v>
      </c>
      <c r="R33" s="63">
        <f>IF($I33=0,0,IF(OR(R$140=0,R$1&lt;$G33,R$1&gt;$H33+6),0,_xlfn.LET(_xlpm.k,COUNTIFS($J$1:R$1,"&gt;="&amp;$G33,$J$140:R$140,"&gt;0"),_xlpm.n,$I33,R$140*IF($C33="Bell",EXP(-0.5*((_xlpm.k-(_xlpm.n+1)/2)/MAX(_xlpm.n/6,0.5))^2),IF(_xlpm.n&lt;=6,1,MIN(1,_xlpm.k/3,(_xlpm.n-_xlpm.k+1)/3))))))</f>
        <v>0</v>
      </c>
      <c r="S33" s="63">
        <f>IF($I33=0,0,IF(OR(S$140=0,S$1&lt;$G33,S$1&gt;$H33+6),0,_xlfn.LET(_xlpm.k,COUNTIFS($J$1:S$1,"&gt;="&amp;$G33,$J$140:S$140,"&gt;0"),_xlpm.n,$I33,S$140*IF($C33="Bell",EXP(-0.5*((_xlpm.k-(_xlpm.n+1)/2)/MAX(_xlpm.n/6,0.5))^2),IF(_xlpm.n&lt;=6,1,MIN(1,_xlpm.k/3,(_xlpm.n-_xlpm.k+1)/3))))))</f>
        <v>0</v>
      </c>
      <c r="T33" s="63">
        <f>IF($I33=0,0,IF(OR(T$140=0,T$1&lt;$G33,T$1&gt;$H33+6),0,_xlfn.LET(_xlpm.k,COUNTIFS($J$1:T$1,"&gt;="&amp;$G33,$J$140:T$140,"&gt;0"),_xlpm.n,$I33,T$140*IF($C33="Bell",EXP(-0.5*((_xlpm.k-(_xlpm.n+1)/2)/MAX(_xlpm.n/6,0.5))^2),IF(_xlpm.n&lt;=6,1,MIN(1,_xlpm.k/3,(_xlpm.n-_xlpm.k+1)/3))))))</f>
        <v>0</v>
      </c>
      <c r="U33" s="63">
        <f>IF($I33=0,0,IF(OR(U$140=0,U$1&lt;$G33,U$1&gt;$H33+6),0,_xlfn.LET(_xlpm.k,COUNTIFS($J$1:U$1,"&gt;="&amp;$G33,$J$140:U$140,"&gt;0"),_xlpm.n,$I33,U$140*IF($C33="Bell",EXP(-0.5*((_xlpm.k-(_xlpm.n+1)/2)/MAX(_xlpm.n/6,0.5))^2),IF(_xlpm.n&lt;=6,1,MIN(1,_xlpm.k/3,(_xlpm.n-_xlpm.k+1)/3))))))</f>
        <v>0</v>
      </c>
      <c r="V33" s="63">
        <f>IF($I33=0,0,IF(OR(V$140=0,V$1&lt;$G33,V$1&gt;$H33+6),0,_xlfn.LET(_xlpm.k,COUNTIFS($J$1:V$1,"&gt;="&amp;$G33,$J$140:V$140,"&gt;0"),_xlpm.n,$I33,V$140*IF($C33="Bell",EXP(-0.5*((_xlpm.k-(_xlpm.n+1)/2)/MAX(_xlpm.n/6,0.5))^2),IF(_xlpm.n&lt;=6,1,MIN(1,_xlpm.k/3,(_xlpm.n-_xlpm.k+1)/3))))))</f>
        <v>0</v>
      </c>
      <c r="W33" s="63">
        <f>IF($I33=0,0,IF(OR(W$140=0,W$1&lt;$G33,W$1&gt;$H33+6),0,_xlfn.LET(_xlpm.k,COUNTIFS($J$1:W$1,"&gt;="&amp;$G33,$J$140:W$140,"&gt;0"),_xlpm.n,$I33,W$140*IF($C33="Bell",EXP(-0.5*((_xlpm.k-(_xlpm.n+1)/2)/MAX(_xlpm.n/6,0.5))^2),IF(_xlpm.n&lt;=6,1,MIN(1,_xlpm.k/3,(_xlpm.n-_xlpm.k+1)/3))))))</f>
        <v>0</v>
      </c>
      <c r="X33" s="63">
        <f>IF($I33=0,0,IF(OR(X$140=0,X$1&lt;$G33,X$1&gt;$H33+6),0,_xlfn.LET(_xlpm.k,COUNTIFS($J$1:X$1,"&gt;="&amp;$G33,$J$140:X$140,"&gt;0"),_xlpm.n,$I33,X$140*IF($C33="Bell",EXP(-0.5*((_xlpm.k-(_xlpm.n+1)/2)/MAX(_xlpm.n/6,0.5))^2),IF(_xlpm.n&lt;=6,1,MIN(1,_xlpm.k/3,(_xlpm.n-_xlpm.k+1)/3))))))</f>
        <v>0</v>
      </c>
      <c r="Y33" s="63">
        <f>IF($I33=0,0,IF(OR(Y$140=0,Y$1&lt;$G33,Y$1&gt;$H33+6),0,_xlfn.LET(_xlpm.k,COUNTIFS($J$1:Y$1,"&gt;="&amp;$G33,$J$140:Y$140,"&gt;0"),_xlpm.n,$I33,Y$140*IF($C33="Bell",EXP(-0.5*((_xlpm.k-(_xlpm.n+1)/2)/MAX(_xlpm.n/6,0.5))^2),IF(_xlpm.n&lt;=6,1,MIN(1,_xlpm.k/3,(_xlpm.n-_xlpm.k+1)/3))))))</f>
        <v>0</v>
      </c>
      <c r="Z33" s="63">
        <f>IF($I33=0,0,IF(OR(Z$140=0,Z$1&lt;$G33,Z$1&gt;$H33+6),0,_xlfn.LET(_xlpm.k,COUNTIFS($J$1:Z$1,"&gt;="&amp;$G33,$J$140:Z$140,"&gt;0"),_xlpm.n,$I33,Z$140*IF($C33="Bell",EXP(-0.5*((_xlpm.k-(_xlpm.n+1)/2)/MAX(_xlpm.n/6,0.5))^2),IF(_xlpm.n&lt;=6,1,MIN(1,_xlpm.k/3,(_xlpm.n-_xlpm.k+1)/3))))))</f>
        <v>0</v>
      </c>
      <c r="AA33" s="63">
        <f>IF($I33=0,0,IF(OR(AA$140=0,AA$1&lt;$G33,AA$1&gt;$H33+6),0,_xlfn.LET(_xlpm.k,COUNTIFS($J$1:AA$1,"&gt;="&amp;$G33,$J$140:AA$140,"&gt;0"),_xlpm.n,$I33,AA$140*IF($C33="Bell",EXP(-0.5*((_xlpm.k-(_xlpm.n+1)/2)/MAX(_xlpm.n/6,0.5))^2),IF(_xlpm.n&lt;=6,1,MIN(1,_xlpm.k/3,(_xlpm.n-_xlpm.k+1)/3))))))</f>
        <v>0</v>
      </c>
      <c r="AB33" s="63">
        <f>IF($I33=0,0,IF(OR(AB$140=0,AB$1&lt;$G33,AB$1&gt;$H33+6),0,_xlfn.LET(_xlpm.k,COUNTIFS($J$1:AB$1,"&gt;="&amp;$G33,$J$140:AB$140,"&gt;0"),_xlpm.n,$I33,AB$140*IF($C33="Bell",EXP(-0.5*((_xlpm.k-(_xlpm.n+1)/2)/MAX(_xlpm.n/6,0.5))^2),IF(_xlpm.n&lt;=6,1,MIN(1,_xlpm.k/3,(_xlpm.n-_xlpm.k+1)/3))))))</f>
        <v>0</v>
      </c>
      <c r="AC33" s="63">
        <f>IF($I33=0,0,IF(OR(AC$140=0,AC$1&lt;$G33,AC$1&gt;$H33+6),0,_xlfn.LET(_xlpm.k,COUNTIFS($J$1:AC$1,"&gt;="&amp;$G33,$J$140:AC$140,"&gt;0"),_xlpm.n,$I33,AC$140*IF($C33="Bell",EXP(-0.5*((_xlpm.k-(_xlpm.n+1)/2)/MAX(_xlpm.n/6,0.5))^2),IF(_xlpm.n&lt;=6,1,MIN(1,_xlpm.k/3,(_xlpm.n-_xlpm.k+1)/3))))))</f>
        <v>0</v>
      </c>
      <c r="AD33" s="63">
        <f>IF($I33=0,0,IF(OR(AD$140=0,AD$1&lt;$G33,AD$1&gt;$H33+6),0,_xlfn.LET(_xlpm.k,COUNTIFS($J$1:AD$1,"&gt;="&amp;$G33,$J$140:AD$140,"&gt;0"),_xlpm.n,$I33,AD$140*IF($C33="Bell",EXP(-0.5*((_xlpm.k-(_xlpm.n+1)/2)/MAX(_xlpm.n/6,0.5))^2),IF(_xlpm.n&lt;=6,1,MIN(1,_xlpm.k/3,(_xlpm.n-_xlpm.k+1)/3))))))</f>
        <v>0.33333333333333331</v>
      </c>
      <c r="AE33" s="63">
        <f>IF($I33=0,0,IF(OR(AE$140=0,AE$1&lt;$G33,AE$1&gt;$H33+6),0,_xlfn.LET(_xlpm.k,COUNTIFS($J$1:AE$1,"&gt;="&amp;$G33,$J$140:AE$140,"&gt;0"),_xlpm.n,$I33,AE$140*IF($C33="Bell",EXP(-0.5*((_xlpm.k-(_xlpm.n+1)/2)/MAX(_xlpm.n/6,0.5))^2),IF(_xlpm.n&lt;=6,1,MIN(1,_xlpm.k/3,(_xlpm.n-_xlpm.k+1)/3))))))</f>
        <v>0.66666666666666663</v>
      </c>
      <c r="AF33" s="63">
        <f>IF($I33=0,0,IF(OR(AF$140=0,AF$1&lt;$G33,AF$1&gt;$H33+6),0,_xlfn.LET(_xlpm.k,COUNTIFS($J$1:AF$1,"&gt;="&amp;$G33,$J$140:AF$140,"&gt;0"),_xlpm.n,$I33,AF$140*IF($C33="Bell",EXP(-0.5*((_xlpm.k-(_xlpm.n+1)/2)/MAX(_xlpm.n/6,0.5))^2),IF(_xlpm.n&lt;=6,1,MIN(1,_xlpm.k/3,(_xlpm.n-_xlpm.k+1)/3))))))</f>
        <v>1</v>
      </c>
      <c r="AG33" s="63">
        <f>IF($I33=0,0,IF(OR(AG$140=0,AG$1&lt;$G33,AG$1&gt;$H33+6),0,_xlfn.LET(_xlpm.k,COUNTIFS($J$1:AG$1,"&gt;="&amp;$G33,$J$140:AG$140,"&gt;0"),_xlpm.n,$I33,AG$140*IF($C33="Bell",EXP(-0.5*((_xlpm.k-(_xlpm.n+1)/2)/MAX(_xlpm.n/6,0.5))^2),IF(_xlpm.n&lt;=6,1,MIN(1,_xlpm.k/3,(_xlpm.n-_xlpm.k+1)/3))))))</f>
        <v>0</v>
      </c>
      <c r="AH33" s="63">
        <f>IF($I33=0,0,IF(OR(AH$140=0,AH$1&lt;$G33,AH$1&gt;$H33+6),0,_xlfn.LET(_xlpm.k,COUNTIFS($J$1:AH$1,"&gt;="&amp;$G33,$J$140:AH$140,"&gt;0"),_xlpm.n,$I33,AH$140*IF($C33="Bell",EXP(-0.5*((_xlpm.k-(_xlpm.n+1)/2)/MAX(_xlpm.n/6,0.5))^2),IF(_xlpm.n&lt;=6,1,MIN(1,_xlpm.k/3,(_xlpm.n-_xlpm.k+1)/3))))))</f>
        <v>1</v>
      </c>
      <c r="AI33" s="63">
        <f>IF($I33=0,0,IF(OR(AI$140=0,AI$1&lt;$G33,AI$1&gt;$H33+6),0,_xlfn.LET(_xlpm.k,COUNTIFS($J$1:AI$1,"&gt;="&amp;$G33,$J$140:AI$140,"&gt;0"),_xlpm.n,$I33,AI$140*IF($C33="Bell",EXP(-0.5*((_xlpm.k-(_xlpm.n+1)/2)/MAX(_xlpm.n/6,0.5))^2),IF(_xlpm.n&lt;=6,1,MIN(1,_xlpm.k/3,(_xlpm.n-_xlpm.k+1)/3))))))</f>
        <v>1</v>
      </c>
      <c r="AJ33" s="63">
        <f>IF($I33=0,0,IF(OR(AJ$140=0,AJ$1&lt;$G33,AJ$1&gt;$H33+6),0,_xlfn.LET(_xlpm.k,COUNTIFS($J$1:AJ$1,"&gt;="&amp;$G33,$J$140:AJ$140,"&gt;0"),_xlpm.n,$I33,AJ$140*IF($C33="Bell",EXP(-0.5*((_xlpm.k-(_xlpm.n+1)/2)/MAX(_xlpm.n/6,0.5))^2),IF(_xlpm.n&lt;=6,1,MIN(1,_xlpm.k/3,(_xlpm.n-_xlpm.k+1)/3))))))</f>
        <v>1</v>
      </c>
      <c r="AK33" s="63">
        <f>IF($I33=0,0,IF(OR(AK$140=0,AK$1&lt;$G33,AK$1&gt;$H33+6),0,_xlfn.LET(_xlpm.k,COUNTIFS($J$1:AK$1,"&gt;="&amp;$G33,$J$140:AK$140,"&gt;0"),_xlpm.n,$I33,AK$140*IF($C33="Bell",EXP(-0.5*((_xlpm.k-(_xlpm.n+1)/2)/MAX(_xlpm.n/6,0.5))^2),IF(_xlpm.n&lt;=6,1,MIN(1,_xlpm.k/3,(_xlpm.n-_xlpm.k+1)/3))))))</f>
        <v>0</v>
      </c>
      <c r="AL33" s="63">
        <f>IF($I33=0,0,IF(OR(AL$140=0,AL$1&lt;$G33,AL$1&gt;$H33+6),0,_xlfn.LET(_xlpm.k,COUNTIFS($J$1:AL$1,"&gt;="&amp;$G33,$J$140:AL$140,"&gt;0"),_xlpm.n,$I33,AL$140*IF($C33="Bell",EXP(-0.5*((_xlpm.k-(_xlpm.n+1)/2)/MAX(_xlpm.n/6,0.5))^2),IF(_xlpm.n&lt;=6,1,MIN(1,_xlpm.k/3,(_xlpm.n-_xlpm.k+1)/3))))))</f>
        <v>0.8</v>
      </c>
      <c r="AM33" s="63">
        <f>IF($I33=0,0,IF(OR(AM$140=0,AM$1&lt;$G33,AM$1&gt;$H33+6),0,_xlfn.LET(_xlpm.k,COUNTIFS($J$1:AM$1,"&gt;="&amp;$G33,$J$140:AM$140,"&gt;0"),_xlpm.n,$I33,AM$140*IF($C33="Bell",EXP(-0.5*((_xlpm.k-(_xlpm.n+1)/2)/MAX(_xlpm.n/6,0.5))^2),IF(_xlpm.n&lt;=6,1,MIN(1,_xlpm.k/3,(_xlpm.n-_xlpm.k+1)/3))))))</f>
        <v>1</v>
      </c>
      <c r="AN33" s="63">
        <f>IF($I33=0,0,IF(OR(AN$140=0,AN$1&lt;$G33,AN$1&gt;$H33+6),0,_xlfn.LET(_xlpm.k,COUNTIFS($J$1:AN$1,"&gt;="&amp;$G33,$J$140:AN$140,"&gt;0"),_xlpm.n,$I33,AN$140*IF($C33="Bell",EXP(-0.5*((_xlpm.k-(_xlpm.n+1)/2)/MAX(_xlpm.n/6,0.5))^2),IF(_xlpm.n&lt;=6,1,MIN(1,_xlpm.k/3,(_xlpm.n-_xlpm.k+1)/3))))))</f>
        <v>1</v>
      </c>
      <c r="AO33" s="63">
        <f>IF($I33=0,0,IF(OR(AO$140=0,AO$1&lt;$G33,AO$1&gt;$H33+6),0,_xlfn.LET(_xlpm.k,COUNTIFS($J$1:AO$1,"&gt;="&amp;$G33,$J$140:AO$140,"&gt;0"),_xlpm.n,$I33,AO$140*IF($C33="Bell",EXP(-0.5*((_xlpm.k-(_xlpm.n+1)/2)/MAX(_xlpm.n/6,0.5))^2),IF(_xlpm.n&lt;=6,1,MIN(1,_xlpm.k/3,(_xlpm.n-_xlpm.k+1)/3))))))</f>
        <v>1</v>
      </c>
      <c r="AP33" s="63">
        <f>IF($I33=0,0,IF(OR(AP$140=0,AP$1&lt;$G33,AP$1&gt;$H33+6),0,_xlfn.LET(_xlpm.k,COUNTIFS($J$1:AP$1,"&gt;="&amp;$G33,$J$140:AP$140,"&gt;0"),_xlpm.n,$I33,AP$140*IF($C33="Bell",EXP(-0.5*((_xlpm.k-(_xlpm.n+1)/2)/MAX(_xlpm.n/6,0.5))^2),IF(_xlpm.n&lt;=6,1,MIN(1,_xlpm.k/3,(_xlpm.n-_xlpm.k+1)/3))))))</f>
        <v>1</v>
      </c>
      <c r="AQ33" s="63">
        <f>IF($I33=0,0,IF(OR(AQ$140=0,AQ$1&lt;$G33,AQ$1&gt;$H33+6),0,_xlfn.LET(_xlpm.k,COUNTIFS($J$1:AQ$1,"&gt;="&amp;$G33,$J$140:AQ$140,"&gt;0"),_xlpm.n,$I33,AQ$140*IF($C33="Bell",EXP(-0.5*((_xlpm.k-(_xlpm.n+1)/2)/MAX(_xlpm.n/6,0.5))^2),IF(_xlpm.n&lt;=6,1,MIN(1,_xlpm.k/3,(_xlpm.n-_xlpm.k+1)/3))))))</f>
        <v>1</v>
      </c>
      <c r="AR33" s="63">
        <f>IF($I33=0,0,IF(OR(AR$140=0,AR$1&lt;$G33,AR$1&gt;$H33+6),0,_xlfn.LET(_xlpm.k,COUNTIFS($J$1:AR$1,"&gt;="&amp;$G33,$J$140:AR$140,"&gt;0"),_xlpm.n,$I33,AR$140*IF($C33="Bell",EXP(-0.5*((_xlpm.k-(_xlpm.n+1)/2)/MAX(_xlpm.n/6,0.5))^2),IF(_xlpm.n&lt;=6,1,MIN(1,_xlpm.k/3,(_xlpm.n-_xlpm.k+1)/3))))))</f>
        <v>1</v>
      </c>
      <c r="AS33" s="63">
        <f>IF($I33=0,0,IF(OR(AS$140=0,AS$1&lt;$G33,AS$1&gt;$H33+6),0,_xlfn.LET(_xlpm.k,COUNTIFS($J$1:AS$1,"&gt;="&amp;$G33,$J$140:AS$140,"&gt;0"),_xlpm.n,$I33,AS$140*IF($C33="Bell",EXP(-0.5*((_xlpm.k-(_xlpm.n+1)/2)/MAX(_xlpm.n/6,0.5))^2),IF(_xlpm.n&lt;=6,1,MIN(1,_xlpm.k/3,(_xlpm.n-_xlpm.k+1)/3))))))</f>
        <v>1</v>
      </c>
      <c r="AT33" s="63">
        <f>IF($I33=0,0,IF(OR(AT$140=0,AT$1&lt;$G33,AT$1&gt;$H33+6),0,_xlfn.LET(_xlpm.k,COUNTIFS($J$1:AT$1,"&gt;="&amp;$G33,$J$140:AT$140,"&gt;0"),_xlpm.n,$I33,AT$140*IF($C33="Bell",EXP(-0.5*((_xlpm.k-(_xlpm.n+1)/2)/MAX(_xlpm.n/6,0.5))^2),IF(_xlpm.n&lt;=6,1,MIN(1,_xlpm.k/3,(_xlpm.n-_xlpm.k+1)/3))))))</f>
        <v>1</v>
      </c>
      <c r="AU33" s="63">
        <f>IF($I33=0,0,IF(OR(AU$140=0,AU$1&lt;$G33,AU$1&gt;$H33+6),0,_xlfn.LET(_xlpm.k,COUNTIFS($J$1:AU$1,"&gt;="&amp;$G33,$J$140:AU$140,"&gt;0"),_xlpm.n,$I33,AU$140*IF($C33="Bell",EXP(-0.5*((_xlpm.k-(_xlpm.n+1)/2)/MAX(_xlpm.n/6,0.5))^2),IF(_xlpm.n&lt;=6,1,MIN(1,_xlpm.k/3,(_xlpm.n-_xlpm.k+1)/3))))))</f>
        <v>1</v>
      </c>
      <c r="AV33" s="63">
        <f>IF($I33=0,0,IF(OR(AV$140=0,AV$1&lt;$G33,AV$1&gt;$H33+6),0,_xlfn.LET(_xlpm.k,COUNTIFS($J$1:AV$1,"&gt;="&amp;$G33,$J$140:AV$140,"&gt;0"),_xlpm.n,$I33,AV$140*IF($C33="Bell",EXP(-0.5*((_xlpm.k-(_xlpm.n+1)/2)/MAX(_xlpm.n/6,0.5))^2),IF(_xlpm.n&lt;=6,1,MIN(1,_xlpm.k/3,(_xlpm.n-_xlpm.k+1)/3))))))</f>
        <v>1</v>
      </c>
      <c r="AW33" s="63">
        <f>IF($I33=0,0,IF(OR(AW$140=0,AW$1&lt;$G33,AW$1&gt;$H33+6),0,_xlfn.LET(_xlpm.k,COUNTIFS($J$1:AW$1,"&gt;="&amp;$G33,$J$140:AW$140,"&gt;0"),_xlpm.n,$I33,AW$140*IF($C33="Bell",EXP(-0.5*((_xlpm.k-(_xlpm.n+1)/2)/MAX(_xlpm.n/6,0.5))^2),IF(_xlpm.n&lt;=6,1,MIN(1,_xlpm.k/3,(_xlpm.n-_xlpm.k+1)/3))))))</f>
        <v>1</v>
      </c>
      <c r="AX33" s="63">
        <f>IF($I33=0,0,IF(OR(AX$140=0,AX$1&lt;$G33,AX$1&gt;$H33+6),0,_xlfn.LET(_xlpm.k,COUNTIFS($J$1:AX$1,"&gt;="&amp;$G33,$J$140:AX$140,"&gt;0"),_xlpm.n,$I33,AX$140*IF($C33="Bell",EXP(-0.5*((_xlpm.k-(_xlpm.n+1)/2)/MAX(_xlpm.n/6,0.5))^2),IF(_xlpm.n&lt;=6,1,MIN(1,_xlpm.k/3,(_xlpm.n-_xlpm.k+1)/3))))))</f>
        <v>1</v>
      </c>
      <c r="AY33" s="63">
        <f>IF($I33=0,0,IF(OR(AY$140=0,AY$1&lt;$G33,AY$1&gt;$H33+6),0,_xlfn.LET(_xlpm.k,COUNTIFS($J$1:AY$1,"&gt;="&amp;$G33,$J$140:AY$140,"&gt;0"),_xlpm.n,$I33,AY$140*IF($C33="Bell",EXP(-0.5*((_xlpm.k-(_xlpm.n+1)/2)/MAX(_xlpm.n/6,0.5))^2),IF(_xlpm.n&lt;=6,1,MIN(1,_xlpm.k/3,(_xlpm.n-_xlpm.k+1)/3))))))</f>
        <v>1</v>
      </c>
      <c r="AZ33" s="63">
        <f>IF($I33=0,0,IF(OR(AZ$140=0,AZ$1&lt;$G33,AZ$1&gt;$H33+6),0,_xlfn.LET(_xlpm.k,COUNTIFS($J$1:AZ$1,"&gt;="&amp;$G33,$J$140:AZ$140,"&gt;0"),_xlpm.n,$I33,AZ$140*IF($C33="Bell",EXP(-0.5*((_xlpm.k-(_xlpm.n+1)/2)/MAX(_xlpm.n/6,0.5))^2),IF(_xlpm.n&lt;=6,1,MIN(1,_xlpm.k/3,(_xlpm.n-_xlpm.k+1)/3))))))</f>
        <v>1</v>
      </c>
      <c r="BA33" s="63">
        <f>IF($I33=0,0,IF(OR(BA$140=0,BA$1&lt;$G33,BA$1&gt;$H33+6),0,_xlfn.LET(_xlpm.k,COUNTIFS($J$1:BA$1,"&gt;="&amp;$G33,$J$140:BA$140,"&gt;0"),_xlpm.n,$I33,BA$140*IF($C33="Bell",EXP(-0.5*((_xlpm.k-(_xlpm.n+1)/2)/MAX(_xlpm.n/6,0.5))^2),IF(_xlpm.n&lt;=6,1,MIN(1,_xlpm.k/3,(_xlpm.n-_xlpm.k+1)/3))))))</f>
        <v>1</v>
      </c>
      <c r="BB33" s="63">
        <f>IF($I33=0,0,IF(OR(BB$140=0,BB$1&lt;$G33,BB$1&gt;$H33+6),0,_xlfn.LET(_xlpm.k,COUNTIFS($J$1:BB$1,"&gt;="&amp;$G33,$J$140:BB$140,"&gt;0"),_xlpm.n,$I33,BB$140*IF($C33="Bell",EXP(-0.5*((_xlpm.k-(_xlpm.n+1)/2)/MAX(_xlpm.n/6,0.5))^2),IF(_xlpm.n&lt;=6,1,MIN(1,_xlpm.k/3,(_xlpm.n-_xlpm.k+1)/3))))))</f>
        <v>1</v>
      </c>
      <c r="BC33" s="63">
        <f>IF($I33=0,0,IF(OR(BC$140=0,BC$1&lt;$G33,BC$1&gt;$H33+6),0,_xlfn.LET(_xlpm.k,COUNTIFS($J$1:BC$1,"&gt;="&amp;$G33,$J$140:BC$140,"&gt;0"),_xlpm.n,$I33,BC$140*IF($C33="Bell",EXP(-0.5*((_xlpm.k-(_xlpm.n+1)/2)/MAX(_xlpm.n/6,0.5))^2),IF(_xlpm.n&lt;=6,1,MIN(1,_xlpm.k/3,(_xlpm.n-_xlpm.k+1)/3))))))</f>
        <v>1</v>
      </c>
      <c r="BD33" s="63">
        <f>IF($I33=0,0,IF(OR(BD$140=0,BD$1&lt;$G33,BD$1&gt;$H33+6),0,_xlfn.LET(_xlpm.k,COUNTIFS($J$1:BD$1,"&gt;="&amp;$G33,$J$140:BD$140,"&gt;0"),_xlpm.n,$I33,BD$140*IF($C33="Bell",EXP(-0.5*((_xlpm.k-(_xlpm.n+1)/2)/MAX(_xlpm.n/6,0.5))^2),IF(_xlpm.n&lt;=6,1,MIN(1,_xlpm.k/3,(_xlpm.n-_xlpm.k+1)/3))))))</f>
        <v>1</v>
      </c>
      <c r="BE33" s="63">
        <f>IF($I33=0,0,IF(OR(BE$140=0,BE$1&lt;$G33,BE$1&gt;$H33+6),0,_xlfn.LET(_xlpm.k,COUNTIFS($J$1:BE$1,"&gt;="&amp;$G33,$J$140:BE$140,"&gt;0"),_xlpm.n,$I33,BE$140*IF($C33="Bell",EXP(-0.5*((_xlpm.k-(_xlpm.n+1)/2)/MAX(_xlpm.n/6,0.5))^2),IF(_xlpm.n&lt;=6,1,MIN(1,_xlpm.k/3,(_xlpm.n-_xlpm.k+1)/3))))))</f>
        <v>1</v>
      </c>
      <c r="BF33" s="63">
        <f>IF($I33=0,0,IF(OR(BF$140=0,BF$1&lt;$G33,BF$1&gt;$H33+6),0,_xlfn.LET(_xlpm.k,COUNTIFS($J$1:BF$1,"&gt;="&amp;$G33,$J$140:BF$140,"&gt;0"),_xlpm.n,$I33,BF$140*IF($C33="Bell",EXP(-0.5*((_xlpm.k-(_xlpm.n+1)/2)/MAX(_xlpm.n/6,0.5))^2),IF(_xlpm.n&lt;=6,1,MIN(1,_xlpm.k/3,(_xlpm.n-_xlpm.k+1)/3))))))</f>
        <v>0.66666666666666663</v>
      </c>
      <c r="BG33" s="63">
        <f>IF($I33=0,0,IF(OR(BG$140=0,BG$1&lt;$G33,BG$1&gt;$H33+6),0,_xlfn.LET(_xlpm.k,COUNTIFS($J$1:BG$1,"&gt;="&amp;$G33,$J$140:BG$140,"&gt;0"),_xlpm.n,$I33,BG$140*IF($C33="Bell",EXP(-0.5*((_xlpm.k-(_xlpm.n+1)/2)/MAX(_xlpm.n/6,0.5))^2),IF(_xlpm.n&lt;=6,1,MIN(1,_xlpm.k/3,(_xlpm.n-_xlpm.k+1)/3))))))</f>
        <v>0.33333333333333331</v>
      </c>
      <c r="BH33" s="63">
        <f>IF($I33=0,0,IF(OR(BH$140=0,BH$1&lt;$G33,BH$1&gt;$H33+6),0,_xlfn.LET(_xlpm.k,COUNTIFS($J$1:BH$1,"&gt;="&amp;$G33,$J$140:BH$140,"&gt;0"),_xlpm.n,$I33,BH$140*IF($C33="Bell",EXP(-0.5*((_xlpm.k-(_xlpm.n+1)/2)/MAX(_xlpm.n/6,0.5))^2),IF(_xlpm.n&lt;=6,1,MIN(1,_xlpm.k/3,(_xlpm.n-_xlpm.k+1)/3))))))</f>
        <v>0</v>
      </c>
      <c r="BI33" s="63">
        <f>IF($I33=0,0,IF(OR(BI$140=0,BI$1&lt;$G33,BI$1&gt;$H33+6),0,_xlfn.LET(_xlpm.k,COUNTIFS($J$1:BI$1,"&gt;="&amp;$G33,$J$140:BI$140,"&gt;0"),_xlpm.n,$I33,BI$140*IF($C33="Bell",EXP(-0.5*((_xlpm.k-(_xlpm.n+1)/2)/MAX(_xlpm.n/6,0.5))^2),IF(_xlpm.n&lt;=6,1,MIN(1,_xlpm.k/3,(_xlpm.n-_xlpm.k+1)/3))))))</f>
        <v>0</v>
      </c>
      <c r="BJ33" s="63">
        <f>IF($I33=0,0,IF(OR(BJ$140=0,BJ$1&lt;$G33,BJ$1&gt;$H33+6),0,_xlfn.LET(_xlpm.k,COUNTIFS($J$1:BJ$1,"&gt;="&amp;$G33,$J$140:BJ$140,"&gt;0"),_xlpm.n,$I33,BJ$140*IF($C33="Bell",EXP(-0.5*((_xlpm.k-(_xlpm.n+1)/2)/MAX(_xlpm.n/6,0.5))^2),IF(_xlpm.n&lt;=6,1,MIN(1,_xlpm.k/3,(_xlpm.n-_xlpm.k+1)/3))))))</f>
        <v>0</v>
      </c>
      <c r="BK33" s="63">
        <f>IF($I33=0,0,IF(OR(BK$140=0,BK$1&lt;$G33,BK$1&gt;$H33+6),0,_xlfn.LET(_xlpm.k,COUNTIFS($J$1:BK$1,"&gt;="&amp;$G33,$J$140:BK$140,"&gt;0"),_xlpm.n,$I33,BK$140*IF($C33="Bell",EXP(-0.5*((_xlpm.k-(_xlpm.n+1)/2)/MAX(_xlpm.n/6,0.5))^2),IF(_xlpm.n&lt;=6,1,MIN(1,_xlpm.k/3,(_xlpm.n-_xlpm.k+1)/3))))))</f>
        <v>0</v>
      </c>
      <c r="BL33" s="63">
        <f>IF($I33=0,0,IF(OR(BL$140=0,BL$1&lt;$G33,BL$1&gt;$H33+6),0,_xlfn.LET(_xlpm.k,COUNTIFS($J$1:BL$1,"&gt;="&amp;$G33,$J$140:BL$140,"&gt;0"),_xlpm.n,$I33,BL$140*IF($C33="Bell",EXP(-0.5*((_xlpm.k-(_xlpm.n+1)/2)/MAX(_xlpm.n/6,0.5))^2),IF(_xlpm.n&lt;=6,1,MIN(1,_xlpm.k/3,(_xlpm.n-_xlpm.k+1)/3))))))</f>
        <v>0</v>
      </c>
      <c r="BM33" s="63">
        <f>IF($I33=0,0,IF(OR(BM$140=0,BM$1&lt;$G33,BM$1&gt;$H33+6),0,_xlfn.LET(_xlpm.k,COUNTIFS($J$1:BM$1,"&gt;="&amp;$G33,$J$140:BM$140,"&gt;0"),_xlpm.n,$I33,BM$140*IF($C33="Bell",EXP(-0.5*((_xlpm.k-(_xlpm.n+1)/2)/MAX(_xlpm.n/6,0.5))^2),IF(_xlpm.n&lt;=6,1,MIN(1,_xlpm.k/3,(_xlpm.n-_xlpm.k+1)/3))))))</f>
        <v>0</v>
      </c>
      <c r="BN33" s="63">
        <f>IF($I33=0,0,IF(OR(BN$140=0,BN$1&lt;$G33,BN$1&gt;$H33+6),0,_xlfn.LET(_xlpm.k,COUNTIFS($J$1:BN$1,"&gt;="&amp;$G33,$J$140:BN$140,"&gt;0"),_xlpm.n,$I33,BN$140*IF($C33="Bell",EXP(-0.5*((_xlpm.k-(_xlpm.n+1)/2)/MAX(_xlpm.n/6,0.5))^2),IF(_xlpm.n&lt;=6,1,MIN(1,_xlpm.k/3,(_xlpm.n-_xlpm.k+1)/3))))))</f>
        <v>0</v>
      </c>
      <c r="BO33" s="63">
        <f>IF($I33=0,0,IF(OR(BO$140=0,BO$1&lt;$G33,BO$1&gt;$H33+6),0,_xlfn.LET(_xlpm.k,COUNTIFS($J$1:BO$1,"&gt;="&amp;$G33,$J$140:BO$140,"&gt;0"),_xlpm.n,$I33,BO$140*IF($C33="Bell",EXP(-0.5*((_xlpm.k-(_xlpm.n+1)/2)/MAX(_xlpm.n/6,0.5))^2),IF(_xlpm.n&lt;=6,1,MIN(1,_xlpm.k/3,(_xlpm.n-_xlpm.k+1)/3))))))</f>
        <v>0</v>
      </c>
      <c r="BP33" s="63">
        <f>IF($I33=0,0,IF(OR(BP$140=0,BP$1&lt;$G33,BP$1&gt;$H33+6),0,_xlfn.LET(_xlpm.k,COUNTIFS($J$1:BP$1,"&gt;="&amp;$G33,$J$140:BP$140,"&gt;0"),_xlpm.n,$I33,BP$140*IF($C33="Bell",EXP(-0.5*((_xlpm.k-(_xlpm.n+1)/2)/MAX(_xlpm.n/6,0.5))^2),IF(_xlpm.n&lt;=6,1,MIN(1,_xlpm.k/3,(_xlpm.n-_xlpm.k+1)/3))))))</f>
        <v>0</v>
      </c>
      <c r="BQ33" s="63">
        <f>IF($I33=0,0,IF(OR(BQ$140=0,BQ$1&lt;$G33,BQ$1&gt;$H33+6),0,_xlfn.LET(_xlpm.k,COUNTIFS($J$1:BQ$1,"&gt;="&amp;$G33,$J$140:BQ$140,"&gt;0"),_xlpm.n,$I33,BQ$140*IF($C33="Bell",EXP(-0.5*((_xlpm.k-(_xlpm.n+1)/2)/MAX(_xlpm.n/6,0.5))^2),IF(_xlpm.n&lt;=6,1,MIN(1,_xlpm.k/3,(_xlpm.n-_xlpm.k+1)/3))))))</f>
        <v>0</v>
      </c>
      <c r="BR33" s="63">
        <f>IF($I33=0,0,IF(OR(BR$140=0,BR$1&lt;$G33,BR$1&gt;$H33+6),0,_xlfn.LET(_xlpm.k,COUNTIFS($J$1:BR$1,"&gt;="&amp;$G33,$J$140:BR$140,"&gt;0"),_xlpm.n,$I33,BR$140*IF($C33="Bell",EXP(-0.5*((_xlpm.k-(_xlpm.n+1)/2)/MAX(_xlpm.n/6,0.5))^2),IF(_xlpm.n&lt;=6,1,MIN(1,_xlpm.k/3,(_xlpm.n-_xlpm.k+1)/3))))))</f>
        <v>0</v>
      </c>
      <c r="BS33" s="63">
        <f>IF($I33=0,0,IF(OR(BS$140=0,BS$1&lt;$G33,BS$1&gt;$H33+6),0,_xlfn.LET(_xlpm.k,COUNTIFS($J$1:BS$1,"&gt;="&amp;$G33,$J$140:BS$140,"&gt;0"),_xlpm.n,$I33,BS$140*IF($C33="Bell",EXP(-0.5*((_xlpm.k-(_xlpm.n+1)/2)/MAX(_xlpm.n/6,0.5))^2),IF(_xlpm.n&lt;=6,1,MIN(1,_xlpm.k/3,(_xlpm.n-_xlpm.k+1)/3))))))</f>
        <v>0</v>
      </c>
      <c r="BT33" s="63">
        <f>IF($I33=0,0,IF(OR(BT$140=0,BT$1&lt;$G33,BT$1&gt;$H33+6),0,_xlfn.LET(_xlpm.k,COUNTIFS($J$1:BT$1,"&gt;="&amp;$G33,$J$140:BT$140,"&gt;0"),_xlpm.n,$I33,BT$140*IF($C33="Bell",EXP(-0.5*((_xlpm.k-(_xlpm.n+1)/2)/MAX(_xlpm.n/6,0.5))^2),IF(_xlpm.n&lt;=6,1,MIN(1,_xlpm.k/3,(_xlpm.n-_xlpm.k+1)/3))))))</f>
        <v>0</v>
      </c>
      <c r="BU33" s="63">
        <f>IF($I33=0,0,IF(OR(BU$140=0,BU$1&lt;$G33,BU$1&gt;$H33+6),0,_xlfn.LET(_xlpm.k,COUNTIFS($J$1:BU$1,"&gt;="&amp;$G33,$J$140:BU$140,"&gt;0"),_xlpm.n,$I33,BU$140*IF($C33="Bell",EXP(-0.5*((_xlpm.k-(_xlpm.n+1)/2)/MAX(_xlpm.n/6,0.5))^2),IF(_xlpm.n&lt;=6,1,MIN(1,_xlpm.k/3,(_xlpm.n-_xlpm.k+1)/3))))))</f>
        <v>0</v>
      </c>
      <c r="BV33" s="63">
        <f>IF($I33=0,0,IF(OR(BV$140=0,BV$1&lt;$G33,BV$1&gt;$H33+6),0,_xlfn.LET(_xlpm.k,COUNTIFS($J$1:BV$1,"&gt;="&amp;$G33,$J$140:BV$140,"&gt;0"),_xlpm.n,$I33,BV$140*IF($C33="Bell",EXP(-0.5*((_xlpm.k-(_xlpm.n+1)/2)/MAX(_xlpm.n/6,0.5))^2),IF(_xlpm.n&lt;=6,1,MIN(1,_xlpm.k/3,(_xlpm.n-_xlpm.k+1)/3))))))</f>
        <v>0</v>
      </c>
      <c r="BW33" s="63">
        <f>IF($I33=0,0,IF(OR(BW$140=0,BW$1&lt;$G33,BW$1&gt;$H33+6),0,_xlfn.LET(_xlpm.k,COUNTIFS($J$1:BW$1,"&gt;="&amp;$G33,$J$140:BW$140,"&gt;0"),_xlpm.n,$I33,BW$140*IF($C33="Bell",EXP(-0.5*((_xlpm.k-(_xlpm.n+1)/2)/MAX(_xlpm.n/6,0.5))^2),IF(_xlpm.n&lt;=6,1,MIN(1,_xlpm.k/3,(_xlpm.n-_xlpm.k+1)/3))))))</f>
        <v>0</v>
      </c>
      <c r="BX33" s="63">
        <f>IF($I33=0,0,IF(OR(BX$140=0,BX$1&lt;$G33,BX$1&gt;$H33+6),0,_xlfn.LET(_xlpm.k,COUNTIFS($J$1:BX$1,"&gt;="&amp;$G33,$J$140:BX$140,"&gt;0"),_xlpm.n,$I33,BX$140*IF($C33="Bell",EXP(-0.5*((_xlpm.k-(_xlpm.n+1)/2)/MAX(_xlpm.n/6,0.5))^2),IF(_xlpm.n&lt;=6,1,MIN(1,_xlpm.k/3,(_xlpm.n-_xlpm.k+1)/3))))))</f>
        <v>0</v>
      </c>
      <c r="BY33" s="63">
        <f>IF($I33=0,0,IF(OR(BY$140=0,BY$1&lt;$G33,BY$1&gt;$H33+6),0,_xlfn.LET(_xlpm.k,COUNTIFS($J$1:BY$1,"&gt;="&amp;$G33,$J$140:BY$140,"&gt;0"),_xlpm.n,$I33,BY$140*IF($C33="Bell",EXP(-0.5*((_xlpm.k-(_xlpm.n+1)/2)/MAX(_xlpm.n/6,0.5))^2),IF(_xlpm.n&lt;=6,1,MIN(1,_xlpm.k/3,(_xlpm.n-_xlpm.k+1)/3))))))</f>
        <v>0</v>
      </c>
      <c r="BZ33" s="63">
        <f>IF($I33=0,0,IF(OR(BZ$140=0,BZ$1&lt;$G33,BZ$1&gt;$H33+6),0,_xlfn.LET(_xlpm.k,COUNTIFS($J$1:BZ$1,"&gt;="&amp;$G33,$J$140:BZ$140,"&gt;0"),_xlpm.n,$I33,BZ$140*IF($C33="Bell",EXP(-0.5*((_xlpm.k-(_xlpm.n+1)/2)/MAX(_xlpm.n/6,0.5))^2),IF(_xlpm.n&lt;=6,1,MIN(1,_xlpm.k/3,(_xlpm.n-_xlpm.k+1)/3))))))</f>
        <v>0</v>
      </c>
      <c r="CA33" s="63">
        <f>IF($I33=0,0,IF(OR(CA$140=0,CA$1&lt;$G33,CA$1&gt;$H33+6),0,_xlfn.LET(_xlpm.k,COUNTIFS($J$1:CA$1,"&gt;="&amp;$G33,$J$140:CA$140,"&gt;0"),_xlpm.n,$I33,CA$140*IF($C33="Bell",EXP(-0.5*((_xlpm.k-(_xlpm.n+1)/2)/MAX(_xlpm.n/6,0.5))^2),IF(_xlpm.n&lt;=6,1,MIN(1,_xlpm.k/3,(_xlpm.n-_xlpm.k+1)/3))))))</f>
        <v>0</v>
      </c>
      <c r="CB33" s="63">
        <f>IF($I33=0,0,IF(OR(CB$140=0,CB$1&lt;$G33,CB$1&gt;$H33+6),0,_xlfn.LET(_xlpm.k,COUNTIFS($J$1:CB$1,"&gt;="&amp;$G33,$J$140:CB$140,"&gt;0"),_xlpm.n,$I33,CB$140*IF($C33="Bell",EXP(-0.5*((_xlpm.k-(_xlpm.n+1)/2)/MAX(_xlpm.n/6,0.5))^2),IF(_xlpm.n&lt;=6,1,MIN(1,_xlpm.k/3,(_xlpm.n-_xlpm.k+1)/3))))))</f>
        <v>0</v>
      </c>
      <c r="CC33" s="63">
        <f>IF($I33=0,0,IF(OR(CC$140=0,CC$1&lt;$G33,CC$1&gt;$H33+6),0,_xlfn.LET(_xlpm.k,COUNTIFS($J$1:CC$1,"&gt;="&amp;$G33,$J$140:CC$140,"&gt;0"),_xlpm.n,$I33,CC$140*IF($C33="Bell",EXP(-0.5*((_xlpm.k-(_xlpm.n+1)/2)/MAX(_xlpm.n/6,0.5))^2),IF(_xlpm.n&lt;=6,1,MIN(1,_xlpm.k/3,(_xlpm.n-_xlpm.k+1)/3))))))</f>
        <v>0</v>
      </c>
      <c r="CD33" s="63">
        <f>IF($I33=0,0,IF(OR(CD$140=0,CD$1&lt;$G33,CD$1&gt;$H33+6),0,_xlfn.LET(_xlpm.k,COUNTIFS($J$1:CD$1,"&gt;="&amp;$G33,$J$140:CD$140,"&gt;0"),_xlpm.n,$I33,CD$140*IF($C33="Bell",EXP(-0.5*((_xlpm.k-(_xlpm.n+1)/2)/MAX(_xlpm.n/6,0.5))^2),IF(_xlpm.n&lt;=6,1,MIN(1,_xlpm.k/3,(_xlpm.n-_xlpm.k+1)/3))))))</f>
        <v>0</v>
      </c>
      <c r="CE33" s="63">
        <f>IF($I33=0,0,IF(OR(CE$140=0,CE$1&lt;$G33,CE$1&gt;$H33+6),0,_xlfn.LET(_xlpm.k,COUNTIFS($J$1:CE$1,"&gt;="&amp;$G33,$J$140:CE$140,"&gt;0"),_xlpm.n,$I33,CE$140*IF($C33="Bell",EXP(-0.5*((_xlpm.k-(_xlpm.n+1)/2)/MAX(_xlpm.n/6,0.5))^2),IF(_xlpm.n&lt;=6,1,MIN(1,_xlpm.k/3,(_xlpm.n-_xlpm.k+1)/3))))))</f>
        <v>0</v>
      </c>
      <c r="CF33" s="63">
        <f>IF($I33=0,0,IF(OR(CF$140=0,CF$1&lt;$G33,CF$1&gt;$H33+6),0,_xlfn.LET(_xlpm.k,COUNTIFS($J$1:CF$1,"&gt;="&amp;$G33,$J$140:CF$140,"&gt;0"),_xlpm.n,$I33,CF$140*IF($C33="Bell",EXP(-0.5*((_xlpm.k-(_xlpm.n+1)/2)/MAX(_xlpm.n/6,0.5))^2),IF(_xlpm.n&lt;=6,1,MIN(1,_xlpm.k/3,(_xlpm.n-_xlpm.k+1)/3))))))</f>
        <v>0</v>
      </c>
      <c r="CG33" s="63">
        <f>IF($I33=0,0,IF(OR(CG$140=0,CG$1&lt;$G33,CG$1&gt;$H33+6),0,_xlfn.LET(_xlpm.k,COUNTIFS($J$1:CG$1,"&gt;="&amp;$G33,$J$140:CG$140,"&gt;0"),_xlpm.n,$I33,CG$140*IF($C33="Bell",EXP(-0.5*((_xlpm.k-(_xlpm.n+1)/2)/MAX(_xlpm.n/6,0.5))^2),IF(_xlpm.n&lt;=6,1,MIN(1,_xlpm.k/3,(_xlpm.n-_xlpm.k+1)/3))))))</f>
        <v>0</v>
      </c>
      <c r="CH33" s="63">
        <f>IF($I33=0,0,IF(OR(CH$140=0,CH$1&lt;$G33,CH$1&gt;$H33+6),0,_xlfn.LET(_xlpm.k,COUNTIFS($J$1:CH$1,"&gt;="&amp;$G33,$J$140:CH$140,"&gt;0"),_xlpm.n,$I33,CH$140*IF($C33="Bell",EXP(-0.5*((_xlpm.k-(_xlpm.n+1)/2)/MAX(_xlpm.n/6,0.5))^2),IF(_xlpm.n&lt;=6,1,MIN(1,_xlpm.k/3,(_xlpm.n-_xlpm.k+1)/3))))))</f>
        <v>0</v>
      </c>
      <c r="CI33" s="63">
        <f>IF($I33=0,0,IF(OR(CI$140=0,CI$1&lt;$G33,CI$1&gt;$H33+6),0,_xlfn.LET(_xlpm.k,COUNTIFS($J$1:CI$1,"&gt;="&amp;$G33,$J$140:CI$140,"&gt;0"),_xlpm.n,$I33,CI$140*IF($C33="Bell",EXP(-0.5*((_xlpm.k-(_xlpm.n+1)/2)/MAX(_xlpm.n/6,0.5))^2),IF(_xlpm.n&lt;=6,1,MIN(1,_xlpm.k/3,(_xlpm.n-_xlpm.k+1)/3))))))</f>
        <v>0</v>
      </c>
      <c r="CJ33" s="63">
        <f>IF($I33=0,0,IF(OR(CJ$140=0,CJ$1&lt;$G33,CJ$1&gt;$H33+6),0,_xlfn.LET(_xlpm.k,COUNTIFS($J$1:CJ$1,"&gt;="&amp;$G33,$J$140:CJ$140,"&gt;0"),_xlpm.n,$I33,CJ$140*IF($C33="Bell",EXP(-0.5*((_xlpm.k-(_xlpm.n+1)/2)/MAX(_xlpm.n/6,0.5))^2),IF(_xlpm.n&lt;=6,1,MIN(1,_xlpm.k/3,(_xlpm.n-_xlpm.k+1)/3))))))</f>
        <v>0</v>
      </c>
      <c r="CK33" s="63">
        <f>IF($I33=0,0,IF(OR(CK$140=0,CK$1&lt;$G33,CK$1&gt;$H33+6),0,_xlfn.LET(_xlpm.k,COUNTIFS($J$1:CK$1,"&gt;="&amp;$G33,$J$140:CK$140,"&gt;0"),_xlpm.n,$I33,CK$140*IF($C33="Bell",EXP(-0.5*((_xlpm.k-(_xlpm.n+1)/2)/MAX(_xlpm.n/6,0.5))^2),IF(_xlpm.n&lt;=6,1,MIN(1,_xlpm.k/3,(_xlpm.n-_xlpm.k+1)/3))))))</f>
        <v>0</v>
      </c>
      <c r="CL33" s="63">
        <f>IF($I33=0,0,IF(OR(CL$140=0,CL$1&lt;$G33,CL$1&gt;$H33+6),0,_xlfn.LET(_xlpm.k,COUNTIFS($J$1:CL$1,"&gt;="&amp;$G33,$J$140:CL$140,"&gt;0"),_xlpm.n,$I33,CL$140*IF($C33="Bell",EXP(-0.5*((_xlpm.k-(_xlpm.n+1)/2)/MAX(_xlpm.n/6,0.5))^2),IF(_xlpm.n&lt;=6,1,MIN(1,_xlpm.k/3,(_xlpm.n-_xlpm.k+1)/3))))))</f>
        <v>0</v>
      </c>
      <c r="CM33" s="63">
        <f>IF($I33=0,0,IF(OR(CM$140=0,CM$1&lt;$G33,CM$1&gt;$H33+6),0,_xlfn.LET(_xlpm.k,COUNTIFS($J$1:CM$1,"&gt;="&amp;$G33,$J$140:CM$140,"&gt;0"),_xlpm.n,$I33,CM$140*IF($C33="Bell",EXP(-0.5*((_xlpm.k-(_xlpm.n+1)/2)/MAX(_xlpm.n/6,0.5))^2),IF(_xlpm.n&lt;=6,1,MIN(1,_xlpm.k/3,(_xlpm.n-_xlpm.k+1)/3))))))</f>
        <v>0</v>
      </c>
      <c r="CN33" s="63">
        <f>IF($I33=0,0,IF(OR(CN$140=0,CN$1&lt;$G33,CN$1&gt;$H33+6),0,_xlfn.LET(_xlpm.k,COUNTIFS($J$1:CN$1,"&gt;="&amp;$G33,$J$140:CN$140,"&gt;0"),_xlpm.n,$I33,CN$140*IF($C33="Bell",EXP(-0.5*((_xlpm.k-(_xlpm.n+1)/2)/MAX(_xlpm.n/6,0.5))^2),IF(_xlpm.n&lt;=6,1,MIN(1,_xlpm.k/3,(_xlpm.n-_xlpm.k+1)/3))))))</f>
        <v>0</v>
      </c>
      <c r="CO33" s="63">
        <f>IF($I33=0,0,IF(OR(CO$140=0,CO$1&lt;$G33,CO$1&gt;$H33+6),0,_xlfn.LET(_xlpm.k,COUNTIFS($J$1:CO$1,"&gt;="&amp;$G33,$J$140:CO$140,"&gt;0"),_xlpm.n,$I33,CO$140*IF($C33="Bell",EXP(-0.5*((_xlpm.k-(_xlpm.n+1)/2)/MAX(_xlpm.n/6,0.5))^2),IF(_xlpm.n&lt;=6,1,MIN(1,_xlpm.k/3,(_xlpm.n-_xlpm.k+1)/3))))))</f>
        <v>0</v>
      </c>
      <c r="CP33" s="63">
        <f>IF($I33=0,0,IF(OR(CP$140=0,CP$1&lt;$G33,CP$1&gt;$H33+6),0,_xlfn.LET(_xlpm.k,COUNTIFS($J$1:CP$1,"&gt;="&amp;$G33,$J$140:CP$140,"&gt;0"),_xlpm.n,$I33,CP$140*IF($C33="Bell",EXP(-0.5*((_xlpm.k-(_xlpm.n+1)/2)/MAX(_xlpm.n/6,0.5))^2),IF(_xlpm.n&lt;=6,1,MIN(1,_xlpm.k/3,(_xlpm.n-_xlpm.k+1)/3))))))</f>
        <v>0</v>
      </c>
      <c r="CQ33" s="63">
        <f>IF($I33=0,0,IF(OR(CQ$140=0,CQ$1&lt;$G33,CQ$1&gt;$H33+6),0,_xlfn.LET(_xlpm.k,COUNTIFS($J$1:CQ$1,"&gt;="&amp;$G33,$J$140:CQ$140,"&gt;0"),_xlpm.n,$I33,CQ$140*IF($C33="Bell",EXP(-0.5*((_xlpm.k-(_xlpm.n+1)/2)/MAX(_xlpm.n/6,0.5))^2),IF(_xlpm.n&lt;=6,1,MIN(1,_xlpm.k/3,(_xlpm.n-_xlpm.k+1)/3))))))</f>
        <v>0</v>
      </c>
      <c r="CR33" s="63">
        <f>IF($I33=0,0,IF(OR(CR$140=0,CR$1&lt;$G33,CR$1&gt;$H33+6),0,_xlfn.LET(_xlpm.k,COUNTIFS($J$1:CR$1,"&gt;="&amp;$G33,$J$140:CR$140,"&gt;0"),_xlpm.n,$I33,CR$140*IF($C33="Bell",EXP(-0.5*((_xlpm.k-(_xlpm.n+1)/2)/MAX(_xlpm.n/6,0.5))^2),IF(_xlpm.n&lt;=6,1,MIN(1,_xlpm.k/3,(_xlpm.n-_xlpm.k+1)/3))))))</f>
        <v>0</v>
      </c>
      <c r="CS33" s="63">
        <f>IF($I33=0,0,IF(OR(CS$140=0,CS$1&lt;$G33,CS$1&gt;$H33+6),0,_xlfn.LET(_xlpm.k,COUNTIFS($J$1:CS$1,"&gt;="&amp;$G33,$J$140:CS$140,"&gt;0"),_xlpm.n,$I33,CS$140*IF($C33="Bell",EXP(-0.5*((_xlpm.k-(_xlpm.n+1)/2)/MAX(_xlpm.n/6,0.5))^2),IF(_xlpm.n&lt;=6,1,MIN(1,_xlpm.k/3,(_xlpm.n-_xlpm.k+1)/3))))))</f>
        <v>0</v>
      </c>
      <c r="CT33" s="63">
        <f>IF($I33=0,0,IF(OR(CT$140=0,CT$1&lt;$G33,CT$1&gt;$H33+6),0,_xlfn.LET(_xlpm.k,COUNTIFS($J$1:CT$1,"&gt;="&amp;$G33,$J$140:CT$140,"&gt;0"),_xlpm.n,$I33,CT$140*IF($C33="Bell",EXP(-0.5*((_xlpm.k-(_xlpm.n+1)/2)/MAX(_xlpm.n/6,0.5))^2),IF(_xlpm.n&lt;=6,1,MIN(1,_xlpm.k/3,(_xlpm.n-_xlpm.k+1)/3))))))</f>
        <v>0</v>
      </c>
      <c r="CU33" s="63">
        <f>IF($I33=0,0,IF(OR(CU$140=0,CU$1&lt;$G33,CU$1&gt;$H33+6),0,_xlfn.LET(_xlpm.k,COUNTIFS($J$1:CU$1,"&gt;="&amp;$G33,$J$140:CU$140,"&gt;0"),_xlpm.n,$I33,CU$140*IF($C33="Bell",EXP(-0.5*((_xlpm.k-(_xlpm.n+1)/2)/MAX(_xlpm.n/6,0.5))^2),IF(_xlpm.n&lt;=6,1,MIN(1,_xlpm.k/3,(_xlpm.n-_xlpm.k+1)/3))))))</f>
        <v>0</v>
      </c>
      <c r="CV33" s="63">
        <f>IF($I33=0,0,IF(OR(CV$140=0,CV$1&lt;$G33,CV$1&gt;$H33+6),0,_xlfn.LET(_xlpm.k,COUNTIFS($J$1:CV$1,"&gt;="&amp;$G33,$J$140:CV$140,"&gt;0"),_xlpm.n,$I33,CV$140*IF($C33="Bell",EXP(-0.5*((_xlpm.k-(_xlpm.n+1)/2)/MAX(_xlpm.n/6,0.5))^2),IF(_xlpm.n&lt;=6,1,MIN(1,_xlpm.k/3,(_xlpm.n-_xlpm.k+1)/3))))))</f>
        <v>0</v>
      </c>
      <c r="CW33" s="63">
        <f>IF($I33=0,0,IF(OR(CW$140=0,CW$1&lt;$G33,CW$1&gt;$H33+6),0,_xlfn.LET(_xlpm.k,COUNTIFS($J$1:CW$1,"&gt;="&amp;$G33,$J$140:CW$140,"&gt;0"),_xlpm.n,$I33,CW$140*IF($C33="Bell",EXP(-0.5*((_xlpm.k-(_xlpm.n+1)/2)/MAX(_xlpm.n/6,0.5))^2),IF(_xlpm.n&lt;=6,1,MIN(1,_xlpm.k/3,(_xlpm.n-_xlpm.k+1)/3))))))</f>
        <v>0</v>
      </c>
      <c r="CX33" s="63">
        <f>IF($I33=0,0,IF(OR(CX$140=0,CX$1&lt;$G33,CX$1&gt;$H33+6),0,_xlfn.LET(_xlpm.k,COUNTIFS($J$1:CX$1,"&gt;="&amp;$G33,$J$140:CX$140,"&gt;0"),_xlpm.n,$I33,CX$140*IF($C33="Bell",EXP(-0.5*((_xlpm.k-(_xlpm.n+1)/2)/MAX(_xlpm.n/6,0.5))^2),IF(_xlpm.n&lt;=6,1,MIN(1,_xlpm.k/3,(_xlpm.n-_xlpm.k+1)/3))))))</f>
        <v>0</v>
      </c>
      <c r="CY33" s="63">
        <f>IF($I33=0,0,IF(OR(CY$140=0,CY$1&lt;$G33,CY$1&gt;$H33+6),0,_xlfn.LET(_xlpm.k,COUNTIFS($J$1:CY$1,"&gt;="&amp;$G33,$J$140:CY$140,"&gt;0"),_xlpm.n,$I33,CY$140*IF($C33="Bell",EXP(-0.5*((_xlpm.k-(_xlpm.n+1)/2)/MAX(_xlpm.n/6,0.5))^2),IF(_xlpm.n&lt;=6,1,MIN(1,_xlpm.k/3,(_xlpm.n-_xlpm.k+1)/3))))))</f>
        <v>0</v>
      </c>
      <c r="CZ33" s="63">
        <f>IF($I33=0,0,IF(OR(CZ$140=0,CZ$1&lt;$G33,CZ$1&gt;$H33+6),0,_xlfn.LET(_xlpm.k,COUNTIFS($J$1:CZ$1,"&gt;="&amp;$G33,$J$140:CZ$140,"&gt;0"),_xlpm.n,$I33,CZ$140*IF($C33="Bell",EXP(-0.5*((_xlpm.k-(_xlpm.n+1)/2)/MAX(_xlpm.n/6,0.5))^2),IF(_xlpm.n&lt;=6,1,MIN(1,_xlpm.k/3,(_xlpm.n-_xlpm.k+1)/3))))))</f>
        <v>0</v>
      </c>
      <c r="DA33" s="63">
        <f>IF($I33=0,0,IF(OR(DA$140=0,DA$1&lt;$G33,DA$1&gt;$H33+6),0,_xlfn.LET(_xlpm.k,COUNTIFS($J$1:DA$1,"&gt;="&amp;$G33,$J$140:DA$140,"&gt;0"),_xlpm.n,$I33,DA$140*IF($C33="Bell",EXP(-0.5*((_xlpm.k-(_xlpm.n+1)/2)/MAX(_xlpm.n/6,0.5))^2),IF(_xlpm.n&lt;=6,1,MIN(1,_xlpm.k/3,(_xlpm.n-_xlpm.k+1)/3))))))</f>
        <v>0</v>
      </c>
      <c r="DB33" s="63">
        <f>IF($I33=0,0,IF(OR(DB$140=0,DB$1&lt;$G33,DB$1&gt;$H33+6),0,_xlfn.LET(_xlpm.k,COUNTIFS($J$1:DB$1,"&gt;="&amp;$G33,$J$140:DB$140,"&gt;0"),_xlpm.n,$I33,DB$140*IF($C33="Bell",EXP(-0.5*((_xlpm.k-(_xlpm.n+1)/2)/MAX(_xlpm.n/6,0.5))^2),IF(_xlpm.n&lt;=6,1,MIN(1,_xlpm.k/3,(_xlpm.n-_xlpm.k+1)/3))))))</f>
        <v>0</v>
      </c>
      <c r="DC33" s="63">
        <f>IF($I33=0,0,IF(OR(DC$140=0,DC$1&lt;$G33,DC$1&gt;$H33+6),0,_xlfn.LET(_xlpm.k,COUNTIFS($J$1:DC$1,"&gt;="&amp;$G33,$J$140:DC$140,"&gt;0"),_xlpm.n,$I33,DC$140*IF($C33="Bell",EXP(-0.5*((_xlpm.k-(_xlpm.n+1)/2)/MAX(_xlpm.n/6,0.5))^2),IF(_xlpm.n&lt;=6,1,MIN(1,_xlpm.k/3,(_xlpm.n-_xlpm.k+1)/3))))))</f>
        <v>0</v>
      </c>
      <c r="DD33" s="63">
        <f>IF($I33=0,0,IF(OR(DD$140=0,DD$1&lt;$G33,DD$1&gt;$H33+6),0,_xlfn.LET(_xlpm.k,COUNTIFS($J$1:DD$1,"&gt;="&amp;$G33,$J$140:DD$140,"&gt;0"),_xlpm.n,$I33,DD$140*IF($C33="Bell",EXP(-0.5*((_xlpm.k-(_xlpm.n+1)/2)/MAX(_xlpm.n/6,0.5))^2),IF(_xlpm.n&lt;=6,1,MIN(1,_xlpm.k/3,(_xlpm.n-_xlpm.k+1)/3))))))</f>
        <v>0</v>
      </c>
      <c r="DE33" s="63">
        <f>IF($I33=0,0,IF(OR(DE$140=0,DE$1&lt;$G33,DE$1&gt;$H33+6),0,_xlfn.LET(_xlpm.k,COUNTIFS($J$1:DE$1,"&gt;="&amp;$G33,$J$140:DE$140,"&gt;0"),_xlpm.n,$I33,DE$140*IF($C33="Bell",EXP(-0.5*((_xlpm.k-(_xlpm.n+1)/2)/MAX(_xlpm.n/6,0.5))^2),IF(_xlpm.n&lt;=6,1,MIN(1,_xlpm.k/3,(_xlpm.n-_xlpm.k+1)/3))))))</f>
        <v>0</v>
      </c>
      <c r="DF33" s="63">
        <f>IF($I33=0,0,IF(OR(DF$140=0,DF$1&lt;$G33,DF$1&gt;$H33+6),0,_xlfn.LET(_xlpm.k,COUNTIFS($J$1:DF$1,"&gt;="&amp;$G33,$J$140:DF$140,"&gt;0"),_xlpm.n,$I33,DF$140*IF($C33="Bell",EXP(-0.5*((_xlpm.k-(_xlpm.n+1)/2)/MAX(_xlpm.n/6,0.5))^2),IF(_xlpm.n&lt;=6,1,MIN(1,_xlpm.k/3,(_xlpm.n-_xlpm.k+1)/3))))))</f>
        <v>0</v>
      </c>
      <c r="DG33" s="63">
        <f>IF($I33=0,0,IF(OR(DG$140=0,DG$1&lt;$G33,DG$1&gt;$H33+6),0,_xlfn.LET(_xlpm.k,COUNTIFS($J$1:DG$1,"&gt;="&amp;$G33,$J$140:DG$140,"&gt;0"),_xlpm.n,$I33,DG$140*IF($C33="Bell",EXP(-0.5*((_xlpm.k-(_xlpm.n+1)/2)/MAX(_xlpm.n/6,0.5))^2),IF(_xlpm.n&lt;=6,1,MIN(1,_xlpm.k/3,(_xlpm.n-_xlpm.k+1)/3))))))</f>
        <v>0</v>
      </c>
      <c r="DH33" s="63">
        <f>IF($I33=0,0,IF(OR(DH$140=0,DH$1&lt;$G33,DH$1&gt;$H33+6),0,_xlfn.LET(_xlpm.k,COUNTIFS($J$1:DH$1,"&gt;="&amp;$G33,$J$140:DH$140,"&gt;0"),_xlpm.n,$I33,DH$140*IF($C33="Bell",EXP(-0.5*((_xlpm.k-(_xlpm.n+1)/2)/MAX(_xlpm.n/6,0.5))^2),IF(_xlpm.n&lt;=6,1,MIN(1,_xlpm.k/3,(_xlpm.n-_xlpm.k+1)/3))))))</f>
        <v>0</v>
      </c>
      <c r="DI33" s="63">
        <f>IF($I33=0,0,IF(OR(DI$140=0,DI$1&lt;$G33,DI$1&gt;$H33+6),0,_xlfn.LET(_xlpm.k,COUNTIFS($J$1:DI$1,"&gt;="&amp;$G33,$J$140:DI$140,"&gt;0"),_xlpm.n,$I33,DI$140*IF($C33="Bell",EXP(-0.5*((_xlpm.k-(_xlpm.n+1)/2)/MAX(_xlpm.n/6,0.5))^2),IF(_xlpm.n&lt;=6,1,MIN(1,_xlpm.k/3,(_xlpm.n-_xlpm.k+1)/3))))))</f>
        <v>0</v>
      </c>
      <c r="DJ33" s="63">
        <f>IF($I33=0,0,IF(OR(DJ$140=0,DJ$1&lt;$G33,DJ$1&gt;$H33+6),0,_xlfn.LET(_xlpm.k,COUNTIFS($J$1:DJ$1,"&gt;="&amp;$G33,$J$140:DJ$140,"&gt;0"),_xlpm.n,$I33,DJ$140*IF($C33="Bell",EXP(-0.5*((_xlpm.k-(_xlpm.n+1)/2)/MAX(_xlpm.n/6,0.5))^2),IF(_xlpm.n&lt;=6,1,MIN(1,_xlpm.k/3,(_xlpm.n-_xlpm.k+1)/3))))))</f>
        <v>0</v>
      </c>
      <c r="DK33" s="63">
        <f>IF($I33=0,0,IF(OR(DK$140=0,DK$1&lt;$G33,DK$1&gt;$H33+6),0,_xlfn.LET(_xlpm.k,COUNTIFS($J$1:DK$1,"&gt;="&amp;$G33,$J$140:DK$140,"&gt;0"),_xlpm.n,$I33,DK$140*IF($C33="Bell",EXP(-0.5*((_xlpm.k-(_xlpm.n+1)/2)/MAX(_xlpm.n/6,0.5))^2),IF(_xlpm.n&lt;=6,1,MIN(1,_xlpm.k/3,(_xlpm.n-_xlpm.k+1)/3))))))</f>
        <v>0</v>
      </c>
      <c r="DL33" s="63">
        <f>IF($I33=0,0,IF(OR(DL$140=0,DL$1&lt;$G33,DL$1&gt;$H33+6),0,_xlfn.LET(_xlpm.k,COUNTIFS($J$1:DL$1,"&gt;="&amp;$G33,$J$140:DL$140,"&gt;0"),_xlpm.n,$I33,DL$140*IF($C33="Bell",EXP(-0.5*((_xlpm.k-(_xlpm.n+1)/2)/MAX(_xlpm.n/6,0.5))^2),IF(_xlpm.n&lt;=6,1,MIN(1,_xlpm.k/3,(_xlpm.n-_xlpm.k+1)/3))))))</f>
        <v>0</v>
      </c>
      <c r="DM33" s="63">
        <f>IF($I33=0,0,IF(OR(DM$140=0,DM$1&lt;$G33,DM$1&gt;$H33+6),0,_xlfn.LET(_xlpm.k,COUNTIFS($J$1:DM$1,"&gt;="&amp;$G33,$J$140:DM$140,"&gt;0"),_xlpm.n,$I33,DM$140*IF($C33="Bell",EXP(-0.5*((_xlpm.k-(_xlpm.n+1)/2)/MAX(_xlpm.n/6,0.5))^2),IF(_xlpm.n&lt;=6,1,MIN(1,_xlpm.k/3,(_xlpm.n-_xlpm.k+1)/3))))))</f>
        <v>0</v>
      </c>
      <c r="DN33" s="63">
        <f>IF($I33=0,0,IF(OR(DN$140=0,DN$1&lt;$G33,DN$1&gt;$H33+6),0,_xlfn.LET(_xlpm.k,COUNTIFS($J$1:DN$1,"&gt;="&amp;$G33,$J$140:DN$140,"&gt;0"),_xlpm.n,$I33,DN$140*IF($C33="Bell",EXP(-0.5*((_xlpm.k-(_xlpm.n+1)/2)/MAX(_xlpm.n/6,0.5))^2),IF(_xlpm.n&lt;=6,1,MIN(1,_xlpm.k/3,(_xlpm.n-_xlpm.k+1)/3))))))</f>
        <v>0</v>
      </c>
      <c r="DO33" s="63">
        <f>IF($I33=0,0,IF(OR(DO$140=0,DO$1&lt;$G33,DO$1&gt;$H33+6),0,_xlfn.LET(_xlpm.k,COUNTIFS($J$1:DO$1,"&gt;="&amp;$G33,$J$140:DO$140,"&gt;0"),_xlpm.n,$I33,DO$140*IF($C33="Bell",EXP(-0.5*((_xlpm.k-(_xlpm.n+1)/2)/MAX(_xlpm.n/6,0.5))^2),IF(_xlpm.n&lt;=6,1,MIN(1,_xlpm.k/3,(_xlpm.n-_xlpm.k+1)/3))))))</f>
        <v>0</v>
      </c>
      <c r="DP33" s="63">
        <f>IF($I33=0,0,IF(OR(DP$140=0,DP$1&lt;$G33,DP$1&gt;$H33+6),0,_xlfn.LET(_xlpm.k,COUNTIFS($J$1:DP$1,"&gt;="&amp;$G33,$J$140:DP$140,"&gt;0"),_xlpm.n,$I33,DP$140*IF($C33="Bell",EXP(-0.5*((_xlpm.k-(_xlpm.n+1)/2)/MAX(_xlpm.n/6,0.5))^2),IF(_xlpm.n&lt;=6,1,MIN(1,_xlpm.k/3,(_xlpm.n-_xlpm.k+1)/3))))))</f>
        <v>0</v>
      </c>
      <c r="DQ33" s="63">
        <f>IF($I33=0,0,IF(OR(DQ$140=0,DQ$1&lt;$G33,DQ$1&gt;$H33+6),0,_xlfn.LET(_xlpm.k,COUNTIFS($J$1:DQ$1,"&gt;="&amp;$G33,$J$140:DQ$140,"&gt;0"),_xlpm.n,$I33,DQ$140*IF($C33="Bell",EXP(-0.5*((_xlpm.k-(_xlpm.n+1)/2)/MAX(_xlpm.n/6,0.5))^2),IF(_xlpm.n&lt;=6,1,MIN(1,_xlpm.k/3,(_xlpm.n-_xlpm.k+1)/3))))))</f>
        <v>0</v>
      </c>
      <c r="DR33" s="63">
        <f>IF($I33=0,0,IF(OR(DR$140=0,DR$1&lt;$G33,DR$1&gt;$H33+6),0,_xlfn.LET(_xlpm.k,COUNTIFS($J$1:DR$1,"&gt;="&amp;$G33,$J$140:DR$140,"&gt;0"),_xlpm.n,$I33,DR$140*IF($C33="Bell",EXP(-0.5*((_xlpm.k-(_xlpm.n+1)/2)/MAX(_xlpm.n/6,0.5))^2),IF(_xlpm.n&lt;=6,1,MIN(1,_xlpm.k/3,(_xlpm.n-_xlpm.k+1)/3))))))</f>
        <v>0</v>
      </c>
      <c r="DS33" s="63">
        <f>IF($I33=0,0,IF(OR(DS$140=0,DS$1&lt;$G33,DS$1&gt;$H33+6),0,_xlfn.LET(_xlpm.k,COUNTIFS($J$1:DS$1,"&gt;="&amp;$G33,$J$140:DS$140,"&gt;0"),_xlpm.n,$I33,DS$140*IF($C33="Bell",EXP(-0.5*((_xlpm.k-(_xlpm.n+1)/2)/MAX(_xlpm.n/6,0.5))^2),IF(_xlpm.n&lt;=6,1,MIN(1,_xlpm.k/3,(_xlpm.n-_xlpm.k+1)/3))))))</f>
        <v>0</v>
      </c>
      <c r="DT33" s="63">
        <f>IF($I33=0,0,IF(OR(DT$140=0,DT$1&lt;$G33,DT$1&gt;$H33+6),0,_xlfn.LET(_xlpm.k,COUNTIFS($J$1:DT$1,"&gt;="&amp;$G33,$J$140:DT$140,"&gt;0"),_xlpm.n,$I33,DT$140*IF($C33="Bell",EXP(-0.5*((_xlpm.k-(_xlpm.n+1)/2)/MAX(_xlpm.n/6,0.5))^2),IF(_xlpm.n&lt;=6,1,MIN(1,_xlpm.k/3,(_xlpm.n-_xlpm.k+1)/3))))))</f>
        <v>0</v>
      </c>
      <c r="DU33" s="63">
        <f>IF($I33=0,0,IF(OR(DU$140=0,DU$1&lt;$G33,DU$1&gt;$H33+6),0,_xlfn.LET(_xlpm.k,COUNTIFS($J$1:DU$1,"&gt;="&amp;$G33,$J$140:DU$140,"&gt;0"),_xlpm.n,$I33,DU$140*IF($C33="Bell",EXP(-0.5*((_xlpm.k-(_xlpm.n+1)/2)/MAX(_xlpm.n/6,0.5))^2),IF(_xlpm.n&lt;=6,1,MIN(1,_xlpm.k/3,(_xlpm.n-_xlpm.k+1)/3))))))</f>
        <v>0</v>
      </c>
      <c r="DV33" s="63">
        <f>IF($I33=0,0,IF(OR(DV$140=0,DV$1&lt;$G33,DV$1&gt;$H33+6),0,_xlfn.LET(_xlpm.k,COUNTIFS($J$1:DV$1,"&gt;="&amp;$G33,$J$140:DV$140,"&gt;0"),_xlpm.n,$I33,DV$140*IF($C33="Bell",EXP(-0.5*((_xlpm.k-(_xlpm.n+1)/2)/MAX(_xlpm.n/6,0.5))^2),IF(_xlpm.n&lt;=6,1,MIN(1,_xlpm.k/3,(_xlpm.n-_xlpm.k+1)/3))))))</f>
        <v>0</v>
      </c>
      <c r="DW33" s="63">
        <f>IF($I33=0,0,IF(OR(DW$140=0,DW$1&lt;$G33,DW$1&gt;$H33+6),0,_xlfn.LET(_xlpm.k,COUNTIFS($J$1:DW$1,"&gt;="&amp;$G33,$J$140:DW$140,"&gt;0"),_xlpm.n,$I33,DW$140*IF($C33="Bell",EXP(-0.5*((_xlpm.k-(_xlpm.n+1)/2)/MAX(_xlpm.n/6,0.5))^2),IF(_xlpm.n&lt;=6,1,MIN(1,_xlpm.k/3,(_xlpm.n-_xlpm.k+1)/3))))))</f>
        <v>0</v>
      </c>
      <c r="DX33" s="63">
        <f>IF($I33=0,0,IF(OR(DX$140=0,DX$1&lt;$G33,DX$1&gt;$H33+6),0,_xlfn.LET(_xlpm.k,COUNTIFS($J$1:DX$1,"&gt;="&amp;$G33,$J$140:DX$140,"&gt;0"),_xlpm.n,$I33,DX$140*IF($C33="Bell",EXP(-0.5*((_xlpm.k-(_xlpm.n+1)/2)/MAX(_xlpm.n/6,0.5))^2),IF(_xlpm.n&lt;=6,1,MIN(1,_xlpm.k/3,(_xlpm.n-_xlpm.k+1)/3))))))</f>
        <v>0</v>
      </c>
      <c r="DY33" s="63">
        <f>IF($I33=0,0,IF(OR(DY$140=0,DY$1&lt;$G33,DY$1&gt;$H33+6),0,_xlfn.LET(_xlpm.k,COUNTIFS($J$1:DY$1,"&gt;="&amp;$G33,$J$140:DY$140,"&gt;0"),_xlpm.n,$I33,DY$140*IF($C33="Bell",EXP(-0.5*((_xlpm.k-(_xlpm.n+1)/2)/MAX(_xlpm.n/6,0.5))^2),IF(_xlpm.n&lt;=6,1,MIN(1,_xlpm.k/3,(_xlpm.n-_xlpm.k+1)/3))))))</f>
        <v>0</v>
      </c>
      <c r="DZ33" s="63">
        <f>IF($I33=0,0,IF(OR(DZ$140=0,DZ$1&lt;$G33,DZ$1&gt;$H33+6),0,_xlfn.LET(_xlpm.k,COUNTIFS($J$1:DZ$1,"&gt;="&amp;$G33,$J$140:DZ$140,"&gt;0"),_xlpm.n,$I33,DZ$140*IF($C33="Bell",EXP(-0.5*((_xlpm.k-(_xlpm.n+1)/2)/MAX(_xlpm.n/6,0.5))^2),IF(_xlpm.n&lt;=6,1,MIN(1,_xlpm.k/3,(_xlpm.n-_xlpm.k+1)/3))))))</f>
        <v>0</v>
      </c>
      <c r="EA33" s="63">
        <f>IF($I33=0,0,IF(OR(EA$140=0,EA$1&lt;$G33,EA$1&gt;$H33+6),0,_xlfn.LET(_xlpm.k,COUNTIFS($J$1:EA$1,"&gt;="&amp;$G33,$J$140:EA$140,"&gt;0"),_xlpm.n,$I33,EA$140*IF($C33="Bell",EXP(-0.5*((_xlpm.k-(_xlpm.n+1)/2)/MAX(_xlpm.n/6,0.5))^2),IF(_xlpm.n&lt;=6,1,MIN(1,_xlpm.k/3,(_xlpm.n-_xlpm.k+1)/3))))))</f>
        <v>0</v>
      </c>
      <c r="EB33" s="63">
        <f>IF($I33=0,0,IF(OR(EB$140=0,EB$1&lt;$G33,EB$1&gt;$H33+6),0,_xlfn.LET(_xlpm.k,COUNTIFS($J$1:EB$1,"&gt;="&amp;$G33,$J$140:EB$140,"&gt;0"),_xlpm.n,$I33,EB$140*IF($C33="Bell",EXP(-0.5*((_xlpm.k-(_xlpm.n+1)/2)/MAX(_xlpm.n/6,0.5))^2),IF(_xlpm.n&lt;=6,1,MIN(1,_xlpm.k/3,(_xlpm.n-_xlpm.k+1)/3))))))</f>
        <v>0</v>
      </c>
      <c r="EC33" s="63">
        <f>IF($I33=0,0,IF(OR(EC$140=0,EC$1&lt;$G33,EC$1&gt;$H33+6),0,_xlfn.LET(_xlpm.k,COUNTIFS($J$1:EC$1,"&gt;="&amp;$G33,$J$140:EC$140,"&gt;0"),_xlpm.n,$I33,EC$140*IF($C33="Bell",EXP(-0.5*((_xlpm.k-(_xlpm.n+1)/2)/MAX(_xlpm.n/6,0.5))^2),IF(_xlpm.n&lt;=6,1,MIN(1,_xlpm.k/3,(_xlpm.n-_xlpm.k+1)/3))))))</f>
        <v>0</v>
      </c>
      <c r="ED33" s="63">
        <f>IF($I33=0,0,IF(OR(ED$140=0,ED$1&lt;$G33,ED$1&gt;$H33+6),0,_xlfn.LET(_xlpm.k,COUNTIFS($J$1:ED$1,"&gt;="&amp;$G33,$J$140:ED$140,"&gt;0"),_xlpm.n,$I33,ED$140*IF($C33="Bell",EXP(-0.5*((_xlpm.k-(_xlpm.n+1)/2)/MAX(_xlpm.n/6,0.5))^2),IF(_xlpm.n&lt;=6,1,MIN(1,_xlpm.k/3,(_xlpm.n-_xlpm.k+1)/3))))))</f>
        <v>0</v>
      </c>
      <c r="EE33" s="63">
        <f>IF($I33=0,0,IF(OR(EE$140=0,EE$1&lt;$G33,EE$1&gt;$H33+6),0,_xlfn.LET(_xlpm.k,COUNTIFS($J$1:EE$1,"&gt;="&amp;$G33,$J$140:EE$140,"&gt;0"),_xlpm.n,$I33,EE$140*IF($C33="Bell",EXP(-0.5*((_xlpm.k-(_xlpm.n+1)/2)/MAX(_xlpm.n/6,0.5))^2),IF(_xlpm.n&lt;=6,1,MIN(1,_xlpm.k/3,(_xlpm.n-_xlpm.k+1)/3))))))</f>
        <v>0</v>
      </c>
      <c r="EF33" s="63">
        <f>IF($I33=0,0,IF(OR(EF$140=0,EF$1&lt;$G33,EF$1&gt;$H33+6),0,_xlfn.LET(_xlpm.k,COUNTIFS($J$1:EF$1,"&gt;="&amp;$G33,$J$140:EF$140,"&gt;0"),_xlpm.n,$I33,EF$140*IF($C33="Bell",EXP(-0.5*((_xlpm.k-(_xlpm.n+1)/2)/MAX(_xlpm.n/6,0.5))^2),IF(_xlpm.n&lt;=6,1,MIN(1,_xlpm.k/3,(_xlpm.n-_xlpm.k+1)/3))))))</f>
        <v>0</v>
      </c>
      <c r="EG33" s="63">
        <f>IF($I33=0,0,IF(OR(EG$140=0,EG$1&lt;$G33,EG$1&gt;$H33+6),0,_xlfn.LET(_xlpm.k,COUNTIFS($J$1:EG$1,"&gt;="&amp;$G33,$J$140:EG$140,"&gt;0"),_xlpm.n,$I33,EG$140*IF($C33="Bell",EXP(-0.5*((_xlpm.k-(_xlpm.n+1)/2)/MAX(_xlpm.n/6,0.5))^2),IF(_xlpm.n&lt;=6,1,MIN(1,_xlpm.k/3,(_xlpm.n-_xlpm.k+1)/3))))))</f>
        <v>0</v>
      </c>
      <c r="EH33" s="63">
        <f>IF($I33=0,0,IF(OR(EH$140=0,EH$1&lt;$G33,EH$1&gt;$H33+6),0,_xlfn.LET(_xlpm.k,COUNTIFS($J$1:EH$1,"&gt;="&amp;$G33,$J$140:EH$140,"&gt;0"),_xlpm.n,$I33,EH$140*IF($C33="Bell",EXP(-0.5*((_xlpm.k-(_xlpm.n+1)/2)/MAX(_xlpm.n/6,0.5))^2),IF(_xlpm.n&lt;=6,1,MIN(1,_xlpm.k/3,(_xlpm.n-_xlpm.k+1)/3))))))</f>
        <v>0</v>
      </c>
      <c r="EI33" s="63">
        <f>IF($I33=0,0,IF(OR(EI$140=0,EI$1&lt;$G33,EI$1&gt;$H33+6),0,_xlfn.LET(_xlpm.k,COUNTIFS($J$1:EI$1,"&gt;="&amp;$G33,$J$140:EI$140,"&gt;0"),_xlpm.n,$I33,EI$140*IF($C33="Bell",EXP(-0.5*((_xlpm.k-(_xlpm.n+1)/2)/MAX(_xlpm.n/6,0.5))^2),IF(_xlpm.n&lt;=6,1,MIN(1,_xlpm.k/3,(_xlpm.n-_xlpm.k+1)/3))))))</f>
        <v>0</v>
      </c>
      <c r="EJ33" s="63">
        <f>IF($I33=0,0,IF(OR(EJ$140=0,EJ$1&lt;$G33,EJ$1&gt;$H33+6),0,_xlfn.LET(_xlpm.k,COUNTIFS($J$1:EJ$1,"&gt;="&amp;$G33,$J$140:EJ$140,"&gt;0"),_xlpm.n,$I33,EJ$140*IF($C33="Bell",EXP(-0.5*((_xlpm.k-(_xlpm.n+1)/2)/MAX(_xlpm.n/6,0.5))^2),IF(_xlpm.n&lt;=6,1,MIN(1,_xlpm.k/3,(_xlpm.n-_xlpm.k+1)/3))))))</f>
        <v>0</v>
      </c>
      <c r="EK33" s="63">
        <f>IF($I33=0,0,IF(OR(EK$140=0,EK$1&lt;$G33,EK$1&gt;$H33+6),0,_xlfn.LET(_xlpm.k,COUNTIFS($J$1:EK$1,"&gt;="&amp;$G33,$J$140:EK$140,"&gt;0"),_xlpm.n,$I33,EK$140*IF($C33="Bell",EXP(-0.5*((_xlpm.k-(_xlpm.n+1)/2)/MAX(_xlpm.n/6,0.5))^2),IF(_xlpm.n&lt;=6,1,MIN(1,_xlpm.k/3,(_xlpm.n-_xlpm.k+1)/3))))))</f>
        <v>0</v>
      </c>
      <c r="EL33" s="63">
        <f>IF($I33=0,0,IF(OR(EL$140=0,EL$1&lt;$G33,EL$1&gt;$H33+6),0,_xlfn.LET(_xlpm.k,COUNTIFS($J$1:EL$1,"&gt;="&amp;$G33,$J$140:EL$140,"&gt;0"),_xlpm.n,$I33,EL$140*IF($C33="Bell",EXP(-0.5*((_xlpm.k-(_xlpm.n+1)/2)/MAX(_xlpm.n/6,0.5))^2),IF(_xlpm.n&lt;=6,1,MIN(1,_xlpm.k/3,(_xlpm.n-_xlpm.k+1)/3))))))</f>
        <v>0</v>
      </c>
      <c r="EM33" s="63">
        <f>IF($I33=0,0,IF(OR(EM$140=0,EM$1&lt;$G33,EM$1&gt;$H33+6),0,_xlfn.LET(_xlpm.k,COUNTIFS($J$1:EM$1,"&gt;="&amp;$G33,$J$140:EM$140,"&gt;0"),_xlpm.n,$I33,EM$140*IF($C33="Bell",EXP(-0.5*((_xlpm.k-(_xlpm.n+1)/2)/MAX(_xlpm.n/6,0.5))^2),IF(_xlpm.n&lt;=6,1,MIN(1,_xlpm.k/3,(_xlpm.n-_xlpm.k+1)/3))))))</f>
        <v>0</v>
      </c>
      <c r="EN33" s="63">
        <f>IF($I33=0,0,IF(OR(EN$140=0,EN$1&lt;$G33,EN$1&gt;$H33+6),0,_xlfn.LET(_xlpm.k,COUNTIFS($J$1:EN$1,"&gt;="&amp;$G33,$J$140:EN$140,"&gt;0"),_xlpm.n,$I33,EN$140*IF($C33="Bell",EXP(-0.5*((_xlpm.k-(_xlpm.n+1)/2)/MAX(_xlpm.n/6,0.5))^2),IF(_xlpm.n&lt;=6,1,MIN(1,_xlpm.k/3,(_xlpm.n-_xlpm.k+1)/3))))))</f>
        <v>0</v>
      </c>
      <c r="EO33" s="63">
        <f>IF($I33=0,0,IF(OR(EO$140=0,EO$1&lt;$G33,EO$1&gt;$H33+6),0,_xlfn.LET(_xlpm.k,COUNTIFS($J$1:EO$1,"&gt;="&amp;$G33,$J$140:EO$140,"&gt;0"),_xlpm.n,$I33,EO$140*IF($C33="Bell",EXP(-0.5*((_xlpm.k-(_xlpm.n+1)/2)/MAX(_xlpm.n/6,0.5))^2),IF(_xlpm.n&lt;=6,1,MIN(1,_xlpm.k/3,(_xlpm.n-_xlpm.k+1)/3))))))</f>
        <v>0</v>
      </c>
      <c r="EP33" s="63">
        <f>IF($I33=0,0,IF(OR(EP$140=0,EP$1&lt;$G33,EP$1&gt;$H33+6),0,_xlfn.LET(_xlpm.k,COUNTIFS($J$1:EP$1,"&gt;="&amp;$G33,$J$140:EP$140,"&gt;0"),_xlpm.n,$I33,EP$140*IF($C33="Bell",EXP(-0.5*((_xlpm.k-(_xlpm.n+1)/2)/MAX(_xlpm.n/6,0.5))^2),IF(_xlpm.n&lt;=6,1,MIN(1,_xlpm.k/3,(_xlpm.n-_xlpm.k+1)/3))))))</f>
        <v>0</v>
      </c>
      <c r="EQ33" s="63">
        <f>IF($I33=0,0,IF(OR(EQ$140=0,EQ$1&lt;$G33,EQ$1&gt;$H33+6),0,_xlfn.LET(_xlpm.k,COUNTIFS($J$1:EQ$1,"&gt;="&amp;$G33,$J$140:EQ$140,"&gt;0"),_xlpm.n,$I33,EQ$140*IF($C33="Bell",EXP(-0.5*((_xlpm.k-(_xlpm.n+1)/2)/MAX(_xlpm.n/6,0.5))^2),IF(_xlpm.n&lt;=6,1,MIN(1,_xlpm.k/3,(_xlpm.n-_xlpm.k+1)/3))))))</f>
        <v>0</v>
      </c>
      <c r="ER33" s="63">
        <f>IF($I33=0,0,IF(OR(ER$140=0,ER$1&lt;$G33,ER$1&gt;$H33+6),0,_xlfn.LET(_xlpm.k,COUNTIFS($J$1:ER$1,"&gt;="&amp;$G33,$J$140:ER$140,"&gt;0"),_xlpm.n,$I33,ER$140*IF($C33="Bell",EXP(-0.5*((_xlpm.k-(_xlpm.n+1)/2)/MAX(_xlpm.n/6,0.5))^2),IF(_xlpm.n&lt;=6,1,MIN(1,_xlpm.k/3,(_xlpm.n-_xlpm.k+1)/3))))))</f>
        <v>0</v>
      </c>
      <c r="ES33" s="63">
        <f>IF($I33=0,0,IF(OR(ES$140=0,ES$1&lt;$G33,ES$1&gt;$H33+6),0,_xlfn.LET(_xlpm.k,COUNTIFS($J$1:ES$1,"&gt;="&amp;$G33,$J$140:ES$140,"&gt;0"),_xlpm.n,$I33,ES$140*IF($C33="Bell",EXP(-0.5*((_xlpm.k-(_xlpm.n+1)/2)/MAX(_xlpm.n/6,0.5))^2),IF(_xlpm.n&lt;=6,1,MIN(1,_xlpm.k/3,(_xlpm.n-_xlpm.k+1)/3))))))</f>
        <v>0</v>
      </c>
      <c r="ET33" s="63">
        <f>IF($I33=0,0,IF(OR(ET$140=0,ET$1&lt;$G33,ET$1&gt;$H33+6),0,_xlfn.LET(_xlpm.k,COUNTIFS($J$1:ET$1,"&gt;="&amp;$G33,$J$140:ET$140,"&gt;0"),_xlpm.n,$I33,ET$140*IF($C33="Bell",EXP(-0.5*((_xlpm.k-(_xlpm.n+1)/2)/MAX(_xlpm.n/6,0.5))^2),IF(_xlpm.n&lt;=6,1,MIN(1,_xlpm.k/3,(_xlpm.n-_xlpm.k+1)/3))))))</f>
        <v>0</v>
      </c>
      <c r="EU33" s="63">
        <f>IF($I33=0,0,IF(OR(EU$140=0,EU$1&lt;$G33,EU$1&gt;$H33+6),0,_xlfn.LET(_xlpm.k,COUNTIFS($J$1:EU$1,"&gt;="&amp;$G33,$J$140:EU$140,"&gt;0"),_xlpm.n,$I33,EU$140*IF($C33="Bell",EXP(-0.5*((_xlpm.k-(_xlpm.n+1)/2)/MAX(_xlpm.n/6,0.5))^2),IF(_xlpm.n&lt;=6,1,MIN(1,_xlpm.k/3,(_xlpm.n-_xlpm.k+1)/3))))))</f>
        <v>0</v>
      </c>
      <c r="EV33" s="63">
        <f>IF($I33=0,0,IF(OR(EV$140=0,EV$1&lt;$G33,EV$1&gt;$H33+6),0,_xlfn.LET(_xlpm.k,COUNTIFS($J$1:EV$1,"&gt;="&amp;$G33,$J$140:EV$140,"&gt;0"),_xlpm.n,$I33,EV$140*IF($C33="Bell",EXP(-0.5*((_xlpm.k-(_xlpm.n+1)/2)/MAX(_xlpm.n/6,0.5))^2),IF(_xlpm.n&lt;=6,1,MIN(1,_xlpm.k/3,(_xlpm.n-_xlpm.k+1)/3))))))</f>
        <v>0</v>
      </c>
      <c r="EW33" s="63">
        <f>IF($I33=0,0,IF(OR(EW$140=0,EW$1&lt;$G33,EW$1&gt;$H33+6),0,_xlfn.LET(_xlpm.k,COUNTIFS($J$1:EW$1,"&gt;="&amp;$G33,$J$140:EW$140,"&gt;0"),_xlpm.n,$I33,EW$140*IF($C33="Bell",EXP(-0.5*((_xlpm.k-(_xlpm.n+1)/2)/MAX(_xlpm.n/6,0.5))^2),IF(_xlpm.n&lt;=6,1,MIN(1,_xlpm.k/3,(_xlpm.n-_xlpm.k+1)/3))))))</f>
        <v>0</v>
      </c>
      <c r="EX33" s="63">
        <f>IF($I33=0,0,IF(OR(EX$140=0,EX$1&lt;$G33,EX$1&gt;$H33+6),0,_xlfn.LET(_xlpm.k,COUNTIFS($J$1:EX$1,"&gt;="&amp;$G33,$J$140:EX$140,"&gt;0"),_xlpm.n,$I33,EX$140*IF($C33="Bell",EXP(-0.5*((_xlpm.k-(_xlpm.n+1)/2)/MAX(_xlpm.n/6,0.5))^2),IF(_xlpm.n&lt;=6,1,MIN(1,_xlpm.k/3,(_xlpm.n-_xlpm.k+1)/3))))))</f>
        <v>0</v>
      </c>
      <c r="EY33" s="63">
        <f>IF($I33=0,0,IF(OR(EY$140=0,EY$1&lt;$G33,EY$1&gt;$H33+6),0,_xlfn.LET(_xlpm.k,COUNTIFS($J$1:EY$1,"&gt;="&amp;$G33,$J$140:EY$140,"&gt;0"),_xlpm.n,$I33,EY$140*IF($C33="Bell",EXP(-0.5*((_xlpm.k-(_xlpm.n+1)/2)/MAX(_xlpm.n/6,0.5))^2),IF(_xlpm.n&lt;=6,1,MIN(1,_xlpm.k/3,(_xlpm.n-_xlpm.k+1)/3))))))</f>
        <v>0</v>
      </c>
      <c r="EZ33" s="63">
        <f>IF($I33=0,0,IF(OR(EZ$140=0,EZ$1&lt;$G33,EZ$1&gt;$H33+6),0,_xlfn.LET(_xlpm.k,COUNTIFS($J$1:EZ$1,"&gt;="&amp;$G33,$J$140:EZ$140,"&gt;0"),_xlpm.n,$I33,EZ$140*IF($C33="Bell",EXP(-0.5*((_xlpm.k-(_xlpm.n+1)/2)/MAX(_xlpm.n/6,0.5))^2),IF(_xlpm.n&lt;=6,1,MIN(1,_xlpm.k/3,(_xlpm.n-_xlpm.k+1)/3))))))</f>
        <v>0</v>
      </c>
      <c r="FA33" s="63">
        <f>IF($I33=0,0,IF(OR(FA$140=0,FA$1&lt;$G33,FA$1&gt;$H33+6),0,_xlfn.LET(_xlpm.k,COUNTIFS($J$1:FA$1,"&gt;="&amp;$G33,$J$140:FA$140,"&gt;0"),_xlpm.n,$I33,FA$140*IF($C33="Bell",EXP(-0.5*((_xlpm.k-(_xlpm.n+1)/2)/MAX(_xlpm.n/6,0.5))^2),IF(_xlpm.n&lt;=6,1,MIN(1,_xlpm.k/3,(_xlpm.n-_xlpm.k+1)/3))))))</f>
        <v>0</v>
      </c>
      <c r="FB33" s="63">
        <f>IF($I33=0,0,IF(OR(FB$140=0,FB$1&lt;$G33,FB$1&gt;$H33+6),0,_xlfn.LET(_xlpm.k,COUNTIFS($J$1:FB$1,"&gt;="&amp;$G33,$J$140:FB$140,"&gt;0"),_xlpm.n,$I33,FB$140*IF($C33="Bell",EXP(-0.5*((_xlpm.k-(_xlpm.n+1)/2)/MAX(_xlpm.n/6,0.5))^2),IF(_xlpm.n&lt;=6,1,MIN(1,_xlpm.k/3,(_xlpm.n-_xlpm.k+1)/3))))))</f>
        <v>0</v>
      </c>
      <c r="FC33" s="63">
        <f>IF($I33=0,0,IF(OR(FC$140=0,FC$1&lt;$G33,FC$1&gt;$H33+6),0,_xlfn.LET(_xlpm.k,COUNTIFS($J$1:FC$1,"&gt;="&amp;$G33,$J$140:FC$140,"&gt;0"),_xlpm.n,$I33,FC$140*IF($C33="Bell",EXP(-0.5*((_xlpm.k-(_xlpm.n+1)/2)/MAX(_xlpm.n/6,0.5))^2),IF(_xlpm.n&lt;=6,1,MIN(1,_xlpm.k/3,(_xlpm.n-_xlpm.k+1)/3))))))</f>
        <v>0</v>
      </c>
      <c r="FD33" s="63">
        <f>IF($I33=0,0,IF(OR(FD$140=0,FD$1&lt;$G33,FD$1&gt;$H33+6),0,_xlfn.LET(_xlpm.k,COUNTIFS($J$1:FD$1,"&gt;="&amp;$G33,$J$140:FD$140,"&gt;0"),_xlpm.n,$I33,FD$140*IF($C33="Bell",EXP(-0.5*((_xlpm.k-(_xlpm.n+1)/2)/MAX(_xlpm.n/6,0.5))^2),IF(_xlpm.n&lt;=6,1,MIN(1,_xlpm.k/3,(_xlpm.n-_xlpm.k+1)/3))))))</f>
        <v>0</v>
      </c>
      <c r="FE33" s="63">
        <f>IF($I33=0,0,IF(OR(FE$140=0,FE$1&lt;$G33,FE$1&gt;$H33+6),0,_xlfn.LET(_xlpm.k,COUNTIFS($J$1:FE$1,"&gt;="&amp;$G33,$J$140:FE$140,"&gt;0"),_xlpm.n,$I33,FE$140*IF($C33="Bell",EXP(-0.5*((_xlpm.k-(_xlpm.n+1)/2)/MAX(_xlpm.n/6,0.5))^2),IF(_xlpm.n&lt;=6,1,MIN(1,_xlpm.k/3,(_xlpm.n-_xlpm.k+1)/3))))))</f>
        <v>0</v>
      </c>
      <c r="FF33" s="63">
        <f>IF($I33=0,0,IF(OR(FF$140=0,FF$1&lt;$G33,FF$1&gt;$H33+6),0,_xlfn.LET(_xlpm.k,COUNTIFS($J$1:FF$1,"&gt;="&amp;$G33,$J$140:FF$140,"&gt;0"),_xlpm.n,$I33,FF$140*IF($C33="Bell",EXP(-0.5*((_xlpm.k-(_xlpm.n+1)/2)/MAX(_xlpm.n/6,0.5))^2),IF(_xlpm.n&lt;=6,1,MIN(1,_xlpm.k/3,(_xlpm.n-_xlpm.k+1)/3))))))</f>
        <v>0</v>
      </c>
      <c r="FG33" s="63">
        <f>IF($I33=0,0,IF(OR(FG$140=0,FG$1&lt;$G33,FG$1&gt;$H33+6),0,_xlfn.LET(_xlpm.k,COUNTIFS($J$1:FG$1,"&gt;="&amp;$G33,$J$140:FG$140,"&gt;0"),_xlpm.n,$I33,FG$140*IF($C33="Bell",EXP(-0.5*((_xlpm.k-(_xlpm.n+1)/2)/MAX(_xlpm.n/6,0.5))^2),IF(_xlpm.n&lt;=6,1,MIN(1,_xlpm.k/3,(_xlpm.n-_xlpm.k+1)/3))))))</f>
        <v>0</v>
      </c>
      <c r="FH33" s="63">
        <f>IF($I33=0,0,IF(OR(FH$140=0,FH$1&lt;$G33,FH$1&gt;$H33+6),0,_xlfn.LET(_xlpm.k,COUNTIFS($J$1:FH$1,"&gt;="&amp;$G33,$J$140:FH$140,"&gt;0"),_xlpm.n,$I33,FH$140*IF($C33="Bell",EXP(-0.5*((_xlpm.k-(_xlpm.n+1)/2)/MAX(_xlpm.n/6,0.5))^2),IF(_xlpm.n&lt;=6,1,MIN(1,_xlpm.k/3,(_xlpm.n-_xlpm.k+1)/3))))))</f>
        <v>0</v>
      </c>
      <c r="FI33" s="63">
        <f>IF($I33=0,0,IF(OR(FI$140=0,FI$1&lt;$G33,FI$1&gt;$H33+6),0,_xlfn.LET(_xlpm.k,COUNTIFS($J$1:FI$1,"&gt;="&amp;$G33,$J$140:FI$140,"&gt;0"),_xlpm.n,$I33,FI$140*IF($C33="Bell",EXP(-0.5*((_xlpm.k-(_xlpm.n+1)/2)/MAX(_xlpm.n/6,0.5))^2),IF(_xlpm.n&lt;=6,1,MIN(1,_xlpm.k/3,(_xlpm.n-_xlpm.k+1)/3))))))</f>
        <v>0</v>
      </c>
      <c r="FJ33" s="63">
        <f>IF($I33=0,0,IF(OR(FJ$140=0,FJ$1&lt;$G33,FJ$1&gt;$H33+6),0,_xlfn.LET(_xlpm.k,COUNTIFS($J$1:FJ$1,"&gt;="&amp;$G33,$J$140:FJ$140,"&gt;0"),_xlpm.n,$I33,FJ$140*IF($C33="Bell",EXP(-0.5*((_xlpm.k-(_xlpm.n+1)/2)/MAX(_xlpm.n/6,0.5))^2),IF(_xlpm.n&lt;=6,1,MIN(1,_xlpm.k/3,(_xlpm.n-_xlpm.k+1)/3))))))</f>
        <v>0</v>
      </c>
      <c r="FK33" s="63">
        <f>IF($I33=0,0,IF(OR(FK$140=0,FK$1&lt;$G33,FK$1&gt;$H33+6),0,_xlfn.LET(_xlpm.k,COUNTIFS($J$1:FK$1,"&gt;="&amp;$G33,$J$140:FK$140,"&gt;0"),_xlpm.n,$I33,FK$140*IF($C33="Bell",EXP(-0.5*((_xlpm.k-(_xlpm.n+1)/2)/MAX(_xlpm.n/6,0.5))^2),IF(_xlpm.n&lt;=6,1,MIN(1,_xlpm.k/3,(_xlpm.n-_xlpm.k+1)/3))))))</f>
        <v>0</v>
      </c>
      <c r="FL33" s="63">
        <f>IF($I33=0,0,IF(OR(FL$140=0,FL$1&lt;$G33,FL$1&gt;$H33+6),0,_xlfn.LET(_xlpm.k,COUNTIFS($J$1:FL$1,"&gt;="&amp;$G33,$J$140:FL$140,"&gt;0"),_xlpm.n,$I33,FL$140*IF($C33="Bell",EXP(-0.5*((_xlpm.k-(_xlpm.n+1)/2)/MAX(_xlpm.n/6,0.5))^2),IF(_xlpm.n&lt;=6,1,MIN(1,_xlpm.k/3,(_xlpm.n-_xlpm.k+1)/3))))))</f>
        <v>0</v>
      </c>
      <c r="FM33" s="63">
        <f>IF($I33=0,0,IF(OR(FM$140=0,FM$1&lt;$G33,FM$1&gt;$H33+6),0,_xlfn.LET(_xlpm.k,COUNTIFS($J$1:FM$1,"&gt;="&amp;$G33,$J$140:FM$140,"&gt;0"),_xlpm.n,$I33,FM$140*IF($C33="Bell",EXP(-0.5*((_xlpm.k-(_xlpm.n+1)/2)/MAX(_xlpm.n/6,0.5))^2),IF(_xlpm.n&lt;=6,1,MIN(1,_xlpm.k/3,(_xlpm.n-_xlpm.k+1)/3))))))</f>
        <v>0</v>
      </c>
      <c r="FN33" s="63">
        <f>IF($I33=0,0,IF(OR(FN$140=0,FN$1&lt;$G33,FN$1&gt;$H33+6),0,_xlfn.LET(_xlpm.k,COUNTIFS($J$1:FN$1,"&gt;="&amp;$G33,$J$140:FN$140,"&gt;0"),_xlpm.n,$I33,FN$140*IF($C33="Bell",EXP(-0.5*((_xlpm.k-(_xlpm.n+1)/2)/MAX(_xlpm.n/6,0.5))^2),IF(_xlpm.n&lt;=6,1,MIN(1,_xlpm.k/3,(_xlpm.n-_xlpm.k+1)/3))))))</f>
        <v>0</v>
      </c>
      <c r="FO33" s="63">
        <f>IF($I33=0,0,IF(OR(FO$140=0,FO$1&lt;$G33,FO$1&gt;$H33+6),0,_xlfn.LET(_xlpm.k,COUNTIFS($J$1:FO$1,"&gt;="&amp;$G33,$J$140:FO$140,"&gt;0"),_xlpm.n,$I33,FO$140*IF($C33="Bell",EXP(-0.5*((_xlpm.k-(_xlpm.n+1)/2)/MAX(_xlpm.n/6,0.5))^2),IF(_xlpm.n&lt;=6,1,MIN(1,_xlpm.k/3,(_xlpm.n-_xlpm.k+1)/3))))))</f>
        <v>0</v>
      </c>
      <c r="FP33" s="63">
        <f>IF($I33=0,0,IF(OR(FP$140=0,FP$1&lt;$G33,FP$1&gt;$H33+6),0,_xlfn.LET(_xlpm.k,COUNTIFS($J$1:FP$1,"&gt;="&amp;$G33,$J$140:FP$140,"&gt;0"),_xlpm.n,$I33,FP$140*IF($C33="Bell",EXP(-0.5*((_xlpm.k-(_xlpm.n+1)/2)/MAX(_xlpm.n/6,0.5))^2),IF(_xlpm.n&lt;=6,1,MIN(1,_xlpm.k/3,(_xlpm.n-_xlpm.k+1)/3))))))</f>
        <v>0</v>
      </c>
      <c r="FQ33" s="63">
        <f>IF($I33=0,0,IF(OR(FQ$140=0,FQ$1&lt;$G33,FQ$1&gt;$H33+6),0,_xlfn.LET(_xlpm.k,COUNTIFS($J$1:FQ$1,"&gt;="&amp;$G33,$J$140:FQ$140,"&gt;0"),_xlpm.n,$I33,FQ$140*IF($C33="Bell",EXP(-0.5*((_xlpm.k-(_xlpm.n+1)/2)/MAX(_xlpm.n/6,0.5))^2),IF(_xlpm.n&lt;=6,1,MIN(1,_xlpm.k/3,(_xlpm.n-_xlpm.k+1)/3))))))</f>
        <v>0</v>
      </c>
      <c r="FR33" s="63">
        <f>IF($I33=0,0,IF(OR(FR$140=0,FR$1&lt;$G33,FR$1&gt;$H33+6),0,_xlfn.LET(_xlpm.k,COUNTIFS($J$1:FR$1,"&gt;="&amp;$G33,$J$140:FR$140,"&gt;0"),_xlpm.n,$I33,FR$140*IF($C33="Bell",EXP(-0.5*((_xlpm.k-(_xlpm.n+1)/2)/MAX(_xlpm.n/6,0.5))^2),IF(_xlpm.n&lt;=6,1,MIN(1,_xlpm.k/3,(_xlpm.n-_xlpm.k+1)/3))))))</f>
        <v>0</v>
      </c>
      <c r="FS33" s="63">
        <f>IF($I33=0,0,IF(OR(FS$140=0,FS$1&lt;$G33,FS$1&gt;$H33+6),0,_xlfn.LET(_xlpm.k,COUNTIFS($J$1:FS$1,"&gt;="&amp;$G33,$J$140:FS$140,"&gt;0"),_xlpm.n,$I33,FS$140*IF($C33="Bell",EXP(-0.5*((_xlpm.k-(_xlpm.n+1)/2)/MAX(_xlpm.n/6,0.5))^2),IF(_xlpm.n&lt;=6,1,MIN(1,_xlpm.k/3,(_xlpm.n-_xlpm.k+1)/3))))))</f>
        <v>0</v>
      </c>
      <c r="FT33" s="63">
        <f>IF($I33=0,0,IF(OR(FT$140=0,FT$1&lt;$G33,FT$1&gt;$H33+6),0,_xlfn.LET(_xlpm.k,COUNTIFS($J$1:FT$1,"&gt;="&amp;$G33,$J$140:FT$140,"&gt;0"),_xlpm.n,$I33,FT$140*IF($C33="Bell",EXP(-0.5*((_xlpm.k-(_xlpm.n+1)/2)/MAX(_xlpm.n/6,0.5))^2),IF(_xlpm.n&lt;=6,1,MIN(1,_xlpm.k/3,(_xlpm.n-_xlpm.k+1)/3))))))</f>
        <v>0</v>
      </c>
      <c r="FU33" s="63">
        <f>IF($I33=0,0,IF(OR(FU$140=0,FU$1&lt;$G33,FU$1&gt;$H33+6),0,_xlfn.LET(_xlpm.k,COUNTIFS($J$1:FU$1,"&gt;="&amp;$G33,$J$140:FU$140,"&gt;0"),_xlpm.n,$I33,FU$140*IF($C33="Bell",EXP(-0.5*((_xlpm.k-(_xlpm.n+1)/2)/MAX(_xlpm.n/6,0.5))^2),IF(_xlpm.n&lt;=6,1,MIN(1,_xlpm.k/3,(_xlpm.n-_xlpm.k+1)/3))))))</f>
        <v>0</v>
      </c>
      <c r="FV33" s="63">
        <f>IF($I33=0,0,IF(OR(FV$140=0,FV$1&lt;$G33,FV$1&gt;$H33+6),0,_xlfn.LET(_xlpm.k,COUNTIFS($J$1:FV$1,"&gt;="&amp;$G33,$J$140:FV$140,"&gt;0"),_xlpm.n,$I33,FV$140*IF($C33="Bell",EXP(-0.5*((_xlpm.k-(_xlpm.n+1)/2)/MAX(_xlpm.n/6,0.5))^2),IF(_xlpm.n&lt;=6,1,MIN(1,_xlpm.k/3,(_xlpm.n-_xlpm.k+1)/3))))))</f>
        <v>0</v>
      </c>
      <c r="FW33" s="63">
        <f>IF($I33=0,0,IF(OR(FW$140=0,FW$1&lt;$G33,FW$1&gt;$H33+6),0,_xlfn.LET(_xlpm.k,COUNTIFS($J$1:FW$1,"&gt;="&amp;$G33,$J$140:FW$140,"&gt;0"),_xlpm.n,$I33,FW$140*IF($C33="Bell",EXP(-0.5*((_xlpm.k-(_xlpm.n+1)/2)/MAX(_xlpm.n/6,0.5))^2),IF(_xlpm.n&lt;=6,1,MIN(1,_xlpm.k/3,(_xlpm.n-_xlpm.k+1)/3))))))</f>
        <v>0</v>
      </c>
      <c r="FX33" s="63">
        <f>IF($I33=0,0,IF(OR(FX$140=0,FX$1&lt;$G33,FX$1&gt;$H33+6),0,_xlfn.LET(_xlpm.k,COUNTIFS($J$1:FX$1,"&gt;="&amp;$G33,$J$140:FX$140,"&gt;0"),_xlpm.n,$I33,FX$140*IF($C33="Bell",EXP(-0.5*((_xlpm.k-(_xlpm.n+1)/2)/MAX(_xlpm.n/6,0.5))^2),IF(_xlpm.n&lt;=6,1,MIN(1,_xlpm.k/3,(_xlpm.n-_xlpm.k+1)/3))))))</f>
        <v>0</v>
      </c>
      <c r="FY33" s="63">
        <f>IF($I33=0,0,IF(OR(FY$140=0,FY$1&lt;$G33,FY$1&gt;$H33+6),0,_xlfn.LET(_xlpm.k,COUNTIFS($J$1:FY$1,"&gt;="&amp;$G33,$J$140:FY$140,"&gt;0"),_xlpm.n,$I33,FY$140*IF($C33="Bell",EXP(-0.5*((_xlpm.k-(_xlpm.n+1)/2)/MAX(_xlpm.n/6,0.5))^2),IF(_xlpm.n&lt;=6,1,MIN(1,_xlpm.k/3,(_xlpm.n-_xlpm.k+1)/3))))))</f>
        <v>0</v>
      </c>
      <c r="FZ33" s="63">
        <f>IF($I33=0,0,IF(OR(FZ$140=0,FZ$1&lt;$G33,FZ$1&gt;$H33+6),0,_xlfn.LET(_xlpm.k,COUNTIFS($J$1:FZ$1,"&gt;="&amp;$G33,$J$140:FZ$140,"&gt;0"),_xlpm.n,$I33,FZ$140*IF($C33="Bell",EXP(-0.5*((_xlpm.k-(_xlpm.n+1)/2)/MAX(_xlpm.n/6,0.5))^2),IF(_xlpm.n&lt;=6,1,MIN(1,_xlpm.k/3,(_xlpm.n-_xlpm.k+1)/3))))))</f>
        <v>0</v>
      </c>
      <c r="GA33" s="63">
        <f>IF($I33=0,0,IF(OR(GA$140=0,GA$1&lt;$G33,GA$1&gt;$H33+6),0,_xlfn.LET(_xlpm.k,COUNTIFS($J$1:GA$1,"&gt;="&amp;$G33,$J$140:GA$140,"&gt;0"),_xlpm.n,$I33,GA$140*IF($C33="Bell",EXP(-0.5*((_xlpm.k-(_xlpm.n+1)/2)/MAX(_xlpm.n/6,0.5))^2),IF(_xlpm.n&lt;=6,1,MIN(1,_xlpm.k/3,(_xlpm.n-_xlpm.k+1)/3))))))</f>
        <v>0</v>
      </c>
      <c r="GB33" s="63">
        <f>IF($I33=0,0,IF(OR(GB$140=0,GB$1&lt;$G33,GB$1&gt;$H33+6),0,_xlfn.LET(_xlpm.k,COUNTIFS($J$1:GB$1,"&gt;="&amp;$G33,$J$140:GB$140,"&gt;0"),_xlpm.n,$I33,GB$140*IF($C33="Bell",EXP(-0.5*((_xlpm.k-(_xlpm.n+1)/2)/MAX(_xlpm.n/6,0.5))^2),IF(_xlpm.n&lt;=6,1,MIN(1,_xlpm.k/3,(_xlpm.n-_xlpm.k+1)/3))))))</f>
        <v>0</v>
      </c>
      <c r="GC33" s="63">
        <f>IF($I33=0,0,IF(OR(GC$140=0,GC$1&lt;$G33,GC$1&gt;$H33+6),0,_xlfn.LET(_xlpm.k,COUNTIFS($J$1:GC$1,"&gt;="&amp;$G33,$J$140:GC$140,"&gt;0"),_xlpm.n,$I33,GC$140*IF($C33="Bell",EXP(-0.5*((_xlpm.k-(_xlpm.n+1)/2)/MAX(_xlpm.n/6,0.5))^2),IF(_xlpm.n&lt;=6,1,MIN(1,_xlpm.k/3,(_xlpm.n-_xlpm.k+1)/3))))))</f>
        <v>0</v>
      </c>
      <c r="GD33" s="63">
        <f>IF($I33=0,0,IF(OR(GD$140=0,GD$1&lt;$G33,GD$1&gt;$H33+6),0,_xlfn.LET(_xlpm.k,COUNTIFS($J$1:GD$1,"&gt;="&amp;$G33,$J$140:GD$140,"&gt;0"),_xlpm.n,$I33,GD$140*IF($C33="Bell",EXP(-0.5*((_xlpm.k-(_xlpm.n+1)/2)/MAX(_xlpm.n/6,0.5))^2),IF(_xlpm.n&lt;=6,1,MIN(1,_xlpm.k/3,(_xlpm.n-_xlpm.k+1)/3))))))</f>
        <v>0</v>
      </c>
      <c r="GE33" s="63">
        <f>IF($I33=0,0,IF(OR(GE$140=0,GE$1&lt;$G33,GE$1&gt;$H33+6),0,_xlfn.LET(_xlpm.k,COUNTIFS($J$1:GE$1,"&gt;="&amp;$G33,$J$140:GE$140,"&gt;0"),_xlpm.n,$I33,GE$140*IF($C33="Bell",EXP(-0.5*((_xlpm.k-(_xlpm.n+1)/2)/MAX(_xlpm.n/6,0.5))^2),IF(_xlpm.n&lt;=6,1,MIN(1,_xlpm.k/3,(_xlpm.n-_xlpm.k+1)/3))))))</f>
        <v>0</v>
      </c>
      <c r="GF33" s="63">
        <f>IF($I33=0,0,IF(OR(GF$140=0,GF$1&lt;$G33,GF$1&gt;$H33+6),0,_xlfn.LET(_xlpm.k,COUNTIFS($J$1:GF$1,"&gt;="&amp;$G33,$J$140:GF$140,"&gt;0"),_xlpm.n,$I33,GF$140*IF($C33="Bell",EXP(-0.5*((_xlpm.k-(_xlpm.n+1)/2)/MAX(_xlpm.n/6,0.5))^2),IF(_xlpm.n&lt;=6,1,MIN(1,_xlpm.k/3,(_xlpm.n-_xlpm.k+1)/3))))))</f>
        <v>0</v>
      </c>
      <c r="GG33" s="63">
        <f>IF($I33=0,0,IF(OR(GG$140=0,GG$1&lt;$G33,GG$1&gt;$H33+6),0,_xlfn.LET(_xlpm.k,COUNTIFS($J$1:GG$1,"&gt;="&amp;$G33,$J$140:GG$140,"&gt;0"),_xlpm.n,$I33,GG$140*IF($C33="Bell",EXP(-0.5*((_xlpm.k-(_xlpm.n+1)/2)/MAX(_xlpm.n/6,0.5))^2),IF(_xlpm.n&lt;=6,1,MIN(1,_xlpm.k/3,(_xlpm.n-_xlpm.k+1)/3))))))</f>
        <v>0</v>
      </c>
      <c r="GH33" s="63">
        <f>IF($I33=0,0,IF(OR(GH$140=0,GH$1&lt;$G33,GH$1&gt;$H33+6),0,_xlfn.LET(_xlpm.k,COUNTIFS($J$1:GH$1,"&gt;="&amp;$G33,$J$140:GH$140,"&gt;0"),_xlpm.n,$I33,GH$140*IF($C33="Bell",EXP(-0.5*((_xlpm.k-(_xlpm.n+1)/2)/MAX(_xlpm.n/6,0.5))^2),IF(_xlpm.n&lt;=6,1,MIN(1,_xlpm.k/3,(_xlpm.n-_xlpm.k+1)/3))))))</f>
        <v>0</v>
      </c>
      <c r="GI33" s="63">
        <f>IF($I33=0,0,IF(OR(GI$140=0,GI$1&lt;$G33,GI$1&gt;$H33+6),0,_xlfn.LET(_xlpm.k,COUNTIFS($J$1:GI$1,"&gt;="&amp;$G33,$J$140:GI$140,"&gt;0"),_xlpm.n,$I33,GI$140*IF($C33="Bell",EXP(-0.5*((_xlpm.k-(_xlpm.n+1)/2)/MAX(_xlpm.n/6,0.5))^2),IF(_xlpm.n&lt;=6,1,MIN(1,_xlpm.k/3,(_xlpm.n-_xlpm.k+1)/3))))))</f>
        <v>0</v>
      </c>
      <c r="GJ33" s="63">
        <f>IF($I33=0,0,IF(OR(GJ$140=0,GJ$1&lt;$G33,GJ$1&gt;$H33+6),0,_xlfn.LET(_xlpm.k,COUNTIFS($J$1:GJ$1,"&gt;="&amp;$G33,$J$140:GJ$140,"&gt;0"),_xlpm.n,$I33,GJ$140*IF($C33="Bell",EXP(-0.5*((_xlpm.k-(_xlpm.n+1)/2)/MAX(_xlpm.n/6,0.5))^2),IF(_xlpm.n&lt;=6,1,MIN(1,_xlpm.k/3,(_xlpm.n-_xlpm.k+1)/3))))))</f>
        <v>0</v>
      </c>
      <c r="GK33" s="63">
        <f>IF($I33=0,0,IF(OR(GK$140=0,GK$1&lt;$G33,GK$1&gt;$H33+6),0,_xlfn.LET(_xlpm.k,COUNTIFS($J$1:GK$1,"&gt;="&amp;$G33,$J$140:GK$140,"&gt;0"),_xlpm.n,$I33,GK$140*IF($C33="Bell",EXP(-0.5*((_xlpm.k-(_xlpm.n+1)/2)/MAX(_xlpm.n/6,0.5))^2),IF(_xlpm.n&lt;=6,1,MIN(1,_xlpm.k/3,(_xlpm.n-_xlpm.k+1)/3))))))</f>
        <v>0</v>
      </c>
      <c r="GL33" s="63">
        <f>IF($I33=0,0,IF(OR(GL$140=0,GL$1&lt;$G33,GL$1&gt;$H33+6),0,_xlfn.LET(_xlpm.k,COUNTIFS($J$1:GL$1,"&gt;="&amp;$G33,$J$140:GL$140,"&gt;0"),_xlpm.n,$I33,GL$140*IF($C33="Bell",EXP(-0.5*((_xlpm.k-(_xlpm.n+1)/2)/MAX(_xlpm.n/6,0.5))^2),IF(_xlpm.n&lt;=6,1,MIN(1,_xlpm.k/3,(_xlpm.n-_xlpm.k+1)/3))))))</f>
        <v>0</v>
      </c>
    </row>
    <row r="34" spans="1:194" x14ac:dyDescent="0.3">
      <c r="A34" s="66" t="str">
        <f>Sheet1!B34</f>
        <v>0-4115</v>
      </c>
      <c r="B34" s="66" t="str">
        <f>Sheet1!D34</f>
        <v>0-4115-Clean Up</v>
      </c>
      <c r="C34" s="59" t="s">
        <v>261</v>
      </c>
      <c r="E34" s="64">
        <f t="shared" si="0"/>
        <v>6.097565916064732</v>
      </c>
      <c r="G34" s="67">
        <f>IF(Sheet1!G34="","",Sheet1!G34)</f>
        <v>46540</v>
      </c>
      <c r="H34" s="67">
        <f>IF(Sheet1!H34="","",Sheet1!H34)</f>
        <v>46637</v>
      </c>
      <c r="I34">
        <f t="shared" si="1"/>
        <v>15</v>
      </c>
      <c r="J34" s="63">
        <f>IF($I34=0,0,IF(OR(J$140=0,J$1&lt;$G34,J$1&gt;$H34+6),0,_xlfn.LET(_xlpm.k,COUNTIFS($J$1:J$1,"&gt;="&amp;$G34,$J$140:J$140,"&gt;0"),_xlpm.n,$I34,J$140*IF($C34="Bell",EXP(-0.5*((_xlpm.k-(_xlpm.n+1)/2)/MAX(_xlpm.n/6,0.5))^2),IF(_xlpm.n&lt;=6,1,MIN(1,_xlpm.k/3,(_xlpm.n-_xlpm.k+1)/3))))))</f>
        <v>0</v>
      </c>
      <c r="K34" s="63">
        <f>IF($I34=0,0,IF(OR(K$140=0,K$1&lt;$G34,K$1&gt;$H34+6),0,_xlfn.LET(_xlpm.k,COUNTIFS($J$1:K$1,"&gt;="&amp;$G34,$J$140:K$140,"&gt;0"),_xlpm.n,$I34,K$140*IF($C34="Bell",EXP(-0.5*((_xlpm.k-(_xlpm.n+1)/2)/MAX(_xlpm.n/6,0.5))^2),IF(_xlpm.n&lt;=6,1,MIN(1,_xlpm.k/3,(_xlpm.n-_xlpm.k+1)/3))))))</f>
        <v>0</v>
      </c>
      <c r="L34" s="63">
        <f>IF($I34=0,0,IF(OR(L$140=0,L$1&lt;$G34,L$1&gt;$H34+6),0,_xlfn.LET(_xlpm.k,COUNTIFS($J$1:L$1,"&gt;="&amp;$G34,$J$140:L$140,"&gt;0"),_xlpm.n,$I34,L$140*IF($C34="Bell",EXP(-0.5*((_xlpm.k-(_xlpm.n+1)/2)/MAX(_xlpm.n/6,0.5))^2),IF(_xlpm.n&lt;=6,1,MIN(1,_xlpm.k/3,(_xlpm.n-_xlpm.k+1)/3))))))</f>
        <v>0</v>
      </c>
      <c r="M34" s="63">
        <f>IF($I34=0,0,IF(OR(M$140=0,M$1&lt;$G34,M$1&gt;$H34+6),0,_xlfn.LET(_xlpm.k,COUNTIFS($J$1:M$1,"&gt;="&amp;$G34,$J$140:M$140,"&gt;0"),_xlpm.n,$I34,M$140*IF($C34="Bell",EXP(-0.5*((_xlpm.k-(_xlpm.n+1)/2)/MAX(_xlpm.n/6,0.5))^2),IF(_xlpm.n&lt;=6,1,MIN(1,_xlpm.k/3,(_xlpm.n-_xlpm.k+1)/3))))))</f>
        <v>0</v>
      </c>
      <c r="N34" s="63">
        <f>IF($I34=0,0,IF(OR(N$140=0,N$1&lt;$G34,N$1&gt;$H34+6),0,_xlfn.LET(_xlpm.k,COUNTIFS($J$1:N$1,"&gt;="&amp;$G34,$J$140:N$140,"&gt;0"),_xlpm.n,$I34,N$140*IF($C34="Bell",EXP(-0.5*((_xlpm.k-(_xlpm.n+1)/2)/MAX(_xlpm.n/6,0.5))^2),IF(_xlpm.n&lt;=6,1,MIN(1,_xlpm.k/3,(_xlpm.n-_xlpm.k+1)/3))))))</f>
        <v>0</v>
      </c>
      <c r="O34" s="63">
        <f>IF($I34=0,0,IF(OR(O$140=0,O$1&lt;$G34,O$1&gt;$H34+6),0,_xlfn.LET(_xlpm.k,COUNTIFS($J$1:O$1,"&gt;="&amp;$G34,$J$140:O$140,"&gt;0"),_xlpm.n,$I34,O$140*IF($C34="Bell",EXP(-0.5*((_xlpm.k-(_xlpm.n+1)/2)/MAX(_xlpm.n/6,0.5))^2),IF(_xlpm.n&lt;=6,1,MIN(1,_xlpm.k/3,(_xlpm.n-_xlpm.k+1)/3))))))</f>
        <v>0</v>
      </c>
      <c r="P34" s="63">
        <f>IF($I34=0,0,IF(OR(P$140=0,P$1&lt;$G34,P$1&gt;$H34+6),0,_xlfn.LET(_xlpm.k,COUNTIFS($J$1:P$1,"&gt;="&amp;$G34,$J$140:P$140,"&gt;0"),_xlpm.n,$I34,P$140*IF($C34="Bell",EXP(-0.5*((_xlpm.k-(_xlpm.n+1)/2)/MAX(_xlpm.n/6,0.5))^2),IF(_xlpm.n&lt;=6,1,MIN(1,_xlpm.k/3,(_xlpm.n-_xlpm.k+1)/3))))))</f>
        <v>0</v>
      </c>
      <c r="Q34" s="63">
        <f>IF($I34=0,0,IF(OR(Q$140=0,Q$1&lt;$G34,Q$1&gt;$H34+6),0,_xlfn.LET(_xlpm.k,COUNTIFS($J$1:Q$1,"&gt;="&amp;$G34,$J$140:Q$140,"&gt;0"),_xlpm.n,$I34,Q$140*IF($C34="Bell",EXP(-0.5*((_xlpm.k-(_xlpm.n+1)/2)/MAX(_xlpm.n/6,0.5))^2),IF(_xlpm.n&lt;=6,1,MIN(1,_xlpm.k/3,(_xlpm.n-_xlpm.k+1)/3))))))</f>
        <v>0</v>
      </c>
      <c r="R34" s="63">
        <f>IF($I34=0,0,IF(OR(R$140=0,R$1&lt;$G34,R$1&gt;$H34+6),0,_xlfn.LET(_xlpm.k,COUNTIFS($J$1:R$1,"&gt;="&amp;$G34,$J$140:R$140,"&gt;0"),_xlpm.n,$I34,R$140*IF($C34="Bell",EXP(-0.5*((_xlpm.k-(_xlpm.n+1)/2)/MAX(_xlpm.n/6,0.5))^2),IF(_xlpm.n&lt;=6,1,MIN(1,_xlpm.k/3,(_xlpm.n-_xlpm.k+1)/3))))))</f>
        <v>0</v>
      </c>
      <c r="S34" s="63">
        <f>IF($I34=0,0,IF(OR(S$140=0,S$1&lt;$G34,S$1&gt;$H34+6),0,_xlfn.LET(_xlpm.k,COUNTIFS($J$1:S$1,"&gt;="&amp;$G34,$J$140:S$140,"&gt;0"),_xlpm.n,$I34,S$140*IF($C34="Bell",EXP(-0.5*((_xlpm.k-(_xlpm.n+1)/2)/MAX(_xlpm.n/6,0.5))^2),IF(_xlpm.n&lt;=6,1,MIN(1,_xlpm.k/3,(_xlpm.n-_xlpm.k+1)/3))))))</f>
        <v>0</v>
      </c>
      <c r="T34" s="63">
        <f>IF($I34=0,0,IF(OR(T$140=0,T$1&lt;$G34,T$1&gt;$H34+6),0,_xlfn.LET(_xlpm.k,COUNTIFS($J$1:T$1,"&gt;="&amp;$G34,$J$140:T$140,"&gt;0"),_xlpm.n,$I34,T$140*IF($C34="Bell",EXP(-0.5*((_xlpm.k-(_xlpm.n+1)/2)/MAX(_xlpm.n/6,0.5))^2),IF(_xlpm.n&lt;=6,1,MIN(1,_xlpm.k/3,(_xlpm.n-_xlpm.k+1)/3))))))</f>
        <v>0</v>
      </c>
      <c r="U34" s="63">
        <f>IF($I34=0,0,IF(OR(U$140=0,U$1&lt;$G34,U$1&gt;$H34+6),0,_xlfn.LET(_xlpm.k,COUNTIFS($J$1:U$1,"&gt;="&amp;$G34,$J$140:U$140,"&gt;0"),_xlpm.n,$I34,U$140*IF($C34="Bell",EXP(-0.5*((_xlpm.k-(_xlpm.n+1)/2)/MAX(_xlpm.n/6,0.5))^2),IF(_xlpm.n&lt;=6,1,MIN(1,_xlpm.k/3,(_xlpm.n-_xlpm.k+1)/3))))))</f>
        <v>0</v>
      </c>
      <c r="V34" s="63">
        <f>IF($I34=0,0,IF(OR(V$140=0,V$1&lt;$G34,V$1&gt;$H34+6),0,_xlfn.LET(_xlpm.k,COUNTIFS($J$1:V$1,"&gt;="&amp;$G34,$J$140:V$140,"&gt;0"),_xlpm.n,$I34,V$140*IF($C34="Bell",EXP(-0.5*((_xlpm.k-(_xlpm.n+1)/2)/MAX(_xlpm.n/6,0.5))^2),IF(_xlpm.n&lt;=6,1,MIN(1,_xlpm.k/3,(_xlpm.n-_xlpm.k+1)/3))))))</f>
        <v>0</v>
      </c>
      <c r="W34" s="63">
        <f>IF($I34=0,0,IF(OR(W$140=0,W$1&lt;$G34,W$1&gt;$H34+6),0,_xlfn.LET(_xlpm.k,COUNTIFS($J$1:W$1,"&gt;="&amp;$G34,$J$140:W$140,"&gt;0"),_xlpm.n,$I34,W$140*IF($C34="Bell",EXP(-0.5*((_xlpm.k-(_xlpm.n+1)/2)/MAX(_xlpm.n/6,0.5))^2),IF(_xlpm.n&lt;=6,1,MIN(1,_xlpm.k/3,(_xlpm.n-_xlpm.k+1)/3))))))</f>
        <v>0</v>
      </c>
      <c r="X34" s="63">
        <f>IF($I34=0,0,IF(OR(X$140=0,X$1&lt;$G34,X$1&gt;$H34+6),0,_xlfn.LET(_xlpm.k,COUNTIFS($J$1:X$1,"&gt;="&amp;$G34,$J$140:X$140,"&gt;0"),_xlpm.n,$I34,X$140*IF($C34="Bell",EXP(-0.5*((_xlpm.k-(_xlpm.n+1)/2)/MAX(_xlpm.n/6,0.5))^2),IF(_xlpm.n&lt;=6,1,MIN(1,_xlpm.k/3,(_xlpm.n-_xlpm.k+1)/3))))))</f>
        <v>0</v>
      </c>
      <c r="Y34" s="63">
        <f>IF($I34=0,0,IF(OR(Y$140=0,Y$1&lt;$G34,Y$1&gt;$H34+6),0,_xlfn.LET(_xlpm.k,COUNTIFS($J$1:Y$1,"&gt;="&amp;$G34,$J$140:Y$140,"&gt;0"),_xlpm.n,$I34,Y$140*IF($C34="Bell",EXP(-0.5*((_xlpm.k-(_xlpm.n+1)/2)/MAX(_xlpm.n/6,0.5))^2),IF(_xlpm.n&lt;=6,1,MIN(1,_xlpm.k/3,(_xlpm.n-_xlpm.k+1)/3))))))</f>
        <v>0</v>
      </c>
      <c r="Z34" s="63">
        <f>IF($I34=0,0,IF(OR(Z$140=0,Z$1&lt;$G34,Z$1&gt;$H34+6),0,_xlfn.LET(_xlpm.k,COUNTIFS($J$1:Z$1,"&gt;="&amp;$G34,$J$140:Z$140,"&gt;0"),_xlpm.n,$I34,Z$140*IF($C34="Bell",EXP(-0.5*((_xlpm.k-(_xlpm.n+1)/2)/MAX(_xlpm.n/6,0.5))^2),IF(_xlpm.n&lt;=6,1,MIN(1,_xlpm.k/3,(_xlpm.n-_xlpm.k+1)/3))))))</f>
        <v>0</v>
      </c>
      <c r="AA34" s="63">
        <f>IF($I34=0,0,IF(OR(AA$140=0,AA$1&lt;$G34,AA$1&gt;$H34+6),0,_xlfn.LET(_xlpm.k,COUNTIFS($J$1:AA$1,"&gt;="&amp;$G34,$J$140:AA$140,"&gt;0"),_xlpm.n,$I34,AA$140*IF($C34="Bell",EXP(-0.5*((_xlpm.k-(_xlpm.n+1)/2)/MAX(_xlpm.n/6,0.5))^2),IF(_xlpm.n&lt;=6,1,MIN(1,_xlpm.k/3,(_xlpm.n-_xlpm.k+1)/3))))))</f>
        <v>0</v>
      </c>
      <c r="AB34" s="63">
        <f>IF($I34=0,0,IF(OR(AB$140=0,AB$1&lt;$G34,AB$1&gt;$H34+6),0,_xlfn.LET(_xlpm.k,COUNTIFS($J$1:AB$1,"&gt;="&amp;$G34,$J$140:AB$140,"&gt;0"),_xlpm.n,$I34,AB$140*IF($C34="Bell",EXP(-0.5*((_xlpm.k-(_xlpm.n+1)/2)/MAX(_xlpm.n/6,0.5))^2),IF(_xlpm.n&lt;=6,1,MIN(1,_xlpm.k/3,(_xlpm.n-_xlpm.k+1)/3))))))</f>
        <v>0</v>
      </c>
      <c r="AC34" s="63">
        <f>IF($I34=0,0,IF(OR(AC$140=0,AC$1&lt;$G34,AC$1&gt;$H34+6),0,_xlfn.LET(_xlpm.k,COUNTIFS($J$1:AC$1,"&gt;="&amp;$G34,$J$140:AC$140,"&gt;0"),_xlpm.n,$I34,AC$140*IF($C34="Bell",EXP(-0.5*((_xlpm.k-(_xlpm.n+1)/2)/MAX(_xlpm.n/6,0.5))^2),IF(_xlpm.n&lt;=6,1,MIN(1,_xlpm.k/3,(_xlpm.n-_xlpm.k+1)/3))))))</f>
        <v>0</v>
      </c>
      <c r="AD34" s="63">
        <f>IF($I34=0,0,IF(OR(AD$140=0,AD$1&lt;$G34,AD$1&gt;$H34+6),0,_xlfn.LET(_xlpm.k,COUNTIFS($J$1:AD$1,"&gt;="&amp;$G34,$J$140:AD$140,"&gt;0"),_xlpm.n,$I34,AD$140*IF($C34="Bell",EXP(-0.5*((_xlpm.k-(_xlpm.n+1)/2)/MAX(_xlpm.n/6,0.5))^2),IF(_xlpm.n&lt;=6,1,MIN(1,_xlpm.k/3,(_xlpm.n-_xlpm.k+1)/3))))))</f>
        <v>0</v>
      </c>
      <c r="AE34" s="63">
        <f>IF($I34=0,0,IF(OR(AE$140=0,AE$1&lt;$G34,AE$1&gt;$H34+6),0,_xlfn.LET(_xlpm.k,COUNTIFS($J$1:AE$1,"&gt;="&amp;$G34,$J$140:AE$140,"&gt;0"),_xlpm.n,$I34,AE$140*IF($C34="Bell",EXP(-0.5*((_xlpm.k-(_xlpm.n+1)/2)/MAX(_xlpm.n/6,0.5))^2),IF(_xlpm.n&lt;=6,1,MIN(1,_xlpm.k/3,(_xlpm.n-_xlpm.k+1)/3))))))</f>
        <v>0</v>
      </c>
      <c r="AF34" s="63">
        <f>IF($I34=0,0,IF(OR(AF$140=0,AF$1&lt;$G34,AF$1&gt;$H34+6),0,_xlfn.LET(_xlpm.k,COUNTIFS($J$1:AF$1,"&gt;="&amp;$G34,$J$140:AF$140,"&gt;0"),_xlpm.n,$I34,AF$140*IF($C34="Bell",EXP(-0.5*((_xlpm.k-(_xlpm.n+1)/2)/MAX(_xlpm.n/6,0.5))^2),IF(_xlpm.n&lt;=6,1,MIN(1,_xlpm.k/3,(_xlpm.n-_xlpm.k+1)/3))))))</f>
        <v>0</v>
      </c>
      <c r="AG34" s="63">
        <f>IF($I34=0,0,IF(OR(AG$140=0,AG$1&lt;$G34,AG$1&gt;$H34+6),0,_xlfn.LET(_xlpm.k,COUNTIFS($J$1:AG$1,"&gt;="&amp;$G34,$J$140:AG$140,"&gt;0"),_xlpm.n,$I34,AG$140*IF($C34="Bell",EXP(-0.5*((_xlpm.k-(_xlpm.n+1)/2)/MAX(_xlpm.n/6,0.5))^2),IF(_xlpm.n&lt;=6,1,MIN(1,_xlpm.k/3,(_xlpm.n-_xlpm.k+1)/3))))))</f>
        <v>0</v>
      </c>
      <c r="AH34" s="63">
        <f>IF($I34=0,0,IF(OR(AH$140=0,AH$1&lt;$G34,AH$1&gt;$H34+6),0,_xlfn.LET(_xlpm.k,COUNTIFS($J$1:AH$1,"&gt;="&amp;$G34,$J$140:AH$140,"&gt;0"),_xlpm.n,$I34,AH$140*IF($C34="Bell",EXP(-0.5*((_xlpm.k-(_xlpm.n+1)/2)/MAX(_xlpm.n/6,0.5))^2),IF(_xlpm.n&lt;=6,1,MIN(1,_xlpm.k/3,(_xlpm.n-_xlpm.k+1)/3))))))</f>
        <v>0</v>
      </c>
      <c r="AI34" s="63">
        <f>IF($I34=0,0,IF(OR(AI$140=0,AI$1&lt;$G34,AI$1&gt;$H34+6),0,_xlfn.LET(_xlpm.k,COUNTIFS($J$1:AI$1,"&gt;="&amp;$G34,$J$140:AI$140,"&gt;0"),_xlpm.n,$I34,AI$140*IF($C34="Bell",EXP(-0.5*((_xlpm.k-(_xlpm.n+1)/2)/MAX(_xlpm.n/6,0.5))^2),IF(_xlpm.n&lt;=6,1,MIN(1,_xlpm.k/3,(_xlpm.n-_xlpm.k+1)/3))))))</f>
        <v>0</v>
      </c>
      <c r="AJ34" s="63">
        <f>IF($I34=0,0,IF(OR(AJ$140=0,AJ$1&lt;$G34,AJ$1&gt;$H34+6),0,_xlfn.LET(_xlpm.k,COUNTIFS($J$1:AJ$1,"&gt;="&amp;$G34,$J$140:AJ$140,"&gt;0"),_xlpm.n,$I34,AJ$140*IF($C34="Bell",EXP(-0.5*((_xlpm.k-(_xlpm.n+1)/2)/MAX(_xlpm.n/6,0.5))^2),IF(_xlpm.n&lt;=6,1,MIN(1,_xlpm.k/3,(_xlpm.n-_xlpm.k+1)/3))))))</f>
        <v>0</v>
      </c>
      <c r="AK34" s="63">
        <f>IF($I34=0,0,IF(OR(AK$140=0,AK$1&lt;$G34,AK$1&gt;$H34+6),0,_xlfn.LET(_xlpm.k,COUNTIFS($J$1:AK$1,"&gt;="&amp;$G34,$J$140:AK$140,"&gt;0"),_xlpm.n,$I34,AK$140*IF($C34="Bell",EXP(-0.5*((_xlpm.k-(_xlpm.n+1)/2)/MAX(_xlpm.n/6,0.5))^2),IF(_xlpm.n&lt;=6,1,MIN(1,_xlpm.k/3,(_xlpm.n-_xlpm.k+1)/3))))))</f>
        <v>0</v>
      </c>
      <c r="AL34" s="63">
        <f>IF($I34=0,0,IF(OR(AL$140=0,AL$1&lt;$G34,AL$1&gt;$H34+6),0,_xlfn.LET(_xlpm.k,COUNTIFS($J$1:AL$1,"&gt;="&amp;$G34,$J$140:AL$140,"&gt;0"),_xlpm.n,$I34,AL$140*IF($C34="Bell",EXP(-0.5*((_xlpm.k-(_xlpm.n+1)/2)/MAX(_xlpm.n/6,0.5))^2),IF(_xlpm.n&lt;=6,1,MIN(1,_xlpm.k/3,(_xlpm.n-_xlpm.k+1)/3))))))</f>
        <v>0</v>
      </c>
      <c r="AM34" s="63">
        <f>IF($I34=0,0,IF(OR(AM$140=0,AM$1&lt;$G34,AM$1&gt;$H34+6),0,_xlfn.LET(_xlpm.k,COUNTIFS($J$1:AM$1,"&gt;="&amp;$G34,$J$140:AM$140,"&gt;0"),_xlpm.n,$I34,AM$140*IF($C34="Bell",EXP(-0.5*((_xlpm.k-(_xlpm.n+1)/2)/MAX(_xlpm.n/6,0.5))^2),IF(_xlpm.n&lt;=6,1,MIN(1,_xlpm.k/3,(_xlpm.n-_xlpm.k+1)/3))))))</f>
        <v>0</v>
      </c>
      <c r="AN34" s="63">
        <f>IF($I34=0,0,IF(OR(AN$140=0,AN$1&lt;$G34,AN$1&gt;$H34+6),0,_xlfn.LET(_xlpm.k,COUNTIFS($J$1:AN$1,"&gt;="&amp;$G34,$J$140:AN$140,"&gt;0"),_xlpm.n,$I34,AN$140*IF($C34="Bell",EXP(-0.5*((_xlpm.k-(_xlpm.n+1)/2)/MAX(_xlpm.n/6,0.5))^2),IF(_xlpm.n&lt;=6,1,MIN(1,_xlpm.k/3,(_xlpm.n-_xlpm.k+1)/3))))))</f>
        <v>0</v>
      </c>
      <c r="AO34" s="63">
        <f>IF($I34=0,0,IF(OR(AO$140=0,AO$1&lt;$G34,AO$1&gt;$H34+6),0,_xlfn.LET(_xlpm.k,COUNTIFS($J$1:AO$1,"&gt;="&amp;$G34,$J$140:AO$140,"&gt;0"),_xlpm.n,$I34,AO$140*IF($C34="Bell",EXP(-0.5*((_xlpm.k-(_xlpm.n+1)/2)/MAX(_xlpm.n/6,0.5))^2),IF(_xlpm.n&lt;=6,1,MIN(1,_xlpm.k/3,(_xlpm.n-_xlpm.k+1)/3))))))</f>
        <v>0</v>
      </c>
      <c r="AP34" s="63">
        <f>IF($I34=0,0,IF(OR(AP$140=0,AP$1&lt;$G34,AP$1&gt;$H34+6),0,_xlfn.LET(_xlpm.k,COUNTIFS($J$1:AP$1,"&gt;="&amp;$G34,$J$140:AP$140,"&gt;0"),_xlpm.n,$I34,AP$140*IF($C34="Bell",EXP(-0.5*((_xlpm.k-(_xlpm.n+1)/2)/MAX(_xlpm.n/6,0.5))^2),IF(_xlpm.n&lt;=6,1,MIN(1,_xlpm.k/3,(_xlpm.n-_xlpm.k+1)/3))))))</f>
        <v>0</v>
      </c>
      <c r="AQ34" s="63">
        <f>IF($I34=0,0,IF(OR(AQ$140=0,AQ$1&lt;$G34,AQ$1&gt;$H34+6),0,_xlfn.LET(_xlpm.k,COUNTIFS($J$1:AQ$1,"&gt;="&amp;$G34,$J$140:AQ$140,"&gt;0"),_xlpm.n,$I34,AQ$140*IF($C34="Bell",EXP(-0.5*((_xlpm.k-(_xlpm.n+1)/2)/MAX(_xlpm.n/6,0.5))^2),IF(_xlpm.n&lt;=6,1,MIN(1,_xlpm.k/3,(_xlpm.n-_xlpm.k+1)/3))))))</f>
        <v>0</v>
      </c>
      <c r="AR34" s="63">
        <f>IF($I34=0,0,IF(OR(AR$140=0,AR$1&lt;$G34,AR$1&gt;$H34+6),0,_xlfn.LET(_xlpm.k,COUNTIFS($J$1:AR$1,"&gt;="&amp;$G34,$J$140:AR$140,"&gt;0"),_xlpm.n,$I34,AR$140*IF($C34="Bell",EXP(-0.5*((_xlpm.k-(_xlpm.n+1)/2)/MAX(_xlpm.n/6,0.5))^2),IF(_xlpm.n&lt;=6,1,MIN(1,_xlpm.k/3,(_xlpm.n-_xlpm.k+1)/3))))))</f>
        <v>0</v>
      </c>
      <c r="AS34" s="63">
        <f>IF($I34=0,0,IF(OR(AS$140=0,AS$1&lt;$G34,AS$1&gt;$H34+6),0,_xlfn.LET(_xlpm.k,COUNTIFS($J$1:AS$1,"&gt;="&amp;$G34,$J$140:AS$140,"&gt;0"),_xlpm.n,$I34,AS$140*IF($C34="Bell",EXP(-0.5*((_xlpm.k-(_xlpm.n+1)/2)/MAX(_xlpm.n/6,0.5))^2),IF(_xlpm.n&lt;=6,1,MIN(1,_xlpm.k/3,(_xlpm.n-_xlpm.k+1)/3))))))</f>
        <v>0</v>
      </c>
      <c r="AT34" s="63">
        <f>IF($I34=0,0,IF(OR(AT$140=0,AT$1&lt;$G34,AT$1&gt;$H34+6),0,_xlfn.LET(_xlpm.k,COUNTIFS($J$1:AT$1,"&gt;="&amp;$G34,$J$140:AT$140,"&gt;0"),_xlpm.n,$I34,AT$140*IF($C34="Bell",EXP(-0.5*((_xlpm.k-(_xlpm.n+1)/2)/MAX(_xlpm.n/6,0.5))^2),IF(_xlpm.n&lt;=6,1,MIN(1,_xlpm.k/3,(_xlpm.n-_xlpm.k+1)/3))))))</f>
        <v>0</v>
      </c>
      <c r="AU34" s="63">
        <f>IF($I34=0,0,IF(OR(AU$140=0,AU$1&lt;$G34,AU$1&gt;$H34+6),0,_xlfn.LET(_xlpm.k,COUNTIFS($J$1:AU$1,"&gt;="&amp;$G34,$J$140:AU$140,"&gt;0"),_xlpm.n,$I34,AU$140*IF($C34="Bell",EXP(-0.5*((_xlpm.k-(_xlpm.n+1)/2)/MAX(_xlpm.n/6,0.5))^2),IF(_xlpm.n&lt;=6,1,MIN(1,_xlpm.k/3,(_xlpm.n-_xlpm.k+1)/3))))))</f>
        <v>0</v>
      </c>
      <c r="AV34" s="63">
        <f>IF($I34=0,0,IF(OR(AV$140=0,AV$1&lt;$G34,AV$1&gt;$H34+6),0,_xlfn.LET(_xlpm.k,COUNTIFS($J$1:AV$1,"&gt;="&amp;$G34,$J$140:AV$140,"&gt;0"),_xlpm.n,$I34,AV$140*IF($C34="Bell",EXP(-0.5*((_xlpm.k-(_xlpm.n+1)/2)/MAX(_xlpm.n/6,0.5))^2),IF(_xlpm.n&lt;=6,1,MIN(1,_xlpm.k/3,(_xlpm.n-_xlpm.k+1)/3))))))</f>
        <v>0</v>
      </c>
      <c r="AW34" s="63">
        <f>IF($I34=0,0,IF(OR(AW$140=0,AW$1&lt;$G34,AW$1&gt;$H34+6),0,_xlfn.LET(_xlpm.k,COUNTIFS($J$1:AW$1,"&gt;="&amp;$G34,$J$140:AW$140,"&gt;0"),_xlpm.n,$I34,AW$140*IF($C34="Bell",EXP(-0.5*((_xlpm.k-(_xlpm.n+1)/2)/MAX(_xlpm.n/6,0.5))^2),IF(_xlpm.n&lt;=6,1,MIN(1,_xlpm.k/3,(_xlpm.n-_xlpm.k+1)/3))))))</f>
        <v>0</v>
      </c>
      <c r="AX34" s="63">
        <f>IF($I34=0,0,IF(OR(AX$140=0,AX$1&lt;$G34,AX$1&gt;$H34+6),0,_xlfn.LET(_xlpm.k,COUNTIFS($J$1:AX$1,"&gt;="&amp;$G34,$J$140:AX$140,"&gt;0"),_xlpm.n,$I34,AX$140*IF($C34="Bell",EXP(-0.5*((_xlpm.k-(_xlpm.n+1)/2)/MAX(_xlpm.n/6,0.5))^2),IF(_xlpm.n&lt;=6,1,MIN(1,_xlpm.k/3,(_xlpm.n-_xlpm.k+1)/3))))))</f>
        <v>0</v>
      </c>
      <c r="AY34" s="63">
        <f>IF($I34=0,0,IF(OR(AY$140=0,AY$1&lt;$G34,AY$1&gt;$H34+6),0,_xlfn.LET(_xlpm.k,COUNTIFS($J$1:AY$1,"&gt;="&amp;$G34,$J$140:AY$140,"&gt;0"),_xlpm.n,$I34,AY$140*IF($C34="Bell",EXP(-0.5*((_xlpm.k-(_xlpm.n+1)/2)/MAX(_xlpm.n/6,0.5))^2),IF(_xlpm.n&lt;=6,1,MIN(1,_xlpm.k/3,(_xlpm.n-_xlpm.k+1)/3))))))</f>
        <v>0</v>
      </c>
      <c r="AZ34" s="63">
        <f>IF($I34=0,0,IF(OR(AZ$140=0,AZ$1&lt;$G34,AZ$1&gt;$H34+6),0,_xlfn.LET(_xlpm.k,COUNTIFS($J$1:AZ$1,"&gt;="&amp;$G34,$J$140:AZ$140,"&gt;0"),_xlpm.n,$I34,AZ$140*IF($C34="Bell",EXP(-0.5*((_xlpm.k-(_xlpm.n+1)/2)/MAX(_xlpm.n/6,0.5))^2),IF(_xlpm.n&lt;=6,1,MIN(1,_xlpm.k/3,(_xlpm.n-_xlpm.k+1)/3))))))</f>
        <v>0</v>
      </c>
      <c r="BA34" s="63">
        <f>IF($I34=0,0,IF(OR(BA$140=0,BA$1&lt;$G34,BA$1&gt;$H34+6),0,_xlfn.LET(_xlpm.k,COUNTIFS($J$1:BA$1,"&gt;="&amp;$G34,$J$140:BA$140,"&gt;0"),_xlpm.n,$I34,BA$140*IF($C34="Bell",EXP(-0.5*((_xlpm.k-(_xlpm.n+1)/2)/MAX(_xlpm.n/6,0.5))^2),IF(_xlpm.n&lt;=6,1,MIN(1,_xlpm.k/3,(_xlpm.n-_xlpm.k+1)/3))))))</f>
        <v>0</v>
      </c>
      <c r="BB34" s="63">
        <f>IF($I34=0,0,IF(OR(BB$140=0,BB$1&lt;$G34,BB$1&gt;$H34+6),0,_xlfn.LET(_xlpm.k,COUNTIFS($J$1:BB$1,"&gt;="&amp;$G34,$J$140:BB$140,"&gt;0"),_xlpm.n,$I34,BB$140*IF($C34="Bell",EXP(-0.5*((_xlpm.k-(_xlpm.n+1)/2)/MAX(_xlpm.n/6,0.5))^2),IF(_xlpm.n&lt;=6,1,MIN(1,_xlpm.k/3,(_xlpm.n-_xlpm.k+1)/3))))))</f>
        <v>0</v>
      </c>
      <c r="BC34" s="63">
        <f>IF($I34=0,0,IF(OR(BC$140=0,BC$1&lt;$G34,BC$1&gt;$H34+6),0,_xlfn.LET(_xlpm.k,COUNTIFS($J$1:BC$1,"&gt;="&amp;$G34,$J$140:BC$140,"&gt;0"),_xlpm.n,$I34,BC$140*IF($C34="Bell",EXP(-0.5*((_xlpm.k-(_xlpm.n+1)/2)/MAX(_xlpm.n/6,0.5))^2),IF(_xlpm.n&lt;=6,1,MIN(1,_xlpm.k/3,(_xlpm.n-_xlpm.k+1)/3))))))</f>
        <v>0</v>
      </c>
      <c r="BD34" s="63">
        <f>IF($I34=0,0,IF(OR(BD$140=0,BD$1&lt;$G34,BD$1&gt;$H34+6),0,_xlfn.LET(_xlpm.k,COUNTIFS($J$1:BD$1,"&gt;="&amp;$G34,$J$140:BD$140,"&gt;0"),_xlpm.n,$I34,BD$140*IF($C34="Bell",EXP(-0.5*((_xlpm.k-(_xlpm.n+1)/2)/MAX(_xlpm.n/6,0.5))^2),IF(_xlpm.n&lt;=6,1,MIN(1,_xlpm.k/3,(_xlpm.n-_xlpm.k+1)/3))))))</f>
        <v>0</v>
      </c>
      <c r="BE34" s="63">
        <f>IF($I34=0,0,IF(OR(BE$140=0,BE$1&lt;$G34,BE$1&gt;$H34+6),0,_xlfn.LET(_xlpm.k,COUNTIFS($J$1:BE$1,"&gt;="&amp;$G34,$J$140:BE$140,"&gt;0"),_xlpm.n,$I34,BE$140*IF($C34="Bell",EXP(-0.5*((_xlpm.k-(_xlpm.n+1)/2)/MAX(_xlpm.n/6,0.5))^2),IF(_xlpm.n&lt;=6,1,MIN(1,_xlpm.k/3,(_xlpm.n-_xlpm.k+1)/3))))))</f>
        <v>0</v>
      </c>
      <c r="BF34" s="63">
        <f>IF($I34=0,0,IF(OR(BF$140=0,BF$1&lt;$G34,BF$1&gt;$H34+6),0,_xlfn.LET(_xlpm.k,COUNTIFS($J$1:BF$1,"&gt;="&amp;$G34,$J$140:BF$140,"&gt;0"),_xlpm.n,$I34,BF$140*IF($C34="Bell",EXP(-0.5*((_xlpm.k-(_xlpm.n+1)/2)/MAX(_xlpm.n/6,0.5))^2),IF(_xlpm.n&lt;=6,1,MIN(1,_xlpm.k/3,(_xlpm.n-_xlpm.k+1)/3))))))</f>
        <v>0</v>
      </c>
      <c r="BG34" s="63">
        <f>IF($I34=0,0,IF(OR(BG$140=0,BG$1&lt;$G34,BG$1&gt;$H34+6),0,_xlfn.LET(_xlpm.k,COUNTIFS($J$1:BG$1,"&gt;="&amp;$G34,$J$140:BG$140,"&gt;0"),_xlpm.n,$I34,BG$140*IF($C34="Bell",EXP(-0.5*((_xlpm.k-(_xlpm.n+1)/2)/MAX(_xlpm.n/6,0.5))^2),IF(_xlpm.n&lt;=6,1,MIN(1,_xlpm.k/3,(_xlpm.n-_xlpm.k+1)/3))))))</f>
        <v>0</v>
      </c>
      <c r="BH34" s="63">
        <f>IF($I34=0,0,IF(OR(BH$140=0,BH$1&lt;$G34,BH$1&gt;$H34+6),0,_xlfn.LET(_xlpm.k,COUNTIFS($J$1:BH$1,"&gt;="&amp;$G34,$J$140:BH$140,"&gt;0"),_xlpm.n,$I34,BH$140*IF($C34="Bell",EXP(-0.5*((_xlpm.k-(_xlpm.n+1)/2)/MAX(_xlpm.n/6,0.5))^2),IF(_xlpm.n&lt;=6,1,MIN(1,_xlpm.k/3,(_xlpm.n-_xlpm.k+1)/3))))))</f>
        <v>1.587287579549624E-2</v>
      </c>
      <c r="BI34" s="63">
        <f>IF($I34=0,0,IF(OR(BI$140=0,BI$1&lt;$G34,BI$1&gt;$H34+6),0,_xlfn.LET(_xlpm.k,COUNTIFS($J$1:BI$1,"&gt;="&amp;$G34,$J$140:BI$140,"&gt;0"),_xlpm.n,$I34,BI$140*IF($C34="Bell",EXP(-0.5*((_xlpm.k-(_xlpm.n+1)/2)/MAX(_xlpm.n/6,0.5))^2),IF(_xlpm.n&lt;=6,1,MIN(1,_xlpm.k/3,(_xlpm.n-_xlpm.k+1)/3))))))</f>
        <v>5.6134762834133725E-2</v>
      </c>
      <c r="BJ34" s="63">
        <f>IF($I34=0,0,IF(OR(BJ$140=0,BJ$1&lt;$G34,BJ$1&gt;$H34+6),0,_xlfn.LET(_xlpm.k,COUNTIFS($J$1:BJ$1,"&gt;="&amp;$G34,$J$140:BJ$140,"&gt;0"),_xlpm.n,$I34,BJ$140*IF($C34="Bell",EXP(-0.5*((_xlpm.k-(_xlpm.n+1)/2)/MAX(_xlpm.n/6,0.5))^2),IF(_xlpm.n&lt;=6,1,MIN(1,_xlpm.k/3,(_xlpm.n-_xlpm.k+1)/3))))))</f>
        <v>0.1353352832366127</v>
      </c>
      <c r="BK34" s="63">
        <f>IF($I34=0,0,IF(OR(BK$140=0,BK$1&lt;$G34,BK$1&gt;$H34+6),0,_xlfn.LET(_xlpm.k,COUNTIFS($J$1:BK$1,"&gt;="&amp;$G34,$J$140:BK$140,"&gt;0"),_xlpm.n,$I34,BK$140*IF($C34="Bell",EXP(-0.5*((_xlpm.k-(_xlpm.n+1)/2)/MAX(_xlpm.n/6,0.5))^2),IF(_xlpm.n&lt;=6,1,MIN(1,_xlpm.k/3,(_xlpm.n-_xlpm.k+1)/3))))))</f>
        <v>0.27803730045319408</v>
      </c>
      <c r="BL34" s="63">
        <f>IF($I34=0,0,IF(OR(BL$140=0,BL$1&lt;$G34,BL$1&gt;$H34+6),0,_xlfn.LET(_xlpm.k,COUNTIFS($J$1:BL$1,"&gt;="&amp;$G34,$J$140:BL$140,"&gt;0"),_xlpm.n,$I34,BL$140*IF($C34="Bell",EXP(-0.5*((_xlpm.k-(_xlpm.n+1)/2)/MAX(_xlpm.n/6,0.5))^2),IF(_xlpm.n&lt;=6,1,MIN(1,_xlpm.k/3,(_xlpm.n-_xlpm.k+1)/3))))))</f>
        <v>0.48675225595997168</v>
      </c>
      <c r="BM34" s="63">
        <f>IF($I34=0,0,IF(OR(BM$140=0,BM$1&lt;$G34,BM$1&gt;$H34+6),0,_xlfn.LET(_xlpm.k,COUNTIFS($J$1:BM$1,"&gt;="&amp;$G34,$J$140:BM$140,"&gt;0"),_xlpm.n,$I34,BM$140*IF($C34="Bell",EXP(-0.5*((_xlpm.k-(_xlpm.n+1)/2)/MAX(_xlpm.n/6,0.5))^2),IF(_xlpm.n&lt;=6,1,MIN(1,_xlpm.k/3,(_xlpm.n-_xlpm.k+1)/3))))))</f>
        <v>0.58091922965895271</v>
      </c>
      <c r="BN34" s="63">
        <f>IF($I34=0,0,IF(OR(BN$140=0,BN$1&lt;$G34,BN$1&gt;$H34+6),0,_xlfn.LET(_xlpm.k,COUNTIFS($J$1:BN$1,"&gt;="&amp;$G34,$J$140:BN$140,"&gt;0"),_xlpm.n,$I34,BN$140*IF($C34="Bell",EXP(-0.5*((_xlpm.k-(_xlpm.n+1)/2)/MAX(_xlpm.n/6,0.5))^2),IF(_xlpm.n&lt;=6,1,MIN(1,_xlpm.k/3,(_xlpm.n-_xlpm.k+1)/3))))))</f>
        <v>0.92311634638663576</v>
      </c>
      <c r="BO34" s="63">
        <f>IF($I34=0,0,IF(OR(BO$140=0,BO$1&lt;$G34,BO$1&gt;$H34+6),0,_xlfn.LET(_xlpm.k,COUNTIFS($J$1:BO$1,"&gt;="&amp;$G34,$J$140:BO$140,"&gt;0"),_xlpm.n,$I34,BO$140*IF($C34="Bell",EXP(-0.5*((_xlpm.k-(_xlpm.n+1)/2)/MAX(_xlpm.n/6,0.5))^2),IF(_xlpm.n&lt;=6,1,MIN(1,_xlpm.k/3,(_xlpm.n-_xlpm.k+1)/3))))))</f>
        <v>1</v>
      </c>
      <c r="BP34" s="63">
        <f>IF($I34=0,0,IF(OR(BP$140=0,BP$1&lt;$G34,BP$1&gt;$H34+6),0,_xlfn.LET(_xlpm.k,COUNTIFS($J$1:BP$1,"&gt;="&amp;$G34,$J$140:BP$140,"&gt;0"),_xlpm.n,$I34,BP$140*IF($C34="Bell",EXP(-0.5*((_xlpm.k-(_xlpm.n+1)/2)/MAX(_xlpm.n/6,0.5))^2),IF(_xlpm.n&lt;=6,1,MIN(1,_xlpm.k/3,(_xlpm.n-_xlpm.k+1)/3))))))</f>
        <v>0.92311634638663576</v>
      </c>
      <c r="BQ34" s="63">
        <f>IF($I34=0,0,IF(OR(BQ$140=0,BQ$1&lt;$G34,BQ$1&gt;$H34+6),0,_xlfn.LET(_xlpm.k,COUNTIFS($J$1:BQ$1,"&gt;="&amp;$G34,$J$140:BQ$140,"&gt;0"),_xlpm.n,$I34,BQ$140*IF($C34="Bell",EXP(-0.5*((_xlpm.k-(_xlpm.n+1)/2)/MAX(_xlpm.n/6,0.5))^2),IF(_xlpm.n&lt;=6,1,MIN(1,_xlpm.k/3,(_xlpm.n-_xlpm.k+1)/3))))))</f>
        <v>0.72614903707369083</v>
      </c>
      <c r="BR34" s="63">
        <f>IF($I34=0,0,IF(OR(BR$140=0,BR$1&lt;$G34,BR$1&gt;$H34+6),0,_xlfn.LET(_xlpm.k,COUNTIFS($J$1:BR$1,"&gt;="&amp;$G34,$J$140:BR$140,"&gt;0"),_xlpm.n,$I34,BR$140*IF($C34="Bell",EXP(-0.5*((_xlpm.k-(_xlpm.n+1)/2)/MAX(_xlpm.n/6,0.5))^2),IF(_xlpm.n&lt;=6,1,MIN(1,_xlpm.k/3,(_xlpm.n-_xlpm.k+1)/3))))))</f>
        <v>0.48675225595997168</v>
      </c>
      <c r="BS34" s="63">
        <f>IF($I34=0,0,IF(OR(BS$140=0,BS$1&lt;$G34,BS$1&gt;$H34+6),0,_xlfn.LET(_xlpm.k,COUNTIFS($J$1:BS$1,"&gt;="&amp;$G34,$J$140:BS$140,"&gt;0"),_xlpm.n,$I34,BS$140*IF($C34="Bell",EXP(-0.5*((_xlpm.k-(_xlpm.n+1)/2)/MAX(_xlpm.n/6,0.5))^2),IF(_xlpm.n&lt;=6,1,MIN(1,_xlpm.k/3,(_xlpm.n-_xlpm.k+1)/3))))))</f>
        <v>0.27803730045319408</v>
      </c>
      <c r="BT34" s="63">
        <f>IF($I34=0,0,IF(OR(BT$140=0,BT$1&lt;$G34,BT$1&gt;$H34+6),0,_xlfn.LET(_xlpm.k,COUNTIFS($J$1:BT$1,"&gt;="&amp;$G34,$J$140:BT$140,"&gt;0"),_xlpm.n,$I34,BT$140*IF($C34="Bell",EXP(-0.5*((_xlpm.k-(_xlpm.n+1)/2)/MAX(_xlpm.n/6,0.5))^2),IF(_xlpm.n&lt;=6,1,MIN(1,_xlpm.k/3,(_xlpm.n-_xlpm.k+1)/3))))))</f>
        <v>0.1353352832366127</v>
      </c>
      <c r="BU34" s="63">
        <f>IF($I34=0,0,IF(OR(BU$140=0,BU$1&lt;$G34,BU$1&gt;$H34+6),0,_xlfn.LET(_xlpm.k,COUNTIFS($J$1:BU$1,"&gt;="&amp;$G34,$J$140:BU$140,"&gt;0"),_xlpm.n,$I34,BU$140*IF($C34="Bell",EXP(-0.5*((_xlpm.k-(_xlpm.n+1)/2)/MAX(_xlpm.n/6,0.5))^2),IF(_xlpm.n&lt;=6,1,MIN(1,_xlpm.k/3,(_xlpm.n-_xlpm.k+1)/3))))))</f>
        <v>5.6134762834133725E-2</v>
      </c>
      <c r="BV34" s="63">
        <f>IF($I34=0,0,IF(OR(BV$140=0,BV$1&lt;$G34,BV$1&gt;$H34+6),0,_xlfn.LET(_xlpm.k,COUNTIFS($J$1:BV$1,"&gt;="&amp;$G34,$J$140:BV$140,"&gt;0"),_xlpm.n,$I34,BV$140*IF($C34="Bell",EXP(-0.5*((_xlpm.k-(_xlpm.n+1)/2)/MAX(_xlpm.n/6,0.5))^2),IF(_xlpm.n&lt;=6,1,MIN(1,_xlpm.k/3,(_xlpm.n-_xlpm.k+1)/3))))))</f>
        <v>1.587287579549624E-2</v>
      </c>
      <c r="BW34" s="63">
        <f>IF($I34=0,0,IF(OR(BW$140=0,BW$1&lt;$G34,BW$1&gt;$H34+6),0,_xlfn.LET(_xlpm.k,COUNTIFS($J$1:BW$1,"&gt;="&amp;$G34,$J$140:BW$140,"&gt;0"),_xlpm.n,$I34,BW$140*IF($C34="Bell",EXP(-0.5*((_xlpm.k-(_xlpm.n+1)/2)/MAX(_xlpm.n/6,0.5))^2),IF(_xlpm.n&lt;=6,1,MIN(1,_xlpm.k/3,(_xlpm.n-_xlpm.k+1)/3))))))</f>
        <v>0</v>
      </c>
      <c r="BX34" s="63">
        <f>IF($I34=0,0,IF(OR(BX$140=0,BX$1&lt;$G34,BX$1&gt;$H34+6),0,_xlfn.LET(_xlpm.k,COUNTIFS($J$1:BX$1,"&gt;="&amp;$G34,$J$140:BX$140,"&gt;0"),_xlpm.n,$I34,BX$140*IF($C34="Bell",EXP(-0.5*((_xlpm.k-(_xlpm.n+1)/2)/MAX(_xlpm.n/6,0.5))^2),IF(_xlpm.n&lt;=6,1,MIN(1,_xlpm.k/3,(_xlpm.n-_xlpm.k+1)/3))))))</f>
        <v>0</v>
      </c>
      <c r="BY34" s="63">
        <f>IF($I34=0,0,IF(OR(BY$140=0,BY$1&lt;$G34,BY$1&gt;$H34+6),0,_xlfn.LET(_xlpm.k,COUNTIFS($J$1:BY$1,"&gt;="&amp;$G34,$J$140:BY$140,"&gt;0"),_xlpm.n,$I34,BY$140*IF($C34="Bell",EXP(-0.5*((_xlpm.k-(_xlpm.n+1)/2)/MAX(_xlpm.n/6,0.5))^2),IF(_xlpm.n&lt;=6,1,MIN(1,_xlpm.k/3,(_xlpm.n-_xlpm.k+1)/3))))))</f>
        <v>0</v>
      </c>
      <c r="BZ34" s="63">
        <f>IF($I34=0,0,IF(OR(BZ$140=0,BZ$1&lt;$G34,BZ$1&gt;$H34+6),0,_xlfn.LET(_xlpm.k,COUNTIFS($J$1:BZ$1,"&gt;="&amp;$G34,$J$140:BZ$140,"&gt;0"),_xlpm.n,$I34,BZ$140*IF($C34="Bell",EXP(-0.5*((_xlpm.k-(_xlpm.n+1)/2)/MAX(_xlpm.n/6,0.5))^2),IF(_xlpm.n&lt;=6,1,MIN(1,_xlpm.k/3,(_xlpm.n-_xlpm.k+1)/3))))))</f>
        <v>0</v>
      </c>
      <c r="CA34" s="63">
        <f>IF($I34=0,0,IF(OR(CA$140=0,CA$1&lt;$G34,CA$1&gt;$H34+6),0,_xlfn.LET(_xlpm.k,COUNTIFS($J$1:CA$1,"&gt;="&amp;$G34,$J$140:CA$140,"&gt;0"),_xlpm.n,$I34,CA$140*IF($C34="Bell",EXP(-0.5*((_xlpm.k-(_xlpm.n+1)/2)/MAX(_xlpm.n/6,0.5))^2),IF(_xlpm.n&lt;=6,1,MIN(1,_xlpm.k/3,(_xlpm.n-_xlpm.k+1)/3))))))</f>
        <v>0</v>
      </c>
      <c r="CB34" s="63">
        <f>IF($I34=0,0,IF(OR(CB$140=0,CB$1&lt;$G34,CB$1&gt;$H34+6),0,_xlfn.LET(_xlpm.k,COUNTIFS($J$1:CB$1,"&gt;="&amp;$G34,$J$140:CB$140,"&gt;0"),_xlpm.n,$I34,CB$140*IF($C34="Bell",EXP(-0.5*((_xlpm.k-(_xlpm.n+1)/2)/MAX(_xlpm.n/6,0.5))^2),IF(_xlpm.n&lt;=6,1,MIN(1,_xlpm.k/3,(_xlpm.n-_xlpm.k+1)/3))))))</f>
        <v>0</v>
      </c>
      <c r="CC34" s="63">
        <f>IF($I34=0,0,IF(OR(CC$140=0,CC$1&lt;$G34,CC$1&gt;$H34+6),0,_xlfn.LET(_xlpm.k,COUNTIFS($J$1:CC$1,"&gt;="&amp;$G34,$J$140:CC$140,"&gt;0"),_xlpm.n,$I34,CC$140*IF($C34="Bell",EXP(-0.5*((_xlpm.k-(_xlpm.n+1)/2)/MAX(_xlpm.n/6,0.5))^2),IF(_xlpm.n&lt;=6,1,MIN(1,_xlpm.k/3,(_xlpm.n-_xlpm.k+1)/3))))))</f>
        <v>0</v>
      </c>
      <c r="CD34" s="63">
        <f>IF($I34=0,0,IF(OR(CD$140=0,CD$1&lt;$G34,CD$1&gt;$H34+6),0,_xlfn.LET(_xlpm.k,COUNTIFS($J$1:CD$1,"&gt;="&amp;$G34,$J$140:CD$140,"&gt;0"),_xlpm.n,$I34,CD$140*IF($C34="Bell",EXP(-0.5*((_xlpm.k-(_xlpm.n+1)/2)/MAX(_xlpm.n/6,0.5))^2),IF(_xlpm.n&lt;=6,1,MIN(1,_xlpm.k/3,(_xlpm.n-_xlpm.k+1)/3))))))</f>
        <v>0</v>
      </c>
      <c r="CE34" s="63">
        <f>IF($I34=0,0,IF(OR(CE$140=0,CE$1&lt;$G34,CE$1&gt;$H34+6),0,_xlfn.LET(_xlpm.k,COUNTIFS($J$1:CE$1,"&gt;="&amp;$G34,$J$140:CE$140,"&gt;0"),_xlpm.n,$I34,CE$140*IF($C34="Bell",EXP(-0.5*((_xlpm.k-(_xlpm.n+1)/2)/MAX(_xlpm.n/6,0.5))^2),IF(_xlpm.n&lt;=6,1,MIN(1,_xlpm.k/3,(_xlpm.n-_xlpm.k+1)/3))))))</f>
        <v>0</v>
      </c>
      <c r="CF34" s="63">
        <f>IF($I34=0,0,IF(OR(CF$140=0,CF$1&lt;$G34,CF$1&gt;$H34+6),0,_xlfn.LET(_xlpm.k,COUNTIFS($J$1:CF$1,"&gt;="&amp;$G34,$J$140:CF$140,"&gt;0"),_xlpm.n,$I34,CF$140*IF($C34="Bell",EXP(-0.5*((_xlpm.k-(_xlpm.n+1)/2)/MAX(_xlpm.n/6,0.5))^2),IF(_xlpm.n&lt;=6,1,MIN(1,_xlpm.k/3,(_xlpm.n-_xlpm.k+1)/3))))))</f>
        <v>0</v>
      </c>
      <c r="CG34" s="63">
        <f>IF($I34=0,0,IF(OR(CG$140=0,CG$1&lt;$G34,CG$1&gt;$H34+6),0,_xlfn.LET(_xlpm.k,COUNTIFS($J$1:CG$1,"&gt;="&amp;$G34,$J$140:CG$140,"&gt;0"),_xlpm.n,$I34,CG$140*IF($C34="Bell",EXP(-0.5*((_xlpm.k-(_xlpm.n+1)/2)/MAX(_xlpm.n/6,0.5))^2),IF(_xlpm.n&lt;=6,1,MIN(1,_xlpm.k/3,(_xlpm.n-_xlpm.k+1)/3))))))</f>
        <v>0</v>
      </c>
      <c r="CH34" s="63">
        <f>IF($I34=0,0,IF(OR(CH$140=0,CH$1&lt;$G34,CH$1&gt;$H34+6),0,_xlfn.LET(_xlpm.k,COUNTIFS($J$1:CH$1,"&gt;="&amp;$G34,$J$140:CH$140,"&gt;0"),_xlpm.n,$I34,CH$140*IF($C34="Bell",EXP(-0.5*((_xlpm.k-(_xlpm.n+1)/2)/MAX(_xlpm.n/6,0.5))^2),IF(_xlpm.n&lt;=6,1,MIN(1,_xlpm.k/3,(_xlpm.n-_xlpm.k+1)/3))))))</f>
        <v>0</v>
      </c>
      <c r="CI34" s="63">
        <f>IF($I34=0,0,IF(OR(CI$140=0,CI$1&lt;$G34,CI$1&gt;$H34+6),0,_xlfn.LET(_xlpm.k,COUNTIFS($J$1:CI$1,"&gt;="&amp;$G34,$J$140:CI$140,"&gt;0"),_xlpm.n,$I34,CI$140*IF($C34="Bell",EXP(-0.5*((_xlpm.k-(_xlpm.n+1)/2)/MAX(_xlpm.n/6,0.5))^2),IF(_xlpm.n&lt;=6,1,MIN(1,_xlpm.k/3,(_xlpm.n-_xlpm.k+1)/3))))))</f>
        <v>0</v>
      </c>
      <c r="CJ34" s="63">
        <f>IF($I34=0,0,IF(OR(CJ$140=0,CJ$1&lt;$G34,CJ$1&gt;$H34+6),0,_xlfn.LET(_xlpm.k,COUNTIFS($J$1:CJ$1,"&gt;="&amp;$G34,$J$140:CJ$140,"&gt;0"),_xlpm.n,$I34,CJ$140*IF($C34="Bell",EXP(-0.5*((_xlpm.k-(_xlpm.n+1)/2)/MAX(_xlpm.n/6,0.5))^2),IF(_xlpm.n&lt;=6,1,MIN(1,_xlpm.k/3,(_xlpm.n-_xlpm.k+1)/3))))))</f>
        <v>0</v>
      </c>
      <c r="CK34" s="63">
        <f>IF($I34=0,0,IF(OR(CK$140=0,CK$1&lt;$G34,CK$1&gt;$H34+6),0,_xlfn.LET(_xlpm.k,COUNTIFS($J$1:CK$1,"&gt;="&amp;$G34,$J$140:CK$140,"&gt;0"),_xlpm.n,$I34,CK$140*IF($C34="Bell",EXP(-0.5*((_xlpm.k-(_xlpm.n+1)/2)/MAX(_xlpm.n/6,0.5))^2),IF(_xlpm.n&lt;=6,1,MIN(1,_xlpm.k/3,(_xlpm.n-_xlpm.k+1)/3))))))</f>
        <v>0</v>
      </c>
      <c r="CL34" s="63">
        <f>IF($I34=0,0,IF(OR(CL$140=0,CL$1&lt;$G34,CL$1&gt;$H34+6),0,_xlfn.LET(_xlpm.k,COUNTIFS($J$1:CL$1,"&gt;="&amp;$G34,$J$140:CL$140,"&gt;0"),_xlpm.n,$I34,CL$140*IF($C34="Bell",EXP(-0.5*((_xlpm.k-(_xlpm.n+1)/2)/MAX(_xlpm.n/6,0.5))^2),IF(_xlpm.n&lt;=6,1,MIN(1,_xlpm.k/3,(_xlpm.n-_xlpm.k+1)/3))))))</f>
        <v>0</v>
      </c>
      <c r="CM34" s="63">
        <f>IF($I34=0,0,IF(OR(CM$140=0,CM$1&lt;$G34,CM$1&gt;$H34+6),0,_xlfn.LET(_xlpm.k,COUNTIFS($J$1:CM$1,"&gt;="&amp;$G34,$J$140:CM$140,"&gt;0"),_xlpm.n,$I34,CM$140*IF($C34="Bell",EXP(-0.5*((_xlpm.k-(_xlpm.n+1)/2)/MAX(_xlpm.n/6,0.5))^2),IF(_xlpm.n&lt;=6,1,MIN(1,_xlpm.k/3,(_xlpm.n-_xlpm.k+1)/3))))))</f>
        <v>0</v>
      </c>
      <c r="CN34" s="63">
        <f>IF($I34=0,0,IF(OR(CN$140=0,CN$1&lt;$G34,CN$1&gt;$H34+6),0,_xlfn.LET(_xlpm.k,COUNTIFS($J$1:CN$1,"&gt;="&amp;$G34,$J$140:CN$140,"&gt;0"),_xlpm.n,$I34,CN$140*IF($C34="Bell",EXP(-0.5*((_xlpm.k-(_xlpm.n+1)/2)/MAX(_xlpm.n/6,0.5))^2),IF(_xlpm.n&lt;=6,1,MIN(1,_xlpm.k/3,(_xlpm.n-_xlpm.k+1)/3))))))</f>
        <v>0</v>
      </c>
      <c r="CO34" s="63">
        <f>IF($I34=0,0,IF(OR(CO$140=0,CO$1&lt;$G34,CO$1&gt;$H34+6),0,_xlfn.LET(_xlpm.k,COUNTIFS($J$1:CO$1,"&gt;="&amp;$G34,$J$140:CO$140,"&gt;0"),_xlpm.n,$I34,CO$140*IF($C34="Bell",EXP(-0.5*((_xlpm.k-(_xlpm.n+1)/2)/MAX(_xlpm.n/6,0.5))^2),IF(_xlpm.n&lt;=6,1,MIN(1,_xlpm.k/3,(_xlpm.n-_xlpm.k+1)/3))))))</f>
        <v>0</v>
      </c>
      <c r="CP34" s="63">
        <f>IF($I34=0,0,IF(OR(CP$140=0,CP$1&lt;$G34,CP$1&gt;$H34+6),0,_xlfn.LET(_xlpm.k,COUNTIFS($J$1:CP$1,"&gt;="&amp;$G34,$J$140:CP$140,"&gt;0"),_xlpm.n,$I34,CP$140*IF($C34="Bell",EXP(-0.5*((_xlpm.k-(_xlpm.n+1)/2)/MAX(_xlpm.n/6,0.5))^2),IF(_xlpm.n&lt;=6,1,MIN(1,_xlpm.k/3,(_xlpm.n-_xlpm.k+1)/3))))))</f>
        <v>0</v>
      </c>
      <c r="CQ34" s="63">
        <f>IF($I34=0,0,IF(OR(CQ$140=0,CQ$1&lt;$G34,CQ$1&gt;$H34+6),0,_xlfn.LET(_xlpm.k,COUNTIFS($J$1:CQ$1,"&gt;="&amp;$G34,$J$140:CQ$140,"&gt;0"),_xlpm.n,$I34,CQ$140*IF($C34="Bell",EXP(-0.5*((_xlpm.k-(_xlpm.n+1)/2)/MAX(_xlpm.n/6,0.5))^2),IF(_xlpm.n&lt;=6,1,MIN(1,_xlpm.k/3,(_xlpm.n-_xlpm.k+1)/3))))))</f>
        <v>0</v>
      </c>
      <c r="CR34" s="63">
        <f>IF($I34=0,0,IF(OR(CR$140=0,CR$1&lt;$G34,CR$1&gt;$H34+6),0,_xlfn.LET(_xlpm.k,COUNTIFS($J$1:CR$1,"&gt;="&amp;$G34,$J$140:CR$140,"&gt;0"),_xlpm.n,$I34,CR$140*IF($C34="Bell",EXP(-0.5*((_xlpm.k-(_xlpm.n+1)/2)/MAX(_xlpm.n/6,0.5))^2),IF(_xlpm.n&lt;=6,1,MIN(1,_xlpm.k/3,(_xlpm.n-_xlpm.k+1)/3))))))</f>
        <v>0</v>
      </c>
      <c r="CS34" s="63">
        <f>IF($I34=0,0,IF(OR(CS$140=0,CS$1&lt;$G34,CS$1&gt;$H34+6),0,_xlfn.LET(_xlpm.k,COUNTIFS($J$1:CS$1,"&gt;="&amp;$G34,$J$140:CS$140,"&gt;0"),_xlpm.n,$I34,CS$140*IF($C34="Bell",EXP(-0.5*((_xlpm.k-(_xlpm.n+1)/2)/MAX(_xlpm.n/6,0.5))^2),IF(_xlpm.n&lt;=6,1,MIN(1,_xlpm.k/3,(_xlpm.n-_xlpm.k+1)/3))))))</f>
        <v>0</v>
      </c>
      <c r="CT34" s="63">
        <f>IF($I34=0,0,IF(OR(CT$140=0,CT$1&lt;$G34,CT$1&gt;$H34+6),0,_xlfn.LET(_xlpm.k,COUNTIFS($J$1:CT$1,"&gt;="&amp;$G34,$J$140:CT$140,"&gt;0"),_xlpm.n,$I34,CT$140*IF($C34="Bell",EXP(-0.5*((_xlpm.k-(_xlpm.n+1)/2)/MAX(_xlpm.n/6,0.5))^2),IF(_xlpm.n&lt;=6,1,MIN(1,_xlpm.k/3,(_xlpm.n-_xlpm.k+1)/3))))))</f>
        <v>0</v>
      </c>
      <c r="CU34" s="63">
        <f>IF($I34=0,0,IF(OR(CU$140=0,CU$1&lt;$G34,CU$1&gt;$H34+6),0,_xlfn.LET(_xlpm.k,COUNTIFS($J$1:CU$1,"&gt;="&amp;$G34,$J$140:CU$140,"&gt;0"),_xlpm.n,$I34,CU$140*IF($C34="Bell",EXP(-0.5*((_xlpm.k-(_xlpm.n+1)/2)/MAX(_xlpm.n/6,0.5))^2),IF(_xlpm.n&lt;=6,1,MIN(1,_xlpm.k/3,(_xlpm.n-_xlpm.k+1)/3))))))</f>
        <v>0</v>
      </c>
      <c r="CV34" s="63">
        <f>IF($I34=0,0,IF(OR(CV$140=0,CV$1&lt;$G34,CV$1&gt;$H34+6),0,_xlfn.LET(_xlpm.k,COUNTIFS($J$1:CV$1,"&gt;="&amp;$G34,$J$140:CV$140,"&gt;0"),_xlpm.n,$I34,CV$140*IF($C34="Bell",EXP(-0.5*((_xlpm.k-(_xlpm.n+1)/2)/MAX(_xlpm.n/6,0.5))^2),IF(_xlpm.n&lt;=6,1,MIN(1,_xlpm.k/3,(_xlpm.n-_xlpm.k+1)/3))))))</f>
        <v>0</v>
      </c>
      <c r="CW34" s="63">
        <f>IF($I34=0,0,IF(OR(CW$140=0,CW$1&lt;$G34,CW$1&gt;$H34+6),0,_xlfn.LET(_xlpm.k,COUNTIFS($J$1:CW$1,"&gt;="&amp;$G34,$J$140:CW$140,"&gt;0"),_xlpm.n,$I34,CW$140*IF($C34="Bell",EXP(-0.5*((_xlpm.k-(_xlpm.n+1)/2)/MAX(_xlpm.n/6,0.5))^2),IF(_xlpm.n&lt;=6,1,MIN(1,_xlpm.k/3,(_xlpm.n-_xlpm.k+1)/3))))))</f>
        <v>0</v>
      </c>
      <c r="CX34" s="63">
        <f>IF($I34=0,0,IF(OR(CX$140=0,CX$1&lt;$G34,CX$1&gt;$H34+6),0,_xlfn.LET(_xlpm.k,COUNTIFS($J$1:CX$1,"&gt;="&amp;$G34,$J$140:CX$140,"&gt;0"),_xlpm.n,$I34,CX$140*IF($C34="Bell",EXP(-0.5*((_xlpm.k-(_xlpm.n+1)/2)/MAX(_xlpm.n/6,0.5))^2),IF(_xlpm.n&lt;=6,1,MIN(1,_xlpm.k/3,(_xlpm.n-_xlpm.k+1)/3))))))</f>
        <v>0</v>
      </c>
      <c r="CY34" s="63">
        <f>IF($I34=0,0,IF(OR(CY$140=0,CY$1&lt;$G34,CY$1&gt;$H34+6),0,_xlfn.LET(_xlpm.k,COUNTIFS($J$1:CY$1,"&gt;="&amp;$G34,$J$140:CY$140,"&gt;0"),_xlpm.n,$I34,CY$140*IF($C34="Bell",EXP(-0.5*((_xlpm.k-(_xlpm.n+1)/2)/MAX(_xlpm.n/6,0.5))^2),IF(_xlpm.n&lt;=6,1,MIN(1,_xlpm.k/3,(_xlpm.n-_xlpm.k+1)/3))))))</f>
        <v>0</v>
      </c>
      <c r="CZ34" s="63">
        <f>IF($I34=0,0,IF(OR(CZ$140=0,CZ$1&lt;$G34,CZ$1&gt;$H34+6),0,_xlfn.LET(_xlpm.k,COUNTIFS($J$1:CZ$1,"&gt;="&amp;$G34,$J$140:CZ$140,"&gt;0"),_xlpm.n,$I34,CZ$140*IF($C34="Bell",EXP(-0.5*((_xlpm.k-(_xlpm.n+1)/2)/MAX(_xlpm.n/6,0.5))^2),IF(_xlpm.n&lt;=6,1,MIN(1,_xlpm.k/3,(_xlpm.n-_xlpm.k+1)/3))))))</f>
        <v>0</v>
      </c>
      <c r="DA34" s="63">
        <f>IF($I34=0,0,IF(OR(DA$140=0,DA$1&lt;$G34,DA$1&gt;$H34+6),0,_xlfn.LET(_xlpm.k,COUNTIFS($J$1:DA$1,"&gt;="&amp;$G34,$J$140:DA$140,"&gt;0"),_xlpm.n,$I34,DA$140*IF($C34="Bell",EXP(-0.5*((_xlpm.k-(_xlpm.n+1)/2)/MAX(_xlpm.n/6,0.5))^2),IF(_xlpm.n&lt;=6,1,MIN(1,_xlpm.k/3,(_xlpm.n-_xlpm.k+1)/3))))))</f>
        <v>0</v>
      </c>
      <c r="DB34" s="63">
        <f>IF($I34=0,0,IF(OR(DB$140=0,DB$1&lt;$G34,DB$1&gt;$H34+6),0,_xlfn.LET(_xlpm.k,COUNTIFS($J$1:DB$1,"&gt;="&amp;$G34,$J$140:DB$140,"&gt;0"),_xlpm.n,$I34,DB$140*IF($C34="Bell",EXP(-0.5*((_xlpm.k-(_xlpm.n+1)/2)/MAX(_xlpm.n/6,0.5))^2),IF(_xlpm.n&lt;=6,1,MIN(1,_xlpm.k/3,(_xlpm.n-_xlpm.k+1)/3))))))</f>
        <v>0</v>
      </c>
      <c r="DC34" s="63">
        <f>IF($I34=0,0,IF(OR(DC$140=0,DC$1&lt;$G34,DC$1&gt;$H34+6),0,_xlfn.LET(_xlpm.k,COUNTIFS($J$1:DC$1,"&gt;="&amp;$G34,$J$140:DC$140,"&gt;0"),_xlpm.n,$I34,DC$140*IF($C34="Bell",EXP(-0.5*((_xlpm.k-(_xlpm.n+1)/2)/MAX(_xlpm.n/6,0.5))^2),IF(_xlpm.n&lt;=6,1,MIN(1,_xlpm.k/3,(_xlpm.n-_xlpm.k+1)/3))))))</f>
        <v>0</v>
      </c>
      <c r="DD34" s="63">
        <f>IF($I34=0,0,IF(OR(DD$140=0,DD$1&lt;$G34,DD$1&gt;$H34+6),0,_xlfn.LET(_xlpm.k,COUNTIFS($J$1:DD$1,"&gt;="&amp;$G34,$J$140:DD$140,"&gt;0"),_xlpm.n,$I34,DD$140*IF($C34="Bell",EXP(-0.5*((_xlpm.k-(_xlpm.n+1)/2)/MAX(_xlpm.n/6,0.5))^2),IF(_xlpm.n&lt;=6,1,MIN(1,_xlpm.k/3,(_xlpm.n-_xlpm.k+1)/3))))))</f>
        <v>0</v>
      </c>
      <c r="DE34" s="63">
        <f>IF($I34=0,0,IF(OR(DE$140=0,DE$1&lt;$G34,DE$1&gt;$H34+6),0,_xlfn.LET(_xlpm.k,COUNTIFS($J$1:DE$1,"&gt;="&amp;$G34,$J$140:DE$140,"&gt;0"),_xlpm.n,$I34,DE$140*IF($C34="Bell",EXP(-0.5*((_xlpm.k-(_xlpm.n+1)/2)/MAX(_xlpm.n/6,0.5))^2),IF(_xlpm.n&lt;=6,1,MIN(1,_xlpm.k/3,(_xlpm.n-_xlpm.k+1)/3))))))</f>
        <v>0</v>
      </c>
      <c r="DF34" s="63">
        <f>IF($I34=0,0,IF(OR(DF$140=0,DF$1&lt;$G34,DF$1&gt;$H34+6),0,_xlfn.LET(_xlpm.k,COUNTIFS($J$1:DF$1,"&gt;="&amp;$G34,$J$140:DF$140,"&gt;0"),_xlpm.n,$I34,DF$140*IF($C34="Bell",EXP(-0.5*((_xlpm.k-(_xlpm.n+1)/2)/MAX(_xlpm.n/6,0.5))^2),IF(_xlpm.n&lt;=6,1,MIN(1,_xlpm.k/3,(_xlpm.n-_xlpm.k+1)/3))))))</f>
        <v>0</v>
      </c>
      <c r="DG34" s="63">
        <f>IF($I34=0,0,IF(OR(DG$140=0,DG$1&lt;$G34,DG$1&gt;$H34+6),0,_xlfn.LET(_xlpm.k,COUNTIFS($J$1:DG$1,"&gt;="&amp;$G34,$J$140:DG$140,"&gt;0"),_xlpm.n,$I34,DG$140*IF($C34="Bell",EXP(-0.5*((_xlpm.k-(_xlpm.n+1)/2)/MAX(_xlpm.n/6,0.5))^2),IF(_xlpm.n&lt;=6,1,MIN(1,_xlpm.k/3,(_xlpm.n-_xlpm.k+1)/3))))))</f>
        <v>0</v>
      </c>
      <c r="DH34" s="63">
        <f>IF($I34=0,0,IF(OR(DH$140=0,DH$1&lt;$G34,DH$1&gt;$H34+6),0,_xlfn.LET(_xlpm.k,COUNTIFS($J$1:DH$1,"&gt;="&amp;$G34,$J$140:DH$140,"&gt;0"),_xlpm.n,$I34,DH$140*IF($C34="Bell",EXP(-0.5*((_xlpm.k-(_xlpm.n+1)/2)/MAX(_xlpm.n/6,0.5))^2),IF(_xlpm.n&lt;=6,1,MIN(1,_xlpm.k/3,(_xlpm.n-_xlpm.k+1)/3))))))</f>
        <v>0</v>
      </c>
      <c r="DI34" s="63">
        <f>IF($I34=0,0,IF(OR(DI$140=0,DI$1&lt;$G34,DI$1&gt;$H34+6),0,_xlfn.LET(_xlpm.k,COUNTIFS($J$1:DI$1,"&gt;="&amp;$G34,$J$140:DI$140,"&gt;0"),_xlpm.n,$I34,DI$140*IF($C34="Bell",EXP(-0.5*((_xlpm.k-(_xlpm.n+1)/2)/MAX(_xlpm.n/6,0.5))^2),IF(_xlpm.n&lt;=6,1,MIN(1,_xlpm.k/3,(_xlpm.n-_xlpm.k+1)/3))))))</f>
        <v>0</v>
      </c>
      <c r="DJ34" s="63">
        <f>IF($I34=0,0,IF(OR(DJ$140=0,DJ$1&lt;$G34,DJ$1&gt;$H34+6),0,_xlfn.LET(_xlpm.k,COUNTIFS($J$1:DJ$1,"&gt;="&amp;$G34,$J$140:DJ$140,"&gt;0"),_xlpm.n,$I34,DJ$140*IF($C34="Bell",EXP(-0.5*((_xlpm.k-(_xlpm.n+1)/2)/MAX(_xlpm.n/6,0.5))^2),IF(_xlpm.n&lt;=6,1,MIN(1,_xlpm.k/3,(_xlpm.n-_xlpm.k+1)/3))))))</f>
        <v>0</v>
      </c>
      <c r="DK34" s="63">
        <f>IF($I34=0,0,IF(OR(DK$140=0,DK$1&lt;$G34,DK$1&gt;$H34+6),0,_xlfn.LET(_xlpm.k,COUNTIFS($J$1:DK$1,"&gt;="&amp;$G34,$J$140:DK$140,"&gt;0"),_xlpm.n,$I34,DK$140*IF($C34="Bell",EXP(-0.5*((_xlpm.k-(_xlpm.n+1)/2)/MAX(_xlpm.n/6,0.5))^2),IF(_xlpm.n&lt;=6,1,MIN(1,_xlpm.k/3,(_xlpm.n-_xlpm.k+1)/3))))))</f>
        <v>0</v>
      </c>
      <c r="DL34" s="63">
        <f>IF($I34=0,0,IF(OR(DL$140=0,DL$1&lt;$G34,DL$1&gt;$H34+6),0,_xlfn.LET(_xlpm.k,COUNTIFS($J$1:DL$1,"&gt;="&amp;$G34,$J$140:DL$140,"&gt;0"),_xlpm.n,$I34,DL$140*IF($C34="Bell",EXP(-0.5*((_xlpm.k-(_xlpm.n+1)/2)/MAX(_xlpm.n/6,0.5))^2),IF(_xlpm.n&lt;=6,1,MIN(1,_xlpm.k/3,(_xlpm.n-_xlpm.k+1)/3))))))</f>
        <v>0</v>
      </c>
      <c r="DM34" s="63">
        <f>IF($I34=0,0,IF(OR(DM$140=0,DM$1&lt;$G34,DM$1&gt;$H34+6),0,_xlfn.LET(_xlpm.k,COUNTIFS($J$1:DM$1,"&gt;="&amp;$G34,$J$140:DM$140,"&gt;0"),_xlpm.n,$I34,DM$140*IF($C34="Bell",EXP(-0.5*((_xlpm.k-(_xlpm.n+1)/2)/MAX(_xlpm.n/6,0.5))^2),IF(_xlpm.n&lt;=6,1,MIN(1,_xlpm.k/3,(_xlpm.n-_xlpm.k+1)/3))))))</f>
        <v>0</v>
      </c>
      <c r="DN34" s="63">
        <f>IF($I34=0,0,IF(OR(DN$140=0,DN$1&lt;$G34,DN$1&gt;$H34+6),0,_xlfn.LET(_xlpm.k,COUNTIFS($J$1:DN$1,"&gt;="&amp;$G34,$J$140:DN$140,"&gt;0"),_xlpm.n,$I34,DN$140*IF($C34="Bell",EXP(-0.5*((_xlpm.k-(_xlpm.n+1)/2)/MAX(_xlpm.n/6,0.5))^2),IF(_xlpm.n&lt;=6,1,MIN(1,_xlpm.k/3,(_xlpm.n-_xlpm.k+1)/3))))))</f>
        <v>0</v>
      </c>
      <c r="DO34" s="63">
        <f>IF($I34=0,0,IF(OR(DO$140=0,DO$1&lt;$G34,DO$1&gt;$H34+6),0,_xlfn.LET(_xlpm.k,COUNTIFS($J$1:DO$1,"&gt;="&amp;$G34,$J$140:DO$140,"&gt;0"),_xlpm.n,$I34,DO$140*IF($C34="Bell",EXP(-0.5*((_xlpm.k-(_xlpm.n+1)/2)/MAX(_xlpm.n/6,0.5))^2),IF(_xlpm.n&lt;=6,1,MIN(1,_xlpm.k/3,(_xlpm.n-_xlpm.k+1)/3))))))</f>
        <v>0</v>
      </c>
      <c r="DP34" s="63">
        <f>IF($I34=0,0,IF(OR(DP$140=0,DP$1&lt;$G34,DP$1&gt;$H34+6),0,_xlfn.LET(_xlpm.k,COUNTIFS($J$1:DP$1,"&gt;="&amp;$G34,$J$140:DP$140,"&gt;0"),_xlpm.n,$I34,DP$140*IF($C34="Bell",EXP(-0.5*((_xlpm.k-(_xlpm.n+1)/2)/MAX(_xlpm.n/6,0.5))^2),IF(_xlpm.n&lt;=6,1,MIN(1,_xlpm.k/3,(_xlpm.n-_xlpm.k+1)/3))))))</f>
        <v>0</v>
      </c>
      <c r="DQ34" s="63">
        <f>IF($I34=0,0,IF(OR(DQ$140=0,DQ$1&lt;$G34,DQ$1&gt;$H34+6),0,_xlfn.LET(_xlpm.k,COUNTIFS($J$1:DQ$1,"&gt;="&amp;$G34,$J$140:DQ$140,"&gt;0"),_xlpm.n,$I34,DQ$140*IF($C34="Bell",EXP(-0.5*((_xlpm.k-(_xlpm.n+1)/2)/MAX(_xlpm.n/6,0.5))^2),IF(_xlpm.n&lt;=6,1,MIN(1,_xlpm.k/3,(_xlpm.n-_xlpm.k+1)/3))))))</f>
        <v>0</v>
      </c>
      <c r="DR34" s="63">
        <f>IF($I34=0,0,IF(OR(DR$140=0,DR$1&lt;$G34,DR$1&gt;$H34+6),0,_xlfn.LET(_xlpm.k,COUNTIFS($J$1:DR$1,"&gt;="&amp;$G34,$J$140:DR$140,"&gt;0"),_xlpm.n,$I34,DR$140*IF($C34="Bell",EXP(-0.5*((_xlpm.k-(_xlpm.n+1)/2)/MAX(_xlpm.n/6,0.5))^2),IF(_xlpm.n&lt;=6,1,MIN(1,_xlpm.k/3,(_xlpm.n-_xlpm.k+1)/3))))))</f>
        <v>0</v>
      </c>
      <c r="DS34" s="63">
        <f>IF($I34=0,0,IF(OR(DS$140=0,DS$1&lt;$G34,DS$1&gt;$H34+6),0,_xlfn.LET(_xlpm.k,COUNTIFS($J$1:DS$1,"&gt;="&amp;$G34,$J$140:DS$140,"&gt;0"),_xlpm.n,$I34,DS$140*IF($C34="Bell",EXP(-0.5*((_xlpm.k-(_xlpm.n+1)/2)/MAX(_xlpm.n/6,0.5))^2),IF(_xlpm.n&lt;=6,1,MIN(1,_xlpm.k/3,(_xlpm.n-_xlpm.k+1)/3))))))</f>
        <v>0</v>
      </c>
      <c r="DT34" s="63">
        <f>IF($I34=0,0,IF(OR(DT$140=0,DT$1&lt;$G34,DT$1&gt;$H34+6),0,_xlfn.LET(_xlpm.k,COUNTIFS($J$1:DT$1,"&gt;="&amp;$G34,$J$140:DT$140,"&gt;0"),_xlpm.n,$I34,DT$140*IF($C34="Bell",EXP(-0.5*((_xlpm.k-(_xlpm.n+1)/2)/MAX(_xlpm.n/6,0.5))^2),IF(_xlpm.n&lt;=6,1,MIN(1,_xlpm.k/3,(_xlpm.n-_xlpm.k+1)/3))))))</f>
        <v>0</v>
      </c>
      <c r="DU34" s="63">
        <f>IF($I34=0,0,IF(OR(DU$140=0,DU$1&lt;$G34,DU$1&gt;$H34+6),0,_xlfn.LET(_xlpm.k,COUNTIFS($J$1:DU$1,"&gt;="&amp;$G34,$J$140:DU$140,"&gt;0"),_xlpm.n,$I34,DU$140*IF($C34="Bell",EXP(-0.5*((_xlpm.k-(_xlpm.n+1)/2)/MAX(_xlpm.n/6,0.5))^2),IF(_xlpm.n&lt;=6,1,MIN(1,_xlpm.k/3,(_xlpm.n-_xlpm.k+1)/3))))))</f>
        <v>0</v>
      </c>
      <c r="DV34" s="63">
        <f>IF($I34=0,0,IF(OR(DV$140=0,DV$1&lt;$G34,DV$1&gt;$H34+6),0,_xlfn.LET(_xlpm.k,COUNTIFS($J$1:DV$1,"&gt;="&amp;$G34,$J$140:DV$140,"&gt;0"),_xlpm.n,$I34,DV$140*IF($C34="Bell",EXP(-0.5*((_xlpm.k-(_xlpm.n+1)/2)/MAX(_xlpm.n/6,0.5))^2),IF(_xlpm.n&lt;=6,1,MIN(1,_xlpm.k/3,(_xlpm.n-_xlpm.k+1)/3))))))</f>
        <v>0</v>
      </c>
      <c r="DW34" s="63">
        <f>IF($I34=0,0,IF(OR(DW$140=0,DW$1&lt;$G34,DW$1&gt;$H34+6),0,_xlfn.LET(_xlpm.k,COUNTIFS($J$1:DW$1,"&gt;="&amp;$G34,$J$140:DW$140,"&gt;0"),_xlpm.n,$I34,DW$140*IF($C34="Bell",EXP(-0.5*((_xlpm.k-(_xlpm.n+1)/2)/MAX(_xlpm.n/6,0.5))^2),IF(_xlpm.n&lt;=6,1,MIN(1,_xlpm.k/3,(_xlpm.n-_xlpm.k+1)/3))))))</f>
        <v>0</v>
      </c>
      <c r="DX34" s="63">
        <f>IF($I34=0,0,IF(OR(DX$140=0,DX$1&lt;$G34,DX$1&gt;$H34+6),0,_xlfn.LET(_xlpm.k,COUNTIFS($J$1:DX$1,"&gt;="&amp;$G34,$J$140:DX$140,"&gt;0"),_xlpm.n,$I34,DX$140*IF($C34="Bell",EXP(-0.5*((_xlpm.k-(_xlpm.n+1)/2)/MAX(_xlpm.n/6,0.5))^2),IF(_xlpm.n&lt;=6,1,MIN(1,_xlpm.k/3,(_xlpm.n-_xlpm.k+1)/3))))))</f>
        <v>0</v>
      </c>
      <c r="DY34" s="63">
        <f>IF($I34=0,0,IF(OR(DY$140=0,DY$1&lt;$G34,DY$1&gt;$H34+6),0,_xlfn.LET(_xlpm.k,COUNTIFS($J$1:DY$1,"&gt;="&amp;$G34,$J$140:DY$140,"&gt;0"),_xlpm.n,$I34,DY$140*IF($C34="Bell",EXP(-0.5*((_xlpm.k-(_xlpm.n+1)/2)/MAX(_xlpm.n/6,0.5))^2),IF(_xlpm.n&lt;=6,1,MIN(1,_xlpm.k/3,(_xlpm.n-_xlpm.k+1)/3))))))</f>
        <v>0</v>
      </c>
      <c r="DZ34" s="63">
        <f>IF($I34=0,0,IF(OR(DZ$140=0,DZ$1&lt;$G34,DZ$1&gt;$H34+6),0,_xlfn.LET(_xlpm.k,COUNTIFS($J$1:DZ$1,"&gt;="&amp;$G34,$J$140:DZ$140,"&gt;0"),_xlpm.n,$I34,DZ$140*IF($C34="Bell",EXP(-0.5*((_xlpm.k-(_xlpm.n+1)/2)/MAX(_xlpm.n/6,0.5))^2),IF(_xlpm.n&lt;=6,1,MIN(1,_xlpm.k/3,(_xlpm.n-_xlpm.k+1)/3))))))</f>
        <v>0</v>
      </c>
      <c r="EA34" s="63">
        <f>IF($I34=0,0,IF(OR(EA$140=0,EA$1&lt;$G34,EA$1&gt;$H34+6),0,_xlfn.LET(_xlpm.k,COUNTIFS($J$1:EA$1,"&gt;="&amp;$G34,$J$140:EA$140,"&gt;0"),_xlpm.n,$I34,EA$140*IF($C34="Bell",EXP(-0.5*((_xlpm.k-(_xlpm.n+1)/2)/MAX(_xlpm.n/6,0.5))^2),IF(_xlpm.n&lt;=6,1,MIN(1,_xlpm.k/3,(_xlpm.n-_xlpm.k+1)/3))))))</f>
        <v>0</v>
      </c>
      <c r="EB34" s="63">
        <f>IF($I34=0,0,IF(OR(EB$140=0,EB$1&lt;$G34,EB$1&gt;$H34+6),0,_xlfn.LET(_xlpm.k,COUNTIFS($J$1:EB$1,"&gt;="&amp;$G34,$J$140:EB$140,"&gt;0"),_xlpm.n,$I34,EB$140*IF($C34="Bell",EXP(-0.5*((_xlpm.k-(_xlpm.n+1)/2)/MAX(_xlpm.n/6,0.5))^2),IF(_xlpm.n&lt;=6,1,MIN(1,_xlpm.k/3,(_xlpm.n-_xlpm.k+1)/3))))))</f>
        <v>0</v>
      </c>
      <c r="EC34" s="63">
        <f>IF($I34=0,0,IF(OR(EC$140=0,EC$1&lt;$G34,EC$1&gt;$H34+6),0,_xlfn.LET(_xlpm.k,COUNTIFS($J$1:EC$1,"&gt;="&amp;$G34,$J$140:EC$140,"&gt;0"),_xlpm.n,$I34,EC$140*IF($C34="Bell",EXP(-0.5*((_xlpm.k-(_xlpm.n+1)/2)/MAX(_xlpm.n/6,0.5))^2),IF(_xlpm.n&lt;=6,1,MIN(1,_xlpm.k/3,(_xlpm.n-_xlpm.k+1)/3))))))</f>
        <v>0</v>
      </c>
      <c r="ED34" s="63">
        <f>IF($I34=0,0,IF(OR(ED$140=0,ED$1&lt;$G34,ED$1&gt;$H34+6),0,_xlfn.LET(_xlpm.k,COUNTIFS($J$1:ED$1,"&gt;="&amp;$G34,$J$140:ED$140,"&gt;0"),_xlpm.n,$I34,ED$140*IF($C34="Bell",EXP(-0.5*((_xlpm.k-(_xlpm.n+1)/2)/MAX(_xlpm.n/6,0.5))^2),IF(_xlpm.n&lt;=6,1,MIN(1,_xlpm.k/3,(_xlpm.n-_xlpm.k+1)/3))))))</f>
        <v>0</v>
      </c>
      <c r="EE34" s="63">
        <f>IF($I34=0,0,IF(OR(EE$140=0,EE$1&lt;$G34,EE$1&gt;$H34+6),0,_xlfn.LET(_xlpm.k,COUNTIFS($J$1:EE$1,"&gt;="&amp;$G34,$J$140:EE$140,"&gt;0"),_xlpm.n,$I34,EE$140*IF($C34="Bell",EXP(-0.5*((_xlpm.k-(_xlpm.n+1)/2)/MAX(_xlpm.n/6,0.5))^2),IF(_xlpm.n&lt;=6,1,MIN(1,_xlpm.k/3,(_xlpm.n-_xlpm.k+1)/3))))))</f>
        <v>0</v>
      </c>
      <c r="EF34" s="63">
        <f>IF($I34=0,0,IF(OR(EF$140=0,EF$1&lt;$G34,EF$1&gt;$H34+6),0,_xlfn.LET(_xlpm.k,COUNTIFS($J$1:EF$1,"&gt;="&amp;$G34,$J$140:EF$140,"&gt;0"),_xlpm.n,$I34,EF$140*IF($C34="Bell",EXP(-0.5*((_xlpm.k-(_xlpm.n+1)/2)/MAX(_xlpm.n/6,0.5))^2),IF(_xlpm.n&lt;=6,1,MIN(1,_xlpm.k/3,(_xlpm.n-_xlpm.k+1)/3))))))</f>
        <v>0</v>
      </c>
      <c r="EG34" s="63">
        <f>IF($I34=0,0,IF(OR(EG$140=0,EG$1&lt;$G34,EG$1&gt;$H34+6),0,_xlfn.LET(_xlpm.k,COUNTIFS($J$1:EG$1,"&gt;="&amp;$G34,$J$140:EG$140,"&gt;0"),_xlpm.n,$I34,EG$140*IF($C34="Bell",EXP(-0.5*((_xlpm.k-(_xlpm.n+1)/2)/MAX(_xlpm.n/6,0.5))^2),IF(_xlpm.n&lt;=6,1,MIN(1,_xlpm.k/3,(_xlpm.n-_xlpm.k+1)/3))))))</f>
        <v>0</v>
      </c>
      <c r="EH34" s="63">
        <f>IF($I34=0,0,IF(OR(EH$140=0,EH$1&lt;$G34,EH$1&gt;$H34+6),0,_xlfn.LET(_xlpm.k,COUNTIFS($J$1:EH$1,"&gt;="&amp;$G34,$J$140:EH$140,"&gt;0"),_xlpm.n,$I34,EH$140*IF($C34="Bell",EXP(-0.5*((_xlpm.k-(_xlpm.n+1)/2)/MAX(_xlpm.n/6,0.5))^2),IF(_xlpm.n&lt;=6,1,MIN(1,_xlpm.k/3,(_xlpm.n-_xlpm.k+1)/3))))))</f>
        <v>0</v>
      </c>
      <c r="EI34" s="63">
        <f>IF($I34=0,0,IF(OR(EI$140=0,EI$1&lt;$G34,EI$1&gt;$H34+6),0,_xlfn.LET(_xlpm.k,COUNTIFS($J$1:EI$1,"&gt;="&amp;$G34,$J$140:EI$140,"&gt;0"),_xlpm.n,$I34,EI$140*IF($C34="Bell",EXP(-0.5*((_xlpm.k-(_xlpm.n+1)/2)/MAX(_xlpm.n/6,0.5))^2),IF(_xlpm.n&lt;=6,1,MIN(1,_xlpm.k/3,(_xlpm.n-_xlpm.k+1)/3))))))</f>
        <v>0</v>
      </c>
      <c r="EJ34" s="63">
        <f>IF($I34=0,0,IF(OR(EJ$140=0,EJ$1&lt;$G34,EJ$1&gt;$H34+6),0,_xlfn.LET(_xlpm.k,COUNTIFS($J$1:EJ$1,"&gt;="&amp;$G34,$J$140:EJ$140,"&gt;0"),_xlpm.n,$I34,EJ$140*IF($C34="Bell",EXP(-0.5*((_xlpm.k-(_xlpm.n+1)/2)/MAX(_xlpm.n/6,0.5))^2),IF(_xlpm.n&lt;=6,1,MIN(1,_xlpm.k/3,(_xlpm.n-_xlpm.k+1)/3))))))</f>
        <v>0</v>
      </c>
      <c r="EK34" s="63">
        <f>IF($I34=0,0,IF(OR(EK$140=0,EK$1&lt;$G34,EK$1&gt;$H34+6),0,_xlfn.LET(_xlpm.k,COUNTIFS($J$1:EK$1,"&gt;="&amp;$G34,$J$140:EK$140,"&gt;0"),_xlpm.n,$I34,EK$140*IF($C34="Bell",EXP(-0.5*((_xlpm.k-(_xlpm.n+1)/2)/MAX(_xlpm.n/6,0.5))^2),IF(_xlpm.n&lt;=6,1,MIN(1,_xlpm.k/3,(_xlpm.n-_xlpm.k+1)/3))))))</f>
        <v>0</v>
      </c>
      <c r="EL34" s="63">
        <f>IF($I34=0,0,IF(OR(EL$140=0,EL$1&lt;$G34,EL$1&gt;$H34+6),0,_xlfn.LET(_xlpm.k,COUNTIFS($J$1:EL$1,"&gt;="&amp;$G34,$J$140:EL$140,"&gt;0"),_xlpm.n,$I34,EL$140*IF($C34="Bell",EXP(-0.5*((_xlpm.k-(_xlpm.n+1)/2)/MAX(_xlpm.n/6,0.5))^2),IF(_xlpm.n&lt;=6,1,MIN(1,_xlpm.k/3,(_xlpm.n-_xlpm.k+1)/3))))))</f>
        <v>0</v>
      </c>
      <c r="EM34" s="63">
        <f>IF($I34=0,0,IF(OR(EM$140=0,EM$1&lt;$G34,EM$1&gt;$H34+6),0,_xlfn.LET(_xlpm.k,COUNTIFS($J$1:EM$1,"&gt;="&amp;$G34,$J$140:EM$140,"&gt;0"),_xlpm.n,$I34,EM$140*IF($C34="Bell",EXP(-0.5*((_xlpm.k-(_xlpm.n+1)/2)/MAX(_xlpm.n/6,0.5))^2),IF(_xlpm.n&lt;=6,1,MIN(1,_xlpm.k/3,(_xlpm.n-_xlpm.k+1)/3))))))</f>
        <v>0</v>
      </c>
      <c r="EN34" s="63">
        <f>IF($I34=0,0,IF(OR(EN$140=0,EN$1&lt;$G34,EN$1&gt;$H34+6),0,_xlfn.LET(_xlpm.k,COUNTIFS($J$1:EN$1,"&gt;="&amp;$G34,$J$140:EN$140,"&gt;0"),_xlpm.n,$I34,EN$140*IF($C34="Bell",EXP(-0.5*((_xlpm.k-(_xlpm.n+1)/2)/MAX(_xlpm.n/6,0.5))^2),IF(_xlpm.n&lt;=6,1,MIN(1,_xlpm.k/3,(_xlpm.n-_xlpm.k+1)/3))))))</f>
        <v>0</v>
      </c>
      <c r="EO34" s="63">
        <f>IF($I34=0,0,IF(OR(EO$140=0,EO$1&lt;$G34,EO$1&gt;$H34+6),0,_xlfn.LET(_xlpm.k,COUNTIFS($J$1:EO$1,"&gt;="&amp;$G34,$J$140:EO$140,"&gt;0"),_xlpm.n,$I34,EO$140*IF($C34="Bell",EXP(-0.5*((_xlpm.k-(_xlpm.n+1)/2)/MAX(_xlpm.n/6,0.5))^2),IF(_xlpm.n&lt;=6,1,MIN(1,_xlpm.k/3,(_xlpm.n-_xlpm.k+1)/3))))))</f>
        <v>0</v>
      </c>
      <c r="EP34" s="63">
        <f>IF($I34=0,0,IF(OR(EP$140=0,EP$1&lt;$G34,EP$1&gt;$H34+6),0,_xlfn.LET(_xlpm.k,COUNTIFS($J$1:EP$1,"&gt;="&amp;$G34,$J$140:EP$140,"&gt;0"),_xlpm.n,$I34,EP$140*IF($C34="Bell",EXP(-0.5*((_xlpm.k-(_xlpm.n+1)/2)/MAX(_xlpm.n/6,0.5))^2),IF(_xlpm.n&lt;=6,1,MIN(1,_xlpm.k/3,(_xlpm.n-_xlpm.k+1)/3))))))</f>
        <v>0</v>
      </c>
      <c r="EQ34" s="63">
        <f>IF($I34=0,0,IF(OR(EQ$140=0,EQ$1&lt;$G34,EQ$1&gt;$H34+6),0,_xlfn.LET(_xlpm.k,COUNTIFS($J$1:EQ$1,"&gt;="&amp;$G34,$J$140:EQ$140,"&gt;0"),_xlpm.n,$I34,EQ$140*IF($C34="Bell",EXP(-0.5*((_xlpm.k-(_xlpm.n+1)/2)/MAX(_xlpm.n/6,0.5))^2),IF(_xlpm.n&lt;=6,1,MIN(1,_xlpm.k/3,(_xlpm.n-_xlpm.k+1)/3))))))</f>
        <v>0</v>
      </c>
      <c r="ER34" s="63">
        <f>IF($I34=0,0,IF(OR(ER$140=0,ER$1&lt;$G34,ER$1&gt;$H34+6),0,_xlfn.LET(_xlpm.k,COUNTIFS($J$1:ER$1,"&gt;="&amp;$G34,$J$140:ER$140,"&gt;0"),_xlpm.n,$I34,ER$140*IF($C34="Bell",EXP(-0.5*((_xlpm.k-(_xlpm.n+1)/2)/MAX(_xlpm.n/6,0.5))^2),IF(_xlpm.n&lt;=6,1,MIN(1,_xlpm.k/3,(_xlpm.n-_xlpm.k+1)/3))))))</f>
        <v>0</v>
      </c>
      <c r="ES34" s="63">
        <f>IF($I34=0,0,IF(OR(ES$140=0,ES$1&lt;$G34,ES$1&gt;$H34+6),0,_xlfn.LET(_xlpm.k,COUNTIFS($J$1:ES$1,"&gt;="&amp;$G34,$J$140:ES$140,"&gt;0"),_xlpm.n,$I34,ES$140*IF($C34="Bell",EXP(-0.5*((_xlpm.k-(_xlpm.n+1)/2)/MAX(_xlpm.n/6,0.5))^2),IF(_xlpm.n&lt;=6,1,MIN(1,_xlpm.k/3,(_xlpm.n-_xlpm.k+1)/3))))))</f>
        <v>0</v>
      </c>
      <c r="ET34" s="63">
        <f>IF($I34=0,0,IF(OR(ET$140=0,ET$1&lt;$G34,ET$1&gt;$H34+6),0,_xlfn.LET(_xlpm.k,COUNTIFS($J$1:ET$1,"&gt;="&amp;$G34,$J$140:ET$140,"&gt;0"),_xlpm.n,$I34,ET$140*IF($C34="Bell",EXP(-0.5*((_xlpm.k-(_xlpm.n+1)/2)/MAX(_xlpm.n/6,0.5))^2),IF(_xlpm.n&lt;=6,1,MIN(1,_xlpm.k/3,(_xlpm.n-_xlpm.k+1)/3))))))</f>
        <v>0</v>
      </c>
      <c r="EU34" s="63">
        <f>IF($I34=0,0,IF(OR(EU$140=0,EU$1&lt;$G34,EU$1&gt;$H34+6),0,_xlfn.LET(_xlpm.k,COUNTIFS($J$1:EU$1,"&gt;="&amp;$G34,$J$140:EU$140,"&gt;0"),_xlpm.n,$I34,EU$140*IF($C34="Bell",EXP(-0.5*((_xlpm.k-(_xlpm.n+1)/2)/MAX(_xlpm.n/6,0.5))^2),IF(_xlpm.n&lt;=6,1,MIN(1,_xlpm.k/3,(_xlpm.n-_xlpm.k+1)/3))))))</f>
        <v>0</v>
      </c>
      <c r="EV34" s="63">
        <f>IF($I34=0,0,IF(OR(EV$140=0,EV$1&lt;$G34,EV$1&gt;$H34+6),0,_xlfn.LET(_xlpm.k,COUNTIFS($J$1:EV$1,"&gt;="&amp;$G34,$J$140:EV$140,"&gt;0"),_xlpm.n,$I34,EV$140*IF($C34="Bell",EXP(-0.5*((_xlpm.k-(_xlpm.n+1)/2)/MAX(_xlpm.n/6,0.5))^2),IF(_xlpm.n&lt;=6,1,MIN(1,_xlpm.k/3,(_xlpm.n-_xlpm.k+1)/3))))))</f>
        <v>0</v>
      </c>
      <c r="EW34" s="63">
        <f>IF($I34=0,0,IF(OR(EW$140=0,EW$1&lt;$G34,EW$1&gt;$H34+6),0,_xlfn.LET(_xlpm.k,COUNTIFS($J$1:EW$1,"&gt;="&amp;$G34,$J$140:EW$140,"&gt;0"),_xlpm.n,$I34,EW$140*IF($C34="Bell",EXP(-0.5*((_xlpm.k-(_xlpm.n+1)/2)/MAX(_xlpm.n/6,0.5))^2),IF(_xlpm.n&lt;=6,1,MIN(1,_xlpm.k/3,(_xlpm.n-_xlpm.k+1)/3))))))</f>
        <v>0</v>
      </c>
      <c r="EX34" s="63">
        <f>IF($I34=0,0,IF(OR(EX$140=0,EX$1&lt;$G34,EX$1&gt;$H34+6),0,_xlfn.LET(_xlpm.k,COUNTIFS($J$1:EX$1,"&gt;="&amp;$G34,$J$140:EX$140,"&gt;0"),_xlpm.n,$I34,EX$140*IF($C34="Bell",EXP(-0.5*((_xlpm.k-(_xlpm.n+1)/2)/MAX(_xlpm.n/6,0.5))^2),IF(_xlpm.n&lt;=6,1,MIN(1,_xlpm.k/3,(_xlpm.n-_xlpm.k+1)/3))))))</f>
        <v>0</v>
      </c>
      <c r="EY34" s="63">
        <f>IF($I34=0,0,IF(OR(EY$140=0,EY$1&lt;$G34,EY$1&gt;$H34+6),0,_xlfn.LET(_xlpm.k,COUNTIFS($J$1:EY$1,"&gt;="&amp;$G34,$J$140:EY$140,"&gt;0"),_xlpm.n,$I34,EY$140*IF($C34="Bell",EXP(-0.5*((_xlpm.k-(_xlpm.n+1)/2)/MAX(_xlpm.n/6,0.5))^2),IF(_xlpm.n&lt;=6,1,MIN(1,_xlpm.k/3,(_xlpm.n-_xlpm.k+1)/3))))))</f>
        <v>0</v>
      </c>
      <c r="EZ34" s="63">
        <f>IF($I34=0,0,IF(OR(EZ$140=0,EZ$1&lt;$G34,EZ$1&gt;$H34+6),0,_xlfn.LET(_xlpm.k,COUNTIFS($J$1:EZ$1,"&gt;="&amp;$G34,$J$140:EZ$140,"&gt;0"),_xlpm.n,$I34,EZ$140*IF($C34="Bell",EXP(-0.5*((_xlpm.k-(_xlpm.n+1)/2)/MAX(_xlpm.n/6,0.5))^2),IF(_xlpm.n&lt;=6,1,MIN(1,_xlpm.k/3,(_xlpm.n-_xlpm.k+1)/3))))))</f>
        <v>0</v>
      </c>
      <c r="FA34" s="63">
        <f>IF($I34=0,0,IF(OR(FA$140=0,FA$1&lt;$G34,FA$1&gt;$H34+6),0,_xlfn.LET(_xlpm.k,COUNTIFS($J$1:FA$1,"&gt;="&amp;$G34,$J$140:FA$140,"&gt;0"),_xlpm.n,$I34,FA$140*IF($C34="Bell",EXP(-0.5*((_xlpm.k-(_xlpm.n+1)/2)/MAX(_xlpm.n/6,0.5))^2),IF(_xlpm.n&lt;=6,1,MIN(1,_xlpm.k/3,(_xlpm.n-_xlpm.k+1)/3))))))</f>
        <v>0</v>
      </c>
      <c r="FB34" s="63">
        <f>IF($I34=0,0,IF(OR(FB$140=0,FB$1&lt;$G34,FB$1&gt;$H34+6),0,_xlfn.LET(_xlpm.k,COUNTIFS($J$1:FB$1,"&gt;="&amp;$G34,$J$140:FB$140,"&gt;0"),_xlpm.n,$I34,FB$140*IF($C34="Bell",EXP(-0.5*((_xlpm.k-(_xlpm.n+1)/2)/MAX(_xlpm.n/6,0.5))^2),IF(_xlpm.n&lt;=6,1,MIN(1,_xlpm.k/3,(_xlpm.n-_xlpm.k+1)/3))))))</f>
        <v>0</v>
      </c>
      <c r="FC34" s="63">
        <f>IF($I34=0,0,IF(OR(FC$140=0,FC$1&lt;$G34,FC$1&gt;$H34+6),0,_xlfn.LET(_xlpm.k,COUNTIFS($J$1:FC$1,"&gt;="&amp;$G34,$J$140:FC$140,"&gt;0"),_xlpm.n,$I34,FC$140*IF($C34="Bell",EXP(-0.5*((_xlpm.k-(_xlpm.n+1)/2)/MAX(_xlpm.n/6,0.5))^2),IF(_xlpm.n&lt;=6,1,MIN(1,_xlpm.k/3,(_xlpm.n-_xlpm.k+1)/3))))))</f>
        <v>0</v>
      </c>
      <c r="FD34" s="63">
        <f>IF($I34=0,0,IF(OR(FD$140=0,FD$1&lt;$G34,FD$1&gt;$H34+6),0,_xlfn.LET(_xlpm.k,COUNTIFS($J$1:FD$1,"&gt;="&amp;$G34,$J$140:FD$140,"&gt;0"),_xlpm.n,$I34,FD$140*IF($C34="Bell",EXP(-0.5*((_xlpm.k-(_xlpm.n+1)/2)/MAX(_xlpm.n/6,0.5))^2),IF(_xlpm.n&lt;=6,1,MIN(1,_xlpm.k/3,(_xlpm.n-_xlpm.k+1)/3))))))</f>
        <v>0</v>
      </c>
      <c r="FE34" s="63">
        <f>IF($I34=0,0,IF(OR(FE$140=0,FE$1&lt;$G34,FE$1&gt;$H34+6),0,_xlfn.LET(_xlpm.k,COUNTIFS($J$1:FE$1,"&gt;="&amp;$G34,$J$140:FE$140,"&gt;0"),_xlpm.n,$I34,FE$140*IF($C34="Bell",EXP(-0.5*((_xlpm.k-(_xlpm.n+1)/2)/MAX(_xlpm.n/6,0.5))^2),IF(_xlpm.n&lt;=6,1,MIN(1,_xlpm.k/3,(_xlpm.n-_xlpm.k+1)/3))))))</f>
        <v>0</v>
      </c>
      <c r="FF34" s="63">
        <f>IF($I34=0,0,IF(OR(FF$140=0,FF$1&lt;$G34,FF$1&gt;$H34+6),0,_xlfn.LET(_xlpm.k,COUNTIFS($J$1:FF$1,"&gt;="&amp;$G34,$J$140:FF$140,"&gt;0"),_xlpm.n,$I34,FF$140*IF($C34="Bell",EXP(-0.5*((_xlpm.k-(_xlpm.n+1)/2)/MAX(_xlpm.n/6,0.5))^2),IF(_xlpm.n&lt;=6,1,MIN(1,_xlpm.k/3,(_xlpm.n-_xlpm.k+1)/3))))))</f>
        <v>0</v>
      </c>
      <c r="FG34" s="63">
        <f>IF($I34=0,0,IF(OR(FG$140=0,FG$1&lt;$G34,FG$1&gt;$H34+6),0,_xlfn.LET(_xlpm.k,COUNTIFS($J$1:FG$1,"&gt;="&amp;$G34,$J$140:FG$140,"&gt;0"),_xlpm.n,$I34,FG$140*IF($C34="Bell",EXP(-0.5*((_xlpm.k-(_xlpm.n+1)/2)/MAX(_xlpm.n/6,0.5))^2),IF(_xlpm.n&lt;=6,1,MIN(1,_xlpm.k/3,(_xlpm.n-_xlpm.k+1)/3))))))</f>
        <v>0</v>
      </c>
      <c r="FH34" s="63">
        <f>IF($I34=0,0,IF(OR(FH$140=0,FH$1&lt;$G34,FH$1&gt;$H34+6),0,_xlfn.LET(_xlpm.k,COUNTIFS($J$1:FH$1,"&gt;="&amp;$G34,$J$140:FH$140,"&gt;0"),_xlpm.n,$I34,FH$140*IF($C34="Bell",EXP(-0.5*((_xlpm.k-(_xlpm.n+1)/2)/MAX(_xlpm.n/6,0.5))^2),IF(_xlpm.n&lt;=6,1,MIN(1,_xlpm.k/3,(_xlpm.n-_xlpm.k+1)/3))))))</f>
        <v>0</v>
      </c>
      <c r="FI34" s="63">
        <f>IF($I34=0,0,IF(OR(FI$140=0,FI$1&lt;$G34,FI$1&gt;$H34+6),0,_xlfn.LET(_xlpm.k,COUNTIFS($J$1:FI$1,"&gt;="&amp;$G34,$J$140:FI$140,"&gt;0"),_xlpm.n,$I34,FI$140*IF($C34="Bell",EXP(-0.5*((_xlpm.k-(_xlpm.n+1)/2)/MAX(_xlpm.n/6,0.5))^2),IF(_xlpm.n&lt;=6,1,MIN(1,_xlpm.k/3,(_xlpm.n-_xlpm.k+1)/3))))))</f>
        <v>0</v>
      </c>
      <c r="FJ34" s="63">
        <f>IF($I34=0,0,IF(OR(FJ$140=0,FJ$1&lt;$G34,FJ$1&gt;$H34+6),0,_xlfn.LET(_xlpm.k,COUNTIFS($J$1:FJ$1,"&gt;="&amp;$G34,$J$140:FJ$140,"&gt;0"),_xlpm.n,$I34,FJ$140*IF($C34="Bell",EXP(-0.5*((_xlpm.k-(_xlpm.n+1)/2)/MAX(_xlpm.n/6,0.5))^2),IF(_xlpm.n&lt;=6,1,MIN(1,_xlpm.k/3,(_xlpm.n-_xlpm.k+1)/3))))))</f>
        <v>0</v>
      </c>
      <c r="FK34" s="63">
        <f>IF($I34=0,0,IF(OR(FK$140=0,FK$1&lt;$G34,FK$1&gt;$H34+6),0,_xlfn.LET(_xlpm.k,COUNTIFS($J$1:FK$1,"&gt;="&amp;$G34,$J$140:FK$140,"&gt;0"),_xlpm.n,$I34,FK$140*IF($C34="Bell",EXP(-0.5*((_xlpm.k-(_xlpm.n+1)/2)/MAX(_xlpm.n/6,0.5))^2),IF(_xlpm.n&lt;=6,1,MIN(1,_xlpm.k/3,(_xlpm.n-_xlpm.k+1)/3))))))</f>
        <v>0</v>
      </c>
      <c r="FL34" s="63">
        <f>IF($I34=0,0,IF(OR(FL$140=0,FL$1&lt;$G34,FL$1&gt;$H34+6),0,_xlfn.LET(_xlpm.k,COUNTIFS($J$1:FL$1,"&gt;="&amp;$G34,$J$140:FL$140,"&gt;0"),_xlpm.n,$I34,FL$140*IF($C34="Bell",EXP(-0.5*((_xlpm.k-(_xlpm.n+1)/2)/MAX(_xlpm.n/6,0.5))^2),IF(_xlpm.n&lt;=6,1,MIN(1,_xlpm.k/3,(_xlpm.n-_xlpm.k+1)/3))))))</f>
        <v>0</v>
      </c>
      <c r="FM34" s="63">
        <f>IF($I34=0,0,IF(OR(FM$140=0,FM$1&lt;$G34,FM$1&gt;$H34+6),0,_xlfn.LET(_xlpm.k,COUNTIFS($J$1:FM$1,"&gt;="&amp;$G34,$J$140:FM$140,"&gt;0"),_xlpm.n,$I34,FM$140*IF($C34="Bell",EXP(-0.5*((_xlpm.k-(_xlpm.n+1)/2)/MAX(_xlpm.n/6,0.5))^2),IF(_xlpm.n&lt;=6,1,MIN(1,_xlpm.k/3,(_xlpm.n-_xlpm.k+1)/3))))))</f>
        <v>0</v>
      </c>
      <c r="FN34" s="63">
        <f>IF($I34=0,0,IF(OR(FN$140=0,FN$1&lt;$G34,FN$1&gt;$H34+6),0,_xlfn.LET(_xlpm.k,COUNTIFS($J$1:FN$1,"&gt;="&amp;$G34,$J$140:FN$140,"&gt;0"),_xlpm.n,$I34,FN$140*IF($C34="Bell",EXP(-0.5*((_xlpm.k-(_xlpm.n+1)/2)/MAX(_xlpm.n/6,0.5))^2),IF(_xlpm.n&lt;=6,1,MIN(1,_xlpm.k/3,(_xlpm.n-_xlpm.k+1)/3))))))</f>
        <v>0</v>
      </c>
      <c r="FO34" s="63">
        <f>IF($I34=0,0,IF(OR(FO$140=0,FO$1&lt;$G34,FO$1&gt;$H34+6),0,_xlfn.LET(_xlpm.k,COUNTIFS($J$1:FO$1,"&gt;="&amp;$G34,$J$140:FO$140,"&gt;0"),_xlpm.n,$I34,FO$140*IF($C34="Bell",EXP(-0.5*((_xlpm.k-(_xlpm.n+1)/2)/MAX(_xlpm.n/6,0.5))^2),IF(_xlpm.n&lt;=6,1,MIN(1,_xlpm.k/3,(_xlpm.n-_xlpm.k+1)/3))))))</f>
        <v>0</v>
      </c>
      <c r="FP34" s="63">
        <f>IF($I34=0,0,IF(OR(FP$140=0,FP$1&lt;$G34,FP$1&gt;$H34+6),0,_xlfn.LET(_xlpm.k,COUNTIFS($J$1:FP$1,"&gt;="&amp;$G34,$J$140:FP$140,"&gt;0"),_xlpm.n,$I34,FP$140*IF($C34="Bell",EXP(-0.5*((_xlpm.k-(_xlpm.n+1)/2)/MAX(_xlpm.n/6,0.5))^2),IF(_xlpm.n&lt;=6,1,MIN(1,_xlpm.k/3,(_xlpm.n-_xlpm.k+1)/3))))))</f>
        <v>0</v>
      </c>
      <c r="FQ34" s="63">
        <f>IF($I34=0,0,IF(OR(FQ$140=0,FQ$1&lt;$G34,FQ$1&gt;$H34+6),0,_xlfn.LET(_xlpm.k,COUNTIFS($J$1:FQ$1,"&gt;="&amp;$G34,$J$140:FQ$140,"&gt;0"),_xlpm.n,$I34,FQ$140*IF($C34="Bell",EXP(-0.5*((_xlpm.k-(_xlpm.n+1)/2)/MAX(_xlpm.n/6,0.5))^2),IF(_xlpm.n&lt;=6,1,MIN(1,_xlpm.k/3,(_xlpm.n-_xlpm.k+1)/3))))))</f>
        <v>0</v>
      </c>
      <c r="FR34" s="63">
        <f>IF($I34=0,0,IF(OR(FR$140=0,FR$1&lt;$G34,FR$1&gt;$H34+6),0,_xlfn.LET(_xlpm.k,COUNTIFS($J$1:FR$1,"&gt;="&amp;$G34,$J$140:FR$140,"&gt;0"),_xlpm.n,$I34,FR$140*IF($C34="Bell",EXP(-0.5*((_xlpm.k-(_xlpm.n+1)/2)/MAX(_xlpm.n/6,0.5))^2),IF(_xlpm.n&lt;=6,1,MIN(1,_xlpm.k/3,(_xlpm.n-_xlpm.k+1)/3))))))</f>
        <v>0</v>
      </c>
      <c r="FS34" s="63">
        <f>IF($I34=0,0,IF(OR(FS$140=0,FS$1&lt;$G34,FS$1&gt;$H34+6),0,_xlfn.LET(_xlpm.k,COUNTIFS($J$1:FS$1,"&gt;="&amp;$G34,$J$140:FS$140,"&gt;0"),_xlpm.n,$I34,FS$140*IF($C34="Bell",EXP(-0.5*((_xlpm.k-(_xlpm.n+1)/2)/MAX(_xlpm.n/6,0.5))^2),IF(_xlpm.n&lt;=6,1,MIN(1,_xlpm.k/3,(_xlpm.n-_xlpm.k+1)/3))))))</f>
        <v>0</v>
      </c>
      <c r="FT34" s="63">
        <f>IF($I34=0,0,IF(OR(FT$140=0,FT$1&lt;$G34,FT$1&gt;$H34+6),0,_xlfn.LET(_xlpm.k,COUNTIFS($J$1:FT$1,"&gt;="&amp;$G34,$J$140:FT$140,"&gt;0"),_xlpm.n,$I34,FT$140*IF($C34="Bell",EXP(-0.5*((_xlpm.k-(_xlpm.n+1)/2)/MAX(_xlpm.n/6,0.5))^2),IF(_xlpm.n&lt;=6,1,MIN(1,_xlpm.k/3,(_xlpm.n-_xlpm.k+1)/3))))))</f>
        <v>0</v>
      </c>
      <c r="FU34" s="63">
        <f>IF($I34=0,0,IF(OR(FU$140=0,FU$1&lt;$G34,FU$1&gt;$H34+6),0,_xlfn.LET(_xlpm.k,COUNTIFS($J$1:FU$1,"&gt;="&amp;$G34,$J$140:FU$140,"&gt;0"),_xlpm.n,$I34,FU$140*IF($C34="Bell",EXP(-0.5*((_xlpm.k-(_xlpm.n+1)/2)/MAX(_xlpm.n/6,0.5))^2),IF(_xlpm.n&lt;=6,1,MIN(1,_xlpm.k/3,(_xlpm.n-_xlpm.k+1)/3))))))</f>
        <v>0</v>
      </c>
      <c r="FV34" s="63">
        <f>IF($I34=0,0,IF(OR(FV$140=0,FV$1&lt;$G34,FV$1&gt;$H34+6),0,_xlfn.LET(_xlpm.k,COUNTIFS($J$1:FV$1,"&gt;="&amp;$G34,$J$140:FV$140,"&gt;0"),_xlpm.n,$I34,FV$140*IF($C34="Bell",EXP(-0.5*((_xlpm.k-(_xlpm.n+1)/2)/MAX(_xlpm.n/6,0.5))^2),IF(_xlpm.n&lt;=6,1,MIN(1,_xlpm.k/3,(_xlpm.n-_xlpm.k+1)/3))))))</f>
        <v>0</v>
      </c>
      <c r="FW34" s="63">
        <f>IF($I34=0,0,IF(OR(FW$140=0,FW$1&lt;$G34,FW$1&gt;$H34+6),0,_xlfn.LET(_xlpm.k,COUNTIFS($J$1:FW$1,"&gt;="&amp;$G34,$J$140:FW$140,"&gt;0"),_xlpm.n,$I34,FW$140*IF($C34="Bell",EXP(-0.5*((_xlpm.k-(_xlpm.n+1)/2)/MAX(_xlpm.n/6,0.5))^2),IF(_xlpm.n&lt;=6,1,MIN(1,_xlpm.k/3,(_xlpm.n-_xlpm.k+1)/3))))))</f>
        <v>0</v>
      </c>
      <c r="FX34" s="63">
        <f>IF($I34=0,0,IF(OR(FX$140=0,FX$1&lt;$G34,FX$1&gt;$H34+6),0,_xlfn.LET(_xlpm.k,COUNTIFS($J$1:FX$1,"&gt;="&amp;$G34,$J$140:FX$140,"&gt;0"),_xlpm.n,$I34,FX$140*IF($C34="Bell",EXP(-0.5*((_xlpm.k-(_xlpm.n+1)/2)/MAX(_xlpm.n/6,0.5))^2),IF(_xlpm.n&lt;=6,1,MIN(1,_xlpm.k/3,(_xlpm.n-_xlpm.k+1)/3))))))</f>
        <v>0</v>
      </c>
      <c r="FY34" s="63">
        <f>IF($I34=0,0,IF(OR(FY$140=0,FY$1&lt;$G34,FY$1&gt;$H34+6),0,_xlfn.LET(_xlpm.k,COUNTIFS($J$1:FY$1,"&gt;="&amp;$G34,$J$140:FY$140,"&gt;0"),_xlpm.n,$I34,FY$140*IF($C34="Bell",EXP(-0.5*((_xlpm.k-(_xlpm.n+1)/2)/MAX(_xlpm.n/6,0.5))^2),IF(_xlpm.n&lt;=6,1,MIN(1,_xlpm.k/3,(_xlpm.n-_xlpm.k+1)/3))))))</f>
        <v>0</v>
      </c>
      <c r="FZ34" s="63">
        <f>IF($I34=0,0,IF(OR(FZ$140=0,FZ$1&lt;$G34,FZ$1&gt;$H34+6),0,_xlfn.LET(_xlpm.k,COUNTIFS($J$1:FZ$1,"&gt;="&amp;$G34,$J$140:FZ$140,"&gt;0"),_xlpm.n,$I34,FZ$140*IF($C34="Bell",EXP(-0.5*((_xlpm.k-(_xlpm.n+1)/2)/MAX(_xlpm.n/6,0.5))^2),IF(_xlpm.n&lt;=6,1,MIN(1,_xlpm.k/3,(_xlpm.n-_xlpm.k+1)/3))))))</f>
        <v>0</v>
      </c>
      <c r="GA34" s="63">
        <f>IF($I34=0,0,IF(OR(GA$140=0,GA$1&lt;$G34,GA$1&gt;$H34+6),0,_xlfn.LET(_xlpm.k,COUNTIFS($J$1:GA$1,"&gt;="&amp;$G34,$J$140:GA$140,"&gt;0"),_xlpm.n,$I34,GA$140*IF($C34="Bell",EXP(-0.5*((_xlpm.k-(_xlpm.n+1)/2)/MAX(_xlpm.n/6,0.5))^2),IF(_xlpm.n&lt;=6,1,MIN(1,_xlpm.k/3,(_xlpm.n-_xlpm.k+1)/3))))))</f>
        <v>0</v>
      </c>
      <c r="GB34" s="63">
        <f>IF($I34=0,0,IF(OR(GB$140=0,GB$1&lt;$G34,GB$1&gt;$H34+6),0,_xlfn.LET(_xlpm.k,COUNTIFS($J$1:GB$1,"&gt;="&amp;$G34,$J$140:GB$140,"&gt;0"),_xlpm.n,$I34,GB$140*IF($C34="Bell",EXP(-0.5*((_xlpm.k-(_xlpm.n+1)/2)/MAX(_xlpm.n/6,0.5))^2),IF(_xlpm.n&lt;=6,1,MIN(1,_xlpm.k/3,(_xlpm.n-_xlpm.k+1)/3))))))</f>
        <v>0</v>
      </c>
      <c r="GC34" s="63">
        <f>IF($I34=0,0,IF(OR(GC$140=0,GC$1&lt;$G34,GC$1&gt;$H34+6),0,_xlfn.LET(_xlpm.k,COUNTIFS($J$1:GC$1,"&gt;="&amp;$G34,$J$140:GC$140,"&gt;0"),_xlpm.n,$I34,GC$140*IF($C34="Bell",EXP(-0.5*((_xlpm.k-(_xlpm.n+1)/2)/MAX(_xlpm.n/6,0.5))^2),IF(_xlpm.n&lt;=6,1,MIN(1,_xlpm.k/3,(_xlpm.n-_xlpm.k+1)/3))))))</f>
        <v>0</v>
      </c>
      <c r="GD34" s="63">
        <f>IF($I34=0,0,IF(OR(GD$140=0,GD$1&lt;$G34,GD$1&gt;$H34+6),0,_xlfn.LET(_xlpm.k,COUNTIFS($J$1:GD$1,"&gt;="&amp;$G34,$J$140:GD$140,"&gt;0"),_xlpm.n,$I34,GD$140*IF($C34="Bell",EXP(-0.5*((_xlpm.k-(_xlpm.n+1)/2)/MAX(_xlpm.n/6,0.5))^2),IF(_xlpm.n&lt;=6,1,MIN(1,_xlpm.k/3,(_xlpm.n-_xlpm.k+1)/3))))))</f>
        <v>0</v>
      </c>
      <c r="GE34" s="63">
        <f>IF($I34=0,0,IF(OR(GE$140=0,GE$1&lt;$G34,GE$1&gt;$H34+6),0,_xlfn.LET(_xlpm.k,COUNTIFS($J$1:GE$1,"&gt;="&amp;$G34,$J$140:GE$140,"&gt;0"),_xlpm.n,$I34,GE$140*IF($C34="Bell",EXP(-0.5*((_xlpm.k-(_xlpm.n+1)/2)/MAX(_xlpm.n/6,0.5))^2),IF(_xlpm.n&lt;=6,1,MIN(1,_xlpm.k/3,(_xlpm.n-_xlpm.k+1)/3))))))</f>
        <v>0</v>
      </c>
      <c r="GF34" s="63">
        <f>IF($I34=0,0,IF(OR(GF$140=0,GF$1&lt;$G34,GF$1&gt;$H34+6),0,_xlfn.LET(_xlpm.k,COUNTIFS($J$1:GF$1,"&gt;="&amp;$G34,$J$140:GF$140,"&gt;0"),_xlpm.n,$I34,GF$140*IF($C34="Bell",EXP(-0.5*((_xlpm.k-(_xlpm.n+1)/2)/MAX(_xlpm.n/6,0.5))^2),IF(_xlpm.n&lt;=6,1,MIN(1,_xlpm.k/3,(_xlpm.n-_xlpm.k+1)/3))))))</f>
        <v>0</v>
      </c>
      <c r="GG34" s="63">
        <f>IF($I34=0,0,IF(OR(GG$140=0,GG$1&lt;$G34,GG$1&gt;$H34+6),0,_xlfn.LET(_xlpm.k,COUNTIFS($J$1:GG$1,"&gt;="&amp;$G34,$J$140:GG$140,"&gt;0"),_xlpm.n,$I34,GG$140*IF($C34="Bell",EXP(-0.5*((_xlpm.k-(_xlpm.n+1)/2)/MAX(_xlpm.n/6,0.5))^2),IF(_xlpm.n&lt;=6,1,MIN(1,_xlpm.k/3,(_xlpm.n-_xlpm.k+1)/3))))))</f>
        <v>0</v>
      </c>
      <c r="GH34" s="63">
        <f>IF($I34=0,0,IF(OR(GH$140=0,GH$1&lt;$G34,GH$1&gt;$H34+6),0,_xlfn.LET(_xlpm.k,COUNTIFS($J$1:GH$1,"&gt;="&amp;$G34,$J$140:GH$140,"&gt;0"),_xlpm.n,$I34,GH$140*IF($C34="Bell",EXP(-0.5*((_xlpm.k-(_xlpm.n+1)/2)/MAX(_xlpm.n/6,0.5))^2),IF(_xlpm.n&lt;=6,1,MIN(1,_xlpm.k/3,(_xlpm.n-_xlpm.k+1)/3))))))</f>
        <v>0</v>
      </c>
      <c r="GI34" s="63">
        <f>IF($I34=0,0,IF(OR(GI$140=0,GI$1&lt;$G34,GI$1&gt;$H34+6),0,_xlfn.LET(_xlpm.k,COUNTIFS($J$1:GI$1,"&gt;="&amp;$G34,$J$140:GI$140,"&gt;0"),_xlpm.n,$I34,GI$140*IF($C34="Bell",EXP(-0.5*((_xlpm.k-(_xlpm.n+1)/2)/MAX(_xlpm.n/6,0.5))^2),IF(_xlpm.n&lt;=6,1,MIN(1,_xlpm.k/3,(_xlpm.n-_xlpm.k+1)/3))))))</f>
        <v>0</v>
      </c>
      <c r="GJ34" s="63">
        <f>IF($I34=0,0,IF(OR(GJ$140=0,GJ$1&lt;$G34,GJ$1&gt;$H34+6),0,_xlfn.LET(_xlpm.k,COUNTIFS($J$1:GJ$1,"&gt;="&amp;$G34,$J$140:GJ$140,"&gt;0"),_xlpm.n,$I34,GJ$140*IF($C34="Bell",EXP(-0.5*((_xlpm.k-(_xlpm.n+1)/2)/MAX(_xlpm.n/6,0.5))^2),IF(_xlpm.n&lt;=6,1,MIN(1,_xlpm.k/3,(_xlpm.n-_xlpm.k+1)/3))))))</f>
        <v>0</v>
      </c>
      <c r="GK34" s="63">
        <f>IF($I34=0,0,IF(OR(GK$140=0,GK$1&lt;$G34,GK$1&gt;$H34+6),0,_xlfn.LET(_xlpm.k,COUNTIFS($J$1:GK$1,"&gt;="&amp;$G34,$J$140:GK$140,"&gt;0"),_xlpm.n,$I34,GK$140*IF($C34="Bell",EXP(-0.5*((_xlpm.k-(_xlpm.n+1)/2)/MAX(_xlpm.n/6,0.5))^2),IF(_xlpm.n&lt;=6,1,MIN(1,_xlpm.k/3,(_xlpm.n-_xlpm.k+1)/3))))))</f>
        <v>0</v>
      </c>
      <c r="GL34" s="63">
        <f>IF($I34=0,0,IF(OR(GL$140=0,GL$1&lt;$G34,GL$1&gt;$H34+6),0,_xlfn.LET(_xlpm.k,COUNTIFS($J$1:GL$1,"&gt;="&amp;$G34,$J$140:GL$140,"&gt;0"),_xlpm.n,$I34,GL$140*IF($C34="Bell",EXP(-0.5*((_xlpm.k-(_xlpm.n+1)/2)/MAX(_xlpm.n/6,0.5))^2),IF(_xlpm.n&lt;=6,1,MIN(1,_xlpm.k/3,(_xlpm.n-_xlpm.k+1)/3))))))</f>
        <v>0</v>
      </c>
    </row>
    <row r="35" spans="1:194" x14ac:dyDescent="0.3">
      <c r="A35" s="66" t="str">
        <f>Sheet1!B35</f>
        <v>0-4115-01</v>
      </c>
      <c r="B35" s="66" t="str">
        <f>Sheet1!D35</f>
        <v>0-4115-01-Civil Cleanup</v>
      </c>
      <c r="C35" s="59" t="s">
        <v>261</v>
      </c>
      <c r="E35" s="64">
        <f t="shared" si="0"/>
        <v>6.097565916064732</v>
      </c>
      <c r="G35" s="67">
        <f>IF(Sheet1!G35="","",Sheet1!G35)</f>
        <v>46540</v>
      </c>
      <c r="H35" s="67">
        <f>IF(Sheet1!H35="","",Sheet1!H35)</f>
        <v>46637</v>
      </c>
      <c r="I35">
        <f t="shared" si="1"/>
        <v>15</v>
      </c>
      <c r="J35" s="63">
        <f>IF($I35=0,0,IF(OR(J$140=0,J$1&lt;$G35,J$1&gt;$H35+6),0,_xlfn.LET(_xlpm.k,COUNTIFS($J$1:J$1,"&gt;="&amp;$G35,$J$140:J$140,"&gt;0"),_xlpm.n,$I35,J$140*IF($C35="Bell",EXP(-0.5*((_xlpm.k-(_xlpm.n+1)/2)/MAX(_xlpm.n/6,0.5))^2),IF(_xlpm.n&lt;=6,1,MIN(1,_xlpm.k/3,(_xlpm.n-_xlpm.k+1)/3))))))</f>
        <v>0</v>
      </c>
      <c r="K35" s="63">
        <f>IF($I35=0,0,IF(OR(K$140=0,K$1&lt;$G35,K$1&gt;$H35+6),0,_xlfn.LET(_xlpm.k,COUNTIFS($J$1:K$1,"&gt;="&amp;$G35,$J$140:K$140,"&gt;0"),_xlpm.n,$I35,K$140*IF($C35="Bell",EXP(-0.5*((_xlpm.k-(_xlpm.n+1)/2)/MAX(_xlpm.n/6,0.5))^2),IF(_xlpm.n&lt;=6,1,MIN(1,_xlpm.k/3,(_xlpm.n-_xlpm.k+1)/3))))))</f>
        <v>0</v>
      </c>
      <c r="L35" s="63">
        <f>IF($I35=0,0,IF(OR(L$140=0,L$1&lt;$G35,L$1&gt;$H35+6),0,_xlfn.LET(_xlpm.k,COUNTIFS($J$1:L$1,"&gt;="&amp;$G35,$J$140:L$140,"&gt;0"),_xlpm.n,$I35,L$140*IF($C35="Bell",EXP(-0.5*((_xlpm.k-(_xlpm.n+1)/2)/MAX(_xlpm.n/6,0.5))^2),IF(_xlpm.n&lt;=6,1,MIN(1,_xlpm.k/3,(_xlpm.n-_xlpm.k+1)/3))))))</f>
        <v>0</v>
      </c>
      <c r="M35" s="63">
        <f>IF($I35=0,0,IF(OR(M$140=0,M$1&lt;$G35,M$1&gt;$H35+6),0,_xlfn.LET(_xlpm.k,COUNTIFS($J$1:M$1,"&gt;="&amp;$G35,$J$140:M$140,"&gt;0"),_xlpm.n,$I35,M$140*IF($C35="Bell",EXP(-0.5*((_xlpm.k-(_xlpm.n+1)/2)/MAX(_xlpm.n/6,0.5))^2),IF(_xlpm.n&lt;=6,1,MIN(1,_xlpm.k/3,(_xlpm.n-_xlpm.k+1)/3))))))</f>
        <v>0</v>
      </c>
      <c r="N35" s="63">
        <f>IF($I35=0,0,IF(OR(N$140=0,N$1&lt;$G35,N$1&gt;$H35+6),0,_xlfn.LET(_xlpm.k,COUNTIFS($J$1:N$1,"&gt;="&amp;$G35,$J$140:N$140,"&gt;0"),_xlpm.n,$I35,N$140*IF($C35="Bell",EXP(-0.5*((_xlpm.k-(_xlpm.n+1)/2)/MAX(_xlpm.n/6,0.5))^2),IF(_xlpm.n&lt;=6,1,MIN(1,_xlpm.k/3,(_xlpm.n-_xlpm.k+1)/3))))))</f>
        <v>0</v>
      </c>
      <c r="O35" s="63">
        <f>IF($I35=0,0,IF(OR(O$140=0,O$1&lt;$G35,O$1&gt;$H35+6),0,_xlfn.LET(_xlpm.k,COUNTIFS($J$1:O$1,"&gt;="&amp;$G35,$J$140:O$140,"&gt;0"),_xlpm.n,$I35,O$140*IF($C35="Bell",EXP(-0.5*((_xlpm.k-(_xlpm.n+1)/2)/MAX(_xlpm.n/6,0.5))^2),IF(_xlpm.n&lt;=6,1,MIN(1,_xlpm.k/3,(_xlpm.n-_xlpm.k+1)/3))))))</f>
        <v>0</v>
      </c>
      <c r="P35" s="63">
        <f>IF($I35=0,0,IF(OR(P$140=0,P$1&lt;$G35,P$1&gt;$H35+6),0,_xlfn.LET(_xlpm.k,COUNTIFS($J$1:P$1,"&gt;="&amp;$G35,$J$140:P$140,"&gt;0"),_xlpm.n,$I35,P$140*IF($C35="Bell",EXP(-0.5*((_xlpm.k-(_xlpm.n+1)/2)/MAX(_xlpm.n/6,0.5))^2),IF(_xlpm.n&lt;=6,1,MIN(1,_xlpm.k/3,(_xlpm.n-_xlpm.k+1)/3))))))</f>
        <v>0</v>
      </c>
      <c r="Q35" s="63">
        <f>IF($I35=0,0,IF(OR(Q$140=0,Q$1&lt;$G35,Q$1&gt;$H35+6),0,_xlfn.LET(_xlpm.k,COUNTIFS($J$1:Q$1,"&gt;="&amp;$G35,$J$140:Q$140,"&gt;0"),_xlpm.n,$I35,Q$140*IF($C35="Bell",EXP(-0.5*((_xlpm.k-(_xlpm.n+1)/2)/MAX(_xlpm.n/6,0.5))^2),IF(_xlpm.n&lt;=6,1,MIN(1,_xlpm.k/3,(_xlpm.n-_xlpm.k+1)/3))))))</f>
        <v>0</v>
      </c>
      <c r="R35" s="63">
        <f>IF($I35=0,0,IF(OR(R$140=0,R$1&lt;$G35,R$1&gt;$H35+6),0,_xlfn.LET(_xlpm.k,COUNTIFS($J$1:R$1,"&gt;="&amp;$G35,$J$140:R$140,"&gt;0"),_xlpm.n,$I35,R$140*IF($C35="Bell",EXP(-0.5*((_xlpm.k-(_xlpm.n+1)/2)/MAX(_xlpm.n/6,0.5))^2),IF(_xlpm.n&lt;=6,1,MIN(1,_xlpm.k/3,(_xlpm.n-_xlpm.k+1)/3))))))</f>
        <v>0</v>
      </c>
      <c r="S35" s="63">
        <f>IF($I35=0,0,IF(OR(S$140=0,S$1&lt;$G35,S$1&gt;$H35+6),0,_xlfn.LET(_xlpm.k,COUNTIFS($J$1:S$1,"&gt;="&amp;$G35,$J$140:S$140,"&gt;0"),_xlpm.n,$I35,S$140*IF($C35="Bell",EXP(-0.5*((_xlpm.k-(_xlpm.n+1)/2)/MAX(_xlpm.n/6,0.5))^2),IF(_xlpm.n&lt;=6,1,MIN(1,_xlpm.k/3,(_xlpm.n-_xlpm.k+1)/3))))))</f>
        <v>0</v>
      </c>
      <c r="T35" s="63">
        <f>IF($I35=0,0,IF(OR(T$140=0,T$1&lt;$G35,T$1&gt;$H35+6),0,_xlfn.LET(_xlpm.k,COUNTIFS($J$1:T$1,"&gt;="&amp;$G35,$J$140:T$140,"&gt;0"),_xlpm.n,$I35,T$140*IF($C35="Bell",EXP(-0.5*((_xlpm.k-(_xlpm.n+1)/2)/MAX(_xlpm.n/6,0.5))^2),IF(_xlpm.n&lt;=6,1,MIN(1,_xlpm.k/3,(_xlpm.n-_xlpm.k+1)/3))))))</f>
        <v>0</v>
      </c>
      <c r="U35" s="63">
        <f>IF($I35=0,0,IF(OR(U$140=0,U$1&lt;$G35,U$1&gt;$H35+6),0,_xlfn.LET(_xlpm.k,COUNTIFS($J$1:U$1,"&gt;="&amp;$G35,$J$140:U$140,"&gt;0"),_xlpm.n,$I35,U$140*IF($C35="Bell",EXP(-0.5*((_xlpm.k-(_xlpm.n+1)/2)/MAX(_xlpm.n/6,0.5))^2),IF(_xlpm.n&lt;=6,1,MIN(1,_xlpm.k/3,(_xlpm.n-_xlpm.k+1)/3))))))</f>
        <v>0</v>
      </c>
      <c r="V35" s="63">
        <f>IF($I35=0,0,IF(OR(V$140=0,V$1&lt;$G35,V$1&gt;$H35+6),0,_xlfn.LET(_xlpm.k,COUNTIFS($J$1:V$1,"&gt;="&amp;$G35,$J$140:V$140,"&gt;0"),_xlpm.n,$I35,V$140*IF($C35="Bell",EXP(-0.5*((_xlpm.k-(_xlpm.n+1)/2)/MAX(_xlpm.n/6,0.5))^2),IF(_xlpm.n&lt;=6,1,MIN(1,_xlpm.k/3,(_xlpm.n-_xlpm.k+1)/3))))))</f>
        <v>0</v>
      </c>
      <c r="W35" s="63">
        <f>IF($I35=0,0,IF(OR(W$140=0,W$1&lt;$G35,W$1&gt;$H35+6),0,_xlfn.LET(_xlpm.k,COUNTIFS($J$1:W$1,"&gt;="&amp;$G35,$J$140:W$140,"&gt;0"),_xlpm.n,$I35,W$140*IF($C35="Bell",EXP(-0.5*((_xlpm.k-(_xlpm.n+1)/2)/MAX(_xlpm.n/6,0.5))^2),IF(_xlpm.n&lt;=6,1,MIN(1,_xlpm.k/3,(_xlpm.n-_xlpm.k+1)/3))))))</f>
        <v>0</v>
      </c>
      <c r="X35" s="63">
        <f>IF($I35=0,0,IF(OR(X$140=0,X$1&lt;$G35,X$1&gt;$H35+6),0,_xlfn.LET(_xlpm.k,COUNTIFS($J$1:X$1,"&gt;="&amp;$G35,$J$140:X$140,"&gt;0"),_xlpm.n,$I35,X$140*IF($C35="Bell",EXP(-0.5*((_xlpm.k-(_xlpm.n+1)/2)/MAX(_xlpm.n/6,0.5))^2),IF(_xlpm.n&lt;=6,1,MIN(1,_xlpm.k/3,(_xlpm.n-_xlpm.k+1)/3))))))</f>
        <v>0</v>
      </c>
      <c r="Y35" s="63">
        <f>IF($I35=0,0,IF(OR(Y$140=0,Y$1&lt;$G35,Y$1&gt;$H35+6),0,_xlfn.LET(_xlpm.k,COUNTIFS($J$1:Y$1,"&gt;="&amp;$G35,$J$140:Y$140,"&gt;0"),_xlpm.n,$I35,Y$140*IF($C35="Bell",EXP(-0.5*((_xlpm.k-(_xlpm.n+1)/2)/MAX(_xlpm.n/6,0.5))^2),IF(_xlpm.n&lt;=6,1,MIN(1,_xlpm.k/3,(_xlpm.n-_xlpm.k+1)/3))))))</f>
        <v>0</v>
      </c>
      <c r="Z35" s="63">
        <f>IF($I35=0,0,IF(OR(Z$140=0,Z$1&lt;$G35,Z$1&gt;$H35+6),0,_xlfn.LET(_xlpm.k,COUNTIFS($J$1:Z$1,"&gt;="&amp;$G35,$J$140:Z$140,"&gt;0"),_xlpm.n,$I35,Z$140*IF($C35="Bell",EXP(-0.5*((_xlpm.k-(_xlpm.n+1)/2)/MAX(_xlpm.n/6,0.5))^2),IF(_xlpm.n&lt;=6,1,MIN(1,_xlpm.k/3,(_xlpm.n-_xlpm.k+1)/3))))))</f>
        <v>0</v>
      </c>
      <c r="AA35" s="63">
        <f>IF($I35=0,0,IF(OR(AA$140=0,AA$1&lt;$G35,AA$1&gt;$H35+6),0,_xlfn.LET(_xlpm.k,COUNTIFS($J$1:AA$1,"&gt;="&amp;$G35,$J$140:AA$140,"&gt;0"),_xlpm.n,$I35,AA$140*IF($C35="Bell",EXP(-0.5*((_xlpm.k-(_xlpm.n+1)/2)/MAX(_xlpm.n/6,0.5))^2),IF(_xlpm.n&lt;=6,1,MIN(1,_xlpm.k/3,(_xlpm.n-_xlpm.k+1)/3))))))</f>
        <v>0</v>
      </c>
      <c r="AB35" s="63">
        <f>IF($I35=0,0,IF(OR(AB$140=0,AB$1&lt;$G35,AB$1&gt;$H35+6),0,_xlfn.LET(_xlpm.k,COUNTIFS($J$1:AB$1,"&gt;="&amp;$G35,$J$140:AB$140,"&gt;0"),_xlpm.n,$I35,AB$140*IF($C35="Bell",EXP(-0.5*((_xlpm.k-(_xlpm.n+1)/2)/MAX(_xlpm.n/6,0.5))^2),IF(_xlpm.n&lt;=6,1,MIN(1,_xlpm.k/3,(_xlpm.n-_xlpm.k+1)/3))))))</f>
        <v>0</v>
      </c>
      <c r="AC35" s="63">
        <f>IF($I35=0,0,IF(OR(AC$140=0,AC$1&lt;$G35,AC$1&gt;$H35+6),0,_xlfn.LET(_xlpm.k,COUNTIFS($J$1:AC$1,"&gt;="&amp;$G35,$J$140:AC$140,"&gt;0"),_xlpm.n,$I35,AC$140*IF($C35="Bell",EXP(-0.5*((_xlpm.k-(_xlpm.n+1)/2)/MAX(_xlpm.n/6,0.5))^2),IF(_xlpm.n&lt;=6,1,MIN(1,_xlpm.k/3,(_xlpm.n-_xlpm.k+1)/3))))))</f>
        <v>0</v>
      </c>
      <c r="AD35" s="63">
        <f>IF($I35=0,0,IF(OR(AD$140=0,AD$1&lt;$G35,AD$1&gt;$H35+6),0,_xlfn.LET(_xlpm.k,COUNTIFS($J$1:AD$1,"&gt;="&amp;$G35,$J$140:AD$140,"&gt;0"),_xlpm.n,$I35,AD$140*IF($C35="Bell",EXP(-0.5*((_xlpm.k-(_xlpm.n+1)/2)/MAX(_xlpm.n/6,0.5))^2),IF(_xlpm.n&lt;=6,1,MIN(1,_xlpm.k/3,(_xlpm.n-_xlpm.k+1)/3))))))</f>
        <v>0</v>
      </c>
      <c r="AE35" s="63">
        <f>IF($I35=0,0,IF(OR(AE$140=0,AE$1&lt;$G35,AE$1&gt;$H35+6),0,_xlfn.LET(_xlpm.k,COUNTIFS($J$1:AE$1,"&gt;="&amp;$G35,$J$140:AE$140,"&gt;0"),_xlpm.n,$I35,AE$140*IF($C35="Bell",EXP(-0.5*((_xlpm.k-(_xlpm.n+1)/2)/MAX(_xlpm.n/6,0.5))^2),IF(_xlpm.n&lt;=6,1,MIN(1,_xlpm.k/3,(_xlpm.n-_xlpm.k+1)/3))))))</f>
        <v>0</v>
      </c>
      <c r="AF35" s="63">
        <f>IF($I35=0,0,IF(OR(AF$140=0,AF$1&lt;$G35,AF$1&gt;$H35+6),0,_xlfn.LET(_xlpm.k,COUNTIFS($J$1:AF$1,"&gt;="&amp;$G35,$J$140:AF$140,"&gt;0"),_xlpm.n,$I35,AF$140*IF($C35="Bell",EXP(-0.5*((_xlpm.k-(_xlpm.n+1)/2)/MAX(_xlpm.n/6,0.5))^2),IF(_xlpm.n&lt;=6,1,MIN(1,_xlpm.k/3,(_xlpm.n-_xlpm.k+1)/3))))))</f>
        <v>0</v>
      </c>
      <c r="AG35" s="63">
        <f>IF($I35=0,0,IF(OR(AG$140=0,AG$1&lt;$G35,AG$1&gt;$H35+6),0,_xlfn.LET(_xlpm.k,COUNTIFS($J$1:AG$1,"&gt;="&amp;$G35,$J$140:AG$140,"&gt;0"),_xlpm.n,$I35,AG$140*IF($C35="Bell",EXP(-0.5*((_xlpm.k-(_xlpm.n+1)/2)/MAX(_xlpm.n/6,0.5))^2),IF(_xlpm.n&lt;=6,1,MIN(1,_xlpm.k/3,(_xlpm.n-_xlpm.k+1)/3))))))</f>
        <v>0</v>
      </c>
      <c r="AH35" s="63">
        <f>IF($I35=0,0,IF(OR(AH$140=0,AH$1&lt;$G35,AH$1&gt;$H35+6),0,_xlfn.LET(_xlpm.k,COUNTIFS($J$1:AH$1,"&gt;="&amp;$G35,$J$140:AH$140,"&gt;0"),_xlpm.n,$I35,AH$140*IF($C35="Bell",EXP(-0.5*((_xlpm.k-(_xlpm.n+1)/2)/MAX(_xlpm.n/6,0.5))^2),IF(_xlpm.n&lt;=6,1,MIN(1,_xlpm.k/3,(_xlpm.n-_xlpm.k+1)/3))))))</f>
        <v>0</v>
      </c>
      <c r="AI35" s="63">
        <f>IF($I35=0,0,IF(OR(AI$140=0,AI$1&lt;$G35,AI$1&gt;$H35+6),0,_xlfn.LET(_xlpm.k,COUNTIFS($J$1:AI$1,"&gt;="&amp;$G35,$J$140:AI$140,"&gt;0"),_xlpm.n,$I35,AI$140*IF($C35="Bell",EXP(-0.5*((_xlpm.k-(_xlpm.n+1)/2)/MAX(_xlpm.n/6,0.5))^2),IF(_xlpm.n&lt;=6,1,MIN(1,_xlpm.k/3,(_xlpm.n-_xlpm.k+1)/3))))))</f>
        <v>0</v>
      </c>
      <c r="AJ35" s="63">
        <f>IF($I35=0,0,IF(OR(AJ$140=0,AJ$1&lt;$G35,AJ$1&gt;$H35+6),0,_xlfn.LET(_xlpm.k,COUNTIFS($J$1:AJ$1,"&gt;="&amp;$G35,$J$140:AJ$140,"&gt;0"),_xlpm.n,$I35,AJ$140*IF($C35="Bell",EXP(-0.5*((_xlpm.k-(_xlpm.n+1)/2)/MAX(_xlpm.n/6,0.5))^2),IF(_xlpm.n&lt;=6,1,MIN(1,_xlpm.k/3,(_xlpm.n-_xlpm.k+1)/3))))))</f>
        <v>0</v>
      </c>
      <c r="AK35" s="63">
        <f>IF($I35=0,0,IF(OR(AK$140=0,AK$1&lt;$G35,AK$1&gt;$H35+6),0,_xlfn.LET(_xlpm.k,COUNTIFS($J$1:AK$1,"&gt;="&amp;$G35,$J$140:AK$140,"&gt;0"),_xlpm.n,$I35,AK$140*IF($C35="Bell",EXP(-0.5*((_xlpm.k-(_xlpm.n+1)/2)/MAX(_xlpm.n/6,0.5))^2),IF(_xlpm.n&lt;=6,1,MIN(1,_xlpm.k/3,(_xlpm.n-_xlpm.k+1)/3))))))</f>
        <v>0</v>
      </c>
      <c r="AL35" s="63">
        <f>IF($I35=0,0,IF(OR(AL$140=0,AL$1&lt;$G35,AL$1&gt;$H35+6),0,_xlfn.LET(_xlpm.k,COUNTIFS($J$1:AL$1,"&gt;="&amp;$G35,$J$140:AL$140,"&gt;0"),_xlpm.n,$I35,AL$140*IF($C35="Bell",EXP(-0.5*((_xlpm.k-(_xlpm.n+1)/2)/MAX(_xlpm.n/6,0.5))^2),IF(_xlpm.n&lt;=6,1,MIN(1,_xlpm.k/3,(_xlpm.n-_xlpm.k+1)/3))))))</f>
        <v>0</v>
      </c>
      <c r="AM35" s="63">
        <f>IF($I35=0,0,IF(OR(AM$140=0,AM$1&lt;$G35,AM$1&gt;$H35+6),0,_xlfn.LET(_xlpm.k,COUNTIFS($J$1:AM$1,"&gt;="&amp;$G35,$J$140:AM$140,"&gt;0"),_xlpm.n,$I35,AM$140*IF($C35="Bell",EXP(-0.5*((_xlpm.k-(_xlpm.n+1)/2)/MAX(_xlpm.n/6,0.5))^2),IF(_xlpm.n&lt;=6,1,MIN(1,_xlpm.k/3,(_xlpm.n-_xlpm.k+1)/3))))))</f>
        <v>0</v>
      </c>
      <c r="AN35" s="63">
        <f>IF($I35=0,0,IF(OR(AN$140=0,AN$1&lt;$G35,AN$1&gt;$H35+6),0,_xlfn.LET(_xlpm.k,COUNTIFS($J$1:AN$1,"&gt;="&amp;$G35,$J$140:AN$140,"&gt;0"),_xlpm.n,$I35,AN$140*IF($C35="Bell",EXP(-0.5*((_xlpm.k-(_xlpm.n+1)/2)/MAX(_xlpm.n/6,0.5))^2),IF(_xlpm.n&lt;=6,1,MIN(1,_xlpm.k/3,(_xlpm.n-_xlpm.k+1)/3))))))</f>
        <v>0</v>
      </c>
      <c r="AO35" s="63">
        <f>IF($I35=0,0,IF(OR(AO$140=0,AO$1&lt;$G35,AO$1&gt;$H35+6),0,_xlfn.LET(_xlpm.k,COUNTIFS($J$1:AO$1,"&gt;="&amp;$G35,$J$140:AO$140,"&gt;0"),_xlpm.n,$I35,AO$140*IF($C35="Bell",EXP(-0.5*((_xlpm.k-(_xlpm.n+1)/2)/MAX(_xlpm.n/6,0.5))^2),IF(_xlpm.n&lt;=6,1,MIN(1,_xlpm.k/3,(_xlpm.n-_xlpm.k+1)/3))))))</f>
        <v>0</v>
      </c>
      <c r="AP35" s="63">
        <f>IF($I35=0,0,IF(OR(AP$140=0,AP$1&lt;$G35,AP$1&gt;$H35+6),0,_xlfn.LET(_xlpm.k,COUNTIFS($J$1:AP$1,"&gt;="&amp;$G35,$J$140:AP$140,"&gt;0"),_xlpm.n,$I35,AP$140*IF($C35="Bell",EXP(-0.5*((_xlpm.k-(_xlpm.n+1)/2)/MAX(_xlpm.n/6,0.5))^2),IF(_xlpm.n&lt;=6,1,MIN(1,_xlpm.k/3,(_xlpm.n-_xlpm.k+1)/3))))))</f>
        <v>0</v>
      </c>
      <c r="AQ35" s="63">
        <f>IF($I35=0,0,IF(OR(AQ$140=0,AQ$1&lt;$G35,AQ$1&gt;$H35+6),0,_xlfn.LET(_xlpm.k,COUNTIFS($J$1:AQ$1,"&gt;="&amp;$G35,$J$140:AQ$140,"&gt;0"),_xlpm.n,$I35,AQ$140*IF($C35="Bell",EXP(-0.5*((_xlpm.k-(_xlpm.n+1)/2)/MAX(_xlpm.n/6,0.5))^2),IF(_xlpm.n&lt;=6,1,MIN(1,_xlpm.k/3,(_xlpm.n-_xlpm.k+1)/3))))))</f>
        <v>0</v>
      </c>
      <c r="AR35" s="63">
        <f>IF($I35=0,0,IF(OR(AR$140=0,AR$1&lt;$G35,AR$1&gt;$H35+6),0,_xlfn.LET(_xlpm.k,COUNTIFS($J$1:AR$1,"&gt;="&amp;$G35,$J$140:AR$140,"&gt;0"),_xlpm.n,$I35,AR$140*IF($C35="Bell",EXP(-0.5*((_xlpm.k-(_xlpm.n+1)/2)/MAX(_xlpm.n/6,0.5))^2),IF(_xlpm.n&lt;=6,1,MIN(1,_xlpm.k/3,(_xlpm.n-_xlpm.k+1)/3))))))</f>
        <v>0</v>
      </c>
      <c r="AS35" s="63">
        <f>IF($I35=0,0,IF(OR(AS$140=0,AS$1&lt;$G35,AS$1&gt;$H35+6),0,_xlfn.LET(_xlpm.k,COUNTIFS($J$1:AS$1,"&gt;="&amp;$G35,$J$140:AS$140,"&gt;0"),_xlpm.n,$I35,AS$140*IF($C35="Bell",EXP(-0.5*((_xlpm.k-(_xlpm.n+1)/2)/MAX(_xlpm.n/6,0.5))^2),IF(_xlpm.n&lt;=6,1,MIN(1,_xlpm.k/3,(_xlpm.n-_xlpm.k+1)/3))))))</f>
        <v>0</v>
      </c>
      <c r="AT35" s="63">
        <f>IF($I35=0,0,IF(OR(AT$140=0,AT$1&lt;$G35,AT$1&gt;$H35+6),0,_xlfn.LET(_xlpm.k,COUNTIFS($J$1:AT$1,"&gt;="&amp;$G35,$J$140:AT$140,"&gt;0"),_xlpm.n,$I35,AT$140*IF($C35="Bell",EXP(-0.5*((_xlpm.k-(_xlpm.n+1)/2)/MAX(_xlpm.n/6,0.5))^2),IF(_xlpm.n&lt;=6,1,MIN(1,_xlpm.k/3,(_xlpm.n-_xlpm.k+1)/3))))))</f>
        <v>0</v>
      </c>
      <c r="AU35" s="63">
        <f>IF($I35=0,0,IF(OR(AU$140=0,AU$1&lt;$G35,AU$1&gt;$H35+6),0,_xlfn.LET(_xlpm.k,COUNTIFS($J$1:AU$1,"&gt;="&amp;$G35,$J$140:AU$140,"&gt;0"),_xlpm.n,$I35,AU$140*IF($C35="Bell",EXP(-0.5*((_xlpm.k-(_xlpm.n+1)/2)/MAX(_xlpm.n/6,0.5))^2),IF(_xlpm.n&lt;=6,1,MIN(1,_xlpm.k/3,(_xlpm.n-_xlpm.k+1)/3))))))</f>
        <v>0</v>
      </c>
      <c r="AV35" s="63">
        <f>IF($I35=0,0,IF(OR(AV$140=0,AV$1&lt;$G35,AV$1&gt;$H35+6),0,_xlfn.LET(_xlpm.k,COUNTIFS($J$1:AV$1,"&gt;="&amp;$G35,$J$140:AV$140,"&gt;0"),_xlpm.n,$I35,AV$140*IF($C35="Bell",EXP(-0.5*((_xlpm.k-(_xlpm.n+1)/2)/MAX(_xlpm.n/6,0.5))^2),IF(_xlpm.n&lt;=6,1,MIN(1,_xlpm.k/3,(_xlpm.n-_xlpm.k+1)/3))))))</f>
        <v>0</v>
      </c>
      <c r="AW35" s="63">
        <f>IF($I35=0,0,IF(OR(AW$140=0,AW$1&lt;$G35,AW$1&gt;$H35+6),0,_xlfn.LET(_xlpm.k,COUNTIFS($J$1:AW$1,"&gt;="&amp;$G35,$J$140:AW$140,"&gt;0"),_xlpm.n,$I35,AW$140*IF($C35="Bell",EXP(-0.5*((_xlpm.k-(_xlpm.n+1)/2)/MAX(_xlpm.n/6,0.5))^2),IF(_xlpm.n&lt;=6,1,MIN(1,_xlpm.k/3,(_xlpm.n-_xlpm.k+1)/3))))))</f>
        <v>0</v>
      </c>
      <c r="AX35" s="63">
        <f>IF($I35=0,0,IF(OR(AX$140=0,AX$1&lt;$G35,AX$1&gt;$H35+6),0,_xlfn.LET(_xlpm.k,COUNTIFS($J$1:AX$1,"&gt;="&amp;$G35,$J$140:AX$140,"&gt;0"),_xlpm.n,$I35,AX$140*IF($C35="Bell",EXP(-0.5*((_xlpm.k-(_xlpm.n+1)/2)/MAX(_xlpm.n/6,0.5))^2),IF(_xlpm.n&lt;=6,1,MIN(1,_xlpm.k/3,(_xlpm.n-_xlpm.k+1)/3))))))</f>
        <v>0</v>
      </c>
      <c r="AY35" s="63">
        <f>IF($I35=0,0,IF(OR(AY$140=0,AY$1&lt;$G35,AY$1&gt;$H35+6),0,_xlfn.LET(_xlpm.k,COUNTIFS($J$1:AY$1,"&gt;="&amp;$G35,$J$140:AY$140,"&gt;0"),_xlpm.n,$I35,AY$140*IF($C35="Bell",EXP(-0.5*((_xlpm.k-(_xlpm.n+1)/2)/MAX(_xlpm.n/6,0.5))^2),IF(_xlpm.n&lt;=6,1,MIN(1,_xlpm.k/3,(_xlpm.n-_xlpm.k+1)/3))))))</f>
        <v>0</v>
      </c>
      <c r="AZ35" s="63">
        <f>IF($I35=0,0,IF(OR(AZ$140=0,AZ$1&lt;$G35,AZ$1&gt;$H35+6),0,_xlfn.LET(_xlpm.k,COUNTIFS($J$1:AZ$1,"&gt;="&amp;$G35,$J$140:AZ$140,"&gt;0"),_xlpm.n,$I35,AZ$140*IF($C35="Bell",EXP(-0.5*((_xlpm.k-(_xlpm.n+1)/2)/MAX(_xlpm.n/6,0.5))^2),IF(_xlpm.n&lt;=6,1,MIN(1,_xlpm.k/3,(_xlpm.n-_xlpm.k+1)/3))))))</f>
        <v>0</v>
      </c>
      <c r="BA35" s="63">
        <f>IF($I35=0,0,IF(OR(BA$140=0,BA$1&lt;$G35,BA$1&gt;$H35+6),0,_xlfn.LET(_xlpm.k,COUNTIFS($J$1:BA$1,"&gt;="&amp;$G35,$J$140:BA$140,"&gt;0"),_xlpm.n,$I35,BA$140*IF($C35="Bell",EXP(-0.5*((_xlpm.k-(_xlpm.n+1)/2)/MAX(_xlpm.n/6,0.5))^2),IF(_xlpm.n&lt;=6,1,MIN(1,_xlpm.k/3,(_xlpm.n-_xlpm.k+1)/3))))))</f>
        <v>0</v>
      </c>
      <c r="BB35" s="63">
        <f>IF($I35=0,0,IF(OR(BB$140=0,BB$1&lt;$G35,BB$1&gt;$H35+6),0,_xlfn.LET(_xlpm.k,COUNTIFS($J$1:BB$1,"&gt;="&amp;$G35,$J$140:BB$140,"&gt;0"),_xlpm.n,$I35,BB$140*IF($C35="Bell",EXP(-0.5*((_xlpm.k-(_xlpm.n+1)/2)/MAX(_xlpm.n/6,0.5))^2),IF(_xlpm.n&lt;=6,1,MIN(1,_xlpm.k/3,(_xlpm.n-_xlpm.k+1)/3))))))</f>
        <v>0</v>
      </c>
      <c r="BC35" s="63">
        <f>IF($I35=0,0,IF(OR(BC$140=0,BC$1&lt;$G35,BC$1&gt;$H35+6),0,_xlfn.LET(_xlpm.k,COUNTIFS($J$1:BC$1,"&gt;="&amp;$G35,$J$140:BC$140,"&gt;0"),_xlpm.n,$I35,BC$140*IF($C35="Bell",EXP(-0.5*((_xlpm.k-(_xlpm.n+1)/2)/MAX(_xlpm.n/6,0.5))^2),IF(_xlpm.n&lt;=6,1,MIN(1,_xlpm.k/3,(_xlpm.n-_xlpm.k+1)/3))))))</f>
        <v>0</v>
      </c>
      <c r="BD35" s="63">
        <f>IF($I35=0,0,IF(OR(BD$140=0,BD$1&lt;$G35,BD$1&gt;$H35+6),0,_xlfn.LET(_xlpm.k,COUNTIFS($J$1:BD$1,"&gt;="&amp;$G35,$J$140:BD$140,"&gt;0"),_xlpm.n,$I35,BD$140*IF($C35="Bell",EXP(-0.5*((_xlpm.k-(_xlpm.n+1)/2)/MAX(_xlpm.n/6,0.5))^2),IF(_xlpm.n&lt;=6,1,MIN(1,_xlpm.k/3,(_xlpm.n-_xlpm.k+1)/3))))))</f>
        <v>0</v>
      </c>
      <c r="BE35" s="63">
        <f>IF($I35=0,0,IF(OR(BE$140=0,BE$1&lt;$G35,BE$1&gt;$H35+6),0,_xlfn.LET(_xlpm.k,COUNTIFS($J$1:BE$1,"&gt;="&amp;$G35,$J$140:BE$140,"&gt;0"),_xlpm.n,$I35,BE$140*IF($C35="Bell",EXP(-0.5*((_xlpm.k-(_xlpm.n+1)/2)/MAX(_xlpm.n/6,0.5))^2),IF(_xlpm.n&lt;=6,1,MIN(1,_xlpm.k/3,(_xlpm.n-_xlpm.k+1)/3))))))</f>
        <v>0</v>
      </c>
      <c r="BF35" s="63">
        <f>IF($I35=0,0,IF(OR(BF$140=0,BF$1&lt;$G35,BF$1&gt;$H35+6),0,_xlfn.LET(_xlpm.k,COUNTIFS($J$1:BF$1,"&gt;="&amp;$G35,$J$140:BF$140,"&gt;0"),_xlpm.n,$I35,BF$140*IF($C35="Bell",EXP(-0.5*((_xlpm.k-(_xlpm.n+1)/2)/MAX(_xlpm.n/6,0.5))^2),IF(_xlpm.n&lt;=6,1,MIN(1,_xlpm.k/3,(_xlpm.n-_xlpm.k+1)/3))))))</f>
        <v>0</v>
      </c>
      <c r="BG35" s="63">
        <f>IF($I35=0,0,IF(OR(BG$140=0,BG$1&lt;$G35,BG$1&gt;$H35+6),0,_xlfn.LET(_xlpm.k,COUNTIFS($J$1:BG$1,"&gt;="&amp;$G35,$J$140:BG$140,"&gt;0"),_xlpm.n,$I35,BG$140*IF($C35="Bell",EXP(-0.5*((_xlpm.k-(_xlpm.n+1)/2)/MAX(_xlpm.n/6,0.5))^2),IF(_xlpm.n&lt;=6,1,MIN(1,_xlpm.k/3,(_xlpm.n-_xlpm.k+1)/3))))))</f>
        <v>0</v>
      </c>
      <c r="BH35" s="63">
        <f>IF($I35=0,0,IF(OR(BH$140=0,BH$1&lt;$G35,BH$1&gt;$H35+6),0,_xlfn.LET(_xlpm.k,COUNTIFS($J$1:BH$1,"&gt;="&amp;$G35,$J$140:BH$140,"&gt;0"),_xlpm.n,$I35,BH$140*IF($C35="Bell",EXP(-0.5*((_xlpm.k-(_xlpm.n+1)/2)/MAX(_xlpm.n/6,0.5))^2),IF(_xlpm.n&lt;=6,1,MIN(1,_xlpm.k/3,(_xlpm.n-_xlpm.k+1)/3))))))</f>
        <v>1.587287579549624E-2</v>
      </c>
      <c r="BI35" s="63">
        <f>IF($I35=0,0,IF(OR(BI$140=0,BI$1&lt;$G35,BI$1&gt;$H35+6),0,_xlfn.LET(_xlpm.k,COUNTIFS($J$1:BI$1,"&gt;="&amp;$G35,$J$140:BI$140,"&gt;0"),_xlpm.n,$I35,BI$140*IF($C35="Bell",EXP(-0.5*((_xlpm.k-(_xlpm.n+1)/2)/MAX(_xlpm.n/6,0.5))^2),IF(_xlpm.n&lt;=6,1,MIN(1,_xlpm.k/3,(_xlpm.n-_xlpm.k+1)/3))))))</f>
        <v>5.6134762834133725E-2</v>
      </c>
      <c r="BJ35" s="63">
        <f>IF($I35=0,0,IF(OR(BJ$140=0,BJ$1&lt;$G35,BJ$1&gt;$H35+6),0,_xlfn.LET(_xlpm.k,COUNTIFS($J$1:BJ$1,"&gt;="&amp;$G35,$J$140:BJ$140,"&gt;0"),_xlpm.n,$I35,BJ$140*IF($C35="Bell",EXP(-0.5*((_xlpm.k-(_xlpm.n+1)/2)/MAX(_xlpm.n/6,0.5))^2),IF(_xlpm.n&lt;=6,1,MIN(1,_xlpm.k/3,(_xlpm.n-_xlpm.k+1)/3))))))</f>
        <v>0.1353352832366127</v>
      </c>
      <c r="BK35" s="63">
        <f>IF($I35=0,0,IF(OR(BK$140=0,BK$1&lt;$G35,BK$1&gt;$H35+6),0,_xlfn.LET(_xlpm.k,COUNTIFS($J$1:BK$1,"&gt;="&amp;$G35,$J$140:BK$140,"&gt;0"),_xlpm.n,$I35,BK$140*IF($C35="Bell",EXP(-0.5*((_xlpm.k-(_xlpm.n+1)/2)/MAX(_xlpm.n/6,0.5))^2),IF(_xlpm.n&lt;=6,1,MIN(1,_xlpm.k/3,(_xlpm.n-_xlpm.k+1)/3))))))</f>
        <v>0.27803730045319408</v>
      </c>
      <c r="BL35" s="63">
        <f>IF($I35=0,0,IF(OR(BL$140=0,BL$1&lt;$G35,BL$1&gt;$H35+6),0,_xlfn.LET(_xlpm.k,COUNTIFS($J$1:BL$1,"&gt;="&amp;$G35,$J$140:BL$140,"&gt;0"),_xlpm.n,$I35,BL$140*IF($C35="Bell",EXP(-0.5*((_xlpm.k-(_xlpm.n+1)/2)/MAX(_xlpm.n/6,0.5))^2),IF(_xlpm.n&lt;=6,1,MIN(1,_xlpm.k/3,(_xlpm.n-_xlpm.k+1)/3))))))</f>
        <v>0.48675225595997168</v>
      </c>
      <c r="BM35" s="63">
        <f>IF($I35=0,0,IF(OR(BM$140=0,BM$1&lt;$G35,BM$1&gt;$H35+6),0,_xlfn.LET(_xlpm.k,COUNTIFS($J$1:BM$1,"&gt;="&amp;$G35,$J$140:BM$140,"&gt;0"),_xlpm.n,$I35,BM$140*IF($C35="Bell",EXP(-0.5*((_xlpm.k-(_xlpm.n+1)/2)/MAX(_xlpm.n/6,0.5))^2),IF(_xlpm.n&lt;=6,1,MIN(1,_xlpm.k/3,(_xlpm.n-_xlpm.k+1)/3))))))</f>
        <v>0.58091922965895271</v>
      </c>
      <c r="BN35" s="63">
        <f>IF($I35=0,0,IF(OR(BN$140=0,BN$1&lt;$G35,BN$1&gt;$H35+6),0,_xlfn.LET(_xlpm.k,COUNTIFS($J$1:BN$1,"&gt;="&amp;$G35,$J$140:BN$140,"&gt;0"),_xlpm.n,$I35,BN$140*IF($C35="Bell",EXP(-0.5*((_xlpm.k-(_xlpm.n+1)/2)/MAX(_xlpm.n/6,0.5))^2),IF(_xlpm.n&lt;=6,1,MIN(1,_xlpm.k/3,(_xlpm.n-_xlpm.k+1)/3))))))</f>
        <v>0.92311634638663576</v>
      </c>
      <c r="BO35" s="63">
        <f>IF($I35=0,0,IF(OR(BO$140=0,BO$1&lt;$G35,BO$1&gt;$H35+6),0,_xlfn.LET(_xlpm.k,COUNTIFS($J$1:BO$1,"&gt;="&amp;$G35,$J$140:BO$140,"&gt;0"),_xlpm.n,$I35,BO$140*IF($C35="Bell",EXP(-0.5*((_xlpm.k-(_xlpm.n+1)/2)/MAX(_xlpm.n/6,0.5))^2),IF(_xlpm.n&lt;=6,1,MIN(1,_xlpm.k/3,(_xlpm.n-_xlpm.k+1)/3))))))</f>
        <v>1</v>
      </c>
      <c r="BP35" s="63">
        <f>IF($I35=0,0,IF(OR(BP$140=0,BP$1&lt;$G35,BP$1&gt;$H35+6),0,_xlfn.LET(_xlpm.k,COUNTIFS($J$1:BP$1,"&gt;="&amp;$G35,$J$140:BP$140,"&gt;0"),_xlpm.n,$I35,BP$140*IF($C35="Bell",EXP(-0.5*((_xlpm.k-(_xlpm.n+1)/2)/MAX(_xlpm.n/6,0.5))^2),IF(_xlpm.n&lt;=6,1,MIN(1,_xlpm.k/3,(_xlpm.n-_xlpm.k+1)/3))))))</f>
        <v>0.92311634638663576</v>
      </c>
      <c r="BQ35" s="63">
        <f>IF($I35=0,0,IF(OR(BQ$140=0,BQ$1&lt;$G35,BQ$1&gt;$H35+6),0,_xlfn.LET(_xlpm.k,COUNTIFS($J$1:BQ$1,"&gt;="&amp;$G35,$J$140:BQ$140,"&gt;0"),_xlpm.n,$I35,BQ$140*IF($C35="Bell",EXP(-0.5*((_xlpm.k-(_xlpm.n+1)/2)/MAX(_xlpm.n/6,0.5))^2),IF(_xlpm.n&lt;=6,1,MIN(1,_xlpm.k/3,(_xlpm.n-_xlpm.k+1)/3))))))</f>
        <v>0.72614903707369083</v>
      </c>
      <c r="BR35" s="63">
        <f>IF($I35=0,0,IF(OR(BR$140=0,BR$1&lt;$G35,BR$1&gt;$H35+6),0,_xlfn.LET(_xlpm.k,COUNTIFS($J$1:BR$1,"&gt;="&amp;$G35,$J$140:BR$140,"&gt;0"),_xlpm.n,$I35,BR$140*IF($C35="Bell",EXP(-0.5*((_xlpm.k-(_xlpm.n+1)/2)/MAX(_xlpm.n/6,0.5))^2),IF(_xlpm.n&lt;=6,1,MIN(1,_xlpm.k/3,(_xlpm.n-_xlpm.k+1)/3))))))</f>
        <v>0.48675225595997168</v>
      </c>
      <c r="BS35" s="63">
        <f>IF($I35=0,0,IF(OR(BS$140=0,BS$1&lt;$G35,BS$1&gt;$H35+6),0,_xlfn.LET(_xlpm.k,COUNTIFS($J$1:BS$1,"&gt;="&amp;$G35,$J$140:BS$140,"&gt;0"),_xlpm.n,$I35,BS$140*IF($C35="Bell",EXP(-0.5*((_xlpm.k-(_xlpm.n+1)/2)/MAX(_xlpm.n/6,0.5))^2),IF(_xlpm.n&lt;=6,1,MIN(1,_xlpm.k/3,(_xlpm.n-_xlpm.k+1)/3))))))</f>
        <v>0.27803730045319408</v>
      </c>
      <c r="BT35" s="63">
        <f>IF($I35=0,0,IF(OR(BT$140=0,BT$1&lt;$G35,BT$1&gt;$H35+6),0,_xlfn.LET(_xlpm.k,COUNTIFS($J$1:BT$1,"&gt;="&amp;$G35,$J$140:BT$140,"&gt;0"),_xlpm.n,$I35,BT$140*IF($C35="Bell",EXP(-0.5*((_xlpm.k-(_xlpm.n+1)/2)/MAX(_xlpm.n/6,0.5))^2),IF(_xlpm.n&lt;=6,1,MIN(1,_xlpm.k/3,(_xlpm.n-_xlpm.k+1)/3))))))</f>
        <v>0.1353352832366127</v>
      </c>
      <c r="BU35" s="63">
        <f>IF($I35=0,0,IF(OR(BU$140=0,BU$1&lt;$G35,BU$1&gt;$H35+6),0,_xlfn.LET(_xlpm.k,COUNTIFS($J$1:BU$1,"&gt;="&amp;$G35,$J$140:BU$140,"&gt;0"),_xlpm.n,$I35,BU$140*IF($C35="Bell",EXP(-0.5*((_xlpm.k-(_xlpm.n+1)/2)/MAX(_xlpm.n/6,0.5))^2),IF(_xlpm.n&lt;=6,1,MIN(1,_xlpm.k/3,(_xlpm.n-_xlpm.k+1)/3))))))</f>
        <v>5.6134762834133725E-2</v>
      </c>
      <c r="BV35" s="63">
        <f>IF($I35=0,0,IF(OR(BV$140=0,BV$1&lt;$G35,BV$1&gt;$H35+6),0,_xlfn.LET(_xlpm.k,COUNTIFS($J$1:BV$1,"&gt;="&amp;$G35,$J$140:BV$140,"&gt;0"),_xlpm.n,$I35,BV$140*IF($C35="Bell",EXP(-0.5*((_xlpm.k-(_xlpm.n+1)/2)/MAX(_xlpm.n/6,0.5))^2),IF(_xlpm.n&lt;=6,1,MIN(1,_xlpm.k/3,(_xlpm.n-_xlpm.k+1)/3))))))</f>
        <v>1.587287579549624E-2</v>
      </c>
      <c r="BW35" s="63">
        <f>IF($I35=0,0,IF(OR(BW$140=0,BW$1&lt;$G35,BW$1&gt;$H35+6),0,_xlfn.LET(_xlpm.k,COUNTIFS($J$1:BW$1,"&gt;="&amp;$G35,$J$140:BW$140,"&gt;0"),_xlpm.n,$I35,BW$140*IF($C35="Bell",EXP(-0.5*((_xlpm.k-(_xlpm.n+1)/2)/MAX(_xlpm.n/6,0.5))^2),IF(_xlpm.n&lt;=6,1,MIN(1,_xlpm.k/3,(_xlpm.n-_xlpm.k+1)/3))))))</f>
        <v>0</v>
      </c>
      <c r="BX35" s="63">
        <f>IF($I35=0,0,IF(OR(BX$140=0,BX$1&lt;$G35,BX$1&gt;$H35+6),0,_xlfn.LET(_xlpm.k,COUNTIFS($J$1:BX$1,"&gt;="&amp;$G35,$J$140:BX$140,"&gt;0"),_xlpm.n,$I35,BX$140*IF($C35="Bell",EXP(-0.5*((_xlpm.k-(_xlpm.n+1)/2)/MAX(_xlpm.n/6,0.5))^2),IF(_xlpm.n&lt;=6,1,MIN(1,_xlpm.k/3,(_xlpm.n-_xlpm.k+1)/3))))))</f>
        <v>0</v>
      </c>
      <c r="BY35" s="63">
        <f>IF($I35=0,0,IF(OR(BY$140=0,BY$1&lt;$G35,BY$1&gt;$H35+6),0,_xlfn.LET(_xlpm.k,COUNTIFS($J$1:BY$1,"&gt;="&amp;$G35,$J$140:BY$140,"&gt;0"),_xlpm.n,$I35,BY$140*IF($C35="Bell",EXP(-0.5*((_xlpm.k-(_xlpm.n+1)/2)/MAX(_xlpm.n/6,0.5))^2),IF(_xlpm.n&lt;=6,1,MIN(1,_xlpm.k/3,(_xlpm.n-_xlpm.k+1)/3))))))</f>
        <v>0</v>
      </c>
      <c r="BZ35" s="63">
        <f>IF($I35=0,0,IF(OR(BZ$140=0,BZ$1&lt;$G35,BZ$1&gt;$H35+6),0,_xlfn.LET(_xlpm.k,COUNTIFS($J$1:BZ$1,"&gt;="&amp;$G35,$J$140:BZ$140,"&gt;0"),_xlpm.n,$I35,BZ$140*IF($C35="Bell",EXP(-0.5*((_xlpm.k-(_xlpm.n+1)/2)/MAX(_xlpm.n/6,0.5))^2),IF(_xlpm.n&lt;=6,1,MIN(1,_xlpm.k/3,(_xlpm.n-_xlpm.k+1)/3))))))</f>
        <v>0</v>
      </c>
      <c r="CA35" s="63">
        <f>IF($I35=0,0,IF(OR(CA$140=0,CA$1&lt;$G35,CA$1&gt;$H35+6),0,_xlfn.LET(_xlpm.k,COUNTIFS($J$1:CA$1,"&gt;="&amp;$G35,$J$140:CA$140,"&gt;0"),_xlpm.n,$I35,CA$140*IF($C35="Bell",EXP(-0.5*((_xlpm.k-(_xlpm.n+1)/2)/MAX(_xlpm.n/6,0.5))^2),IF(_xlpm.n&lt;=6,1,MIN(1,_xlpm.k/3,(_xlpm.n-_xlpm.k+1)/3))))))</f>
        <v>0</v>
      </c>
      <c r="CB35" s="63">
        <f>IF($I35=0,0,IF(OR(CB$140=0,CB$1&lt;$G35,CB$1&gt;$H35+6),0,_xlfn.LET(_xlpm.k,COUNTIFS($J$1:CB$1,"&gt;="&amp;$G35,$J$140:CB$140,"&gt;0"),_xlpm.n,$I35,CB$140*IF($C35="Bell",EXP(-0.5*((_xlpm.k-(_xlpm.n+1)/2)/MAX(_xlpm.n/6,0.5))^2),IF(_xlpm.n&lt;=6,1,MIN(1,_xlpm.k/3,(_xlpm.n-_xlpm.k+1)/3))))))</f>
        <v>0</v>
      </c>
      <c r="CC35" s="63">
        <f>IF($I35=0,0,IF(OR(CC$140=0,CC$1&lt;$G35,CC$1&gt;$H35+6),0,_xlfn.LET(_xlpm.k,COUNTIFS($J$1:CC$1,"&gt;="&amp;$G35,$J$140:CC$140,"&gt;0"),_xlpm.n,$I35,CC$140*IF($C35="Bell",EXP(-0.5*((_xlpm.k-(_xlpm.n+1)/2)/MAX(_xlpm.n/6,0.5))^2),IF(_xlpm.n&lt;=6,1,MIN(1,_xlpm.k/3,(_xlpm.n-_xlpm.k+1)/3))))))</f>
        <v>0</v>
      </c>
      <c r="CD35" s="63">
        <f>IF($I35=0,0,IF(OR(CD$140=0,CD$1&lt;$G35,CD$1&gt;$H35+6),0,_xlfn.LET(_xlpm.k,COUNTIFS($J$1:CD$1,"&gt;="&amp;$G35,$J$140:CD$140,"&gt;0"),_xlpm.n,$I35,CD$140*IF($C35="Bell",EXP(-0.5*((_xlpm.k-(_xlpm.n+1)/2)/MAX(_xlpm.n/6,0.5))^2),IF(_xlpm.n&lt;=6,1,MIN(1,_xlpm.k/3,(_xlpm.n-_xlpm.k+1)/3))))))</f>
        <v>0</v>
      </c>
      <c r="CE35" s="63">
        <f>IF($I35=0,0,IF(OR(CE$140=0,CE$1&lt;$G35,CE$1&gt;$H35+6),0,_xlfn.LET(_xlpm.k,COUNTIFS($J$1:CE$1,"&gt;="&amp;$G35,$J$140:CE$140,"&gt;0"),_xlpm.n,$I35,CE$140*IF($C35="Bell",EXP(-0.5*((_xlpm.k-(_xlpm.n+1)/2)/MAX(_xlpm.n/6,0.5))^2),IF(_xlpm.n&lt;=6,1,MIN(1,_xlpm.k/3,(_xlpm.n-_xlpm.k+1)/3))))))</f>
        <v>0</v>
      </c>
      <c r="CF35" s="63">
        <f>IF($I35=0,0,IF(OR(CF$140=0,CF$1&lt;$G35,CF$1&gt;$H35+6),0,_xlfn.LET(_xlpm.k,COUNTIFS($J$1:CF$1,"&gt;="&amp;$G35,$J$140:CF$140,"&gt;0"),_xlpm.n,$I35,CF$140*IF($C35="Bell",EXP(-0.5*((_xlpm.k-(_xlpm.n+1)/2)/MAX(_xlpm.n/6,0.5))^2),IF(_xlpm.n&lt;=6,1,MIN(1,_xlpm.k/3,(_xlpm.n-_xlpm.k+1)/3))))))</f>
        <v>0</v>
      </c>
      <c r="CG35" s="63">
        <f>IF($I35=0,0,IF(OR(CG$140=0,CG$1&lt;$G35,CG$1&gt;$H35+6),0,_xlfn.LET(_xlpm.k,COUNTIFS($J$1:CG$1,"&gt;="&amp;$G35,$J$140:CG$140,"&gt;0"),_xlpm.n,$I35,CG$140*IF($C35="Bell",EXP(-0.5*((_xlpm.k-(_xlpm.n+1)/2)/MAX(_xlpm.n/6,0.5))^2),IF(_xlpm.n&lt;=6,1,MIN(1,_xlpm.k/3,(_xlpm.n-_xlpm.k+1)/3))))))</f>
        <v>0</v>
      </c>
      <c r="CH35" s="63">
        <f>IF($I35=0,0,IF(OR(CH$140=0,CH$1&lt;$G35,CH$1&gt;$H35+6),0,_xlfn.LET(_xlpm.k,COUNTIFS($J$1:CH$1,"&gt;="&amp;$G35,$J$140:CH$140,"&gt;0"),_xlpm.n,$I35,CH$140*IF($C35="Bell",EXP(-0.5*((_xlpm.k-(_xlpm.n+1)/2)/MAX(_xlpm.n/6,0.5))^2),IF(_xlpm.n&lt;=6,1,MIN(1,_xlpm.k/3,(_xlpm.n-_xlpm.k+1)/3))))))</f>
        <v>0</v>
      </c>
      <c r="CI35" s="63">
        <f>IF($I35=0,0,IF(OR(CI$140=0,CI$1&lt;$G35,CI$1&gt;$H35+6),0,_xlfn.LET(_xlpm.k,COUNTIFS($J$1:CI$1,"&gt;="&amp;$G35,$J$140:CI$140,"&gt;0"),_xlpm.n,$I35,CI$140*IF($C35="Bell",EXP(-0.5*((_xlpm.k-(_xlpm.n+1)/2)/MAX(_xlpm.n/6,0.5))^2),IF(_xlpm.n&lt;=6,1,MIN(1,_xlpm.k/3,(_xlpm.n-_xlpm.k+1)/3))))))</f>
        <v>0</v>
      </c>
      <c r="CJ35" s="63">
        <f>IF($I35=0,0,IF(OR(CJ$140=0,CJ$1&lt;$G35,CJ$1&gt;$H35+6),0,_xlfn.LET(_xlpm.k,COUNTIFS($J$1:CJ$1,"&gt;="&amp;$G35,$J$140:CJ$140,"&gt;0"),_xlpm.n,$I35,CJ$140*IF($C35="Bell",EXP(-0.5*((_xlpm.k-(_xlpm.n+1)/2)/MAX(_xlpm.n/6,0.5))^2),IF(_xlpm.n&lt;=6,1,MIN(1,_xlpm.k/3,(_xlpm.n-_xlpm.k+1)/3))))))</f>
        <v>0</v>
      </c>
      <c r="CK35" s="63">
        <f>IF($I35=0,0,IF(OR(CK$140=0,CK$1&lt;$G35,CK$1&gt;$H35+6),0,_xlfn.LET(_xlpm.k,COUNTIFS($J$1:CK$1,"&gt;="&amp;$G35,$J$140:CK$140,"&gt;0"),_xlpm.n,$I35,CK$140*IF($C35="Bell",EXP(-0.5*((_xlpm.k-(_xlpm.n+1)/2)/MAX(_xlpm.n/6,0.5))^2),IF(_xlpm.n&lt;=6,1,MIN(1,_xlpm.k/3,(_xlpm.n-_xlpm.k+1)/3))))))</f>
        <v>0</v>
      </c>
      <c r="CL35" s="63">
        <f>IF($I35=0,0,IF(OR(CL$140=0,CL$1&lt;$G35,CL$1&gt;$H35+6),0,_xlfn.LET(_xlpm.k,COUNTIFS($J$1:CL$1,"&gt;="&amp;$G35,$J$140:CL$140,"&gt;0"),_xlpm.n,$I35,CL$140*IF($C35="Bell",EXP(-0.5*((_xlpm.k-(_xlpm.n+1)/2)/MAX(_xlpm.n/6,0.5))^2),IF(_xlpm.n&lt;=6,1,MIN(1,_xlpm.k/3,(_xlpm.n-_xlpm.k+1)/3))))))</f>
        <v>0</v>
      </c>
      <c r="CM35" s="63">
        <f>IF($I35=0,0,IF(OR(CM$140=0,CM$1&lt;$G35,CM$1&gt;$H35+6),0,_xlfn.LET(_xlpm.k,COUNTIFS($J$1:CM$1,"&gt;="&amp;$G35,$J$140:CM$140,"&gt;0"),_xlpm.n,$I35,CM$140*IF($C35="Bell",EXP(-0.5*((_xlpm.k-(_xlpm.n+1)/2)/MAX(_xlpm.n/6,0.5))^2),IF(_xlpm.n&lt;=6,1,MIN(1,_xlpm.k/3,(_xlpm.n-_xlpm.k+1)/3))))))</f>
        <v>0</v>
      </c>
      <c r="CN35" s="63">
        <f>IF($I35=0,0,IF(OR(CN$140=0,CN$1&lt;$G35,CN$1&gt;$H35+6),0,_xlfn.LET(_xlpm.k,COUNTIFS($J$1:CN$1,"&gt;="&amp;$G35,$J$140:CN$140,"&gt;0"),_xlpm.n,$I35,CN$140*IF($C35="Bell",EXP(-0.5*((_xlpm.k-(_xlpm.n+1)/2)/MAX(_xlpm.n/6,0.5))^2),IF(_xlpm.n&lt;=6,1,MIN(1,_xlpm.k/3,(_xlpm.n-_xlpm.k+1)/3))))))</f>
        <v>0</v>
      </c>
      <c r="CO35" s="63">
        <f>IF($I35=0,0,IF(OR(CO$140=0,CO$1&lt;$G35,CO$1&gt;$H35+6),0,_xlfn.LET(_xlpm.k,COUNTIFS($J$1:CO$1,"&gt;="&amp;$G35,$J$140:CO$140,"&gt;0"),_xlpm.n,$I35,CO$140*IF($C35="Bell",EXP(-0.5*((_xlpm.k-(_xlpm.n+1)/2)/MAX(_xlpm.n/6,0.5))^2),IF(_xlpm.n&lt;=6,1,MIN(1,_xlpm.k/3,(_xlpm.n-_xlpm.k+1)/3))))))</f>
        <v>0</v>
      </c>
      <c r="CP35" s="63">
        <f>IF($I35=0,0,IF(OR(CP$140=0,CP$1&lt;$G35,CP$1&gt;$H35+6),0,_xlfn.LET(_xlpm.k,COUNTIFS($J$1:CP$1,"&gt;="&amp;$G35,$J$140:CP$140,"&gt;0"),_xlpm.n,$I35,CP$140*IF($C35="Bell",EXP(-0.5*((_xlpm.k-(_xlpm.n+1)/2)/MAX(_xlpm.n/6,0.5))^2),IF(_xlpm.n&lt;=6,1,MIN(1,_xlpm.k/3,(_xlpm.n-_xlpm.k+1)/3))))))</f>
        <v>0</v>
      </c>
      <c r="CQ35" s="63">
        <f>IF($I35=0,0,IF(OR(CQ$140=0,CQ$1&lt;$G35,CQ$1&gt;$H35+6),0,_xlfn.LET(_xlpm.k,COUNTIFS($J$1:CQ$1,"&gt;="&amp;$G35,$J$140:CQ$140,"&gt;0"),_xlpm.n,$I35,CQ$140*IF($C35="Bell",EXP(-0.5*((_xlpm.k-(_xlpm.n+1)/2)/MAX(_xlpm.n/6,0.5))^2),IF(_xlpm.n&lt;=6,1,MIN(1,_xlpm.k/3,(_xlpm.n-_xlpm.k+1)/3))))))</f>
        <v>0</v>
      </c>
      <c r="CR35" s="63">
        <f>IF($I35=0,0,IF(OR(CR$140=0,CR$1&lt;$G35,CR$1&gt;$H35+6),0,_xlfn.LET(_xlpm.k,COUNTIFS($J$1:CR$1,"&gt;="&amp;$G35,$J$140:CR$140,"&gt;0"),_xlpm.n,$I35,CR$140*IF($C35="Bell",EXP(-0.5*((_xlpm.k-(_xlpm.n+1)/2)/MAX(_xlpm.n/6,0.5))^2),IF(_xlpm.n&lt;=6,1,MIN(1,_xlpm.k/3,(_xlpm.n-_xlpm.k+1)/3))))))</f>
        <v>0</v>
      </c>
      <c r="CS35" s="63">
        <f>IF($I35=0,0,IF(OR(CS$140=0,CS$1&lt;$G35,CS$1&gt;$H35+6),0,_xlfn.LET(_xlpm.k,COUNTIFS($J$1:CS$1,"&gt;="&amp;$G35,$J$140:CS$140,"&gt;0"),_xlpm.n,$I35,CS$140*IF($C35="Bell",EXP(-0.5*((_xlpm.k-(_xlpm.n+1)/2)/MAX(_xlpm.n/6,0.5))^2),IF(_xlpm.n&lt;=6,1,MIN(1,_xlpm.k/3,(_xlpm.n-_xlpm.k+1)/3))))))</f>
        <v>0</v>
      </c>
      <c r="CT35" s="63">
        <f>IF($I35=0,0,IF(OR(CT$140=0,CT$1&lt;$G35,CT$1&gt;$H35+6),0,_xlfn.LET(_xlpm.k,COUNTIFS($J$1:CT$1,"&gt;="&amp;$G35,$J$140:CT$140,"&gt;0"),_xlpm.n,$I35,CT$140*IF($C35="Bell",EXP(-0.5*((_xlpm.k-(_xlpm.n+1)/2)/MAX(_xlpm.n/6,0.5))^2),IF(_xlpm.n&lt;=6,1,MIN(1,_xlpm.k/3,(_xlpm.n-_xlpm.k+1)/3))))))</f>
        <v>0</v>
      </c>
      <c r="CU35" s="63">
        <f>IF($I35=0,0,IF(OR(CU$140=0,CU$1&lt;$G35,CU$1&gt;$H35+6),0,_xlfn.LET(_xlpm.k,COUNTIFS($J$1:CU$1,"&gt;="&amp;$G35,$J$140:CU$140,"&gt;0"),_xlpm.n,$I35,CU$140*IF($C35="Bell",EXP(-0.5*((_xlpm.k-(_xlpm.n+1)/2)/MAX(_xlpm.n/6,0.5))^2),IF(_xlpm.n&lt;=6,1,MIN(1,_xlpm.k/3,(_xlpm.n-_xlpm.k+1)/3))))))</f>
        <v>0</v>
      </c>
      <c r="CV35" s="63">
        <f>IF($I35=0,0,IF(OR(CV$140=0,CV$1&lt;$G35,CV$1&gt;$H35+6),0,_xlfn.LET(_xlpm.k,COUNTIFS($J$1:CV$1,"&gt;="&amp;$G35,$J$140:CV$140,"&gt;0"),_xlpm.n,$I35,CV$140*IF($C35="Bell",EXP(-0.5*((_xlpm.k-(_xlpm.n+1)/2)/MAX(_xlpm.n/6,0.5))^2),IF(_xlpm.n&lt;=6,1,MIN(1,_xlpm.k/3,(_xlpm.n-_xlpm.k+1)/3))))))</f>
        <v>0</v>
      </c>
      <c r="CW35" s="63">
        <f>IF($I35=0,0,IF(OR(CW$140=0,CW$1&lt;$G35,CW$1&gt;$H35+6),0,_xlfn.LET(_xlpm.k,COUNTIFS($J$1:CW$1,"&gt;="&amp;$G35,$J$140:CW$140,"&gt;0"),_xlpm.n,$I35,CW$140*IF($C35="Bell",EXP(-0.5*((_xlpm.k-(_xlpm.n+1)/2)/MAX(_xlpm.n/6,0.5))^2),IF(_xlpm.n&lt;=6,1,MIN(1,_xlpm.k/3,(_xlpm.n-_xlpm.k+1)/3))))))</f>
        <v>0</v>
      </c>
      <c r="CX35" s="63">
        <f>IF($I35=0,0,IF(OR(CX$140=0,CX$1&lt;$G35,CX$1&gt;$H35+6),0,_xlfn.LET(_xlpm.k,COUNTIFS($J$1:CX$1,"&gt;="&amp;$G35,$J$140:CX$140,"&gt;0"),_xlpm.n,$I35,CX$140*IF($C35="Bell",EXP(-0.5*((_xlpm.k-(_xlpm.n+1)/2)/MAX(_xlpm.n/6,0.5))^2),IF(_xlpm.n&lt;=6,1,MIN(1,_xlpm.k/3,(_xlpm.n-_xlpm.k+1)/3))))))</f>
        <v>0</v>
      </c>
      <c r="CY35" s="63">
        <f>IF($I35=0,0,IF(OR(CY$140=0,CY$1&lt;$G35,CY$1&gt;$H35+6),0,_xlfn.LET(_xlpm.k,COUNTIFS($J$1:CY$1,"&gt;="&amp;$G35,$J$140:CY$140,"&gt;0"),_xlpm.n,$I35,CY$140*IF($C35="Bell",EXP(-0.5*((_xlpm.k-(_xlpm.n+1)/2)/MAX(_xlpm.n/6,0.5))^2),IF(_xlpm.n&lt;=6,1,MIN(1,_xlpm.k/3,(_xlpm.n-_xlpm.k+1)/3))))))</f>
        <v>0</v>
      </c>
      <c r="CZ35" s="63">
        <f>IF($I35=0,0,IF(OR(CZ$140=0,CZ$1&lt;$G35,CZ$1&gt;$H35+6),0,_xlfn.LET(_xlpm.k,COUNTIFS($J$1:CZ$1,"&gt;="&amp;$G35,$J$140:CZ$140,"&gt;0"),_xlpm.n,$I35,CZ$140*IF($C35="Bell",EXP(-0.5*((_xlpm.k-(_xlpm.n+1)/2)/MAX(_xlpm.n/6,0.5))^2),IF(_xlpm.n&lt;=6,1,MIN(1,_xlpm.k/3,(_xlpm.n-_xlpm.k+1)/3))))))</f>
        <v>0</v>
      </c>
      <c r="DA35" s="63">
        <f>IF($I35=0,0,IF(OR(DA$140=0,DA$1&lt;$G35,DA$1&gt;$H35+6),0,_xlfn.LET(_xlpm.k,COUNTIFS($J$1:DA$1,"&gt;="&amp;$G35,$J$140:DA$140,"&gt;0"),_xlpm.n,$I35,DA$140*IF($C35="Bell",EXP(-0.5*((_xlpm.k-(_xlpm.n+1)/2)/MAX(_xlpm.n/6,0.5))^2),IF(_xlpm.n&lt;=6,1,MIN(1,_xlpm.k/3,(_xlpm.n-_xlpm.k+1)/3))))))</f>
        <v>0</v>
      </c>
      <c r="DB35" s="63">
        <f>IF($I35=0,0,IF(OR(DB$140=0,DB$1&lt;$G35,DB$1&gt;$H35+6),0,_xlfn.LET(_xlpm.k,COUNTIFS($J$1:DB$1,"&gt;="&amp;$G35,$J$140:DB$140,"&gt;0"),_xlpm.n,$I35,DB$140*IF($C35="Bell",EXP(-0.5*((_xlpm.k-(_xlpm.n+1)/2)/MAX(_xlpm.n/6,0.5))^2),IF(_xlpm.n&lt;=6,1,MIN(1,_xlpm.k/3,(_xlpm.n-_xlpm.k+1)/3))))))</f>
        <v>0</v>
      </c>
      <c r="DC35" s="63">
        <f>IF($I35=0,0,IF(OR(DC$140=0,DC$1&lt;$G35,DC$1&gt;$H35+6),0,_xlfn.LET(_xlpm.k,COUNTIFS($J$1:DC$1,"&gt;="&amp;$G35,$J$140:DC$140,"&gt;0"),_xlpm.n,$I35,DC$140*IF($C35="Bell",EXP(-0.5*((_xlpm.k-(_xlpm.n+1)/2)/MAX(_xlpm.n/6,0.5))^2),IF(_xlpm.n&lt;=6,1,MIN(1,_xlpm.k/3,(_xlpm.n-_xlpm.k+1)/3))))))</f>
        <v>0</v>
      </c>
      <c r="DD35" s="63">
        <f>IF($I35=0,0,IF(OR(DD$140=0,DD$1&lt;$G35,DD$1&gt;$H35+6),0,_xlfn.LET(_xlpm.k,COUNTIFS($J$1:DD$1,"&gt;="&amp;$G35,$J$140:DD$140,"&gt;0"),_xlpm.n,$I35,DD$140*IF($C35="Bell",EXP(-0.5*((_xlpm.k-(_xlpm.n+1)/2)/MAX(_xlpm.n/6,0.5))^2),IF(_xlpm.n&lt;=6,1,MIN(1,_xlpm.k/3,(_xlpm.n-_xlpm.k+1)/3))))))</f>
        <v>0</v>
      </c>
      <c r="DE35" s="63">
        <f>IF($I35=0,0,IF(OR(DE$140=0,DE$1&lt;$G35,DE$1&gt;$H35+6),0,_xlfn.LET(_xlpm.k,COUNTIFS($J$1:DE$1,"&gt;="&amp;$G35,$J$140:DE$140,"&gt;0"),_xlpm.n,$I35,DE$140*IF($C35="Bell",EXP(-0.5*((_xlpm.k-(_xlpm.n+1)/2)/MAX(_xlpm.n/6,0.5))^2),IF(_xlpm.n&lt;=6,1,MIN(1,_xlpm.k/3,(_xlpm.n-_xlpm.k+1)/3))))))</f>
        <v>0</v>
      </c>
      <c r="DF35" s="63">
        <f>IF($I35=0,0,IF(OR(DF$140=0,DF$1&lt;$G35,DF$1&gt;$H35+6),0,_xlfn.LET(_xlpm.k,COUNTIFS($J$1:DF$1,"&gt;="&amp;$G35,$J$140:DF$140,"&gt;0"),_xlpm.n,$I35,DF$140*IF($C35="Bell",EXP(-0.5*((_xlpm.k-(_xlpm.n+1)/2)/MAX(_xlpm.n/6,0.5))^2),IF(_xlpm.n&lt;=6,1,MIN(1,_xlpm.k/3,(_xlpm.n-_xlpm.k+1)/3))))))</f>
        <v>0</v>
      </c>
      <c r="DG35" s="63">
        <f>IF($I35=0,0,IF(OR(DG$140=0,DG$1&lt;$G35,DG$1&gt;$H35+6),0,_xlfn.LET(_xlpm.k,COUNTIFS($J$1:DG$1,"&gt;="&amp;$G35,$J$140:DG$140,"&gt;0"),_xlpm.n,$I35,DG$140*IF($C35="Bell",EXP(-0.5*((_xlpm.k-(_xlpm.n+1)/2)/MAX(_xlpm.n/6,0.5))^2),IF(_xlpm.n&lt;=6,1,MIN(1,_xlpm.k/3,(_xlpm.n-_xlpm.k+1)/3))))))</f>
        <v>0</v>
      </c>
      <c r="DH35" s="63">
        <f>IF($I35=0,0,IF(OR(DH$140=0,DH$1&lt;$G35,DH$1&gt;$H35+6),0,_xlfn.LET(_xlpm.k,COUNTIFS($J$1:DH$1,"&gt;="&amp;$G35,$J$140:DH$140,"&gt;0"),_xlpm.n,$I35,DH$140*IF($C35="Bell",EXP(-0.5*((_xlpm.k-(_xlpm.n+1)/2)/MAX(_xlpm.n/6,0.5))^2),IF(_xlpm.n&lt;=6,1,MIN(1,_xlpm.k/3,(_xlpm.n-_xlpm.k+1)/3))))))</f>
        <v>0</v>
      </c>
      <c r="DI35" s="63">
        <f>IF($I35=0,0,IF(OR(DI$140=0,DI$1&lt;$G35,DI$1&gt;$H35+6),0,_xlfn.LET(_xlpm.k,COUNTIFS($J$1:DI$1,"&gt;="&amp;$G35,$J$140:DI$140,"&gt;0"),_xlpm.n,$I35,DI$140*IF($C35="Bell",EXP(-0.5*((_xlpm.k-(_xlpm.n+1)/2)/MAX(_xlpm.n/6,0.5))^2),IF(_xlpm.n&lt;=6,1,MIN(1,_xlpm.k/3,(_xlpm.n-_xlpm.k+1)/3))))))</f>
        <v>0</v>
      </c>
      <c r="DJ35" s="63">
        <f>IF($I35=0,0,IF(OR(DJ$140=0,DJ$1&lt;$G35,DJ$1&gt;$H35+6),0,_xlfn.LET(_xlpm.k,COUNTIFS($J$1:DJ$1,"&gt;="&amp;$G35,$J$140:DJ$140,"&gt;0"),_xlpm.n,$I35,DJ$140*IF($C35="Bell",EXP(-0.5*((_xlpm.k-(_xlpm.n+1)/2)/MAX(_xlpm.n/6,0.5))^2),IF(_xlpm.n&lt;=6,1,MIN(1,_xlpm.k/3,(_xlpm.n-_xlpm.k+1)/3))))))</f>
        <v>0</v>
      </c>
      <c r="DK35" s="63">
        <f>IF($I35=0,0,IF(OR(DK$140=0,DK$1&lt;$G35,DK$1&gt;$H35+6),0,_xlfn.LET(_xlpm.k,COUNTIFS($J$1:DK$1,"&gt;="&amp;$G35,$J$140:DK$140,"&gt;0"),_xlpm.n,$I35,DK$140*IF($C35="Bell",EXP(-0.5*((_xlpm.k-(_xlpm.n+1)/2)/MAX(_xlpm.n/6,0.5))^2),IF(_xlpm.n&lt;=6,1,MIN(1,_xlpm.k/3,(_xlpm.n-_xlpm.k+1)/3))))))</f>
        <v>0</v>
      </c>
      <c r="DL35" s="63">
        <f>IF($I35=0,0,IF(OR(DL$140=0,DL$1&lt;$G35,DL$1&gt;$H35+6),0,_xlfn.LET(_xlpm.k,COUNTIFS($J$1:DL$1,"&gt;="&amp;$G35,$J$140:DL$140,"&gt;0"),_xlpm.n,$I35,DL$140*IF($C35="Bell",EXP(-0.5*((_xlpm.k-(_xlpm.n+1)/2)/MAX(_xlpm.n/6,0.5))^2),IF(_xlpm.n&lt;=6,1,MIN(1,_xlpm.k/3,(_xlpm.n-_xlpm.k+1)/3))))))</f>
        <v>0</v>
      </c>
      <c r="DM35" s="63">
        <f>IF($I35=0,0,IF(OR(DM$140=0,DM$1&lt;$G35,DM$1&gt;$H35+6),0,_xlfn.LET(_xlpm.k,COUNTIFS($J$1:DM$1,"&gt;="&amp;$G35,$J$140:DM$140,"&gt;0"),_xlpm.n,$I35,DM$140*IF($C35="Bell",EXP(-0.5*((_xlpm.k-(_xlpm.n+1)/2)/MAX(_xlpm.n/6,0.5))^2),IF(_xlpm.n&lt;=6,1,MIN(1,_xlpm.k/3,(_xlpm.n-_xlpm.k+1)/3))))))</f>
        <v>0</v>
      </c>
      <c r="DN35" s="63">
        <f>IF($I35=0,0,IF(OR(DN$140=0,DN$1&lt;$G35,DN$1&gt;$H35+6),0,_xlfn.LET(_xlpm.k,COUNTIFS($J$1:DN$1,"&gt;="&amp;$G35,$J$140:DN$140,"&gt;0"),_xlpm.n,$I35,DN$140*IF($C35="Bell",EXP(-0.5*((_xlpm.k-(_xlpm.n+1)/2)/MAX(_xlpm.n/6,0.5))^2),IF(_xlpm.n&lt;=6,1,MIN(1,_xlpm.k/3,(_xlpm.n-_xlpm.k+1)/3))))))</f>
        <v>0</v>
      </c>
      <c r="DO35" s="63">
        <f>IF($I35=0,0,IF(OR(DO$140=0,DO$1&lt;$G35,DO$1&gt;$H35+6),0,_xlfn.LET(_xlpm.k,COUNTIFS($J$1:DO$1,"&gt;="&amp;$G35,$J$140:DO$140,"&gt;0"),_xlpm.n,$I35,DO$140*IF($C35="Bell",EXP(-0.5*((_xlpm.k-(_xlpm.n+1)/2)/MAX(_xlpm.n/6,0.5))^2),IF(_xlpm.n&lt;=6,1,MIN(1,_xlpm.k/3,(_xlpm.n-_xlpm.k+1)/3))))))</f>
        <v>0</v>
      </c>
      <c r="DP35" s="63">
        <f>IF($I35=0,0,IF(OR(DP$140=0,DP$1&lt;$G35,DP$1&gt;$H35+6),0,_xlfn.LET(_xlpm.k,COUNTIFS($J$1:DP$1,"&gt;="&amp;$G35,$J$140:DP$140,"&gt;0"),_xlpm.n,$I35,DP$140*IF($C35="Bell",EXP(-0.5*((_xlpm.k-(_xlpm.n+1)/2)/MAX(_xlpm.n/6,0.5))^2),IF(_xlpm.n&lt;=6,1,MIN(1,_xlpm.k/3,(_xlpm.n-_xlpm.k+1)/3))))))</f>
        <v>0</v>
      </c>
      <c r="DQ35" s="63">
        <f>IF($I35=0,0,IF(OR(DQ$140=0,DQ$1&lt;$G35,DQ$1&gt;$H35+6),0,_xlfn.LET(_xlpm.k,COUNTIFS($J$1:DQ$1,"&gt;="&amp;$G35,$J$140:DQ$140,"&gt;0"),_xlpm.n,$I35,DQ$140*IF($C35="Bell",EXP(-0.5*((_xlpm.k-(_xlpm.n+1)/2)/MAX(_xlpm.n/6,0.5))^2),IF(_xlpm.n&lt;=6,1,MIN(1,_xlpm.k/3,(_xlpm.n-_xlpm.k+1)/3))))))</f>
        <v>0</v>
      </c>
      <c r="DR35" s="63">
        <f>IF($I35=0,0,IF(OR(DR$140=0,DR$1&lt;$G35,DR$1&gt;$H35+6),0,_xlfn.LET(_xlpm.k,COUNTIFS($J$1:DR$1,"&gt;="&amp;$G35,$J$140:DR$140,"&gt;0"),_xlpm.n,$I35,DR$140*IF($C35="Bell",EXP(-0.5*((_xlpm.k-(_xlpm.n+1)/2)/MAX(_xlpm.n/6,0.5))^2),IF(_xlpm.n&lt;=6,1,MIN(1,_xlpm.k/3,(_xlpm.n-_xlpm.k+1)/3))))))</f>
        <v>0</v>
      </c>
      <c r="DS35" s="63">
        <f>IF($I35=0,0,IF(OR(DS$140=0,DS$1&lt;$G35,DS$1&gt;$H35+6),0,_xlfn.LET(_xlpm.k,COUNTIFS($J$1:DS$1,"&gt;="&amp;$G35,$J$140:DS$140,"&gt;0"),_xlpm.n,$I35,DS$140*IF($C35="Bell",EXP(-0.5*((_xlpm.k-(_xlpm.n+1)/2)/MAX(_xlpm.n/6,0.5))^2),IF(_xlpm.n&lt;=6,1,MIN(1,_xlpm.k/3,(_xlpm.n-_xlpm.k+1)/3))))))</f>
        <v>0</v>
      </c>
      <c r="DT35" s="63">
        <f>IF($I35=0,0,IF(OR(DT$140=0,DT$1&lt;$G35,DT$1&gt;$H35+6),0,_xlfn.LET(_xlpm.k,COUNTIFS($J$1:DT$1,"&gt;="&amp;$G35,$J$140:DT$140,"&gt;0"),_xlpm.n,$I35,DT$140*IF($C35="Bell",EXP(-0.5*((_xlpm.k-(_xlpm.n+1)/2)/MAX(_xlpm.n/6,0.5))^2),IF(_xlpm.n&lt;=6,1,MIN(1,_xlpm.k/3,(_xlpm.n-_xlpm.k+1)/3))))))</f>
        <v>0</v>
      </c>
      <c r="DU35" s="63">
        <f>IF($I35=0,0,IF(OR(DU$140=0,DU$1&lt;$G35,DU$1&gt;$H35+6),0,_xlfn.LET(_xlpm.k,COUNTIFS($J$1:DU$1,"&gt;="&amp;$G35,$J$140:DU$140,"&gt;0"),_xlpm.n,$I35,DU$140*IF($C35="Bell",EXP(-0.5*((_xlpm.k-(_xlpm.n+1)/2)/MAX(_xlpm.n/6,0.5))^2),IF(_xlpm.n&lt;=6,1,MIN(1,_xlpm.k/3,(_xlpm.n-_xlpm.k+1)/3))))))</f>
        <v>0</v>
      </c>
      <c r="DV35" s="63">
        <f>IF($I35=0,0,IF(OR(DV$140=0,DV$1&lt;$G35,DV$1&gt;$H35+6),0,_xlfn.LET(_xlpm.k,COUNTIFS($J$1:DV$1,"&gt;="&amp;$G35,$J$140:DV$140,"&gt;0"),_xlpm.n,$I35,DV$140*IF($C35="Bell",EXP(-0.5*((_xlpm.k-(_xlpm.n+1)/2)/MAX(_xlpm.n/6,0.5))^2),IF(_xlpm.n&lt;=6,1,MIN(1,_xlpm.k/3,(_xlpm.n-_xlpm.k+1)/3))))))</f>
        <v>0</v>
      </c>
      <c r="DW35" s="63">
        <f>IF($I35=0,0,IF(OR(DW$140=0,DW$1&lt;$G35,DW$1&gt;$H35+6),0,_xlfn.LET(_xlpm.k,COUNTIFS($J$1:DW$1,"&gt;="&amp;$G35,$J$140:DW$140,"&gt;0"),_xlpm.n,$I35,DW$140*IF($C35="Bell",EXP(-0.5*((_xlpm.k-(_xlpm.n+1)/2)/MAX(_xlpm.n/6,0.5))^2),IF(_xlpm.n&lt;=6,1,MIN(1,_xlpm.k/3,(_xlpm.n-_xlpm.k+1)/3))))))</f>
        <v>0</v>
      </c>
      <c r="DX35" s="63">
        <f>IF($I35=0,0,IF(OR(DX$140=0,DX$1&lt;$G35,DX$1&gt;$H35+6),0,_xlfn.LET(_xlpm.k,COUNTIFS($J$1:DX$1,"&gt;="&amp;$G35,$J$140:DX$140,"&gt;0"),_xlpm.n,$I35,DX$140*IF($C35="Bell",EXP(-0.5*((_xlpm.k-(_xlpm.n+1)/2)/MAX(_xlpm.n/6,0.5))^2),IF(_xlpm.n&lt;=6,1,MIN(1,_xlpm.k/3,(_xlpm.n-_xlpm.k+1)/3))))))</f>
        <v>0</v>
      </c>
      <c r="DY35" s="63">
        <f>IF($I35=0,0,IF(OR(DY$140=0,DY$1&lt;$G35,DY$1&gt;$H35+6),0,_xlfn.LET(_xlpm.k,COUNTIFS($J$1:DY$1,"&gt;="&amp;$G35,$J$140:DY$140,"&gt;0"),_xlpm.n,$I35,DY$140*IF($C35="Bell",EXP(-0.5*((_xlpm.k-(_xlpm.n+1)/2)/MAX(_xlpm.n/6,0.5))^2),IF(_xlpm.n&lt;=6,1,MIN(1,_xlpm.k/3,(_xlpm.n-_xlpm.k+1)/3))))))</f>
        <v>0</v>
      </c>
      <c r="DZ35" s="63">
        <f>IF($I35=0,0,IF(OR(DZ$140=0,DZ$1&lt;$G35,DZ$1&gt;$H35+6),0,_xlfn.LET(_xlpm.k,COUNTIFS($J$1:DZ$1,"&gt;="&amp;$G35,$J$140:DZ$140,"&gt;0"),_xlpm.n,$I35,DZ$140*IF($C35="Bell",EXP(-0.5*((_xlpm.k-(_xlpm.n+1)/2)/MAX(_xlpm.n/6,0.5))^2),IF(_xlpm.n&lt;=6,1,MIN(1,_xlpm.k/3,(_xlpm.n-_xlpm.k+1)/3))))))</f>
        <v>0</v>
      </c>
      <c r="EA35" s="63">
        <f>IF($I35=0,0,IF(OR(EA$140=0,EA$1&lt;$G35,EA$1&gt;$H35+6),0,_xlfn.LET(_xlpm.k,COUNTIFS($J$1:EA$1,"&gt;="&amp;$G35,$J$140:EA$140,"&gt;0"),_xlpm.n,$I35,EA$140*IF($C35="Bell",EXP(-0.5*((_xlpm.k-(_xlpm.n+1)/2)/MAX(_xlpm.n/6,0.5))^2),IF(_xlpm.n&lt;=6,1,MIN(1,_xlpm.k/3,(_xlpm.n-_xlpm.k+1)/3))))))</f>
        <v>0</v>
      </c>
      <c r="EB35" s="63">
        <f>IF($I35=0,0,IF(OR(EB$140=0,EB$1&lt;$G35,EB$1&gt;$H35+6),0,_xlfn.LET(_xlpm.k,COUNTIFS($J$1:EB$1,"&gt;="&amp;$G35,$J$140:EB$140,"&gt;0"),_xlpm.n,$I35,EB$140*IF($C35="Bell",EXP(-0.5*((_xlpm.k-(_xlpm.n+1)/2)/MAX(_xlpm.n/6,0.5))^2),IF(_xlpm.n&lt;=6,1,MIN(1,_xlpm.k/3,(_xlpm.n-_xlpm.k+1)/3))))))</f>
        <v>0</v>
      </c>
      <c r="EC35" s="63">
        <f>IF($I35=0,0,IF(OR(EC$140=0,EC$1&lt;$G35,EC$1&gt;$H35+6),0,_xlfn.LET(_xlpm.k,COUNTIFS($J$1:EC$1,"&gt;="&amp;$G35,$J$140:EC$140,"&gt;0"),_xlpm.n,$I35,EC$140*IF($C35="Bell",EXP(-0.5*((_xlpm.k-(_xlpm.n+1)/2)/MAX(_xlpm.n/6,0.5))^2),IF(_xlpm.n&lt;=6,1,MIN(1,_xlpm.k/3,(_xlpm.n-_xlpm.k+1)/3))))))</f>
        <v>0</v>
      </c>
      <c r="ED35" s="63">
        <f>IF($I35=0,0,IF(OR(ED$140=0,ED$1&lt;$G35,ED$1&gt;$H35+6),0,_xlfn.LET(_xlpm.k,COUNTIFS($J$1:ED$1,"&gt;="&amp;$G35,$J$140:ED$140,"&gt;0"),_xlpm.n,$I35,ED$140*IF($C35="Bell",EXP(-0.5*((_xlpm.k-(_xlpm.n+1)/2)/MAX(_xlpm.n/6,0.5))^2),IF(_xlpm.n&lt;=6,1,MIN(1,_xlpm.k/3,(_xlpm.n-_xlpm.k+1)/3))))))</f>
        <v>0</v>
      </c>
      <c r="EE35" s="63">
        <f>IF($I35=0,0,IF(OR(EE$140=0,EE$1&lt;$G35,EE$1&gt;$H35+6),0,_xlfn.LET(_xlpm.k,COUNTIFS($J$1:EE$1,"&gt;="&amp;$G35,$J$140:EE$140,"&gt;0"),_xlpm.n,$I35,EE$140*IF($C35="Bell",EXP(-0.5*((_xlpm.k-(_xlpm.n+1)/2)/MAX(_xlpm.n/6,0.5))^2),IF(_xlpm.n&lt;=6,1,MIN(1,_xlpm.k/3,(_xlpm.n-_xlpm.k+1)/3))))))</f>
        <v>0</v>
      </c>
      <c r="EF35" s="63">
        <f>IF($I35=0,0,IF(OR(EF$140=0,EF$1&lt;$G35,EF$1&gt;$H35+6),0,_xlfn.LET(_xlpm.k,COUNTIFS($J$1:EF$1,"&gt;="&amp;$G35,$J$140:EF$140,"&gt;0"),_xlpm.n,$I35,EF$140*IF($C35="Bell",EXP(-0.5*((_xlpm.k-(_xlpm.n+1)/2)/MAX(_xlpm.n/6,0.5))^2),IF(_xlpm.n&lt;=6,1,MIN(1,_xlpm.k/3,(_xlpm.n-_xlpm.k+1)/3))))))</f>
        <v>0</v>
      </c>
      <c r="EG35" s="63">
        <f>IF($I35=0,0,IF(OR(EG$140=0,EG$1&lt;$G35,EG$1&gt;$H35+6),0,_xlfn.LET(_xlpm.k,COUNTIFS($J$1:EG$1,"&gt;="&amp;$G35,$J$140:EG$140,"&gt;0"),_xlpm.n,$I35,EG$140*IF($C35="Bell",EXP(-0.5*((_xlpm.k-(_xlpm.n+1)/2)/MAX(_xlpm.n/6,0.5))^2),IF(_xlpm.n&lt;=6,1,MIN(1,_xlpm.k/3,(_xlpm.n-_xlpm.k+1)/3))))))</f>
        <v>0</v>
      </c>
      <c r="EH35" s="63">
        <f>IF($I35=0,0,IF(OR(EH$140=0,EH$1&lt;$G35,EH$1&gt;$H35+6),0,_xlfn.LET(_xlpm.k,COUNTIFS($J$1:EH$1,"&gt;="&amp;$G35,$J$140:EH$140,"&gt;0"),_xlpm.n,$I35,EH$140*IF($C35="Bell",EXP(-0.5*((_xlpm.k-(_xlpm.n+1)/2)/MAX(_xlpm.n/6,0.5))^2),IF(_xlpm.n&lt;=6,1,MIN(1,_xlpm.k/3,(_xlpm.n-_xlpm.k+1)/3))))))</f>
        <v>0</v>
      </c>
      <c r="EI35" s="63">
        <f>IF($I35=0,0,IF(OR(EI$140=0,EI$1&lt;$G35,EI$1&gt;$H35+6),0,_xlfn.LET(_xlpm.k,COUNTIFS($J$1:EI$1,"&gt;="&amp;$G35,$J$140:EI$140,"&gt;0"),_xlpm.n,$I35,EI$140*IF($C35="Bell",EXP(-0.5*((_xlpm.k-(_xlpm.n+1)/2)/MAX(_xlpm.n/6,0.5))^2),IF(_xlpm.n&lt;=6,1,MIN(1,_xlpm.k/3,(_xlpm.n-_xlpm.k+1)/3))))))</f>
        <v>0</v>
      </c>
      <c r="EJ35" s="63">
        <f>IF($I35=0,0,IF(OR(EJ$140=0,EJ$1&lt;$G35,EJ$1&gt;$H35+6),0,_xlfn.LET(_xlpm.k,COUNTIFS($J$1:EJ$1,"&gt;="&amp;$G35,$J$140:EJ$140,"&gt;0"),_xlpm.n,$I35,EJ$140*IF($C35="Bell",EXP(-0.5*((_xlpm.k-(_xlpm.n+1)/2)/MAX(_xlpm.n/6,0.5))^2),IF(_xlpm.n&lt;=6,1,MIN(1,_xlpm.k/3,(_xlpm.n-_xlpm.k+1)/3))))))</f>
        <v>0</v>
      </c>
      <c r="EK35" s="63">
        <f>IF($I35=0,0,IF(OR(EK$140=0,EK$1&lt;$G35,EK$1&gt;$H35+6),0,_xlfn.LET(_xlpm.k,COUNTIFS($J$1:EK$1,"&gt;="&amp;$G35,$J$140:EK$140,"&gt;0"),_xlpm.n,$I35,EK$140*IF($C35="Bell",EXP(-0.5*((_xlpm.k-(_xlpm.n+1)/2)/MAX(_xlpm.n/6,0.5))^2),IF(_xlpm.n&lt;=6,1,MIN(1,_xlpm.k/3,(_xlpm.n-_xlpm.k+1)/3))))))</f>
        <v>0</v>
      </c>
      <c r="EL35" s="63">
        <f>IF($I35=0,0,IF(OR(EL$140=0,EL$1&lt;$G35,EL$1&gt;$H35+6),0,_xlfn.LET(_xlpm.k,COUNTIFS($J$1:EL$1,"&gt;="&amp;$G35,$J$140:EL$140,"&gt;0"),_xlpm.n,$I35,EL$140*IF($C35="Bell",EXP(-0.5*((_xlpm.k-(_xlpm.n+1)/2)/MAX(_xlpm.n/6,0.5))^2),IF(_xlpm.n&lt;=6,1,MIN(1,_xlpm.k/3,(_xlpm.n-_xlpm.k+1)/3))))))</f>
        <v>0</v>
      </c>
      <c r="EM35" s="63">
        <f>IF($I35=0,0,IF(OR(EM$140=0,EM$1&lt;$G35,EM$1&gt;$H35+6),0,_xlfn.LET(_xlpm.k,COUNTIFS($J$1:EM$1,"&gt;="&amp;$G35,$J$140:EM$140,"&gt;0"),_xlpm.n,$I35,EM$140*IF($C35="Bell",EXP(-0.5*((_xlpm.k-(_xlpm.n+1)/2)/MAX(_xlpm.n/6,0.5))^2),IF(_xlpm.n&lt;=6,1,MIN(1,_xlpm.k/3,(_xlpm.n-_xlpm.k+1)/3))))))</f>
        <v>0</v>
      </c>
      <c r="EN35" s="63">
        <f>IF($I35=0,0,IF(OR(EN$140=0,EN$1&lt;$G35,EN$1&gt;$H35+6),0,_xlfn.LET(_xlpm.k,COUNTIFS($J$1:EN$1,"&gt;="&amp;$G35,$J$140:EN$140,"&gt;0"),_xlpm.n,$I35,EN$140*IF($C35="Bell",EXP(-0.5*((_xlpm.k-(_xlpm.n+1)/2)/MAX(_xlpm.n/6,0.5))^2),IF(_xlpm.n&lt;=6,1,MIN(1,_xlpm.k/3,(_xlpm.n-_xlpm.k+1)/3))))))</f>
        <v>0</v>
      </c>
      <c r="EO35" s="63">
        <f>IF($I35=0,0,IF(OR(EO$140=0,EO$1&lt;$G35,EO$1&gt;$H35+6),0,_xlfn.LET(_xlpm.k,COUNTIFS($J$1:EO$1,"&gt;="&amp;$G35,$J$140:EO$140,"&gt;0"),_xlpm.n,$I35,EO$140*IF($C35="Bell",EXP(-0.5*((_xlpm.k-(_xlpm.n+1)/2)/MAX(_xlpm.n/6,0.5))^2),IF(_xlpm.n&lt;=6,1,MIN(1,_xlpm.k/3,(_xlpm.n-_xlpm.k+1)/3))))))</f>
        <v>0</v>
      </c>
      <c r="EP35" s="63">
        <f>IF($I35=0,0,IF(OR(EP$140=0,EP$1&lt;$G35,EP$1&gt;$H35+6),0,_xlfn.LET(_xlpm.k,COUNTIFS($J$1:EP$1,"&gt;="&amp;$G35,$J$140:EP$140,"&gt;0"),_xlpm.n,$I35,EP$140*IF($C35="Bell",EXP(-0.5*((_xlpm.k-(_xlpm.n+1)/2)/MAX(_xlpm.n/6,0.5))^2),IF(_xlpm.n&lt;=6,1,MIN(1,_xlpm.k/3,(_xlpm.n-_xlpm.k+1)/3))))))</f>
        <v>0</v>
      </c>
      <c r="EQ35" s="63">
        <f>IF($I35=0,0,IF(OR(EQ$140=0,EQ$1&lt;$G35,EQ$1&gt;$H35+6),0,_xlfn.LET(_xlpm.k,COUNTIFS($J$1:EQ$1,"&gt;="&amp;$G35,$J$140:EQ$140,"&gt;0"),_xlpm.n,$I35,EQ$140*IF($C35="Bell",EXP(-0.5*((_xlpm.k-(_xlpm.n+1)/2)/MAX(_xlpm.n/6,0.5))^2),IF(_xlpm.n&lt;=6,1,MIN(1,_xlpm.k/3,(_xlpm.n-_xlpm.k+1)/3))))))</f>
        <v>0</v>
      </c>
      <c r="ER35" s="63">
        <f>IF($I35=0,0,IF(OR(ER$140=0,ER$1&lt;$G35,ER$1&gt;$H35+6),0,_xlfn.LET(_xlpm.k,COUNTIFS($J$1:ER$1,"&gt;="&amp;$G35,$J$140:ER$140,"&gt;0"),_xlpm.n,$I35,ER$140*IF($C35="Bell",EXP(-0.5*((_xlpm.k-(_xlpm.n+1)/2)/MAX(_xlpm.n/6,0.5))^2),IF(_xlpm.n&lt;=6,1,MIN(1,_xlpm.k/3,(_xlpm.n-_xlpm.k+1)/3))))))</f>
        <v>0</v>
      </c>
      <c r="ES35" s="63">
        <f>IF($I35=0,0,IF(OR(ES$140=0,ES$1&lt;$G35,ES$1&gt;$H35+6),0,_xlfn.LET(_xlpm.k,COUNTIFS($J$1:ES$1,"&gt;="&amp;$G35,$J$140:ES$140,"&gt;0"),_xlpm.n,$I35,ES$140*IF($C35="Bell",EXP(-0.5*((_xlpm.k-(_xlpm.n+1)/2)/MAX(_xlpm.n/6,0.5))^2),IF(_xlpm.n&lt;=6,1,MIN(1,_xlpm.k/3,(_xlpm.n-_xlpm.k+1)/3))))))</f>
        <v>0</v>
      </c>
      <c r="ET35" s="63">
        <f>IF($I35=0,0,IF(OR(ET$140=0,ET$1&lt;$G35,ET$1&gt;$H35+6),0,_xlfn.LET(_xlpm.k,COUNTIFS($J$1:ET$1,"&gt;="&amp;$G35,$J$140:ET$140,"&gt;0"),_xlpm.n,$I35,ET$140*IF($C35="Bell",EXP(-0.5*((_xlpm.k-(_xlpm.n+1)/2)/MAX(_xlpm.n/6,0.5))^2),IF(_xlpm.n&lt;=6,1,MIN(1,_xlpm.k/3,(_xlpm.n-_xlpm.k+1)/3))))))</f>
        <v>0</v>
      </c>
      <c r="EU35" s="63">
        <f>IF($I35=0,0,IF(OR(EU$140=0,EU$1&lt;$G35,EU$1&gt;$H35+6),0,_xlfn.LET(_xlpm.k,COUNTIFS($J$1:EU$1,"&gt;="&amp;$G35,$J$140:EU$140,"&gt;0"),_xlpm.n,$I35,EU$140*IF($C35="Bell",EXP(-0.5*((_xlpm.k-(_xlpm.n+1)/2)/MAX(_xlpm.n/6,0.5))^2),IF(_xlpm.n&lt;=6,1,MIN(1,_xlpm.k/3,(_xlpm.n-_xlpm.k+1)/3))))))</f>
        <v>0</v>
      </c>
      <c r="EV35" s="63">
        <f>IF($I35=0,0,IF(OR(EV$140=0,EV$1&lt;$G35,EV$1&gt;$H35+6),0,_xlfn.LET(_xlpm.k,COUNTIFS($J$1:EV$1,"&gt;="&amp;$G35,$J$140:EV$140,"&gt;0"),_xlpm.n,$I35,EV$140*IF($C35="Bell",EXP(-0.5*((_xlpm.k-(_xlpm.n+1)/2)/MAX(_xlpm.n/6,0.5))^2),IF(_xlpm.n&lt;=6,1,MIN(1,_xlpm.k/3,(_xlpm.n-_xlpm.k+1)/3))))))</f>
        <v>0</v>
      </c>
      <c r="EW35" s="63">
        <f>IF($I35=0,0,IF(OR(EW$140=0,EW$1&lt;$G35,EW$1&gt;$H35+6),0,_xlfn.LET(_xlpm.k,COUNTIFS($J$1:EW$1,"&gt;="&amp;$G35,$J$140:EW$140,"&gt;0"),_xlpm.n,$I35,EW$140*IF($C35="Bell",EXP(-0.5*((_xlpm.k-(_xlpm.n+1)/2)/MAX(_xlpm.n/6,0.5))^2),IF(_xlpm.n&lt;=6,1,MIN(1,_xlpm.k/3,(_xlpm.n-_xlpm.k+1)/3))))))</f>
        <v>0</v>
      </c>
      <c r="EX35" s="63">
        <f>IF($I35=0,0,IF(OR(EX$140=0,EX$1&lt;$G35,EX$1&gt;$H35+6),0,_xlfn.LET(_xlpm.k,COUNTIFS($J$1:EX$1,"&gt;="&amp;$G35,$J$140:EX$140,"&gt;0"),_xlpm.n,$I35,EX$140*IF($C35="Bell",EXP(-0.5*((_xlpm.k-(_xlpm.n+1)/2)/MAX(_xlpm.n/6,0.5))^2),IF(_xlpm.n&lt;=6,1,MIN(1,_xlpm.k/3,(_xlpm.n-_xlpm.k+1)/3))))))</f>
        <v>0</v>
      </c>
      <c r="EY35" s="63">
        <f>IF($I35=0,0,IF(OR(EY$140=0,EY$1&lt;$G35,EY$1&gt;$H35+6),0,_xlfn.LET(_xlpm.k,COUNTIFS($J$1:EY$1,"&gt;="&amp;$G35,$J$140:EY$140,"&gt;0"),_xlpm.n,$I35,EY$140*IF($C35="Bell",EXP(-0.5*((_xlpm.k-(_xlpm.n+1)/2)/MAX(_xlpm.n/6,0.5))^2),IF(_xlpm.n&lt;=6,1,MIN(1,_xlpm.k/3,(_xlpm.n-_xlpm.k+1)/3))))))</f>
        <v>0</v>
      </c>
      <c r="EZ35" s="63">
        <f>IF($I35=0,0,IF(OR(EZ$140=0,EZ$1&lt;$G35,EZ$1&gt;$H35+6),0,_xlfn.LET(_xlpm.k,COUNTIFS($J$1:EZ$1,"&gt;="&amp;$G35,$J$140:EZ$140,"&gt;0"),_xlpm.n,$I35,EZ$140*IF($C35="Bell",EXP(-0.5*((_xlpm.k-(_xlpm.n+1)/2)/MAX(_xlpm.n/6,0.5))^2),IF(_xlpm.n&lt;=6,1,MIN(1,_xlpm.k/3,(_xlpm.n-_xlpm.k+1)/3))))))</f>
        <v>0</v>
      </c>
      <c r="FA35" s="63">
        <f>IF($I35=0,0,IF(OR(FA$140=0,FA$1&lt;$G35,FA$1&gt;$H35+6),0,_xlfn.LET(_xlpm.k,COUNTIFS($J$1:FA$1,"&gt;="&amp;$G35,$J$140:FA$140,"&gt;0"),_xlpm.n,$I35,FA$140*IF($C35="Bell",EXP(-0.5*((_xlpm.k-(_xlpm.n+1)/2)/MAX(_xlpm.n/6,0.5))^2),IF(_xlpm.n&lt;=6,1,MIN(1,_xlpm.k/3,(_xlpm.n-_xlpm.k+1)/3))))))</f>
        <v>0</v>
      </c>
      <c r="FB35" s="63">
        <f>IF($I35=0,0,IF(OR(FB$140=0,FB$1&lt;$G35,FB$1&gt;$H35+6),0,_xlfn.LET(_xlpm.k,COUNTIFS($J$1:FB$1,"&gt;="&amp;$G35,$J$140:FB$140,"&gt;0"),_xlpm.n,$I35,FB$140*IF($C35="Bell",EXP(-0.5*((_xlpm.k-(_xlpm.n+1)/2)/MAX(_xlpm.n/6,0.5))^2),IF(_xlpm.n&lt;=6,1,MIN(1,_xlpm.k/3,(_xlpm.n-_xlpm.k+1)/3))))))</f>
        <v>0</v>
      </c>
      <c r="FC35" s="63">
        <f>IF($I35=0,0,IF(OR(FC$140=0,FC$1&lt;$G35,FC$1&gt;$H35+6),0,_xlfn.LET(_xlpm.k,COUNTIFS($J$1:FC$1,"&gt;="&amp;$G35,$J$140:FC$140,"&gt;0"),_xlpm.n,$I35,FC$140*IF($C35="Bell",EXP(-0.5*((_xlpm.k-(_xlpm.n+1)/2)/MAX(_xlpm.n/6,0.5))^2),IF(_xlpm.n&lt;=6,1,MIN(1,_xlpm.k/3,(_xlpm.n-_xlpm.k+1)/3))))))</f>
        <v>0</v>
      </c>
      <c r="FD35" s="63">
        <f>IF($I35=0,0,IF(OR(FD$140=0,FD$1&lt;$G35,FD$1&gt;$H35+6),0,_xlfn.LET(_xlpm.k,COUNTIFS($J$1:FD$1,"&gt;="&amp;$G35,$J$140:FD$140,"&gt;0"),_xlpm.n,$I35,FD$140*IF($C35="Bell",EXP(-0.5*((_xlpm.k-(_xlpm.n+1)/2)/MAX(_xlpm.n/6,0.5))^2),IF(_xlpm.n&lt;=6,1,MIN(1,_xlpm.k/3,(_xlpm.n-_xlpm.k+1)/3))))))</f>
        <v>0</v>
      </c>
      <c r="FE35" s="63">
        <f>IF($I35=0,0,IF(OR(FE$140=0,FE$1&lt;$G35,FE$1&gt;$H35+6),0,_xlfn.LET(_xlpm.k,COUNTIFS($J$1:FE$1,"&gt;="&amp;$G35,$J$140:FE$140,"&gt;0"),_xlpm.n,$I35,FE$140*IF($C35="Bell",EXP(-0.5*((_xlpm.k-(_xlpm.n+1)/2)/MAX(_xlpm.n/6,0.5))^2),IF(_xlpm.n&lt;=6,1,MIN(1,_xlpm.k/3,(_xlpm.n-_xlpm.k+1)/3))))))</f>
        <v>0</v>
      </c>
      <c r="FF35" s="63">
        <f>IF($I35=0,0,IF(OR(FF$140=0,FF$1&lt;$G35,FF$1&gt;$H35+6),0,_xlfn.LET(_xlpm.k,COUNTIFS($J$1:FF$1,"&gt;="&amp;$G35,$J$140:FF$140,"&gt;0"),_xlpm.n,$I35,FF$140*IF($C35="Bell",EXP(-0.5*((_xlpm.k-(_xlpm.n+1)/2)/MAX(_xlpm.n/6,0.5))^2),IF(_xlpm.n&lt;=6,1,MIN(1,_xlpm.k/3,(_xlpm.n-_xlpm.k+1)/3))))))</f>
        <v>0</v>
      </c>
      <c r="FG35" s="63">
        <f>IF($I35=0,0,IF(OR(FG$140=0,FG$1&lt;$G35,FG$1&gt;$H35+6),0,_xlfn.LET(_xlpm.k,COUNTIFS($J$1:FG$1,"&gt;="&amp;$G35,$J$140:FG$140,"&gt;0"),_xlpm.n,$I35,FG$140*IF($C35="Bell",EXP(-0.5*((_xlpm.k-(_xlpm.n+1)/2)/MAX(_xlpm.n/6,0.5))^2),IF(_xlpm.n&lt;=6,1,MIN(1,_xlpm.k/3,(_xlpm.n-_xlpm.k+1)/3))))))</f>
        <v>0</v>
      </c>
      <c r="FH35" s="63">
        <f>IF($I35=0,0,IF(OR(FH$140=0,FH$1&lt;$G35,FH$1&gt;$H35+6),0,_xlfn.LET(_xlpm.k,COUNTIFS($J$1:FH$1,"&gt;="&amp;$G35,$J$140:FH$140,"&gt;0"),_xlpm.n,$I35,FH$140*IF($C35="Bell",EXP(-0.5*((_xlpm.k-(_xlpm.n+1)/2)/MAX(_xlpm.n/6,0.5))^2),IF(_xlpm.n&lt;=6,1,MIN(1,_xlpm.k/3,(_xlpm.n-_xlpm.k+1)/3))))))</f>
        <v>0</v>
      </c>
      <c r="FI35" s="63">
        <f>IF($I35=0,0,IF(OR(FI$140=0,FI$1&lt;$G35,FI$1&gt;$H35+6),0,_xlfn.LET(_xlpm.k,COUNTIFS($J$1:FI$1,"&gt;="&amp;$G35,$J$140:FI$140,"&gt;0"),_xlpm.n,$I35,FI$140*IF($C35="Bell",EXP(-0.5*((_xlpm.k-(_xlpm.n+1)/2)/MAX(_xlpm.n/6,0.5))^2),IF(_xlpm.n&lt;=6,1,MIN(1,_xlpm.k/3,(_xlpm.n-_xlpm.k+1)/3))))))</f>
        <v>0</v>
      </c>
      <c r="FJ35" s="63">
        <f>IF($I35=0,0,IF(OR(FJ$140=0,FJ$1&lt;$G35,FJ$1&gt;$H35+6),0,_xlfn.LET(_xlpm.k,COUNTIFS($J$1:FJ$1,"&gt;="&amp;$G35,$J$140:FJ$140,"&gt;0"),_xlpm.n,$I35,FJ$140*IF($C35="Bell",EXP(-0.5*((_xlpm.k-(_xlpm.n+1)/2)/MAX(_xlpm.n/6,0.5))^2),IF(_xlpm.n&lt;=6,1,MIN(1,_xlpm.k/3,(_xlpm.n-_xlpm.k+1)/3))))))</f>
        <v>0</v>
      </c>
      <c r="FK35" s="63">
        <f>IF($I35=0,0,IF(OR(FK$140=0,FK$1&lt;$G35,FK$1&gt;$H35+6),0,_xlfn.LET(_xlpm.k,COUNTIFS($J$1:FK$1,"&gt;="&amp;$G35,$J$140:FK$140,"&gt;0"),_xlpm.n,$I35,FK$140*IF($C35="Bell",EXP(-0.5*((_xlpm.k-(_xlpm.n+1)/2)/MAX(_xlpm.n/6,0.5))^2),IF(_xlpm.n&lt;=6,1,MIN(1,_xlpm.k/3,(_xlpm.n-_xlpm.k+1)/3))))))</f>
        <v>0</v>
      </c>
      <c r="FL35" s="63">
        <f>IF($I35=0,0,IF(OR(FL$140=0,FL$1&lt;$G35,FL$1&gt;$H35+6),0,_xlfn.LET(_xlpm.k,COUNTIFS($J$1:FL$1,"&gt;="&amp;$G35,$J$140:FL$140,"&gt;0"),_xlpm.n,$I35,FL$140*IF($C35="Bell",EXP(-0.5*((_xlpm.k-(_xlpm.n+1)/2)/MAX(_xlpm.n/6,0.5))^2),IF(_xlpm.n&lt;=6,1,MIN(1,_xlpm.k/3,(_xlpm.n-_xlpm.k+1)/3))))))</f>
        <v>0</v>
      </c>
      <c r="FM35" s="63">
        <f>IF($I35=0,0,IF(OR(FM$140=0,FM$1&lt;$G35,FM$1&gt;$H35+6),0,_xlfn.LET(_xlpm.k,COUNTIFS($J$1:FM$1,"&gt;="&amp;$G35,$J$140:FM$140,"&gt;0"),_xlpm.n,$I35,FM$140*IF($C35="Bell",EXP(-0.5*((_xlpm.k-(_xlpm.n+1)/2)/MAX(_xlpm.n/6,0.5))^2),IF(_xlpm.n&lt;=6,1,MIN(1,_xlpm.k/3,(_xlpm.n-_xlpm.k+1)/3))))))</f>
        <v>0</v>
      </c>
      <c r="FN35" s="63">
        <f>IF($I35=0,0,IF(OR(FN$140=0,FN$1&lt;$G35,FN$1&gt;$H35+6),0,_xlfn.LET(_xlpm.k,COUNTIFS($J$1:FN$1,"&gt;="&amp;$G35,$J$140:FN$140,"&gt;0"),_xlpm.n,$I35,FN$140*IF($C35="Bell",EXP(-0.5*((_xlpm.k-(_xlpm.n+1)/2)/MAX(_xlpm.n/6,0.5))^2),IF(_xlpm.n&lt;=6,1,MIN(1,_xlpm.k/3,(_xlpm.n-_xlpm.k+1)/3))))))</f>
        <v>0</v>
      </c>
      <c r="FO35" s="63">
        <f>IF($I35=0,0,IF(OR(FO$140=0,FO$1&lt;$G35,FO$1&gt;$H35+6),0,_xlfn.LET(_xlpm.k,COUNTIFS($J$1:FO$1,"&gt;="&amp;$G35,$J$140:FO$140,"&gt;0"),_xlpm.n,$I35,FO$140*IF($C35="Bell",EXP(-0.5*((_xlpm.k-(_xlpm.n+1)/2)/MAX(_xlpm.n/6,0.5))^2),IF(_xlpm.n&lt;=6,1,MIN(1,_xlpm.k/3,(_xlpm.n-_xlpm.k+1)/3))))))</f>
        <v>0</v>
      </c>
      <c r="FP35" s="63">
        <f>IF($I35=0,0,IF(OR(FP$140=0,FP$1&lt;$G35,FP$1&gt;$H35+6),0,_xlfn.LET(_xlpm.k,COUNTIFS($J$1:FP$1,"&gt;="&amp;$G35,$J$140:FP$140,"&gt;0"),_xlpm.n,$I35,FP$140*IF($C35="Bell",EXP(-0.5*((_xlpm.k-(_xlpm.n+1)/2)/MAX(_xlpm.n/6,0.5))^2),IF(_xlpm.n&lt;=6,1,MIN(1,_xlpm.k/3,(_xlpm.n-_xlpm.k+1)/3))))))</f>
        <v>0</v>
      </c>
      <c r="FQ35" s="63">
        <f>IF($I35=0,0,IF(OR(FQ$140=0,FQ$1&lt;$G35,FQ$1&gt;$H35+6),0,_xlfn.LET(_xlpm.k,COUNTIFS($J$1:FQ$1,"&gt;="&amp;$G35,$J$140:FQ$140,"&gt;0"),_xlpm.n,$I35,FQ$140*IF($C35="Bell",EXP(-0.5*((_xlpm.k-(_xlpm.n+1)/2)/MAX(_xlpm.n/6,0.5))^2),IF(_xlpm.n&lt;=6,1,MIN(1,_xlpm.k/3,(_xlpm.n-_xlpm.k+1)/3))))))</f>
        <v>0</v>
      </c>
      <c r="FR35" s="63">
        <f>IF($I35=0,0,IF(OR(FR$140=0,FR$1&lt;$G35,FR$1&gt;$H35+6),0,_xlfn.LET(_xlpm.k,COUNTIFS($J$1:FR$1,"&gt;="&amp;$G35,$J$140:FR$140,"&gt;0"),_xlpm.n,$I35,FR$140*IF($C35="Bell",EXP(-0.5*((_xlpm.k-(_xlpm.n+1)/2)/MAX(_xlpm.n/6,0.5))^2),IF(_xlpm.n&lt;=6,1,MIN(1,_xlpm.k/3,(_xlpm.n-_xlpm.k+1)/3))))))</f>
        <v>0</v>
      </c>
      <c r="FS35" s="63">
        <f>IF($I35=0,0,IF(OR(FS$140=0,FS$1&lt;$G35,FS$1&gt;$H35+6),0,_xlfn.LET(_xlpm.k,COUNTIFS($J$1:FS$1,"&gt;="&amp;$G35,$J$140:FS$140,"&gt;0"),_xlpm.n,$I35,FS$140*IF($C35="Bell",EXP(-0.5*((_xlpm.k-(_xlpm.n+1)/2)/MAX(_xlpm.n/6,0.5))^2),IF(_xlpm.n&lt;=6,1,MIN(1,_xlpm.k/3,(_xlpm.n-_xlpm.k+1)/3))))))</f>
        <v>0</v>
      </c>
      <c r="FT35" s="63">
        <f>IF($I35=0,0,IF(OR(FT$140=0,FT$1&lt;$G35,FT$1&gt;$H35+6),0,_xlfn.LET(_xlpm.k,COUNTIFS($J$1:FT$1,"&gt;="&amp;$G35,$J$140:FT$140,"&gt;0"),_xlpm.n,$I35,FT$140*IF($C35="Bell",EXP(-0.5*((_xlpm.k-(_xlpm.n+1)/2)/MAX(_xlpm.n/6,0.5))^2),IF(_xlpm.n&lt;=6,1,MIN(1,_xlpm.k/3,(_xlpm.n-_xlpm.k+1)/3))))))</f>
        <v>0</v>
      </c>
      <c r="FU35" s="63">
        <f>IF($I35=0,0,IF(OR(FU$140=0,FU$1&lt;$G35,FU$1&gt;$H35+6),0,_xlfn.LET(_xlpm.k,COUNTIFS($J$1:FU$1,"&gt;="&amp;$G35,$J$140:FU$140,"&gt;0"),_xlpm.n,$I35,FU$140*IF($C35="Bell",EXP(-0.5*((_xlpm.k-(_xlpm.n+1)/2)/MAX(_xlpm.n/6,0.5))^2),IF(_xlpm.n&lt;=6,1,MIN(1,_xlpm.k/3,(_xlpm.n-_xlpm.k+1)/3))))))</f>
        <v>0</v>
      </c>
      <c r="FV35" s="63">
        <f>IF($I35=0,0,IF(OR(FV$140=0,FV$1&lt;$G35,FV$1&gt;$H35+6),0,_xlfn.LET(_xlpm.k,COUNTIFS($J$1:FV$1,"&gt;="&amp;$G35,$J$140:FV$140,"&gt;0"),_xlpm.n,$I35,FV$140*IF($C35="Bell",EXP(-0.5*((_xlpm.k-(_xlpm.n+1)/2)/MAX(_xlpm.n/6,0.5))^2),IF(_xlpm.n&lt;=6,1,MIN(1,_xlpm.k/3,(_xlpm.n-_xlpm.k+1)/3))))))</f>
        <v>0</v>
      </c>
      <c r="FW35" s="63">
        <f>IF($I35=0,0,IF(OR(FW$140=0,FW$1&lt;$G35,FW$1&gt;$H35+6),0,_xlfn.LET(_xlpm.k,COUNTIFS($J$1:FW$1,"&gt;="&amp;$G35,$J$140:FW$140,"&gt;0"),_xlpm.n,$I35,FW$140*IF($C35="Bell",EXP(-0.5*((_xlpm.k-(_xlpm.n+1)/2)/MAX(_xlpm.n/6,0.5))^2),IF(_xlpm.n&lt;=6,1,MIN(1,_xlpm.k/3,(_xlpm.n-_xlpm.k+1)/3))))))</f>
        <v>0</v>
      </c>
      <c r="FX35" s="63">
        <f>IF($I35=0,0,IF(OR(FX$140=0,FX$1&lt;$G35,FX$1&gt;$H35+6),0,_xlfn.LET(_xlpm.k,COUNTIFS($J$1:FX$1,"&gt;="&amp;$G35,$J$140:FX$140,"&gt;0"),_xlpm.n,$I35,FX$140*IF($C35="Bell",EXP(-0.5*((_xlpm.k-(_xlpm.n+1)/2)/MAX(_xlpm.n/6,0.5))^2),IF(_xlpm.n&lt;=6,1,MIN(1,_xlpm.k/3,(_xlpm.n-_xlpm.k+1)/3))))))</f>
        <v>0</v>
      </c>
      <c r="FY35" s="63">
        <f>IF($I35=0,0,IF(OR(FY$140=0,FY$1&lt;$G35,FY$1&gt;$H35+6),0,_xlfn.LET(_xlpm.k,COUNTIFS($J$1:FY$1,"&gt;="&amp;$G35,$J$140:FY$140,"&gt;0"),_xlpm.n,$I35,FY$140*IF($C35="Bell",EXP(-0.5*((_xlpm.k-(_xlpm.n+1)/2)/MAX(_xlpm.n/6,0.5))^2),IF(_xlpm.n&lt;=6,1,MIN(1,_xlpm.k/3,(_xlpm.n-_xlpm.k+1)/3))))))</f>
        <v>0</v>
      </c>
      <c r="FZ35" s="63">
        <f>IF($I35=0,0,IF(OR(FZ$140=0,FZ$1&lt;$G35,FZ$1&gt;$H35+6),0,_xlfn.LET(_xlpm.k,COUNTIFS($J$1:FZ$1,"&gt;="&amp;$G35,$J$140:FZ$140,"&gt;0"),_xlpm.n,$I35,FZ$140*IF($C35="Bell",EXP(-0.5*((_xlpm.k-(_xlpm.n+1)/2)/MAX(_xlpm.n/6,0.5))^2),IF(_xlpm.n&lt;=6,1,MIN(1,_xlpm.k/3,(_xlpm.n-_xlpm.k+1)/3))))))</f>
        <v>0</v>
      </c>
      <c r="GA35" s="63">
        <f>IF($I35=0,0,IF(OR(GA$140=0,GA$1&lt;$G35,GA$1&gt;$H35+6),0,_xlfn.LET(_xlpm.k,COUNTIFS($J$1:GA$1,"&gt;="&amp;$G35,$J$140:GA$140,"&gt;0"),_xlpm.n,$I35,GA$140*IF($C35="Bell",EXP(-0.5*((_xlpm.k-(_xlpm.n+1)/2)/MAX(_xlpm.n/6,0.5))^2),IF(_xlpm.n&lt;=6,1,MIN(1,_xlpm.k/3,(_xlpm.n-_xlpm.k+1)/3))))))</f>
        <v>0</v>
      </c>
      <c r="GB35" s="63">
        <f>IF($I35=0,0,IF(OR(GB$140=0,GB$1&lt;$G35,GB$1&gt;$H35+6),0,_xlfn.LET(_xlpm.k,COUNTIFS($J$1:GB$1,"&gt;="&amp;$G35,$J$140:GB$140,"&gt;0"),_xlpm.n,$I35,GB$140*IF($C35="Bell",EXP(-0.5*((_xlpm.k-(_xlpm.n+1)/2)/MAX(_xlpm.n/6,0.5))^2),IF(_xlpm.n&lt;=6,1,MIN(1,_xlpm.k/3,(_xlpm.n-_xlpm.k+1)/3))))))</f>
        <v>0</v>
      </c>
      <c r="GC35" s="63">
        <f>IF($I35=0,0,IF(OR(GC$140=0,GC$1&lt;$G35,GC$1&gt;$H35+6),0,_xlfn.LET(_xlpm.k,COUNTIFS($J$1:GC$1,"&gt;="&amp;$G35,$J$140:GC$140,"&gt;0"),_xlpm.n,$I35,GC$140*IF($C35="Bell",EXP(-0.5*((_xlpm.k-(_xlpm.n+1)/2)/MAX(_xlpm.n/6,0.5))^2),IF(_xlpm.n&lt;=6,1,MIN(1,_xlpm.k/3,(_xlpm.n-_xlpm.k+1)/3))))))</f>
        <v>0</v>
      </c>
      <c r="GD35" s="63">
        <f>IF($I35=0,0,IF(OR(GD$140=0,GD$1&lt;$G35,GD$1&gt;$H35+6),0,_xlfn.LET(_xlpm.k,COUNTIFS($J$1:GD$1,"&gt;="&amp;$G35,$J$140:GD$140,"&gt;0"),_xlpm.n,$I35,GD$140*IF($C35="Bell",EXP(-0.5*((_xlpm.k-(_xlpm.n+1)/2)/MAX(_xlpm.n/6,0.5))^2),IF(_xlpm.n&lt;=6,1,MIN(1,_xlpm.k/3,(_xlpm.n-_xlpm.k+1)/3))))))</f>
        <v>0</v>
      </c>
      <c r="GE35" s="63">
        <f>IF($I35=0,0,IF(OR(GE$140=0,GE$1&lt;$G35,GE$1&gt;$H35+6),0,_xlfn.LET(_xlpm.k,COUNTIFS($J$1:GE$1,"&gt;="&amp;$G35,$J$140:GE$140,"&gt;0"),_xlpm.n,$I35,GE$140*IF($C35="Bell",EXP(-0.5*((_xlpm.k-(_xlpm.n+1)/2)/MAX(_xlpm.n/6,0.5))^2),IF(_xlpm.n&lt;=6,1,MIN(1,_xlpm.k/3,(_xlpm.n-_xlpm.k+1)/3))))))</f>
        <v>0</v>
      </c>
      <c r="GF35" s="63">
        <f>IF($I35=0,0,IF(OR(GF$140=0,GF$1&lt;$G35,GF$1&gt;$H35+6),0,_xlfn.LET(_xlpm.k,COUNTIFS($J$1:GF$1,"&gt;="&amp;$G35,$J$140:GF$140,"&gt;0"),_xlpm.n,$I35,GF$140*IF($C35="Bell",EXP(-0.5*((_xlpm.k-(_xlpm.n+1)/2)/MAX(_xlpm.n/6,0.5))^2),IF(_xlpm.n&lt;=6,1,MIN(1,_xlpm.k/3,(_xlpm.n-_xlpm.k+1)/3))))))</f>
        <v>0</v>
      </c>
      <c r="GG35" s="63">
        <f>IF($I35=0,0,IF(OR(GG$140=0,GG$1&lt;$G35,GG$1&gt;$H35+6),0,_xlfn.LET(_xlpm.k,COUNTIFS($J$1:GG$1,"&gt;="&amp;$G35,$J$140:GG$140,"&gt;0"),_xlpm.n,$I35,GG$140*IF($C35="Bell",EXP(-0.5*((_xlpm.k-(_xlpm.n+1)/2)/MAX(_xlpm.n/6,0.5))^2),IF(_xlpm.n&lt;=6,1,MIN(1,_xlpm.k/3,(_xlpm.n-_xlpm.k+1)/3))))))</f>
        <v>0</v>
      </c>
      <c r="GH35" s="63">
        <f>IF($I35=0,0,IF(OR(GH$140=0,GH$1&lt;$G35,GH$1&gt;$H35+6),0,_xlfn.LET(_xlpm.k,COUNTIFS($J$1:GH$1,"&gt;="&amp;$G35,$J$140:GH$140,"&gt;0"),_xlpm.n,$I35,GH$140*IF($C35="Bell",EXP(-0.5*((_xlpm.k-(_xlpm.n+1)/2)/MAX(_xlpm.n/6,0.5))^2),IF(_xlpm.n&lt;=6,1,MIN(1,_xlpm.k/3,(_xlpm.n-_xlpm.k+1)/3))))))</f>
        <v>0</v>
      </c>
      <c r="GI35" s="63">
        <f>IF($I35=0,0,IF(OR(GI$140=0,GI$1&lt;$G35,GI$1&gt;$H35+6),0,_xlfn.LET(_xlpm.k,COUNTIFS($J$1:GI$1,"&gt;="&amp;$G35,$J$140:GI$140,"&gt;0"),_xlpm.n,$I35,GI$140*IF($C35="Bell",EXP(-0.5*((_xlpm.k-(_xlpm.n+1)/2)/MAX(_xlpm.n/6,0.5))^2),IF(_xlpm.n&lt;=6,1,MIN(1,_xlpm.k/3,(_xlpm.n-_xlpm.k+1)/3))))))</f>
        <v>0</v>
      </c>
      <c r="GJ35" s="63">
        <f>IF($I35=0,0,IF(OR(GJ$140=0,GJ$1&lt;$G35,GJ$1&gt;$H35+6),0,_xlfn.LET(_xlpm.k,COUNTIFS($J$1:GJ$1,"&gt;="&amp;$G35,$J$140:GJ$140,"&gt;0"),_xlpm.n,$I35,GJ$140*IF($C35="Bell",EXP(-0.5*((_xlpm.k-(_xlpm.n+1)/2)/MAX(_xlpm.n/6,0.5))^2),IF(_xlpm.n&lt;=6,1,MIN(1,_xlpm.k/3,(_xlpm.n-_xlpm.k+1)/3))))))</f>
        <v>0</v>
      </c>
      <c r="GK35" s="63">
        <f>IF($I35=0,0,IF(OR(GK$140=0,GK$1&lt;$G35,GK$1&gt;$H35+6),0,_xlfn.LET(_xlpm.k,COUNTIFS($J$1:GK$1,"&gt;="&amp;$G35,$J$140:GK$140,"&gt;0"),_xlpm.n,$I35,GK$140*IF($C35="Bell",EXP(-0.5*((_xlpm.k-(_xlpm.n+1)/2)/MAX(_xlpm.n/6,0.5))^2),IF(_xlpm.n&lt;=6,1,MIN(1,_xlpm.k/3,(_xlpm.n-_xlpm.k+1)/3))))))</f>
        <v>0</v>
      </c>
      <c r="GL35" s="63">
        <f>IF($I35=0,0,IF(OR(GL$140=0,GL$1&lt;$G35,GL$1&gt;$H35+6),0,_xlfn.LET(_xlpm.k,COUNTIFS($J$1:GL$1,"&gt;="&amp;$G35,$J$140:GL$140,"&gt;0"),_xlpm.n,$I35,GL$140*IF($C35="Bell",EXP(-0.5*((_xlpm.k-(_xlpm.n+1)/2)/MAX(_xlpm.n/6,0.5))^2),IF(_xlpm.n&lt;=6,1,MIN(1,_xlpm.k/3,(_xlpm.n-_xlpm.k+1)/3))))))</f>
        <v>0</v>
      </c>
    </row>
    <row r="36" spans="1:194" x14ac:dyDescent="0.3">
      <c r="A36" s="66" t="str">
        <f>Sheet1!B36</f>
        <v>0-4100</v>
      </c>
      <c r="B36" s="66" t="str">
        <f>Sheet1!D36</f>
        <v xml:space="preserve">0-4100-Silt Fence </v>
      </c>
      <c r="C36" s="59"/>
      <c r="E36" s="64">
        <f t="shared" si="0"/>
        <v>4</v>
      </c>
      <c r="G36" s="67">
        <f>IF(Sheet1!G36="","",Sheet1!G36)</f>
        <v>46298</v>
      </c>
      <c r="H36" s="67">
        <f>IF(Sheet1!H36="","",Sheet1!H36)</f>
        <v>46319</v>
      </c>
      <c r="I36">
        <f t="shared" si="1"/>
        <v>4</v>
      </c>
      <c r="J36" s="63">
        <f>IF($I36=0,0,IF(OR(J$140=0,J$1&lt;$G36,J$1&gt;$H36+6),0,_xlfn.LET(_xlpm.k,COUNTIFS($J$1:J$1,"&gt;="&amp;$G36,$J$140:J$140,"&gt;0"),_xlpm.n,$I36,J$140*IF($C36="Bell",EXP(-0.5*((_xlpm.k-(_xlpm.n+1)/2)/MAX(_xlpm.n/6,0.5))^2),IF(_xlpm.n&lt;=6,1,MIN(1,_xlpm.k/3,(_xlpm.n-_xlpm.k+1)/3))))))</f>
        <v>0</v>
      </c>
      <c r="K36" s="63">
        <f>IF($I36=0,0,IF(OR(K$140=0,K$1&lt;$G36,K$1&gt;$H36+6),0,_xlfn.LET(_xlpm.k,COUNTIFS($J$1:K$1,"&gt;="&amp;$G36,$J$140:K$140,"&gt;0"),_xlpm.n,$I36,K$140*IF($C36="Bell",EXP(-0.5*((_xlpm.k-(_xlpm.n+1)/2)/MAX(_xlpm.n/6,0.5))^2),IF(_xlpm.n&lt;=6,1,MIN(1,_xlpm.k/3,(_xlpm.n-_xlpm.k+1)/3))))))</f>
        <v>0</v>
      </c>
      <c r="L36" s="63">
        <f>IF($I36=0,0,IF(OR(L$140=0,L$1&lt;$G36,L$1&gt;$H36+6),0,_xlfn.LET(_xlpm.k,COUNTIFS($J$1:L$1,"&gt;="&amp;$G36,$J$140:L$140,"&gt;0"),_xlpm.n,$I36,L$140*IF($C36="Bell",EXP(-0.5*((_xlpm.k-(_xlpm.n+1)/2)/MAX(_xlpm.n/6,0.5))^2),IF(_xlpm.n&lt;=6,1,MIN(1,_xlpm.k/3,(_xlpm.n-_xlpm.k+1)/3))))))</f>
        <v>0</v>
      </c>
      <c r="M36" s="63">
        <f>IF($I36=0,0,IF(OR(M$140=0,M$1&lt;$G36,M$1&gt;$H36+6),0,_xlfn.LET(_xlpm.k,COUNTIFS($J$1:M$1,"&gt;="&amp;$G36,$J$140:M$140,"&gt;0"),_xlpm.n,$I36,M$140*IF($C36="Bell",EXP(-0.5*((_xlpm.k-(_xlpm.n+1)/2)/MAX(_xlpm.n/6,0.5))^2),IF(_xlpm.n&lt;=6,1,MIN(1,_xlpm.k/3,(_xlpm.n-_xlpm.k+1)/3))))))</f>
        <v>0</v>
      </c>
      <c r="N36" s="63">
        <f>IF($I36=0,0,IF(OR(N$140=0,N$1&lt;$G36,N$1&gt;$H36+6),0,_xlfn.LET(_xlpm.k,COUNTIFS($J$1:N$1,"&gt;="&amp;$G36,$J$140:N$140,"&gt;0"),_xlpm.n,$I36,N$140*IF($C36="Bell",EXP(-0.5*((_xlpm.k-(_xlpm.n+1)/2)/MAX(_xlpm.n/6,0.5))^2),IF(_xlpm.n&lt;=6,1,MIN(1,_xlpm.k/3,(_xlpm.n-_xlpm.k+1)/3))))))</f>
        <v>0</v>
      </c>
      <c r="O36" s="63">
        <f>IF($I36=0,0,IF(OR(O$140=0,O$1&lt;$G36,O$1&gt;$H36+6),0,_xlfn.LET(_xlpm.k,COUNTIFS($J$1:O$1,"&gt;="&amp;$G36,$J$140:O$140,"&gt;0"),_xlpm.n,$I36,O$140*IF($C36="Bell",EXP(-0.5*((_xlpm.k-(_xlpm.n+1)/2)/MAX(_xlpm.n/6,0.5))^2),IF(_xlpm.n&lt;=6,1,MIN(1,_xlpm.k/3,(_xlpm.n-_xlpm.k+1)/3))))))</f>
        <v>0</v>
      </c>
      <c r="P36" s="63">
        <f>IF($I36=0,0,IF(OR(P$140=0,P$1&lt;$G36,P$1&gt;$H36+6),0,_xlfn.LET(_xlpm.k,COUNTIFS($J$1:P$1,"&gt;="&amp;$G36,$J$140:P$140,"&gt;0"),_xlpm.n,$I36,P$140*IF($C36="Bell",EXP(-0.5*((_xlpm.k-(_xlpm.n+1)/2)/MAX(_xlpm.n/6,0.5))^2),IF(_xlpm.n&lt;=6,1,MIN(1,_xlpm.k/3,(_xlpm.n-_xlpm.k+1)/3))))))</f>
        <v>0</v>
      </c>
      <c r="Q36" s="63">
        <f>IF($I36=0,0,IF(OR(Q$140=0,Q$1&lt;$G36,Q$1&gt;$H36+6),0,_xlfn.LET(_xlpm.k,COUNTIFS($J$1:Q$1,"&gt;="&amp;$G36,$J$140:Q$140,"&gt;0"),_xlpm.n,$I36,Q$140*IF($C36="Bell",EXP(-0.5*((_xlpm.k-(_xlpm.n+1)/2)/MAX(_xlpm.n/6,0.5))^2),IF(_xlpm.n&lt;=6,1,MIN(1,_xlpm.k/3,(_xlpm.n-_xlpm.k+1)/3))))))</f>
        <v>0</v>
      </c>
      <c r="R36" s="63">
        <f>IF($I36=0,0,IF(OR(R$140=0,R$1&lt;$G36,R$1&gt;$H36+6),0,_xlfn.LET(_xlpm.k,COUNTIFS($J$1:R$1,"&gt;="&amp;$G36,$J$140:R$140,"&gt;0"),_xlpm.n,$I36,R$140*IF($C36="Bell",EXP(-0.5*((_xlpm.k-(_xlpm.n+1)/2)/MAX(_xlpm.n/6,0.5))^2),IF(_xlpm.n&lt;=6,1,MIN(1,_xlpm.k/3,(_xlpm.n-_xlpm.k+1)/3))))))</f>
        <v>0</v>
      </c>
      <c r="S36" s="63">
        <f>IF($I36=0,0,IF(OR(S$140=0,S$1&lt;$G36,S$1&gt;$H36+6),0,_xlfn.LET(_xlpm.k,COUNTIFS($J$1:S$1,"&gt;="&amp;$G36,$J$140:S$140,"&gt;0"),_xlpm.n,$I36,S$140*IF($C36="Bell",EXP(-0.5*((_xlpm.k-(_xlpm.n+1)/2)/MAX(_xlpm.n/6,0.5))^2),IF(_xlpm.n&lt;=6,1,MIN(1,_xlpm.k/3,(_xlpm.n-_xlpm.k+1)/3))))))</f>
        <v>0</v>
      </c>
      <c r="T36" s="63">
        <f>IF($I36=0,0,IF(OR(T$140=0,T$1&lt;$G36,T$1&gt;$H36+6),0,_xlfn.LET(_xlpm.k,COUNTIFS($J$1:T$1,"&gt;="&amp;$G36,$J$140:T$140,"&gt;0"),_xlpm.n,$I36,T$140*IF($C36="Bell",EXP(-0.5*((_xlpm.k-(_xlpm.n+1)/2)/MAX(_xlpm.n/6,0.5))^2),IF(_xlpm.n&lt;=6,1,MIN(1,_xlpm.k/3,(_xlpm.n-_xlpm.k+1)/3))))))</f>
        <v>0</v>
      </c>
      <c r="U36" s="63">
        <f>IF($I36=0,0,IF(OR(U$140=0,U$1&lt;$G36,U$1&gt;$H36+6),0,_xlfn.LET(_xlpm.k,COUNTIFS($J$1:U$1,"&gt;="&amp;$G36,$J$140:U$140,"&gt;0"),_xlpm.n,$I36,U$140*IF($C36="Bell",EXP(-0.5*((_xlpm.k-(_xlpm.n+1)/2)/MAX(_xlpm.n/6,0.5))^2),IF(_xlpm.n&lt;=6,1,MIN(1,_xlpm.k/3,(_xlpm.n-_xlpm.k+1)/3))))))</f>
        <v>0</v>
      </c>
      <c r="V36" s="63">
        <f>IF($I36=0,0,IF(OR(V$140=0,V$1&lt;$G36,V$1&gt;$H36+6),0,_xlfn.LET(_xlpm.k,COUNTIFS($J$1:V$1,"&gt;="&amp;$G36,$J$140:V$140,"&gt;0"),_xlpm.n,$I36,V$140*IF($C36="Bell",EXP(-0.5*((_xlpm.k-(_xlpm.n+1)/2)/MAX(_xlpm.n/6,0.5))^2),IF(_xlpm.n&lt;=6,1,MIN(1,_xlpm.k/3,(_xlpm.n-_xlpm.k+1)/3))))))</f>
        <v>0</v>
      </c>
      <c r="W36" s="63">
        <f>IF($I36=0,0,IF(OR(W$140=0,W$1&lt;$G36,W$1&gt;$H36+6),0,_xlfn.LET(_xlpm.k,COUNTIFS($J$1:W$1,"&gt;="&amp;$G36,$J$140:W$140,"&gt;0"),_xlpm.n,$I36,W$140*IF($C36="Bell",EXP(-0.5*((_xlpm.k-(_xlpm.n+1)/2)/MAX(_xlpm.n/6,0.5))^2),IF(_xlpm.n&lt;=6,1,MIN(1,_xlpm.k/3,(_xlpm.n-_xlpm.k+1)/3))))))</f>
        <v>0</v>
      </c>
      <c r="X36" s="63">
        <f>IF($I36=0,0,IF(OR(X$140=0,X$1&lt;$G36,X$1&gt;$H36+6),0,_xlfn.LET(_xlpm.k,COUNTIFS($J$1:X$1,"&gt;="&amp;$G36,$J$140:X$140,"&gt;0"),_xlpm.n,$I36,X$140*IF($C36="Bell",EXP(-0.5*((_xlpm.k-(_xlpm.n+1)/2)/MAX(_xlpm.n/6,0.5))^2),IF(_xlpm.n&lt;=6,1,MIN(1,_xlpm.k/3,(_xlpm.n-_xlpm.k+1)/3))))))</f>
        <v>0</v>
      </c>
      <c r="Y36" s="63">
        <f>IF($I36=0,0,IF(OR(Y$140=0,Y$1&lt;$G36,Y$1&gt;$H36+6),0,_xlfn.LET(_xlpm.k,COUNTIFS($J$1:Y$1,"&gt;="&amp;$G36,$J$140:Y$140,"&gt;0"),_xlpm.n,$I36,Y$140*IF($C36="Bell",EXP(-0.5*((_xlpm.k-(_xlpm.n+1)/2)/MAX(_xlpm.n/6,0.5))^2),IF(_xlpm.n&lt;=6,1,MIN(1,_xlpm.k/3,(_xlpm.n-_xlpm.k+1)/3))))))</f>
        <v>1</v>
      </c>
      <c r="Z36" s="63">
        <f>IF($I36=0,0,IF(OR(Z$140=0,Z$1&lt;$G36,Z$1&gt;$H36+6),0,_xlfn.LET(_xlpm.k,COUNTIFS($J$1:Z$1,"&gt;="&amp;$G36,$J$140:Z$140,"&gt;0"),_xlpm.n,$I36,Z$140*IF($C36="Bell",EXP(-0.5*((_xlpm.k-(_xlpm.n+1)/2)/MAX(_xlpm.n/6,0.5))^2),IF(_xlpm.n&lt;=6,1,MIN(1,_xlpm.k/3,(_xlpm.n-_xlpm.k+1)/3))))))</f>
        <v>1</v>
      </c>
      <c r="AA36" s="63">
        <f>IF($I36=0,0,IF(OR(AA$140=0,AA$1&lt;$G36,AA$1&gt;$H36+6),0,_xlfn.LET(_xlpm.k,COUNTIFS($J$1:AA$1,"&gt;="&amp;$G36,$J$140:AA$140,"&gt;0"),_xlpm.n,$I36,AA$140*IF($C36="Bell",EXP(-0.5*((_xlpm.k-(_xlpm.n+1)/2)/MAX(_xlpm.n/6,0.5))^2),IF(_xlpm.n&lt;=6,1,MIN(1,_xlpm.k/3,(_xlpm.n-_xlpm.k+1)/3))))))</f>
        <v>1</v>
      </c>
      <c r="AB36" s="63">
        <f>IF($I36=0,0,IF(OR(AB$140=0,AB$1&lt;$G36,AB$1&gt;$H36+6),0,_xlfn.LET(_xlpm.k,COUNTIFS($J$1:AB$1,"&gt;="&amp;$G36,$J$140:AB$140,"&gt;0"),_xlpm.n,$I36,AB$140*IF($C36="Bell",EXP(-0.5*((_xlpm.k-(_xlpm.n+1)/2)/MAX(_xlpm.n/6,0.5))^2),IF(_xlpm.n&lt;=6,1,MIN(1,_xlpm.k/3,(_xlpm.n-_xlpm.k+1)/3))))))</f>
        <v>1</v>
      </c>
      <c r="AC36" s="63">
        <f>IF($I36=0,0,IF(OR(AC$140=0,AC$1&lt;$G36,AC$1&gt;$H36+6),0,_xlfn.LET(_xlpm.k,COUNTIFS($J$1:AC$1,"&gt;="&amp;$G36,$J$140:AC$140,"&gt;0"),_xlpm.n,$I36,AC$140*IF($C36="Bell",EXP(-0.5*((_xlpm.k-(_xlpm.n+1)/2)/MAX(_xlpm.n/6,0.5))^2),IF(_xlpm.n&lt;=6,1,MIN(1,_xlpm.k/3,(_xlpm.n-_xlpm.k+1)/3))))))</f>
        <v>0</v>
      </c>
      <c r="AD36" s="63">
        <f>IF($I36=0,0,IF(OR(AD$140=0,AD$1&lt;$G36,AD$1&gt;$H36+6),0,_xlfn.LET(_xlpm.k,COUNTIFS($J$1:AD$1,"&gt;="&amp;$G36,$J$140:AD$140,"&gt;0"),_xlpm.n,$I36,AD$140*IF($C36="Bell",EXP(-0.5*((_xlpm.k-(_xlpm.n+1)/2)/MAX(_xlpm.n/6,0.5))^2),IF(_xlpm.n&lt;=6,1,MIN(1,_xlpm.k/3,(_xlpm.n-_xlpm.k+1)/3))))))</f>
        <v>0</v>
      </c>
      <c r="AE36" s="63">
        <f>IF($I36=0,0,IF(OR(AE$140=0,AE$1&lt;$G36,AE$1&gt;$H36+6),0,_xlfn.LET(_xlpm.k,COUNTIFS($J$1:AE$1,"&gt;="&amp;$G36,$J$140:AE$140,"&gt;0"),_xlpm.n,$I36,AE$140*IF($C36="Bell",EXP(-0.5*((_xlpm.k-(_xlpm.n+1)/2)/MAX(_xlpm.n/6,0.5))^2),IF(_xlpm.n&lt;=6,1,MIN(1,_xlpm.k/3,(_xlpm.n-_xlpm.k+1)/3))))))</f>
        <v>0</v>
      </c>
      <c r="AF36" s="63">
        <f>IF($I36=0,0,IF(OR(AF$140=0,AF$1&lt;$G36,AF$1&gt;$H36+6),0,_xlfn.LET(_xlpm.k,COUNTIFS($J$1:AF$1,"&gt;="&amp;$G36,$J$140:AF$140,"&gt;0"),_xlpm.n,$I36,AF$140*IF($C36="Bell",EXP(-0.5*((_xlpm.k-(_xlpm.n+1)/2)/MAX(_xlpm.n/6,0.5))^2),IF(_xlpm.n&lt;=6,1,MIN(1,_xlpm.k/3,(_xlpm.n-_xlpm.k+1)/3))))))</f>
        <v>0</v>
      </c>
      <c r="AG36" s="63">
        <f>IF($I36=0,0,IF(OR(AG$140=0,AG$1&lt;$G36,AG$1&gt;$H36+6),0,_xlfn.LET(_xlpm.k,COUNTIFS($J$1:AG$1,"&gt;="&amp;$G36,$J$140:AG$140,"&gt;0"),_xlpm.n,$I36,AG$140*IF($C36="Bell",EXP(-0.5*((_xlpm.k-(_xlpm.n+1)/2)/MAX(_xlpm.n/6,0.5))^2),IF(_xlpm.n&lt;=6,1,MIN(1,_xlpm.k/3,(_xlpm.n-_xlpm.k+1)/3))))))</f>
        <v>0</v>
      </c>
      <c r="AH36" s="63">
        <f>IF($I36=0,0,IF(OR(AH$140=0,AH$1&lt;$G36,AH$1&gt;$H36+6),0,_xlfn.LET(_xlpm.k,COUNTIFS($J$1:AH$1,"&gt;="&amp;$G36,$J$140:AH$140,"&gt;0"),_xlpm.n,$I36,AH$140*IF($C36="Bell",EXP(-0.5*((_xlpm.k-(_xlpm.n+1)/2)/MAX(_xlpm.n/6,0.5))^2),IF(_xlpm.n&lt;=6,1,MIN(1,_xlpm.k/3,(_xlpm.n-_xlpm.k+1)/3))))))</f>
        <v>0</v>
      </c>
      <c r="AI36" s="63">
        <f>IF($I36=0,0,IF(OR(AI$140=0,AI$1&lt;$G36,AI$1&gt;$H36+6),0,_xlfn.LET(_xlpm.k,COUNTIFS($J$1:AI$1,"&gt;="&amp;$G36,$J$140:AI$140,"&gt;0"),_xlpm.n,$I36,AI$140*IF($C36="Bell",EXP(-0.5*((_xlpm.k-(_xlpm.n+1)/2)/MAX(_xlpm.n/6,0.5))^2),IF(_xlpm.n&lt;=6,1,MIN(1,_xlpm.k/3,(_xlpm.n-_xlpm.k+1)/3))))))</f>
        <v>0</v>
      </c>
      <c r="AJ36" s="63">
        <f>IF($I36=0,0,IF(OR(AJ$140=0,AJ$1&lt;$G36,AJ$1&gt;$H36+6),0,_xlfn.LET(_xlpm.k,COUNTIFS($J$1:AJ$1,"&gt;="&amp;$G36,$J$140:AJ$140,"&gt;0"),_xlpm.n,$I36,AJ$140*IF($C36="Bell",EXP(-0.5*((_xlpm.k-(_xlpm.n+1)/2)/MAX(_xlpm.n/6,0.5))^2),IF(_xlpm.n&lt;=6,1,MIN(1,_xlpm.k/3,(_xlpm.n-_xlpm.k+1)/3))))))</f>
        <v>0</v>
      </c>
      <c r="AK36" s="63">
        <f>IF($I36=0,0,IF(OR(AK$140=0,AK$1&lt;$G36,AK$1&gt;$H36+6),0,_xlfn.LET(_xlpm.k,COUNTIFS($J$1:AK$1,"&gt;="&amp;$G36,$J$140:AK$140,"&gt;0"),_xlpm.n,$I36,AK$140*IF($C36="Bell",EXP(-0.5*((_xlpm.k-(_xlpm.n+1)/2)/MAX(_xlpm.n/6,0.5))^2),IF(_xlpm.n&lt;=6,1,MIN(1,_xlpm.k/3,(_xlpm.n-_xlpm.k+1)/3))))))</f>
        <v>0</v>
      </c>
      <c r="AL36" s="63">
        <f>IF($I36=0,0,IF(OR(AL$140=0,AL$1&lt;$G36,AL$1&gt;$H36+6),0,_xlfn.LET(_xlpm.k,COUNTIFS($J$1:AL$1,"&gt;="&amp;$G36,$J$140:AL$140,"&gt;0"),_xlpm.n,$I36,AL$140*IF($C36="Bell",EXP(-0.5*((_xlpm.k-(_xlpm.n+1)/2)/MAX(_xlpm.n/6,0.5))^2),IF(_xlpm.n&lt;=6,1,MIN(1,_xlpm.k/3,(_xlpm.n-_xlpm.k+1)/3))))))</f>
        <v>0</v>
      </c>
      <c r="AM36" s="63">
        <f>IF($I36=0,0,IF(OR(AM$140=0,AM$1&lt;$G36,AM$1&gt;$H36+6),0,_xlfn.LET(_xlpm.k,COUNTIFS($J$1:AM$1,"&gt;="&amp;$G36,$J$140:AM$140,"&gt;0"),_xlpm.n,$I36,AM$140*IF($C36="Bell",EXP(-0.5*((_xlpm.k-(_xlpm.n+1)/2)/MAX(_xlpm.n/6,0.5))^2),IF(_xlpm.n&lt;=6,1,MIN(1,_xlpm.k/3,(_xlpm.n-_xlpm.k+1)/3))))))</f>
        <v>0</v>
      </c>
      <c r="AN36" s="63">
        <f>IF($I36=0,0,IF(OR(AN$140=0,AN$1&lt;$G36,AN$1&gt;$H36+6),0,_xlfn.LET(_xlpm.k,COUNTIFS($J$1:AN$1,"&gt;="&amp;$G36,$J$140:AN$140,"&gt;0"),_xlpm.n,$I36,AN$140*IF($C36="Bell",EXP(-0.5*((_xlpm.k-(_xlpm.n+1)/2)/MAX(_xlpm.n/6,0.5))^2),IF(_xlpm.n&lt;=6,1,MIN(1,_xlpm.k/3,(_xlpm.n-_xlpm.k+1)/3))))))</f>
        <v>0</v>
      </c>
      <c r="AO36" s="63">
        <f>IF($I36=0,0,IF(OR(AO$140=0,AO$1&lt;$G36,AO$1&gt;$H36+6),0,_xlfn.LET(_xlpm.k,COUNTIFS($J$1:AO$1,"&gt;="&amp;$G36,$J$140:AO$140,"&gt;0"),_xlpm.n,$I36,AO$140*IF($C36="Bell",EXP(-0.5*((_xlpm.k-(_xlpm.n+1)/2)/MAX(_xlpm.n/6,0.5))^2),IF(_xlpm.n&lt;=6,1,MIN(1,_xlpm.k/3,(_xlpm.n-_xlpm.k+1)/3))))))</f>
        <v>0</v>
      </c>
      <c r="AP36" s="63">
        <f>IF($I36=0,0,IF(OR(AP$140=0,AP$1&lt;$G36,AP$1&gt;$H36+6),0,_xlfn.LET(_xlpm.k,COUNTIFS($J$1:AP$1,"&gt;="&amp;$G36,$J$140:AP$140,"&gt;0"),_xlpm.n,$I36,AP$140*IF($C36="Bell",EXP(-0.5*((_xlpm.k-(_xlpm.n+1)/2)/MAX(_xlpm.n/6,0.5))^2),IF(_xlpm.n&lt;=6,1,MIN(1,_xlpm.k/3,(_xlpm.n-_xlpm.k+1)/3))))))</f>
        <v>0</v>
      </c>
      <c r="AQ36" s="63">
        <f>IF($I36=0,0,IF(OR(AQ$140=0,AQ$1&lt;$G36,AQ$1&gt;$H36+6),0,_xlfn.LET(_xlpm.k,COUNTIFS($J$1:AQ$1,"&gt;="&amp;$G36,$J$140:AQ$140,"&gt;0"),_xlpm.n,$I36,AQ$140*IF($C36="Bell",EXP(-0.5*((_xlpm.k-(_xlpm.n+1)/2)/MAX(_xlpm.n/6,0.5))^2),IF(_xlpm.n&lt;=6,1,MIN(1,_xlpm.k/3,(_xlpm.n-_xlpm.k+1)/3))))))</f>
        <v>0</v>
      </c>
      <c r="AR36" s="63">
        <f>IF($I36=0,0,IF(OR(AR$140=0,AR$1&lt;$G36,AR$1&gt;$H36+6),0,_xlfn.LET(_xlpm.k,COUNTIFS($J$1:AR$1,"&gt;="&amp;$G36,$J$140:AR$140,"&gt;0"),_xlpm.n,$I36,AR$140*IF($C36="Bell",EXP(-0.5*((_xlpm.k-(_xlpm.n+1)/2)/MAX(_xlpm.n/6,0.5))^2),IF(_xlpm.n&lt;=6,1,MIN(1,_xlpm.k/3,(_xlpm.n-_xlpm.k+1)/3))))))</f>
        <v>0</v>
      </c>
      <c r="AS36" s="63">
        <f>IF($I36=0,0,IF(OR(AS$140=0,AS$1&lt;$G36,AS$1&gt;$H36+6),0,_xlfn.LET(_xlpm.k,COUNTIFS($J$1:AS$1,"&gt;="&amp;$G36,$J$140:AS$140,"&gt;0"),_xlpm.n,$I36,AS$140*IF($C36="Bell",EXP(-0.5*((_xlpm.k-(_xlpm.n+1)/2)/MAX(_xlpm.n/6,0.5))^2),IF(_xlpm.n&lt;=6,1,MIN(1,_xlpm.k/3,(_xlpm.n-_xlpm.k+1)/3))))))</f>
        <v>0</v>
      </c>
      <c r="AT36" s="63">
        <f>IF($I36=0,0,IF(OR(AT$140=0,AT$1&lt;$G36,AT$1&gt;$H36+6),0,_xlfn.LET(_xlpm.k,COUNTIFS($J$1:AT$1,"&gt;="&amp;$G36,$J$140:AT$140,"&gt;0"),_xlpm.n,$I36,AT$140*IF($C36="Bell",EXP(-0.5*((_xlpm.k-(_xlpm.n+1)/2)/MAX(_xlpm.n/6,0.5))^2),IF(_xlpm.n&lt;=6,1,MIN(1,_xlpm.k/3,(_xlpm.n-_xlpm.k+1)/3))))))</f>
        <v>0</v>
      </c>
      <c r="AU36" s="63">
        <f>IF($I36=0,0,IF(OR(AU$140=0,AU$1&lt;$G36,AU$1&gt;$H36+6),0,_xlfn.LET(_xlpm.k,COUNTIFS($J$1:AU$1,"&gt;="&amp;$G36,$J$140:AU$140,"&gt;0"),_xlpm.n,$I36,AU$140*IF($C36="Bell",EXP(-0.5*((_xlpm.k-(_xlpm.n+1)/2)/MAX(_xlpm.n/6,0.5))^2),IF(_xlpm.n&lt;=6,1,MIN(1,_xlpm.k/3,(_xlpm.n-_xlpm.k+1)/3))))))</f>
        <v>0</v>
      </c>
      <c r="AV36" s="63">
        <f>IF($I36=0,0,IF(OR(AV$140=0,AV$1&lt;$G36,AV$1&gt;$H36+6),0,_xlfn.LET(_xlpm.k,COUNTIFS($J$1:AV$1,"&gt;="&amp;$G36,$J$140:AV$140,"&gt;0"),_xlpm.n,$I36,AV$140*IF($C36="Bell",EXP(-0.5*((_xlpm.k-(_xlpm.n+1)/2)/MAX(_xlpm.n/6,0.5))^2),IF(_xlpm.n&lt;=6,1,MIN(1,_xlpm.k/3,(_xlpm.n-_xlpm.k+1)/3))))))</f>
        <v>0</v>
      </c>
      <c r="AW36" s="63">
        <f>IF($I36=0,0,IF(OR(AW$140=0,AW$1&lt;$G36,AW$1&gt;$H36+6),0,_xlfn.LET(_xlpm.k,COUNTIFS($J$1:AW$1,"&gt;="&amp;$G36,$J$140:AW$140,"&gt;0"),_xlpm.n,$I36,AW$140*IF($C36="Bell",EXP(-0.5*((_xlpm.k-(_xlpm.n+1)/2)/MAX(_xlpm.n/6,0.5))^2),IF(_xlpm.n&lt;=6,1,MIN(1,_xlpm.k/3,(_xlpm.n-_xlpm.k+1)/3))))))</f>
        <v>0</v>
      </c>
      <c r="AX36" s="63">
        <f>IF($I36=0,0,IF(OR(AX$140=0,AX$1&lt;$G36,AX$1&gt;$H36+6),0,_xlfn.LET(_xlpm.k,COUNTIFS($J$1:AX$1,"&gt;="&amp;$G36,$J$140:AX$140,"&gt;0"),_xlpm.n,$I36,AX$140*IF($C36="Bell",EXP(-0.5*((_xlpm.k-(_xlpm.n+1)/2)/MAX(_xlpm.n/6,0.5))^2),IF(_xlpm.n&lt;=6,1,MIN(1,_xlpm.k/3,(_xlpm.n-_xlpm.k+1)/3))))))</f>
        <v>0</v>
      </c>
      <c r="AY36" s="63">
        <f>IF($I36=0,0,IF(OR(AY$140=0,AY$1&lt;$G36,AY$1&gt;$H36+6),0,_xlfn.LET(_xlpm.k,COUNTIFS($J$1:AY$1,"&gt;="&amp;$G36,$J$140:AY$140,"&gt;0"),_xlpm.n,$I36,AY$140*IF($C36="Bell",EXP(-0.5*((_xlpm.k-(_xlpm.n+1)/2)/MAX(_xlpm.n/6,0.5))^2),IF(_xlpm.n&lt;=6,1,MIN(1,_xlpm.k/3,(_xlpm.n-_xlpm.k+1)/3))))))</f>
        <v>0</v>
      </c>
      <c r="AZ36" s="63">
        <f>IF($I36=0,0,IF(OR(AZ$140=0,AZ$1&lt;$G36,AZ$1&gt;$H36+6),0,_xlfn.LET(_xlpm.k,COUNTIFS($J$1:AZ$1,"&gt;="&amp;$G36,$J$140:AZ$140,"&gt;0"),_xlpm.n,$I36,AZ$140*IF($C36="Bell",EXP(-0.5*((_xlpm.k-(_xlpm.n+1)/2)/MAX(_xlpm.n/6,0.5))^2),IF(_xlpm.n&lt;=6,1,MIN(1,_xlpm.k/3,(_xlpm.n-_xlpm.k+1)/3))))))</f>
        <v>0</v>
      </c>
      <c r="BA36" s="63">
        <f>IF($I36=0,0,IF(OR(BA$140=0,BA$1&lt;$G36,BA$1&gt;$H36+6),0,_xlfn.LET(_xlpm.k,COUNTIFS($J$1:BA$1,"&gt;="&amp;$G36,$J$140:BA$140,"&gt;0"),_xlpm.n,$I36,BA$140*IF($C36="Bell",EXP(-0.5*((_xlpm.k-(_xlpm.n+1)/2)/MAX(_xlpm.n/6,0.5))^2),IF(_xlpm.n&lt;=6,1,MIN(1,_xlpm.k/3,(_xlpm.n-_xlpm.k+1)/3))))))</f>
        <v>0</v>
      </c>
      <c r="BB36" s="63">
        <f>IF($I36=0,0,IF(OR(BB$140=0,BB$1&lt;$G36,BB$1&gt;$H36+6),0,_xlfn.LET(_xlpm.k,COUNTIFS($J$1:BB$1,"&gt;="&amp;$G36,$J$140:BB$140,"&gt;0"),_xlpm.n,$I36,BB$140*IF($C36="Bell",EXP(-0.5*((_xlpm.k-(_xlpm.n+1)/2)/MAX(_xlpm.n/6,0.5))^2),IF(_xlpm.n&lt;=6,1,MIN(1,_xlpm.k/3,(_xlpm.n-_xlpm.k+1)/3))))))</f>
        <v>0</v>
      </c>
      <c r="BC36" s="63">
        <f>IF($I36=0,0,IF(OR(BC$140=0,BC$1&lt;$G36,BC$1&gt;$H36+6),0,_xlfn.LET(_xlpm.k,COUNTIFS($J$1:BC$1,"&gt;="&amp;$G36,$J$140:BC$140,"&gt;0"),_xlpm.n,$I36,BC$140*IF($C36="Bell",EXP(-0.5*((_xlpm.k-(_xlpm.n+1)/2)/MAX(_xlpm.n/6,0.5))^2),IF(_xlpm.n&lt;=6,1,MIN(1,_xlpm.k/3,(_xlpm.n-_xlpm.k+1)/3))))))</f>
        <v>0</v>
      </c>
      <c r="BD36" s="63">
        <f>IF($I36=0,0,IF(OR(BD$140=0,BD$1&lt;$G36,BD$1&gt;$H36+6),0,_xlfn.LET(_xlpm.k,COUNTIFS($J$1:BD$1,"&gt;="&amp;$G36,$J$140:BD$140,"&gt;0"),_xlpm.n,$I36,BD$140*IF($C36="Bell",EXP(-0.5*((_xlpm.k-(_xlpm.n+1)/2)/MAX(_xlpm.n/6,0.5))^2),IF(_xlpm.n&lt;=6,1,MIN(1,_xlpm.k/3,(_xlpm.n-_xlpm.k+1)/3))))))</f>
        <v>0</v>
      </c>
      <c r="BE36" s="63">
        <f>IF($I36=0,0,IF(OR(BE$140=0,BE$1&lt;$G36,BE$1&gt;$H36+6),0,_xlfn.LET(_xlpm.k,COUNTIFS($J$1:BE$1,"&gt;="&amp;$G36,$J$140:BE$140,"&gt;0"),_xlpm.n,$I36,BE$140*IF($C36="Bell",EXP(-0.5*((_xlpm.k-(_xlpm.n+1)/2)/MAX(_xlpm.n/6,0.5))^2),IF(_xlpm.n&lt;=6,1,MIN(1,_xlpm.k/3,(_xlpm.n-_xlpm.k+1)/3))))))</f>
        <v>0</v>
      </c>
      <c r="BF36" s="63">
        <f>IF($I36=0,0,IF(OR(BF$140=0,BF$1&lt;$G36,BF$1&gt;$H36+6),0,_xlfn.LET(_xlpm.k,COUNTIFS($J$1:BF$1,"&gt;="&amp;$G36,$J$140:BF$140,"&gt;0"),_xlpm.n,$I36,BF$140*IF($C36="Bell",EXP(-0.5*((_xlpm.k-(_xlpm.n+1)/2)/MAX(_xlpm.n/6,0.5))^2),IF(_xlpm.n&lt;=6,1,MIN(1,_xlpm.k/3,(_xlpm.n-_xlpm.k+1)/3))))))</f>
        <v>0</v>
      </c>
      <c r="BG36" s="63">
        <f>IF($I36=0,0,IF(OR(BG$140=0,BG$1&lt;$G36,BG$1&gt;$H36+6),0,_xlfn.LET(_xlpm.k,COUNTIFS($J$1:BG$1,"&gt;="&amp;$G36,$J$140:BG$140,"&gt;0"),_xlpm.n,$I36,BG$140*IF($C36="Bell",EXP(-0.5*((_xlpm.k-(_xlpm.n+1)/2)/MAX(_xlpm.n/6,0.5))^2),IF(_xlpm.n&lt;=6,1,MIN(1,_xlpm.k/3,(_xlpm.n-_xlpm.k+1)/3))))))</f>
        <v>0</v>
      </c>
      <c r="BH36" s="63">
        <f>IF($I36=0,0,IF(OR(BH$140=0,BH$1&lt;$G36,BH$1&gt;$H36+6),0,_xlfn.LET(_xlpm.k,COUNTIFS($J$1:BH$1,"&gt;="&amp;$G36,$J$140:BH$140,"&gt;0"),_xlpm.n,$I36,BH$140*IF($C36="Bell",EXP(-0.5*((_xlpm.k-(_xlpm.n+1)/2)/MAX(_xlpm.n/6,0.5))^2),IF(_xlpm.n&lt;=6,1,MIN(1,_xlpm.k/3,(_xlpm.n-_xlpm.k+1)/3))))))</f>
        <v>0</v>
      </c>
      <c r="BI36" s="63">
        <f>IF($I36=0,0,IF(OR(BI$140=0,BI$1&lt;$G36,BI$1&gt;$H36+6),0,_xlfn.LET(_xlpm.k,COUNTIFS($J$1:BI$1,"&gt;="&amp;$G36,$J$140:BI$140,"&gt;0"),_xlpm.n,$I36,BI$140*IF($C36="Bell",EXP(-0.5*((_xlpm.k-(_xlpm.n+1)/2)/MAX(_xlpm.n/6,0.5))^2),IF(_xlpm.n&lt;=6,1,MIN(1,_xlpm.k/3,(_xlpm.n-_xlpm.k+1)/3))))))</f>
        <v>0</v>
      </c>
      <c r="BJ36" s="63">
        <f>IF($I36=0,0,IF(OR(BJ$140=0,BJ$1&lt;$G36,BJ$1&gt;$H36+6),0,_xlfn.LET(_xlpm.k,COUNTIFS($J$1:BJ$1,"&gt;="&amp;$G36,$J$140:BJ$140,"&gt;0"),_xlpm.n,$I36,BJ$140*IF($C36="Bell",EXP(-0.5*((_xlpm.k-(_xlpm.n+1)/2)/MAX(_xlpm.n/6,0.5))^2),IF(_xlpm.n&lt;=6,1,MIN(1,_xlpm.k/3,(_xlpm.n-_xlpm.k+1)/3))))))</f>
        <v>0</v>
      </c>
      <c r="BK36" s="63">
        <f>IF($I36=0,0,IF(OR(BK$140=0,BK$1&lt;$G36,BK$1&gt;$H36+6),0,_xlfn.LET(_xlpm.k,COUNTIFS($J$1:BK$1,"&gt;="&amp;$G36,$J$140:BK$140,"&gt;0"),_xlpm.n,$I36,BK$140*IF($C36="Bell",EXP(-0.5*((_xlpm.k-(_xlpm.n+1)/2)/MAX(_xlpm.n/6,0.5))^2),IF(_xlpm.n&lt;=6,1,MIN(1,_xlpm.k/3,(_xlpm.n-_xlpm.k+1)/3))))))</f>
        <v>0</v>
      </c>
      <c r="BL36" s="63">
        <f>IF($I36=0,0,IF(OR(BL$140=0,BL$1&lt;$G36,BL$1&gt;$H36+6),0,_xlfn.LET(_xlpm.k,COUNTIFS($J$1:BL$1,"&gt;="&amp;$G36,$J$140:BL$140,"&gt;0"),_xlpm.n,$I36,BL$140*IF($C36="Bell",EXP(-0.5*((_xlpm.k-(_xlpm.n+1)/2)/MAX(_xlpm.n/6,0.5))^2),IF(_xlpm.n&lt;=6,1,MIN(1,_xlpm.k/3,(_xlpm.n-_xlpm.k+1)/3))))))</f>
        <v>0</v>
      </c>
      <c r="BM36" s="63">
        <f>IF($I36=0,0,IF(OR(BM$140=0,BM$1&lt;$G36,BM$1&gt;$H36+6),0,_xlfn.LET(_xlpm.k,COUNTIFS($J$1:BM$1,"&gt;="&amp;$G36,$J$140:BM$140,"&gt;0"),_xlpm.n,$I36,BM$140*IF($C36="Bell",EXP(-0.5*((_xlpm.k-(_xlpm.n+1)/2)/MAX(_xlpm.n/6,0.5))^2),IF(_xlpm.n&lt;=6,1,MIN(1,_xlpm.k/3,(_xlpm.n-_xlpm.k+1)/3))))))</f>
        <v>0</v>
      </c>
      <c r="BN36" s="63">
        <f>IF($I36=0,0,IF(OR(BN$140=0,BN$1&lt;$G36,BN$1&gt;$H36+6),0,_xlfn.LET(_xlpm.k,COUNTIFS($J$1:BN$1,"&gt;="&amp;$G36,$J$140:BN$140,"&gt;0"),_xlpm.n,$I36,BN$140*IF($C36="Bell",EXP(-0.5*((_xlpm.k-(_xlpm.n+1)/2)/MAX(_xlpm.n/6,0.5))^2),IF(_xlpm.n&lt;=6,1,MIN(1,_xlpm.k/3,(_xlpm.n-_xlpm.k+1)/3))))))</f>
        <v>0</v>
      </c>
      <c r="BO36" s="63">
        <f>IF($I36=0,0,IF(OR(BO$140=0,BO$1&lt;$G36,BO$1&gt;$H36+6),0,_xlfn.LET(_xlpm.k,COUNTIFS($J$1:BO$1,"&gt;="&amp;$G36,$J$140:BO$140,"&gt;0"),_xlpm.n,$I36,BO$140*IF($C36="Bell",EXP(-0.5*((_xlpm.k-(_xlpm.n+1)/2)/MAX(_xlpm.n/6,0.5))^2),IF(_xlpm.n&lt;=6,1,MIN(1,_xlpm.k/3,(_xlpm.n-_xlpm.k+1)/3))))))</f>
        <v>0</v>
      </c>
      <c r="BP36" s="63">
        <f>IF($I36=0,0,IF(OR(BP$140=0,BP$1&lt;$G36,BP$1&gt;$H36+6),0,_xlfn.LET(_xlpm.k,COUNTIFS($J$1:BP$1,"&gt;="&amp;$G36,$J$140:BP$140,"&gt;0"),_xlpm.n,$I36,BP$140*IF($C36="Bell",EXP(-0.5*((_xlpm.k-(_xlpm.n+1)/2)/MAX(_xlpm.n/6,0.5))^2),IF(_xlpm.n&lt;=6,1,MIN(1,_xlpm.k/3,(_xlpm.n-_xlpm.k+1)/3))))))</f>
        <v>0</v>
      </c>
      <c r="BQ36" s="63">
        <f>IF($I36=0,0,IF(OR(BQ$140=0,BQ$1&lt;$G36,BQ$1&gt;$H36+6),0,_xlfn.LET(_xlpm.k,COUNTIFS($J$1:BQ$1,"&gt;="&amp;$G36,$J$140:BQ$140,"&gt;0"),_xlpm.n,$I36,BQ$140*IF($C36="Bell",EXP(-0.5*((_xlpm.k-(_xlpm.n+1)/2)/MAX(_xlpm.n/6,0.5))^2),IF(_xlpm.n&lt;=6,1,MIN(1,_xlpm.k/3,(_xlpm.n-_xlpm.k+1)/3))))))</f>
        <v>0</v>
      </c>
      <c r="BR36" s="63">
        <f>IF($I36=0,0,IF(OR(BR$140=0,BR$1&lt;$G36,BR$1&gt;$H36+6),0,_xlfn.LET(_xlpm.k,COUNTIFS($J$1:BR$1,"&gt;="&amp;$G36,$J$140:BR$140,"&gt;0"),_xlpm.n,$I36,BR$140*IF($C36="Bell",EXP(-0.5*((_xlpm.k-(_xlpm.n+1)/2)/MAX(_xlpm.n/6,0.5))^2),IF(_xlpm.n&lt;=6,1,MIN(1,_xlpm.k/3,(_xlpm.n-_xlpm.k+1)/3))))))</f>
        <v>0</v>
      </c>
      <c r="BS36" s="63">
        <f>IF($I36=0,0,IF(OR(BS$140=0,BS$1&lt;$G36,BS$1&gt;$H36+6),0,_xlfn.LET(_xlpm.k,COUNTIFS($J$1:BS$1,"&gt;="&amp;$G36,$J$140:BS$140,"&gt;0"),_xlpm.n,$I36,BS$140*IF($C36="Bell",EXP(-0.5*((_xlpm.k-(_xlpm.n+1)/2)/MAX(_xlpm.n/6,0.5))^2),IF(_xlpm.n&lt;=6,1,MIN(1,_xlpm.k/3,(_xlpm.n-_xlpm.k+1)/3))))))</f>
        <v>0</v>
      </c>
      <c r="BT36" s="63">
        <f>IF($I36=0,0,IF(OR(BT$140=0,BT$1&lt;$G36,BT$1&gt;$H36+6),0,_xlfn.LET(_xlpm.k,COUNTIFS($J$1:BT$1,"&gt;="&amp;$G36,$J$140:BT$140,"&gt;0"),_xlpm.n,$I36,BT$140*IF($C36="Bell",EXP(-0.5*((_xlpm.k-(_xlpm.n+1)/2)/MAX(_xlpm.n/6,0.5))^2),IF(_xlpm.n&lt;=6,1,MIN(1,_xlpm.k/3,(_xlpm.n-_xlpm.k+1)/3))))))</f>
        <v>0</v>
      </c>
      <c r="BU36" s="63">
        <f>IF($I36=0,0,IF(OR(BU$140=0,BU$1&lt;$G36,BU$1&gt;$H36+6),0,_xlfn.LET(_xlpm.k,COUNTIFS($J$1:BU$1,"&gt;="&amp;$G36,$J$140:BU$140,"&gt;0"),_xlpm.n,$I36,BU$140*IF($C36="Bell",EXP(-0.5*((_xlpm.k-(_xlpm.n+1)/2)/MAX(_xlpm.n/6,0.5))^2),IF(_xlpm.n&lt;=6,1,MIN(1,_xlpm.k/3,(_xlpm.n-_xlpm.k+1)/3))))))</f>
        <v>0</v>
      </c>
      <c r="BV36" s="63">
        <f>IF($I36=0,0,IF(OR(BV$140=0,BV$1&lt;$G36,BV$1&gt;$H36+6),0,_xlfn.LET(_xlpm.k,COUNTIFS($J$1:BV$1,"&gt;="&amp;$G36,$J$140:BV$140,"&gt;0"),_xlpm.n,$I36,BV$140*IF($C36="Bell",EXP(-0.5*((_xlpm.k-(_xlpm.n+1)/2)/MAX(_xlpm.n/6,0.5))^2),IF(_xlpm.n&lt;=6,1,MIN(1,_xlpm.k/3,(_xlpm.n-_xlpm.k+1)/3))))))</f>
        <v>0</v>
      </c>
      <c r="BW36" s="63">
        <f>IF($I36=0,0,IF(OR(BW$140=0,BW$1&lt;$G36,BW$1&gt;$H36+6),0,_xlfn.LET(_xlpm.k,COUNTIFS($J$1:BW$1,"&gt;="&amp;$G36,$J$140:BW$140,"&gt;0"),_xlpm.n,$I36,BW$140*IF($C36="Bell",EXP(-0.5*((_xlpm.k-(_xlpm.n+1)/2)/MAX(_xlpm.n/6,0.5))^2),IF(_xlpm.n&lt;=6,1,MIN(1,_xlpm.k/3,(_xlpm.n-_xlpm.k+1)/3))))))</f>
        <v>0</v>
      </c>
      <c r="BX36" s="63">
        <f>IF($I36=0,0,IF(OR(BX$140=0,BX$1&lt;$G36,BX$1&gt;$H36+6),0,_xlfn.LET(_xlpm.k,COUNTIFS($J$1:BX$1,"&gt;="&amp;$G36,$J$140:BX$140,"&gt;0"),_xlpm.n,$I36,BX$140*IF($C36="Bell",EXP(-0.5*((_xlpm.k-(_xlpm.n+1)/2)/MAX(_xlpm.n/6,0.5))^2),IF(_xlpm.n&lt;=6,1,MIN(1,_xlpm.k/3,(_xlpm.n-_xlpm.k+1)/3))))))</f>
        <v>0</v>
      </c>
      <c r="BY36" s="63">
        <f>IF($I36=0,0,IF(OR(BY$140=0,BY$1&lt;$G36,BY$1&gt;$H36+6),0,_xlfn.LET(_xlpm.k,COUNTIFS($J$1:BY$1,"&gt;="&amp;$G36,$J$140:BY$140,"&gt;0"),_xlpm.n,$I36,BY$140*IF($C36="Bell",EXP(-0.5*((_xlpm.k-(_xlpm.n+1)/2)/MAX(_xlpm.n/6,0.5))^2),IF(_xlpm.n&lt;=6,1,MIN(1,_xlpm.k/3,(_xlpm.n-_xlpm.k+1)/3))))))</f>
        <v>0</v>
      </c>
      <c r="BZ36" s="63">
        <f>IF($I36=0,0,IF(OR(BZ$140=0,BZ$1&lt;$G36,BZ$1&gt;$H36+6),0,_xlfn.LET(_xlpm.k,COUNTIFS($J$1:BZ$1,"&gt;="&amp;$G36,$J$140:BZ$140,"&gt;0"),_xlpm.n,$I36,BZ$140*IF($C36="Bell",EXP(-0.5*((_xlpm.k-(_xlpm.n+1)/2)/MAX(_xlpm.n/6,0.5))^2),IF(_xlpm.n&lt;=6,1,MIN(1,_xlpm.k/3,(_xlpm.n-_xlpm.k+1)/3))))))</f>
        <v>0</v>
      </c>
      <c r="CA36" s="63">
        <f>IF($I36=0,0,IF(OR(CA$140=0,CA$1&lt;$G36,CA$1&gt;$H36+6),0,_xlfn.LET(_xlpm.k,COUNTIFS($J$1:CA$1,"&gt;="&amp;$G36,$J$140:CA$140,"&gt;0"),_xlpm.n,$I36,CA$140*IF($C36="Bell",EXP(-0.5*((_xlpm.k-(_xlpm.n+1)/2)/MAX(_xlpm.n/6,0.5))^2),IF(_xlpm.n&lt;=6,1,MIN(1,_xlpm.k/3,(_xlpm.n-_xlpm.k+1)/3))))))</f>
        <v>0</v>
      </c>
      <c r="CB36" s="63">
        <f>IF($I36=0,0,IF(OR(CB$140=0,CB$1&lt;$G36,CB$1&gt;$H36+6),0,_xlfn.LET(_xlpm.k,COUNTIFS($J$1:CB$1,"&gt;="&amp;$G36,$J$140:CB$140,"&gt;0"),_xlpm.n,$I36,CB$140*IF($C36="Bell",EXP(-0.5*((_xlpm.k-(_xlpm.n+1)/2)/MAX(_xlpm.n/6,0.5))^2),IF(_xlpm.n&lt;=6,1,MIN(1,_xlpm.k/3,(_xlpm.n-_xlpm.k+1)/3))))))</f>
        <v>0</v>
      </c>
      <c r="CC36" s="63">
        <f>IF($I36=0,0,IF(OR(CC$140=0,CC$1&lt;$G36,CC$1&gt;$H36+6),0,_xlfn.LET(_xlpm.k,COUNTIFS($J$1:CC$1,"&gt;="&amp;$G36,$J$140:CC$140,"&gt;0"),_xlpm.n,$I36,CC$140*IF($C36="Bell",EXP(-0.5*((_xlpm.k-(_xlpm.n+1)/2)/MAX(_xlpm.n/6,0.5))^2),IF(_xlpm.n&lt;=6,1,MIN(1,_xlpm.k/3,(_xlpm.n-_xlpm.k+1)/3))))))</f>
        <v>0</v>
      </c>
      <c r="CD36" s="63">
        <f>IF($I36=0,0,IF(OR(CD$140=0,CD$1&lt;$G36,CD$1&gt;$H36+6),0,_xlfn.LET(_xlpm.k,COUNTIFS($J$1:CD$1,"&gt;="&amp;$G36,$J$140:CD$140,"&gt;0"),_xlpm.n,$I36,CD$140*IF($C36="Bell",EXP(-0.5*((_xlpm.k-(_xlpm.n+1)/2)/MAX(_xlpm.n/6,0.5))^2),IF(_xlpm.n&lt;=6,1,MIN(1,_xlpm.k/3,(_xlpm.n-_xlpm.k+1)/3))))))</f>
        <v>0</v>
      </c>
      <c r="CE36" s="63">
        <f>IF($I36=0,0,IF(OR(CE$140=0,CE$1&lt;$G36,CE$1&gt;$H36+6),0,_xlfn.LET(_xlpm.k,COUNTIFS($J$1:CE$1,"&gt;="&amp;$G36,$J$140:CE$140,"&gt;0"),_xlpm.n,$I36,CE$140*IF($C36="Bell",EXP(-0.5*((_xlpm.k-(_xlpm.n+1)/2)/MAX(_xlpm.n/6,0.5))^2),IF(_xlpm.n&lt;=6,1,MIN(1,_xlpm.k/3,(_xlpm.n-_xlpm.k+1)/3))))))</f>
        <v>0</v>
      </c>
      <c r="CF36" s="63">
        <f>IF($I36=0,0,IF(OR(CF$140=0,CF$1&lt;$G36,CF$1&gt;$H36+6),0,_xlfn.LET(_xlpm.k,COUNTIFS($J$1:CF$1,"&gt;="&amp;$G36,$J$140:CF$140,"&gt;0"),_xlpm.n,$I36,CF$140*IF($C36="Bell",EXP(-0.5*((_xlpm.k-(_xlpm.n+1)/2)/MAX(_xlpm.n/6,0.5))^2),IF(_xlpm.n&lt;=6,1,MIN(1,_xlpm.k/3,(_xlpm.n-_xlpm.k+1)/3))))))</f>
        <v>0</v>
      </c>
      <c r="CG36" s="63">
        <f>IF($I36=0,0,IF(OR(CG$140=0,CG$1&lt;$G36,CG$1&gt;$H36+6),0,_xlfn.LET(_xlpm.k,COUNTIFS($J$1:CG$1,"&gt;="&amp;$G36,$J$140:CG$140,"&gt;0"),_xlpm.n,$I36,CG$140*IF($C36="Bell",EXP(-0.5*((_xlpm.k-(_xlpm.n+1)/2)/MAX(_xlpm.n/6,0.5))^2),IF(_xlpm.n&lt;=6,1,MIN(1,_xlpm.k/3,(_xlpm.n-_xlpm.k+1)/3))))))</f>
        <v>0</v>
      </c>
      <c r="CH36" s="63">
        <f>IF($I36=0,0,IF(OR(CH$140=0,CH$1&lt;$G36,CH$1&gt;$H36+6),0,_xlfn.LET(_xlpm.k,COUNTIFS($J$1:CH$1,"&gt;="&amp;$G36,$J$140:CH$140,"&gt;0"),_xlpm.n,$I36,CH$140*IF($C36="Bell",EXP(-0.5*((_xlpm.k-(_xlpm.n+1)/2)/MAX(_xlpm.n/6,0.5))^2),IF(_xlpm.n&lt;=6,1,MIN(1,_xlpm.k/3,(_xlpm.n-_xlpm.k+1)/3))))))</f>
        <v>0</v>
      </c>
      <c r="CI36" s="63">
        <f>IF($I36=0,0,IF(OR(CI$140=0,CI$1&lt;$G36,CI$1&gt;$H36+6),0,_xlfn.LET(_xlpm.k,COUNTIFS($J$1:CI$1,"&gt;="&amp;$G36,$J$140:CI$140,"&gt;0"),_xlpm.n,$I36,CI$140*IF($C36="Bell",EXP(-0.5*((_xlpm.k-(_xlpm.n+1)/2)/MAX(_xlpm.n/6,0.5))^2),IF(_xlpm.n&lt;=6,1,MIN(1,_xlpm.k/3,(_xlpm.n-_xlpm.k+1)/3))))))</f>
        <v>0</v>
      </c>
      <c r="CJ36" s="63">
        <f>IF($I36=0,0,IF(OR(CJ$140=0,CJ$1&lt;$G36,CJ$1&gt;$H36+6),0,_xlfn.LET(_xlpm.k,COUNTIFS($J$1:CJ$1,"&gt;="&amp;$G36,$J$140:CJ$140,"&gt;0"),_xlpm.n,$I36,CJ$140*IF($C36="Bell",EXP(-0.5*((_xlpm.k-(_xlpm.n+1)/2)/MAX(_xlpm.n/6,0.5))^2),IF(_xlpm.n&lt;=6,1,MIN(1,_xlpm.k/3,(_xlpm.n-_xlpm.k+1)/3))))))</f>
        <v>0</v>
      </c>
      <c r="CK36" s="63">
        <f>IF($I36=0,0,IF(OR(CK$140=0,CK$1&lt;$G36,CK$1&gt;$H36+6),0,_xlfn.LET(_xlpm.k,COUNTIFS($J$1:CK$1,"&gt;="&amp;$G36,$J$140:CK$140,"&gt;0"),_xlpm.n,$I36,CK$140*IF($C36="Bell",EXP(-0.5*((_xlpm.k-(_xlpm.n+1)/2)/MAX(_xlpm.n/6,0.5))^2),IF(_xlpm.n&lt;=6,1,MIN(1,_xlpm.k/3,(_xlpm.n-_xlpm.k+1)/3))))))</f>
        <v>0</v>
      </c>
      <c r="CL36" s="63">
        <f>IF($I36=0,0,IF(OR(CL$140=0,CL$1&lt;$G36,CL$1&gt;$H36+6),0,_xlfn.LET(_xlpm.k,COUNTIFS($J$1:CL$1,"&gt;="&amp;$G36,$J$140:CL$140,"&gt;0"),_xlpm.n,$I36,CL$140*IF($C36="Bell",EXP(-0.5*((_xlpm.k-(_xlpm.n+1)/2)/MAX(_xlpm.n/6,0.5))^2),IF(_xlpm.n&lt;=6,1,MIN(1,_xlpm.k/3,(_xlpm.n-_xlpm.k+1)/3))))))</f>
        <v>0</v>
      </c>
      <c r="CM36" s="63">
        <f>IF($I36=0,0,IF(OR(CM$140=0,CM$1&lt;$G36,CM$1&gt;$H36+6),0,_xlfn.LET(_xlpm.k,COUNTIFS($J$1:CM$1,"&gt;="&amp;$G36,$J$140:CM$140,"&gt;0"),_xlpm.n,$I36,CM$140*IF($C36="Bell",EXP(-0.5*((_xlpm.k-(_xlpm.n+1)/2)/MAX(_xlpm.n/6,0.5))^2),IF(_xlpm.n&lt;=6,1,MIN(1,_xlpm.k/3,(_xlpm.n-_xlpm.k+1)/3))))))</f>
        <v>0</v>
      </c>
      <c r="CN36" s="63">
        <f>IF($I36=0,0,IF(OR(CN$140=0,CN$1&lt;$G36,CN$1&gt;$H36+6),0,_xlfn.LET(_xlpm.k,COUNTIFS($J$1:CN$1,"&gt;="&amp;$G36,$J$140:CN$140,"&gt;0"),_xlpm.n,$I36,CN$140*IF($C36="Bell",EXP(-0.5*((_xlpm.k-(_xlpm.n+1)/2)/MAX(_xlpm.n/6,0.5))^2),IF(_xlpm.n&lt;=6,1,MIN(1,_xlpm.k/3,(_xlpm.n-_xlpm.k+1)/3))))))</f>
        <v>0</v>
      </c>
      <c r="CO36" s="63">
        <f>IF($I36=0,0,IF(OR(CO$140=0,CO$1&lt;$G36,CO$1&gt;$H36+6),0,_xlfn.LET(_xlpm.k,COUNTIFS($J$1:CO$1,"&gt;="&amp;$G36,$J$140:CO$140,"&gt;0"),_xlpm.n,$I36,CO$140*IF($C36="Bell",EXP(-0.5*((_xlpm.k-(_xlpm.n+1)/2)/MAX(_xlpm.n/6,0.5))^2),IF(_xlpm.n&lt;=6,1,MIN(1,_xlpm.k/3,(_xlpm.n-_xlpm.k+1)/3))))))</f>
        <v>0</v>
      </c>
      <c r="CP36" s="63">
        <f>IF($I36=0,0,IF(OR(CP$140=0,CP$1&lt;$G36,CP$1&gt;$H36+6),0,_xlfn.LET(_xlpm.k,COUNTIFS($J$1:CP$1,"&gt;="&amp;$G36,$J$140:CP$140,"&gt;0"),_xlpm.n,$I36,CP$140*IF($C36="Bell",EXP(-0.5*((_xlpm.k-(_xlpm.n+1)/2)/MAX(_xlpm.n/6,0.5))^2),IF(_xlpm.n&lt;=6,1,MIN(1,_xlpm.k/3,(_xlpm.n-_xlpm.k+1)/3))))))</f>
        <v>0</v>
      </c>
      <c r="CQ36" s="63">
        <f>IF($I36=0,0,IF(OR(CQ$140=0,CQ$1&lt;$G36,CQ$1&gt;$H36+6),0,_xlfn.LET(_xlpm.k,COUNTIFS($J$1:CQ$1,"&gt;="&amp;$G36,$J$140:CQ$140,"&gt;0"),_xlpm.n,$I36,CQ$140*IF($C36="Bell",EXP(-0.5*((_xlpm.k-(_xlpm.n+1)/2)/MAX(_xlpm.n/6,0.5))^2),IF(_xlpm.n&lt;=6,1,MIN(1,_xlpm.k/3,(_xlpm.n-_xlpm.k+1)/3))))))</f>
        <v>0</v>
      </c>
      <c r="CR36" s="63">
        <f>IF($I36=0,0,IF(OR(CR$140=0,CR$1&lt;$G36,CR$1&gt;$H36+6),0,_xlfn.LET(_xlpm.k,COUNTIFS($J$1:CR$1,"&gt;="&amp;$G36,$J$140:CR$140,"&gt;0"),_xlpm.n,$I36,CR$140*IF($C36="Bell",EXP(-0.5*((_xlpm.k-(_xlpm.n+1)/2)/MAX(_xlpm.n/6,0.5))^2),IF(_xlpm.n&lt;=6,1,MIN(1,_xlpm.k/3,(_xlpm.n-_xlpm.k+1)/3))))))</f>
        <v>0</v>
      </c>
      <c r="CS36" s="63">
        <f>IF($I36=0,0,IF(OR(CS$140=0,CS$1&lt;$G36,CS$1&gt;$H36+6),0,_xlfn.LET(_xlpm.k,COUNTIFS($J$1:CS$1,"&gt;="&amp;$G36,$J$140:CS$140,"&gt;0"),_xlpm.n,$I36,CS$140*IF($C36="Bell",EXP(-0.5*((_xlpm.k-(_xlpm.n+1)/2)/MAX(_xlpm.n/6,0.5))^2),IF(_xlpm.n&lt;=6,1,MIN(1,_xlpm.k/3,(_xlpm.n-_xlpm.k+1)/3))))))</f>
        <v>0</v>
      </c>
      <c r="CT36" s="63">
        <f>IF($I36=0,0,IF(OR(CT$140=0,CT$1&lt;$G36,CT$1&gt;$H36+6),0,_xlfn.LET(_xlpm.k,COUNTIFS($J$1:CT$1,"&gt;="&amp;$G36,$J$140:CT$140,"&gt;0"),_xlpm.n,$I36,CT$140*IF($C36="Bell",EXP(-0.5*((_xlpm.k-(_xlpm.n+1)/2)/MAX(_xlpm.n/6,0.5))^2),IF(_xlpm.n&lt;=6,1,MIN(1,_xlpm.k/3,(_xlpm.n-_xlpm.k+1)/3))))))</f>
        <v>0</v>
      </c>
      <c r="CU36" s="63">
        <f>IF($I36=0,0,IF(OR(CU$140=0,CU$1&lt;$G36,CU$1&gt;$H36+6),0,_xlfn.LET(_xlpm.k,COUNTIFS($J$1:CU$1,"&gt;="&amp;$G36,$J$140:CU$140,"&gt;0"),_xlpm.n,$I36,CU$140*IF($C36="Bell",EXP(-0.5*((_xlpm.k-(_xlpm.n+1)/2)/MAX(_xlpm.n/6,0.5))^2),IF(_xlpm.n&lt;=6,1,MIN(1,_xlpm.k/3,(_xlpm.n-_xlpm.k+1)/3))))))</f>
        <v>0</v>
      </c>
      <c r="CV36" s="63">
        <f>IF($I36=0,0,IF(OR(CV$140=0,CV$1&lt;$G36,CV$1&gt;$H36+6),0,_xlfn.LET(_xlpm.k,COUNTIFS($J$1:CV$1,"&gt;="&amp;$G36,$J$140:CV$140,"&gt;0"),_xlpm.n,$I36,CV$140*IF($C36="Bell",EXP(-0.5*((_xlpm.k-(_xlpm.n+1)/2)/MAX(_xlpm.n/6,0.5))^2),IF(_xlpm.n&lt;=6,1,MIN(1,_xlpm.k/3,(_xlpm.n-_xlpm.k+1)/3))))))</f>
        <v>0</v>
      </c>
      <c r="CW36" s="63">
        <f>IF($I36=0,0,IF(OR(CW$140=0,CW$1&lt;$G36,CW$1&gt;$H36+6),0,_xlfn.LET(_xlpm.k,COUNTIFS($J$1:CW$1,"&gt;="&amp;$G36,$J$140:CW$140,"&gt;0"),_xlpm.n,$I36,CW$140*IF($C36="Bell",EXP(-0.5*((_xlpm.k-(_xlpm.n+1)/2)/MAX(_xlpm.n/6,0.5))^2),IF(_xlpm.n&lt;=6,1,MIN(1,_xlpm.k/3,(_xlpm.n-_xlpm.k+1)/3))))))</f>
        <v>0</v>
      </c>
      <c r="CX36" s="63">
        <f>IF($I36=0,0,IF(OR(CX$140=0,CX$1&lt;$G36,CX$1&gt;$H36+6),0,_xlfn.LET(_xlpm.k,COUNTIFS($J$1:CX$1,"&gt;="&amp;$G36,$J$140:CX$140,"&gt;0"),_xlpm.n,$I36,CX$140*IF($C36="Bell",EXP(-0.5*((_xlpm.k-(_xlpm.n+1)/2)/MAX(_xlpm.n/6,0.5))^2),IF(_xlpm.n&lt;=6,1,MIN(1,_xlpm.k/3,(_xlpm.n-_xlpm.k+1)/3))))))</f>
        <v>0</v>
      </c>
      <c r="CY36" s="63">
        <f>IF($I36=0,0,IF(OR(CY$140=0,CY$1&lt;$G36,CY$1&gt;$H36+6),0,_xlfn.LET(_xlpm.k,COUNTIFS($J$1:CY$1,"&gt;="&amp;$G36,$J$140:CY$140,"&gt;0"),_xlpm.n,$I36,CY$140*IF($C36="Bell",EXP(-0.5*((_xlpm.k-(_xlpm.n+1)/2)/MAX(_xlpm.n/6,0.5))^2),IF(_xlpm.n&lt;=6,1,MIN(1,_xlpm.k/3,(_xlpm.n-_xlpm.k+1)/3))))))</f>
        <v>0</v>
      </c>
      <c r="CZ36" s="63">
        <f>IF($I36=0,0,IF(OR(CZ$140=0,CZ$1&lt;$G36,CZ$1&gt;$H36+6),0,_xlfn.LET(_xlpm.k,COUNTIFS($J$1:CZ$1,"&gt;="&amp;$G36,$J$140:CZ$140,"&gt;0"),_xlpm.n,$I36,CZ$140*IF($C36="Bell",EXP(-0.5*((_xlpm.k-(_xlpm.n+1)/2)/MAX(_xlpm.n/6,0.5))^2),IF(_xlpm.n&lt;=6,1,MIN(1,_xlpm.k/3,(_xlpm.n-_xlpm.k+1)/3))))))</f>
        <v>0</v>
      </c>
      <c r="DA36" s="63">
        <f>IF($I36=0,0,IF(OR(DA$140=0,DA$1&lt;$G36,DA$1&gt;$H36+6),0,_xlfn.LET(_xlpm.k,COUNTIFS($J$1:DA$1,"&gt;="&amp;$G36,$J$140:DA$140,"&gt;0"),_xlpm.n,$I36,DA$140*IF($C36="Bell",EXP(-0.5*((_xlpm.k-(_xlpm.n+1)/2)/MAX(_xlpm.n/6,0.5))^2),IF(_xlpm.n&lt;=6,1,MIN(1,_xlpm.k/3,(_xlpm.n-_xlpm.k+1)/3))))))</f>
        <v>0</v>
      </c>
      <c r="DB36" s="63">
        <f>IF($I36=0,0,IF(OR(DB$140=0,DB$1&lt;$G36,DB$1&gt;$H36+6),0,_xlfn.LET(_xlpm.k,COUNTIFS($J$1:DB$1,"&gt;="&amp;$G36,$J$140:DB$140,"&gt;0"),_xlpm.n,$I36,DB$140*IF($C36="Bell",EXP(-0.5*((_xlpm.k-(_xlpm.n+1)/2)/MAX(_xlpm.n/6,0.5))^2),IF(_xlpm.n&lt;=6,1,MIN(1,_xlpm.k/3,(_xlpm.n-_xlpm.k+1)/3))))))</f>
        <v>0</v>
      </c>
      <c r="DC36" s="63">
        <f>IF($I36=0,0,IF(OR(DC$140=0,DC$1&lt;$G36,DC$1&gt;$H36+6),0,_xlfn.LET(_xlpm.k,COUNTIFS($J$1:DC$1,"&gt;="&amp;$G36,$J$140:DC$140,"&gt;0"),_xlpm.n,$I36,DC$140*IF($C36="Bell",EXP(-0.5*((_xlpm.k-(_xlpm.n+1)/2)/MAX(_xlpm.n/6,0.5))^2),IF(_xlpm.n&lt;=6,1,MIN(1,_xlpm.k/3,(_xlpm.n-_xlpm.k+1)/3))))))</f>
        <v>0</v>
      </c>
      <c r="DD36" s="63">
        <f>IF($I36=0,0,IF(OR(DD$140=0,DD$1&lt;$G36,DD$1&gt;$H36+6),0,_xlfn.LET(_xlpm.k,COUNTIFS($J$1:DD$1,"&gt;="&amp;$G36,$J$140:DD$140,"&gt;0"),_xlpm.n,$I36,DD$140*IF($C36="Bell",EXP(-0.5*((_xlpm.k-(_xlpm.n+1)/2)/MAX(_xlpm.n/6,0.5))^2),IF(_xlpm.n&lt;=6,1,MIN(1,_xlpm.k/3,(_xlpm.n-_xlpm.k+1)/3))))))</f>
        <v>0</v>
      </c>
      <c r="DE36" s="63">
        <f>IF($I36=0,0,IF(OR(DE$140=0,DE$1&lt;$G36,DE$1&gt;$H36+6),0,_xlfn.LET(_xlpm.k,COUNTIFS($J$1:DE$1,"&gt;="&amp;$G36,$J$140:DE$140,"&gt;0"),_xlpm.n,$I36,DE$140*IF($C36="Bell",EXP(-0.5*((_xlpm.k-(_xlpm.n+1)/2)/MAX(_xlpm.n/6,0.5))^2),IF(_xlpm.n&lt;=6,1,MIN(1,_xlpm.k/3,(_xlpm.n-_xlpm.k+1)/3))))))</f>
        <v>0</v>
      </c>
      <c r="DF36" s="63">
        <f>IF($I36=0,0,IF(OR(DF$140=0,DF$1&lt;$G36,DF$1&gt;$H36+6),0,_xlfn.LET(_xlpm.k,COUNTIFS($J$1:DF$1,"&gt;="&amp;$G36,$J$140:DF$140,"&gt;0"),_xlpm.n,$I36,DF$140*IF($C36="Bell",EXP(-0.5*((_xlpm.k-(_xlpm.n+1)/2)/MAX(_xlpm.n/6,0.5))^2),IF(_xlpm.n&lt;=6,1,MIN(1,_xlpm.k/3,(_xlpm.n-_xlpm.k+1)/3))))))</f>
        <v>0</v>
      </c>
      <c r="DG36" s="63">
        <f>IF($I36=0,0,IF(OR(DG$140=0,DG$1&lt;$G36,DG$1&gt;$H36+6),0,_xlfn.LET(_xlpm.k,COUNTIFS($J$1:DG$1,"&gt;="&amp;$G36,$J$140:DG$140,"&gt;0"),_xlpm.n,$I36,DG$140*IF($C36="Bell",EXP(-0.5*((_xlpm.k-(_xlpm.n+1)/2)/MAX(_xlpm.n/6,0.5))^2),IF(_xlpm.n&lt;=6,1,MIN(1,_xlpm.k/3,(_xlpm.n-_xlpm.k+1)/3))))))</f>
        <v>0</v>
      </c>
      <c r="DH36" s="63">
        <f>IF($I36=0,0,IF(OR(DH$140=0,DH$1&lt;$G36,DH$1&gt;$H36+6),0,_xlfn.LET(_xlpm.k,COUNTIFS($J$1:DH$1,"&gt;="&amp;$G36,$J$140:DH$140,"&gt;0"),_xlpm.n,$I36,DH$140*IF($C36="Bell",EXP(-0.5*((_xlpm.k-(_xlpm.n+1)/2)/MAX(_xlpm.n/6,0.5))^2),IF(_xlpm.n&lt;=6,1,MIN(1,_xlpm.k/3,(_xlpm.n-_xlpm.k+1)/3))))))</f>
        <v>0</v>
      </c>
      <c r="DI36" s="63">
        <f>IF($I36=0,0,IF(OR(DI$140=0,DI$1&lt;$G36,DI$1&gt;$H36+6),0,_xlfn.LET(_xlpm.k,COUNTIFS($J$1:DI$1,"&gt;="&amp;$G36,$J$140:DI$140,"&gt;0"),_xlpm.n,$I36,DI$140*IF($C36="Bell",EXP(-0.5*((_xlpm.k-(_xlpm.n+1)/2)/MAX(_xlpm.n/6,0.5))^2),IF(_xlpm.n&lt;=6,1,MIN(1,_xlpm.k/3,(_xlpm.n-_xlpm.k+1)/3))))))</f>
        <v>0</v>
      </c>
      <c r="DJ36" s="63">
        <f>IF($I36=0,0,IF(OR(DJ$140=0,DJ$1&lt;$G36,DJ$1&gt;$H36+6),0,_xlfn.LET(_xlpm.k,COUNTIFS($J$1:DJ$1,"&gt;="&amp;$G36,$J$140:DJ$140,"&gt;0"),_xlpm.n,$I36,DJ$140*IF($C36="Bell",EXP(-0.5*((_xlpm.k-(_xlpm.n+1)/2)/MAX(_xlpm.n/6,0.5))^2),IF(_xlpm.n&lt;=6,1,MIN(1,_xlpm.k/3,(_xlpm.n-_xlpm.k+1)/3))))))</f>
        <v>0</v>
      </c>
      <c r="DK36" s="63">
        <f>IF($I36=0,0,IF(OR(DK$140=0,DK$1&lt;$G36,DK$1&gt;$H36+6),0,_xlfn.LET(_xlpm.k,COUNTIFS($J$1:DK$1,"&gt;="&amp;$G36,$J$140:DK$140,"&gt;0"),_xlpm.n,$I36,DK$140*IF($C36="Bell",EXP(-0.5*((_xlpm.k-(_xlpm.n+1)/2)/MAX(_xlpm.n/6,0.5))^2),IF(_xlpm.n&lt;=6,1,MIN(1,_xlpm.k/3,(_xlpm.n-_xlpm.k+1)/3))))))</f>
        <v>0</v>
      </c>
      <c r="DL36" s="63">
        <f>IF($I36=0,0,IF(OR(DL$140=0,DL$1&lt;$G36,DL$1&gt;$H36+6),0,_xlfn.LET(_xlpm.k,COUNTIFS($J$1:DL$1,"&gt;="&amp;$G36,$J$140:DL$140,"&gt;0"),_xlpm.n,$I36,DL$140*IF($C36="Bell",EXP(-0.5*((_xlpm.k-(_xlpm.n+1)/2)/MAX(_xlpm.n/6,0.5))^2),IF(_xlpm.n&lt;=6,1,MIN(1,_xlpm.k/3,(_xlpm.n-_xlpm.k+1)/3))))))</f>
        <v>0</v>
      </c>
      <c r="DM36" s="63">
        <f>IF($I36=0,0,IF(OR(DM$140=0,DM$1&lt;$G36,DM$1&gt;$H36+6),0,_xlfn.LET(_xlpm.k,COUNTIFS($J$1:DM$1,"&gt;="&amp;$G36,$J$140:DM$140,"&gt;0"),_xlpm.n,$I36,DM$140*IF($C36="Bell",EXP(-0.5*((_xlpm.k-(_xlpm.n+1)/2)/MAX(_xlpm.n/6,0.5))^2),IF(_xlpm.n&lt;=6,1,MIN(1,_xlpm.k/3,(_xlpm.n-_xlpm.k+1)/3))))))</f>
        <v>0</v>
      </c>
      <c r="DN36" s="63">
        <f>IF($I36=0,0,IF(OR(DN$140=0,DN$1&lt;$G36,DN$1&gt;$H36+6),0,_xlfn.LET(_xlpm.k,COUNTIFS($J$1:DN$1,"&gt;="&amp;$G36,$J$140:DN$140,"&gt;0"),_xlpm.n,$I36,DN$140*IF($C36="Bell",EXP(-0.5*((_xlpm.k-(_xlpm.n+1)/2)/MAX(_xlpm.n/6,0.5))^2),IF(_xlpm.n&lt;=6,1,MIN(1,_xlpm.k/3,(_xlpm.n-_xlpm.k+1)/3))))))</f>
        <v>0</v>
      </c>
      <c r="DO36" s="63">
        <f>IF($I36=0,0,IF(OR(DO$140=0,DO$1&lt;$G36,DO$1&gt;$H36+6),0,_xlfn.LET(_xlpm.k,COUNTIFS($J$1:DO$1,"&gt;="&amp;$G36,$J$140:DO$140,"&gt;0"),_xlpm.n,$I36,DO$140*IF($C36="Bell",EXP(-0.5*((_xlpm.k-(_xlpm.n+1)/2)/MAX(_xlpm.n/6,0.5))^2),IF(_xlpm.n&lt;=6,1,MIN(1,_xlpm.k/3,(_xlpm.n-_xlpm.k+1)/3))))))</f>
        <v>0</v>
      </c>
      <c r="DP36" s="63">
        <f>IF($I36=0,0,IF(OR(DP$140=0,DP$1&lt;$G36,DP$1&gt;$H36+6),0,_xlfn.LET(_xlpm.k,COUNTIFS($J$1:DP$1,"&gt;="&amp;$G36,$J$140:DP$140,"&gt;0"),_xlpm.n,$I36,DP$140*IF($C36="Bell",EXP(-0.5*((_xlpm.k-(_xlpm.n+1)/2)/MAX(_xlpm.n/6,0.5))^2),IF(_xlpm.n&lt;=6,1,MIN(1,_xlpm.k/3,(_xlpm.n-_xlpm.k+1)/3))))))</f>
        <v>0</v>
      </c>
      <c r="DQ36" s="63">
        <f>IF($I36=0,0,IF(OR(DQ$140=0,DQ$1&lt;$G36,DQ$1&gt;$H36+6),0,_xlfn.LET(_xlpm.k,COUNTIFS($J$1:DQ$1,"&gt;="&amp;$G36,$J$140:DQ$140,"&gt;0"),_xlpm.n,$I36,DQ$140*IF($C36="Bell",EXP(-0.5*((_xlpm.k-(_xlpm.n+1)/2)/MAX(_xlpm.n/6,0.5))^2),IF(_xlpm.n&lt;=6,1,MIN(1,_xlpm.k/3,(_xlpm.n-_xlpm.k+1)/3))))))</f>
        <v>0</v>
      </c>
      <c r="DR36" s="63">
        <f>IF($I36=0,0,IF(OR(DR$140=0,DR$1&lt;$G36,DR$1&gt;$H36+6),0,_xlfn.LET(_xlpm.k,COUNTIFS($J$1:DR$1,"&gt;="&amp;$G36,$J$140:DR$140,"&gt;0"),_xlpm.n,$I36,DR$140*IF($C36="Bell",EXP(-0.5*((_xlpm.k-(_xlpm.n+1)/2)/MAX(_xlpm.n/6,0.5))^2),IF(_xlpm.n&lt;=6,1,MIN(1,_xlpm.k/3,(_xlpm.n-_xlpm.k+1)/3))))))</f>
        <v>0</v>
      </c>
      <c r="DS36" s="63">
        <f>IF($I36=0,0,IF(OR(DS$140=0,DS$1&lt;$G36,DS$1&gt;$H36+6),0,_xlfn.LET(_xlpm.k,COUNTIFS($J$1:DS$1,"&gt;="&amp;$G36,$J$140:DS$140,"&gt;0"),_xlpm.n,$I36,DS$140*IF($C36="Bell",EXP(-0.5*((_xlpm.k-(_xlpm.n+1)/2)/MAX(_xlpm.n/6,0.5))^2),IF(_xlpm.n&lt;=6,1,MIN(1,_xlpm.k/3,(_xlpm.n-_xlpm.k+1)/3))))))</f>
        <v>0</v>
      </c>
      <c r="DT36" s="63">
        <f>IF($I36=0,0,IF(OR(DT$140=0,DT$1&lt;$G36,DT$1&gt;$H36+6),0,_xlfn.LET(_xlpm.k,COUNTIFS($J$1:DT$1,"&gt;="&amp;$G36,$J$140:DT$140,"&gt;0"),_xlpm.n,$I36,DT$140*IF($C36="Bell",EXP(-0.5*((_xlpm.k-(_xlpm.n+1)/2)/MAX(_xlpm.n/6,0.5))^2),IF(_xlpm.n&lt;=6,1,MIN(1,_xlpm.k/3,(_xlpm.n-_xlpm.k+1)/3))))))</f>
        <v>0</v>
      </c>
      <c r="DU36" s="63">
        <f>IF($I36=0,0,IF(OR(DU$140=0,DU$1&lt;$G36,DU$1&gt;$H36+6),0,_xlfn.LET(_xlpm.k,COUNTIFS($J$1:DU$1,"&gt;="&amp;$G36,$J$140:DU$140,"&gt;0"),_xlpm.n,$I36,DU$140*IF($C36="Bell",EXP(-0.5*((_xlpm.k-(_xlpm.n+1)/2)/MAX(_xlpm.n/6,0.5))^2),IF(_xlpm.n&lt;=6,1,MIN(1,_xlpm.k/3,(_xlpm.n-_xlpm.k+1)/3))))))</f>
        <v>0</v>
      </c>
      <c r="DV36" s="63">
        <f>IF($I36=0,0,IF(OR(DV$140=0,DV$1&lt;$G36,DV$1&gt;$H36+6),0,_xlfn.LET(_xlpm.k,COUNTIFS($J$1:DV$1,"&gt;="&amp;$G36,$J$140:DV$140,"&gt;0"),_xlpm.n,$I36,DV$140*IF($C36="Bell",EXP(-0.5*((_xlpm.k-(_xlpm.n+1)/2)/MAX(_xlpm.n/6,0.5))^2),IF(_xlpm.n&lt;=6,1,MIN(1,_xlpm.k/3,(_xlpm.n-_xlpm.k+1)/3))))))</f>
        <v>0</v>
      </c>
      <c r="DW36" s="63">
        <f>IF($I36=0,0,IF(OR(DW$140=0,DW$1&lt;$G36,DW$1&gt;$H36+6),0,_xlfn.LET(_xlpm.k,COUNTIFS($J$1:DW$1,"&gt;="&amp;$G36,$J$140:DW$140,"&gt;0"),_xlpm.n,$I36,DW$140*IF($C36="Bell",EXP(-0.5*((_xlpm.k-(_xlpm.n+1)/2)/MAX(_xlpm.n/6,0.5))^2),IF(_xlpm.n&lt;=6,1,MIN(1,_xlpm.k/3,(_xlpm.n-_xlpm.k+1)/3))))))</f>
        <v>0</v>
      </c>
      <c r="DX36" s="63">
        <f>IF($I36=0,0,IF(OR(DX$140=0,DX$1&lt;$G36,DX$1&gt;$H36+6),0,_xlfn.LET(_xlpm.k,COUNTIFS($J$1:DX$1,"&gt;="&amp;$G36,$J$140:DX$140,"&gt;0"),_xlpm.n,$I36,DX$140*IF($C36="Bell",EXP(-0.5*((_xlpm.k-(_xlpm.n+1)/2)/MAX(_xlpm.n/6,0.5))^2),IF(_xlpm.n&lt;=6,1,MIN(1,_xlpm.k/3,(_xlpm.n-_xlpm.k+1)/3))))))</f>
        <v>0</v>
      </c>
      <c r="DY36" s="63">
        <f>IF($I36=0,0,IF(OR(DY$140=0,DY$1&lt;$G36,DY$1&gt;$H36+6),0,_xlfn.LET(_xlpm.k,COUNTIFS($J$1:DY$1,"&gt;="&amp;$G36,$J$140:DY$140,"&gt;0"),_xlpm.n,$I36,DY$140*IF($C36="Bell",EXP(-0.5*((_xlpm.k-(_xlpm.n+1)/2)/MAX(_xlpm.n/6,0.5))^2),IF(_xlpm.n&lt;=6,1,MIN(1,_xlpm.k/3,(_xlpm.n-_xlpm.k+1)/3))))))</f>
        <v>0</v>
      </c>
      <c r="DZ36" s="63">
        <f>IF($I36=0,0,IF(OR(DZ$140=0,DZ$1&lt;$G36,DZ$1&gt;$H36+6),0,_xlfn.LET(_xlpm.k,COUNTIFS($J$1:DZ$1,"&gt;="&amp;$G36,$J$140:DZ$140,"&gt;0"),_xlpm.n,$I36,DZ$140*IF($C36="Bell",EXP(-0.5*((_xlpm.k-(_xlpm.n+1)/2)/MAX(_xlpm.n/6,0.5))^2),IF(_xlpm.n&lt;=6,1,MIN(1,_xlpm.k/3,(_xlpm.n-_xlpm.k+1)/3))))))</f>
        <v>0</v>
      </c>
      <c r="EA36" s="63">
        <f>IF($I36=0,0,IF(OR(EA$140=0,EA$1&lt;$G36,EA$1&gt;$H36+6),0,_xlfn.LET(_xlpm.k,COUNTIFS($J$1:EA$1,"&gt;="&amp;$G36,$J$140:EA$140,"&gt;0"),_xlpm.n,$I36,EA$140*IF($C36="Bell",EXP(-0.5*((_xlpm.k-(_xlpm.n+1)/2)/MAX(_xlpm.n/6,0.5))^2),IF(_xlpm.n&lt;=6,1,MIN(1,_xlpm.k/3,(_xlpm.n-_xlpm.k+1)/3))))))</f>
        <v>0</v>
      </c>
      <c r="EB36" s="63">
        <f>IF($I36=0,0,IF(OR(EB$140=0,EB$1&lt;$G36,EB$1&gt;$H36+6),0,_xlfn.LET(_xlpm.k,COUNTIFS($J$1:EB$1,"&gt;="&amp;$G36,$J$140:EB$140,"&gt;0"),_xlpm.n,$I36,EB$140*IF($C36="Bell",EXP(-0.5*((_xlpm.k-(_xlpm.n+1)/2)/MAX(_xlpm.n/6,0.5))^2),IF(_xlpm.n&lt;=6,1,MIN(1,_xlpm.k/3,(_xlpm.n-_xlpm.k+1)/3))))))</f>
        <v>0</v>
      </c>
      <c r="EC36" s="63">
        <f>IF($I36=0,0,IF(OR(EC$140=0,EC$1&lt;$G36,EC$1&gt;$H36+6),0,_xlfn.LET(_xlpm.k,COUNTIFS($J$1:EC$1,"&gt;="&amp;$G36,$J$140:EC$140,"&gt;0"),_xlpm.n,$I36,EC$140*IF($C36="Bell",EXP(-0.5*((_xlpm.k-(_xlpm.n+1)/2)/MAX(_xlpm.n/6,0.5))^2),IF(_xlpm.n&lt;=6,1,MIN(1,_xlpm.k/3,(_xlpm.n-_xlpm.k+1)/3))))))</f>
        <v>0</v>
      </c>
      <c r="ED36" s="63">
        <f>IF($I36=0,0,IF(OR(ED$140=0,ED$1&lt;$G36,ED$1&gt;$H36+6),0,_xlfn.LET(_xlpm.k,COUNTIFS($J$1:ED$1,"&gt;="&amp;$G36,$J$140:ED$140,"&gt;0"),_xlpm.n,$I36,ED$140*IF($C36="Bell",EXP(-0.5*((_xlpm.k-(_xlpm.n+1)/2)/MAX(_xlpm.n/6,0.5))^2),IF(_xlpm.n&lt;=6,1,MIN(1,_xlpm.k/3,(_xlpm.n-_xlpm.k+1)/3))))))</f>
        <v>0</v>
      </c>
      <c r="EE36" s="63">
        <f>IF($I36=0,0,IF(OR(EE$140=0,EE$1&lt;$G36,EE$1&gt;$H36+6),0,_xlfn.LET(_xlpm.k,COUNTIFS($J$1:EE$1,"&gt;="&amp;$G36,$J$140:EE$140,"&gt;0"),_xlpm.n,$I36,EE$140*IF($C36="Bell",EXP(-0.5*((_xlpm.k-(_xlpm.n+1)/2)/MAX(_xlpm.n/6,0.5))^2),IF(_xlpm.n&lt;=6,1,MIN(1,_xlpm.k/3,(_xlpm.n-_xlpm.k+1)/3))))))</f>
        <v>0</v>
      </c>
      <c r="EF36" s="63">
        <f>IF($I36=0,0,IF(OR(EF$140=0,EF$1&lt;$G36,EF$1&gt;$H36+6),0,_xlfn.LET(_xlpm.k,COUNTIFS($J$1:EF$1,"&gt;="&amp;$G36,$J$140:EF$140,"&gt;0"),_xlpm.n,$I36,EF$140*IF($C36="Bell",EXP(-0.5*((_xlpm.k-(_xlpm.n+1)/2)/MAX(_xlpm.n/6,0.5))^2),IF(_xlpm.n&lt;=6,1,MIN(1,_xlpm.k/3,(_xlpm.n-_xlpm.k+1)/3))))))</f>
        <v>0</v>
      </c>
      <c r="EG36" s="63">
        <f>IF($I36=0,0,IF(OR(EG$140=0,EG$1&lt;$G36,EG$1&gt;$H36+6),0,_xlfn.LET(_xlpm.k,COUNTIFS($J$1:EG$1,"&gt;="&amp;$G36,$J$140:EG$140,"&gt;0"),_xlpm.n,$I36,EG$140*IF($C36="Bell",EXP(-0.5*((_xlpm.k-(_xlpm.n+1)/2)/MAX(_xlpm.n/6,0.5))^2),IF(_xlpm.n&lt;=6,1,MIN(1,_xlpm.k/3,(_xlpm.n-_xlpm.k+1)/3))))))</f>
        <v>0</v>
      </c>
      <c r="EH36" s="63">
        <f>IF($I36=0,0,IF(OR(EH$140=0,EH$1&lt;$G36,EH$1&gt;$H36+6),0,_xlfn.LET(_xlpm.k,COUNTIFS($J$1:EH$1,"&gt;="&amp;$G36,$J$140:EH$140,"&gt;0"),_xlpm.n,$I36,EH$140*IF($C36="Bell",EXP(-0.5*((_xlpm.k-(_xlpm.n+1)/2)/MAX(_xlpm.n/6,0.5))^2),IF(_xlpm.n&lt;=6,1,MIN(1,_xlpm.k/3,(_xlpm.n-_xlpm.k+1)/3))))))</f>
        <v>0</v>
      </c>
      <c r="EI36" s="63">
        <f>IF($I36=0,0,IF(OR(EI$140=0,EI$1&lt;$G36,EI$1&gt;$H36+6),0,_xlfn.LET(_xlpm.k,COUNTIFS($J$1:EI$1,"&gt;="&amp;$G36,$J$140:EI$140,"&gt;0"),_xlpm.n,$I36,EI$140*IF($C36="Bell",EXP(-0.5*((_xlpm.k-(_xlpm.n+1)/2)/MAX(_xlpm.n/6,0.5))^2),IF(_xlpm.n&lt;=6,1,MIN(1,_xlpm.k/3,(_xlpm.n-_xlpm.k+1)/3))))))</f>
        <v>0</v>
      </c>
      <c r="EJ36" s="63">
        <f>IF($I36=0,0,IF(OR(EJ$140=0,EJ$1&lt;$G36,EJ$1&gt;$H36+6),0,_xlfn.LET(_xlpm.k,COUNTIFS($J$1:EJ$1,"&gt;="&amp;$G36,$J$140:EJ$140,"&gt;0"),_xlpm.n,$I36,EJ$140*IF($C36="Bell",EXP(-0.5*((_xlpm.k-(_xlpm.n+1)/2)/MAX(_xlpm.n/6,0.5))^2),IF(_xlpm.n&lt;=6,1,MIN(1,_xlpm.k/3,(_xlpm.n-_xlpm.k+1)/3))))))</f>
        <v>0</v>
      </c>
      <c r="EK36" s="63">
        <f>IF($I36=0,0,IF(OR(EK$140=0,EK$1&lt;$G36,EK$1&gt;$H36+6),0,_xlfn.LET(_xlpm.k,COUNTIFS($J$1:EK$1,"&gt;="&amp;$G36,$J$140:EK$140,"&gt;0"),_xlpm.n,$I36,EK$140*IF($C36="Bell",EXP(-0.5*((_xlpm.k-(_xlpm.n+1)/2)/MAX(_xlpm.n/6,0.5))^2),IF(_xlpm.n&lt;=6,1,MIN(1,_xlpm.k/3,(_xlpm.n-_xlpm.k+1)/3))))))</f>
        <v>0</v>
      </c>
      <c r="EL36" s="63">
        <f>IF($I36=0,0,IF(OR(EL$140=0,EL$1&lt;$G36,EL$1&gt;$H36+6),0,_xlfn.LET(_xlpm.k,COUNTIFS($J$1:EL$1,"&gt;="&amp;$G36,$J$140:EL$140,"&gt;0"),_xlpm.n,$I36,EL$140*IF($C36="Bell",EXP(-0.5*((_xlpm.k-(_xlpm.n+1)/2)/MAX(_xlpm.n/6,0.5))^2),IF(_xlpm.n&lt;=6,1,MIN(1,_xlpm.k/3,(_xlpm.n-_xlpm.k+1)/3))))))</f>
        <v>0</v>
      </c>
      <c r="EM36" s="63">
        <f>IF($I36=0,0,IF(OR(EM$140=0,EM$1&lt;$G36,EM$1&gt;$H36+6),0,_xlfn.LET(_xlpm.k,COUNTIFS($J$1:EM$1,"&gt;="&amp;$G36,$J$140:EM$140,"&gt;0"),_xlpm.n,$I36,EM$140*IF($C36="Bell",EXP(-0.5*((_xlpm.k-(_xlpm.n+1)/2)/MAX(_xlpm.n/6,0.5))^2),IF(_xlpm.n&lt;=6,1,MIN(1,_xlpm.k/3,(_xlpm.n-_xlpm.k+1)/3))))))</f>
        <v>0</v>
      </c>
      <c r="EN36" s="63">
        <f>IF($I36=0,0,IF(OR(EN$140=0,EN$1&lt;$G36,EN$1&gt;$H36+6),0,_xlfn.LET(_xlpm.k,COUNTIFS($J$1:EN$1,"&gt;="&amp;$G36,$J$140:EN$140,"&gt;0"),_xlpm.n,$I36,EN$140*IF($C36="Bell",EXP(-0.5*((_xlpm.k-(_xlpm.n+1)/2)/MAX(_xlpm.n/6,0.5))^2),IF(_xlpm.n&lt;=6,1,MIN(1,_xlpm.k/3,(_xlpm.n-_xlpm.k+1)/3))))))</f>
        <v>0</v>
      </c>
      <c r="EO36" s="63">
        <f>IF($I36=0,0,IF(OR(EO$140=0,EO$1&lt;$G36,EO$1&gt;$H36+6),0,_xlfn.LET(_xlpm.k,COUNTIFS($J$1:EO$1,"&gt;="&amp;$G36,$J$140:EO$140,"&gt;0"),_xlpm.n,$I36,EO$140*IF($C36="Bell",EXP(-0.5*((_xlpm.k-(_xlpm.n+1)/2)/MAX(_xlpm.n/6,0.5))^2),IF(_xlpm.n&lt;=6,1,MIN(1,_xlpm.k/3,(_xlpm.n-_xlpm.k+1)/3))))))</f>
        <v>0</v>
      </c>
      <c r="EP36" s="63">
        <f>IF($I36=0,0,IF(OR(EP$140=0,EP$1&lt;$G36,EP$1&gt;$H36+6),0,_xlfn.LET(_xlpm.k,COUNTIFS($J$1:EP$1,"&gt;="&amp;$G36,$J$140:EP$140,"&gt;0"),_xlpm.n,$I36,EP$140*IF($C36="Bell",EXP(-0.5*((_xlpm.k-(_xlpm.n+1)/2)/MAX(_xlpm.n/6,0.5))^2),IF(_xlpm.n&lt;=6,1,MIN(1,_xlpm.k/3,(_xlpm.n-_xlpm.k+1)/3))))))</f>
        <v>0</v>
      </c>
      <c r="EQ36" s="63">
        <f>IF($I36=0,0,IF(OR(EQ$140=0,EQ$1&lt;$G36,EQ$1&gt;$H36+6),0,_xlfn.LET(_xlpm.k,COUNTIFS($J$1:EQ$1,"&gt;="&amp;$G36,$J$140:EQ$140,"&gt;0"),_xlpm.n,$I36,EQ$140*IF($C36="Bell",EXP(-0.5*((_xlpm.k-(_xlpm.n+1)/2)/MAX(_xlpm.n/6,0.5))^2),IF(_xlpm.n&lt;=6,1,MIN(1,_xlpm.k/3,(_xlpm.n-_xlpm.k+1)/3))))))</f>
        <v>0</v>
      </c>
      <c r="ER36" s="63">
        <f>IF($I36=0,0,IF(OR(ER$140=0,ER$1&lt;$G36,ER$1&gt;$H36+6),0,_xlfn.LET(_xlpm.k,COUNTIFS($J$1:ER$1,"&gt;="&amp;$G36,$J$140:ER$140,"&gt;0"),_xlpm.n,$I36,ER$140*IF($C36="Bell",EXP(-0.5*((_xlpm.k-(_xlpm.n+1)/2)/MAX(_xlpm.n/6,0.5))^2),IF(_xlpm.n&lt;=6,1,MIN(1,_xlpm.k/3,(_xlpm.n-_xlpm.k+1)/3))))))</f>
        <v>0</v>
      </c>
      <c r="ES36" s="63">
        <f>IF($I36=0,0,IF(OR(ES$140=0,ES$1&lt;$G36,ES$1&gt;$H36+6),0,_xlfn.LET(_xlpm.k,COUNTIFS($J$1:ES$1,"&gt;="&amp;$G36,$J$140:ES$140,"&gt;0"),_xlpm.n,$I36,ES$140*IF($C36="Bell",EXP(-0.5*((_xlpm.k-(_xlpm.n+1)/2)/MAX(_xlpm.n/6,0.5))^2),IF(_xlpm.n&lt;=6,1,MIN(1,_xlpm.k/3,(_xlpm.n-_xlpm.k+1)/3))))))</f>
        <v>0</v>
      </c>
      <c r="ET36" s="63">
        <f>IF($I36=0,0,IF(OR(ET$140=0,ET$1&lt;$G36,ET$1&gt;$H36+6),0,_xlfn.LET(_xlpm.k,COUNTIFS($J$1:ET$1,"&gt;="&amp;$G36,$J$140:ET$140,"&gt;0"),_xlpm.n,$I36,ET$140*IF($C36="Bell",EXP(-0.5*((_xlpm.k-(_xlpm.n+1)/2)/MAX(_xlpm.n/6,0.5))^2),IF(_xlpm.n&lt;=6,1,MIN(1,_xlpm.k/3,(_xlpm.n-_xlpm.k+1)/3))))))</f>
        <v>0</v>
      </c>
      <c r="EU36" s="63">
        <f>IF($I36=0,0,IF(OR(EU$140=0,EU$1&lt;$G36,EU$1&gt;$H36+6),0,_xlfn.LET(_xlpm.k,COUNTIFS($J$1:EU$1,"&gt;="&amp;$G36,$J$140:EU$140,"&gt;0"),_xlpm.n,$I36,EU$140*IF($C36="Bell",EXP(-0.5*((_xlpm.k-(_xlpm.n+1)/2)/MAX(_xlpm.n/6,0.5))^2),IF(_xlpm.n&lt;=6,1,MIN(1,_xlpm.k/3,(_xlpm.n-_xlpm.k+1)/3))))))</f>
        <v>0</v>
      </c>
      <c r="EV36" s="63">
        <f>IF($I36=0,0,IF(OR(EV$140=0,EV$1&lt;$G36,EV$1&gt;$H36+6),0,_xlfn.LET(_xlpm.k,COUNTIFS($J$1:EV$1,"&gt;="&amp;$G36,$J$140:EV$140,"&gt;0"),_xlpm.n,$I36,EV$140*IF($C36="Bell",EXP(-0.5*((_xlpm.k-(_xlpm.n+1)/2)/MAX(_xlpm.n/6,0.5))^2),IF(_xlpm.n&lt;=6,1,MIN(1,_xlpm.k/3,(_xlpm.n-_xlpm.k+1)/3))))))</f>
        <v>0</v>
      </c>
      <c r="EW36" s="63">
        <f>IF($I36=0,0,IF(OR(EW$140=0,EW$1&lt;$G36,EW$1&gt;$H36+6),0,_xlfn.LET(_xlpm.k,COUNTIFS($J$1:EW$1,"&gt;="&amp;$G36,$J$140:EW$140,"&gt;0"),_xlpm.n,$I36,EW$140*IF($C36="Bell",EXP(-0.5*((_xlpm.k-(_xlpm.n+1)/2)/MAX(_xlpm.n/6,0.5))^2),IF(_xlpm.n&lt;=6,1,MIN(1,_xlpm.k/3,(_xlpm.n-_xlpm.k+1)/3))))))</f>
        <v>0</v>
      </c>
      <c r="EX36" s="63">
        <f>IF($I36=0,0,IF(OR(EX$140=0,EX$1&lt;$G36,EX$1&gt;$H36+6),0,_xlfn.LET(_xlpm.k,COUNTIFS($J$1:EX$1,"&gt;="&amp;$G36,$J$140:EX$140,"&gt;0"),_xlpm.n,$I36,EX$140*IF($C36="Bell",EXP(-0.5*((_xlpm.k-(_xlpm.n+1)/2)/MAX(_xlpm.n/6,0.5))^2),IF(_xlpm.n&lt;=6,1,MIN(1,_xlpm.k/3,(_xlpm.n-_xlpm.k+1)/3))))))</f>
        <v>0</v>
      </c>
      <c r="EY36" s="63">
        <f>IF($I36=0,0,IF(OR(EY$140=0,EY$1&lt;$G36,EY$1&gt;$H36+6),0,_xlfn.LET(_xlpm.k,COUNTIFS($J$1:EY$1,"&gt;="&amp;$G36,$J$140:EY$140,"&gt;0"),_xlpm.n,$I36,EY$140*IF($C36="Bell",EXP(-0.5*((_xlpm.k-(_xlpm.n+1)/2)/MAX(_xlpm.n/6,0.5))^2),IF(_xlpm.n&lt;=6,1,MIN(1,_xlpm.k/3,(_xlpm.n-_xlpm.k+1)/3))))))</f>
        <v>0</v>
      </c>
      <c r="EZ36" s="63">
        <f>IF($I36=0,0,IF(OR(EZ$140=0,EZ$1&lt;$G36,EZ$1&gt;$H36+6),0,_xlfn.LET(_xlpm.k,COUNTIFS($J$1:EZ$1,"&gt;="&amp;$G36,$J$140:EZ$140,"&gt;0"),_xlpm.n,$I36,EZ$140*IF($C36="Bell",EXP(-0.5*((_xlpm.k-(_xlpm.n+1)/2)/MAX(_xlpm.n/6,0.5))^2),IF(_xlpm.n&lt;=6,1,MIN(1,_xlpm.k/3,(_xlpm.n-_xlpm.k+1)/3))))))</f>
        <v>0</v>
      </c>
      <c r="FA36" s="63">
        <f>IF($I36=0,0,IF(OR(FA$140=0,FA$1&lt;$G36,FA$1&gt;$H36+6),0,_xlfn.LET(_xlpm.k,COUNTIFS($J$1:FA$1,"&gt;="&amp;$G36,$J$140:FA$140,"&gt;0"),_xlpm.n,$I36,FA$140*IF($C36="Bell",EXP(-0.5*((_xlpm.k-(_xlpm.n+1)/2)/MAX(_xlpm.n/6,0.5))^2),IF(_xlpm.n&lt;=6,1,MIN(1,_xlpm.k/3,(_xlpm.n-_xlpm.k+1)/3))))))</f>
        <v>0</v>
      </c>
      <c r="FB36" s="63">
        <f>IF($I36=0,0,IF(OR(FB$140=0,FB$1&lt;$G36,FB$1&gt;$H36+6),0,_xlfn.LET(_xlpm.k,COUNTIFS($J$1:FB$1,"&gt;="&amp;$G36,$J$140:FB$140,"&gt;0"),_xlpm.n,$I36,FB$140*IF($C36="Bell",EXP(-0.5*((_xlpm.k-(_xlpm.n+1)/2)/MAX(_xlpm.n/6,0.5))^2),IF(_xlpm.n&lt;=6,1,MIN(1,_xlpm.k/3,(_xlpm.n-_xlpm.k+1)/3))))))</f>
        <v>0</v>
      </c>
      <c r="FC36" s="63">
        <f>IF($I36=0,0,IF(OR(FC$140=0,FC$1&lt;$G36,FC$1&gt;$H36+6),0,_xlfn.LET(_xlpm.k,COUNTIFS($J$1:FC$1,"&gt;="&amp;$G36,$J$140:FC$140,"&gt;0"),_xlpm.n,$I36,FC$140*IF($C36="Bell",EXP(-0.5*((_xlpm.k-(_xlpm.n+1)/2)/MAX(_xlpm.n/6,0.5))^2),IF(_xlpm.n&lt;=6,1,MIN(1,_xlpm.k/3,(_xlpm.n-_xlpm.k+1)/3))))))</f>
        <v>0</v>
      </c>
      <c r="FD36" s="63">
        <f>IF($I36=0,0,IF(OR(FD$140=0,FD$1&lt;$G36,FD$1&gt;$H36+6),0,_xlfn.LET(_xlpm.k,COUNTIFS($J$1:FD$1,"&gt;="&amp;$G36,$J$140:FD$140,"&gt;0"),_xlpm.n,$I36,FD$140*IF($C36="Bell",EXP(-0.5*((_xlpm.k-(_xlpm.n+1)/2)/MAX(_xlpm.n/6,0.5))^2),IF(_xlpm.n&lt;=6,1,MIN(1,_xlpm.k/3,(_xlpm.n-_xlpm.k+1)/3))))))</f>
        <v>0</v>
      </c>
      <c r="FE36" s="63">
        <f>IF($I36=0,0,IF(OR(FE$140=0,FE$1&lt;$G36,FE$1&gt;$H36+6),0,_xlfn.LET(_xlpm.k,COUNTIFS($J$1:FE$1,"&gt;="&amp;$G36,$J$140:FE$140,"&gt;0"),_xlpm.n,$I36,FE$140*IF($C36="Bell",EXP(-0.5*((_xlpm.k-(_xlpm.n+1)/2)/MAX(_xlpm.n/6,0.5))^2),IF(_xlpm.n&lt;=6,1,MIN(1,_xlpm.k/3,(_xlpm.n-_xlpm.k+1)/3))))))</f>
        <v>0</v>
      </c>
      <c r="FF36" s="63">
        <f>IF($I36=0,0,IF(OR(FF$140=0,FF$1&lt;$G36,FF$1&gt;$H36+6),0,_xlfn.LET(_xlpm.k,COUNTIFS($J$1:FF$1,"&gt;="&amp;$G36,$J$140:FF$140,"&gt;0"),_xlpm.n,$I36,FF$140*IF($C36="Bell",EXP(-0.5*((_xlpm.k-(_xlpm.n+1)/2)/MAX(_xlpm.n/6,0.5))^2),IF(_xlpm.n&lt;=6,1,MIN(1,_xlpm.k/3,(_xlpm.n-_xlpm.k+1)/3))))))</f>
        <v>0</v>
      </c>
      <c r="FG36" s="63">
        <f>IF($I36=0,0,IF(OR(FG$140=0,FG$1&lt;$G36,FG$1&gt;$H36+6),0,_xlfn.LET(_xlpm.k,COUNTIFS($J$1:FG$1,"&gt;="&amp;$G36,$J$140:FG$140,"&gt;0"),_xlpm.n,$I36,FG$140*IF($C36="Bell",EXP(-0.5*((_xlpm.k-(_xlpm.n+1)/2)/MAX(_xlpm.n/6,0.5))^2),IF(_xlpm.n&lt;=6,1,MIN(1,_xlpm.k/3,(_xlpm.n-_xlpm.k+1)/3))))))</f>
        <v>0</v>
      </c>
      <c r="FH36" s="63">
        <f>IF($I36=0,0,IF(OR(FH$140=0,FH$1&lt;$G36,FH$1&gt;$H36+6),0,_xlfn.LET(_xlpm.k,COUNTIFS($J$1:FH$1,"&gt;="&amp;$G36,$J$140:FH$140,"&gt;0"),_xlpm.n,$I36,FH$140*IF($C36="Bell",EXP(-0.5*((_xlpm.k-(_xlpm.n+1)/2)/MAX(_xlpm.n/6,0.5))^2),IF(_xlpm.n&lt;=6,1,MIN(1,_xlpm.k/3,(_xlpm.n-_xlpm.k+1)/3))))))</f>
        <v>0</v>
      </c>
      <c r="FI36" s="63">
        <f>IF($I36=0,0,IF(OR(FI$140=0,FI$1&lt;$G36,FI$1&gt;$H36+6),0,_xlfn.LET(_xlpm.k,COUNTIFS($J$1:FI$1,"&gt;="&amp;$G36,$J$140:FI$140,"&gt;0"),_xlpm.n,$I36,FI$140*IF($C36="Bell",EXP(-0.5*((_xlpm.k-(_xlpm.n+1)/2)/MAX(_xlpm.n/6,0.5))^2),IF(_xlpm.n&lt;=6,1,MIN(1,_xlpm.k/3,(_xlpm.n-_xlpm.k+1)/3))))))</f>
        <v>0</v>
      </c>
      <c r="FJ36" s="63">
        <f>IF($I36=0,0,IF(OR(FJ$140=0,FJ$1&lt;$G36,FJ$1&gt;$H36+6),0,_xlfn.LET(_xlpm.k,COUNTIFS($J$1:FJ$1,"&gt;="&amp;$G36,$J$140:FJ$140,"&gt;0"),_xlpm.n,$I36,FJ$140*IF($C36="Bell",EXP(-0.5*((_xlpm.k-(_xlpm.n+1)/2)/MAX(_xlpm.n/6,0.5))^2),IF(_xlpm.n&lt;=6,1,MIN(1,_xlpm.k/3,(_xlpm.n-_xlpm.k+1)/3))))))</f>
        <v>0</v>
      </c>
      <c r="FK36" s="63">
        <f>IF($I36=0,0,IF(OR(FK$140=0,FK$1&lt;$G36,FK$1&gt;$H36+6),0,_xlfn.LET(_xlpm.k,COUNTIFS($J$1:FK$1,"&gt;="&amp;$G36,$J$140:FK$140,"&gt;0"),_xlpm.n,$I36,FK$140*IF($C36="Bell",EXP(-0.5*((_xlpm.k-(_xlpm.n+1)/2)/MAX(_xlpm.n/6,0.5))^2),IF(_xlpm.n&lt;=6,1,MIN(1,_xlpm.k/3,(_xlpm.n-_xlpm.k+1)/3))))))</f>
        <v>0</v>
      </c>
      <c r="FL36" s="63">
        <f>IF($I36=0,0,IF(OR(FL$140=0,FL$1&lt;$G36,FL$1&gt;$H36+6),0,_xlfn.LET(_xlpm.k,COUNTIFS($J$1:FL$1,"&gt;="&amp;$G36,$J$140:FL$140,"&gt;0"),_xlpm.n,$I36,FL$140*IF($C36="Bell",EXP(-0.5*((_xlpm.k-(_xlpm.n+1)/2)/MAX(_xlpm.n/6,0.5))^2),IF(_xlpm.n&lt;=6,1,MIN(1,_xlpm.k/3,(_xlpm.n-_xlpm.k+1)/3))))))</f>
        <v>0</v>
      </c>
      <c r="FM36" s="63">
        <f>IF($I36=0,0,IF(OR(FM$140=0,FM$1&lt;$G36,FM$1&gt;$H36+6),0,_xlfn.LET(_xlpm.k,COUNTIFS($J$1:FM$1,"&gt;="&amp;$G36,$J$140:FM$140,"&gt;0"),_xlpm.n,$I36,FM$140*IF($C36="Bell",EXP(-0.5*((_xlpm.k-(_xlpm.n+1)/2)/MAX(_xlpm.n/6,0.5))^2),IF(_xlpm.n&lt;=6,1,MIN(1,_xlpm.k/3,(_xlpm.n-_xlpm.k+1)/3))))))</f>
        <v>0</v>
      </c>
      <c r="FN36" s="63">
        <f>IF($I36=0,0,IF(OR(FN$140=0,FN$1&lt;$G36,FN$1&gt;$H36+6),0,_xlfn.LET(_xlpm.k,COUNTIFS($J$1:FN$1,"&gt;="&amp;$G36,$J$140:FN$140,"&gt;0"),_xlpm.n,$I36,FN$140*IF($C36="Bell",EXP(-0.5*((_xlpm.k-(_xlpm.n+1)/2)/MAX(_xlpm.n/6,0.5))^2),IF(_xlpm.n&lt;=6,1,MIN(1,_xlpm.k/3,(_xlpm.n-_xlpm.k+1)/3))))))</f>
        <v>0</v>
      </c>
      <c r="FO36" s="63">
        <f>IF($I36=0,0,IF(OR(FO$140=0,FO$1&lt;$G36,FO$1&gt;$H36+6),0,_xlfn.LET(_xlpm.k,COUNTIFS($J$1:FO$1,"&gt;="&amp;$G36,$J$140:FO$140,"&gt;0"),_xlpm.n,$I36,FO$140*IF($C36="Bell",EXP(-0.5*((_xlpm.k-(_xlpm.n+1)/2)/MAX(_xlpm.n/6,0.5))^2),IF(_xlpm.n&lt;=6,1,MIN(1,_xlpm.k/3,(_xlpm.n-_xlpm.k+1)/3))))))</f>
        <v>0</v>
      </c>
      <c r="FP36" s="63">
        <f>IF($I36=0,0,IF(OR(FP$140=0,FP$1&lt;$G36,FP$1&gt;$H36+6),0,_xlfn.LET(_xlpm.k,COUNTIFS($J$1:FP$1,"&gt;="&amp;$G36,$J$140:FP$140,"&gt;0"),_xlpm.n,$I36,FP$140*IF($C36="Bell",EXP(-0.5*((_xlpm.k-(_xlpm.n+1)/2)/MAX(_xlpm.n/6,0.5))^2),IF(_xlpm.n&lt;=6,1,MIN(1,_xlpm.k/3,(_xlpm.n-_xlpm.k+1)/3))))))</f>
        <v>0</v>
      </c>
      <c r="FQ36" s="63">
        <f>IF($I36=0,0,IF(OR(FQ$140=0,FQ$1&lt;$G36,FQ$1&gt;$H36+6),0,_xlfn.LET(_xlpm.k,COUNTIFS($J$1:FQ$1,"&gt;="&amp;$G36,$J$140:FQ$140,"&gt;0"),_xlpm.n,$I36,FQ$140*IF($C36="Bell",EXP(-0.5*((_xlpm.k-(_xlpm.n+1)/2)/MAX(_xlpm.n/6,0.5))^2),IF(_xlpm.n&lt;=6,1,MIN(1,_xlpm.k/3,(_xlpm.n-_xlpm.k+1)/3))))))</f>
        <v>0</v>
      </c>
      <c r="FR36" s="63">
        <f>IF($I36=0,0,IF(OR(FR$140=0,FR$1&lt;$G36,FR$1&gt;$H36+6),0,_xlfn.LET(_xlpm.k,COUNTIFS($J$1:FR$1,"&gt;="&amp;$G36,$J$140:FR$140,"&gt;0"),_xlpm.n,$I36,FR$140*IF($C36="Bell",EXP(-0.5*((_xlpm.k-(_xlpm.n+1)/2)/MAX(_xlpm.n/6,0.5))^2),IF(_xlpm.n&lt;=6,1,MIN(1,_xlpm.k/3,(_xlpm.n-_xlpm.k+1)/3))))))</f>
        <v>0</v>
      </c>
      <c r="FS36" s="63">
        <f>IF($I36=0,0,IF(OR(FS$140=0,FS$1&lt;$G36,FS$1&gt;$H36+6),0,_xlfn.LET(_xlpm.k,COUNTIFS($J$1:FS$1,"&gt;="&amp;$G36,$J$140:FS$140,"&gt;0"),_xlpm.n,$I36,FS$140*IF($C36="Bell",EXP(-0.5*((_xlpm.k-(_xlpm.n+1)/2)/MAX(_xlpm.n/6,0.5))^2),IF(_xlpm.n&lt;=6,1,MIN(1,_xlpm.k/3,(_xlpm.n-_xlpm.k+1)/3))))))</f>
        <v>0</v>
      </c>
      <c r="FT36" s="63">
        <f>IF($I36=0,0,IF(OR(FT$140=0,FT$1&lt;$G36,FT$1&gt;$H36+6),0,_xlfn.LET(_xlpm.k,COUNTIFS($J$1:FT$1,"&gt;="&amp;$G36,$J$140:FT$140,"&gt;0"),_xlpm.n,$I36,FT$140*IF($C36="Bell",EXP(-0.5*((_xlpm.k-(_xlpm.n+1)/2)/MAX(_xlpm.n/6,0.5))^2),IF(_xlpm.n&lt;=6,1,MIN(1,_xlpm.k/3,(_xlpm.n-_xlpm.k+1)/3))))))</f>
        <v>0</v>
      </c>
      <c r="FU36" s="63">
        <f>IF($I36=0,0,IF(OR(FU$140=0,FU$1&lt;$G36,FU$1&gt;$H36+6),0,_xlfn.LET(_xlpm.k,COUNTIFS($J$1:FU$1,"&gt;="&amp;$G36,$J$140:FU$140,"&gt;0"),_xlpm.n,$I36,FU$140*IF($C36="Bell",EXP(-0.5*((_xlpm.k-(_xlpm.n+1)/2)/MAX(_xlpm.n/6,0.5))^2),IF(_xlpm.n&lt;=6,1,MIN(1,_xlpm.k/3,(_xlpm.n-_xlpm.k+1)/3))))))</f>
        <v>0</v>
      </c>
      <c r="FV36" s="63">
        <f>IF($I36=0,0,IF(OR(FV$140=0,FV$1&lt;$G36,FV$1&gt;$H36+6),0,_xlfn.LET(_xlpm.k,COUNTIFS($J$1:FV$1,"&gt;="&amp;$G36,$J$140:FV$140,"&gt;0"),_xlpm.n,$I36,FV$140*IF($C36="Bell",EXP(-0.5*((_xlpm.k-(_xlpm.n+1)/2)/MAX(_xlpm.n/6,0.5))^2),IF(_xlpm.n&lt;=6,1,MIN(1,_xlpm.k/3,(_xlpm.n-_xlpm.k+1)/3))))))</f>
        <v>0</v>
      </c>
      <c r="FW36" s="63">
        <f>IF($I36=0,0,IF(OR(FW$140=0,FW$1&lt;$G36,FW$1&gt;$H36+6),0,_xlfn.LET(_xlpm.k,COUNTIFS($J$1:FW$1,"&gt;="&amp;$G36,$J$140:FW$140,"&gt;0"),_xlpm.n,$I36,FW$140*IF($C36="Bell",EXP(-0.5*((_xlpm.k-(_xlpm.n+1)/2)/MAX(_xlpm.n/6,0.5))^2),IF(_xlpm.n&lt;=6,1,MIN(1,_xlpm.k/3,(_xlpm.n-_xlpm.k+1)/3))))))</f>
        <v>0</v>
      </c>
      <c r="FX36" s="63">
        <f>IF($I36=0,0,IF(OR(FX$140=0,FX$1&lt;$G36,FX$1&gt;$H36+6),0,_xlfn.LET(_xlpm.k,COUNTIFS($J$1:FX$1,"&gt;="&amp;$G36,$J$140:FX$140,"&gt;0"),_xlpm.n,$I36,FX$140*IF($C36="Bell",EXP(-0.5*((_xlpm.k-(_xlpm.n+1)/2)/MAX(_xlpm.n/6,0.5))^2),IF(_xlpm.n&lt;=6,1,MIN(1,_xlpm.k/3,(_xlpm.n-_xlpm.k+1)/3))))))</f>
        <v>0</v>
      </c>
      <c r="FY36" s="63">
        <f>IF($I36=0,0,IF(OR(FY$140=0,FY$1&lt;$G36,FY$1&gt;$H36+6),0,_xlfn.LET(_xlpm.k,COUNTIFS($J$1:FY$1,"&gt;="&amp;$G36,$J$140:FY$140,"&gt;0"),_xlpm.n,$I36,FY$140*IF($C36="Bell",EXP(-0.5*((_xlpm.k-(_xlpm.n+1)/2)/MAX(_xlpm.n/6,0.5))^2),IF(_xlpm.n&lt;=6,1,MIN(1,_xlpm.k/3,(_xlpm.n-_xlpm.k+1)/3))))))</f>
        <v>0</v>
      </c>
      <c r="FZ36" s="63">
        <f>IF($I36=0,0,IF(OR(FZ$140=0,FZ$1&lt;$G36,FZ$1&gt;$H36+6),0,_xlfn.LET(_xlpm.k,COUNTIFS($J$1:FZ$1,"&gt;="&amp;$G36,$J$140:FZ$140,"&gt;0"),_xlpm.n,$I36,FZ$140*IF($C36="Bell",EXP(-0.5*((_xlpm.k-(_xlpm.n+1)/2)/MAX(_xlpm.n/6,0.5))^2),IF(_xlpm.n&lt;=6,1,MIN(1,_xlpm.k/3,(_xlpm.n-_xlpm.k+1)/3))))))</f>
        <v>0</v>
      </c>
      <c r="GA36" s="63">
        <f>IF($I36=0,0,IF(OR(GA$140=0,GA$1&lt;$G36,GA$1&gt;$H36+6),0,_xlfn.LET(_xlpm.k,COUNTIFS($J$1:GA$1,"&gt;="&amp;$G36,$J$140:GA$140,"&gt;0"),_xlpm.n,$I36,GA$140*IF($C36="Bell",EXP(-0.5*((_xlpm.k-(_xlpm.n+1)/2)/MAX(_xlpm.n/6,0.5))^2),IF(_xlpm.n&lt;=6,1,MIN(1,_xlpm.k/3,(_xlpm.n-_xlpm.k+1)/3))))))</f>
        <v>0</v>
      </c>
      <c r="GB36" s="63">
        <f>IF($I36=0,0,IF(OR(GB$140=0,GB$1&lt;$G36,GB$1&gt;$H36+6),0,_xlfn.LET(_xlpm.k,COUNTIFS($J$1:GB$1,"&gt;="&amp;$G36,$J$140:GB$140,"&gt;0"),_xlpm.n,$I36,GB$140*IF($C36="Bell",EXP(-0.5*((_xlpm.k-(_xlpm.n+1)/2)/MAX(_xlpm.n/6,0.5))^2),IF(_xlpm.n&lt;=6,1,MIN(1,_xlpm.k/3,(_xlpm.n-_xlpm.k+1)/3))))))</f>
        <v>0</v>
      </c>
      <c r="GC36" s="63">
        <f>IF($I36=0,0,IF(OR(GC$140=0,GC$1&lt;$G36,GC$1&gt;$H36+6),0,_xlfn.LET(_xlpm.k,COUNTIFS($J$1:GC$1,"&gt;="&amp;$G36,$J$140:GC$140,"&gt;0"),_xlpm.n,$I36,GC$140*IF($C36="Bell",EXP(-0.5*((_xlpm.k-(_xlpm.n+1)/2)/MAX(_xlpm.n/6,0.5))^2),IF(_xlpm.n&lt;=6,1,MIN(1,_xlpm.k/3,(_xlpm.n-_xlpm.k+1)/3))))))</f>
        <v>0</v>
      </c>
      <c r="GD36" s="63">
        <f>IF($I36=0,0,IF(OR(GD$140=0,GD$1&lt;$G36,GD$1&gt;$H36+6),0,_xlfn.LET(_xlpm.k,COUNTIFS($J$1:GD$1,"&gt;="&amp;$G36,$J$140:GD$140,"&gt;0"),_xlpm.n,$I36,GD$140*IF($C36="Bell",EXP(-0.5*((_xlpm.k-(_xlpm.n+1)/2)/MAX(_xlpm.n/6,0.5))^2),IF(_xlpm.n&lt;=6,1,MIN(1,_xlpm.k/3,(_xlpm.n-_xlpm.k+1)/3))))))</f>
        <v>0</v>
      </c>
      <c r="GE36" s="63">
        <f>IF($I36=0,0,IF(OR(GE$140=0,GE$1&lt;$G36,GE$1&gt;$H36+6),0,_xlfn.LET(_xlpm.k,COUNTIFS($J$1:GE$1,"&gt;="&amp;$G36,$J$140:GE$140,"&gt;0"),_xlpm.n,$I36,GE$140*IF($C36="Bell",EXP(-0.5*((_xlpm.k-(_xlpm.n+1)/2)/MAX(_xlpm.n/6,0.5))^2),IF(_xlpm.n&lt;=6,1,MIN(1,_xlpm.k/3,(_xlpm.n-_xlpm.k+1)/3))))))</f>
        <v>0</v>
      </c>
      <c r="GF36" s="63">
        <f>IF($I36=0,0,IF(OR(GF$140=0,GF$1&lt;$G36,GF$1&gt;$H36+6),0,_xlfn.LET(_xlpm.k,COUNTIFS($J$1:GF$1,"&gt;="&amp;$G36,$J$140:GF$140,"&gt;0"),_xlpm.n,$I36,GF$140*IF($C36="Bell",EXP(-0.5*((_xlpm.k-(_xlpm.n+1)/2)/MAX(_xlpm.n/6,0.5))^2),IF(_xlpm.n&lt;=6,1,MIN(1,_xlpm.k/3,(_xlpm.n-_xlpm.k+1)/3))))))</f>
        <v>0</v>
      </c>
      <c r="GG36" s="63">
        <f>IF($I36=0,0,IF(OR(GG$140=0,GG$1&lt;$G36,GG$1&gt;$H36+6),0,_xlfn.LET(_xlpm.k,COUNTIFS($J$1:GG$1,"&gt;="&amp;$G36,$J$140:GG$140,"&gt;0"),_xlpm.n,$I36,GG$140*IF($C36="Bell",EXP(-0.5*((_xlpm.k-(_xlpm.n+1)/2)/MAX(_xlpm.n/6,0.5))^2),IF(_xlpm.n&lt;=6,1,MIN(1,_xlpm.k/3,(_xlpm.n-_xlpm.k+1)/3))))))</f>
        <v>0</v>
      </c>
      <c r="GH36" s="63">
        <f>IF($I36=0,0,IF(OR(GH$140=0,GH$1&lt;$G36,GH$1&gt;$H36+6),0,_xlfn.LET(_xlpm.k,COUNTIFS($J$1:GH$1,"&gt;="&amp;$G36,$J$140:GH$140,"&gt;0"),_xlpm.n,$I36,GH$140*IF($C36="Bell",EXP(-0.5*((_xlpm.k-(_xlpm.n+1)/2)/MAX(_xlpm.n/6,0.5))^2),IF(_xlpm.n&lt;=6,1,MIN(1,_xlpm.k/3,(_xlpm.n-_xlpm.k+1)/3))))))</f>
        <v>0</v>
      </c>
      <c r="GI36" s="63">
        <f>IF($I36=0,0,IF(OR(GI$140=0,GI$1&lt;$G36,GI$1&gt;$H36+6),0,_xlfn.LET(_xlpm.k,COUNTIFS($J$1:GI$1,"&gt;="&amp;$G36,$J$140:GI$140,"&gt;0"),_xlpm.n,$I36,GI$140*IF($C36="Bell",EXP(-0.5*((_xlpm.k-(_xlpm.n+1)/2)/MAX(_xlpm.n/6,0.5))^2),IF(_xlpm.n&lt;=6,1,MIN(1,_xlpm.k/3,(_xlpm.n-_xlpm.k+1)/3))))))</f>
        <v>0</v>
      </c>
      <c r="GJ36" s="63">
        <f>IF($I36=0,0,IF(OR(GJ$140=0,GJ$1&lt;$G36,GJ$1&gt;$H36+6),0,_xlfn.LET(_xlpm.k,COUNTIFS($J$1:GJ$1,"&gt;="&amp;$G36,$J$140:GJ$140,"&gt;0"),_xlpm.n,$I36,GJ$140*IF($C36="Bell",EXP(-0.5*((_xlpm.k-(_xlpm.n+1)/2)/MAX(_xlpm.n/6,0.5))^2),IF(_xlpm.n&lt;=6,1,MIN(1,_xlpm.k/3,(_xlpm.n-_xlpm.k+1)/3))))))</f>
        <v>0</v>
      </c>
      <c r="GK36" s="63">
        <f>IF($I36=0,0,IF(OR(GK$140=0,GK$1&lt;$G36,GK$1&gt;$H36+6),0,_xlfn.LET(_xlpm.k,COUNTIFS($J$1:GK$1,"&gt;="&amp;$G36,$J$140:GK$140,"&gt;0"),_xlpm.n,$I36,GK$140*IF($C36="Bell",EXP(-0.5*((_xlpm.k-(_xlpm.n+1)/2)/MAX(_xlpm.n/6,0.5))^2),IF(_xlpm.n&lt;=6,1,MIN(1,_xlpm.k/3,(_xlpm.n-_xlpm.k+1)/3))))))</f>
        <v>0</v>
      </c>
      <c r="GL36" s="63">
        <f>IF($I36=0,0,IF(OR(GL$140=0,GL$1&lt;$G36,GL$1&gt;$H36+6),0,_xlfn.LET(_xlpm.k,COUNTIFS($J$1:GL$1,"&gt;="&amp;$G36,$J$140:GL$140,"&gt;0"),_xlpm.n,$I36,GL$140*IF($C36="Bell",EXP(-0.5*((_xlpm.k-(_xlpm.n+1)/2)/MAX(_xlpm.n/6,0.5))^2),IF(_xlpm.n&lt;=6,1,MIN(1,_xlpm.k/3,(_xlpm.n-_xlpm.k+1)/3))))))</f>
        <v>0</v>
      </c>
    </row>
    <row r="37" spans="1:194" x14ac:dyDescent="0.3">
      <c r="A37" s="66" t="str">
        <f>Sheet1!B37</f>
        <v>0-4112</v>
      </c>
      <c r="B37" s="66" t="str">
        <f>Sheet1!D37</f>
        <v>0-4112-Scour &amp; Veg. Buffer</v>
      </c>
      <c r="C37" s="59"/>
      <c r="E37" s="64">
        <f t="shared" si="0"/>
        <v>4</v>
      </c>
      <c r="G37" s="67">
        <f>IF(Sheet1!G37="","",Sheet1!G37)</f>
        <v>46329</v>
      </c>
      <c r="H37" s="67">
        <f>IF(Sheet1!H37="","",Sheet1!H37)</f>
        <v>46360</v>
      </c>
      <c r="I37">
        <f t="shared" si="1"/>
        <v>4</v>
      </c>
      <c r="J37" s="63">
        <f>IF($I37=0,0,IF(OR(J$140=0,J$1&lt;$G37,J$1&gt;$H37+6),0,_xlfn.LET(_xlpm.k,COUNTIFS($J$1:J$1,"&gt;="&amp;$G37,$J$140:J$140,"&gt;0"),_xlpm.n,$I37,J$140*IF($C37="Bell",EXP(-0.5*((_xlpm.k-(_xlpm.n+1)/2)/MAX(_xlpm.n/6,0.5))^2),IF(_xlpm.n&lt;=6,1,MIN(1,_xlpm.k/3,(_xlpm.n-_xlpm.k+1)/3))))))</f>
        <v>0</v>
      </c>
      <c r="K37" s="63">
        <f>IF($I37=0,0,IF(OR(K$140=0,K$1&lt;$G37,K$1&gt;$H37+6),0,_xlfn.LET(_xlpm.k,COUNTIFS($J$1:K$1,"&gt;="&amp;$G37,$J$140:K$140,"&gt;0"),_xlpm.n,$I37,K$140*IF($C37="Bell",EXP(-0.5*((_xlpm.k-(_xlpm.n+1)/2)/MAX(_xlpm.n/6,0.5))^2),IF(_xlpm.n&lt;=6,1,MIN(1,_xlpm.k/3,(_xlpm.n-_xlpm.k+1)/3))))))</f>
        <v>0</v>
      </c>
      <c r="L37" s="63">
        <f>IF($I37=0,0,IF(OR(L$140=0,L$1&lt;$G37,L$1&gt;$H37+6),0,_xlfn.LET(_xlpm.k,COUNTIFS($J$1:L$1,"&gt;="&amp;$G37,$J$140:L$140,"&gt;0"),_xlpm.n,$I37,L$140*IF($C37="Bell",EXP(-0.5*((_xlpm.k-(_xlpm.n+1)/2)/MAX(_xlpm.n/6,0.5))^2),IF(_xlpm.n&lt;=6,1,MIN(1,_xlpm.k/3,(_xlpm.n-_xlpm.k+1)/3))))))</f>
        <v>0</v>
      </c>
      <c r="M37" s="63">
        <f>IF($I37=0,0,IF(OR(M$140=0,M$1&lt;$G37,M$1&gt;$H37+6),0,_xlfn.LET(_xlpm.k,COUNTIFS($J$1:M$1,"&gt;="&amp;$G37,$J$140:M$140,"&gt;0"),_xlpm.n,$I37,M$140*IF($C37="Bell",EXP(-0.5*((_xlpm.k-(_xlpm.n+1)/2)/MAX(_xlpm.n/6,0.5))^2),IF(_xlpm.n&lt;=6,1,MIN(1,_xlpm.k/3,(_xlpm.n-_xlpm.k+1)/3))))))</f>
        <v>0</v>
      </c>
      <c r="N37" s="63">
        <f>IF($I37=0,0,IF(OR(N$140=0,N$1&lt;$G37,N$1&gt;$H37+6),0,_xlfn.LET(_xlpm.k,COUNTIFS($J$1:N$1,"&gt;="&amp;$G37,$J$140:N$140,"&gt;0"),_xlpm.n,$I37,N$140*IF($C37="Bell",EXP(-0.5*((_xlpm.k-(_xlpm.n+1)/2)/MAX(_xlpm.n/6,0.5))^2),IF(_xlpm.n&lt;=6,1,MIN(1,_xlpm.k/3,(_xlpm.n-_xlpm.k+1)/3))))))</f>
        <v>0</v>
      </c>
      <c r="O37" s="63">
        <f>IF($I37=0,0,IF(OR(O$140=0,O$1&lt;$G37,O$1&gt;$H37+6),0,_xlfn.LET(_xlpm.k,COUNTIFS($J$1:O$1,"&gt;="&amp;$G37,$J$140:O$140,"&gt;0"),_xlpm.n,$I37,O$140*IF($C37="Bell",EXP(-0.5*((_xlpm.k-(_xlpm.n+1)/2)/MAX(_xlpm.n/6,0.5))^2),IF(_xlpm.n&lt;=6,1,MIN(1,_xlpm.k/3,(_xlpm.n-_xlpm.k+1)/3))))))</f>
        <v>0</v>
      </c>
      <c r="P37" s="63">
        <f>IF($I37=0,0,IF(OR(P$140=0,P$1&lt;$G37,P$1&gt;$H37+6),0,_xlfn.LET(_xlpm.k,COUNTIFS($J$1:P$1,"&gt;="&amp;$G37,$J$140:P$140,"&gt;0"),_xlpm.n,$I37,P$140*IF($C37="Bell",EXP(-0.5*((_xlpm.k-(_xlpm.n+1)/2)/MAX(_xlpm.n/6,0.5))^2),IF(_xlpm.n&lt;=6,1,MIN(1,_xlpm.k/3,(_xlpm.n-_xlpm.k+1)/3))))))</f>
        <v>0</v>
      </c>
      <c r="Q37" s="63">
        <f>IF($I37=0,0,IF(OR(Q$140=0,Q$1&lt;$G37,Q$1&gt;$H37+6),0,_xlfn.LET(_xlpm.k,COUNTIFS($J$1:Q$1,"&gt;="&amp;$G37,$J$140:Q$140,"&gt;0"),_xlpm.n,$I37,Q$140*IF($C37="Bell",EXP(-0.5*((_xlpm.k-(_xlpm.n+1)/2)/MAX(_xlpm.n/6,0.5))^2),IF(_xlpm.n&lt;=6,1,MIN(1,_xlpm.k/3,(_xlpm.n-_xlpm.k+1)/3))))))</f>
        <v>0</v>
      </c>
      <c r="R37" s="63">
        <f>IF($I37=0,0,IF(OR(R$140=0,R$1&lt;$G37,R$1&gt;$H37+6),0,_xlfn.LET(_xlpm.k,COUNTIFS($J$1:R$1,"&gt;="&amp;$G37,$J$140:R$140,"&gt;0"),_xlpm.n,$I37,R$140*IF($C37="Bell",EXP(-0.5*((_xlpm.k-(_xlpm.n+1)/2)/MAX(_xlpm.n/6,0.5))^2),IF(_xlpm.n&lt;=6,1,MIN(1,_xlpm.k/3,(_xlpm.n-_xlpm.k+1)/3))))))</f>
        <v>0</v>
      </c>
      <c r="S37" s="63">
        <f>IF($I37=0,0,IF(OR(S$140=0,S$1&lt;$G37,S$1&gt;$H37+6),0,_xlfn.LET(_xlpm.k,COUNTIFS($J$1:S$1,"&gt;="&amp;$G37,$J$140:S$140,"&gt;0"),_xlpm.n,$I37,S$140*IF($C37="Bell",EXP(-0.5*((_xlpm.k-(_xlpm.n+1)/2)/MAX(_xlpm.n/6,0.5))^2),IF(_xlpm.n&lt;=6,1,MIN(1,_xlpm.k/3,(_xlpm.n-_xlpm.k+1)/3))))))</f>
        <v>0</v>
      </c>
      <c r="T37" s="63">
        <f>IF($I37=0,0,IF(OR(T$140=0,T$1&lt;$G37,T$1&gt;$H37+6),0,_xlfn.LET(_xlpm.k,COUNTIFS($J$1:T$1,"&gt;="&amp;$G37,$J$140:T$140,"&gt;0"),_xlpm.n,$I37,T$140*IF($C37="Bell",EXP(-0.5*((_xlpm.k-(_xlpm.n+1)/2)/MAX(_xlpm.n/6,0.5))^2),IF(_xlpm.n&lt;=6,1,MIN(1,_xlpm.k/3,(_xlpm.n-_xlpm.k+1)/3))))))</f>
        <v>0</v>
      </c>
      <c r="U37" s="63">
        <f>IF($I37=0,0,IF(OR(U$140=0,U$1&lt;$G37,U$1&gt;$H37+6),0,_xlfn.LET(_xlpm.k,COUNTIFS($J$1:U$1,"&gt;="&amp;$G37,$J$140:U$140,"&gt;0"),_xlpm.n,$I37,U$140*IF($C37="Bell",EXP(-0.5*((_xlpm.k-(_xlpm.n+1)/2)/MAX(_xlpm.n/6,0.5))^2),IF(_xlpm.n&lt;=6,1,MIN(1,_xlpm.k/3,(_xlpm.n-_xlpm.k+1)/3))))))</f>
        <v>0</v>
      </c>
      <c r="V37" s="63">
        <f>IF($I37=0,0,IF(OR(V$140=0,V$1&lt;$G37,V$1&gt;$H37+6),0,_xlfn.LET(_xlpm.k,COUNTIFS($J$1:V$1,"&gt;="&amp;$G37,$J$140:V$140,"&gt;0"),_xlpm.n,$I37,V$140*IF($C37="Bell",EXP(-0.5*((_xlpm.k-(_xlpm.n+1)/2)/MAX(_xlpm.n/6,0.5))^2),IF(_xlpm.n&lt;=6,1,MIN(1,_xlpm.k/3,(_xlpm.n-_xlpm.k+1)/3))))))</f>
        <v>0</v>
      </c>
      <c r="W37" s="63">
        <f>IF($I37=0,0,IF(OR(W$140=0,W$1&lt;$G37,W$1&gt;$H37+6),0,_xlfn.LET(_xlpm.k,COUNTIFS($J$1:W$1,"&gt;="&amp;$G37,$J$140:W$140,"&gt;0"),_xlpm.n,$I37,W$140*IF($C37="Bell",EXP(-0.5*((_xlpm.k-(_xlpm.n+1)/2)/MAX(_xlpm.n/6,0.5))^2),IF(_xlpm.n&lt;=6,1,MIN(1,_xlpm.k/3,(_xlpm.n-_xlpm.k+1)/3))))))</f>
        <v>0</v>
      </c>
      <c r="X37" s="63">
        <f>IF($I37=0,0,IF(OR(X$140=0,X$1&lt;$G37,X$1&gt;$H37+6),0,_xlfn.LET(_xlpm.k,COUNTIFS($J$1:X$1,"&gt;="&amp;$G37,$J$140:X$140,"&gt;0"),_xlpm.n,$I37,X$140*IF($C37="Bell",EXP(-0.5*((_xlpm.k-(_xlpm.n+1)/2)/MAX(_xlpm.n/6,0.5))^2),IF(_xlpm.n&lt;=6,1,MIN(1,_xlpm.k/3,(_xlpm.n-_xlpm.k+1)/3))))))</f>
        <v>0</v>
      </c>
      <c r="Y37" s="63">
        <f>IF($I37=0,0,IF(OR(Y$140=0,Y$1&lt;$G37,Y$1&gt;$H37+6),0,_xlfn.LET(_xlpm.k,COUNTIFS($J$1:Y$1,"&gt;="&amp;$G37,$J$140:Y$140,"&gt;0"),_xlpm.n,$I37,Y$140*IF($C37="Bell",EXP(-0.5*((_xlpm.k-(_xlpm.n+1)/2)/MAX(_xlpm.n/6,0.5))^2),IF(_xlpm.n&lt;=6,1,MIN(1,_xlpm.k/3,(_xlpm.n-_xlpm.k+1)/3))))))</f>
        <v>0</v>
      </c>
      <c r="Z37" s="63">
        <f>IF($I37=0,0,IF(OR(Z$140=0,Z$1&lt;$G37,Z$1&gt;$H37+6),0,_xlfn.LET(_xlpm.k,COUNTIFS($J$1:Z$1,"&gt;="&amp;$G37,$J$140:Z$140,"&gt;0"),_xlpm.n,$I37,Z$140*IF($C37="Bell",EXP(-0.5*((_xlpm.k-(_xlpm.n+1)/2)/MAX(_xlpm.n/6,0.5))^2),IF(_xlpm.n&lt;=6,1,MIN(1,_xlpm.k/3,(_xlpm.n-_xlpm.k+1)/3))))))</f>
        <v>0</v>
      </c>
      <c r="AA37" s="63">
        <f>IF($I37=0,0,IF(OR(AA$140=0,AA$1&lt;$G37,AA$1&gt;$H37+6),0,_xlfn.LET(_xlpm.k,COUNTIFS($J$1:AA$1,"&gt;="&amp;$G37,$J$140:AA$140,"&gt;0"),_xlpm.n,$I37,AA$140*IF($C37="Bell",EXP(-0.5*((_xlpm.k-(_xlpm.n+1)/2)/MAX(_xlpm.n/6,0.5))^2),IF(_xlpm.n&lt;=6,1,MIN(1,_xlpm.k/3,(_xlpm.n-_xlpm.k+1)/3))))))</f>
        <v>0</v>
      </c>
      <c r="AB37" s="63">
        <f>IF($I37=0,0,IF(OR(AB$140=0,AB$1&lt;$G37,AB$1&gt;$H37+6),0,_xlfn.LET(_xlpm.k,COUNTIFS($J$1:AB$1,"&gt;="&amp;$G37,$J$140:AB$140,"&gt;0"),_xlpm.n,$I37,AB$140*IF($C37="Bell",EXP(-0.5*((_xlpm.k-(_xlpm.n+1)/2)/MAX(_xlpm.n/6,0.5))^2),IF(_xlpm.n&lt;=6,1,MIN(1,_xlpm.k/3,(_xlpm.n-_xlpm.k+1)/3))))))</f>
        <v>0</v>
      </c>
      <c r="AC37" s="63">
        <f>IF($I37=0,0,IF(OR(AC$140=0,AC$1&lt;$G37,AC$1&gt;$H37+6),0,_xlfn.LET(_xlpm.k,COUNTIFS($J$1:AC$1,"&gt;="&amp;$G37,$J$140:AC$140,"&gt;0"),_xlpm.n,$I37,AC$140*IF($C37="Bell",EXP(-0.5*((_xlpm.k-(_xlpm.n+1)/2)/MAX(_xlpm.n/6,0.5))^2),IF(_xlpm.n&lt;=6,1,MIN(1,_xlpm.k/3,(_xlpm.n-_xlpm.k+1)/3))))))</f>
        <v>0</v>
      </c>
      <c r="AD37" s="63">
        <f>IF($I37=0,0,IF(OR(AD$140=0,AD$1&lt;$G37,AD$1&gt;$H37+6),0,_xlfn.LET(_xlpm.k,COUNTIFS($J$1:AD$1,"&gt;="&amp;$G37,$J$140:AD$140,"&gt;0"),_xlpm.n,$I37,AD$140*IF($C37="Bell",EXP(-0.5*((_xlpm.k-(_xlpm.n+1)/2)/MAX(_xlpm.n/6,0.5))^2),IF(_xlpm.n&lt;=6,1,MIN(1,_xlpm.k/3,(_xlpm.n-_xlpm.k+1)/3))))))</f>
        <v>1</v>
      </c>
      <c r="AE37" s="63">
        <f>IF($I37=0,0,IF(OR(AE$140=0,AE$1&lt;$G37,AE$1&gt;$H37+6),0,_xlfn.LET(_xlpm.k,COUNTIFS($J$1:AE$1,"&gt;="&amp;$G37,$J$140:AE$140,"&gt;0"),_xlpm.n,$I37,AE$140*IF($C37="Bell",EXP(-0.5*((_xlpm.k-(_xlpm.n+1)/2)/MAX(_xlpm.n/6,0.5))^2),IF(_xlpm.n&lt;=6,1,MIN(1,_xlpm.k/3,(_xlpm.n-_xlpm.k+1)/3))))))</f>
        <v>1</v>
      </c>
      <c r="AF37" s="63">
        <f>IF($I37=0,0,IF(OR(AF$140=0,AF$1&lt;$G37,AF$1&gt;$H37+6),0,_xlfn.LET(_xlpm.k,COUNTIFS($J$1:AF$1,"&gt;="&amp;$G37,$J$140:AF$140,"&gt;0"),_xlpm.n,$I37,AF$140*IF($C37="Bell",EXP(-0.5*((_xlpm.k-(_xlpm.n+1)/2)/MAX(_xlpm.n/6,0.5))^2),IF(_xlpm.n&lt;=6,1,MIN(1,_xlpm.k/3,(_xlpm.n-_xlpm.k+1)/3))))))</f>
        <v>1</v>
      </c>
      <c r="AG37" s="63">
        <f>IF($I37=0,0,IF(OR(AG$140=0,AG$1&lt;$G37,AG$1&gt;$H37+6),0,_xlfn.LET(_xlpm.k,COUNTIFS($J$1:AG$1,"&gt;="&amp;$G37,$J$140:AG$140,"&gt;0"),_xlpm.n,$I37,AG$140*IF($C37="Bell",EXP(-0.5*((_xlpm.k-(_xlpm.n+1)/2)/MAX(_xlpm.n/6,0.5))^2),IF(_xlpm.n&lt;=6,1,MIN(1,_xlpm.k/3,(_xlpm.n-_xlpm.k+1)/3))))))</f>
        <v>0</v>
      </c>
      <c r="AH37" s="63">
        <f>IF($I37=0,0,IF(OR(AH$140=0,AH$1&lt;$G37,AH$1&gt;$H37+6),0,_xlfn.LET(_xlpm.k,COUNTIFS($J$1:AH$1,"&gt;="&amp;$G37,$J$140:AH$140,"&gt;0"),_xlpm.n,$I37,AH$140*IF($C37="Bell",EXP(-0.5*((_xlpm.k-(_xlpm.n+1)/2)/MAX(_xlpm.n/6,0.5))^2),IF(_xlpm.n&lt;=6,1,MIN(1,_xlpm.k/3,(_xlpm.n-_xlpm.k+1)/3))))))</f>
        <v>1</v>
      </c>
      <c r="AI37" s="63">
        <f>IF($I37=0,0,IF(OR(AI$140=0,AI$1&lt;$G37,AI$1&gt;$H37+6),0,_xlfn.LET(_xlpm.k,COUNTIFS($J$1:AI$1,"&gt;="&amp;$G37,$J$140:AI$140,"&gt;0"),_xlpm.n,$I37,AI$140*IF($C37="Bell",EXP(-0.5*((_xlpm.k-(_xlpm.n+1)/2)/MAX(_xlpm.n/6,0.5))^2),IF(_xlpm.n&lt;=6,1,MIN(1,_xlpm.k/3,(_xlpm.n-_xlpm.k+1)/3))))))</f>
        <v>0</v>
      </c>
      <c r="AJ37" s="63">
        <f>IF($I37=0,0,IF(OR(AJ$140=0,AJ$1&lt;$G37,AJ$1&gt;$H37+6),0,_xlfn.LET(_xlpm.k,COUNTIFS($J$1:AJ$1,"&gt;="&amp;$G37,$J$140:AJ$140,"&gt;0"),_xlpm.n,$I37,AJ$140*IF($C37="Bell",EXP(-0.5*((_xlpm.k-(_xlpm.n+1)/2)/MAX(_xlpm.n/6,0.5))^2),IF(_xlpm.n&lt;=6,1,MIN(1,_xlpm.k/3,(_xlpm.n-_xlpm.k+1)/3))))))</f>
        <v>0</v>
      </c>
      <c r="AK37" s="63">
        <f>IF($I37=0,0,IF(OR(AK$140=0,AK$1&lt;$G37,AK$1&gt;$H37+6),0,_xlfn.LET(_xlpm.k,COUNTIFS($J$1:AK$1,"&gt;="&amp;$G37,$J$140:AK$140,"&gt;0"),_xlpm.n,$I37,AK$140*IF($C37="Bell",EXP(-0.5*((_xlpm.k-(_xlpm.n+1)/2)/MAX(_xlpm.n/6,0.5))^2),IF(_xlpm.n&lt;=6,1,MIN(1,_xlpm.k/3,(_xlpm.n-_xlpm.k+1)/3))))))</f>
        <v>0</v>
      </c>
      <c r="AL37" s="63">
        <f>IF($I37=0,0,IF(OR(AL$140=0,AL$1&lt;$G37,AL$1&gt;$H37+6),0,_xlfn.LET(_xlpm.k,COUNTIFS($J$1:AL$1,"&gt;="&amp;$G37,$J$140:AL$140,"&gt;0"),_xlpm.n,$I37,AL$140*IF($C37="Bell",EXP(-0.5*((_xlpm.k-(_xlpm.n+1)/2)/MAX(_xlpm.n/6,0.5))^2),IF(_xlpm.n&lt;=6,1,MIN(1,_xlpm.k/3,(_xlpm.n-_xlpm.k+1)/3))))))</f>
        <v>0</v>
      </c>
      <c r="AM37" s="63">
        <f>IF($I37=0,0,IF(OR(AM$140=0,AM$1&lt;$G37,AM$1&gt;$H37+6),0,_xlfn.LET(_xlpm.k,COUNTIFS($J$1:AM$1,"&gt;="&amp;$G37,$J$140:AM$140,"&gt;0"),_xlpm.n,$I37,AM$140*IF($C37="Bell",EXP(-0.5*((_xlpm.k-(_xlpm.n+1)/2)/MAX(_xlpm.n/6,0.5))^2),IF(_xlpm.n&lt;=6,1,MIN(1,_xlpm.k/3,(_xlpm.n-_xlpm.k+1)/3))))))</f>
        <v>0</v>
      </c>
      <c r="AN37" s="63">
        <f>IF($I37=0,0,IF(OR(AN$140=0,AN$1&lt;$G37,AN$1&gt;$H37+6),0,_xlfn.LET(_xlpm.k,COUNTIFS($J$1:AN$1,"&gt;="&amp;$G37,$J$140:AN$140,"&gt;0"),_xlpm.n,$I37,AN$140*IF($C37="Bell",EXP(-0.5*((_xlpm.k-(_xlpm.n+1)/2)/MAX(_xlpm.n/6,0.5))^2),IF(_xlpm.n&lt;=6,1,MIN(1,_xlpm.k/3,(_xlpm.n-_xlpm.k+1)/3))))))</f>
        <v>0</v>
      </c>
      <c r="AO37" s="63">
        <f>IF($I37=0,0,IF(OR(AO$140=0,AO$1&lt;$G37,AO$1&gt;$H37+6),0,_xlfn.LET(_xlpm.k,COUNTIFS($J$1:AO$1,"&gt;="&amp;$G37,$J$140:AO$140,"&gt;0"),_xlpm.n,$I37,AO$140*IF($C37="Bell",EXP(-0.5*((_xlpm.k-(_xlpm.n+1)/2)/MAX(_xlpm.n/6,0.5))^2),IF(_xlpm.n&lt;=6,1,MIN(1,_xlpm.k/3,(_xlpm.n-_xlpm.k+1)/3))))))</f>
        <v>0</v>
      </c>
      <c r="AP37" s="63">
        <f>IF($I37=0,0,IF(OR(AP$140=0,AP$1&lt;$G37,AP$1&gt;$H37+6),0,_xlfn.LET(_xlpm.k,COUNTIFS($J$1:AP$1,"&gt;="&amp;$G37,$J$140:AP$140,"&gt;0"),_xlpm.n,$I37,AP$140*IF($C37="Bell",EXP(-0.5*((_xlpm.k-(_xlpm.n+1)/2)/MAX(_xlpm.n/6,0.5))^2),IF(_xlpm.n&lt;=6,1,MIN(1,_xlpm.k/3,(_xlpm.n-_xlpm.k+1)/3))))))</f>
        <v>0</v>
      </c>
      <c r="AQ37" s="63">
        <f>IF($I37=0,0,IF(OR(AQ$140=0,AQ$1&lt;$G37,AQ$1&gt;$H37+6),0,_xlfn.LET(_xlpm.k,COUNTIFS($J$1:AQ$1,"&gt;="&amp;$G37,$J$140:AQ$140,"&gt;0"),_xlpm.n,$I37,AQ$140*IF($C37="Bell",EXP(-0.5*((_xlpm.k-(_xlpm.n+1)/2)/MAX(_xlpm.n/6,0.5))^2),IF(_xlpm.n&lt;=6,1,MIN(1,_xlpm.k/3,(_xlpm.n-_xlpm.k+1)/3))))))</f>
        <v>0</v>
      </c>
      <c r="AR37" s="63">
        <f>IF($I37=0,0,IF(OR(AR$140=0,AR$1&lt;$G37,AR$1&gt;$H37+6),0,_xlfn.LET(_xlpm.k,COUNTIFS($J$1:AR$1,"&gt;="&amp;$G37,$J$140:AR$140,"&gt;0"),_xlpm.n,$I37,AR$140*IF($C37="Bell",EXP(-0.5*((_xlpm.k-(_xlpm.n+1)/2)/MAX(_xlpm.n/6,0.5))^2),IF(_xlpm.n&lt;=6,1,MIN(1,_xlpm.k/3,(_xlpm.n-_xlpm.k+1)/3))))))</f>
        <v>0</v>
      </c>
      <c r="AS37" s="63">
        <f>IF($I37=0,0,IF(OR(AS$140=0,AS$1&lt;$G37,AS$1&gt;$H37+6),0,_xlfn.LET(_xlpm.k,COUNTIFS($J$1:AS$1,"&gt;="&amp;$G37,$J$140:AS$140,"&gt;0"),_xlpm.n,$I37,AS$140*IF($C37="Bell",EXP(-0.5*((_xlpm.k-(_xlpm.n+1)/2)/MAX(_xlpm.n/6,0.5))^2),IF(_xlpm.n&lt;=6,1,MIN(1,_xlpm.k/3,(_xlpm.n-_xlpm.k+1)/3))))))</f>
        <v>0</v>
      </c>
      <c r="AT37" s="63">
        <f>IF($I37=0,0,IF(OR(AT$140=0,AT$1&lt;$G37,AT$1&gt;$H37+6),0,_xlfn.LET(_xlpm.k,COUNTIFS($J$1:AT$1,"&gt;="&amp;$G37,$J$140:AT$140,"&gt;0"),_xlpm.n,$I37,AT$140*IF($C37="Bell",EXP(-0.5*((_xlpm.k-(_xlpm.n+1)/2)/MAX(_xlpm.n/6,0.5))^2),IF(_xlpm.n&lt;=6,1,MIN(1,_xlpm.k/3,(_xlpm.n-_xlpm.k+1)/3))))))</f>
        <v>0</v>
      </c>
      <c r="AU37" s="63">
        <f>IF($I37=0,0,IF(OR(AU$140=0,AU$1&lt;$G37,AU$1&gt;$H37+6),0,_xlfn.LET(_xlpm.k,COUNTIFS($J$1:AU$1,"&gt;="&amp;$G37,$J$140:AU$140,"&gt;0"),_xlpm.n,$I37,AU$140*IF($C37="Bell",EXP(-0.5*((_xlpm.k-(_xlpm.n+1)/2)/MAX(_xlpm.n/6,0.5))^2),IF(_xlpm.n&lt;=6,1,MIN(1,_xlpm.k/3,(_xlpm.n-_xlpm.k+1)/3))))))</f>
        <v>0</v>
      </c>
      <c r="AV37" s="63">
        <f>IF($I37=0,0,IF(OR(AV$140=0,AV$1&lt;$G37,AV$1&gt;$H37+6),0,_xlfn.LET(_xlpm.k,COUNTIFS($J$1:AV$1,"&gt;="&amp;$G37,$J$140:AV$140,"&gt;0"),_xlpm.n,$I37,AV$140*IF($C37="Bell",EXP(-0.5*((_xlpm.k-(_xlpm.n+1)/2)/MAX(_xlpm.n/6,0.5))^2),IF(_xlpm.n&lt;=6,1,MIN(1,_xlpm.k/3,(_xlpm.n-_xlpm.k+1)/3))))))</f>
        <v>0</v>
      </c>
      <c r="AW37" s="63">
        <f>IF($I37=0,0,IF(OR(AW$140=0,AW$1&lt;$G37,AW$1&gt;$H37+6),0,_xlfn.LET(_xlpm.k,COUNTIFS($J$1:AW$1,"&gt;="&amp;$G37,$J$140:AW$140,"&gt;0"),_xlpm.n,$I37,AW$140*IF($C37="Bell",EXP(-0.5*((_xlpm.k-(_xlpm.n+1)/2)/MAX(_xlpm.n/6,0.5))^2),IF(_xlpm.n&lt;=6,1,MIN(1,_xlpm.k/3,(_xlpm.n-_xlpm.k+1)/3))))))</f>
        <v>0</v>
      </c>
      <c r="AX37" s="63">
        <f>IF($I37=0,0,IF(OR(AX$140=0,AX$1&lt;$G37,AX$1&gt;$H37+6),0,_xlfn.LET(_xlpm.k,COUNTIFS($J$1:AX$1,"&gt;="&amp;$G37,$J$140:AX$140,"&gt;0"),_xlpm.n,$I37,AX$140*IF($C37="Bell",EXP(-0.5*((_xlpm.k-(_xlpm.n+1)/2)/MAX(_xlpm.n/6,0.5))^2),IF(_xlpm.n&lt;=6,1,MIN(1,_xlpm.k/3,(_xlpm.n-_xlpm.k+1)/3))))))</f>
        <v>0</v>
      </c>
      <c r="AY37" s="63">
        <f>IF($I37=0,0,IF(OR(AY$140=0,AY$1&lt;$G37,AY$1&gt;$H37+6),0,_xlfn.LET(_xlpm.k,COUNTIFS($J$1:AY$1,"&gt;="&amp;$G37,$J$140:AY$140,"&gt;0"),_xlpm.n,$I37,AY$140*IF($C37="Bell",EXP(-0.5*((_xlpm.k-(_xlpm.n+1)/2)/MAX(_xlpm.n/6,0.5))^2),IF(_xlpm.n&lt;=6,1,MIN(1,_xlpm.k/3,(_xlpm.n-_xlpm.k+1)/3))))))</f>
        <v>0</v>
      </c>
      <c r="AZ37" s="63">
        <f>IF($I37=0,0,IF(OR(AZ$140=0,AZ$1&lt;$G37,AZ$1&gt;$H37+6),0,_xlfn.LET(_xlpm.k,COUNTIFS($J$1:AZ$1,"&gt;="&amp;$G37,$J$140:AZ$140,"&gt;0"),_xlpm.n,$I37,AZ$140*IF($C37="Bell",EXP(-0.5*((_xlpm.k-(_xlpm.n+1)/2)/MAX(_xlpm.n/6,0.5))^2),IF(_xlpm.n&lt;=6,1,MIN(1,_xlpm.k/3,(_xlpm.n-_xlpm.k+1)/3))))))</f>
        <v>0</v>
      </c>
      <c r="BA37" s="63">
        <f>IF($I37=0,0,IF(OR(BA$140=0,BA$1&lt;$G37,BA$1&gt;$H37+6),0,_xlfn.LET(_xlpm.k,COUNTIFS($J$1:BA$1,"&gt;="&amp;$G37,$J$140:BA$140,"&gt;0"),_xlpm.n,$I37,BA$140*IF($C37="Bell",EXP(-0.5*((_xlpm.k-(_xlpm.n+1)/2)/MAX(_xlpm.n/6,0.5))^2),IF(_xlpm.n&lt;=6,1,MIN(1,_xlpm.k/3,(_xlpm.n-_xlpm.k+1)/3))))))</f>
        <v>0</v>
      </c>
      <c r="BB37" s="63">
        <f>IF($I37=0,0,IF(OR(BB$140=0,BB$1&lt;$G37,BB$1&gt;$H37+6),0,_xlfn.LET(_xlpm.k,COUNTIFS($J$1:BB$1,"&gt;="&amp;$G37,$J$140:BB$140,"&gt;0"),_xlpm.n,$I37,BB$140*IF($C37="Bell",EXP(-0.5*((_xlpm.k-(_xlpm.n+1)/2)/MAX(_xlpm.n/6,0.5))^2),IF(_xlpm.n&lt;=6,1,MIN(1,_xlpm.k/3,(_xlpm.n-_xlpm.k+1)/3))))))</f>
        <v>0</v>
      </c>
      <c r="BC37" s="63">
        <f>IF($I37=0,0,IF(OR(BC$140=0,BC$1&lt;$G37,BC$1&gt;$H37+6),0,_xlfn.LET(_xlpm.k,COUNTIFS($J$1:BC$1,"&gt;="&amp;$G37,$J$140:BC$140,"&gt;0"),_xlpm.n,$I37,BC$140*IF($C37="Bell",EXP(-0.5*((_xlpm.k-(_xlpm.n+1)/2)/MAX(_xlpm.n/6,0.5))^2),IF(_xlpm.n&lt;=6,1,MIN(1,_xlpm.k/3,(_xlpm.n-_xlpm.k+1)/3))))))</f>
        <v>0</v>
      </c>
      <c r="BD37" s="63">
        <f>IF($I37=0,0,IF(OR(BD$140=0,BD$1&lt;$G37,BD$1&gt;$H37+6),0,_xlfn.LET(_xlpm.k,COUNTIFS($J$1:BD$1,"&gt;="&amp;$G37,$J$140:BD$140,"&gt;0"),_xlpm.n,$I37,BD$140*IF($C37="Bell",EXP(-0.5*((_xlpm.k-(_xlpm.n+1)/2)/MAX(_xlpm.n/6,0.5))^2),IF(_xlpm.n&lt;=6,1,MIN(1,_xlpm.k/3,(_xlpm.n-_xlpm.k+1)/3))))))</f>
        <v>0</v>
      </c>
      <c r="BE37" s="63">
        <f>IF($I37=0,0,IF(OR(BE$140=0,BE$1&lt;$G37,BE$1&gt;$H37+6),0,_xlfn.LET(_xlpm.k,COUNTIFS($J$1:BE$1,"&gt;="&amp;$G37,$J$140:BE$140,"&gt;0"),_xlpm.n,$I37,BE$140*IF($C37="Bell",EXP(-0.5*((_xlpm.k-(_xlpm.n+1)/2)/MAX(_xlpm.n/6,0.5))^2),IF(_xlpm.n&lt;=6,1,MIN(1,_xlpm.k/3,(_xlpm.n-_xlpm.k+1)/3))))))</f>
        <v>0</v>
      </c>
      <c r="BF37" s="63">
        <f>IF($I37=0,0,IF(OR(BF$140=0,BF$1&lt;$G37,BF$1&gt;$H37+6),0,_xlfn.LET(_xlpm.k,COUNTIFS($J$1:BF$1,"&gt;="&amp;$G37,$J$140:BF$140,"&gt;0"),_xlpm.n,$I37,BF$140*IF($C37="Bell",EXP(-0.5*((_xlpm.k-(_xlpm.n+1)/2)/MAX(_xlpm.n/6,0.5))^2),IF(_xlpm.n&lt;=6,1,MIN(1,_xlpm.k/3,(_xlpm.n-_xlpm.k+1)/3))))))</f>
        <v>0</v>
      </c>
      <c r="BG37" s="63">
        <f>IF($I37=0,0,IF(OR(BG$140=0,BG$1&lt;$G37,BG$1&gt;$H37+6),0,_xlfn.LET(_xlpm.k,COUNTIFS($J$1:BG$1,"&gt;="&amp;$G37,$J$140:BG$140,"&gt;0"),_xlpm.n,$I37,BG$140*IF($C37="Bell",EXP(-0.5*((_xlpm.k-(_xlpm.n+1)/2)/MAX(_xlpm.n/6,0.5))^2),IF(_xlpm.n&lt;=6,1,MIN(1,_xlpm.k/3,(_xlpm.n-_xlpm.k+1)/3))))))</f>
        <v>0</v>
      </c>
      <c r="BH37" s="63">
        <f>IF($I37=0,0,IF(OR(BH$140=0,BH$1&lt;$G37,BH$1&gt;$H37+6),0,_xlfn.LET(_xlpm.k,COUNTIFS($J$1:BH$1,"&gt;="&amp;$G37,$J$140:BH$140,"&gt;0"),_xlpm.n,$I37,BH$140*IF($C37="Bell",EXP(-0.5*((_xlpm.k-(_xlpm.n+1)/2)/MAX(_xlpm.n/6,0.5))^2),IF(_xlpm.n&lt;=6,1,MIN(1,_xlpm.k/3,(_xlpm.n-_xlpm.k+1)/3))))))</f>
        <v>0</v>
      </c>
      <c r="BI37" s="63">
        <f>IF($I37=0,0,IF(OR(BI$140=0,BI$1&lt;$G37,BI$1&gt;$H37+6),0,_xlfn.LET(_xlpm.k,COUNTIFS($J$1:BI$1,"&gt;="&amp;$G37,$J$140:BI$140,"&gt;0"),_xlpm.n,$I37,BI$140*IF($C37="Bell",EXP(-0.5*((_xlpm.k-(_xlpm.n+1)/2)/MAX(_xlpm.n/6,0.5))^2),IF(_xlpm.n&lt;=6,1,MIN(1,_xlpm.k/3,(_xlpm.n-_xlpm.k+1)/3))))))</f>
        <v>0</v>
      </c>
      <c r="BJ37" s="63">
        <f>IF($I37=0,0,IF(OR(BJ$140=0,BJ$1&lt;$G37,BJ$1&gt;$H37+6),0,_xlfn.LET(_xlpm.k,COUNTIFS($J$1:BJ$1,"&gt;="&amp;$G37,$J$140:BJ$140,"&gt;0"),_xlpm.n,$I37,BJ$140*IF($C37="Bell",EXP(-0.5*((_xlpm.k-(_xlpm.n+1)/2)/MAX(_xlpm.n/6,0.5))^2),IF(_xlpm.n&lt;=6,1,MIN(1,_xlpm.k/3,(_xlpm.n-_xlpm.k+1)/3))))))</f>
        <v>0</v>
      </c>
      <c r="BK37" s="63">
        <f>IF($I37=0,0,IF(OR(BK$140=0,BK$1&lt;$G37,BK$1&gt;$H37+6),0,_xlfn.LET(_xlpm.k,COUNTIFS($J$1:BK$1,"&gt;="&amp;$G37,$J$140:BK$140,"&gt;0"),_xlpm.n,$I37,BK$140*IF($C37="Bell",EXP(-0.5*((_xlpm.k-(_xlpm.n+1)/2)/MAX(_xlpm.n/6,0.5))^2),IF(_xlpm.n&lt;=6,1,MIN(1,_xlpm.k/3,(_xlpm.n-_xlpm.k+1)/3))))))</f>
        <v>0</v>
      </c>
      <c r="BL37" s="63">
        <f>IF($I37=0,0,IF(OR(BL$140=0,BL$1&lt;$G37,BL$1&gt;$H37+6),0,_xlfn.LET(_xlpm.k,COUNTIFS($J$1:BL$1,"&gt;="&amp;$G37,$J$140:BL$140,"&gt;0"),_xlpm.n,$I37,BL$140*IF($C37="Bell",EXP(-0.5*((_xlpm.k-(_xlpm.n+1)/2)/MAX(_xlpm.n/6,0.5))^2),IF(_xlpm.n&lt;=6,1,MIN(1,_xlpm.k/3,(_xlpm.n-_xlpm.k+1)/3))))))</f>
        <v>0</v>
      </c>
      <c r="BM37" s="63">
        <f>IF($I37=0,0,IF(OR(BM$140=0,BM$1&lt;$G37,BM$1&gt;$H37+6),0,_xlfn.LET(_xlpm.k,COUNTIFS($J$1:BM$1,"&gt;="&amp;$G37,$J$140:BM$140,"&gt;0"),_xlpm.n,$I37,BM$140*IF($C37="Bell",EXP(-0.5*((_xlpm.k-(_xlpm.n+1)/2)/MAX(_xlpm.n/6,0.5))^2),IF(_xlpm.n&lt;=6,1,MIN(1,_xlpm.k/3,(_xlpm.n-_xlpm.k+1)/3))))))</f>
        <v>0</v>
      </c>
      <c r="BN37" s="63">
        <f>IF($I37=0,0,IF(OR(BN$140=0,BN$1&lt;$G37,BN$1&gt;$H37+6),0,_xlfn.LET(_xlpm.k,COUNTIFS($J$1:BN$1,"&gt;="&amp;$G37,$J$140:BN$140,"&gt;0"),_xlpm.n,$I37,BN$140*IF($C37="Bell",EXP(-0.5*((_xlpm.k-(_xlpm.n+1)/2)/MAX(_xlpm.n/6,0.5))^2),IF(_xlpm.n&lt;=6,1,MIN(1,_xlpm.k/3,(_xlpm.n-_xlpm.k+1)/3))))))</f>
        <v>0</v>
      </c>
      <c r="BO37" s="63">
        <f>IF($I37=0,0,IF(OR(BO$140=0,BO$1&lt;$G37,BO$1&gt;$H37+6),0,_xlfn.LET(_xlpm.k,COUNTIFS($J$1:BO$1,"&gt;="&amp;$G37,$J$140:BO$140,"&gt;0"),_xlpm.n,$I37,BO$140*IF($C37="Bell",EXP(-0.5*((_xlpm.k-(_xlpm.n+1)/2)/MAX(_xlpm.n/6,0.5))^2),IF(_xlpm.n&lt;=6,1,MIN(1,_xlpm.k/3,(_xlpm.n-_xlpm.k+1)/3))))))</f>
        <v>0</v>
      </c>
      <c r="BP37" s="63">
        <f>IF($I37=0,0,IF(OR(BP$140=0,BP$1&lt;$G37,BP$1&gt;$H37+6),0,_xlfn.LET(_xlpm.k,COUNTIFS($J$1:BP$1,"&gt;="&amp;$G37,$J$140:BP$140,"&gt;0"),_xlpm.n,$I37,BP$140*IF($C37="Bell",EXP(-0.5*((_xlpm.k-(_xlpm.n+1)/2)/MAX(_xlpm.n/6,0.5))^2),IF(_xlpm.n&lt;=6,1,MIN(1,_xlpm.k/3,(_xlpm.n-_xlpm.k+1)/3))))))</f>
        <v>0</v>
      </c>
      <c r="BQ37" s="63">
        <f>IF($I37=0,0,IF(OR(BQ$140=0,BQ$1&lt;$G37,BQ$1&gt;$H37+6),0,_xlfn.LET(_xlpm.k,COUNTIFS($J$1:BQ$1,"&gt;="&amp;$G37,$J$140:BQ$140,"&gt;0"),_xlpm.n,$I37,BQ$140*IF($C37="Bell",EXP(-0.5*((_xlpm.k-(_xlpm.n+1)/2)/MAX(_xlpm.n/6,0.5))^2),IF(_xlpm.n&lt;=6,1,MIN(1,_xlpm.k/3,(_xlpm.n-_xlpm.k+1)/3))))))</f>
        <v>0</v>
      </c>
      <c r="BR37" s="63">
        <f>IF($I37=0,0,IF(OR(BR$140=0,BR$1&lt;$G37,BR$1&gt;$H37+6),0,_xlfn.LET(_xlpm.k,COUNTIFS($J$1:BR$1,"&gt;="&amp;$G37,$J$140:BR$140,"&gt;0"),_xlpm.n,$I37,BR$140*IF($C37="Bell",EXP(-0.5*((_xlpm.k-(_xlpm.n+1)/2)/MAX(_xlpm.n/6,0.5))^2),IF(_xlpm.n&lt;=6,1,MIN(1,_xlpm.k/3,(_xlpm.n-_xlpm.k+1)/3))))))</f>
        <v>0</v>
      </c>
      <c r="BS37" s="63">
        <f>IF($I37=0,0,IF(OR(BS$140=0,BS$1&lt;$G37,BS$1&gt;$H37+6),0,_xlfn.LET(_xlpm.k,COUNTIFS($J$1:BS$1,"&gt;="&amp;$G37,$J$140:BS$140,"&gt;0"),_xlpm.n,$I37,BS$140*IF($C37="Bell",EXP(-0.5*((_xlpm.k-(_xlpm.n+1)/2)/MAX(_xlpm.n/6,0.5))^2),IF(_xlpm.n&lt;=6,1,MIN(1,_xlpm.k/3,(_xlpm.n-_xlpm.k+1)/3))))))</f>
        <v>0</v>
      </c>
      <c r="BT37" s="63">
        <f>IF($I37=0,0,IF(OR(BT$140=0,BT$1&lt;$G37,BT$1&gt;$H37+6),0,_xlfn.LET(_xlpm.k,COUNTIFS($J$1:BT$1,"&gt;="&amp;$G37,$J$140:BT$140,"&gt;0"),_xlpm.n,$I37,BT$140*IF($C37="Bell",EXP(-0.5*((_xlpm.k-(_xlpm.n+1)/2)/MAX(_xlpm.n/6,0.5))^2),IF(_xlpm.n&lt;=6,1,MIN(1,_xlpm.k/3,(_xlpm.n-_xlpm.k+1)/3))))))</f>
        <v>0</v>
      </c>
      <c r="BU37" s="63">
        <f>IF($I37=0,0,IF(OR(BU$140=0,BU$1&lt;$G37,BU$1&gt;$H37+6),0,_xlfn.LET(_xlpm.k,COUNTIFS($J$1:BU$1,"&gt;="&amp;$G37,$J$140:BU$140,"&gt;0"),_xlpm.n,$I37,BU$140*IF($C37="Bell",EXP(-0.5*((_xlpm.k-(_xlpm.n+1)/2)/MAX(_xlpm.n/6,0.5))^2),IF(_xlpm.n&lt;=6,1,MIN(1,_xlpm.k/3,(_xlpm.n-_xlpm.k+1)/3))))))</f>
        <v>0</v>
      </c>
      <c r="BV37" s="63">
        <f>IF($I37=0,0,IF(OR(BV$140=0,BV$1&lt;$G37,BV$1&gt;$H37+6),0,_xlfn.LET(_xlpm.k,COUNTIFS($J$1:BV$1,"&gt;="&amp;$G37,$J$140:BV$140,"&gt;0"),_xlpm.n,$I37,BV$140*IF($C37="Bell",EXP(-0.5*((_xlpm.k-(_xlpm.n+1)/2)/MAX(_xlpm.n/6,0.5))^2),IF(_xlpm.n&lt;=6,1,MIN(1,_xlpm.k/3,(_xlpm.n-_xlpm.k+1)/3))))))</f>
        <v>0</v>
      </c>
      <c r="BW37" s="63">
        <f>IF($I37=0,0,IF(OR(BW$140=0,BW$1&lt;$G37,BW$1&gt;$H37+6),0,_xlfn.LET(_xlpm.k,COUNTIFS($J$1:BW$1,"&gt;="&amp;$G37,$J$140:BW$140,"&gt;0"),_xlpm.n,$I37,BW$140*IF($C37="Bell",EXP(-0.5*((_xlpm.k-(_xlpm.n+1)/2)/MAX(_xlpm.n/6,0.5))^2),IF(_xlpm.n&lt;=6,1,MIN(1,_xlpm.k/3,(_xlpm.n-_xlpm.k+1)/3))))))</f>
        <v>0</v>
      </c>
      <c r="BX37" s="63">
        <f>IF($I37=0,0,IF(OR(BX$140=0,BX$1&lt;$G37,BX$1&gt;$H37+6),0,_xlfn.LET(_xlpm.k,COUNTIFS($J$1:BX$1,"&gt;="&amp;$G37,$J$140:BX$140,"&gt;0"),_xlpm.n,$I37,BX$140*IF($C37="Bell",EXP(-0.5*((_xlpm.k-(_xlpm.n+1)/2)/MAX(_xlpm.n/6,0.5))^2),IF(_xlpm.n&lt;=6,1,MIN(1,_xlpm.k/3,(_xlpm.n-_xlpm.k+1)/3))))))</f>
        <v>0</v>
      </c>
      <c r="BY37" s="63">
        <f>IF($I37=0,0,IF(OR(BY$140=0,BY$1&lt;$G37,BY$1&gt;$H37+6),0,_xlfn.LET(_xlpm.k,COUNTIFS($J$1:BY$1,"&gt;="&amp;$G37,$J$140:BY$140,"&gt;0"),_xlpm.n,$I37,BY$140*IF($C37="Bell",EXP(-0.5*((_xlpm.k-(_xlpm.n+1)/2)/MAX(_xlpm.n/6,0.5))^2),IF(_xlpm.n&lt;=6,1,MIN(1,_xlpm.k/3,(_xlpm.n-_xlpm.k+1)/3))))))</f>
        <v>0</v>
      </c>
      <c r="BZ37" s="63">
        <f>IF($I37=0,0,IF(OR(BZ$140=0,BZ$1&lt;$G37,BZ$1&gt;$H37+6),0,_xlfn.LET(_xlpm.k,COUNTIFS($J$1:BZ$1,"&gt;="&amp;$G37,$J$140:BZ$140,"&gt;0"),_xlpm.n,$I37,BZ$140*IF($C37="Bell",EXP(-0.5*((_xlpm.k-(_xlpm.n+1)/2)/MAX(_xlpm.n/6,0.5))^2),IF(_xlpm.n&lt;=6,1,MIN(1,_xlpm.k/3,(_xlpm.n-_xlpm.k+1)/3))))))</f>
        <v>0</v>
      </c>
      <c r="CA37" s="63">
        <f>IF($I37=0,0,IF(OR(CA$140=0,CA$1&lt;$G37,CA$1&gt;$H37+6),0,_xlfn.LET(_xlpm.k,COUNTIFS($J$1:CA$1,"&gt;="&amp;$G37,$J$140:CA$140,"&gt;0"),_xlpm.n,$I37,CA$140*IF($C37="Bell",EXP(-0.5*((_xlpm.k-(_xlpm.n+1)/2)/MAX(_xlpm.n/6,0.5))^2),IF(_xlpm.n&lt;=6,1,MIN(1,_xlpm.k/3,(_xlpm.n-_xlpm.k+1)/3))))))</f>
        <v>0</v>
      </c>
      <c r="CB37" s="63">
        <f>IF($I37=0,0,IF(OR(CB$140=0,CB$1&lt;$G37,CB$1&gt;$H37+6),0,_xlfn.LET(_xlpm.k,COUNTIFS($J$1:CB$1,"&gt;="&amp;$G37,$J$140:CB$140,"&gt;0"),_xlpm.n,$I37,CB$140*IF($C37="Bell",EXP(-0.5*((_xlpm.k-(_xlpm.n+1)/2)/MAX(_xlpm.n/6,0.5))^2),IF(_xlpm.n&lt;=6,1,MIN(1,_xlpm.k/3,(_xlpm.n-_xlpm.k+1)/3))))))</f>
        <v>0</v>
      </c>
      <c r="CC37" s="63">
        <f>IF($I37=0,0,IF(OR(CC$140=0,CC$1&lt;$G37,CC$1&gt;$H37+6),0,_xlfn.LET(_xlpm.k,COUNTIFS($J$1:CC$1,"&gt;="&amp;$G37,$J$140:CC$140,"&gt;0"),_xlpm.n,$I37,CC$140*IF($C37="Bell",EXP(-0.5*((_xlpm.k-(_xlpm.n+1)/2)/MAX(_xlpm.n/6,0.5))^2),IF(_xlpm.n&lt;=6,1,MIN(1,_xlpm.k/3,(_xlpm.n-_xlpm.k+1)/3))))))</f>
        <v>0</v>
      </c>
      <c r="CD37" s="63">
        <f>IF($I37=0,0,IF(OR(CD$140=0,CD$1&lt;$G37,CD$1&gt;$H37+6),0,_xlfn.LET(_xlpm.k,COUNTIFS($J$1:CD$1,"&gt;="&amp;$G37,$J$140:CD$140,"&gt;0"),_xlpm.n,$I37,CD$140*IF($C37="Bell",EXP(-0.5*((_xlpm.k-(_xlpm.n+1)/2)/MAX(_xlpm.n/6,0.5))^2),IF(_xlpm.n&lt;=6,1,MIN(1,_xlpm.k/3,(_xlpm.n-_xlpm.k+1)/3))))))</f>
        <v>0</v>
      </c>
      <c r="CE37" s="63">
        <f>IF($I37=0,0,IF(OR(CE$140=0,CE$1&lt;$G37,CE$1&gt;$H37+6),0,_xlfn.LET(_xlpm.k,COUNTIFS($J$1:CE$1,"&gt;="&amp;$G37,$J$140:CE$140,"&gt;0"),_xlpm.n,$I37,CE$140*IF($C37="Bell",EXP(-0.5*((_xlpm.k-(_xlpm.n+1)/2)/MAX(_xlpm.n/6,0.5))^2),IF(_xlpm.n&lt;=6,1,MIN(1,_xlpm.k/3,(_xlpm.n-_xlpm.k+1)/3))))))</f>
        <v>0</v>
      </c>
      <c r="CF37" s="63">
        <f>IF($I37=0,0,IF(OR(CF$140=0,CF$1&lt;$G37,CF$1&gt;$H37+6),0,_xlfn.LET(_xlpm.k,COUNTIFS($J$1:CF$1,"&gt;="&amp;$G37,$J$140:CF$140,"&gt;0"),_xlpm.n,$I37,CF$140*IF($C37="Bell",EXP(-0.5*((_xlpm.k-(_xlpm.n+1)/2)/MAX(_xlpm.n/6,0.5))^2),IF(_xlpm.n&lt;=6,1,MIN(1,_xlpm.k/3,(_xlpm.n-_xlpm.k+1)/3))))))</f>
        <v>0</v>
      </c>
      <c r="CG37" s="63">
        <f>IF($I37=0,0,IF(OR(CG$140=0,CG$1&lt;$G37,CG$1&gt;$H37+6),0,_xlfn.LET(_xlpm.k,COUNTIFS($J$1:CG$1,"&gt;="&amp;$G37,$J$140:CG$140,"&gt;0"),_xlpm.n,$I37,CG$140*IF($C37="Bell",EXP(-0.5*((_xlpm.k-(_xlpm.n+1)/2)/MAX(_xlpm.n/6,0.5))^2),IF(_xlpm.n&lt;=6,1,MIN(1,_xlpm.k/3,(_xlpm.n-_xlpm.k+1)/3))))))</f>
        <v>0</v>
      </c>
      <c r="CH37" s="63">
        <f>IF($I37=0,0,IF(OR(CH$140=0,CH$1&lt;$G37,CH$1&gt;$H37+6),0,_xlfn.LET(_xlpm.k,COUNTIFS($J$1:CH$1,"&gt;="&amp;$G37,$J$140:CH$140,"&gt;0"),_xlpm.n,$I37,CH$140*IF($C37="Bell",EXP(-0.5*((_xlpm.k-(_xlpm.n+1)/2)/MAX(_xlpm.n/6,0.5))^2),IF(_xlpm.n&lt;=6,1,MIN(1,_xlpm.k/3,(_xlpm.n-_xlpm.k+1)/3))))))</f>
        <v>0</v>
      </c>
      <c r="CI37" s="63">
        <f>IF($I37=0,0,IF(OR(CI$140=0,CI$1&lt;$G37,CI$1&gt;$H37+6),0,_xlfn.LET(_xlpm.k,COUNTIFS($J$1:CI$1,"&gt;="&amp;$G37,$J$140:CI$140,"&gt;0"),_xlpm.n,$I37,CI$140*IF($C37="Bell",EXP(-0.5*((_xlpm.k-(_xlpm.n+1)/2)/MAX(_xlpm.n/6,0.5))^2),IF(_xlpm.n&lt;=6,1,MIN(1,_xlpm.k/3,(_xlpm.n-_xlpm.k+1)/3))))))</f>
        <v>0</v>
      </c>
      <c r="CJ37" s="63">
        <f>IF($I37=0,0,IF(OR(CJ$140=0,CJ$1&lt;$G37,CJ$1&gt;$H37+6),0,_xlfn.LET(_xlpm.k,COUNTIFS($J$1:CJ$1,"&gt;="&amp;$G37,$J$140:CJ$140,"&gt;0"),_xlpm.n,$I37,CJ$140*IF($C37="Bell",EXP(-0.5*((_xlpm.k-(_xlpm.n+1)/2)/MAX(_xlpm.n/6,0.5))^2),IF(_xlpm.n&lt;=6,1,MIN(1,_xlpm.k/3,(_xlpm.n-_xlpm.k+1)/3))))))</f>
        <v>0</v>
      </c>
      <c r="CK37" s="63">
        <f>IF($I37=0,0,IF(OR(CK$140=0,CK$1&lt;$G37,CK$1&gt;$H37+6),0,_xlfn.LET(_xlpm.k,COUNTIFS($J$1:CK$1,"&gt;="&amp;$G37,$J$140:CK$140,"&gt;0"),_xlpm.n,$I37,CK$140*IF($C37="Bell",EXP(-0.5*((_xlpm.k-(_xlpm.n+1)/2)/MAX(_xlpm.n/6,0.5))^2),IF(_xlpm.n&lt;=6,1,MIN(1,_xlpm.k/3,(_xlpm.n-_xlpm.k+1)/3))))))</f>
        <v>0</v>
      </c>
      <c r="CL37" s="63">
        <f>IF($I37=0,0,IF(OR(CL$140=0,CL$1&lt;$G37,CL$1&gt;$H37+6),0,_xlfn.LET(_xlpm.k,COUNTIFS($J$1:CL$1,"&gt;="&amp;$G37,$J$140:CL$140,"&gt;0"),_xlpm.n,$I37,CL$140*IF($C37="Bell",EXP(-0.5*((_xlpm.k-(_xlpm.n+1)/2)/MAX(_xlpm.n/6,0.5))^2),IF(_xlpm.n&lt;=6,1,MIN(1,_xlpm.k/3,(_xlpm.n-_xlpm.k+1)/3))))))</f>
        <v>0</v>
      </c>
      <c r="CM37" s="63">
        <f>IF($I37=0,0,IF(OR(CM$140=0,CM$1&lt;$G37,CM$1&gt;$H37+6),0,_xlfn.LET(_xlpm.k,COUNTIFS($J$1:CM$1,"&gt;="&amp;$G37,$J$140:CM$140,"&gt;0"),_xlpm.n,$I37,CM$140*IF($C37="Bell",EXP(-0.5*((_xlpm.k-(_xlpm.n+1)/2)/MAX(_xlpm.n/6,0.5))^2),IF(_xlpm.n&lt;=6,1,MIN(1,_xlpm.k/3,(_xlpm.n-_xlpm.k+1)/3))))))</f>
        <v>0</v>
      </c>
      <c r="CN37" s="63">
        <f>IF($I37=0,0,IF(OR(CN$140=0,CN$1&lt;$G37,CN$1&gt;$H37+6),0,_xlfn.LET(_xlpm.k,COUNTIFS($J$1:CN$1,"&gt;="&amp;$G37,$J$140:CN$140,"&gt;0"),_xlpm.n,$I37,CN$140*IF($C37="Bell",EXP(-0.5*((_xlpm.k-(_xlpm.n+1)/2)/MAX(_xlpm.n/6,0.5))^2),IF(_xlpm.n&lt;=6,1,MIN(1,_xlpm.k/3,(_xlpm.n-_xlpm.k+1)/3))))))</f>
        <v>0</v>
      </c>
      <c r="CO37" s="63">
        <f>IF($I37=0,0,IF(OR(CO$140=0,CO$1&lt;$G37,CO$1&gt;$H37+6),0,_xlfn.LET(_xlpm.k,COUNTIFS($J$1:CO$1,"&gt;="&amp;$G37,$J$140:CO$140,"&gt;0"),_xlpm.n,$I37,CO$140*IF($C37="Bell",EXP(-0.5*((_xlpm.k-(_xlpm.n+1)/2)/MAX(_xlpm.n/6,0.5))^2),IF(_xlpm.n&lt;=6,1,MIN(1,_xlpm.k/3,(_xlpm.n-_xlpm.k+1)/3))))))</f>
        <v>0</v>
      </c>
      <c r="CP37" s="63">
        <f>IF($I37=0,0,IF(OR(CP$140=0,CP$1&lt;$G37,CP$1&gt;$H37+6),0,_xlfn.LET(_xlpm.k,COUNTIFS($J$1:CP$1,"&gt;="&amp;$G37,$J$140:CP$140,"&gt;0"),_xlpm.n,$I37,CP$140*IF($C37="Bell",EXP(-0.5*((_xlpm.k-(_xlpm.n+1)/2)/MAX(_xlpm.n/6,0.5))^2),IF(_xlpm.n&lt;=6,1,MIN(1,_xlpm.k/3,(_xlpm.n-_xlpm.k+1)/3))))))</f>
        <v>0</v>
      </c>
      <c r="CQ37" s="63">
        <f>IF($I37=0,0,IF(OR(CQ$140=0,CQ$1&lt;$G37,CQ$1&gt;$H37+6),0,_xlfn.LET(_xlpm.k,COUNTIFS($J$1:CQ$1,"&gt;="&amp;$G37,$J$140:CQ$140,"&gt;0"),_xlpm.n,$I37,CQ$140*IF($C37="Bell",EXP(-0.5*((_xlpm.k-(_xlpm.n+1)/2)/MAX(_xlpm.n/6,0.5))^2),IF(_xlpm.n&lt;=6,1,MIN(1,_xlpm.k/3,(_xlpm.n-_xlpm.k+1)/3))))))</f>
        <v>0</v>
      </c>
      <c r="CR37" s="63">
        <f>IF($I37=0,0,IF(OR(CR$140=0,CR$1&lt;$G37,CR$1&gt;$H37+6),0,_xlfn.LET(_xlpm.k,COUNTIFS($J$1:CR$1,"&gt;="&amp;$G37,$J$140:CR$140,"&gt;0"),_xlpm.n,$I37,CR$140*IF($C37="Bell",EXP(-0.5*((_xlpm.k-(_xlpm.n+1)/2)/MAX(_xlpm.n/6,0.5))^2),IF(_xlpm.n&lt;=6,1,MIN(1,_xlpm.k/3,(_xlpm.n-_xlpm.k+1)/3))))))</f>
        <v>0</v>
      </c>
      <c r="CS37" s="63">
        <f>IF($I37=0,0,IF(OR(CS$140=0,CS$1&lt;$G37,CS$1&gt;$H37+6),0,_xlfn.LET(_xlpm.k,COUNTIFS($J$1:CS$1,"&gt;="&amp;$G37,$J$140:CS$140,"&gt;0"),_xlpm.n,$I37,CS$140*IF($C37="Bell",EXP(-0.5*((_xlpm.k-(_xlpm.n+1)/2)/MAX(_xlpm.n/6,0.5))^2),IF(_xlpm.n&lt;=6,1,MIN(1,_xlpm.k/3,(_xlpm.n-_xlpm.k+1)/3))))))</f>
        <v>0</v>
      </c>
      <c r="CT37" s="63">
        <f>IF($I37=0,0,IF(OR(CT$140=0,CT$1&lt;$G37,CT$1&gt;$H37+6),0,_xlfn.LET(_xlpm.k,COUNTIFS($J$1:CT$1,"&gt;="&amp;$G37,$J$140:CT$140,"&gt;0"),_xlpm.n,$I37,CT$140*IF($C37="Bell",EXP(-0.5*((_xlpm.k-(_xlpm.n+1)/2)/MAX(_xlpm.n/6,0.5))^2),IF(_xlpm.n&lt;=6,1,MIN(1,_xlpm.k/3,(_xlpm.n-_xlpm.k+1)/3))))))</f>
        <v>0</v>
      </c>
      <c r="CU37" s="63">
        <f>IF($I37=0,0,IF(OR(CU$140=0,CU$1&lt;$G37,CU$1&gt;$H37+6),0,_xlfn.LET(_xlpm.k,COUNTIFS($J$1:CU$1,"&gt;="&amp;$G37,$J$140:CU$140,"&gt;0"),_xlpm.n,$I37,CU$140*IF($C37="Bell",EXP(-0.5*((_xlpm.k-(_xlpm.n+1)/2)/MAX(_xlpm.n/6,0.5))^2),IF(_xlpm.n&lt;=6,1,MIN(1,_xlpm.k/3,(_xlpm.n-_xlpm.k+1)/3))))))</f>
        <v>0</v>
      </c>
      <c r="CV37" s="63">
        <f>IF($I37=0,0,IF(OR(CV$140=0,CV$1&lt;$G37,CV$1&gt;$H37+6),0,_xlfn.LET(_xlpm.k,COUNTIFS($J$1:CV$1,"&gt;="&amp;$G37,$J$140:CV$140,"&gt;0"),_xlpm.n,$I37,CV$140*IF($C37="Bell",EXP(-0.5*((_xlpm.k-(_xlpm.n+1)/2)/MAX(_xlpm.n/6,0.5))^2),IF(_xlpm.n&lt;=6,1,MIN(1,_xlpm.k/3,(_xlpm.n-_xlpm.k+1)/3))))))</f>
        <v>0</v>
      </c>
      <c r="CW37" s="63">
        <f>IF($I37=0,0,IF(OR(CW$140=0,CW$1&lt;$G37,CW$1&gt;$H37+6),0,_xlfn.LET(_xlpm.k,COUNTIFS($J$1:CW$1,"&gt;="&amp;$G37,$J$140:CW$140,"&gt;0"),_xlpm.n,$I37,CW$140*IF($C37="Bell",EXP(-0.5*((_xlpm.k-(_xlpm.n+1)/2)/MAX(_xlpm.n/6,0.5))^2),IF(_xlpm.n&lt;=6,1,MIN(1,_xlpm.k/3,(_xlpm.n-_xlpm.k+1)/3))))))</f>
        <v>0</v>
      </c>
      <c r="CX37" s="63">
        <f>IF($I37=0,0,IF(OR(CX$140=0,CX$1&lt;$G37,CX$1&gt;$H37+6),0,_xlfn.LET(_xlpm.k,COUNTIFS($J$1:CX$1,"&gt;="&amp;$G37,$J$140:CX$140,"&gt;0"),_xlpm.n,$I37,CX$140*IF($C37="Bell",EXP(-0.5*((_xlpm.k-(_xlpm.n+1)/2)/MAX(_xlpm.n/6,0.5))^2),IF(_xlpm.n&lt;=6,1,MIN(1,_xlpm.k/3,(_xlpm.n-_xlpm.k+1)/3))))))</f>
        <v>0</v>
      </c>
      <c r="CY37" s="63">
        <f>IF($I37=0,0,IF(OR(CY$140=0,CY$1&lt;$G37,CY$1&gt;$H37+6),0,_xlfn.LET(_xlpm.k,COUNTIFS($J$1:CY$1,"&gt;="&amp;$G37,$J$140:CY$140,"&gt;0"),_xlpm.n,$I37,CY$140*IF($C37="Bell",EXP(-0.5*((_xlpm.k-(_xlpm.n+1)/2)/MAX(_xlpm.n/6,0.5))^2),IF(_xlpm.n&lt;=6,1,MIN(1,_xlpm.k/3,(_xlpm.n-_xlpm.k+1)/3))))))</f>
        <v>0</v>
      </c>
      <c r="CZ37" s="63">
        <f>IF($I37=0,0,IF(OR(CZ$140=0,CZ$1&lt;$G37,CZ$1&gt;$H37+6),0,_xlfn.LET(_xlpm.k,COUNTIFS($J$1:CZ$1,"&gt;="&amp;$G37,$J$140:CZ$140,"&gt;0"),_xlpm.n,$I37,CZ$140*IF($C37="Bell",EXP(-0.5*((_xlpm.k-(_xlpm.n+1)/2)/MAX(_xlpm.n/6,0.5))^2),IF(_xlpm.n&lt;=6,1,MIN(1,_xlpm.k/3,(_xlpm.n-_xlpm.k+1)/3))))))</f>
        <v>0</v>
      </c>
      <c r="DA37" s="63">
        <f>IF($I37=0,0,IF(OR(DA$140=0,DA$1&lt;$G37,DA$1&gt;$H37+6),0,_xlfn.LET(_xlpm.k,COUNTIFS($J$1:DA$1,"&gt;="&amp;$G37,$J$140:DA$140,"&gt;0"),_xlpm.n,$I37,DA$140*IF($C37="Bell",EXP(-0.5*((_xlpm.k-(_xlpm.n+1)/2)/MAX(_xlpm.n/6,0.5))^2),IF(_xlpm.n&lt;=6,1,MIN(1,_xlpm.k/3,(_xlpm.n-_xlpm.k+1)/3))))))</f>
        <v>0</v>
      </c>
      <c r="DB37" s="63">
        <f>IF($I37=0,0,IF(OR(DB$140=0,DB$1&lt;$G37,DB$1&gt;$H37+6),0,_xlfn.LET(_xlpm.k,COUNTIFS($J$1:DB$1,"&gt;="&amp;$G37,$J$140:DB$140,"&gt;0"),_xlpm.n,$I37,DB$140*IF($C37="Bell",EXP(-0.5*((_xlpm.k-(_xlpm.n+1)/2)/MAX(_xlpm.n/6,0.5))^2),IF(_xlpm.n&lt;=6,1,MIN(1,_xlpm.k/3,(_xlpm.n-_xlpm.k+1)/3))))))</f>
        <v>0</v>
      </c>
      <c r="DC37" s="63">
        <f>IF($I37=0,0,IF(OR(DC$140=0,DC$1&lt;$G37,DC$1&gt;$H37+6),0,_xlfn.LET(_xlpm.k,COUNTIFS($J$1:DC$1,"&gt;="&amp;$G37,$J$140:DC$140,"&gt;0"),_xlpm.n,$I37,DC$140*IF($C37="Bell",EXP(-0.5*((_xlpm.k-(_xlpm.n+1)/2)/MAX(_xlpm.n/6,0.5))^2),IF(_xlpm.n&lt;=6,1,MIN(1,_xlpm.k/3,(_xlpm.n-_xlpm.k+1)/3))))))</f>
        <v>0</v>
      </c>
      <c r="DD37" s="63">
        <f>IF($I37=0,0,IF(OR(DD$140=0,DD$1&lt;$G37,DD$1&gt;$H37+6),0,_xlfn.LET(_xlpm.k,COUNTIFS($J$1:DD$1,"&gt;="&amp;$G37,$J$140:DD$140,"&gt;0"),_xlpm.n,$I37,DD$140*IF($C37="Bell",EXP(-0.5*((_xlpm.k-(_xlpm.n+1)/2)/MAX(_xlpm.n/6,0.5))^2),IF(_xlpm.n&lt;=6,1,MIN(1,_xlpm.k/3,(_xlpm.n-_xlpm.k+1)/3))))))</f>
        <v>0</v>
      </c>
      <c r="DE37" s="63">
        <f>IF($I37=0,0,IF(OR(DE$140=0,DE$1&lt;$G37,DE$1&gt;$H37+6),0,_xlfn.LET(_xlpm.k,COUNTIFS($J$1:DE$1,"&gt;="&amp;$G37,$J$140:DE$140,"&gt;0"),_xlpm.n,$I37,DE$140*IF($C37="Bell",EXP(-0.5*((_xlpm.k-(_xlpm.n+1)/2)/MAX(_xlpm.n/6,0.5))^2),IF(_xlpm.n&lt;=6,1,MIN(1,_xlpm.k/3,(_xlpm.n-_xlpm.k+1)/3))))))</f>
        <v>0</v>
      </c>
      <c r="DF37" s="63">
        <f>IF($I37=0,0,IF(OR(DF$140=0,DF$1&lt;$G37,DF$1&gt;$H37+6),0,_xlfn.LET(_xlpm.k,COUNTIFS($J$1:DF$1,"&gt;="&amp;$G37,$J$140:DF$140,"&gt;0"),_xlpm.n,$I37,DF$140*IF($C37="Bell",EXP(-0.5*((_xlpm.k-(_xlpm.n+1)/2)/MAX(_xlpm.n/6,0.5))^2),IF(_xlpm.n&lt;=6,1,MIN(1,_xlpm.k/3,(_xlpm.n-_xlpm.k+1)/3))))))</f>
        <v>0</v>
      </c>
      <c r="DG37" s="63">
        <f>IF($I37=0,0,IF(OR(DG$140=0,DG$1&lt;$G37,DG$1&gt;$H37+6),0,_xlfn.LET(_xlpm.k,COUNTIFS($J$1:DG$1,"&gt;="&amp;$G37,$J$140:DG$140,"&gt;0"),_xlpm.n,$I37,DG$140*IF($C37="Bell",EXP(-0.5*((_xlpm.k-(_xlpm.n+1)/2)/MAX(_xlpm.n/6,0.5))^2),IF(_xlpm.n&lt;=6,1,MIN(1,_xlpm.k/3,(_xlpm.n-_xlpm.k+1)/3))))))</f>
        <v>0</v>
      </c>
      <c r="DH37" s="63">
        <f>IF($I37=0,0,IF(OR(DH$140=0,DH$1&lt;$G37,DH$1&gt;$H37+6),0,_xlfn.LET(_xlpm.k,COUNTIFS($J$1:DH$1,"&gt;="&amp;$G37,$J$140:DH$140,"&gt;0"),_xlpm.n,$I37,DH$140*IF($C37="Bell",EXP(-0.5*((_xlpm.k-(_xlpm.n+1)/2)/MAX(_xlpm.n/6,0.5))^2),IF(_xlpm.n&lt;=6,1,MIN(1,_xlpm.k/3,(_xlpm.n-_xlpm.k+1)/3))))))</f>
        <v>0</v>
      </c>
      <c r="DI37" s="63">
        <f>IF($I37=0,0,IF(OR(DI$140=0,DI$1&lt;$G37,DI$1&gt;$H37+6),0,_xlfn.LET(_xlpm.k,COUNTIFS($J$1:DI$1,"&gt;="&amp;$G37,$J$140:DI$140,"&gt;0"),_xlpm.n,$I37,DI$140*IF($C37="Bell",EXP(-0.5*((_xlpm.k-(_xlpm.n+1)/2)/MAX(_xlpm.n/6,0.5))^2),IF(_xlpm.n&lt;=6,1,MIN(1,_xlpm.k/3,(_xlpm.n-_xlpm.k+1)/3))))))</f>
        <v>0</v>
      </c>
      <c r="DJ37" s="63">
        <f>IF($I37=0,0,IF(OR(DJ$140=0,DJ$1&lt;$G37,DJ$1&gt;$H37+6),0,_xlfn.LET(_xlpm.k,COUNTIFS($J$1:DJ$1,"&gt;="&amp;$G37,$J$140:DJ$140,"&gt;0"),_xlpm.n,$I37,DJ$140*IF($C37="Bell",EXP(-0.5*((_xlpm.k-(_xlpm.n+1)/2)/MAX(_xlpm.n/6,0.5))^2),IF(_xlpm.n&lt;=6,1,MIN(1,_xlpm.k/3,(_xlpm.n-_xlpm.k+1)/3))))))</f>
        <v>0</v>
      </c>
      <c r="DK37" s="63">
        <f>IF($I37=0,0,IF(OR(DK$140=0,DK$1&lt;$G37,DK$1&gt;$H37+6),0,_xlfn.LET(_xlpm.k,COUNTIFS($J$1:DK$1,"&gt;="&amp;$G37,$J$140:DK$140,"&gt;0"),_xlpm.n,$I37,DK$140*IF($C37="Bell",EXP(-0.5*((_xlpm.k-(_xlpm.n+1)/2)/MAX(_xlpm.n/6,0.5))^2),IF(_xlpm.n&lt;=6,1,MIN(1,_xlpm.k/3,(_xlpm.n-_xlpm.k+1)/3))))))</f>
        <v>0</v>
      </c>
      <c r="DL37" s="63">
        <f>IF($I37=0,0,IF(OR(DL$140=0,DL$1&lt;$G37,DL$1&gt;$H37+6),0,_xlfn.LET(_xlpm.k,COUNTIFS($J$1:DL$1,"&gt;="&amp;$G37,$J$140:DL$140,"&gt;0"),_xlpm.n,$I37,DL$140*IF($C37="Bell",EXP(-0.5*((_xlpm.k-(_xlpm.n+1)/2)/MAX(_xlpm.n/6,0.5))^2),IF(_xlpm.n&lt;=6,1,MIN(1,_xlpm.k/3,(_xlpm.n-_xlpm.k+1)/3))))))</f>
        <v>0</v>
      </c>
      <c r="DM37" s="63">
        <f>IF($I37=0,0,IF(OR(DM$140=0,DM$1&lt;$G37,DM$1&gt;$H37+6),0,_xlfn.LET(_xlpm.k,COUNTIFS($J$1:DM$1,"&gt;="&amp;$G37,$J$140:DM$140,"&gt;0"),_xlpm.n,$I37,DM$140*IF($C37="Bell",EXP(-0.5*((_xlpm.k-(_xlpm.n+1)/2)/MAX(_xlpm.n/6,0.5))^2),IF(_xlpm.n&lt;=6,1,MIN(1,_xlpm.k/3,(_xlpm.n-_xlpm.k+1)/3))))))</f>
        <v>0</v>
      </c>
      <c r="DN37" s="63">
        <f>IF($I37=0,0,IF(OR(DN$140=0,DN$1&lt;$G37,DN$1&gt;$H37+6),0,_xlfn.LET(_xlpm.k,COUNTIFS($J$1:DN$1,"&gt;="&amp;$G37,$J$140:DN$140,"&gt;0"),_xlpm.n,$I37,DN$140*IF($C37="Bell",EXP(-0.5*((_xlpm.k-(_xlpm.n+1)/2)/MAX(_xlpm.n/6,0.5))^2),IF(_xlpm.n&lt;=6,1,MIN(1,_xlpm.k/3,(_xlpm.n-_xlpm.k+1)/3))))))</f>
        <v>0</v>
      </c>
      <c r="DO37" s="63">
        <f>IF($I37=0,0,IF(OR(DO$140=0,DO$1&lt;$G37,DO$1&gt;$H37+6),0,_xlfn.LET(_xlpm.k,COUNTIFS($J$1:DO$1,"&gt;="&amp;$G37,$J$140:DO$140,"&gt;0"),_xlpm.n,$I37,DO$140*IF($C37="Bell",EXP(-0.5*((_xlpm.k-(_xlpm.n+1)/2)/MAX(_xlpm.n/6,0.5))^2),IF(_xlpm.n&lt;=6,1,MIN(1,_xlpm.k/3,(_xlpm.n-_xlpm.k+1)/3))))))</f>
        <v>0</v>
      </c>
      <c r="DP37" s="63">
        <f>IF($I37=0,0,IF(OR(DP$140=0,DP$1&lt;$G37,DP$1&gt;$H37+6),0,_xlfn.LET(_xlpm.k,COUNTIFS($J$1:DP$1,"&gt;="&amp;$G37,$J$140:DP$140,"&gt;0"),_xlpm.n,$I37,DP$140*IF($C37="Bell",EXP(-0.5*((_xlpm.k-(_xlpm.n+1)/2)/MAX(_xlpm.n/6,0.5))^2),IF(_xlpm.n&lt;=6,1,MIN(1,_xlpm.k/3,(_xlpm.n-_xlpm.k+1)/3))))))</f>
        <v>0</v>
      </c>
      <c r="DQ37" s="63">
        <f>IF($I37=0,0,IF(OR(DQ$140=0,DQ$1&lt;$G37,DQ$1&gt;$H37+6),0,_xlfn.LET(_xlpm.k,COUNTIFS($J$1:DQ$1,"&gt;="&amp;$G37,$J$140:DQ$140,"&gt;0"),_xlpm.n,$I37,DQ$140*IF($C37="Bell",EXP(-0.5*((_xlpm.k-(_xlpm.n+1)/2)/MAX(_xlpm.n/6,0.5))^2),IF(_xlpm.n&lt;=6,1,MIN(1,_xlpm.k/3,(_xlpm.n-_xlpm.k+1)/3))))))</f>
        <v>0</v>
      </c>
      <c r="DR37" s="63">
        <f>IF($I37=0,0,IF(OR(DR$140=0,DR$1&lt;$G37,DR$1&gt;$H37+6),0,_xlfn.LET(_xlpm.k,COUNTIFS($J$1:DR$1,"&gt;="&amp;$G37,$J$140:DR$140,"&gt;0"),_xlpm.n,$I37,DR$140*IF($C37="Bell",EXP(-0.5*((_xlpm.k-(_xlpm.n+1)/2)/MAX(_xlpm.n/6,0.5))^2),IF(_xlpm.n&lt;=6,1,MIN(1,_xlpm.k/3,(_xlpm.n-_xlpm.k+1)/3))))))</f>
        <v>0</v>
      </c>
      <c r="DS37" s="63">
        <f>IF($I37=0,0,IF(OR(DS$140=0,DS$1&lt;$G37,DS$1&gt;$H37+6),0,_xlfn.LET(_xlpm.k,COUNTIFS($J$1:DS$1,"&gt;="&amp;$G37,$J$140:DS$140,"&gt;0"),_xlpm.n,$I37,DS$140*IF($C37="Bell",EXP(-0.5*((_xlpm.k-(_xlpm.n+1)/2)/MAX(_xlpm.n/6,0.5))^2),IF(_xlpm.n&lt;=6,1,MIN(1,_xlpm.k/3,(_xlpm.n-_xlpm.k+1)/3))))))</f>
        <v>0</v>
      </c>
      <c r="DT37" s="63">
        <f>IF($I37=0,0,IF(OR(DT$140=0,DT$1&lt;$G37,DT$1&gt;$H37+6),0,_xlfn.LET(_xlpm.k,COUNTIFS($J$1:DT$1,"&gt;="&amp;$G37,$J$140:DT$140,"&gt;0"),_xlpm.n,$I37,DT$140*IF($C37="Bell",EXP(-0.5*((_xlpm.k-(_xlpm.n+1)/2)/MAX(_xlpm.n/6,0.5))^2),IF(_xlpm.n&lt;=6,1,MIN(1,_xlpm.k/3,(_xlpm.n-_xlpm.k+1)/3))))))</f>
        <v>0</v>
      </c>
      <c r="DU37" s="63">
        <f>IF($I37=0,0,IF(OR(DU$140=0,DU$1&lt;$G37,DU$1&gt;$H37+6),0,_xlfn.LET(_xlpm.k,COUNTIFS($J$1:DU$1,"&gt;="&amp;$G37,$J$140:DU$140,"&gt;0"),_xlpm.n,$I37,DU$140*IF($C37="Bell",EXP(-0.5*((_xlpm.k-(_xlpm.n+1)/2)/MAX(_xlpm.n/6,0.5))^2),IF(_xlpm.n&lt;=6,1,MIN(1,_xlpm.k/3,(_xlpm.n-_xlpm.k+1)/3))))))</f>
        <v>0</v>
      </c>
      <c r="DV37" s="63">
        <f>IF($I37=0,0,IF(OR(DV$140=0,DV$1&lt;$G37,DV$1&gt;$H37+6),0,_xlfn.LET(_xlpm.k,COUNTIFS($J$1:DV$1,"&gt;="&amp;$G37,$J$140:DV$140,"&gt;0"),_xlpm.n,$I37,DV$140*IF($C37="Bell",EXP(-0.5*((_xlpm.k-(_xlpm.n+1)/2)/MAX(_xlpm.n/6,0.5))^2),IF(_xlpm.n&lt;=6,1,MIN(1,_xlpm.k/3,(_xlpm.n-_xlpm.k+1)/3))))))</f>
        <v>0</v>
      </c>
      <c r="DW37" s="63">
        <f>IF($I37=0,0,IF(OR(DW$140=0,DW$1&lt;$G37,DW$1&gt;$H37+6),0,_xlfn.LET(_xlpm.k,COUNTIFS($J$1:DW$1,"&gt;="&amp;$G37,$J$140:DW$140,"&gt;0"),_xlpm.n,$I37,DW$140*IF($C37="Bell",EXP(-0.5*((_xlpm.k-(_xlpm.n+1)/2)/MAX(_xlpm.n/6,0.5))^2),IF(_xlpm.n&lt;=6,1,MIN(1,_xlpm.k/3,(_xlpm.n-_xlpm.k+1)/3))))))</f>
        <v>0</v>
      </c>
      <c r="DX37" s="63">
        <f>IF($I37=0,0,IF(OR(DX$140=0,DX$1&lt;$G37,DX$1&gt;$H37+6),0,_xlfn.LET(_xlpm.k,COUNTIFS($J$1:DX$1,"&gt;="&amp;$G37,$J$140:DX$140,"&gt;0"),_xlpm.n,$I37,DX$140*IF($C37="Bell",EXP(-0.5*((_xlpm.k-(_xlpm.n+1)/2)/MAX(_xlpm.n/6,0.5))^2),IF(_xlpm.n&lt;=6,1,MIN(1,_xlpm.k/3,(_xlpm.n-_xlpm.k+1)/3))))))</f>
        <v>0</v>
      </c>
      <c r="DY37" s="63">
        <f>IF($I37=0,0,IF(OR(DY$140=0,DY$1&lt;$G37,DY$1&gt;$H37+6),0,_xlfn.LET(_xlpm.k,COUNTIFS($J$1:DY$1,"&gt;="&amp;$G37,$J$140:DY$140,"&gt;0"),_xlpm.n,$I37,DY$140*IF($C37="Bell",EXP(-0.5*((_xlpm.k-(_xlpm.n+1)/2)/MAX(_xlpm.n/6,0.5))^2),IF(_xlpm.n&lt;=6,1,MIN(1,_xlpm.k/3,(_xlpm.n-_xlpm.k+1)/3))))))</f>
        <v>0</v>
      </c>
      <c r="DZ37" s="63">
        <f>IF($I37=0,0,IF(OR(DZ$140=0,DZ$1&lt;$G37,DZ$1&gt;$H37+6),0,_xlfn.LET(_xlpm.k,COUNTIFS($J$1:DZ$1,"&gt;="&amp;$G37,$J$140:DZ$140,"&gt;0"),_xlpm.n,$I37,DZ$140*IF($C37="Bell",EXP(-0.5*((_xlpm.k-(_xlpm.n+1)/2)/MAX(_xlpm.n/6,0.5))^2),IF(_xlpm.n&lt;=6,1,MIN(1,_xlpm.k/3,(_xlpm.n-_xlpm.k+1)/3))))))</f>
        <v>0</v>
      </c>
      <c r="EA37" s="63">
        <f>IF($I37=0,0,IF(OR(EA$140=0,EA$1&lt;$G37,EA$1&gt;$H37+6),0,_xlfn.LET(_xlpm.k,COUNTIFS($J$1:EA$1,"&gt;="&amp;$G37,$J$140:EA$140,"&gt;0"),_xlpm.n,$I37,EA$140*IF($C37="Bell",EXP(-0.5*((_xlpm.k-(_xlpm.n+1)/2)/MAX(_xlpm.n/6,0.5))^2),IF(_xlpm.n&lt;=6,1,MIN(1,_xlpm.k/3,(_xlpm.n-_xlpm.k+1)/3))))))</f>
        <v>0</v>
      </c>
      <c r="EB37" s="63">
        <f>IF($I37=0,0,IF(OR(EB$140=0,EB$1&lt;$G37,EB$1&gt;$H37+6),0,_xlfn.LET(_xlpm.k,COUNTIFS($J$1:EB$1,"&gt;="&amp;$G37,$J$140:EB$140,"&gt;0"),_xlpm.n,$I37,EB$140*IF($C37="Bell",EXP(-0.5*((_xlpm.k-(_xlpm.n+1)/2)/MAX(_xlpm.n/6,0.5))^2),IF(_xlpm.n&lt;=6,1,MIN(1,_xlpm.k/3,(_xlpm.n-_xlpm.k+1)/3))))))</f>
        <v>0</v>
      </c>
      <c r="EC37" s="63">
        <f>IF($I37=0,0,IF(OR(EC$140=0,EC$1&lt;$G37,EC$1&gt;$H37+6),0,_xlfn.LET(_xlpm.k,COUNTIFS($J$1:EC$1,"&gt;="&amp;$G37,$J$140:EC$140,"&gt;0"),_xlpm.n,$I37,EC$140*IF($C37="Bell",EXP(-0.5*((_xlpm.k-(_xlpm.n+1)/2)/MAX(_xlpm.n/6,0.5))^2),IF(_xlpm.n&lt;=6,1,MIN(1,_xlpm.k/3,(_xlpm.n-_xlpm.k+1)/3))))))</f>
        <v>0</v>
      </c>
      <c r="ED37" s="63">
        <f>IF($I37=0,0,IF(OR(ED$140=0,ED$1&lt;$G37,ED$1&gt;$H37+6),0,_xlfn.LET(_xlpm.k,COUNTIFS($J$1:ED$1,"&gt;="&amp;$G37,$J$140:ED$140,"&gt;0"),_xlpm.n,$I37,ED$140*IF($C37="Bell",EXP(-0.5*((_xlpm.k-(_xlpm.n+1)/2)/MAX(_xlpm.n/6,0.5))^2),IF(_xlpm.n&lt;=6,1,MIN(1,_xlpm.k/3,(_xlpm.n-_xlpm.k+1)/3))))))</f>
        <v>0</v>
      </c>
      <c r="EE37" s="63">
        <f>IF($I37=0,0,IF(OR(EE$140=0,EE$1&lt;$G37,EE$1&gt;$H37+6),0,_xlfn.LET(_xlpm.k,COUNTIFS($J$1:EE$1,"&gt;="&amp;$G37,$J$140:EE$140,"&gt;0"),_xlpm.n,$I37,EE$140*IF($C37="Bell",EXP(-0.5*((_xlpm.k-(_xlpm.n+1)/2)/MAX(_xlpm.n/6,0.5))^2),IF(_xlpm.n&lt;=6,1,MIN(1,_xlpm.k/3,(_xlpm.n-_xlpm.k+1)/3))))))</f>
        <v>0</v>
      </c>
      <c r="EF37" s="63">
        <f>IF($I37=0,0,IF(OR(EF$140=0,EF$1&lt;$G37,EF$1&gt;$H37+6),0,_xlfn.LET(_xlpm.k,COUNTIFS($J$1:EF$1,"&gt;="&amp;$G37,$J$140:EF$140,"&gt;0"),_xlpm.n,$I37,EF$140*IF($C37="Bell",EXP(-0.5*((_xlpm.k-(_xlpm.n+1)/2)/MAX(_xlpm.n/6,0.5))^2),IF(_xlpm.n&lt;=6,1,MIN(1,_xlpm.k/3,(_xlpm.n-_xlpm.k+1)/3))))))</f>
        <v>0</v>
      </c>
      <c r="EG37" s="63">
        <f>IF($I37=0,0,IF(OR(EG$140=0,EG$1&lt;$G37,EG$1&gt;$H37+6),0,_xlfn.LET(_xlpm.k,COUNTIFS($J$1:EG$1,"&gt;="&amp;$G37,$J$140:EG$140,"&gt;0"),_xlpm.n,$I37,EG$140*IF($C37="Bell",EXP(-0.5*((_xlpm.k-(_xlpm.n+1)/2)/MAX(_xlpm.n/6,0.5))^2),IF(_xlpm.n&lt;=6,1,MIN(1,_xlpm.k/3,(_xlpm.n-_xlpm.k+1)/3))))))</f>
        <v>0</v>
      </c>
      <c r="EH37" s="63">
        <f>IF($I37=0,0,IF(OR(EH$140=0,EH$1&lt;$G37,EH$1&gt;$H37+6),0,_xlfn.LET(_xlpm.k,COUNTIFS($J$1:EH$1,"&gt;="&amp;$G37,$J$140:EH$140,"&gt;0"),_xlpm.n,$I37,EH$140*IF($C37="Bell",EXP(-0.5*((_xlpm.k-(_xlpm.n+1)/2)/MAX(_xlpm.n/6,0.5))^2),IF(_xlpm.n&lt;=6,1,MIN(1,_xlpm.k/3,(_xlpm.n-_xlpm.k+1)/3))))))</f>
        <v>0</v>
      </c>
      <c r="EI37" s="63">
        <f>IF($I37=0,0,IF(OR(EI$140=0,EI$1&lt;$G37,EI$1&gt;$H37+6),0,_xlfn.LET(_xlpm.k,COUNTIFS($J$1:EI$1,"&gt;="&amp;$G37,$J$140:EI$140,"&gt;0"),_xlpm.n,$I37,EI$140*IF($C37="Bell",EXP(-0.5*((_xlpm.k-(_xlpm.n+1)/2)/MAX(_xlpm.n/6,0.5))^2),IF(_xlpm.n&lt;=6,1,MIN(1,_xlpm.k/3,(_xlpm.n-_xlpm.k+1)/3))))))</f>
        <v>0</v>
      </c>
      <c r="EJ37" s="63">
        <f>IF($I37=0,0,IF(OR(EJ$140=0,EJ$1&lt;$G37,EJ$1&gt;$H37+6),0,_xlfn.LET(_xlpm.k,COUNTIFS($J$1:EJ$1,"&gt;="&amp;$G37,$J$140:EJ$140,"&gt;0"),_xlpm.n,$I37,EJ$140*IF($C37="Bell",EXP(-0.5*((_xlpm.k-(_xlpm.n+1)/2)/MAX(_xlpm.n/6,0.5))^2),IF(_xlpm.n&lt;=6,1,MIN(1,_xlpm.k/3,(_xlpm.n-_xlpm.k+1)/3))))))</f>
        <v>0</v>
      </c>
      <c r="EK37" s="63">
        <f>IF($I37=0,0,IF(OR(EK$140=0,EK$1&lt;$G37,EK$1&gt;$H37+6),0,_xlfn.LET(_xlpm.k,COUNTIFS($J$1:EK$1,"&gt;="&amp;$G37,$J$140:EK$140,"&gt;0"),_xlpm.n,$I37,EK$140*IF($C37="Bell",EXP(-0.5*((_xlpm.k-(_xlpm.n+1)/2)/MAX(_xlpm.n/6,0.5))^2),IF(_xlpm.n&lt;=6,1,MIN(1,_xlpm.k/3,(_xlpm.n-_xlpm.k+1)/3))))))</f>
        <v>0</v>
      </c>
      <c r="EL37" s="63">
        <f>IF($I37=0,0,IF(OR(EL$140=0,EL$1&lt;$G37,EL$1&gt;$H37+6),0,_xlfn.LET(_xlpm.k,COUNTIFS($J$1:EL$1,"&gt;="&amp;$G37,$J$140:EL$140,"&gt;0"),_xlpm.n,$I37,EL$140*IF($C37="Bell",EXP(-0.5*((_xlpm.k-(_xlpm.n+1)/2)/MAX(_xlpm.n/6,0.5))^2),IF(_xlpm.n&lt;=6,1,MIN(1,_xlpm.k/3,(_xlpm.n-_xlpm.k+1)/3))))))</f>
        <v>0</v>
      </c>
      <c r="EM37" s="63">
        <f>IF($I37=0,0,IF(OR(EM$140=0,EM$1&lt;$G37,EM$1&gt;$H37+6),0,_xlfn.LET(_xlpm.k,COUNTIFS($J$1:EM$1,"&gt;="&amp;$G37,$J$140:EM$140,"&gt;0"),_xlpm.n,$I37,EM$140*IF($C37="Bell",EXP(-0.5*((_xlpm.k-(_xlpm.n+1)/2)/MAX(_xlpm.n/6,0.5))^2),IF(_xlpm.n&lt;=6,1,MIN(1,_xlpm.k/3,(_xlpm.n-_xlpm.k+1)/3))))))</f>
        <v>0</v>
      </c>
      <c r="EN37" s="63">
        <f>IF($I37=0,0,IF(OR(EN$140=0,EN$1&lt;$G37,EN$1&gt;$H37+6),0,_xlfn.LET(_xlpm.k,COUNTIFS($J$1:EN$1,"&gt;="&amp;$G37,$J$140:EN$140,"&gt;0"),_xlpm.n,$I37,EN$140*IF($C37="Bell",EXP(-0.5*((_xlpm.k-(_xlpm.n+1)/2)/MAX(_xlpm.n/6,0.5))^2),IF(_xlpm.n&lt;=6,1,MIN(1,_xlpm.k/3,(_xlpm.n-_xlpm.k+1)/3))))))</f>
        <v>0</v>
      </c>
      <c r="EO37" s="63">
        <f>IF($I37=0,0,IF(OR(EO$140=0,EO$1&lt;$G37,EO$1&gt;$H37+6),0,_xlfn.LET(_xlpm.k,COUNTIFS($J$1:EO$1,"&gt;="&amp;$G37,$J$140:EO$140,"&gt;0"),_xlpm.n,$I37,EO$140*IF($C37="Bell",EXP(-0.5*((_xlpm.k-(_xlpm.n+1)/2)/MAX(_xlpm.n/6,0.5))^2),IF(_xlpm.n&lt;=6,1,MIN(1,_xlpm.k/3,(_xlpm.n-_xlpm.k+1)/3))))))</f>
        <v>0</v>
      </c>
      <c r="EP37" s="63">
        <f>IF($I37=0,0,IF(OR(EP$140=0,EP$1&lt;$G37,EP$1&gt;$H37+6),0,_xlfn.LET(_xlpm.k,COUNTIFS($J$1:EP$1,"&gt;="&amp;$G37,$J$140:EP$140,"&gt;0"),_xlpm.n,$I37,EP$140*IF($C37="Bell",EXP(-0.5*((_xlpm.k-(_xlpm.n+1)/2)/MAX(_xlpm.n/6,0.5))^2),IF(_xlpm.n&lt;=6,1,MIN(1,_xlpm.k/3,(_xlpm.n-_xlpm.k+1)/3))))))</f>
        <v>0</v>
      </c>
      <c r="EQ37" s="63">
        <f>IF($I37=0,0,IF(OR(EQ$140=0,EQ$1&lt;$G37,EQ$1&gt;$H37+6),0,_xlfn.LET(_xlpm.k,COUNTIFS($J$1:EQ$1,"&gt;="&amp;$G37,$J$140:EQ$140,"&gt;0"),_xlpm.n,$I37,EQ$140*IF($C37="Bell",EXP(-0.5*((_xlpm.k-(_xlpm.n+1)/2)/MAX(_xlpm.n/6,0.5))^2),IF(_xlpm.n&lt;=6,1,MIN(1,_xlpm.k/3,(_xlpm.n-_xlpm.k+1)/3))))))</f>
        <v>0</v>
      </c>
      <c r="ER37" s="63">
        <f>IF($I37=0,0,IF(OR(ER$140=0,ER$1&lt;$G37,ER$1&gt;$H37+6),0,_xlfn.LET(_xlpm.k,COUNTIFS($J$1:ER$1,"&gt;="&amp;$G37,$J$140:ER$140,"&gt;0"),_xlpm.n,$I37,ER$140*IF($C37="Bell",EXP(-0.5*((_xlpm.k-(_xlpm.n+1)/2)/MAX(_xlpm.n/6,0.5))^2),IF(_xlpm.n&lt;=6,1,MIN(1,_xlpm.k/3,(_xlpm.n-_xlpm.k+1)/3))))))</f>
        <v>0</v>
      </c>
      <c r="ES37" s="63">
        <f>IF($I37=0,0,IF(OR(ES$140=0,ES$1&lt;$G37,ES$1&gt;$H37+6),0,_xlfn.LET(_xlpm.k,COUNTIFS($J$1:ES$1,"&gt;="&amp;$G37,$J$140:ES$140,"&gt;0"),_xlpm.n,$I37,ES$140*IF($C37="Bell",EXP(-0.5*((_xlpm.k-(_xlpm.n+1)/2)/MAX(_xlpm.n/6,0.5))^2),IF(_xlpm.n&lt;=6,1,MIN(1,_xlpm.k/3,(_xlpm.n-_xlpm.k+1)/3))))))</f>
        <v>0</v>
      </c>
      <c r="ET37" s="63">
        <f>IF($I37=0,0,IF(OR(ET$140=0,ET$1&lt;$G37,ET$1&gt;$H37+6),0,_xlfn.LET(_xlpm.k,COUNTIFS($J$1:ET$1,"&gt;="&amp;$G37,$J$140:ET$140,"&gt;0"),_xlpm.n,$I37,ET$140*IF($C37="Bell",EXP(-0.5*((_xlpm.k-(_xlpm.n+1)/2)/MAX(_xlpm.n/6,0.5))^2),IF(_xlpm.n&lt;=6,1,MIN(1,_xlpm.k/3,(_xlpm.n-_xlpm.k+1)/3))))))</f>
        <v>0</v>
      </c>
      <c r="EU37" s="63">
        <f>IF($I37=0,0,IF(OR(EU$140=0,EU$1&lt;$G37,EU$1&gt;$H37+6),0,_xlfn.LET(_xlpm.k,COUNTIFS($J$1:EU$1,"&gt;="&amp;$G37,$J$140:EU$140,"&gt;0"),_xlpm.n,$I37,EU$140*IF($C37="Bell",EXP(-0.5*((_xlpm.k-(_xlpm.n+1)/2)/MAX(_xlpm.n/6,0.5))^2),IF(_xlpm.n&lt;=6,1,MIN(1,_xlpm.k/3,(_xlpm.n-_xlpm.k+1)/3))))))</f>
        <v>0</v>
      </c>
      <c r="EV37" s="63">
        <f>IF($I37=0,0,IF(OR(EV$140=0,EV$1&lt;$G37,EV$1&gt;$H37+6),0,_xlfn.LET(_xlpm.k,COUNTIFS($J$1:EV$1,"&gt;="&amp;$G37,$J$140:EV$140,"&gt;0"),_xlpm.n,$I37,EV$140*IF($C37="Bell",EXP(-0.5*((_xlpm.k-(_xlpm.n+1)/2)/MAX(_xlpm.n/6,0.5))^2),IF(_xlpm.n&lt;=6,1,MIN(1,_xlpm.k/3,(_xlpm.n-_xlpm.k+1)/3))))))</f>
        <v>0</v>
      </c>
      <c r="EW37" s="63">
        <f>IF($I37=0,0,IF(OR(EW$140=0,EW$1&lt;$G37,EW$1&gt;$H37+6),0,_xlfn.LET(_xlpm.k,COUNTIFS($J$1:EW$1,"&gt;="&amp;$G37,$J$140:EW$140,"&gt;0"),_xlpm.n,$I37,EW$140*IF($C37="Bell",EXP(-0.5*((_xlpm.k-(_xlpm.n+1)/2)/MAX(_xlpm.n/6,0.5))^2),IF(_xlpm.n&lt;=6,1,MIN(1,_xlpm.k/3,(_xlpm.n-_xlpm.k+1)/3))))))</f>
        <v>0</v>
      </c>
      <c r="EX37" s="63">
        <f>IF($I37=0,0,IF(OR(EX$140=0,EX$1&lt;$G37,EX$1&gt;$H37+6),0,_xlfn.LET(_xlpm.k,COUNTIFS($J$1:EX$1,"&gt;="&amp;$G37,$J$140:EX$140,"&gt;0"),_xlpm.n,$I37,EX$140*IF($C37="Bell",EXP(-0.5*((_xlpm.k-(_xlpm.n+1)/2)/MAX(_xlpm.n/6,0.5))^2),IF(_xlpm.n&lt;=6,1,MIN(1,_xlpm.k/3,(_xlpm.n-_xlpm.k+1)/3))))))</f>
        <v>0</v>
      </c>
      <c r="EY37" s="63">
        <f>IF($I37=0,0,IF(OR(EY$140=0,EY$1&lt;$G37,EY$1&gt;$H37+6),0,_xlfn.LET(_xlpm.k,COUNTIFS($J$1:EY$1,"&gt;="&amp;$G37,$J$140:EY$140,"&gt;0"),_xlpm.n,$I37,EY$140*IF($C37="Bell",EXP(-0.5*((_xlpm.k-(_xlpm.n+1)/2)/MAX(_xlpm.n/6,0.5))^2),IF(_xlpm.n&lt;=6,1,MIN(1,_xlpm.k/3,(_xlpm.n-_xlpm.k+1)/3))))))</f>
        <v>0</v>
      </c>
      <c r="EZ37" s="63">
        <f>IF($I37=0,0,IF(OR(EZ$140=0,EZ$1&lt;$G37,EZ$1&gt;$H37+6),0,_xlfn.LET(_xlpm.k,COUNTIFS($J$1:EZ$1,"&gt;="&amp;$G37,$J$140:EZ$140,"&gt;0"),_xlpm.n,$I37,EZ$140*IF($C37="Bell",EXP(-0.5*((_xlpm.k-(_xlpm.n+1)/2)/MAX(_xlpm.n/6,0.5))^2),IF(_xlpm.n&lt;=6,1,MIN(1,_xlpm.k/3,(_xlpm.n-_xlpm.k+1)/3))))))</f>
        <v>0</v>
      </c>
      <c r="FA37" s="63">
        <f>IF($I37=0,0,IF(OR(FA$140=0,FA$1&lt;$G37,FA$1&gt;$H37+6),0,_xlfn.LET(_xlpm.k,COUNTIFS($J$1:FA$1,"&gt;="&amp;$G37,$J$140:FA$140,"&gt;0"),_xlpm.n,$I37,FA$140*IF($C37="Bell",EXP(-0.5*((_xlpm.k-(_xlpm.n+1)/2)/MAX(_xlpm.n/6,0.5))^2),IF(_xlpm.n&lt;=6,1,MIN(1,_xlpm.k/3,(_xlpm.n-_xlpm.k+1)/3))))))</f>
        <v>0</v>
      </c>
      <c r="FB37" s="63">
        <f>IF($I37=0,0,IF(OR(FB$140=0,FB$1&lt;$G37,FB$1&gt;$H37+6),0,_xlfn.LET(_xlpm.k,COUNTIFS($J$1:FB$1,"&gt;="&amp;$G37,$J$140:FB$140,"&gt;0"),_xlpm.n,$I37,FB$140*IF($C37="Bell",EXP(-0.5*((_xlpm.k-(_xlpm.n+1)/2)/MAX(_xlpm.n/6,0.5))^2),IF(_xlpm.n&lt;=6,1,MIN(1,_xlpm.k/3,(_xlpm.n-_xlpm.k+1)/3))))))</f>
        <v>0</v>
      </c>
      <c r="FC37" s="63">
        <f>IF($I37=0,0,IF(OR(FC$140=0,FC$1&lt;$G37,FC$1&gt;$H37+6),0,_xlfn.LET(_xlpm.k,COUNTIFS($J$1:FC$1,"&gt;="&amp;$G37,$J$140:FC$140,"&gt;0"),_xlpm.n,$I37,FC$140*IF($C37="Bell",EXP(-0.5*((_xlpm.k-(_xlpm.n+1)/2)/MAX(_xlpm.n/6,0.5))^2),IF(_xlpm.n&lt;=6,1,MIN(1,_xlpm.k/3,(_xlpm.n-_xlpm.k+1)/3))))))</f>
        <v>0</v>
      </c>
      <c r="FD37" s="63">
        <f>IF($I37=0,0,IF(OR(FD$140=0,FD$1&lt;$G37,FD$1&gt;$H37+6),0,_xlfn.LET(_xlpm.k,COUNTIFS($J$1:FD$1,"&gt;="&amp;$G37,$J$140:FD$140,"&gt;0"),_xlpm.n,$I37,FD$140*IF($C37="Bell",EXP(-0.5*((_xlpm.k-(_xlpm.n+1)/2)/MAX(_xlpm.n/6,0.5))^2),IF(_xlpm.n&lt;=6,1,MIN(1,_xlpm.k/3,(_xlpm.n-_xlpm.k+1)/3))))))</f>
        <v>0</v>
      </c>
      <c r="FE37" s="63">
        <f>IF($I37=0,0,IF(OR(FE$140=0,FE$1&lt;$G37,FE$1&gt;$H37+6),0,_xlfn.LET(_xlpm.k,COUNTIFS($J$1:FE$1,"&gt;="&amp;$G37,$J$140:FE$140,"&gt;0"),_xlpm.n,$I37,FE$140*IF($C37="Bell",EXP(-0.5*((_xlpm.k-(_xlpm.n+1)/2)/MAX(_xlpm.n/6,0.5))^2),IF(_xlpm.n&lt;=6,1,MIN(1,_xlpm.k/3,(_xlpm.n-_xlpm.k+1)/3))))))</f>
        <v>0</v>
      </c>
      <c r="FF37" s="63">
        <f>IF($I37=0,0,IF(OR(FF$140=0,FF$1&lt;$G37,FF$1&gt;$H37+6),0,_xlfn.LET(_xlpm.k,COUNTIFS($J$1:FF$1,"&gt;="&amp;$G37,$J$140:FF$140,"&gt;0"),_xlpm.n,$I37,FF$140*IF($C37="Bell",EXP(-0.5*((_xlpm.k-(_xlpm.n+1)/2)/MAX(_xlpm.n/6,0.5))^2),IF(_xlpm.n&lt;=6,1,MIN(1,_xlpm.k/3,(_xlpm.n-_xlpm.k+1)/3))))))</f>
        <v>0</v>
      </c>
      <c r="FG37" s="63">
        <f>IF($I37=0,0,IF(OR(FG$140=0,FG$1&lt;$G37,FG$1&gt;$H37+6),0,_xlfn.LET(_xlpm.k,COUNTIFS($J$1:FG$1,"&gt;="&amp;$G37,$J$140:FG$140,"&gt;0"),_xlpm.n,$I37,FG$140*IF($C37="Bell",EXP(-0.5*((_xlpm.k-(_xlpm.n+1)/2)/MAX(_xlpm.n/6,0.5))^2),IF(_xlpm.n&lt;=6,1,MIN(1,_xlpm.k/3,(_xlpm.n-_xlpm.k+1)/3))))))</f>
        <v>0</v>
      </c>
      <c r="FH37" s="63">
        <f>IF($I37=0,0,IF(OR(FH$140=0,FH$1&lt;$G37,FH$1&gt;$H37+6),0,_xlfn.LET(_xlpm.k,COUNTIFS($J$1:FH$1,"&gt;="&amp;$G37,$J$140:FH$140,"&gt;0"),_xlpm.n,$I37,FH$140*IF($C37="Bell",EXP(-0.5*((_xlpm.k-(_xlpm.n+1)/2)/MAX(_xlpm.n/6,0.5))^2),IF(_xlpm.n&lt;=6,1,MIN(1,_xlpm.k/3,(_xlpm.n-_xlpm.k+1)/3))))))</f>
        <v>0</v>
      </c>
      <c r="FI37" s="63">
        <f>IF($I37=0,0,IF(OR(FI$140=0,FI$1&lt;$G37,FI$1&gt;$H37+6),0,_xlfn.LET(_xlpm.k,COUNTIFS($J$1:FI$1,"&gt;="&amp;$G37,$J$140:FI$140,"&gt;0"),_xlpm.n,$I37,FI$140*IF($C37="Bell",EXP(-0.5*((_xlpm.k-(_xlpm.n+1)/2)/MAX(_xlpm.n/6,0.5))^2),IF(_xlpm.n&lt;=6,1,MIN(1,_xlpm.k/3,(_xlpm.n-_xlpm.k+1)/3))))))</f>
        <v>0</v>
      </c>
      <c r="FJ37" s="63">
        <f>IF($I37=0,0,IF(OR(FJ$140=0,FJ$1&lt;$G37,FJ$1&gt;$H37+6),0,_xlfn.LET(_xlpm.k,COUNTIFS($J$1:FJ$1,"&gt;="&amp;$G37,$J$140:FJ$140,"&gt;0"),_xlpm.n,$I37,FJ$140*IF($C37="Bell",EXP(-0.5*((_xlpm.k-(_xlpm.n+1)/2)/MAX(_xlpm.n/6,0.5))^2),IF(_xlpm.n&lt;=6,1,MIN(1,_xlpm.k/3,(_xlpm.n-_xlpm.k+1)/3))))))</f>
        <v>0</v>
      </c>
      <c r="FK37" s="63">
        <f>IF($I37=0,0,IF(OR(FK$140=0,FK$1&lt;$G37,FK$1&gt;$H37+6),0,_xlfn.LET(_xlpm.k,COUNTIFS($J$1:FK$1,"&gt;="&amp;$G37,$J$140:FK$140,"&gt;0"),_xlpm.n,$I37,FK$140*IF($C37="Bell",EXP(-0.5*((_xlpm.k-(_xlpm.n+1)/2)/MAX(_xlpm.n/6,0.5))^2),IF(_xlpm.n&lt;=6,1,MIN(1,_xlpm.k/3,(_xlpm.n-_xlpm.k+1)/3))))))</f>
        <v>0</v>
      </c>
      <c r="FL37" s="63">
        <f>IF($I37=0,0,IF(OR(FL$140=0,FL$1&lt;$G37,FL$1&gt;$H37+6),0,_xlfn.LET(_xlpm.k,COUNTIFS($J$1:FL$1,"&gt;="&amp;$G37,$J$140:FL$140,"&gt;0"),_xlpm.n,$I37,FL$140*IF($C37="Bell",EXP(-0.5*((_xlpm.k-(_xlpm.n+1)/2)/MAX(_xlpm.n/6,0.5))^2),IF(_xlpm.n&lt;=6,1,MIN(1,_xlpm.k/3,(_xlpm.n-_xlpm.k+1)/3))))))</f>
        <v>0</v>
      </c>
      <c r="FM37" s="63">
        <f>IF($I37=0,0,IF(OR(FM$140=0,FM$1&lt;$G37,FM$1&gt;$H37+6),0,_xlfn.LET(_xlpm.k,COUNTIFS($J$1:FM$1,"&gt;="&amp;$G37,$J$140:FM$140,"&gt;0"),_xlpm.n,$I37,FM$140*IF($C37="Bell",EXP(-0.5*((_xlpm.k-(_xlpm.n+1)/2)/MAX(_xlpm.n/6,0.5))^2),IF(_xlpm.n&lt;=6,1,MIN(1,_xlpm.k/3,(_xlpm.n-_xlpm.k+1)/3))))))</f>
        <v>0</v>
      </c>
      <c r="FN37" s="63">
        <f>IF($I37=0,0,IF(OR(FN$140=0,FN$1&lt;$G37,FN$1&gt;$H37+6),0,_xlfn.LET(_xlpm.k,COUNTIFS($J$1:FN$1,"&gt;="&amp;$G37,$J$140:FN$140,"&gt;0"),_xlpm.n,$I37,FN$140*IF($C37="Bell",EXP(-0.5*((_xlpm.k-(_xlpm.n+1)/2)/MAX(_xlpm.n/6,0.5))^2),IF(_xlpm.n&lt;=6,1,MIN(1,_xlpm.k/3,(_xlpm.n-_xlpm.k+1)/3))))))</f>
        <v>0</v>
      </c>
      <c r="FO37" s="63">
        <f>IF($I37=0,0,IF(OR(FO$140=0,FO$1&lt;$G37,FO$1&gt;$H37+6),0,_xlfn.LET(_xlpm.k,COUNTIFS($J$1:FO$1,"&gt;="&amp;$G37,$J$140:FO$140,"&gt;0"),_xlpm.n,$I37,FO$140*IF($C37="Bell",EXP(-0.5*((_xlpm.k-(_xlpm.n+1)/2)/MAX(_xlpm.n/6,0.5))^2),IF(_xlpm.n&lt;=6,1,MIN(1,_xlpm.k/3,(_xlpm.n-_xlpm.k+1)/3))))))</f>
        <v>0</v>
      </c>
      <c r="FP37" s="63">
        <f>IF($I37=0,0,IF(OR(FP$140=0,FP$1&lt;$G37,FP$1&gt;$H37+6),0,_xlfn.LET(_xlpm.k,COUNTIFS($J$1:FP$1,"&gt;="&amp;$G37,$J$140:FP$140,"&gt;0"),_xlpm.n,$I37,FP$140*IF($C37="Bell",EXP(-0.5*((_xlpm.k-(_xlpm.n+1)/2)/MAX(_xlpm.n/6,0.5))^2),IF(_xlpm.n&lt;=6,1,MIN(1,_xlpm.k/3,(_xlpm.n-_xlpm.k+1)/3))))))</f>
        <v>0</v>
      </c>
      <c r="FQ37" s="63">
        <f>IF($I37=0,0,IF(OR(FQ$140=0,FQ$1&lt;$G37,FQ$1&gt;$H37+6),0,_xlfn.LET(_xlpm.k,COUNTIFS($J$1:FQ$1,"&gt;="&amp;$G37,$J$140:FQ$140,"&gt;0"),_xlpm.n,$I37,FQ$140*IF($C37="Bell",EXP(-0.5*((_xlpm.k-(_xlpm.n+1)/2)/MAX(_xlpm.n/6,0.5))^2),IF(_xlpm.n&lt;=6,1,MIN(1,_xlpm.k/3,(_xlpm.n-_xlpm.k+1)/3))))))</f>
        <v>0</v>
      </c>
      <c r="FR37" s="63">
        <f>IF($I37=0,0,IF(OR(FR$140=0,FR$1&lt;$G37,FR$1&gt;$H37+6),0,_xlfn.LET(_xlpm.k,COUNTIFS($J$1:FR$1,"&gt;="&amp;$G37,$J$140:FR$140,"&gt;0"),_xlpm.n,$I37,FR$140*IF($C37="Bell",EXP(-0.5*((_xlpm.k-(_xlpm.n+1)/2)/MAX(_xlpm.n/6,0.5))^2),IF(_xlpm.n&lt;=6,1,MIN(1,_xlpm.k/3,(_xlpm.n-_xlpm.k+1)/3))))))</f>
        <v>0</v>
      </c>
      <c r="FS37" s="63">
        <f>IF($I37=0,0,IF(OR(FS$140=0,FS$1&lt;$G37,FS$1&gt;$H37+6),0,_xlfn.LET(_xlpm.k,COUNTIFS($J$1:FS$1,"&gt;="&amp;$G37,$J$140:FS$140,"&gt;0"),_xlpm.n,$I37,FS$140*IF($C37="Bell",EXP(-0.5*((_xlpm.k-(_xlpm.n+1)/2)/MAX(_xlpm.n/6,0.5))^2),IF(_xlpm.n&lt;=6,1,MIN(1,_xlpm.k/3,(_xlpm.n-_xlpm.k+1)/3))))))</f>
        <v>0</v>
      </c>
      <c r="FT37" s="63">
        <f>IF($I37=0,0,IF(OR(FT$140=0,FT$1&lt;$G37,FT$1&gt;$H37+6),0,_xlfn.LET(_xlpm.k,COUNTIFS($J$1:FT$1,"&gt;="&amp;$G37,$J$140:FT$140,"&gt;0"),_xlpm.n,$I37,FT$140*IF($C37="Bell",EXP(-0.5*((_xlpm.k-(_xlpm.n+1)/2)/MAX(_xlpm.n/6,0.5))^2),IF(_xlpm.n&lt;=6,1,MIN(1,_xlpm.k/3,(_xlpm.n-_xlpm.k+1)/3))))))</f>
        <v>0</v>
      </c>
      <c r="FU37" s="63">
        <f>IF($I37=0,0,IF(OR(FU$140=0,FU$1&lt;$G37,FU$1&gt;$H37+6),0,_xlfn.LET(_xlpm.k,COUNTIFS($J$1:FU$1,"&gt;="&amp;$G37,$J$140:FU$140,"&gt;0"),_xlpm.n,$I37,FU$140*IF($C37="Bell",EXP(-0.5*((_xlpm.k-(_xlpm.n+1)/2)/MAX(_xlpm.n/6,0.5))^2),IF(_xlpm.n&lt;=6,1,MIN(1,_xlpm.k/3,(_xlpm.n-_xlpm.k+1)/3))))))</f>
        <v>0</v>
      </c>
      <c r="FV37" s="63">
        <f>IF($I37=0,0,IF(OR(FV$140=0,FV$1&lt;$G37,FV$1&gt;$H37+6),0,_xlfn.LET(_xlpm.k,COUNTIFS($J$1:FV$1,"&gt;="&amp;$G37,$J$140:FV$140,"&gt;0"),_xlpm.n,$I37,FV$140*IF($C37="Bell",EXP(-0.5*((_xlpm.k-(_xlpm.n+1)/2)/MAX(_xlpm.n/6,0.5))^2),IF(_xlpm.n&lt;=6,1,MIN(1,_xlpm.k/3,(_xlpm.n-_xlpm.k+1)/3))))))</f>
        <v>0</v>
      </c>
      <c r="FW37" s="63">
        <f>IF($I37=0,0,IF(OR(FW$140=0,FW$1&lt;$G37,FW$1&gt;$H37+6),0,_xlfn.LET(_xlpm.k,COUNTIFS($J$1:FW$1,"&gt;="&amp;$G37,$J$140:FW$140,"&gt;0"),_xlpm.n,$I37,FW$140*IF($C37="Bell",EXP(-0.5*((_xlpm.k-(_xlpm.n+1)/2)/MAX(_xlpm.n/6,0.5))^2),IF(_xlpm.n&lt;=6,1,MIN(1,_xlpm.k/3,(_xlpm.n-_xlpm.k+1)/3))))))</f>
        <v>0</v>
      </c>
      <c r="FX37" s="63">
        <f>IF($I37=0,0,IF(OR(FX$140=0,FX$1&lt;$G37,FX$1&gt;$H37+6),0,_xlfn.LET(_xlpm.k,COUNTIFS($J$1:FX$1,"&gt;="&amp;$G37,$J$140:FX$140,"&gt;0"),_xlpm.n,$I37,FX$140*IF($C37="Bell",EXP(-0.5*((_xlpm.k-(_xlpm.n+1)/2)/MAX(_xlpm.n/6,0.5))^2),IF(_xlpm.n&lt;=6,1,MIN(1,_xlpm.k/3,(_xlpm.n-_xlpm.k+1)/3))))))</f>
        <v>0</v>
      </c>
      <c r="FY37" s="63">
        <f>IF($I37=0,0,IF(OR(FY$140=0,FY$1&lt;$G37,FY$1&gt;$H37+6),0,_xlfn.LET(_xlpm.k,COUNTIFS($J$1:FY$1,"&gt;="&amp;$G37,$J$140:FY$140,"&gt;0"),_xlpm.n,$I37,FY$140*IF($C37="Bell",EXP(-0.5*((_xlpm.k-(_xlpm.n+1)/2)/MAX(_xlpm.n/6,0.5))^2),IF(_xlpm.n&lt;=6,1,MIN(1,_xlpm.k/3,(_xlpm.n-_xlpm.k+1)/3))))))</f>
        <v>0</v>
      </c>
      <c r="FZ37" s="63">
        <f>IF($I37=0,0,IF(OR(FZ$140=0,FZ$1&lt;$G37,FZ$1&gt;$H37+6),0,_xlfn.LET(_xlpm.k,COUNTIFS($J$1:FZ$1,"&gt;="&amp;$G37,$J$140:FZ$140,"&gt;0"),_xlpm.n,$I37,FZ$140*IF($C37="Bell",EXP(-0.5*((_xlpm.k-(_xlpm.n+1)/2)/MAX(_xlpm.n/6,0.5))^2),IF(_xlpm.n&lt;=6,1,MIN(1,_xlpm.k/3,(_xlpm.n-_xlpm.k+1)/3))))))</f>
        <v>0</v>
      </c>
      <c r="GA37" s="63">
        <f>IF($I37=0,0,IF(OR(GA$140=0,GA$1&lt;$G37,GA$1&gt;$H37+6),0,_xlfn.LET(_xlpm.k,COUNTIFS($J$1:GA$1,"&gt;="&amp;$G37,$J$140:GA$140,"&gt;0"),_xlpm.n,$I37,GA$140*IF($C37="Bell",EXP(-0.5*((_xlpm.k-(_xlpm.n+1)/2)/MAX(_xlpm.n/6,0.5))^2),IF(_xlpm.n&lt;=6,1,MIN(1,_xlpm.k/3,(_xlpm.n-_xlpm.k+1)/3))))))</f>
        <v>0</v>
      </c>
      <c r="GB37" s="63">
        <f>IF($I37=0,0,IF(OR(GB$140=0,GB$1&lt;$G37,GB$1&gt;$H37+6),0,_xlfn.LET(_xlpm.k,COUNTIFS($J$1:GB$1,"&gt;="&amp;$G37,$J$140:GB$140,"&gt;0"),_xlpm.n,$I37,GB$140*IF($C37="Bell",EXP(-0.5*((_xlpm.k-(_xlpm.n+1)/2)/MAX(_xlpm.n/6,0.5))^2),IF(_xlpm.n&lt;=6,1,MIN(1,_xlpm.k/3,(_xlpm.n-_xlpm.k+1)/3))))))</f>
        <v>0</v>
      </c>
      <c r="GC37" s="63">
        <f>IF($I37=0,0,IF(OR(GC$140=0,GC$1&lt;$G37,GC$1&gt;$H37+6),0,_xlfn.LET(_xlpm.k,COUNTIFS($J$1:GC$1,"&gt;="&amp;$G37,$J$140:GC$140,"&gt;0"),_xlpm.n,$I37,GC$140*IF($C37="Bell",EXP(-0.5*((_xlpm.k-(_xlpm.n+1)/2)/MAX(_xlpm.n/6,0.5))^2),IF(_xlpm.n&lt;=6,1,MIN(1,_xlpm.k/3,(_xlpm.n-_xlpm.k+1)/3))))))</f>
        <v>0</v>
      </c>
      <c r="GD37" s="63">
        <f>IF($I37=0,0,IF(OR(GD$140=0,GD$1&lt;$G37,GD$1&gt;$H37+6),0,_xlfn.LET(_xlpm.k,COUNTIFS($J$1:GD$1,"&gt;="&amp;$G37,$J$140:GD$140,"&gt;0"),_xlpm.n,$I37,GD$140*IF($C37="Bell",EXP(-0.5*((_xlpm.k-(_xlpm.n+1)/2)/MAX(_xlpm.n/6,0.5))^2),IF(_xlpm.n&lt;=6,1,MIN(1,_xlpm.k/3,(_xlpm.n-_xlpm.k+1)/3))))))</f>
        <v>0</v>
      </c>
      <c r="GE37" s="63">
        <f>IF($I37=0,0,IF(OR(GE$140=0,GE$1&lt;$G37,GE$1&gt;$H37+6),0,_xlfn.LET(_xlpm.k,COUNTIFS($J$1:GE$1,"&gt;="&amp;$G37,$J$140:GE$140,"&gt;0"),_xlpm.n,$I37,GE$140*IF($C37="Bell",EXP(-0.5*((_xlpm.k-(_xlpm.n+1)/2)/MAX(_xlpm.n/6,0.5))^2),IF(_xlpm.n&lt;=6,1,MIN(1,_xlpm.k/3,(_xlpm.n-_xlpm.k+1)/3))))))</f>
        <v>0</v>
      </c>
      <c r="GF37" s="63">
        <f>IF($I37=0,0,IF(OR(GF$140=0,GF$1&lt;$G37,GF$1&gt;$H37+6),0,_xlfn.LET(_xlpm.k,COUNTIFS($J$1:GF$1,"&gt;="&amp;$G37,$J$140:GF$140,"&gt;0"),_xlpm.n,$I37,GF$140*IF($C37="Bell",EXP(-0.5*((_xlpm.k-(_xlpm.n+1)/2)/MAX(_xlpm.n/6,0.5))^2),IF(_xlpm.n&lt;=6,1,MIN(1,_xlpm.k/3,(_xlpm.n-_xlpm.k+1)/3))))))</f>
        <v>0</v>
      </c>
      <c r="GG37" s="63">
        <f>IF($I37=0,0,IF(OR(GG$140=0,GG$1&lt;$G37,GG$1&gt;$H37+6),0,_xlfn.LET(_xlpm.k,COUNTIFS($J$1:GG$1,"&gt;="&amp;$G37,$J$140:GG$140,"&gt;0"),_xlpm.n,$I37,GG$140*IF($C37="Bell",EXP(-0.5*((_xlpm.k-(_xlpm.n+1)/2)/MAX(_xlpm.n/6,0.5))^2),IF(_xlpm.n&lt;=6,1,MIN(1,_xlpm.k/3,(_xlpm.n-_xlpm.k+1)/3))))))</f>
        <v>0</v>
      </c>
      <c r="GH37" s="63">
        <f>IF($I37=0,0,IF(OR(GH$140=0,GH$1&lt;$G37,GH$1&gt;$H37+6),0,_xlfn.LET(_xlpm.k,COUNTIFS($J$1:GH$1,"&gt;="&amp;$G37,$J$140:GH$140,"&gt;0"),_xlpm.n,$I37,GH$140*IF($C37="Bell",EXP(-0.5*((_xlpm.k-(_xlpm.n+1)/2)/MAX(_xlpm.n/6,0.5))^2),IF(_xlpm.n&lt;=6,1,MIN(1,_xlpm.k/3,(_xlpm.n-_xlpm.k+1)/3))))))</f>
        <v>0</v>
      </c>
      <c r="GI37" s="63">
        <f>IF($I37=0,0,IF(OR(GI$140=0,GI$1&lt;$G37,GI$1&gt;$H37+6),0,_xlfn.LET(_xlpm.k,COUNTIFS($J$1:GI$1,"&gt;="&amp;$G37,$J$140:GI$140,"&gt;0"),_xlpm.n,$I37,GI$140*IF($C37="Bell",EXP(-0.5*((_xlpm.k-(_xlpm.n+1)/2)/MAX(_xlpm.n/6,0.5))^2),IF(_xlpm.n&lt;=6,1,MIN(1,_xlpm.k/3,(_xlpm.n-_xlpm.k+1)/3))))))</f>
        <v>0</v>
      </c>
      <c r="GJ37" s="63">
        <f>IF($I37=0,0,IF(OR(GJ$140=0,GJ$1&lt;$G37,GJ$1&gt;$H37+6),0,_xlfn.LET(_xlpm.k,COUNTIFS($J$1:GJ$1,"&gt;="&amp;$G37,$J$140:GJ$140,"&gt;0"),_xlpm.n,$I37,GJ$140*IF($C37="Bell",EXP(-0.5*((_xlpm.k-(_xlpm.n+1)/2)/MAX(_xlpm.n/6,0.5))^2),IF(_xlpm.n&lt;=6,1,MIN(1,_xlpm.k/3,(_xlpm.n-_xlpm.k+1)/3))))))</f>
        <v>0</v>
      </c>
      <c r="GK37" s="63">
        <f>IF($I37=0,0,IF(OR(GK$140=0,GK$1&lt;$G37,GK$1&gt;$H37+6),0,_xlfn.LET(_xlpm.k,COUNTIFS($J$1:GK$1,"&gt;="&amp;$G37,$J$140:GK$140,"&gt;0"),_xlpm.n,$I37,GK$140*IF($C37="Bell",EXP(-0.5*((_xlpm.k-(_xlpm.n+1)/2)/MAX(_xlpm.n/6,0.5))^2),IF(_xlpm.n&lt;=6,1,MIN(1,_xlpm.k/3,(_xlpm.n-_xlpm.k+1)/3))))))</f>
        <v>0</v>
      </c>
      <c r="GL37" s="63">
        <f>IF($I37=0,0,IF(OR(GL$140=0,GL$1&lt;$G37,GL$1&gt;$H37+6),0,_xlfn.LET(_xlpm.k,COUNTIFS($J$1:GL$1,"&gt;="&amp;$G37,$J$140:GL$140,"&gt;0"),_xlpm.n,$I37,GL$140*IF($C37="Bell",EXP(-0.5*((_xlpm.k-(_xlpm.n+1)/2)/MAX(_xlpm.n/6,0.5))^2),IF(_xlpm.n&lt;=6,1,MIN(1,_xlpm.k/3,(_xlpm.n-_xlpm.k+1)/3))))))</f>
        <v>0</v>
      </c>
    </row>
    <row r="38" spans="1:194" x14ac:dyDescent="0.3">
      <c r="A38" s="66" t="str">
        <f>Sheet1!B38</f>
        <v>0-4101</v>
      </c>
      <c r="B38" s="66" t="str">
        <f>Sheet1!D38</f>
        <v>0-4101-Clearing &amp; Grubbing</v>
      </c>
      <c r="C38" s="59"/>
      <c r="E38" s="64">
        <f t="shared" si="0"/>
        <v>5</v>
      </c>
      <c r="G38" s="67">
        <f>IF(Sheet1!G38="","",Sheet1!G38)</f>
        <v>46300</v>
      </c>
      <c r="H38" s="67">
        <f>IF(Sheet1!H38="","",Sheet1!H38)</f>
        <v>46329</v>
      </c>
      <c r="I38">
        <f t="shared" si="1"/>
        <v>5</v>
      </c>
      <c r="J38" s="63">
        <f>IF($I38=0,0,IF(OR(J$140=0,J$1&lt;$G38,J$1&gt;$H38+6),0,_xlfn.LET(_xlpm.k,COUNTIFS($J$1:J$1,"&gt;="&amp;$G38,$J$140:J$140,"&gt;0"),_xlpm.n,$I38,J$140*IF($C38="Bell",EXP(-0.5*((_xlpm.k-(_xlpm.n+1)/2)/MAX(_xlpm.n/6,0.5))^2),IF(_xlpm.n&lt;=6,1,MIN(1,_xlpm.k/3,(_xlpm.n-_xlpm.k+1)/3))))))</f>
        <v>0</v>
      </c>
      <c r="K38" s="63">
        <f>IF($I38=0,0,IF(OR(K$140=0,K$1&lt;$G38,K$1&gt;$H38+6),0,_xlfn.LET(_xlpm.k,COUNTIFS($J$1:K$1,"&gt;="&amp;$G38,$J$140:K$140,"&gt;0"),_xlpm.n,$I38,K$140*IF($C38="Bell",EXP(-0.5*((_xlpm.k-(_xlpm.n+1)/2)/MAX(_xlpm.n/6,0.5))^2),IF(_xlpm.n&lt;=6,1,MIN(1,_xlpm.k/3,(_xlpm.n-_xlpm.k+1)/3))))))</f>
        <v>0</v>
      </c>
      <c r="L38" s="63">
        <f>IF($I38=0,0,IF(OR(L$140=0,L$1&lt;$G38,L$1&gt;$H38+6),0,_xlfn.LET(_xlpm.k,COUNTIFS($J$1:L$1,"&gt;="&amp;$G38,$J$140:L$140,"&gt;0"),_xlpm.n,$I38,L$140*IF($C38="Bell",EXP(-0.5*((_xlpm.k-(_xlpm.n+1)/2)/MAX(_xlpm.n/6,0.5))^2),IF(_xlpm.n&lt;=6,1,MIN(1,_xlpm.k/3,(_xlpm.n-_xlpm.k+1)/3))))))</f>
        <v>0</v>
      </c>
      <c r="M38" s="63">
        <f>IF($I38=0,0,IF(OR(M$140=0,M$1&lt;$G38,M$1&gt;$H38+6),0,_xlfn.LET(_xlpm.k,COUNTIFS($J$1:M$1,"&gt;="&amp;$G38,$J$140:M$140,"&gt;0"),_xlpm.n,$I38,M$140*IF($C38="Bell",EXP(-0.5*((_xlpm.k-(_xlpm.n+1)/2)/MAX(_xlpm.n/6,0.5))^2),IF(_xlpm.n&lt;=6,1,MIN(1,_xlpm.k/3,(_xlpm.n-_xlpm.k+1)/3))))))</f>
        <v>0</v>
      </c>
      <c r="N38" s="63">
        <f>IF($I38=0,0,IF(OR(N$140=0,N$1&lt;$G38,N$1&gt;$H38+6),0,_xlfn.LET(_xlpm.k,COUNTIFS($J$1:N$1,"&gt;="&amp;$G38,$J$140:N$140,"&gt;0"),_xlpm.n,$I38,N$140*IF($C38="Bell",EXP(-0.5*((_xlpm.k-(_xlpm.n+1)/2)/MAX(_xlpm.n/6,0.5))^2),IF(_xlpm.n&lt;=6,1,MIN(1,_xlpm.k/3,(_xlpm.n-_xlpm.k+1)/3))))))</f>
        <v>0</v>
      </c>
      <c r="O38" s="63">
        <f>IF($I38=0,0,IF(OR(O$140=0,O$1&lt;$G38,O$1&gt;$H38+6),0,_xlfn.LET(_xlpm.k,COUNTIFS($J$1:O$1,"&gt;="&amp;$G38,$J$140:O$140,"&gt;0"),_xlpm.n,$I38,O$140*IF($C38="Bell",EXP(-0.5*((_xlpm.k-(_xlpm.n+1)/2)/MAX(_xlpm.n/6,0.5))^2),IF(_xlpm.n&lt;=6,1,MIN(1,_xlpm.k/3,(_xlpm.n-_xlpm.k+1)/3))))))</f>
        <v>0</v>
      </c>
      <c r="P38" s="63">
        <f>IF($I38=0,0,IF(OR(P$140=0,P$1&lt;$G38,P$1&gt;$H38+6),0,_xlfn.LET(_xlpm.k,COUNTIFS($J$1:P$1,"&gt;="&amp;$G38,$J$140:P$140,"&gt;0"),_xlpm.n,$I38,P$140*IF($C38="Bell",EXP(-0.5*((_xlpm.k-(_xlpm.n+1)/2)/MAX(_xlpm.n/6,0.5))^2),IF(_xlpm.n&lt;=6,1,MIN(1,_xlpm.k/3,(_xlpm.n-_xlpm.k+1)/3))))))</f>
        <v>0</v>
      </c>
      <c r="Q38" s="63">
        <f>IF($I38=0,0,IF(OR(Q$140=0,Q$1&lt;$G38,Q$1&gt;$H38+6),0,_xlfn.LET(_xlpm.k,COUNTIFS($J$1:Q$1,"&gt;="&amp;$G38,$J$140:Q$140,"&gt;0"),_xlpm.n,$I38,Q$140*IF($C38="Bell",EXP(-0.5*((_xlpm.k-(_xlpm.n+1)/2)/MAX(_xlpm.n/6,0.5))^2),IF(_xlpm.n&lt;=6,1,MIN(1,_xlpm.k/3,(_xlpm.n-_xlpm.k+1)/3))))))</f>
        <v>0</v>
      </c>
      <c r="R38" s="63">
        <f>IF($I38=0,0,IF(OR(R$140=0,R$1&lt;$G38,R$1&gt;$H38+6),0,_xlfn.LET(_xlpm.k,COUNTIFS($J$1:R$1,"&gt;="&amp;$G38,$J$140:R$140,"&gt;0"),_xlpm.n,$I38,R$140*IF($C38="Bell",EXP(-0.5*((_xlpm.k-(_xlpm.n+1)/2)/MAX(_xlpm.n/6,0.5))^2),IF(_xlpm.n&lt;=6,1,MIN(1,_xlpm.k/3,(_xlpm.n-_xlpm.k+1)/3))))))</f>
        <v>0</v>
      </c>
      <c r="S38" s="63">
        <f>IF($I38=0,0,IF(OR(S$140=0,S$1&lt;$G38,S$1&gt;$H38+6),0,_xlfn.LET(_xlpm.k,COUNTIFS($J$1:S$1,"&gt;="&amp;$G38,$J$140:S$140,"&gt;0"),_xlpm.n,$I38,S$140*IF($C38="Bell",EXP(-0.5*((_xlpm.k-(_xlpm.n+1)/2)/MAX(_xlpm.n/6,0.5))^2),IF(_xlpm.n&lt;=6,1,MIN(1,_xlpm.k/3,(_xlpm.n-_xlpm.k+1)/3))))))</f>
        <v>0</v>
      </c>
      <c r="T38" s="63">
        <f>IF($I38=0,0,IF(OR(T$140=0,T$1&lt;$G38,T$1&gt;$H38+6),0,_xlfn.LET(_xlpm.k,COUNTIFS($J$1:T$1,"&gt;="&amp;$G38,$J$140:T$140,"&gt;0"),_xlpm.n,$I38,T$140*IF($C38="Bell",EXP(-0.5*((_xlpm.k-(_xlpm.n+1)/2)/MAX(_xlpm.n/6,0.5))^2),IF(_xlpm.n&lt;=6,1,MIN(1,_xlpm.k/3,(_xlpm.n-_xlpm.k+1)/3))))))</f>
        <v>0</v>
      </c>
      <c r="U38" s="63">
        <f>IF($I38=0,0,IF(OR(U$140=0,U$1&lt;$G38,U$1&gt;$H38+6),0,_xlfn.LET(_xlpm.k,COUNTIFS($J$1:U$1,"&gt;="&amp;$G38,$J$140:U$140,"&gt;0"),_xlpm.n,$I38,U$140*IF($C38="Bell",EXP(-0.5*((_xlpm.k-(_xlpm.n+1)/2)/MAX(_xlpm.n/6,0.5))^2),IF(_xlpm.n&lt;=6,1,MIN(1,_xlpm.k/3,(_xlpm.n-_xlpm.k+1)/3))))))</f>
        <v>0</v>
      </c>
      <c r="V38" s="63">
        <f>IF($I38=0,0,IF(OR(V$140=0,V$1&lt;$G38,V$1&gt;$H38+6),0,_xlfn.LET(_xlpm.k,COUNTIFS($J$1:V$1,"&gt;="&amp;$G38,$J$140:V$140,"&gt;0"),_xlpm.n,$I38,V$140*IF($C38="Bell",EXP(-0.5*((_xlpm.k-(_xlpm.n+1)/2)/MAX(_xlpm.n/6,0.5))^2),IF(_xlpm.n&lt;=6,1,MIN(1,_xlpm.k/3,(_xlpm.n-_xlpm.k+1)/3))))))</f>
        <v>0</v>
      </c>
      <c r="W38" s="63">
        <f>IF($I38=0,0,IF(OR(W$140=0,W$1&lt;$G38,W$1&gt;$H38+6),0,_xlfn.LET(_xlpm.k,COUNTIFS($J$1:W$1,"&gt;="&amp;$G38,$J$140:W$140,"&gt;0"),_xlpm.n,$I38,W$140*IF($C38="Bell",EXP(-0.5*((_xlpm.k-(_xlpm.n+1)/2)/MAX(_xlpm.n/6,0.5))^2),IF(_xlpm.n&lt;=6,1,MIN(1,_xlpm.k/3,(_xlpm.n-_xlpm.k+1)/3))))))</f>
        <v>0</v>
      </c>
      <c r="X38" s="63">
        <f>IF($I38=0,0,IF(OR(X$140=0,X$1&lt;$G38,X$1&gt;$H38+6),0,_xlfn.LET(_xlpm.k,COUNTIFS($J$1:X$1,"&gt;="&amp;$G38,$J$140:X$140,"&gt;0"),_xlpm.n,$I38,X$140*IF($C38="Bell",EXP(-0.5*((_xlpm.k-(_xlpm.n+1)/2)/MAX(_xlpm.n/6,0.5))^2),IF(_xlpm.n&lt;=6,1,MIN(1,_xlpm.k/3,(_xlpm.n-_xlpm.k+1)/3))))))</f>
        <v>0</v>
      </c>
      <c r="Y38" s="63">
        <f>IF($I38=0,0,IF(OR(Y$140=0,Y$1&lt;$G38,Y$1&gt;$H38+6),0,_xlfn.LET(_xlpm.k,COUNTIFS($J$1:Y$1,"&gt;="&amp;$G38,$J$140:Y$140,"&gt;0"),_xlpm.n,$I38,Y$140*IF($C38="Bell",EXP(-0.5*((_xlpm.k-(_xlpm.n+1)/2)/MAX(_xlpm.n/6,0.5))^2),IF(_xlpm.n&lt;=6,1,MIN(1,_xlpm.k/3,(_xlpm.n-_xlpm.k+1)/3))))))</f>
        <v>0</v>
      </c>
      <c r="Z38" s="63">
        <f>IF($I38=0,0,IF(OR(Z$140=0,Z$1&lt;$G38,Z$1&gt;$H38+6),0,_xlfn.LET(_xlpm.k,COUNTIFS($J$1:Z$1,"&gt;="&amp;$G38,$J$140:Z$140,"&gt;0"),_xlpm.n,$I38,Z$140*IF($C38="Bell",EXP(-0.5*((_xlpm.k-(_xlpm.n+1)/2)/MAX(_xlpm.n/6,0.5))^2),IF(_xlpm.n&lt;=6,1,MIN(1,_xlpm.k/3,(_xlpm.n-_xlpm.k+1)/3))))))</f>
        <v>1</v>
      </c>
      <c r="AA38" s="63">
        <f>IF($I38=0,0,IF(OR(AA$140=0,AA$1&lt;$G38,AA$1&gt;$H38+6),0,_xlfn.LET(_xlpm.k,COUNTIFS($J$1:AA$1,"&gt;="&amp;$G38,$J$140:AA$140,"&gt;0"),_xlpm.n,$I38,AA$140*IF($C38="Bell",EXP(-0.5*((_xlpm.k-(_xlpm.n+1)/2)/MAX(_xlpm.n/6,0.5))^2),IF(_xlpm.n&lt;=6,1,MIN(1,_xlpm.k/3,(_xlpm.n-_xlpm.k+1)/3))))))</f>
        <v>1</v>
      </c>
      <c r="AB38" s="63">
        <f>IF($I38=0,0,IF(OR(AB$140=0,AB$1&lt;$G38,AB$1&gt;$H38+6),0,_xlfn.LET(_xlpm.k,COUNTIFS($J$1:AB$1,"&gt;="&amp;$G38,$J$140:AB$140,"&gt;0"),_xlpm.n,$I38,AB$140*IF($C38="Bell",EXP(-0.5*((_xlpm.k-(_xlpm.n+1)/2)/MAX(_xlpm.n/6,0.5))^2),IF(_xlpm.n&lt;=6,1,MIN(1,_xlpm.k/3,(_xlpm.n-_xlpm.k+1)/3))))))</f>
        <v>1</v>
      </c>
      <c r="AC38" s="63">
        <f>IF($I38=0,0,IF(OR(AC$140=0,AC$1&lt;$G38,AC$1&gt;$H38+6),0,_xlfn.LET(_xlpm.k,COUNTIFS($J$1:AC$1,"&gt;="&amp;$G38,$J$140:AC$140,"&gt;0"),_xlpm.n,$I38,AC$140*IF($C38="Bell",EXP(-0.5*((_xlpm.k-(_xlpm.n+1)/2)/MAX(_xlpm.n/6,0.5))^2),IF(_xlpm.n&lt;=6,1,MIN(1,_xlpm.k/3,(_xlpm.n-_xlpm.k+1)/3))))))</f>
        <v>1</v>
      </c>
      <c r="AD38" s="63">
        <f>IF($I38=0,0,IF(OR(AD$140=0,AD$1&lt;$G38,AD$1&gt;$H38+6),0,_xlfn.LET(_xlpm.k,COUNTIFS($J$1:AD$1,"&gt;="&amp;$G38,$J$140:AD$140,"&gt;0"),_xlpm.n,$I38,AD$140*IF($C38="Bell",EXP(-0.5*((_xlpm.k-(_xlpm.n+1)/2)/MAX(_xlpm.n/6,0.5))^2),IF(_xlpm.n&lt;=6,1,MIN(1,_xlpm.k/3,(_xlpm.n-_xlpm.k+1)/3))))))</f>
        <v>1</v>
      </c>
      <c r="AE38" s="63">
        <f>IF($I38=0,0,IF(OR(AE$140=0,AE$1&lt;$G38,AE$1&gt;$H38+6),0,_xlfn.LET(_xlpm.k,COUNTIFS($J$1:AE$1,"&gt;="&amp;$G38,$J$140:AE$140,"&gt;0"),_xlpm.n,$I38,AE$140*IF($C38="Bell",EXP(-0.5*((_xlpm.k-(_xlpm.n+1)/2)/MAX(_xlpm.n/6,0.5))^2),IF(_xlpm.n&lt;=6,1,MIN(1,_xlpm.k/3,(_xlpm.n-_xlpm.k+1)/3))))))</f>
        <v>0</v>
      </c>
      <c r="AF38" s="63">
        <f>IF($I38=0,0,IF(OR(AF$140=0,AF$1&lt;$G38,AF$1&gt;$H38+6),0,_xlfn.LET(_xlpm.k,COUNTIFS($J$1:AF$1,"&gt;="&amp;$G38,$J$140:AF$140,"&gt;0"),_xlpm.n,$I38,AF$140*IF($C38="Bell",EXP(-0.5*((_xlpm.k-(_xlpm.n+1)/2)/MAX(_xlpm.n/6,0.5))^2),IF(_xlpm.n&lt;=6,1,MIN(1,_xlpm.k/3,(_xlpm.n-_xlpm.k+1)/3))))))</f>
        <v>0</v>
      </c>
      <c r="AG38" s="63">
        <f>IF($I38=0,0,IF(OR(AG$140=0,AG$1&lt;$G38,AG$1&gt;$H38+6),0,_xlfn.LET(_xlpm.k,COUNTIFS($J$1:AG$1,"&gt;="&amp;$G38,$J$140:AG$140,"&gt;0"),_xlpm.n,$I38,AG$140*IF($C38="Bell",EXP(-0.5*((_xlpm.k-(_xlpm.n+1)/2)/MAX(_xlpm.n/6,0.5))^2),IF(_xlpm.n&lt;=6,1,MIN(1,_xlpm.k/3,(_xlpm.n-_xlpm.k+1)/3))))))</f>
        <v>0</v>
      </c>
      <c r="AH38" s="63">
        <f>IF($I38=0,0,IF(OR(AH$140=0,AH$1&lt;$G38,AH$1&gt;$H38+6),0,_xlfn.LET(_xlpm.k,COUNTIFS($J$1:AH$1,"&gt;="&amp;$G38,$J$140:AH$140,"&gt;0"),_xlpm.n,$I38,AH$140*IF($C38="Bell",EXP(-0.5*((_xlpm.k-(_xlpm.n+1)/2)/MAX(_xlpm.n/6,0.5))^2),IF(_xlpm.n&lt;=6,1,MIN(1,_xlpm.k/3,(_xlpm.n-_xlpm.k+1)/3))))))</f>
        <v>0</v>
      </c>
      <c r="AI38" s="63">
        <f>IF($I38=0,0,IF(OR(AI$140=0,AI$1&lt;$G38,AI$1&gt;$H38+6),0,_xlfn.LET(_xlpm.k,COUNTIFS($J$1:AI$1,"&gt;="&amp;$G38,$J$140:AI$140,"&gt;0"),_xlpm.n,$I38,AI$140*IF($C38="Bell",EXP(-0.5*((_xlpm.k-(_xlpm.n+1)/2)/MAX(_xlpm.n/6,0.5))^2),IF(_xlpm.n&lt;=6,1,MIN(1,_xlpm.k/3,(_xlpm.n-_xlpm.k+1)/3))))))</f>
        <v>0</v>
      </c>
      <c r="AJ38" s="63">
        <f>IF($I38=0,0,IF(OR(AJ$140=0,AJ$1&lt;$G38,AJ$1&gt;$H38+6),0,_xlfn.LET(_xlpm.k,COUNTIFS($J$1:AJ$1,"&gt;="&amp;$G38,$J$140:AJ$140,"&gt;0"),_xlpm.n,$I38,AJ$140*IF($C38="Bell",EXP(-0.5*((_xlpm.k-(_xlpm.n+1)/2)/MAX(_xlpm.n/6,0.5))^2),IF(_xlpm.n&lt;=6,1,MIN(1,_xlpm.k/3,(_xlpm.n-_xlpm.k+1)/3))))))</f>
        <v>0</v>
      </c>
      <c r="AK38" s="63">
        <f>IF($I38=0,0,IF(OR(AK$140=0,AK$1&lt;$G38,AK$1&gt;$H38+6),0,_xlfn.LET(_xlpm.k,COUNTIFS($J$1:AK$1,"&gt;="&amp;$G38,$J$140:AK$140,"&gt;0"),_xlpm.n,$I38,AK$140*IF($C38="Bell",EXP(-0.5*((_xlpm.k-(_xlpm.n+1)/2)/MAX(_xlpm.n/6,0.5))^2),IF(_xlpm.n&lt;=6,1,MIN(1,_xlpm.k/3,(_xlpm.n-_xlpm.k+1)/3))))))</f>
        <v>0</v>
      </c>
      <c r="AL38" s="63">
        <f>IF($I38=0,0,IF(OR(AL$140=0,AL$1&lt;$G38,AL$1&gt;$H38+6),0,_xlfn.LET(_xlpm.k,COUNTIFS($J$1:AL$1,"&gt;="&amp;$G38,$J$140:AL$140,"&gt;0"),_xlpm.n,$I38,AL$140*IF($C38="Bell",EXP(-0.5*((_xlpm.k-(_xlpm.n+1)/2)/MAX(_xlpm.n/6,0.5))^2),IF(_xlpm.n&lt;=6,1,MIN(1,_xlpm.k/3,(_xlpm.n-_xlpm.k+1)/3))))))</f>
        <v>0</v>
      </c>
      <c r="AM38" s="63">
        <f>IF($I38=0,0,IF(OR(AM$140=0,AM$1&lt;$G38,AM$1&gt;$H38+6),0,_xlfn.LET(_xlpm.k,COUNTIFS($J$1:AM$1,"&gt;="&amp;$G38,$J$140:AM$140,"&gt;0"),_xlpm.n,$I38,AM$140*IF($C38="Bell",EXP(-0.5*((_xlpm.k-(_xlpm.n+1)/2)/MAX(_xlpm.n/6,0.5))^2),IF(_xlpm.n&lt;=6,1,MIN(1,_xlpm.k/3,(_xlpm.n-_xlpm.k+1)/3))))))</f>
        <v>0</v>
      </c>
      <c r="AN38" s="63">
        <f>IF($I38=0,0,IF(OR(AN$140=0,AN$1&lt;$G38,AN$1&gt;$H38+6),0,_xlfn.LET(_xlpm.k,COUNTIFS($J$1:AN$1,"&gt;="&amp;$G38,$J$140:AN$140,"&gt;0"),_xlpm.n,$I38,AN$140*IF($C38="Bell",EXP(-0.5*((_xlpm.k-(_xlpm.n+1)/2)/MAX(_xlpm.n/6,0.5))^2),IF(_xlpm.n&lt;=6,1,MIN(1,_xlpm.k/3,(_xlpm.n-_xlpm.k+1)/3))))))</f>
        <v>0</v>
      </c>
      <c r="AO38" s="63">
        <f>IF($I38=0,0,IF(OR(AO$140=0,AO$1&lt;$G38,AO$1&gt;$H38+6),0,_xlfn.LET(_xlpm.k,COUNTIFS($J$1:AO$1,"&gt;="&amp;$G38,$J$140:AO$140,"&gt;0"),_xlpm.n,$I38,AO$140*IF($C38="Bell",EXP(-0.5*((_xlpm.k-(_xlpm.n+1)/2)/MAX(_xlpm.n/6,0.5))^2),IF(_xlpm.n&lt;=6,1,MIN(1,_xlpm.k/3,(_xlpm.n-_xlpm.k+1)/3))))))</f>
        <v>0</v>
      </c>
      <c r="AP38" s="63">
        <f>IF($I38=0,0,IF(OR(AP$140=0,AP$1&lt;$G38,AP$1&gt;$H38+6),0,_xlfn.LET(_xlpm.k,COUNTIFS($J$1:AP$1,"&gt;="&amp;$G38,$J$140:AP$140,"&gt;0"),_xlpm.n,$I38,AP$140*IF($C38="Bell",EXP(-0.5*((_xlpm.k-(_xlpm.n+1)/2)/MAX(_xlpm.n/6,0.5))^2),IF(_xlpm.n&lt;=6,1,MIN(1,_xlpm.k/3,(_xlpm.n-_xlpm.k+1)/3))))))</f>
        <v>0</v>
      </c>
      <c r="AQ38" s="63">
        <f>IF($I38=0,0,IF(OR(AQ$140=0,AQ$1&lt;$G38,AQ$1&gt;$H38+6),0,_xlfn.LET(_xlpm.k,COUNTIFS($J$1:AQ$1,"&gt;="&amp;$G38,$J$140:AQ$140,"&gt;0"),_xlpm.n,$I38,AQ$140*IF($C38="Bell",EXP(-0.5*((_xlpm.k-(_xlpm.n+1)/2)/MAX(_xlpm.n/6,0.5))^2),IF(_xlpm.n&lt;=6,1,MIN(1,_xlpm.k/3,(_xlpm.n-_xlpm.k+1)/3))))))</f>
        <v>0</v>
      </c>
      <c r="AR38" s="63">
        <f>IF($I38=0,0,IF(OR(AR$140=0,AR$1&lt;$G38,AR$1&gt;$H38+6),0,_xlfn.LET(_xlpm.k,COUNTIFS($J$1:AR$1,"&gt;="&amp;$G38,$J$140:AR$140,"&gt;0"),_xlpm.n,$I38,AR$140*IF($C38="Bell",EXP(-0.5*((_xlpm.k-(_xlpm.n+1)/2)/MAX(_xlpm.n/6,0.5))^2),IF(_xlpm.n&lt;=6,1,MIN(1,_xlpm.k/3,(_xlpm.n-_xlpm.k+1)/3))))))</f>
        <v>0</v>
      </c>
      <c r="AS38" s="63">
        <f>IF($I38=0,0,IF(OR(AS$140=0,AS$1&lt;$G38,AS$1&gt;$H38+6),0,_xlfn.LET(_xlpm.k,COUNTIFS($J$1:AS$1,"&gt;="&amp;$G38,$J$140:AS$140,"&gt;0"),_xlpm.n,$I38,AS$140*IF($C38="Bell",EXP(-0.5*((_xlpm.k-(_xlpm.n+1)/2)/MAX(_xlpm.n/6,0.5))^2),IF(_xlpm.n&lt;=6,1,MIN(1,_xlpm.k/3,(_xlpm.n-_xlpm.k+1)/3))))))</f>
        <v>0</v>
      </c>
      <c r="AT38" s="63">
        <f>IF($I38=0,0,IF(OR(AT$140=0,AT$1&lt;$G38,AT$1&gt;$H38+6),0,_xlfn.LET(_xlpm.k,COUNTIFS($J$1:AT$1,"&gt;="&amp;$G38,$J$140:AT$140,"&gt;0"),_xlpm.n,$I38,AT$140*IF($C38="Bell",EXP(-0.5*((_xlpm.k-(_xlpm.n+1)/2)/MAX(_xlpm.n/6,0.5))^2),IF(_xlpm.n&lt;=6,1,MIN(1,_xlpm.k/3,(_xlpm.n-_xlpm.k+1)/3))))))</f>
        <v>0</v>
      </c>
      <c r="AU38" s="63">
        <f>IF($I38=0,0,IF(OR(AU$140=0,AU$1&lt;$G38,AU$1&gt;$H38+6),0,_xlfn.LET(_xlpm.k,COUNTIFS($J$1:AU$1,"&gt;="&amp;$G38,$J$140:AU$140,"&gt;0"),_xlpm.n,$I38,AU$140*IF($C38="Bell",EXP(-0.5*((_xlpm.k-(_xlpm.n+1)/2)/MAX(_xlpm.n/6,0.5))^2),IF(_xlpm.n&lt;=6,1,MIN(1,_xlpm.k/3,(_xlpm.n-_xlpm.k+1)/3))))))</f>
        <v>0</v>
      </c>
      <c r="AV38" s="63">
        <f>IF($I38=0,0,IF(OR(AV$140=0,AV$1&lt;$G38,AV$1&gt;$H38+6),0,_xlfn.LET(_xlpm.k,COUNTIFS($J$1:AV$1,"&gt;="&amp;$G38,$J$140:AV$140,"&gt;0"),_xlpm.n,$I38,AV$140*IF($C38="Bell",EXP(-0.5*((_xlpm.k-(_xlpm.n+1)/2)/MAX(_xlpm.n/6,0.5))^2),IF(_xlpm.n&lt;=6,1,MIN(1,_xlpm.k/3,(_xlpm.n-_xlpm.k+1)/3))))))</f>
        <v>0</v>
      </c>
      <c r="AW38" s="63">
        <f>IF($I38=0,0,IF(OR(AW$140=0,AW$1&lt;$G38,AW$1&gt;$H38+6),0,_xlfn.LET(_xlpm.k,COUNTIFS($J$1:AW$1,"&gt;="&amp;$G38,$J$140:AW$140,"&gt;0"),_xlpm.n,$I38,AW$140*IF($C38="Bell",EXP(-0.5*((_xlpm.k-(_xlpm.n+1)/2)/MAX(_xlpm.n/6,0.5))^2),IF(_xlpm.n&lt;=6,1,MIN(1,_xlpm.k/3,(_xlpm.n-_xlpm.k+1)/3))))))</f>
        <v>0</v>
      </c>
      <c r="AX38" s="63">
        <f>IF($I38=0,0,IF(OR(AX$140=0,AX$1&lt;$G38,AX$1&gt;$H38+6),0,_xlfn.LET(_xlpm.k,COUNTIFS($J$1:AX$1,"&gt;="&amp;$G38,$J$140:AX$140,"&gt;0"),_xlpm.n,$I38,AX$140*IF($C38="Bell",EXP(-0.5*((_xlpm.k-(_xlpm.n+1)/2)/MAX(_xlpm.n/6,0.5))^2),IF(_xlpm.n&lt;=6,1,MIN(1,_xlpm.k/3,(_xlpm.n-_xlpm.k+1)/3))))))</f>
        <v>0</v>
      </c>
      <c r="AY38" s="63">
        <f>IF($I38=0,0,IF(OR(AY$140=0,AY$1&lt;$G38,AY$1&gt;$H38+6),0,_xlfn.LET(_xlpm.k,COUNTIFS($J$1:AY$1,"&gt;="&amp;$G38,$J$140:AY$140,"&gt;0"),_xlpm.n,$I38,AY$140*IF($C38="Bell",EXP(-0.5*((_xlpm.k-(_xlpm.n+1)/2)/MAX(_xlpm.n/6,0.5))^2),IF(_xlpm.n&lt;=6,1,MIN(1,_xlpm.k/3,(_xlpm.n-_xlpm.k+1)/3))))))</f>
        <v>0</v>
      </c>
      <c r="AZ38" s="63">
        <f>IF($I38=0,0,IF(OR(AZ$140=0,AZ$1&lt;$G38,AZ$1&gt;$H38+6),0,_xlfn.LET(_xlpm.k,COUNTIFS($J$1:AZ$1,"&gt;="&amp;$G38,$J$140:AZ$140,"&gt;0"),_xlpm.n,$I38,AZ$140*IF($C38="Bell",EXP(-0.5*((_xlpm.k-(_xlpm.n+1)/2)/MAX(_xlpm.n/6,0.5))^2),IF(_xlpm.n&lt;=6,1,MIN(1,_xlpm.k/3,(_xlpm.n-_xlpm.k+1)/3))))))</f>
        <v>0</v>
      </c>
      <c r="BA38" s="63">
        <f>IF($I38=0,0,IF(OR(BA$140=0,BA$1&lt;$G38,BA$1&gt;$H38+6),0,_xlfn.LET(_xlpm.k,COUNTIFS($J$1:BA$1,"&gt;="&amp;$G38,$J$140:BA$140,"&gt;0"),_xlpm.n,$I38,BA$140*IF($C38="Bell",EXP(-0.5*((_xlpm.k-(_xlpm.n+1)/2)/MAX(_xlpm.n/6,0.5))^2),IF(_xlpm.n&lt;=6,1,MIN(1,_xlpm.k/3,(_xlpm.n-_xlpm.k+1)/3))))))</f>
        <v>0</v>
      </c>
      <c r="BB38" s="63">
        <f>IF($I38=0,0,IF(OR(BB$140=0,BB$1&lt;$G38,BB$1&gt;$H38+6),0,_xlfn.LET(_xlpm.k,COUNTIFS($J$1:BB$1,"&gt;="&amp;$G38,$J$140:BB$140,"&gt;0"),_xlpm.n,$I38,BB$140*IF($C38="Bell",EXP(-0.5*((_xlpm.k-(_xlpm.n+1)/2)/MAX(_xlpm.n/6,0.5))^2),IF(_xlpm.n&lt;=6,1,MIN(1,_xlpm.k/3,(_xlpm.n-_xlpm.k+1)/3))))))</f>
        <v>0</v>
      </c>
      <c r="BC38" s="63">
        <f>IF($I38=0,0,IF(OR(BC$140=0,BC$1&lt;$G38,BC$1&gt;$H38+6),0,_xlfn.LET(_xlpm.k,COUNTIFS($J$1:BC$1,"&gt;="&amp;$G38,$J$140:BC$140,"&gt;0"),_xlpm.n,$I38,BC$140*IF($C38="Bell",EXP(-0.5*((_xlpm.k-(_xlpm.n+1)/2)/MAX(_xlpm.n/6,0.5))^2),IF(_xlpm.n&lt;=6,1,MIN(1,_xlpm.k/3,(_xlpm.n-_xlpm.k+1)/3))))))</f>
        <v>0</v>
      </c>
      <c r="BD38" s="63">
        <f>IF($I38=0,0,IF(OR(BD$140=0,BD$1&lt;$G38,BD$1&gt;$H38+6),0,_xlfn.LET(_xlpm.k,COUNTIFS($J$1:BD$1,"&gt;="&amp;$G38,$J$140:BD$140,"&gt;0"),_xlpm.n,$I38,BD$140*IF($C38="Bell",EXP(-0.5*((_xlpm.k-(_xlpm.n+1)/2)/MAX(_xlpm.n/6,0.5))^2),IF(_xlpm.n&lt;=6,1,MIN(1,_xlpm.k/3,(_xlpm.n-_xlpm.k+1)/3))))))</f>
        <v>0</v>
      </c>
      <c r="BE38" s="63">
        <f>IF($I38=0,0,IF(OR(BE$140=0,BE$1&lt;$G38,BE$1&gt;$H38+6),0,_xlfn.LET(_xlpm.k,COUNTIFS($J$1:BE$1,"&gt;="&amp;$G38,$J$140:BE$140,"&gt;0"),_xlpm.n,$I38,BE$140*IF($C38="Bell",EXP(-0.5*((_xlpm.k-(_xlpm.n+1)/2)/MAX(_xlpm.n/6,0.5))^2),IF(_xlpm.n&lt;=6,1,MIN(1,_xlpm.k/3,(_xlpm.n-_xlpm.k+1)/3))))))</f>
        <v>0</v>
      </c>
      <c r="BF38" s="63">
        <f>IF($I38=0,0,IF(OR(BF$140=0,BF$1&lt;$G38,BF$1&gt;$H38+6),0,_xlfn.LET(_xlpm.k,COUNTIFS($J$1:BF$1,"&gt;="&amp;$G38,$J$140:BF$140,"&gt;0"),_xlpm.n,$I38,BF$140*IF($C38="Bell",EXP(-0.5*((_xlpm.k-(_xlpm.n+1)/2)/MAX(_xlpm.n/6,0.5))^2),IF(_xlpm.n&lt;=6,1,MIN(1,_xlpm.k/3,(_xlpm.n-_xlpm.k+1)/3))))))</f>
        <v>0</v>
      </c>
      <c r="BG38" s="63">
        <f>IF($I38=0,0,IF(OR(BG$140=0,BG$1&lt;$G38,BG$1&gt;$H38+6),0,_xlfn.LET(_xlpm.k,COUNTIFS($J$1:BG$1,"&gt;="&amp;$G38,$J$140:BG$140,"&gt;0"),_xlpm.n,$I38,BG$140*IF($C38="Bell",EXP(-0.5*((_xlpm.k-(_xlpm.n+1)/2)/MAX(_xlpm.n/6,0.5))^2),IF(_xlpm.n&lt;=6,1,MIN(1,_xlpm.k/3,(_xlpm.n-_xlpm.k+1)/3))))))</f>
        <v>0</v>
      </c>
      <c r="BH38" s="63">
        <f>IF($I38=0,0,IF(OR(BH$140=0,BH$1&lt;$G38,BH$1&gt;$H38+6),0,_xlfn.LET(_xlpm.k,COUNTIFS($J$1:BH$1,"&gt;="&amp;$G38,$J$140:BH$140,"&gt;0"),_xlpm.n,$I38,BH$140*IF($C38="Bell",EXP(-0.5*((_xlpm.k-(_xlpm.n+1)/2)/MAX(_xlpm.n/6,0.5))^2),IF(_xlpm.n&lt;=6,1,MIN(1,_xlpm.k/3,(_xlpm.n-_xlpm.k+1)/3))))))</f>
        <v>0</v>
      </c>
      <c r="BI38" s="63">
        <f>IF($I38=0,0,IF(OR(BI$140=0,BI$1&lt;$G38,BI$1&gt;$H38+6),0,_xlfn.LET(_xlpm.k,COUNTIFS($J$1:BI$1,"&gt;="&amp;$G38,$J$140:BI$140,"&gt;0"),_xlpm.n,$I38,BI$140*IF($C38="Bell",EXP(-0.5*((_xlpm.k-(_xlpm.n+1)/2)/MAX(_xlpm.n/6,0.5))^2),IF(_xlpm.n&lt;=6,1,MIN(1,_xlpm.k/3,(_xlpm.n-_xlpm.k+1)/3))))))</f>
        <v>0</v>
      </c>
      <c r="BJ38" s="63">
        <f>IF($I38=0,0,IF(OR(BJ$140=0,BJ$1&lt;$G38,BJ$1&gt;$H38+6),0,_xlfn.LET(_xlpm.k,COUNTIFS($J$1:BJ$1,"&gt;="&amp;$G38,$J$140:BJ$140,"&gt;0"),_xlpm.n,$I38,BJ$140*IF($C38="Bell",EXP(-0.5*((_xlpm.k-(_xlpm.n+1)/2)/MAX(_xlpm.n/6,0.5))^2),IF(_xlpm.n&lt;=6,1,MIN(1,_xlpm.k/3,(_xlpm.n-_xlpm.k+1)/3))))))</f>
        <v>0</v>
      </c>
      <c r="BK38" s="63">
        <f>IF($I38=0,0,IF(OR(BK$140=0,BK$1&lt;$G38,BK$1&gt;$H38+6),0,_xlfn.LET(_xlpm.k,COUNTIFS($J$1:BK$1,"&gt;="&amp;$G38,$J$140:BK$140,"&gt;0"),_xlpm.n,$I38,BK$140*IF($C38="Bell",EXP(-0.5*((_xlpm.k-(_xlpm.n+1)/2)/MAX(_xlpm.n/6,0.5))^2),IF(_xlpm.n&lt;=6,1,MIN(1,_xlpm.k/3,(_xlpm.n-_xlpm.k+1)/3))))))</f>
        <v>0</v>
      </c>
      <c r="BL38" s="63">
        <f>IF($I38=0,0,IF(OR(BL$140=0,BL$1&lt;$G38,BL$1&gt;$H38+6),0,_xlfn.LET(_xlpm.k,COUNTIFS($J$1:BL$1,"&gt;="&amp;$G38,$J$140:BL$140,"&gt;0"),_xlpm.n,$I38,BL$140*IF($C38="Bell",EXP(-0.5*((_xlpm.k-(_xlpm.n+1)/2)/MAX(_xlpm.n/6,0.5))^2),IF(_xlpm.n&lt;=6,1,MIN(1,_xlpm.k/3,(_xlpm.n-_xlpm.k+1)/3))))))</f>
        <v>0</v>
      </c>
      <c r="BM38" s="63">
        <f>IF($I38=0,0,IF(OR(BM$140=0,BM$1&lt;$G38,BM$1&gt;$H38+6),0,_xlfn.LET(_xlpm.k,COUNTIFS($J$1:BM$1,"&gt;="&amp;$G38,$J$140:BM$140,"&gt;0"),_xlpm.n,$I38,BM$140*IF($C38="Bell",EXP(-0.5*((_xlpm.k-(_xlpm.n+1)/2)/MAX(_xlpm.n/6,0.5))^2),IF(_xlpm.n&lt;=6,1,MIN(1,_xlpm.k/3,(_xlpm.n-_xlpm.k+1)/3))))))</f>
        <v>0</v>
      </c>
      <c r="BN38" s="63">
        <f>IF($I38=0,0,IF(OR(BN$140=0,BN$1&lt;$G38,BN$1&gt;$H38+6),0,_xlfn.LET(_xlpm.k,COUNTIFS($J$1:BN$1,"&gt;="&amp;$G38,$J$140:BN$140,"&gt;0"),_xlpm.n,$I38,BN$140*IF($C38="Bell",EXP(-0.5*((_xlpm.k-(_xlpm.n+1)/2)/MAX(_xlpm.n/6,0.5))^2),IF(_xlpm.n&lt;=6,1,MIN(1,_xlpm.k/3,(_xlpm.n-_xlpm.k+1)/3))))))</f>
        <v>0</v>
      </c>
      <c r="BO38" s="63">
        <f>IF($I38=0,0,IF(OR(BO$140=0,BO$1&lt;$G38,BO$1&gt;$H38+6),0,_xlfn.LET(_xlpm.k,COUNTIFS($J$1:BO$1,"&gt;="&amp;$G38,$J$140:BO$140,"&gt;0"),_xlpm.n,$I38,BO$140*IF($C38="Bell",EXP(-0.5*((_xlpm.k-(_xlpm.n+1)/2)/MAX(_xlpm.n/6,0.5))^2),IF(_xlpm.n&lt;=6,1,MIN(1,_xlpm.k/3,(_xlpm.n-_xlpm.k+1)/3))))))</f>
        <v>0</v>
      </c>
      <c r="BP38" s="63">
        <f>IF($I38=0,0,IF(OR(BP$140=0,BP$1&lt;$G38,BP$1&gt;$H38+6),0,_xlfn.LET(_xlpm.k,COUNTIFS($J$1:BP$1,"&gt;="&amp;$G38,$J$140:BP$140,"&gt;0"),_xlpm.n,$I38,BP$140*IF($C38="Bell",EXP(-0.5*((_xlpm.k-(_xlpm.n+1)/2)/MAX(_xlpm.n/6,0.5))^2),IF(_xlpm.n&lt;=6,1,MIN(1,_xlpm.k/3,(_xlpm.n-_xlpm.k+1)/3))))))</f>
        <v>0</v>
      </c>
      <c r="BQ38" s="63">
        <f>IF($I38=0,0,IF(OR(BQ$140=0,BQ$1&lt;$G38,BQ$1&gt;$H38+6),0,_xlfn.LET(_xlpm.k,COUNTIFS($J$1:BQ$1,"&gt;="&amp;$G38,$J$140:BQ$140,"&gt;0"),_xlpm.n,$I38,BQ$140*IF($C38="Bell",EXP(-0.5*((_xlpm.k-(_xlpm.n+1)/2)/MAX(_xlpm.n/6,0.5))^2),IF(_xlpm.n&lt;=6,1,MIN(1,_xlpm.k/3,(_xlpm.n-_xlpm.k+1)/3))))))</f>
        <v>0</v>
      </c>
      <c r="BR38" s="63">
        <f>IF($I38=0,0,IF(OR(BR$140=0,BR$1&lt;$G38,BR$1&gt;$H38+6),0,_xlfn.LET(_xlpm.k,COUNTIFS($J$1:BR$1,"&gt;="&amp;$G38,$J$140:BR$140,"&gt;0"),_xlpm.n,$I38,BR$140*IF($C38="Bell",EXP(-0.5*((_xlpm.k-(_xlpm.n+1)/2)/MAX(_xlpm.n/6,0.5))^2),IF(_xlpm.n&lt;=6,1,MIN(1,_xlpm.k/3,(_xlpm.n-_xlpm.k+1)/3))))))</f>
        <v>0</v>
      </c>
      <c r="BS38" s="63">
        <f>IF($I38=0,0,IF(OR(BS$140=0,BS$1&lt;$G38,BS$1&gt;$H38+6),0,_xlfn.LET(_xlpm.k,COUNTIFS($J$1:BS$1,"&gt;="&amp;$G38,$J$140:BS$140,"&gt;0"),_xlpm.n,$I38,BS$140*IF($C38="Bell",EXP(-0.5*((_xlpm.k-(_xlpm.n+1)/2)/MAX(_xlpm.n/6,0.5))^2),IF(_xlpm.n&lt;=6,1,MIN(1,_xlpm.k/3,(_xlpm.n-_xlpm.k+1)/3))))))</f>
        <v>0</v>
      </c>
      <c r="BT38" s="63">
        <f>IF($I38=0,0,IF(OR(BT$140=0,BT$1&lt;$G38,BT$1&gt;$H38+6),0,_xlfn.LET(_xlpm.k,COUNTIFS($J$1:BT$1,"&gt;="&amp;$G38,$J$140:BT$140,"&gt;0"),_xlpm.n,$I38,BT$140*IF($C38="Bell",EXP(-0.5*((_xlpm.k-(_xlpm.n+1)/2)/MAX(_xlpm.n/6,0.5))^2),IF(_xlpm.n&lt;=6,1,MIN(1,_xlpm.k/3,(_xlpm.n-_xlpm.k+1)/3))))))</f>
        <v>0</v>
      </c>
      <c r="BU38" s="63">
        <f>IF($I38=0,0,IF(OR(BU$140=0,BU$1&lt;$G38,BU$1&gt;$H38+6),0,_xlfn.LET(_xlpm.k,COUNTIFS($J$1:BU$1,"&gt;="&amp;$G38,$J$140:BU$140,"&gt;0"),_xlpm.n,$I38,BU$140*IF($C38="Bell",EXP(-0.5*((_xlpm.k-(_xlpm.n+1)/2)/MAX(_xlpm.n/6,0.5))^2),IF(_xlpm.n&lt;=6,1,MIN(1,_xlpm.k/3,(_xlpm.n-_xlpm.k+1)/3))))))</f>
        <v>0</v>
      </c>
      <c r="BV38" s="63">
        <f>IF($I38=0,0,IF(OR(BV$140=0,BV$1&lt;$G38,BV$1&gt;$H38+6),0,_xlfn.LET(_xlpm.k,COUNTIFS($J$1:BV$1,"&gt;="&amp;$G38,$J$140:BV$140,"&gt;0"),_xlpm.n,$I38,BV$140*IF($C38="Bell",EXP(-0.5*((_xlpm.k-(_xlpm.n+1)/2)/MAX(_xlpm.n/6,0.5))^2),IF(_xlpm.n&lt;=6,1,MIN(1,_xlpm.k/3,(_xlpm.n-_xlpm.k+1)/3))))))</f>
        <v>0</v>
      </c>
      <c r="BW38" s="63">
        <f>IF($I38=0,0,IF(OR(BW$140=0,BW$1&lt;$G38,BW$1&gt;$H38+6),0,_xlfn.LET(_xlpm.k,COUNTIFS($J$1:BW$1,"&gt;="&amp;$G38,$J$140:BW$140,"&gt;0"),_xlpm.n,$I38,BW$140*IF($C38="Bell",EXP(-0.5*((_xlpm.k-(_xlpm.n+1)/2)/MAX(_xlpm.n/6,0.5))^2),IF(_xlpm.n&lt;=6,1,MIN(1,_xlpm.k/3,(_xlpm.n-_xlpm.k+1)/3))))))</f>
        <v>0</v>
      </c>
      <c r="BX38" s="63">
        <f>IF($I38=0,0,IF(OR(BX$140=0,BX$1&lt;$G38,BX$1&gt;$H38+6),0,_xlfn.LET(_xlpm.k,COUNTIFS($J$1:BX$1,"&gt;="&amp;$G38,$J$140:BX$140,"&gt;0"),_xlpm.n,$I38,BX$140*IF($C38="Bell",EXP(-0.5*((_xlpm.k-(_xlpm.n+1)/2)/MAX(_xlpm.n/6,0.5))^2),IF(_xlpm.n&lt;=6,1,MIN(1,_xlpm.k/3,(_xlpm.n-_xlpm.k+1)/3))))))</f>
        <v>0</v>
      </c>
      <c r="BY38" s="63">
        <f>IF($I38=0,0,IF(OR(BY$140=0,BY$1&lt;$G38,BY$1&gt;$H38+6),0,_xlfn.LET(_xlpm.k,COUNTIFS($J$1:BY$1,"&gt;="&amp;$G38,$J$140:BY$140,"&gt;0"),_xlpm.n,$I38,BY$140*IF($C38="Bell",EXP(-0.5*((_xlpm.k-(_xlpm.n+1)/2)/MAX(_xlpm.n/6,0.5))^2),IF(_xlpm.n&lt;=6,1,MIN(1,_xlpm.k/3,(_xlpm.n-_xlpm.k+1)/3))))))</f>
        <v>0</v>
      </c>
      <c r="BZ38" s="63">
        <f>IF($I38=0,0,IF(OR(BZ$140=0,BZ$1&lt;$G38,BZ$1&gt;$H38+6),0,_xlfn.LET(_xlpm.k,COUNTIFS($J$1:BZ$1,"&gt;="&amp;$G38,$J$140:BZ$140,"&gt;0"),_xlpm.n,$I38,BZ$140*IF($C38="Bell",EXP(-0.5*((_xlpm.k-(_xlpm.n+1)/2)/MAX(_xlpm.n/6,0.5))^2),IF(_xlpm.n&lt;=6,1,MIN(1,_xlpm.k/3,(_xlpm.n-_xlpm.k+1)/3))))))</f>
        <v>0</v>
      </c>
      <c r="CA38" s="63">
        <f>IF($I38=0,0,IF(OR(CA$140=0,CA$1&lt;$G38,CA$1&gt;$H38+6),0,_xlfn.LET(_xlpm.k,COUNTIFS($J$1:CA$1,"&gt;="&amp;$G38,$J$140:CA$140,"&gt;0"),_xlpm.n,$I38,CA$140*IF($C38="Bell",EXP(-0.5*((_xlpm.k-(_xlpm.n+1)/2)/MAX(_xlpm.n/6,0.5))^2),IF(_xlpm.n&lt;=6,1,MIN(1,_xlpm.k/3,(_xlpm.n-_xlpm.k+1)/3))))))</f>
        <v>0</v>
      </c>
      <c r="CB38" s="63">
        <f>IF($I38=0,0,IF(OR(CB$140=0,CB$1&lt;$G38,CB$1&gt;$H38+6),0,_xlfn.LET(_xlpm.k,COUNTIFS($J$1:CB$1,"&gt;="&amp;$G38,$J$140:CB$140,"&gt;0"),_xlpm.n,$I38,CB$140*IF($C38="Bell",EXP(-0.5*((_xlpm.k-(_xlpm.n+1)/2)/MAX(_xlpm.n/6,0.5))^2),IF(_xlpm.n&lt;=6,1,MIN(1,_xlpm.k/3,(_xlpm.n-_xlpm.k+1)/3))))))</f>
        <v>0</v>
      </c>
      <c r="CC38" s="63">
        <f>IF($I38=0,0,IF(OR(CC$140=0,CC$1&lt;$G38,CC$1&gt;$H38+6),0,_xlfn.LET(_xlpm.k,COUNTIFS($J$1:CC$1,"&gt;="&amp;$G38,$J$140:CC$140,"&gt;0"),_xlpm.n,$I38,CC$140*IF($C38="Bell",EXP(-0.5*((_xlpm.k-(_xlpm.n+1)/2)/MAX(_xlpm.n/6,0.5))^2),IF(_xlpm.n&lt;=6,1,MIN(1,_xlpm.k/3,(_xlpm.n-_xlpm.k+1)/3))))))</f>
        <v>0</v>
      </c>
      <c r="CD38" s="63">
        <f>IF($I38=0,0,IF(OR(CD$140=0,CD$1&lt;$G38,CD$1&gt;$H38+6),0,_xlfn.LET(_xlpm.k,COUNTIFS($J$1:CD$1,"&gt;="&amp;$G38,$J$140:CD$140,"&gt;0"),_xlpm.n,$I38,CD$140*IF($C38="Bell",EXP(-0.5*((_xlpm.k-(_xlpm.n+1)/2)/MAX(_xlpm.n/6,0.5))^2),IF(_xlpm.n&lt;=6,1,MIN(1,_xlpm.k/3,(_xlpm.n-_xlpm.k+1)/3))))))</f>
        <v>0</v>
      </c>
      <c r="CE38" s="63">
        <f>IF($I38=0,0,IF(OR(CE$140=0,CE$1&lt;$G38,CE$1&gt;$H38+6),0,_xlfn.LET(_xlpm.k,COUNTIFS($J$1:CE$1,"&gt;="&amp;$G38,$J$140:CE$140,"&gt;0"),_xlpm.n,$I38,CE$140*IF($C38="Bell",EXP(-0.5*((_xlpm.k-(_xlpm.n+1)/2)/MAX(_xlpm.n/6,0.5))^2),IF(_xlpm.n&lt;=6,1,MIN(1,_xlpm.k/3,(_xlpm.n-_xlpm.k+1)/3))))))</f>
        <v>0</v>
      </c>
      <c r="CF38" s="63">
        <f>IF($I38=0,0,IF(OR(CF$140=0,CF$1&lt;$G38,CF$1&gt;$H38+6),0,_xlfn.LET(_xlpm.k,COUNTIFS($J$1:CF$1,"&gt;="&amp;$G38,$J$140:CF$140,"&gt;0"),_xlpm.n,$I38,CF$140*IF($C38="Bell",EXP(-0.5*((_xlpm.k-(_xlpm.n+1)/2)/MAX(_xlpm.n/6,0.5))^2),IF(_xlpm.n&lt;=6,1,MIN(1,_xlpm.k/3,(_xlpm.n-_xlpm.k+1)/3))))))</f>
        <v>0</v>
      </c>
      <c r="CG38" s="63">
        <f>IF($I38=0,0,IF(OR(CG$140=0,CG$1&lt;$G38,CG$1&gt;$H38+6),0,_xlfn.LET(_xlpm.k,COUNTIFS($J$1:CG$1,"&gt;="&amp;$G38,$J$140:CG$140,"&gt;0"),_xlpm.n,$I38,CG$140*IF($C38="Bell",EXP(-0.5*((_xlpm.k-(_xlpm.n+1)/2)/MAX(_xlpm.n/6,0.5))^2),IF(_xlpm.n&lt;=6,1,MIN(1,_xlpm.k/3,(_xlpm.n-_xlpm.k+1)/3))))))</f>
        <v>0</v>
      </c>
      <c r="CH38" s="63">
        <f>IF($I38=0,0,IF(OR(CH$140=0,CH$1&lt;$G38,CH$1&gt;$H38+6),0,_xlfn.LET(_xlpm.k,COUNTIFS($J$1:CH$1,"&gt;="&amp;$G38,$J$140:CH$140,"&gt;0"),_xlpm.n,$I38,CH$140*IF($C38="Bell",EXP(-0.5*((_xlpm.k-(_xlpm.n+1)/2)/MAX(_xlpm.n/6,0.5))^2),IF(_xlpm.n&lt;=6,1,MIN(1,_xlpm.k/3,(_xlpm.n-_xlpm.k+1)/3))))))</f>
        <v>0</v>
      </c>
      <c r="CI38" s="63">
        <f>IF($I38=0,0,IF(OR(CI$140=0,CI$1&lt;$G38,CI$1&gt;$H38+6),0,_xlfn.LET(_xlpm.k,COUNTIFS($J$1:CI$1,"&gt;="&amp;$G38,$J$140:CI$140,"&gt;0"),_xlpm.n,$I38,CI$140*IF($C38="Bell",EXP(-0.5*((_xlpm.k-(_xlpm.n+1)/2)/MAX(_xlpm.n/6,0.5))^2),IF(_xlpm.n&lt;=6,1,MIN(1,_xlpm.k/3,(_xlpm.n-_xlpm.k+1)/3))))))</f>
        <v>0</v>
      </c>
      <c r="CJ38" s="63">
        <f>IF($I38=0,0,IF(OR(CJ$140=0,CJ$1&lt;$G38,CJ$1&gt;$H38+6),0,_xlfn.LET(_xlpm.k,COUNTIFS($J$1:CJ$1,"&gt;="&amp;$G38,$J$140:CJ$140,"&gt;0"),_xlpm.n,$I38,CJ$140*IF($C38="Bell",EXP(-0.5*((_xlpm.k-(_xlpm.n+1)/2)/MAX(_xlpm.n/6,0.5))^2),IF(_xlpm.n&lt;=6,1,MIN(1,_xlpm.k/3,(_xlpm.n-_xlpm.k+1)/3))))))</f>
        <v>0</v>
      </c>
      <c r="CK38" s="63">
        <f>IF($I38=0,0,IF(OR(CK$140=0,CK$1&lt;$G38,CK$1&gt;$H38+6),0,_xlfn.LET(_xlpm.k,COUNTIFS($J$1:CK$1,"&gt;="&amp;$G38,$J$140:CK$140,"&gt;0"),_xlpm.n,$I38,CK$140*IF($C38="Bell",EXP(-0.5*((_xlpm.k-(_xlpm.n+1)/2)/MAX(_xlpm.n/6,0.5))^2),IF(_xlpm.n&lt;=6,1,MIN(1,_xlpm.k/3,(_xlpm.n-_xlpm.k+1)/3))))))</f>
        <v>0</v>
      </c>
      <c r="CL38" s="63">
        <f>IF($I38=0,0,IF(OR(CL$140=0,CL$1&lt;$G38,CL$1&gt;$H38+6),0,_xlfn.LET(_xlpm.k,COUNTIFS($J$1:CL$1,"&gt;="&amp;$G38,$J$140:CL$140,"&gt;0"),_xlpm.n,$I38,CL$140*IF($C38="Bell",EXP(-0.5*((_xlpm.k-(_xlpm.n+1)/2)/MAX(_xlpm.n/6,0.5))^2),IF(_xlpm.n&lt;=6,1,MIN(1,_xlpm.k/3,(_xlpm.n-_xlpm.k+1)/3))))))</f>
        <v>0</v>
      </c>
      <c r="CM38" s="63">
        <f>IF($I38=0,0,IF(OR(CM$140=0,CM$1&lt;$G38,CM$1&gt;$H38+6),0,_xlfn.LET(_xlpm.k,COUNTIFS($J$1:CM$1,"&gt;="&amp;$G38,$J$140:CM$140,"&gt;0"),_xlpm.n,$I38,CM$140*IF($C38="Bell",EXP(-0.5*((_xlpm.k-(_xlpm.n+1)/2)/MAX(_xlpm.n/6,0.5))^2),IF(_xlpm.n&lt;=6,1,MIN(1,_xlpm.k/3,(_xlpm.n-_xlpm.k+1)/3))))))</f>
        <v>0</v>
      </c>
      <c r="CN38" s="63">
        <f>IF($I38=0,0,IF(OR(CN$140=0,CN$1&lt;$G38,CN$1&gt;$H38+6),0,_xlfn.LET(_xlpm.k,COUNTIFS($J$1:CN$1,"&gt;="&amp;$G38,$J$140:CN$140,"&gt;0"),_xlpm.n,$I38,CN$140*IF($C38="Bell",EXP(-0.5*((_xlpm.k-(_xlpm.n+1)/2)/MAX(_xlpm.n/6,0.5))^2),IF(_xlpm.n&lt;=6,1,MIN(1,_xlpm.k/3,(_xlpm.n-_xlpm.k+1)/3))))))</f>
        <v>0</v>
      </c>
      <c r="CO38" s="63">
        <f>IF($I38=0,0,IF(OR(CO$140=0,CO$1&lt;$G38,CO$1&gt;$H38+6),0,_xlfn.LET(_xlpm.k,COUNTIFS($J$1:CO$1,"&gt;="&amp;$G38,$J$140:CO$140,"&gt;0"),_xlpm.n,$I38,CO$140*IF($C38="Bell",EXP(-0.5*((_xlpm.k-(_xlpm.n+1)/2)/MAX(_xlpm.n/6,0.5))^2),IF(_xlpm.n&lt;=6,1,MIN(1,_xlpm.k/3,(_xlpm.n-_xlpm.k+1)/3))))))</f>
        <v>0</v>
      </c>
      <c r="CP38" s="63">
        <f>IF($I38=0,0,IF(OR(CP$140=0,CP$1&lt;$G38,CP$1&gt;$H38+6),0,_xlfn.LET(_xlpm.k,COUNTIFS($J$1:CP$1,"&gt;="&amp;$G38,$J$140:CP$140,"&gt;0"),_xlpm.n,$I38,CP$140*IF($C38="Bell",EXP(-0.5*((_xlpm.k-(_xlpm.n+1)/2)/MAX(_xlpm.n/6,0.5))^2),IF(_xlpm.n&lt;=6,1,MIN(1,_xlpm.k/3,(_xlpm.n-_xlpm.k+1)/3))))))</f>
        <v>0</v>
      </c>
      <c r="CQ38" s="63">
        <f>IF($I38=0,0,IF(OR(CQ$140=0,CQ$1&lt;$G38,CQ$1&gt;$H38+6),0,_xlfn.LET(_xlpm.k,COUNTIFS($J$1:CQ$1,"&gt;="&amp;$G38,$J$140:CQ$140,"&gt;0"),_xlpm.n,$I38,CQ$140*IF($C38="Bell",EXP(-0.5*((_xlpm.k-(_xlpm.n+1)/2)/MAX(_xlpm.n/6,0.5))^2),IF(_xlpm.n&lt;=6,1,MIN(1,_xlpm.k/3,(_xlpm.n-_xlpm.k+1)/3))))))</f>
        <v>0</v>
      </c>
      <c r="CR38" s="63">
        <f>IF($I38=0,0,IF(OR(CR$140=0,CR$1&lt;$G38,CR$1&gt;$H38+6),0,_xlfn.LET(_xlpm.k,COUNTIFS($J$1:CR$1,"&gt;="&amp;$G38,$J$140:CR$140,"&gt;0"),_xlpm.n,$I38,CR$140*IF($C38="Bell",EXP(-0.5*((_xlpm.k-(_xlpm.n+1)/2)/MAX(_xlpm.n/6,0.5))^2),IF(_xlpm.n&lt;=6,1,MIN(1,_xlpm.k/3,(_xlpm.n-_xlpm.k+1)/3))))))</f>
        <v>0</v>
      </c>
      <c r="CS38" s="63">
        <f>IF($I38=0,0,IF(OR(CS$140=0,CS$1&lt;$G38,CS$1&gt;$H38+6),0,_xlfn.LET(_xlpm.k,COUNTIFS($J$1:CS$1,"&gt;="&amp;$G38,$J$140:CS$140,"&gt;0"),_xlpm.n,$I38,CS$140*IF($C38="Bell",EXP(-0.5*((_xlpm.k-(_xlpm.n+1)/2)/MAX(_xlpm.n/6,0.5))^2),IF(_xlpm.n&lt;=6,1,MIN(1,_xlpm.k/3,(_xlpm.n-_xlpm.k+1)/3))))))</f>
        <v>0</v>
      </c>
      <c r="CT38" s="63">
        <f>IF($I38=0,0,IF(OR(CT$140=0,CT$1&lt;$G38,CT$1&gt;$H38+6),0,_xlfn.LET(_xlpm.k,COUNTIFS($J$1:CT$1,"&gt;="&amp;$G38,$J$140:CT$140,"&gt;0"),_xlpm.n,$I38,CT$140*IF($C38="Bell",EXP(-0.5*((_xlpm.k-(_xlpm.n+1)/2)/MAX(_xlpm.n/6,0.5))^2),IF(_xlpm.n&lt;=6,1,MIN(1,_xlpm.k/3,(_xlpm.n-_xlpm.k+1)/3))))))</f>
        <v>0</v>
      </c>
      <c r="CU38" s="63">
        <f>IF($I38=0,0,IF(OR(CU$140=0,CU$1&lt;$G38,CU$1&gt;$H38+6),0,_xlfn.LET(_xlpm.k,COUNTIFS($J$1:CU$1,"&gt;="&amp;$G38,$J$140:CU$140,"&gt;0"),_xlpm.n,$I38,CU$140*IF($C38="Bell",EXP(-0.5*((_xlpm.k-(_xlpm.n+1)/2)/MAX(_xlpm.n/6,0.5))^2),IF(_xlpm.n&lt;=6,1,MIN(1,_xlpm.k/3,(_xlpm.n-_xlpm.k+1)/3))))))</f>
        <v>0</v>
      </c>
      <c r="CV38" s="63">
        <f>IF($I38=0,0,IF(OR(CV$140=0,CV$1&lt;$G38,CV$1&gt;$H38+6),0,_xlfn.LET(_xlpm.k,COUNTIFS($J$1:CV$1,"&gt;="&amp;$G38,$J$140:CV$140,"&gt;0"),_xlpm.n,$I38,CV$140*IF($C38="Bell",EXP(-0.5*((_xlpm.k-(_xlpm.n+1)/2)/MAX(_xlpm.n/6,0.5))^2),IF(_xlpm.n&lt;=6,1,MIN(1,_xlpm.k/3,(_xlpm.n-_xlpm.k+1)/3))))))</f>
        <v>0</v>
      </c>
      <c r="CW38" s="63">
        <f>IF($I38=0,0,IF(OR(CW$140=0,CW$1&lt;$G38,CW$1&gt;$H38+6),0,_xlfn.LET(_xlpm.k,COUNTIFS($J$1:CW$1,"&gt;="&amp;$G38,$J$140:CW$140,"&gt;0"),_xlpm.n,$I38,CW$140*IF($C38="Bell",EXP(-0.5*((_xlpm.k-(_xlpm.n+1)/2)/MAX(_xlpm.n/6,0.5))^2),IF(_xlpm.n&lt;=6,1,MIN(1,_xlpm.k/3,(_xlpm.n-_xlpm.k+1)/3))))))</f>
        <v>0</v>
      </c>
      <c r="CX38" s="63">
        <f>IF($I38=0,0,IF(OR(CX$140=0,CX$1&lt;$G38,CX$1&gt;$H38+6),0,_xlfn.LET(_xlpm.k,COUNTIFS($J$1:CX$1,"&gt;="&amp;$G38,$J$140:CX$140,"&gt;0"),_xlpm.n,$I38,CX$140*IF($C38="Bell",EXP(-0.5*((_xlpm.k-(_xlpm.n+1)/2)/MAX(_xlpm.n/6,0.5))^2),IF(_xlpm.n&lt;=6,1,MIN(1,_xlpm.k/3,(_xlpm.n-_xlpm.k+1)/3))))))</f>
        <v>0</v>
      </c>
      <c r="CY38" s="63">
        <f>IF($I38=0,0,IF(OR(CY$140=0,CY$1&lt;$G38,CY$1&gt;$H38+6),0,_xlfn.LET(_xlpm.k,COUNTIFS($J$1:CY$1,"&gt;="&amp;$G38,$J$140:CY$140,"&gt;0"),_xlpm.n,$I38,CY$140*IF($C38="Bell",EXP(-0.5*((_xlpm.k-(_xlpm.n+1)/2)/MAX(_xlpm.n/6,0.5))^2),IF(_xlpm.n&lt;=6,1,MIN(1,_xlpm.k/3,(_xlpm.n-_xlpm.k+1)/3))))))</f>
        <v>0</v>
      </c>
      <c r="CZ38" s="63">
        <f>IF($I38=0,0,IF(OR(CZ$140=0,CZ$1&lt;$G38,CZ$1&gt;$H38+6),0,_xlfn.LET(_xlpm.k,COUNTIFS($J$1:CZ$1,"&gt;="&amp;$G38,$J$140:CZ$140,"&gt;0"),_xlpm.n,$I38,CZ$140*IF($C38="Bell",EXP(-0.5*((_xlpm.k-(_xlpm.n+1)/2)/MAX(_xlpm.n/6,0.5))^2),IF(_xlpm.n&lt;=6,1,MIN(1,_xlpm.k/3,(_xlpm.n-_xlpm.k+1)/3))))))</f>
        <v>0</v>
      </c>
      <c r="DA38" s="63">
        <f>IF($I38=0,0,IF(OR(DA$140=0,DA$1&lt;$G38,DA$1&gt;$H38+6),0,_xlfn.LET(_xlpm.k,COUNTIFS($J$1:DA$1,"&gt;="&amp;$G38,$J$140:DA$140,"&gt;0"),_xlpm.n,$I38,DA$140*IF($C38="Bell",EXP(-0.5*((_xlpm.k-(_xlpm.n+1)/2)/MAX(_xlpm.n/6,0.5))^2),IF(_xlpm.n&lt;=6,1,MIN(1,_xlpm.k/3,(_xlpm.n-_xlpm.k+1)/3))))))</f>
        <v>0</v>
      </c>
      <c r="DB38" s="63">
        <f>IF($I38=0,0,IF(OR(DB$140=0,DB$1&lt;$G38,DB$1&gt;$H38+6),0,_xlfn.LET(_xlpm.k,COUNTIFS($J$1:DB$1,"&gt;="&amp;$G38,$J$140:DB$140,"&gt;0"),_xlpm.n,$I38,DB$140*IF($C38="Bell",EXP(-0.5*((_xlpm.k-(_xlpm.n+1)/2)/MAX(_xlpm.n/6,0.5))^2),IF(_xlpm.n&lt;=6,1,MIN(1,_xlpm.k/3,(_xlpm.n-_xlpm.k+1)/3))))))</f>
        <v>0</v>
      </c>
      <c r="DC38" s="63">
        <f>IF($I38=0,0,IF(OR(DC$140=0,DC$1&lt;$G38,DC$1&gt;$H38+6),0,_xlfn.LET(_xlpm.k,COUNTIFS($J$1:DC$1,"&gt;="&amp;$G38,$J$140:DC$140,"&gt;0"),_xlpm.n,$I38,DC$140*IF($C38="Bell",EXP(-0.5*((_xlpm.k-(_xlpm.n+1)/2)/MAX(_xlpm.n/6,0.5))^2),IF(_xlpm.n&lt;=6,1,MIN(1,_xlpm.k/3,(_xlpm.n-_xlpm.k+1)/3))))))</f>
        <v>0</v>
      </c>
      <c r="DD38" s="63">
        <f>IF($I38=0,0,IF(OR(DD$140=0,DD$1&lt;$G38,DD$1&gt;$H38+6),0,_xlfn.LET(_xlpm.k,COUNTIFS($J$1:DD$1,"&gt;="&amp;$G38,$J$140:DD$140,"&gt;0"),_xlpm.n,$I38,DD$140*IF($C38="Bell",EXP(-0.5*((_xlpm.k-(_xlpm.n+1)/2)/MAX(_xlpm.n/6,0.5))^2),IF(_xlpm.n&lt;=6,1,MIN(1,_xlpm.k/3,(_xlpm.n-_xlpm.k+1)/3))))))</f>
        <v>0</v>
      </c>
      <c r="DE38" s="63">
        <f>IF($I38=0,0,IF(OR(DE$140=0,DE$1&lt;$G38,DE$1&gt;$H38+6),0,_xlfn.LET(_xlpm.k,COUNTIFS($J$1:DE$1,"&gt;="&amp;$G38,$J$140:DE$140,"&gt;0"),_xlpm.n,$I38,DE$140*IF($C38="Bell",EXP(-0.5*((_xlpm.k-(_xlpm.n+1)/2)/MAX(_xlpm.n/6,0.5))^2),IF(_xlpm.n&lt;=6,1,MIN(1,_xlpm.k/3,(_xlpm.n-_xlpm.k+1)/3))))))</f>
        <v>0</v>
      </c>
      <c r="DF38" s="63">
        <f>IF($I38=0,0,IF(OR(DF$140=0,DF$1&lt;$G38,DF$1&gt;$H38+6),0,_xlfn.LET(_xlpm.k,COUNTIFS($J$1:DF$1,"&gt;="&amp;$G38,$J$140:DF$140,"&gt;0"),_xlpm.n,$I38,DF$140*IF($C38="Bell",EXP(-0.5*((_xlpm.k-(_xlpm.n+1)/2)/MAX(_xlpm.n/6,0.5))^2),IF(_xlpm.n&lt;=6,1,MIN(1,_xlpm.k/3,(_xlpm.n-_xlpm.k+1)/3))))))</f>
        <v>0</v>
      </c>
      <c r="DG38" s="63">
        <f>IF($I38=0,0,IF(OR(DG$140=0,DG$1&lt;$G38,DG$1&gt;$H38+6),0,_xlfn.LET(_xlpm.k,COUNTIFS($J$1:DG$1,"&gt;="&amp;$G38,$J$140:DG$140,"&gt;0"),_xlpm.n,$I38,DG$140*IF($C38="Bell",EXP(-0.5*((_xlpm.k-(_xlpm.n+1)/2)/MAX(_xlpm.n/6,0.5))^2),IF(_xlpm.n&lt;=6,1,MIN(1,_xlpm.k/3,(_xlpm.n-_xlpm.k+1)/3))))))</f>
        <v>0</v>
      </c>
      <c r="DH38" s="63">
        <f>IF($I38=0,0,IF(OR(DH$140=0,DH$1&lt;$G38,DH$1&gt;$H38+6),0,_xlfn.LET(_xlpm.k,COUNTIFS($J$1:DH$1,"&gt;="&amp;$G38,$J$140:DH$140,"&gt;0"),_xlpm.n,$I38,DH$140*IF($C38="Bell",EXP(-0.5*((_xlpm.k-(_xlpm.n+1)/2)/MAX(_xlpm.n/6,0.5))^2),IF(_xlpm.n&lt;=6,1,MIN(1,_xlpm.k/3,(_xlpm.n-_xlpm.k+1)/3))))))</f>
        <v>0</v>
      </c>
      <c r="DI38" s="63">
        <f>IF($I38=0,0,IF(OR(DI$140=0,DI$1&lt;$G38,DI$1&gt;$H38+6),0,_xlfn.LET(_xlpm.k,COUNTIFS($J$1:DI$1,"&gt;="&amp;$G38,$J$140:DI$140,"&gt;0"),_xlpm.n,$I38,DI$140*IF($C38="Bell",EXP(-0.5*((_xlpm.k-(_xlpm.n+1)/2)/MAX(_xlpm.n/6,0.5))^2),IF(_xlpm.n&lt;=6,1,MIN(1,_xlpm.k/3,(_xlpm.n-_xlpm.k+1)/3))))))</f>
        <v>0</v>
      </c>
      <c r="DJ38" s="63">
        <f>IF($I38=0,0,IF(OR(DJ$140=0,DJ$1&lt;$G38,DJ$1&gt;$H38+6),0,_xlfn.LET(_xlpm.k,COUNTIFS($J$1:DJ$1,"&gt;="&amp;$G38,$J$140:DJ$140,"&gt;0"),_xlpm.n,$I38,DJ$140*IF($C38="Bell",EXP(-0.5*((_xlpm.k-(_xlpm.n+1)/2)/MAX(_xlpm.n/6,0.5))^2),IF(_xlpm.n&lt;=6,1,MIN(1,_xlpm.k/3,(_xlpm.n-_xlpm.k+1)/3))))))</f>
        <v>0</v>
      </c>
      <c r="DK38" s="63">
        <f>IF($I38=0,0,IF(OR(DK$140=0,DK$1&lt;$G38,DK$1&gt;$H38+6),0,_xlfn.LET(_xlpm.k,COUNTIFS($J$1:DK$1,"&gt;="&amp;$G38,$J$140:DK$140,"&gt;0"),_xlpm.n,$I38,DK$140*IF($C38="Bell",EXP(-0.5*((_xlpm.k-(_xlpm.n+1)/2)/MAX(_xlpm.n/6,0.5))^2),IF(_xlpm.n&lt;=6,1,MIN(1,_xlpm.k/3,(_xlpm.n-_xlpm.k+1)/3))))))</f>
        <v>0</v>
      </c>
      <c r="DL38" s="63">
        <f>IF($I38=0,0,IF(OR(DL$140=0,DL$1&lt;$G38,DL$1&gt;$H38+6),0,_xlfn.LET(_xlpm.k,COUNTIFS($J$1:DL$1,"&gt;="&amp;$G38,$J$140:DL$140,"&gt;0"),_xlpm.n,$I38,DL$140*IF($C38="Bell",EXP(-0.5*((_xlpm.k-(_xlpm.n+1)/2)/MAX(_xlpm.n/6,0.5))^2),IF(_xlpm.n&lt;=6,1,MIN(1,_xlpm.k/3,(_xlpm.n-_xlpm.k+1)/3))))))</f>
        <v>0</v>
      </c>
      <c r="DM38" s="63">
        <f>IF($I38=0,0,IF(OR(DM$140=0,DM$1&lt;$G38,DM$1&gt;$H38+6),0,_xlfn.LET(_xlpm.k,COUNTIFS($J$1:DM$1,"&gt;="&amp;$G38,$J$140:DM$140,"&gt;0"),_xlpm.n,$I38,DM$140*IF($C38="Bell",EXP(-0.5*((_xlpm.k-(_xlpm.n+1)/2)/MAX(_xlpm.n/6,0.5))^2),IF(_xlpm.n&lt;=6,1,MIN(1,_xlpm.k/3,(_xlpm.n-_xlpm.k+1)/3))))))</f>
        <v>0</v>
      </c>
      <c r="DN38" s="63">
        <f>IF($I38=0,0,IF(OR(DN$140=0,DN$1&lt;$G38,DN$1&gt;$H38+6),0,_xlfn.LET(_xlpm.k,COUNTIFS($J$1:DN$1,"&gt;="&amp;$G38,$J$140:DN$140,"&gt;0"),_xlpm.n,$I38,DN$140*IF($C38="Bell",EXP(-0.5*((_xlpm.k-(_xlpm.n+1)/2)/MAX(_xlpm.n/6,0.5))^2),IF(_xlpm.n&lt;=6,1,MIN(1,_xlpm.k/3,(_xlpm.n-_xlpm.k+1)/3))))))</f>
        <v>0</v>
      </c>
      <c r="DO38" s="63">
        <f>IF($I38=0,0,IF(OR(DO$140=0,DO$1&lt;$G38,DO$1&gt;$H38+6),0,_xlfn.LET(_xlpm.k,COUNTIFS($J$1:DO$1,"&gt;="&amp;$G38,$J$140:DO$140,"&gt;0"),_xlpm.n,$I38,DO$140*IF($C38="Bell",EXP(-0.5*((_xlpm.k-(_xlpm.n+1)/2)/MAX(_xlpm.n/6,0.5))^2),IF(_xlpm.n&lt;=6,1,MIN(1,_xlpm.k/3,(_xlpm.n-_xlpm.k+1)/3))))))</f>
        <v>0</v>
      </c>
      <c r="DP38" s="63">
        <f>IF($I38=0,0,IF(OR(DP$140=0,DP$1&lt;$G38,DP$1&gt;$H38+6),0,_xlfn.LET(_xlpm.k,COUNTIFS($J$1:DP$1,"&gt;="&amp;$G38,$J$140:DP$140,"&gt;0"),_xlpm.n,$I38,DP$140*IF($C38="Bell",EXP(-0.5*((_xlpm.k-(_xlpm.n+1)/2)/MAX(_xlpm.n/6,0.5))^2),IF(_xlpm.n&lt;=6,1,MIN(1,_xlpm.k/3,(_xlpm.n-_xlpm.k+1)/3))))))</f>
        <v>0</v>
      </c>
      <c r="DQ38" s="63">
        <f>IF($I38=0,0,IF(OR(DQ$140=0,DQ$1&lt;$G38,DQ$1&gt;$H38+6),0,_xlfn.LET(_xlpm.k,COUNTIFS($J$1:DQ$1,"&gt;="&amp;$G38,$J$140:DQ$140,"&gt;0"),_xlpm.n,$I38,DQ$140*IF($C38="Bell",EXP(-0.5*((_xlpm.k-(_xlpm.n+1)/2)/MAX(_xlpm.n/6,0.5))^2),IF(_xlpm.n&lt;=6,1,MIN(1,_xlpm.k/3,(_xlpm.n-_xlpm.k+1)/3))))))</f>
        <v>0</v>
      </c>
      <c r="DR38" s="63">
        <f>IF($I38=0,0,IF(OR(DR$140=0,DR$1&lt;$G38,DR$1&gt;$H38+6),0,_xlfn.LET(_xlpm.k,COUNTIFS($J$1:DR$1,"&gt;="&amp;$G38,$J$140:DR$140,"&gt;0"),_xlpm.n,$I38,DR$140*IF($C38="Bell",EXP(-0.5*((_xlpm.k-(_xlpm.n+1)/2)/MAX(_xlpm.n/6,0.5))^2),IF(_xlpm.n&lt;=6,1,MIN(1,_xlpm.k/3,(_xlpm.n-_xlpm.k+1)/3))))))</f>
        <v>0</v>
      </c>
      <c r="DS38" s="63">
        <f>IF($I38=0,0,IF(OR(DS$140=0,DS$1&lt;$G38,DS$1&gt;$H38+6),0,_xlfn.LET(_xlpm.k,COUNTIFS($J$1:DS$1,"&gt;="&amp;$G38,$J$140:DS$140,"&gt;0"),_xlpm.n,$I38,DS$140*IF($C38="Bell",EXP(-0.5*((_xlpm.k-(_xlpm.n+1)/2)/MAX(_xlpm.n/6,0.5))^2),IF(_xlpm.n&lt;=6,1,MIN(1,_xlpm.k/3,(_xlpm.n-_xlpm.k+1)/3))))))</f>
        <v>0</v>
      </c>
      <c r="DT38" s="63">
        <f>IF($I38=0,0,IF(OR(DT$140=0,DT$1&lt;$G38,DT$1&gt;$H38+6),0,_xlfn.LET(_xlpm.k,COUNTIFS($J$1:DT$1,"&gt;="&amp;$G38,$J$140:DT$140,"&gt;0"),_xlpm.n,$I38,DT$140*IF($C38="Bell",EXP(-0.5*((_xlpm.k-(_xlpm.n+1)/2)/MAX(_xlpm.n/6,0.5))^2),IF(_xlpm.n&lt;=6,1,MIN(1,_xlpm.k/3,(_xlpm.n-_xlpm.k+1)/3))))))</f>
        <v>0</v>
      </c>
      <c r="DU38" s="63">
        <f>IF($I38=0,0,IF(OR(DU$140=0,DU$1&lt;$G38,DU$1&gt;$H38+6),0,_xlfn.LET(_xlpm.k,COUNTIFS($J$1:DU$1,"&gt;="&amp;$G38,$J$140:DU$140,"&gt;0"),_xlpm.n,$I38,DU$140*IF($C38="Bell",EXP(-0.5*((_xlpm.k-(_xlpm.n+1)/2)/MAX(_xlpm.n/6,0.5))^2),IF(_xlpm.n&lt;=6,1,MIN(1,_xlpm.k/3,(_xlpm.n-_xlpm.k+1)/3))))))</f>
        <v>0</v>
      </c>
      <c r="DV38" s="63">
        <f>IF($I38=0,0,IF(OR(DV$140=0,DV$1&lt;$G38,DV$1&gt;$H38+6),0,_xlfn.LET(_xlpm.k,COUNTIFS($J$1:DV$1,"&gt;="&amp;$G38,$J$140:DV$140,"&gt;0"),_xlpm.n,$I38,DV$140*IF($C38="Bell",EXP(-0.5*((_xlpm.k-(_xlpm.n+1)/2)/MAX(_xlpm.n/6,0.5))^2),IF(_xlpm.n&lt;=6,1,MIN(1,_xlpm.k/3,(_xlpm.n-_xlpm.k+1)/3))))))</f>
        <v>0</v>
      </c>
      <c r="DW38" s="63">
        <f>IF($I38=0,0,IF(OR(DW$140=0,DW$1&lt;$G38,DW$1&gt;$H38+6),0,_xlfn.LET(_xlpm.k,COUNTIFS($J$1:DW$1,"&gt;="&amp;$G38,$J$140:DW$140,"&gt;0"),_xlpm.n,$I38,DW$140*IF($C38="Bell",EXP(-0.5*((_xlpm.k-(_xlpm.n+1)/2)/MAX(_xlpm.n/6,0.5))^2),IF(_xlpm.n&lt;=6,1,MIN(1,_xlpm.k/3,(_xlpm.n-_xlpm.k+1)/3))))))</f>
        <v>0</v>
      </c>
      <c r="DX38" s="63">
        <f>IF($I38=0,0,IF(OR(DX$140=0,DX$1&lt;$G38,DX$1&gt;$H38+6),0,_xlfn.LET(_xlpm.k,COUNTIFS($J$1:DX$1,"&gt;="&amp;$G38,$J$140:DX$140,"&gt;0"),_xlpm.n,$I38,DX$140*IF($C38="Bell",EXP(-0.5*((_xlpm.k-(_xlpm.n+1)/2)/MAX(_xlpm.n/6,0.5))^2),IF(_xlpm.n&lt;=6,1,MIN(1,_xlpm.k/3,(_xlpm.n-_xlpm.k+1)/3))))))</f>
        <v>0</v>
      </c>
      <c r="DY38" s="63">
        <f>IF($I38=0,0,IF(OR(DY$140=0,DY$1&lt;$G38,DY$1&gt;$H38+6),0,_xlfn.LET(_xlpm.k,COUNTIFS($J$1:DY$1,"&gt;="&amp;$G38,$J$140:DY$140,"&gt;0"),_xlpm.n,$I38,DY$140*IF($C38="Bell",EXP(-0.5*((_xlpm.k-(_xlpm.n+1)/2)/MAX(_xlpm.n/6,0.5))^2),IF(_xlpm.n&lt;=6,1,MIN(1,_xlpm.k/3,(_xlpm.n-_xlpm.k+1)/3))))))</f>
        <v>0</v>
      </c>
      <c r="DZ38" s="63">
        <f>IF($I38=0,0,IF(OR(DZ$140=0,DZ$1&lt;$G38,DZ$1&gt;$H38+6),0,_xlfn.LET(_xlpm.k,COUNTIFS($J$1:DZ$1,"&gt;="&amp;$G38,$J$140:DZ$140,"&gt;0"),_xlpm.n,$I38,DZ$140*IF($C38="Bell",EXP(-0.5*((_xlpm.k-(_xlpm.n+1)/2)/MAX(_xlpm.n/6,0.5))^2),IF(_xlpm.n&lt;=6,1,MIN(1,_xlpm.k/3,(_xlpm.n-_xlpm.k+1)/3))))))</f>
        <v>0</v>
      </c>
      <c r="EA38" s="63">
        <f>IF($I38=0,0,IF(OR(EA$140=0,EA$1&lt;$G38,EA$1&gt;$H38+6),0,_xlfn.LET(_xlpm.k,COUNTIFS($J$1:EA$1,"&gt;="&amp;$G38,$J$140:EA$140,"&gt;0"),_xlpm.n,$I38,EA$140*IF($C38="Bell",EXP(-0.5*((_xlpm.k-(_xlpm.n+1)/2)/MAX(_xlpm.n/6,0.5))^2),IF(_xlpm.n&lt;=6,1,MIN(1,_xlpm.k/3,(_xlpm.n-_xlpm.k+1)/3))))))</f>
        <v>0</v>
      </c>
      <c r="EB38" s="63">
        <f>IF($I38=0,0,IF(OR(EB$140=0,EB$1&lt;$G38,EB$1&gt;$H38+6),0,_xlfn.LET(_xlpm.k,COUNTIFS($J$1:EB$1,"&gt;="&amp;$G38,$J$140:EB$140,"&gt;0"),_xlpm.n,$I38,EB$140*IF($C38="Bell",EXP(-0.5*((_xlpm.k-(_xlpm.n+1)/2)/MAX(_xlpm.n/6,0.5))^2),IF(_xlpm.n&lt;=6,1,MIN(1,_xlpm.k/3,(_xlpm.n-_xlpm.k+1)/3))))))</f>
        <v>0</v>
      </c>
      <c r="EC38" s="63">
        <f>IF($I38=0,0,IF(OR(EC$140=0,EC$1&lt;$G38,EC$1&gt;$H38+6),0,_xlfn.LET(_xlpm.k,COUNTIFS($J$1:EC$1,"&gt;="&amp;$G38,$J$140:EC$140,"&gt;0"),_xlpm.n,$I38,EC$140*IF($C38="Bell",EXP(-0.5*((_xlpm.k-(_xlpm.n+1)/2)/MAX(_xlpm.n/6,0.5))^2),IF(_xlpm.n&lt;=6,1,MIN(1,_xlpm.k/3,(_xlpm.n-_xlpm.k+1)/3))))))</f>
        <v>0</v>
      </c>
      <c r="ED38" s="63">
        <f>IF($I38=0,0,IF(OR(ED$140=0,ED$1&lt;$G38,ED$1&gt;$H38+6),0,_xlfn.LET(_xlpm.k,COUNTIFS($J$1:ED$1,"&gt;="&amp;$G38,$J$140:ED$140,"&gt;0"),_xlpm.n,$I38,ED$140*IF($C38="Bell",EXP(-0.5*((_xlpm.k-(_xlpm.n+1)/2)/MAX(_xlpm.n/6,0.5))^2),IF(_xlpm.n&lt;=6,1,MIN(1,_xlpm.k/3,(_xlpm.n-_xlpm.k+1)/3))))))</f>
        <v>0</v>
      </c>
      <c r="EE38" s="63">
        <f>IF($I38=0,0,IF(OR(EE$140=0,EE$1&lt;$G38,EE$1&gt;$H38+6),0,_xlfn.LET(_xlpm.k,COUNTIFS($J$1:EE$1,"&gt;="&amp;$G38,$J$140:EE$140,"&gt;0"),_xlpm.n,$I38,EE$140*IF($C38="Bell",EXP(-0.5*((_xlpm.k-(_xlpm.n+1)/2)/MAX(_xlpm.n/6,0.5))^2),IF(_xlpm.n&lt;=6,1,MIN(1,_xlpm.k/3,(_xlpm.n-_xlpm.k+1)/3))))))</f>
        <v>0</v>
      </c>
      <c r="EF38" s="63">
        <f>IF($I38=0,0,IF(OR(EF$140=0,EF$1&lt;$G38,EF$1&gt;$H38+6),0,_xlfn.LET(_xlpm.k,COUNTIFS($J$1:EF$1,"&gt;="&amp;$G38,$J$140:EF$140,"&gt;0"),_xlpm.n,$I38,EF$140*IF($C38="Bell",EXP(-0.5*((_xlpm.k-(_xlpm.n+1)/2)/MAX(_xlpm.n/6,0.5))^2),IF(_xlpm.n&lt;=6,1,MIN(1,_xlpm.k/3,(_xlpm.n-_xlpm.k+1)/3))))))</f>
        <v>0</v>
      </c>
      <c r="EG38" s="63">
        <f>IF($I38=0,0,IF(OR(EG$140=0,EG$1&lt;$G38,EG$1&gt;$H38+6),0,_xlfn.LET(_xlpm.k,COUNTIFS($J$1:EG$1,"&gt;="&amp;$G38,$J$140:EG$140,"&gt;0"),_xlpm.n,$I38,EG$140*IF($C38="Bell",EXP(-0.5*((_xlpm.k-(_xlpm.n+1)/2)/MAX(_xlpm.n/6,0.5))^2),IF(_xlpm.n&lt;=6,1,MIN(1,_xlpm.k/3,(_xlpm.n-_xlpm.k+1)/3))))))</f>
        <v>0</v>
      </c>
      <c r="EH38" s="63">
        <f>IF($I38=0,0,IF(OR(EH$140=0,EH$1&lt;$G38,EH$1&gt;$H38+6),0,_xlfn.LET(_xlpm.k,COUNTIFS($J$1:EH$1,"&gt;="&amp;$G38,$J$140:EH$140,"&gt;0"),_xlpm.n,$I38,EH$140*IF($C38="Bell",EXP(-0.5*((_xlpm.k-(_xlpm.n+1)/2)/MAX(_xlpm.n/6,0.5))^2),IF(_xlpm.n&lt;=6,1,MIN(1,_xlpm.k/3,(_xlpm.n-_xlpm.k+1)/3))))))</f>
        <v>0</v>
      </c>
      <c r="EI38" s="63">
        <f>IF($I38=0,0,IF(OR(EI$140=0,EI$1&lt;$G38,EI$1&gt;$H38+6),0,_xlfn.LET(_xlpm.k,COUNTIFS($J$1:EI$1,"&gt;="&amp;$G38,$J$140:EI$140,"&gt;0"),_xlpm.n,$I38,EI$140*IF($C38="Bell",EXP(-0.5*((_xlpm.k-(_xlpm.n+1)/2)/MAX(_xlpm.n/6,0.5))^2),IF(_xlpm.n&lt;=6,1,MIN(1,_xlpm.k/3,(_xlpm.n-_xlpm.k+1)/3))))))</f>
        <v>0</v>
      </c>
      <c r="EJ38" s="63">
        <f>IF($I38=0,0,IF(OR(EJ$140=0,EJ$1&lt;$G38,EJ$1&gt;$H38+6),0,_xlfn.LET(_xlpm.k,COUNTIFS($J$1:EJ$1,"&gt;="&amp;$G38,$J$140:EJ$140,"&gt;0"),_xlpm.n,$I38,EJ$140*IF($C38="Bell",EXP(-0.5*((_xlpm.k-(_xlpm.n+1)/2)/MAX(_xlpm.n/6,0.5))^2),IF(_xlpm.n&lt;=6,1,MIN(1,_xlpm.k/3,(_xlpm.n-_xlpm.k+1)/3))))))</f>
        <v>0</v>
      </c>
      <c r="EK38" s="63">
        <f>IF($I38=0,0,IF(OR(EK$140=0,EK$1&lt;$G38,EK$1&gt;$H38+6),0,_xlfn.LET(_xlpm.k,COUNTIFS($J$1:EK$1,"&gt;="&amp;$G38,$J$140:EK$140,"&gt;0"),_xlpm.n,$I38,EK$140*IF($C38="Bell",EXP(-0.5*((_xlpm.k-(_xlpm.n+1)/2)/MAX(_xlpm.n/6,0.5))^2),IF(_xlpm.n&lt;=6,1,MIN(1,_xlpm.k/3,(_xlpm.n-_xlpm.k+1)/3))))))</f>
        <v>0</v>
      </c>
      <c r="EL38" s="63">
        <f>IF($I38=0,0,IF(OR(EL$140=0,EL$1&lt;$G38,EL$1&gt;$H38+6),0,_xlfn.LET(_xlpm.k,COUNTIFS($J$1:EL$1,"&gt;="&amp;$G38,$J$140:EL$140,"&gt;0"),_xlpm.n,$I38,EL$140*IF($C38="Bell",EXP(-0.5*((_xlpm.k-(_xlpm.n+1)/2)/MAX(_xlpm.n/6,0.5))^2),IF(_xlpm.n&lt;=6,1,MIN(1,_xlpm.k/3,(_xlpm.n-_xlpm.k+1)/3))))))</f>
        <v>0</v>
      </c>
      <c r="EM38" s="63">
        <f>IF($I38=0,0,IF(OR(EM$140=0,EM$1&lt;$G38,EM$1&gt;$H38+6),0,_xlfn.LET(_xlpm.k,COUNTIFS($J$1:EM$1,"&gt;="&amp;$G38,$J$140:EM$140,"&gt;0"),_xlpm.n,$I38,EM$140*IF($C38="Bell",EXP(-0.5*((_xlpm.k-(_xlpm.n+1)/2)/MAX(_xlpm.n/6,0.5))^2),IF(_xlpm.n&lt;=6,1,MIN(1,_xlpm.k/3,(_xlpm.n-_xlpm.k+1)/3))))))</f>
        <v>0</v>
      </c>
      <c r="EN38" s="63">
        <f>IF($I38=0,0,IF(OR(EN$140=0,EN$1&lt;$G38,EN$1&gt;$H38+6),0,_xlfn.LET(_xlpm.k,COUNTIFS($J$1:EN$1,"&gt;="&amp;$G38,$J$140:EN$140,"&gt;0"),_xlpm.n,$I38,EN$140*IF($C38="Bell",EXP(-0.5*((_xlpm.k-(_xlpm.n+1)/2)/MAX(_xlpm.n/6,0.5))^2),IF(_xlpm.n&lt;=6,1,MIN(1,_xlpm.k/3,(_xlpm.n-_xlpm.k+1)/3))))))</f>
        <v>0</v>
      </c>
      <c r="EO38" s="63">
        <f>IF($I38=0,0,IF(OR(EO$140=0,EO$1&lt;$G38,EO$1&gt;$H38+6),0,_xlfn.LET(_xlpm.k,COUNTIFS($J$1:EO$1,"&gt;="&amp;$G38,$J$140:EO$140,"&gt;0"),_xlpm.n,$I38,EO$140*IF($C38="Bell",EXP(-0.5*((_xlpm.k-(_xlpm.n+1)/2)/MAX(_xlpm.n/6,0.5))^2),IF(_xlpm.n&lt;=6,1,MIN(1,_xlpm.k/3,(_xlpm.n-_xlpm.k+1)/3))))))</f>
        <v>0</v>
      </c>
      <c r="EP38" s="63">
        <f>IF($I38=0,0,IF(OR(EP$140=0,EP$1&lt;$G38,EP$1&gt;$H38+6),0,_xlfn.LET(_xlpm.k,COUNTIFS($J$1:EP$1,"&gt;="&amp;$G38,$J$140:EP$140,"&gt;0"),_xlpm.n,$I38,EP$140*IF($C38="Bell",EXP(-0.5*((_xlpm.k-(_xlpm.n+1)/2)/MAX(_xlpm.n/6,0.5))^2),IF(_xlpm.n&lt;=6,1,MIN(1,_xlpm.k/3,(_xlpm.n-_xlpm.k+1)/3))))))</f>
        <v>0</v>
      </c>
      <c r="EQ38" s="63">
        <f>IF($I38=0,0,IF(OR(EQ$140=0,EQ$1&lt;$G38,EQ$1&gt;$H38+6),0,_xlfn.LET(_xlpm.k,COUNTIFS($J$1:EQ$1,"&gt;="&amp;$G38,$J$140:EQ$140,"&gt;0"),_xlpm.n,$I38,EQ$140*IF($C38="Bell",EXP(-0.5*((_xlpm.k-(_xlpm.n+1)/2)/MAX(_xlpm.n/6,0.5))^2),IF(_xlpm.n&lt;=6,1,MIN(1,_xlpm.k/3,(_xlpm.n-_xlpm.k+1)/3))))))</f>
        <v>0</v>
      </c>
      <c r="ER38" s="63">
        <f>IF($I38=0,0,IF(OR(ER$140=0,ER$1&lt;$G38,ER$1&gt;$H38+6),0,_xlfn.LET(_xlpm.k,COUNTIFS($J$1:ER$1,"&gt;="&amp;$G38,$J$140:ER$140,"&gt;0"),_xlpm.n,$I38,ER$140*IF($C38="Bell",EXP(-0.5*((_xlpm.k-(_xlpm.n+1)/2)/MAX(_xlpm.n/6,0.5))^2),IF(_xlpm.n&lt;=6,1,MIN(1,_xlpm.k/3,(_xlpm.n-_xlpm.k+1)/3))))))</f>
        <v>0</v>
      </c>
      <c r="ES38" s="63">
        <f>IF($I38=0,0,IF(OR(ES$140=0,ES$1&lt;$G38,ES$1&gt;$H38+6),0,_xlfn.LET(_xlpm.k,COUNTIFS($J$1:ES$1,"&gt;="&amp;$G38,$J$140:ES$140,"&gt;0"),_xlpm.n,$I38,ES$140*IF($C38="Bell",EXP(-0.5*((_xlpm.k-(_xlpm.n+1)/2)/MAX(_xlpm.n/6,0.5))^2),IF(_xlpm.n&lt;=6,1,MIN(1,_xlpm.k/3,(_xlpm.n-_xlpm.k+1)/3))))))</f>
        <v>0</v>
      </c>
      <c r="ET38" s="63">
        <f>IF($I38=0,0,IF(OR(ET$140=0,ET$1&lt;$G38,ET$1&gt;$H38+6),0,_xlfn.LET(_xlpm.k,COUNTIFS($J$1:ET$1,"&gt;="&amp;$G38,$J$140:ET$140,"&gt;0"),_xlpm.n,$I38,ET$140*IF($C38="Bell",EXP(-0.5*((_xlpm.k-(_xlpm.n+1)/2)/MAX(_xlpm.n/6,0.5))^2),IF(_xlpm.n&lt;=6,1,MIN(1,_xlpm.k/3,(_xlpm.n-_xlpm.k+1)/3))))))</f>
        <v>0</v>
      </c>
      <c r="EU38" s="63">
        <f>IF($I38=0,0,IF(OR(EU$140=0,EU$1&lt;$G38,EU$1&gt;$H38+6),0,_xlfn.LET(_xlpm.k,COUNTIFS($J$1:EU$1,"&gt;="&amp;$G38,$J$140:EU$140,"&gt;0"),_xlpm.n,$I38,EU$140*IF($C38="Bell",EXP(-0.5*((_xlpm.k-(_xlpm.n+1)/2)/MAX(_xlpm.n/6,0.5))^2),IF(_xlpm.n&lt;=6,1,MIN(1,_xlpm.k/3,(_xlpm.n-_xlpm.k+1)/3))))))</f>
        <v>0</v>
      </c>
      <c r="EV38" s="63">
        <f>IF($I38=0,0,IF(OR(EV$140=0,EV$1&lt;$G38,EV$1&gt;$H38+6),0,_xlfn.LET(_xlpm.k,COUNTIFS($J$1:EV$1,"&gt;="&amp;$G38,$J$140:EV$140,"&gt;0"),_xlpm.n,$I38,EV$140*IF($C38="Bell",EXP(-0.5*((_xlpm.k-(_xlpm.n+1)/2)/MAX(_xlpm.n/6,0.5))^2),IF(_xlpm.n&lt;=6,1,MIN(1,_xlpm.k/3,(_xlpm.n-_xlpm.k+1)/3))))))</f>
        <v>0</v>
      </c>
      <c r="EW38" s="63">
        <f>IF($I38=0,0,IF(OR(EW$140=0,EW$1&lt;$G38,EW$1&gt;$H38+6),0,_xlfn.LET(_xlpm.k,COUNTIFS($J$1:EW$1,"&gt;="&amp;$G38,$J$140:EW$140,"&gt;0"),_xlpm.n,$I38,EW$140*IF($C38="Bell",EXP(-0.5*((_xlpm.k-(_xlpm.n+1)/2)/MAX(_xlpm.n/6,0.5))^2),IF(_xlpm.n&lt;=6,1,MIN(1,_xlpm.k/3,(_xlpm.n-_xlpm.k+1)/3))))))</f>
        <v>0</v>
      </c>
      <c r="EX38" s="63">
        <f>IF($I38=0,0,IF(OR(EX$140=0,EX$1&lt;$G38,EX$1&gt;$H38+6),0,_xlfn.LET(_xlpm.k,COUNTIFS($J$1:EX$1,"&gt;="&amp;$G38,$J$140:EX$140,"&gt;0"),_xlpm.n,$I38,EX$140*IF($C38="Bell",EXP(-0.5*((_xlpm.k-(_xlpm.n+1)/2)/MAX(_xlpm.n/6,0.5))^2),IF(_xlpm.n&lt;=6,1,MIN(1,_xlpm.k/3,(_xlpm.n-_xlpm.k+1)/3))))))</f>
        <v>0</v>
      </c>
      <c r="EY38" s="63">
        <f>IF($I38=0,0,IF(OR(EY$140=0,EY$1&lt;$G38,EY$1&gt;$H38+6),0,_xlfn.LET(_xlpm.k,COUNTIFS($J$1:EY$1,"&gt;="&amp;$G38,$J$140:EY$140,"&gt;0"),_xlpm.n,$I38,EY$140*IF($C38="Bell",EXP(-0.5*((_xlpm.k-(_xlpm.n+1)/2)/MAX(_xlpm.n/6,0.5))^2),IF(_xlpm.n&lt;=6,1,MIN(1,_xlpm.k/3,(_xlpm.n-_xlpm.k+1)/3))))))</f>
        <v>0</v>
      </c>
      <c r="EZ38" s="63">
        <f>IF($I38=0,0,IF(OR(EZ$140=0,EZ$1&lt;$G38,EZ$1&gt;$H38+6),0,_xlfn.LET(_xlpm.k,COUNTIFS($J$1:EZ$1,"&gt;="&amp;$G38,$J$140:EZ$140,"&gt;0"),_xlpm.n,$I38,EZ$140*IF($C38="Bell",EXP(-0.5*((_xlpm.k-(_xlpm.n+1)/2)/MAX(_xlpm.n/6,0.5))^2),IF(_xlpm.n&lt;=6,1,MIN(1,_xlpm.k/3,(_xlpm.n-_xlpm.k+1)/3))))))</f>
        <v>0</v>
      </c>
      <c r="FA38" s="63">
        <f>IF($I38=0,0,IF(OR(FA$140=0,FA$1&lt;$G38,FA$1&gt;$H38+6),0,_xlfn.LET(_xlpm.k,COUNTIFS($J$1:FA$1,"&gt;="&amp;$G38,$J$140:FA$140,"&gt;0"),_xlpm.n,$I38,FA$140*IF($C38="Bell",EXP(-0.5*((_xlpm.k-(_xlpm.n+1)/2)/MAX(_xlpm.n/6,0.5))^2),IF(_xlpm.n&lt;=6,1,MIN(1,_xlpm.k/3,(_xlpm.n-_xlpm.k+1)/3))))))</f>
        <v>0</v>
      </c>
      <c r="FB38" s="63">
        <f>IF($I38=0,0,IF(OR(FB$140=0,FB$1&lt;$G38,FB$1&gt;$H38+6),0,_xlfn.LET(_xlpm.k,COUNTIFS($J$1:FB$1,"&gt;="&amp;$G38,$J$140:FB$140,"&gt;0"),_xlpm.n,$I38,FB$140*IF($C38="Bell",EXP(-0.5*((_xlpm.k-(_xlpm.n+1)/2)/MAX(_xlpm.n/6,0.5))^2),IF(_xlpm.n&lt;=6,1,MIN(1,_xlpm.k/3,(_xlpm.n-_xlpm.k+1)/3))))))</f>
        <v>0</v>
      </c>
      <c r="FC38" s="63">
        <f>IF($I38=0,0,IF(OR(FC$140=0,FC$1&lt;$G38,FC$1&gt;$H38+6),0,_xlfn.LET(_xlpm.k,COUNTIFS($J$1:FC$1,"&gt;="&amp;$G38,$J$140:FC$140,"&gt;0"),_xlpm.n,$I38,FC$140*IF($C38="Bell",EXP(-0.5*((_xlpm.k-(_xlpm.n+1)/2)/MAX(_xlpm.n/6,0.5))^2),IF(_xlpm.n&lt;=6,1,MIN(1,_xlpm.k/3,(_xlpm.n-_xlpm.k+1)/3))))))</f>
        <v>0</v>
      </c>
      <c r="FD38" s="63">
        <f>IF($I38=0,0,IF(OR(FD$140=0,FD$1&lt;$G38,FD$1&gt;$H38+6),0,_xlfn.LET(_xlpm.k,COUNTIFS($J$1:FD$1,"&gt;="&amp;$G38,$J$140:FD$140,"&gt;0"),_xlpm.n,$I38,FD$140*IF($C38="Bell",EXP(-0.5*((_xlpm.k-(_xlpm.n+1)/2)/MAX(_xlpm.n/6,0.5))^2),IF(_xlpm.n&lt;=6,1,MIN(1,_xlpm.k/3,(_xlpm.n-_xlpm.k+1)/3))))))</f>
        <v>0</v>
      </c>
      <c r="FE38" s="63">
        <f>IF($I38=0,0,IF(OR(FE$140=0,FE$1&lt;$G38,FE$1&gt;$H38+6),0,_xlfn.LET(_xlpm.k,COUNTIFS($J$1:FE$1,"&gt;="&amp;$G38,$J$140:FE$140,"&gt;0"),_xlpm.n,$I38,FE$140*IF($C38="Bell",EXP(-0.5*((_xlpm.k-(_xlpm.n+1)/2)/MAX(_xlpm.n/6,0.5))^2),IF(_xlpm.n&lt;=6,1,MIN(1,_xlpm.k/3,(_xlpm.n-_xlpm.k+1)/3))))))</f>
        <v>0</v>
      </c>
      <c r="FF38" s="63">
        <f>IF($I38=0,0,IF(OR(FF$140=0,FF$1&lt;$G38,FF$1&gt;$H38+6),0,_xlfn.LET(_xlpm.k,COUNTIFS($J$1:FF$1,"&gt;="&amp;$G38,$J$140:FF$140,"&gt;0"),_xlpm.n,$I38,FF$140*IF($C38="Bell",EXP(-0.5*((_xlpm.k-(_xlpm.n+1)/2)/MAX(_xlpm.n/6,0.5))^2),IF(_xlpm.n&lt;=6,1,MIN(1,_xlpm.k/3,(_xlpm.n-_xlpm.k+1)/3))))))</f>
        <v>0</v>
      </c>
      <c r="FG38" s="63">
        <f>IF($I38=0,0,IF(OR(FG$140=0,FG$1&lt;$G38,FG$1&gt;$H38+6),0,_xlfn.LET(_xlpm.k,COUNTIFS($J$1:FG$1,"&gt;="&amp;$G38,$J$140:FG$140,"&gt;0"),_xlpm.n,$I38,FG$140*IF($C38="Bell",EXP(-0.5*((_xlpm.k-(_xlpm.n+1)/2)/MAX(_xlpm.n/6,0.5))^2),IF(_xlpm.n&lt;=6,1,MIN(1,_xlpm.k/3,(_xlpm.n-_xlpm.k+1)/3))))))</f>
        <v>0</v>
      </c>
      <c r="FH38" s="63">
        <f>IF($I38=0,0,IF(OR(FH$140=0,FH$1&lt;$G38,FH$1&gt;$H38+6),0,_xlfn.LET(_xlpm.k,COUNTIFS($J$1:FH$1,"&gt;="&amp;$G38,$J$140:FH$140,"&gt;0"),_xlpm.n,$I38,FH$140*IF($C38="Bell",EXP(-0.5*((_xlpm.k-(_xlpm.n+1)/2)/MAX(_xlpm.n/6,0.5))^2),IF(_xlpm.n&lt;=6,1,MIN(1,_xlpm.k/3,(_xlpm.n-_xlpm.k+1)/3))))))</f>
        <v>0</v>
      </c>
      <c r="FI38" s="63">
        <f>IF($I38=0,0,IF(OR(FI$140=0,FI$1&lt;$G38,FI$1&gt;$H38+6),0,_xlfn.LET(_xlpm.k,COUNTIFS($J$1:FI$1,"&gt;="&amp;$G38,$J$140:FI$140,"&gt;0"),_xlpm.n,$I38,FI$140*IF($C38="Bell",EXP(-0.5*((_xlpm.k-(_xlpm.n+1)/2)/MAX(_xlpm.n/6,0.5))^2),IF(_xlpm.n&lt;=6,1,MIN(1,_xlpm.k/3,(_xlpm.n-_xlpm.k+1)/3))))))</f>
        <v>0</v>
      </c>
      <c r="FJ38" s="63">
        <f>IF($I38=0,0,IF(OR(FJ$140=0,FJ$1&lt;$G38,FJ$1&gt;$H38+6),0,_xlfn.LET(_xlpm.k,COUNTIFS($J$1:FJ$1,"&gt;="&amp;$G38,$J$140:FJ$140,"&gt;0"),_xlpm.n,$I38,FJ$140*IF($C38="Bell",EXP(-0.5*((_xlpm.k-(_xlpm.n+1)/2)/MAX(_xlpm.n/6,0.5))^2),IF(_xlpm.n&lt;=6,1,MIN(1,_xlpm.k/3,(_xlpm.n-_xlpm.k+1)/3))))))</f>
        <v>0</v>
      </c>
      <c r="FK38" s="63">
        <f>IF($I38=0,0,IF(OR(FK$140=0,FK$1&lt;$G38,FK$1&gt;$H38+6),0,_xlfn.LET(_xlpm.k,COUNTIFS($J$1:FK$1,"&gt;="&amp;$G38,$J$140:FK$140,"&gt;0"),_xlpm.n,$I38,FK$140*IF($C38="Bell",EXP(-0.5*((_xlpm.k-(_xlpm.n+1)/2)/MAX(_xlpm.n/6,0.5))^2),IF(_xlpm.n&lt;=6,1,MIN(1,_xlpm.k/3,(_xlpm.n-_xlpm.k+1)/3))))))</f>
        <v>0</v>
      </c>
      <c r="FL38" s="63">
        <f>IF($I38=0,0,IF(OR(FL$140=0,FL$1&lt;$G38,FL$1&gt;$H38+6),0,_xlfn.LET(_xlpm.k,COUNTIFS($J$1:FL$1,"&gt;="&amp;$G38,$J$140:FL$140,"&gt;0"),_xlpm.n,$I38,FL$140*IF($C38="Bell",EXP(-0.5*((_xlpm.k-(_xlpm.n+1)/2)/MAX(_xlpm.n/6,0.5))^2),IF(_xlpm.n&lt;=6,1,MIN(1,_xlpm.k/3,(_xlpm.n-_xlpm.k+1)/3))))))</f>
        <v>0</v>
      </c>
      <c r="FM38" s="63">
        <f>IF($I38=0,0,IF(OR(FM$140=0,FM$1&lt;$G38,FM$1&gt;$H38+6),0,_xlfn.LET(_xlpm.k,COUNTIFS($J$1:FM$1,"&gt;="&amp;$G38,$J$140:FM$140,"&gt;0"),_xlpm.n,$I38,FM$140*IF($C38="Bell",EXP(-0.5*((_xlpm.k-(_xlpm.n+1)/2)/MAX(_xlpm.n/6,0.5))^2),IF(_xlpm.n&lt;=6,1,MIN(1,_xlpm.k/3,(_xlpm.n-_xlpm.k+1)/3))))))</f>
        <v>0</v>
      </c>
      <c r="FN38" s="63">
        <f>IF($I38=0,0,IF(OR(FN$140=0,FN$1&lt;$G38,FN$1&gt;$H38+6),0,_xlfn.LET(_xlpm.k,COUNTIFS($J$1:FN$1,"&gt;="&amp;$G38,$J$140:FN$140,"&gt;0"),_xlpm.n,$I38,FN$140*IF($C38="Bell",EXP(-0.5*((_xlpm.k-(_xlpm.n+1)/2)/MAX(_xlpm.n/6,0.5))^2),IF(_xlpm.n&lt;=6,1,MIN(1,_xlpm.k/3,(_xlpm.n-_xlpm.k+1)/3))))))</f>
        <v>0</v>
      </c>
      <c r="FO38" s="63">
        <f>IF($I38=0,0,IF(OR(FO$140=0,FO$1&lt;$G38,FO$1&gt;$H38+6),0,_xlfn.LET(_xlpm.k,COUNTIFS($J$1:FO$1,"&gt;="&amp;$G38,$J$140:FO$140,"&gt;0"),_xlpm.n,$I38,FO$140*IF($C38="Bell",EXP(-0.5*((_xlpm.k-(_xlpm.n+1)/2)/MAX(_xlpm.n/6,0.5))^2),IF(_xlpm.n&lt;=6,1,MIN(1,_xlpm.k/3,(_xlpm.n-_xlpm.k+1)/3))))))</f>
        <v>0</v>
      </c>
      <c r="FP38" s="63">
        <f>IF($I38=0,0,IF(OR(FP$140=0,FP$1&lt;$G38,FP$1&gt;$H38+6),0,_xlfn.LET(_xlpm.k,COUNTIFS($J$1:FP$1,"&gt;="&amp;$G38,$J$140:FP$140,"&gt;0"),_xlpm.n,$I38,FP$140*IF($C38="Bell",EXP(-0.5*((_xlpm.k-(_xlpm.n+1)/2)/MAX(_xlpm.n/6,0.5))^2),IF(_xlpm.n&lt;=6,1,MIN(1,_xlpm.k/3,(_xlpm.n-_xlpm.k+1)/3))))))</f>
        <v>0</v>
      </c>
      <c r="FQ38" s="63">
        <f>IF($I38=0,0,IF(OR(FQ$140=0,FQ$1&lt;$G38,FQ$1&gt;$H38+6),0,_xlfn.LET(_xlpm.k,COUNTIFS($J$1:FQ$1,"&gt;="&amp;$G38,$J$140:FQ$140,"&gt;0"),_xlpm.n,$I38,FQ$140*IF($C38="Bell",EXP(-0.5*((_xlpm.k-(_xlpm.n+1)/2)/MAX(_xlpm.n/6,0.5))^2),IF(_xlpm.n&lt;=6,1,MIN(1,_xlpm.k/3,(_xlpm.n-_xlpm.k+1)/3))))))</f>
        <v>0</v>
      </c>
      <c r="FR38" s="63">
        <f>IF($I38=0,0,IF(OR(FR$140=0,FR$1&lt;$G38,FR$1&gt;$H38+6),0,_xlfn.LET(_xlpm.k,COUNTIFS($J$1:FR$1,"&gt;="&amp;$G38,$J$140:FR$140,"&gt;0"),_xlpm.n,$I38,FR$140*IF($C38="Bell",EXP(-0.5*((_xlpm.k-(_xlpm.n+1)/2)/MAX(_xlpm.n/6,0.5))^2),IF(_xlpm.n&lt;=6,1,MIN(1,_xlpm.k/3,(_xlpm.n-_xlpm.k+1)/3))))))</f>
        <v>0</v>
      </c>
      <c r="FS38" s="63">
        <f>IF($I38=0,0,IF(OR(FS$140=0,FS$1&lt;$G38,FS$1&gt;$H38+6),0,_xlfn.LET(_xlpm.k,COUNTIFS($J$1:FS$1,"&gt;="&amp;$G38,$J$140:FS$140,"&gt;0"),_xlpm.n,$I38,FS$140*IF($C38="Bell",EXP(-0.5*((_xlpm.k-(_xlpm.n+1)/2)/MAX(_xlpm.n/6,0.5))^2),IF(_xlpm.n&lt;=6,1,MIN(1,_xlpm.k/3,(_xlpm.n-_xlpm.k+1)/3))))))</f>
        <v>0</v>
      </c>
      <c r="FT38" s="63">
        <f>IF($I38=0,0,IF(OR(FT$140=0,FT$1&lt;$G38,FT$1&gt;$H38+6),0,_xlfn.LET(_xlpm.k,COUNTIFS($J$1:FT$1,"&gt;="&amp;$G38,$J$140:FT$140,"&gt;0"),_xlpm.n,$I38,FT$140*IF($C38="Bell",EXP(-0.5*((_xlpm.k-(_xlpm.n+1)/2)/MAX(_xlpm.n/6,0.5))^2),IF(_xlpm.n&lt;=6,1,MIN(1,_xlpm.k/3,(_xlpm.n-_xlpm.k+1)/3))))))</f>
        <v>0</v>
      </c>
      <c r="FU38" s="63">
        <f>IF($I38=0,0,IF(OR(FU$140=0,FU$1&lt;$G38,FU$1&gt;$H38+6),0,_xlfn.LET(_xlpm.k,COUNTIFS($J$1:FU$1,"&gt;="&amp;$G38,$J$140:FU$140,"&gt;0"),_xlpm.n,$I38,FU$140*IF($C38="Bell",EXP(-0.5*((_xlpm.k-(_xlpm.n+1)/2)/MAX(_xlpm.n/6,0.5))^2),IF(_xlpm.n&lt;=6,1,MIN(1,_xlpm.k/3,(_xlpm.n-_xlpm.k+1)/3))))))</f>
        <v>0</v>
      </c>
      <c r="FV38" s="63">
        <f>IF($I38=0,0,IF(OR(FV$140=0,FV$1&lt;$G38,FV$1&gt;$H38+6),0,_xlfn.LET(_xlpm.k,COUNTIFS($J$1:FV$1,"&gt;="&amp;$G38,$J$140:FV$140,"&gt;0"),_xlpm.n,$I38,FV$140*IF($C38="Bell",EXP(-0.5*((_xlpm.k-(_xlpm.n+1)/2)/MAX(_xlpm.n/6,0.5))^2),IF(_xlpm.n&lt;=6,1,MIN(1,_xlpm.k/3,(_xlpm.n-_xlpm.k+1)/3))))))</f>
        <v>0</v>
      </c>
      <c r="FW38" s="63">
        <f>IF($I38=0,0,IF(OR(FW$140=0,FW$1&lt;$G38,FW$1&gt;$H38+6),0,_xlfn.LET(_xlpm.k,COUNTIFS($J$1:FW$1,"&gt;="&amp;$G38,$J$140:FW$140,"&gt;0"),_xlpm.n,$I38,FW$140*IF($C38="Bell",EXP(-0.5*((_xlpm.k-(_xlpm.n+1)/2)/MAX(_xlpm.n/6,0.5))^2),IF(_xlpm.n&lt;=6,1,MIN(1,_xlpm.k/3,(_xlpm.n-_xlpm.k+1)/3))))))</f>
        <v>0</v>
      </c>
      <c r="FX38" s="63">
        <f>IF($I38=0,0,IF(OR(FX$140=0,FX$1&lt;$G38,FX$1&gt;$H38+6),0,_xlfn.LET(_xlpm.k,COUNTIFS($J$1:FX$1,"&gt;="&amp;$G38,$J$140:FX$140,"&gt;0"),_xlpm.n,$I38,FX$140*IF($C38="Bell",EXP(-0.5*((_xlpm.k-(_xlpm.n+1)/2)/MAX(_xlpm.n/6,0.5))^2),IF(_xlpm.n&lt;=6,1,MIN(1,_xlpm.k/3,(_xlpm.n-_xlpm.k+1)/3))))))</f>
        <v>0</v>
      </c>
      <c r="FY38" s="63">
        <f>IF($I38=0,0,IF(OR(FY$140=0,FY$1&lt;$G38,FY$1&gt;$H38+6),0,_xlfn.LET(_xlpm.k,COUNTIFS($J$1:FY$1,"&gt;="&amp;$G38,$J$140:FY$140,"&gt;0"),_xlpm.n,$I38,FY$140*IF($C38="Bell",EXP(-0.5*((_xlpm.k-(_xlpm.n+1)/2)/MAX(_xlpm.n/6,0.5))^2),IF(_xlpm.n&lt;=6,1,MIN(1,_xlpm.k/3,(_xlpm.n-_xlpm.k+1)/3))))))</f>
        <v>0</v>
      </c>
      <c r="FZ38" s="63">
        <f>IF($I38=0,0,IF(OR(FZ$140=0,FZ$1&lt;$G38,FZ$1&gt;$H38+6),0,_xlfn.LET(_xlpm.k,COUNTIFS($J$1:FZ$1,"&gt;="&amp;$G38,$J$140:FZ$140,"&gt;0"),_xlpm.n,$I38,FZ$140*IF($C38="Bell",EXP(-0.5*((_xlpm.k-(_xlpm.n+1)/2)/MAX(_xlpm.n/6,0.5))^2),IF(_xlpm.n&lt;=6,1,MIN(1,_xlpm.k/3,(_xlpm.n-_xlpm.k+1)/3))))))</f>
        <v>0</v>
      </c>
      <c r="GA38" s="63">
        <f>IF($I38=0,0,IF(OR(GA$140=0,GA$1&lt;$G38,GA$1&gt;$H38+6),0,_xlfn.LET(_xlpm.k,COUNTIFS($J$1:GA$1,"&gt;="&amp;$G38,$J$140:GA$140,"&gt;0"),_xlpm.n,$I38,GA$140*IF($C38="Bell",EXP(-0.5*((_xlpm.k-(_xlpm.n+1)/2)/MAX(_xlpm.n/6,0.5))^2),IF(_xlpm.n&lt;=6,1,MIN(1,_xlpm.k/3,(_xlpm.n-_xlpm.k+1)/3))))))</f>
        <v>0</v>
      </c>
      <c r="GB38" s="63">
        <f>IF($I38=0,0,IF(OR(GB$140=0,GB$1&lt;$G38,GB$1&gt;$H38+6),0,_xlfn.LET(_xlpm.k,COUNTIFS($J$1:GB$1,"&gt;="&amp;$G38,$J$140:GB$140,"&gt;0"),_xlpm.n,$I38,GB$140*IF($C38="Bell",EXP(-0.5*((_xlpm.k-(_xlpm.n+1)/2)/MAX(_xlpm.n/6,0.5))^2),IF(_xlpm.n&lt;=6,1,MIN(1,_xlpm.k/3,(_xlpm.n-_xlpm.k+1)/3))))))</f>
        <v>0</v>
      </c>
      <c r="GC38" s="63">
        <f>IF($I38=0,0,IF(OR(GC$140=0,GC$1&lt;$G38,GC$1&gt;$H38+6),0,_xlfn.LET(_xlpm.k,COUNTIFS($J$1:GC$1,"&gt;="&amp;$G38,$J$140:GC$140,"&gt;0"),_xlpm.n,$I38,GC$140*IF($C38="Bell",EXP(-0.5*((_xlpm.k-(_xlpm.n+1)/2)/MAX(_xlpm.n/6,0.5))^2),IF(_xlpm.n&lt;=6,1,MIN(1,_xlpm.k/3,(_xlpm.n-_xlpm.k+1)/3))))))</f>
        <v>0</v>
      </c>
      <c r="GD38" s="63">
        <f>IF($I38=0,0,IF(OR(GD$140=0,GD$1&lt;$G38,GD$1&gt;$H38+6),0,_xlfn.LET(_xlpm.k,COUNTIFS($J$1:GD$1,"&gt;="&amp;$G38,$J$140:GD$140,"&gt;0"),_xlpm.n,$I38,GD$140*IF($C38="Bell",EXP(-0.5*((_xlpm.k-(_xlpm.n+1)/2)/MAX(_xlpm.n/6,0.5))^2),IF(_xlpm.n&lt;=6,1,MIN(1,_xlpm.k/3,(_xlpm.n-_xlpm.k+1)/3))))))</f>
        <v>0</v>
      </c>
      <c r="GE38" s="63">
        <f>IF($I38=0,0,IF(OR(GE$140=0,GE$1&lt;$G38,GE$1&gt;$H38+6),0,_xlfn.LET(_xlpm.k,COUNTIFS($J$1:GE$1,"&gt;="&amp;$G38,$J$140:GE$140,"&gt;0"),_xlpm.n,$I38,GE$140*IF($C38="Bell",EXP(-0.5*((_xlpm.k-(_xlpm.n+1)/2)/MAX(_xlpm.n/6,0.5))^2),IF(_xlpm.n&lt;=6,1,MIN(1,_xlpm.k/3,(_xlpm.n-_xlpm.k+1)/3))))))</f>
        <v>0</v>
      </c>
      <c r="GF38" s="63">
        <f>IF($I38=0,0,IF(OR(GF$140=0,GF$1&lt;$G38,GF$1&gt;$H38+6),0,_xlfn.LET(_xlpm.k,COUNTIFS($J$1:GF$1,"&gt;="&amp;$G38,$J$140:GF$140,"&gt;0"),_xlpm.n,$I38,GF$140*IF($C38="Bell",EXP(-0.5*((_xlpm.k-(_xlpm.n+1)/2)/MAX(_xlpm.n/6,0.5))^2),IF(_xlpm.n&lt;=6,1,MIN(1,_xlpm.k/3,(_xlpm.n-_xlpm.k+1)/3))))))</f>
        <v>0</v>
      </c>
      <c r="GG38" s="63">
        <f>IF($I38=0,0,IF(OR(GG$140=0,GG$1&lt;$G38,GG$1&gt;$H38+6),0,_xlfn.LET(_xlpm.k,COUNTIFS($J$1:GG$1,"&gt;="&amp;$G38,$J$140:GG$140,"&gt;0"),_xlpm.n,$I38,GG$140*IF($C38="Bell",EXP(-0.5*((_xlpm.k-(_xlpm.n+1)/2)/MAX(_xlpm.n/6,0.5))^2),IF(_xlpm.n&lt;=6,1,MIN(1,_xlpm.k/3,(_xlpm.n-_xlpm.k+1)/3))))))</f>
        <v>0</v>
      </c>
      <c r="GH38" s="63">
        <f>IF($I38=0,0,IF(OR(GH$140=0,GH$1&lt;$G38,GH$1&gt;$H38+6),0,_xlfn.LET(_xlpm.k,COUNTIFS($J$1:GH$1,"&gt;="&amp;$G38,$J$140:GH$140,"&gt;0"),_xlpm.n,$I38,GH$140*IF($C38="Bell",EXP(-0.5*((_xlpm.k-(_xlpm.n+1)/2)/MAX(_xlpm.n/6,0.5))^2),IF(_xlpm.n&lt;=6,1,MIN(1,_xlpm.k/3,(_xlpm.n-_xlpm.k+1)/3))))))</f>
        <v>0</v>
      </c>
      <c r="GI38" s="63">
        <f>IF($I38=0,0,IF(OR(GI$140=0,GI$1&lt;$G38,GI$1&gt;$H38+6),0,_xlfn.LET(_xlpm.k,COUNTIFS($J$1:GI$1,"&gt;="&amp;$G38,$J$140:GI$140,"&gt;0"),_xlpm.n,$I38,GI$140*IF($C38="Bell",EXP(-0.5*((_xlpm.k-(_xlpm.n+1)/2)/MAX(_xlpm.n/6,0.5))^2),IF(_xlpm.n&lt;=6,1,MIN(1,_xlpm.k/3,(_xlpm.n-_xlpm.k+1)/3))))))</f>
        <v>0</v>
      </c>
      <c r="GJ38" s="63">
        <f>IF($I38=0,0,IF(OR(GJ$140=0,GJ$1&lt;$G38,GJ$1&gt;$H38+6),0,_xlfn.LET(_xlpm.k,COUNTIFS($J$1:GJ$1,"&gt;="&amp;$G38,$J$140:GJ$140,"&gt;0"),_xlpm.n,$I38,GJ$140*IF($C38="Bell",EXP(-0.5*((_xlpm.k-(_xlpm.n+1)/2)/MAX(_xlpm.n/6,0.5))^2),IF(_xlpm.n&lt;=6,1,MIN(1,_xlpm.k/3,(_xlpm.n-_xlpm.k+1)/3))))))</f>
        <v>0</v>
      </c>
      <c r="GK38" s="63">
        <f>IF($I38=0,0,IF(OR(GK$140=0,GK$1&lt;$G38,GK$1&gt;$H38+6),0,_xlfn.LET(_xlpm.k,COUNTIFS($J$1:GK$1,"&gt;="&amp;$G38,$J$140:GK$140,"&gt;0"),_xlpm.n,$I38,GK$140*IF($C38="Bell",EXP(-0.5*((_xlpm.k-(_xlpm.n+1)/2)/MAX(_xlpm.n/6,0.5))^2),IF(_xlpm.n&lt;=6,1,MIN(1,_xlpm.k/3,(_xlpm.n-_xlpm.k+1)/3))))))</f>
        <v>0</v>
      </c>
      <c r="GL38" s="63">
        <f>IF($I38=0,0,IF(OR(GL$140=0,GL$1&lt;$G38,GL$1&gt;$H38+6),0,_xlfn.LET(_xlpm.k,COUNTIFS($J$1:GL$1,"&gt;="&amp;$G38,$J$140:GL$140,"&gt;0"),_xlpm.n,$I38,GL$140*IF($C38="Bell",EXP(-0.5*((_xlpm.k-(_xlpm.n+1)/2)/MAX(_xlpm.n/6,0.5))^2),IF(_xlpm.n&lt;=6,1,MIN(1,_xlpm.k/3,(_xlpm.n-_xlpm.k+1)/3))))))</f>
        <v>0</v>
      </c>
    </row>
    <row r="39" spans="1:194" x14ac:dyDescent="0.3">
      <c r="A39" s="66" t="str">
        <f>Sheet1!B39</f>
        <v>0-4102</v>
      </c>
      <c r="B39" s="66" t="str">
        <f>Sheet1!D39</f>
        <v>0-4102-Earth Work</v>
      </c>
      <c r="C39" s="59"/>
      <c r="E39" s="64">
        <f t="shared" si="0"/>
        <v>6</v>
      </c>
      <c r="G39" s="67">
        <f>IF(Sheet1!G39="","",Sheet1!G39)</f>
        <v>46307</v>
      </c>
      <c r="H39" s="67">
        <f>IF(Sheet1!H39="","",Sheet1!H39)</f>
        <v>46346</v>
      </c>
      <c r="I39">
        <f t="shared" si="1"/>
        <v>6</v>
      </c>
      <c r="J39" s="63">
        <f>IF($I39=0,0,IF(OR(J$140=0,J$1&lt;$G39,J$1&gt;$H39+6),0,_xlfn.LET(_xlpm.k,COUNTIFS($J$1:J$1,"&gt;="&amp;$G39,$J$140:J$140,"&gt;0"),_xlpm.n,$I39,J$140*IF($C39="Bell",EXP(-0.5*((_xlpm.k-(_xlpm.n+1)/2)/MAX(_xlpm.n/6,0.5))^2),IF(_xlpm.n&lt;=6,1,MIN(1,_xlpm.k/3,(_xlpm.n-_xlpm.k+1)/3))))))</f>
        <v>0</v>
      </c>
      <c r="K39" s="63">
        <f>IF($I39=0,0,IF(OR(K$140=0,K$1&lt;$G39,K$1&gt;$H39+6),0,_xlfn.LET(_xlpm.k,COUNTIFS($J$1:K$1,"&gt;="&amp;$G39,$J$140:K$140,"&gt;0"),_xlpm.n,$I39,K$140*IF($C39="Bell",EXP(-0.5*((_xlpm.k-(_xlpm.n+1)/2)/MAX(_xlpm.n/6,0.5))^2),IF(_xlpm.n&lt;=6,1,MIN(1,_xlpm.k/3,(_xlpm.n-_xlpm.k+1)/3))))))</f>
        <v>0</v>
      </c>
      <c r="L39" s="63">
        <f>IF($I39=0,0,IF(OR(L$140=0,L$1&lt;$G39,L$1&gt;$H39+6),0,_xlfn.LET(_xlpm.k,COUNTIFS($J$1:L$1,"&gt;="&amp;$G39,$J$140:L$140,"&gt;0"),_xlpm.n,$I39,L$140*IF($C39="Bell",EXP(-0.5*((_xlpm.k-(_xlpm.n+1)/2)/MAX(_xlpm.n/6,0.5))^2),IF(_xlpm.n&lt;=6,1,MIN(1,_xlpm.k/3,(_xlpm.n-_xlpm.k+1)/3))))))</f>
        <v>0</v>
      </c>
      <c r="M39" s="63">
        <f>IF($I39=0,0,IF(OR(M$140=0,M$1&lt;$G39,M$1&gt;$H39+6),0,_xlfn.LET(_xlpm.k,COUNTIFS($J$1:M$1,"&gt;="&amp;$G39,$J$140:M$140,"&gt;0"),_xlpm.n,$I39,M$140*IF($C39="Bell",EXP(-0.5*((_xlpm.k-(_xlpm.n+1)/2)/MAX(_xlpm.n/6,0.5))^2),IF(_xlpm.n&lt;=6,1,MIN(1,_xlpm.k/3,(_xlpm.n-_xlpm.k+1)/3))))))</f>
        <v>0</v>
      </c>
      <c r="N39" s="63">
        <f>IF($I39=0,0,IF(OR(N$140=0,N$1&lt;$G39,N$1&gt;$H39+6),0,_xlfn.LET(_xlpm.k,COUNTIFS($J$1:N$1,"&gt;="&amp;$G39,$J$140:N$140,"&gt;0"),_xlpm.n,$I39,N$140*IF($C39="Bell",EXP(-0.5*((_xlpm.k-(_xlpm.n+1)/2)/MAX(_xlpm.n/6,0.5))^2),IF(_xlpm.n&lt;=6,1,MIN(1,_xlpm.k/3,(_xlpm.n-_xlpm.k+1)/3))))))</f>
        <v>0</v>
      </c>
      <c r="O39" s="63">
        <f>IF($I39=0,0,IF(OR(O$140=0,O$1&lt;$G39,O$1&gt;$H39+6),0,_xlfn.LET(_xlpm.k,COUNTIFS($J$1:O$1,"&gt;="&amp;$G39,$J$140:O$140,"&gt;0"),_xlpm.n,$I39,O$140*IF($C39="Bell",EXP(-0.5*((_xlpm.k-(_xlpm.n+1)/2)/MAX(_xlpm.n/6,0.5))^2),IF(_xlpm.n&lt;=6,1,MIN(1,_xlpm.k/3,(_xlpm.n-_xlpm.k+1)/3))))))</f>
        <v>0</v>
      </c>
      <c r="P39" s="63">
        <f>IF($I39=0,0,IF(OR(P$140=0,P$1&lt;$G39,P$1&gt;$H39+6),0,_xlfn.LET(_xlpm.k,COUNTIFS($J$1:P$1,"&gt;="&amp;$G39,$J$140:P$140,"&gt;0"),_xlpm.n,$I39,P$140*IF($C39="Bell",EXP(-0.5*((_xlpm.k-(_xlpm.n+1)/2)/MAX(_xlpm.n/6,0.5))^2),IF(_xlpm.n&lt;=6,1,MIN(1,_xlpm.k/3,(_xlpm.n-_xlpm.k+1)/3))))))</f>
        <v>0</v>
      </c>
      <c r="Q39" s="63">
        <f>IF($I39=0,0,IF(OR(Q$140=0,Q$1&lt;$G39,Q$1&gt;$H39+6),0,_xlfn.LET(_xlpm.k,COUNTIFS($J$1:Q$1,"&gt;="&amp;$G39,$J$140:Q$140,"&gt;0"),_xlpm.n,$I39,Q$140*IF($C39="Bell",EXP(-0.5*((_xlpm.k-(_xlpm.n+1)/2)/MAX(_xlpm.n/6,0.5))^2),IF(_xlpm.n&lt;=6,1,MIN(1,_xlpm.k/3,(_xlpm.n-_xlpm.k+1)/3))))))</f>
        <v>0</v>
      </c>
      <c r="R39" s="63">
        <f>IF($I39=0,0,IF(OR(R$140=0,R$1&lt;$G39,R$1&gt;$H39+6),0,_xlfn.LET(_xlpm.k,COUNTIFS($J$1:R$1,"&gt;="&amp;$G39,$J$140:R$140,"&gt;0"),_xlpm.n,$I39,R$140*IF($C39="Bell",EXP(-0.5*((_xlpm.k-(_xlpm.n+1)/2)/MAX(_xlpm.n/6,0.5))^2),IF(_xlpm.n&lt;=6,1,MIN(1,_xlpm.k/3,(_xlpm.n-_xlpm.k+1)/3))))))</f>
        <v>0</v>
      </c>
      <c r="S39" s="63">
        <f>IF($I39=0,0,IF(OR(S$140=0,S$1&lt;$G39,S$1&gt;$H39+6),0,_xlfn.LET(_xlpm.k,COUNTIFS($J$1:S$1,"&gt;="&amp;$G39,$J$140:S$140,"&gt;0"),_xlpm.n,$I39,S$140*IF($C39="Bell",EXP(-0.5*((_xlpm.k-(_xlpm.n+1)/2)/MAX(_xlpm.n/6,0.5))^2),IF(_xlpm.n&lt;=6,1,MIN(1,_xlpm.k/3,(_xlpm.n-_xlpm.k+1)/3))))))</f>
        <v>0</v>
      </c>
      <c r="T39" s="63">
        <f>IF($I39=0,0,IF(OR(T$140=0,T$1&lt;$G39,T$1&gt;$H39+6),0,_xlfn.LET(_xlpm.k,COUNTIFS($J$1:T$1,"&gt;="&amp;$G39,$J$140:T$140,"&gt;0"),_xlpm.n,$I39,T$140*IF($C39="Bell",EXP(-0.5*((_xlpm.k-(_xlpm.n+1)/2)/MAX(_xlpm.n/6,0.5))^2),IF(_xlpm.n&lt;=6,1,MIN(1,_xlpm.k/3,(_xlpm.n-_xlpm.k+1)/3))))))</f>
        <v>0</v>
      </c>
      <c r="U39" s="63">
        <f>IF($I39=0,0,IF(OR(U$140=0,U$1&lt;$G39,U$1&gt;$H39+6),0,_xlfn.LET(_xlpm.k,COUNTIFS($J$1:U$1,"&gt;="&amp;$G39,$J$140:U$140,"&gt;0"),_xlpm.n,$I39,U$140*IF($C39="Bell",EXP(-0.5*((_xlpm.k-(_xlpm.n+1)/2)/MAX(_xlpm.n/6,0.5))^2),IF(_xlpm.n&lt;=6,1,MIN(1,_xlpm.k/3,(_xlpm.n-_xlpm.k+1)/3))))))</f>
        <v>0</v>
      </c>
      <c r="V39" s="63">
        <f>IF($I39=0,0,IF(OR(V$140=0,V$1&lt;$G39,V$1&gt;$H39+6),0,_xlfn.LET(_xlpm.k,COUNTIFS($J$1:V$1,"&gt;="&amp;$G39,$J$140:V$140,"&gt;0"),_xlpm.n,$I39,V$140*IF($C39="Bell",EXP(-0.5*((_xlpm.k-(_xlpm.n+1)/2)/MAX(_xlpm.n/6,0.5))^2),IF(_xlpm.n&lt;=6,1,MIN(1,_xlpm.k/3,(_xlpm.n-_xlpm.k+1)/3))))))</f>
        <v>0</v>
      </c>
      <c r="W39" s="63">
        <f>IF($I39=0,0,IF(OR(W$140=0,W$1&lt;$G39,W$1&gt;$H39+6),0,_xlfn.LET(_xlpm.k,COUNTIFS($J$1:W$1,"&gt;="&amp;$G39,$J$140:W$140,"&gt;0"),_xlpm.n,$I39,W$140*IF($C39="Bell",EXP(-0.5*((_xlpm.k-(_xlpm.n+1)/2)/MAX(_xlpm.n/6,0.5))^2),IF(_xlpm.n&lt;=6,1,MIN(1,_xlpm.k/3,(_xlpm.n-_xlpm.k+1)/3))))))</f>
        <v>0</v>
      </c>
      <c r="X39" s="63">
        <f>IF($I39=0,0,IF(OR(X$140=0,X$1&lt;$G39,X$1&gt;$H39+6),0,_xlfn.LET(_xlpm.k,COUNTIFS($J$1:X$1,"&gt;="&amp;$G39,$J$140:X$140,"&gt;0"),_xlpm.n,$I39,X$140*IF($C39="Bell",EXP(-0.5*((_xlpm.k-(_xlpm.n+1)/2)/MAX(_xlpm.n/6,0.5))^2),IF(_xlpm.n&lt;=6,1,MIN(1,_xlpm.k/3,(_xlpm.n-_xlpm.k+1)/3))))))</f>
        <v>0</v>
      </c>
      <c r="Y39" s="63">
        <f>IF($I39=0,0,IF(OR(Y$140=0,Y$1&lt;$G39,Y$1&gt;$H39+6),0,_xlfn.LET(_xlpm.k,COUNTIFS($J$1:Y$1,"&gt;="&amp;$G39,$J$140:Y$140,"&gt;0"),_xlpm.n,$I39,Y$140*IF($C39="Bell",EXP(-0.5*((_xlpm.k-(_xlpm.n+1)/2)/MAX(_xlpm.n/6,0.5))^2),IF(_xlpm.n&lt;=6,1,MIN(1,_xlpm.k/3,(_xlpm.n-_xlpm.k+1)/3))))))</f>
        <v>0</v>
      </c>
      <c r="Z39" s="63">
        <f>IF($I39=0,0,IF(OR(Z$140=0,Z$1&lt;$G39,Z$1&gt;$H39+6),0,_xlfn.LET(_xlpm.k,COUNTIFS($J$1:Z$1,"&gt;="&amp;$G39,$J$140:Z$140,"&gt;0"),_xlpm.n,$I39,Z$140*IF($C39="Bell",EXP(-0.5*((_xlpm.k-(_xlpm.n+1)/2)/MAX(_xlpm.n/6,0.5))^2),IF(_xlpm.n&lt;=6,1,MIN(1,_xlpm.k/3,(_xlpm.n-_xlpm.k+1)/3))))))</f>
        <v>0</v>
      </c>
      <c r="AA39" s="63">
        <f>IF($I39=0,0,IF(OR(AA$140=0,AA$1&lt;$G39,AA$1&gt;$H39+6),0,_xlfn.LET(_xlpm.k,COUNTIFS($J$1:AA$1,"&gt;="&amp;$G39,$J$140:AA$140,"&gt;0"),_xlpm.n,$I39,AA$140*IF($C39="Bell",EXP(-0.5*((_xlpm.k-(_xlpm.n+1)/2)/MAX(_xlpm.n/6,0.5))^2),IF(_xlpm.n&lt;=6,1,MIN(1,_xlpm.k/3,(_xlpm.n-_xlpm.k+1)/3))))))</f>
        <v>1</v>
      </c>
      <c r="AB39" s="63">
        <f>IF($I39=0,0,IF(OR(AB$140=0,AB$1&lt;$G39,AB$1&gt;$H39+6),0,_xlfn.LET(_xlpm.k,COUNTIFS($J$1:AB$1,"&gt;="&amp;$G39,$J$140:AB$140,"&gt;0"),_xlpm.n,$I39,AB$140*IF($C39="Bell",EXP(-0.5*((_xlpm.k-(_xlpm.n+1)/2)/MAX(_xlpm.n/6,0.5))^2),IF(_xlpm.n&lt;=6,1,MIN(1,_xlpm.k/3,(_xlpm.n-_xlpm.k+1)/3))))))</f>
        <v>1</v>
      </c>
      <c r="AC39" s="63">
        <f>IF($I39=0,0,IF(OR(AC$140=0,AC$1&lt;$G39,AC$1&gt;$H39+6),0,_xlfn.LET(_xlpm.k,COUNTIFS($J$1:AC$1,"&gt;="&amp;$G39,$J$140:AC$140,"&gt;0"),_xlpm.n,$I39,AC$140*IF($C39="Bell",EXP(-0.5*((_xlpm.k-(_xlpm.n+1)/2)/MAX(_xlpm.n/6,0.5))^2),IF(_xlpm.n&lt;=6,1,MIN(1,_xlpm.k/3,(_xlpm.n-_xlpm.k+1)/3))))))</f>
        <v>1</v>
      </c>
      <c r="AD39" s="63">
        <f>IF($I39=0,0,IF(OR(AD$140=0,AD$1&lt;$G39,AD$1&gt;$H39+6),0,_xlfn.LET(_xlpm.k,COUNTIFS($J$1:AD$1,"&gt;="&amp;$G39,$J$140:AD$140,"&gt;0"),_xlpm.n,$I39,AD$140*IF($C39="Bell",EXP(-0.5*((_xlpm.k-(_xlpm.n+1)/2)/MAX(_xlpm.n/6,0.5))^2),IF(_xlpm.n&lt;=6,1,MIN(1,_xlpm.k/3,(_xlpm.n-_xlpm.k+1)/3))))))</f>
        <v>1</v>
      </c>
      <c r="AE39" s="63">
        <f>IF($I39=0,0,IF(OR(AE$140=0,AE$1&lt;$G39,AE$1&gt;$H39+6),0,_xlfn.LET(_xlpm.k,COUNTIFS($J$1:AE$1,"&gt;="&amp;$G39,$J$140:AE$140,"&gt;0"),_xlpm.n,$I39,AE$140*IF($C39="Bell",EXP(-0.5*((_xlpm.k-(_xlpm.n+1)/2)/MAX(_xlpm.n/6,0.5))^2),IF(_xlpm.n&lt;=6,1,MIN(1,_xlpm.k/3,(_xlpm.n-_xlpm.k+1)/3))))))</f>
        <v>1</v>
      </c>
      <c r="AF39" s="63">
        <f>IF($I39=0,0,IF(OR(AF$140=0,AF$1&lt;$G39,AF$1&gt;$H39+6),0,_xlfn.LET(_xlpm.k,COUNTIFS($J$1:AF$1,"&gt;="&amp;$G39,$J$140:AF$140,"&gt;0"),_xlpm.n,$I39,AF$140*IF($C39="Bell",EXP(-0.5*((_xlpm.k-(_xlpm.n+1)/2)/MAX(_xlpm.n/6,0.5))^2),IF(_xlpm.n&lt;=6,1,MIN(1,_xlpm.k/3,(_xlpm.n-_xlpm.k+1)/3))))))</f>
        <v>1</v>
      </c>
      <c r="AG39" s="63">
        <f>IF($I39=0,0,IF(OR(AG$140=0,AG$1&lt;$G39,AG$1&gt;$H39+6),0,_xlfn.LET(_xlpm.k,COUNTIFS($J$1:AG$1,"&gt;="&amp;$G39,$J$140:AG$140,"&gt;0"),_xlpm.n,$I39,AG$140*IF($C39="Bell",EXP(-0.5*((_xlpm.k-(_xlpm.n+1)/2)/MAX(_xlpm.n/6,0.5))^2),IF(_xlpm.n&lt;=6,1,MIN(1,_xlpm.k/3,(_xlpm.n-_xlpm.k+1)/3))))))</f>
        <v>0</v>
      </c>
      <c r="AH39" s="63">
        <f>IF($I39=0,0,IF(OR(AH$140=0,AH$1&lt;$G39,AH$1&gt;$H39+6),0,_xlfn.LET(_xlpm.k,COUNTIFS($J$1:AH$1,"&gt;="&amp;$G39,$J$140:AH$140,"&gt;0"),_xlpm.n,$I39,AH$140*IF($C39="Bell",EXP(-0.5*((_xlpm.k-(_xlpm.n+1)/2)/MAX(_xlpm.n/6,0.5))^2),IF(_xlpm.n&lt;=6,1,MIN(1,_xlpm.k/3,(_xlpm.n-_xlpm.k+1)/3))))))</f>
        <v>0</v>
      </c>
      <c r="AI39" s="63">
        <f>IF($I39=0,0,IF(OR(AI$140=0,AI$1&lt;$G39,AI$1&gt;$H39+6),0,_xlfn.LET(_xlpm.k,COUNTIFS($J$1:AI$1,"&gt;="&amp;$G39,$J$140:AI$140,"&gt;0"),_xlpm.n,$I39,AI$140*IF($C39="Bell",EXP(-0.5*((_xlpm.k-(_xlpm.n+1)/2)/MAX(_xlpm.n/6,0.5))^2),IF(_xlpm.n&lt;=6,1,MIN(1,_xlpm.k/3,(_xlpm.n-_xlpm.k+1)/3))))))</f>
        <v>0</v>
      </c>
      <c r="AJ39" s="63">
        <f>IF($I39=0,0,IF(OR(AJ$140=0,AJ$1&lt;$G39,AJ$1&gt;$H39+6),0,_xlfn.LET(_xlpm.k,COUNTIFS($J$1:AJ$1,"&gt;="&amp;$G39,$J$140:AJ$140,"&gt;0"),_xlpm.n,$I39,AJ$140*IF($C39="Bell",EXP(-0.5*((_xlpm.k-(_xlpm.n+1)/2)/MAX(_xlpm.n/6,0.5))^2),IF(_xlpm.n&lt;=6,1,MIN(1,_xlpm.k/3,(_xlpm.n-_xlpm.k+1)/3))))))</f>
        <v>0</v>
      </c>
      <c r="AK39" s="63">
        <f>IF($I39=0,0,IF(OR(AK$140=0,AK$1&lt;$G39,AK$1&gt;$H39+6),0,_xlfn.LET(_xlpm.k,COUNTIFS($J$1:AK$1,"&gt;="&amp;$G39,$J$140:AK$140,"&gt;0"),_xlpm.n,$I39,AK$140*IF($C39="Bell",EXP(-0.5*((_xlpm.k-(_xlpm.n+1)/2)/MAX(_xlpm.n/6,0.5))^2),IF(_xlpm.n&lt;=6,1,MIN(1,_xlpm.k/3,(_xlpm.n-_xlpm.k+1)/3))))))</f>
        <v>0</v>
      </c>
      <c r="AL39" s="63">
        <f>IF($I39=0,0,IF(OR(AL$140=0,AL$1&lt;$G39,AL$1&gt;$H39+6),0,_xlfn.LET(_xlpm.k,COUNTIFS($J$1:AL$1,"&gt;="&amp;$G39,$J$140:AL$140,"&gt;0"),_xlpm.n,$I39,AL$140*IF($C39="Bell",EXP(-0.5*((_xlpm.k-(_xlpm.n+1)/2)/MAX(_xlpm.n/6,0.5))^2),IF(_xlpm.n&lt;=6,1,MIN(1,_xlpm.k/3,(_xlpm.n-_xlpm.k+1)/3))))))</f>
        <v>0</v>
      </c>
      <c r="AM39" s="63">
        <f>IF($I39=0,0,IF(OR(AM$140=0,AM$1&lt;$G39,AM$1&gt;$H39+6),0,_xlfn.LET(_xlpm.k,COUNTIFS($J$1:AM$1,"&gt;="&amp;$G39,$J$140:AM$140,"&gt;0"),_xlpm.n,$I39,AM$140*IF($C39="Bell",EXP(-0.5*((_xlpm.k-(_xlpm.n+1)/2)/MAX(_xlpm.n/6,0.5))^2),IF(_xlpm.n&lt;=6,1,MIN(1,_xlpm.k/3,(_xlpm.n-_xlpm.k+1)/3))))))</f>
        <v>0</v>
      </c>
      <c r="AN39" s="63">
        <f>IF($I39=0,0,IF(OR(AN$140=0,AN$1&lt;$G39,AN$1&gt;$H39+6),0,_xlfn.LET(_xlpm.k,COUNTIFS($J$1:AN$1,"&gt;="&amp;$G39,$J$140:AN$140,"&gt;0"),_xlpm.n,$I39,AN$140*IF($C39="Bell",EXP(-0.5*((_xlpm.k-(_xlpm.n+1)/2)/MAX(_xlpm.n/6,0.5))^2),IF(_xlpm.n&lt;=6,1,MIN(1,_xlpm.k/3,(_xlpm.n-_xlpm.k+1)/3))))))</f>
        <v>0</v>
      </c>
      <c r="AO39" s="63">
        <f>IF($I39=0,0,IF(OR(AO$140=0,AO$1&lt;$G39,AO$1&gt;$H39+6),0,_xlfn.LET(_xlpm.k,COUNTIFS($J$1:AO$1,"&gt;="&amp;$G39,$J$140:AO$140,"&gt;0"),_xlpm.n,$I39,AO$140*IF($C39="Bell",EXP(-0.5*((_xlpm.k-(_xlpm.n+1)/2)/MAX(_xlpm.n/6,0.5))^2),IF(_xlpm.n&lt;=6,1,MIN(1,_xlpm.k/3,(_xlpm.n-_xlpm.k+1)/3))))))</f>
        <v>0</v>
      </c>
      <c r="AP39" s="63">
        <f>IF($I39=0,0,IF(OR(AP$140=0,AP$1&lt;$G39,AP$1&gt;$H39+6),0,_xlfn.LET(_xlpm.k,COUNTIFS($J$1:AP$1,"&gt;="&amp;$G39,$J$140:AP$140,"&gt;0"),_xlpm.n,$I39,AP$140*IF($C39="Bell",EXP(-0.5*((_xlpm.k-(_xlpm.n+1)/2)/MAX(_xlpm.n/6,0.5))^2),IF(_xlpm.n&lt;=6,1,MIN(1,_xlpm.k/3,(_xlpm.n-_xlpm.k+1)/3))))))</f>
        <v>0</v>
      </c>
      <c r="AQ39" s="63">
        <f>IF($I39=0,0,IF(OR(AQ$140=0,AQ$1&lt;$G39,AQ$1&gt;$H39+6),0,_xlfn.LET(_xlpm.k,COUNTIFS($J$1:AQ$1,"&gt;="&amp;$G39,$J$140:AQ$140,"&gt;0"),_xlpm.n,$I39,AQ$140*IF($C39="Bell",EXP(-0.5*((_xlpm.k-(_xlpm.n+1)/2)/MAX(_xlpm.n/6,0.5))^2),IF(_xlpm.n&lt;=6,1,MIN(1,_xlpm.k/3,(_xlpm.n-_xlpm.k+1)/3))))))</f>
        <v>0</v>
      </c>
      <c r="AR39" s="63">
        <f>IF($I39=0,0,IF(OR(AR$140=0,AR$1&lt;$G39,AR$1&gt;$H39+6),0,_xlfn.LET(_xlpm.k,COUNTIFS($J$1:AR$1,"&gt;="&amp;$G39,$J$140:AR$140,"&gt;0"),_xlpm.n,$I39,AR$140*IF($C39="Bell",EXP(-0.5*((_xlpm.k-(_xlpm.n+1)/2)/MAX(_xlpm.n/6,0.5))^2),IF(_xlpm.n&lt;=6,1,MIN(1,_xlpm.k/3,(_xlpm.n-_xlpm.k+1)/3))))))</f>
        <v>0</v>
      </c>
      <c r="AS39" s="63">
        <f>IF($I39=0,0,IF(OR(AS$140=0,AS$1&lt;$G39,AS$1&gt;$H39+6),0,_xlfn.LET(_xlpm.k,COUNTIFS($J$1:AS$1,"&gt;="&amp;$G39,$J$140:AS$140,"&gt;0"),_xlpm.n,$I39,AS$140*IF($C39="Bell",EXP(-0.5*((_xlpm.k-(_xlpm.n+1)/2)/MAX(_xlpm.n/6,0.5))^2),IF(_xlpm.n&lt;=6,1,MIN(1,_xlpm.k/3,(_xlpm.n-_xlpm.k+1)/3))))))</f>
        <v>0</v>
      </c>
      <c r="AT39" s="63">
        <f>IF($I39=0,0,IF(OR(AT$140=0,AT$1&lt;$G39,AT$1&gt;$H39+6),0,_xlfn.LET(_xlpm.k,COUNTIFS($J$1:AT$1,"&gt;="&amp;$G39,$J$140:AT$140,"&gt;0"),_xlpm.n,$I39,AT$140*IF($C39="Bell",EXP(-0.5*((_xlpm.k-(_xlpm.n+1)/2)/MAX(_xlpm.n/6,0.5))^2),IF(_xlpm.n&lt;=6,1,MIN(1,_xlpm.k/3,(_xlpm.n-_xlpm.k+1)/3))))))</f>
        <v>0</v>
      </c>
      <c r="AU39" s="63">
        <f>IF($I39=0,0,IF(OR(AU$140=0,AU$1&lt;$G39,AU$1&gt;$H39+6),0,_xlfn.LET(_xlpm.k,COUNTIFS($J$1:AU$1,"&gt;="&amp;$G39,$J$140:AU$140,"&gt;0"),_xlpm.n,$I39,AU$140*IF($C39="Bell",EXP(-0.5*((_xlpm.k-(_xlpm.n+1)/2)/MAX(_xlpm.n/6,0.5))^2),IF(_xlpm.n&lt;=6,1,MIN(1,_xlpm.k/3,(_xlpm.n-_xlpm.k+1)/3))))))</f>
        <v>0</v>
      </c>
      <c r="AV39" s="63">
        <f>IF($I39=0,0,IF(OR(AV$140=0,AV$1&lt;$G39,AV$1&gt;$H39+6),0,_xlfn.LET(_xlpm.k,COUNTIFS($J$1:AV$1,"&gt;="&amp;$G39,$J$140:AV$140,"&gt;0"),_xlpm.n,$I39,AV$140*IF($C39="Bell",EXP(-0.5*((_xlpm.k-(_xlpm.n+1)/2)/MAX(_xlpm.n/6,0.5))^2),IF(_xlpm.n&lt;=6,1,MIN(1,_xlpm.k/3,(_xlpm.n-_xlpm.k+1)/3))))))</f>
        <v>0</v>
      </c>
      <c r="AW39" s="63">
        <f>IF($I39=0,0,IF(OR(AW$140=0,AW$1&lt;$G39,AW$1&gt;$H39+6),0,_xlfn.LET(_xlpm.k,COUNTIFS($J$1:AW$1,"&gt;="&amp;$G39,$J$140:AW$140,"&gt;0"),_xlpm.n,$I39,AW$140*IF($C39="Bell",EXP(-0.5*((_xlpm.k-(_xlpm.n+1)/2)/MAX(_xlpm.n/6,0.5))^2),IF(_xlpm.n&lt;=6,1,MIN(1,_xlpm.k/3,(_xlpm.n-_xlpm.k+1)/3))))))</f>
        <v>0</v>
      </c>
      <c r="AX39" s="63">
        <f>IF($I39=0,0,IF(OR(AX$140=0,AX$1&lt;$G39,AX$1&gt;$H39+6),0,_xlfn.LET(_xlpm.k,COUNTIFS($J$1:AX$1,"&gt;="&amp;$G39,$J$140:AX$140,"&gt;0"),_xlpm.n,$I39,AX$140*IF($C39="Bell",EXP(-0.5*((_xlpm.k-(_xlpm.n+1)/2)/MAX(_xlpm.n/6,0.5))^2),IF(_xlpm.n&lt;=6,1,MIN(1,_xlpm.k/3,(_xlpm.n-_xlpm.k+1)/3))))))</f>
        <v>0</v>
      </c>
      <c r="AY39" s="63">
        <f>IF($I39=0,0,IF(OR(AY$140=0,AY$1&lt;$G39,AY$1&gt;$H39+6),0,_xlfn.LET(_xlpm.k,COUNTIFS($J$1:AY$1,"&gt;="&amp;$G39,$J$140:AY$140,"&gt;0"),_xlpm.n,$I39,AY$140*IF($C39="Bell",EXP(-0.5*((_xlpm.k-(_xlpm.n+1)/2)/MAX(_xlpm.n/6,0.5))^2),IF(_xlpm.n&lt;=6,1,MIN(1,_xlpm.k/3,(_xlpm.n-_xlpm.k+1)/3))))))</f>
        <v>0</v>
      </c>
      <c r="AZ39" s="63">
        <f>IF($I39=0,0,IF(OR(AZ$140=0,AZ$1&lt;$G39,AZ$1&gt;$H39+6),0,_xlfn.LET(_xlpm.k,COUNTIFS($J$1:AZ$1,"&gt;="&amp;$G39,$J$140:AZ$140,"&gt;0"),_xlpm.n,$I39,AZ$140*IF($C39="Bell",EXP(-0.5*((_xlpm.k-(_xlpm.n+1)/2)/MAX(_xlpm.n/6,0.5))^2),IF(_xlpm.n&lt;=6,1,MIN(1,_xlpm.k/3,(_xlpm.n-_xlpm.k+1)/3))))))</f>
        <v>0</v>
      </c>
      <c r="BA39" s="63">
        <f>IF($I39=0,0,IF(OR(BA$140=0,BA$1&lt;$G39,BA$1&gt;$H39+6),0,_xlfn.LET(_xlpm.k,COUNTIFS($J$1:BA$1,"&gt;="&amp;$G39,$J$140:BA$140,"&gt;0"),_xlpm.n,$I39,BA$140*IF($C39="Bell",EXP(-0.5*((_xlpm.k-(_xlpm.n+1)/2)/MAX(_xlpm.n/6,0.5))^2),IF(_xlpm.n&lt;=6,1,MIN(1,_xlpm.k/3,(_xlpm.n-_xlpm.k+1)/3))))))</f>
        <v>0</v>
      </c>
      <c r="BB39" s="63">
        <f>IF($I39=0,0,IF(OR(BB$140=0,BB$1&lt;$G39,BB$1&gt;$H39+6),0,_xlfn.LET(_xlpm.k,COUNTIFS($J$1:BB$1,"&gt;="&amp;$G39,$J$140:BB$140,"&gt;0"),_xlpm.n,$I39,BB$140*IF($C39="Bell",EXP(-0.5*((_xlpm.k-(_xlpm.n+1)/2)/MAX(_xlpm.n/6,0.5))^2),IF(_xlpm.n&lt;=6,1,MIN(1,_xlpm.k/3,(_xlpm.n-_xlpm.k+1)/3))))))</f>
        <v>0</v>
      </c>
      <c r="BC39" s="63">
        <f>IF($I39=0,0,IF(OR(BC$140=0,BC$1&lt;$G39,BC$1&gt;$H39+6),0,_xlfn.LET(_xlpm.k,COUNTIFS($J$1:BC$1,"&gt;="&amp;$G39,$J$140:BC$140,"&gt;0"),_xlpm.n,$I39,BC$140*IF($C39="Bell",EXP(-0.5*((_xlpm.k-(_xlpm.n+1)/2)/MAX(_xlpm.n/6,0.5))^2),IF(_xlpm.n&lt;=6,1,MIN(1,_xlpm.k/3,(_xlpm.n-_xlpm.k+1)/3))))))</f>
        <v>0</v>
      </c>
      <c r="BD39" s="63">
        <f>IF($I39=0,0,IF(OR(BD$140=0,BD$1&lt;$G39,BD$1&gt;$H39+6),0,_xlfn.LET(_xlpm.k,COUNTIFS($J$1:BD$1,"&gt;="&amp;$G39,$J$140:BD$140,"&gt;0"),_xlpm.n,$I39,BD$140*IF($C39="Bell",EXP(-0.5*((_xlpm.k-(_xlpm.n+1)/2)/MAX(_xlpm.n/6,0.5))^2),IF(_xlpm.n&lt;=6,1,MIN(1,_xlpm.k/3,(_xlpm.n-_xlpm.k+1)/3))))))</f>
        <v>0</v>
      </c>
      <c r="BE39" s="63">
        <f>IF($I39=0,0,IF(OR(BE$140=0,BE$1&lt;$G39,BE$1&gt;$H39+6),0,_xlfn.LET(_xlpm.k,COUNTIFS($J$1:BE$1,"&gt;="&amp;$G39,$J$140:BE$140,"&gt;0"),_xlpm.n,$I39,BE$140*IF($C39="Bell",EXP(-0.5*((_xlpm.k-(_xlpm.n+1)/2)/MAX(_xlpm.n/6,0.5))^2),IF(_xlpm.n&lt;=6,1,MIN(1,_xlpm.k/3,(_xlpm.n-_xlpm.k+1)/3))))))</f>
        <v>0</v>
      </c>
      <c r="BF39" s="63">
        <f>IF($I39=0,0,IF(OR(BF$140=0,BF$1&lt;$G39,BF$1&gt;$H39+6),0,_xlfn.LET(_xlpm.k,COUNTIFS($J$1:BF$1,"&gt;="&amp;$G39,$J$140:BF$140,"&gt;0"),_xlpm.n,$I39,BF$140*IF($C39="Bell",EXP(-0.5*((_xlpm.k-(_xlpm.n+1)/2)/MAX(_xlpm.n/6,0.5))^2),IF(_xlpm.n&lt;=6,1,MIN(1,_xlpm.k/3,(_xlpm.n-_xlpm.k+1)/3))))))</f>
        <v>0</v>
      </c>
      <c r="BG39" s="63">
        <f>IF($I39=0,0,IF(OR(BG$140=0,BG$1&lt;$G39,BG$1&gt;$H39+6),0,_xlfn.LET(_xlpm.k,COUNTIFS($J$1:BG$1,"&gt;="&amp;$G39,$J$140:BG$140,"&gt;0"),_xlpm.n,$I39,BG$140*IF($C39="Bell",EXP(-0.5*((_xlpm.k-(_xlpm.n+1)/2)/MAX(_xlpm.n/6,0.5))^2),IF(_xlpm.n&lt;=6,1,MIN(1,_xlpm.k/3,(_xlpm.n-_xlpm.k+1)/3))))))</f>
        <v>0</v>
      </c>
      <c r="BH39" s="63">
        <f>IF($I39=0,0,IF(OR(BH$140=0,BH$1&lt;$G39,BH$1&gt;$H39+6),0,_xlfn.LET(_xlpm.k,COUNTIFS($J$1:BH$1,"&gt;="&amp;$G39,$J$140:BH$140,"&gt;0"),_xlpm.n,$I39,BH$140*IF($C39="Bell",EXP(-0.5*((_xlpm.k-(_xlpm.n+1)/2)/MAX(_xlpm.n/6,0.5))^2),IF(_xlpm.n&lt;=6,1,MIN(1,_xlpm.k/3,(_xlpm.n-_xlpm.k+1)/3))))))</f>
        <v>0</v>
      </c>
      <c r="BI39" s="63">
        <f>IF($I39=0,0,IF(OR(BI$140=0,BI$1&lt;$G39,BI$1&gt;$H39+6),0,_xlfn.LET(_xlpm.k,COUNTIFS($J$1:BI$1,"&gt;="&amp;$G39,$J$140:BI$140,"&gt;0"),_xlpm.n,$I39,BI$140*IF($C39="Bell",EXP(-0.5*((_xlpm.k-(_xlpm.n+1)/2)/MAX(_xlpm.n/6,0.5))^2),IF(_xlpm.n&lt;=6,1,MIN(1,_xlpm.k/3,(_xlpm.n-_xlpm.k+1)/3))))))</f>
        <v>0</v>
      </c>
      <c r="BJ39" s="63">
        <f>IF($I39=0,0,IF(OR(BJ$140=0,BJ$1&lt;$G39,BJ$1&gt;$H39+6),0,_xlfn.LET(_xlpm.k,COUNTIFS($J$1:BJ$1,"&gt;="&amp;$G39,$J$140:BJ$140,"&gt;0"),_xlpm.n,$I39,BJ$140*IF($C39="Bell",EXP(-0.5*((_xlpm.k-(_xlpm.n+1)/2)/MAX(_xlpm.n/6,0.5))^2),IF(_xlpm.n&lt;=6,1,MIN(1,_xlpm.k/3,(_xlpm.n-_xlpm.k+1)/3))))))</f>
        <v>0</v>
      </c>
      <c r="BK39" s="63">
        <f>IF($I39=0,0,IF(OR(BK$140=0,BK$1&lt;$G39,BK$1&gt;$H39+6),0,_xlfn.LET(_xlpm.k,COUNTIFS($J$1:BK$1,"&gt;="&amp;$G39,$J$140:BK$140,"&gt;0"),_xlpm.n,$I39,BK$140*IF($C39="Bell",EXP(-0.5*((_xlpm.k-(_xlpm.n+1)/2)/MAX(_xlpm.n/6,0.5))^2),IF(_xlpm.n&lt;=6,1,MIN(1,_xlpm.k/3,(_xlpm.n-_xlpm.k+1)/3))))))</f>
        <v>0</v>
      </c>
      <c r="BL39" s="63">
        <f>IF($I39=0,0,IF(OR(BL$140=0,BL$1&lt;$G39,BL$1&gt;$H39+6),0,_xlfn.LET(_xlpm.k,COUNTIFS($J$1:BL$1,"&gt;="&amp;$G39,$J$140:BL$140,"&gt;0"),_xlpm.n,$I39,BL$140*IF($C39="Bell",EXP(-0.5*((_xlpm.k-(_xlpm.n+1)/2)/MAX(_xlpm.n/6,0.5))^2),IF(_xlpm.n&lt;=6,1,MIN(1,_xlpm.k/3,(_xlpm.n-_xlpm.k+1)/3))))))</f>
        <v>0</v>
      </c>
      <c r="BM39" s="63">
        <f>IF($I39=0,0,IF(OR(BM$140=0,BM$1&lt;$G39,BM$1&gt;$H39+6),0,_xlfn.LET(_xlpm.k,COUNTIFS($J$1:BM$1,"&gt;="&amp;$G39,$J$140:BM$140,"&gt;0"),_xlpm.n,$I39,BM$140*IF($C39="Bell",EXP(-0.5*((_xlpm.k-(_xlpm.n+1)/2)/MAX(_xlpm.n/6,0.5))^2),IF(_xlpm.n&lt;=6,1,MIN(1,_xlpm.k/3,(_xlpm.n-_xlpm.k+1)/3))))))</f>
        <v>0</v>
      </c>
      <c r="BN39" s="63">
        <f>IF($I39=0,0,IF(OR(BN$140=0,BN$1&lt;$G39,BN$1&gt;$H39+6),0,_xlfn.LET(_xlpm.k,COUNTIFS($J$1:BN$1,"&gt;="&amp;$G39,$J$140:BN$140,"&gt;0"),_xlpm.n,$I39,BN$140*IF($C39="Bell",EXP(-0.5*((_xlpm.k-(_xlpm.n+1)/2)/MAX(_xlpm.n/6,0.5))^2),IF(_xlpm.n&lt;=6,1,MIN(1,_xlpm.k/3,(_xlpm.n-_xlpm.k+1)/3))))))</f>
        <v>0</v>
      </c>
      <c r="BO39" s="63">
        <f>IF($I39=0,0,IF(OR(BO$140=0,BO$1&lt;$G39,BO$1&gt;$H39+6),0,_xlfn.LET(_xlpm.k,COUNTIFS($J$1:BO$1,"&gt;="&amp;$G39,$J$140:BO$140,"&gt;0"),_xlpm.n,$I39,BO$140*IF($C39="Bell",EXP(-0.5*((_xlpm.k-(_xlpm.n+1)/2)/MAX(_xlpm.n/6,0.5))^2),IF(_xlpm.n&lt;=6,1,MIN(1,_xlpm.k/3,(_xlpm.n-_xlpm.k+1)/3))))))</f>
        <v>0</v>
      </c>
      <c r="BP39" s="63">
        <f>IF($I39=0,0,IF(OR(BP$140=0,BP$1&lt;$G39,BP$1&gt;$H39+6),0,_xlfn.LET(_xlpm.k,COUNTIFS($J$1:BP$1,"&gt;="&amp;$G39,$J$140:BP$140,"&gt;0"),_xlpm.n,$I39,BP$140*IF($C39="Bell",EXP(-0.5*((_xlpm.k-(_xlpm.n+1)/2)/MAX(_xlpm.n/6,0.5))^2),IF(_xlpm.n&lt;=6,1,MIN(1,_xlpm.k/3,(_xlpm.n-_xlpm.k+1)/3))))))</f>
        <v>0</v>
      </c>
      <c r="BQ39" s="63">
        <f>IF($I39=0,0,IF(OR(BQ$140=0,BQ$1&lt;$G39,BQ$1&gt;$H39+6),0,_xlfn.LET(_xlpm.k,COUNTIFS($J$1:BQ$1,"&gt;="&amp;$G39,$J$140:BQ$140,"&gt;0"),_xlpm.n,$I39,BQ$140*IF($C39="Bell",EXP(-0.5*((_xlpm.k-(_xlpm.n+1)/2)/MAX(_xlpm.n/6,0.5))^2),IF(_xlpm.n&lt;=6,1,MIN(1,_xlpm.k/3,(_xlpm.n-_xlpm.k+1)/3))))))</f>
        <v>0</v>
      </c>
      <c r="BR39" s="63">
        <f>IF($I39=0,0,IF(OR(BR$140=0,BR$1&lt;$G39,BR$1&gt;$H39+6),0,_xlfn.LET(_xlpm.k,COUNTIFS($J$1:BR$1,"&gt;="&amp;$G39,$J$140:BR$140,"&gt;0"),_xlpm.n,$I39,BR$140*IF($C39="Bell",EXP(-0.5*((_xlpm.k-(_xlpm.n+1)/2)/MAX(_xlpm.n/6,0.5))^2),IF(_xlpm.n&lt;=6,1,MIN(1,_xlpm.k/3,(_xlpm.n-_xlpm.k+1)/3))))))</f>
        <v>0</v>
      </c>
      <c r="BS39" s="63">
        <f>IF($I39=0,0,IF(OR(BS$140=0,BS$1&lt;$G39,BS$1&gt;$H39+6),0,_xlfn.LET(_xlpm.k,COUNTIFS($J$1:BS$1,"&gt;="&amp;$G39,$J$140:BS$140,"&gt;0"),_xlpm.n,$I39,BS$140*IF($C39="Bell",EXP(-0.5*((_xlpm.k-(_xlpm.n+1)/2)/MAX(_xlpm.n/6,0.5))^2),IF(_xlpm.n&lt;=6,1,MIN(1,_xlpm.k/3,(_xlpm.n-_xlpm.k+1)/3))))))</f>
        <v>0</v>
      </c>
      <c r="BT39" s="63">
        <f>IF($I39=0,0,IF(OR(BT$140=0,BT$1&lt;$G39,BT$1&gt;$H39+6),0,_xlfn.LET(_xlpm.k,COUNTIFS($J$1:BT$1,"&gt;="&amp;$G39,$J$140:BT$140,"&gt;0"),_xlpm.n,$I39,BT$140*IF($C39="Bell",EXP(-0.5*((_xlpm.k-(_xlpm.n+1)/2)/MAX(_xlpm.n/6,0.5))^2),IF(_xlpm.n&lt;=6,1,MIN(1,_xlpm.k/3,(_xlpm.n-_xlpm.k+1)/3))))))</f>
        <v>0</v>
      </c>
      <c r="BU39" s="63">
        <f>IF($I39=0,0,IF(OR(BU$140=0,BU$1&lt;$G39,BU$1&gt;$H39+6),0,_xlfn.LET(_xlpm.k,COUNTIFS($J$1:BU$1,"&gt;="&amp;$G39,$J$140:BU$140,"&gt;0"),_xlpm.n,$I39,BU$140*IF($C39="Bell",EXP(-0.5*((_xlpm.k-(_xlpm.n+1)/2)/MAX(_xlpm.n/6,0.5))^2),IF(_xlpm.n&lt;=6,1,MIN(1,_xlpm.k/3,(_xlpm.n-_xlpm.k+1)/3))))))</f>
        <v>0</v>
      </c>
      <c r="BV39" s="63">
        <f>IF($I39=0,0,IF(OR(BV$140=0,BV$1&lt;$G39,BV$1&gt;$H39+6),0,_xlfn.LET(_xlpm.k,COUNTIFS($J$1:BV$1,"&gt;="&amp;$G39,$J$140:BV$140,"&gt;0"),_xlpm.n,$I39,BV$140*IF($C39="Bell",EXP(-0.5*((_xlpm.k-(_xlpm.n+1)/2)/MAX(_xlpm.n/6,0.5))^2),IF(_xlpm.n&lt;=6,1,MIN(1,_xlpm.k/3,(_xlpm.n-_xlpm.k+1)/3))))))</f>
        <v>0</v>
      </c>
      <c r="BW39" s="63">
        <f>IF($I39=0,0,IF(OR(BW$140=0,BW$1&lt;$G39,BW$1&gt;$H39+6),0,_xlfn.LET(_xlpm.k,COUNTIFS($J$1:BW$1,"&gt;="&amp;$G39,$J$140:BW$140,"&gt;0"),_xlpm.n,$I39,BW$140*IF($C39="Bell",EXP(-0.5*((_xlpm.k-(_xlpm.n+1)/2)/MAX(_xlpm.n/6,0.5))^2),IF(_xlpm.n&lt;=6,1,MIN(1,_xlpm.k/3,(_xlpm.n-_xlpm.k+1)/3))))))</f>
        <v>0</v>
      </c>
      <c r="BX39" s="63">
        <f>IF($I39=0,0,IF(OR(BX$140=0,BX$1&lt;$G39,BX$1&gt;$H39+6),0,_xlfn.LET(_xlpm.k,COUNTIFS($J$1:BX$1,"&gt;="&amp;$G39,$J$140:BX$140,"&gt;0"),_xlpm.n,$I39,BX$140*IF($C39="Bell",EXP(-0.5*((_xlpm.k-(_xlpm.n+1)/2)/MAX(_xlpm.n/6,0.5))^2),IF(_xlpm.n&lt;=6,1,MIN(1,_xlpm.k/3,(_xlpm.n-_xlpm.k+1)/3))))))</f>
        <v>0</v>
      </c>
      <c r="BY39" s="63">
        <f>IF($I39=0,0,IF(OR(BY$140=0,BY$1&lt;$G39,BY$1&gt;$H39+6),0,_xlfn.LET(_xlpm.k,COUNTIFS($J$1:BY$1,"&gt;="&amp;$G39,$J$140:BY$140,"&gt;0"),_xlpm.n,$I39,BY$140*IF($C39="Bell",EXP(-0.5*((_xlpm.k-(_xlpm.n+1)/2)/MAX(_xlpm.n/6,0.5))^2),IF(_xlpm.n&lt;=6,1,MIN(1,_xlpm.k/3,(_xlpm.n-_xlpm.k+1)/3))))))</f>
        <v>0</v>
      </c>
      <c r="BZ39" s="63">
        <f>IF($I39=0,0,IF(OR(BZ$140=0,BZ$1&lt;$G39,BZ$1&gt;$H39+6),0,_xlfn.LET(_xlpm.k,COUNTIFS($J$1:BZ$1,"&gt;="&amp;$G39,$J$140:BZ$140,"&gt;0"),_xlpm.n,$I39,BZ$140*IF($C39="Bell",EXP(-0.5*((_xlpm.k-(_xlpm.n+1)/2)/MAX(_xlpm.n/6,0.5))^2),IF(_xlpm.n&lt;=6,1,MIN(1,_xlpm.k/3,(_xlpm.n-_xlpm.k+1)/3))))))</f>
        <v>0</v>
      </c>
      <c r="CA39" s="63">
        <f>IF($I39=0,0,IF(OR(CA$140=0,CA$1&lt;$G39,CA$1&gt;$H39+6),0,_xlfn.LET(_xlpm.k,COUNTIFS($J$1:CA$1,"&gt;="&amp;$G39,$J$140:CA$140,"&gt;0"),_xlpm.n,$I39,CA$140*IF($C39="Bell",EXP(-0.5*((_xlpm.k-(_xlpm.n+1)/2)/MAX(_xlpm.n/6,0.5))^2),IF(_xlpm.n&lt;=6,1,MIN(1,_xlpm.k/3,(_xlpm.n-_xlpm.k+1)/3))))))</f>
        <v>0</v>
      </c>
      <c r="CB39" s="63">
        <f>IF($I39=0,0,IF(OR(CB$140=0,CB$1&lt;$G39,CB$1&gt;$H39+6),0,_xlfn.LET(_xlpm.k,COUNTIFS($J$1:CB$1,"&gt;="&amp;$G39,$J$140:CB$140,"&gt;0"),_xlpm.n,$I39,CB$140*IF($C39="Bell",EXP(-0.5*((_xlpm.k-(_xlpm.n+1)/2)/MAX(_xlpm.n/6,0.5))^2),IF(_xlpm.n&lt;=6,1,MIN(1,_xlpm.k/3,(_xlpm.n-_xlpm.k+1)/3))))))</f>
        <v>0</v>
      </c>
      <c r="CC39" s="63">
        <f>IF($I39=0,0,IF(OR(CC$140=0,CC$1&lt;$G39,CC$1&gt;$H39+6),0,_xlfn.LET(_xlpm.k,COUNTIFS($J$1:CC$1,"&gt;="&amp;$G39,$J$140:CC$140,"&gt;0"),_xlpm.n,$I39,CC$140*IF($C39="Bell",EXP(-0.5*((_xlpm.k-(_xlpm.n+1)/2)/MAX(_xlpm.n/6,0.5))^2),IF(_xlpm.n&lt;=6,1,MIN(1,_xlpm.k/3,(_xlpm.n-_xlpm.k+1)/3))))))</f>
        <v>0</v>
      </c>
      <c r="CD39" s="63">
        <f>IF($I39=0,0,IF(OR(CD$140=0,CD$1&lt;$G39,CD$1&gt;$H39+6),0,_xlfn.LET(_xlpm.k,COUNTIFS($J$1:CD$1,"&gt;="&amp;$G39,$J$140:CD$140,"&gt;0"),_xlpm.n,$I39,CD$140*IF($C39="Bell",EXP(-0.5*((_xlpm.k-(_xlpm.n+1)/2)/MAX(_xlpm.n/6,0.5))^2),IF(_xlpm.n&lt;=6,1,MIN(1,_xlpm.k/3,(_xlpm.n-_xlpm.k+1)/3))))))</f>
        <v>0</v>
      </c>
      <c r="CE39" s="63">
        <f>IF($I39=0,0,IF(OR(CE$140=0,CE$1&lt;$G39,CE$1&gt;$H39+6),0,_xlfn.LET(_xlpm.k,COUNTIFS($J$1:CE$1,"&gt;="&amp;$G39,$J$140:CE$140,"&gt;0"),_xlpm.n,$I39,CE$140*IF($C39="Bell",EXP(-0.5*((_xlpm.k-(_xlpm.n+1)/2)/MAX(_xlpm.n/6,0.5))^2),IF(_xlpm.n&lt;=6,1,MIN(1,_xlpm.k/3,(_xlpm.n-_xlpm.k+1)/3))))))</f>
        <v>0</v>
      </c>
      <c r="CF39" s="63">
        <f>IF($I39=0,0,IF(OR(CF$140=0,CF$1&lt;$G39,CF$1&gt;$H39+6),0,_xlfn.LET(_xlpm.k,COUNTIFS($J$1:CF$1,"&gt;="&amp;$G39,$J$140:CF$140,"&gt;0"),_xlpm.n,$I39,CF$140*IF($C39="Bell",EXP(-0.5*((_xlpm.k-(_xlpm.n+1)/2)/MAX(_xlpm.n/6,0.5))^2),IF(_xlpm.n&lt;=6,1,MIN(1,_xlpm.k/3,(_xlpm.n-_xlpm.k+1)/3))))))</f>
        <v>0</v>
      </c>
      <c r="CG39" s="63">
        <f>IF($I39=0,0,IF(OR(CG$140=0,CG$1&lt;$G39,CG$1&gt;$H39+6),0,_xlfn.LET(_xlpm.k,COUNTIFS($J$1:CG$1,"&gt;="&amp;$G39,$J$140:CG$140,"&gt;0"),_xlpm.n,$I39,CG$140*IF($C39="Bell",EXP(-0.5*((_xlpm.k-(_xlpm.n+1)/2)/MAX(_xlpm.n/6,0.5))^2),IF(_xlpm.n&lt;=6,1,MIN(1,_xlpm.k/3,(_xlpm.n-_xlpm.k+1)/3))))))</f>
        <v>0</v>
      </c>
      <c r="CH39" s="63">
        <f>IF($I39=0,0,IF(OR(CH$140=0,CH$1&lt;$G39,CH$1&gt;$H39+6),0,_xlfn.LET(_xlpm.k,COUNTIFS($J$1:CH$1,"&gt;="&amp;$G39,$J$140:CH$140,"&gt;0"),_xlpm.n,$I39,CH$140*IF($C39="Bell",EXP(-0.5*((_xlpm.k-(_xlpm.n+1)/2)/MAX(_xlpm.n/6,0.5))^2),IF(_xlpm.n&lt;=6,1,MIN(1,_xlpm.k/3,(_xlpm.n-_xlpm.k+1)/3))))))</f>
        <v>0</v>
      </c>
      <c r="CI39" s="63">
        <f>IF($I39=0,0,IF(OR(CI$140=0,CI$1&lt;$G39,CI$1&gt;$H39+6),0,_xlfn.LET(_xlpm.k,COUNTIFS($J$1:CI$1,"&gt;="&amp;$G39,$J$140:CI$140,"&gt;0"),_xlpm.n,$I39,CI$140*IF($C39="Bell",EXP(-0.5*((_xlpm.k-(_xlpm.n+1)/2)/MAX(_xlpm.n/6,0.5))^2),IF(_xlpm.n&lt;=6,1,MIN(1,_xlpm.k/3,(_xlpm.n-_xlpm.k+1)/3))))))</f>
        <v>0</v>
      </c>
      <c r="CJ39" s="63">
        <f>IF($I39=0,0,IF(OR(CJ$140=0,CJ$1&lt;$G39,CJ$1&gt;$H39+6),0,_xlfn.LET(_xlpm.k,COUNTIFS($J$1:CJ$1,"&gt;="&amp;$G39,$J$140:CJ$140,"&gt;0"),_xlpm.n,$I39,CJ$140*IF($C39="Bell",EXP(-0.5*((_xlpm.k-(_xlpm.n+1)/2)/MAX(_xlpm.n/6,0.5))^2),IF(_xlpm.n&lt;=6,1,MIN(1,_xlpm.k/3,(_xlpm.n-_xlpm.k+1)/3))))))</f>
        <v>0</v>
      </c>
      <c r="CK39" s="63">
        <f>IF($I39=0,0,IF(OR(CK$140=0,CK$1&lt;$G39,CK$1&gt;$H39+6),0,_xlfn.LET(_xlpm.k,COUNTIFS($J$1:CK$1,"&gt;="&amp;$G39,$J$140:CK$140,"&gt;0"),_xlpm.n,$I39,CK$140*IF($C39="Bell",EXP(-0.5*((_xlpm.k-(_xlpm.n+1)/2)/MAX(_xlpm.n/6,0.5))^2),IF(_xlpm.n&lt;=6,1,MIN(1,_xlpm.k/3,(_xlpm.n-_xlpm.k+1)/3))))))</f>
        <v>0</v>
      </c>
      <c r="CL39" s="63">
        <f>IF($I39=0,0,IF(OR(CL$140=0,CL$1&lt;$G39,CL$1&gt;$H39+6),0,_xlfn.LET(_xlpm.k,COUNTIFS($J$1:CL$1,"&gt;="&amp;$G39,$J$140:CL$140,"&gt;0"),_xlpm.n,$I39,CL$140*IF($C39="Bell",EXP(-0.5*((_xlpm.k-(_xlpm.n+1)/2)/MAX(_xlpm.n/6,0.5))^2),IF(_xlpm.n&lt;=6,1,MIN(1,_xlpm.k/3,(_xlpm.n-_xlpm.k+1)/3))))))</f>
        <v>0</v>
      </c>
      <c r="CM39" s="63">
        <f>IF($I39=0,0,IF(OR(CM$140=0,CM$1&lt;$G39,CM$1&gt;$H39+6),0,_xlfn.LET(_xlpm.k,COUNTIFS($J$1:CM$1,"&gt;="&amp;$G39,$J$140:CM$140,"&gt;0"),_xlpm.n,$I39,CM$140*IF($C39="Bell",EXP(-0.5*((_xlpm.k-(_xlpm.n+1)/2)/MAX(_xlpm.n/6,0.5))^2),IF(_xlpm.n&lt;=6,1,MIN(1,_xlpm.k/3,(_xlpm.n-_xlpm.k+1)/3))))))</f>
        <v>0</v>
      </c>
      <c r="CN39" s="63">
        <f>IF($I39=0,0,IF(OR(CN$140=0,CN$1&lt;$G39,CN$1&gt;$H39+6),0,_xlfn.LET(_xlpm.k,COUNTIFS($J$1:CN$1,"&gt;="&amp;$G39,$J$140:CN$140,"&gt;0"),_xlpm.n,$I39,CN$140*IF($C39="Bell",EXP(-0.5*((_xlpm.k-(_xlpm.n+1)/2)/MAX(_xlpm.n/6,0.5))^2),IF(_xlpm.n&lt;=6,1,MIN(1,_xlpm.k/3,(_xlpm.n-_xlpm.k+1)/3))))))</f>
        <v>0</v>
      </c>
      <c r="CO39" s="63">
        <f>IF($I39=0,0,IF(OR(CO$140=0,CO$1&lt;$G39,CO$1&gt;$H39+6),0,_xlfn.LET(_xlpm.k,COUNTIFS($J$1:CO$1,"&gt;="&amp;$G39,$J$140:CO$140,"&gt;0"),_xlpm.n,$I39,CO$140*IF($C39="Bell",EXP(-0.5*((_xlpm.k-(_xlpm.n+1)/2)/MAX(_xlpm.n/6,0.5))^2),IF(_xlpm.n&lt;=6,1,MIN(1,_xlpm.k/3,(_xlpm.n-_xlpm.k+1)/3))))))</f>
        <v>0</v>
      </c>
      <c r="CP39" s="63">
        <f>IF($I39=0,0,IF(OR(CP$140=0,CP$1&lt;$G39,CP$1&gt;$H39+6),0,_xlfn.LET(_xlpm.k,COUNTIFS($J$1:CP$1,"&gt;="&amp;$G39,$J$140:CP$140,"&gt;0"),_xlpm.n,$I39,CP$140*IF($C39="Bell",EXP(-0.5*((_xlpm.k-(_xlpm.n+1)/2)/MAX(_xlpm.n/6,0.5))^2),IF(_xlpm.n&lt;=6,1,MIN(1,_xlpm.k/3,(_xlpm.n-_xlpm.k+1)/3))))))</f>
        <v>0</v>
      </c>
      <c r="CQ39" s="63">
        <f>IF($I39=0,0,IF(OR(CQ$140=0,CQ$1&lt;$G39,CQ$1&gt;$H39+6),0,_xlfn.LET(_xlpm.k,COUNTIFS($J$1:CQ$1,"&gt;="&amp;$G39,$J$140:CQ$140,"&gt;0"),_xlpm.n,$I39,CQ$140*IF($C39="Bell",EXP(-0.5*((_xlpm.k-(_xlpm.n+1)/2)/MAX(_xlpm.n/6,0.5))^2),IF(_xlpm.n&lt;=6,1,MIN(1,_xlpm.k/3,(_xlpm.n-_xlpm.k+1)/3))))))</f>
        <v>0</v>
      </c>
      <c r="CR39" s="63">
        <f>IF($I39=0,0,IF(OR(CR$140=0,CR$1&lt;$G39,CR$1&gt;$H39+6),0,_xlfn.LET(_xlpm.k,COUNTIFS($J$1:CR$1,"&gt;="&amp;$G39,$J$140:CR$140,"&gt;0"),_xlpm.n,$I39,CR$140*IF($C39="Bell",EXP(-0.5*((_xlpm.k-(_xlpm.n+1)/2)/MAX(_xlpm.n/6,0.5))^2),IF(_xlpm.n&lt;=6,1,MIN(1,_xlpm.k/3,(_xlpm.n-_xlpm.k+1)/3))))))</f>
        <v>0</v>
      </c>
      <c r="CS39" s="63">
        <f>IF($I39=0,0,IF(OR(CS$140=0,CS$1&lt;$G39,CS$1&gt;$H39+6),0,_xlfn.LET(_xlpm.k,COUNTIFS($J$1:CS$1,"&gt;="&amp;$G39,$J$140:CS$140,"&gt;0"),_xlpm.n,$I39,CS$140*IF($C39="Bell",EXP(-0.5*((_xlpm.k-(_xlpm.n+1)/2)/MAX(_xlpm.n/6,0.5))^2),IF(_xlpm.n&lt;=6,1,MIN(1,_xlpm.k/3,(_xlpm.n-_xlpm.k+1)/3))))))</f>
        <v>0</v>
      </c>
      <c r="CT39" s="63">
        <f>IF($I39=0,0,IF(OR(CT$140=0,CT$1&lt;$G39,CT$1&gt;$H39+6),0,_xlfn.LET(_xlpm.k,COUNTIFS($J$1:CT$1,"&gt;="&amp;$G39,$J$140:CT$140,"&gt;0"),_xlpm.n,$I39,CT$140*IF($C39="Bell",EXP(-0.5*((_xlpm.k-(_xlpm.n+1)/2)/MAX(_xlpm.n/6,0.5))^2),IF(_xlpm.n&lt;=6,1,MIN(1,_xlpm.k/3,(_xlpm.n-_xlpm.k+1)/3))))))</f>
        <v>0</v>
      </c>
      <c r="CU39" s="63">
        <f>IF($I39=0,0,IF(OR(CU$140=0,CU$1&lt;$G39,CU$1&gt;$H39+6),0,_xlfn.LET(_xlpm.k,COUNTIFS($J$1:CU$1,"&gt;="&amp;$G39,$J$140:CU$140,"&gt;0"),_xlpm.n,$I39,CU$140*IF($C39="Bell",EXP(-0.5*((_xlpm.k-(_xlpm.n+1)/2)/MAX(_xlpm.n/6,0.5))^2),IF(_xlpm.n&lt;=6,1,MIN(1,_xlpm.k/3,(_xlpm.n-_xlpm.k+1)/3))))))</f>
        <v>0</v>
      </c>
      <c r="CV39" s="63">
        <f>IF($I39=0,0,IF(OR(CV$140=0,CV$1&lt;$G39,CV$1&gt;$H39+6),0,_xlfn.LET(_xlpm.k,COUNTIFS($J$1:CV$1,"&gt;="&amp;$G39,$J$140:CV$140,"&gt;0"),_xlpm.n,$I39,CV$140*IF($C39="Bell",EXP(-0.5*((_xlpm.k-(_xlpm.n+1)/2)/MAX(_xlpm.n/6,0.5))^2),IF(_xlpm.n&lt;=6,1,MIN(1,_xlpm.k/3,(_xlpm.n-_xlpm.k+1)/3))))))</f>
        <v>0</v>
      </c>
      <c r="CW39" s="63">
        <f>IF($I39=0,0,IF(OR(CW$140=0,CW$1&lt;$G39,CW$1&gt;$H39+6),0,_xlfn.LET(_xlpm.k,COUNTIFS($J$1:CW$1,"&gt;="&amp;$G39,$J$140:CW$140,"&gt;0"),_xlpm.n,$I39,CW$140*IF($C39="Bell",EXP(-0.5*((_xlpm.k-(_xlpm.n+1)/2)/MAX(_xlpm.n/6,0.5))^2),IF(_xlpm.n&lt;=6,1,MIN(1,_xlpm.k/3,(_xlpm.n-_xlpm.k+1)/3))))))</f>
        <v>0</v>
      </c>
      <c r="CX39" s="63">
        <f>IF($I39=0,0,IF(OR(CX$140=0,CX$1&lt;$G39,CX$1&gt;$H39+6),0,_xlfn.LET(_xlpm.k,COUNTIFS($J$1:CX$1,"&gt;="&amp;$G39,$J$140:CX$140,"&gt;0"),_xlpm.n,$I39,CX$140*IF($C39="Bell",EXP(-0.5*((_xlpm.k-(_xlpm.n+1)/2)/MAX(_xlpm.n/6,0.5))^2),IF(_xlpm.n&lt;=6,1,MIN(1,_xlpm.k/3,(_xlpm.n-_xlpm.k+1)/3))))))</f>
        <v>0</v>
      </c>
      <c r="CY39" s="63">
        <f>IF($I39=0,0,IF(OR(CY$140=0,CY$1&lt;$G39,CY$1&gt;$H39+6),0,_xlfn.LET(_xlpm.k,COUNTIFS($J$1:CY$1,"&gt;="&amp;$G39,$J$140:CY$140,"&gt;0"),_xlpm.n,$I39,CY$140*IF($C39="Bell",EXP(-0.5*((_xlpm.k-(_xlpm.n+1)/2)/MAX(_xlpm.n/6,0.5))^2),IF(_xlpm.n&lt;=6,1,MIN(1,_xlpm.k/3,(_xlpm.n-_xlpm.k+1)/3))))))</f>
        <v>0</v>
      </c>
      <c r="CZ39" s="63">
        <f>IF($I39=0,0,IF(OR(CZ$140=0,CZ$1&lt;$G39,CZ$1&gt;$H39+6),0,_xlfn.LET(_xlpm.k,COUNTIFS($J$1:CZ$1,"&gt;="&amp;$G39,$J$140:CZ$140,"&gt;0"),_xlpm.n,$I39,CZ$140*IF($C39="Bell",EXP(-0.5*((_xlpm.k-(_xlpm.n+1)/2)/MAX(_xlpm.n/6,0.5))^2),IF(_xlpm.n&lt;=6,1,MIN(1,_xlpm.k/3,(_xlpm.n-_xlpm.k+1)/3))))))</f>
        <v>0</v>
      </c>
      <c r="DA39" s="63">
        <f>IF($I39=0,0,IF(OR(DA$140=0,DA$1&lt;$G39,DA$1&gt;$H39+6),0,_xlfn.LET(_xlpm.k,COUNTIFS($J$1:DA$1,"&gt;="&amp;$G39,$J$140:DA$140,"&gt;0"),_xlpm.n,$I39,DA$140*IF($C39="Bell",EXP(-0.5*((_xlpm.k-(_xlpm.n+1)/2)/MAX(_xlpm.n/6,0.5))^2),IF(_xlpm.n&lt;=6,1,MIN(1,_xlpm.k/3,(_xlpm.n-_xlpm.k+1)/3))))))</f>
        <v>0</v>
      </c>
      <c r="DB39" s="63">
        <f>IF($I39=0,0,IF(OR(DB$140=0,DB$1&lt;$G39,DB$1&gt;$H39+6),0,_xlfn.LET(_xlpm.k,COUNTIFS($J$1:DB$1,"&gt;="&amp;$G39,$J$140:DB$140,"&gt;0"),_xlpm.n,$I39,DB$140*IF($C39="Bell",EXP(-0.5*((_xlpm.k-(_xlpm.n+1)/2)/MAX(_xlpm.n/6,0.5))^2),IF(_xlpm.n&lt;=6,1,MIN(1,_xlpm.k/3,(_xlpm.n-_xlpm.k+1)/3))))))</f>
        <v>0</v>
      </c>
      <c r="DC39" s="63">
        <f>IF($I39=0,0,IF(OR(DC$140=0,DC$1&lt;$G39,DC$1&gt;$H39+6),0,_xlfn.LET(_xlpm.k,COUNTIFS($J$1:DC$1,"&gt;="&amp;$G39,$J$140:DC$140,"&gt;0"),_xlpm.n,$I39,DC$140*IF($C39="Bell",EXP(-0.5*((_xlpm.k-(_xlpm.n+1)/2)/MAX(_xlpm.n/6,0.5))^2),IF(_xlpm.n&lt;=6,1,MIN(1,_xlpm.k/3,(_xlpm.n-_xlpm.k+1)/3))))))</f>
        <v>0</v>
      </c>
      <c r="DD39" s="63">
        <f>IF($I39=0,0,IF(OR(DD$140=0,DD$1&lt;$G39,DD$1&gt;$H39+6),0,_xlfn.LET(_xlpm.k,COUNTIFS($J$1:DD$1,"&gt;="&amp;$G39,$J$140:DD$140,"&gt;0"),_xlpm.n,$I39,DD$140*IF($C39="Bell",EXP(-0.5*((_xlpm.k-(_xlpm.n+1)/2)/MAX(_xlpm.n/6,0.5))^2),IF(_xlpm.n&lt;=6,1,MIN(1,_xlpm.k/3,(_xlpm.n-_xlpm.k+1)/3))))))</f>
        <v>0</v>
      </c>
      <c r="DE39" s="63">
        <f>IF($I39=0,0,IF(OR(DE$140=0,DE$1&lt;$G39,DE$1&gt;$H39+6),0,_xlfn.LET(_xlpm.k,COUNTIFS($J$1:DE$1,"&gt;="&amp;$G39,$J$140:DE$140,"&gt;0"),_xlpm.n,$I39,DE$140*IF($C39="Bell",EXP(-0.5*((_xlpm.k-(_xlpm.n+1)/2)/MAX(_xlpm.n/6,0.5))^2),IF(_xlpm.n&lt;=6,1,MIN(1,_xlpm.k/3,(_xlpm.n-_xlpm.k+1)/3))))))</f>
        <v>0</v>
      </c>
      <c r="DF39" s="63">
        <f>IF($I39=0,0,IF(OR(DF$140=0,DF$1&lt;$G39,DF$1&gt;$H39+6),0,_xlfn.LET(_xlpm.k,COUNTIFS($J$1:DF$1,"&gt;="&amp;$G39,$J$140:DF$140,"&gt;0"),_xlpm.n,$I39,DF$140*IF($C39="Bell",EXP(-0.5*((_xlpm.k-(_xlpm.n+1)/2)/MAX(_xlpm.n/6,0.5))^2),IF(_xlpm.n&lt;=6,1,MIN(1,_xlpm.k/3,(_xlpm.n-_xlpm.k+1)/3))))))</f>
        <v>0</v>
      </c>
      <c r="DG39" s="63">
        <f>IF($I39=0,0,IF(OR(DG$140=0,DG$1&lt;$G39,DG$1&gt;$H39+6),0,_xlfn.LET(_xlpm.k,COUNTIFS($J$1:DG$1,"&gt;="&amp;$G39,$J$140:DG$140,"&gt;0"),_xlpm.n,$I39,DG$140*IF($C39="Bell",EXP(-0.5*((_xlpm.k-(_xlpm.n+1)/2)/MAX(_xlpm.n/6,0.5))^2),IF(_xlpm.n&lt;=6,1,MIN(1,_xlpm.k/3,(_xlpm.n-_xlpm.k+1)/3))))))</f>
        <v>0</v>
      </c>
      <c r="DH39" s="63">
        <f>IF($I39=0,0,IF(OR(DH$140=0,DH$1&lt;$G39,DH$1&gt;$H39+6),0,_xlfn.LET(_xlpm.k,COUNTIFS($J$1:DH$1,"&gt;="&amp;$G39,$J$140:DH$140,"&gt;0"),_xlpm.n,$I39,DH$140*IF($C39="Bell",EXP(-0.5*((_xlpm.k-(_xlpm.n+1)/2)/MAX(_xlpm.n/6,0.5))^2),IF(_xlpm.n&lt;=6,1,MIN(1,_xlpm.k/3,(_xlpm.n-_xlpm.k+1)/3))))))</f>
        <v>0</v>
      </c>
      <c r="DI39" s="63">
        <f>IF($I39=0,0,IF(OR(DI$140=0,DI$1&lt;$G39,DI$1&gt;$H39+6),0,_xlfn.LET(_xlpm.k,COUNTIFS($J$1:DI$1,"&gt;="&amp;$G39,$J$140:DI$140,"&gt;0"),_xlpm.n,$I39,DI$140*IF($C39="Bell",EXP(-0.5*((_xlpm.k-(_xlpm.n+1)/2)/MAX(_xlpm.n/6,0.5))^2),IF(_xlpm.n&lt;=6,1,MIN(1,_xlpm.k/3,(_xlpm.n-_xlpm.k+1)/3))))))</f>
        <v>0</v>
      </c>
      <c r="DJ39" s="63">
        <f>IF($I39=0,0,IF(OR(DJ$140=0,DJ$1&lt;$G39,DJ$1&gt;$H39+6),0,_xlfn.LET(_xlpm.k,COUNTIFS($J$1:DJ$1,"&gt;="&amp;$G39,$J$140:DJ$140,"&gt;0"),_xlpm.n,$I39,DJ$140*IF($C39="Bell",EXP(-0.5*((_xlpm.k-(_xlpm.n+1)/2)/MAX(_xlpm.n/6,0.5))^2),IF(_xlpm.n&lt;=6,1,MIN(1,_xlpm.k/3,(_xlpm.n-_xlpm.k+1)/3))))))</f>
        <v>0</v>
      </c>
      <c r="DK39" s="63">
        <f>IF($I39=0,0,IF(OR(DK$140=0,DK$1&lt;$G39,DK$1&gt;$H39+6),0,_xlfn.LET(_xlpm.k,COUNTIFS($J$1:DK$1,"&gt;="&amp;$G39,$J$140:DK$140,"&gt;0"),_xlpm.n,$I39,DK$140*IF($C39="Bell",EXP(-0.5*((_xlpm.k-(_xlpm.n+1)/2)/MAX(_xlpm.n/6,0.5))^2),IF(_xlpm.n&lt;=6,1,MIN(1,_xlpm.k/3,(_xlpm.n-_xlpm.k+1)/3))))))</f>
        <v>0</v>
      </c>
      <c r="DL39" s="63">
        <f>IF($I39=0,0,IF(OR(DL$140=0,DL$1&lt;$G39,DL$1&gt;$H39+6),0,_xlfn.LET(_xlpm.k,COUNTIFS($J$1:DL$1,"&gt;="&amp;$G39,$J$140:DL$140,"&gt;0"),_xlpm.n,$I39,DL$140*IF($C39="Bell",EXP(-0.5*((_xlpm.k-(_xlpm.n+1)/2)/MAX(_xlpm.n/6,0.5))^2),IF(_xlpm.n&lt;=6,1,MIN(1,_xlpm.k/3,(_xlpm.n-_xlpm.k+1)/3))))))</f>
        <v>0</v>
      </c>
      <c r="DM39" s="63">
        <f>IF($I39=0,0,IF(OR(DM$140=0,DM$1&lt;$G39,DM$1&gt;$H39+6),0,_xlfn.LET(_xlpm.k,COUNTIFS($J$1:DM$1,"&gt;="&amp;$G39,$J$140:DM$140,"&gt;0"),_xlpm.n,$I39,DM$140*IF($C39="Bell",EXP(-0.5*((_xlpm.k-(_xlpm.n+1)/2)/MAX(_xlpm.n/6,0.5))^2),IF(_xlpm.n&lt;=6,1,MIN(1,_xlpm.k/3,(_xlpm.n-_xlpm.k+1)/3))))))</f>
        <v>0</v>
      </c>
      <c r="DN39" s="63">
        <f>IF($I39=0,0,IF(OR(DN$140=0,DN$1&lt;$G39,DN$1&gt;$H39+6),0,_xlfn.LET(_xlpm.k,COUNTIFS($J$1:DN$1,"&gt;="&amp;$G39,$J$140:DN$140,"&gt;0"),_xlpm.n,$I39,DN$140*IF($C39="Bell",EXP(-0.5*((_xlpm.k-(_xlpm.n+1)/2)/MAX(_xlpm.n/6,0.5))^2),IF(_xlpm.n&lt;=6,1,MIN(1,_xlpm.k/3,(_xlpm.n-_xlpm.k+1)/3))))))</f>
        <v>0</v>
      </c>
      <c r="DO39" s="63">
        <f>IF($I39=0,0,IF(OR(DO$140=0,DO$1&lt;$G39,DO$1&gt;$H39+6),0,_xlfn.LET(_xlpm.k,COUNTIFS($J$1:DO$1,"&gt;="&amp;$G39,$J$140:DO$140,"&gt;0"),_xlpm.n,$I39,DO$140*IF($C39="Bell",EXP(-0.5*((_xlpm.k-(_xlpm.n+1)/2)/MAX(_xlpm.n/6,0.5))^2),IF(_xlpm.n&lt;=6,1,MIN(1,_xlpm.k/3,(_xlpm.n-_xlpm.k+1)/3))))))</f>
        <v>0</v>
      </c>
      <c r="DP39" s="63">
        <f>IF($I39=0,0,IF(OR(DP$140=0,DP$1&lt;$G39,DP$1&gt;$H39+6),0,_xlfn.LET(_xlpm.k,COUNTIFS($J$1:DP$1,"&gt;="&amp;$G39,$J$140:DP$140,"&gt;0"),_xlpm.n,$I39,DP$140*IF($C39="Bell",EXP(-0.5*((_xlpm.k-(_xlpm.n+1)/2)/MAX(_xlpm.n/6,0.5))^2),IF(_xlpm.n&lt;=6,1,MIN(1,_xlpm.k/3,(_xlpm.n-_xlpm.k+1)/3))))))</f>
        <v>0</v>
      </c>
      <c r="DQ39" s="63">
        <f>IF($I39=0,0,IF(OR(DQ$140=0,DQ$1&lt;$G39,DQ$1&gt;$H39+6),0,_xlfn.LET(_xlpm.k,COUNTIFS($J$1:DQ$1,"&gt;="&amp;$G39,$J$140:DQ$140,"&gt;0"),_xlpm.n,$I39,DQ$140*IF($C39="Bell",EXP(-0.5*((_xlpm.k-(_xlpm.n+1)/2)/MAX(_xlpm.n/6,0.5))^2),IF(_xlpm.n&lt;=6,1,MIN(1,_xlpm.k/3,(_xlpm.n-_xlpm.k+1)/3))))))</f>
        <v>0</v>
      </c>
      <c r="DR39" s="63">
        <f>IF($I39=0,0,IF(OR(DR$140=0,DR$1&lt;$G39,DR$1&gt;$H39+6),0,_xlfn.LET(_xlpm.k,COUNTIFS($J$1:DR$1,"&gt;="&amp;$G39,$J$140:DR$140,"&gt;0"),_xlpm.n,$I39,DR$140*IF($C39="Bell",EXP(-0.5*((_xlpm.k-(_xlpm.n+1)/2)/MAX(_xlpm.n/6,0.5))^2),IF(_xlpm.n&lt;=6,1,MIN(1,_xlpm.k/3,(_xlpm.n-_xlpm.k+1)/3))))))</f>
        <v>0</v>
      </c>
      <c r="DS39" s="63">
        <f>IF($I39=0,0,IF(OR(DS$140=0,DS$1&lt;$G39,DS$1&gt;$H39+6),0,_xlfn.LET(_xlpm.k,COUNTIFS($J$1:DS$1,"&gt;="&amp;$G39,$J$140:DS$140,"&gt;0"),_xlpm.n,$I39,DS$140*IF($C39="Bell",EXP(-0.5*((_xlpm.k-(_xlpm.n+1)/2)/MAX(_xlpm.n/6,0.5))^2),IF(_xlpm.n&lt;=6,1,MIN(1,_xlpm.k/3,(_xlpm.n-_xlpm.k+1)/3))))))</f>
        <v>0</v>
      </c>
      <c r="DT39" s="63">
        <f>IF($I39=0,0,IF(OR(DT$140=0,DT$1&lt;$G39,DT$1&gt;$H39+6),0,_xlfn.LET(_xlpm.k,COUNTIFS($J$1:DT$1,"&gt;="&amp;$G39,$J$140:DT$140,"&gt;0"),_xlpm.n,$I39,DT$140*IF($C39="Bell",EXP(-0.5*((_xlpm.k-(_xlpm.n+1)/2)/MAX(_xlpm.n/6,0.5))^2),IF(_xlpm.n&lt;=6,1,MIN(1,_xlpm.k/3,(_xlpm.n-_xlpm.k+1)/3))))))</f>
        <v>0</v>
      </c>
      <c r="DU39" s="63">
        <f>IF($I39=0,0,IF(OR(DU$140=0,DU$1&lt;$G39,DU$1&gt;$H39+6),0,_xlfn.LET(_xlpm.k,COUNTIFS($J$1:DU$1,"&gt;="&amp;$G39,$J$140:DU$140,"&gt;0"),_xlpm.n,$I39,DU$140*IF($C39="Bell",EXP(-0.5*((_xlpm.k-(_xlpm.n+1)/2)/MAX(_xlpm.n/6,0.5))^2),IF(_xlpm.n&lt;=6,1,MIN(1,_xlpm.k/3,(_xlpm.n-_xlpm.k+1)/3))))))</f>
        <v>0</v>
      </c>
      <c r="DV39" s="63">
        <f>IF($I39=0,0,IF(OR(DV$140=0,DV$1&lt;$G39,DV$1&gt;$H39+6),0,_xlfn.LET(_xlpm.k,COUNTIFS($J$1:DV$1,"&gt;="&amp;$G39,$J$140:DV$140,"&gt;0"),_xlpm.n,$I39,DV$140*IF($C39="Bell",EXP(-0.5*((_xlpm.k-(_xlpm.n+1)/2)/MAX(_xlpm.n/6,0.5))^2),IF(_xlpm.n&lt;=6,1,MIN(1,_xlpm.k/3,(_xlpm.n-_xlpm.k+1)/3))))))</f>
        <v>0</v>
      </c>
      <c r="DW39" s="63">
        <f>IF($I39=0,0,IF(OR(DW$140=0,DW$1&lt;$G39,DW$1&gt;$H39+6),0,_xlfn.LET(_xlpm.k,COUNTIFS($J$1:DW$1,"&gt;="&amp;$G39,$J$140:DW$140,"&gt;0"),_xlpm.n,$I39,DW$140*IF($C39="Bell",EXP(-0.5*((_xlpm.k-(_xlpm.n+1)/2)/MAX(_xlpm.n/6,0.5))^2),IF(_xlpm.n&lt;=6,1,MIN(1,_xlpm.k/3,(_xlpm.n-_xlpm.k+1)/3))))))</f>
        <v>0</v>
      </c>
      <c r="DX39" s="63">
        <f>IF($I39=0,0,IF(OR(DX$140=0,DX$1&lt;$G39,DX$1&gt;$H39+6),0,_xlfn.LET(_xlpm.k,COUNTIFS($J$1:DX$1,"&gt;="&amp;$G39,$J$140:DX$140,"&gt;0"),_xlpm.n,$I39,DX$140*IF($C39="Bell",EXP(-0.5*((_xlpm.k-(_xlpm.n+1)/2)/MAX(_xlpm.n/6,0.5))^2),IF(_xlpm.n&lt;=6,1,MIN(1,_xlpm.k/3,(_xlpm.n-_xlpm.k+1)/3))))))</f>
        <v>0</v>
      </c>
      <c r="DY39" s="63">
        <f>IF($I39=0,0,IF(OR(DY$140=0,DY$1&lt;$G39,DY$1&gt;$H39+6),0,_xlfn.LET(_xlpm.k,COUNTIFS($J$1:DY$1,"&gt;="&amp;$G39,$J$140:DY$140,"&gt;0"),_xlpm.n,$I39,DY$140*IF($C39="Bell",EXP(-0.5*((_xlpm.k-(_xlpm.n+1)/2)/MAX(_xlpm.n/6,0.5))^2),IF(_xlpm.n&lt;=6,1,MIN(1,_xlpm.k/3,(_xlpm.n-_xlpm.k+1)/3))))))</f>
        <v>0</v>
      </c>
      <c r="DZ39" s="63">
        <f>IF($I39=0,0,IF(OR(DZ$140=0,DZ$1&lt;$G39,DZ$1&gt;$H39+6),0,_xlfn.LET(_xlpm.k,COUNTIFS($J$1:DZ$1,"&gt;="&amp;$G39,$J$140:DZ$140,"&gt;0"),_xlpm.n,$I39,DZ$140*IF($C39="Bell",EXP(-0.5*((_xlpm.k-(_xlpm.n+1)/2)/MAX(_xlpm.n/6,0.5))^2),IF(_xlpm.n&lt;=6,1,MIN(1,_xlpm.k/3,(_xlpm.n-_xlpm.k+1)/3))))))</f>
        <v>0</v>
      </c>
      <c r="EA39" s="63">
        <f>IF($I39=0,0,IF(OR(EA$140=0,EA$1&lt;$G39,EA$1&gt;$H39+6),0,_xlfn.LET(_xlpm.k,COUNTIFS($J$1:EA$1,"&gt;="&amp;$G39,$J$140:EA$140,"&gt;0"),_xlpm.n,$I39,EA$140*IF($C39="Bell",EXP(-0.5*((_xlpm.k-(_xlpm.n+1)/2)/MAX(_xlpm.n/6,0.5))^2),IF(_xlpm.n&lt;=6,1,MIN(1,_xlpm.k/3,(_xlpm.n-_xlpm.k+1)/3))))))</f>
        <v>0</v>
      </c>
      <c r="EB39" s="63">
        <f>IF($I39=0,0,IF(OR(EB$140=0,EB$1&lt;$G39,EB$1&gt;$H39+6),0,_xlfn.LET(_xlpm.k,COUNTIFS($J$1:EB$1,"&gt;="&amp;$G39,$J$140:EB$140,"&gt;0"),_xlpm.n,$I39,EB$140*IF($C39="Bell",EXP(-0.5*((_xlpm.k-(_xlpm.n+1)/2)/MAX(_xlpm.n/6,0.5))^2),IF(_xlpm.n&lt;=6,1,MIN(1,_xlpm.k/3,(_xlpm.n-_xlpm.k+1)/3))))))</f>
        <v>0</v>
      </c>
      <c r="EC39" s="63">
        <f>IF($I39=0,0,IF(OR(EC$140=0,EC$1&lt;$G39,EC$1&gt;$H39+6),0,_xlfn.LET(_xlpm.k,COUNTIFS($J$1:EC$1,"&gt;="&amp;$G39,$J$140:EC$140,"&gt;0"),_xlpm.n,$I39,EC$140*IF($C39="Bell",EXP(-0.5*((_xlpm.k-(_xlpm.n+1)/2)/MAX(_xlpm.n/6,0.5))^2),IF(_xlpm.n&lt;=6,1,MIN(1,_xlpm.k/3,(_xlpm.n-_xlpm.k+1)/3))))))</f>
        <v>0</v>
      </c>
      <c r="ED39" s="63">
        <f>IF($I39=0,0,IF(OR(ED$140=0,ED$1&lt;$G39,ED$1&gt;$H39+6),0,_xlfn.LET(_xlpm.k,COUNTIFS($J$1:ED$1,"&gt;="&amp;$G39,$J$140:ED$140,"&gt;0"),_xlpm.n,$I39,ED$140*IF($C39="Bell",EXP(-0.5*((_xlpm.k-(_xlpm.n+1)/2)/MAX(_xlpm.n/6,0.5))^2),IF(_xlpm.n&lt;=6,1,MIN(1,_xlpm.k/3,(_xlpm.n-_xlpm.k+1)/3))))))</f>
        <v>0</v>
      </c>
      <c r="EE39" s="63">
        <f>IF($I39=0,0,IF(OR(EE$140=0,EE$1&lt;$G39,EE$1&gt;$H39+6),0,_xlfn.LET(_xlpm.k,COUNTIFS($J$1:EE$1,"&gt;="&amp;$G39,$J$140:EE$140,"&gt;0"),_xlpm.n,$I39,EE$140*IF($C39="Bell",EXP(-0.5*((_xlpm.k-(_xlpm.n+1)/2)/MAX(_xlpm.n/6,0.5))^2),IF(_xlpm.n&lt;=6,1,MIN(1,_xlpm.k/3,(_xlpm.n-_xlpm.k+1)/3))))))</f>
        <v>0</v>
      </c>
      <c r="EF39" s="63">
        <f>IF($I39=0,0,IF(OR(EF$140=0,EF$1&lt;$G39,EF$1&gt;$H39+6),0,_xlfn.LET(_xlpm.k,COUNTIFS($J$1:EF$1,"&gt;="&amp;$G39,$J$140:EF$140,"&gt;0"),_xlpm.n,$I39,EF$140*IF($C39="Bell",EXP(-0.5*((_xlpm.k-(_xlpm.n+1)/2)/MAX(_xlpm.n/6,0.5))^2),IF(_xlpm.n&lt;=6,1,MIN(1,_xlpm.k/3,(_xlpm.n-_xlpm.k+1)/3))))))</f>
        <v>0</v>
      </c>
      <c r="EG39" s="63">
        <f>IF($I39=0,0,IF(OR(EG$140=0,EG$1&lt;$G39,EG$1&gt;$H39+6),0,_xlfn.LET(_xlpm.k,COUNTIFS($J$1:EG$1,"&gt;="&amp;$G39,$J$140:EG$140,"&gt;0"),_xlpm.n,$I39,EG$140*IF($C39="Bell",EXP(-0.5*((_xlpm.k-(_xlpm.n+1)/2)/MAX(_xlpm.n/6,0.5))^2),IF(_xlpm.n&lt;=6,1,MIN(1,_xlpm.k/3,(_xlpm.n-_xlpm.k+1)/3))))))</f>
        <v>0</v>
      </c>
      <c r="EH39" s="63">
        <f>IF($I39=0,0,IF(OR(EH$140=0,EH$1&lt;$G39,EH$1&gt;$H39+6),0,_xlfn.LET(_xlpm.k,COUNTIFS($J$1:EH$1,"&gt;="&amp;$G39,$J$140:EH$140,"&gt;0"),_xlpm.n,$I39,EH$140*IF($C39="Bell",EXP(-0.5*((_xlpm.k-(_xlpm.n+1)/2)/MAX(_xlpm.n/6,0.5))^2),IF(_xlpm.n&lt;=6,1,MIN(1,_xlpm.k/3,(_xlpm.n-_xlpm.k+1)/3))))))</f>
        <v>0</v>
      </c>
      <c r="EI39" s="63">
        <f>IF($I39=0,0,IF(OR(EI$140=0,EI$1&lt;$G39,EI$1&gt;$H39+6),0,_xlfn.LET(_xlpm.k,COUNTIFS($J$1:EI$1,"&gt;="&amp;$G39,$J$140:EI$140,"&gt;0"),_xlpm.n,$I39,EI$140*IF($C39="Bell",EXP(-0.5*((_xlpm.k-(_xlpm.n+1)/2)/MAX(_xlpm.n/6,0.5))^2),IF(_xlpm.n&lt;=6,1,MIN(1,_xlpm.k/3,(_xlpm.n-_xlpm.k+1)/3))))))</f>
        <v>0</v>
      </c>
      <c r="EJ39" s="63">
        <f>IF($I39=0,0,IF(OR(EJ$140=0,EJ$1&lt;$G39,EJ$1&gt;$H39+6),0,_xlfn.LET(_xlpm.k,COUNTIFS($J$1:EJ$1,"&gt;="&amp;$G39,$J$140:EJ$140,"&gt;0"),_xlpm.n,$I39,EJ$140*IF($C39="Bell",EXP(-0.5*((_xlpm.k-(_xlpm.n+1)/2)/MAX(_xlpm.n/6,0.5))^2),IF(_xlpm.n&lt;=6,1,MIN(1,_xlpm.k/3,(_xlpm.n-_xlpm.k+1)/3))))))</f>
        <v>0</v>
      </c>
      <c r="EK39" s="63">
        <f>IF($I39=0,0,IF(OR(EK$140=0,EK$1&lt;$G39,EK$1&gt;$H39+6),0,_xlfn.LET(_xlpm.k,COUNTIFS($J$1:EK$1,"&gt;="&amp;$G39,$J$140:EK$140,"&gt;0"),_xlpm.n,$I39,EK$140*IF($C39="Bell",EXP(-0.5*((_xlpm.k-(_xlpm.n+1)/2)/MAX(_xlpm.n/6,0.5))^2),IF(_xlpm.n&lt;=6,1,MIN(1,_xlpm.k/3,(_xlpm.n-_xlpm.k+1)/3))))))</f>
        <v>0</v>
      </c>
      <c r="EL39" s="63">
        <f>IF($I39=0,0,IF(OR(EL$140=0,EL$1&lt;$G39,EL$1&gt;$H39+6),0,_xlfn.LET(_xlpm.k,COUNTIFS($J$1:EL$1,"&gt;="&amp;$G39,$J$140:EL$140,"&gt;0"),_xlpm.n,$I39,EL$140*IF($C39="Bell",EXP(-0.5*((_xlpm.k-(_xlpm.n+1)/2)/MAX(_xlpm.n/6,0.5))^2),IF(_xlpm.n&lt;=6,1,MIN(1,_xlpm.k/3,(_xlpm.n-_xlpm.k+1)/3))))))</f>
        <v>0</v>
      </c>
      <c r="EM39" s="63">
        <f>IF($I39=0,0,IF(OR(EM$140=0,EM$1&lt;$G39,EM$1&gt;$H39+6),0,_xlfn.LET(_xlpm.k,COUNTIFS($J$1:EM$1,"&gt;="&amp;$G39,$J$140:EM$140,"&gt;0"),_xlpm.n,$I39,EM$140*IF($C39="Bell",EXP(-0.5*((_xlpm.k-(_xlpm.n+1)/2)/MAX(_xlpm.n/6,0.5))^2),IF(_xlpm.n&lt;=6,1,MIN(1,_xlpm.k/3,(_xlpm.n-_xlpm.k+1)/3))))))</f>
        <v>0</v>
      </c>
      <c r="EN39" s="63">
        <f>IF($I39=0,0,IF(OR(EN$140=0,EN$1&lt;$G39,EN$1&gt;$H39+6),0,_xlfn.LET(_xlpm.k,COUNTIFS($J$1:EN$1,"&gt;="&amp;$G39,$J$140:EN$140,"&gt;0"),_xlpm.n,$I39,EN$140*IF($C39="Bell",EXP(-0.5*((_xlpm.k-(_xlpm.n+1)/2)/MAX(_xlpm.n/6,0.5))^2),IF(_xlpm.n&lt;=6,1,MIN(1,_xlpm.k/3,(_xlpm.n-_xlpm.k+1)/3))))))</f>
        <v>0</v>
      </c>
      <c r="EO39" s="63">
        <f>IF($I39=0,0,IF(OR(EO$140=0,EO$1&lt;$G39,EO$1&gt;$H39+6),0,_xlfn.LET(_xlpm.k,COUNTIFS($J$1:EO$1,"&gt;="&amp;$G39,$J$140:EO$140,"&gt;0"),_xlpm.n,$I39,EO$140*IF($C39="Bell",EXP(-0.5*((_xlpm.k-(_xlpm.n+1)/2)/MAX(_xlpm.n/6,0.5))^2),IF(_xlpm.n&lt;=6,1,MIN(1,_xlpm.k/3,(_xlpm.n-_xlpm.k+1)/3))))))</f>
        <v>0</v>
      </c>
      <c r="EP39" s="63">
        <f>IF($I39=0,0,IF(OR(EP$140=0,EP$1&lt;$G39,EP$1&gt;$H39+6),0,_xlfn.LET(_xlpm.k,COUNTIFS($J$1:EP$1,"&gt;="&amp;$G39,$J$140:EP$140,"&gt;0"),_xlpm.n,$I39,EP$140*IF($C39="Bell",EXP(-0.5*((_xlpm.k-(_xlpm.n+1)/2)/MAX(_xlpm.n/6,0.5))^2),IF(_xlpm.n&lt;=6,1,MIN(1,_xlpm.k/3,(_xlpm.n-_xlpm.k+1)/3))))))</f>
        <v>0</v>
      </c>
      <c r="EQ39" s="63">
        <f>IF($I39=0,0,IF(OR(EQ$140=0,EQ$1&lt;$G39,EQ$1&gt;$H39+6),0,_xlfn.LET(_xlpm.k,COUNTIFS($J$1:EQ$1,"&gt;="&amp;$G39,$J$140:EQ$140,"&gt;0"),_xlpm.n,$I39,EQ$140*IF($C39="Bell",EXP(-0.5*((_xlpm.k-(_xlpm.n+1)/2)/MAX(_xlpm.n/6,0.5))^2),IF(_xlpm.n&lt;=6,1,MIN(1,_xlpm.k/3,(_xlpm.n-_xlpm.k+1)/3))))))</f>
        <v>0</v>
      </c>
      <c r="ER39" s="63">
        <f>IF($I39=0,0,IF(OR(ER$140=0,ER$1&lt;$G39,ER$1&gt;$H39+6),0,_xlfn.LET(_xlpm.k,COUNTIFS($J$1:ER$1,"&gt;="&amp;$G39,$J$140:ER$140,"&gt;0"),_xlpm.n,$I39,ER$140*IF($C39="Bell",EXP(-0.5*((_xlpm.k-(_xlpm.n+1)/2)/MAX(_xlpm.n/6,0.5))^2),IF(_xlpm.n&lt;=6,1,MIN(1,_xlpm.k/3,(_xlpm.n-_xlpm.k+1)/3))))))</f>
        <v>0</v>
      </c>
      <c r="ES39" s="63">
        <f>IF($I39=0,0,IF(OR(ES$140=0,ES$1&lt;$G39,ES$1&gt;$H39+6),0,_xlfn.LET(_xlpm.k,COUNTIFS($J$1:ES$1,"&gt;="&amp;$G39,$J$140:ES$140,"&gt;0"),_xlpm.n,$I39,ES$140*IF($C39="Bell",EXP(-0.5*((_xlpm.k-(_xlpm.n+1)/2)/MAX(_xlpm.n/6,0.5))^2),IF(_xlpm.n&lt;=6,1,MIN(1,_xlpm.k/3,(_xlpm.n-_xlpm.k+1)/3))))))</f>
        <v>0</v>
      </c>
      <c r="ET39" s="63">
        <f>IF($I39=0,0,IF(OR(ET$140=0,ET$1&lt;$G39,ET$1&gt;$H39+6),0,_xlfn.LET(_xlpm.k,COUNTIFS($J$1:ET$1,"&gt;="&amp;$G39,$J$140:ET$140,"&gt;0"),_xlpm.n,$I39,ET$140*IF($C39="Bell",EXP(-0.5*((_xlpm.k-(_xlpm.n+1)/2)/MAX(_xlpm.n/6,0.5))^2),IF(_xlpm.n&lt;=6,1,MIN(1,_xlpm.k/3,(_xlpm.n-_xlpm.k+1)/3))))))</f>
        <v>0</v>
      </c>
      <c r="EU39" s="63">
        <f>IF($I39=0,0,IF(OR(EU$140=0,EU$1&lt;$G39,EU$1&gt;$H39+6),0,_xlfn.LET(_xlpm.k,COUNTIFS($J$1:EU$1,"&gt;="&amp;$G39,$J$140:EU$140,"&gt;0"),_xlpm.n,$I39,EU$140*IF($C39="Bell",EXP(-0.5*((_xlpm.k-(_xlpm.n+1)/2)/MAX(_xlpm.n/6,0.5))^2),IF(_xlpm.n&lt;=6,1,MIN(1,_xlpm.k/3,(_xlpm.n-_xlpm.k+1)/3))))))</f>
        <v>0</v>
      </c>
      <c r="EV39" s="63">
        <f>IF($I39=0,0,IF(OR(EV$140=0,EV$1&lt;$G39,EV$1&gt;$H39+6),0,_xlfn.LET(_xlpm.k,COUNTIFS($J$1:EV$1,"&gt;="&amp;$G39,$J$140:EV$140,"&gt;0"),_xlpm.n,$I39,EV$140*IF($C39="Bell",EXP(-0.5*((_xlpm.k-(_xlpm.n+1)/2)/MAX(_xlpm.n/6,0.5))^2),IF(_xlpm.n&lt;=6,1,MIN(1,_xlpm.k/3,(_xlpm.n-_xlpm.k+1)/3))))))</f>
        <v>0</v>
      </c>
      <c r="EW39" s="63">
        <f>IF($I39=0,0,IF(OR(EW$140=0,EW$1&lt;$G39,EW$1&gt;$H39+6),0,_xlfn.LET(_xlpm.k,COUNTIFS($J$1:EW$1,"&gt;="&amp;$G39,$J$140:EW$140,"&gt;0"),_xlpm.n,$I39,EW$140*IF($C39="Bell",EXP(-0.5*((_xlpm.k-(_xlpm.n+1)/2)/MAX(_xlpm.n/6,0.5))^2),IF(_xlpm.n&lt;=6,1,MIN(1,_xlpm.k/3,(_xlpm.n-_xlpm.k+1)/3))))))</f>
        <v>0</v>
      </c>
      <c r="EX39" s="63">
        <f>IF($I39=0,0,IF(OR(EX$140=0,EX$1&lt;$G39,EX$1&gt;$H39+6),0,_xlfn.LET(_xlpm.k,COUNTIFS($J$1:EX$1,"&gt;="&amp;$G39,$J$140:EX$140,"&gt;0"),_xlpm.n,$I39,EX$140*IF($C39="Bell",EXP(-0.5*((_xlpm.k-(_xlpm.n+1)/2)/MAX(_xlpm.n/6,0.5))^2),IF(_xlpm.n&lt;=6,1,MIN(1,_xlpm.k/3,(_xlpm.n-_xlpm.k+1)/3))))))</f>
        <v>0</v>
      </c>
      <c r="EY39" s="63">
        <f>IF($I39=0,0,IF(OR(EY$140=0,EY$1&lt;$G39,EY$1&gt;$H39+6),0,_xlfn.LET(_xlpm.k,COUNTIFS($J$1:EY$1,"&gt;="&amp;$G39,$J$140:EY$140,"&gt;0"),_xlpm.n,$I39,EY$140*IF($C39="Bell",EXP(-0.5*((_xlpm.k-(_xlpm.n+1)/2)/MAX(_xlpm.n/6,0.5))^2),IF(_xlpm.n&lt;=6,1,MIN(1,_xlpm.k/3,(_xlpm.n-_xlpm.k+1)/3))))))</f>
        <v>0</v>
      </c>
      <c r="EZ39" s="63">
        <f>IF($I39=0,0,IF(OR(EZ$140=0,EZ$1&lt;$G39,EZ$1&gt;$H39+6),0,_xlfn.LET(_xlpm.k,COUNTIFS($J$1:EZ$1,"&gt;="&amp;$G39,$J$140:EZ$140,"&gt;0"),_xlpm.n,$I39,EZ$140*IF($C39="Bell",EXP(-0.5*((_xlpm.k-(_xlpm.n+1)/2)/MAX(_xlpm.n/6,0.5))^2),IF(_xlpm.n&lt;=6,1,MIN(1,_xlpm.k/3,(_xlpm.n-_xlpm.k+1)/3))))))</f>
        <v>0</v>
      </c>
      <c r="FA39" s="63">
        <f>IF($I39=0,0,IF(OR(FA$140=0,FA$1&lt;$G39,FA$1&gt;$H39+6),0,_xlfn.LET(_xlpm.k,COUNTIFS($J$1:FA$1,"&gt;="&amp;$G39,$J$140:FA$140,"&gt;0"),_xlpm.n,$I39,FA$140*IF($C39="Bell",EXP(-0.5*((_xlpm.k-(_xlpm.n+1)/2)/MAX(_xlpm.n/6,0.5))^2),IF(_xlpm.n&lt;=6,1,MIN(1,_xlpm.k/3,(_xlpm.n-_xlpm.k+1)/3))))))</f>
        <v>0</v>
      </c>
      <c r="FB39" s="63">
        <f>IF($I39=0,0,IF(OR(FB$140=0,FB$1&lt;$G39,FB$1&gt;$H39+6),0,_xlfn.LET(_xlpm.k,COUNTIFS($J$1:FB$1,"&gt;="&amp;$G39,$J$140:FB$140,"&gt;0"),_xlpm.n,$I39,FB$140*IF($C39="Bell",EXP(-0.5*((_xlpm.k-(_xlpm.n+1)/2)/MAX(_xlpm.n/6,0.5))^2),IF(_xlpm.n&lt;=6,1,MIN(1,_xlpm.k/3,(_xlpm.n-_xlpm.k+1)/3))))))</f>
        <v>0</v>
      </c>
      <c r="FC39" s="63">
        <f>IF($I39=0,0,IF(OR(FC$140=0,FC$1&lt;$G39,FC$1&gt;$H39+6),0,_xlfn.LET(_xlpm.k,COUNTIFS($J$1:FC$1,"&gt;="&amp;$G39,$J$140:FC$140,"&gt;0"),_xlpm.n,$I39,FC$140*IF($C39="Bell",EXP(-0.5*((_xlpm.k-(_xlpm.n+1)/2)/MAX(_xlpm.n/6,0.5))^2),IF(_xlpm.n&lt;=6,1,MIN(1,_xlpm.k/3,(_xlpm.n-_xlpm.k+1)/3))))))</f>
        <v>0</v>
      </c>
      <c r="FD39" s="63">
        <f>IF($I39=0,0,IF(OR(FD$140=0,FD$1&lt;$G39,FD$1&gt;$H39+6),0,_xlfn.LET(_xlpm.k,COUNTIFS($J$1:FD$1,"&gt;="&amp;$G39,$J$140:FD$140,"&gt;0"),_xlpm.n,$I39,FD$140*IF($C39="Bell",EXP(-0.5*((_xlpm.k-(_xlpm.n+1)/2)/MAX(_xlpm.n/6,0.5))^2),IF(_xlpm.n&lt;=6,1,MIN(1,_xlpm.k/3,(_xlpm.n-_xlpm.k+1)/3))))))</f>
        <v>0</v>
      </c>
      <c r="FE39" s="63">
        <f>IF($I39=0,0,IF(OR(FE$140=0,FE$1&lt;$G39,FE$1&gt;$H39+6),0,_xlfn.LET(_xlpm.k,COUNTIFS($J$1:FE$1,"&gt;="&amp;$G39,$J$140:FE$140,"&gt;0"),_xlpm.n,$I39,FE$140*IF($C39="Bell",EXP(-0.5*((_xlpm.k-(_xlpm.n+1)/2)/MAX(_xlpm.n/6,0.5))^2),IF(_xlpm.n&lt;=6,1,MIN(1,_xlpm.k/3,(_xlpm.n-_xlpm.k+1)/3))))))</f>
        <v>0</v>
      </c>
      <c r="FF39" s="63">
        <f>IF($I39=0,0,IF(OR(FF$140=0,FF$1&lt;$G39,FF$1&gt;$H39+6),0,_xlfn.LET(_xlpm.k,COUNTIFS($J$1:FF$1,"&gt;="&amp;$G39,$J$140:FF$140,"&gt;0"),_xlpm.n,$I39,FF$140*IF($C39="Bell",EXP(-0.5*((_xlpm.k-(_xlpm.n+1)/2)/MAX(_xlpm.n/6,0.5))^2),IF(_xlpm.n&lt;=6,1,MIN(1,_xlpm.k/3,(_xlpm.n-_xlpm.k+1)/3))))))</f>
        <v>0</v>
      </c>
      <c r="FG39" s="63">
        <f>IF($I39=0,0,IF(OR(FG$140=0,FG$1&lt;$G39,FG$1&gt;$H39+6),0,_xlfn.LET(_xlpm.k,COUNTIFS($J$1:FG$1,"&gt;="&amp;$G39,$J$140:FG$140,"&gt;0"),_xlpm.n,$I39,FG$140*IF($C39="Bell",EXP(-0.5*((_xlpm.k-(_xlpm.n+1)/2)/MAX(_xlpm.n/6,0.5))^2),IF(_xlpm.n&lt;=6,1,MIN(1,_xlpm.k/3,(_xlpm.n-_xlpm.k+1)/3))))))</f>
        <v>0</v>
      </c>
      <c r="FH39" s="63">
        <f>IF($I39=0,0,IF(OR(FH$140=0,FH$1&lt;$G39,FH$1&gt;$H39+6),0,_xlfn.LET(_xlpm.k,COUNTIFS($J$1:FH$1,"&gt;="&amp;$G39,$J$140:FH$140,"&gt;0"),_xlpm.n,$I39,FH$140*IF($C39="Bell",EXP(-0.5*((_xlpm.k-(_xlpm.n+1)/2)/MAX(_xlpm.n/6,0.5))^2),IF(_xlpm.n&lt;=6,1,MIN(1,_xlpm.k/3,(_xlpm.n-_xlpm.k+1)/3))))))</f>
        <v>0</v>
      </c>
      <c r="FI39" s="63">
        <f>IF($I39=0,0,IF(OR(FI$140=0,FI$1&lt;$G39,FI$1&gt;$H39+6),0,_xlfn.LET(_xlpm.k,COUNTIFS($J$1:FI$1,"&gt;="&amp;$G39,$J$140:FI$140,"&gt;0"),_xlpm.n,$I39,FI$140*IF($C39="Bell",EXP(-0.5*((_xlpm.k-(_xlpm.n+1)/2)/MAX(_xlpm.n/6,0.5))^2),IF(_xlpm.n&lt;=6,1,MIN(1,_xlpm.k/3,(_xlpm.n-_xlpm.k+1)/3))))))</f>
        <v>0</v>
      </c>
      <c r="FJ39" s="63">
        <f>IF($I39=0,0,IF(OR(FJ$140=0,FJ$1&lt;$G39,FJ$1&gt;$H39+6),0,_xlfn.LET(_xlpm.k,COUNTIFS($J$1:FJ$1,"&gt;="&amp;$G39,$J$140:FJ$140,"&gt;0"),_xlpm.n,$I39,FJ$140*IF($C39="Bell",EXP(-0.5*((_xlpm.k-(_xlpm.n+1)/2)/MAX(_xlpm.n/6,0.5))^2),IF(_xlpm.n&lt;=6,1,MIN(1,_xlpm.k/3,(_xlpm.n-_xlpm.k+1)/3))))))</f>
        <v>0</v>
      </c>
      <c r="FK39" s="63">
        <f>IF($I39=0,0,IF(OR(FK$140=0,FK$1&lt;$G39,FK$1&gt;$H39+6),0,_xlfn.LET(_xlpm.k,COUNTIFS($J$1:FK$1,"&gt;="&amp;$G39,$J$140:FK$140,"&gt;0"),_xlpm.n,$I39,FK$140*IF($C39="Bell",EXP(-0.5*((_xlpm.k-(_xlpm.n+1)/2)/MAX(_xlpm.n/6,0.5))^2),IF(_xlpm.n&lt;=6,1,MIN(1,_xlpm.k/3,(_xlpm.n-_xlpm.k+1)/3))))))</f>
        <v>0</v>
      </c>
      <c r="FL39" s="63">
        <f>IF($I39=0,0,IF(OR(FL$140=0,FL$1&lt;$G39,FL$1&gt;$H39+6),0,_xlfn.LET(_xlpm.k,COUNTIFS($J$1:FL$1,"&gt;="&amp;$G39,$J$140:FL$140,"&gt;0"),_xlpm.n,$I39,FL$140*IF($C39="Bell",EXP(-0.5*((_xlpm.k-(_xlpm.n+1)/2)/MAX(_xlpm.n/6,0.5))^2),IF(_xlpm.n&lt;=6,1,MIN(1,_xlpm.k/3,(_xlpm.n-_xlpm.k+1)/3))))))</f>
        <v>0</v>
      </c>
      <c r="FM39" s="63">
        <f>IF($I39=0,0,IF(OR(FM$140=0,FM$1&lt;$G39,FM$1&gt;$H39+6),0,_xlfn.LET(_xlpm.k,COUNTIFS($J$1:FM$1,"&gt;="&amp;$G39,$J$140:FM$140,"&gt;0"),_xlpm.n,$I39,FM$140*IF($C39="Bell",EXP(-0.5*((_xlpm.k-(_xlpm.n+1)/2)/MAX(_xlpm.n/6,0.5))^2),IF(_xlpm.n&lt;=6,1,MIN(1,_xlpm.k/3,(_xlpm.n-_xlpm.k+1)/3))))))</f>
        <v>0</v>
      </c>
      <c r="FN39" s="63">
        <f>IF($I39=0,0,IF(OR(FN$140=0,FN$1&lt;$G39,FN$1&gt;$H39+6),0,_xlfn.LET(_xlpm.k,COUNTIFS($J$1:FN$1,"&gt;="&amp;$G39,$J$140:FN$140,"&gt;0"),_xlpm.n,$I39,FN$140*IF($C39="Bell",EXP(-0.5*((_xlpm.k-(_xlpm.n+1)/2)/MAX(_xlpm.n/6,0.5))^2),IF(_xlpm.n&lt;=6,1,MIN(1,_xlpm.k/3,(_xlpm.n-_xlpm.k+1)/3))))))</f>
        <v>0</v>
      </c>
      <c r="FO39" s="63">
        <f>IF($I39=0,0,IF(OR(FO$140=0,FO$1&lt;$G39,FO$1&gt;$H39+6),0,_xlfn.LET(_xlpm.k,COUNTIFS($J$1:FO$1,"&gt;="&amp;$G39,$J$140:FO$140,"&gt;0"),_xlpm.n,$I39,FO$140*IF($C39="Bell",EXP(-0.5*((_xlpm.k-(_xlpm.n+1)/2)/MAX(_xlpm.n/6,0.5))^2),IF(_xlpm.n&lt;=6,1,MIN(1,_xlpm.k/3,(_xlpm.n-_xlpm.k+1)/3))))))</f>
        <v>0</v>
      </c>
      <c r="FP39" s="63">
        <f>IF($I39=0,0,IF(OR(FP$140=0,FP$1&lt;$G39,FP$1&gt;$H39+6),0,_xlfn.LET(_xlpm.k,COUNTIFS($J$1:FP$1,"&gt;="&amp;$G39,$J$140:FP$140,"&gt;0"),_xlpm.n,$I39,FP$140*IF($C39="Bell",EXP(-0.5*((_xlpm.k-(_xlpm.n+1)/2)/MAX(_xlpm.n/6,0.5))^2),IF(_xlpm.n&lt;=6,1,MIN(1,_xlpm.k/3,(_xlpm.n-_xlpm.k+1)/3))))))</f>
        <v>0</v>
      </c>
      <c r="FQ39" s="63">
        <f>IF($I39=0,0,IF(OR(FQ$140=0,FQ$1&lt;$G39,FQ$1&gt;$H39+6),0,_xlfn.LET(_xlpm.k,COUNTIFS($J$1:FQ$1,"&gt;="&amp;$G39,$J$140:FQ$140,"&gt;0"),_xlpm.n,$I39,FQ$140*IF($C39="Bell",EXP(-0.5*((_xlpm.k-(_xlpm.n+1)/2)/MAX(_xlpm.n/6,0.5))^2),IF(_xlpm.n&lt;=6,1,MIN(1,_xlpm.k/3,(_xlpm.n-_xlpm.k+1)/3))))))</f>
        <v>0</v>
      </c>
      <c r="FR39" s="63">
        <f>IF($I39=0,0,IF(OR(FR$140=0,FR$1&lt;$G39,FR$1&gt;$H39+6),0,_xlfn.LET(_xlpm.k,COUNTIFS($J$1:FR$1,"&gt;="&amp;$G39,$J$140:FR$140,"&gt;0"),_xlpm.n,$I39,FR$140*IF($C39="Bell",EXP(-0.5*((_xlpm.k-(_xlpm.n+1)/2)/MAX(_xlpm.n/6,0.5))^2),IF(_xlpm.n&lt;=6,1,MIN(1,_xlpm.k/3,(_xlpm.n-_xlpm.k+1)/3))))))</f>
        <v>0</v>
      </c>
      <c r="FS39" s="63">
        <f>IF($I39=0,0,IF(OR(FS$140=0,FS$1&lt;$G39,FS$1&gt;$H39+6),0,_xlfn.LET(_xlpm.k,COUNTIFS($J$1:FS$1,"&gt;="&amp;$G39,$J$140:FS$140,"&gt;0"),_xlpm.n,$I39,FS$140*IF($C39="Bell",EXP(-0.5*((_xlpm.k-(_xlpm.n+1)/2)/MAX(_xlpm.n/6,0.5))^2),IF(_xlpm.n&lt;=6,1,MIN(1,_xlpm.k/3,(_xlpm.n-_xlpm.k+1)/3))))))</f>
        <v>0</v>
      </c>
      <c r="FT39" s="63">
        <f>IF($I39=0,0,IF(OR(FT$140=0,FT$1&lt;$G39,FT$1&gt;$H39+6),0,_xlfn.LET(_xlpm.k,COUNTIFS($J$1:FT$1,"&gt;="&amp;$G39,$J$140:FT$140,"&gt;0"),_xlpm.n,$I39,FT$140*IF($C39="Bell",EXP(-0.5*((_xlpm.k-(_xlpm.n+1)/2)/MAX(_xlpm.n/6,0.5))^2),IF(_xlpm.n&lt;=6,1,MIN(1,_xlpm.k/3,(_xlpm.n-_xlpm.k+1)/3))))))</f>
        <v>0</v>
      </c>
      <c r="FU39" s="63">
        <f>IF($I39=0,0,IF(OR(FU$140=0,FU$1&lt;$G39,FU$1&gt;$H39+6),0,_xlfn.LET(_xlpm.k,COUNTIFS($J$1:FU$1,"&gt;="&amp;$G39,$J$140:FU$140,"&gt;0"),_xlpm.n,$I39,FU$140*IF($C39="Bell",EXP(-0.5*((_xlpm.k-(_xlpm.n+1)/2)/MAX(_xlpm.n/6,0.5))^2),IF(_xlpm.n&lt;=6,1,MIN(1,_xlpm.k/3,(_xlpm.n-_xlpm.k+1)/3))))))</f>
        <v>0</v>
      </c>
      <c r="FV39" s="63">
        <f>IF($I39=0,0,IF(OR(FV$140=0,FV$1&lt;$G39,FV$1&gt;$H39+6),0,_xlfn.LET(_xlpm.k,COUNTIFS($J$1:FV$1,"&gt;="&amp;$G39,$J$140:FV$140,"&gt;0"),_xlpm.n,$I39,FV$140*IF($C39="Bell",EXP(-0.5*((_xlpm.k-(_xlpm.n+1)/2)/MAX(_xlpm.n/6,0.5))^2),IF(_xlpm.n&lt;=6,1,MIN(1,_xlpm.k/3,(_xlpm.n-_xlpm.k+1)/3))))))</f>
        <v>0</v>
      </c>
      <c r="FW39" s="63">
        <f>IF($I39=0,0,IF(OR(FW$140=0,FW$1&lt;$G39,FW$1&gt;$H39+6),0,_xlfn.LET(_xlpm.k,COUNTIFS($J$1:FW$1,"&gt;="&amp;$G39,$J$140:FW$140,"&gt;0"),_xlpm.n,$I39,FW$140*IF($C39="Bell",EXP(-0.5*((_xlpm.k-(_xlpm.n+1)/2)/MAX(_xlpm.n/6,0.5))^2),IF(_xlpm.n&lt;=6,1,MIN(1,_xlpm.k/3,(_xlpm.n-_xlpm.k+1)/3))))))</f>
        <v>0</v>
      </c>
      <c r="FX39" s="63">
        <f>IF($I39=0,0,IF(OR(FX$140=0,FX$1&lt;$G39,FX$1&gt;$H39+6),0,_xlfn.LET(_xlpm.k,COUNTIFS($J$1:FX$1,"&gt;="&amp;$G39,$J$140:FX$140,"&gt;0"),_xlpm.n,$I39,FX$140*IF($C39="Bell",EXP(-0.5*((_xlpm.k-(_xlpm.n+1)/2)/MAX(_xlpm.n/6,0.5))^2),IF(_xlpm.n&lt;=6,1,MIN(1,_xlpm.k/3,(_xlpm.n-_xlpm.k+1)/3))))))</f>
        <v>0</v>
      </c>
      <c r="FY39" s="63">
        <f>IF($I39=0,0,IF(OR(FY$140=0,FY$1&lt;$G39,FY$1&gt;$H39+6),0,_xlfn.LET(_xlpm.k,COUNTIFS($J$1:FY$1,"&gt;="&amp;$G39,$J$140:FY$140,"&gt;0"),_xlpm.n,$I39,FY$140*IF($C39="Bell",EXP(-0.5*((_xlpm.k-(_xlpm.n+1)/2)/MAX(_xlpm.n/6,0.5))^2),IF(_xlpm.n&lt;=6,1,MIN(1,_xlpm.k/3,(_xlpm.n-_xlpm.k+1)/3))))))</f>
        <v>0</v>
      </c>
      <c r="FZ39" s="63">
        <f>IF($I39=0,0,IF(OR(FZ$140=0,FZ$1&lt;$G39,FZ$1&gt;$H39+6),0,_xlfn.LET(_xlpm.k,COUNTIFS($J$1:FZ$1,"&gt;="&amp;$G39,$J$140:FZ$140,"&gt;0"),_xlpm.n,$I39,FZ$140*IF($C39="Bell",EXP(-0.5*((_xlpm.k-(_xlpm.n+1)/2)/MAX(_xlpm.n/6,0.5))^2),IF(_xlpm.n&lt;=6,1,MIN(1,_xlpm.k/3,(_xlpm.n-_xlpm.k+1)/3))))))</f>
        <v>0</v>
      </c>
      <c r="GA39" s="63">
        <f>IF($I39=0,0,IF(OR(GA$140=0,GA$1&lt;$G39,GA$1&gt;$H39+6),0,_xlfn.LET(_xlpm.k,COUNTIFS($J$1:GA$1,"&gt;="&amp;$G39,$J$140:GA$140,"&gt;0"),_xlpm.n,$I39,GA$140*IF($C39="Bell",EXP(-0.5*((_xlpm.k-(_xlpm.n+1)/2)/MAX(_xlpm.n/6,0.5))^2),IF(_xlpm.n&lt;=6,1,MIN(1,_xlpm.k/3,(_xlpm.n-_xlpm.k+1)/3))))))</f>
        <v>0</v>
      </c>
      <c r="GB39" s="63">
        <f>IF($I39=0,0,IF(OR(GB$140=0,GB$1&lt;$G39,GB$1&gt;$H39+6),0,_xlfn.LET(_xlpm.k,COUNTIFS($J$1:GB$1,"&gt;="&amp;$G39,$J$140:GB$140,"&gt;0"),_xlpm.n,$I39,GB$140*IF($C39="Bell",EXP(-0.5*((_xlpm.k-(_xlpm.n+1)/2)/MAX(_xlpm.n/6,0.5))^2),IF(_xlpm.n&lt;=6,1,MIN(1,_xlpm.k/3,(_xlpm.n-_xlpm.k+1)/3))))))</f>
        <v>0</v>
      </c>
      <c r="GC39" s="63">
        <f>IF($I39=0,0,IF(OR(GC$140=0,GC$1&lt;$G39,GC$1&gt;$H39+6),0,_xlfn.LET(_xlpm.k,COUNTIFS($J$1:GC$1,"&gt;="&amp;$G39,$J$140:GC$140,"&gt;0"),_xlpm.n,$I39,GC$140*IF($C39="Bell",EXP(-0.5*((_xlpm.k-(_xlpm.n+1)/2)/MAX(_xlpm.n/6,0.5))^2),IF(_xlpm.n&lt;=6,1,MIN(1,_xlpm.k/3,(_xlpm.n-_xlpm.k+1)/3))))))</f>
        <v>0</v>
      </c>
      <c r="GD39" s="63">
        <f>IF($I39=0,0,IF(OR(GD$140=0,GD$1&lt;$G39,GD$1&gt;$H39+6),0,_xlfn.LET(_xlpm.k,COUNTIFS($J$1:GD$1,"&gt;="&amp;$G39,$J$140:GD$140,"&gt;0"),_xlpm.n,$I39,GD$140*IF($C39="Bell",EXP(-0.5*((_xlpm.k-(_xlpm.n+1)/2)/MAX(_xlpm.n/6,0.5))^2),IF(_xlpm.n&lt;=6,1,MIN(1,_xlpm.k/3,(_xlpm.n-_xlpm.k+1)/3))))))</f>
        <v>0</v>
      </c>
      <c r="GE39" s="63">
        <f>IF($I39=0,0,IF(OR(GE$140=0,GE$1&lt;$G39,GE$1&gt;$H39+6),0,_xlfn.LET(_xlpm.k,COUNTIFS($J$1:GE$1,"&gt;="&amp;$G39,$J$140:GE$140,"&gt;0"),_xlpm.n,$I39,GE$140*IF($C39="Bell",EXP(-0.5*((_xlpm.k-(_xlpm.n+1)/2)/MAX(_xlpm.n/6,0.5))^2),IF(_xlpm.n&lt;=6,1,MIN(1,_xlpm.k/3,(_xlpm.n-_xlpm.k+1)/3))))))</f>
        <v>0</v>
      </c>
      <c r="GF39" s="63">
        <f>IF($I39=0,0,IF(OR(GF$140=0,GF$1&lt;$G39,GF$1&gt;$H39+6),0,_xlfn.LET(_xlpm.k,COUNTIFS($J$1:GF$1,"&gt;="&amp;$G39,$J$140:GF$140,"&gt;0"),_xlpm.n,$I39,GF$140*IF($C39="Bell",EXP(-0.5*((_xlpm.k-(_xlpm.n+1)/2)/MAX(_xlpm.n/6,0.5))^2),IF(_xlpm.n&lt;=6,1,MIN(1,_xlpm.k/3,(_xlpm.n-_xlpm.k+1)/3))))))</f>
        <v>0</v>
      </c>
      <c r="GG39" s="63">
        <f>IF($I39=0,0,IF(OR(GG$140=0,GG$1&lt;$G39,GG$1&gt;$H39+6),0,_xlfn.LET(_xlpm.k,COUNTIFS($J$1:GG$1,"&gt;="&amp;$G39,$J$140:GG$140,"&gt;0"),_xlpm.n,$I39,GG$140*IF($C39="Bell",EXP(-0.5*((_xlpm.k-(_xlpm.n+1)/2)/MAX(_xlpm.n/6,0.5))^2),IF(_xlpm.n&lt;=6,1,MIN(1,_xlpm.k/3,(_xlpm.n-_xlpm.k+1)/3))))))</f>
        <v>0</v>
      </c>
      <c r="GH39" s="63">
        <f>IF($I39=0,0,IF(OR(GH$140=0,GH$1&lt;$G39,GH$1&gt;$H39+6),0,_xlfn.LET(_xlpm.k,COUNTIFS($J$1:GH$1,"&gt;="&amp;$G39,$J$140:GH$140,"&gt;0"),_xlpm.n,$I39,GH$140*IF($C39="Bell",EXP(-0.5*((_xlpm.k-(_xlpm.n+1)/2)/MAX(_xlpm.n/6,0.5))^2),IF(_xlpm.n&lt;=6,1,MIN(1,_xlpm.k/3,(_xlpm.n-_xlpm.k+1)/3))))))</f>
        <v>0</v>
      </c>
      <c r="GI39" s="63">
        <f>IF($I39=0,0,IF(OR(GI$140=0,GI$1&lt;$G39,GI$1&gt;$H39+6),0,_xlfn.LET(_xlpm.k,COUNTIFS($J$1:GI$1,"&gt;="&amp;$G39,$J$140:GI$140,"&gt;0"),_xlpm.n,$I39,GI$140*IF($C39="Bell",EXP(-0.5*((_xlpm.k-(_xlpm.n+1)/2)/MAX(_xlpm.n/6,0.5))^2),IF(_xlpm.n&lt;=6,1,MIN(1,_xlpm.k/3,(_xlpm.n-_xlpm.k+1)/3))))))</f>
        <v>0</v>
      </c>
      <c r="GJ39" s="63">
        <f>IF($I39=0,0,IF(OR(GJ$140=0,GJ$1&lt;$G39,GJ$1&gt;$H39+6),0,_xlfn.LET(_xlpm.k,COUNTIFS($J$1:GJ$1,"&gt;="&amp;$G39,$J$140:GJ$140,"&gt;0"),_xlpm.n,$I39,GJ$140*IF($C39="Bell",EXP(-0.5*((_xlpm.k-(_xlpm.n+1)/2)/MAX(_xlpm.n/6,0.5))^2),IF(_xlpm.n&lt;=6,1,MIN(1,_xlpm.k/3,(_xlpm.n-_xlpm.k+1)/3))))))</f>
        <v>0</v>
      </c>
      <c r="GK39" s="63">
        <f>IF($I39=0,0,IF(OR(GK$140=0,GK$1&lt;$G39,GK$1&gt;$H39+6),0,_xlfn.LET(_xlpm.k,COUNTIFS($J$1:GK$1,"&gt;="&amp;$G39,$J$140:GK$140,"&gt;0"),_xlpm.n,$I39,GK$140*IF($C39="Bell",EXP(-0.5*((_xlpm.k-(_xlpm.n+1)/2)/MAX(_xlpm.n/6,0.5))^2),IF(_xlpm.n&lt;=6,1,MIN(1,_xlpm.k/3,(_xlpm.n-_xlpm.k+1)/3))))))</f>
        <v>0</v>
      </c>
      <c r="GL39" s="63">
        <f>IF($I39=0,0,IF(OR(GL$140=0,GL$1&lt;$G39,GL$1&gt;$H39+6),0,_xlfn.LET(_xlpm.k,COUNTIFS($J$1:GL$1,"&gt;="&amp;$G39,$J$140:GL$140,"&gt;0"),_xlpm.n,$I39,GL$140*IF($C39="Bell",EXP(-0.5*((_xlpm.k-(_xlpm.n+1)/2)/MAX(_xlpm.n/6,0.5))^2),IF(_xlpm.n&lt;=6,1,MIN(1,_xlpm.k/3,(_xlpm.n-_xlpm.k+1)/3))))))</f>
        <v>0</v>
      </c>
    </row>
    <row r="40" spans="1:194" x14ac:dyDescent="0.3">
      <c r="A40" s="66" t="str">
        <f>Sheet1!B40</f>
        <v>0-4103</v>
      </c>
      <c r="B40" s="66" t="str">
        <f>Sheet1!D40</f>
        <v>0-4103-Erosion Control</v>
      </c>
      <c r="C40" s="59"/>
      <c r="E40" s="64">
        <f t="shared" si="0"/>
        <v>4</v>
      </c>
      <c r="G40" s="67">
        <f>IF(Sheet1!G40="","",Sheet1!G40)</f>
        <v>46298</v>
      </c>
      <c r="H40" s="67">
        <f>IF(Sheet1!H40="","",Sheet1!H40)</f>
        <v>46319</v>
      </c>
      <c r="I40">
        <f t="shared" si="1"/>
        <v>4</v>
      </c>
      <c r="J40" s="63">
        <f>IF($I40=0,0,IF(OR(J$140=0,J$1&lt;$G40,J$1&gt;$H40+6),0,_xlfn.LET(_xlpm.k,COUNTIFS($J$1:J$1,"&gt;="&amp;$G40,$J$140:J$140,"&gt;0"),_xlpm.n,$I40,J$140*IF($C40="Bell",EXP(-0.5*((_xlpm.k-(_xlpm.n+1)/2)/MAX(_xlpm.n/6,0.5))^2),IF(_xlpm.n&lt;=6,1,MIN(1,_xlpm.k/3,(_xlpm.n-_xlpm.k+1)/3))))))</f>
        <v>0</v>
      </c>
      <c r="K40" s="63">
        <f>IF($I40=0,0,IF(OR(K$140=0,K$1&lt;$G40,K$1&gt;$H40+6),0,_xlfn.LET(_xlpm.k,COUNTIFS($J$1:K$1,"&gt;="&amp;$G40,$J$140:K$140,"&gt;0"),_xlpm.n,$I40,K$140*IF($C40="Bell",EXP(-0.5*((_xlpm.k-(_xlpm.n+1)/2)/MAX(_xlpm.n/6,0.5))^2),IF(_xlpm.n&lt;=6,1,MIN(1,_xlpm.k/3,(_xlpm.n-_xlpm.k+1)/3))))))</f>
        <v>0</v>
      </c>
      <c r="L40" s="63">
        <f>IF($I40=0,0,IF(OR(L$140=0,L$1&lt;$G40,L$1&gt;$H40+6),0,_xlfn.LET(_xlpm.k,COUNTIFS($J$1:L$1,"&gt;="&amp;$G40,$J$140:L$140,"&gt;0"),_xlpm.n,$I40,L$140*IF($C40="Bell",EXP(-0.5*((_xlpm.k-(_xlpm.n+1)/2)/MAX(_xlpm.n/6,0.5))^2),IF(_xlpm.n&lt;=6,1,MIN(1,_xlpm.k/3,(_xlpm.n-_xlpm.k+1)/3))))))</f>
        <v>0</v>
      </c>
      <c r="M40" s="63">
        <f>IF($I40=0,0,IF(OR(M$140=0,M$1&lt;$G40,M$1&gt;$H40+6),0,_xlfn.LET(_xlpm.k,COUNTIFS($J$1:M$1,"&gt;="&amp;$G40,$J$140:M$140,"&gt;0"),_xlpm.n,$I40,M$140*IF($C40="Bell",EXP(-0.5*((_xlpm.k-(_xlpm.n+1)/2)/MAX(_xlpm.n/6,0.5))^2),IF(_xlpm.n&lt;=6,1,MIN(1,_xlpm.k/3,(_xlpm.n-_xlpm.k+1)/3))))))</f>
        <v>0</v>
      </c>
      <c r="N40" s="63">
        <f>IF($I40=0,0,IF(OR(N$140=0,N$1&lt;$G40,N$1&gt;$H40+6),0,_xlfn.LET(_xlpm.k,COUNTIFS($J$1:N$1,"&gt;="&amp;$G40,$J$140:N$140,"&gt;0"),_xlpm.n,$I40,N$140*IF($C40="Bell",EXP(-0.5*((_xlpm.k-(_xlpm.n+1)/2)/MAX(_xlpm.n/6,0.5))^2),IF(_xlpm.n&lt;=6,1,MIN(1,_xlpm.k/3,(_xlpm.n-_xlpm.k+1)/3))))))</f>
        <v>0</v>
      </c>
      <c r="O40" s="63">
        <f>IF($I40=0,0,IF(OR(O$140=0,O$1&lt;$G40,O$1&gt;$H40+6),0,_xlfn.LET(_xlpm.k,COUNTIFS($J$1:O$1,"&gt;="&amp;$G40,$J$140:O$140,"&gt;0"),_xlpm.n,$I40,O$140*IF($C40="Bell",EXP(-0.5*((_xlpm.k-(_xlpm.n+1)/2)/MAX(_xlpm.n/6,0.5))^2),IF(_xlpm.n&lt;=6,1,MIN(1,_xlpm.k/3,(_xlpm.n-_xlpm.k+1)/3))))))</f>
        <v>0</v>
      </c>
      <c r="P40" s="63">
        <f>IF($I40=0,0,IF(OR(P$140=0,P$1&lt;$G40,P$1&gt;$H40+6),0,_xlfn.LET(_xlpm.k,COUNTIFS($J$1:P$1,"&gt;="&amp;$G40,$J$140:P$140,"&gt;0"),_xlpm.n,$I40,P$140*IF($C40="Bell",EXP(-0.5*((_xlpm.k-(_xlpm.n+1)/2)/MAX(_xlpm.n/6,0.5))^2),IF(_xlpm.n&lt;=6,1,MIN(1,_xlpm.k/3,(_xlpm.n-_xlpm.k+1)/3))))))</f>
        <v>0</v>
      </c>
      <c r="Q40" s="63">
        <f>IF($I40=0,0,IF(OR(Q$140=0,Q$1&lt;$G40,Q$1&gt;$H40+6),0,_xlfn.LET(_xlpm.k,COUNTIFS($J$1:Q$1,"&gt;="&amp;$G40,$J$140:Q$140,"&gt;0"),_xlpm.n,$I40,Q$140*IF($C40="Bell",EXP(-0.5*((_xlpm.k-(_xlpm.n+1)/2)/MAX(_xlpm.n/6,0.5))^2),IF(_xlpm.n&lt;=6,1,MIN(1,_xlpm.k/3,(_xlpm.n-_xlpm.k+1)/3))))))</f>
        <v>0</v>
      </c>
      <c r="R40" s="63">
        <f>IF($I40=0,0,IF(OR(R$140=0,R$1&lt;$G40,R$1&gt;$H40+6),0,_xlfn.LET(_xlpm.k,COUNTIFS($J$1:R$1,"&gt;="&amp;$G40,$J$140:R$140,"&gt;0"),_xlpm.n,$I40,R$140*IF($C40="Bell",EXP(-0.5*((_xlpm.k-(_xlpm.n+1)/2)/MAX(_xlpm.n/6,0.5))^2),IF(_xlpm.n&lt;=6,1,MIN(1,_xlpm.k/3,(_xlpm.n-_xlpm.k+1)/3))))))</f>
        <v>0</v>
      </c>
      <c r="S40" s="63">
        <f>IF($I40=0,0,IF(OR(S$140=0,S$1&lt;$G40,S$1&gt;$H40+6),0,_xlfn.LET(_xlpm.k,COUNTIFS($J$1:S$1,"&gt;="&amp;$G40,$J$140:S$140,"&gt;0"),_xlpm.n,$I40,S$140*IF($C40="Bell",EXP(-0.5*((_xlpm.k-(_xlpm.n+1)/2)/MAX(_xlpm.n/6,0.5))^2),IF(_xlpm.n&lt;=6,1,MIN(1,_xlpm.k/3,(_xlpm.n-_xlpm.k+1)/3))))))</f>
        <v>0</v>
      </c>
      <c r="T40" s="63">
        <f>IF($I40=0,0,IF(OR(T$140=0,T$1&lt;$G40,T$1&gt;$H40+6),0,_xlfn.LET(_xlpm.k,COUNTIFS($J$1:T$1,"&gt;="&amp;$G40,$J$140:T$140,"&gt;0"),_xlpm.n,$I40,T$140*IF($C40="Bell",EXP(-0.5*((_xlpm.k-(_xlpm.n+1)/2)/MAX(_xlpm.n/6,0.5))^2),IF(_xlpm.n&lt;=6,1,MIN(1,_xlpm.k/3,(_xlpm.n-_xlpm.k+1)/3))))))</f>
        <v>0</v>
      </c>
      <c r="U40" s="63">
        <f>IF($I40=0,0,IF(OR(U$140=0,U$1&lt;$G40,U$1&gt;$H40+6),0,_xlfn.LET(_xlpm.k,COUNTIFS($J$1:U$1,"&gt;="&amp;$G40,$J$140:U$140,"&gt;0"),_xlpm.n,$I40,U$140*IF($C40="Bell",EXP(-0.5*((_xlpm.k-(_xlpm.n+1)/2)/MAX(_xlpm.n/6,0.5))^2),IF(_xlpm.n&lt;=6,1,MIN(1,_xlpm.k/3,(_xlpm.n-_xlpm.k+1)/3))))))</f>
        <v>0</v>
      </c>
      <c r="V40" s="63">
        <f>IF($I40=0,0,IF(OR(V$140=0,V$1&lt;$G40,V$1&gt;$H40+6),0,_xlfn.LET(_xlpm.k,COUNTIFS($J$1:V$1,"&gt;="&amp;$G40,$J$140:V$140,"&gt;0"),_xlpm.n,$I40,V$140*IF($C40="Bell",EXP(-0.5*((_xlpm.k-(_xlpm.n+1)/2)/MAX(_xlpm.n/6,0.5))^2),IF(_xlpm.n&lt;=6,1,MIN(1,_xlpm.k/3,(_xlpm.n-_xlpm.k+1)/3))))))</f>
        <v>0</v>
      </c>
      <c r="W40" s="63">
        <f>IF($I40=0,0,IF(OR(W$140=0,W$1&lt;$G40,W$1&gt;$H40+6),0,_xlfn.LET(_xlpm.k,COUNTIFS($J$1:W$1,"&gt;="&amp;$G40,$J$140:W$140,"&gt;0"),_xlpm.n,$I40,W$140*IF($C40="Bell",EXP(-0.5*((_xlpm.k-(_xlpm.n+1)/2)/MAX(_xlpm.n/6,0.5))^2),IF(_xlpm.n&lt;=6,1,MIN(1,_xlpm.k/3,(_xlpm.n-_xlpm.k+1)/3))))))</f>
        <v>0</v>
      </c>
      <c r="X40" s="63">
        <f>IF($I40=0,0,IF(OR(X$140=0,X$1&lt;$G40,X$1&gt;$H40+6),0,_xlfn.LET(_xlpm.k,COUNTIFS($J$1:X$1,"&gt;="&amp;$G40,$J$140:X$140,"&gt;0"),_xlpm.n,$I40,X$140*IF($C40="Bell",EXP(-0.5*((_xlpm.k-(_xlpm.n+1)/2)/MAX(_xlpm.n/6,0.5))^2),IF(_xlpm.n&lt;=6,1,MIN(1,_xlpm.k/3,(_xlpm.n-_xlpm.k+1)/3))))))</f>
        <v>0</v>
      </c>
      <c r="Y40" s="63">
        <f>IF($I40=0,0,IF(OR(Y$140=0,Y$1&lt;$G40,Y$1&gt;$H40+6),0,_xlfn.LET(_xlpm.k,COUNTIFS($J$1:Y$1,"&gt;="&amp;$G40,$J$140:Y$140,"&gt;0"),_xlpm.n,$I40,Y$140*IF($C40="Bell",EXP(-0.5*((_xlpm.k-(_xlpm.n+1)/2)/MAX(_xlpm.n/6,0.5))^2),IF(_xlpm.n&lt;=6,1,MIN(1,_xlpm.k/3,(_xlpm.n-_xlpm.k+1)/3))))))</f>
        <v>1</v>
      </c>
      <c r="Z40" s="63">
        <f>IF($I40=0,0,IF(OR(Z$140=0,Z$1&lt;$G40,Z$1&gt;$H40+6),0,_xlfn.LET(_xlpm.k,COUNTIFS($J$1:Z$1,"&gt;="&amp;$G40,$J$140:Z$140,"&gt;0"),_xlpm.n,$I40,Z$140*IF($C40="Bell",EXP(-0.5*((_xlpm.k-(_xlpm.n+1)/2)/MAX(_xlpm.n/6,0.5))^2),IF(_xlpm.n&lt;=6,1,MIN(1,_xlpm.k/3,(_xlpm.n-_xlpm.k+1)/3))))))</f>
        <v>1</v>
      </c>
      <c r="AA40" s="63">
        <f>IF($I40=0,0,IF(OR(AA$140=0,AA$1&lt;$G40,AA$1&gt;$H40+6),0,_xlfn.LET(_xlpm.k,COUNTIFS($J$1:AA$1,"&gt;="&amp;$G40,$J$140:AA$140,"&gt;0"),_xlpm.n,$I40,AA$140*IF($C40="Bell",EXP(-0.5*((_xlpm.k-(_xlpm.n+1)/2)/MAX(_xlpm.n/6,0.5))^2),IF(_xlpm.n&lt;=6,1,MIN(1,_xlpm.k/3,(_xlpm.n-_xlpm.k+1)/3))))))</f>
        <v>1</v>
      </c>
      <c r="AB40" s="63">
        <f>IF($I40=0,0,IF(OR(AB$140=0,AB$1&lt;$G40,AB$1&gt;$H40+6),0,_xlfn.LET(_xlpm.k,COUNTIFS($J$1:AB$1,"&gt;="&amp;$G40,$J$140:AB$140,"&gt;0"),_xlpm.n,$I40,AB$140*IF($C40="Bell",EXP(-0.5*((_xlpm.k-(_xlpm.n+1)/2)/MAX(_xlpm.n/6,0.5))^2),IF(_xlpm.n&lt;=6,1,MIN(1,_xlpm.k/3,(_xlpm.n-_xlpm.k+1)/3))))))</f>
        <v>1</v>
      </c>
      <c r="AC40" s="63">
        <f>IF($I40=0,0,IF(OR(AC$140=0,AC$1&lt;$G40,AC$1&gt;$H40+6),0,_xlfn.LET(_xlpm.k,COUNTIFS($J$1:AC$1,"&gt;="&amp;$G40,$J$140:AC$140,"&gt;0"),_xlpm.n,$I40,AC$140*IF($C40="Bell",EXP(-0.5*((_xlpm.k-(_xlpm.n+1)/2)/MAX(_xlpm.n/6,0.5))^2),IF(_xlpm.n&lt;=6,1,MIN(1,_xlpm.k/3,(_xlpm.n-_xlpm.k+1)/3))))))</f>
        <v>0</v>
      </c>
      <c r="AD40" s="63">
        <f>IF($I40=0,0,IF(OR(AD$140=0,AD$1&lt;$G40,AD$1&gt;$H40+6),0,_xlfn.LET(_xlpm.k,COUNTIFS($J$1:AD$1,"&gt;="&amp;$G40,$J$140:AD$140,"&gt;0"),_xlpm.n,$I40,AD$140*IF($C40="Bell",EXP(-0.5*((_xlpm.k-(_xlpm.n+1)/2)/MAX(_xlpm.n/6,0.5))^2),IF(_xlpm.n&lt;=6,1,MIN(1,_xlpm.k/3,(_xlpm.n-_xlpm.k+1)/3))))))</f>
        <v>0</v>
      </c>
      <c r="AE40" s="63">
        <f>IF($I40=0,0,IF(OR(AE$140=0,AE$1&lt;$G40,AE$1&gt;$H40+6),0,_xlfn.LET(_xlpm.k,COUNTIFS($J$1:AE$1,"&gt;="&amp;$G40,$J$140:AE$140,"&gt;0"),_xlpm.n,$I40,AE$140*IF($C40="Bell",EXP(-0.5*((_xlpm.k-(_xlpm.n+1)/2)/MAX(_xlpm.n/6,0.5))^2),IF(_xlpm.n&lt;=6,1,MIN(1,_xlpm.k/3,(_xlpm.n-_xlpm.k+1)/3))))))</f>
        <v>0</v>
      </c>
      <c r="AF40" s="63">
        <f>IF($I40=0,0,IF(OR(AF$140=0,AF$1&lt;$G40,AF$1&gt;$H40+6),0,_xlfn.LET(_xlpm.k,COUNTIFS($J$1:AF$1,"&gt;="&amp;$G40,$J$140:AF$140,"&gt;0"),_xlpm.n,$I40,AF$140*IF($C40="Bell",EXP(-0.5*((_xlpm.k-(_xlpm.n+1)/2)/MAX(_xlpm.n/6,0.5))^2),IF(_xlpm.n&lt;=6,1,MIN(1,_xlpm.k/3,(_xlpm.n-_xlpm.k+1)/3))))))</f>
        <v>0</v>
      </c>
      <c r="AG40" s="63">
        <f>IF($I40=0,0,IF(OR(AG$140=0,AG$1&lt;$G40,AG$1&gt;$H40+6),0,_xlfn.LET(_xlpm.k,COUNTIFS($J$1:AG$1,"&gt;="&amp;$G40,$J$140:AG$140,"&gt;0"),_xlpm.n,$I40,AG$140*IF($C40="Bell",EXP(-0.5*((_xlpm.k-(_xlpm.n+1)/2)/MAX(_xlpm.n/6,0.5))^2),IF(_xlpm.n&lt;=6,1,MIN(1,_xlpm.k/3,(_xlpm.n-_xlpm.k+1)/3))))))</f>
        <v>0</v>
      </c>
      <c r="AH40" s="63">
        <f>IF($I40=0,0,IF(OR(AH$140=0,AH$1&lt;$G40,AH$1&gt;$H40+6),0,_xlfn.LET(_xlpm.k,COUNTIFS($J$1:AH$1,"&gt;="&amp;$G40,$J$140:AH$140,"&gt;0"),_xlpm.n,$I40,AH$140*IF($C40="Bell",EXP(-0.5*((_xlpm.k-(_xlpm.n+1)/2)/MAX(_xlpm.n/6,0.5))^2),IF(_xlpm.n&lt;=6,1,MIN(1,_xlpm.k/3,(_xlpm.n-_xlpm.k+1)/3))))))</f>
        <v>0</v>
      </c>
      <c r="AI40" s="63">
        <f>IF($I40=0,0,IF(OR(AI$140=0,AI$1&lt;$G40,AI$1&gt;$H40+6),0,_xlfn.LET(_xlpm.k,COUNTIFS($J$1:AI$1,"&gt;="&amp;$G40,$J$140:AI$140,"&gt;0"),_xlpm.n,$I40,AI$140*IF($C40="Bell",EXP(-0.5*((_xlpm.k-(_xlpm.n+1)/2)/MAX(_xlpm.n/6,0.5))^2),IF(_xlpm.n&lt;=6,1,MIN(1,_xlpm.k/3,(_xlpm.n-_xlpm.k+1)/3))))))</f>
        <v>0</v>
      </c>
      <c r="AJ40" s="63">
        <f>IF($I40=0,0,IF(OR(AJ$140=0,AJ$1&lt;$G40,AJ$1&gt;$H40+6),0,_xlfn.LET(_xlpm.k,COUNTIFS($J$1:AJ$1,"&gt;="&amp;$G40,$J$140:AJ$140,"&gt;0"),_xlpm.n,$I40,AJ$140*IF($C40="Bell",EXP(-0.5*((_xlpm.k-(_xlpm.n+1)/2)/MAX(_xlpm.n/6,0.5))^2),IF(_xlpm.n&lt;=6,1,MIN(1,_xlpm.k/3,(_xlpm.n-_xlpm.k+1)/3))))))</f>
        <v>0</v>
      </c>
      <c r="AK40" s="63">
        <f>IF($I40=0,0,IF(OR(AK$140=0,AK$1&lt;$G40,AK$1&gt;$H40+6),0,_xlfn.LET(_xlpm.k,COUNTIFS($J$1:AK$1,"&gt;="&amp;$G40,$J$140:AK$140,"&gt;0"),_xlpm.n,$I40,AK$140*IF($C40="Bell",EXP(-0.5*((_xlpm.k-(_xlpm.n+1)/2)/MAX(_xlpm.n/6,0.5))^2),IF(_xlpm.n&lt;=6,1,MIN(1,_xlpm.k/3,(_xlpm.n-_xlpm.k+1)/3))))))</f>
        <v>0</v>
      </c>
      <c r="AL40" s="63">
        <f>IF($I40=0,0,IF(OR(AL$140=0,AL$1&lt;$G40,AL$1&gt;$H40+6),0,_xlfn.LET(_xlpm.k,COUNTIFS($J$1:AL$1,"&gt;="&amp;$G40,$J$140:AL$140,"&gt;0"),_xlpm.n,$I40,AL$140*IF($C40="Bell",EXP(-0.5*((_xlpm.k-(_xlpm.n+1)/2)/MAX(_xlpm.n/6,0.5))^2),IF(_xlpm.n&lt;=6,1,MIN(1,_xlpm.k/3,(_xlpm.n-_xlpm.k+1)/3))))))</f>
        <v>0</v>
      </c>
      <c r="AM40" s="63">
        <f>IF($I40=0,0,IF(OR(AM$140=0,AM$1&lt;$G40,AM$1&gt;$H40+6),0,_xlfn.LET(_xlpm.k,COUNTIFS($J$1:AM$1,"&gt;="&amp;$G40,$J$140:AM$140,"&gt;0"),_xlpm.n,$I40,AM$140*IF($C40="Bell",EXP(-0.5*((_xlpm.k-(_xlpm.n+1)/2)/MAX(_xlpm.n/6,0.5))^2),IF(_xlpm.n&lt;=6,1,MIN(1,_xlpm.k/3,(_xlpm.n-_xlpm.k+1)/3))))))</f>
        <v>0</v>
      </c>
      <c r="AN40" s="63">
        <f>IF($I40=0,0,IF(OR(AN$140=0,AN$1&lt;$G40,AN$1&gt;$H40+6),0,_xlfn.LET(_xlpm.k,COUNTIFS($J$1:AN$1,"&gt;="&amp;$G40,$J$140:AN$140,"&gt;0"),_xlpm.n,$I40,AN$140*IF($C40="Bell",EXP(-0.5*((_xlpm.k-(_xlpm.n+1)/2)/MAX(_xlpm.n/6,0.5))^2),IF(_xlpm.n&lt;=6,1,MIN(1,_xlpm.k/3,(_xlpm.n-_xlpm.k+1)/3))))))</f>
        <v>0</v>
      </c>
      <c r="AO40" s="63">
        <f>IF($I40=0,0,IF(OR(AO$140=0,AO$1&lt;$G40,AO$1&gt;$H40+6),0,_xlfn.LET(_xlpm.k,COUNTIFS($J$1:AO$1,"&gt;="&amp;$G40,$J$140:AO$140,"&gt;0"),_xlpm.n,$I40,AO$140*IF($C40="Bell",EXP(-0.5*((_xlpm.k-(_xlpm.n+1)/2)/MAX(_xlpm.n/6,0.5))^2),IF(_xlpm.n&lt;=6,1,MIN(1,_xlpm.k/3,(_xlpm.n-_xlpm.k+1)/3))))))</f>
        <v>0</v>
      </c>
      <c r="AP40" s="63">
        <f>IF($I40=0,0,IF(OR(AP$140=0,AP$1&lt;$G40,AP$1&gt;$H40+6),0,_xlfn.LET(_xlpm.k,COUNTIFS($J$1:AP$1,"&gt;="&amp;$G40,$J$140:AP$140,"&gt;0"),_xlpm.n,$I40,AP$140*IF($C40="Bell",EXP(-0.5*((_xlpm.k-(_xlpm.n+1)/2)/MAX(_xlpm.n/6,0.5))^2),IF(_xlpm.n&lt;=6,1,MIN(1,_xlpm.k/3,(_xlpm.n-_xlpm.k+1)/3))))))</f>
        <v>0</v>
      </c>
      <c r="AQ40" s="63">
        <f>IF($I40=0,0,IF(OR(AQ$140=0,AQ$1&lt;$G40,AQ$1&gt;$H40+6),0,_xlfn.LET(_xlpm.k,COUNTIFS($J$1:AQ$1,"&gt;="&amp;$G40,$J$140:AQ$140,"&gt;0"),_xlpm.n,$I40,AQ$140*IF($C40="Bell",EXP(-0.5*((_xlpm.k-(_xlpm.n+1)/2)/MAX(_xlpm.n/6,0.5))^2),IF(_xlpm.n&lt;=6,1,MIN(1,_xlpm.k/3,(_xlpm.n-_xlpm.k+1)/3))))))</f>
        <v>0</v>
      </c>
      <c r="AR40" s="63">
        <f>IF($I40=0,0,IF(OR(AR$140=0,AR$1&lt;$G40,AR$1&gt;$H40+6),0,_xlfn.LET(_xlpm.k,COUNTIFS($J$1:AR$1,"&gt;="&amp;$G40,$J$140:AR$140,"&gt;0"),_xlpm.n,$I40,AR$140*IF($C40="Bell",EXP(-0.5*((_xlpm.k-(_xlpm.n+1)/2)/MAX(_xlpm.n/6,0.5))^2),IF(_xlpm.n&lt;=6,1,MIN(1,_xlpm.k/3,(_xlpm.n-_xlpm.k+1)/3))))))</f>
        <v>0</v>
      </c>
      <c r="AS40" s="63">
        <f>IF($I40=0,0,IF(OR(AS$140=0,AS$1&lt;$G40,AS$1&gt;$H40+6),0,_xlfn.LET(_xlpm.k,COUNTIFS($J$1:AS$1,"&gt;="&amp;$G40,$J$140:AS$140,"&gt;0"),_xlpm.n,$I40,AS$140*IF($C40="Bell",EXP(-0.5*((_xlpm.k-(_xlpm.n+1)/2)/MAX(_xlpm.n/6,0.5))^2),IF(_xlpm.n&lt;=6,1,MIN(1,_xlpm.k/3,(_xlpm.n-_xlpm.k+1)/3))))))</f>
        <v>0</v>
      </c>
      <c r="AT40" s="63">
        <f>IF($I40=0,0,IF(OR(AT$140=0,AT$1&lt;$G40,AT$1&gt;$H40+6),0,_xlfn.LET(_xlpm.k,COUNTIFS($J$1:AT$1,"&gt;="&amp;$G40,$J$140:AT$140,"&gt;0"),_xlpm.n,$I40,AT$140*IF($C40="Bell",EXP(-0.5*((_xlpm.k-(_xlpm.n+1)/2)/MAX(_xlpm.n/6,0.5))^2),IF(_xlpm.n&lt;=6,1,MIN(1,_xlpm.k/3,(_xlpm.n-_xlpm.k+1)/3))))))</f>
        <v>0</v>
      </c>
      <c r="AU40" s="63">
        <f>IF($I40=0,0,IF(OR(AU$140=0,AU$1&lt;$G40,AU$1&gt;$H40+6),0,_xlfn.LET(_xlpm.k,COUNTIFS($J$1:AU$1,"&gt;="&amp;$G40,$J$140:AU$140,"&gt;0"),_xlpm.n,$I40,AU$140*IF($C40="Bell",EXP(-0.5*((_xlpm.k-(_xlpm.n+1)/2)/MAX(_xlpm.n/6,0.5))^2),IF(_xlpm.n&lt;=6,1,MIN(1,_xlpm.k/3,(_xlpm.n-_xlpm.k+1)/3))))))</f>
        <v>0</v>
      </c>
      <c r="AV40" s="63">
        <f>IF($I40=0,0,IF(OR(AV$140=0,AV$1&lt;$G40,AV$1&gt;$H40+6),0,_xlfn.LET(_xlpm.k,COUNTIFS($J$1:AV$1,"&gt;="&amp;$G40,$J$140:AV$140,"&gt;0"),_xlpm.n,$I40,AV$140*IF($C40="Bell",EXP(-0.5*((_xlpm.k-(_xlpm.n+1)/2)/MAX(_xlpm.n/6,0.5))^2),IF(_xlpm.n&lt;=6,1,MIN(1,_xlpm.k/3,(_xlpm.n-_xlpm.k+1)/3))))))</f>
        <v>0</v>
      </c>
      <c r="AW40" s="63">
        <f>IF($I40=0,0,IF(OR(AW$140=0,AW$1&lt;$G40,AW$1&gt;$H40+6),0,_xlfn.LET(_xlpm.k,COUNTIFS($J$1:AW$1,"&gt;="&amp;$G40,$J$140:AW$140,"&gt;0"),_xlpm.n,$I40,AW$140*IF($C40="Bell",EXP(-0.5*((_xlpm.k-(_xlpm.n+1)/2)/MAX(_xlpm.n/6,0.5))^2),IF(_xlpm.n&lt;=6,1,MIN(1,_xlpm.k/3,(_xlpm.n-_xlpm.k+1)/3))))))</f>
        <v>0</v>
      </c>
      <c r="AX40" s="63">
        <f>IF($I40=0,0,IF(OR(AX$140=0,AX$1&lt;$G40,AX$1&gt;$H40+6),0,_xlfn.LET(_xlpm.k,COUNTIFS($J$1:AX$1,"&gt;="&amp;$G40,$J$140:AX$140,"&gt;0"),_xlpm.n,$I40,AX$140*IF($C40="Bell",EXP(-0.5*((_xlpm.k-(_xlpm.n+1)/2)/MAX(_xlpm.n/6,0.5))^2),IF(_xlpm.n&lt;=6,1,MIN(1,_xlpm.k/3,(_xlpm.n-_xlpm.k+1)/3))))))</f>
        <v>0</v>
      </c>
      <c r="AY40" s="63">
        <f>IF($I40=0,0,IF(OR(AY$140=0,AY$1&lt;$G40,AY$1&gt;$H40+6),0,_xlfn.LET(_xlpm.k,COUNTIFS($J$1:AY$1,"&gt;="&amp;$G40,$J$140:AY$140,"&gt;0"),_xlpm.n,$I40,AY$140*IF($C40="Bell",EXP(-0.5*((_xlpm.k-(_xlpm.n+1)/2)/MAX(_xlpm.n/6,0.5))^2),IF(_xlpm.n&lt;=6,1,MIN(1,_xlpm.k/3,(_xlpm.n-_xlpm.k+1)/3))))))</f>
        <v>0</v>
      </c>
      <c r="AZ40" s="63">
        <f>IF($I40=0,0,IF(OR(AZ$140=0,AZ$1&lt;$G40,AZ$1&gt;$H40+6),0,_xlfn.LET(_xlpm.k,COUNTIFS($J$1:AZ$1,"&gt;="&amp;$G40,$J$140:AZ$140,"&gt;0"),_xlpm.n,$I40,AZ$140*IF($C40="Bell",EXP(-0.5*((_xlpm.k-(_xlpm.n+1)/2)/MAX(_xlpm.n/6,0.5))^2),IF(_xlpm.n&lt;=6,1,MIN(1,_xlpm.k/3,(_xlpm.n-_xlpm.k+1)/3))))))</f>
        <v>0</v>
      </c>
      <c r="BA40" s="63">
        <f>IF($I40=0,0,IF(OR(BA$140=0,BA$1&lt;$G40,BA$1&gt;$H40+6),0,_xlfn.LET(_xlpm.k,COUNTIFS($J$1:BA$1,"&gt;="&amp;$G40,$J$140:BA$140,"&gt;0"),_xlpm.n,$I40,BA$140*IF($C40="Bell",EXP(-0.5*((_xlpm.k-(_xlpm.n+1)/2)/MAX(_xlpm.n/6,0.5))^2),IF(_xlpm.n&lt;=6,1,MIN(1,_xlpm.k/3,(_xlpm.n-_xlpm.k+1)/3))))))</f>
        <v>0</v>
      </c>
      <c r="BB40" s="63">
        <f>IF($I40=0,0,IF(OR(BB$140=0,BB$1&lt;$G40,BB$1&gt;$H40+6),0,_xlfn.LET(_xlpm.k,COUNTIFS($J$1:BB$1,"&gt;="&amp;$G40,$J$140:BB$140,"&gt;0"),_xlpm.n,$I40,BB$140*IF($C40="Bell",EXP(-0.5*((_xlpm.k-(_xlpm.n+1)/2)/MAX(_xlpm.n/6,0.5))^2),IF(_xlpm.n&lt;=6,1,MIN(1,_xlpm.k/3,(_xlpm.n-_xlpm.k+1)/3))))))</f>
        <v>0</v>
      </c>
      <c r="BC40" s="63">
        <f>IF($I40=0,0,IF(OR(BC$140=0,BC$1&lt;$G40,BC$1&gt;$H40+6),0,_xlfn.LET(_xlpm.k,COUNTIFS($J$1:BC$1,"&gt;="&amp;$G40,$J$140:BC$140,"&gt;0"),_xlpm.n,$I40,BC$140*IF($C40="Bell",EXP(-0.5*((_xlpm.k-(_xlpm.n+1)/2)/MAX(_xlpm.n/6,0.5))^2),IF(_xlpm.n&lt;=6,1,MIN(1,_xlpm.k/3,(_xlpm.n-_xlpm.k+1)/3))))))</f>
        <v>0</v>
      </c>
      <c r="BD40" s="63">
        <f>IF($I40=0,0,IF(OR(BD$140=0,BD$1&lt;$G40,BD$1&gt;$H40+6),0,_xlfn.LET(_xlpm.k,COUNTIFS($J$1:BD$1,"&gt;="&amp;$G40,$J$140:BD$140,"&gt;0"),_xlpm.n,$I40,BD$140*IF($C40="Bell",EXP(-0.5*((_xlpm.k-(_xlpm.n+1)/2)/MAX(_xlpm.n/6,0.5))^2),IF(_xlpm.n&lt;=6,1,MIN(1,_xlpm.k/3,(_xlpm.n-_xlpm.k+1)/3))))))</f>
        <v>0</v>
      </c>
      <c r="BE40" s="63">
        <f>IF($I40=0,0,IF(OR(BE$140=0,BE$1&lt;$G40,BE$1&gt;$H40+6),0,_xlfn.LET(_xlpm.k,COUNTIFS($J$1:BE$1,"&gt;="&amp;$G40,$J$140:BE$140,"&gt;0"),_xlpm.n,$I40,BE$140*IF($C40="Bell",EXP(-0.5*((_xlpm.k-(_xlpm.n+1)/2)/MAX(_xlpm.n/6,0.5))^2),IF(_xlpm.n&lt;=6,1,MIN(1,_xlpm.k/3,(_xlpm.n-_xlpm.k+1)/3))))))</f>
        <v>0</v>
      </c>
      <c r="BF40" s="63">
        <f>IF($I40=0,0,IF(OR(BF$140=0,BF$1&lt;$G40,BF$1&gt;$H40+6),0,_xlfn.LET(_xlpm.k,COUNTIFS($J$1:BF$1,"&gt;="&amp;$G40,$J$140:BF$140,"&gt;0"),_xlpm.n,$I40,BF$140*IF($C40="Bell",EXP(-0.5*((_xlpm.k-(_xlpm.n+1)/2)/MAX(_xlpm.n/6,0.5))^2),IF(_xlpm.n&lt;=6,1,MIN(1,_xlpm.k/3,(_xlpm.n-_xlpm.k+1)/3))))))</f>
        <v>0</v>
      </c>
      <c r="BG40" s="63">
        <f>IF($I40=0,0,IF(OR(BG$140=0,BG$1&lt;$G40,BG$1&gt;$H40+6),0,_xlfn.LET(_xlpm.k,COUNTIFS($J$1:BG$1,"&gt;="&amp;$G40,$J$140:BG$140,"&gt;0"),_xlpm.n,$I40,BG$140*IF($C40="Bell",EXP(-0.5*((_xlpm.k-(_xlpm.n+1)/2)/MAX(_xlpm.n/6,0.5))^2),IF(_xlpm.n&lt;=6,1,MIN(1,_xlpm.k/3,(_xlpm.n-_xlpm.k+1)/3))))))</f>
        <v>0</v>
      </c>
      <c r="BH40" s="63">
        <f>IF($I40=0,0,IF(OR(BH$140=0,BH$1&lt;$G40,BH$1&gt;$H40+6),0,_xlfn.LET(_xlpm.k,COUNTIFS($J$1:BH$1,"&gt;="&amp;$G40,$J$140:BH$140,"&gt;0"),_xlpm.n,$I40,BH$140*IF($C40="Bell",EXP(-0.5*((_xlpm.k-(_xlpm.n+1)/2)/MAX(_xlpm.n/6,0.5))^2),IF(_xlpm.n&lt;=6,1,MIN(1,_xlpm.k/3,(_xlpm.n-_xlpm.k+1)/3))))))</f>
        <v>0</v>
      </c>
      <c r="BI40" s="63">
        <f>IF($I40=0,0,IF(OR(BI$140=0,BI$1&lt;$G40,BI$1&gt;$H40+6),0,_xlfn.LET(_xlpm.k,COUNTIFS($J$1:BI$1,"&gt;="&amp;$G40,$J$140:BI$140,"&gt;0"),_xlpm.n,$I40,BI$140*IF($C40="Bell",EXP(-0.5*((_xlpm.k-(_xlpm.n+1)/2)/MAX(_xlpm.n/6,0.5))^2),IF(_xlpm.n&lt;=6,1,MIN(1,_xlpm.k/3,(_xlpm.n-_xlpm.k+1)/3))))))</f>
        <v>0</v>
      </c>
      <c r="BJ40" s="63">
        <f>IF($I40=0,0,IF(OR(BJ$140=0,BJ$1&lt;$G40,BJ$1&gt;$H40+6),0,_xlfn.LET(_xlpm.k,COUNTIFS($J$1:BJ$1,"&gt;="&amp;$G40,$J$140:BJ$140,"&gt;0"),_xlpm.n,$I40,BJ$140*IF($C40="Bell",EXP(-0.5*((_xlpm.k-(_xlpm.n+1)/2)/MAX(_xlpm.n/6,0.5))^2),IF(_xlpm.n&lt;=6,1,MIN(1,_xlpm.k/3,(_xlpm.n-_xlpm.k+1)/3))))))</f>
        <v>0</v>
      </c>
      <c r="BK40" s="63">
        <f>IF($I40=0,0,IF(OR(BK$140=0,BK$1&lt;$G40,BK$1&gt;$H40+6),0,_xlfn.LET(_xlpm.k,COUNTIFS($J$1:BK$1,"&gt;="&amp;$G40,$J$140:BK$140,"&gt;0"),_xlpm.n,$I40,BK$140*IF($C40="Bell",EXP(-0.5*((_xlpm.k-(_xlpm.n+1)/2)/MAX(_xlpm.n/6,0.5))^2),IF(_xlpm.n&lt;=6,1,MIN(1,_xlpm.k/3,(_xlpm.n-_xlpm.k+1)/3))))))</f>
        <v>0</v>
      </c>
      <c r="BL40" s="63">
        <f>IF($I40=0,0,IF(OR(BL$140=0,BL$1&lt;$G40,BL$1&gt;$H40+6),0,_xlfn.LET(_xlpm.k,COUNTIFS($J$1:BL$1,"&gt;="&amp;$G40,$J$140:BL$140,"&gt;0"),_xlpm.n,$I40,BL$140*IF($C40="Bell",EXP(-0.5*((_xlpm.k-(_xlpm.n+1)/2)/MAX(_xlpm.n/6,0.5))^2),IF(_xlpm.n&lt;=6,1,MIN(1,_xlpm.k/3,(_xlpm.n-_xlpm.k+1)/3))))))</f>
        <v>0</v>
      </c>
      <c r="BM40" s="63">
        <f>IF($I40=0,0,IF(OR(BM$140=0,BM$1&lt;$G40,BM$1&gt;$H40+6),0,_xlfn.LET(_xlpm.k,COUNTIFS($J$1:BM$1,"&gt;="&amp;$G40,$J$140:BM$140,"&gt;0"),_xlpm.n,$I40,BM$140*IF($C40="Bell",EXP(-0.5*((_xlpm.k-(_xlpm.n+1)/2)/MAX(_xlpm.n/6,0.5))^2),IF(_xlpm.n&lt;=6,1,MIN(1,_xlpm.k/3,(_xlpm.n-_xlpm.k+1)/3))))))</f>
        <v>0</v>
      </c>
      <c r="BN40" s="63">
        <f>IF($I40=0,0,IF(OR(BN$140=0,BN$1&lt;$G40,BN$1&gt;$H40+6),0,_xlfn.LET(_xlpm.k,COUNTIFS($J$1:BN$1,"&gt;="&amp;$G40,$J$140:BN$140,"&gt;0"),_xlpm.n,$I40,BN$140*IF($C40="Bell",EXP(-0.5*((_xlpm.k-(_xlpm.n+1)/2)/MAX(_xlpm.n/6,0.5))^2),IF(_xlpm.n&lt;=6,1,MIN(1,_xlpm.k/3,(_xlpm.n-_xlpm.k+1)/3))))))</f>
        <v>0</v>
      </c>
      <c r="BO40" s="63">
        <f>IF($I40=0,0,IF(OR(BO$140=0,BO$1&lt;$G40,BO$1&gt;$H40+6),0,_xlfn.LET(_xlpm.k,COUNTIFS($J$1:BO$1,"&gt;="&amp;$G40,$J$140:BO$140,"&gt;0"),_xlpm.n,$I40,BO$140*IF($C40="Bell",EXP(-0.5*((_xlpm.k-(_xlpm.n+1)/2)/MAX(_xlpm.n/6,0.5))^2),IF(_xlpm.n&lt;=6,1,MIN(1,_xlpm.k/3,(_xlpm.n-_xlpm.k+1)/3))))))</f>
        <v>0</v>
      </c>
      <c r="BP40" s="63">
        <f>IF($I40=0,0,IF(OR(BP$140=0,BP$1&lt;$G40,BP$1&gt;$H40+6),0,_xlfn.LET(_xlpm.k,COUNTIFS($J$1:BP$1,"&gt;="&amp;$G40,$J$140:BP$140,"&gt;0"),_xlpm.n,$I40,BP$140*IF($C40="Bell",EXP(-0.5*((_xlpm.k-(_xlpm.n+1)/2)/MAX(_xlpm.n/6,0.5))^2),IF(_xlpm.n&lt;=6,1,MIN(1,_xlpm.k/3,(_xlpm.n-_xlpm.k+1)/3))))))</f>
        <v>0</v>
      </c>
      <c r="BQ40" s="63">
        <f>IF($I40=0,0,IF(OR(BQ$140=0,BQ$1&lt;$G40,BQ$1&gt;$H40+6),0,_xlfn.LET(_xlpm.k,COUNTIFS($J$1:BQ$1,"&gt;="&amp;$G40,$J$140:BQ$140,"&gt;0"),_xlpm.n,$I40,BQ$140*IF($C40="Bell",EXP(-0.5*((_xlpm.k-(_xlpm.n+1)/2)/MAX(_xlpm.n/6,0.5))^2),IF(_xlpm.n&lt;=6,1,MIN(1,_xlpm.k/3,(_xlpm.n-_xlpm.k+1)/3))))))</f>
        <v>0</v>
      </c>
      <c r="BR40" s="63">
        <f>IF($I40=0,0,IF(OR(BR$140=0,BR$1&lt;$G40,BR$1&gt;$H40+6),0,_xlfn.LET(_xlpm.k,COUNTIFS($J$1:BR$1,"&gt;="&amp;$G40,$J$140:BR$140,"&gt;0"),_xlpm.n,$I40,BR$140*IF($C40="Bell",EXP(-0.5*((_xlpm.k-(_xlpm.n+1)/2)/MAX(_xlpm.n/6,0.5))^2),IF(_xlpm.n&lt;=6,1,MIN(1,_xlpm.k/3,(_xlpm.n-_xlpm.k+1)/3))))))</f>
        <v>0</v>
      </c>
      <c r="BS40" s="63">
        <f>IF($I40=0,0,IF(OR(BS$140=0,BS$1&lt;$G40,BS$1&gt;$H40+6),0,_xlfn.LET(_xlpm.k,COUNTIFS($J$1:BS$1,"&gt;="&amp;$G40,$J$140:BS$140,"&gt;0"),_xlpm.n,$I40,BS$140*IF($C40="Bell",EXP(-0.5*((_xlpm.k-(_xlpm.n+1)/2)/MAX(_xlpm.n/6,0.5))^2),IF(_xlpm.n&lt;=6,1,MIN(1,_xlpm.k/3,(_xlpm.n-_xlpm.k+1)/3))))))</f>
        <v>0</v>
      </c>
      <c r="BT40" s="63">
        <f>IF($I40=0,0,IF(OR(BT$140=0,BT$1&lt;$G40,BT$1&gt;$H40+6),0,_xlfn.LET(_xlpm.k,COUNTIFS($J$1:BT$1,"&gt;="&amp;$G40,$J$140:BT$140,"&gt;0"),_xlpm.n,$I40,BT$140*IF($C40="Bell",EXP(-0.5*((_xlpm.k-(_xlpm.n+1)/2)/MAX(_xlpm.n/6,0.5))^2),IF(_xlpm.n&lt;=6,1,MIN(1,_xlpm.k/3,(_xlpm.n-_xlpm.k+1)/3))))))</f>
        <v>0</v>
      </c>
      <c r="BU40" s="63">
        <f>IF($I40=0,0,IF(OR(BU$140=0,BU$1&lt;$G40,BU$1&gt;$H40+6),0,_xlfn.LET(_xlpm.k,COUNTIFS($J$1:BU$1,"&gt;="&amp;$G40,$J$140:BU$140,"&gt;0"),_xlpm.n,$I40,BU$140*IF($C40="Bell",EXP(-0.5*((_xlpm.k-(_xlpm.n+1)/2)/MAX(_xlpm.n/6,0.5))^2),IF(_xlpm.n&lt;=6,1,MIN(1,_xlpm.k/3,(_xlpm.n-_xlpm.k+1)/3))))))</f>
        <v>0</v>
      </c>
      <c r="BV40" s="63">
        <f>IF($I40=0,0,IF(OR(BV$140=0,BV$1&lt;$G40,BV$1&gt;$H40+6),0,_xlfn.LET(_xlpm.k,COUNTIFS($J$1:BV$1,"&gt;="&amp;$G40,$J$140:BV$140,"&gt;0"),_xlpm.n,$I40,BV$140*IF($C40="Bell",EXP(-0.5*((_xlpm.k-(_xlpm.n+1)/2)/MAX(_xlpm.n/6,0.5))^2),IF(_xlpm.n&lt;=6,1,MIN(1,_xlpm.k/3,(_xlpm.n-_xlpm.k+1)/3))))))</f>
        <v>0</v>
      </c>
      <c r="BW40" s="63">
        <f>IF($I40=0,0,IF(OR(BW$140=0,BW$1&lt;$G40,BW$1&gt;$H40+6),0,_xlfn.LET(_xlpm.k,COUNTIFS($J$1:BW$1,"&gt;="&amp;$G40,$J$140:BW$140,"&gt;0"),_xlpm.n,$I40,BW$140*IF($C40="Bell",EXP(-0.5*((_xlpm.k-(_xlpm.n+1)/2)/MAX(_xlpm.n/6,0.5))^2),IF(_xlpm.n&lt;=6,1,MIN(1,_xlpm.k/3,(_xlpm.n-_xlpm.k+1)/3))))))</f>
        <v>0</v>
      </c>
      <c r="BX40" s="63">
        <f>IF($I40=0,0,IF(OR(BX$140=0,BX$1&lt;$G40,BX$1&gt;$H40+6),0,_xlfn.LET(_xlpm.k,COUNTIFS($J$1:BX$1,"&gt;="&amp;$G40,$J$140:BX$140,"&gt;0"),_xlpm.n,$I40,BX$140*IF($C40="Bell",EXP(-0.5*((_xlpm.k-(_xlpm.n+1)/2)/MAX(_xlpm.n/6,0.5))^2),IF(_xlpm.n&lt;=6,1,MIN(1,_xlpm.k/3,(_xlpm.n-_xlpm.k+1)/3))))))</f>
        <v>0</v>
      </c>
      <c r="BY40" s="63">
        <f>IF($I40=0,0,IF(OR(BY$140=0,BY$1&lt;$G40,BY$1&gt;$H40+6),0,_xlfn.LET(_xlpm.k,COUNTIFS($J$1:BY$1,"&gt;="&amp;$G40,$J$140:BY$140,"&gt;0"),_xlpm.n,$I40,BY$140*IF($C40="Bell",EXP(-0.5*((_xlpm.k-(_xlpm.n+1)/2)/MAX(_xlpm.n/6,0.5))^2),IF(_xlpm.n&lt;=6,1,MIN(1,_xlpm.k/3,(_xlpm.n-_xlpm.k+1)/3))))))</f>
        <v>0</v>
      </c>
      <c r="BZ40" s="63">
        <f>IF($I40=0,0,IF(OR(BZ$140=0,BZ$1&lt;$G40,BZ$1&gt;$H40+6),0,_xlfn.LET(_xlpm.k,COUNTIFS($J$1:BZ$1,"&gt;="&amp;$G40,$J$140:BZ$140,"&gt;0"),_xlpm.n,$I40,BZ$140*IF($C40="Bell",EXP(-0.5*((_xlpm.k-(_xlpm.n+1)/2)/MAX(_xlpm.n/6,0.5))^2),IF(_xlpm.n&lt;=6,1,MIN(1,_xlpm.k/3,(_xlpm.n-_xlpm.k+1)/3))))))</f>
        <v>0</v>
      </c>
      <c r="CA40" s="63">
        <f>IF($I40=0,0,IF(OR(CA$140=0,CA$1&lt;$G40,CA$1&gt;$H40+6),0,_xlfn.LET(_xlpm.k,COUNTIFS($J$1:CA$1,"&gt;="&amp;$G40,$J$140:CA$140,"&gt;0"),_xlpm.n,$I40,CA$140*IF($C40="Bell",EXP(-0.5*((_xlpm.k-(_xlpm.n+1)/2)/MAX(_xlpm.n/6,0.5))^2),IF(_xlpm.n&lt;=6,1,MIN(1,_xlpm.k/3,(_xlpm.n-_xlpm.k+1)/3))))))</f>
        <v>0</v>
      </c>
      <c r="CB40" s="63">
        <f>IF($I40=0,0,IF(OR(CB$140=0,CB$1&lt;$G40,CB$1&gt;$H40+6),0,_xlfn.LET(_xlpm.k,COUNTIFS($J$1:CB$1,"&gt;="&amp;$G40,$J$140:CB$140,"&gt;0"),_xlpm.n,$I40,CB$140*IF($C40="Bell",EXP(-0.5*((_xlpm.k-(_xlpm.n+1)/2)/MAX(_xlpm.n/6,0.5))^2),IF(_xlpm.n&lt;=6,1,MIN(1,_xlpm.k/3,(_xlpm.n-_xlpm.k+1)/3))))))</f>
        <v>0</v>
      </c>
      <c r="CC40" s="63">
        <f>IF($I40=0,0,IF(OR(CC$140=0,CC$1&lt;$G40,CC$1&gt;$H40+6),0,_xlfn.LET(_xlpm.k,COUNTIFS($J$1:CC$1,"&gt;="&amp;$G40,$J$140:CC$140,"&gt;0"),_xlpm.n,$I40,CC$140*IF($C40="Bell",EXP(-0.5*((_xlpm.k-(_xlpm.n+1)/2)/MAX(_xlpm.n/6,0.5))^2),IF(_xlpm.n&lt;=6,1,MIN(1,_xlpm.k/3,(_xlpm.n-_xlpm.k+1)/3))))))</f>
        <v>0</v>
      </c>
      <c r="CD40" s="63">
        <f>IF($I40=0,0,IF(OR(CD$140=0,CD$1&lt;$G40,CD$1&gt;$H40+6),0,_xlfn.LET(_xlpm.k,COUNTIFS($J$1:CD$1,"&gt;="&amp;$G40,$J$140:CD$140,"&gt;0"),_xlpm.n,$I40,CD$140*IF($C40="Bell",EXP(-0.5*((_xlpm.k-(_xlpm.n+1)/2)/MAX(_xlpm.n/6,0.5))^2),IF(_xlpm.n&lt;=6,1,MIN(1,_xlpm.k/3,(_xlpm.n-_xlpm.k+1)/3))))))</f>
        <v>0</v>
      </c>
      <c r="CE40" s="63">
        <f>IF($I40=0,0,IF(OR(CE$140=0,CE$1&lt;$G40,CE$1&gt;$H40+6),0,_xlfn.LET(_xlpm.k,COUNTIFS($J$1:CE$1,"&gt;="&amp;$G40,$J$140:CE$140,"&gt;0"),_xlpm.n,$I40,CE$140*IF($C40="Bell",EXP(-0.5*((_xlpm.k-(_xlpm.n+1)/2)/MAX(_xlpm.n/6,0.5))^2),IF(_xlpm.n&lt;=6,1,MIN(1,_xlpm.k/3,(_xlpm.n-_xlpm.k+1)/3))))))</f>
        <v>0</v>
      </c>
      <c r="CF40" s="63">
        <f>IF($I40=0,0,IF(OR(CF$140=0,CF$1&lt;$G40,CF$1&gt;$H40+6),0,_xlfn.LET(_xlpm.k,COUNTIFS($J$1:CF$1,"&gt;="&amp;$G40,$J$140:CF$140,"&gt;0"),_xlpm.n,$I40,CF$140*IF($C40="Bell",EXP(-0.5*((_xlpm.k-(_xlpm.n+1)/2)/MAX(_xlpm.n/6,0.5))^2),IF(_xlpm.n&lt;=6,1,MIN(1,_xlpm.k/3,(_xlpm.n-_xlpm.k+1)/3))))))</f>
        <v>0</v>
      </c>
      <c r="CG40" s="63">
        <f>IF($I40=0,0,IF(OR(CG$140=0,CG$1&lt;$G40,CG$1&gt;$H40+6),0,_xlfn.LET(_xlpm.k,COUNTIFS($J$1:CG$1,"&gt;="&amp;$G40,$J$140:CG$140,"&gt;0"),_xlpm.n,$I40,CG$140*IF($C40="Bell",EXP(-0.5*((_xlpm.k-(_xlpm.n+1)/2)/MAX(_xlpm.n/6,0.5))^2),IF(_xlpm.n&lt;=6,1,MIN(1,_xlpm.k/3,(_xlpm.n-_xlpm.k+1)/3))))))</f>
        <v>0</v>
      </c>
      <c r="CH40" s="63">
        <f>IF($I40=0,0,IF(OR(CH$140=0,CH$1&lt;$G40,CH$1&gt;$H40+6),0,_xlfn.LET(_xlpm.k,COUNTIFS($J$1:CH$1,"&gt;="&amp;$G40,$J$140:CH$140,"&gt;0"),_xlpm.n,$I40,CH$140*IF($C40="Bell",EXP(-0.5*((_xlpm.k-(_xlpm.n+1)/2)/MAX(_xlpm.n/6,0.5))^2),IF(_xlpm.n&lt;=6,1,MIN(1,_xlpm.k/3,(_xlpm.n-_xlpm.k+1)/3))))))</f>
        <v>0</v>
      </c>
      <c r="CI40" s="63">
        <f>IF($I40=0,0,IF(OR(CI$140=0,CI$1&lt;$G40,CI$1&gt;$H40+6),0,_xlfn.LET(_xlpm.k,COUNTIFS($J$1:CI$1,"&gt;="&amp;$G40,$J$140:CI$140,"&gt;0"),_xlpm.n,$I40,CI$140*IF($C40="Bell",EXP(-0.5*((_xlpm.k-(_xlpm.n+1)/2)/MAX(_xlpm.n/6,0.5))^2),IF(_xlpm.n&lt;=6,1,MIN(1,_xlpm.k/3,(_xlpm.n-_xlpm.k+1)/3))))))</f>
        <v>0</v>
      </c>
      <c r="CJ40" s="63">
        <f>IF($I40=0,0,IF(OR(CJ$140=0,CJ$1&lt;$G40,CJ$1&gt;$H40+6),0,_xlfn.LET(_xlpm.k,COUNTIFS($J$1:CJ$1,"&gt;="&amp;$G40,$J$140:CJ$140,"&gt;0"),_xlpm.n,$I40,CJ$140*IF($C40="Bell",EXP(-0.5*((_xlpm.k-(_xlpm.n+1)/2)/MAX(_xlpm.n/6,0.5))^2),IF(_xlpm.n&lt;=6,1,MIN(1,_xlpm.k/3,(_xlpm.n-_xlpm.k+1)/3))))))</f>
        <v>0</v>
      </c>
      <c r="CK40" s="63">
        <f>IF($I40=0,0,IF(OR(CK$140=0,CK$1&lt;$G40,CK$1&gt;$H40+6),0,_xlfn.LET(_xlpm.k,COUNTIFS($J$1:CK$1,"&gt;="&amp;$G40,$J$140:CK$140,"&gt;0"),_xlpm.n,$I40,CK$140*IF($C40="Bell",EXP(-0.5*((_xlpm.k-(_xlpm.n+1)/2)/MAX(_xlpm.n/6,0.5))^2),IF(_xlpm.n&lt;=6,1,MIN(1,_xlpm.k/3,(_xlpm.n-_xlpm.k+1)/3))))))</f>
        <v>0</v>
      </c>
      <c r="CL40" s="63">
        <f>IF($I40=0,0,IF(OR(CL$140=0,CL$1&lt;$G40,CL$1&gt;$H40+6),0,_xlfn.LET(_xlpm.k,COUNTIFS($J$1:CL$1,"&gt;="&amp;$G40,$J$140:CL$140,"&gt;0"),_xlpm.n,$I40,CL$140*IF($C40="Bell",EXP(-0.5*((_xlpm.k-(_xlpm.n+1)/2)/MAX(_xlpm.n/6,0.5))^2),IF(_xlpm.n&lt;=6,1,MIN(1,_xlpm.k/3,(_xlpm.n-_xlpm.k+1)/3))))))</f>
        <v>0</v>
      </c>
      <c r="CM40" s="63">
        <f>IF($I40=0,0,IF(OR(CM$140=0,CM$1&lt;$G40,CM$1&gt;$H40+6),0,_xlfn.LET(_xlpm.k,COUNTIFS($J$1:CM$1,"&gt;="&amp;$G40,$J$140:CM$140,"&gt;0"),_xlpm.n,$I40,CM$140*IF($C40="Bell",EXP(-0.5*((_xlpm.k-(_xlpm.n+1)/2)/MAX(_xlpm.n/6,0.5))^2),IF(_xlpm.n&lt;=6,1,MIN(1,_xlpm.k/3,(_xlpm.n-_xlpm.k+1)/3))))))</f>
        <v>0</v>
      </c>
      <c r="CN40" s="63">
        <f>IF($I40=0,0,IF(OR(CN$140=0,CN$1&lt;$G40,CN$1&gt;$H40+6),0,_xlfn.LET(_xlpm.k,COUNTIFS($J$1:CN$1,"&gt;="&amp;$G40,$J$140:CN$140,"&gt;0"),_xlpm.n,$I40,CN$140*IF($C40="Bell",EXP(-0.5*((_xlpm.k-(_xlpm.n+1)/2)/MAX(_xlpm.n/6,0.5))^2),IF(_xlpm.n&lt;=6,1,MIN(1,_xlpm.k/3,(_xlpm.n-_xlpm.k+1)/3))))))</f>
        <v>0</v>
      </c>
      <c r="CO40" s="63">
        <f>IF($I40=0,0,IF(OR(CO$140=0,CO$1&lt;$G40,CO$1&gt;$H40+6),0,_xlfn.LET(_xlpm.k,COUNTIFS($J$1:CO$1,"&gt;="&amp;$G40,$J$140:CO$140,"&gt;0"),_xlpm.n,$I40,CO$140*IF($C40="Bell",EXP(-0.5*((_xlpm.k-(_xlpm.n+1)/2)/MAX(_xlpm.n/6,0.5))^2),IF(_xlpm.n&lt;=6,1,MIN(1,_xlpm.k/3,(_xlpm.n-_xlpm.k+1)/3))))))</f>
        <v>0</v>
      </c>
      <c r="CP40" s="63">
        <f>IF($I40=0,0,IF(OR(CP$140=0,CP$1&lt;$G40,CP$1&gt;$H40+6),0,_xlfn.LET(_xlpm.k,COUNTIFS($J$1:CP$1,"&gt;="&amp;$G40,$J$140:CP$140,"&gt;0"),_xlpm.n,$I40,CP$140*IF($C40="Bell",EXP(-0.5*((_xlpm.k-(_xlpm.n+1)/2)/MAX(_xlpm.n/6,0.5))^2),IF(_xlpm.n&lt;=6,1,MIN(1,_xlpm.k/3,(_xlpm.n-_xlpm.k+1)/3))))))</f>
        <v>0</v>
      </c>
      <c r="CQ40" s="63">
        <f>IF($I40=0,0,IF(OR(CQ$140=0,CQ$1&lt;$G40,CQ$1&gt;$H40+6),0,_xlfn.LET(_xlpm.k,COUNTIFS($J$1:CQ$1,"&gt;="&amp;$G40,$J$140:CQ$140,"&gt;0"),_xlpm.n,$I40,CQ$140*IF($C40="Bell",EXP(-0.5*((_xlpm.k-(_xlpm.n+1)/2)/MAX(_xlpm.n/6,0.5))^2),IF(_xlpm.n&lt;=6,1,MIN(1,_xlpm.k/3,(_xlpm.n-_xlpm.k+1)/3))))))</f>
        <v>0</v>
      </c>
      <c r="CR40" s="63">
        <f>IF($I40=0,0,IF(OR(CR$140=0,CR$1&lt;$G40,CR$1&gt;$H40+6),0,_xlfn.LET(_xlpm.k,COUNTIFS($J$1:CR$1,"&gt;="&amp;$G40,$J$140:CR$140,"&gt;0"),_xlpm.n,$I40,CR$140*IF($C40="Bell",EXP(-0.5*((_xlpm.k-(_xlpm.n+1)/2)/MAX(_xlpm.n/6,0.5))^2),IF(_xlpm.n&lt;=6,1,MIN(1,_xlpm.k/3,(_xlpm.n-_xlpm.k+1)/3))))))</f>
        <v>0</v>
      </c>
      <c r="CS40" s="63">
        <f>IF($I40=0,0,IF(OR(CS$140=0,CS$1&lt;$G40,CS$1&gt;$H40+6),0,_xlfn.LET(_xlpm.k,COUNTIFS($J$1:CS$1,"&gt;="&amp;$G40,$J$140:CS$140,"&gt;0"),_xlpm.n,$I40,CS$140*IF($C40="Bell",EXP(-0.5*((_xlpm.k-(_xlpm.n+1)/2)/MAX(_xlpm.n/6,0.5))^2),IF(_xlpm.n&lt;=6,1,MIN(1,_xlpm.k/3,(_xlpm.n-_xlpm.k+1)/3))))))</f>
        <v>0</v>
      </c>
      <c r="CT40" s="63">
        <f>IF($I40=0,0,IF(OR(CT$140=0,CT$1&lt;$G40,CT$1&gt;$H40+6),0,_xlfn.LET(_xlpm.k,COUNTIFS($J$1:CT$1,"&gt;="&amp;$G40,$J$140:CT$140,"&gt;0"),_xlpm.n,$I40,CT$140*IF($C40="Bell",EXP(-0.5*((_xlpm.k-(_xlpm.n+1)/2)/MAX(_xlpm.n/6,0.5))^2),IF(_xlpm.n&lt;=6,1,MIN(1,_xlpm.k/3,(_xlpm.n-_xlpm.k+1)/3))))))</f>
        <v>0</v>
      </c>
      <c r="CU40" s="63">
        <f>IF($I40=0,0,IF(OR(CU$140=0,CU$1&lt;$G40,CU$1&gt;$H40+6),0,_xlfn.LET(_xlpm.k,COUNTIFS($J$1:CU$1,"&gt;="&amp;$G40,$J$140:CU$140,"&gt;0"),_xlpm.n,$I40,CU$140*IF($C40="Bell",EXP(-0.5*((_xlpm.k-(_xlpm.n+1)/2)/MAX(_xlpm.n/6,0.5))^2),IF(_xlpm.n&lt;=6,1,MIN(1,_xlpm.k/3,(_xlpm.n-_xlpm.k+1)/3))))))</f>
        <v>0</v>
      </c>
      <c r="CV40" s="63">
        <f>IF($I40=0,0,IF(OR(CV$140=0,CV$1&lt;$G40,CV$1&gt;$H40+6),0,_xlfn.LET(_xlpm.k,COUNTIFS($J$1:CV$1,"&gt;="&amp;$G40,$J$140:CV$140,"&gt;0"),_xlpm.n,$I40,CV$140*IF($C40="Bell",EXP(-0.5*((_xlpm.k-(_xlpm.n+1)/2)/MAX(_xlpm.n/6,0.5))^2),IF(_xlpm.n&lt;=6,1,MIN(1,_xlpm.k/3,(_xlpm.n-_xlpm.k+1)/3))))))</f>
        <v>0</v>
      </c>
      <c r="CW40" s="63">
        <f>IF($I40=0,0,IF(OR(CW$140=0,CW$1&lt;$G40,CW$1&gt;$H40+6),0,_xlfn.LET(_xlpm.k,COUNTIFS($J$1:CW$1,"&gt;="&amp;$G40,$J$140:CW$140,"&gt;0"),_xlpm.n,$I40,CW$140*IF($C40="Bell",EXP(-0.5*((_xlpm.k-(_xlpm.n+1)/2)/MAX(_xlpm.n/6,0.5))^2),IF(_xlpm.n&lt;=6,1,MIN(1,_xlpm.k/3,(_xlpm.n-_xlpm.k+1)/3))))))</f>
        <v>0</v>
      </c>
      <c r="CX40" s="63">
        <f>IF($I40=0,0,IF(OR(CX$140=0,CX$1&lt;$G40,CX$1&gt;$H40+6),0,_xlfn.LET(_xlpm.k,COUNTIFS($J$1:CX$1,"&gt;="&amp;$G40,$J$140:CX$140,"&gt;0"),_xlpm.n,$I40,CX$140*IF($C40="Bell",EXP(-0.5*((_xlpm.k-(_xlpm.n+1)/2)/MAX(_xlpm.n/6,0.5))^2),IF(_xlpm.n&lt;=6,1,MIN(1,_xlpm.k/3,(_xlpm.n-_xlpm.k+1)/3))))))</f>
        <v>0</v>
      </c>
      <c r="CY40" s="63">
        <f>IF($I40=0,0,IF(OR(CY$140=0,CY$1&lt;$G40,CY$1&gt;$H40+6),0,_xlfn.LET(_xlpm.k,COUNTIFS($J$1:CY$1,"&gt;="&amp;$G40,$J$140:CY$140,"&gt;0"),_xlpm.n,$I40,CY$140*IF($C40="Bell",EXP(-0.5*((_xlpm.k-(_xlpm.n+1)/2)/MAX(_xlpm.n/6,0.5))^2),IF(_xlpm.n&lt;=6,1,MIN(1,_xlpm.k/3,(_xlpm.n-_xlpm.k+1)/3))))))</f>
        <v>0</v>
      </c>
      <c r="CZ40" s="63">
        <f>IF($I40=0,0,IF(OR(CZ$140=0,CZ$1&lt;$G40,CZ$1&gt;$H40+6),0,_xlfn.LET(_xlpm.k,COUNTIFS($J$1:CZ$1,"&gt;="&amp;$G40,$J$140:CZ$140,"&gt;0"),_xlpm.n,$I40,CZ$140*IF($C40="Bell",EXP(-0.5*((_xlpm.k-(_xlpm.n+1)/2)/MAX(_xlpm.n/6,0.5))^2),IF(_xlpm.n&lt;=6,1,MIN(1,_xlpm.k/3,(_xlpm.n-_xlpm.k+1)/3))))))</f>
        <v>0</v>
      </c>
      <c r="DA40" s="63">
        <f>IF($I40=0,0,IF(OR(DA$140=0,DA$1&lt;$G40,DA$1&gt;$H40+6),0,_xlfn.LET(_xlpm.k,COUNTIFS($J$1:DA$1,"&gt;="&amp;$G40,$J$140:DA$140,"&gt;0"),_xlpm.n,$I40,DA$140*IF($C40="Bell",EXP(-0.5*((_xlpm.k-(_xlpm.n+1)/2)/MAX(_xlpm.n/6,0.5))^2),IF(_xlpm.n&lt;=6,1,MIN(1,_xlpm.k/3,(_xlpm.n-_xlpm.k+1)/3))))))</f>
        <v>0</v>
      </c>
      <c r="DB40" s="63">
        <f>IF($I40=0,0,IF(OR(DB$140=0,DB$1&lt;$G40,DB$1&gt;$H40+6),0,_xlfn.LET(_xlpm.k,COUNTIFS($J$1:DB$1,"&gt;="&amp;$G40,$J$140:DB$140,"&gt;0"),_xlpm.n,$I40,DB$140*IF($C40="Bell",EXP(-0.5*((_xlpm.k-(_xlpm.n+1)/2)/MAX(_xlpm.n/6,0.5))^2),IF(_xlpm.n&lt;=6,1,MIN(1,_xlpm.k/3,(_xlpm.n-_xlpm.k+1)/3))))))</f>
        <v>0</v>
      </c>
      <c r="DC40" s="63">
        <f>IF($I40=0,0,IF(OR(DC$140=0,DC$1&lt;$G40,DC$1&gt;$H40+6),0,_xlfn.LET(_xlpm.k,COUNTIFS($J$1:DC$1,"&gt;="&amp;$G40,$J$140:DC$140,"&gt;0"),_xlpm.n,$I40,DC$140*IF($C40="Bell",EXP(-0.5*((_xlpm.k-(_xlpm.n+1)/2)/MAX(_xlpm.n/6,0.5))^2),IF(_xlpm.n&lt;=6,1,MIN(1,_xlpm.k/3,(_xlpm.n-_xlpm.k+1)/3))))))</f>
        <v>0</v>
      </c>
      <c r="DD40" s="63">
        <f>IF($I40=0,0,IF(OR(DD$140=0,DD$1&lt;$G40,DD$1&gt;$H40+6),0,_xlfn.LET(_xlpm.k,COUNTIFS($J$1:DD$1,"&gt;="&amp;$G40,$J$140:DD$140,"&gt;0"),_xlpm.n,$I40,DD$140*IF($C40="Bell",EXP(-0.5*((_xlpm.k-(_xlpm.n+1)/2)/MAX(_xlpm.n/6,0.5))^2),IF(_xlpm.n&lt;=6,1,MIN(1,_xlpm.k/3,(_xlpm.n-_xlpm.k+1)/3))))))</f>
        <v>0</v>
      </c>
      <c r="DE40" s="63">
        <f>IF($I40=0,0,IF(OR(DE$140=0,DE$1&lt;$G40,DE$1&gt;$H40+6),0,_xlfn.LET(_xlpm.k,COUNTIFS($J$1:DE$1,"&gt;="&amp;$G40,$J$140:DE$140,"&gt;0"),_xlpm.n,$I40,DE$140*IF($C40="Bell",EXP(-0.5*((_xlpm.k-(_xlpm.n+1)/2)/MAX(_xlpm.n/6,0.5))^2),IF(_xlpm.n&lt;=6,1,MIN(1,_xlpm.k/3,(_xlpm.n-_xlpm.k+1)/3))))))</f>
        <v>0</v>
      </c>
      <c r="DF40" s="63">
        <f>IF($I40=0,0,IF(OR(DF$140=0,DF$1&lt;$G40,DF$1&gt;$H40+6),0,_xlfn.LET(_xlpm.k,COUNTIFS($J$1:DF$1,"&gt;="&amp;$G40,$J$140:DF$140,"&gt;0"),_xlpm.n,$I40,DF$140*IF($C40="Bell",EXP(-0.5*((_xlpm.k-(_xlpm.n+1)/2)/MAX(_xlpm.n/6,0.5))^2),IF(_xlpm.n&lt;=6,1,MIN(1,_xlpm.k/3,(_xlpm.n-_xlpm.k+1)/3))))))</f>
        <v>0</v>
      </c>
      <c r="DG40" s="63">
        <f>IF($I40=0,0,IF(OR(DG$140=0,DG$1&lt;$G40,DG$1&gt;$H40+6),0,_xlfn.LET(_xlpm.k,COUNTIFS($J$1:DG$1,"&gt;="&amp;$G40,$J$140:DG$140,"&gt;0"),_xlpm.n,$I40,DG$140*IF($C40="Bell",EXP(-0.5*((_xlpm.k-(_xlpm.n+1)/2)/MAX(_xlpm.n/6,0.5))^2),IF(_xlpm.n&lt;=6,1,MIN(1,_xlpm.k/3,(_xlpm.n-_xlpm.k+1)/3))))))</f>
        <v>0</v>
      </c>
      <c r="DH40" s="63">
        <f>IF($I40=0,0,IF(OR(DH$140=0,DH$1&lt;$G40,DH$1&gt;$H40+6),0,_xlfn.LET(_xlpm.k,COUNTIFS($J$1:DH$1,"&gt;="&amp;$G40,$J$140:DH$140,"&gt;0"),_xlpm.n,$I40,DH$140*IF($C40="Bell",EXP(-0.5*((_xlpm.k-(_xlpm.n+1)/2)/MAX(_xlpm.n/6,0.5))^2),IF(_xlpm.n&lt;=6,1,MIN(1,_xlpm.k/3,(_xlpm.n-_xlpm.k+1)/3))))))</f>
        <v>0</v>
      </c>
      <c r="DI40" s="63">
        <f>IF($I40=0,0,IF(OR(DI$140=0,DI$1&lt;$G40,DI$1&gt;$H40+6),0,_xlfn.LET(_xlpm.k,COUNTIFS($J$1:DI$1,"&gt;="&amp;$G40,$J$140:DI$140,"&gt;0"),_xlpm.n,$I40,DI$140*IF($C40="Bell",EXP(-0.5*((_xlpm.k-(_xlpm.n+1)/2)/MAX(_xlpm.n/6,0.5))^2),IF(_xlpm.n&lt;=6,1,MIN(1,_xlpm.k/3,(_xlpm.n-_xlpm.k+1)/3))))))</f>
        <v>0</v>
      </c>
      <c r="DJ40" s="63">
        <f>IF($I40=0,0,IF(OR(DJ$140=0,DJ$1&lt;$G40,DJ$1&gt;$H40+6),0,_xlfn.LET(_xlpm.k,COUNTIFS($J$1:DJ$1,"&gt;="&amp;$G40,$J$140:DJ$140,"&gt;0"),_xlpm.n,$I40,DJ$140*IF($C40="Bell",EXP(-0.5*((_xlpm.k-(_xlpm.n+1)/2)/MAX(_xlpm.n/6,0.5))^2),IF(_xlpm.n&lt;=6,1,MIN(1,_xlpm.k/3,(_xlpm.n-_xlpm.k+1)/3))))))</f>
        <v>0</v>
      </c>
      <c r="DK40" s="63">
        <f>IF($I40=0,0,IF(OR(DK$140=0,DK$1&lt;$G40,DK$1&gt;$H40+6),0,_xlfn.LET(_xlpm.k,COUNTIFS($J$1:DK$1,"&gt;="&amp;$G40,$J$140:DK$140,"&gt;0"),_xlpm.n,$I40,DK$140*IF($C40="Bell",EXP(-0.5*((_xlpm.k-(_xlpm.n+1)/2)/MAX(_xlpm.n/6,0.5))^2),IF(_xlpm.n&lt;=6,1,MIN(1,_xlpm.k/3,(_xlpm.n-_xlpm.k+1)/3))))))</f>
        <v>0</v>
      </c>
      <c r="DL40" s="63">
        <f>IF($I40=0,0,IF(OR(DL$140=0,DL$1&lt;$G40,DL$1&gt;$H40+6),0,_xlfn.LET(_xlpm.k,COUNTIFS($J$1:DL$1,"&gt;="&amp;$G40,$J$140:DL$140,"&gt;0"),_xlpm.n,$I40,DL$140*IF($C40="Bell",EXP(-0.5*((_xlpm.k-(_xlpm.n+1)/2)/MAX(_xlpm.n/6,0.5))^2),IF(_xlpm.n&lt;=6,1,MIN(1,_xlpm.k/3,(_xlpm.n-_xlpm.k+1)/3))))))</f>
        <v>0</v>
      </c>
      <c r="DM40" s="63">
        <f>IF($I40=0,0,IF(OR(DM$140=0,DM$1&lt;$G40,DM$1&gt;$H40+6),0,_xlfn.LET(_xlpm.k,COUNTIFS($J$1:DM$1,"&gt;="&amp;$G40,$J$140:DM$140,"&gt;0"),_xlpm.n,$I40,DM$140*IF($C40="Bell",EXP(-0.5*((_xlpm.k-(_xlpm.n+1)/2)/MAX(_xlpm.n/6,0.5))^2),IF(_xlpm.n&lt;=6,1,MIN(1,_xlpm.k/3,(_xlpm.n-_xlpm.k+1)/3))))))</f>
        <v>0</v>
      </c>
      <c r="DN40" s="63">
        <f>IF($I40=0,0,IF(OR(DN$140=0,DN$1&lt;$G40,DN$1&gt;$H40+6),0,_xlfn.LET(_xlpm.k,COUNTIFS($J$1:DN$1,"&gt;="&amp;$G40,$J$140:DN$140,"&gt;0"),_xlpm.n,$I40,DN$140*IF($C40="Bell",EXP(-0.5*((_xlpm.k-(_xlpm.n+1)/2)/MAX(_xlpm.n/6,0.5))^2),IF(_xlpm.n&lt;=6,1,MIN(1,_xlpm.k/3,(_xlpm.n-_xlpm.k+1)/3))))))</f>
        <v>0</v>
      </c>
      <c r="DO40" s="63">
        <f>IF($I40=0,0,IF(OR(DO$140=0,DO$1&lt;$G40,DO$1&gt;$H40+6),0,_xlfn.LET(_xlpm.k,COUNTIFS($J$1:DO$1,"&gt;="&amp;$G40,$J$140:DO$140,"&gt;0"),_xlpm.n,$I40,DO$140*IF($C40="Bell",EXP(-0.5*((_xlpm.k-(_xlpm.n+1)/2)/MAX(_xlpm.n/6,0.5))^2),IF(_xlpm.n&lt;=6,1,MIN(1,_xlpm.k/3,(_xlpm.n-_xlpm.k+1)/3))))))</f>
        <v>0</v>
      </c>
      <c r="DP40" s="63">
        <f>IF($I40=0,0,IF(OR(DP$140=0,DP$1&lt;$G40,DP$1&gt;$H40+6),0,_xlfn.LET(_xlpm.k,COUNTIFS($J$1:DP$1,"&gt;="&amp;$G40,$J$140:DP$140,"&gt;0"),_xlpm.n,$I40,DP$140*IF($C40="Bell",EXP(-0.5*((_xlpm.k-(_xlpm.n+1)/2)/MAX(_xlpm.n/6,0.5))^2),IF(_xlpm.n&lt;=6,1,MIN(1,_xlpm.k/3,(_xlpm.n-_xlpm.k+1)/3))))))</f>
        <v>0</v>
      </c>
      <c r="DQ40" s="63">
        <f>IF($I40=0,0,IF(OR(DQ$140=0,DQ$1&lt;$G40,DQ$1&gt;$H40+6),0,_xlfn.LET(_xlpm.k,COUNTIFS($J$1:DQ$1,"&gt;="&amp;$G40,$J$140:DQ$140,"&gt;0"),_xlpm.n,$I40,DQ$140*IF($C40="Bell",EXP(-0.5*((_xlpm.k-(_xlpm.n+1)/2)/MAX(_xlpm.n/6,0.5))^2),IF(_xlpm.n&lt;=6,1,MIN(1,_xlpm.k/3,(_xlpm.n-_xlpm.k+1)/3))))))</f>
        <v>0</v>
      </c>
      <c r="DR40" s="63">
        <f>IF($I40=0,0,IF(OR(DR$140=0,DR$1&lt;$G40,DR$1&gt;$H40+6),0,_xlfn.LET(_xlpm.k,COUNTIFS($J$1:DR$1,"&gt;="&amp;$G40,$J$140:DR$140,"&gt;0"),_xlpm.n,$I40,DR$140*IF($C40="Bell",EXP(-0.5*((_xlpm.k-(_xlpm.n+1)/2)/MAX(_xlpm.n/6,0.5))^2),IF(_xlpm.n&lt;=6,1,MIN(1,_xlpm.k/3,(_xlpm.n-_xlpm.k+1)/3))))))</f>
        <v>0</v>
      </c>
      <c r="DS40" s="63">
        <f>IF($I40=0,0,IF(OR(DS$140=0,DS$1&lt;$G40,DS$1&gt;$H40+6),0,_xlfn.LET(_xlpm.k,COUNTIFS($J$1:DS$1,"&gt;="&amp;$G40,$J$140:DS$140,"&gt;0"),_xlpm.n,$I40,DS$140*IF($C40="Bell",EXP(-0.5*((_xlpm.k-(_xlpm.n+1)/2)/MAX(_xlpm.n/6,0.5))^2),IF(_xlpm.n&lt;=6,1,MIN(1,_xlpm.k/3,(_xlpm.n-_xlpm.k+1)/3))))))</f>
        <v>0</v>
      </c>
      <c r="DT40" s="63">
        <f>IF($I40=0,0,IF(OR(DT$140=0,DT$1&lt;$G40,DT$1&gt;$H40+6),0,_xlfn.LET(_xlpm.k,COUNTIFS($J$1:DT$1,"&gt;="&amp;$G40,$J$140:DT$140,"&gt;0"),_xlpm.n,$I40,DT$140*IF($C40="Bell",EXP(-0.5*((_xlpm.k-(_xlpm.n+1)/2)/MAX(_xlpm.n/6,0.5))^2),IF(_xlpm.n&lt;=6,1,MIN(1,_xlpm.k/3,(_xlpm.n-_xlpm.k+1)/3))))))</f>
        <v>0</v>
      </c>
      <c r="DU40" s="63">
        <f>IF($I40=0,0,IF(OR(DU$140=0,DU$1&lt;$G40,DU$1&gt;$H40+6),0,_xlfn.LET(_xlpm.k,COUNTIFS($J$1:DU$1,"&gt;="&amp;$G40,$J$140:DU$140,"&gt;0"),_xlpm.n,$I40,DU$140*IF($C40="Bell",EXP(-0.5*((_xlpm.k-(_xlpm.n+1)/2)/MAX(_xlpm.n/6,0.5))^2),IF(_xlpm.n&lt;=6,1,MIN(1,_xlpm.k/3,(_xlpm.n-_xlpm.k+1)/3))))))</f>
        <v>0</v>
      </c>
      <c r="DV40" s="63">
        <f>IF($I40=0,0,IF(OR(DV$140=0,DV$1&lt;$G40,DV$1&gt;$H40+6),0,_xlfn.LET(_xlpm.k,COUNTIFS($J$1:DV$1,"&gt;="&amp;$G40,$J$140:DV$140,"&gt;0"),_xlpm.n,$I40,DV$140*IF($C40="Bell",EXP(-0.5*((_xlpm.k-(_xlpm.n+1)/2)/MAX(_xlpm.n/6,0.5))^2),IF(_xlpm.n&lt;=6,1,MIN(1,_xlpm.k/3,(_xlpm.n-_xlpm.k+1)/3))))))</f>
        <v>0</v>
      </c>
      <c r="DW40" s="63">
        <f>IF($I40=0,0,IF(OR(DW$140=0,DW$1&lt;$G40,DW$1&gt;$H40+6),0,_xlfn.LET(_xlpm.k,COUNTIFS($J$1:DW$1,"&gt;="&amp;$G40,$J$140:DW$140,"&gt;0"),_xlpm.n,$I40,DW$140*IF($C40="Bell",EXP(-0.5*((_xlpm.k-(_xlpm.n+1)/2)/MAX(_xlpm.n/6,0.5))^2),IF(_xlpm.n&lt;=6,1,MIN(1,_xlpm.k/3,(_xlpm.n-_xlpm.k+1)/3))))))</f>
        <v>0</v>
      </c>
      <c r="DX40" s="63">
        <f>IF($I40=0,0,IF(OR(DX$140=0,DX$1&lt;$G40,DX$1&gt;$H40+6),0,_xlfn.LET(_xlpm.k,COUNTIFS($J$1:DX$1,"&gt;="&amp;$G40,$J$140:DX$140,"&gt;0"),_xlpm.n,$I40,DX$140*IF($C40="Bell",EXP(-0.5*((_xlpm.k-(_xlpm.n+1)/2)/MAX(_xlpm.n/6,0.5))^2),IF(_xlpm.n&lt;=6,1,MIN(1,_xlpm.k/3,(_xlpm.n-_xlpm.k+1)/3))))))</f>
        <v>0</v>
      </c>
      <c r="DY40" s="63">
        <f>IF($I40=0,0,IF(OR(DY$140=0,DY$1&lt;$G40,DY$1&gt;$H40+6),0,_xlfn.LET(_xlpm.k,COUNTIFS($J$1:DY$1,"&gt;="&amp;$G40,$J$140:DY$140,"&gt;0"),_xlpm.n,$I40,DY$140*IF($C40="Bell",EXP(-0.5*((_xlpm.k-(_xlpm.n+1)/2)/MAX(_xlpm.n/6,0.5))^2),IF(_xlpm.n&lt;=6,1,MIN(1,_xlpm.k/3,(_xlpm.n-_xlpm.k+1)/3))))))</f>
        <v>0</v>
      </c>
      <c r="DZ40" s="63">
        <f>IF($I40=0,0,IF(OR(DZ$140=0,DZ$1&lt;$G40,DZ$1&gt;$H40+6),0,_xlfn.LET(_xlpm.k,COUNTIFS($J$1:DZ$1,"&gt;="&amp;$G40,$J$140:DZ$140,"&gt;0"),_xlpm.n,$I40,DZ$140*IF($C40="Bell",EXP(-0.5*((_xlpm.k-(_xlpm.n+1)/2)/MAX(_xlpm.n/6,0.5))^2),IF(_xlpm.n&lt;=6,1,MIN(1,_xlpm.k/3,(_xlpm.n-_xlpm.k+1)/3))))))</f>
        <v>0</v>
      </c>
      <c r="EA40" s="63">
        <f>IF($I40=0,0,IF(OR(EA$140=0,EA$1&lt;$G40,EA$1&gt;$H40+6),0,_xlfn.LET(_xlpm.k,COUNTIFS($J$1:EA$1,"&gt;="&amp;$G40,$J$140:EA$140,"&gt;0"),_xlpm.n,$I40,EA$140*IF($C40="Bell",EXP(-0.5*((_xlpm.k-(_xlpm.n+1)/2)/MAX(_xlpm.n/6,0.5))^2),IF(_xlpm.n&lt;=6,1,MIN(1,_xlpm.k/3,(_xlpm.n-_xlpm.k+1)/3))))))</f>
        <v>0</v>
      </c>
      <c r="EB40" s="63">
        <f>IF($I40=0,0,IF(OR(EB$140=0,EB$1&lt;$G40,EB$1&gt;$H40+6),0,_xlfn.LET(_xlpm.k,COUNTIFS($J$1:EB$1,"&gt;="&amp;$G40,$J$140:EB$140,"&gt;0"),_xlpm.n,$I40,EB$140*IF($C40="Bell",EXP(-0.5*((_xlpm.k-(_xlpm.n+1)/2)/MAX(_xlpm.n/6,0.5))^2),IF(_xlpm.n&lt;=6,1,MIN(1,_xlpm.k/3,(_xlpm.n-_xlpm.k+1)/3))))))</f>
        <v>0</v>
      </c>
      <c r="EC40" s="63">
        <f>IF($I40=0,0,IF(OR(EC$140=0,EC$1&lt;$G40,EC$1&gt;$H40+6),0,_xlfn.LET(_xlpm.k,COUNTIFS($J$1:EC$1,"&gt;="&amp;$G40,$J$140:EC$140,"&gt;0"),_xlpm.n,$I40,EC$140*IF($C40="Bell",EXP(-0.5*((_xlpm.k-(_xlpm.n+1)/2)/MAX(_xlpm.n/6,0.5))^2),IF(_xlpm.n&lt;=6,1,MIN(1,_xlpm.k/3,(_xlpm.n-_xlpm.k+1)/3))))))</f>
        <v>0</v>
      </c>
      <c r="ED40" s="63">
        <f>IF($I40=0,0,IF(OR(ED$140=0,ED$1&lt;$G40,ED$1&gt;$H40+6),0,_xlfn.LET(_xlpm.k,COUNTIFS($J$1:ED$1,"&gt;="&amp;$G40,$J$140:ED$140,"&gt;0"),_xlpm.n,$I40,ED$140*IF($C40="Bell",EXP(-0.5*((_xlpm.k-(_xlpm.n+1)/2)/MAX(_xlpm.n/6,0.5))^2),IF(_xlpm.n&lt;=6,1,MIN(1,_xlpm.k/3,(_xlpm.n-_xlpm.k+1)/3))))))</f>
        <v>0</v>
      </c>
      <c r="EE40" s="63">
        <f>IF($I40=0,0,IF(OR(EE$140=0,EE$1&lt;$G40,EE$1&gt;$H40+6),0,_xlfn.LET(_xlpm.k,COUNTIFS($J$1:EE$1,"&gt;="&amp;$G40,$J$140:EE$140,"&gt;0"),_xlpm.n,$I40,EE$140*IF($C40="Bell",EXP(-0.5*((_xlpm.k-(_xlpm.n+1)/2)/MAX(_xlpm.n/6,0.5))^2),IF(_xlpm.n&lt;=6,1,MIN(1,_xlpm.k/3,(_xlpm.n-_xlpm.k+1)/3))))))</f>
        <v>0</v>
      </c>
      <c r="EF40" s="63">
        <f>IF($I40=0,0,IF(OR(EF$140=0,EF$1&lt;$G40,EF$1&gt;$H40+6),0,_xlfn.LET(_xlpm.k,COUNTIFS($J$1:EF$1,"&gt;="&amp;$G40,$J$140:EF$140,"&gt;0"),_xlpm.n,$I40,EF$140*IF($C40="Bell",EXP(-0.5*((_xlpm.k-(_xlpm.n+1)/2)/MAX(_xlpm.n/6,0.5))^2),IF(_xlpm.n&lt;=6,1,MIN(1,_xlpm.k/3,(_xlpm.n-_xlpm.k+1)/3))))))</f>
        <v>0</v>
      </c>
      <c r="EG40" s="63">
        <f>IF($I40=0,0,IF(OR(EG$140=0,EG$1&lt;$G40,EG$1&gt;$H40+6),0,_xlfn.LET(_xlpm.k,COUNTIFS($J$1:EG$1,"&gt;="&amp;$G40,$J$140:EG$140,"&gt;0"),_xlpm.n,$I40,EG$140*IF($C40="Bell",EXP(-0.5*((_xlpm.k-(_xlpm.n+1)/2)/MAX(_xlpm.n/6,0.5))^2),IF(_xlpm.n&lt;=6,1,MIN(1,_xlpm.k/3,(_xlpm.n-_xlpm.k+1)/3))))))</f>
        <v>0</v>
      </c>
      <c r="EH40" s="63">
        <f>IF($I40=0,0,IF(OR(EH$140=0,EH$1&lt;$G40,EH$1&gt;$H40+6),0,_xlfn.LET(_xlpm.k,COUNTIFS($J$1:EH$1,"&gt;="&amp;$G40,$J$140:EH$140,"&gt;0"),_xlpm.n,$I40,EH$140*IF($C40="Bell",EXP(-0.5*((_xlpm.k-(_xlpm.n+1)/2)/MAX(_xlpm.n/6,0.5))^2),IF(_xlpm.n&lt;=6,1,MIN(1,_xlpm.k/3,(_xlpm.n-_xlpm.k+1)/3))))))</f>
        <v>0</v>
      </c>
      <c r="EI40" s="63">
        <f>IF($I40=0,0,IF(OR(EI$140=0,EI$1&lt;$G40,EI$1&gt;$H40+6),0,_xlfn.LET(_xlpm.k,COUNTIFS($J$1:EI$1,"&gt;="&amp;$G40,$J$140:EI$140,"&gt;0"),_xlpm.n,$I40,EI$140*IF($C40="Bell",EXP(-0.5*((_xlpm.k-(_xlpm.n+1)/2)/MAX(_xlpm.n/6,0.5))^2),IF(_xlpm.n&lt;=6,1,MIN(1,_xlpm.k/3,(_xlpm.n-_xlpm.k+1)/3))))))</f>
        <v>0</v>
      </c>
      <c r="EJ40" s="63">
        <f>IF($I40=0,0,IF(OR(EJ$140=0,EJ$1&lt;$G40,EJ$1&gt;$H40+6),0,_xlfn.LET(_xlpm.k,COUNTIFS($J$1:EJ$1,"&gt;="&amp;$G40,$J$140:EJ$140,"&gt;0"),_xlpm.n,$I40,EJ$140*IF($C40="Bell",EXP(-0.5*((_xlpm.k-(_xlpm.n+1)/2)/MAX(_xlpm.n/6,0.5))^2),IF(_xlpm.n&lt;=6,1,MIN(1,_xlpm.k/3,(_xlpm.n-_xlpm.k+1)/3))))))</f>
        <v>0</v>
      </c>
      <c r="EK40" s="63">
        <f>IF($I40=0,0,IF(OR(EK$140=0,EK$1&lt;$G40,EK$1&gt;$H40+6),0,_xlfn.LET(_xlpm.k,COUNTIFS($J$1:EK$1,"&gt;="&amp;$G40,$J$140:EK$140,"&gt;0"),_xlpm.n,$I40,EK$140*IF($C40="Bell",EXP(-0.5*((_xlpm.k-(_xlpm.n+1)/2)/MAX(_xlpm.n/6,0.5))^2),IF(_xlpm.n&lt;=6,1,MIN(1,_xlpm.k/3,(_xlpm.n-_xlpm.k+1)/3))))))</f>
        <v>0</v>
      </c>
      <c r="EL40" s="63">
        <f>IF($I40=0,0,IF(OR(EL$140=0,EL$1&lt;$G40,EL$1&gt;$H40+6),0,_xlfn.LET(_xlpm.k,COUNTIFS($J$1:EL$1,"&gt;="&amp;$G40,$J$140:EL$140,"&gt;0"),_xlpm.n,$I40,EL$140*IF($C40="Bell",EXP(-0.5*((_xlpm.k-(_xlpm.n+1)/2)/MAX(_xlpm.n/6,0.5))^2),IF(_xlpm.n&lt;=6,1,MIN(1,_xlpm.k/3,(_xlpm.n-_xlpm.k+1)/3))))))</f>
        <v>0</v>
      </c>
      <c r="EM40" s="63">
        <f>IF($I40=0,0,IF(OR(EM$140=0,EM$1&lt;$G40,EM$1&gt;$H40+6),0,_xlfn.LET(_xlpm.k,COUNTIFS($J$1:EM$1,"&gt;="&amp;$G40,$J$140:EM$140,"&gt;0"),_xlpm.n,$I40,EM$140*IF($C40="Bell",EXP(-0.5*((_xlpm.k-(_xlpm.n+1)/2)/MAX(_xlpm.n/6,0.5))^2),IF(_xlpm.n&lt;=6,1,MIN(1,_xlpm.k/3,(_xlpm.n-_xlpm.k+1)/3))))))</f>
        <v>0</v>
      </c>
      <c r="EN40" s="63">
        <f>IF($I40=0,0,IF(OR(EN$140=0,EN$1&lt;$G40,EN$1&gt;$H40+6),0,_xlfn.LET(_xlpm.k,COUNTIFS($J$1:EN$1,"&gt;="&amp;$G40,$J$140:EN$140,"&gt;0"),_xlpm.n,$I40,EN$140*IF($C40="Bell",EXP(-0.5*((_xlpm.k-(_xlpm.n+1)/2)/MAX(_xlpm.n/6,0.5))^2),IF(_xlpm.n&lt;=6,1,MIN(1,_xlpm.k/3,(_xlpm.n-_xlpm.k+1)/3))))))</f>
        <v>0</v>
      </c>
      <c r="EO40" s="63">
        <f>IF($I40=0,0,IF(OR(EO$140=0,EO$1&lt;$G40,EO$1&gt;$H40+6),0,_xlfn.LET(_xlpm.k,COUNTIFS($J$1:EO$1,"&gt;="&amp;$G40,$J$140:EO$140,"&gt;0"),_xlpm.n,$I40,EO$140*IF($C40="Bell",EXP(-0.5*((_xlpm.k-(_xlpm.n+1)/2)/MAX(_xlpm.n/6,0.5))^2),IF(_xlpm.n&lt;=6,1,MIN(1,_xlpm.k/3,(_xlpm.n-_xlpm.k+1)/3))))))</f>
        <v>0</v>
      </c>
      <c r="EP40" s="63">
        <f>IF($I40=0,0,IF(OR(EP$140=0,EP$1&lt;$G40,EP$1&gt;$H40+6),0,_xlfn.LET(_xlpm.k,COUNTIFS($J$1:EP$1,"&gt;="&amp;$G40,$J$140:EP$140,"&gt;0"),_xlpm.n,$I40,EP$140*IF($C40="Bell",EXP(-0.5*((_xlpm.k-(_xlpm.n+1)/2)/MAX(_xlpm.n/6,0.5))^2),IF(_xlpm.n&lt;=6,1,MIN(1,_xlpm.k/3,(_xlpm.n-_xlpm.k+1)/3))))))</f>
        <v>0</v>
      </c>
      <c r="EQ40" s="63">
        <f>IF($I40=0,0,IF(OR(EQ$140=0,EQ$1&lt;$G40,EQ$1&gt;$H40+6),0,_xlfn.LET(_xlpm.k,COUNTIFS($J$1:EQ$1,"&gt;="&amp;$G40,$J$140:EQ$140,"&gt;0"),_xlpm.n,$I40,EQ$140*IF($C40="Bell",EXP(-0.5*((_xlpm.k-(_xlpm.n+1)/2)/MAX(_xlpm.n/6,0.5))^2),IF(_xlpm.n&lt;=6,1,MIN(1,_xlpm.k/3,(_xlpm.n-_xlpm.k+1)/3))))))</f>
        <v>0</v>
      </c>
      <c r="ER40" s="63">
        <f>IF($I40=0,0,IF(OR(ER$140=0,ER$1&lt;$G40,ER$1&gt;$H40+6),0,_xlfn.LET(_xlpm.k,COUNTIFS($J$1:ER$1,"&gt;="&amp;$G40,$J$140:ER$140,"&gt;0"),_xlpm.n,$I40,ER$140*IF($C40="Bell",EXP(-0.5*((_xlpm.k-(_xlpm.n+1)/2)/MAX(_xlpm.n/6,0.5))^2),IF(_xlpm.n&lt;=6,1,MIN(1,_xlpm.k/3,(_xlpm.n-_xlpm.k+1)/3))))))</f>
        <v>0</v>
      </c>
      <c r="ES40" s="63">
        <f>IF($I40=0,0,IF(OR(ES$140=0,ES$1&lt;$G40,ES$1&gt;$H40+6),0,_xlfn.LET(_xlpm.k,COUNTIFS($J$1:ES$1,"&gt;="&amp;$G40,$J$140:ES$140,"&gt;0"),_xlpm.n,$I40,ES$140*IF($C40="Bell",EXP(-0.5*((_xlpm.k-(_xlpm.n+1)/2)/MAX(_xlpm.n/6,0.5))^2),IF(_xlpm.n&lt;=6,1,MIN(1,_xlpm.k/3,(_xlpm.n-_xlpm.k+1)/3))))))</f>
        <v>0</v>
      </c>
      <c r="ET40" s="63">
        <f>IF($I40=0,0,IF(OR(ET$140=0,ET$1&lt;$G40,ET$1&gt;$H40+6),0,_xlfn.LET(_xlpm.k,COUNTIFS($J$1:ET$1,"&gt;="&amp;$G40,$J$140:ET$140,"&gt;0"),_xlpm.n,$I40,ET$140*IF($C40="Bell",EXP(-0.5*((_xlpm.k-(_xlpm.n+1)/2)/MAX(_xlpm.n/6,0.5))^2),IF(_xlpm.n&lt;=6,1,MIN(1,_xlpm.k/3,(_xlpm.n-_xlpm.k+1)/3))))))</f>
        <v>0</v>
      </c>
      <c r="EU40" s="63">
        <f>IF($I40=0,0,IF(OR(EU$140=0,EU$1&lt;$G40,EU$1&gt;$H40+6),0,_xlfn.LET(_xlpm.k,COUNTIFS($J$1:EU$1,"&gt;="&amp;$G40,$J$140:EU$140,"&gt;0"),_xlpm.n,$I40,EU$140*IF($C40="Bell",EXP(-0.5*((_xlpm.k-(_xlpm.n+1)/2)/MAX(_xlpm.n/6,0.5))^2),IF(_xlpm.n&lt;=6,1,MIN(1,_xlpm.k/3,(_xlpm.n-_xlpm.k+1)/3))))))</f>
        <v>0</v>
      </c>
      <c r="EV40" s="63">
        <f>IF($I40=0,0,IF(OR(EV$140=0,EV$1&lt;$G40,EV$1&gt;$H40+6),0,_xlfn.LET(_xlpm.k,COUNTIFS($J$1:EV$1,"&gt;="&amp;$G40,$J$140:EV$140,"&gt;0"),_xlpm.n,$I40,EV$140*IF($C40="Bell",EXP(-0.5*((_xlpm.k-(_xlpm.n+1)/2)/MAX(_xlpm.n/6,0.5))^2),IF(_xlpm.n&lt;=6,1,MIN(1,_xlpm.k/3,(_xlpm.n-_xlpm.k+1)/3))))))</f>
        <v>0</v>
      </c>
      <c r="EW40" s="63">
        <f>IF($I40=0,0,IF(OR(EW$140=0,EW$1&lt;$G40,EW$1&gt;$H40+6),0,_xlfn.LET(_xlpm.k,COUNTIFS($J$1:EW$1,"&gt;="&amp;$G40,$J$140:EW$140,"&gt;0"),_xlpm.n,$I40,EW$140*IF($C40="Bell",EXP(-0.5*((_xlpm.k-(_xlpm.n+1)/2)/MAX(_xlpm.n/6,0.5))^2),IF(_xlpm.n&lt;=6,1,MIN(1,_xlpm.k/3,(_xlpm.n-_xlpm.k+1)/3))))))</f>
        <v>0</v>
      </c>
      <c r="EX40" s="63">
        <f>IF($I40=0,0,IF(OR(EX$140=0,EX$1&lt;$G40,EX$1&gt;$H40+6),0,_xlfn.LET(_xlpm.k,COUNTIFS($J$1:EX$1,"&gt;="&amp;$G40,$J$140:EX$140,"&gt;0"),_xlpm.n,$I40,EX$140*IF($C40="Bell",EXP(-0.5*((_xlpm.k-(_xlpm.n+1)/2)/MAX(_xlpm.n/6,0.5))^2),IF(_xlpm.n&lt;=6,1,MIN(1,_xlpm.k/3,(_xlpm.n-_xlpm.k+1)/3))))))</f>
        <v>0</v>
      </c>
      <c r="EY40" s="63">
        <f>IF($I40=0,0,IF(OR(EY$140=0,EY$1&lt;$G40,EY$1&gt;$H40+6),0,_xlfn.LET(_xlpm.k,COUNTIFS($J$1:EY$1,"&gt;="&amp;$G40,$J$140:EY$140,"&gt;0"),_xlpm.n,$I40,EY$140*IF($C40="Bell",EXP(-0.5*((_xlpm.k-(_xlpm.n+1)/2)/MAX(_xlpm.n/6,0.5))^2),IF(_xlpm.n&lt;=6,1,MIN(1,_xlpm.k/3,(_xlpm.n-_xlpm.k+1)/3))))))</f>
        <v>0</v>
      </c>
      <c r="EZ40" s="63">
        <f>IF($I40=0,0,IF(OR(EZ$140=0,EZ$1&lt;$G40,EZ$1&gt;$H40+6),0,_xlfn.LET(_xlpm.k,COUNTIFS($J$1:EZ$1,"&gt;="&amp;$G40,$J$140:EZ$140,"&gt;0"),_xlpm.n,$I40,EZ$140*IF($C40="Bell",EXP(-0.5*((_xlpm.k-(_xlpm.n+1)/2)/MAX(_xlpm.n/6,0.5))^2),IF(_xlpm.n&lt;=6,1,MIN(1,_xlpm.k/3,(_xlpm.n-_xlpm.k+1)/3))))))</f>
        <v>0</v>
      </c>
      <c r="FA40" s="63">
        <f>IF($I40=0,0,IF(OR(FA$140=0,FA$1&lt;$G40,FA$1&gt;$H40+6),0,_xlfn.LET(_xlpm.k,COUNTIFS($J$1:FA$1,"&gt;="&amp;$G40,$J$140:FA$140,"&gt;0"),_xlpm.n,$I40,FA$140*IF($C40="Bell",EXP(-0.5*((_xlpm.k-(_xlpm.n+1)/2)/MAX(_xlpm.n/6,0.5))^2),IF(_xlpm.n&lt;=6,1,MIN(1,_xlpm.k/3,(_xlpm.n-_xlpm.k+1)/3))))))</f>
        <v>0</v>
      </c>
      <c r="FB40" s="63">
        <f>IF($I40=0,0,IF(OR(FB$140=0,FB$1&lt;$G40,FB$1&gt;$H40+6),0,_xlfn.LET(_xlpm.k,COUNTIFS($J$1:FB$1,"&gt;="&amp;$G40,$J$140:FB$140,"&gt;0"),_xlpm.n,$I40,FB$140*IF($C40="Bell",EXP(-0.5*((_xlpm.k-(_xlpm.n+1)/2)/MAX(_xlpm.n/6,0.5))^2),IF(_xlpm.n&lt;=6,1,MIN(1,_xlpm.k/3,(_xlpm.n-_xlpm.k+1)/3))))))</f>
        <v>0</v>
      </c>
      <c r="FC40" s="63">
        <f>IF($I40=0,0,IF(OR(FC$140=0,FC$1&lt;$G40,FC$1&gt;$H40+6),0,_xlfn.LET(_xlpm.k,COUNTIFS($J$1:FC$1,"&gt;="&amp;$G40,$J$140:FC$140,"&gt;0"),_xlpm.n,$I40,FC$140*IF($C40="Bell",EXP(-0.5*((_xlpm.k-(_xlpm.n+1)/2)/MAX(_xlpm.n/6,0.5))^2),IF(_xlpm.n&lt;=6,1,MIN(1,_xlpm.k/3,(_xlpm.n-_xlpm.k+1)/3))))))</f>
        <v>0</v>
      </c>
      <c r="FD40" s="63">
        <f>IF($I40=0,0,IF(OR(FD$140=0,FD$1&lt;$G40,FD$1&gt;$H40+6),0,_xlfn.LET(_xlpm.k,COUNTIFS($J$1:FD$1,"&gt;="&amp;$G40,$J$140:FD$140,"&gt;0"),_xlpm.n,$I40,FD$140*IF($C40="Bell",EXP(-0.5*((_xlpm.k-(_xlpm.n+1)/2)/MAX(_xlpm.n/6,0.5))^2),IF(_xlpm.n&lt;=6,1,MIN(1,_xlpm.k/3,(_xlpm.n-_xlpm.k+1)/3))))))</f>
        <v>0</v>
      </c>
      <c r="FE40" s="63">
        <f>IF($I40=0,0,IF(OR(FE$140=0,FE$1&lt;$G40,FE$1&gt;$H40+6),0,_xlfn.LET(_xlpm.k,COUNTIFS($J$1:FE$1,"&gt;="&amp;$G40,$J$140:FE$140,"&gt;0"),_xlpm.n,$I40,FE$140*IF($C40="Bell",EXP(-0.5*((_xlpm.k-(_xlpm.n+1)/2)/MAX(_xlpm.n/6,0.5))^2),IF(_xlpm.n&lt;=6,1,MIN(1,_xlpm.k/3,(_xlpm.n-_xlpm.k+1)/3))))))</f>
        <v>0</v>
      </c>
      <c r="FF40" s="63">
        <f>IF($I40=0,0,IF(OR(FF$140=0,FF$1&lt;$G40,FF$1&gt;$H40+6),0,_xlfn.LET(_xlpm.k,COUNTIFS($J$1:FF$1,"&gt;="&amp;$G40,$J$140:FF$140,"&gt;0"),_xlpm.n,$I40,FF$140*IF($C40="Bell",EXP(-0.5*((_xlpm.k-(_xlpm.n+1)/2)/MAX(_xlpm.n/6,0.5))^2),IF(_xlpm.n&lt;=6,1,MIN(1,_xlpm.k/3,(_xlpm.n-_xlpm.k+1)/3))))))</f>
        <v>0</v>
      </c>
      <c r="FG40" s="63">
        <f>IF($I40=0,0,IF(OR(FG$140=0,FG$1&lt;$G40,FG$1&gt;$H40+6),0,_xlfn.LET(_xlpm.k,COUNTIFS($J$1:FG$1,"&gt;="&amp;$G40,$J$140:FG$140,"&gt;0"),_xlpm.n,$I40,FG$140*IF($C40="Bell",EXP(-0.5*((_xlpm.k-(_xlpm.n+1)/2)/MAX(_xlpm.n/6,0.5))^2),IF(_xlpm.n&lt;=6,1,MIN(1,_xlpm.k/3,(_xlpm.n-_xlpm.k+1)/3))))))</f>
        <v>0</v>
      </c>
      <c r="FH40" s="63">
        <f>IF($I40=0,0,IF(OR(FH$140=0,FH$1&lt;$G40,FH$1&gt;$H40+6),0,_xlfn.LET(_xlpm.k,COUNTIFS($J$1:FH$1,"&gt;="&amp;$G40,$J$140:FH$140,"&gt;0"),_xlpm.n,$I40,FH$140*IF($C40="Bell",EXP(-0.5*((_xlpm.k-(_xlpm.n+1)/2)/MAX(_xlpm.n/6,0.5))^2),IF(_xlpm.n&lt;=6,1,MIN(1,_xlpm.k/3,(_xlpm.n-_xlpm.k+1)/3))))))</f>
        <v>0</v>
      </c>
      <c r="FI40" s="63">
        <f>IF($I40=0,0,IF(OR(FI$140=0,FI$1&lt;$G40,FI$1&gt;$H40+6),0,_xlfn.LET(_xlpm.k,COUNTIFS($J$1:FI$1,"&gt;="&amp;$G40,$J$140:FI$140,"&gt;0"),_xlpm.n,$I40,FI$140*IF($C40="Bell",EXP(-0.5*((_xlpm.k-(_xlpm.n+1)/2)/MAX(_xlpm.n/6,0.5))^2),IF(_xlpm.n&lt;=6,1,MIN(1,_xlpm.k/3,(_xlpm.n-_xlpm.k+1)/3))))))</f>
        <v>0</v>
      </c>
      <c r="FJ40" s="63">
        <f>IF($I40=0,0,IF(OR(FJ$140=0,FJ$1&lt;$G40,FJ$1&gt;$H40+6),0,_xlfn.LET(_xlpm.k,COUNTIFS($J$1:FJ$1,"&gt;="&amp;$G40,$J$140:FJ$140,"&gt;0"),_xlpm.n,$I40,FJ$140*IF($C40="Bell",EXP(-0.5*((_xlpm.k-(_xlpm.n+1)/2)/MAX(_xlpm.n/6,0.5))^2),IF(_xlpm.n&lt;=6,1,MIN(1,_xlpm.k/3,(_xlpm.n-_xlpm.k+1)/3))))))</f>
        <v>0</v>
      </c>
      <c r="FK40" s="63">
        <f>IF($I40=0,0,IF(OR(FK$140=0,FK$1&lt;$G40,FK$1&gt;$H40+6),0,_xlfn.LET(_xlpm.k,COUNTIFS($J$1:FK$1,"&gt;="&amp;$G40,$J$140:FK$140,"&gt;0"),_xlpm.n,$I40,FK$140*IF($C40="Bell",EXP(-0.5*((_xlpm.k-(_xlpm.n+1)/2)/MAX(_xlpm.n/6,0.5))^2),IF(_xlpm.n&lt;=6,1,MIN(1,_xlpm.k/3,(_xlpm.n-_xlpm.k+1)/3))))))</f>
        <v>0</v>
      </c>
      <c r="FL40" s="63">
        <f>IF($I40=0,0,IF(OR(FL$140=0,FL$1&lt;$G40,FL$1&gt;$H40+6),0,_xlfn.LET(_xlpm.k,COUNTIFS($J$1:FL$1,"&gt;="&amp;$G40,$J$140:FL$140,"&gt;0"),_xlpm.n,$I40,FL$140*IF($C40="Bell",EXP(-0.5*((_xlpm.k-(_xlpm.n+1)/2)/MAX(_xlpm.n/6,0.5))^2),IF(_xlpm.n&lt;=6,1,MIN(1,_xlpm.k/3,(_xlpm.n-_xlpm.k+1)/3))))))</f>
        <v>0</v>
      </c>
      <c r="FM40" s="63">
        <f>IF($I40=0,0,IF(OR(FM$140=0,FM$1&lt;$G40,FM$1&gt;$H40+6),0,_xlfn.LET(_xlpm.k,COUNTIFS($J$1:FM$1,"&gt;="&amp;$G40,$J$140:FM$140,"&gt;0"),_xlpm.n,$I40,FM$140*IF($C40="Bell",EXP(-0.5*((_xlpm.k-(_xlpm.n+1)/2)/MAX(_xlpm.n/6,0.5))^2),IF(_xlpm.n&lt;=6,1,MIN(1,_xlpm.k/3,(_xlpm.n-_xlpm.k+1)/3))))))</f>
        <v>0</v>
      </c>
      <c r="FN40" s="63">
        <f>IF($I40=0,0,IF(OR(FN$140=0,FN$1&lt;$G40,FN$1&gt;$H40+6),0,_xlfn.LET(_xlpm.k,COUNTIFS($J$1:FN$1,"&gt;="&amp;$G40,$J$140:FN$140,"&gt;0"),_xlpm.n,$I40,FN$140*IF($C40="Bell",EXP(-0.5*((_xlpm.k-(_xlpm.n+1)/2)/MAX(_xlpm.n/6,0.5))^2),IF(_xlpm.n&lt;=6,1,MIN(1,_xlpm.k/3,(_xlpm.n-_xlpm.k+1)/3))))))</f>
        <v>0</v>
      </c>
      <c r="FO40" s="63">
        <f>IF($I40=0,0,IF(OR(FO$140=0,FO$1&lt;$G40,FO$1&gt;$H40+6),0,_xlfn.LET(_xlpm.k,COUNTIFS($J$1:FO$1,"&gt;="&amp;$G40,$J$140:FO$140,"&gt;0"),_xlpm.n,$I40,FO$140*IF($C40="Bell",EXP(-0.5*((_xlpm.k-(_xlpm.n+1)/2)/MAX(_xlpm.n/6,0.5))^2),IF(_xlpm.n&lt;=6,1,MIN(1,_xlpm.k/3,(_xlpm.n-_xlpm.k+1)/3))))))</f>
        <v>0</v>
      </c>
      <c r="FP40" s="63">
        <f>IF($I40=0,0,IF(OR(FP$140=0,FP$1&lt;$G40,FP$1&gt;$H40+6),0,_xlfn.LET(_xlpm.k,COUNTIFS($J$1:FP$1,"&gt;="&amp;$G40,$J$140:FP$140,"&gt;0"),_xlpm.n,$I40,FP$140*IF($C40="Bell",EXP(-0.5*((_xlpm.k-(_xlpm.n+1)/2)/MAX(_xlpm.n/6,0.5))^2),IF(_xlpm.n&lt;=6,1,MIN(1,_xlpm.k/3,(_xlpm.n-_xlpm.k+1)/3))))))</f>
        <v>0</v>
      </c>
      <c r="FQ40" s="63">
        <f>IF($I40=0,0,IF(OR(FQ$140=0,FQ$1&lt;$G40,FQ$1&gt;$H40+6),0,_xlfn.LET(_xlpm.k,COUNTIFS($J$1:FQ$1,"&gt;="&amp;$G40,$J$140:FQ$140,"&gt;0"),_xlpm.n,$I40,FQ$140*IF($C40="Bell",EXP(-0.5*((_xlpm.k-(_xlpm.n+1)/2)/MAX(_xlpm.n/6,0.5))^2),IF(_xlpm.n&lt;=6,1,MIN(1,_xlpm.k/3,(_xlpm.n-_xlpm.k+1)/3))))))</f>
        <v>0</v>
      </c>
      <c r="FR40" s="63">
        <f>IF($I40=0,0,IF(OR(FR$140=0,FR$1&lt;$G40,FR$1&gt;$H40+6),0,_xlfn.LET(_xlpm.k,COUNTIFS($J$1:FR$1,"&gt;="&amp;$G40,$J$140:FR$140,"&gt;0"),_xlpm.n,$I40,FR$140*IF($C40="Bell",EXP(-0.5*((_xlpm.k-(_xlpm.n+1)/2)/MAX(_xlpm.n/6,0.5))^2),IF(_xlpm.n&lt;=6,1,MIN(1,_xlpm.k/3,(_xlpm.n-_xlpm.k+1)/3))))))</f>
        <v>0</v>
      </c>
      <c r="FS40" s="63">
        <f>IF($I40=0,0,IF(OR(FS$140=0,FS$1&lt;$G40,FS$1&gt;$H40+6),0,_xlfn.LET(_xlpm.k,COUNTIFS($J$1:FS$1,"&gt;="&amp;$G40,$J$140:FS$140,"&gt;0"),_xlpm.n,$I40,FS$140*IF($C40="Bell",EXP(-0.5*((_xlpm.k-(_xlpm.n+1)/2)/MAX(_xlpm.n/6,0.5))^2),IF(_xlpm.n&lt;=6,1,MIN(1,_xlpm.k/3,(_xlpm.n-_xlpm.k+1)/3))))))</f>
        <v>0</v>
      </c>
      <c r="FT40" s="63">
        <f>IF($I40=0,0,IF(OR(FT$140=0,FT$1&lt;$G40,FT$1&gt;$H40+6),0,_xlfn.LET(_xlpm.k,COUNTIFS($J$1:FT$1,"&gt;="&amp;$G40,$J$140:FT$140,"&gt;0"),_xlpm.n,$I40,FT$140*IF($C40="Bell",EXP(-0.5*((_xlpm.k-(_xlpm.n+1)/2)/MAX(_xlpm.n/6,0.5))^2),IF(_xlpm.n&lt;=6,1,MIN(1,_xlpm.k/3,(_xlpm.n-_xlpm.k+1)/3))))))</f>
        <v>0</v>
      </c>
      <c r="FU40" s="63">
        <f>IF($I40=0,0,IF(OR(FU$140=0,FU$1&lt;$G40,FU$1&gt;$H40+6),0,_xlfn.LET(_xlpm.k,COUNTIFS($J$1:FU$1,"&gt;="&amp;$G40,$J$140:FU$140,"&gt;0"),_xlpm.n,$I40,FU$140*IF($C40="Bell",EXP(-0.5*((_xlpm.k-(_xlpm.n+1)/2)/MAX(_xlpm.n/6,0.5))^2),IF(_xlpm.n&lt;=6,1,MIN(1,_xlpm.k/3,(_xlpm.n-_xlpm.k+1)/3))))))</f>
        <v>0</v>
      </c>
      <c r="FV40" s="63">
        <f>IF($I40=0,0,IF(OR(FV$140=0,FV$1&lt;$G40,FV$1&gt;$H40+6),0,_xlfn.LET(_xlpm.k,COUNTIFS($J$1:FV$1,"&gt;="&amp;$G40,$J$140:FV$140,"&gt;0"),_xlpm.n,$I40,FV$140*IF($C40="Bell",EXP(-0.5*((_xlpm.k-(_xlpm.n+1)/2)/MAX(_xlpm.n/6,0.5))^2),IF(_xlpm.n&lt;=6,1,MIN(1,_xlpm.k/3,(_xlpm.n-_xlpm.k+1)/3))))))</f>
        <v>0</v>
      </c>
      <c r="FW40" s="63">
        <f>IF($I40=0,0,IF(OR(FW$140=0,FW$1&lt;$G40,FW$1&gt;$H40+6),0,_xlfn.LET(_xlpm.k,COUNTIFS($J$1:FW$1,"&gt;="&amp;$G40,$J$140:FW$140,"&gt;0"),_xlpm.n,$I40,FW$140*IF($C40="Bell",EXP(-0.5*((_xlpm.k-(_xlpm.n+1)/2)/MAX(_xlpm.n/6,0.5))^2),IF(_xlpm.n&lt;=6,1,MIN(1,_xlpm.k/3,(_xlpm.n-_xlpm.k+1)/3))))))</f>
        <v>0</v>
      </c>
      <c r="FX40" s="63">
        <f>IF($I40=0,0,IF(OR(FX$140=0,FX$1&lt;$G40,FX$1&gt;$H40+6),0,_xlfn.LET(_xlpm.k,COUNTIFS($J$1:FX$1,"&gt;="&amp;$G40,$J$140:FX$140,"&gt;0"),_xlpm.n,$I40,FX$140*IF($C40="Bell",EXP(-0.5*((_xlpm.k-(_xlpm.n+1)/2)/MAX(_xlpm.n/6,0.5))^2),IF(_xlpm.n&lt;=6,1,MIN(1,_xlpm.k/3,(_xlpm.n-_xlpm.k+1)/3))))))</f>
        <v>0</v>
      </c>
      <c r="FY40" s="63">
        <f>IF($I40=0,0,IF(OR(FY$140=0,FY$1&lt;$G40,FY$1&gt;$H40+6),0,_xlfn.LET(_xlpm.k,COUNTIFS($J$1:FY$1,"&gt;="&amp;$G40,$J$140:FY$140,"&gt;0"),_xlpm.n,$I40,FY$140*IF($C40="Bell",EXP(-0.5*((_xlpm.k-(_xlpm.n+1)/2)/MAX(_xlpm.n/6,0.5))^2),IF(_xlpm.n&lt;=6,1,MIN(1,_xlpm.k/3,(_xlpm.n-_xlpm.k+1)/3))))))</f>
        <v>0</v>
      </c>
      <c r="FZ40" s="63">
        <f>IF($I40=0,0,IF(OR(FZ$140=0,FZ$1&lt;$G40,FZ$1&gt;$H40+6),0,_xlfn.LET(_xlpm.k,COUNTIFS($J$1:FZ$1,"&gt;="&amp;$G40,$J$140:FZ$140,"&gt;0"),_xlpm.n,$I40,FZ$140*IF($C40="Bell",EXP(-0.5*((_xlpm.k-(_xlpm.n+1)/2)/MAX(_xlpm.n/6,0.5))^2),IF(_xlpm.n&lt;=6,1,MIN(1,_xlpm.k/3,(_xlpm.n-_xlpm.k+1)/3))))))</f>
        <v>0</v>
      </c>
      <c r="GA40" s="63">
        <f>IF($I40=0,0,IF(OR(GA$140=0,GA$1&lt;$G40,GA$1&gt;$H40+6),0,_xlfn.LET(_xlpm.k,COUNTIFS($J$1:GA$1,"&gt;="&amp;$G40,$J$140:GA$140,"&gt;0"),_xlpm.n,$I40,GA$140*IF($C40="Bell",EXP(-0.5*((_xlpm.k-(_xlpm.n+1)/2)/MAX(_xlpm.n/6,0.5))^2),IF(_xlpm.n&lt;=6,1,MIN(1,_xlpm.k/3,(_xlpm.n-_xlpm.k+1)/3))))))</f>
        <v>0</v>
      </c>
      <c r="GB40" s="63">
        <f>IF($I40=0,0,IF(OR(GB$140=0,GB$1&lt;$G40,GB$1&gt;$H40+6),0,_xlfn.LET(_xlpm.k,COUNTIFS($J$1:GB$1,"&gt;="&amp;$G40,$J$140:GB$140,"&gt;0"),_xlpm.n,$I40,GB$140*IF($C40="Bell",EXP(-0.5*((_xlpm.k-(_xlpm.n+1)/2)/MAX(_xlpm.n/6,0.5))^2),IF(_xlpm.n&lt;=6,1,MIN(1,_xlpm.k/3,(_xlpm.n-_xlpm.k+1)/3))))))</f>
        <v>0</v>
      </c>
      <c r="GC40" s="63">
        <f>IF($I40=0,0,IF(OR(GC$140=0,GC$1&lt;$G40,GC$1&gt;$H40+6),0,_xlfn.LET(_xlpm.k,COUNTIFS($J$1:GC$1,"&gt;="&amp;$G40,$J$140:GC$140,"&gt;0"),_xlpm.n,$I40,GC$140*IF($C40="Bell",EXP(-0.5*((_xlpm.k-(_xlpm.n+1)/2)/MAX(_xlpm.n/6,0.5))^2),IF(_xlpm.n&lt;=6,1,MIN(1,_xlpm.k/3,(_xlpm.n-_xlpm.k+1)/3))))))</f>
        <v>0</v>
      </c>
      <c r="GD40" s="63">
        <f>IF($I40=0,0,IF(OR(GD$140=0,GD$1&lt;$G40,GD$1&gt;$H40+6),0,_xlfn.LET(_xlpm.k,COUNTIFS($J$1:GD$1,"&gt;="&amp;$G40,$J$140:GD$140,"&gt;0"),_xlpm.n,$I40,GD$140*IF($C40="Bell",EXP(-0.5*((_xlpm.k-(_xlpm.n+1)/2)/MAX(_xlpm.n/6,0.5))^2),IF(_xlpm.n&lt;=6,1,MIN(1,_xlpm.k/3,(_xlpm.n-_xlpm.k+1)/3))))))</f>
        <v>0</v>
      </c>
      <c r="GE40" s="63">
        <f>IF($I40=0,0,IF(OR(GE$140=0,GE$1&lt;$G40,GE$1&gt;$H40+6),0,_xlfn.LET(_xlpm.k,COUNTIFS($J$1:GE$1,"&gt;="&amp;$G40,$J$140:GE$140,"&gt;0"),_xlpm.n,$I40,GE$140*IF($C40="Bell",EXP(-0.5*((_xlpm.k-(_xlpm.n+1)/2)/MAX(_xlpm.n/6,0.5))^2),IF(_xlpm.n&lt;=6,1,MIN(1,_xlpm.k/3,(_xlpm.n-_xlpm.k+1)/3))))))</f>
        <v>0</v>
      </c>
      <c r="GF40" s="63">
        <f>IF($I40=0,0,IF(OR(GF$140=0,GF$1&lt;$G40,GF$1&gt;$H40+6),0,_xlfn.LET(_xlpm.k,COUNTIFS($J$1:GF$1,"&gt;="&amp;$G40,$J$140:GF$140,"&gt;0"),_xlpm.n,$I40,GF$140*IF($C40="Bell",EXP(-0.5*((_xlpm.k-(_xlpm.n+1)/2)/MAX(_xlpm.n/6,0.5))^2),IF(_xlpm.n&lt;=6,1,MIN(1,_xlpm.k/3,(_xlpm.n-_xlpm.k+1)/3))))))</f>
        <v>0</v>
      </c>
      <c r="GG40" s="63">
        <f>IF($I40=0,0,IF(OR(GG$140=0,GG$1&lt;$G40,GG$1&gt;$H40+6),0,_xlfn.LET(_xlpm.k,COUNTIFS($J$1:GG$1,"&gt;="&amp;$G40,$J$140:GG$140,"&gt;0"),_xlpm.n,$I40,GG$140*IF($C40="Bell",EXP(-0.5*((_xlpm.k-(_xlpm.n+1)/2)/MAX(_xlpm.n/6,0.5))^2),IF(_xlpm.n&lt;=6,1,MIN(1,_xlpm.k/3,(_xlpm.n-_xlpm.k+1)/3))))))</f>
        <v>0</v>
      </c>
      <c r="GH40" s="63">
        <f>IF($I40=0,0,IF(OR(GH$140=0,GH$1&lt;$G40,GH$1&gt;$H40+6),0,_xlfn.LET(_xlpm.k,COUNTIFS($J$1:GH$1,"&gt;="&amp;$G40,$J$140:GH$140,"&gt;0"),_xlpm.n,$I40,GH$140*IF($C40="Bell",EXP(-0.5*((_xlpm.k-(_xlpm.n+1)/2)/MAX(_xlpm.n/6,0.5))^2),IF(_xlpm.n&lt;=6,1,MIN(1,_xlpm.k/3,(_xlpm.n-_xlpm.k+1)/3))))))</f>
        <v>0</v>
      </c>
      <c r="GI40" s="63">
        <f>IF($I40=0,0,IF(OR(GI$140=0,GI$1&lt;$G40,GI$1&gt;$H40+6),0,_xlfn.LET(_xlpm.k,COUNTIFS($J$1:GI$1,"&gt;="&amp;$G40,$J$140:GI$140,"&gt;0"),_xlpm.n,$I40,GI$140*IF($C40="Bell",EXP(-0.5*((_xlpm.k-(_xlpm.n+1)/2)/MAX(_xlpm.n/6,0.5))^2),IF(_xlpm.n&lt;=6,1,MIN(1,_xlpm.k/3,(_xlpm.n-_xlpm.k+1)/3))))))</f>
        <v>0</v>
      </c>
      <c r="GJ40" s="63">
        <f>IF($I40=0,0,IF(OR(GJ$140=0,GJ$1&lt;$G40,GJ$1&gt;$H40+6),0,_xlfn.LET(_xlpm.k,COUNTIFS($J$1:GJ$1,"&gt;="&amp;$G40,$J$140:GJ$140,"&gt;0"),_xlpm.n,$I40,GJ$140*IF($C40="Bell",EXP(-0.5*((_xlpm.k-(_xlpm.n+1)/2)/MAX(_xlpm.n/6,0.5))^2),IF(_xlpm.n&lt;=6,1,MIN(1,_xlpm.k/3,(_xlpm.n-_xlpm.k+1)/3))))))</f>
        <v>0</v>
      </c>
      <c r="GK40" s="63">
        <f>IF($I40=0,0,IF(OR(GK$140=0,GK$1&lt;$G40,GK$1&gt;$H40+6),0,_xlfn.LET(_xlpm.k,COUNTIFS($J$1:GK$1,"&gt;="&amp;$G40,$J$140:GK$140,"&gt;0"),_xlpm.n,$I40,GK$140*IF($C40="Bell",EXP(-0.5*((_xlpm.k-(_xlpm.n+1)/2)/MAX(_xlpm.n/6,0.5))^2),IF(_xlpm.n&lt;=6,1,MIN(1,_xlpm.k/3,(_xlpm.n-_xlpm.k+1)/3))))))</f>
        <v>0</v>
      </c>
      <c r="GL40" s="63">
        <f>IF($I40=0,0,IF(OR(GL$140=0,GL$1&lt;$G40,GL$1&gt;$H40+6),0,_xlfn.LET(_xlpm.k,COUNTIFS($J$1:GL$1,"&gt;="&amp;$G40,$J$140:GL$140,"&gt;0"),_xlpm.n,$I40,GL$140*IF($C40="Bell",EXP(-0.5*((_xlpm.k-(_xlpm.n+1)/2)/MAX(_xlpm.n/6,0.5))^2),IF(_xlpm.n&lt;=6,1,MIN(1,_xlpm.k/3,(_xlpm.n-_xlpm.k+1)/3))))))</f>
        <v>0</v>
      </c>
    </row>
    <row r="41" spans="1:194" x14ac:dyDescent="0.3">
      <c r="A41" s="66" t="str">
        <f>Sheet1!B41</f>
        <v>0-4104</v>
      </c>
      <c r="B41" s="66">
        <f>Sheet1!D41</f>
        <v>0</v>
      </c>
      <c r="C41" s="59"/>
      <c r="E41" s="64">
        <f t="shared" si="0"/>
        <v>0</v>
      </c>
      <c r="G41" s="67" t="str">
        <f>IF(Sheet1!G41="","",Sheet1!G41)</f>
        <v/>
      </c>
      <c r="H41" s="67" t="str">
        <f>IF(Sheet1!H41="","",Sheet1!H41)</f>
        <v/>
      </c>
      <c r="I41">
        <f t="shared" si="1"/>
        <v>0</v>
      </c>
      <c r="J41" s="63">
        <f>IF($I41=0,0,IF(OR(J$140=0,J$1&lt;$G41,J$1&gt;$H41+6),0,_xlfn.LET(_xlpm.k,COUNTIFS($J$1:J$1,"&gt;="&amp;$G41,$J$140:J$140,"&gt;0"),_xlpm.n,$I41,J$140*IF($C41="Bell",EXP(-0.5*((_xlpm.k-(_xlpm.n+1)/2)/MAX(_xlpm.n/6,0.5))^2),IF(_xlpm.n&lt;=6,1,MIN(1,_xlpm.k/3,(_xlpm.n-_xlpm.k+1)/3))))))</f>
        <v>0</v>
      </c>
      <c r="K41" s="63">
        <f>IF($I41=0,0,IF(OR(K$140=0,K$1&lt;$G41,K$1&gt;$H41+6),0,_xlfn.LET(_xlpm.k,COUNTIFS($J$1:K$1,"&gt;="&amp;$G41,$J$140:K$140,"&gt;0"),_xlpm.n,$I41,K$140*IF($C41="Bell",EXP(-0.5*((_xlpm.k-(_xlpm.n+1)/2)/MAX(_xlpm.n/6,0.5))^2),IF(_xlpm.n&lt;=6,1,MIN(1,_xlpm.k/3,(_xlpm.n-_xlpm.k+1)/3))))))</f>
        <v>0</v>
      </c>
      <c r="L41" s="63">
        <f>IF($I41=0,0,IF(OR(L$140=0,L$1&lt;$G41,L$1&gt;$H41+6),0,_xlfn.LET(_xlpm.k,COUNTIFS($J$1:L$1,"&gt;="&amp;$G41,$J$140:L$140,"&gt;0"),_xlpm.n,$I41,L$140*IF($C41="Bell",EXP(-0.5*((_xlpm.k-(_xlpm.n+1)/2)/MAX(_xlpm.n/6,0.5))^2),IF(_xlpm.n&lt;=6,1,MIN(1,_xlpm.k/3,(_xlpm.n-_xlpm.k+1)/3))))))</f>
        <v>0</v>
      </c>
      <c r="M41" s="63">
        <f>IF($I41=0,0,IF(OR(M$140=0,M$1&lt;$G41,M$1&gt;$H41+6),0,_xlfn.LET(_xlpm.k,COUNTIFS($J$1:M$1,"&gt;="&amp;$G41,$J$140:M$140,"&gt;0"),_xlpm.n,$I41,M$140*IF($C41="Bell",EXP(-0.5*((_xlpm.k-(_xlpm.n+1)/2)/MAX(_xlpm.n/6,0.5))^2),IF(_xlpm.n&lt;=6,1,MIN(1,_xlpm.k/3,(_xlpm.n-_xlpm.k+1)/3))))))</f>
        <v>0</v>
      </c>
      <c r="N41" s="63">
        <f>IF($I41=0,0,IF(OR(N$140=0,N$1&lt;$G41,N$1&gt;$H41+6),0,_xlfn.LET(_xlpm.k,COUNTIFS($J$1:N$1,"&gt;="&amp;$G41,$J$140:N$140,"&gt;0"),_xlpm.n,$I41,N$140*IF($C41="Bell",EXP(-0.5*((_xlpm.k-(_xlpm.n+1)/2)/MAX(_xlpm.n/6,0.5))^2),IF(_xlpm.n&lt;=6,1,MIN(1,_xlpm.k/3,(_xlpm.n-_xlpm.k+1)/3))))))</f>
        <v>0</v>
      </c>
      <c r="O41" s="63">
        <f>IF($I41=0,0,IF(OR(O$140=0,O$1&lt;$G41,O$1&gt;$H41+6),0,_xlfn.LET(_xlpm.k,COUNTIFS($J$1:O$1,"&gt;="&amp;$G41,$J$140:O$140,"&gt;0"),_xlpm.n,$I41,O$140*IF($C41="Bell",EXP(-0.5*((_xlpm.k-(_xlpm.n+1)/2)/MAX(_xlpm.n/6,0.5))^2),IF(_xlpm.n&lt;=6,1,MIN(1,_xlpm.k/3,(_xlpm.n-_xlpm.k+1)/3))))))</f>
        <v>0</v>
      </c>
      <c r="P41" s="63">
        <f>IF($I41=0,0,IF(OR(P$140=0,P$1&lt;$G41,P$1&gt;$H41+6),0,_xlfn.LET(_xlpm.k,COUNTIFS($J$1:P$1,"&gt;="&amp;$G41,$J$140:P$140,"&gt;0"),_xlpm.n,$I41,P$140*IF($C41="Bell",EXP(-0.5*((_xlpm.k-(_xlpm.n+1)/2)/MAX(_xlpm.n/6,0.5))^2),IF(_xlpm.n&lt;=6,1,MIN(1,_xlpm.k/3,(_xlpm.n-_xlpm.k+1)/3))))))</f>
        <v>0</v>
      </c>
      <c r="Q41" s="63">
        <f>IF($I41=0,0,IF(OR(Q$140=0,Q$1&lt;$G41,Q$1&gt;$H41+6),0,_xlfn.LET(_xlpm.k,COUNTIFS($J$1:Q$1,"&gt;="&amp;$G41,$J$140:Q$140,"&gt;0"),_xlpm.n,$I41,Q$140*IF($C41="Bell",EXP(-0.5*((_xlpm.k-(_xlpm.n+1)/2)/MAX(_xlpm.n/6,0.5))^2),IF(_xlpm.n&lt;=6,1,MIN(1,_xlpm.k/3,(_xlpm.n-_xlpm.k+1)/3))))))</f>
        <v>0</v>
      </c>
      <c r="R41" s="63">
        <f>IF($I41=0,0,IF(OR(R$140=0,R$1&lt;$G41,R$1&gt;$H41+6),0,_xlfn.LET(_xlpm.k,COUNTIFS($J$1:R$1,"&gt;="&amp;$G41,$J$140:R$140,"&gt;0"),_xlpm.n,$I41,R$140*IF($C41="Bell",EXP(-0.5*((_xlpm.k-(_xlpm.n+1)/2)/MAX(_xlpm.n/6,0.5))^2),IF(_xlpm.n&lt;=6,1,MIN(1,_xlpm.k/3,(_xlpm.n-_xlpm.k+1)/3))))))</f>
        <v>0</v>
      </c>
      <c r="S41" s="63">
        <f>IF($I41=0,0,IF(OR(S$140=0,S$1&lt;$G41,S$1&gt;$H41+6),0,_xlfn.LET(_xlpm.k,COUNTIFS($J$1:S$1,"&gt;="&amp;$G41,$J$140:S$140,"&gt;0"),_xlpm.n,$I41,S$140*IF($C41="Bell",EXP(-0.5*((_xlpm.k-(_xlpm.n+1)/2)/MAX(_xlpm.n/6,0.5))^2),IF(_xlpm.n&lt;=6,1,MIN(1,_xlpm.k/3,(_xlpm.n-_xlpm.k+1)/3))))))</f>
        <v>0</v>
      </c>
      <c r="T41" s="63">
        <f>IF($I41=0,0,IF(OR(T$140=0,T$1&lt;$G41,T$1&gt;$H41+6),0,_xlfn.LET(_xlpm.k,COUNTIFS($J$1:T$1,"&gt;="&amp;$G41,$J$140:T$140,"&gt;0"),_xlpm.n,$I41,T$140*IF($C41="Bell",EXP(-0.5*((_xlpm.k-(_xlpm.n+1)/2)/MAX(_xlpm.n/6,0.5))^2),IF(_xlpm.n&lt;=6,1,MIN(1,_xlpm.k/3,(_xlpm.n-_xlpm.k+1)/3))))))</f>
        <v>0</v>
      </c>
      <c r="U41" s="63">
        <f>IF($I41=0,0,IF(OR(U$140=0,U$1&lt;$G41,U$1&gt;$H41+6),0,_xlfn.LET(_xlpm.k,COUNTIFS($J$1:U$1,"&gt;="&amp;$G41,$J$140:U$140,"&gt;0"),_xlpm.n,$I41,U$140*IF($C41="Bell",EXP(-0.5*((_xlpm.k-(_xlpm.n+1)/2)/MAX(_xlpm.n/6,0.5))^2),IF(_xlpm.n&lt;=6,1,MIN(1,_xlpm.k/3,(_xlpm.n-_xlpm.k+1)/3))))))</f>
        <v>0</v>
      </c>
      <c r="V41" s="63">
        <f>IF($I41=0,0,IF(OR(V$140=0,V$1&lt;$G41,V$1&gt;$H41+6),0,_xlfn.LET(_xlpm.k,COUNTIFS($J$1:V$1,"&gt;="&amp;$G41,$J$140:V$140,"&gt;0"),_xlpm.n,$I41,V$140*IF($C41="Bell",EXP(-0.5*((_xlpm.k-(_xlpm.n+1)/2)/MAX(_xlpm.n/6,0.5))^2),IF(_xlpm.n&lt;=6,1,MIN(1,_xlpm.k/3,(_xlpm.n-_xlpm.k+1)/3))))))</f>
        <v>0</v>
      </c>
      <c r="W41" s="63">
        <f>IF($I41=0,0,IF(OR(W$140=0,W$1&lt;$G41,W$1&gt;$H41+6),0,_xlfn.LET(_xlpm.k,COUNTIFS($J$1:W$1,"&gt;="&amp;$G41,$J$140:W$140,"&gt;0"),_xlpm.n,$I41,W$140*IF($C41="Bell",EXP(-0.5*((_xlpm.k-(_xlpm.n+1)/2)/MAX(_xlpm.n/6,0.5))^2),IF(_xlpm.n&lt;=6,1,MIN(1,_xlpm.k/3,(_xlpm.n-_xlpm.k+1)/3))))))</f>
        <v>0</v>
      </c>
      <c r="X41" s="63">
        <f>IF($I41=0,0,IF(OR(X$140=0,X$1&lt;$G41,X$1&gt;$H41+6),0,_xlfn.LET(_xlpm.k,COUNTIFS($J$1:X$1,"&gt;="&amp;$G41,$J$140:X$140,"&gt;0"),_xlpm.n,$I41,X$140*IF($C41="Bell",EXP(-0.5*((_xlpm.k-(_xlpm.n+1)/2)/MAX(_xlpm.n/6,0.5))^2),IF(_xlpm.n&lt;=6,1,MIN(1,_xlpm.k/3,(_xlpm.n-_xlpm.k+1)/3))))))</f>
        <v>0</v>
      </c>
      <c r="Y41" s="63">
        <f>IF($I41=0,0,IF(OR(Y$140=0,Y$1&lt;$G41,Y$1&gt;$H41+6),0,_xlfn.LET(_xlpm.k,COUNTIFS($J$1:Y$1,"&gt;="&amp;$G41,$J$140:Y$140,"&gt;0"),_xlpm.n,$I41,Y$140*IF($C41="Bell",EXP(-0.5*((_xlpm.k-(_xlpm.n+1)/2)/MAX(_xlpm.n/6,0.5))^2),IF(_xlpm.n&lt;=6,1,MIN(1,_xlpm.k/3,(_xlpm.n-_xlpm.k+1)/3))))))</f>
        <v>0</v>
      </c>
      <c r="Z41" s="63">
        <f>IF($I41=0,0,IF(OR(Z$140=0,Z$1&lt;$G41,Z$1&gt;$H41+6),0,_xlfn.LET(_xlpm.k,COUNTIFS($J$1:Z$1,"&gt;="&amp;$G41,$J$140:Z$140,"&gt;0"),_xlpm.n,$I41,Z$140*IF($C41="Bell",EXP(-0.5*((_xlpm.k-(_xlpm.n+1)/2)/MAX(_xlpm.n/6,0.5))^2),IF(_xlpm.n&lt;=6,1,MIN(1,_xlpm.k/3,(_xlpm.n-_xlpm.k+1)/3))))))</f>
        <v>0</v>
      </c>
      <c r="AA41" s="63">
        <f>IF($I41=0,0,IF(OR(AA$140=0,AA$1&lt;$G41,AA$1&gt;$H41+6),0,_xlfn.LET(_xlpm.k,COUNTIFS($J$1:AA$1,"&gt;="&amp;$G41,$J$140:AA$140,"&gt;0"),_xlpm.n,$I41,AA$140*IF($C41="Bell",EXP(-0.5*((_xlpm.k-(_xlpm.n+1)/2)/MAX(_xlpm.n/6,0.5))^2),IF(_xlpm.n&lt;=6,1,MIN(1,_xlpm.k/3,(_xlpm.n-_xlpm.k+1)/3))))))</f>
        <v>0</v>
      </c>
      <c r="AB41" s="63">
        <f>IF($I41=0,0,IF(OR(AB$140=0,AB$1&lt;$G41,AB$1&gt;$H41+6),0,_xlfn.LET(_xlpm.k,COUNTIFS($J$1:AB$1,"&gt;="&amp;$G41,$J$140:AB$140,"&gt;0"),_xlpm.n,$I41,AB$140*IF($C41="Bell",EXP(-0.5*((_xlpm.k-(_xlpm.n+1)/2)/MAX(_xlpm.n/6,0.5))^2),IF(_xlpm.n&lt;=6,1,MIN(1,_xlpm.k/3,(_xlpm.n-_xlpm.k+1)/3))))))</f>
        <v>0</v>
      </c>
      <c r="AC41" s="63">
        <f>IF($I41=0,0,IF(OR(AC$140=0,AC$1&lt;$G41,AC$1&gt;$H41+6),0,_xlfn.LET(_xlpm.k,COUNTIFS($J$1:AC$1,"&gt;="&amp;$G41,$J$140:AC$140,"&gt;0"),_xlpm.n,$I41,AC$140*IF($C41="Bell",EXP(-0.5*((_xlpm.k-(_xlpm.n+1)/2)/MAX(_xlpm.n/6,0.5))^2),IF(_xlpm.n&lt;=6,1,MIN(1,_xlpm.k/3,(_xlpm.n-_xlpm.k+1)/3))))))</f>
        <v>0</v>
      </c>
      <c r="AD41" s="63">
        <f>IF($I41=0,0,IF(OR(AD$140=0,AD$1&lt;$G41,AD$1&gt;$H41+6),0,_xlfn.LET(_xlpm.k,COUNTIFS($J$1:AD$1,"&gt;="&amp;$G41,$J$140:AD$140,"&gt;0"),_xlpm.n,$I41,AD$140*IF($C41="Bell",EXP(-0.5*((_xlpm.k-(_xlpm.n+1)/2)/MAX(_xlpm.n/6,0.5))^2),IF(_xlpm.n&lt;=6,1,MIN(1,_xlpm.k/3,(_xlpm.n-_xlpm.k+1)/3))))))</f>
        <v>0</v>
      </c>
      <c r="AE41" s="63">
        <f>IF($I41=0,0,IF(OR(AE$140=0,AE$1&lt;$G41,AE$1&gt;$H41+6),0,_xlfn.LET(_xlpm.k,COUNTIFS($J$1:AE$1,"&gt;="&amp;$G41,$J$140:AE$140,"&gt;0"),_xlpm.n,$I41,AE$140*IF($C41="Bell",EXP(-0.5*((_xlpm.k-(_xlpm.n+1)/2)/MAX(_xlpm.n/6,0.5))^2),IF(_xlpm.n&lt;=6,1,MIN(1,_xlpm.k/3,(_xlpm.n-_xlpm.k+1)/3))))))</f>
        <v>0</v>
      </c>
      <c r="AF41" s="63">
        <f>IF($I41=0,0,IF(OR(AF$140=0,AF$1&lt;$G41,AF$1&gt;$H41+6),0,_xlfn.LET(_xlpm.k,COUNTIFS($J$1:AF$1,"&gt;="&amp;$G41,$J$140:AF$140,"&gt;0"),_xlpm.n,$I41,AF$140*IF($C41="Bell",EXP(-0.5*((_xlpm.k-(_xlpm.n+1)/2)/MAX(_xlpm.n/6,0.5))^2),IF(_xlpm.n&lt;=6,1,MIN(1,_xlpm.k/3,(_xlpm.n-_xlpm.k+1)/3))))))</f>
        <v>0</v>
      </c>
      <c r="AG41" s="63">
        <f>IF($I41=0,0,IF(OR(AG$140=0,AG$1&lt;$G41,AG$1&gt;$H41+6),0,_xlfn.LET(_xlpm.k,COUNTIFS($J$1:AG$1,"&gt;="&amp;$G41,$J$140:AG$140,"&gt;0"),_xlpm.n,$I41,AG$140*IF($C41="Bell",EXP(-0.5*((_xlpm.k-(_xlpm.n+1)/2)/MAX(_xlpm.n/6,0.5))^2),IF(_xlpm.n&lt;=6,1,MIN(1,_xlpm.k/3,(_xlpm.n-_xlpm.k+1)/3))))))</f>
        <v>0</v>
      </c>
      <c r="AH41" s="63">
        <f>IF($I41=0,0,IF(OR(AH$140=0,AH$1&lt;$G41,AH$1&gt;$H41+6),0,_xlfn.LET(_xlpm.k,COUNTIFS($J$1:AH$1,"&gt;="&amp;$G41,$J$140:AH$140,"&gt;0"),_xlpm.n,$I41,AH$140*IF($C41="Bell",EXP(-0.5*((_xlpm.k-(_xlpm.n+1)/2)/MAX(_xlpm.n/6,0.5))^2),IF(_xlpm.n&lt;=6,1,MIN(1,_xlpm.k/3,(_xlpm.n-_xlpm.k+1)/3))))))</f>
        <v>0</v>
      </c>
      <c r="AI41" s="63">
        <f>IF($I41=0,0,IF(OR(AI$140=0,AI$1&lt;$G41,AI$1&gt;$H41+6),0,_xlfn.LET(_xlpm.k,COUNTIFS($J$1:AI$1,"&gt;="&amp;$G41,$J$140:AI$140,"&gt;0"),_xlpm.n,$I41,AI$140*IF($C41="Bell",EXP(-0.5*((_xlpm.k-(_xlpm.n+1)/2)/MAX(_xlpm.n/6,0.5))^2),IF(_xlpm.n&lt;=6,1,MIN(1,_xlpm.k/3,(_xlpm.n-_xlpm.k+1)/3))))))</f>
        <v>0</v>
      </c>
      <c r="AJ41" s="63">
        <f>IF($I41=0,0,IF(OR(AJ$140=0,AJ$1&lt;$G41,AJ$1&gt;$H41+6),0,_xlfn.LET(_xlpm.k,COUNTIFS($J$1:AJ$1,"&gt;="&amp;$G41,$J$140:AJ$140,"&gt;0"),_xlpm.n,$I41,AJ$140*IF($C41="Bell",EXP(-0.5*((_xlpm.k-(_xlpm.n+1)/2)/MAX(_xlpm.n/6,0.5))^2),IF(_xlpm.n&lt;=6,1,MIN(1,_xlpm.k/3,(_xlpm.n-_xlpm.k+1)/3))))))</f>
        <v>0</v>
      </c>
      <c r="AK41" s="63">
        <f>IF($I41=0,0,IF(OR(AK$140=0,AK$1&lt;$G41,AK$1&gt;$H41+6),0,_xlfn.LET(_xlpm.k,COUNTIFS($J$1:AK$1,"&gt;="&amp;$G41,$J$140:AK$140,"&gt;0"),_xlpm.n,$I41,AK$140*IF($C41="Bell",EXP(-0.5*((_xlpm.k-(_xlpm.n+1)/2)/MAX(_xlpm.n/6,0.5))^2),IF(_xlpm.n&lt;=6,1,MIN(1,_xlpm.k/3,(_xlpm.n-_xlpm.k+1)/3))))))</f>
        <v>0</v>
      </c>
      <c r="AL41" s="63">
        <f>IF($I41=0,0,IF(OR(AL$140=0,AL$1&lt;$G41,AL$1&gt;$H41+6),0,_xlfn.LET(_xlpm.k,COUNTIFS($J$1:AL$1,"&gt;="&amp;$G41,$J$140:AL$140,"&gt;0"),_xlpm.n,$I41,AL$140*IF($C41="Bell",EXP(-0.5*((_xlpm.k-(_xlpm.n+1)/2)/MAX(_xlpm.n/6,0.5))^2),IF(_xlpm.n&lt;=6,1,MIN(1,_xlpm.k/3,(_xlpm.n-_xlpm.k+1)/3))))))</f>
        <v>0</v>
      </c>
      <c r="AM41" s="63">
        <f>IF($I41=0,0,IF(OR(AM$140=0,AM$1&lt;$G41,AM$1&gt;$H41+6),0,_xlfn.LET(_xlpm.k,COUNTIFS($J$1:AM$1,"&gt;="&amp;$G41,$J$140:AM$140,"&gt;0"),_xlpm.n,$I41,AM$140*IF($C41="Bell",EXP(-0.5*((_xlpm.k-(_xlpm.n+1)/2)/MAX(_xlpm.n/6,0.5))^2),IF(_xlpm.n&lt;=6,1,MIN(1,_xlpm.k/3,(_xlpm.n-_xlpm.k+1)/3))))))</f>
        <v>0</v>
      </c>
      <c r="AN41" s="63">
        <f>IF($I41=0,0,IF(OR(AN$140=0,AN$1&lt;$G41,AN$1&gt;$H41+6),0,_xlfn.LET(_xlpm.k,COUNTIFS($J$1:AN$1,"&gt;="&amp;$G41,$J$140:AN$140,"&gt;0"),_xlpm.n,$I41,AN$140*IF($C41="Bell",EXP(-0.5*((_xlpm.k-(_xlpm.n+1)/2)/MAX(_xlpm.n/6,0.5))^2),IF(_xlpm.n&lt;=6,1,MIN(1,_xlpm.k/3,(_xlpm.n-_xlpm.k+1)/3))))))</f>
        <v>0</v>
      </c>
      <c r="AO41" s="63">
        <f>IF($I41=0,0,IF(OR(AO$140=0,AO$1&lt;$G41,AO$1&gt;$H41+6),0,_xlfn.LET(_xlpm.k,COUNTIFS($J$1:AO$1,"&gt;="&amp;$G41,$J$140:AO$140,"&gt;0"),_xlpm.n,$I41,AO$140*IF($C41="Bell",EXP(-0.5*((_xlpm.k-(_xlpm.n+1)/2)/MAX(_xlpm.n/6,0.5))^2),IF(_xlpm.n&lt;=6,1,MIN(1,_xlpm.k/3,(_xlpm.n-_xlpm.k+1)/3))))))</f>
        <v>0</v>
      </c>
      <c r="AP41" s="63">
        <f>IF($I41=0,0,IF(OR(AP$140=0,AP$1&lt;$G41,AP$1&gt;$H41+6),0,_xlfn.LET(_xlpm.k,COUNTIFS($J$1:AP$1,"&gt;="&amp;$G41,$J$140:AP$140,"&gt;0"),_xlpm.n,$I41,AP$140*IF($C41="Bell",EXP(-0.5*((_xlpm.k-(_xlpm.n+1)/2)/MAX(_xlpm.n/6,0.5))^2),IF(_xlpm.n&lt;=6,1,MIN(1,_xlpm.k/3,(_xlpm.n-_xlpm.k+1)/3))))))</f>
        <v>0</v>
      </c>
      <c r="AQ41" s="63">
        <f>IF($I41=0,0,IF(OR(AQ$140=0,AQ$1&lt;$G41,AQ$1&gt;$H41+6),0,_xlfn.LET(_xlpm.k,COUNTIFS($J$1:AQ$1,"&gt;="&amp;$G41,$J$140:AQ$140,"&gt;0"),_xlpm.n,$I41,AQ$140*IF($C41="Bell",EXP(-0.5*((_xlpm.k-(_xlpm.n+1)/2)/MAX(_xlpm.n/6,0.5))^2),IF(_xlpm.n&lt;=6,1,MIN(1,_xlpm.k/3,(_xlpm.n-_xlpm.k+1)/3))))))</f>
        <v>0</v>
      </c>
      <c r="AR41" s="63">
        <f>IF($I41=0,0,IF(OR(AR$140=0,AR$1&lt;$G41,AR$1&gt;$H41+6),0,_xlfn.LET(_xlpm.k,COUNTIFS($J$1:AR$1,"&gt;="&amp;$G41,$J$140:AR$140,"&gt;0"),_xlpm.n,$I41,AR$140*IF($C41="Bell",EXP(-0.5*((_xlpm.k-(_xlpm.n+1)/2)/MAX(_xlpm.n/6,0.5))^2),IF(_xlpm.n&lt;=6,1,MIN(1,_xlpm.k/3,(_xlpm.n-_xlpm.k+1)/3))))))</f>
        <v>0</v>
      </c>
      <c r="AS41" s="63">
        <f>IF($I41=0,0,IF(OR(AS$140=0,AS$1&lt;$G41,AS$1&gt;$H41+6),0,_xlfn.LET(_xlpm.k,COUNTIFS($J$1:AS$1,"&gt;="&amp;$G41,$J$140:AS$140,"&gt;0"),_xlpm.n,$I41,AS$140*IF($C41="Bell",EXP(-0.5*((_xlpm.k-(_xlpm.n+1)/2)/MAX(_xlpm.n/6,0.5))^2),IF(_xlpm.n&lt;=6,1,MIN(1,_xlpm.k/3,(_xlpm.n-_xlpm.k+1)/3))))))</f>
        <v>0</v>
      </c>
      <c r="AT41" s="63">
        <f>IF($I41=0,0,IF(OR(AT$140=0,AT$1&lt;$G41,AT$1&gt;$H41+6),0,_xlfn.LET(_xlpm.k,COUNTIFS($J$1:AT$1,"&gt;="&amp;$G41,$J$140:AT$140,"&gt;0"),_xlpm.n,$I41,AT$140*IF($C41="Bell",EXP(-0.5*((_xlpm.k-(_xlpm.n+1)/2)/MAX(_xlpm.n/6,0.5))^2),IF(_xlpm.n&lt;=6,1,MIN(1,_xlpm.k/3,(_xlpm.n-_xlpm.k+1)/3))))))</f>
        <v>0</v>
      </c>
      <c r="AU41" s="63">
        <f>IF($I41=0,0,IF(OR(AU$140=0,AU$1&lt;$G41,AU$1&gt;$H41+6),0,_xlfn.LET(_xlpm.k,COUNTIFS($J$1:AU$1,"&gt;="&amp;$G41,$J$140:AU$140,"&gt;0"),_xlpm.n,$I41,AU$140*IF($C41="Bell",EXP(-0.5*((_xlpm.k-(_xlpm.n+1)/2)/MAX(_xlpm.n/6,0.5))^2),IF(_xlpm.n&lt;=6,1,MIN(1,_xlpm.k/3,(_xlpm.n-_xlpm.k+1)/3))))))</f>
        <v>0</v>
      </c>
      <c r="AV41" s="63">
        <f>IF($I41=0,0,IF(OR(AV$140=0,AV$1&lt;$G41,AV$1&gt;$H41+6),0,_xlfn.LET(_xlpm.k,COUNTIFS($J$1:AV$1,"&gt;="&amp;$G41,$J$140:AV$140,"&gt;0"),_xlpm.n,$I41,AV$140*IF($C41="Bell",EXP(-0.5*((_xlpm.k-(_xlpm.n+1)/2)/MAX(_xlpm.n/6,0.5))^2),IF(_xlpm.n&lt;=6,1,MIN(1,_xlpm.k/3,(_xlpm.n-_xlpm.k+1)/3))))))</f>
        <v>0</v>
      </c>
      <c r="AW41" s="63">
        <f>IF($I41=0,0,IF(OR(AW$140=0,AW$1&lt;$G41,AW$1&gt;$H41+6),0,_xlfn.LET(_xlpm.k,COUNTIFS($J$1:AW$1,"&gt;="&amp;$G41,$J$140:AW$140,"&gt;0"),_xlpm.n,$I41,AW$140*IF($C41="Bell",EXP(-0.5*((_xlpm.k-(_xlpm.n+1)/2)/MAX(_xlpm.n/6,0.5))^2),IF(_xlpm.n&lt;=6,1,MIN(1,_xlpm.k/3,(_xlpm.n-_xlpm.k+1)/3))))))</f>
        <v>0</v>
      </c>
      <c r="AX41" s="63">
        <f>IF($I41=0,0,IF(OR(AX$140=0,AX$1&lt;$G41,AX$1&gt;$H41+6),0,_xlfn.LET(_xlpm.k,COUNTIFS($J$1:AX$1,"&gt;="&amp;$G41,$J$140:AX$140,"&gt;0"),_xlpm.n,$I41,AX$140*IF($C41="Bell",EXP(-0.5*((_xlpm.k-(_xlpm.n+1)/2)/MAX(_xlpm.n/6,0.5))^2),IF(_xlpm.n&lt;=6,1,MIN(1,_xlpm.k/3,(_xlpm.n-_xlpm.k+1)/3))))))</f>
        <v>0</v>
      </c>
      <c r="AY41" s="63">
        <f>IF($I41=0,0,IF(OR(AY$140=0,AY$1&lt;$G41,AY$1&gt;$H41+6),0,_xlfn.LET(_xlpm.k,COUNTIFS($J$1:AY$1,"&gt;="&amp;$G41,$J$140:AY$140,"&gt;0"),_xlpm.n,$I41,AY$140*IF($C41="Bell",EXP(-0.5*((_xlpm.k-(_xlpm.n+1)/2)/MAX(_xlpm.n/6,0.5))^2),IF(_xlpm.n&lt;=6,1,MIN(1,_xlpm.k/3,(_xlpm.n-_xlpm.k+1)/3))))))</f>
        <v>0</v>
      </c>
      <c r="AZ41" s="63">
        <f>IF($I41=0,0,IF(OR(AZ$140=0,AZ$1&lt;$G41,AZ$1&gt;$H41+6),0,_xlfn.LET(_xlpm.k,COUNTIFS($J$1:AZ$1,"&gt;="&amp;$G41,$J$140:AZ$140,"&gt;0"),_xlpm.n,$I41,AZ$140*IF($C41="Bell",EXP(-0.5*((_xlpm.k-(_xlpm.n+1)/2)/MAX(_xlpm.n/6,0.5))^2),IF(_xlpm.n&lt;=6,1,MIN(1,_xlpm.k/3,(_xlpm.n-_xlpm.k+1)/3))))))</f>
        <v>0</v>
      </c>
      <c r="BA41" s="63">
        <f>IF($I41=0,0,IF(OR(BA$140=0,BA$1&lt;$G41,BA$1&gt;$H41+6),0,_xlfn.LET(_xlpm.k,COUNTIFS($J$1:BA$1,"&gt;="&amp;$G41,$J$140:BA$140,"&gt;0"),_xlpm.n,$I41,BA$140*IF($C41="Bell",EXP(-0.5*((_xlpm.k-(_xlpm.n+1)/2)/MAX(_xlpm.n/6,0.5))^2),IF(_xlpm.n&lt;=6,1,MIN(1,_xlpm.k/3,(_xlpm.n-_xlpm.k+1)/3))))))</f>
        <v>0</v>
      </c>
      <c r="BB41" s="63">
        <f>IF($I41=0,0,IF(OR(BB$140=0,BB$1&lt;$G41,BB$1&gt;$H41+6),0,_xlfn.LET(_xlpm.k,COUNTIFS($J$1:BB$1,"&gt;="&amp;$G41,$J$140:BB$140,"&gt;0"),_xlpm.n,$I41,BB$140*IF($C41="Bell",EXP(-0.5*((_xlpm.k-(_xlpm.n+1)/2)/MAX(_xlpm.n/6,0.5))^2),IF(_xlpm.n&lt;=6,1,MIN(1,_xlpm.k/3,(_xlpm.n-_xlpm.k+1)/3))))))</f>
        <v>0</v>
      </c>
      <c r="BC41" s="63">
        <f>IF($I41=0,0,IF(OR(BC$140=0,BC$1&lt;$G41,BC$1&gt;$H41+6),0,_xlfn.LET(_xlpm.k,COUNTIFS($J$1:BC$1,"&gt;="&amp;$G41,$J$140:BC$140,"&gt;0"),_xlpm.n,$I41,BC$140*IF($C41="Bell",EXP(-0.5*((_xlpm.k-(_xlpm.n+1)/2)/MAX(_xlpm.n/6,0.5))^2),IF(_xlpm.n&lt;=6,1,MIN(1,_xlpm.k/3,(_xlpm.n-_xlpm.k+1)/3))))))</f>
        <v>0</v>
      </c>
      <c r="BD41" s="63">
        <f>IF($I41=0,0,IF(OR(BD$140=0,BD$1&lt;$G41,BD$1&gt;$H41+6),0,_xlfn.LET(_xlpm.k,COUNTIFS($J$1:BD$1,"&gt;="&amp;$G41,$J$140:BD$140,"&gt;0"),_xlpm.n,$I41,BD$140*IF($C41="Bell",EXP(-0.5*((_xlpm.k-(_xlpm.n+1)/2)/MAX(_xlpm.n/6,0.5))^2),IF(_xlpm.n&lt;=6,1,MIN(1,_xlpm.k/3,(_xlpm.n-_xlpm.k+1)/3))))))</f>
        <v>0</v>
      </c>
      <c r="BE41" s="63">
        <f>IF($I41=0,0,IF(OR(BE$140=0,BE$1&lt;$G41,BE$1&gt;$H41+6),0,_xlfn.LET(_xlpm.k,COUNTIFS($J$1:BE$1,"&gt;="&amp;$G41,$J$140:BE$140,"&gt;0"),_xlpm.n,$I41,BE$140*IF($C41="Bell",EXP(-0.5*((_xlpm.k-(_xlpm.n+1)/2)/MAX(_xlpm.n/6,0.5))^2),IF(_xlpm.n&lt;=6,1,MIN(1,_xlpm.k/3,(_xlpm.n-_xlpm.k+1)/3))))))</f>
        <v>0</v>
      </c>
      <c r="BF41" s="63">
        <f>IF($I41=0,0,IF(OR(BF$140=0,BF$1&lt;$G41,BF$1&gt;$H41+6),0,_xlfn.LET(_xlpm.k,COUNTIFS($J$1:BF$1,"&gt;="&amp;$G41,$J$140:BF$140,"&gt;0"),_xlpm.n,$I41,BF$140*IF($C41="Bell",EXP(-0.5*((_xlpm.k-(_xlpm.n+1)/2)/MAX(_xlpm.n/6,0.5))^2),IF(_xlpm.n&lt;=6,1,MIN(1,_xlpm.k/3,(_xlpm.n-_xlpm.k+1)/3))))))</f>
        <v>0</v>
      </c>
      <c r="BG41" s="63">
        <f>IF($I41=0,0,IF(OR(BG$140=0,BG$1&lt;$G41,BG$1&gt;$H41+6),0,_xlfn.LET(_xlpm.k,COUNTIFS($J$1:BG$1,"&gt;="&amp;$G41,$J$140:BG$140,"&gt;0"),_xlpm.n,$I41,BG$140*IF($C41="Bell",EXP(-0.5*((_xlpm.k-(_xlpm.n+1)/2)/MAX(_xlpm.n/6,0.5))^2),IF(_xlpm.n&lt;=6,1,MIN(1,_xlpm.k/3,(_xlpm.n-_xlpm.k+1)/3))))))</f>
        <v>0</v>
      </c>
      <c r="BH41" s="63">
        <f>IF($I41=0,0,IF(OR(BH$140=0,BH$1&lt;$G41,BH$1&gt;$H41+6),0,_xlfn.LET(_xlpm.k,COUNTIFS($J$1:BH$1,"&gt;="&amp;$G41,$J$140:BH$140,"&gt;0"),_xlpm.n,$I41,BH$140*IF($C41="Bell",EXP(-0.5*((_xlpm.k-(_xlpm.n+1)/2)/MAX(_xlpm.n/6,0.5))^2),IF(_xlpm.n&lt;=6,1,MIN(1,_xlpm.k/3,(_xlpm.n-_xlpm.k+1)/3))))))</f>
        <v>0</v>
      </c>
      <c r="BI41" s="63">
        <f>IF($I41=0,0,IF(OR(BI$140=0,BI$1&lt;$G41,BI$1&gt;$H41+6),0,_xlfn.LET(_xlpm.k,COUNTIFS($J$1:BI$1,"&gt;="&amp;$G41,$J$140:BI$140,"&gt;0"),_xlpm.n,$I41,BI$140*IF($C41="Bell",EXP(-0.5*((_xlpm.k-(_xlpm.n+1)/2)/MAX(_xlpm.n/6,0.5))^2),IF(_xlpm.n&lt;=6,1,MIN(1,_xlpm.k/3,(_xlpm.n-_xlpm.k+1)/3))))))</f>
        <v>0</v>
      </c>
      <c r="BJ41" s="63">
        <f>IF($I41=0,0,IF(OR(BJ$140=0,BJ$1&lt;$G41,BJ$1&gt;$H41+6),0,_xlfn.LET(_xlpm.k,COUNTIFS($J$1:BJ$1,"&gt;="&amp;$G41,$J$140:BJ$140,"&gt;0"),_xlpm.n,$I41,BJ$140*IF($C41="Bell",EXP(-0.5*((_xlpm.k-(_xlpm.n+1)/2)/MAX(_xlpm.n/6,0.5))^2),IF(_xlpm.n&lt;=6,1,MIN(1,_xlpm.k/3,(_xlpm.n-_xlpm.k+1)/3))))))</f>
        <v>0</v>
      </c>
      <c r="BK41" s="63">
        <f>IF($I41=0,0,IF(OR(BK$140=0,BK$1&lt;$G41,BK$1&gt;$H41+6),0,_xlfn.LET(_xlpm.k,COUNTIFS($J$1:BK$1,"&gt;="&amp;$G41,$J$140:BK$140,"&gt;0"),_xlpm.n,$I41,BK$140*IF($C41="Bell",EXP(-0.5*((_xlpm.k-(_xlpm.n+1)/2)/MAX(_xlpm.n/6,0.5))^2),IF(_xlpm.n&lt;=6,1,MIN(1,_xlpm.k/3,(_xlpm.n-_xlpm.k+1)/3))))))</f>
        <v>0</v>
      </c>
      <c r="BL41" s="63">
        <f>IF($I41=0,0,IF(OR(BL$140=0,BL$1&lt;$G41,BL$1&gt;$H41+6),0,_xlfn.LET(_xlpm.k,COUNTIFS($J$1:BL$1,"&gt;="&amp;$G41,$J$140:BL$140,"&gt;0"),_xlpm.n,$I41,BL$140*IF($C41="Bell",EXP(-0.5*((_xlpm.k-(_xlpm.n+1)/2)/MAX(_xlpm.n/6,0.5))^2),IF(_xlpm.n&lt;=6,1,MIN(1,_xlpm.k/3,(_xlpm.n-_xlpm.k+1)/3))))))</f>
        <v>0</v>
      </c>
      <c r="BM41" s="63">
        <f>IF($I41=0,0,IF(OR(BM$140=0,BM$1&lt;$G41,BM$1&gt;$H41+6),0,_xlfn.LET(_xlpm.k,COUNTIFS($J$1:BM$1,"&gt;="&amp;$G41,$J$140:BM$140,"&gt;0"),_xlpm.n,$I41,BM$140*IF($C41="Bell",EXP(-0.5*((_xlpm.k-(_xlpm.n+1)/2)/MAX(_xlpm.n/6,0.5))^2),IF(_xlpm.n&lt;=6,1,MIN(1,_xlpm.k/3,(_xlpm.n-_xlpm.k+1)/3))))))</f>
        <v>0</v>
      </c>
      <c r="BN41" s="63">
        <f>IF($I41=0,0,IF(OR(BN$140=0,BN$1&lt;$G41,BN$1&gt;$H41+6),0,_xlfn.LET(_xlpm.k,COUNTIFS($J$1:BN$1,"&gt;="&amp;$G41,$J$140:BN$140,"&gt;0"),_xlpm.n,$I41,BN$140*IF($C41="Bell",EXP(-0.5*((_xlpm.k-(_xlpm.n+1)/2)/MAX(_xlpm.n/6,0.5))^2),IF(_xlpm.n&lt;=6,1,MIN(1,_xlpm.k/3,(_xlpm.n-_xlpm.k+1)/3))))))</f>
        <v>0</v>
      </c>
      <c r="BO41" s="63">
        <f>IF($I41=0,0,IF(OR(BO$140=0,BO$1&lt;$G41,BO$1&gt;$H41+6),0,_xlfn.LET(_xlpm.k,COUNTIFS($J$1:BO$1,"&gt;="&amp;$G41,$J$140:BO$140,"&gt;0"),_xlpm.n,$I41,BO$140*IF($C41="Bell",EXP(-0.5*((_xlpm.k-(_xlpm.n+1)/2)/MAX(_xlpm.n/6,0.5))^2),IF(_xlpm.n&lt;=6,1,MIN(1,_xlpm.k/3,(_xlpm.n-_xlpm.k+1)/3))))))</f>
        <v>0</v>
      </c>
      <c r="BP41" s="63">
        <f>IF($I41=0,0,IF(OR(BP$140=0,BP$1&lt;$G41,BP$1&gt;$H41+6),0,_xlfn.LET(_xlpm.k,COUNTIFS($J$1:BP$1,"&gt;="&amp;$G41,$J$140:BP$140,"&gt;0"),_xlpm.n,$I41,BP$140*IF($C41="Bell",EXP(-0.5*((_xlpm.k-(_xlpm.n+1)/2)/MAX(_xlpm.n/6,0.5))^2),IF(_xlpm.n&lt;=6,1,MIN(1,_xlpm.k/3,(_xlpm.n-_xlpm.k+1)/3))))))</f>
        <v>0</v>
      </c>
      <c r="BQ41" s="63">
        <f>IF($I41=0,0,IF(OR(BQ$140=0,BQ$1&lt;$G41,BQ$1&gt;$H41+6),0,_xlfn.LET(_xlpm.k,COUNTIFS($J$1:BQ$1,"&gt;="&amp;$G41,$J$140:BQ$140,"&gt;0"),_xlpm.n,$I41,BQ$140*IF($C41="Bell",EXP(-0.5*((_xlpm.k-(_xlpm.n+1)/2)/MAX(_xlpm.n/6,0.5))^2),IF(_xlpm.n&lt;=6,1,MIN(1,_xlpm.k/3,(_xlpm.n-_xlpm.k+1)/3))))))</f>
        <v>0</v>
      </c>
      <c r="BR41" s="63">
        <f>IF($I41=0,0,IF(OR(BR$140=0,BR$1&lt;$G41,BR$1&gt;$H41+6),0,_xlfn.LET(_xlpm.k,COUNTIFS($J$1:BR$1,"&gt;="&amp;$G41,$J$140:BR$140,"&gt;0"),_xlpm.n,$I41,BR$140*IF($C41="Bell",EXP(-0.5*((_xlpm.k-(_xlpm.n+1)/2)/MAX(_xlpm.n/6,0.5))^2),IF(_xlpm.n&lt;=6,1,MIN(1,_xlpm.k/3,(_xlpm.n-_xlpm.k+1)/3))))))</f>
        <v>0</v>
      </c>
      <c r="BS41" s="63">
        <f>IF($I41=0,0,IF(OR(BS$140=0,BS$1&lt;$G41,BS$1&gt;$H41+6),0,_xlfn.LET(_xlpm.k,COUNTIFS($J$1:BS$1,"&gt;="&amp;$G41,$J$140:BS$140,"&gt;0"),_xlpm.n,$I41,BS$140*IF($C41="Bell",EXP(-0.5*((_xlpm.k-(_xlpm.n+1)/2)/MAX(_xlpm.n/6,0.5))^2),IF(_xlpm.n&lt;=6,1,MIN(1,_xlpm.k/3,(_xlpm.n-_xlpm.k+1)/3))))))</f>
        <v>0</v>
      </c>
      <c r="BT41" s="63">
        <f>IF($I41=0,0,IF(OR(BT$140=0,BT$1&lt;$G41,BT$1&gt;$H41+6),0,_xlfn.LET(_xlpm.k,COUNTIFS($J$1:BT$1,"&gt;="&amp;$G41,$J$140:BT$140,"&gt;0"),_xlpm.n,$I41,BT$140*IF($C41="Bell",EXP(-0.5*((_xlpm.k-(_xlpm.n+1)/2)/MAX(_xlpm.n/6,0.5))^2),IF(_xlpm.n&lt;=6,1,MIN(1,_xlpm.k/3,(_xlpm.n-_xlpm.k+1)/3))))))</f>
        <v>0</v>
      </c>
      <c r="BU41" s="63">
        <f>IF($I41=0,0,IF(OR(BU$140=0,BU$1&lt;$G41,BU$1&gt;$H41+6),0,_xlfn.LET(_xlpm.k,COUNTIFS($J$1:BU$1,"&gt;="&amp;$G41,$J$140:BU$140,"&gt;0"),_xlpm.n,$I41,BU$140*IF($C41="Bell",EXP(-0.5*((_xlpm.k-(_xlpm.n+1)/2)/MAX(_xlpm.n/6,0.5))^2),IF(_xlpm.n&lt;=6,1,MIN(1,_xlpm.k/3,(_xlpm.n-_xlpm.k+1)/3))))))</f>
        <v>0</v>
      </c>
      <c r="BV41" s="63">
        <f>IF($I41=0,0,IF(OR(BV$140=0,BV$1&lt;$G41,BV$1&gt;$H41+6),0,_xlfn.LET(_xlpm.k,COUNTIFS($J$1:BV$1,"&gt;="&amp;$G41,$J$140:BV$140,"&gt;0"),_xlpm.n,$I41,BV$140*IF($C41="Bell",EXP(-0.5*((_xlpm.k-(_xlpm.n+1)/2)/MAX(_xlpm.n/6,0.5))^2),IF(_xlpm.n&lt;=6,1,MIN(1,_xlpm.k/3,(_xlpm.n-_xlpm.k+1)/3))))))</f>
        <v>0</v>
      </c>
      <c r="BW41" s="63">
        <f>IF($I41=0,0,IF(OR(BW$140=0,BW$1&lt;$G41,BW$1&gt;$H41+6),0,_xlfn.LET(_xlpm.k,COUNTIFS($J$1:BW$1,"&gt;="&amp;$G41,$J$140:BW$140,"&gt;0"),_xlpm.n,$I41,BW$140*IF($C41="Bell",EXP(-0.5*((_xlpm.k-(_xlpm.n+1)/2)/MAX(_xlpm.n/6,0.5))^2),IF(_xlpm.n&lt;=6,1,MIN(1,_xlpm.k/3,(_xlpm.n-_xlpm.k+1)/3))))))</f>
        <v>0</v>
      </c>
      <c r="BX41" s="63">
        <f>IF($I41=0,0,IF(OR(BX$140=0,BX$1&lt;$G41,BX$1&gt;$H41+6),0,_xlfn.LET(_xlpm.k,COUNTIFS($J$1:BX$1,"&gt;="&amp;$G41,$J$140:BX$140,"&gt;0"),_xlpm.n,$I41,BX$140*IF($C41="Bell",EXP(-0.5*((_xlpm.k-(_xlpm.n+1)/2)/MAX(_xlpm.n/6,0.5))^2),IF(_xlpm.n&lt;=6,1,MIN(1,_xlpm.k/3,(_xlpm.n-_xlpm.k+1)/3))))))</f>
        <v>0</v>
      </c>
      <c r="BY41" s="63">
        <f>IF($I41=0,0,IF(OR(BY$140=0,BY$1&lt;$G41,BY$1&gt;$H41+6),0,_xlfn.LET(_xlpm.k,COUNTIFS($J$1:BY$1,"&gt;="&amp;$G41,$J$140:BY$140,"&gt;0"),_xlpm.n,$I41,BY$140*IF($C41="Bell",EXP(-0.5*((_xlpm.k-(_xlpm.n+1)/2)/MAX(_xlpm.n/6,0.5))^2),IF(_xlpm.n&lt;=6,1,MIN(1,_xlpm.k/3,(_xlpm.n-_xlpm.k+1)/3))))))</f>
        <v>0</v>
      </c>
      <c r="BZ41" s="63">
        <f>IF($I41=0,0,IF(OR(BZ$140=0,BZ$1&lt;$G41,BZ$1&gt;$H41+6),0,_xlfn.LET(_xlpm.k,COUNTIFS($J$1:BZ$1,"&gt;="&amp;$G41,$J$140:BZ$140,"&gt;0"),_xlpm.n,$I41,BZ$140*IF($C41="Bell",EXP(-0.5*((_xlpm.k-(_xlpm.n+1)/2)/MAX(_xlpm.n/6,0.5))^2),IF(_xlpm.n&lt;=6,1,MIN(1,_xlpm.k/3,(_xlpm.n-_xlpm.k+1)/3))))))</f>
        <v>0</v>
      </c>
      <c r="CA41" s="63">
        <f>IF($I41=0,0,IF(OR(CA$140=0,CA$1&lt;$G41,CA$1&gt;$H41+6),0,_xlfn.LET(_xlpm.k,COUNTIFS($J$1:CA$1,"&gt;="&amp;$G41,$J$140:CA$140,"&gt;0"),_xlpm.n,$I41,CA$140*IF($C41="Bell",EXP(-0.5*((_xlpm.k-(_xlpm.n+1)/2)/MAX(_xlpm.n/6,0.5))^2),IF(_xlpm.n&lt;=6,1,MIN(1,_xlpm.k/3,(_xlpm.n-_xlpm.k+1)/3))))))</f>
        <v>0</v>
      </c>
      <c r="CB41" s="63">
        <f>IF($I41=0,0,IF(OR(CB$140=0,CB$1&lt;$G41,CB$1&gt;$H41+6),0,_xlfn.LET(_xlpm.k,COUNTIFS($J$1:CB$1,"&gt;="&amp;$G41,$J$140:CB$140,"&gt;0"),_xlpm.n,$I41,CB$140*IF($C41="Bell",EXP(-0.5*((_xlpm.k-(_xlpm.n+1)/2)/MAX(_xlpm.n/6,0.5))^2),IF(_xlpm.n&lt;=6,1,MIN(1,_xlpm.k/3,(_xlpm.n-_xlpm.k+1)/3))))))</f>
        <v>0</v>
      </c>
      <c r="CC41" s="63">
        <f>IF($I41=0,0,IF(OR(CC$140=0,CC$1&lt;$G41,CC$1&gt;$H41+6),0,_xlfn.LET(_xlpm.k,COUNTIFS($J$1:CC$1,"&gt;="&amp;$G41,$J$140:CC$140,"&gt;0"),_xlpm.n,$I41,CC$140*IF($C41="Bell",EXP(-0.5*((_xlpm.k-(_xlpm.n+1)/2)/MAX(_xlpm.n/6,0.5))^2),IF(_xlpm.n&lt;=6,1,MIN(1,_xlpm.k/3,(_xlpm.n-_xlpm.k+1)/3))))))</f>
        <v>0</v>
      </c>
      <c r="CD41" s="63">
        <f>IF($I41=0,0,IF(OR(CD$140=0,CD$1&lt;$G41,CD$1&gt;$H41+6),0,_xlfn.LET(_xlpm.k,COUNTIFS($J$1:CD$1,"&gt;="&amp;$G41,$J$140:CD$140,"&gt;0"),_xlpm.n,$I41,CD$140*IF($C41="Bell",EXP(-0.5*((_xlpm.k-(_xlpm.n+1)/2)/MAX(_xlpm.n/6,0.5))^2),IF(_xlpm.n&lt;=6,1,MIN(1,_xlpm.k/3,(_xlpm.n-_xlpm.k+1)/3))))))</f>
        <v>0</v>
      </c>
      <c r="CE41" s="63">
        <f>IF($I41=0,0,IF(OR(CE$140=0,CE$1&lt;$G41,CE$1&gt;$H41+6),0,_xlfn.LET(_xlpm.k,COUNTIFS($J$1:CE$1,"&gt;="&amp;$G41,$J$140:CE$140,"&gt;0"),_xlpm.n,$I41,CE$140*IF($C41="Bell",EXP(-0.5*((_xlpm.k-(_xlpm.n+1)/2)/MAX(_xlpm.n/6,0.5))^2),IF(_xlpm.n&lt;=6,1,MIN(1,_xlpm.k/3,(_xlpm.n-_xlpm.k+1)/3))))))</f>
        <v>0</v>
      </c>
      <c r="CF41" s="63">
        <f>IF($I41=0,0,IF(OR(CF$140=0,CF$1&lt;$G41,CF$1&gt;$H41+6),0,_xlfn.LET(_xlpm.k,COUNTIFS($J$1:CF$1,"&gt;="&amp;$G41,$J$140:CF$140,"&gt;0"),_xlpm.n,$I41,CF$140*IF($C41="Bell",EXP(-0.5*((_xlpm.k-(_xlpm.n+1)/2)/MAX(_xlpm.n/6,0.5))^2),IF(_xlpm.n&lt;=6,1,MIN(1,_xlpm.k/3,(_xlpm.n-_xlpm.k+1)/3))))))</f>
        <v>0</v>
      </c>
      <c r="CG41" s="63">
        <f>IF($I41=0,0,IF(OR(CG$140=0,CG$1&lt;$G41,CG$1&gt;$H41+6),0,_xlfn.LET(_xlpm.k,COUNTIFS($J$1:CG$1,"&gt;="&amp;$G41,$J$140:CG$140,"&gt;0"),_xlpm.n,$I41,CG$140*IF($C41="Bell",EXP(-0.5*((_xlpm.k-(_xlpm.n+1)/2)/MAX(_xlpm.n/6,0.5))^2),IF(_xlpm.n&lt;=6,1,MIN(1,_xlpm.k/3,(_xlpm.n-_xlpm.k+1)/3))))))</f>
        <v>0</v>
      </c>
      <c r="CH41" s="63">
        <f>IF($I41=0,0,IF(OR(CH$140=0,CH$1&lt;$G41,CH$1&gt;$H41+6),0,_xlfn.LET(_xlpm.k,COUNTIFS($J$1:CH$1,"&gt;="&amp;$G41,$J$140:CH$140,"&gt;0"),_xlpm.n,$I41,CH$140*IF($C41="Bell",EXP(-0.5*((_xlpm.k-(_xlpm.n+1)/2)/MAX(_xlpm.n/6,0.5))^2),IF(_xlpm.n&lt;=6,1,MIN(1,_xlpm.k/3,(_xlpm.n-_xlpm.k+1)/3))))))</f>
        <v>0</v>
      </c>
      <c r="CI41" s="63">
        <f>IF($I41=0,0,IF(OR(CI$140=0,CI$1&lt;$G41,CI$1&gt;$H41+6),0,_xlfn.LET(_xlpm.k,COUNTIFS($J$1:CI$1,"&gt;="&amp;$G41,$J$140:CI$140,"&gt;0"),_xlpm.n,$I41,CI$140*IF($C41="Bell",EXP(-0.5*((_xlpm.k-(_xlpm.n+1)/2)/MAX(_xlpm.n/6,0.5))^2),IF(_xlpm.n&lt;=6,1,MIN(1,_xlpm.k/3,(_xlpm.n-_xlpm.k+1)/3))))))</f>
        <v>0</v>
      </c>
      <c r="CJ41" s="63">
        <f>IF($I41=0,0,IF(OR(CJ$140=0,CJ$1&lt;$G41,CJ$1&gt;$H41+6),0,_xlfn.LET(_xlpm.k,COUNTIFS($J$1:CJ$1,"&gt;="&amp;$G41,$J$140:CJ$140,"&gt;0"),_xlpm.n,$I41,CJ$140*IF($C41="Bell",EXP(-0.5*((_xlpm.k-(_xlpm.n+1)/2)/MAX(_xlpm.n/6,0.5))^2),IF(_xlpm.n&lt;=6,1,MIN(1,_xlpm.k/3,(_xlpm.n-_xlpm.k+1)/3))))))</f>
        <v>0</v>
      </c>
      <c r="CK41" s="63">
        <f>IF($I41=0,0,IF(OR(CK$140=0,CK$1&lt;$G41,CK$1&gt;$H41+6),0,_xlfn.LET(_xlpm.k,COUNTIFS($J$1:CK$1,"&gt;="&amp;$G41,$J$140:CK$140,"&gt;0"),_xlpm.n,$I41,CK$140*IF($C41="Bell",EXP(-0.5*((_xlpm.k-(_xlpm.n+1)/2)/MAX(_xlpm.n/6,0.5))^2),IF(_xlpm.n&lt;=6,1,MIN(1,_xlpm.k/3,(_xlpm.n-_xlpm.k+1)/3))))))</f>
        <v>0</v>
      </c>
      <c r="CL41" s="63">
        <f>IF($I41=0,0,IF(OR(CL$140=0,CL$1&lt;$G41,CL$1&gt;$H41+6),0,_xlfn.LET(_xlpm.k,COUNTIFS($J$1:CL$1,"&gt;="&amp;$G41,$J$140:CL$140,"&gt;0"),_xlpm.n,$I41,CL$140*IF($C41="Bell",EXP(-0.5*((_xlpm.k-(_xlpm.n+1)/2)/MAX(_xlpm.n/6,0.5))^2),IF(_xlpm.n&lt;=6,1,MIN(1,_xlpm.k/3,(_xlpm.n-_xlpm.k+1)/3))))))</f>
        <v>0</v>
      </c>
      <c r="CM41" s="63">
        <f>IF($I41=0,0,IF(OR(CM$140=0,CM$1&lt;$G41,CM$1&gt;$H41+6),0,_xlfn.LET(_xlpm.k,COUNTIFS($J$1:CM$1,"&gt;="&amp;$G41,$J$140:CM$140,"&gt;0"),_xlpm.n,$I41,CM$140*IF($C41="Bell",EXP(-0.5*((_xlpm.k-(_xlpm.n+1)/2)/MAX(_xlpm.n/6,0.5))^2),IF(_xlpm.n&lt;=6,1,MIN(1,_xlpm.k/3,(_xlpm.n-_xlpm.k+1)/3))))))</f>
        <v>0</v>
      </c>
      <c r="CN41" s="63">
        <f>IF($I41=0,0,IF(OR(CN$140=0,CN$1&lt;$G41,CN$1&gt;$H41+6),0,_xlfn.LET(_xlpm.k,COUNTIFS($J$1:CN$1,"&gt;="&amp;$G41,$J$140:CN$140,"&gt;0"),_xlpm.n,$I41,CN$140*IF($C41="Bell",EXP(-0.5*((_xlpm.k-(_xlpm.n+1)/2)/MAX(_xlpm.n/6,0.5))^2),IF(_xlpm.n&lt;=6,1,MIN(1,_xlpm.k/3,(_xlpm.n-_xlpm.k+1)/3))))))</f>
        <v>0</v>
      </c>
      <c r="CO41" s="63">
        <f>IF($I41=0,0,IF(OR(CO$140=0,CO$1&lt;$G41,CO$1&gt;$H41+6),0,_xlfn.LET(_xlpm.k,COUNTIFS($J$1:CO$1,"&gt;="&amp;$G41,$J$140:CO$140,"&gt;0"),_xlpm.n,$I41,CO$140*IF($C41="Bell",EXP(-0.5*((_xlpm.k-(_xlpm.n+1)/2)/MAX(_xlpm.n/6,0.5))^2),IF(_xlpm.n&lt;=6,1,MIN(1,_xlpm.k/3,(_xlpm.n-_xlpm.k+1)/3))))))</f>
        <v>0</v>
      </c>
      <c r="CP41" s="63">
        <f>IF($I41=0,0,IF(OR(CP$140=0,CP$1&lt;$G41,CP$1&gt;$H41+6),0,_xlfn.LET(_xlpm.k,COUNTIFS($J$1:CP$1,"&gt;="&amp;$G41,$J$140:CP$140,"&gt;0"),_xlpm.n,$I41,CP$140*IF($C41="Bell",EXP(-0.5*((_xlpm.k-(_xlpm.n+1)/2)/MAX(_xlpm.n/6,0.5))^2),IF(_xlpm.n&lt;=6,1,MIN(1,_xlpm.k/3,(_xlpm.n-_xlpm.k+1)/3))))))</f>
        <v>0</v>
      </c>
      <c r="CQ41" s="63">
        <f>IF($I41=0,0,IF(OR(CQ$140=0,CQ$1&lt;$G41,CQ$1&gt;$H41+6),0,_xlfn.LET(_xlpm.k,COUNTIFS($J$1:CQ$1,"&gt;="&amp;$G41,$J$140:CQ$140,"&gt;0"),_xlpm.n,$I41,CQ$140*IF($C41="Bell",EXP(-0.5*((_xlpm.k-(_xlpm.n+1)/2)/MAX(_xlpm.n/6,0.5))^2),IF(_xlpm.n&lt;=6,1,MIN(1,_xlpm.k/3,(_xlpm.n-_xlpm.k+1)/3))))))</f>
        <v>0</v>
      </c>
      <c r="CR41" s="63">
        <f>IF($I41=0,0,IF(OR(CR$140=0,CR$1&lt;$G41,CR$1&gt;$H41+6),0,_xlfn.LET(_xlpm.k,COUNTIFS($J$1:CR$1,"&gt;="&amp;$G41,$J$140:CR$140,"&gt;0"),_xlpm.n,$I41,CR$140*IF($C41="Bell",EXP(-0.5*((_xlpm.k-(_xlpm.n+1)/2)/MAX(_xlpm.n/6,0.5))^2),IF(_xlpm.n&lt;=6,1,MIN(1,_xlpm.k/3,(_xlpm.n-_xlpm.k+1)/3))))))</f>
        <v>0</v>
      </c>
      <c r="CS41" s="63">
        <f>IF($I41=0,0,IF(OR(CS$140=0,CS$1&lt;$G41,CS$1&gt;$H41+6),0,_xlfn.LET(_xlpm.k,COUNTIFS($J$1:CS$1,"&gt;="&amp;$G41,$J$140:CS$140,"&gt;0"),_xlpm.n,$I41,CS$140*IF($C41="Bell",EXP(-0.5*((_xlpm.k-(_xlpm.n+1)/2)/MAX(_xlpm.n/6,0.5))^2),IF(_xlpm.n&lt;=6,1,MIN(1,_xlpm.k/3,(_xlpm.n-_xlpm.k+1)/3))))))</f>
        <v>0</v>
      </c>
      <c r="CT41" s="63">
        <f>IF($I41=0,0,IF(OR(CT$140=0,CT$1&lt;$G41,CT$1&gt;$H41+6),0,_xlfn.LET(_xlpm.k,COUNTIFS($J$1:CT$1,"&gt;="&amp;$G41,$J$140:CT$140,"&gt;0"),_xlpm.n,$I41,CT$140*IF($C41="Bell",EXP(-0.5*((_xlpm.k-(_xlpm.n+1)/2)/MAX(_xlpm.n/6,0.5))^2),IF(_xlpm.n&lt;=6,1,MIN(1,_xlpm.k/3,(_xlpm.n-_xlpm.k+1)/3))))))</f>
        <v>0</v>
      </c>
      <c r="CU41" s="63">
        <f>IF($I41=0,0,IF(OR(CU$140=0,CU$1&lt;$G41,CU$1&gt;$H41+6),0,_xlfn.LET(_xlpm.k,COUNTIFS($J$1:CU$1,"&gt;="&amp;$G41,$J$140:CU$140,"&gt;0"),_xlpm.n,$I41,CU$140*IF($C41="Bell",EXP(-0.5*((_xlpm.k-(_xlpm.n+1)/2)/MAX(_xlpm.n/6,0.5))^2),IF(_xlpm.n&lt;=6,1,MIN(1,_xlpm.k/3,(_xlpm.n-_xlpm.k+1)/3))))))</f>
        <v>0</v>
      </c>
      <c r="CV41" s="63">
        <f>IF($I41=0,0,IF(OR(CV$140=0,CV$1&lt;$G41,CV$1&gt;$H41+6),0,_xlfn.LET(_xlpm.k,COUNTIFS($J$1:CV$1,"&gt;="&amp;$G41,$J$140:CV$140,"&gt;0"),_xlpm.n,$I41,CV$140*IF($C41="Bell",EXP(-0.5*((_xlpm.k-(_xlpm.n+1)/2)/MAX(_xlpm.n/6,0.5))^2),IF(_xlpm.n&lt;=6,1,MIN(1,_xlpm.k/3,(_xlpm.n-_xlpm.k+1)/3))))))</f>
        <v>0</v>
      </c>
      <c r="CW41" s="63">
        <f>IF($I41=0,0,IF(OR(CW$140=0,CW$1&lt;$G41,CW$1&gt;$H41+6),0,_xlfn.LET(_xlpm.k,COUNTIFS($J$1:CW$1,"&gt;="&amp;$G41,$J$140:CW$140,"&gt;0"),_xlpm.n,$I41,CW$140*IF($C41="Bell",EXP(-0.5*((_xlpm.k-(_xlpm.n+1)/2)/MAX(_xlpm.n/6,0.5))^2),IF(_xlpm.n&lt;=6,1,MIN(1,_xlpm.k/3,(_xlpm.n-_xlpm.k+1)/3))))))</f>
        <v>0</v>
      </c>
      <c r="CX41" s="63">
        <f>IF($I41=0,0,IF(OR(CX$140=0,CX$1&lt;$G41,CX$1&gt;$H41+6),0,_xlfn.LET(_xlpm.k,COUNTIFS($J$1:CX$1,"&gt;="&amp;$G41,$J$140:CX$140,"&gt;0"),_xlpm.n,$I41,CX$140*IF($C41="Bell",EXP(-0.5*((_xlpm.k-(_xlpm.n+1)/2)/MAX(_xlpm.n/6,0.5))^2),IF(_xlpm.n&lt;=6,1,MIN(1,_xlpm.k/3,(_xlpm.n-_xlpm.k+1)/3))))))</f>
        <v>0</v>
      </c>
      <c r="CY41" s="63">
        <f>IF($I41=0,0,IF(OR(CY$140=0,CY$1&lt;$G41,CY$1&gt;$H41+6),0,_xlfn.LET(_xlpm.k,COUNTIFS($J$1:CY$1,"&gt;="&amp;$G41,$J$140:CY$140,"&gt;0"),_xlpm.n,$I41,CY$140*IF($C41="Bell",EXP(-0.5*((_xlpm.k-(_xlpm.n+1)/2)/MAX(_xlpm.n/6,0.5))^2),IF(_xlpm.n&lt;=6,1,MIN(1,_xlpm.k/3,(_xlpm.n-_xlpm.k+1)/3))))))</f>
        <v>0</v>
      </c>
      <c r="CZ41" s="63">
        <f>IF($I41=0,0,IF(OR(CZ$140=0,CZ$1&lt;$G41,CZ$1&gt;$H41+6),0,_xlfn.LET(_xlpm.k,COUNTIFS($J$1:CZ$1,"&gt;="&amp;$G41,$J$140:CZ$140,"&gt;0"),_xlpm.n,$I41,CZ$140*IF($C41="Bell",EXP(-0.5*((_xlpm.k-(_xlpm.n+1)/2)/MAX(_xlpm.n/6,0.5))^2),IF(_xlpm.n&lt;=6,1,MIN(1,_xlpm.k/3,(_xlpm.n-_xlpm.k+1)/3))))))</f>
        <v>0</v>
      </c>
      <c r="DA41" s="63">
        <f>IF($I41=0,0,IF(OR(DA$140=0,DA$1&lt;$G41,DA$1&gt;$H41+6),0,_xlfn.LET(_xlpm.k,COUNTIFS($J$1:DA$1,"&gt;="&amp;$G41,$J$140:DA$140,"&gt;0"),_xlpm.n,$I41,DA$140*IF($C41="Bell",EXP(-0.5*((_xlpm.k-(_xlpm.n+1)/2)/MAX(_xlpm.n/6,0.5))^2),IF(_xlpm.n&lt;=6,1,MIN(1,_xlpm.k/3,(_xlpm.n-_xlpm.k+1)/3))))))</f>
        <v>0</v>
      </c>
      <c r="DB41" s="63">
        <f>IF($I41=0,0,IF(OR(DB$140=0,DB$1&lt;$G41,DB$1&gt;$H41+6),0,_xlfn.LET(_xlpm.k,COUNTIFS($J$1:DB$1,"&gt;="&amp;$G41,$J$140:DB$140,"&gt;0"),_xlpm.n,$I41,DB$140*IF($C41="Bell",EXP(-0.5*((_xlpm.k-(_xlpm.n+1)/2)/MAX(_xlpm.n/6,0.5))^2),IF(_xlpm.n&lt;=6,1,MIN(1,_xlpm.k/3,(_xlpm.n-_xlpm.k+1)/3))))))</f>
        <v>0</v>
      </c>
      <c r="DC41" s="63">
        <f>IF($I41=0,0,IF(OR(DC$140=0,DC$1&lt;$G41,DC$1&gt;$H41+6),0,_xlfn.LET(_xlpm.k,COUNTIFS($J$1:DC$1,"&gt;="&amp;$G41,$J$140:DC$140,"&gt;0"),_xlpm.n,$I41,DC$140*IF($C41="Bell",EXP(-0.5*((_xlpm.k-(_xlpm.n+1)/2)/MAX(_xlpm.n/6,0.5))^2),IF(_xlpm.n&lt;=6,1,MIN(1,_xlpm.k/3,(_xlpm.n-_xlpm.k+1)/3))))))</f>
        <v>0</v>
      </c>
      <c r="DD41" s="63">
        <f>IF($I41=0,0,IF(OR(DD$140=0,DD$1&lt;$G41,DD$1&gt;$H41+6),0,_xlfn.LET(_xlpm.k,COUNTIFS($J$1:DD$1,"&gt;="&amp;$G41,$J$140:DD$140,"&gt;0"),_xlpm.n,$I41,DD$140*IF($C41="Bell",EXP(-0.5*((_xlpm.k-(_xlpm.n+1)/2)/MAX(_xlpm.n/6,0.5))^2),IF(_xlpm.n&lt;=6,1,MIN(1,_xlpm.k/3,(_xlpm.n-_xlpm.k+1)/3))))))</f>
        <v>0</v>
      </c>
      <c r="DE41" s="63">
        <f>IF($I41=0,0,IF(OR(DE$140=0,DE$1&lt;$G41,DE$1&gt;$H41+6),0,_xlfn.LET(_xlpm.k,COUNTIFS($J$1:DE$1,"&gt;="&amp;$G41,$J$140:DE$140,"&gt;0"),_xlpm.n,$I41,DE$140*IF($C41="Bell",EXP(-0.5*((_xlpm.k-(_xlpm.n+1)/2)/MAX(_xlpm.n/6,0.5))^2),IF(_xlpm.n&lt;=6,1,MIN(1,_xlpm.k/3,(_xlpm.n-_xlpm.k+1)/3))))))</f>
        <v>0</v>
      </c>
      <c r="DF41" s="63">
        <f>IF($I41=0,0,IF(OR(DF$140=0,DF$1&lt;$G41,DF$1&gt;$H41+6),0,_xlfn.LET(_xlpm.k,COUNTIFS($J$1:DF$1,"&gt;="&amp;$G41,$J$140:DF$140,"&gt;0"),_xlpm.n,$I41,DF$140*IF($C41="Bell",EXP(-0.5*((_xlpm.k-(_xlpm.n+1)/2)/MAX(_xlpm.n/6,0.5))^2),IF(_xlpm.n&lt;=6,1,MIN(1,_xlpm.k/3,(_xlpm.n-_xlpm.k+1)/3))))))</f>
        <v>0</v>
      </c>
      <c r="DG41" s="63">
        <f>IF($I41=0,0,IF(OR(DG$140=0,DG$1&lt;$G41,DG$1&gt;$H41+6),0,_xlfn.LET(_xlpm.k,COUNTIFS($J$1:DG$1,"&gt;="&amp;$G41,$J$140:DG$140,"&gt;0"),_xlpm.n,$I41,DG$140*IF($C41="Bell",EXP(-0.5*((_xlpm.k-(_xlpm.n+1)/2)/MAX(_xlpm.n/6,0.5))^2),IF(_xlpm.n&lt;=6,1,MIN(1,_xlpm.k/3,(_xlpm.n-_xlpm.k+1)/3))))))</f>
        <v>0</v>
      </c>
      <c r="DH41" s="63">
        <f>IF($I41=0,0,IF(OR(DH$140=0,DH$1&lt;$G41,DH$1&gt;$H41+6),0,_xlfn.LET(_xlpm.k,COUNTIFS($J$1:DH$1,"&gt;="&amp;$G41,$J$140:DH$140,"&gt;0"),_xlpm.n,$I41,DH$140*IF($C41="Bell",EXP(-0.5*((_xlpm.k-(_xlpm.n+1)/2)/MAX(_xlpm.n/6,0.5))^2),IF(_xlpm.n&lt;=6,1,MIN(1,_xlpm.k/3,(_xlpm.n-_xlpm.k+1)/3))))))</f>
        <v>0</v>
      </c>
      <c r="DI41" s="63">
        <f>IF($I41=0,0,IF(OR(DI$140=0,DI$1&lt;$G41,DI$1&gt;$H41+6),0,_xlfn.LET(_xlpm.k,COUNTIFS($J$1:DI$1,"&gt;="&amp;$G41,$J$140:DI$140,"&gt;0"),_xlpm.n,$I41,DI$140*IF($C41="Bell",EXP(-0.5*((_xlpm.k-(_xlpm.n+1)/2)/MAX(_xlpm.n/6,0.5))^2),IF(_xlpm.n&lt;=6,1,MIN(1,_xlpm.k/3,(_xlpm.n-_xlpm.k+1)/3))))))</f>
        <v>0</v>
      </c>
      <c r="DJ41" s="63">
        <f>IF($I41=0,0,IF(OR(DJ$140=0,DJ$1&lt;$G41,DJ$1&gt;$H41+6),0,_xlfn.LET(_xlpm.k,COUNTIFS($J$1:DJ$1,"&gt;="&amp;$G41,$J$140:DJ$140,"&gt;0"),_xlpm.n,$I41,DJ$140*IF($C41="Bell",EXP(-0.5*((_xlpm.k-(_xlpm.n+1)/2)/MAX(_xlpm.n/6,0.5))^2),IF(_xlpm.n&lt;=6,1,MIN(1,_xlpm.k/3,(_xlpm.n-_xlpm.k+1)/3))))))</f>
        <v>0</v>
      </c>
      <c r="DK41" s="63">
        <f>IF($I41=0,0,IF(OR(DK$140=0,DK$1&lt;$G41,DK$1&gt;$H41+6),0,_xlfn.LET(_xlpm.k,COUNTIFS($J$1:DK$1,"&gt;="&amp;$G41,$J$140:DK$140,"&gt;0"),_xlpm.n,$I41,DK$140*IF($C41="Bell",EXP(-0.5*((_xlpm.k-(_xlpm.n+1)/2)/MAX(_xlpm.n/6,0.5))^2),IF(_xlpm.n&lt;=6,1,MIN(1,_xlpm.k/3,(_xlpm.n-_xlpm.k+1)/3))))))</f>
        <v>0</v>
      </c>
      <c r="DL41" s="63">
        <f>IF($I41=0,0,IF(OR(DL$140=0,DL$1&lt;$G41,DL$1&gt;$H41+6),0,_xlfn.LET(_xlpm.k,COUNTIFS($J$1:DL$1,"&gt;="&amp;$G41,$J$140:DL$140,"&gt;0"),_xlpm.n,$I41,DL$140*IF($C41="Bell",EXP(-0.5*((_xlpm.k-(_xlpm.n+1)/2)/MAX(_xlpm.n/6,0.5))^2),IF(_xlpm.n&lt;=6,1,MIN(1,_xlpm.k/3,(_xlpm.n-_xlpm.k+1)/3))))))</f>
        <v>0</v>
      </c>
      <c r="DM41" s="63">
        <f>IF($I41=0,0,IF(OR(DM$140=0,DM$1&lt;$G41,DM$1&gt;$H41+6),0,_xlfn.LET(_xlpm.k,COUNTIFS($J$1:DM$1,"&gt;="&amp;$G41,$J$140:DM$140,"&gt;0"),_xlpm.n,$I41,DM$140*IF($C41="Bell",EXP(-0.5*((_xlpm.k-(_xlpm.n+1)/2)/MAX(_xlpm.n/6,0.5))^2),IF(_xlpm.n&lt;=6,1,MIN(1,_xlpm.k/3,(_xlpm.n-_xlpm.k+1)/3))))))</f>
        <v>0</v>
      </c>
      <c r="DN41" s="63">
        <f>IF($I41=0,0,IF(OR(DN$140=0,DN$1&lt;$G41,DN$1&gt;$H41+6),0,_xlfn.LET(_xlpm.k,COUNTIFS($J$1:DN$1,"&gt;="&amp;$G41,$J$140:DN$140,"&gt;0"),_xlpm.n,$I41,DN$140*IF($C41="Bell",EXP(-0.5*((_xlpm.k-(_xlpm.n+1)/2)/MAX(_xlpm.n/6,0.5))^2),IF(_xlpm.n&lt;=6,1,MIN(1,_xlpm.k/3,(_xlpm.n-_xlpm.k+1)/3))))))</f>
        <v>0</v>
      </c>
      <c r="DO41" s="63">
        <f>IF($I41=0,0,IF(OR(DO$140=0,DO$1&lt;$G41,DO$1&gt;$H41+6),0,_xlfn.LET(_xlpm.k,COUNTIFS($J$1:DO$1,"&gt;="&amp;$G41,$J$140:DO$140,"&gt;0"),_xlpm.n,$I41,DO$140*IF($C41="Bell",EXP(-0.5*((_xlpm.k-(_xlpm.n+1)/2)/MAX(_xlpm.n/6,0.5))^2),IF(_xlpm.n&lt;=6,1,MIN(1,_xlpm.k/3,(_xlpm.n-_xlpm.k+1)/3))))))</f>
        <v>0</v>
      </c>
      <c r="DP41" s="63">
        <f>IF($I41=0,0,IF(OR(DP$140=0,DP$1&lt;$G41,DP$1&gt;$H41+6),0,_xlfn.LET(_xlpm.k,COUNTIFS($J$1:DP$1,"&gt;="&amp;$G41,$J$140:DP$140,"&gt;0"),_xlpm.n,$I41,DP$140*IF($C41="Bell",EXP(-0.5*((_xlpm.k-(_xlpm.n+1)/2)/MAX(_xlpm.n/6,0.5))^2),IF(_xlpm.n&lt;=6,1,MIN(1,_xlpm.k/3,(_xlpm.n-_xlpm.k+1)/3))))))</f>
        <v>0</v>
      </c>
      <c r="DQ41" s="63">
        <f>IF($I41=0,0,IF(OR(DQ$140=0,DQ$1&lt;$G41,DQ$1&gt;$H41+6),0,_xlfn.LET(_xlpm.k,COUNTIFS($J$1:DQ$1,"&gt;="&amp;$G41,$J$140:DQ$140,"&gt;0"),_xlpm.n,$I41,DQ$140*IF($C41="Bell",EXP(-0.5*((_xlpm.k-(_xlpm.n+1)/2)/MAX(_xlpm.n/6,0.5))^2),IF(_xlpm.n&lt;=6,1,MIN(1,_xlpm.k/3,(_xlpm.n-_xlpm.k+1)/3))))))</f>
        <v>0</v>
      </c>
      <c r="DR41" s="63">
        <f>IF($I41=0,0,IF(OR(DR$140=0,DR$1&lt;$G41,DR$1&gt;$H41+6),0,_xlfn.LET(_xlpm.k,COUNTIFS($J$1:DR$1,"&gt;="&amp;$G41,$J$140:DR$140,"&gt;0"),_xlpm.n,$I41,DR$140*IF($C41="Bell",EXP(-0.5*((_xlpm.k-(_xlpm.n+1)/2)/MAX(_xlpm.n/6,0.5))^2),IF(_xlpm.n&lt;=6,1,MIN(1,_xlpm.k/3,(_xlpm.n-_xlpm.k+1)/3))))))</f>
        <v>0</v>
      </c>
      <c r="DS41" s="63">
        <f>IF($I41=0,0,IF(OR(DS$140=0,DS$1&lt;$G41,DS$1&gt;$H41+6),0,_xlfn.LET(_xlpm.k,COUNTIFS($J$1:DS$1,"&gt;="&amp;$G41,$J$140:DS$140,"&gt;0"),_xlpm.n,$I41,DS$140*IF($C41="Bell",EXP(-0.5*((_xlpm.k-(_xlpm.n+1)/2)/MAX(_xlpm.n/6,0.5))^2),IF(_xlpm.n&lt;=6,1,MIN(1,_xlpm.k/3,(_xlpm.n-_xlpm.k+1)/3))))))</f>
        <v>0</v>
      </c>
      <c r="DT41" s="63">
        <f>IF($I41=0,0,IF(OR(DT$140=0,DT$1&lt;$G41,DT$1&gt;$H41+6),0,_xlfn.LET(_xlpm.k,COUNTIFS($J$1:DT$1,"&gt;="&amp;$G41,$J$140:DT$140,"&gt;0"),_xlpm.n,$I41,DT$140*IF($C41="Bell",EXP(-0.5*((_xlpm.k-(_xlpm.n+1)/2)/MAX(_xlpm.n/6,0.5))^2),IF(_xlpm.n&lt;=6,1,MIN(1,_xlpm.k/3,(_xlpm.n-_xlpm.k+1)/3))))))</f>
        <v>0</v>
      </c>
      <c r="DU41" s="63">
        <f>IF($I41=0,0,IF(OR(DU$140=0,DU$1&lt;$G41,DU$1&gt;$H41+6),0,_xlfn.LET(_xlpm.k,COUNTIFS($J$1:DU$1,"&gt;="&amp;$G41,$J$140:DU$140,"&gt;0"),_xlpm.n,$I41,DU$140*IF($C41="Bell",EXP(-0.5*((_xlpm.k-(_xlpm.n+1)/2)/MAX(_xlpm.n/6,0.5))^2),IF(_xlpm.n&lt;=6,1,MIN(1,_xlpm.k/3,(_xlpm.n-_xlpm.k+1)/3))))))</f>
        <v>0</v>
      </c>
      <c r="DV41" s="63">
        <f>IF($I41=0,0,IF(OR(DV$140=0,DV$1&lt;$G41,DV$1&gt;$H41+6),0,_xlfn.LET(_xlpm.k,COUNTIFS($J$1:DV$1,"&gt;="&amp;$G41,$J$140:DV$140,"&gt;0"),_xlpm.n,$I41,DV$140*IF($C41="Bell",EXP(-0.5*((_xlpm.k-(_xlpm.n+1)/2)/MAX(_xlpm.n/6,0.5))^2),IF(_xlpm.n&lt;=6,1,MIN(1,_xlpm.k/3,(_xlpm.n-_xlpm.k+1)/3))))))</f>
        <v>0</v>
      </c>
      <c r="DW41" s="63">
        <f>IF($I41=0,0,IF(OR(DW$140=0,DW$1&lt;$G41,DW$1&gt;$H41+6),0,_xlfn.LET(_xlpm.k,COUNTIFS($J$1:DW$1,"&gt;="&amp;$G41,$J$140:DW$140,"&gt;0"),_xlpm.n,$I41,DW$140*IF($C41="Bell",EXP(-0.5*((_xlpm.k-(_xlpm.n+1)/2)/MAX(_xlpm.n/6,0.5))^2),IF(_xlpm.n&lt;=6,1,MIN(1,_xlpm.k/3,(_xlpm.n-_xlpm.k+1)/3))))))</f>
        <v>0</v>
      </c>
      <c r="DX41" s="63">
        <f>IF($I41=0,0,IF(OR(DX$140=0,DX$1&lt;$G41,DX$1&gt;$H41+6),0,_xlfn.LET(_xlpm.k,COUNTIFS($J$1:DX$1,"&gt;="&amp;$G41,$J$140:DX$140,"&gt;0"),_xlpm.n,$I41,DX$140*IF($C41="Bell",EXP(-0.5*((_xlpm.k-(_xlpm.n+1)/2)/MAX(_xlpm.n/6,0.5))^2),IF(_xlpm.n&lt;=6,1,MIN(1,_xlpm.k/3,(_xlpm.n-_xlpm.k+1)/3))))))</f>
        <v>0</v>
      </c>
      <c r="DY41" s="63">
        <f>IF($I41=0,0,IF(OR(DY$140=0,DY$1&lt;$G41,DY$1&gt;$H41+6),0,_xlfn.LET(_xlpm.k,COUNTIFS($J$1:DY$1,"&gt;="&amp;$G41,$J$140:DY$140,"&gt;0"),_xlpm.n,$I41,DY$140*IF($C41="Bell",EXP(-0.5*((_xlpm.k-(_xlpm.n+1)/2)/MAX(_xlpm.n/6,0.5))^2),IF(_xlpm.n&lt;=6,1,MIN(1,_xlpm.k/3,(_xlpm.n-_xlpm.k+1)/3))))))</f>
        <v>0</v>
      </c>
      <c r="DZ41" s="63">
        <f>IF($I41=0,0,IF(OR(DZ$140=0,DZ$1&lt;$G41,DZ$1&gt;$H41+6),0,_xlfn.LET(_xlpm.k,COUNTIFS($J$1:DZ$1,"&gt;="&amp;$G41,$J$140:DZ$140,"&gt;0"),_xlpm.n,$I41,DZ$140*IF($C41="Bell",EXP(-0.5*((_xlpm.k-(_xlpm.n+1)/2)/MAX(_xlpm.n/6,0.5))^2),IF(_xlpm.n&lt;=6,1,MIN(1,_xlpm.k/3,(_xlpm.n-_xlpm.k+1)/3))))))</f>
        <v>0</v>
      </c>
      <c r="EA41" s="63">
        <f>IF($I41=0,0,IF(OR(EA$140=0,EA$1&lt;$G41,EA$1&gt;$H41+6),0,_xlfn.LET(_xlpm.k,COUNTIFS($J$1:EA$1,"&gt;="&amp;$G41,$J$140:EA$140,"&gt;0"),_xlpm.n,$I41,EA$140*IF($C41="Bell",EXP(-0.5*((_xlpm.k-(_xlpm.n+1)/2)/MAX(_xlpm.n/6,0.5))^2),IF(_xlpm.n&lt;=6,1,MIN(1,_xlpm.k/3,(_xlpm.n-_xlpm.k+1)/3))))))</f>
        <v>0</v>
      </c>
      <c r="EB41" s="63">
        <f>IF($I41=0,0,IF(OR(EB$140=0,EB$1&lt;$G41,EB$1&gt;$H41+6),0,_xlfn.LET(_xlpm.k,COUNTIFS($J$1:EB$1,"&gt;="&amp;$G41,$J$140:EB$140,"&gt;0"),_xlpm.n,$I41,EB$140*IF($C41="Bell",EXP(-0.5*((_xlpm.k-(_xlpm.n+1)/2)/MAX(_xlpm.n/6,0.5))^2),IF(_xlpm.n&lt;=6,1,MIN(1,_xlpm.k/3,(_xlpm.n-_xlpm.k+1)/3))))))</f>
        <v>0</v>
      </c>
      <c r="EC41" s="63">
        <f>IF($I41=0,0,IF(OR(EC$140=0,EC$1&lt;$G41,EC$1&gt;$H41+6),0,_xlfn.LET(_xlpm.k,COUNTIFS($J$1:EC$1,"&gt;="&amp;$G41,$J$140:EC$140,"&gt;0"),_xlpm.n,$I41,EC$140*IF($C41="Bell",EXP(-0.5*((_xlpm.k-(_xlpm.n+1)/2)/MAX(_xlpm.n/6,0.5))^2),IF(_xlpm.n&lt;=6,1,MIN(1,_xlpm.k/3,(_xlpm.n-_xlpm.k+1)/3))))))</f>
        <v>0</v>
      </c>
      <c r="ED41" s="63">
        <f>IF($I41=0,0,IF(OR(ED$140=0,ED$1&lt;$G41,ED$1&gt;$H41+6),0,_xlfn.LET(_xlpm.k,COUNTIFS($J$1:ED$1,"&gt;="&amp;$G41,$J$140:ED$140,"&gt;0"),_xlpm.n,$I41,ED$140*IF($C41="Bell",EXP(-0.5*((_xlpm.k-(_xlpm.n+1)/2)/MAX(_xlpm.n/6,0.5))^2),IF(_xlpm.n&lt;=6,1,MIN(1,_xlpm.k/3,(_xlpm.n-_xlpm.k+1)/3))))))</f>
        <v>0</v>
      </c>
      <c r="EE41" s="63">
        <f>IF($I41=0,0,IF(OR(EE$140=0,EE$1&lt;$G41,EE$1&gt;$H41+6),0,_xlfn.LET(_xlpm.k,COUNTIFS($J$1:EE$1,"&gt;="&amp;$G41,$J$140:EE$140,"&gt;0"),_xlpm.n,$I41,EE$140*IF($C41="Bell",EXP(-0.5*((_xlpm.k-(_xlpm.n+1)/2)/MAX(_xlpm.n/6,0.5))^2),IF(_xlpm.n&lt;=6,1,MIN(1,_xlpm.k/3,(_xlpm.n-_xlpm.k+1)/3))))))</f>
        <v>0</v>
      </c>
      <c r="EF41" s="63">
        <f>IF($I41=0,0,IF(OR(EF$140=0,EF$1&lt;$G41,EF$1&gt;$H41+6),0,_xlfn.LET(_xlpm.k,COUNTIFS($J$1:EF$1,"&gt;="&amp;$G41,$J$140:EF$140,"&gt;0"),_xlpm.n,$I41,EF$140*IF($C41="Bell",EXP(-0.5*((_xlpm.k-(_xlpm.n+1)/2)/MAX(_xlpm.n/6,0.5))^2),IF(_xlpm.n&lt;=6,1,MIN(1,_xlpm.k/3,(_xlpm.n-_xlpm.k+1)/3))))))</f>
        <v>0</v>
      </c>
      <c r="EG41" s="63">
        <f>IF($I41=0,0,IF(OR(EG$140=0,EG$1&lt;$G41,EG$1&gt;$H41+6),0,_xlfn.LET(_xlpm.k,COUNTIFS($J$1:EG$1,"&gt;="&amp;$G41,$J$140:EG$140,"&gt;0"),_xlpm.n,$I41,EG$140*IF($C41="Bell",EXP(-0.5*((_xlpm.k-(_xlpm.n+1)/2)/MAX(_xlpm.n/6,0.5))^2),IF(_xlpm.n&lt;=6,1,MIN(1,_xlpm.k/3,(_xlpm.n-_xlpm.k+1)/3))))))</f>
        <v>0</v>
      </c>
      <c r="EH41" s="63">
        <f>IF($I41=0,0,IF(OR(EH$140=0,EH$1&lt;$G41,EH$1&gt;$H41+6),0,_xlfn.LET(_xlpm.k,COUNTIFS($J$1:EH$1,"&gt;="&amp;$G41,$J$140:EH$140,"&gt;0"),_xlpm.n,$I41,EH$140*IF($C41="Bell",EXP(-0.5*((_xlpm.k-(_xlpm.n+1)/2)/MAX(_xlpm.n/6,0.5))^2),IF(_xlpm.n&lt;=6,1,MIN(1,_xlpm.k/3,(_xlpm.n-_xlpm.k+1)/3))))))</f>
        <v>0</v>
      </c>
      <c r="EI41" s="63">
        <f>IF($I41=0,0,IF(OR(EI$140=0,EI$1&lt;$G41,EI$1&gt;$H41+6),0,_xlfn.LET(_xlpm.k,COUNTIFS($J$1:EI$1,"&gt;="&amp;$G41,$J$140:EI$140,"&gt;0"),_xlpm.n,$I41,EI$140*IF($C41="Bell",EXP(-0.5*((_xlpm.k-(_xlpm.n+1)/2)/MAX(_xlpm.n/6,0.5))^2),IF(_xlpm.n&lt;=6,1,MIN(1,_xlpm.k/3,(_xlpm.n-_xlpm.k+1)/3))))))</f>
        <v>0</v>
      </c>
      <c r="EJ41" s="63">
        <f>IF($I41=0,0,IF(OR(EJ$140=0,EJ$1&lt;$G41,EJ$1&gt;$H41+6),0,_xlfn.LET(_xlpm.k,COUNTIFS($J$1:EJ$1,"&gt;="&amp;$G41,$J$140:EJ$140,"&gt;0"),_xlpm.n,$I41,EJ$140*IF($C41="Bell",EXP(-0.5*((_xlpm.k-(_xlpm.n+1)/2)/MAX(_xlpm.n/6,0.5))^2),IF(_xlpm.n&lt;=6,1,MIN(1,_xlpm.k/3,(_xlpm.n-_xlpm.k+1)/3))))))</f>
        <v>0</v>
      </c>
      <c r="EK41" s="63">
        <f>IF($I41=0,0,IF(OR(EK$140=0,EK$1&lt;$G41,EK$1&gt;$H41+6),0,_xlfn.LET(_xlpm.k,COUNTIFS($J$1:EK$1,"&gt;="&amp;$G41,$J$140:EK$140,"&gt;0"),_xlpm.n,$I41,EK$140*IF($C41="Bell",EXP(-0.5*((_xlpm.k-(_xlpm.n+1)/2)/MAX(_xlpm.n/6,0.5))^2),IF(_xlpm.n&lt;=6,1,MIN(1,_xlpm.k/3,(_xlpm.n-_xlpm.k+1)/3))))))</f>
        <v>0</v>
      </c>
      <c r="EL41" s="63">
        <f>IF($I41=0,0,IF(OR(EL$140=0,EL$1&lt;$G41,EL$1&gt;$H41+6),0,_xlfn.LET(_xlpm.k,COUNTIFS($J$1:EL$1,"&gt;="&amp;$G41,$J$140:EL$140,"&gt;0"),_xlpm.n,$I41,EL$140*IF($C41="Bell",EXP(-0.5*((_xlpm.k-(_xlpm.n+1)/2)/MAX(_xlpm.n/6,0.5))^2),IF(_xlpm.n&lt;=6,1,MIN(1,_xlpm.k/3,(_xlpm.n-_xlpm.k+1)/3))))))</f>
        <v>0</v>
      </c>
      <c r="EM41" s="63">
        <f>IF($I41=0,0,IF(OR(EM$140=0,EM$1&lt;$G41,EM$1&gt;$H41+6),0,_xlfn.LET(_xlpm.k,COUNTIFS($J$1:EM$1,"&gt;="&amp;$G41,$J$140:EM$140,"&gt;0"),_xlpm.n,$I41,EM$140*IF($C41="Bell",EXP(-0.5*((_xlpm.k-(_xlpm.n+1)/2)/MAX(_xlpm.n/6,0.5))^2),IF(_xlpm.n&lt;=6,1,MIN(1,_xlpm.k/3,(_xlpm.n-_xlpm.k+1)/3))))))</f>
        <v>0</v>
      </c>
      <c r="EN41" s="63">
        <f>IF($I41=0,0,IF(OR(EN$140=0,EN$1&lt;$G41,EN$1&gt;$H41+6),0,_xlfn.LET(_xlpm.k,COUNTIFS($J$1:EN$1,"&gt;="&amp;$G41,$J$140:EN$140,"&gt;0"),_xlpm.n,$I41,EN$140*IF($C41="Bell",EXP(-0.5*((_xlpm.k-(_xlpm.n+1)/2)/MAX(_xlpm.n/6,0.5))^2),IF(_xlpm.n&lt;=6,1,MIN(1,_xlpm.k/3,(_xlpm.n-_xlpm.k+1)/3))))))</f>
        <v>0</v>
      </c>
      <c r="EO41" s="63">
        <f>IF($I41=0,0,IF(OR(EO$140=0,EO$1&lt;$G41,EO$1&gt;$H41+6),0,_xlfn.LET(_xlpm.k,COUNTIFS($J$1:EO$1,"&gt;="&amp;$G41,$J$140:EO$140,"&gt;0"),_xlpm.n,$I41,EO$140*IF($C41="Bell",EXP(-0.5*((_xlpm.k-(_xlpm.n+1)/2)/MAX(_xlpm.n/6,0.5))^2),IF(_xlpm.n&lt;=6,1,MIN(1,_xlpm.k/3,(_xlpm.n-_xlpm.k+1)/3))))))</f>
        <v>0</v>
      </c>
      <c r="EP41" s="63">
        <f>IF($I41=0,0,IF(OR(EP$140=0,EP$1&lt;$G41,EP$1&gt;$H41+6),0,_xlfn.LET(_xlpm.k,COUNTIFS($J$1:EP$1,"&gt;="&amp;$G41,$J$140:EP$140,"&gt;0"),_xlpm.n,$I41,EP$140*IF($C41="Bell",EXP(-0.5*((_xlpm.k-(_xlpm.n+1)/2)/MAX(_xlpm.n/6,0.5))^2),IF(_xlpm.n&lt;=6,1,MIN(1,_xlpm.k/3,(_xlpm.n-_xlpm.k+1)/3))))))</f>
        <v>0</v>
      </c>
      <c r="EQ41" s="63">
        <f>IF($I41=0,0,IF(OR(EQ$140=0,EQ$1&lt;$G41,EQ$1&gt;$H41+6),0,_xlfn.LET(_xlpm.k,COUNTIFS($J$1:EQ$1,"&gt;="&amp;$G41,$J$140:EQ$140,"&gt;0"),_xlpm.n,$I41,EQ$140*IF($C41="Bell",EXP(-0.5*((_xlpm.k-(_xlpm.n+1)/2)/MAX(_xlpm.n/6,0.5))^2),IF(_xlpm.n&lt;=6,1,MIN(1,_xlpm.k/3,(_xlpm.n-_xlpm.k+1)/3))))))</f>
        <v>0</v>
      </c>
      <c r="ER41" s="63">
        <f>IF($I41=0,0,IF(OR(ER$140=0,ER$1&lt;$G41,ER$1&gt;$H41+6),0,_xlfn.LET(_xlpm.k,COUNTIFS($J$1:ER$1,"&gt;="&amp;$G41,$J$140:ER$140,"&gt;0"),_xlpm.n,$I41,ER$140*IF($C41="Bell",EXP(-0.5*((_xlpm.k-(_xlpm.n+1)/2)/MAX(_xlpm.n/6,0.5))^2),IF(_xlpm.n&lt;=6,1,MIN(1,_xlpm.k/3,(_xlpm.n-_xlpm.k+1)/3))))))</f>
        <v>0</v>
      </c>
      <c r="ES41" s="63">
        <f>IF($I41=0,0,IF(OR(ES$140=0,ES$1&lt;$G41,ES$1&gt;$H41+6),0,_xlfn.LET(_xlpm.k,COUNTIFS($J$1:ES$1,"&gt;="&amp;$G41,$J$140:ES$140,"&gt;0"),_xlpm.n,$I41,ES$140*IF($C41="Bell",EXP(-0.5*((_xlpm.k-(_xlpm.n+1)/2)/MAX(_xlpm.n/6,0.5))^2),IF(_xlpm.n&lt;=6,1,MIN(1,_xlpm.k/3,(_xlpm.n-_xlpm.k+1)/3))))))</f>
        <v>0</v>
      </c>
      <c r="ET41" s="63">
        <f>IF($I41=0,0,IF(OR(ET$140=0,ET$1&lt;$G41,ET$1&gt;$H41+6),0,_xlfn.LET(_xlpm.k,COUNTIFS($J$1:ET$1,"&gt;="&amp;$G41,$J$140:ET$140,"&gt;0"),_xlpm.n,$I41,ET$140*IF($C41="Bell",EXP(-0.5*((_xlpm.k-(_xlpm.n+1)/2)/MAX(_xlpm.n/6,0.5))^2),IF(_xlpm.n&lt;=6,1,MIN(1,_xlpm.k/3,(_xlpm.n-_xlpm.k+1)/3))))))</f>
        <v>0</v>
      </c>
      <c r="EU41" s="63">
        <f>IF($I41=0,0,IF(OR(EU$140=0,EU$1&lt;$G41,EU$1&gt;$H41+6),0,_xlfn.LET(_xlpm.k,COUNTIFS($J$1:EU$1,"&gt;="&amp;$G41,$J$140:EU$140,"&gt;0"),_xlpm.n,$I41,EU$140*IF($C41="Bell",EXP(-0.5*((_xlpm.k-(_xlpm.n+1)/2)/MAX(_xlpm.n/6,0.5))^2),IF(_xlpm.n&lt;=6,1,MIN(1,_xlpm.k/3,(_xlpm.n-_xlpm.k+1)/3))))))</f>
        <v>0</v>
      </c>
      <c r="EV41" s="63">
        <f>IF($I41=0,0,IF(OR(EV$140=0,EV$1&lt;$G41,EV$1&gt;$H41+6),0,_xlfn.LET(_xlpm.k,COUNTIFS($J$1:EV$1,"&gt;="&amp;$G41,$J$140:EV$140,"&gt;0"),_xlpm.n,$I41,EV$140*IF($C41="Bell",EXP(-0.5*((_xlpm.k-(_xlpm.n+1)/2)/MAX(_xlpm.n/6,0.5))^2),IF(_xlpm.n&lt;=6,1,MIN(1,_xlpm.k/3,(_xlpm.n-_xlpm.k+1)/3))))))</f>
        <v>0</v>
      </c>
      <c r="EW41" s="63">
        <f>IF($I41=0,0,IF(OR(EW$140=0,EW$1&lt;$G41,EW$1&gt;$H41+6),0,_xlfn.LET(_xlpm.k,COUNTIFS($J$1:EW$1,"&gt;="&amp;$G41,$J$140:EW$140,"&gt;0"),_xlpm.n,$I41,EW$140*IF($C41="Bell",EXP(-0.5*((_xlpm.k-(_xlpm.n+1)/2)/MAX(_xlpm.n/6,0.5))^2),IF(_xlpm.n&lt;=6,1,MIN(1,_xlpm.k/3,(_xlpm.n-_xlpm.k+1)/3))))))</f>
        <v>0</v>
      </c>
      <c r="EX41" s="63">
        <f>IF($I41=0,0,IF(OR(EX$140=0,EX$1&lt;$G41,EX$1&gt;$H41+6),0,_xlfn.LET(_xlpm.k,COUNTIFS($J$1:EX$1,"&gt;="&amp;$G41,$J$140:EX$140,"&gt;0"),_xlpm.n,$I41,EX$140*IF($C41="Bell",EXP(-0.5*((_xlpm.k-(_xlpm.n+1)/2)/MAX(_xlpm.n/6,0.5))^2),IF(_xlpm.n&lt;=6,1,MIN(1,_xlpm.k/3,(_xlpm.n-_xlpm.k+1)/3))))))</f>
        <v>0</v>
      </c>
      <c r="EY41" s="63">
        <f>IF($I41=0,0,IF(OR(EY$140=0,EY$1&lt;$G41,EY$1&gt;$H41+6),0,_xlfn.LET(_xlpm.k,COUNTIFS($J$1:EY$1,"&gt;="&amp;$G41,$J$140:EY$140,"&gt;0"),_xlpm.n,$I41,EY$140*IF($C41="Bell",EXP(-0.5*((_xlpm.k-(_xlpm.n+1)/2)/MAX(_xlpm.n/6,0.5))^2),IF(_xlpm.n&lt;=6,1,MIN(1,_xlpm.k/3,(_xlpm.n-_xlpm.k+1)/3))))))</f>
        <v>0</v>
      </c>
      <c r="EZ41" s="63">
        <f>IF($I41=0,0,IF(OR(EZ$140=0,EZ$1&lt;$G41,EZ$1&gt;$H41+6),0,_xlfn.LET(_xlpm.k,COUNTIFS($J$1:EZ$1,"&gt;="&amp;$G41,$J$140:EZ$140,"&gt;0"),_xlpm.n,$I41,EZ$140*IF($C41="Bell",EXP(-0.5*((_xlpm.k-(_xlpm.n+1)/2)/MAX(_xlpm.n/6,0.5))^2),IF(_xlpm.n&lt;=6,1,MIN(1,_xlpm.k/3,(_xlpm.n-_xlpm.k+1)/3))))))</f>
        <v>0</v>
      </c>
      <c r="FA41" s="63">
        <f>IF($I41=0,0,IF(OR(FA$140=0,FA$1&lt;$G41,FA$1&gt;$H41+6),0,_xlfn.LET(_xlpm.k,COUNTIFS($J$1:FA$1,"&gt;="&amp;$G41,$J$140:FA$140,"&gt;0"),_xlpm.n,$I41,FA$140*IF($C41="Bell",EXP(-0.5*((_xlpm.k-(_xlpm.n+1)/2)/MAX(_xlpm.n/6,0.5))^2),IF(_xlpm.n&lt;=6,1,MIN(1,_xlpm.k/3,(_xlpm.n-_xlpm.k+1)/3))))))</f>
        <v>0</v>
      </c>
      <c r="FB41" s="63">
        <f>IF($I41=0,0,IF(OR(FB$140=0,FB$1&lt;$G41,FB$1&gt;$H41+6),0,_xlfn.LET(_xlpm.k,COUNTIFS($J$1:FB$1,"&gt;="&amp;$G41,$J$140:FB$140,"&gt;0"),_xlpm.n,$I41,FB$140*IF($C41="Bell",EXP(-0.5*((_xlpm.k-(_xlpm.n+1)/2)/MAX(_xlpm.n/6,0.5))^2),IF(_xlpm.n&lt;=6,1,MIN(1,_xlpm.k/3,(_xlpm.n-_xlpm.k+1)/3))))))</f>
        <v>0</v>
      </c>
      <c r="FC41" s="63">
        <f>IF($I41=0,0,IF(OR(FC$140=0,FC$1&lt;$G41,FC$1&gt;$H41+6),0,_xlfn.LET(_xlpm.k,COUNTIFS($J$1:FC$1,"&gt;="&amp;$G41,$J$140:FC$140,"&gt;0"),_xlpm.n,$I41,FC$140*IF($C41="Bell",EXP(-0.5*((_xlpm.k-(_xlpm.n+1)/2)/MAX(_xlpm.n/6,0.5))^2),IF(_xlpm.n&lt;=6,1,MIN(1,_xlpm.k/3,(_xlpm.n-_xlpm.k+1)/3))))))</f>
        <v>0</v>
      </c>
      <c r="FD41" s="63">
        <f>IF($I41=0,0,IF(OR(FD$140=0,FD$1&lt;$G41,FD$1&gt;$H41+6),0,_xlfn.LET(_xlpm.k,COUNTIFS($J$1:FD$1,"&gt;="&amp;$G41,$J$140:FD$140,"&gt;0"),_xlpm.n,$I41,FD$140*IF($C41="Bell",EXP(-0.5*((_xlpm.k-(_xlpm.n+1)/2)/MAX(_xlpm.n/6,0.5))^2),IF(_xlpm.n&lt;=6,1,MIN(1,_xlpm.k/3,(_xlpm.n-_xlpm.k+1)/3))))))</f>
        <v>0</v>
      </c>
      <c r="FE41" s="63">
        <f>IF($I41=0,0,IF(OR(FE$140=0,FE$1&lt;$G41,FE$1&gt;$H41+6),0,_xlfn.LET(_xlpm.k,COUNTIFS($J$1:FE$1,"&gt;="&amp;$G41,$J$140:FE$140,"&gt;0"),_xlpm.n,$I41,FE$140*IF($C41="Bell",EXP(-0.5*((_xlpm.k-(_xlpm.n+1)/2)/MAX(_xlpm.n/6,0.5))^2),IF(_xlpm.n&lt;=6,1,MIN(1,_xlpm.k/3,(_xlpm.n-_xlpm.k+1)/3))))))</f>
        <v>0</v>
      </c>
      <c r="FF41" s="63">
        <f>IF($I41=0,0,IF(OR(FF$140=0,FF$1&lt;$G41,FF$1&gt;$H41+6),0,_xlfn.LET(_xlpm.k,COUNTIFS($J$1:FF$1,"&gt;="&amp;$G41,$J$140:FF$140,"&gt;0"),_xlpm.n,$I41,FF$140*IF($C41="Bell",EXP(-0.5*((_xlpm.k-(_xlpm.n+1)/2)/MAX(_xlpm.n/6,0.5))^2),IF(_xlpm.n&lt;=6,1,MIN(1,_xlpm.k/3,(_xlpm.n-_xlpm.k+1)/3))))))</f>
        <v>0</v>
      </c>
      <c r="FG41" s="63">
        <f>IF($I41=0,0,IF(OR(FG$140=0,FG$1&lt;$G41,FG$1&gt;$H41+6),0,_xlfn.LET(_xlpm.k,COUNTIFS($J$1:FG$1,"&gt;="&amp;$G41,$J$140:FG$140,"&gt;0"),_xlpm.n,$I41,FG$140*IF($C41="Bell",EXP(-0.5*((_xlpm.k-(_xlpm.n+1)/2)/MAX(_xlpm.n/6,0.5))^2),IF(_xlpm.n&lt;=6,1,MIN(1,_xlpm.k/3,(_xlpm.n-_xlpm.k+1)/3))))))</f>
        <v>0</v>
      </c>
      <c r="FH41" s="63">
        <f>IF($I41=0,0,IF(OR(FH$140=0,FH$1&lt;$G41,FH$1&gt;$H41+6),0,_xlfn.LET(_xlpm.k,COUNTIFS($J$1:FH$1,"&gt;="&amp;$G41,$J$140:FH$140,"&gt;0"),_xlpm.n,$I41,FH$140*IF($C41="Bell",EXP(-0.5*((_xlpm.k-(_xlpm.n+1)/2)/MAX(_xlpm.n/6,0.5))^2),IF(_xlpm.n&lt;=6,1,MIN(1,_xlpm.k/3,(_xlpm.n-_xlpm.k+1)/3))))))</f>
        <v>0</v>
      </c>
      <c r="FI41" s="63">
        <f>IF($I41=0,0,IF(OR(FI$140=0,FI$1&lt;$G41,FI$1&gt;$H41+6),0,_xlfn.LET(_xlpm.k,COUNTIFS($J$1:FI$1,"&gt;="&amp;$G41,$J$140:FI$140,"&gt;0"),_xlpm.n,$I41,FI$140*IF($C41="Bell",EXP(-0.5*((_xlpm.k-(_xlpm.n+1)/2)/MAX(_xlpm.n/6,0.5))^2),IF(_xlpm.n&lt;=6,1,MIN(1,_xlpm.k/3,(_xlpm.n-_xlpm.k+1)/3))))))</f>
        <v>0</v>
      </c>
      <c r="FJ41" s="63">
        <f>IF($I41=0,0,IF(OR(FJ$140=0,FJ$1&lt;$G41,FJ$1&gt;$H41+6),0,_xlfn.LET(_xlpm.k,COUNTIFS($J$1:FJ$1,"&gt;="&amp;$G41,$J$140:FJ$140,"&gt;0"),_xlpm.n,$I41,FJ$140*IF($C41="Bell",EXP(-0.5*((_xlpm.k-(_xlpm.n+1)/2)/MAX(_xlpm.n/6,0.5))^2),IF(_xlpm.n&lt;=6,1,MIN(1,_xlpm.k/3,(_xlpm.n-_xlpm.k+1)/3))))))</f>
        <v>0</v>
      </c>
      <c r="FK41" s="63">
        <f>IF($I41=0,0,IF(OR(FK$140=0,FK$1&lt;$G41,FK$1&gt;$H41+6),0,_xlfn.LET(_xlpm.k,COUNTIFS($J$1:FK$1,"&gt;="&amp;$G41,$J$140:FK$140,"&gt;0"),_xlpm.n,$I41,FK$140*IF($C41="Bell",EXP(-0.5*((_xlpm.k-(_xlpm.n+1)/2)/MAX(_xlpm.n/6,0.5))^2),IF(_xlpm.n&lt;=6,1,MIN(1,_xlpm.k/3,(_xlpm.n-_xlpm.k+1)/3))))))</f>
        <v>0</v>
      </c>
      <c r="FL41" s="63">
        <f>IF($I41=0,0,IF(OR(FL$140=0,FL$1&lt;$G41,FL$1&gt;$H41+6),0,_xlfn.LET(_xlpm.k,COUNTIFS($J$1:FL$1,"&gt;="&amp;$G41,$J$140:FL$140,"&gt;0"),_xlpm.n,$I41,FL$140*IF($C41="Bell",EXP(-0.5*((_xlpm.k-(_xlpm.n+1)/2)/MAX(_xlpm.n/6,0.5))^2),IF(_xlpm.n&lt;=6,1,MIN(1,_xlpm.k/3,(_xlpm.n-_xlpm.k+1)/3))))))</f>
        <v>0</v>
      </c>
      <c r="FM41" s="63">
        <f>IF($I41=0,0,IF(OR(FM$140=0,FM$1&lt;$G41,FM$1&gt;$H41+6),0,_xlfn.LET(_xlpm.k,COUNTIFS($J$1:FM$1,"&gt;="&amp;$G41,$J$140:FM$140,"&gt;0"),_xlpm.n,$I41,FM$140*IF($C41="Bell",EXP(-0.5*((_xlpm.k-(_xlpm.n+1)/2)/MAX(_xlpm.n/6,0.5))^2),IF(_xlpm.n&lt;=6,1,MIN(1,_xlpm.k/3,(_xlpm.n-_xlpm.k+1)/3))))))</f>
        <v>0</v>
      </c>
      <c r="FN41" s="63">
        <f>IF($I41=0,0,IF(OR(FN$140=0,FN$1&lt;$G41,FN$1&gt;$H41+6),0,_xlfn.LET(_xlpm.k,COUNTIFS($J$1:FN$1,"&gt;="&amp;$G41,$J$140:FN$140,"&gt;0"),_xlpm.n,$I41,FN$140*IF($C41="Bell",EXP(-0.5*((_xlpm.k-(_xlpm.n+1)/2)/MAX(_xlpm.n/6,0.5))^2),IF(_xlpm.n&lt;=6,1,MIN(1,_xlpm.k/3,(_xlpm.n-_xlpm.k+1)/3))))))</f>
        <v>0</v>
      </c>
      <c r="FO41" s="63">
        <f>IF($I41=0,0,IF(OR(FO$140=0,FO$1&lt;$G41,FO$1&gt;$H41+6),0,_xlfn.LET(_xlpm.k,COUNTIFS($J$1:FO$1,"&gt;="&amp;$G41,$J$140:FO$140,"&gt;0"),_xlpm.n,$I41,FO$140*IF($C41="Bell",EXP(-0.5*((_xlpm.k-(_xlpm.n+1)/2)/MAX(_xlpm.n/6,0.5))^2),IF(_xlpm.n&lt;=6,1,MIN(1,_xlpm.k/3,(_xlpm.n-_xlpm.k+1)/3))))))</f>
        <v>0</v>
      </c>
      <c r="FP41" s="63">
        <f>IF($I41=0,0,IF(OR(FP$140=0,FP$1&lt;$G41,FP$1&gt;$H41+6),0,_xlfn.LET(_xlpm.k,COUNTIFS($J$1:FP$1,"&gt;="&amp;$G41,$J$140:FP$140,"&gt;0"),_xlpm.n,$I41,FP$140*IF($C41="Bell",EXP(-0.5*((_xlpm.k-(_xlpm.n+1)/2)/MAX(_xlpm.n/6,0.5))^2),IF(_xlpm.n&lt;=6,1,MIN(1,_xlpm.k/3,(_xlpm.n-_xlpm.k+1)/3))))))</f>
        <v>0</v>
      </c>
      <c r="FQ41" s="63">
        <f>IF($I41=0,0,IF(OR(FQ$140=0,FQ$1&lt;$G41,FQ$1&gt;$H41+6),0,_xlfn.LET(_xlpm.k,COUNTIFS($J$1:FQ$1,"&gt;="&amp;$G41,$J$140:FQ$140,"&gt;0"),_xlpm.n,$I41,FQ$140*IF($C41="Bell",EXP(-0.5*((_xlpm.k-(_xlpm.n+1)/2)/MAX(_xlpm.n/6,0.5))^2),IF(_xlpm.n&lt;=6,1,MIN(1,_xlpm.k/3,(_xlpm.n-_xlpm.k+1)/3))))))</f>
        <v>0</v>
      </c>
      <c r="FR41" s="63">
        <f>IF($I41=0,0,IF(OR(FR$140=0,FR$1&lt;$G41,FR$1&gt;$H41+6),0,_xlfn.LET(_xlpm.k,COUNTIFS($J$1:FR$1,"&gt;="&amp;$G41,$J$140:FR$140,"&gt;0"),_xlpm.n,$I41,FR$140*IF($C41="Bell",EXP(-0.5*((_xlpm.k-(_xlpm.n+1)/2)/MAX(_xlpm.n/6,0.5))^2),IF(_xlpm.n&lt;=6,1,MIN(1,_xlpm.k/3,(_xlpm.n-_xlpm.k+1)/3))))))</f>
        <v>0</v>
      </c>
      <c r="FS41" s="63">
        <f>IF($I41=0,0,IF(OR(FS$140=0,FS$1&lt;$G41,FS$1&gt;$H41+6),0,_xlfn.LET(_xlpm.k,COUNTIFS($J$1:FS$1,"&gt;="&amp;$G41,$J$140:FS$140,"&gt;0"),_xlpm.n,$I41,FS$140*IF($C41="Bell",EXP(-0.5*((_xlpm.k-(_xlpm.n+1)/2)/MAX(_xlpm.n/6,0.5))^2),IF(_xlpm.n&lt;=6,1,MIN(1,_xlpm.k/3,(_xlpm.n-_xlpm.k+1)/3))))))</f>
        <v>0</v>
      </c>
      <c r="FT41" s="63">
        <f>IF($I41=0,0,IF(OR(FT$140=0,FT$1&lt;$G41,FT$1&gt;$H41+6),0,_xlfn.LET(_xlpm.k,COUNTIFS($J$1:FT$1,"&gt;="&amp;$G41,$J$140:FT$140,"&gt;0"),_xlpm.n,$I41,FT$140*IF($C41="Bell",EXP(-0.5*((_xlpm.k-(_xlpm.n+1)/2)/MAX(_xlpm.n/6,0.5))^2),IF(_xlpm.n&lt;=6,1,MIN(1,_xlpm.k/3,(_xlpm.n-_xlpm.k+1)/3))))))</f>
        <v>0</v>
      </c>
      <c r="FU41" s="63">
        <f>IF($I41=0,0,IF(OR(FU$140=0,FU$1&lt;$G41,FU$1&gt;$H41+6),0,_xlfn.LET(_xlpm.k,COUNTIFS($J$1:FU$1,"&gt;="&amp;$G41,$J$140:FU$140,"&gt;0"),_xlpm.n,$I41,FU$140*IF($C41="Bell",EXP(-0.5*((_xlpm.k-(_xlpm.n+1)/2)/MAX(_xlpm.n/6,0.5))^2),IF(_xlpm.n&lt;=6,1,MIN(1,_xlpm.k/3,(_xlpm.n-_xlpm.k+1)/3))))))</f>
        <v>0</v>
      </c>
      <c r="FV41" s="63">
        <f>IF($I41=0,0,IF(OR(FV$140=0,FV$1&lt;$G41,FV$1&gt;$H41+6),0,_xlfn.LET(_xlpm.k,COUNTIFS($J$1:FV$1,"&gt;="&amp;$G41,$J$140:FV$140,"&gt;0"),_xlpm.n,$I41,FV$140*IF($C41="Bell",EXP(-0.5*((_xlpm.k-(_xlpm.n+1)/2)/MAX(_xlpm.n/6,0.5))^2),IF(_xlpm.n&lt;=6,1,MIN(1,_xlpm.k/3,(_xlpm.n-_xlpm.k+1)/3))))))</f>
        <v>0</v>
      </c>
      <c r="FW41" s="63">
        <f>IF($I41=0,0,IF(OR(FW$140=0,FW$1&lt;$G41,FW$1&gt;$H41+6),0,_xlfn.LET(_xlpm.k,COUNTIFS($J$1:FW$1,"&gt;="&amp;$G41,$J$140:FW$140,"&gt;0"),_xlpm.n,$I41,FW$140*IF($C41="Bell",EXP(-0.5*((_xlpm.k-(_xlpm.n+1)/2)/MAX(_xlpm.n/6,0.5))^2),IF(_xlpm.n&lt;=6,1,MIN(1,_xlpm.k/3,(_xlpm.n-_xlpm.k+1)/3))))))</f>
        <v>0</v>
      </c>
      <c r="FX41" s="63">
        <f>IF($I41=0,0,IF(OR(FX$140=0,FX$1&lt;$G41,FX$1&gt;$H41+6),0,_xlfn.LET(_xlpm.k,COUNTIFS($J$1:FX$1,"&gt;="&amp;$G41,$J$140:FX$140,"&gt;0"),_xlpm.n,$I41,FX$140*IF($C41="Bell",EXP(-0.5*((_xlpm.k-(_xlpm.n+1)/2)/MAX(_xlpm.n/6,0.5))^2),IF(_xlpm.n&lt;=6,1,MIN(1,_xlpm.k/3,(_xlpm.n-_xlpm.k+1)/3))))))</f>
        <v>0</v>
      </c>
      <c r="FY41" s="63">
        <f>IF($I41=0,0,IF(OR(FY$140=0,FY$1&lt;$G41,FY$1&gt;$H41+6),0,_xlfn.LET(_xlpm.k,COUNTIFS($J$1:FY$1,"&gt;="&amp;$G41,$J$140:FY$140,"&gt;0"),_xlpm.n,$I41,FY$140*IF($C41="Bell",EXP(-0.5*((_xlpm.k-(_xlpm.n+1)/2)/MAX(_xlpm.n/6,0.5))^2),IF(_xlpm.n&lt;=6,1,MIN(1,_xlpm.k/3,(_xlpm.n-_xlpm.k+1)/3))))))</f>
        <v>0</v>
      </c>
      <c r="FZ41" s="63">
        <f>IF($I41=0,0,IF(OR(FZ$140=0,FZ$1&lt;$G41,FZ$1&gt;$H41+6),0,_xlfn.LET(_xlpm.k,COUNTIFS($J$1:FZ$1,"&gt;="&amp;$G41,$J$140:FZ$140,"&gt;0"),_xlpm.n,$I41,FZ$140*IF($C41="Bell",EXP(-0.5*((_xlpm.k-(_xlpm.n+1)/2)/MAX(_xlpm.n/6,0.5))^2),IF(_xlpm.n&lt;=6,1,MIN(1,_xlpm.k/3,(_xlpm.n-_xlpm.k+1)/3))))))</f>
        <v>0</v>
      </c>
      <c r="GA41" s="63">
        <f>IF($I41=0,0,IF(OR(GA$140=0,GA$1&lt;$G41,GA$1&gt;$H41+6),0,_xlfn.LET(_xlpm.k,COUNTIFS($J$1:GA$1,"&gt;="&amp;$G41,$J$140:GA$140,"&gt;0"),_xlpm.n,$I41,GA$140*IF($C41="Bell",EXP(-0.5*((_xlpm.k-(_xlpm.n+1)/2)/MAX(_xlpm.n/6,0.5))^2),IF(_xlpm.n&lt;=6,1,MIN(1,_xlpm.k/3,(_xlpm.n-_xlpm.k+1)/3))))))</f>
        <v>0</v>
      </c>
      <c r="GB41" s="63">
        <f>IF($I41=0,0,IF(OR(GB$140=0,GB$1&lt;$G41,GB$1&gt;$H41+6),0,_xlfn.LET(_xlpm.k,COUNTIFS($J$1:GB$1,"&gt;="&amp;$G41,$J$140:GB$140,"&gt;0"),_xlpm.n,$I41,GB$140*IF($C41="Bell",EXP(-0.5*((_xlpm.k-(_xlpm.n+1)/2)/MAX(_xlpm.n/6,0.5))^2),IF(_xlpm.n&lt;=6,1,MIN(1,_xlpm.k/3,(_xlpm.n-_xlpm.k+1)/3))))))</f>
        <v>0</v>
      </c>
      <c r="GC41" s="63">
        <f>IF($I41=0,0,IF(OR(GC$140=0,GC$1&lt;$G41,GC$1&gt;$H41+6),0,_xlfn.LET(_xlpm.k,COUNTIFS($J$1:GC$1,"&gt;="&amp;$G41,$J$140:GC$140,"&gt;0"),_xlpm.n,$I41,GC$140*IF($C41="Bell",EXP(-0.5*((_xlpm.k-(_xlpm.n+1)/2)/MAX(_xlpm.n/6,0.5))^2),IF(_xlpm.n&lt;=6,1,MIN(1,_xlpm.k/3,(_xlpm.n-_xlpm.k+1)/3))))))</f>
        <v>0</v>
      </c>
      <c r="GD41" s="63">
        <f>IF($I41=0,0,IF(OR(GD$140=0,GD$1&lt;$G41,GD$1&gt;$H41+6),0,_xlfn.LET(_xlpm.k,COUNTIFS($J$1:GD$1,"&gt;="&amp;$G41,$J$140:GD$140,"&gt;0"),_xlpm.n,$I41,GD$140*IF($C41="Bell",EXP(-0.5*((_xlpm.k-(_xlpm.n+1)/2)/MAX(_xlpm.n/6,0.5))^2),IF(_xlpm.n&lt;=6,1,MIN(1,_xlpm.k/3,(_xlpm.n-_xlpm.k+1)/3))))))</f>
        <v>0</v>
      </c>
      <c r="GE41" s="63">
        <f>IF($I41=0,0,IF(OR(GE$140=0,GE$1&lt;$G41,GE$1&gt;$H41+6),0,_xlfn.LET(_xlpm.k,COUNTIFS($J$1:GE$1,"&gt;="&amp;$G41,$J$140:GE$140,"&gt;0"),_xlpm.n,$I41,GE$140*IF($C41="Bell",EXP(-0.5*((_xlpm.k-(_xlpm.n+1)/2)/MAX(_xlpm.n/6,0.5))^2),IF(_xlpm.n&lt;=6,1,MIN(1,_xlpm.k/3,(_xlpm.n-_xlpm.k+1)/3))))))</f>
        <v>0</v>
      </c>
      <c r="GF41" s="63">
        <f>IF($I41=0,0,IF(OR(GF$140=0,GF$1&lt;$G41,GF$1&gt;$H41+6),0,_xlfn.LET(_xlpm.k,COUNTIFS($J$1:GF$1,"&gt;="&amp;$G41,$J$140:GF$140,"&gt;0"),_xlpm.n,$I41,GF$140*IF($C41="Bell",EXP(-0.5*((_xlpm.k-(_xlpm.n+1)/2)/MAX(_xlpm.n/6,0.5))^2),IF(_xlpm.n&lt;=6,1,MIN(1,_xlpm.k/3,(_xlpm.n-_xlpm.k+1)/3))))))</f>
        <v>0</v>
      </c>
      <c r="GG41" s="63">
        <f>IF($I41=0,0,IF(OR(GG$140=0,GG$1&lt;$G41,GG$1&gt;$H41+6),0,_xlfn.LET(_xlpm.k,COUNTIFS($J$1:GG$1,"&gt;="&amp;$G41,$J$140:GG$140,"&gt;0"),_xlpm.n,$I41,GG$140*IF($C41="Bell",EXP(-0.5*((_xlpm.k-(_xlpm.n+1)/2)/MAX(_xlpm.n/6,0.5))^2),IF(_xlpm.n&lt;=6,1,MIN(1,_xlpm.k/3,(_xlpm.n-_xlpm.k+1)/3))))))</f>
        <v>0</v>
      </c>
      <c r="GH41" s="63">
        <f>IF($I41=0,0,IF(OR(GH$140=0,GH$1&lt;$G41,GH$1&gt;$H41+6),0,_xlfn.LET(_xlpm.k,COUNTIFS($J$1:GH$1,"&gt;="&amp;$G41,$J$140:GH$140,"&gt;0"),_xlpm.n,$I41,GH$140*IF($C41="Bell",EXP(-0.5*((_xlpm.k-(_xlpm.n+1)/2)/MAX(_xlpm.n/6,0.5))^2),IF(_xlpm.n&lt;=6,1,MIN(1,_xlpm.k/3,(_xlpm.n-_xlpm.k+1)/3))))))</f>
        <v>0</v>
      </c>
      <c r="GI41" s="63">
        <f>IF($I41=0,0,IF(OR(GI$140=0,GI$1&lt;$G41,GI$1&gt;$H41+6),0,_xlfn.LET(_xlpm.k,COUNTIFS($J$1:GI$1,"&gt;="&amp;$G41,$J$140:GI$140,"&gt;0"),_xlpm.n,$I41,GI$140*IF($C41="Bell",EXP(-0.5*((_xlpm.k-(_xlpm.n+1)/2)/MAX(_xlpm.n/6,0.5))^2),IF(_xlpm.n&lt;=6,1,MIN(1,_xlpm.k/3,(_xlpm.n-_xlpm.k+1)/3))))))</f>
        <v>0</v>
      </c>
      <c r="GJ41" s="63">
        <f>IF($I41=0,0,IF(OR(GJ$140=0,GJ$1&lt;$G41,GJ$1&gt;$H41+6),0,_xlfn.LET(_xlpm.k,COUNTIFS($J$1:GJ$1,"&gt;="&amp;$G41,$J$140:GJ$140,"&gt;0"),_xlpm.n,$I41,GJ$140*IF($C41="Bell",EXP(-0.5*((_xlpm.k-(_xlpm.n+1)/2)/MAX(_xlpm.n/6,0.5))^2),IF(_xlpm.n&lt;=6,1,MIN(1,_xlpm.k/3,(_xlpm.n-_xlpm.k+1)/3))))))</f>
        <v>0</v>
      </c>
      <c r="GK41" s="63">
        <f>IF($I41=0,0,IF(OR(GK$140=0,GK$1&lt;$G41,GK$1&gt;$H41+6),0,_xlfn.LET(_xlpm.k,COUNTIFS($J$1:GK$1,"&gt;="&amp;$G41,$J$140:GK$140,"&gt;0"),_xlpm.n,$I41,GK$140*IF($C41="Bell",EXP(-0.5*((_xlpm.k-(_xlpm.n+1)/2)/MAX(_xlpm.n/6,0.5))^2),IF(_xlpm.n&lt;=6,1,MIN(1,_xlpm.k/3,(_xlpm.n-_xlpm.k+1)/3))))))</f>
        <v>0</v>
      </c>
      <c r="GL41" s="63">
        <f>IF($I41=0,0,IF(OR(GL$140=0,GL$1&lt;$G41,GL$1&gt;$H41+6),0,_xlfn.LET(_xlpm.k,COUNTIFS($J$1:GL$1,"&gt;="&amp;$G41,$J$140:GL$140,"&gt;0"),_xlpm.n,$I41,GL$140*IF($C41="Bell",EXP(-0.5*((_xlpm.k-(_xlpm.n+1)/2)/MAX(_xlpm.n/6,0.5))^2),IF(_xlpm.n&lt;=6,1,MIN(1,_xlpm.k/3,(_xlpm.n-_xlpm.k+1)/3))))))</f>
        <v>0</v>
      </c>
    </row>
    <row r="42" spans="1:194" x14ac:dyDescent="0.3">
      <c r="A42" s="66" t="str">
        <f>Sheet1!B42</f>
        <v>0-4105</v>
      </c>
      <c r="B42" s="66">
        <f>Sheet1!D42</f>
        <v>0</v>
      </c>
      <c r="C42" s="59"/>
      <c r="E42" s="64">
        <f t="shared" si="0"/>
        <v>0</v>
      </c>
      <c r="G42" s="67" t="str">
        <f>IF(Sheet1!G42="","",Sheet1!G42)</f>
        <v/>
      </c>
      <c r="H42" s="67" t="str">
        <f>IF(Sheet1!H42="","",Sheet1!H42)</f>
        <v/>
      </c>
      <c r="I42">
        <f t="shared" si="1"/>
        <v>0</v>
      </c>
      <c r="J42" s="63">
        <f>IF($I42=0,0,IF(OR(J$140=0,J$1&lt;$G42,J$1&gt;$H42+6),0,_xlfn.LET(_xlpm.k,COUNTIFS($J$1:J$1,"&gt;="&amp;$G42,$J$140:J$140,"&gt;0"),_xlpm.n,$I42,J$140*IF($C42="Bell",EXP(-0.5*((_xlpm.k-(_xlpm.n+1)/2)/MAX(_xlpm.n/6,0.5))^2),IF(_xlpm.n&lt;=6,1,MIN(1,_xlpm.k/3,(_xlpm.n-_xlpm.k+1)/3))))))</f>
        <v>0</v>
      </c>
      <c r="K42" s="63">
        <f>IF($I42=0,0,IF(OR(K$140=0,K$1&lt;$G42,K$1&gt;$H42+6),0,_xlfn.LET(_xlpm.k,COUNTIFS($J$1:K$1,"&gt;="&amp;$G42,$J$140:K$140,"&gt;0"),_xlpm.n,$I42,K$140*IF($C42="Bell",EXP(-0.5*((_xlpm.k-(_xlpm.n+1)/2)/MAX(_xlpm.n/6,0.5))^2),IF(_xlpm.n&lt;=6,1,MIN(1,_xlpm.k/3,(_xlpm.n-_xlpm.k+1)/3))))))</f>
        <v>0</v>
      </c>
      <c r="L42" s="63">
        <f>IF($I42=0,0,IF(OR(L$140=0,L$1&lt;$G42,L$1&gt;$H42+6),0,_xlfn.LET(_xlpm.k,COUNTIFS($J$1:L$1,"&gt;="&amp;$G42,$J$140:L$140,"&gt;0"),_xlpm.n,$I42,L$140*IF($C42="Bell",EXP(-0.5*((_xlpm.k-(_xlpm.n+1)/2)/MAX(_xlpm.n/6,0.5))^2),IF(_xlpm.n&lt;=6,1,MIN(1,_xlpm.k/3,(_xlpm.n-_xlpm.k+1)/3))))))</f>
        <v>0</v>
      </c>
      <c r="M42" s="63">
        <f>IF($I42=0,0,IF(OR(M$140=0,M$1&lt;$G42,M$1&gt;$H42+6),0,_xlfn.LET(_xlpm.k,COUNTIFS($J$1:M$1,"&gt;="&amp;$G42,$J$140:M$140,"&gt;0"),_xlpm.n,$I42,M$140*IF($C42="Bell",EXP(-0.5*((_xlpm.k-(_xlpm.n+1)/2)/MAX(_xlpm.n/6,0.5))^2),IF(_xlpm.n&lt;=6,1,MIN(1,_xlpm.k/3,(_xlpm.n-_xlpm.k+1)/3))))))</f>
        <v>0</v>
      </c>
      <c r="N42" s="63">
        <f>IF($I42=0,0,IF(OR(N$140=0,N$1&lt;$G42,N$1&gt;$H42+6),0,_xlfn.LET(_xlpm.k,COUNTIFS($J$1:N$1,"&gt;="&amp;$G42,$J$140:N$140,"&gt;0"),_xlpm.n,$I42,N$140*IF($C42="Bell",EXP(-0.5*((_xlpm.k-(_xlpm.n+1)/2)/MAX(_xlpm.n/6,0.5))^2),IF(_xlpm.n&lt;=6,1,MIN(1,_xlpm.k/3,(_xlpm.n-_xlpm.k+1)/3))))))</f>
        <v>0</v>
      </c>
      <c r="O42" s="63">
        <f>IF($I42=0,0,IF(OR(O$140=0,O$1&lt;$G42,O$1&gt;$H42+6),0,_xlfn.LET(_xlpm.k,COUNTIFS($J$1:O$1,"&gt;="&amp;$G42,$J$140:O$140,"&gt;0"),_xlpm.n,$I42,O$140*IF($C42="Bell",EXP(-0.5*((_xlpm.k-(_xlpm.n+1)/2)/MAX(_xlpm.n/6,0.5))^2),IF(_xlpm.n&lt;=6,1,MIN(1,_xlpm.k/3,(_xlpm.n-_xlpm.k+1)/3))))))</f>
        <v>0</v>
      </c>
      <c r="P42" s="63">
        <f>IF($I42=0,0,IF(OR(P$140=0,P$1&lt;$G42,P$1&gt;$H42+6),0,_xlfn.LET(_xlpm.k,COUNTIFS($J$1:P$1,"&gt;="&amp;$G42,$J$140:P$140,"&gt;0"),_xlpm.n,$I42,P$140*IF($C42="Bell",EXP(-0.5*((_xlpm.k-(_xlpm.n+1)/2)/MAX(_xlpm.n/6,0.5))^2),IF(_xlpm.n&lt;=6,1,MIN(1,_xlpm.k/3,(_xlpm.n-_xlpm.k+1)/3))))))</f>
        <v>0</v>
      </c>
      <c r="Q42" s="63">
        <f>IF($I42=0,0,IF(OR(Q$140=0,Q$1&lt;$G42,Q$1&gt;$H42+6),0,_xlfn.LET(_xlpm.k,COUNTIFS($J$1:Q$1,"&gt;="&amp;$G42,$J$140:Q$140,"&gt;0"),_xlpm.n,$I42,Q$140*IF($C42="Bell",EXP(-0.5*((_xlpm.k-(_xlpm.n+1)/2)/MAX(_xlpm.n/6,0.5))^2),IF(_xlpm.n&lt;=6,1,MIN(1,_xlpm.k/3,(_xlpm.n-_xlpm.k+1)/3))))))</f>
        <v>0</v>
      </c>
      <c r="R42" s="63">
        <f>IF($I42=0,0,IF(OR(R$140=0,R$1&lt;$G42,R$1&gt;$H42+6),0,_xlfn.LET(_xlpm.k,COUNTIFS($J$1:R$1,"&gt;="&amp;$G42,$J$140:R$140,"&gt;0"),_xlpm.n,$I42,R$140*IF($C42="Bell",EXP(-0.5*((_xlpm.k-(_xlpm.n+1)/2)/MAX(_xlpm.n/6,0.5))^2),IF(_xlpm.n&lt;=6,1,MIN(1,_xlpm.k/3,(_xlpm.n-_xlpm.k+1)/3))))))</f>
        <v>0</v>
      </c>
      <c r="S42" s="63">
        <f>IF($I42=0,0,IF(OR(S$140=0,S$1&lt;$G42,S$1&gt;$H42+6),0,_xlfn.LET(_xlpm.k,COUNTIFS($J$1:S$1,"&gt;="&amp;$G42,$J$140:S$140,"&gt;0"),_xlpm.n,$I42,S$140*IF($C42="Bell",EXP(-0.5*((_xlpm.k-(_xlpm.n+1)/2)/MAX(_xlpm.n/6,0.5))^2),IF(_xlpm.n&lt;=6,1,MIN(1,_xlpm.k/3,(_xlpm.n-_xlpm.k+1)/3))))))</f>
        <v>0</v>
      </c>
      <c r="T42" s="63">
        <f>IF($I42=0,0,IF(OR(T$140=0,T$1&lt;$G42,T$1&gt;$H42+6),0,_xlfn.LET(_xlpm.k,COUNTIFS($J$1:T$1,"&gt;="&amp;$G42,$J$140:T$140,"&gt;0"),_xlpm.n,$I42,T$140*IF($C42="Bell",EXP(-0.5*((_xlpm.k-(_xlpm.n+1)/2)/MAX(_xlpm.n/6,0.5))^2),IF(_xlpm.n&lt;=6,1,MIN(1,_xlpm.k/3,(_xlpm.n-_xlpm.k+1)/3))))))</f>
        <v>0</v>
      </c>
      <c r="U42" s="63">
        <f>IF($I42=0,0,IF(OR(U$140=0,U$1&lt;$G42,U$1&gt;$H42+6),0,_xlfn.LET(_xlpm.k,COUNTIFS($J$1:U$1,"&gt;="&amp;$G42,$J$140:U$140,"&gt;0"),_xlpm.n,$I42,U$140*IF($C42="Bell",EXP(-0.5*((_xlpm.k-(_xlpm.n+1)/2)/MAX(_xlpm.n/6,0.5))^2),IF(_xlpm.n&lt;=6,1,MIN(1,_xlpm.k/3,(_xlpm.n-_xlpm.k+1)/3))))))</f>
        <v>0</v>
      </c>
      <c r="V42" s="63">
        <f>IF($I42=0,0,IF(OR(V$140=0,V$1&lt;$G42,V$1&gt;$H42+6),0,_xlfn.LET(_xlpm.k,COUNTIFS($J$1:V$1,"&gt;="&amp;$G42,$J$140:V$140,"&gt;0"),_xlpm.n,$I42,V$140*IF($C42="Bell",EXP(-0.5*((_xlpm.k-(_xlpm.n+1)/2)/MAX(_xlpm.n/6,0.5))^2),IF(_xlpm.n&lt;=6,1,MIN(1,_xlpm.k/3,(_xlpm.n-_xlpm.k+1)/3))))))</f>
        <v>0</v>
      </c>
      <c r="W42" s="63">
        <f>IF($I42=0,0,IF(OR(W$140=0,W$1&lt;$G42,W$1&gt;$H42+6),0,_xlfn.LET(_xlpm.k,COUNTIFS($J$1:W$1,"&gt;="&amp;$G42,$J$140:W$140,"&gt;0"),_xlpm.n,$I42,W$140*IF($C42="Bell",EXP(-0.5*((_xlpm.k-(_xlpm.n+1)/2)/MAX(_xlpm.n/6,0.5))^2),IF(_xlpm.n&lt;=6,1,MIN(1,_xlpm.k/3,(_xlpm.n-_xlpm.k+1)/3))))))</f>
        <v>0</v>
      </c>
      <c r="X42" s="63">
        <f>IF($I42=0,0,IF(OR(X$140=0,X$1&lt;$G42,X$1&gt;$H42+6),0,_xlfn.LET(_xlpm.k,COUNTIFS($J$1:X$1,"&gt;="&amp;$G42,$J$140:X$140,"&gt;0"),_xlpm.n,$I42,X$140*IF($C42="Bell",EXP(-0.5*((_xlpm.k-(_xlpm.n+1)/2)/MAX(_xlpm.n/6,0.5))^2),IF(_xlpm.n&lt;=6,1,MIN(1,_xlpm.k/3,(_xlpm.n-_xlpm.k+1)/3))))))</f>
        <v>0</v>
      </c>
      <c r="Y42" s="63">
        <f>IF($I42=0,0,IF(OR(Y$140=0,Y$1&lt;$G42,Y$1&gt;$H42+6),0,_xlfn.LET(_xlpm.k,COUNTIFS($J$1:Y$1,"&gt;="&amp;$G42,$J$140:Y$140,"&gt;0"),_xlpm.n,$I42,Y$140*IF($C42="Bell",EXP(-0.5*((_xlpm.k-(_xlpm.n+1)/2)/MAX(_xlpm.n/6,0.5))^2),IF(_xlpm.n&lt;=6,1,MIN(1,_xlpm.k/3,(_xlpm.n-_xlpm.k+1)/3))))))</f>
        <v>0</v>
      </c>
      <c r="Z42" s="63">
        <f>IF($I42=0,0,IF(OR(Z$140=0,Z$1&lt;$G42,Z$1&gt;$H42+6),0,_xlfn.LET(_xlpm.k,COUNTIFS($J$1:Z$1,"&gt;="&amp;$G42,$J$140:Z$140,"&gt;0"),_xlpm.n,$I42,Z$140*IF($C42="Bell",EXP(-0.5*((_xlpm.k-(_xlpm.n+1)/2)/MAX(_xlpm.n/6,0.5))^2),IF(_xlpm.n&lt;=6,1,MIN(1,_xlpm.k/3,(_xlpm.n-_xlpm.k+1)/3))))))</f>
        <v>0</v>
      </c>
      <c r="AA42" s="63">
        <f>IF($I42=0,0,IF(OR(AA$140=0,AA$1&lt;$G42,AA$1&gt;$H42+6),0,_xlfn.LET(_xlpm.k,COUNTIFS($J$1:AA$1,"&gt;="&amp;$G42,$J$140:AA$140,"&gt;0"),_xlpm.n,$I42,AA$140*IF($C42="Bell",EXP(-0.5*((_xlpm.k-(_xlpm.n+1)/2)/MAX(_xlpm.n/6,0.5))^2),IF(_xlpm.n&lt;=6,1,MIN(1,_xlpm.k/3,(_xlpm.n-_xlpm.k+1)/3))))))</f>
        <v>0</v>
      </c>
      <c r="AB42" s="63">
        <f>IF($I42=0,0,IF(OR(AB$140=0,AB$1&lt;$G42,AB$1&gt;$H42+6),0,_xlfn.LET(_xlpm.k,COUNTIFS($J$1:AB$1,"&gt;="&amp;$G42,$J$140:AB$140,"&gt;0"),_xlpm.n,$I42,AB$140*IF($C42="Bell",EXP(-0.5*((_xlpm.k-(_xlpm.n+1)/2)/MAX(_xlpm.n/6,0.5))^2),IF(_xlpm.n&lt;=6,1,MIN(1,_xlpm.k/3,(_xlpm.n-_xlpm.k+1)/3))))))</f>
        <v>0</v>
      </c>
      <c r="AC42" s="63">
        <f>IF($I42=0,0,IF(OR(AC$140=0,AC$1&lt;$G42,AC$1&gt;$H42+6),0,_xlfn.LET(_xlpm.k,COUNTIFS($J$1:AC$1,"&gt;="&amp;$G42,$J$140:AC$140,"&gt;0"),_xlpm.n,$I42,AC$140*IF($C42="Bell",EXP(-0.5*((_xlpm.k-(_xlpm.n+1)/2)/MAX(_xlpm.n/6,0.5))^2),IF(_xlpm.n&lt;=6,1,MIN(1,_xlpm.k/3,(_xlpm.n-_xlpm.k+1)/3))))))</f>
        <v>0</v>
      </c>
      <c r="AD42" s="63">
        <f>IF($I42=0,0,IF(OR(AD$140=0,AD$1&lt;$G42,AD$1&gt;$H42+6),0,_xlfn.LET(_xlpm.k,COUNTIFS($J$1:AD$1,"&gt;="&amp;$G42,$J$140:AD$140,"&gt;0"),_xlpm.n,$I42,AD$140*IF($C42="Bell",EXP(-0.5*((_xlpm.k-(_xlpm.n+1)/2)/MAX(_xlpm.n/6,0.5))^2),IF(_xlpm.n&lt;=6,1,MIN(1,_xlpm.k/3,(_xlpm.n-_xlpm.k+1)/3))))))</f>
        <v>0</v>
      </c>
      <c r="AE42" s="63">
        <f>IF($I42=0,0,IF(OR(AE$140=0,AE$1&lt;$G42,AE$1&gt;$H42+6),0,_xlfn.LET(_xlpm.k,COUNTIFS($J$1:AE$1,"&gt;="&amp;$G42,$J$140:AE$140,"&gt;0"),_xlpm.n,$I42,AE$140*IF($C42="Bell",EXP(-0.5*((_xlpm.k-(_xlpm.n+1)/2)/MAX(_xlpm.n/6,0.5))^2),IF(_xlpm.n&lt;=6,1,MIN(1,_xlpm.k/3,(_xlpm.n-_xlpm.k+1)/3))))))</f>
        <v>0</v>
      </c>
      <c r="AF42" s="63">
        <f>IF($I42=0,0,IF(OR(AF$140=0,AF$1&lt;$G42,AF$1&gt;$H42+6),0,_xlfn.LET(_xlpm.k,COUNTIFS($J$1:AF$1,"&gt;="&amp;$G42,$J$140:AF$140,"&gt;0"),_xlpm.n,$I42,AF$140*IF($C42="Bell",EXP(-0.5*((_xlpm.k-(_xlpm.n+1)/2)/MAX(_xlpm.n/6,0.5))^2),IF(_xlpm.n&lt;=6,1,MIN(1,_xlpm.k/3,(_xlpm.n-_xlpm.k+1)/3))))))</f>
        <v>0</v>
      </c>
      <c r="AG42" s="63">
        <f>IF($I42=0,0,IF(OR(AG$140=0,AG$1&lt;$G42,AG$1&gt;$H42+6),0,_xlfn.LET(_xlpm.k,COUNTIFS($J$1:AG$1,"&gt;="&amp;$G42,$J$140:AG$140,"&gt;0"),_xlpm.n,$I42,AG$140*IF($C42="Bell",EXP(-0.5*((_xlpm.k-(_xlpm.n+1)/2)/MAX(_xlpm.n/6,0.5))^2),IF(_xlpm.n&lt;=6,1,MIN(1,_xlpm.k/3,(_xlpm.n-_xlpm.k+1)/3))))))</f>
        <v>0</v>
      </c>
      <c r="AH42" s="63">
        <f>IF($I42=0,0,IF(OR(AH$140=0,AH$1&lt;$G42,AH$1&gt;$H42+6),0,_xlfn.LET(_xlpm.k,COUNTIFS($J$1:AH$1,"&gt;="&amp;$G42,$J$140:AH$140,"&gt;0"),_xlpm.n,$I42,AH$140*IF($C42="Bell",EXP(-0.5*((_xlpm.k-(_xlpm.n+1)/2)/MAX(_xlpm.n/6,0.5))^2),IF(_xlpm.n&lt;=6,1,MIN(1,_xlpm.k/3,(_xlpm.n-_xlpm.k+1)/3))))))</f>
        <v>0</v>
      </c>
      <c r="AI42" s="63">
        <f>IF($I42=0,0,IF(OR(AI$140=0,AI$1&lt;$G42,AI$1&gt;$H42+6),0,_xlfn.LET(_xlpm.k,COUNTIFS($J$1:AI$1,"&gt;="&amp;$G42,$J$140:AI$140,"&gt;0"),_xlpm.n,$I42,AI$140*IF($C42="Bell",EXP(-0.5*((_xlpm.k-(_xlpm.n+1)/2)/MAX(_xlpm.n/6,0.5))^2),IF(_xlpm.n&lt;=6,1,MIN(1,_xlpm.k/3,(_xlpm.n-_xlpm.k+1)/3))))))</f>
        <v>0</v>
      </c>
      <c r="AJ42" s="63">
        <f>IF($I42=0,0,IF(OR(AJ$140=0,AJ$1&lt;$G42,AJ$1&gt;$H42+6),0,_xlfn.LET(_xlpm.k,COUNTIFS($J$1:AJ$1,"&gt;="&amp;$G42,$J$140:AJ$140,"&gt;0"),_xlpm.n,$I42,AJ$140*IF($C42="Bell",EXP(-0.5*((_xlpm.k-(_xlpm.n+1)/2)/MAX(_xlpm.n/6,0.5))^2),IF(_xlpm.n&lt;=6,1,MIN(1,_xlpm.k/3,(_xlpm.n-_xlpm.k+1)/3))))))</f>
        <v>0</v>
      </c>
      <c r="AK42" s="63">
        <f>IF($I42=0,0,IF(OR(AK$140=0,AK$1&lt;$G42,AK$1&gt;$H42+6),0,_xlfn.LET(_xlpm.k,COUNTIFS($J$1:AK$1,"&gt;="&amp;$G42,$J$140:AK$140,"&gt;0"),_xlpm.n,$I42,AK$140*IF($C42="Bell",EXP(-0.5*((_xlpm.k-(_xlpm.n+1)/2)/MAX(_xlpm.n/6,0.5))^2),IF(_xlpm.n&lt;=6,1,MIN(1,_xlpm.k/3,(_xlpm.n-_xlpm.k+1)/3))))))</f>
        <v>0</v>
      </c>
      <c r="AL42" s="63">
        <f>IF($I42=0,0,IF(OR(AL$140=0,AL$1&lt;$G42,AL$1&gt;$H42+6),0,_xlfn.LET(_xlpm.k,COUNTIFS($J$1:AL$1,"&gt;="&amp;$G42,$J$140:AL$140,"&gt;0"),_xlpm.n,$I42,AL$140*IF($C42="Bell",EXP(-0.5*((_xlpm.k-(_xlpm.n+1)/2)/MAX(_xlpm.n/6,0.5))^2),IF(_xlpm.n&lt;=6,1,MIN(1,_xlpm.k/3,(_xlpm.n-_xlpm.k+1)/3))))))</f>
        <v>0</v>
      </c>
      <c r="AM42" s="63">
        <f>IF($I42=0,0,IF(OR(AM$140=0,AM$1&lt;$G42,AM$1&gt;$H42+6),0,_xlfn.LET(_xlpm.k,COUNTIFS($J$1:AM$1,"&gt;="&amp;$G42,$J$140:AM$140,"&gt;0"),_xlpm.n,$I42,AM$140*IF($C42="Bell",EXP(-0.5*((_xlpm.k-(_xlpm.n+1)/2)/MAX(_xlpm.n/6,0.5))^2),IF(_xlpm.n&lt;=6,1,MIN(1,_xlpm.k/3,(_xlpm.n-_xlpm.k+1)/3))))))</f>
        <v>0</v>
      </c>
      <c r="AN42" s="63">
        <f>IF($I42=0,0,IF(OR(AN$140=0,AN$1&lt;$G42,AN$1&gt;$H42+6),0,_xlfn.LET(_xlpm.k,COUNTIFS($J$1:AN$1,"&gt;="&amp;$G42,$J$140:AN$140,"&gt;0"),_xlpm.n,$I42,AN$140*IF($C42="Bell",EXP(-0.5*((_xlpm.k-(_xlpm.n+1)/2)/MAX(_xlpm.n/6,0.5))^2),IF(_xlpm.n&lt;=6,1,MIN(1,_xlpm.k/3,(_xlpm.n-_xlpm.k+1)/3))))))</f>
        <v>0</v>
      </c>
      <c r="AO42" s="63">
        <f>IF($I42=0,0,IF(OR(AO$140=0,AO$1&lt;$G42,AO$1&gt;$H42+6),0,_xlfn.LET(_xlpm.k,COUNTIFS($J$1:AO$1,"&gt;="&amp;$G42,$J$140:AO$140,"&gt;0"),_xlpm.n,$I42,AO$140*IF($C42="Bell",EXP(-0.5*((_xlpm.k-(_xlpm.n+1)/2)/MAX(_xlpm.n/6,0.5))^2),IF(_xlpm.n&lt;=6,1,MIN(1,_xlpm.k/3,(_xlpm.n-_xlpm.k+1)/3))))))</f>
        <v>0</v>
      </c>
      <c r="AP42" s="63">
        <f>IF($I42=0,0,IF(OR(AP$140=0,AP$1&lt;$G42,AP$1&gt;$H42+6),0,_xlfn.LET(_xlpm.k,COUNTIFS($J$1:AP$1,"&gt;="&amp;$G42,$J$140:AP$140,"&gt;0"),_xlpm.n,$I42,AP$140*IF($C42="Bell",EXP(-0.5*((_xlpm.k-(_xlpm.n+1)/2)/MAX(_xlpm.n/6,0.5))^2),IF(_xlpm.n&lt;=6,1,MIN(1,_xlpm.k/3,(_xlpm.n-_xlpm.k+1)/3))))))</f>
        <v>0</v>
      </c>
      <c r="AQ42" s="63">
        <f>IF($I42=0,0,IF(OR(AQ$140=0,AQ$1&lt;$G42,AQ$1&gt;$H42+6),0,_xlfn.LET(_xlpm.k,COUNTIFS($J$1:AQ$1,"&gt;="&amp;$G42,$J$140:AQ$140,"&gt;0"),_xlpm.n,$I42,AQ$140*IF($C42="Bell",EXP(-0.5*((_xlpm.k-(_xlpm.n+1)/2)/MAX(_xlpm.n/6,0.5))^2),IF(_xlpm.n&lt;=6,1,MIN(1,_xlpm.k/3,(_xlpm.n-_xlpm.k+1)/3))))))</f>
        <v>0</v>
      </c>
      <c r="AR42" s="63">
        <f>IF($I42=0,0,IF(OR(AR$140=0,AR$1&lt;$G42,AR$1&gt;$H42+6),0,_xlfn.LET(_xlpm.k,COUNTIFS($J$1:AR$1,"&gt;="&amp;$G42,$J$140:AR$140,"&gt;0"),_xlpm.n,$I42,AR$140*IF($C42="Bell",EXP(-0.5*((_xlpm.k-(_xlpm.n+1)/2)/MAX(_xlpm.n/6,0.5))^2),IF(_xlpm.n&lt;=6,1,MIN(1,_xlpm.k/3,(_xlpm.n-_xlpm.k+1)/3))))))</f>
        <v>0</v>
      </c>
      <c r="AS42" s="63">
        <f>IF($I42=0,0,IF(OR(AS$140=0,AS$1&lt;$G42,AS$1&gt;$H42+6),0,_xlfn.LET(_xlpm.k,COUNTIFS($J$1:AS$1,"&gt;="&amp;$G42,$J$140:AS$140,"&gt;0"),_xlpm.n,$I42,AS$140*IF($C42="Bell",EXP(-0.5*((_xlpm.k-(_xlpm.n+1)/2)/MAX(_xlpm.n/6,0.5))^2),IF(_xlpm.n&lt;=6,1,MIN(1,_xlpm.k/3,(_xlpm.n-_xlpm.k+1)/3))))))</f>
        <v>0</v>
      </c>
      <c r="AT42" s="63">
        <f>IF($I42=0,0,IF(OR(AT$140=0,AT$1&lt;$G42,AT$1&gt;$H42+6),0,_xlfn.LET(_xlpm.k,COUNTIFS($J$1:AT$1,"&gt;="&amp;$G42,$J$140:AT$140,"&gt;0"),_xlpm.n,$I42,AT$140*IF($C42="Bell",EXP(-0.5*((_xlpm.k-(_xlpm.n+1)/2)/MAX(_xlpm.n/6,0.5))^2),IF(_xlpm.n&lt;=6,1,MIN(1,_xlpm.k/3,(_xlpm.n-_xlpm.k+1)/3))))))</f>
        <v>0</v>
      </c>
      <c r="AU42" s="63">
        <f>IF($I42=0,0,IF(OR(AU$140=0,AU$1&lt;$G42,AU$1&gt;$H42+6),0,_xlfn.LET(_xlpm.k,COUNTIFS($J$1:AU$1,"&gt;="&amp;$G42,$J$140:AU$140,"&gt;0"),_xlpm.n,$I42,AU$140*IF($C42="Bell",EXP(-0.5*((_xlpm.k-(_xlpm.n+1)/2)/MAX(_xlpm.n/6,0.5))^2),IF(_xlpm.n&lt;=6,1,MIN(1,_xlpm.k/3,(_xlpm.n-_xlpm.k+1)/3))))))</f>
        <v>0</v>
      </c>
      <c r="AV42" s="63">
        <f>IF($I42=0,0,IF(OR(AV$140=0,AV$1&lt;$G42,AV$1&gt;$H42+6),0,_xlfn.LET(_xlpm.k,COUNTIFS($J$1:AV$1,"&gt;="&amp;$G42,$J$140:AV$140,"&gt;0"),_xlpm.n,$I42,AV$140*IF($C42="Bell",EXP(-0.5*((_xlpm.k-(_xlpm.n+1)/2)/MAX(_xlpm.n/6,0.5))^2),IF(_xlpm.n&lt;=6,1,MIN(1,_xlpm.k/3,(_xlpm.n-_xlpm.k+1)/3))))))</f>
        <v>0</v>
      </c>
      <c r="AW42" s="63">
        <f>IF($I42=0,0,IF(OR(AW$140=0,AW$1&lt;$G42,AW$1&gt;$H42+6),0,_xlfn.LET(_xlpm.k,COUNTIFS($J$1:AW$1,"&gt;="&amp;$G42,$J$140:AW$140,"&gt;0"),_xlpm.n,$I42,AW$140*IF($C42="Bell",EXP(-0.5*((_xlpm.k-(_xlpm.n+1)/2)/MAX(_xlpm.n/6,0.5))^2),IF(_xlpm.n&lt;=6,1,MIN(1,_xlpm.k/3,(_xlpm.n-_xlpm.k+1)/3))))))</f>
        <v>0</v>
      </c>
      <c r="AX42" s="63">
        <f>IF($I42=0,0,IF(OR(AX$140=0,AX$1&lt;$G42,AX$1&gt;$H42+6),0,_xlfn.LET(_xlpm.k,COUNTIFS($J$1:AX$1,"&gt;="&amp;$G42,$J$140:AX$140,"&gt;0"),_xlpm.n,$I42,AX$140*IF($C42="Bell",EXP(-0.5*((_xlpm.k-(_xlpm.n+1)/2)/MAX(_xlpm.n/6,0.5))^2),IF(_xlpm.n&lt;=6,1,MIN(1,_xlpm.k/3,(_xlpm.n-_xlpm.k+1)/3))))))</f>
        <v>0</v>
      </c>
      <c r="AY42" s="63">
        <f>IF($I42=0,0,IF(OR(AY$140=0,AY$1&lt;$G42,AY$1&gt;$H42+6),0,_xlfn.LET(_xlpm.k,COUNTIFS($J$1:AY$1,"&gt;="&amp;$G42,$J$140:AY$140,"&gt;0"),_xlpm.n,$I42,AY$140*IF($C42="Bell",EXP(-0.5*((_xlpm.k-(_xlpm.n+1)/2)/MAX(_xlpm.n/6,0.5))^2),IF(_xlpm.n&lt;=6,1,MIN(1,_xlpm.k/3,(_xlpm.n-_xlpm.k+1)/3))))))</f>
        <v>0</v>
      </c>
      <c r="AZ42" s="63">
        <f>IF($I42=0,0,IF(OR(AZ$140=0,AZ$1&lt;$G42,AZ$1&gt;$H42+6),0,_xlfn.LET(_xlpm.k,COUNTIFS($J$1:AZ$1,"&gt;="&amp;$G42,$J$140:AZ$140,"&gt;0"),_xlpm.n,$I42,AZ$140*IF($C42="Bell",EXP(-0.5*((_xlpm.k-(_xlpm.n+1)/2)/MAX(_xlpm.n/6,0.5))^2),IF(_xlpm.n&lt;=6,1,MIN(1,_xlpm.k/3,(_xlpm.n-_xlpm.k+1)/3))))))</f>
        <v>0</v>
      </c>
      <c r="BA42" s="63">
        <f>IF($I42=0,0,IF(OR(BA$140=0,BA$1&lt;$G42,BA$1&gt;$H42+6),0,_xlfn.LET(_xlpm.k,COUNTIFS($J$1:BA$1,"&gt;="&amp;$G42,$J$140:BA$140,"&gt;0"),_xlpm.n,$I42,BA$140*IF($C42="Bell",EXP(-0.5*((_xlpm.k-(_xlpm.n+1)/2)/MAX(_xlpm.n/6,0.5))^2),IF(_xlpm.n&lt;=6,1,MIN(1,_xlpm.k/3,(_xlpm.n-_xlpm.k+1)/3))))))</f>
        <v>0</v>
      </c>
      <c r="BB42" s="63">
        <f>IF($I42=0,0,IF(OR(BB$140=0,BB$1&lt;$G42,BB$1&gt;$H42+6),0,_xlfn.LET(_xlpm.k,COUNTIFS($J$1:BB$1,"&gt;="&amp;$G42,$J$140:BB$140,"&gt;0"),_xlpm.n,$I42,BB$140*IF($C42="Bell",EXP(-0.5*((_xlpm.k-(_xlpm.n+1)/2)/MAX(_xlpm.n/6,0.5))^2),IF(_xlpm.n&lt;=6,1,MIN(1,_xlpm.k/3,(_xlpm.n-_xlpm.k+1)/3))))))</f>
        <v>0</v>
      </c>
      <c r="BC42" s="63">
        <f>IF($I42=0,0,IF(OR(BC$140=0,BC$1&lt;$G42,BC$1&gt;$H42+6),0,_xlfn.LET(_xlpm.k,COUNTIFS($J$1:BC$1,"&gt;="&amp;$G42,$J$140:BC$140,"&gt;0"),_xlpm.n,$I42,BC$140*IF($C42="Bell",EXP(-0.5*((_xlpm.k-(_xlpm.n+1)/2)/MAX(_xlpm.n/6,0.5))^2),IF(_xlpm.n&lt;=6,1,MIN(1,_xlpm.k/3,(_xlpm.n-_xlpm.k+1)/3))))))</f>
        <v>0</v>
      </c>
      <c r="BD42" s="63">
        <f>IF($I42=0,0,IF(OR(BD$140=0,BD$1&lt;$G42,BD$1&gt;$H42+6),0,_xlfn.LET(_xlpm.k,COUNTIFS($J$1:BD$1,"&gt;="&amp;$G42,$J$140:BD$140,"&gt;0"),_xlpm.n,$I42,BD$140*IF($C42="Bell",EXP(-0.5*((_xlpm.k-(_xlpm.n+1)/2)/MAX(_xlpm.n/6,0.5))^2),IF(_xlpm.n&lt;=6,1,MIN(1,_xlpm.k/3,(_xlpm.n-_xlpm.k+1)/3))))))</f>
        <v>0</v>
      </c>
      <c r="BE42" s="63">
        <f>IF($I42=0,0,IF(OR(BE$140=0,BE$1&lt;$G42,BE$1&gt;$H42+6),0,_xlfn.LET(_xlpm.k,COUNTIFS($J$1:BE$1,"&gt;="&amp;$G42,$J$140:BE$140,"&gt;0"),_xlpm.n,$I42,BE$140*IF($C42="Bell",EXP(-0.5*((_xlpm.k-(_xlpm.n+1)/2)/MAX(_xlpm.n/6,0.5))^2),IF(_xlpm.n&lt;=6,1,MIN(1,_xlpm.k/3,(_xlpm.n-_xlpm.k+1)/3))))))</f>
        <v>0</v>
      </c>
      <c r="BF42" s="63">
        <f>IF($I42=0,0,IF(OR(BF$140=0,BF$1&lt;$G42,BF$1&gt;$H42+6),0,_xlfn.LET(_xlpm.k,COUNTIFS($J$1:BF$1,"&gt;="&amp;$G42,$J$140:BF$140,"&gt;0"),_xlpm.n,$I42,BF$140*IF($C42="Bell",EXP(-0.5*((_xlpm.k-(_xlpm.n+1)/2)/MAX(_xlpm.n/6,0.5))^2),IF(_xlpm.n&lt;=6,1,MIN(1,_xlpm.k/3,(_xlpm.n-_xlpm.k+1)/3))))))</f>
        <v>0</v>
      </c>
      <c r="BG42" s="63">
        <f>IF($I42=0,0,IF(OR(BG$140=0,BG$1&lt;$G42,BG$1&gt;$H42+6),0,_xlfn.LET(_xlpm.k,COUNTIFS($J$1:BG$1,"&gt;="&amp;$G42,$J$140:BG$140,"&gt;0"),_xlpm.n,$I42,BG$140*IF($C42="Bell",EXP(-0.5*((_xlpm.k-(_xlpm.n+1)/2)/MAX(_xlpm.n/6,0.5))^2),IF(_xlpm.n&lt;=6,1,MIN(1,_xlpm.k/3,(_xlpm.n-_xlpm.k+1)/3))))))</f>
        <v>0</v>
      </c>
      <c r="BH42" s="63">
        <f>IF($I42=0,0,IF(OR(BH$140=0,BH$1&lt;$G42,BH$1&gt;$H42+6),0,_xlfn.LET(_xlpm.k,COUNTIFS($J$1:BH$1,"&gt;="&amp;$G42,$J$140:BH$140,"&gt;0"),_xlpm.n,$I42,BH$140*IF($C42="Bell",EXP(-0.5*((_xlpm.k-(_xlpm.n+1)/2)/MAX(_xlpm.n/6,0.5))^2),IF(_xlpm.n&lt;=6,1,MIN(1,_xlpm.k/3,(_xlpm.n-_xlpm.k+1)/3))))))</f>
        <v>0</v>
      </c>
      <c r="BI42" s="63">
        <f>IF($I42=0,0,IF(OR(BI$140=0,BI$1&lt;$G42,BI$1&gt;$H42+6),0,_xlfn.LET(_xlpm.k,COUNTIFS($J$1:BI$1,"&gt;="&amp;$G42,$J$140:BI$140,"&gt;0"),_xlpm.n,$I42,BI$140*IF($C42="Bell",EXP(-0.5*((_xlpm.k-(_xlpm.n+1)/2)/MAX(_xlpm.n/6,0.5))^2),IF(_xlpm.n&lt;=6,1,MIN(1,_xlpm.k/3,(_xlpm.n-_xlpm.k+1)/3))))))</f>
        <v>0</v>
      </c>
      <c r="BJ42" s="63">
        <f>IF($I42=0,0,IF(OR(BJ$140=0,BJ$1&lt;$G42,BJ$1&gt;$H42+6),0,_xlfn.LET(_xlpm.k,COUNTIFS($J$1:BJ$1,"&gt;="&amp;$G42,$J$140:BJ$140,"&gt;0"),_xlpm.n,$I42,BJ$140*IF($C42="Bell",EXP(-0.5*((_xlpm.k-(_xlpm.n+1)/2)/MAX(_xlpm.n/6,0.5))^2),IF(_xlpm.n&lt;=6,1,MIN(1,_xlpm.k/3,(_xlpm.n-_xlpm.k+1)/3))))))</f>
        <v>0</v>
      </c>
      <c r="BK42" s="63">
        <f>IF($I42=0,0,IF(OR(BK$140=0,BK$1&lt;$G42,BK$1&gt;$H42+6),0,_xlfn.LET(_xlpm.k,COUNTIFS($J$1:BK$1,"&gt;="&amp;$G42,$J$140:BK$140,"&gt;0"),_xlpm.n,$I42,BK$140*IF($C42="Bell",EXP(-0.5*((_xlpm.k-(_xlpm.n+1)/2)/MAX(_xlpm.n/6,0.5))^2),IF(_xlpm.n&lt;=6,1,MIN(1,_xlpm.k/3,(_xlpm.n-_xlpm.k+1)/3))))))</f>
        <v>0</v>
      </c>
      <c r="BL42" s="63">
        <f>IF($I42=0,0,IF(OR(BL$140=0,BL$1&lt;$G42,BL$1&gt;$H42+6),0,_xlfn.LET(_xlpm.k,COUNTIFS($J$1:BL$1,"&gt;="&amp;$G42,$J$140:BL$140,"&gt;0"),_xlpm.n,$I42,BL$140*IF($C42="Bell",EXP(-0.5*((_xlpm.k-(_xlpm.n+1)/2)/MAX(_xlpm.n/6,0.5))^2),IF(_xlpm.n&lt;=6,1,MIN(1,_xlpm.k/3,(_xlpm.n-_xlpm.k+1)/3))))))</f>
        <v>0</v>
      </c>
      <c r="BM42" s="63">
        <f>IF($I42=0,0,IF(OR(BM$140=0,BM$1&lt;$G42,BM$1&gt;$H42+6),0,_xlfn.LET(_xlpm.k,COUNTIFS($J$1:BM$1,"&gt;="&amp;$G42,$J$140:BM$140,"&gt;0"),_xlpm.n,$I42,BM$140*IF($C42="Bell",EXP(-0.5*((_xlpm.k-(_xlpm.n+1)/2)/MAX(_xlpm.n/6,0.5))^2),IF(_xlpm.n&lt;=6,1,MIN(1,_xlpm.k/3,(_xlpm.n-_xlpm.k+1)/3))))))</f>
        <v>0</v>
      </c>
      <c r="BN42" s="63">
        <f>IF($I42=0,0,IF(OR(BN$140=0,BN$1&lt;$G42,BN$1&gt;$H42+6),0,_xlfn.LET(_xlpm.k,COUNTIFS($J$1:BN$1,"&gt;="&amp;$G42,$J$140:BN$140,"&gt;0"),_xlpm.n,$I42,BN$140*IF($C42="Bell",EXP(-0.5*((_xlpm.k-(_xlpm.n+1)/2)/MAX(_xlpm.n/6,0.5))^2),IF(_xlpm.n&lt;=6,1,MIN(1,_xlpm.k/3,(_xlpm.n-_xlpm.k+1)/3))))))</f>
        <v>0</v>
      </c>
      <c r="BO42" s="63">
        <f>IF($I42=0,0,IF(OR(BO$140=0,BO$1&lt;$G42,BO$1&gt;$H42+6),0,_xlfn.LET(_xlpm.k,COUNTIFS($J$1:BO$1,"&gt;="&amp;$G42,$J$140:BO$140,"&gt;0"),_xlpm.n,$I42,BO$140*IF($C42="Bell",EXP(-0.5*((_xlpm.k-(_xlpm.n+1)/2)/MAX(_xlpm.n/6,0.5))^2),IF(_xlpm.n&lt;=6,1,MIN(1,_xlpm.k/3,(_xlpm.n-_xlpm.k+1)/3))))))</f>
        <v>0</v>
      </c>
      <c r="BP42" s="63">
        <f>IF($I42=0,0,IF(OR(BP$140=0,BP$1&lt;$G42,BP$1&gt;$H42+6),0,_xlfn.LET(_xlpm.k,COUNTIFS($J$1:BP$1,"&gt;="&amp;$G42,$J$140:BP$140,"&gt;0"),_xlpm.n,$I42,BP$140*IF($C42="Bell",EXP(-0.5*((_xlpm.k-(_xlpm.n+1)/2)/MAX(_xlpm.n/6,0.5))^2),IF(_xlpm.n&lt;=6,1,MIN(1,_xlpm.k/3,(_xlpm.n-_xlpm.k+1)/3))))))</f>
        <v>0</v>
      </c>
      <c r="BQ42" s="63">
        <f>IF($I42=0,0,IF(OR(BQ$140=0,BQ$1&lt;$G42,BQ$1&gt;$H42+6),0,_xlfn.LET(_xlpm.k,COUNTIFS($J$1:BQ$1,"&gt;="&amp;$G42,$J$140:BQ$140,"&gt;0"),_xlpm.n,$I42,BQ$140*IF($C42="Bell",EXP(-0.5*((_xlpm.k-(_xlpm.n+1)/2)/MAX(_xlpm.n/6,0.5))^2),IF(_xlpm.n&lt;=6,1,MIN(1,_xlpm.k/3,(_xlpm.n-_xlpm.k+1)/3))))))</f>
        <v>0</v>
      </c>
      <c r="BR42" s="63">
        <f>IF($I42=0,0,IF(OR(BR$140=0,BR$1&lt;$G42,BR$1&gt;$H42+6),0,_xlfn.LET(_xlpm.k,COUNTIFS($J$1:BR$1,"&gt;="&amp;$G42,$J$140:BR$140,"&gt;0"),_xlpm.n,$I42,BR$140*IF($C42="Bell",EXP(-0.5*((_xlpm.k-(_xlpm.n+1)/2)/MAX(_xlpm.n/6,0.5))^2),IF(_xlpm.n&lt;=6,1,MIN(1,_xlpm.k/3,(_xlpm.n-_xlpm.k+1)/3))))))</f>
        <v>0</v>
      </c>
      <c r="BS42" s="63">
        <f>IF($I42=0,0,IF(OR(BS$140=0,BS$1&lt;$G42,BS$1&gt;$H42+6),0,_xlfn.LET(_xlpm.k,COUNTIFS($J$1:BS$1,"&gt;="&amp;$G42,$J$140:BS$140,"&gt;0"),_xlpm.n,$I42,BS$140*IF($C42="Bell",EXP(-0.5*((_xlpm.k-(_xlpm.n+1)/2)/MAX(_xlpm.n/6,0.5))^2),IF(_xlpm.n&lt;=6,1,MIN(1,_xlpm.k/3,(_xlpm.n-_xlpm.k+1)/3))))))</f>
        <v>0</v>
      </c>
      <c r="BT42" s="63">
        <f>IF($I42=0,0,IF(OR(BT$140=0,BT$1&lt;$G42,BT$1&gt;$H42+6),0,_xlfn.LET(_xlpm.k,COUNTIFS($J$1:BT$1,"&gt;="&amp;$G42,$J$140:BT$140,"&gt;0"),_xlpm.n,$I42,BT$140*IF($C42="Bell",EXP(-0.5*((_xlpm.k-(_xlpm.n+1)/2)/MAX(_xlpm.n/6,0.5))^2),IF(_xlpm.n&lt;=6,1,MIN(1,_xlpm.k/3,(_xlpm.n-_xlpm.k+1)/3))))))</f>
        <v>0</v>
      </c>
      <c r="BU42" s="63">
        <f>IF($I42=0,0,IF(OR(BU$140=0,BU$1&lt;$G42,BU$1&gt;$H42+6),0,_xlfn.LET(_xlpm.k,COUNTIFS($J$1:BU$1,"&gt;="&amp;$G42,$J$140:BU$140,"&gt;0"),_xlpm.n,$I42,BU$140*IF($C42="Bell",EXP(-0.5*((_xlpm.k-(_xlpm.n+1)/2)/MAX(_xlpm.n/6,0.5))^2),IF(_xlpm.n&lt;=6,1,MIN(1,_xlpm.k/3,(_xlpm.n-_xlpm.k+1)/3))))))</f>
        <v>0</v>
      </c>
      <c r="BV42" s="63">
        <f>IF($I42=0,0,IF(OR(BV$140=0,BV$1&lt;$G42,BV$1&gt;$H42+6),0,_xlfn.LET(_xlpm.k,COUNTIFS($J$1:BV$1,"&gt;="&amp;$G42,$J$140:BV$140,"&gt;0"),_xlpm.n,$I42,BV$140*IF($C42="Bell",EXP(-0.5*((_xlpm.k-(_xlpm.n+1)/2)/MAX(_xlpm.n/6,0.5))^2),IF(_xlpm.n&lt;=6,1,MIN(1,_xlpm.k/3,(_xlpm.n-_xlpm.k+1)/3))))))</f>
        <v>0</v>
      </c>
      <c r="BW42" s="63">
        <f>IF($I42=0,0,IF(OR(BW$140=0,BW$1&lt;$G42,BW$1&gt;$H42+6),0,_xlfn.LET(_xlpm.k,COUNTIFS($J$1:BW$1,"&gt;="&amp;$G42,$J$140:BW$140,"&gt;0"),_xlpm.n,$I42,BW$140*IF($C42="Bell",EXP(-0.5*((_xlpm.k-(_xlpm.n+1)/2)/MAX(_xlpm.n/6,0.5))^2),IF(_xlpm.n&lt;=6,1,MIN(1,_xlpm.k/3,(_xlpm.n-_xlpm.k+1)/3))))))</f>
        <v>0</v>
      </c>
      <c r="BX42" s="63">
        <f>IF($I42=0,0,IF(OR(BX$140=0,BX$1&lt;$G42,BX$1&gt;$H42+6),0,_xlfn.LET(_xlpm.k,COUNTIFS($J$1:BX$1,"&gt;="&amp;$G42,$J$140:BX$140,"&gt;0"),_xlpm.n,$I42,BX$140*IF($C42="Bell",EXP(-0.5*((_xlpm.k-(_xlpm.n+1)/2)/MAX(_xlpm.n/6,0.5))^2),IF(_xlpm.n&lt;=6,1,MIN(1,_xlpm.k/3,(_xlpm.n-_xlpm.k+1)/3))))))</f>
        <v>0</v>
      </c>
      <c r="BY42" s="63">
        <f>IF($I42=0,0,IF(OR(BY$140=0,BY$1&lt;$G42,BY$1&gt;$H42+6),0,_xlfn.LET(_xlpm.k,COUNTIFS($J$1:BY$1,"&gt;="&amp;$G42,$J$140:BY$140,"&gt;0"),_xlpm.n,$I42,BY$140*IF($C42="Bell",EXP(-0.5*((_xlpm.k-(_xlpm.n+1)/2)/MAX(_xlpm.n/6,0.5))^2),IF(_xlpm.n&lt;=6,1,MIN(1,_xlpm.k/3,(_xlpm.n-_xlpm.k+1)/3))))))</f>
        <v>0</v>
      </c>
      <c r="BZ42" s="63">
        <f>IF($I42=0,0,IF(OR(BZ$140=0,BZ$1&lt;$G42,BZ$1&gt;$H42+6),0,_xlfn.LET(_xlpm.k,COUNTIFS($J$1:BZ$1,"&gt;="&amp;$G42,$J$140:BZ$140,"&gt;0"),_xlpm.n,$I42,BZ$140*IF($C42="Bell",EXP(-0.5*((_xlpm.k-(_xlpm.n+1)/2)/MAX(_xlpm.n/6,0.5))^2),IF(_xlpm.n&lt;=6,1,MIN(1,_xlpm.k/3,(_xlpm.n-_xlpm.k+1)/3))))))</f>
        <v>0</v>
      </c>
      <c r="CA42" s="63">
        <f>IF($I42=0,0,IF(OR(CA$140=0,CA$1&lt;$G42,CA$1&gt;$H42+6),0,_xlfn.LET(_xlpm.k,COUNTIFS($J$1:CA$1,"&gt;="&amp;$G42,$J$140:CA$140,"&gt;0"),_xlpm.n,$I42,CA$140*IF($C42="Bell",EXP(-0.5*((_xlpm.k-(_xlpm.n+1)/2)/MAX(_xlpm.n/6,0.5))^2),IF(_xlpm.n&lt;=6,1,MIN(1,_xlpm.k/3,(_xlpm.n-_xlpm.k+1)/3))))))</f>
        <v>0</v>
      </c>
      <c r="CB42" s="63">
        <f>IF($I42=0,0,IF(OR(CB$140=0,CB$1&lt;$G42,CB$1&gt;$H42+6),0,_xlfn.LET(_xlpm.k,COUNTIFS($J$1:CB$1,"&gt;="&amp;$G42,$J$140:CB$140,"&gt;0"),_xlpm.n,$I42,CB$140*IF($C42="Bell",EXP(-0.5*((_xlpm.k-(_xlpm.n+1)/2)/MAX(_xlpm.n/6,0.5))^2),IF(_xlpm.n&lt;=6,1,MIN(1,_xlpm.k/3,(_xlpm.n-_xlpm.k+1)/3))))))</f>
        <v>0</v>
      </c>
      <c r="CC42" s="63">
        <f>IF($I42=0,0,IF(OR(CC$140=0,CC$1&lt;$G42,CC$1&gt;$H42+6),0,_xlfn.LET(_xlpm.k,COUNTIFS($J$1:CC$1,"&gt;="&amp;$G42,$J$140:CC$140,"&gt;0"),_xlpm.n,$I42,CC$140*IF($C42="Bell",EXP(-0.5*((_xlpm.k-(_xlpm.n+1)/2)/MAX(_xlpm.n/6,0.5))^2),IF(_xlpm.n&lt;=6,1,MIN(1,_xlpm.k/3,(_xlpm.n-_xlpm.k+1)/3))))))</f>
        <v>0</v>
      </c>
      <c r="CD42" s="63">
        <f>IF($I42=0,0,IF(OR(CD$140=0,CD$1&lt;$G42,CD$1&gt;$H42+6),0,_xlfn.LET(_xlpm.k,COUNTIFS($J$1:CD$1,"&gt;="&amp;$G42,$J$140:CD$140,"&gt;0"),_xlpm.n,$I42,CD$140*IF($C42="Bell",EXP(-0.5*((_xlpm.k-(_xlpm.n+1)/2)/MAX(_xlpm.n/6,0.5))^2),IF(_xlpm.n&lt;=6,1,MIN(1,_xlpm.k/3,(_xlpm.n-_xlpm.k+1)/3))))))</f>
        <v>0</v>
      </c>
      <c r="CE42" s="63">
        <f>IF($I42=0,0,IF(OR(CE$140=0,CE$1&lt;$G42,CE$1&gt;$H42+6),0,_xlfn.LET(_xlpm.k,COUNTIFS($J$1:CE$1,"&gt;="&amp;$G42,$J$140:CE$140,"&gt;0"),_xlpm.n,$I42,CE$140*IF($C42="Bell",EXP(-0.5*((_xlpm.k-(_xlpm.n+1)/2)/MAX(_xlpm.n/6,0.5))^2),IF(_xlpm.n&lt;=6,1,MIN(1,_xlpm.k/3,(_xlpm.n-_xlpm.k+1)/3))))))</f>
        <v>0</v>
      </c>
      <c r="CF42" s="63">
        <f>IF($I42=0,0,IF(OR(CF$140=0,CF$1&lt;$G42,CF$1&gt;$H42+6),0,_xlfn.LET(_xlpm.k,COUNTIFS($J$1:CF$1,"&gt;="&amp;$G42,$J$140:CF$140,"&gt;0"),_xlpm.n,$I42,CF$140*IF($C42="Bell",EXP(-0.5*((_xlpm.k-(_xlpm.n+1)/2)/MAX(_xlpm.n/6,0.5))^2),IF(_xlpm.n&lt;=6,1,MIN(1,_xlpm.k/3,(_xlpm.n-_xlpm.k+1)/3))))))</f>
        <v>0</v>
      </c>
      <c r="CG42" s="63">
        <f>IF($I42=0,0,IF(OR(CG$140=0,CG$1&lt;$G42,CG$1&gt;$H42+6),0,_xlfn.LET(_xlpm.k,COUNTIFS($J$1:CG$1,"&gt;="&amp;$G42,$J$140:CG$140,"&gt;0"),_xlpm.n,$I42,CG$140*IF($C42="Bell",EXP(-0.5*((_xlpm.k-(_xlpm.n+1)/2)/MAX(_xlpm.n/6,0.5))^2),IF(_xlpm.n&lt;=6,1,MIN(1,_xlpm.k/3,(_xlpm.n-_xlpm.k+1)/3))))))</f>
        <v>0</v>
      </c>
      <c r="CH42" s="63">
        <f>IF($I42=0,0,IF(OR(CH$140=0,CH$1&lt;$G42,CH$1&gt;$H42+6),0,_xlfn.LET(_xlpm.k,COUNTIFS($J$1:CH$1,"&gt;="&amp;$G42,$J$140:CH$140,"&gt;0"),_xlpm.n,$I42,CH$140*IF($C42="Bell",EXP(-0.5*((_xlpm.k-(_xlpm.n+1)/2)/MAX(_xlpm.n/6,0.5))^2),IF(_xlpm.n&lt;=6,1,MIN(1,_xlpm.k/3,(_xlpm.n-_xlpm.k+1)/3))))))</f>
        <v>0</v>
      </c>
      <c r="CI42" s="63">
        <f>IF($I42=0,0,IF(OR(CI$140=0,CI$1&lt;$G42,CI$1&gt;$H42+6),0,_xlfn.LET(_xlpm.k,COUNTIFS($J$1:CI$1,"&gt;="&amp;$G42,$J$140:CI$140,"&gt;0"),_xlpm.n,$I42,CI$140*IF($C42="Bell",EXP(-0.5*((_xlpm.k-(_xlpm.n+1)/2)/MAX(_xlpm.n/6,0.5))^2),IF(_xlpm.n&lt;=6,1,MIN(1,_xlpm.k/3,(_xlpm.n-_xlpm.k+1)/3))))))</f>
        <v>0</v>
      </c>
      <c r="CJ42" s="63">
        <f>IF($I42=0,0,IF(OR(CJ$140=0,CJ$1&lt;$G42,CJ$1&gt;$H42+6),0,_xlfn.LET(_xlpm.k,COUNTIFS($J$1:CJ$1,"&gt;="&amp;$G42,$J$140:CJ$140,"&gt;0"),_xlpm.n,$I42,CJ$140*IF($C42="Bell",EXP(-0.5*((_xlpm.k-(_xlpm.n+1)/2)/MAX(_xlpm.n/6,0.5))^2),IF(_xlpm.n&lt;=6,1,MIN(1,_xlpm.k/3,(_xlpm.n-_xlpm.k+1)/3))))))</f>
        <v>0</v>
      </c>
      <c r="CK42" s="63">
        <f>IF($I42=0,0,IF(OR(CK$140=0,CK$1&lt;$G42,CK$1&gt;$H42+6),0,_xlfn.LET(_xlpm.k,COUNTIFS($J$1:CK$1,"&gt;="&amp;$G42,$J$140:CK$140,"&gt;0"),_xlpm.n,$I42,CK$140*IF($C42="Bell",EXP(-0.5*((_xlpm.k-(_xlpm.n+1)/2)/MAX(_xlpm.n/6,0.5))^2),IF(_xlpm.n&lt;=6,1,MIN(1,_xlpm.k/3,(_xlpm.n-_xlpm.k+1)/3))))))</f>
        <v>0</v>
      </c>
      <c r="CL42" s="63">
        <f>IF($I42=0,0,IF(OR(CL$140=0,CL$1&lt;$G42,CL$1&gt;$H42+6),0,_xlfn.LET(_xlpm.k,COUNTIFS($J$1:CL$1,"&gt;="&amp;$G42,$J$140:CL$140,"&gt;0"),_xlpm.n,$I42,CL$140*IF($C42="Bell",EXP(-0.5*((_xlpm.k-(_xlpm.n+1)/2)/MAX(_xlpm.n/6,0.5))^2),IF(_xlpm.n&lt;=6,1,MIN(1,_xlpm.k/3,(_xlpm.n-_xlpm.k+1)/3))))))</f>
        <v>0</v>
      </c>
      <c r="CM42" s="63">
        <f>IF($I42=0,0,IF(OR(CM$140=0,CM$1&lt;$G42,CM$1&gt;$H42+6),0,_xlfn.LET(_xlpm.k,COUNTIFS($J$1:CM$1,"&gt;="&amp;$G42,$J$140:CM$140,"&gt;0"),_xlpm.n,$I42,CM$140*IF($C42="Bell",EXP(-0.5*((_xlpm.k-(_xlpm.n+1)/2)/MAX(_xlpm.n/6,0.5))^2),IF(_xlpm.n&lt;=6,1,MIN(1,_xlpm.k/3,(_xlpm.n-_xlpm.k+1)/3))))))</f>
        <v>0</v>
      </c>
      <c r="CN42" s="63">
        <f>IF($I42=0,0,IF(OR(CN$140=0,CN$1&lt;$G42,CN$1&gt;$H42+6),0,_xlfn.LET(_xlpm.k,COUNTIFS($J$1:CN$1,"&gt;="&amp;$G42,$J$140:CN$140,"&gt;0"),_xlpm.n,$I42,CN$140*IF($C42="Bell",EXP(-0.5*((_xlpm.k-(_xlpm.n+1)/2)/MAX(_xlpm.n/6,0.5))^2),IF(_xlpm.n&lt;=6,1,MIN(1,_xlpm.k/3,(_xlpm.n-_xlpm.k+1)/3))))))</f>
        <v>0</v>
      </c>
      <c r="CO42" s="63">
        <f>IF($I42=0,0,IF(OR(CO$140=0,CO$1&lt;$G42,CO$1&gt;$H42+6),0,_xlfn.LET(_xlpm.k,COUNTIFS($J$1:CO$1,"&gt;="&amp;$G42,$J$140:CO$140,"&gt;0"),_xlpm.n,$I42,CO$140*IF($C42="Bell",EXP(-0.5*((_xlpm.k-(_xlpm.n+1)/2)/MAX(_xlpm.n/6,0.5))^2),IF(_xlpm.n&lt;=6,1,MIN(1,_xlpm.k/3,(_xlpm.n-_xlpm.k+1)/3))))))</f>
        <v>0</v>
      </c>
      <c r="CP42" s="63">
        <f>IF($I42=0,0,IF(OR(CP$140=0,CP$1&lt;$G42,CP$1&gt;$H42+6),0,_xlfn.LET(_xlpm.k,COUNTIFS($J$1:CP$1,"&gt;="&amp;$G42,$J$140:CP$140,"&gt;0"),_xlpm.n,$I42,CP$140*IF($C42="Bell",EXP(-0.5*((_xlpm.k-(_xlpm.n+1)/2)/MAX(_xlpm.n/6,0.5))^2),IF(_xlpm.n&lt;=6,1,MIN(1,_xlpm.k/3,(_xlpm.n-_xlpm.k+1)/3))))))</f>
        <v>0</v>
      </c>
      <c r="CQ42" s="63">
        <f>IF($I42=0,0,IF(OR(CQ$140=0,CQ$1&lt;$G42,CQ$1&gt;$H42+6),0,_xlfn.LET(_xlpm.k,COUNTIFS($J$1:CQ$1,"&gt;="&amp;$G42,$J$140:CQ$140,"&gt;0"),_xlpm.n,$I42,CQ$140*IF($C42="Bell",EXP(-0.5*((_xlpm.k-(_xlpm.n+1)/2)/MAX(_xlpm.n/6,0.5))^2),IF(_xlpm.n&lt;=6,1,MIN(1,_xlpm.k/3,(_xlpm.n-_xlpm.k+1)/3))))))</f>
        <v>0</v>
      </c>
      <c r="CR42" s="63">
        <f>IF($I42=0,0,IF(OR(CR$140=0,CR$1&lt;$G42,CR$1&gt;$H42+6),0,_xlfn.LET(_xlpm.k,COUNTIFS($J$1:CR$1,"&gt;="&amp;$G42,$J$140:CR$140,"&gt;0"),_xlpm.n,$I42,CR$140*IF($C42="Bell",EXP(-0.5*((_xlpm.k-(_xlpm.n+1)/2)/MAX(_xlpm.n/6,0.5))^2),IF(_xlpm.n&lt;=6,1,MIN(1,_xlpm.k/3,(_xlpm.n-_xlpm.k+1)/3))))))</f>
        <v>0</v>
      </c>
      <c r="CS42" s="63">
        <f>IF($I42=0,0,IF(OR(CS$140=0,CS$1&lt;$G42,CS$1&gt;$H42+6),0,_xlfn.LET(_xlpm.k,COUNTIFS($J$1:CS$1,"&gt;="&amp;$G42,$J$140:CS$140,"&gt;0"),_xlpm.n,$I42,CS$140*IF($C42="Bell",EXP(-0.5*((_xlpm.k-(_xlpm.n+1)/2)/MAX(_xlpm.n/6,0.5))^2),IF(_xlpm.n&lt;=6,1,MIN(1,_xlpm.k/3,(_xlpm.n-_xlpm.k+1)/3))))))</f>
        <v>0</v>
      </c>
      <c r="CT42" s="63">
        <f>IF($I42=0,0,IF(OR(CT$140=0,CT$1&lt;$G42,CT$1&gt;$H42+6),0,_xlfn.LET(_xlpm.k,COUNTIFS($J$1:CT$1,"&gt;="&amp;$G42,$J$140:CT$140,"&gt;0"),_xlpm.n,$I42,CT$140*IF($C42="Bell",EXP(-0.5*((_xlpm.k-(_xlpm.n+1)/2)/MAX(_xlpm.n/6,0.5))^2),IF(_xlpm.n&lt;=6,1,MIN(1,_xlpm.k/3,(_xlpm.n-_xlpm.k+1)/3))))))</f>
        <v>0</v>
      </c>
      <c r="CU42" s="63">
        <f>IF($I42=0,0,IF(OR(CU$140=0,CU$1&lt;$G42,CU$1&gt;$H42+6),0,_xlfn.LET(_xlpm.k,COUNTIFS($J$1:CU$1,"&gt;="&amp;$G42,$J$140:CU$140,"&gt;0"),_xlpm.n,$I42,CU$140*IF($C42="Bell",EXP(-0.5*((_xlpm.k-(_xlpm.n+1)/2)/MAX(_xlpm.n/6,0.5))^2),IF(_xlpm.n&lt;=6,1,MIN(1,_xlpm.k/3,(_xlpm.n-_xlpm.k+1)/3))))))</f>
        <v>0</v>
      </c>
      <c r="CV42" s="63">
        <f>IF($I42=0,0,IF(OR(CV$140=0,CV$1&lt;$G42,CV$1&gt;$H42+6),0,_xlfn.LET(_xlpm.k,COUNTIFS($J$1:CV$1,"&gt;="&amp;$G42,$J$140:CV$140,"&gt;0"),_xlpm.n,$I42,CV$140*IF($C42="Bell",EXP(-0.5*((_xlpm.k-(_xlpm.n+1)/2)/MAX(_xlpm.n/6,0.5))^2),IF(_xlpm.n&lt;=6,1,MIN(1,_xlpm.k/3,(_xlpm.n-_xlpm.k+1)/3))))))</f>
        <v>0</v>
      </c>
      <c r="CW42" s="63">
        <f>IF($I42=0,0,IF(OR(CW$140=0,CW$1&lt;$G42,CW$1&gt;$H42+6),0,_xlfn.LET(_xlpm.k,COUNTIFS($J$1:CW$1,"&gt;="&amp;$G42,$J$140:CW$140,"&gt;0"),_xlpm.n,$I42,CW$140*IF($C42="Bell",EXP(-0.5*((_xlpm.k-(_xlpm.n+1)/2)/MAX(_xlpm.n/6,0.5))^2),IF(_xlpm.n&lt;=6,1,MIN(1,_xlpm.k/3,(_xlpm.n-_xlpm.k+1)/3))))))</f>
        <v>0</v>
      </c>
      <c r="CX42" s="63">
        <f>IF($I42=0,0,IF(OR(CX$140=0,CX$1&lt;$G42,CX$1&gt;$H42+6),0,_xlfn.LET(_xlpm.k,COUNTIFS($J$1:CX$1,"&gt;="&amp;$G42,$J$140:CX$140,"&gt;0"),_xlpm.n,$I42,CX$140*IF($C42="Bell",EXP(-0.5*((_xlpm.k-(_xlpm.n+1)/2)/MAX(_xlpm.n/6,0.5))^2),IF(_xlpm.n&lt;=6,1,MIN(1,_xlpm.k/3,(_xlpm.n-_xlpm.k+1)/3))))))</f>
        <v>0</v>
      </c>
      <c r="CY42" s="63">
        <f>IF($I42=0,0,IF(OR(CY$140=0,CY$1&lt;$G42,CY$1&gt;$H42+6),0,_xlfn.LET(_xlpm.k,COUNTIFS($J$1:CY$1,"&gt;="&amp;$G42,$J$140:CY$140,"&gt;0"),_xlpm.n,$I42,CY$140*IF($C42="Bell",EXP(-0.5*((_xlpm.k-(_xlpm.n+1)/2)/MAX(_xlpm.n/6,0.5))^2),IF(_xlpm.n&lt;=6,1,MIN(1,_xlpm.k/3,(_xlpm.n-_xlpm.k+1)/3))))))</f>
        <v>0</v>
      </c>
      <c r="CZ42" s="63">
        <f>IF($I42=0,0,IF(OR(CZ$140=0,CZ$1&lt;$G42,CZ$1&gt;$H42+6),0,_xlfn.LET(_xlpm.k,COUNTIFS($J$1:CZ$1,"&gt;="&amp;$G42,$J$140:CZ$140,"&gt;0"),_xlpm.n,$I42,CZ$140*IF($C42="Bell",EXP(-0.5*((_xlpm.k-(_xlpm.n+1)/2)/MAX(_xlpm.n/6,0.5))^2),IF(_xlpm.n&lt;=6,1,MIN(1,_xlpm.k/3,(_xlpm.n-_xlpm.k+1)/3))))))</f>
        <v>0</v>
      </c>
      <c r="DA42" s="63">
        <f>IF($I42=0,0,IF(OR(DA$140=0,DA$1&lt;$G42,DA$1&gt;$H42+6),0,_xlfn.LET(_xlpm.k,COUNTIFS($J$1:DA$1,"&gt;="&amp;$G42,$J$140:DA$140,"&gt;0"),_xlpm.n,$I42,DA$140*IF($C42="Bell",EXP(-0.5*((_xlpm.k-(_xlpm.n+1)/2)/MAX(_xlpm.n/6,0.5))^2),IF(_xlpm.n&lt;=6,1,MIN(1,_xlpm.k/3,(_xlpm.n-_xlpm.k+1)/3))))))</f>
        <v>0</v>
      </c>
      <c r="DB42" s="63">
        <f>IF($I42=0,0,IF(OR(DB$140=0,DB$1&lt;$G42,DB$1&gt;$H42+6),0,_xlfn.LET(_xlpm.k,COUNTIFS($J$1:DB$1,"&gt;="&amp;$G42,$J$140:DB$140,"&gt;0"),_xlpm.n,$I42,DB$140*IF($C42="Bell",EXP(-0.5*((_xlpm.k-(_xlpm.n+1)/2)/MAX(_xlpm.n/6,0.5))^2),IF(_xlpm.n&lt;=6,1,MIN(1,_xlpm.k/3,(_xlpm.n-_xlpm.k+1)/3))))))</f>
        <v>0</v>
      </c>
      <c r="DC42" s="63">
        <f>IF($I42=0,0,IF(OR(DC$140=0,DC$1&lt;$G42,DC$1&gt;$H42+6),0,_xlfn.LET(_xlpm.k,COUNTIFS($J$1:DC$1,"&gt;="&amp;$G42,$J$140:DC$140,"&gt;0"),_xlpm.n,$I42,DC$140*IF($C42="Bell",EXP(-0.5*((_xlpm.k-(_xlpm.n+1)/2)/MAX(_xlpm.n/6,0.5))^2),IF(_xlpm.n&lt;=6,1,MIN(1,_xlpm.k/3,(_xlpm.n-_xlpm.k+1)/3))))))</f>
        <v>0</v>
      </c>
      <c r="DD42" s="63">
        <f>IF($I42=0,0,IF(OR(DD$140=0,DD$1&lt;$G42,DD$1&gt;$H42+6),0,_xlfn.LET(_xlpm.k,COUNTIFS($J$1:DD$1,"&gt;="&amp;$G42,$J$140:DD$140,"&gt;0"),_xlpm.n,$I42,DD$140*IF($C42="Bell",EXP(-0.5*((_xlpm.k-(_xlpm.n+1)/2)/MAX(_xlpm.n/6,0.5))^2),IF(_xlpm.n&lt;=6,1,MIN(1,_xlpm.k/3,(_xlpm.n-_xlpm.k+1)/3))))))</f>
        <v>0</v>
      </c>
      <c r="DE42" s="63">
        <f>IF($I42=0,0,IF(OR(DE$140=0,DE$1&lt;$G42,DE$1&gt;$H42+6),0,_xlfn.LET(_xlpm.k,COUNTIFS($J$1:DE$1,"&gt;="&amp;$G42,$J$140:DE$140,"&gt;0"),_xlpm.n,$I42,DE$140*IF($C42="Bell",EXP(-0.5*((_xlpm.k-(_xlpm.n+1)/2)/MAX(_xlpm.n/6,0.5))^2),IF(_xlpm.n&lt;=6,1,MIN(1,_xlpm.k/3,(_xlpm.n-_xlpm.k+1)/3))))))</f>
        <v>0</v>
      </c>
      <c r="DF42" s="63">
        <f>IF($I42=0,0,IF(OR(DF$140=0,DF$1&lt;$G42,DF$1&gt;$H42+6),0,_xlfn.LET(_xlpm.k,COUNTIFS($J$1:DF$1,"&gt;="&amp;$G42,$J$140:DF$140,"&gt;0"),_xlpm.n,$I42,DF$140*IF($C42="Bell",EXP(-0.5*((_xlpm.k-(_xlpm.n+1)/2)/MAX(_xlpm.n/6,0.5))^2),IF(_xlpm.n&lt;=6,1,MIN(1,_xlpm.k/3,(_xlpm.n-_xlpm.k+1)/3))))))</f>
        <v>0</v>
      </c>
      <c r="DG42" s="63">
        <f>IF($I42=0,0,IF(OR(DG$140=0,DG$1&lt;$G42,DG$1&gt;$H42+6),0,_xlfn.LET(_xlpm.k,COUNTIFS($J$1:DG$1,"&gt;="&amp;$G42,$J$140:DG$140,"&gt;0"),_xlpm.n,$I42,DG$140*IF($C42="Bell",EXP(-0.5*((_xlpm.k-(_xlpm.n+1)/2)/MAX(_xlpm.n/6,0.5))^2),IF(_xlpm.n&lt;=6,1,MIN(1,_xlpm.k/3,(_xlpm.n-_xlpm.k+1)/3))))))</f>
        <v>0</v>
      </c>
      <c r="DH42" s="63">
        <f>IF($I42=0,0,IF(OR(DH$140=0,DH$1&lt;$G42,DH$1&gt;$H42+6),0,_xlfn.LET(_xlpm.k,COUNTIFS($J$1:DH$1,"&gt;="&amp;$G42,$J$140:DH$140,"&gt;0"),_xlpm.n,$I42,DH$140*IF($C42="Bell",EXP(-0.5*((_xlpm.k-(_xlpm.n+1)/2)/MAX(_xlpm.n/6,0.5))^2),IF(_xlpm.n&lt;=6,1,MIN(1,_xlpm.k/3,(_xlpm.n-_xlpm.k+1)/3))))))</f>
        <v>0</v>
      </c>
      <c r="DI42" s="63">
        <f>IF($I42=0,0,IF(OR(DI$140=0,DI$1&lt;$G42,DI$1&gt;$H42+6),0,_xlfn.LET(_xlpm.k,COUNTIFS($J$1:DI$1,"&gt;="&amp;$G42,$J$140:DI$140,"&gt;0"),_xlpm.n,$I42,DI$140*IF($C42="Bell",EXP(-0.5*((_xlpm.k-(_xlpm.n+1)/2)/MAX(_xlpm.n/6,0.5))^2),IF(_xlpm.n&lt;=6,1,MIN(1,_xlpm.k/3,(_xlpm.n-_xlpm.k+1)/3))))))</f>
        <v>0</v>
      </c>
      <c r="DJ42" s="63">
        <f>IF($I42=0,0,IF(OR(DJ$140=0,DJ$1&lt;$G42,DJ$1&gt;$H42+6),0,_xlfn.LET(_xlpm.k,COUNTIFS($J$1:DJ$1,"&gt;="&amp;$G42,$J$140:DJ$140,"&gt;0"),_xlpm.n,$I42,DJ$140*IF($C42="Bell",EXP(-0.5*((_xlpm.k-(_xlpm.n+1)/2)/MAX(_xlpm.n/6,0.5))^2),IF(_xlpm.n&lt;=6,1,MIN(1,_xlpm.k/3,(_xlpm.n-_xlpm.k+1)/3))))))</f>
        <v>0</v>
      </c>
      <c r="DK42" s="63">
        <f>IF($I42=0,0,IF(OR(DK$140=0,DK$1&lt;$G42,DK$1&gt;$H42+6),0,_xlfn.LET(_xlpm.k,COUNTIFS($J$1:DK$1,"&gt;="&amp;$G42,$J$140:DK$140,"&gt;0"),_xlpm.n,$I42,DK$140*IF($C42="Bell",EXP(-0.5*((_xlpm.k-(_xlpm.n+1)/2)/MAX(_xlpm.n/6,0.5))^2),IF(_xlpm.n&lt;=6,1,MIN(1,_xlpm.k/3,(_xlpm.n-_xlpm.k+1)/3))))))</f>
        <v>0</v>
      </c>
      <c r="DL42" s="63">
        <f>IF($I42=0,0,IF(OR(DL$140=0,DL$1&lt;$G42,DL$1&gt;$H42+6),0,_xlfn.LET(_xlpm.k,COUNTIFS($J$1:DL$1,"&gt;="&amp;$G42,$J$140:DL$140,"&gt;0"),_xlpm.n,$I42,DL$140*IF($C42="Bell",EXP(-0.5*((_xlpm.k-(_xlpm.n+1)/2)/MAX(_xlpm.n/6,0.5))^2),IF(_xlpm.n&lt;=6,1,MIN(1,_xlpm.k/3,(_xlpm.n-_xlpm.k+1)/3))))))</f>
        <v>0</v>
      </c>
      <c r="DM42" s="63">
        <f>IF($I42=0,0,IF(OR(DM$140=0,DM$1&lt;$G42,DM$1&gt;$H42+6),0,_xlfn.LET(_xlpm.k,COUNTIFS($J$1:DM$1,"&gt;="&amp;$G42,$J$140:DM$140,"&gt;0"),_xlpm.n,$I42,DM$140*IF($C42="Bell",EXP(-0.5*((_xlpm.k-(_xlpm.n+1)/2)/MAX(_xlpm.n/6,0.5))^2),IF(_xlpm.n&lt;=6,1,MIN(1,_xlpm.k/3,(_xlpm.n-_xlpm.k+1)/3))))))</f>
        <v>0</v>
      </c>
      <c r="DN42" s="63">
        <f>IF($I42=0,0,IF(OR(DN$140=0,DN$1&lt;$G42,DN$1&gt;$H42+6),0,_xlfn.LET(_xlpm.k,COUNTIFS($J$1:DN$1,"&gt;="&amp;$G42,$J$140:DN$140,"&gt;0"),_xlpm.n,$I42,DN$140*IF($C42="Bell",EXP(-0.5*((_xlpm.k-(_xlpm.n+1)/2)/MAX(_xlpm.n/6,0.5))^2),IF(_xlpm.n&lt;=6,1,MIN(1,_xlpm.k/3,(_xlpm.n-_xlpm.k+1)/3))))))</f>
        <v>0</v>
      </c>
      <c r="DO42" s="63">
        <f>IF($I42=0,0,IF(OR(DO$140=0,DO$1&lt;$G42,DO$1&gt;$H42+6),0,_xlfn.LET(_xlpm.k,COUNTIFS($J$1:DO$1,"&gt;="&amp;$G42,$J$140:DO$140,"&gt;0"),_xlpm.n,$I42,DO$140*IF($C42="Bell",EXP(-0.5*((_xlpm.k-(_xlpm.n+1)/2)/MAX(_xlpm.n/6,0.5))^2),IF(_xlpm.n&lt;=6,1,MIN(1,_xlpm.k/3,(_xlpm.n-_xlpm.k+1)/3))))))</f>
        <v>0</v>
      </c>
      <c r="DP42" s="63">
        <f>IF($I42=0,0,IF(OR(DP$140=0,DP$1&lt;$G42,DP$1&gt;$H42+6),0,_xlfn.LET(_xlpm.k,COUNTIFS($J$1:DP$1,"&gt;="&amp;$G42,$J$140:DP$140,"&gt;0"),_xlpm.n,$I42,DP$140*IF($C42="Bell",EXP(-0.5*((_xlpm.k-(_xlpm.n+1)/2)/MAX(_xlpm.n/6,0.5))^2),IF(_xlpm.n&lt;=6,1,MIN(1,_xlpm.k/3,(_xlpm.n-_xlpm.k+1)/3))))))</f>
        <v>0</v>
      </c>
      <c r="DQ42" s="63">
        <f>IF($I42=0,0,IF(OR(DQ$140=0,DQ$1&lt;$G42,DQ$1&gt;$H42+6),0,_xlfn.LET(_xlpm.k,COUNTIFS($J$1:DQ$1,"&gt;="&amp;$G42,$J$140:DQ$140,"&gt;0"),_xlpm.n,$I42,DQ$140*IF($C42="Bell",EXP(-0.5*((_xlpm.k-(_xlpm.n+1)/2)/MAX(_xlpm.n/6,0.5))^2),IF(_xlpm.n&lt;=6,1,MIN(1,_xlpm.k/3,(_xlpm.n-_xlpm.k+1)/3))))))</f>
        <v>0</v>
      </c>
      <c r="DR42" s="63">
        <f>IF($I42=0,0,IF(OR(DR$140=0,DR$1&lt;$G42,DR$1&gt;$H42+6),0,_xlfn.LET(_xlpm.k,COUNTIFS($J$1:DR$1,"&gt;="&amp;$G42,$J$140:DR$140,"&gt;0"),_xlpm.n,$I42,DR$140*IF($C42="Bell",EXP(-0.5*((_xlpm.k-(_xlpm.n+1)/2)/MAX(_xlpm.n/6,0.5))^2),IF(_xlpm.n&lt;=6,1,MIN(1,_xlpm.k/3,(_xlpm.n-_xlpm.k+1)/3))))))</f>
        <v>0</v>
      </c>
      <c r="DS42" s="63">
        <f>IF($I42=0,0,IF(OR(DS$140=0,DS$1&lt;$G42,DS$1&gt;$H42+6),0,_xlfn.LET(_xlpm.k,COUNTIFS($J$1:DS$1,"&gt;="&amp;$G42,$J$140:DS$140,"&gt;0"),_xlpm.n,$I42,DS$140*IF($C42="Bell",EXP(-0.5*((_xlpm.k-(_xlpm.n+1)/2)/MAX(_xlpm.n/6,0.5))^2),IF(_xlpm.n&lt;=6,1,MIN(1,_xlpm.k/3,(_xlpm.n-_xlpm.k+1)/3))))))</f>
        <v>0</v>
      </c>
      <c r="DT42" s="63">
        <f>IF($I42=0,0,IF(OR(DT$140=0,DT$1&lt;$G42,DT$1&gt;$H42+6),0,_xlfn.LET(_xlpm.k,COUNTIFS($J$1:DT$1,"&gt;="&amp;$G42,$J$140:DT$140,"&gt;0"),_xlpm.n,$I42,DT$140*IF($C42="Bell",EXP(-0.5*((_xlpm.k-(_xlpm.n+1)/2)/MAX(_xlpm.n/6,0.5))^2),IF(_xlpm.n&lt;=6,1,MIN(1,_xlpm.k/3,(_xlpm.n-_xlpm.k+1)/3))))))</f>
        <v>0</v>
      </c>
      <c r="DU42" s="63">
        <f>IF($I42=0,0,IF(OR(DU$140=0,DU$1&lt;$G42,DU$1&gt;$H42+6),0,_xlfn.LET(_xlpm.k,COUNTIFS($J$1:DU$1,"&gt;="&amp;$G42,$J$140:DU$140,"&gt;0"),_xlpm.n,$I42,DU$140*IF($C42="Bell",EXP(-0.5*((_xlpm.k-(_xlpm.n+1)/2)/MAX(_xlpm.n/6,0.5))^2),IF(_xlpm.n&lt;=6,1,MIN(1,_xlpm.k/3,(_xlpm.n-_xlpm.k+1)/3))))))</f>
        <v>0</v>
      </c>
      <c r="DV42" s="63">
        <f>IF($I42=0,0,IF(OR(DV$140=0,DV$1&lt;$G42,DV$1&gt;$H42+6),0,_xlfn.LET(_xlpm.k,COUNTIFS($J$1:DV$1,"&gt;="&amp;$G42,$J$140:DV$140,"&gt;0"),_xlpm.n,$I42,DV$140*IF($C42="Bell",EXP(-0.5*((_xlpm.k-(_xlpm.n+1)/2)/MAX(_xlpm.n/6,0.5))^2),IF(_xlpm.n&lt;=6,1,MIN(1,_xlpm.k/3,(_xlpm.n-_xlpm.k+1)/3))))))</f>
        <v>0</v>
      </c>
      <c r="DW42" s="63">
        <f>IF($I42=0,0,IF(OR(DW$140=0,DW$1&lt;$G42,DW$1&gt;$H42+6),0,_xlfn.LET(_xlpm.k,COUNTIFS($J$1:DW$1,"&gt;="&amp;$G42,$J$140:DW$140,"&gt;0"),_xlpm.n,$I42,DW$140*IF($C42="Bell",EXP(-0.5*((_xlpm.k-(_xlpm.n+1)/2)/MAX(_xlpm.n/6,0.5))^2),IF(_xlpm.n&lt;=6,1,MIN(1,_xlpm.k/3,(_xlpm.n-_xlpm.k+1)/3))))))</f>
        <v>0</v>
      </c>
      <c r="DX42" s="63">
        <f>IF($I42=0,0,IF(OR(DX$140=0,DX$1&lt;$G42,DX$1&gt;$H42+6),0,_xlfn.LET(_xlpm.k,COUNTIFS($J$1:DX$1,"&gt;="&amp;$G42,$J$140:DX$140,"&gt;0"),_xlpm.n,$I42,DX$140*IF($C42="Bell",EXP(-0.5*((_xlpm.k-(_xlpm.n+1)/2)/MAX(_xlpm.n/6,0.5))^2),IF(_xlpm.n&lt;=6,1,MIN(1,_xlpm.k/3,(_xlpm.n-_xlpm.k+1)/3))))))</f>
        <v>0</v>
      </c>
      <c r="DY42" s="63">
        <f>IF($I42=0,0,IF(OR(DY$140=0,DY$1&lt;$G42,DY$1&gt;$H42+6),0,_xlfn.LET(_xlpm.k,COUNTIFS($J$1:DY$1,"&gt;="&amp;$G42,$J$140:DY$140,"&gt;0"),_xlpm.n,$I42,DY$140*IF($C42="Bell",EXP(-0.5*((_xlpm.k-(_xlpm.n+1)/2)/MAX(_xlpm.n/6,0.5))^2),IF(_xlpm.n&lt;=6,1,MIN(1,_xlpm.k/3,(_xlpm.n-_xlpm.k+1)/3))))))</f>
        <v>0</v>
      </c>
      <c r="DZ42" s="63">
        <f>IF($I42=0,0,IF(OR(DZ$140=0,DZ$1&lt;$G42,DZ$1&gt;$H42+6),0,_xlfn.LET(_xlpm.k,COUNTIFS($J$1:DZ$1,"&gt;="&amp;$G42,$J$140:DZ$140,"&gt;0"),_xlpm.n,$I42,DZ$140*IF($C42="Bell",EXP(-0.5*((_xlpm.k-(_xlpm.n+1)/2)/MAX(_xlpm.n/6,0.5))^2),IF(_xlpm.n&lt;=6,1,MIN(1,_xlpm.k/3,(_xlpm.n-_xlpm.k+1)/3))))))</f>
        <v>0</v>
      </c>
      <c r="EA42" s="63">
        <f>IF($I42=0,0,IF(OR(EA$140=0,EA$1&lt;$G42,EA$1&gt;$H42+6),0,_xlfn.LET(_xlpm.k,COUNTIFS($J$1:EA$1,"&gt;="&amp;$G42,$J$140:EA$140,"&gt;0"),_xlpm.n,$I42,EA$140*IF($C42="Bell",EXP(-0.5*((_xlpm.k-(_xlpm.n+1)/2)/MAX(_xlpm.n/6,0.5))^2),IF(_xlpm.n&lt;=6,1,MIN(1,_xlpm.k/3,(_xlpm.n-_xlpm.k+1)/3))))))</f>
        <v>0</v>
      </c>
      <c r="EB42" s="63">
        <f>IF($I42=0,0,IF(OR(EB$140=0,EB$1&lt;$G42,EB$1&gt;$H42+6),0,_xlfn.LET(_xlpm.k,COUNTIFS($J$1:EB$1,"&gt;="&amp;$G42,$J$140:EB$140,"&gt;0"),_xlpm.n,$I42,EB$140*IF($C42="Bell",EXP(-0.5*((_xlpm.k-(_xlpm.n+1)/2)/MAX(_xlpm.n/6,0.5))^2),IF(_xlpm.n&lt;=6,1,MIN(1,_xlpm.k/3,(_xlpm.n-_xlpm.k+1)/3))))))</f>
        <v>0</v>
      </c>
      <c r="EC42" s="63">
        <f>IF($I42=0,0,IF(OR(EC$140=0,EC$1&lt;$G42,EC$1&gt;$H42+6),0,_xlfn.LET(_xlpm.k,COUNTIFS($J$1:EC$1,"&gt;="&amp;$G42,$J$140:EC$140,"&gt;0"),_xlpm.n,$I42,EC$140*IF($C42="Bell",EXP(-0.5*((_xlpm.k-(_xlpm.n+1)/2)/MAX(_xlpm.n/6,0.5))^2),IF(_xlpm.n&lt;=6,1,MIN(1,_xlpm.k/3,(_xlpm.n-_xlpm.k+1)/3))))))</f>
        <v>0</v>
      </c>
      <c r="ED42" s="63">
        <f>IF($I42=0,0,IF(OR(ED$140=0,ED$1&lt;$G42,ED$1&gt;$H42+6),0,_xlfn.LET(_xlpm.k,COUNTIFS($J$1:ED$1,"&gt;="&amp;$G42,$J$140:ED$140,"&gt;0"),_xlpm.n,$I42,ED$140*IF($C42="Bell",EXP(-0.5*((_xlpm.k-(_xlpm.n+1)/2)/MAX(_xlpm.n/6,0.5))^2),IF(_xlpm.n&lt;=6,1,MIN(1,_xlpm.k/3,(_xlpm.n-_xlpm.k+1)/3))))))</f>
        <v>0</v>
      </c>
      <c r="EE42" s="63">
        <f>IF($I42=0,0,IF(OR(EE$140=0,EE$1&lt;$G42,EE$1&gt;$H42+6),0,_xlfn.LET(_xlpm.k,COUNTIFS($J$1:EE$1,"&gt;="&amp;$G42,$J$140:EE$140,"&gt;0"),_xlpm.n,$I42,EE$140*IF($C42="Bell",EXP(-0.5*((_xlpm.k-(_xlpm.n+1)/2)/MAX(_xlpm.n/6,0.5))^2),IF(_xlpm.n&lt;=6,1,MIN(1,_xlpm.k/3,(_xlpm.n-_xlpm.k+1)/3))))))</f>
        <v>0</v>
      </c>
      <c r="EF42" s="63">
        <f>IF($I42=0,0,IF(OR(EF$140=0,EF$1&lt;$G42,EF$1&gt;$H42+6),0,_xlfn.LET(_xlpm.k,COUNTIFS($J$1:EF$1,"&gt;="&amp;$G42,$J$140:EF$140,"&gt;0"),_xlpm.n,$I42,EF$140*IF($C42="Bell",EXP(-0.5*((_xlpm.k-(_xlpm.n+1)/2)/MAX(_xlpm.n/6,0.5))^2),IF(_xlpm.n&lt;=6,1,MIN(1,_xlpm.k/3,(_xlpm.n-_xlpm.k+1)/3))))))</f>
        <v>0</v>
      </c>
      <c r="EG42" s="63">
        <f>IF($I42=0,0,IF(OR(EG$140=0,EG$1&lt;$G42,EG$1&gt;$H42+6),0,_xlfn.LET(_xlpm.k,COUNTIFS($J$1:EG$1,"&gt;="&amp;$G42,$J$140:EG$140,"&gt;0"),_xlpm.n,$I42,EG$140*IF($C42="Bell",EXP(-0.5*((_xlpm.k-(_xlpm.n+1)/2)/MAX(_xlpm.n/6,0.5))^2),IF(_xlpm.n&lt;=6,1,MIN(1,_xlpm.k/3,(_xlpm.n-_xlpm.k+1)/3))))))</f>
        <v>0</v>
      </c>
      <c r="EH42" s="63">
        <f>IF($I42=0,0,IF(OR(EH$140=0,EH$1&lt;$G42,EH$1&gt;$H42+6),0,_xlfn.LET(_xlpm.k,COUNTIFS($J$1:EH$1,"&gt;="&amp;$G42,$J$140:EH$140,"&gt;0"),_xlpm.n,$I42,EH$140*IF($C42="Bell",EXP(-0.5*((_xlpm.k-(_xlpm.n+1)/2)/MAX(_xlpm.n/6,0.5))^2),IF(_xlpm.n&lt;=6,1,MIN(1,_xlpm.k/3,(_xlpm.n-_xlpm.k+1)/3))))))</f>
        <v>0</v>
      </c>
      <c r="EI42" s="63">
        <f>IF($I42=0,0,IF(OR(EI$140=0,EI$1&lt;$G42,EI$1&gt;$H42+6),0,_xlfn.LET(_xlpm.k,COUNTIFS($J$1:EI$1,"&gt;="&amp;$G42,$J$140:EI$140,"&gt;0"),_xlpm.n,$I42,EI$140*IF($C42="Bell",EXP(-0.5*((_xlpm.k-(_xlpm.n+1)/2)/MAX(_xlpm.n/6,0.5))^2),IF(_xlpm.n&lt;=6,1,MIN(1,_xlpm.k/3,(_xlpm.n-_xlpm.k+1)/3))))))</f>
        <v>0</v>
      </c>
      <c r="EJ42" s="63">
        <f>IF($I42=0,0,IF(OR(EJ$140=0,EJ$1&lt;$G42,EJ$1&gt;$H42+6),0,_xlfn.LET(_xlpm.k,COUNTIFS($J$1:EJ$1,"&gt;="&amp;$G42,$J$140:EJ$140,"&gt;0"),_xlpm.n,$I42,EJ$140*IF($C42="Bell",EXP(-0.5*((_xlpm.k-(_xlpm.n+1)/2)/MAX(_xlpm.n/6,0.5))^2),IF(_xlpm.n&lt;=6,1,MIN(1,_xlpm.k/3,(_xlpm.n-_xlpm.k+1)/3))))))</f>
        <v>0</v>
      </c>
      <c r="EK42" s="63">
        <f>IF($I42=0,0,IF(OR(EK$140=0,EK$1&lt;$G42,EK$1&gt;$H42+6),0,_xlfn.LET(_xlpm.k,COUNTIFS($J$1:EK$1,"&gt;="&amp;$G42,$J$140:EK$140,"&gt;0"),_xlpm.n,$I42,EK$140*IF($C42="Bell",EXP(-0.5*((_xlpm.k-(_xlpm.n+1)/2)/MAX(_xlpm.n/6,0.5))^2),IF(_xlpm.n&lt;=6,1,MIN(1,_xlpm.k/3,(_xlpm.n-_xlpm.k+1)/3))))))</f>
        <v>0</v>
      </c>
      <c r="EL42" s="63">
        <f>IF($I42=0,0,IF(OR(EL$140=0,EL$1&lt;$G42,EL$1&gt;$H42+6),0,_xlfn.LET(_xlpm.k,COUNTIFS($J$1:EL$1,"&gt;="&amp;$G42,$J$140:EL$140,"&gt;0"),_xlpm.n,$I42,EL$140*IF($C42="Bell",EXP(-0.5*((_xlpm.k-(_xlpm.n+1)/2)/MAX(_xlpm.n/6,0.5))^2),IF(_xlpm.n&lt;=6,1,MIN(1,_xlpm.k/3,(_xlpm.n-_xlpm.k+1)/3))))))</f>
        <v>0</v>
      </c>
      <c r="EM42" s="63">
        <f>IF($I42=0,0,IF(OR(EM$140=0,EM$1&lt;$G42,EM$1&gt;$H42+6),0,_xlfn.LET(_xlpm.k,COUNTIFS($J$1:EM$1,"&gt;="&amp;$G42,$J$140:EM$140,"&gt;0"),_xlpm.n,$I42,EM$140*IF($C42="Bell",EXP(-0.5*((_xlpm.k-(_xlpm.n+1)/2)/MAX(_xlpm.n/6,0.5))^2),IF(_xlpm.n&lt;=6,1,MIN(1,_xlpm.k/3,(_xlpm.n-_xlpm.k+1)/3))))))</f>
        <v>0</v>
      </c>
      <c r="EN42" s="63">
        <f>IF($I42=0,0,IF(OR(EN$140=0,EN$1&lt;$G42,EN$1&gt;$H42+6),0,_xlfn.LET(_xlpm.k,COUNTIFS($J$1:EN$1,"&gt;="&amp;$G42,$J$140:EN$140,"&gt;0"),_xlpm.n,$I42,EN$140*IF($C42="Bell",EXP(-0.5*((_xlpm.k-(_xlpm.n+1)/2)/MAX(_xlpm.n/6,0.5))^2),IF(_xlpm.n&lt;=6,1,MIN(1,_xlpm.k/3,(_xlpm.n-_xlpm.k+1)/3))))))</f>
        <v>0</v>
      </c>
      <c r="EO42" s="63">
        <f>IF($I42=0,0,IF(OR(EO$140=0,EO$1&lt;$G42,EO$1&gt;$H42+6),0,_xlfn.LET(_xlpm.k,COUNTIFS($J$1:EO$1,"&gt;="&amp;$G42,$J$140:EO$140,"&gt;0"),_xlpm.n,$I42,EO$140*IF($C42="Bell",EXP(-0.5*((_xlpm.k-(_xlpm.n+1)/2)/MAX(_xlpm.n/6,0.5))^2),IF(_xlpm.n&lt;=6,1,MIN(1,_xlpm.k/3,(_xlpm.n-_xlpm.k+1)/3))))))</f>
        <v>0</v>
      </c>
      <c r="EP42" s="63">
        <f>IF($I42=0,0,IF(OR(EP$140=0,EP$1&lt;$G42,EP$1&gt;$H42+6),0,_xlfn.LET(_xlpm.k,COUNTIFS($J$1:EP$1,"&gt;="&amp;$G42,$J$140:EP$140,"&gt;0"),_xlpm.n,$I42,EP$140*IF($C42="Bell",EXP(-0.5*((_xlpm.k-(_xlpm.n+1)/2)/MAX(_xlpm.n/6,0.5))^2),IF(_xlpm.n&lt;=6,1,MIN(1,_xlpm.k/3,(_xlpm.n-_xlpm.k+1)/3))))))</f>
        <v>0</v>
      </c>
      <c r="EQ42" s="63">
        <f>IF($I42=0,0,IF(OR(EQ$140=0,EQ$1&lt;$G42,EQ$1&gt;$H42+6),0,_xlfn.LET(_xlpm.k,COUNTIFS($J$1:EQ$1,"&gt;="&amp;$G42,$J$140:EQ$140,"&gt;0"),_xlpm.n,$I42,EQ$140*IF($C42="Bell",EXP(-0.5*((_xlpm.k-(_xlpm.n+1)/2)/MAX(_xlpm.n/6,0.5))^2),IF(_xlpm.n&lt;=6,1,MIN(1,_xlpm.k/3,(_xlpm.n-_xlpm.k+1)/3))))))</f>
        <v>0</v>
      </c>
      <c r="ER42" s="63">
        <f>IF($I42=0,0,IF(OR(ER$140=0,ER$1&lt;$G42,ER$1&gt;$H42+6),0,_xlfn.LET(_xlpm.k,COUNTIFS($J$1:ER$1,"&gt;="&amp;$G42,$J$140:ER$140,"&gt;0"),_xlpm.n,$I42,ER$140*IF($C42="Bell",EXP(-0.5*((_xlpm.k-(_xlpm.n+1)/2)/MAX(_xlpm.n/6,0.5))^2),IF(_xlpm.n&lt;=6,1,MIN(1,_xlpm.k/3,(_xlpm.n-_xlpm.k+1)/3))))))</f>
        <v>0</v>
      </c>
      <c r="ES42" s="63">
        <f>IF($I42=0,0,IF(OR(ES$140=0,ES$1&lt;$G42,ES$1&gt;$H42+6),0,_xlfn.LET(_xlpm.k,COUNTIFS($J$1:ES$1,"&gt;="&amp;$G42,$J$140:ES$140,"&gt;0"),_xlpm.n,$I42,ES$140*IF($C42="Bell",EXP(-0.5*((_xlpm.k-(_xlpm.n+1)/2)/MAX(_xlpm.n/6,0.5))^2),IF(_xlpm.n&lt;=6,1,MIN(1,_xlpm.k/3,(_xlpm.n-_xlpm.k+1)/3))))))</f>
        <v>0</v>
      </c>
      <c r="ET42" s="63">
        <f>IF($I42=0,0,IF(OR(ET$140=0,ET$1&lt;$G42,ET$1&gt;$H42+6),0,_xlfn.LET(_xlpm.k,COUNTIFS($J$1:ET$1,"&gt;="&amp;$G42,$J$140:ET$140,"&gt;0"),_xlpm.n,$I42,ET$140*IF($C42="Bell",EXP(-0.5*((_xlpm.k-(_xlpm.n+1)/2)/MAX(_xlpm.n/6,0.5))^2),IF(_xlpm.n&lt;=6,1,MIN(1,_xlpm.k/3,(_xlpm.n-_xlpm.k+1)/3))))))</f>
        <v>0</v>
      </c>
      <c r="EU42" s="63">
        <f>IF($I42=0,0,IF(OR(EU$140=0,EU$1&lt;$G42,EU$1&gt;$H42+6),0,_xlfn.LET(_xlpm.k,COUNTIFS($J$1:EU$1,"&gt;="&amp;$G42,$J$140:EU$140,"&gt;0"),_xlpm.n,$I42,EU$140*IF($C42="Bell",EXP(-0.5*((_xlpm.k-(_xlpm.n+1)/2)/MAX(_xlpm.n/6,0.5))^2),IF(_xlpm.n&lt;=6,1,MIN(1,_xlpm.k/3,(_xlpm.n-_xlpm.k+1)/3))))))</f>
        <v>0</v>
      </c>
      <c r="EV42" s="63">
        <f>IF($I42=0,0,IF(OR(EV$140=0,EV$1&lt;$G42,EV$1&gt;$H42+6),0,_xlfn.LET(_xlpm.k,COUNTIFS($J$1:EV$1,"&gt;="&amp;$G42,$J$140:EV$140,"&gt;0"),_xlpm.n,$I42,EV$140*IF($C42="Bell",EXP(-0.5*((_xlpm.k-(_xlpm.n+1)/2)/MAX(_xlpm.n/6,0.5))^2),IF(_xlpm.n&lt;=6,1,MIN(1,_xlpm.k/3,(_xlpm.n-_xlpm.k+1)/3))))))</f>
        <v>0</v>
      </c>
      <c r="EW42" s="63">
        <f>IF($I42=0,0,IF(OR(EW$140=0,EW$1&lt;$G42,EW$1&gt;$H42+6),0,_xlfn.LET(_xlpm.k,COUNTIFS($J$1:EW$1,"&gt;="&amp;$G42,$J$140:EW$140,"&gt;0"),_xlpm.n,$I42,EW$140*IF($C42="Bell",EXP(-0.5*((_xlpm.k-(_xlpm.n+1)/2)/MAX(_xlpm.n/6,0.5))^2),IF(_xlpm.n&lt;=6,1,MIN(1,_xlpm.k/3,(_xlpm.n-_xlpm.k+1)/3))))))</f>
        <v>0</v>
      </c>
      <c r="EX42" s="63">
        <f>IF($I42=0,0,IF(OR(EX$140=0,EX$1&lt;$G42,EX$1&gt;$H42+6),0,_xlfn.LET(_xlpm.k,COUNTIFS($J$1:EX$1,"&gt;="&amp;$G42,$J$140:EX$140,"&gt;0"),_xlpm.n,$I42,EX$140*IF($C42="Bell",EXP(-0.5*((_xlpm.k-(_xlpm.n+1)/2)/MAX(_xlpm.n/6,0.5))^2),IF(_xlpm.n&lt;=6,1,MIN(1,_xlpm.k/3,(_xlpm.n-_xlpm.k+1)/3))))))</f>
        <v>0</v>
      </c>
      <c r="EY42" s="63">
        <f>IF($I42=0,0,IF(OR(EY$140=0,EY$1&lt;$G42,EY$1&gt;$H42+6),0,_xlfn.LET(_xlpm.k,COUNTIFS($J$1:EY$1,"&gt;="&amp;$G42,$J$140:EY$140,"&gt;0"),_xlpm.n,$I42,EY$140*IF($C42="Bell",EXP(-0.5*((_xlpm.k-(_xlpm.n+1)/2)/MAX(_xlpm.n/6,0.5))^2),IF(_xlpm.n&lt;=6,1,MIN(1,_xlpm.k/3,(_xlpm.n-_xlpm.k+1)/3))))))</f>
        <v>0</v>
      </c>
      <c r="EZ42" s="63">
        <f>IF($I42=0,0,IF(OR(EZ$140=0,EZ$1&lt;$G42,EZ$1&gt;$H42+6),0,_xlfn.LET(_xlpm.k,COUNTIFS($J$1:EZ$1,"&gt;="&amp;$G42,$J$140:EZ$140,"&gt;0"),_xlpm.n,$I42,EZ$140*IF($C42="Bell",EXP(-0.5*((_xlpm.k-(_xlpm.n+1)/2)/MAX(_xlpm.n/6,0.5))^2),IF(_xlpm.n&lt;=6,1,MIN(1,_xlpm.k/3,(_xlpm.n-_xlpm.k+1)/3))))))</f>
        <v>0</v>
      </c>
      <c r="FA42" s="63">
        <f>IF($I42=0,0,IF(OR(FA$140=0,FA$1&lt;$G42,FA$1&gt;$H42+6),0,_xlfn.LET(_xlpm.k,COUNTIFS($J$1:FA$1,"&gt;="&amp;$G42,$J$140:FA$140,"&gt;0"),_xlpm.n,$I42,FA$140*IF($C42="Bell",EXP(-0.5*((_xlpm.k-(_xlpm.n+1)/2)/MAX(_xlpm.n/6,0.5))^2),IF(_xlpm.n&lt;=6,1,MIN(1,_xlpm.k/3,(_xlpm.n-_xlpm.k+1)/3))))))</f>
        <v>0</v>
      </c>
      <c r="FB42" s="63">
        <f>IF($I42=0,0,IF(OR(FB$140=0,FB$1&lt;$G42,FB$1&gt;$H42+6),0,_xlfn.LET(_xlpm.k,COUNTIFS($J$1:FB$1,"&gt;="&amp;$G42,$J$140:FB$140,"&gt;0"),_xlpm.n,$I42,FB$140*IF($C42="Bell",EXP(-0.5*((_xlpm.k-(_xlpm.n+1)/2)/MAX(_xlpm.n/6,0.5))^2),IF(_xlpm.n&lt;=6,1,MIN(1,_xlpm.k/3,(_xlpm.n-_xlpm.k+1)/3))))))</f>
        <v>0</v>
      </c>
      <c r="FC42" s="63">
        <f>IF($I42=0,0,IF(OR(FC$140=0,FC$1&lt;$G42,FC$1&gt;$H42+6),0,_xlfn.LET(_xlpm.k,COUNTIFS($J$1:FC$1,"&gt;="&amp;$G42,$J$140:FC$140,"&gt;0"),_xlpm.n,$I42,FC$140*IF($C42="Bell",EXP(-0.5*((_xlpm.k-(_xlpm.n+1)/2)/MAX(_xlpm.n/6,0.5))^2),IF(_xlpm.n&lt;=6,1,MIN(1,_xlpm.k/3,(_xlpm.n-_xlpm.k+1)/3))))))</f>
        <v>0</v>
      </c>
      <c r="FD42" s="63">
        <f>IF($I42=0,0,IF(OR(FD$140=0,FD$1&lt;$G42,FD$1&gt;$H42+6),0,_xlfn.LET(_xlpm.k,COUNTIFS($J$1:FD$1,"&gt;="&amp;$G42,$J$140:FD$140,"&gt;0"),_xlpm.n,$I42,FD$140*IF($C42="Bell",EXP(-0.5*((_xlpm.k-(_xlpm.n+1)/2)/MAX(_xlpm.n/6,0.5))^2),IF(_xlpm.n&lt;=6,1,MIN(1,_xlpm.k/3,(_xlpm.n-_xlpm.k+1)/3))))))</f>
        <v>0</v>
      </c>
      <c r="FE42" s="63">
        <f>IF($I42=0,0,IF(OR(FE$140=0,FE$1&lt;$G42,FE$1&gt;$H42+6),0,_xlfn.LET(_xlpm.k,COUNTIFS($J$1:FE$1,"&gt;="&amp;$G42,$J$140:FE$140,"&gt;0"),_xlpm.n,$I42,FE$140*IF($C42="Bell",EXP(-0.5*((_xlpm.k-(_xlpm.n+1)/2)/MAX(_xlpm.n/6,0.5))^2),IF(_xlpm.n&lt;=6,1,MIN(1,_xlpm.k/3,(_xlpm.n-_xlpm.k+1)/3))))))</f>
        <v>0</v>
      </c>
      <c r="FF42" s="63">
        <f>IF($I42=0,0,IF(OR(FF$140=0,FF$1&lt;$G42,FF$1&gt;$H42+6),0,_xlfn.LET(_xlpm.k,COUNTIFS($J$1:FF$1,"&gt;="&amp;$G42,$J$140:FF$140,"&gt;0"),_xlpm.n,$I42,FF$140*IF($C42="Bell",EXP(-0.5*((_xlpm.k-(_xlpm.n+1)/2)/MAX(_xlpm.n/6,0.5))^2),IF(_xlpm.n&lt;=6,1,MIN(1,_xlpm.k/3,(_xlpm.n-_xlpm.k+1)/3))))))</f>
        <v>0</v>
      </c>
      <c r="FG42" s="63">
        <f>IF($I42=0,0,IF(OR(FG$140=0,FG$1&lt;$G42,FG$1&gt;$H42+6),0,_xlfn.LET(_xlpm.k,COUNTIFS($J$1:FG$1,"&gt;="&amp;$G42,$J$140:FG$140,"&gt;0"),_xlpm.n,$I42,FG$140*IF($C42="Bell",EXP(-0.5*((_xlpm.k-(_xlpm.n+1)/2)/MAX(_xlpm.n/6,0.5))^2),IF(_xlpm.n&lt;=6,1,MIN(1,_xlpm.k/3,(_xlpm.n-_xlpm.k+1)/3))))))</f>
        <v>0</v>
      </c>
      <c r="FH42" s="63">
        <f>IF($I42=0,0,IF(OR(FH$140=0,FH$1&lt;$G42,FH$1&gt;$H42+6),0,_xlfn.LET(_xlpm.k,COUNTIFS($J$1:FH$1,"&gt;="&amp;$G42,$J$140:FH$140,"&gt;0"),_xlpm.n,$I42,FH$140*IF($C42="Bell",EXP(-0.5*((_xlpm.k-(_xlpm.n+1)/2)/MAX(_xlpm.n/6,0.5))^2),IF(_xlpm.n&lt;=6,1,MIN(1,_xlpm.k/3,(_xlpm.n-_xlpm.k+1)/3))))))</f>
        <v>0</v>
      </c>
      <c r="FI42" s="63">
        <f>IF($I42=0,0,IF(OR(FI$140=0,FI$1&lt;$G42,FI$1&gt;$H42+6),0,_xlfn.LET(_xlpm.k,COUNTIFS($J$1:FI$1,"&gt;="&amp;$G42,$J$140:FI$140,"&gt;0"),_xlpm.n,$I42,FI$140*IF($C42="Bell",EXP(-0.5*((_xlpm.k-(_xlpm.n+1)/2)/MAX(_xlpm.n/6,0.5))^2),IF(_xlpm.n&lt;=6,1,MIN(1,_xlpm.k/3,(_xlpm.n-_xlpm.k+1)/3))))))</f>
        <v>0</v>
      </c>
      <c r="FJ42" s="63">
        <f>IF($I42=0,0,IF(OR(FJ$140=0,FJ$1&lt;$G42,FJ$1&gt;$H42+6),0,_xlfn.LET(_xlpm.k,COUNTIFS($J$1:FJ$1,"&gt;="&amp;$G42,$J$140:FJ$140,"&gt;0"),_xlpm.n,$I42,FJ$140*IF($C42="Bell",EXP(-0.5*((_xlpm.k-(_xlpm.n+1)/2)/MAX(_xlpm.n/6,0.5))^2),IF(_xlpm.n&lt;=6,1,MIN(1,_xlpm.k/3,(_xlpm.n-_xlpm.k+1)/3))))))</f>
        <v>0</v>
      </c>
      <c r="FK42" s="63">
        <f>IF($I42=0,0,IF(OR(FK$140=0,FK$1&lt;$G42,FK$1&gt;$H42+6),0,_xlfn.LET(_xlpm.k,COUNTIFS($J$1:FK$1,"&gt;="&amp;$G42,$J$140:FK$140,"&gt;0"),_xlpm.n,$I42,FK$140*IF($C42="Bell",EXP(-0.5*((_xlpm.k-(_xlpm.n+1)/2)/MAX(_xlpm.n/6,0.5))^2),IF(_xlpm.n&lt;=6,1,MIN(1,_xlpm.k/3,(_xlpm.n-_xlpm.k+1)/3))))))</f>
        <v>0</v>
      </c>
      <c r="FL42" s="63">
        <f>IF($I42=0,0,IF(OR(FL$140=0,FL$1&lt;$G42,FL$1&gt;$H42+6),0,_xlfn.LET(_xlpm.k,COUNTIFS($J$1:FL$1,"&gt;="&amp;$G42,$J$140:FL$140,"&gt;0"),_xlpm.n,$I42,FL$140*IF($C42="Bell",EXP(-0.5*((_xlpm.k-(_xlpm.n+1)/2)/MAX(_xlpm.n/6,0.5))^2),IF(_xlpm.n&lt;=6,1,MIN(1,_xlpm.k/3,(_xlpm.n-_xlpm.k+1)/3))))))</f>
        <v>0</v>
      </c>
      <c r="FM42" s="63">
        <f>IF($I42=0,0,IF(OR(FM$140=0,FM$1&lt;$G42,FM$1&gt;$H42+6),0,_xlfn.LET(_xlpm.k,COUNTIFS($J$1:FM$1,"&gt;="&amp;$G42,$J$140:FM$140,"&gt;0"),_xlpm.n,$I42,FM$140*IF($C42="Bell",EXP(-0.5*((_xlpm.k-(_xlpm.n+1)/2)/MAX(_xlpm.n/6,0.5))^2),IF(_xlpm.n&lt;=6,1,MIN(1,_xlpm.k/3,(_xlpm.n-_xlpm.k+1)/3))))))</f>
        <v>0</v>
      </c>
      <c r="FN42" s="63">
        <f>IF($I42=0,0,IF(OR(FN$140=0,FN$1&lt;$G42,FN$1&gt;$H42+6),0,_xlfn.LET(_xlpm.k,COUNTIFS($J$1:FN$1,"&gt;="&amp;$G42,$J$140:FN$140,"&gt;0"),_xlpm.n,$I42,FN$140*IF($C42="Bell",EXP(-0.5*((_xlpm.k-(_xlpm.n+1)/2)/MAX(_xlpm.n/6,0.5))^2),IF(_xlpm.n&lt;=6,1,MIN(1,_xlpm.k/3,(_xlpm.n-_xlpm.k+1)/3))))))</f>
        <v>0</v>
      </c>
      <c r="FO42" s="63">
        <f>IF($I42=0,0,IF(OR(FO$140=0,FO$1&lt;$G42,FO$1&gt;$H42+6),0,_xlfn.LET(_xlpm.k,COUNTIFS($J$1:FO$1,"&gt;="&amp;$G42,$J$140:FO$140,"&gt;0"),_xlpm.n,$I42,FO$140*IF($C42="Bell",EXP(-0.5*((_xlpm.k-(_xlpm.n+1)/2)/MAX(_xlpm.n/6,0.5))^2),IF(_xlpm.n&lt;=6,1,MIN(1,_xlpm.k/3,(_xlpm.n-_xlpm.k+1)/3))))))</f>
        <v>0</v>
      </c>
      <c r="FP42" s="63">
        <f>IF($I42=0,0,IF(OR(FP$140=0,FP$1&lt;$G42,FP$1&gt;$H42+6),0,_xlfn.LET(_xlpm.k,COUNTIFS($J$1:FP$1,"&gt;="&amp;$G42,$J$140:FP$140,"&gt;0"),_xlpm.n,$I42,FP$140*IF($C42="Bell",EXP(-0.5*((_xlpm.k-(_xlpm.n+1)/2)/MAX(_xlpm.n/6,0.5))^2),IF(_xlpm.n&lt;=6,1,MIN(1,_xlpm.k/3,(_xlpm.n-_xlpm.k+1)/3))))))</f>
        <v>0</v>
      </c>
      <c r="FQ42" s="63">
        <f>IF($I42=0,0,IF(OR(FQ$140=0,FQ$1&lt;$G42,FQ$1&gt;$H42+6),0,_xlfn.LET(_xlpm.k,COUNTIFS($J$1:FQ$1,"&gt;="&amp;$G42,$J$140:FQ$140,"&gt;0"),_xlpm.n,$I42,FQ$140*IF($C42="Bell",EXP(-0.5*((_xlpm.k-(_xlpm.n+1)/2)/MAX(_xlpm.n/6,0.5))^2),IF(_xlpm.n&lt;=6,1,MIN(1,_xlpm.k/3,(_xlpm.n-_xlpm.k+1)/3))))))</f>
        <v>0</v>
      </c>
      <c r="FR42" s="63">
        <f>IF($I42=0,0,IF(OR(FR$140=0,FR$1&lt;$G42,FR$1&gt;$H42+6),0,_xlfn.LET(_xlpm.k,COUNTIFS($J$1:FR$1,"&gt;="&amp;$G42,$J$140:FR$140,"&gt;0"),_xlpm.n,$I42,FR$140*IF($C42="Bell",EXP(-0.5*((_xlpm.k-(_xlpm.n+1)/2)/MAX(_xlpm.n/6,0.5))^2),IF(_xlpm.n&lt;=6,1,MIN(1,_xlpm.k/3,(_xlpm.n-_xlpm.k+1)/3))))))</f>
        <v>0</v>
      </c>
      <c r="FS42" s="63">
        <f>IF($I42=0,0,IF(OR(FS$140=0,FS$1&lt;$G42,FS$1&gt;$H42+6),0,_xlfn.LET(_xlpm.k,COUNTIFS($J$1:FS$1,"&gt;="&amp;$G42,$J$140:FS$140,"&gt;0"),_xlpm.n,$I42,FS$140*IF($C42="Bell",EXP(-0.5*((_xlpm.k-(_xlpm.n+1)/2)/MAX(_xlpm.n/6,0.5))^2),IF(_xlpm.n&lt;=6,1,MIN(1,_xlpm.k/3,(_xlpm.n-_xlpm.k+1)/3))))))</f>
        <v>0</v>
      </c>
      <c r="FT42" s="63">
        <f>IF($I42=0,0,IF(OR(FT$140=0,FT$1&lt;$G42,FT$1&gt;$H42+6),0,_xlfn.LET(_xlpm.k,COUNTIFS($J$1:FT$1,"&gt;="&amp;$G42,$J$140:FT$140,"&gt;0"),_xlpm.n,$I42,FT$140*IF($C42="Bell",EXP(-0.5*((_xlpm.k-(_xlpm.n+1)/2)/MAX(_xlpm.n/6,0.5))^2),IF(_xlpm.n&lt;=6,1,MIN(1,_xlpm.k/3,(_xlpm.n-_xlpm.k+1)/3))))))</f>
        <v>0</v>
      </c>
      <c r="FU42" s="63">
        <f>IF($I42=0,0,IF(OR(FU$140=0,FU$1&lt;$G42,FU$1&gt;$H42+6),0,_xlfn.LET(_xlpm.k,COUNTIFS($J$1:FU$1,"&gt;="&amp;$G42,$J$140:FU$140,"&gt;0"),_xlpm.n,$I42,FU$140*IF($C42="Bell",EXP(-0.5*((_xlpm.k-(_xlpm.n+1)/2)/MAX(_xlpm.n/6,0.5))^2),IF(_xlpm.n&lt;=6,1,MIN(1,_xlpm.k/3,(_xlpm.n-_xlpm.k+1)/3))))))</f>
        <v>0</v>
      </c>
      <c r="FV42" s="63">
        <f>IF($I42=0,0,IF(OR(FV$140=0,FV$1&lt;$G42,FV$1&gt;$H42+6),0,_xlfn.LET(_xlpm.k,COUNTIFS($J$1:FV$1,"&gt;="&amp;$G42,$J$140:FV$140,"&gt;0"),_xlpm.n,$I42,FV$140*IF($C42="Bell",EXP(-0.5*((_xlpm.k-(_xlpm.n+1)/2)/MAX(_xlpm.n/6,0.5))^2),IF(_xlpm.n&lt;=6,1,MIN(1,_xlpm.k/3,(_xlpm.n-_xlpm.k+1)/3))))))</f>
        <v>0</v>
      </c>
      <c r="FW42" s="63">
        <f>IF($I42=0,0,IF(OR(FW$140=0,FW$1&lt;$G42,FW$1&gt;$H42+6),0,_xlfn.LET(_xlpm.k,COUNTIFS($J$1:FW$1,"&gt;="&amp;$G42,$J$140:FW$140,"&gt;0"),_xlpm.n,$I42,FW$140*IF($C42="Bell",EXP(-0.5*((_xlpm.k-(_xlpm.n+1)/2)/MAX(_xlpm.n/6,0.5))^2),IF(_xlpm.n&lt;=6,1,MIN(1,_xlpm.k/3,(_xlpm.n-_xlpm.k+1)/3))))))</f>
        <v>0</v>
      </c>
      <c r="FX42" s="63">
        <f>IF($I42=0,0,IF(OR(FX$140=0,FX$1&lt;$G42,FX$1&gt;$H42+6),0,_xlfn.LET(_xlpm.k,COUNTIFS($J$1:FX$1,"&gt;="&amp;$G42,$J$140:FX$140,"&gt;0"),_xlpm.n,$I42,FX$140*IF($C42="Bell",EXP(-0.5*((_xlpm.k-(_xlpm.n+1)/2)/MAX(_xlpm.n/6,0.5))^2),IF(_xlpm.n&lt;=6,1,MIN(1,_xlpm.k/3,(_xlpm.n-_xlpm.k+1)/3))))))</f>
        <v>0</v>
      </c>
      <c r="FY42" s="63">
        <f>IF($I42=0,0,IF(OR(FY$140=0,FY$1&lt;$G42,FY$1&gt;$H42+6),0,_xlfn.LET(_xlpm.k,COUNTIFS($J$1:FY$1,"&gt;="&amp;$G42,$J$140:FY$140,"&gt;0"),_xlpm.n,$I42,FY$140*IF($C42="Bell",EXP(-0.5*((_xlpm.k-(_xlpm.n+1)/2)/MAX(_xlpm.n/6,0.5))^2),IF(_xlpm.n&lt;=6,1,MIN(1,_xlpm.k/3,(_xlpm.n-_xlpm.k+1)/3))))))</f>
        <v>0</v>
      </c>
      <c r="FZ42" s="63">
        <f>IF($I42=0,0,IF(OR(FZ$140=0,FZ$1&lt;$G42,FZ$1&gt;$H42+6),0,_xlfn.LET(_xlpm.k,COUNTIFS($J$1:FZ$1,"&gt;="&amp;$G42,$J$140:FZ$140,"&gt;0"),_xlpm.n,$I42,FZ$140*IF($C42="Bell",EXP(-0.5*((_xlpm.k-(_xlpm.n+1)/2)/MAX(_xlpm.n/6,0.5))^2),IF(_xlpm.n&lt;=6,1,MIN(1,_xlpm.k/3,(_xlpm.n-_xlpm.k+1)/3))))))</f>
        <v>0</v>
      </c>
      <c r="GA42" s="63">
        <f>IF($I42=0,0,IF(OR(GA$140=0,GA$1&lt;$G42,GA$1&gt;$H42+6),0,_xlfn.LET(_xlpm.k,COUNTIFS($J$1:GA$1,"&gt;="&amp;$G42,$J$140:GA$140,"&gt;0"),_xlpm.n,$I42,GA$140*IF($C42="Bell",EXP(-0.5*((_xlpm.k-(_xlpm.n+1)/2)/MAX(_xlpm.n/6,0.5))^2),IF(_xlpm.n&lt;=6,1,MIN(1,_xlpm.k/3,(_xlpm.n-_xlpm.k+1)/3))))))</f>
        <v>0</v>
      </c>
      <c r="GB42" s="63">
        <f>IF($I42=0,0,IF(OR(GB$140=0,GB$1&lt;$G42,GB$1&gt;$H42+6),0,_xlfn.LET(_xlpm.k,COUNTIFS($J$1:GB$1,"&gt;="&amp;$G42,$J$140:GB$140,"&gt;0"),_xlpm.n,$I42,GB$140*IF($C42="Bell",EXP(-0.5*((_xlpm.k-(_xlpm.n+1)/2)/MAX(_xlpm.n/6,0.5))^2),IF(_xlpm.n&lt;=6,1,MIN(1,_xlpm.k/3,(_xlpm.n-_xlpm.k+1)/3))))))</f>
        <v>0</v>
      </c>
      <c r="GC42" s="63">
        <f>IF($I42=0,0,IF(OR(GC$140=0,GC$1&lt;$G42,GC$1&gt;$H42+6),0,_xlfn.LET(_xlpm.k,COUNTIFS($J$1:GC$1,"&gt;="&amp;$G42,$J$140:GC$140,"&gt;0"),_xlpm.n,$I42,GC$140*IF($C42="Bell",EXP(-0.5*((_xlpm.k-(_xlpm.n+1)/2)/MAX(_xlpm.n/6,0.5))^2),IF(_xlpm.n&lt;=6,1,MIN(1,_xlpm.k/3,(_xlpm.n-_xlpm.k+1)/3))))))</f>
        <v>0</v>
      </c>
      <c r="GD42" s="63">
        <f>IF($I42=0,0,IF(OR(GD$140=0,GD$1&lt;$G42,GD$1&gt;$H42+6),0,_xlfn.LET(_xlpm.k,COUNTIFS($J$1:GD$1,"&gt;="&amp;$G42,$J$140:GD$140,"&gt;0"),_xlpm.n,$I42,GD$140*IF($C42="Bell",EXP(-0.5*((_xlpm.k-(_xlpm.n+1)/2)/MAX(_xlpm.n/6,0.5))^2),IF(_xlpm.n&lt;=6,1,MIN(1,_xlpm.k/3,(_xlpm.n-_xlpm.k+1)/3))))))</f>
        <v>0</v>
      </c>
      <c r="GE42" s="63">
        <f>IF($I42=0,0,IF(OR(GE$140=0,GE$1&lt;$G42,GE$1&gt;$H42+6),0,_xlfn.LET(_xlpm.k,COUNTIFS($J$1:GE$1,"&gt;="&amp;$G42,$J$140:GE$140,"&gt;0"),_xlpm.n,$I42,GE$140*IF($C42="Bell",EXP(-0.5*((_xlpm.k-(_xlpm.n+1)/2)/MAX(_xlpm.n/6,0.5))^2),IF(_xlpm.n&lt;=6,1,MIN(1,_xlpm.k/3,(_xlpm.n-_xlpm.k+1)/3))))))</f>
        <v>0</v>
      </c>
      <c r="GF42" s="63">
        <f>IF($I42=0,0,IF(OR(GF$140=0,GF$1&lt;$G42,GF$1&gt;$H42+6),0,_xlfn.LET(_xlpm.k,COUNTIFS($J$1:GF$1,"&gt;="&amp;$G42,$J$140:GF$140,"&gt;0"),_xlpm.n,$I42,GF$140*IF($C42="Bell",EXP(-0.5*((_xlpm.k-(_xlpm.n+1)/2)/MAX(_xlpm.n/6,0.5))^2),IF(_xlpm.n&lt;=6,1,MIN(1,_xlpm.k/3,(_xlpm.n-_xlpm.k+1)/3))))))</f>
        <v>0</v>
      </c>
      <c r="GG42" s="63">
        <f>IF($I42=0,0,IF(OR(GG$140=0,GG$1&lt;$G42,GG$1&gt;$H42+6),0,_xlfn.LET(_xlpm.k,COUNTIFS($J$1:GG$1,"&gt;="&amp;$G42,$J$140:GG$140,"&gt;0"),_xlpm.n,$I42,GG$140*IF($C42="Bell",EXP(-0.5*((_xlpm.k-(_xlpm.n+1)/2)/MAX(_xlpm.n/6,0.5))^2),IF(_xlpm.n&lt;=6,1,MIN(1,_xlpm.k/3,(_xlpm.n-_xlpm.k+1)/3))))))</f>
        <v>0</v>
      </c>
      <c r="GH42" s="63">
        <f>IF($I42=0,0,IF(OR(GH$140=0,GH$1&lt;$G42,GH$1&gt;$H42+6),0,_xlfn.LET(_xlpm.k,COUNTIFS($J$1:GH$1,"&gt;="&amp;$G42,$J$140:GH$140,"&gt;0"),_xlpm.n,$I42,GH$140*IF($C42="Bell",EXP(-0.5*((_xlpm.k-(_xlpm.n+1)/2)/MAX(_xlpm.n/6,0.5))^2),IF(_xlpm.n&lt;=6,1,MIN(1,_xlpm.k/3,(_xlpm.n-_xlpm.k+1)/3))))))</f>
        <v>0</v>
      </c>
      <c r="GI42" s="63">
        <f>IF($I42=0,0,IF(OR(GI$140=0,GI$1&lt;$G42,GI$1&gt;$H42+6),0,_xlfn.LET(_xlpm.k,COUNTIFS($J$1:GI$1,"&gt;="&amp;$G42,$J$140:GI$140,"&gt;0"),_xlpm.n,$I42,GI$140*IF($C42="Bell",EXP(-0.5*((_xlpm.k-(_xlpm.n+1)/2)/MAX(_xlpm.n/6,0.5))^2),IF(_xlpm.n&lt;=6,1,MIN(1,_xlpm.k/3,(_xlpm.n-_xlpm.k+1)/3))))))</f>
        <v>0</v>
      </c>
      <c r="GJ42" s="63">
        <f>IF($I42=0,0,IF(OR(GJ$140=0,GJ$1&lt;$G42,GJ$1&gt;$H42+6),0,_xlfn.LET(_xlpm.k,COUNTIFS($J$1:GJ$1,"&gt;="&amp;$G42,$J$140:GJ$140,"&gt;0"),_xlpm.n,$I42,GJ$140*IF($C42="Bell",EXP(-0.5*((_xlpm.k-(_xlpm.n+1)/2)/MAX(_xlpm.n/6,0.5))^2),IF(_xlpm.n&lt;=6,1,MIN(1,_xlpm.k/3,(_xlpm.n-_xlpm.k+1)/3))))))</f>
        <v>0</v>
      </c>
      <c r="GK42" s="63">
        <f>IF($I42=0,0,IF(OR(GK$140=0,GK$1&lt;$G42,GK$1&gt;$H42+6),0,_xlfn.LET(_xlpm.k,COUNTIFS($J$1:GK$1,"&gt;="&amp;$G42,$J$140:GK$140,"&gt;0"),_xlpm.n,$I42,GK$140*IF($C42="Bell",EXP(-0.5*((_xlpm.k-(_xlpm.n+1)/2)/MAX(_xlpm.n/6,0.5))^2),IF(_xlpm.n&lt;=6,1,MIN(1,_xlpm.k/3,(_xlpm.n-_xlpm.k+1)/3))))))</f>
        <v>0</v>
      </c>
      <c r="GL42" s="63">
        <f>IF($I42=0,0,IF(OR(GL$140=0,GL$1&lt;$G42,GL$1&gt;$H42+6),0,_xlfn.LET(_xlpm.k,COUNTIFS($J$1:GL$1,"&gt;="&amp;$G42,$J$140:GL$140,"&gt;0"),_xlpm.n,$I42,GL$140*IF($C42="Bell",EXP(-0.5*((_xlpm.k-(_xlpm.n+1)/2)/MAX(_xlpm.n/6,0.5))^2),IF(_xlpm.n&lt;=6,1,MIN(1,_xlpm.k/3,(_xlpm.n-_xlpm.k+1)/3))))))</f>
        <v>0</v>
      </c>
    </row>
    <row r="43" spans="1:194" x14ac:dyDescent="0.3">
      <c r="A43" s="66" t="str">
        <f>Sheet1!B43</f>
        <v>0-4106</v>
      </c>
      <c r="B43" s="66">
        <f>Sheet1!D43</f>
        <v>0</v>
      </c>
      <c r="C43" s="59"/>
      <c r="E43" s="64">
        <f t="shared" si="0"/>
        <v>0</v>
      </c>
      <c r="G43" s="67" t="str">
        <f>IF(Sheet1!G43="","",Sheet1!G43)</f>
        <v/>
      </c>
      <c r="H43" s="67" t="str">
        <f>IF(Sheet1!H43="","",Sheet1!H43)</f>
        <v/>
      </c>
      <c r="I43">
        <f t="shared" si="1"/>
        <v>0</v>
      </c>
      <c r="J43" s="63">
        <f>IF($I43=0,0,IF(OR(J$140=0,J$1&lt;$G43,J$1&gt;$H43+6),0,_xlfn.LET(_xlpm.k,COUNTIFS($J$1:J$1,"&gt;="&amp;$G43,$J$140:J$140,"&gt;0"),_xlpm.n,$I43,J$140*IF($C43="Bell",EXP(-0.5*((_xlpm.k-(_xlpm.n+1)/2)/MAX(_xlpm.n/6,0.5))^2),IF(_xlpm.n&lt;=6,1,MIN(1,_xlpm.k/3,(_xlpm.n-_xlpm.k+1)/3))))))</f>
        <v>0</v>
      </c>
      <c r="K43" s="63">
        <f>IF($I43=0,0,IF(OR(K$140=0,K$1&lt;$G43,K$1&gt;$H43+6),0,_xlfn.LET(_xlpm.k,COUNTIFS($J$1:K$1,"&gt;="&amp;$G43,$J$140:K$140,"&gt;0"),_xlpm.n,$I43,K$140*IF($C43="Bell",EXP(-0.5*((_xlpm.k-(_xlpm.n+1)/2)/MAX(_xlpm.n/6,0.5))^2),IF(_xlpm.n&lt;=6,1,MIN(1,_xlpm.k/3,(_xlpm.n-_xlpm.k+1)/3))))))</f>
        <v>0</v>
      </c>
      <c r="L43" s="63">
        <f>IF($I43=0,0,IF(OR(L$140=0,L$1&lt;$G43,L$1&gt;$H43+6),0,_xlfn.LET(_xlpm.k,COUNTIFS($J$1:L$1,"&gt;="&amp;$G43,$J$140:L$140,"&gt;0"),_xlpm.n,$I43,L$140*IF($C43="Bell",EXP(-0.5*((_xlpm.k-(_xlpm.n+1)/2)/MAX(_xlpm.n/6,0.5))^2),IF(_xlpm.n&lt;=6,1,MIN(1,_xlpm.k/3,(_xlpm.n-_xlpm.k+1)/3))))))</f>
        <v>0</v>
      </c>
      <c r="M43" s="63">
        <f>IF($I43=0,0,IF(OR(M$140=0,M$1&lt;$G43,M$1&gt;$H43+6),0,_xlfn.LET(_xlpm.k,COUNTIFS($J$1:M$1,"&gt;="&amp;$G43,$J$140:M$140,"&gt;0"),_xlpm.n,$I43,M$140*IF($C43="Bell",EXP(-0.5*((_xlpm.k-(_xlpm.n+1)/2)/MAX(_xlpm.n/6,0.5))^2),IF(_xlpm.n&lt;=6,1,MIN(1,_xlpm.k/3,(_xlpm.n-_xlpm.k+1)/3))))))</f>
        <v>0</v>
      </c>
      <c r="N43" s="63">
        <f>IF($I43=0,0,IF(OR(N$140=0,N$1&lt;$G43,N$1&gt;$H43+6),0,_xlfn.LET(_xlpm.k,COUNTIFS($J$1:N$1,"&gt;="&amp;$G43,$J$140:N$140,"&gt;0"),_xlpm.n,$I43,N$140*IF($C43="Bell",EXP(-0.5*((_xlpm.k-(_xlpm.n+1)/2)/MAX(_xlpm.n/6,0.5))^2),IF(_xlpm.n&lt;=6,1,MIN(1,_xlpm.k/3,(_xlpm.n-_xlpm.k+1)/3))))))</f>
        <v>0</v>
      </c>
      <c r="O43" s="63">
        <f>IF($I43=0,0,IF(OR(O$140=0,O$1&lt;$G43,O$1&gt;$H43+6),0,_xlfn.LET(_xlpm.k,COUNTIFS($J$1:O$1,"&gt;="&amp;$G43,$J$140:O$140,"&gt;0"),_xlpm.n,$I43,O$140*IF($C43="Bell",EXP(-0.5*((_xlpm.k-(_xlpm.n+1)/2)/MAX(_xlpm.n/6,0.5))^2),IF(_xlpm.n&lt;=6,1,MIN(1,_xlpm.k/3,(_xlpm.n-_xlpm.k+1)/3))))))</f>
        <v>0</v>
      </c>
      <c r="P43" s="63">
        <f>IF($I43=0,0,IF(OR(P$140=0,P$1&lt;$G43,P$1&gt;$H43+6),0,_xlfn.LET(_xlpm.k,COUNTIFS($J$1:P$1,"&gt;="&amp;$G43,$J$140:P$140,"&gt;0"),_xlpm.n,$I43,P$140*IF($C43="Bell",EXP(-0.5*((_xlpm.k-(_xlpm.n+1)/2)/MAX(_xlpm.n/6,0.5))^2),IF(_xlpm.n&lt;=6,1,MIN(1,_xlpm.k/3,(_xlpm.n-_xlpm.k+1)/3))))))</f>
        <v>0</v>
      </c>
      <c r="Q43" s="63">
        <f>IF($I43=0,0,IF(OR(Q$140=0,Q$1&lt;$G43,Q$1&gt;$H43+6),0,_xlfn.LET(_xlpm.k,COUNTIFS($J$1:Q$1,"&gt;="&amp;$G43,$J$140:Q$140,"&gt;0"),_xlpm.n,$I43,Q$140*IF($C43="Bell",EXP(-0.5*((_xlpm.k-(_xlpm.n+1)/2)/MAX(_xlpm.n/6,0.5))^2),IF(_xlpm.n&lt;=6,1,MIN(1,_xlpm.k/3,(_xlpm.n-_xlpm.k+1)/3))))))</f>
        <v>0</v>
      </c>
      <c r="R43" s="63">
        <f>IF($I43=0,0,IF(OR(R$140=0,R$1&lt;$G43,R$1&gt;$H43+6),0,_xlfn.LET(_xlpm.k,COUNTIFS($J$1:R$1,"&gt;="&amp;$G43,$J$140:R$140,"&gt;0"),_xlpm.n,$I43,R$140*IF($C43="Bell",EXP(-0.5*((_xlpm.k-(_xlpm.n+1)/2)/MAX(_xlpm.n/6,0.5))^2),IF(_xlpm.n&lt;=6,1,MIN(1,_xlpm.k/3,(_xlpm.n-_xlpm.k+1)/3))))))</f>
        <v>0</v>
      </c>
      <c r="S43" s="63">
        <f>IF($I43=0,0,IF(OR(S$140=0,S$1&lt;$G43,S$1&gt;$H43+6),0,_xlfn.LET(_xlpm.k,COUNTIFS($J$1:S$1,"&gt;="&amp;$G43,$J$140:S$140,"&gt;0"),_xlpm.n,$I43,S$140*IF($C43="Bell",EXP(-0.5*((_xlpm.k-(_xlpm.n+1)/2)/MAX(_xlpm.n/6,0.5))^2),IF(_xlpm.n&lt;=6,1,MIN(1,_xlpm.k/3,(_xlpm.n-_xlpm.k+1)/3))))))</f>
        <v>0</v>
      </c>
      <c r="T43" s="63">
        <f>IF($I43=0,0,IF(OR(T$140=0,T$1&lt;$G43,T$1&gt;$H43+6),0,_xlfn.LET(_xlpm.k,COUNTIFS($J$1:T$1,"&gt;="&amp;$G43,$J$140:T$140,"&gt;0"),_xlpm.n,$I43,T$140*IF($C43="Bell",EXP(-0.5*((_xlpm.k-(_xlpm.n+1)/2)/MAX(_xlpm.n/6,0.5))^2),IF(_xlpm.n&lt;=6,1,MIN(1,_xlpm.k/3,(_xlpm.n-_xlpm.k+1)/3))))))</f>
        <v>0</v>
      </c>
      <c r="U43" s="63">
        <f>IF($I43=0,0,IF(OR(U$140=0,U$1&lt;$G43,U$1&gt;$H43+6),0,_xlfn.LET(_xlpm.k,COUNTIFS($J$1:U$1,"&gt;="&amp;$G43,$J$140:U$140,"&gt;0"),_xlpm.n,$I43,U$140*IF($C43="Bell",EXP(-0.5*((_xlpm.k-(_xlpm.n+1)/2)/MAX(_xlpm.n/6,0.5))^2),IF(_xlpm.n&lt;=6,1,MIN(1,_xlpm.k/3,(_xlpm.n-_xlpm.k+1)/3))))))</f>
        <v>0</v>
      </c>
      <c r="V43" s="63">
        <f>IF($I43=0,0,IF(OR(V$140=0,V$1&lt;$G43,V$1&gt;$H43+6),0,_xlfn.LET(_xlpm.k,COUNTIFS($J$1:V$1,"&gt;="&amp;$G43,$J$140:V$140,"&gt;0"),_xlpm.n,$I43,V$140*IF($C43="Bell",EXP(-0.5*((_xlpm.k-(_xlpm.n+1)/2)/MAX(_xlpm.n/6,0.5))^2),IF(_xlpm.n&lt;=6,1,MIN(1,_xlpm.k/3,(_xlpm.n-_xlpm.k+1)/3))))))</f>
        <v>0</v>
      </c>
      <c r="W43" s="63">
        <f>IF($I43=0,0,IF(OR(W$140=0,W$1&lt;$G43,W$1&gt;$H43+6),0,_xlfn.LET(_xlpm.k,COUNTIFS($J$1:W$1,"&gt;="&amp;$G43,$J$140:W$140,"&gt;0"),_xlpm.n,$I43,W$140*IF($C43="Bell",EXP(-0.5*((_xlpm.k-(_xlpm.n+1)/2)/MAX(_xlpm.n/6,0.5))^2),IF(_xlpm.n&lt;=6,1,MIN(1,_xlpm.k/3,(_xlpm.n-_xlpm.k+1)/3))))))</f>
        <v>0</v>
      </c>
      <c r="X43" s="63">
        <f>IF($I43=0,0,IF(OR(X$140=0,X$1&lt;$G43,X$1&gt;$H43+6),0,_xlfn.LET(_xlpm.k,COUNTIFS($J$1:X$1,"&gt;="&amp;$G43,$J$140:X$140,"&gt;0"),_xlpm.n,$I43,X$140*IF($C43="Bell",EXP(-0.5*((_xlpm.k-(_xlpm.n+1)/2)/MAX(_xlpm.n/6,0.5))^2),IF(_xlpm.n&lt;=6,1,MIN(1,_xlpm.k/3,(_xlpm.n-_xlpm.k+1)/3))))))</f>
        <v>0</v>
      </c>
      <c r="Y43" s="63">
        <f>IF($I43=0,0,IF(OR(Y$140=0,Y$1&lt;$G43,Y$1&gt;$H43+6),0,_xlfn.LET(_xlpm.k,COUNTIFS($J$1:Y$1,"&gt;="&amp;$G43,$J$140:Y$140,"&gt;0"),_xlpm.n,$I43,Y$140*IF($C43="Bell",EXP(-0.5*((_xlpm.k-(_xlpm.n+1)/2)/MAX(_xlpm.n/6,0.5))^2),IF(_xlpm.n&lt;=6,1,MIN(1,_xlpm.k/3,(_xlpm.n-_xlpm.k+1)/3))))))</f>
        <v>0</v>
      </c>
      <c r="Z43" s="63">
        <f>IF($I43=0,0,IF(OR(Z$140=0,Z$1&lt;$G43,Z$1&gt;$H43+6),0,_xlfn.LET(_xlpm.k,COUNTIFS($J$1:Z$1,"&gt;="&amp;$G43,$J$140:Z$140,"&gt;0"),_xlpm.n,$I43,Z$140*IF($C43="Bell",EXP(-0.5*((_xlpm.k-(_xlpm.n+1)/2)/MAX(_xlpm.n/6,0.5))^2),IF(_xlpm.n&lt;=6,1,MIN(1,_xlpm.k/3,(_xlpm.n-_xlpm.k+1)/3))))))</f>
        <v>0</v>
      </c>
      <c r="AA43" s="63">
        <f>IF($I43=0,0,IF(OR(AA$140=0,AA$1&lt;$G43,AA$1&gt;$H43+6),0,_xlfn.LET(_xlpm.k,COUNTIFS($J$1:AA$1,"&gt;="&amp;$G43,$J$140:AA$140,"&gt;0"),_xlpm.n,$I43,AA$140*IF($C43="Bell",EXP(-0.5*((_xlpm.k-(_xlpm.n+1)/2)/MAX(_xlpm.n/6,0.5))^2),IF(_xlpm.n&lt;=6,1,MIN(1,_xlpm.k/3,(_xlpm.n-_xlpm.k+1)/3))))))</f>
        <v>0</v>
      </c>
      <c r="AB43" s="63">
        <f>IF($I43=0,0,IF(OR(AB$140=0,AB$1&lt;$G43,AB$1&gt;$H43+6),0,_xlfn.LET(_xlpm.k,COUNTIFS($J$1:AB$1,"&gt;="&amp;$G43,$J$140:AB$140,"&gt;0"),_xlpm.n,$I43,AB$140*IF($C43="Bell",EXP(-0.5*((_xlpm.k-(_xlpm.n+1)/2)/MAX(_xlpm.n/6,0.5))^2),IF(_xlpm.n&lt;=6,1,MIN(1,_xlpm.k/3,(_xlpm.n-_xlpm.k+1)/3))))))</f>
        <v>0</v>
      </c>
      <c r="AC43" s="63">
        <f>IF($I43=0,0,IF(OR(AC$140=0,AC$1&lt;$G43,AC$1&gt;$H43+6),0,_xlfn.LET(_xlpm.k,COUNTIFS($J$1:AC$1,"&gt;="&amp;$G43,$J$140:AC$140,"&gt;0"),_xlpm.n,$I43,AC$140*IF($C43="Bell",EXP(-0.5*((_xlpm.k-(_xlpm.n+1)/2)/MAX(_xlpm.n/6,0.5))^2),IF(_xlpm.n&lt;=6,1,MIN(1,_xlpm.k/3,(_xlpm.n-_xlpm.k+1)/3))))))</f>
        <v>0</v>
      </c>
      <c r="AD43" s="63">
        <f>IF($I43=0,0,IF(OR(AD$140=0,AD$1&lt;$G43,AD$1&gt;$H43+6),0,_xlfn.LET(_xlpm.k,COUNTIFS($J$1:AD$1,"&gt;="&amp;$G43,$J$140:AD$140,"&gt;0"),_xlpm.n,$I43,AD$140*IF($C43="Bell",EXP(-0.5*((_xlpm.k-(_xlpm.n+1)/2)/MAX(_xlpm.n/6,0.5))^2),IF(_xlpm.n&lt;=6,1,MIN(1,_xlpm.k/3,(_xlpm.n-_xlpm.k+1)/3))))))</f>
        <v>0</v>
      </c>
      <c r="AE43" s="63">
        <f>IF($I43=0,0,IF(OR(AE$140=0,AE$1&lt;$G43,AE$1&gt;$H43+6),0,_xlfn.LET(_xlpm.k,COUNTIFS($J$1:AE$1,"&gt;="&amp;$G43,$J$140:AE$140,"&gt;0"),_xlpm.n,$I43,AE$140*IF($C43="Bell",EXP(-0.5*((_xlpm.k-(_xlpm.n+1)/2)/MAX(_xlpm.n/6,0.5))^2),IF(_xlpm.n&lt;=6,1,MIN(1,_xlpm.k/3,(_xlpm.n-_xlpm.k+1)/3))))))</f>
        <v>0</v>
      </c>
      <c r="AF43" s="63">
        <f>IF($I43=0,0,IF(OR(AF$140=0,AF$1&lt;$G43,AF$1&gt;$H43+6),0,_xlfn.LET(_xlpm.k,COUNTIFS($J$1:AF$1,"&gt;="&amp;$G43,$J$140:AF$140,"&gt;0"),_xlpm.n,$I43,AF$140*IF($C43="Bell",EXP(-0.5*((_xlpm.k-(_xlpm.n+1)/2)/MAX(_xlpm.n/6,0.5))^2),IF(_xlpm.n&lt;=6,1,MIN(1,_xlpm.k/3,(_xlpm.n-_xlpm.k+1)/3))))))</f>
        <v>0</v>
      </c>
      <c r="AG43" s="63">
        <f>IF($I43=0,0,IF(OR(AG$140=0,AG$1&lt;$G43,AG$1&gt;$H43+6),0,_xlfn.LET(_xlpm.k,COUNTIFS($J$1:AG$1,"&gt;="&amp;$G43,$J$140:AG$140,"&gt;0"),_xlpm.n,$I43,AG$140*IF($C43="Bell",EXP(-0.5*((_xlpm.k-(_xlpm.n+1)/2)/MAX(_xlpm.n/6,0.5))^2),IF(_xlpm.n&lt;=6,1,MIN(1,_xlpm.k/3,(_xlpm.n-_xlpm.k+1)/3))))))</f>
        <v>0</v>
      </c>
      <c r="AH43" s="63">
        <f>IF($I43=0,0,IF(OR(AH$140=0,AH$1&lt;$G43,AH$1&gt;$H43+6),0,_xlfn.LET(_xlpm.k,COUNTIFS($J$1:AH$1,"&gt;="&amp;$G43,$J$140:AH$140,"&gt;0"),_xlpm.n,$I43,AH$140*IF($C43="Bell",EXP(-0.5*((_xlpm.k-(_xlpm.n+1)/2)/MAX(_xlpm.n/6,0.5))^2),IF(_xlpm.n&lt;=6,1,MIN(1,_xlpm.k/3,(_xlpm.n-_xlpm.k+1)/3))))))</f>
        <v>0</v>
      </c>
      <c r="AI43" s="63">
        <f>IF($I43=0,0,IF(OR(AI$140=0,AI$1&lt;$G43,AI$1&gt;$H43+6),0,_xlfn.LET(_xlpm.k,COUNTIFS($J$1:AI$1,"&gt;="&amp;$G43,$J$140:AI$140,"&gt;0"),_xlpm.n,$I43,AI$140*IF($C43="Bell",EXP(-0.5*((_xlpm.k-(_xlpm.n+1)/2)/MAX(_xlpm.n/6,0.5))^2),IF(_xlpm.n&lt;=6,1,MIN(1,_xlpm.k/3,(_xlpm.n-_xlpm.k+1)/3))))))</f>
        <v>0</v>
      </c>
      <c r="AJ43" s="63">
        <f>IF($I43=0,0,IF(OR(AJ$140=0,AJ$1&lt;$G43,AJ$1&gt;$H43+6),0,_xlfn.LET(_xlpm.k,COUNTIFS($J$1:AJ$1,"&gt;="&amp;$G43,$J$140:AJ$140,"&gt;0"),_xlpm.n,$I43,AJ$140*IF($C43="Bell",EXP(-0.5*((_xlpm.k-(_xlpm.n+1)/2)/MAX(_xlpm.n/6,0.5))^2),IF(_xlpm.n&lt;=6,1,MIN(1,_xlpm.k/3,(_xlpm.n-_xlpm.k+1)/3))))))</f>
        <v>0</v>
      </c>
      <c r="AK43" s="63">
        <f>IF($I43=0,0,IF(OR(AK$140=0,AK$1&lt;$G43,AK$1&gt;$H43+6),0,_xlfn.LET(_xlpm.k,COUNTIFS($J$1:AK$1,"&gt;="&amp;$G43,$J$140:AK$140,"&gt;0"),_xlpm.n,$I43,AK$140*IF($C43="Bell",EXP(-0.5*((_xlpm.k-(_xlpm.n+1)/2)/MAX(_xlpm.n/6,0.5))^2),IF(_xlpm.n&lt;=6,1,MIN(1,_xlpm.k/3,(_xlpm.n-_xlpm.k+1)/3))))))</f>
        <v>0</v>
      </c>
      <c r="AL43" s="63">
        <f>IF($I43=0,0,IF(OR(AL$140=0,AL$1&lt;$G43,AL$1&gt;$H43+6),0,_xlfn.LET(_xlpm.k,COUNTIFS($J$1:AL$1,"&gt;="&amp;$G43,$J$140:AL$140,"&gt;0"),_xlpm.n,$I43,AL$140*IF($C43="Bell",EXP(-0.5*((_xlpm.k-(_xlpm.n+1)/2)/MAX(_xlpm.n/6,0.5))^2),IF(_xlpm.n&lt;=6,1,MIN(1,_xlpm.k/3,(_xlpm.n-_xlpm.k+1)/3))))))</f>
        <v>0</v>
      </c>
      <c r="AM43" s="63">
        <f>IF($I43=0,0,IF(OR(AM$140=0,AM$1&lt;$G43,AM$1&gt;$H43+6),0,_xlfn.LET(_xlpm.k,COUNTIFS($J$1:AM$1,"&gt;="&amp;$G43,$J$140:AM$140,"&gt;0"),_xlpm.n,$I43,AM$140*IF($C43="Bell",EXP(-0.5*((_xlpm.k-(_xlpm.n+1)/2)/MAX(_xlpm.n/6,0.5))^2),IF(_xlpm.n&lt;=6,1,MIN(1,_xlpm.k/3,(_xlpm.n-_xlpm.k+1)/3))))))</f>
        <v>0</v>
      </c>
      <c r="AN43" s="63">
        <f>IF($I43=0,0,IF(OR(AN$140=0,AN$1&lt;$G43,AN$1&gt;$H43+6),0,_xlfn.LET(_xlpm.k,COUNTIFS($J$1:AN$1,"&gt;="&amp;$G43,$J$140:AN$140,"&gt;0"),_xlpm.n,$I43,AN$140*IF($C43="Bell",EXP(-0.5*((_xlpm.k-(_xlpm.n+1)/2)/MAX(_xlpm.n/6,0.5))^2),IF(_xlpm.n&lt;=6,1,MIN(1,_xlpm.k/3,(_xlpm.n-_xlpm.k+1)/3))))))</f>
        <v>0</v>
      </c>
      <c r="AO43" s="63">
        <f>IF($I43=0,0,IF(OR(AO$140=0,AO$1&lt;$G43,AO$1&gt;$H43+6),0,_xlfn.LET(_xlpm.k,COUNTIFS($J$1:AO$1,"&gt;="&amp;$G43,$J$140:AO$140,"&gt;0"),_xlpm.n,$I43,AO$140*IF($C43="Bell",EXP(-0.5*((_xlpm.k-(_xlpm.n+1)/2)/MAX(_xlpm.n/6,0.5))^2),IF(_xlpm.n&lt;=6,1,MIN(1,_xlpm.k/3,(_xlpm.n-_xlpm.k+1)/3))))))</f>
        <v>0</v>
      </c>
      <c r="AP43" s="63">
        <f>IF($I43=0,0,IF(OR(AP$140=0,AP$1&lt;$G43,AP$1&gt;$H43+6),0,_xlfn.LET(_xlpm.k,COUNTIFS($J$1:AP$1,"&gt;="&amp;$G43,$J$140:AP$140,"&gt;0"),_xlpm.n,$I43,AP$140*IF($C43="Bell",EXP(-0.5*((_xlpm.k-(_xlpm.n+1)/2)/MAX(_xlpm.n/6,0.5))^2),IF(_xlpm.n&lt;=6,1,MIN(1,_xlpm.k/3,(_xlpm.n-_xlpm.k+1)/3))))))</f>
        <v>0</v>
      </c>
      <c r="AQ43" s="63">
        <f>IF($I43=0,0,IF(OR(AQ$140=0,AQ$1&lt;$G43,AQ$1&gt;$H43+6),0,_xlfn.LET(_xlpm.k,COUNTIFS($J$1:AQ$1,"&gt;="&amp;$G43,$J$140:AQ$140,"&gt;0"),_xlpm.n,$I43,AQ$140*IF($C43="Bell",EXP(-0.5*((_xlpm.k-(_xlpm.n+1)/2)/MAX(_xlpm.n/6,0.5))^2),IF(_xlpm.n&lt;=6,1,MIN(1,_xlpm.k/3,(_xlpm.n-_xlpm.k+1)/3))))))</f>
        <v>0</v>
      </c>
      <c r="AR43" s="63">
        <f>IF($I43=0,0,IF(OR(AR$140=0,AR$1&lt;$G43,AR$1&gt;$H43+6),0,_xlfn.LET(_xlpm.k,COUNTIFS($J$1:AR$1,"&gt;="&amp;$G43,$J$140:AR$140,"&gt;0"),_xlpm.n,$I43,AR$140*IF($C43="Bell",EXP(-0.5*((_xlpm.k-(_xlpm.n+1)/2)/MAX(_xlpm.n/6,0.5))^2),IF(_xlpm.n&lt;=6,1,MIN(1,_xlpm.k/3,(_xlpm.n-_xlpm.k+1)/3))))))</f>
        <v>0</v>
      </c>
      <c r="AS43" s="63">
        <f>IF($I43=0,0,IF(OR(AS$140=0,AS$1&lt;$G43,AS$1&gt;$H43+6),0,_xlfn.LET(_xlpm.k,COUNTIFS($J$1:AS$1,"&gt;="&amp;$G43,$J$140:AS$140,"&gt;0"),_xlpm.n,$I43,AS$140*IF($C43="Bell",EXP(-0.5*((_xlpm.k-(_xlpm.n+1)/2)/MAX(_xlpm.n/6,0.5))^2),IF(_xlpm.n&lt;=6,1,MIN(1,_xlpm.k/3,(_xlpm.n-_xlpm.k+1)/3))))))</f>
        <v>0</v>
      </c>
      <c r="AT43" s="63">
        <f>IF($I43=0,0,IF(OR(AT$140=0,AT$1&lt;$G43,AT$1&gt;$H43+6),0,_xlfn.LET(_xlpm.k,COUNTIFS($J$1:AT$1,"&gt;="&amp;$G43,$J$140:AT$140,"&gt;0"),_xlpm.n,$I43,AT$140*IF($C43="Bell",EXP(-0.5*((_xlpm.k-(_xlpm.n+1)/2)/MAX(_xlpm.n/6,0.5))^2),IF(_xlpm.n&lt;=6,1,MIN(1,_xlpm.k/3,(_xlpm.n-_xlpm.k+1)/3))))))</f>
        <v>0</v>
      </c>
      <c r="AU43" s="63">
        <f>IF($I43=0,0,IF(OR(AU$140=0,AU$1&lt;$G43,AU$1&gt;$H43+6),0,_xlfn.LET(_xlpm.k,COUNTIFS($J$1:AU$1,"&gt;="&amp;$G43,$J$140:AU$140,"&gt;0"),_xlpm.n,$I43,AU$140*IF($C43="Bell",EXP(-0.5*((_xlpm.k-(_xlpm.n+1)/2)/MAX(_xlpm.n/6,0.5))^2),IF(_xlpm.n&lt;=6,1,MIN(1,_xlpm.k/3,(_xlpm.n-_xlpm.k+1)/3))))))</f>
        <v>0</v>
      </c>
      <c r="AV43" s="63">
        <f>IF($I43=0,0,IF(OR(AV$140=0,AV$1&lt;$G43,AV$1&gt;$H43+6),0,_xlfn.LET(_xlpm.k,COUNTIFS($J$1:AV$1,"&gt;="&amp;$G43,$J$140:AV$140,"&gt;0"),_xlpm.n,$I43,AV$140*IF($C43="Bell",EXP(-0.5*((_xlpm.k-(_xlpm.n+1)/2)/MAX(_xlpm.n/6,0.5))^2),IF(_xlpm.n&lt;=6,1,MIN(1,_xlpm.k/3,(_xlpm.n-_xlpm.k+1)/3))))))</f>
        <v>0</v>
      </c>
      <c r="AW43" s="63">
        <f>IF($I43=0,0,IF(OR(AW$140=0,AW$1&lt;$G43,AW$1&gt;$H43+6),0,_xlfn.LET(_xlpm.k,COUNTIFS($J$1:AW$1,"&gt;="&amp;$G43,$J$140:AW$140,"&gt;0"),_xlpm.n,$I43,AW$140*IF($C43="Bell",EXP(-0.5*((_xlpm.k-(_xlpm.n+1)/2)/MAX(_xlpm.n/6,0.5))^2),IF(_xlpm.n&lt;=6,1,MIN(1,_xlpm.k/3,(_xlpm.n-_xlpm.k+1)/3))))))</f>
        <v>0</v>
      </c>
      <c r="AX43" s="63">
        <f>IF($I43=0,0,IF(OR(AX$140=0,AX$1&lt;$G43,AX$1&gt;$H43+6),0,_xlfn.LET(_xlpm.k,COUNTIFS($J$1:AX$1,"&gt;="&amp;$G43,$J$140:AX$140,"&gt;0"),_xlpm.n,$I43,AX$140*IF($C43="Bell",EXP(-0.5*((_xlpm.k-(_xlpm.n+1)/2)/MAX(_xlpm.n/6,0.5))^2),IF(_xlpm.n&lt;=6,1,MIN(1,_xlpm.k/3,(_xlpm.n-_xlpm.k+1)/3))))))</f>
        <v>0</v>
      </c>
      <c r="AY43" s="63">
        <f>IF($I43=0,0,IF(OR(AY$140=0,AY$1&lt;$G43,AY$1&gt;$H43+6),0,_xlfn.LET(_xlpm.k,COUNTIFS($J$1:AY$1,"&gt;="&amp;$G43,$J$140:AY$140,"&gt;0"),_xlpm.n,$I43,AY$140*IF($C43="Bell",EXP(-0.5*((_xlpm.k-(_xlpm.n+1)/2)/MAX(_xlpm.n/6,0.5))^2),IF(_xlpm.n&lt;=6,1,MIN(1,_xlpm.k/3,(_xlpm.n-_xlpm.k+1)/3))))))</f>
        <v>0</v>
      </c>
      <c r="AZ43" s="63">
        <f>IF($I43=0,0,IF(OR(AZ$140=0,AZ$1&lt;$G43,AZ$1&gt;$H43+6),0,_xlfn.LET(_xlpm.k,COUNTIFS($J$1:AZ$1,"&gt;="&amp;$G43,$J$140:AZ$140,"&gt;0"),_xlpm.n,$I43,AZ$140*IF($C43="Bell",EXP(-0.5*((_xlpm.k-(_xlpm.n+1)/2)/MAX(_xlpm.n/6,0.5))^2),IF(_xlpm.n&lt;=6,1,MIN(1,_xlpm.k/3,(_xlpm.n-_xlpm.k+1)/3))))))</f>
        <v>0</v>
      </c>
      <c r="BA43" s="63">
        <f>IF($I43=0,0,IF(OR(BA$140=0,BA$1&lt;$G43,BA$1&gt;$H43+6),0,_xlfn.LET(_xlpm.k,COUNTIFS($J$1:BA$1,"&gt;="&amp;$G43,$J$140:BA$140,"&gt;0"),_xlpm.n,$I43,BA$140*IF($C43="Bell",EXP(-0.5*((_xlpm.k-(_xlpm.n+1)/2)/MAX(_xlpm.n/6,0.5))^2),IF(_xlpm.n&lt;=6,1,MIN(1,_xlpm.k/3,(_xlpm.n-_xlpm.k+1)/3))))))</f>
        <v>0</v>
      </c>
      <c r="BB43" s="63">
        <f>IF($I43=0,0,IF(OR(BB$140=0,BB$1&lt;$G43,BB$1&gt;$H43+6),0,_xlfn.LET(_xlpm.k,COUNTIFS($J$1:BB$1,"&gt;="&amp;$G43,$J$140:BB$140,"&gt;0"),_xlpm.n,$I43,BB$140*IF($C43="Bell",EXP(-0.5*((_xlpm.k-(_xlpm.n+1)/2)/MAX(_xlpm.n/6,0.5))^2),IF(_xlpm.n&lt;=6,1,MIN(1,_xlpm.k/3,(_xlpm.n-_xlpm.k+1)/3))))))</f>
        <v>0</v>
      </c>
      <c r="BC43" s="63">
        <f>IF($I43=0,0,IF(OR(BC$140=0,BC$1&lt;$G43,BC$1&gt;$H43+6),0,_xlfn.LET(_xlpm.k,COUNTIFS($J$1:BC$1,"&gt;="&amp;$G43,$J$140:BC$140,"&gt;0"),_xlpm.n,$I43,BC$140*IF($C43="Bell",EXP(-0.5*((_xlpm.k-(_xlpm.n+1)/2)/MAX(_xlpm.n/6,0.5))^2),IF(_xlpm.n&lt;=6,1,MIN(1,_xlpm.k/3,(_xlpm.n-_xlpm.k+1)/3))))))</f>
        <v>0</v>
      </c>
      <c r="BD43" s="63">
        <f>IF($I43=0,0,IF(OR(BD$140=0,BD$1&lt;$G43,BD$1&gt;$H43+6),0,_xlfn.LET(_xlpm.k,COUNTIFS($J$1:BD$1,"&gt;="&amp;$G43,$J$140:BD$140,"&gt;0"),_xlpm.n,$I43,BD$140*IF($C43="Bell",EXP(-0.5*((_xlpm.k-(_xlpm.n+1)/2)/MAX(_xlpm.n/6,0.5))^2),IF(_xlpm.n&lt;=6,1,MIN(1,_xlpm.k/3,(_xlpm.n-_xlpm.k+1)/3))))))</f>
        <v>0</v>
      </c>
      <c r="BE43" s="63">
        <f>IF($I43=0,0,IF(OR(BE$140=0,BE$1&lt;$G43,BE$1&gt;$H43+6),0,_xlfn.LET(_xlpm.k,COUNTIFS($J$1:BE$1,"&gt;="&amp;$G43,$J$140:BE$140,"&gt;0"),_xlpm.n,$I43,BE$140*IF($C43="Bell",EXP(-0.5*((_xlpm.k-(_xlpm.n+1)/2)/MAX(_xlpm.n/6,0.5))^2),IF(_xlpm.n&lt;=6,1,MIN(1,_xlpm.k/3,(_xlpm.n-_xlpm.k+1)/3))))))</f>
        <v>0</v>
      </c>
      <c r="BF43" s="63">
        <f>IF($I43=0,0,IF(OR(BF$140=0,BF$1&lt;$G43,BF$1&gt;$H43+6),0,_xlfn.LET(_xlpm.k,COUNTIFS($J$1:BF$1,"&gt;="&amp;$G43,$J$140:BF$140,"&gt;0"),_xlpm.n,$I43,BF$140*IF($C43="Bell",EXP(-0.5*((_xlpm.k-(_xlpm.n+1)/2)/MAX(_xlpm.n/6,0.5))^2),IF(_xlpm.n&lt;=6,1,MIN(1,_xlpm.k/3,(_xlpm.n-_xlpm.k+1)/3))))))</f>
        <v>0</v>
      </c>
      <c r="BG43" s="63">
        <f>IF($I43=0,0,IF(OR(BG$140=0,BG$1&lt;$G43,BG$1&gt;$H43+6),0,_xlfn.LET(_xlpm.k,COUNTIFS($J$1:BG$1,"&gt;="&amp;$G43,$J$140:BG$140,"&gt;0"),_xlpm.n,$I43,BG$140*IF($C43="Bell",EXP(-0.5*((_xlpm.k-(_xlpm.n+1)/2)/MAX(_xlpm.n/6,0.5))^2),IF(_xlpm.n&lt;=6,1,MIN(1,_xlpm.k/3,(_xlpm.n-_xlpm.k+1)/3))))))</f>
        <v>0</v>
      </c>
      <c r="BH43" s="63">
        <f>IF($I43=0,0,IF(OR(BH$140=0,BH$1&lt;$G43,BH$1&gt;$H43+6),0,_xlfn.LET(_xlpm.k,COUNTIFS($J$1:BH$1,"&gt;="&amp;$G43,$J$140:BH$140,"&gt;0"),_xlpm.n,$I43,BH$140*IF($C43="Bell",EXP(-0.5*((_xlpm.k-(_xlpm.n+1)/2)/MAX(_xlpm.n/6,0.5))^2),IF(_xlpm.n&lt;=6,1,MIN(1,_xlpm.k/3,(_xlpm.n-_xlpm.k+1)/3))))))</f>
        <v>0</v>
      </c>
      <c r="BI43" s="63">
        <f>IF($I43=0,0,IF(OR(BI$140=0,BI$1&lt;$G43,BI$1&gt;$H43+6),0,_xlfn.LET(_xlpm.k,COUNTIFS($J$1:BI$1,"&gt;="&amp;$G43,$J$140:BI$140,"&gt;0"),_xlpm.n,$I43,BI$140*IF($C43="Bell",EXP(-0.5*((_xlpm.k-(_xlpm.n+1)/2)/MAX(_xlpm.n/6,0.5))^2),IF(_xlpm.n&lt;=6,1,MIN(1,_xlpm.k/3,(_xlpm.n-_xlpm.k+1)/3))))))</f>
        <v>0</v>
      </c>
      <c r="BJ43" s="63">
        <f>IF($I43=0,0,IF(OR(BJ$140=0,BJ$1&lt;$G43,BJ$1&gt;$H43+6),0,_xlfn.LET(_xlpm.k,COUNTIFS($J$1:BJ$1,"&gt;="&amp;$G43,$J$140:BJ$140,"&gt;0"),_xlpm.n,$I43,BJ$140*IF($C43="Bell",EXP(-0.5*((_xlpm.k-(_xlpm.n+1)/2)/MAX(_xlpm.n/6,0.5))^2),IF(_xlpm.n&lt;=6,1,MIN(1,_xlpm.k/3,(_xlpm.n-_xlpm.k+1)/3))))))</f>
        <v>0</v>
      </c>
      <c r="BK43" s="63">
        <f>IF($I43=0,0,IF(OR(BK$140=0,BK$1&lt;$G43,BK$1&gt;$H43+6),0,_xlfn.LET(_xlpm.k,COUNTIFS($J$1:BK$1,"&gt;="&amp;$G43,$J$140:BK$140,"&gt;0"),_xlpm.n,$I43,BK$140*IF($C43="Bell",EXP(-0.5*((_xlpm.k-(_xlpm.n+1)/2)/MAX(_xlpm.n/6,0.5))^2),IF(_xlpm.n&lt;=6,1,MIN(1,_xlpm.k/3,(_xlpm.n-_xlpm.k+1)/3))))))</f>
        <v>0</v>
      </c>
      <c r="BL43" s="63">
        <f>IF($I43=0,0,IF(OR(BL$140=0,BL$1&lt;$G43,BL$1&gt;$H43+6),0,_xlfn.LET(_xlpm.k,COUNTIFS($J$1:BL$1,"&gt;="&amp;$G43,$J$140:BL$140,"&gt;0"),_xlpm.n,$I43,BL$140*IF($C43="Bell",EXP(-0.5*((_xlpm.k-(_xlpm.n+1)/2)/MAX(_xlpm.n/6,0.5))^2),IF(_xlpm.n&lt;=6,1,MIN(1,_xlpm.k/3,(_xlpm.n-_xlpm.k+1)/3))))))</f>
        <v>0</v>
      </c>
      <c r="BM43" s="63">
        <f>IF($I43=0,0,IF(OR(BM$140=0,BM$1&lt;$G43,BM$1&gt;$H43+6),0,_xlfn.LET(_xlpm.k,COUNTIFS($J$1:BM$1,"&gt;="&amp;$G43,$J$140:BM$140,"&gt;0"),_xlpm.n,$I43,BM$140*IF($C43="Bell",EXP(-0.5*((_xlpm.k-(_xlpm.n+1)/2)/MAX(_xlpm.n/6,0.5))^2),IF(_xlpm.n&lt;=6,1,MIN(1,_xlpm.k/3,(_xlpm.n-_xlpm.k+1)/3))))))</f>
        <v>0</v>
      </c>
      <c r="BN43" s="63">
        <f>IF($I43=0,0,IF(OR(BN$140=0,BN$1&lt;$G43,BN$1&gt;$H43+6),0,_xlfn.LET(_xlpm.k,COUNTIFS($J$1:BN$1,"&gt;="&amp;$G43,$J$140:BN$140,"&gt;0"),_xlpm.n,$I43,BN$140*IF($C43="Bell",EXP(-0.5*((_xlpm.k-(_xlpm.n+1)/2)/MAX(_xlpm.n/6,0.5))^2),IF(_xlpm.n&lt;=6,1,MIN(1,_xlpm.k/3,(_xlpm.n-_xlpm.k+1)/3))))))</f>
        <v>0</v>
      </c>
      <c r="BO43" s="63">
        <f>IF($I43=0,0,IF(OR(BO$140=0,BO$1&lt;$G43,BO$1&gt;$H43+6),0,_xlfn.LET(_xlpm.k,COUNTIFS($J$1:BO$1,"&gt;="&amp;$G43,$J$140:BO$140,"&gt;0"),_xlpm.n,$I43,BO$140*IF($C43="Bell",EXP(-0.5*((_xlpm.k-(_xlpm.n+1)/2)/MAX(_xlpm.n/6,0.5))^2),IF(_xlpm.n&lt;=6,1,MIN(1,_xlpm.k/3,(_xlpm.n-_xlpm.k+1)/3))))))</f>
        <v>0</v>
      </c>
      <c r="BP43" s="63">
        <f>IF($I43=0,0,IF(OR(BP$140=0,BP$1&lt;$G43,BP$1&gt;$H43+6),0,_xlfn.LET(_xlpm.k,COUNTIFS($J$1:BP$1,"&gt;="&amp;$G43,$J$140:BP$140,"&gt;0"),_xlpm.n,$I43,BP$140*IF($C43="Bell",EXP(-0.5*((_xlpm.k-(_xlpm.n+1)/2)/MAX(_xlpm.n/6,0.5))^2),IF(_xlpm.n&lt;=6,1,MIN(1,_xlpm.k/3,(_xlpm.n-_xlpm.k+1)/3))))))</f>
        <v>0</v>
      </c>
      <c r="BQ43" s="63">
        <f>IF($I43=0,0,IF(OR(BQ$140=0,BQ$1&lt;$G43,BQ$1&gt;$H43+6),0,_xlfn.LET(_xlpm.k,COUNTIFS($J$1:BQ$1,"&gt;="&amp;$G43,$J$140:BQ$140,"&gt;0"),_xlpm.n,$I43,BQ$140*IF($C43="Bell",EXP(-0.5*((_xlpm.k-(_xlpm.n+1)/2)/MAX(_xlpm.n/6,0.5))^2),IF(_xlpm.n&lt;=6,1,MIN(1,_xlpm.k/3,(_xlpm.n-_xlpm.k+1)/3))))))</f>
        <v>0</v>
      </c>
      <c r="BR43" s="63">
        <f>IF($I43=0,0,IF(OR(BR$140=0,BR$1&lt;$G43,BR$1&gt;$H43+6),0,_xlfn.LET(_xlpm.k,COUNTIFS($J$1:BR$1,"&gt;="&amp;$G43,$J$140:BR$140,"&gt;0"),_xlpm.n,$I43,BR$140*IF($C43="Bell",EXP(-0.5*((_xlpm.k-(_xlpm.n+1)/2)/MAX(_xlpm.n/6,0.5))^2),IF(_xlpm.n&lt;=6,1,MIN(1,_xlpm.k/3,(_xlpm.n-_xlpm.k+1)/3))))))</f>
        <v>0</v>
      </c>
      <c r="BS43" s="63">
        <f>IF($I43=0,0,IF(OR(BS$140=0,BS$1&lt;$G43,BS$1&gt;$H43+6),0,_xlfn.LET(_xlpm.k,COUNTIFS($J$1:BS$1,"&gt;="&amp;$G43,$J$140:BS$140,"&gt;0"),_xlpm.n,$I43,BS$140*IF($C43="Bell",EXP(-0.5*((_xlpm.k-(_xlpm.n+1)/2)/MAX(_xlpm.n/6,0.5))^2),IF(_xlpm.n&lt;=6,1,MIN(1,_xlpm.k/3,(_xlpm.n-_xlpm.k+1)/3))))))</f>
        <v>0</v>
      </c>
      <c r="BT43" s="63">
        <f>IF($I43=0,0,IF(OR(BT$140=0,BT$1&lt;$G43,BT$1&gt;$H43+6),0,_xlfn.LET(_xlpm.k,COUNTIFS($J$1:BT$1,"&gt;="&amp;$G43,$J$140:BT$140,"&gt;0"),_xlpm.n,$I43,BT$140*IF($C43="Bell",EXP(-0.5*((_xlpm.k-(_xlpm.n+1)/2)/MAX(_xlpm.n/6,0.5))^2),IF(_xlpm.n&lt;=6,1,MIN(1,_xlpm.k/3,(_xlpm.n-_xlpm.k+1)/3))))))</f>
        <v>0</v>
      </c>
      <c r="BU43" s="63">
        <f>IF($I43=0,0,IF(OR(BU$140=0,BU$1&lt;$G43,BU$1&gt;$H43+6),0,_xlfn.LET(_xlpm.k,COUNTIFS($J$1:BU$1,"&gt;="&amp;$G43,$J$140:BU$140,"&gt;0"),_xlpm.n,$I43,BU$140*IF($C43="Bell",EXP(-0.5*((_xlpm.k-(_xlpm.n+1)/2)/MAX(_xlpm.n/6,0.5))^2),IF(_xlpm.n&lt;=6,1,MIN(1,_xlpm.k/3,(_xlpm.n-_xlpm.k+1)/3))))))</f>
        <v>0</v>
      </c>
      <c r="BV43" s="63">
        <f>IF($I43=0,0,IF(OR(BV$140=0,BV$1&lt;$G43,BV$1&gt;$H43+6),0,_xlfn.LET(_xlpm.k,COUNTIFS($J$1:BV$1,"&gt;="&amp;$G43,$J$140:BV$140,"&gt;0"),_xlpm.n,$I43,BV$140*IF($C43="Bell",EXP(-0.5*((_xlpm.k-(_xlpm.n+1)/2)/MAX(_xlpm.n/6,0.5))^2),IF(_xlpm.n&lt;=6,1,MIN(1,_xlpm.k/3,(_xlpm.n-_xlpm.k+1)/3))))))</f>
        <v>0</v>
      </c>
      <c r="BW43" s="63">
        <f>IF($I43=0,0,IF(OR(BW$140=0,BW$1&lt;$G43,BW$1&gt;$H43+6),0,_xlfn.LET(_xlpm.k,COUNTIFS($J$1:BW$1,"&gt;="&amp;$G43,$J$140:BW$140,"&gt;0"),_xlpm.n,$I43,BW$140*IF($C43="Bell",EXP(-0.5*((_xlpm.k-(_xlpm.n+1)/2)/MAX(_xlpm.n/6,0.5))^2),IF(_xlpm.n&lt;=6,1,MIN(1,_xlpm.k/3,(_xlpm.n-_xlpm.k+1)/3))))))</f>
        <v>0</v>
      </c>
      <c r="BX43" s="63">
        <f>IF($I43=0,0,IF(OR(BX$140=0,BX$1&lt;$G43,BX$1&gt;$H43+6),0,_xlfn.LET(_xlpm.k,COUNTIFS($J$1:BX$1,"&gt;="&amp;$G43,$J$140:BX$140,"&gt;0"),_xlpm.n,$I43,BX$140*IF($C43="Bell",EXP(-0.5*((_xlpm.k-(_xlpm.n+1)/2)/MAX(_xlpm.n/6,0.5))^2),IF(_xlpm.n&lt;=6,1,MIN(1,_xlpm.k/3,(_xlpm.n-_xlpm.k+1)/3))))))</f>
        <v>0</v>
      </c>
      <c r="BY43" s="63">
        <f>IF($I43=0,0,IF(OR(BY$140=0,BY$1&lt;$G43,BY$1&gt;$H43+6),0,_xlfn.LET(_xlpm.k,COUNTIFS($J$1:BY$1,"&gt;="&amp;$G43,$J$140:BY$140,"&gt;0"),_xlpm.n,$I43,BY$140*IF($C43="Bell",EXP(-0.5*((_xlpm.k-(_xlpm.n+1)/2)/MAX(_xlpm.n/6,0.5))^2),IF(_xlpm.n&lt;=6,1,MIN(1,_xlpm.k/3,(_xlpm.n-_xlpm.k+1)/3))))))</f>
        <v>0</v>
      </c>
      <c r="BZ43" s="63">
        <f>IF($I43=0,0,IF(OR(BZ$140=0,BZ$1&lt;$G43,BZ$1&gt;$H43+6),0,_xlfn.LET(_xlpm.k,COUNTIFS($J$1:BZ$1,"&gt;="&amp;$G43,$J$140:BZ$140,"&gt;0"),_xlpm.n,$I43,BZ$140*IF($C43="Bell",EXP(-0.5*((_xlpm.k-(_xlpm.n+1)/2)/MAX(_xlpm.n/6,0.5))^2),IF(_xlpm.n&lt;=6,1,MIN(1,_xlpm.k/3,(_xlpm.n-_xlpm.k+1)/3))))))</f>
        <v>0</v>
      </c>
      <c r="CA43" s="63">
        <f>IF($I43=0,0,IF(OR(CA$140=0,CA$1&lt;$G43,CA$1&gt;$H43+6),0,_xlfn.LET(_xlpm.k,COUNTIFS($J$1:CA$1,"&gt;="&amp;$G43,$J$140:CA$140,"&gt;0"),_xlpm.n,$I43,CA$140*IF($C43="Bell",EXP(-0.5*((_xlpm.k-(_xlpm.n+1)/2)/MAX(_xlpm.n/6,0.5))^2),IF(_xlpm.n&lt;=6,1,MIN(1,_xlpm.k/3,(_xlpm.n-_xlpm.k+1)/3))))))</f>
        <v>0</v>
      </c>
      <c r="CB43" s="63">
        <f>IF($I43=0,0,IF(OR(CB$140=0,CB$1&lt;$G43,CB$1&gt;$H43+6),0,_xlfn.LET(_xlpm.k,COUNTIFS($J$1:CB$1,"&gt;="&amp;$G43,$J$140:CB$140,"&gt;0"),_xlpm.n,$I43,CB$140*IF($C43="Bell",EXP(-0.5*((_xlpm.k-(_xlpm.n+1)/2)/MAX(_xlpm.n/6,0.5))^2),IF(_xlpm.n&lt;=6,1,MIN(1,_xlpm.k/3,(_xlpm.n-_xlpm.k+1)/3))))))</f>
        <v>0</v>
      </c>
      <c r="CC43" s="63">
        <f>IF($I43=0,0,IF(OR(CC$140=0,CC$1&lt;$G43,CC$1&gt;$H43+6),0,_xlfn.LET(_xlpm.k,COUNTIFS($J$1:CC$1,"&gt;="&amp;$G43,$J$140:CC$140,"&gt;0"),_xlpm.n,$I43,CC$140*IF($C43="Bell",EXP(-0.5*((_xlpm.k-(_xlpm.n+1)/2)/MAX(_xlpm.n/6,0.5))^2),IF(_xlpm.n&lt;=6,1,MIN(1,_xlpm.k/3,(_xlpm.n-_xlpm.k+1)/3))))))</f>
        <v>0</v>
      </c>
      <c r="CD43" s="63">
        <f>IF($I43=0,0,IF(OR(CD$140=0,CD$1&lt;$G43,CD$1&gt;$H43+6),0,_xlfn.LET(_xlpm.k,COUNTIFS($J$1:CD$1,"&gt;="&amp;$G43,$J$140:CD$140,"&gt;0"),_xlpm.n,$I43,CD$140*IF($C43="Bell",EXP(-0.5*((_xlpm.k-(_xlpm.n+1)/2)/MAX(_xlpm.n/6,0.5))^2),IF(_xlpm.n&lt;=6,1,MIN(1,_xlpm.k/3,(_xlpm.n-_xlpm.k+1)/3))))))</f>
        <v>0</v>
      </c>
      <c r="CE43" s="63">
        <f>IF($I43=0,0,IF(OR(CE$140=0,CE$1&lt;$G43,CE$1&gt;$H43+6),0,_xlfn.LET(_xlpm.k,COUNTIFS($J$1:CE$1,"&gt;="&amp;$G43,$J$140:CE$140,"&gt;0"),_xlpm.n,$I43,CE$140*IF($C43="Bell",EXP(-0.5*((_xlpm.k-(_xlpm.n+1)/2)/MAX(_xlpm.n/6,0.5))^2),IF(_xlpm.n&lt;=6,1,MIN(1,_xlpm.k/3,(_xlpm.n-_xlpm.k+1)/3))))))</f>
        <v>0</v>
      </c>
      <c r="CF43" s="63">
        <f>IF($I43=0,0,IF(OR(CF$140=0,CF$1&lt;$G43,CF$1&gt;$H43+6),0,_xlfn.LET(_xlpm.k,COUNTIFS($J$1:CF$1,"&gt;="&amp;$G43,$J$140:CF$140,"&gt;0"),_xlpm.n,$I43,CF$140*IF($C43="Bell",EXP(-0.5*((_xlpm.k-(_xlpm.n+1)/2)/MAX(_xlpm.n/6,0.5))^2),IF(_xlpm.n&lt;=6,1,MIN(1,_xlpm.k/3,(_xlpm.n-_xlpm.k+1)/3))))))</f>
        <v>0</v>
      </c>
      <c r="CG43" s="63">
        <f>IF($I43=0,0,IF(OR(CG$140=0,CG$1&lt;$G43,CG$1&gt;$H43+6),0,_xlfn.LET(_xlpm.k,COUNTIFS($J$1:CG$1,"&gt;="&amp;$G43,$J$140:CG$140,"&gt;0"),_xlpm.n,$I43,CG$140*IF($C43="Bell",EXP(-0.5*((_xlpm.k-(_xlpm.n+1)/2)/MAX(_xlpm.n/6,0.5))^2),IF(_xlpm.n&lt;=6,1,MIN(1,_xlpm.k/3,(_xlpm.n-_xlpm.k+1)/3))))))</f>
        <v>0</v>
      </c>
      <c r="CH43" s="63">
        <f>IF($I43=0,0,IF(OR(CH$140=0,CH$1&lt;$G43,CH$1&gt;$H43+6),0,_xlfn.LET(_xlpm.k,COUNTIFS($J$1:CH$1,"&gt;="&amp;$G43,$J$140:CH$140,"&gt;0"),_xlpm.n,$I43,CH$140*IF($C43="Bell",EXP(-0.5*((_xlpm.k-(_xlpm.n+1)/2)/MAX(_xlpm.n/6,0.5))^2),IF(_xlpm.n&lt;=6,1,MIN(1,_xlpm.k/3,(_xlpm.n-_xlpm.k+1)/3))))))</f>
        <v>0</v>
      </c>
      <c r="CI43" s="63">
        <f>IF($I43=0,0,IF(OR(CI$140=0,CI$1&lt;$G43,CI$1&gt;$H43+6),0,_xlfn.LET(_xlpm.k,COUNTIFS($J$1:CI$1,"&gt;="&amp;$G43,$J$140:CI$140,"&gt;0"),_xlpm.n,$I43,CI$140*IF($C43="Bell",EXP(-0.5*((_xlpm.k-(_xlpm.n+1)/2)/MAX(_xlpm.n/6,0.5))^2),IF(_xlpm.n&lt;=6,1,MIN(1,_xlpm.k/3,(_xlpm.n-_xlpm.k+1)/3))))))</f>
        <v>0</v>
      </c>
      <c r="CJ43" s="63">
        <f>IF($I43=0,0,IF(OR(CJ$140=0,CJ$1&lt;$G43,CJ$1&gt;$H43+6),0,_xlfn.LET(_xlpm.k,COUNTIFS($J$1:CJ$1,"&gt;="&amp;$G43,$J$140:CJ$140,"&gt;0"),_xlpm.n,$I43,CJ$140*IF($C43="Bell",EXP(-0.5*((_xlpm.k-(_xlpm.n+1)/2)/MAX(_xlpm.n/6,0.5))^2),IF(_xlpm.n&lt;=6,1,MIN(1,_xlpm.k/3,(_xlpm.n-_xlpm.k+1)/3))))))</f>
        <v>0</v>
      </c>
      <c r="CK43" s="63">
        <f>IF($I43=0,0,IF(OR(CK$140=0,CK$1&lt;$G43,CK$1&gt;$H43+6),0,_xlfn.LET(_xlpm.k,COUNTIFS($J$1:CK$1,"&gt;="&amp;$G43,$J$140:CK$140,"&gt;0"),_xlpm.n,$I43,CK$140*IF($C43="Bell",EXP(-0.5*((_xlpm.k-(_xlpm.n+1)/2)/MAX(_xlpm.n/6,0.5))^2),IF(_xlpm.n&lt;=6,1,MIN(1,_xlpm.k/3,(_xlpm.n-_xlpm.k+1)/3))))))</f>
        <v>0</v>
      </c>
      <c r="CL43" s="63">
        <f>IF($I43=0,0,IF(OR(CL$140=0,CL$1&lt;$G43,CL$1&gt;$H43+6),0,_xlfn.LET(_xlpm.k,COUNTIFS($J$1:CL$1,"&gt;="&amp;$G43,$J$140:CL$140,"&gt;0"),_xlpm.n,$I43,CL$140*IF($C43="Bell",EXP(-0.5*((_xlpm.k-(_xlpm.n+1)/2)/MAX(_xlpm.n/6,0.5))^2),IF(_xlpm.n&lt;=6,1,MIN(1,_xlpm.k/3,(_xlpm.n-_xlpm.k+1)/3))))))</f>
        <v>0</v>
      </c>
      <c r="CM43" s="63">
        <f>IF($I43=0,0,IF(OR(CM$140=0,CM$1&lt;$G43,CM$1&gt;$H43+6),0,_xlfn.LET(_xlpm.k,COUNTIFS($J$1:CM$1,"&gt;="&amp;$G43,$J$140:CM$140,"&gt;0"),_xlpm.n,$I43,CM$140*IF($C43="Bell",EXP(-0.5*((_xlpm.k-(_xlpm.n+1)/2)/MAX(_xlpm.n/6,0.5))^2),IF(_xlpm.n&lt;=6,1,MIN(1,_xlpm.k/3,(_xlpm.n-_xlpm.k+1)/3))))))</f>
        <v>0</v>
      </c>
      <c r="CN43" s="63">
        <f>IF($I43=0,0,IF(OR(CN$140=0,CN$1&lt;$G43,CN$1&gt;$H43+6),0,_xlfn.LET(_xlpm.k,COUNTIFS($J$1:CN$1,"&gt;="&amp;$G43,$J$140:CN$140,"&gt;0"),_xlpm.n,$I43,CN$140*IF($C43="Bell",EXP(-0.5*((_xlpm.k-(_xlpm.n+1)/2)/MAX(_xlpm.n/6,0.5))^2),IF(_xlpm.n&lt;=6,1,MIN(1,_xlpm.k/3,(_xlpm.n-_xlpm.k+1)/3))))))</f>
        <v>0</v>
      </c>
      <c r="CO43" s="63">
        <f>IF($I43=0,0,IF(OR(CO$140=0,CO$1&lt;$G43,CO$1&gt;$H43+6),0,_xlfn.LET(_xlpm.k,COUNTIFS($J$1:CO$1,"&gt;="&amp;$G43,$J$140:CO$140,"&gt;0"),_xlpm.n,$I43,CO$140*IF($C43="Bell",EXP(-0.5*((_xlpm.k-(_xlpm.n+1)/2)/MAX(_xlpm.n/6,0.5))^2),IF(_xlpm.n&lt;=6,1,MIN(1,_xlpm.k/3,(_xlpm.n-_xlpm.k+1)/3))))))</f>
        <v>0</v>
      </c>
      <c r="CP43" s="63">
        <f>IF($I43=0,0,IF(OR(CP$140=0,CP$1&lt;$G43,CP$1&gt;$H43+6),0,_xlfn.LET(_xlpm.k,COUNTIFS($J$1:CP$1,"&gt;="&amp;$G43,$J$140:CP$140,"&gt;0"),_xlpm.n,$I43,CP$140*IF($C43="Bell",EXP(-0.5*((_xlpm.k-(_xlpm.n+1)/2)/MAX(_xlpm.n/6,0.5))^2),IF(_xlpm.n&lt;=6,1,MIN(1,_xlpm.k/3,(_xlpm.n-_xlpm.k+1)/3))))))</f>
        <v>0</v>
      </c>
      <c r="CQ43" s="63">
        <f>IF($I43=0,0,IF(OR(CQ$140=0,CQ$1&lt;$G43,CQ$1&gt;$H43+6),0,_xlfn.LET(_xlpm.k,COUNTIFS($J$1:CQ$1,"&gt;="&amp;$G43,$J$140:CQ$140,"&gt;0"),_xlpm.n,$I43,CQ$140*IF($C43="Bell",EXP(-0.5*((_xlpm.k-(_xlpm.n+1)/2)/MAX(_xlpm.n/6,0.5))^2),IF(_xlpm.n&lt;=6,1,MIN(1,_xlpm.k/3,(_xlpm.n-_xlpm.k+1)/3))))))</f>
        <v>0</v>
      </c>
      <c r="CR43" s="63">
        <f>IF($I43=0,0,IF(OR(CR$140=0,CR$1&lt;$G43,CR$1&gt;$H43+6),0,_xlfn.LET(_xlpm.k,COUNTIFS($J$1:CR$1,"&gt;="&amp;$G43,$J$140:CR$140,"&gt;0"),_xlpm.n,$I43,CR$140*IF($C43="Bell",EXP(-0.5*((_xlpm.k-(_xlpm.n+1)/2)/MAX(_xlpm.n/6,0.5))^2),IF(_xlpm.n&lt;=6,1,MIN(1,_xlpm.k/3,(_xlpm.n-_xlpm.k+1)/3))))))</f>
        <v>0</v>
      </c>
      <c r="CS43" s="63">
        <f>IF($I43=0,0,IF(OR(CS$140=0,CS$1&lt;$G43,CS$1&gt;$H43+6),0,_xlfn.LET(_xlpm.k,COUNTIFS($J$1:CS$1,"&gt;="&amp;$G43,$J$140:CS$140,"&gt;0"),_xlpm.n,$I43,CS$140*IF($C43="Bell",EXP(-0.5*((_xlpm.k-(_xlpm.n+1)/2)/MAX(_xlpm.n/6,0.5))^2),IF(_xlpm.n&lt;=6,1,MIN(1,_xlpm.k/3,(_xlpm.n-_xlpm.k+1)/3))))))</f>
        <v>0</v>
      </c>
      <c r="CT43" s="63">
        <f>IF($I43=0,0,IF(OR(CT$140=0,CT$1&lt;$G43,CT$1&gt;$H43+6),0,_xlfn.LET(_xlpm.k,COUNTIFS($J$1:CT$1,"&gt;="&amp;$G43,$J$140:CT$140,"&gt;0"),_xlpm.n,$I43,CT$140*IF($C43="Bell",EXP(-0.5*((_xlpm.k-(_xlpm.n+1)/2)/MAX(_xlpm.n/6,0.5))^2),IF(_xlpm.n&lt;=6,1,MIN(1,_xlpm.k/3,(_xlpm.n-_xlpm.k+1)/3))))))</f>
        <v>0</v>
      </c>
      <c r="CU43" s="63">
        <f>IF($I43=0,0,IF(OR(CU$140=0,CU$1&lt;$G43,CU$1&gt;$H43+6),0,_xlfn.LET(_xlpm.k,COUNTIFS($J$1:CU$1,"&gt;="&amp;$G43,$J$140:CU$140,"&gt;0"),_xlpm.n,$I43,CU$140*IF($C43="Bell",EXP(-0.5*((_xlpm.k-(_xlpm.n+1)/2)/MAX(_xlpm.n/6,0.5))^2),IF(_xlpm.n&lt;=6,1,MIN(1,_xlpm.k/3,(_xlpm.n-_xlpm.k+1)/3))))))</f>
        <v>0</v>
      </c>
      <c r="CV43" s="63">
        <f>IF($I43=0,0,IF(OR(CV$140=0,CV$1&lt;$G43,CV$1&gt;$H43+6),0,_xlfn.LET(_xlpm.k,COUNTIFS($J$1:CV$1,"&gt;="&amp;$G43,$J$140:CV$140,"&gt;0"),_xlpm.n,$I43,CV$140*IF($C43="Bell",EXP(-0.5*((_xlpm.k-(_xlpm.n+1)/2)/MAX(_xlpm.n/6,0.5))^2),IF(_xlpm.n&lt;=6,1,MIN(1,_xlpm.k/3,(_xlpm.n-_xlpm.k+1)/3))))))</f>
        <v>0</v>
      </c>
      <c r="CW43" s="63">
        <f>IF($I43=0,0,IF(OR(CW$140=0,CW$1&lt;$G43,CW$1&gt;$H43+6),0,_xlfn.LET(_xlpm.k,COUNTIFS($J$1:CW$1,"&gt;="&amp;$G43,$J$140:CW$140,"&gt;0"),_xlpm.n,$I43,CW$140*IF($C43="Bell",EXP(-0.5*((_xlpm.k-(_xlpm.n+1)/2)/MAX(_xlpm.n/6,0.5))^2),IF(_xlpm.n&lt;=6,1,MIN(1,_xlpm.k/3,(_xlpm.n-_xlpm.k+1)/3))))))</f>
        <v>0</v>
      </c>
      <c r="CX43" s="63">
        <f>IF($I43=0,0,IF(OR(CX$140=0,CX$1&lt;$G43,CX$1&gt;$H43+6),0,_xlfn.LET(_xlpm.k,COUNTIFS($J$1:CX$1,"&gt;="&amp;$G43,$J$140:CX$140,"&gt;0"),_xlpm.n,$I43,CX$140*IF($C43="Bell",EXP(-0.5*((_xlpm.k-(_xlpm.n+1)/2)/MAX(_xlpm.n/6,0.5))^2),IF(_xlpm.n&lt;=6,1,MIN(1,_xlpm.k/3,(_xlpm.n-_xlpm.k+1)/3))))))</f>
        <v>0</v>
      </c>
      <c r="CY43" s="63">
        <f>IF($I43=0,0,IF(OR(CY$140=0,CY$1&lt;$G43,CY$1&gt;$H43+6),0,_xlfn.LET(_xlpm.k,COUNTIFS($J$1:CY$1,"&gt;="&amp;$G43,$J$140:CY$140,"&gt;0"),_xlpm.n,$I43,CY$140*IF($C43="Bell",EXP(-0.5*((_xlpm.k-(_xlpm.n+1)/2)/MAX(_xlpm.n/6,0.5))^2),IF(_xlpm.n&lt;=6,1,MIN(1,_xlpm.k/3,(_xlpm.n-_xlpm.k+1)/3))))))</f>
        <v>0</v>
      </c>
      <c r="CZ43" s="63">
        <f>IF($I43=0,0,IF(OR(CZ$140=0,CZ$1&lt;$G43,CZ$1&gt;$H43+6),0,_xlfn.LET(_xlpm.k,COUNTIFS($J$1:CZ$1,"&gt;="&amp;$G43,$J$140:CZ$140,"&gt;0"),_xlpm.n,$I43,CZ$140*IF($C43="Bell",EXP(-0.5*((_xlpm.k-(_xlpm.n+1)/2)/MAX(_xlpm.n/6,0.5))^2),IF(_xlpm.n&lt;=6,1,MIN(1,_xlpm.k/3,(_xlpm.n-_xlpm.k+1)/3))))))</f>
        <v>0</v>
      </c>
      <c r="DA43" s="63">
        <f>IF($I43=0,0,IF(OR(DA$140=0,DA$1&lt;$G43,DA$1&gt;$H43+6),0,_xlfn.LET(_xlpm.k,COUNTIFS($J$1:DA$1,"&gt;="&amp;$G43,$J$140:DA$140,"&gt;0"),_xlpm.n,$I43,DA$140*IF($C43="Bell",EXP(-0.5*((_xlpm.k-(_xlpm.n+1)/2)/MAX(_xlpm.n/6,0.5))^2),IF(_xlpm.n&lt;=6,1,MIN(1,_xlpm.k/3,(_xlpm.n-_xlpm.k+1)/3))))))</f>
        <v>0</v>
      </c>
      <c r="DB43" s="63">
        <f>IF($I43=0,0,IF(OR(DB$140=0,DB$1&lt;$G43,DB$1&gt;$H43+6),0,_xlfn.LET(_xlpm.k,COUNTIFS($J$1:DB$1,"&gt;="&amp;$G43,$J$140:DB$140,"&gt;0"),_xlpm.n,$I43,DB$140*IF($C43="Bell",EXP(-0.5*((_xlpm.k-(_xlpm.n+1)/2)/MAX(_xlpm.n/6,0.5))^2),IF(_xlpm.n&lt;=6,1,MIN(1,_xlpm.k/3,(_xlpm.n-_xlpm.k+1)/3))))))</f>
        <v>0</v>
      </c>
      <c r="DC43" s="63">
        <f>IF($I43=0,0,IF(OR(DC$140=0,DC$1&lt;$G43,DC$1&gt;$H43+6),0,_xlfn.LET(_xlpm.k,COUNTIFS($J$1:DC$1,"&gt;="&amp;$G43,$J$140:DC$140,"&gt;0"),_xlpm.n,$I43,DC$140*IF($C43="Bell",EXP(-0.5*((_xlpm.k-(_xlpm.n+1)/2)/MAX(_xlpm.n/6,0.5))^2),IF(_xlpm.n&lt;=6,1,MIN(1,_xlpm.k/3,(_xlpm.n-_xlpm.k+1)/3))))))</f>
        <v>0</v>
      </c>
      <c r="DD43" s="63">
        <f>IF($I43=0,0,IF(OR(DD$140=0,DD$1&lt;$G43,DD$1&gt;$H43+6),0,_xlfn.LET(_xlpm.k,COUNTIFS($J$1:DD$1,"&gt;="&amp;$G43,$J$140:DD$140,"&gt;0"),_xlpm.n,$I43,DD$140*IF($C43="Bell",EXP(-0.5*((_xlpm.k-(_xlpm.n+1)/2)/MAX(_xlpm.n/6,0.5))^2),IF(_xlpm.n&lt;=6,1,MIN(1,_xlpm.k/3,(_xlpm.n-_xlpm.k+1)/3))))))</f>
        <v>0</v>
      </c>
      <c r="DE43" s="63">
        <f>IF($I43=0,0,IF(OR(DE$140=0,DE$1&lt;$G43,DE$1&gt;$H43+6),0,_xlfn.LET(_xlpm.k,COUNTIFS($J$1:DE$1,"&gt;="&amp;$G43,$J$140:DE$140,"&gt;0"),_xlpm.n,$I43,DE$140*IF($C43="Bell",EXP(-0.5*((_xlpm.k-(_xlpm.n+1)/2)/MAX(_xlpm.n/6,0.5))^2),IF(_xlpm.n&lt;=6,1,MIN(1,_xlpm.k/3,(_xlpm.n-_xlpm.k+1)/3))))))</f>
        <v>0</v>
      </c>
      <c r="DF43" s="63">
        <f>IF($I43=0,0,IF(OR(DF$140=0,DF$1&lt;$G43,DF$1&gt;$H43+6),0,_xlfn.LET(_xlpm.k,COUNTIFS($J$1:DF$1,"&gt;="&amp;$G43,$J$140:DF$140,"&gt;0"),_xlpm.n,$I43,DF$140*IF($C43="Bell",EXP(-0.5*((_xlpm.k-(_xlpm.n+1)/2)/MAX(_xlpm.n/6,0.5))^2),IF(_xlpm.n&lt;=6,1,MIN(1,_xlpm.k/3,(_xlpm.n-_xlpm.k+1)/3))))))</f>
        <v>0</v>
      </c>
      <c r="DG43" s="63">
        <f>IF($I43=0,0,IF(OR(DG$140=0,DG$1&lt;$G43,DG$1&gt;$H43+6),0,_xlfn.LET(_xlpm.k,COUNTIFS($J$1:DG$1,"&gt;="&amp;$G43,$J$140:DG$140,"&gt;0"),_xlpm.n,$I43,DG$140*IF($C43="Bell",EXP(-0.5*((_xlpm.k-(_xlpm.n+1)/2)/MAX(_xlpm.n/6,0.5))^2),IF(_xlpm.n&lt;=6,1,MIN(1,_xlpm.k/3,(_xlpm.n-_xlpm.k+1)/3))))))</f>
        <v>0</v>
      </c>
      <c r="DH43" s="63">
        <f>IF($I43=0,0,IF(OR(DH$140=0,DH$1&lt;$G43,DH$1&gt;$H43+6),0,_xlfn.LET(_xlpm.k,COUNTIFS($J$1:DH$1,"&gt;="&amp;$G43,$J$140:DH$140,"&gt;0"),_xlpm.n,$I43,DH$140*IF($C43="Bell",EXP(-0.5*((_xlpm.k-(_xlpm.n+1)/2)/MAX(_xlpm.n/6,0.5))^2),IF(_xlpm.n&lt;=6,1,MIN(1,_xlpm.k/3,(_xlpm.n-_xlpm.k+1)/3))))))</f>
        <v>0</v>
      </c>
      <c r="DI43" s="63">
        <f>IF($I43=0,0,IF(OR(DI$140=0,DI$1&lt;$G43,DI$1&gt;$H43+6),0,_xlfn.LET(_xlpm.k,COUNTIFS($J$1:DI$1,"&gt;="&amp;$G43,$J$140:DI$140,"&gt;0"),_xlpm.n,$I43,DI$140*IF($C43="Bell",EXP(-0.5*((_xlpm.k-(_xlpm.n+1)/2)/MAX(_xlpm.n/6,0.5))^2),IF(_xlpm.n&lt;=6,1,MIN(1,_xlpm.k/3,(_xlpm.n-_xlpm.k+1)/3))))))</f>
        <v>0</v>
      </c>
      <c r="DJ43" s="63">
        <f>IF($I43=0,0,IF(OR(DJ$140=0,DJ$1&lt;$G43,DJ$1&gt;$H43+6),0,_xlfn.LET(_xlpm.k,COUNTIFS($J$1:DJ$1,"&gt;="&amp;$G43,$J$140:DJ$140,"&gt;0"),_xlpm.n,$I43,DJ$140*IF($C43="Bell",EXP(-0.5*((_xlpm.k-(_xlpm.n+1)/2)/MAX(_xlpm.n/6,0.5))^2),IF(_xlpm.n&lt;=6,1,MIN(1,_xlpm.k/3,(_xlpm.n-_xlpm.k+1)/3))))))</f>
        <v>0</v>
      </c>
      <c r="DK43" s="63">
        <f>IF($I43=0,0,IF(OR(DK$140=0,DK$1&lt;$G43,DK$1&gt;$H43+6),0,_xlfn.LET(_xlpm.k,COUNTIFS($J$1:DK$1,"&gt;="&amp;$G43,$J$140:DK$140,"&gt;0"),_xlpm.n,$I43,DK$140*IF($C43="Bell",EXP(-0.5*((_xlpm.k-(_xlpm.n+1)/2)/MAX(_xlpm.n/6,0.5))^2),IF(_xlpm.n&lt;=6,1,MIN(1,_xlpm.k/3,(_xlpm.n-_xlpm.k+1)/3))))))</f>
        <v>0</v>
      </c>
      <c r="DL43" s="63">
        <f>IF($I43=0,0,IF(OR(DL$140=0,DL$1&lt;$G43,DL$1&gt;$H43+6),0,_xlfn.LET(_xlpm.k,COUNTIFS($J$1:DL$1,"&gt;="&amp;$G43,$J$140:DL$140,"&gt;0"),_xlpm.n,$I43,DL$140*IF($C43="Bell",EXP(-0.5*((_xlpm.k-(_xlpm.n+1)/2)/MAX(_xlpm.n/6,0.5))^2),IF(_xlpm.n&lt;=6,1,MIN(1,_xlpm.k/3,(_xlpm.n-_xlpm.k+1)/3))))))</f>
        <v>0</v>
      </c>
      <c r="DM43" s="63">
        <f>IF($I43=0,0,IF(OR(DM$140=0,DM$1&lt;$G43,DM$1&gt;$H43+6),0,_xlfn.LET(_xlpm.k,COUNTIFS($J$1:DM$1,"&gt;="&amp;$G43,$J$140:DM$140,"&gt;0"),_xlpm.n,$I43,DM$140*IF($C43="Bell",EXP(-0.5*((_xlpm.k-(_xlpm.n+1)/2)/MAX(_xlpm.n/6,0.5))^2),IF(_xlpm.n&lt;=6,1,MIN(1,_xlpm.k/3,(_xlpm.n-_xlpm.k+1)/3))))))</f>
        <v>0</v>
      </c>
      <c r="DN43" s="63">
        <f>IF($I43=0,0,IF(OR(DN$140=0,DN$1&lt;$G43,DN$1&gt;$H43+6),0,_xlfn.LET(_xlpm.k,COUNTIFS($J$1:DN$1,"&gt;="&amp;$G43,$J$140:DN$140,"&gt;0"),_xlpm.n,$I43,DN$140*IF($C43="Bell",EXP(-0.5*((_xlpm.k-(_xlpm.n+1)/2)/MAX(_xlpm.n/6,0.5))^2),IF(_xlpm.n&lt;=6,1,MIN(1,_xlpm.k/3,(_xlpm.n-_xlpm.k+1)/3))))))</f>
        <v>0</v>
      </c>
      <c r="DO43" s="63">
        <f>IF($I43=0,0,IF(OR(DO$140=0,DO$1&lt;$G43,DO$1&gt;$H43+6),0,_xlfn.LET(_xlpm.k,COUNTIFS($J$1:DO$1,"&gt;="&amp;$G43,$J$140:DO$140,"&gt;0"),_xlpm.n,$I43,DO$140*IF($C43="Bell",EXP(-0.5*((_xlpm.k-(_xlpm.n+1)/2)/MAX(_xlpm.n/6,0.5))^2),IF(_xlpm.n&lt;=6,1,MIN(1,_xlpm.k/3,(_xlpm.n-_xlpm.k+1)/3))))))</f>
        <v>0</v>
      </c>
      <c r="DP43" s="63">
        <f>IF($I43=0,0,IF(OR(DP$140=0,DP$1&lt;$G43,DP$1&gt;$H43+6),0,_xlfn.LET(_xlpm.k,COUNTIFS($J$1:DP$1,"&gt;="&amp;$G43,$J$140:DP$140,"&gt;0"),_xlpm.n,$I43,DP$140*IF($C43="Bell",EXP(-0.5*((_xlpm.k-(_xlpm.n+1)/2)/MAX(_xlpm.n/6,0.5))^2),IF(_xlpm.n&lt;=6,1,MIN(1,_xlpm.k/3,(_xlpm.n-_xlpm.k+1)/3))))))</f>
        <v>0</v>
      </c>
      <c r="DQ43" s="63">
        <f>IF($I43=0,0,IF(OR(DQ$140=0,DQ$1&lt;$G43,DQ$1&gt;$H43+6),0,_xlfn.LET(_xlpm.k,COUNTIFS($J$1:DQ$1,"&gt;="&amp;$G43,$J$140:DQ$140,"&gt;0"),_xlpm.n,$I43,DQ$140*IF($C43="Bell",EXP(-0.5*((_xlpm.k-(_xlpm.n+1)/2)/MAX(_xlpm.n/6,0.5))^2),IF(_xlpm.n&lt;=6,1,MIN(1,_xlpm.k/3,(_xlpm.n-_xlpm.k+1)/3))))))</f>
        <v>0</v>
      </c>
      <c r="DR43" s="63">
        <f>IF($I43=0,0,IF(OR(DR$140=0,DR$1&lt;$G43,DR$1&gt;$H43+6),0,_xlfn.LET(_xlpm.k,COUNTIFS($J$1:DR$1,"&gt;="&amp;$G43,$J$140:DR$140,"&gt;0"),_xlpm.n,$I43,DR$140*IF($C43="Bell",EXP(-0.5*((_xlpm.k-(_xlpm.n+1)/2)/MAX(_xlpm.n/6,0.5))^2),IF(_xlpm.n&lt;=6,1,MIN(1,_xlpm.k/3,(_xlpm.n-_xlpm.k+1)/3))))))</f>
        <v>0</v>
      </c>
      <c r="DS43" s="63">
        <f>IF($I43=0,0,IF(OR(DS$140=0,DS$1&lt;$G43,DS$1&gt;$H43+6),0,_xlfn.LET(_xlpm.k,COUNTIFS($J$1:DS$1,"&gt;="&amp;$G43,$J$140:DS$140,"&gt;0"),_xlpm.n,$I43,DS$140*IF($C43="Bell",EXP(-0.5*((_xlpm.k-(_xlpm.n+1)/2)/MAX(_xlpm.n/6,0.5))^2),IF(_xlpm.n&lt;=6,1,MIN(1,_xlpm.k/3,(_xlpm.n-_xlpm.k+1)/3))))))</f>
        <v>0</v>
      </c>
      <c r="DT43" s="63">
        <f>IF($I43=0,0,IF(OR(DT$140=0,DT$1&lt;$G43,DT$1&gt;$H43+6),0,_xlfn.LET(_xlpm.k,COUNTIFS($J$1:DT$1,"&gt;="&amp;$G43,$J$140:DT$140,"&gt;0"),_xlpm.n,$I43,DT$140*IF($C43="Bell",EXP(-0.5*((_xlpm.k-(_xlpm.n+1)/2)/MAX(_xlpm.n/6,0.5))^2),IF(_xlpm.n&lt;=6,1,MIN(1,_xlpm.k/3,(_xlpm.n-_xlpm.k+1)/3))))))</f>
        <v>0</v>
      </c>
      <c r="DU43" s="63">
        <f>IF($I43=0,0,IF(OR(DU$140=0,DU$1&lt;$G43,DU$1&gt;$H43+6),0,_xlfn.LET(_xlpm.k,COUNTIFS($J$1:DU$1,"&gt;="&amp;$G43,$J$140:DU$140,"&gt;0"),_xlpm.n,$I43,DU$140*IF($C43="Bell",EXP(-0.5*((_xlpm.k-(_xlpm.n+1)/2)/MAX(_xlpm.n/6,0.5))^2),IF(_xlpm.n&lt;=6,1,MIN(1,_xlpm.k/3,(_xlpm.n-_xlpm.k+1)/3))))))</f>
        <v>0</v>
      </c>
      <c r="DV43" s="63">
        <f>IF($I43=0,0,IF(OR(DV$140=0,DV$1&lt;$G43,DV$1&gt;$H43+6),0,_xlfn.LET(_xlpm.k,COUNTIFS($J$1:DV$1,"&gt;="&amp;$G43,$J$140:DV$140,"&gt;0"),_xlpm.n,$I43,DV$140*IF($C43="Bell",EXP(-0.5*((_xlpm.k-(_xlpm.n+1)/2)/MAX(_xlpm.n/6,0.5))^2),IF(_xlpm.n&lt;=6,1,MIN(1,_xlpm.k/3,(_xlpm.n-_xlpm.k+1)/3))))))</f>
        <v>0</v>
      </c>
      <c r="DW43" s="63">
        <f>IF($I43=0,0,IF(OR(DW$140=0,DW$1&lt;$G43,DW$1&gt;$H43+6),0,_xlfn.LET(_xlpm.k,COUNTIFS($J$1:DW$1,"&gt;="&amp;$G43,$J$140:DW$140,"&gt;0"),_xlpm.n,$I43,DW$140*IF($C43="Bell",EXP(-0.5*((_xlpm.k-(_xlpm.n+1)/2)/MAX(_xlpm.n/6,0.5))^2),IF(_xlpm.n&lt;=6,1,MIN(1,_xlpm.k/3,(_xlpm.n-_xlpm.k+1)/3))))))</f>
        <v>0</v>
      </c>
      <c r="DX43" s="63">
        <f>IF($I43=0,0,IF(OR(DX$140=0,DX$1&lt;$G43,DX$1&gt;$H43+6),0,_xlfn.LET(_xlpm.k,COUNTIFS($J$1:DX$1,"&gt;="&amp;$G43,$J$140:DX$140,"&gt;0"),_xlpm.n,$I43,DX$140*IF($C43="Bell",EXP(-0.5*((_xlpm.k-(_xlpm.n+1)/2)/MAX(_xlpm.n/6,0.5))^2),IF(_xlpm.n&lt;=6,1,MIN(1,_xlpm.k/3,(_xlpm.n-_xlpm.k+1)/3))))))</f>
        <v>0</v>
      </c>
      <c r="DY43" s="63">
        <f>IF($I43=0,0,IF(OR(DY$140=0,DY$1&lt;$G43,DY$1&gt;$H43+6),0,_xlfn.LET(_xlpm.k,COUNTIFS($J$1:DY$1,"&gt;="&amp;$G43,$J$140:DY$140,"&gt;0"),_xlpm.n,$I43,DY$140*IF($C43="Bell",EXP(-0.5*((_xlpm.k-(_xlpm.n+1)/2)/MAX(_xlpm.n/6,0.5))^2),IF(_xlpm.n&lt;=6,1,MIN(1,_xlpm.k/3,(_xlpm.n-_xlpm.k+1)/3))))))</f>
        <v>0</v>
      </c>
      <c r="DZ43" s="63">
        <f>IF($I43=0,0,IF(OR(DZ$140=0,DZ$1&lt;$G43,DZ$1&gt;$H43+6),0,_xlfn.LET(_xlpm.k,COUNTIFS($J$1:DZ$1,"&gt;="&amp;$G43,$J$140:DZ$140,"&gt;0"),_xlpm.n,$I43,DZ$140*IF($C43="Bell",EXP(-0.5*((_xlpm.k-(_xlpm.n+1)/2)/MAX(_xlpm.n/6,0.5))^2),IF(_xlpm.n&lt;=6,1,MIN(1,_xlpm.k/3,(_xlpm.n-_xlpm.k+1)/3))))))</f>
        <v>0</v>
      </c>
      <c r="EA43" s="63">
        <f>IF($I43=0,0,IF(OR(EA$140=0,EA$1&lt;$G43,EA$1&gt;$H43+6),0,_xlfn.LET(_xlpm.k,COUNTIFS($J$1:EA$1,"&gt;="&amp;$G43,$J$140:EA$140,"&gt;0"),_xlpm.n,$I43,EA$140*IF($C43="Bell",EXP(-0.5*((_xlpm.k-(_xlpm.n+1)/2)/MAX(_xlpm.n/6,0.5))^2),IF(_xlpm.n&lt;=6,1,MIN(1,_xlpm.k/3,(_xlpm.n-_xlpm.k+1)/3))))))</f>
        <v>0</v>
      </c>
      <c r="EB43" s="63">
        <f>IF($I43=0,0,IF(OR(EB$140=0,EB$1&lt;$G43,EB$1&gt;$H43+6),0,_xlfn.LET(_xlpm.k,COUNTIFS($J$1:EB$1,"&gt;="&amp;$G43,$J$140:EB$140,"&gt;0"),_xlpm.n,$I43,EB$140*IF($C43="Bell",EXP(-0.5*((_xlpm.k-(_xlpm.n+1)/2)/MAX(_xlpm.n/6,0.5))^2),IF(_xlpm.n&lt;=6,1,MIN(1,_xlpm.k/3,(_xlpm.n-_xlpm.k+1)/3))))))</f>
        <v>0</v>
      </c>
      <c r="EC43" s="63">
        <f>IF($I43=0,0,IF(OR(EC$140=0,EC$1&lt;$G43,EC$1&gt;$H43+6),0,_xlfn.LET(_xlpm.k,COUNTIFS($J$1:EC$1,"&gt;="&amp;$G43,$J$140:EC$140,"&gt;0"),_xlpm.n,$I43,EC$140*IF($C43="Bell",EXP(-0.5*((_xlpm.k-(_xlpm.n+1)/2)/MAX(_xlpm.n/6,0.5))^2),IF(_xlpm.n&lt;=6,1,MIN(1,_xlpm.k/3,(_xlpm.n-_xlpm.k+1)/3))))))</f>
        <v>0</v>
      </c>
      <c r="ED43" s="63">
        <f>IF($I43=0,0,IF(OR(ED$140=0,ED$1&lt;$G43,ED$1&gt;$H43+6),0,_xlfn.LET(_xlpm.k,COUNTIFS($J$1:ED$1,"&gt;="&amp;$G43,$J$140:ED$140,"&gt;0"),_xlpm.n,$I43,ED$140*IF($C43="Bell",EXP(-0.5*((_xlpm.k-(_xlpm.n+1)/2)/MAX(_xlpm.n/6,0.5))^2),IF(_xlpm.n&lt;=6,1,MIN(1,_xlpm.k/3,(_xlpm.n-_xlpm.k+1)/3))))))</f>
        <v>0</v>
      </c>
      <c r="EE43" s="63">
        <f>IF($I43=0,0,IF(OR(EE$140=0,EE$1&lt;$G43,EE$1&gt;$H43+6),0,_xlfn.LET(_xlpm.k,COUNTIFS($J$1:EE$1,"&gt;="&amp;$G43,$J$140:EE$140,"&gt;0"),_xlpm.n,$I43,EE$140*IF($C43="Bell",EXP(-0.5*((_xlpm.k-(_xlpm.n+1)/2)/MAX(_xlpm.n/6,0.5))^2),IF(_xlpm.n&lt;=6,1,MIN(1,_xlpm.k/3,(_xlpm.n-_xlpm.k+1)/3))))))</f>
        <v>0</v>
      </c>
      <c r="EF43" s="63">
        <f>IF($I43=0,0,IF(OR(EF$140=0,EF$1&lt;$G43,EF$1&gt;$H43+6),0,_xlfn.LET(_xlpm.k,COUNTIFS($J$1:EF$1,"&gt;="&amp;$G43,$J$140:EF$140,"&gt;0"),_xlpm.n,$I43,EF$140*IF($C43="Bell",EXP(-0.5*((_xlpm.k-(_xlpm.n+1)/2)/MAX(_xlpm.n/6,0.5))^2),IF(_xlpm.n&lt;=6,1,MIN(1,_xlpm.k/3,(_xlpm.n-_xlpm.k+1)/3))))))</f>
        <v>0</v>
      </c>
      <c r="EG43" s="63">
        <f>IF($I43=0,0,IF(OR(EG$140=0,EG$1&lt;$G43,EG$1&gt;$H43+6),0,_xlfn.LET(_xlpm.k,COUNTIFS($J$1:EG$1,"&gt;="&amp;$G43,$J$140:EG$140,"&gt;0"),_xlpm.n,$I43,EG$140*IF($C43="Bell",EXP(-0.5*((_xlpm.k-(_xlpm.n+1)/2)/MAX(_xlpm.n/6,0.5))^2),IF(_xlpm.n&lt;=6,1,MIN(1,_xlpm.k/3,(_xlpm.n-_xlpm.k+1)/3))))))</f>
        <v>0</v>
      </c>
      <c r="EH43" s="63">
        <f>IF($I43=0,0,IF(OR(EH$140=0,EH$1&lt;$G43,EH$1&gt;$H43+6),0,_xlfn.LET(_xlpm.k,COUNTIFS($J$1:EH$1,"&gt;="&amp;$G43,$J$140:EH$140,"&gt;0"),_xlpm.n,$I43,EH$140*IF($C43="Bell",EXP(-0.5*((_xlpm.k-(_xlpm.n+1)/2)/MAX(_xlpm.n/6,0.5))^2),IF(_xlpm.n&lt;=6,1,MIN(1,_xlpm.k/3,(_xlpm.n-_xlpm.k+1)/3))))))</f>
        <v>0</v>
      </c>
      <c r="EI43" s="63">
        <f>IF($I43=0,0,IF(OR(EI$140=0,EI$1&lt;$G43,EI$1&gt;$H43+6),0,_xlfn.LET(_xlpm.k,COUNTIFS($J$1:EI$1,"&gt;="&amp;$G43,$J$140:EI$140,"&gt;0"),_xlpm.n,$I43,EI$140*IF($C43="Bell",EXP(-0.5*((_xlpm.k-(_xlpm.n+1)/2)/MAX(_xlpm.n/6,0.5))^2),IF(_xlpm.n&lt;=6,1,MIN(1,_xlpm.k/3,(_xlpm.n-_xlpm.k+1)/3))))))</f>
        <v>0</v>
      </c>
      <c r="EJ43" s="63">
        <f>IF($I43=0,0,IF(OR(EJ$140=0,EJ$1&lt;$G43,EJ$1&gt;$H43+6),0,_xlfn.LET(_xlpm.k,COUNTIFS($J$1:EJ$1,"&gt;="&amp;$G43,$J$140:EJ$140,"&gt;0"),_xlpm.n,$I43,EJ$140*IF($C43="Bell",EXP(-0.5*((_xlpm.k-(_xlpm.n+1)/2)/MAX(_xlpm.n/6,0.5))^2),IF(_xlpm.n&lt;=6,1,MIN(1,_xlpm.k/3,(_xlpm.n-_xlpm.k+1)/3))))))</f>
        <v>0</v>
      </c>
      <c r="EK43" s="63">
        <f>IF($I43=0,0,IF(OR(EK$140=0,EK$1&lt;$G43,EK$1&gt;$H43+6),0,_xlfn.LET(_xlpm.k,COUNTIFS($J$1:EK$1,"&gt;="&amp;$G43,$J$140:EK$140,"&gt;0"),_xlpm.n,$I43,EK$140*IF($C43="Bell",EXP(-0.5*((_xlpm.k-(_xlpm.n+1)/2)/MAX(_xlpm.n/6,0.5))^2),IF(_xlpm.n&lt;=6,1,MIN(1,_xlpm.k/3,(_xlpm.n-_xlpm.k+1)/3))))))</f>
        <v>0</v>
      </c>
      <c r="EL43" s="63">
        <f>IF($I43=0,0,IF(OR(EL$140=0,EL$1&lt;$G43,EL$1&gt;$H43+6),0,_xlfn.LET(_xlpm.k,COUNTIFS($J$1:EL$1,"&gt;="&amp;$G43,$J$140:EL$140,"&gt;0"),_xlpm.n,$I43,EL$140*IF($C43="Bell",EXP(-0.5*((_xlpm.k-(_xlpm.n+1)/2)/MAX(_xlpm.n/6,0.5))^2),IF(_xlpm.n&lt;=6,1,MIN(1,_xlpm.k/3,(_xlpm.n-_xlpm.k+1)/3))))))</f>
        <v>0</v>
      </c>
      <c r="EM43" s="63">
        <f>IF($I43=0,0,IF(OR(EM$140=0,EM$1&lt;$G43,EM$1&gt;$H43+6),0,_xlfn.LET(_xlpm.k,COUNTIFS($J$1:EM$1,"&gt;="&amp;$G43,$J$140:EM$140,"&gt;0"),_xlpm.n,$I43,EM$140*IF($C43="Bell",EXP(-0.5*((_xlpm.k-(_xlpm.n+1)/2)/MAX(_xlpm.n/6,0.5))^2),IF(_xlpm.n&lt;=6,1,MIN(1,_xlpm.k/3,(_xlpm.n-_xlpm.k+1)/3))))))</f>
        <v>0</v>
      </c>
      <c r="EN43" s="63">
        <f>IF($I43=0,0,IF(OR(EN$140=0,EN$1&lt;$G43,EN$1&gt;$H43+6),0,_xlfn.LET(_xlpm.k,COUNTIFS($J$1:EN$1,"&gt;="&amp;$G43,$J$140:EN$140,"&gt;0"),_xlpm.n,$I43,EN$140*IF($C43="Bell",EXP(-0.5*((_xlpm.k-(_xlpm.n+1)/2)/MAX(_xlpm.n/6,0.5))^2),IF(_xlpm.n&lt;=6,1,MIN(1,_xlpm.k/3,(_xlpm.n-_xlpm.k+1)/3))))))</f>
        <v>0</v>
      </c>
      <c r="EO43" s="63">
        <f>IF($I43=0,0,IF(OR(EO$140=0,EO$1&lt;$G43,EO$1&gt;$H43+6),0,_xlfn.LET(_xlpm.k,COUNTIFS($J$1:EO$1,"&gt;="&amp;$G43,$J$140:EO$140,"&gt;0"),_xlpm.n,$I43,EO$140*IF($C43="Bell",EXP(-0.5*((_xlpm.k-(_xlpm.n+1)/2)/MAX(_xlpm.n/6,0.5))^2),IF(_xlpm.n&lt;=6,1,MIN(1,_xlpm.k/3,(_xlpm.n-_xlpm.k+1)/3))))))</f>
        <v>0</v>
      </c>
      <c r="EP43" s="63">
        <f>IF($I43=0,0,IF(OR(EP$140=0,EP$1&lt;$G43,EP$1&gt;$H43+6),0,_xlfn.LET(_xlpm.k,COUNTIFS($J$1:EP$1,"&gt;="&amp;$G43,$J$140:EP$140,"&gt;0"),_xlpm.n,$I43,EP$140*IF($C43="Bell",EXP(-0.5*((_xlpm.k-(_xlpm.n+1)/2)/MAX(_xlpm.n/6,0.5))^2),IF(_xlpm.n&lt;=6,1,MIN(1,_xlpm.k/3,(_xlpm.n-_xlpm.k+1)/3))))))</f>
        <v>0</v>
      </c>
      <c r="EQ43" s="63">
        <f>IF($I43=0,0,IF(OR(EQ$140=0,EQ$1&lt;$G43,EQ$1&gt;$H43+6),0,_xlfn.LET(_xlpm.k,COUNTIFS($J$1:EQ$1,"&gt;="&amp;$G43,$J$140:EQ$140,"&gt;0"),_xlpm.n,$I43,EQ$140*IF($C43="Bell",EXP(-0.5*((_xlpm.k-(_xlpm.n+1)/2)/MAX(_xlpm.n/6,0.5))^2),IF(_xlpm.n&lt;=6,1,MIN(1,_xlpm.k/3,(_xlpm.n-_xlpm.k+1)/3))))))</f>
        <v>0</v>
      </c>
      <c r="ER43" s="63">
        <f>IF($I43=0,0,IF(OR(ER$140=0,ER$1&lt;$G43,ER$1&gt;$H43+6),0,_xlfn.LET(_xlpm.k,COUNTIFS($J$1:ER$1,"&gt;="&amp;$G43,$J$140:ER$140,"&gt;0"),_xlpm.n,$I43,ER$140*IF($C43="Bell",EXP(-0.5*((_xlpm.k-(_xlpm.n+1)/2)/MAX(_xlpm.n/6,0.5))^2),IF(_xlpm.n&lt;=6,1,MIN(1,_xlpm.k/3,(_xlpm.n-_xlpm.k+1)/3))))))</f>
        <v>0</v>
      </c>
      <c r="ES43" s="63">
        <f>IF($I43=0,0,IF(OR(ES$140=0,ES$1&lt;$G43,ES$1&gt;$H43+6),0,_xlfn.LET(_xlpm.k,COUNTIFS($J$1:ES$1,"&gt;="&amp;$G43,$J$140:ES$140,"&gt;0"),_xlpm.n,$I43,ES$140*IF($C43="Bell",EXP(-0.5*((_xlpm.k-(_xlpm.n+1)/2)/MAX(_xlpm.n/6,0.5))^2),IF(_xlpm.n&lt;=6,1,MIN(1,_xlpm.k/3,(_xlpm.n-_xlpm.k+1)/3))))))</f>
        <v>0</v>
      </c>
      <c r="ET43" s="63">
        <f>IF($I43=0,0,IF(OR(ET$140=0,ET$1&lt;$G43,ET$1&gt;$H43+6),0,_xlfn.LET(_xlpm.k,COUNTIFS($J$1:ET$1,"&gt;="&amp;$G43,$J$140:ET$140,"&gt;0"),_xlpm.n,$I43,ET$140*IF($C43="Bell",EXP(-0.5*((_xlpm.k-(_xlpm.n+1)/2)/MAX(_xlpm.n/6,0.5))^2),IF(_xlpm.n&lt;=6,1,MIN(1,_xlpm.k/3,(_xlpm.n-_xlpm.k+1)/3))))))</f>
        <v>0</v>
      </c>
      <c r="EU43" s="63">
        <f>IF($I43=0,0,IF(OR(EU$140=0,EU$1&lt;$G43,EU$1&gt;$H43+6),0,_xlfn.LET(_xlpm.k,COUNTIFS($J$1:EU$1,"&gt;="&amp;$G43,$J$140:EU$140,"&gt;0"),_xlpm.n,$I43,EU$140*IF($C43="Bell",EXP(-0.5*((_xlpm.k-(_xlpm.n+1)/2)/MAX(_xlpm.n/6,0.5))^2),IF(_xlpm.n&lt;=6,1,MIN(1,_xlpm.k/3,(_xlpm.n-_xlpm.k+1)/3))))))</f>
        <v>0</v>
      </c>
      <c r="EV43" s="63">
        <f>IF($I43=0,0,IF(OR(EV$140=0,EV$1&lt;$G43,EV$1&gt;$H43+6),0,_xlfn.LET(_xlpm.k,COUNTIFS($J$1:EV$1,"&gt;="&amp;$G43,$J$140:EV$140,"&gt;0"),_xlpm.n,$I43,EV$140*IF($C43="Bell",EXP(-0.5*((_xlpm.k-(_xlpm.n+1)/2)/MAX(_xlpm.n/6,0.5))^2),IF(_xlpm.n&lt;=6,1,MIN(1,_xlpm.k/3,(_xlpm.n-_xlpm.k+1)/3))))))</f>
        <v>0</v>
      </c>
      <c r="EW43" s="63">
        <f>IF($I43=0,0,IF(OR(EW$140=0,EW$1&lt;$G43,EW$1&gt;$H43+6),0,_xlfn.LET(_xlpm.k,COUNTIFS($J$1:EW$1,"&gt;="&amp;$G43,$J$140:EW$140,"&gt;0"),_xlpm.n,$I43,EW$140*IF($C43="Bell",EXP(-0.5*((_xlpm.k-(_xlpm.n+1)/2)/MAX(_xlpm.n/6,0.5))^2),IF(_xlpm.n&lt;=6,1,MIN(1,_xlpm.k/3,(_xlpm.n-_xlpm.k+1)/3))))))</f>
        <v>0</v>
      </c>
      <c r="EX43" s="63">
        <f>IF($I43=0,0,IF(OR(EX$140=0,EX$1&lt;$G43,EX$1&gt;$H43+6),0,_xlfn.LET(_xlpm.k,COUNTIFS($J$1:EX$1,"&gt;="&amp;$G43,$J$140:EX$140,"&gt;0"),_xlpm.n,$I43,EX$140*IF($C43="Bell",EXP(-0.5*((_xlpm.k-(_xlpm.n+1)/2)/MAX(_xlpm.n/6,0.5))^2),IF(_xlpm.n&lt;=6,1,MIN(1,_xlpm.k/3,(_xlpm.n-_xlpm.k+1)/3))))))</f>
        <v>0</v>
      </c>
      <c r="EY43" s="63">
        <f>IF($I43=0,0,IF(OR(EY$140=0,EY$1&lt;$G43,EY$1&gt;$H43+6),0,_xlfn.LET(_xlpm.k,COUNTIFS($J$1:EY$1,"&gt;="&amp;$G43,$J$140:EY$140,"&gt;0"),_xlpm.n,$I43,EY$140*IF($C43="Bell",EXP(-0.5*((_xlpm.k-(_xlpm.n+1)/2)/MAX(_xlpm.n/6,0.5))^2),IF(_xlpm.n&lt;=6,1,MIN(1,_xlpm.k/3,(_xlpm.n-_xlpm.k+1)/3))))))</f>
        <v>0</v>
      </c>
      <c r="EZ43" s="63">
        <f>IF($I43=0,0,IF(OR(EZ$140=0,EZ$1&lt;$G43,EZ$1&gt;$H43+6),0,_xlfn.LET(_xlpm.k,COUNTIFS($J$1:EZ$1,"&gt;="&amp;$G43,$J$140:EZ$140,"&gt;0"),_xlpm.n,$I43,EZ$140*IF($C43="Bell",EXP(-0.5*((_xlpm.k-(_xlpm.n+1)/2)/MAX(_xlpm.n/6,0.5))^2),IF(_xlpm.n&lt;=6,1,MIN(1,_xlpm.k/3,(_xlpm.n-_xlpm.k+1)/3))))))</f>
        <v>0</v>
      </c>
      <c r="FA43" s="63">
        <f>IF($I43=0,0,IF(OR(FA$140=0,FA$1&lt;$G43,FA$1&gt;$H43+6),0,_xlfn.LET(_xlpm.k,COUNTIFS($J$1:FA$1,"&gt;="&amp;$G43,$J$140:FA$140,"&gt;0"),_xlpm.n,$I43,FA$140*IF($C43="Bell",EXP(-0.5*((_xlpm.k-(_xlpm.n+1)/2)/MAX(_xlpm.n/6,0.5))^2),IF(_xlpm.n&lt;=6,1,MIN(1,_xlpm.k/3,(_xlpm.n-_xlpm.k+1)/3))))))</f>
        <v>0</v>
      </c>
      <c r="FB43" s="63">
        <f>IF($I43=0,0,IF(OR(FB$140=0,FB$1&lt;$G43,FB$1&gt;$H43+6),0,_xlfn.LET(_xlpm.k,COUNTIFS($J$1:FB$1,"&gt;="&amp;$G43,$J$140:FB$140,"&gt;0"),_xlpm.n,$I43,FB$140*IF($C43="Bell",EXP(-0.5*((_xlpm.k-(_xlpm.n+1)/2)/MAX(_xlpm.n/6,0.5))^2),IF(_xlpm.n&lt;=6,1,MIN(1,_xlpm.k/3,(_xlpm.n-_xlpm.k+1)/3))))))</f>
        <v>0</v>
      </c>
      <c r="FC43" s="63">
        <f>IF($I43=0,0,IF(OR(FC$140=0,FC$1&lt;$G43,FC$1&gt;$H43+6),0,_xlfn.LET(_xlpm.k,COUNTIFS($J$1:FC$1,"&gt;="&amp;$G43,$J$140:FC$140,"&gt;0"),_xlpm.n,$I43,FC$140*IF($C43="Bell",EXP(-0.5*((_xlpm.k-(_xlpm.n+1)/2)/MAX(_xlpm.n/6,0.5))^2),IF(_xlpm.n&lt;=6,1,MIN(1,_xlpm.k/3,(_xlpm.n-_xlpm.k+1)/3))))))</f>
        <v>0</v>
      </c>
      <c r="FD43" s="63">
        <f>IF($I43=0,0,IF(OR(FD$140=0,FD$1&lt;$G43,FD$1&gt;$H43+6),0,_xlfn.LET(_xlpm.k,COUNTIFS($J$1:FD$1,"&gt;="&amp;$G43,$J$140:FD$140,"&gt;0"),_xlpm.n,$I43,FD$140*IF($C43="Bell",EXP(-0.5*((_xlpm.k-(_xlpm.n+1)/2)/MAX(_xlpm.n/6,0.5))^2),IF(_xlpm.n&lt;=6,1,MIN(1,_xlpm.k/3,(_xlpm.n-_xlpm.k+1)/3))))))</f>
        <v>0</v>
      </c>
      <c r="FE43" s="63">
        <f>IF($I43=0,0,IF(OR(FE$140=0,FE$1&lt;$G43,FE$1&gt;$H43+6),0,_xlfn.LET(_xlpm.k,COUNTIFS($J$1:FE$1,"&gt;="&amp;$G43,$J$140:FE$140,"&gt;0"),_xlpm.n,$I43,FE$140*IF($C43="Bell",EXP(-0.5*((_xlpm.k-(_xlpm.n+1)/2)/MAX(_xlpm.n/6,0.5))^2),IF(_xlpm.n&lt;=6,1,MIN(1,_xlpm.k/3,(_xlpm.n-_xlpm.k+1)/3))))))</f>
        <v>0</v>
      </c>
      <c r="FF43" s="63">
        <f>IF($I43=0,0,IF(OR(FF$140=0,FF$1&lt;$G43,FF$1&gt;$H43+6),0,_xlfn.LET(_xlpm.k,COUNTIFS($J$1:FF$1,"&gt;="&amp;$G43,$J$140:FF$140,"&gt;0"),_xlpm.n,$I43,FF$140*IF($C43="Bell",EXP(-0.5*((_xlpm.k-(_xlpm.n+1)/2)/MAX(_xlpm.n/6,0.5))^2),IF(_xlpm.n&lt;=6,1,MIN(1,_xlpm.k/3,(_xlpm.n-_xlpm.k+1)/3))))))</f>
        <v>0</v>
      </c>
      <c r="FG43" s="63">
        <f>IF($I43=0,0,IF(OR(FG$140=0,FG$1&lt;$G43,FG$1&gt;$H43+6),0,_xlfn.LET(_xlpm.k,COUNTIFS($J$1:FG$1,"&gt;="&amp;$G43,$J$140:FG$140,"&gt;0"),_xlpm.n,$I43,FG$140*IF($C43="Bell",EXP(-0.5*((_xlpm.k-(_xlpm.n+1)/2)/MAX(_xlpm.n/6,0.5))^2),IF(_xlpm.n&lt;=6,1,MIN(1,_xlpm.k/3,(_xlpm.n-_xlpm.k+1)/3))))))</f>
        <v>0</v>
      </c>
      <c r="FH43" s="63">
        <f>IF($I43=0,0,IF(OR(FH$140=0,FH$1&lt;$G43,FH$1&gt;$H43+6),0,_xlfn.LET(_xlpm.k,COUNTIFS($J$1:FH$1,"&gt;="&amp;$G43,$J$140:FH$140,"&gt;0"),_xlpm.n,$I43,FH$140*IF($C43="Bell",EXP(-0.5*((_xlpm.k-(_xlpm.n+1)/2)/MAX(_xlpm.n/6,0.5))^2),IF(_xlpm.n&lt;=6,1,MIN(1,_xlpm.k/3,(_xlpm.n-_xlpm.k+1)/3))))))</f>
        <v>0</v>
      </c>
      <c r="FI43" s="63">
        <f>IF($I43=0,0,IF(OR(FI$140=0,FI$1&lt;$G43,FI$1&gt;$H43+6),0,_xlfn.LET(_xlpm.k,COUNTIFS($J$1:FI$1,"&gt;="&amp;$G43,$J$140:FI$140,"&gt;0"),_xlpm.n,$I43,FI$140*IF($C43="Bell",EXP(-0.5*((_xlpm.k-(_xlpm.n+1)/2)/MAX(_xlpm.n/6,0.5))^2),IF(_xlpm.n&lt;=6,1,MIN(1,_xlpm.k/3,(_xlpm.n-_xlpm.k+1)/3))))))</f>
        <v>0</v>
      </c>
      <c r="FJ43" s="63">
        <f>IF($I43=0,0,IF(OR(FJ$140=0,FJ$1&lt;$G43,FJ$1&gt;$H43+6),0,_xlfn.LET(_xlpm.k,COUNTIFS($J$1:FJ$1,"&gt;="&amp;$G43,$J$140:FJ$140,"&gt;0"),_xlpm.n,$I43,FJ$140*IF($C43="Bell",EXP(-0.5*((_xlpm.k-(_xlpm.n+1)/2)/MAX(_xlpm.n/6,0.5))^2),IF(_xlpm.n&lt;=6,1,MIN(1,_xlpm.k/3,(_xlpm.n-_xlpm.k+1)/3))))))</f>
        <v>0</v>
      </c>
      <c r="FK43" s="63">
        <f>IF($I43=0,0,IF(OR(FK$140=0,FK$1&lt;$G43,FK$1&gt;$H43+6),0,_xlfn.LET(_xlpm.k,COUNTIFS($J$1:FK$1,"&gt;="&amp;$G43,$J$140:FK$140,"&gt;0"),_xlpm.n,$I43,FK$140*IF($C43="Bell",EXP(-0.5*((_xlpm.k-(_xlpm.n+1)/2)/MAX(_xlpm.n/6,0.5))^2),IF(_xlpm.n&lt;=6,1,MIN(1,_xlpm.k/3,(_xlpm.n-_xlpm.k+1)/3))))))</f>
        <v>0</v>
      </c>
      <c r="FL43" s="63">
        <f>IF($I43=0,0,IF(OR(FL$140=0,FL$1&lt;$G43,FL$1&gt;$H43+6),0,_xlfn.LET(_xlpm.k,COUNTIFS($J$1:FL$1,"&gt;="&amp;$G43,$J$140:FL$140,"&gt;0"),_xlpm.n,$I43,FL$140*IF($C43="Bell",EXP(-0.5*((_xlpm.k-(_xlpm.n+1)/2)/MAX(_xlpm.n/6,0.5))^2),IF(_xlpm.n&lt;=6,1,MIN(1,_xlpm.k/3,(_xlpm.n-_xlpm.k+1)/3))))))</f>
        <v>0</v>
      </c>
      <c r="FM43" s="63">
        <f>IF($I43=0,0,IF(OR(FM$140=0,FM$1&lt;$G43,FM$1&gt;$H43+6),0,_xlfn.LET(_xlpm.k,COUNTIFS($J$1:FM$1,"&gt;="&amp;$G43,$J$140:FM$140,"&gt;0"),_xlpm.n,$I43,FM$140*IF($C43="Bell",EXP(-0.5*((_xlpm.k-(_xlpm.n+1)/2)/MAX(_xlpm.n/6,0.5))^2),IF(_xlpm.n&lt;=6,1,MIN(1,_xlpm.k/3,(_xlpm.n-_xlpm.k+1)/3))))))</f>
        <v>0</v>
      </c>
      <c r="FN43" s="63">
        <f>IF($I43=0,0,IF(OR(FN$140=0,FN$1&lt;$G43,FN$1&gt;$H43+6),0,_xlfn.LET(_xlpm.k,COUNTIFS($J$1:FN$1,"&gt;="&amp;$G43,$J$140:FN$140,"&gt;0"),_xlpm.n,$I43,FN$140*IF($C43="Bell",EXP(-0.5*((_xlpm.k-(_xlpm.n+1)/2)/MAX(_xlpm.n/6,0.5))^2),IF(_xlpm.n&lt;=6,1,MIN(1,_xlpm.k/3,(_xlpm.n-_xlpm.k+1)/3))))))</f>
        <v>0</v>
      </c>
      <c r="FO43" s="63">
        <f>IF($I43=0,0,IF(OR(FO$140=0,FO$1&lt;$G43,FO$1&gt;$H43+6),0,_xlfn.LET(_xlpm.k,COUNTIFS($J$1:FO$1,"&gt;="&amp;$G43,$J$140:FO$140,"&gt;0"),_xlpm.n,$I43,FO$140*IF($C43="Bell",EXP(-0.5*((_xlpm.k-(_xlpm.n+1)/2)/MAX(_xlpm.n/6,0.5))^2),IF(_xlpm.n&lt;=6,1,MIN(1,_xlpm.k/3,(_xlpm.n-_xlpm.k+1)/3))))))</f>
        <v>0</v>
      </c>
      <c r="FP43" s="63">
        <f>IF($I43=0,0,IF(OR(FP$140=0,FP$1&lt;$G43,FP$1&gt;$H43+6),0,_xlfn.LET(_xlpm.k,COUNTIFS($J$1:FP$1,"&gt;="&amp;$G43,$J$140:FP$140,"&gt;0"),_xlpm.n,$I43,FP$140*IF($C43="Bell",EXP(-0.5*((_xlpm.k-(_xlpm.n+1)/2)/MAX(_xlpm.n/6,0.5))^2),IF(_xlpm.n&lt;=6,1,MIN(1,_xlpm.k/3,(_xlpm.n-_xlpm.k+1)/3))))))</f>
        <v>0</v>
      </c>
      <c r="FQ43" s="63">
        <f>IF($I43=0,0,IF(OR(FQ$140=0,FQ$1&lt;$G43,FQ$1&gt;$H43+6),0,_xlfn.LET(_xlpm.k,COUNTIFS($J$1:FQ$1,"&gt;="&amp;$G43,$J$140:FQ$140,"&gt;0"),_xlpm.n,$I43,FQ$140*IF($C43="Bell",EXP(-0.5*((_xlpm.k-(_xlpm.n+1)/2)/MAX(_xlpm.n/6,0.5))^2),IF(_xlpm.n&lt;=6,1,MIN(1,_xlpm.k/3,(_xlpm.n-_xlpm.k+1)/3))))))</f>
        <v>0</v>
      </c>
      <c r="FR43" s="63">
        <f>IF($I43=0,0,IF(OR(FR$140=0,FR$1&lt;$G43,FR$1&gt;$H43+6),0,_xlfn.LET(_xlpm.k,COUNTIFS($J$1:FR$1,"&gt;="&amp;$G43,$J$140:FR$140,"&gt;0"),_xlpm.n,$I43,FR$140*IF($C43="Bell",EXP(-0.5*((_xlpm.k-(_xlpm.n+1)/2)/MAX(_xlpm.n/6,0.5))^2),IF(_xlpm.n&lt;=6,1,MIN(1,_xlpm.k/3,(_xlpm.n-_xlpm.k+1)/3))))))</f>
        <v>0</v>
      </c>
      <c r="FS43" s="63">
        <f>IF($I43=0,0,IF(OR(FS$140=0,FS$1&lt;$G43,FS$1&gt;$H43+6),0,_xlfn.LET(_xlpm.k,COUNTIFS($J$1:FS$1,"&gt;="&amp;$G43,$J$140:FS$140,"&gt;0"),_xlpm.n,$I43,FS$140*IF($C43="Bell",EXP(-0.5*((_xlpm.k-(_xlpm.n+1)/2)/MAX(_xlpm.n/6,0.5))^2),IF(_xlpm.n&lt;=6,1,MIN(1,_xlpm.k/3,(_xlpm.n-_xlpm.k+1)/3))))))</f>
        <v>0</v>
      </c>
      <c r="FT43" s="63">
        <f>IF($I43=0,0,IF(OR(FT$140=0,FT$1&lt;$G43,FT$1&gt;$H43+6),0,_xlfn.LET(_xlpm.k,COUNTIFS($J$1:FT$1,"&gt;="&amp;$G43,$J$140:FT$140,"&gt;0"),_xlpm.n,$I43,FT$140*IF($C43="Bell",EXP(-0.5*((_xlpm.k-(_xlpm.n+1)/2)/MAX(_xlpm.n/6,0.5))^2),IF(_xlpm.n&lt;=6,1,MIN(1,_xlpm.k/3,(_xlpm.n-_xlpm.k+1)/3))))))</f>
        <v>0</v>
      </c>
      <c r="FU43" s="63">
        <f>IF($I43=0,0,IF(OR(FU$140=0,FU$1&lt;$G43,FU$1&gt;$H43+6),0,_xlfn.LET(_xlpm.k,COUNTIFS($J$1:FU$1,"&gt;="&amp;$G43,$J$140:FU$140,"&gt;0"),_xlpm.n,$I43,FU$140*IF($C43="Bell",EXP(-0.5*((_xlpm.k-(_xlpm.n+1)/2)/MAX(_xlpm.n/6,0.5))^2),IF(_xlpm.n&lt;=6,1,MIN(1,_xlpm.k/3,(_xlpm.n-_xlpm.k+1)/3))))))</f>
        <v>0</v>
      </c>
      <c r="FV43" s="63">
        <f>IF($I43=0,0,IF(OR(FV$140=0,FV$1&lt;$G43,FV$1&gt;$H43+6),0,_xlfn.LET(_xlpm.k,COUNTIFS($J$1:FV$1,"&gt;="&amp;$G43,$J$140:FV$140,"&gt;0"),_xlpm.n,$I43,FV$140*IF($C43="Bell",EXP(-0.5*((_xlpm.k-(_xlpm.n+1)/2)/MAX(_xlpm.n/6,0.5))^2),IF(_xlpm.n&lt;=6,1,MIN(1,_xlpm.k/3,(_xlpm.n-_xlpm.k+1)/3))))))</f>
        <v>0</v>
      </c>
      <c r="FW43" s="63">
        <f>IF($I43=0,0,IF(OR(FW$140=0,FW$1&lt;$G43,FW$1&gt;$H43+6),0,_xlfn.LET(_xlpm.k,COUNTIFS($J$1:FW$1,"&gt;="&amp;$G43,$J$140:FW$140,"&gt;0"),_xlpm.n,$I43,FW$140*IF($C43="Bell",EXP(-0.5*((_xlpm.k-(_xlpm.n+1)/2)/MAX(_xlpm.n/6,0.5))^2),IF(_xlpm.n&lt;=6,1,MIN(1,_xlpm.k/3,(_xlpm.n-_xlpm.k+1)/3))))))</f>
        <v>0</v>
      </c>
      <c r="FX43" s="63">
        <f>IF($I43=0,0,IF(OR(FX$140=0,FX$1&lt;$G43,FX$1&gt;$H43+6),0,_xlfn.LET(_xlpm.k,COUNTIFS($J$1:FX$1,"&gt;="&amp;$G43,$J$140:FX$140,"&gt;0"),_xlpm.n,$I43,FX$140*IF($C43="Bell",EXP(-0.5*((_xlpm.k-(_xlpm.n+1)/2)/MAX(_xlpm.n/6,0.5))^2),IF(_xlpm.n&lt;=6,1,MIN(1,_xlpm.k/3,(_xlpm.n-_xlpm.k+1)/3))))))</f>
        <v>0</v>
      </c>
      <c r="FY43" s="63">
        <f>IF($I43=0,0,IF(OR(FY$140=0,FY$1&lt;$G43,FY$1&gt;$H43+6),0,_xlfn.LET(_xlpm.k,COUNTIFS($J$1:FY$1,"&gt;="&amp;$G43,$J$140:FY$140,"&gt;0"),_xlpm.n,$I43,FY$140*IF($C43="Bell",EXP(-0.5*((_xlpm.k-(_xlpm.n+1)/2)/MAX(_xlpm.n/6,0.5))^2),IF(_xlpm.n&lt;=6,1,MIN(1,_xlpm.k/3,(_xlpm.n-_xlpm.k+1)/3))))))</f>
        <v>0</v>
      </c>
      <c r="FZ43" s="63">
        <f>IF($I43=0,0,IF(OR(FZ$140=0,FZ$1&lt;$G43,FZ$1&gt;$H43+6),0,_xlfn.LET(_xlpm.k,COUNTIFS($J$1:FZ$1,"&gt;="&amp;$G43,$J$140:FZ$140,"&gt;0"),_xlpm.n,$I43,FZ$140*IF($C43="Bell",EXP(-0.5*((_xlpm.k-(_xlpm.n+1)/2)/MAX(_xlpm.n/6,0.5))^2),IF(_xlpm.n&lt;=6,1,MIN(1,_xlpm.k/3,(_xlpm.n-_xlpm.k+1)/3))))))</f>
        <v>0</v>
      </c>
      <c r="GA43" s="63">
        <f>IF($I43=0,0,IF(OR(GA$140=0,GA$1&lt;$G43,GA$1&gt;$H43+6),0,_xlfn.LET(_xlpm.k,COUNTIFS($J$1:GA$1,"&gt;="&amp;$G43,$J$140:GA$140,"&gt;0"),_xlpm.n,$I43,GA$140*IF($C43="Bell",EXP(-0.5*((_xlpm.k-(_xlpm.n+1)/2)/MAX(_xlpm.n/6,0.5))^2),IF(_xlpm.n&lt;=6,1,MIN(1,_xlpm.k/3,(_xlpm.n-_xlpm.k+1)/3))))))</f>
        <v>0</v>
      </c>
      <c r="GB43" s="63">
        <f>IF($I43=0,0,IF(OR(GB$140=0,GB$1&lt;$G43,GB$1&gt;$H43+6),0,_xlfn.LET(_xlpm.k,COUNTIFS($J$1:GB$1,"&gt;="&amp;$G43,$J$140:GB$140,"&gt;0"),_xlpm.n,$I43,GB$140*IF($C43="Bell",EXP(-0.5*((_xlpm.k-(_xlpm.n+1)/2)/MAX(_xlpm.n/6,0.5))^2),IF(_xlpm.n&lt;=6,1,MIN(1,_xlpm.k/3,(_xlpm.n-_xlpm.k+1)/3))))))</f>
        <v>0</v>
      </c>
      <c r="GC43" s="63">
        <f>IF($I43=0,0,IF(OR(GC$140=0,GC$1&lt;$G43,GC$1&gt;$H43+6),0,_xlfn.LET(_xlpm.k,COUNTIFS($J$1:GC$1,"&gt;="&amp;$G43,$J$140:GC$140,"&gt;0"),_xlpm.n,$I43,GC$140*IF($C43="Bell",EXP(-0.5*((_xlpm.k-(_xlpm.n+1)/2)/MAX(_xlpm.n/6,0.5))^2),IF(_xlpm.n&lt;=6,1,MIN(1,_xlpm.k/3,(_xlpm.n-_xlpm.k+1)/3))))))</f>
        <v>0</v>
      </c>
      <c r="GD43" s="63">
        <f>IF($I43=0,0,IF(OR(GD$140=0,GD$1&lt;$G43,GD$1&gt;$H43+6),0,_xlfn.LET(_xlpm.k,COUNTIFS($J$1:GD$1,"&gt;="&amp;$G43,$J$140:GD$140,"&gt;0"),_xlpm.n,$I43,GD$140*IF($C43="Bell",EXP(-0.5*((_xlpm.k-(_xlpm.n+1)/2)/MAX(_xlpm.n/6,0.5))^2),IF(_xlpm.n&lt;=6,1,MIN(1,_xlpm.k/3,(_xlpm.n-_xlpm.k+1)/3))))))</f>
        <v>0</v>
      </c>
      <c r="GE43" s="63">
        <f>IF($I43=0,0,IF(OR(GE$140=0,GE$1&lt;$G43,GE$1&gt;$H43+6),0,_xlfn.LET(_xlpm.k,COUNTIFS($J$1:GE$1,"&gt;="&amp;$G43,$J$140:GE$140,"&gt;0"),_xlpm.n,$I43,GE$140*IF($C43="Bell",EXP(-0.5*((_xlpm.k-(_xlpm.n+1)/2)/MAX(_xlpm.n/6,0.5))^2),IF(_xlpm.n&lt;=6,1,MIN(1,_xlpm.k/3,(_xlpm.n-_xlpm.k+1)/3))))))</f>
        <v>0</v>
      </c>
      <c r="GF43" s="63">
        <f>IF($I43=0,0,IF(OR(GF$140=0,GF$1&lt;$G43,GF$1&gt;$H43+6),0,_xlfn.LET(_xlpm.k,COUNTIFS($J$1:GF$1,"&gt;="&amp;$G43,$J$140:GF$140,"&gt;0"),_xlpm.n,$I43,GF$140*IF($C43="Bell",EXP(-0.5*((_xlpm.k-(_xlpm.n+1)/2)/MAX(_xlpm.n/6,0.5))^2),IF(_xlpm.n&lt;=6,1,MIN(1,_xlpm.k/3,(_xlpm.n-_xlpm.k+1)/3))))))</f>
        <v>0</v>
      </c>
      <c r="GG43" s="63">
        <f>IF($I43=0,0,IF(OR(GG$140=0,GG$1&lt;$G43,GG$1&gt;$H43+6),0,_xlfn.LET(_xlpm.k,COUNTIFS($J$1:GG$1,"&gt;="&amp;$G43,$J$140:GG$140,"&gt;0"),_xlpm.n,$I43,GG$140*IF($C43="Bell",EXP(-0.5*((_xlpm.k-(_xlpm.n+1)/2)/MAX(_xlpm.n/6,0.5))^2),IF(_xlpm.n&lt;=6,1,MIN(1,_xlpm.k/3,(_xlpm.n-_xlpm.k+1)/3))))))</f>
        <v>0</v>
      </c>
      <c r="GH43" s="63">
        <f>IF($I43=0,0,IF(OR(GH$140=0,GH$1&lt;$G43,GH$1&gt;$H43+6),0,_xlfn.LET(_xlpm.k,COUNTIFS($J$1:GH$1,"&gt;="&amp;$G43,$J$140:GH$140,"&gt;0"),_xlpm.n,$I43,GH$140*IF($C43="Bell",EXP(-0.5*((_xlpm.k-(_xlpm.n+1)/2)/MAX(_xlpm.n/6,0.5))^2),IF(_xlpm.n&lt;=6,1,MIN(1,_xlpm.k/3,(_xlpm.n-_xlpm.k+1)/3))))))</f>
        <v>0</v>
      </c>
      <c r="GI43" s="63">
        <f>IF($I43=0,0,IF(OR(GI$140=0,GI$1&lt;$G43,GI$1&gt;$H43+6),0,_xlfn.LET(_xlpm.k,COUNTIFS($J$1:GI$1,"&gt;="&amp;$G43,$J$140:GI$140,"&gt;0"),_xlpm.n,$I43,GI$140*IF($C43="Bell",EXP(-0.5*((_xlpm.k-(_xlpm.n+1)/2)/MAX(_xlpm.n/6,0.5))^2),IF(_xlpm.n&lt;=6,1,MIN(1,_xlpm.k/3,(_xlpm.n-_xlpm.k+1)/3))))))</f>
        <v>0</v>
      </c>
      <c r="GJ43" s="63">
        <f>IF($I43=0,0,IF(OR(GJ$140=0,GJ$1&lt;$G43,GJ$1&gt;$H43+6),0,_xlfn.LET(_xlpm.k,COUNTIFS($J$1:GJ$1,"&gt;="&amp;$G43,$J$140:GJ$140,"&gt;0"),_xlpm.n,$I43,GJ$140*IF($C43="Bell",EXP(-0.5*((_xlpm.k-(_xlpm.n+1)/2)/MAX(_xlpm.n/6,0.5))^2),IF(_xlpm.n&lt;=6,1,MIN(1,_xlpm.k/3,(_xlpm.n-_xlpm.k+1)/3))))))</f>
        <v>0</v>
      </c>
      <c r="GK43" s="63">
        <f>IF($I43=0,0,IF(OR(GK$140=0,GK$1&lt;$G43,GK$1&gt;$H43+6),0,_xlfn.LET(_xlpm.k,COUNTIFS($J$1:GK$1,"&gt;="&amp;$G43,$J$140:GK$140,"&gt;0"),_xlpm.n,$I43,GK$140*IF($C43="Bell",EXP(-0.5*((_xlpm.k-(_xlpm.n+1)/2)/MAX(_xlpm.n/6,0.5))^2),IF(_xlpm.n&lt;=6,1,MIN(1,_xlpm.k/3,(_xlpm.n-_xlpm.k+1)/3))))))</f>
        <v>0</v>
      </c>
      <c r="GL43" s="63">
        <f>IF($I43=0,0,IF(OR(GL$140=0,GL$1&lt;$G43,GL$1&gt;$H43+6),0,_xlfn.LET(_xlpm.k,COUNTIFS($J$1:GL$1,"&gt;="&amp;$G43,$J$140:GL$140,"&gt;0"),_xlpm.n,$I43,GL$140*IF($C43="Bell",EXP(-0.5*((_xlpm.k-(_xlpm.n+1)/2)/MAX(_xlpm.n/6,0.5))^2),IF(_xlpm.n&lt;=6,1,MIN(1,_xlpm.k/3,(_xlpm.n-_xlpm.k+1)/3))))))</f>
        <v>0</v>
      </c>
    </row>
    <row r="44" spans="1:194" x14ac:dyDescent="0.3">
      <c r="A44" s="66" t="str">
        <f>Sheet1!B44</f>
        <v>0-4107</v>
      </c>
      <c r="B44" s="66" t="str">
        <f>Sheet1!D44</f>
        <v>0-4107-Seeding &amp; Revegetation</v>
      </c>
      <c r="C44" s="59"/>
      <c r="E44" s="64">
        <f t="shared" si="0"/>
        <v>5</v>
      </c>
      <c r="G44" s="67">
        <f>IF(Sheet1!G44="","",Sheet1!G44)</f>
        <v>46311</v>
      </c>
      <c r="H44" s="67">
        <f>IF(Sheet1!H44="","",Sheet1!H44)</f>
        <v>46356</v>
      </c>
      <c r="I44">
        <f t="shared" si="1"/>
        <v>7</v>
      </c>
      <c r="J44" s="63">
        <f>IF($I44=0,0,IF(OR(J$140=0,J$1&lt;$G44,J$1&gt;$H44+6),0,_xlfn.LET(_xlpm.k,COUNTIFS($J$1:J$1,"&gt;="&amp;$G44,$J$140:J$140,"&gt;0"),_xlpm.n,$I44,J$140*IF($C44="Bell",EXP(-0.5*((_xlpm.k-(_xlpm.n+1)/2)/MAX(_xlpm.n/6,0.5))^2),IF(_xlpm.n&lt;=6,1,MIN(1,_xlpm.k/3,(_xlpm.n-_xlpm.k+1)/3))))))</f>
        <v>0</v>
      </c>
      <c r="K44" s="63">
        <f>IF($I44=0,0,IF(OR(K$140=0,K$1&lt;$G44,K$1&gt;$H44+6),0,_xlfn.LET(_xlpm.k,COUNTIFS($J$1:K$1,"&gt;="&amp;$G44,$J$140:K$140,"&gt;0"),_xlpm.n,$I44,K$140*IF($C44="Bell",EXP(-0.5*((_xlpm.k-(_xlpm.n+1)/2)/MAX(_xlpm.n/6,0.5))^2),IF(_xlpm.n&lt;=6,1,MIN(1,_xlpm.k/3,(_xlpm.n-_xlpm.k+1)/3))))))</f>
        <v>0</v>
      </c>
      <c r="L44" s="63">
        <f>IF($I44=0,0,IF(OR(L$140=0,L$1&lt;$G44,L$1&gt;$H44+6),0,_xlfn.LET(_xlpm.k,COUNTIFS($J$1:L$1,"&gt;="&amp;$G44,$J$140:L$140,"&gt;0"),_xlpm.n,$I44,L$140*IF($C44="Bell",EXP(-0.5*((_xlpm.k-(_xlpm.n+1)/2)/MAX(_xlpm.n/6,0.5))^2),IF(_xlpm.n&lt;=6,1,MIN(1,_xlpm.k/3,(_xlpm.n-_xlpm.k+1)/3))))))</f>
        <v>0</v>
      </c>
      <c r="M44" s="63">
        <f>IF($I44=0,0,IF(OR(M$140=0,M$1&lt;$G44,M$1&gt;$H44+6),0,_xlfn.LET(_xlpm.k,COUNTIFS($J$1:M$1,"&gt;="&amp;$G44,$J$140:M$140,"&gt;0"),_xlpm.n,$I44,M$140*IF($C44="Bell",EXP(-0.5*((_xlpm.k-(_xlpm.n+1)/2)/MAX(_xlpm.n/6,0.5))^2),IF(_xlpm.n&lt;=6,1,MIN(1,_xlpm.k/3,(_xlpm.n-_xlpm.k+1)/3))))))</f>
        <v>0</v>
      </c>
      <c r="N44" s="63">
        <f>IF($I44=0,0,IF(OR(N$140=0,N$1&lt;$G44,N$1&gt;$H44+6),0,_xlfn.LET(_xlpm.k,COUNTIFS($J$1:N$1,"&gt;="&amp;$G44,$J$140:N$140,"&gt;0"),_xlpm.n,$I44,N$140*IF($C44="Bell",EXP(-0.5*((_xlpm.k-(_xlpm.n+1)/2)/MAX(_xlpm.n/6,0.5))^2),IF(_xlpm.n&lt;=6,1,MIN(1,_xlpm.k/3,(_xlpm.n-_xlpm.k+1)/3))))))</f>
        <v>0</v>
      </c>
      <c r="O44" s="63">
        <f>IF($I44=0,0,IF(OR(O$140=0,O$1&lt;$G44,O$1&gt;$H44+6),0,_xlfn.LET(_xlpm.k,COUNTIFS($J$1:O$1,"&gt;="&amp;$G44,$J$140:O$140,"&gt;0"),_xlpm.n,$I44,O$140*IF($C44="Bell",EXP(-0.5*((_xlpm.k-(_xlpm.n+1)/2)/MAX(_xlpm.n/6,0.5))^2),IF(_xlpm.n&lt;=6,1,MIN(1,_xlpm.k/3,(_xlpm.n-_xlpm.k+1)/3))))))</f>
        <v>0</v>
      </c>
      <c r="P44" s="63">
        <f>IF($I44=0,0,IF(OR(P$140=0,P$1&lt;$G44,P$1&gt;$H44+6),0,_xlfn.LET(_xlpm.k,COUNTIFS($J$1:P$1,"&gt;="&amp;$G44,$J$140:P$140,"&gt;0"),_xlpm.n,$I44,P$140*IF($C44="Bell",EXP(-0.5*((_xlpm.k-(_xlpm.n+1)/2)/MAX(_xlpm.n/6,0.5))^2),IF(_xlpm.n&lt;=6,1,MIN(1,_xlpm.k/3,(_xlpm.n-_xlpm.k+1)/3))))))</f>
        <v>0</v>
      </c>
      <c r="Q44" s="63">
        <f>IF($I44=0,0,IF(OR(Q$140=0,Q$1&lt;$G44,Q$1&gt;$H44+6),0,_xlfn.LET(_xlpm.k,COUNTIFS($J$1:Q$1,"&gt;="&amp;$G44,$J$140:Q$140,"&gt;0"),_xlpm.n,$I44,Q$140*IF($C44="Bell",EXP(-0.5*((_xlpm.k-(_xlpm.n+1)/2)/MAX(_xlpm.n/6,0.5))^2),IF(_xlpm.n&lt;=6,1,MIN(1,_xlpm.k/3,(_xlpm.n-_xlpm.k+1)/3))))))</f>
        <v>0</v>
      </c>
      <c r="R44" s="63">
        <f>IF($I44=0,0,IF(OR(R$140=0,R$1&lt;$G44,R$1&gt;$H44+6),0,_xlfn.LET(_xlpm.k,COUNTIFS($J$1:R$1,"&gt;="&amp;$G44,$J$140:R$140,"&gt;0"),_xlpm.n,$I44,R$140*IF($C44="Bell",EXP(-0.5*((_xlpm.k-(_xlpm.n+1)/2)/MAX(_xlpm.n/6,0.5))^2),IF(_xlpm.n&lt;=6,1,MIN(1,_xlpm.k/3,(_xlpm.n-_xlpm.k+1)/3))))))</f>
        <v>0</v>
      </c>
      <c r="S44" s="63">
        <f>IF($I44=0,0,IF(OR(S$140=0,S$1&lt;$G44,S$1&gt;$H44+6),0,_xlfn.LET(_xlpm.k,COUNTIFS($J$1:S$1,"&gt;="&amp;$G44,$J$140:S$140,"&gt;0"),_xlpm.n,$I44,S$140*IF($C44="Bell",EXP(-0.5*((_xlpm.k-(_xlpm.n+1)/2)/MAX(_xlpm.n/6,0.5))^2),IF(_xlpm.n&lt;=6,1,MIN(1,_xlpm.k/3,(_xlpm.n-_xlpm.k+1)/3))))))</f>
        <v>0</v>
      </c>
      <c r="T44" s="63">
        <f>IF($I44=0,0,IF(OR(T$140=0,T$1&lt;$G44,T$1&gt;$H44+6),0,_xlfn.LET(_xlpm.k,COUNTIFS($J$1:T$1,"&gt;="&amp;$G44,$J$140:T$140,"&gt;0"),_xlpm.n,$I44,T$140*IF($C44="Bell",EXP(-0.5*((_xlpm.k-(_xlpm.n+1)/2)/MAX(_xlpm.n/6,0.5))^2),IF(_xlpm.n&lt;=6,1,MIN(1,_xlpm.k/3,(_xlpm.n-_xlpm.k+1)/3))))))</f>
        <v>0</v>
      </c>
      <c r="U44" s="63">
        <f>IF($I44=0,0,IF(OR(U$140=0,U$1&lt;$G44,U$1&gt;$H44+6),0,_xlfn.LET(_xlpm.k,COUNTIFS($J$1:U$1,"&gt;="&amp;$G44,$J$140:U$140,"&gt;0"),_xlpm.n,$I44,U$140*IF($C44="Bell",EXP(-0.5*((_xlpm.k-(_xlpm.n+1)/2)/MAX(_xlpm.n/6,0.5))^2),IF(_xlpm.n&lt;=6,1,MIN(1,_xlpm.k/3,(_xlpm.n-_xlpm.k+1)/3))))))</f>
        <v>0</v>
      </c>
      <c r="V44" s="63">
        <f>IF($I44=0,0,IF(OR(V$140=0,V$1&lt;$G44,V$1&gt;$H44+6),0,_xlfn.LET(_xlpm.k,COUNTIFS($J$1:V$1,"&gt;="&amp;$G44,$J$140:V$140,"&gt;0"),_xlpm.n,$I44,V$140*IF($C44="Bell",EXP(-0.5*((_xlpm.k-(_xlpm.n+1)/2)/MAX(_xlpm.n/6,0.5))^2),IF(_xlpm.n&lt;=6,1,MIN(1,_xlpm.k/3,(_xlpm.n-_xlpm.k+1)/3))))))</f>
        <v>0</v>
      </c>
      <c r="W44" s="63">
        <f>IF($I44=0,0,IF(OR(W$140=0,W$1&lt;$G44,W$1&gt;$H44+6),0,_xlfn.LET(_xlpm.k,COUNTIFS($J$1:W$1,"&gt;="&amp;$G44,$J$140:W$140,"&gt;0"),_xlpm.n,$I44,W$140*IF($C44="Bell",EXP(-0.5*((_xlpm.k-(_xlpm.n+1)/2)/MAX(_xlpm.n/6,0.5))^2),IF(_xlpm.n&lt;=6,1,MIN(1,_xlpm.k/3,(_xlpm.n-_xlpm.k+1)/3))))))</f>
        <v>0</v>
      </c>
      <c r="X44" s="63">
        <f>IF($I44=0,0,IF(OR(X$140=0,X$1&lt;$G44,X$1&gt;$H44+6),0,_xlfn.LET(_xlpm.k,COUNTIFS($J$1:X$1,"&gt;="&amp;$G44,$J$140:X$140,"&gt;0"),_xlpm.n,$I44,X$140*IF($C44="Bell",EXP(-0.5*((_xlpm.k-(_xlpm.n+1)/2)/MAX(_xlpm.n/6,0.5))^2),IF(_xlpm.n&lt;=6,1,MIN(1,_xlpm.k/3,(_xlpm.n-_xlpm.k+1)/3))))))</f>
        <v>0</v>
      </c>
      <c r="Y44" s="63">
        <f>IF($I44=0,0,IF(OR(Y$140=0,Y$1&lt;$G44,Y$1&gt;$H44+6),0,_xlfn.LET(_xlpm.k,COUNTIFS($J$1:Y$1,"&gt;="&amp;$G44,$J$140:Y$140,"&gt;0"),_xlpm.n,$I44,Y$140*IF($C44="Bell",EXP(-0.5*((_xlpm.k-(_xlpm.n+1)/2)/MAX(_xlpm.n/6,0.5))^2),IF(_xlpm.n&lt;=6,1,MIN(1,_xlpm.k/3,(_xlpm.n-_xlpm.k+1)/3))))))</f>
        <v>0</v>
      </c>
      <c r="Z44" s="63">
        <f>IF($I44=0,0,IF(OR(Z$140=0,Z$1&lt;$G44,Z$1&gt;$H44+6),0,_xlfn.LET(_xlpm.k,COUNTIFS($J$1:Z$1,"&gt;="&amp;$G44,$J$140:Z$140,"&gt;0"),_xlpm.n,$I44,Z$140*IF($C44="Bell",EXP(-0.5*((_xlpm.k-(_xlpm.n+1)/2)/MAX(_xlpm.n/6,0.5))^2),IF(_xlpm.n&lt;=6,1,MIN(1,_xlpm.k/3,(_xlpm.n-_xlpm.k+1)/3))))))</f>
        <v>0</v>
      </c>
      <c r="AA44" s="63">
        <f>IF($I44=0,0,IF(OR(AA$140=0,AA$1&lt;$G44,AA$1&gt;$H44+6),0,_xlfn.LET(_xlpm.k,COUNTIFS($J$1:AA$1,"&gt;="&amp;$G44,$J$140:AA$140,"&gt;0"),_xlpm.n,$I44,AA$140*IF($C44="Bell",EXP(-0.5*((_xlpm.k-(_xlpm.n+1)/2)/MAX(_xlpm.n/6,0.5))^2),IF(_xlpm.n&lt;=6,1,MIN(1,_xlpm.k/3,(_xlpm.n-_xlpm.k+1)/3))))))</f>
        <v>0.33333333333333331</v>
      </c>
      <c r="AB44" s="63">
        <f>IF($I44=0,0,IF(OR(AB$140=0,AB$1&lt;$G44,AB$1&gt;$H44+6),0,_xlfn.LET(_xlpm.k,COUNTIFS($J$1:AB$1,"&gt;="&amp;$G44,$J$140:AB$140,"&gt;0"),_xlpm.n,$I44,AB$140*IF($C44="Bell",EXP(-0.5*((_xlpm.k-(_xlpm.n+1)/2)/MAX(_xlpm.n/6,0.5))^2),IF(_xlpm.n&lt;=6,1,MIN(1,_xlpm.k/3,(_xlpm.n-_xlpm.k+1)/3))))))</f>
        <v>0.66666666666666663</v>
      </c>
      <c r="AC44" s="63">
        <f>IF($I44=0,0,IF(OR(AC$140=0,AC$1&lt;$G44,AC$1&gt;$H44+6),0,_xlfn.LET(_xlpm.k,COUNTIFS($J$1:AC$1,"&gt;="&amp;$G44,$J$140:AC$140,"&gt;0"),_xlpm.n,$I44,AC$140*IF($C44="Bell",EXP(-0.5*((_xlpm.k-(_xlpm.n+1)/2)/MAX(_xlpm.n/6,0.5))^2),IF(_xlpm.n&lt;=6,1,MIN(1,_xlpm.k/3,(_xlpm.n-_xlpm.k+1)/3))))))</f>
        <v>1</v>
      </c>
      <c r="AD44" s="63">
        <f>IF($I44=0,0,IF(OR(AD$140=0,AD$1&lt;$G44,AD$1&gt;$H44+6),0,_xlfn.LET(_xlpm.k,COUNTIFS($J$1:AD$1,"&gt;="&amp;$G44,$J$140:AD$140,"&gt;0"),_xlpm.n,$I44,AD$140*IF($C44="Bell",EXP(-0.5*((_xlpm.k-(_xlpm.n+1)/2)/MAX(_xlpm.n/6,0.5))^2),IF(_xlpm.n&lt;=6,1,MIN(1,_xlpm.k/3,(_xlpm.n-_xlpm.k+1)/3))))))</f>
        <v>1</v>
      </c>
      <c r="AE44" s="63">
        <f>IF($I44=0,0,IF(OR(AE$140=0,AE$1&lt;$G44,AE$1&gt;$H44+6),0,_xlfn.LET(_xlpm.k,COUNTIFS($J$1:AE$1,"&gt;="&amp;$G44,$J$140:AE$140,"&gt;0"),_xlpm.n,$I44,AE$140*IF($C44="Bell",EXP(-0.5*((_xlpm.k-(_xlpm.n+1)/2)/MAX(_xlpm.n/6,0.5))^2),IF(_xlpm.n&lt;=6,1,MIN(1,_xlpm.k/3,(_xlpm.n-_xlpm.k+1)/3))))))</f>
        <v>1</v>
      </c>
      <c r="AF44" s="63">
        <f>IF($I44=0,0,IF(OR(AF$140=0,AF$1&lt;$G44,AF$1&gt;$H44+6),0,_xlfn.LET(_xlpm.k,COUNTIFS($J$1:AF$1,"&gt;="&amp;$G44,$J$140:AF$140,"&gt;0"),_xlpm.n,$I44,AF$140*IF($C44="Bell",EXP(-0.5*((_xlpm.k-(_xlpm.n+1)/2)/MAX(_xlpm.n/6,0.5))^2),IF(_xlpm.n&lt;=6,1,MIN(1,_xlpm.k/3,(_xlpm.n-_xlpm.k+1)/3))))))</f>
        <v>0.66666666666666663</v>
      </c>
      <c r="AG44" s="63">
        <f>IF($I44=0,0,IF(OR(AG$140=0,AG$1&lt;$G44,AG$1&gt;$H44+6),0,_xlfn.LET(_xlpm.k,COUNTIFS($J$1:AG$1,"&gt;="&amp;$G44,$J$140:AG$140,"&gt;0"),_xlpm.n,$I44,AG$140*IF($C44="Bell",EXP(-0.5*((_xlpm.k-(_xlpm.n+1)/2)/MAX(_xlpm.n/6,0.5))^2),IF(_xlpm.n&lt;=6,1,MIN(1,_xlpm.k/3,(_xlpm.n-_xlpm.k+1)/3))))))</f>
        <v>0</v>
      </c>
      <c r="AH44" s="63">
        <f>IF($I44=0,0,IF(OR(AH$140=0,AH$1&lt;$G44,AH$1&gt;$H44+6),0,_xlfn.LET(_xlpm.k,COUNTIFS($J$1:AH$1,"&gt;="&amp;$G44,$J$140:AH$140,"&gt;0"),_xlpm.n,$I44,AH$140*IF($C44="Bell",EXP(-0.5*((_xlpm.k-(_xlpm.n+1)/2)/MAX(_xlpm.n/6,0.5))^2),IF(_xlpm.n&lt;=6,1,MIN(1,_xlpm.k/3,(_xlpm.n-_xlpm.k+1)/3))))))</f>
        <v>0.33333333333333331</v>
      </c>
      <c r="AI44" s="63">
        <f>IF($I44=0,0,IF(OR(AI$140=0,AI$1&lt;$G44,AI$1&gt;$H44+6),0,_xlfn.LET(_xlpm.k,COUNTIFS($J$1:AI$1,"&gt;="&amp;$G44,$J$140:AI$140,"&gt;0"),_xlpm.n,$I44,AI$140*IF($C44="Bell",EXP(-0.5*((_xlpm.k-(_xlpm.n+1)/2)/MAX(_xlpm.n/6,0.5))^2),IF(_xlpm.n&lt;=6,1,MIN(1,_xlpm.k/3,(_xlpm.n-_xlpm.k+1)/3))))))</f>
        <v>0</v>
      </c>
      <c r="AJ44" s="63">
        <f>IF($I44=0,0,IF(OR(AJ$140=0,AJ$1&lt;$G44,AJ$1&gt;$H44+6),0,_xlfn.LET(_xlpm.k,COUNTIFS($J$1:AJ$1,"&gt;="&amp;$G44,$J$140:AJ$140,"&gt;0"),_xlpm.n,$I44,AJ$140*IF($C44="Bell",EXP(-0.5*((_xlpm.k-(_xlpm.n+1)/2)/MAX(_xlpm.n/6,0.5))^2),IF(_xlpm.n&lt;=6,1,MIN(1,_xlpm.k/3,(_xlpm.n-_xlpm.k+1)/3))))))</f>
        <v>0</v>
      </c>
      <c r="AK44" s="63">
        <f>IF($I44=0,0,IF(OR(AK$140=0,AK$1&lt;$G44,AK$1&gt;$H44+6),0,_xlfn.LET(_xlpm.k,COUNTIFS($J$1:AK$1,"&gt;="&amp;$G44,$J$140:AK$140,"&gt;0"),_xlpm.n,$I44,AK$140*IF($C44="Bell",EXP(-0.5*((_xlpm.k-(_xlpm.n+1)/2)/MAX(_xlpm.n/6,0.5))^2),IF(_xlpm.n&lt;=6,1,MIN(1,_xlpm.k/3,(_xlpm.n-_xlpm.k+1)/3))))))</f>
        <v>0</v>
      </c>
      <c r="AL44" s="63">
        <f>IF($I44=0,0,IF(OR(AL$140=0,AL$1&lt;$G44,AL$1&gt;$H44+6),0,_xlfn.LET(_xlpm.k,COUNTIFS($J$1:AL$1,"&gt;="&amp;$G44,$J$140:AL$140,"&gt;0"),_xlpm.n,$I44,AL$140*IF($C44="Bell",EXP(-0.5*((_xlpm.k-(_xlpm.n+1)/2)/MAX(_xlpm.n/6,0.5))^2),IF(_xlpm.n&lt;=6,1,MIN(1,_xlpm.k/3,(_xlpm.n-_xlpm.k+1)/3))))))</f>
        <v>0</v>
      </c>
      <c r="AM44" s="63">
        <f>IF($I44=0,0,IF(OR(AM$140=0,AM$1&lt;$G44,AM$1&gt;$H44+6),0,_xlfn.LET(_xlpm.k,COUNTIFS($J$1:AM$1,"&gt;="&amp;$G44,$J$140:AM$140,"&gt;0"),_xlpm.n,$I44,AM$140*IF($C44="Bell",EXP(-0.5*((_xlpm.k-(_xlpm.n+1)/2)/MAX(_xlpm.n/6,0.5))^2),IF(_xlpm.n&lt;=6,1,MIN(1,_xlpm.k/3,(_xlpm.n-_xlpm.k+1)/3))))))</f>
        <v>0</v>
      </c>
      <c r="AN44" s="63">
        <f>IF($I44=0,0,IF(OR(AN$140=0,AN$1&lt;$G44,AN$1&gt;$H44+6),0,_xlfn.LET(_xlpm.k,COUNTIFS($J$1:AN$1,"&gt;="&amp;$G44,$J$140:AN$140,"&gt;0"),_xlpm.n,$I44,AN$140*IF($C44="Bell",EXP(-0.5*((_xlpm.k-(_xlpm.n+1)/2)/MAX(_xlpm.n/6,0.5))^2),IF(_xlpm.n&lt;=6,1,MIN(1,_xlpm.k/3,(_xlpm.n-_xlpm.k+1)/3))))))</f>
        <v>0</v>
      </c>
      <c r="AO44" s="63">
        <f>IF($I44=0,0,IF(OR(AO$140=0,AO$1&lt;$G44,AO$1&gt;$H44+6),0,_xlfn.LET(_xlpm.k,COUNTIFS($J$1:AO$1,"&gt;="&amp;$G44,$J$140:AO$140,"&gt;0"),_xlpm.n,$I44,AO$140*IF($C44="Bell",EXP(-0.5*((_xlpm.k-(_xlpm.n+1)/2)/MAX(_xlpm.n/6,0.5))^2),IF(_xlpm.n&lt;=6,1,MIN(1,_xlpm.k/3,(_xlpm.n-_xlpm.k+1)/3))))))</f>
        <v>0</v>
      </c>
      <c r="AP44" s="63">
        <f>IF($I44=0,0,IF(OR(AP$140=0,AP$1&lt;$G44,AP$1&gt;$H44+6),0,_xlfn.LET(_xlpm.k,COUNTIFS($J$1:AP$1,"&gt;="&amp;$G44,$J$140:AP$140,"&gt;0"),_xlpm.n,$I44,AP$140*IF($C44="Bell",EXP(-0.5*((_xlpm.k-(_xlpm.n+1)/2)/MAX(_xlpm.n/6,0.5))^2),IF(_xlpm.n&lt;=6,1,MIN(1,_xlpm.k/3,(_xlpm.n-_xlpm.k+1)/3))))))</f>
        <v>0</v>
      </c>
      <c r="AQ44" s="63">
        <f>IF($I44=0,0,IF(OR(AQ$140=0,AQ$1&lt;$G44,AQ$1&gt;$H44+6),0,_xlfn.LET(_xlpm.k,COUNTIFS($J$1:AQ$1,"&gt;="&amp;$G44,$J$140:AQ$140,"&gt;0"),_xlpm.n,$I44,AQ$140*IF($C44="Bell",EXP(-0.5*((_xlpm.k-(_xlpm.n+1)/2)/MAX(_xlpm.n/6,0.5))^2),IF(_xlpm.n&lt;=6,1,MIN(1,_xlpm.k/3,(_xlpm.n-_xlpm.k+1)/3))))))</f>
        <v>0</v>
      </c>
      <c r="AR44" s="63">
        <f>IF($I44=0,0,IF(OR(AR$140=0,AR$1&lt;$G44,AR$1&gt;$H44+6),0,_xlfn.LET(_xlpm.k,COUNTIFS($J$1:AR$1,"&gt;="&amp;$G44,$J$140:AR$140,"&gt;0"),_xlpm.n,$I44,AR$140*IF($C44="Bell",EXP(-0.5*((_xlpm.k-(_xlpm.n+1)/2)/MAX(_xlpm.n/6,0.5))^2),IF(_xlpm.n&lt;=6,1,MIN(1,_xlpm.k/3,(_xlpm.n-_xlpm.k+1)/3))))))</f>
        <v>0</v>
      </c>
      <c r="AS44" s="63">
        <f>IF($I44=0,0,IF(OR(AS$140=0,AS$1&lt;$G44,AS$1&gt;$H44+6),0,_xlfn.LET(_xlpm.k,COUNTIFS($J$1:AS$1,"&gt;="&amp;$G44,$J$140:AS$140,"&gt;0"),_xlpm.n,$I44,AS$140*IF($C44="Bell",EXP(-0.5*((_xlpm.k-(_xlpm.n+1)/2)/MAX(_xlpm.n/6,0.5))^2),IF(_xlpm.n&lt;=6,1,MIN(1,_xlpm.k/3,(_xlpm.n-_xlpm.k+1)/3))))))</f>
        <v>0</v>
      </c>
      <c r="AT44" s="63">
        <f>IF($I44=0,0,IF(OR(AT$140=0,AT$1&lt;$G44,AT$1&gt;$H44+6),0,_xlfn.LET(_xlpm.k,COUNTIFS($J$1:AT$1,"&gt;="&amp;$G44,$J$140:AT$140,"&gt;0"),_xlpm.n,$I44,AT$140*IF($C44="Bell",EXP(-0.5*((_xlpm.k-(_xlpm.n+1)/2)/MAX(_xlpm.n/6,0.5))^2),IF(_xlpm.n&lt;=6,1,MIN(1,_xlpm.k/3,(_xlpm.n-_xlpm.k+1)/3))))))</f>
        <v>0</v>
      </c>
      <c r="AU44" s="63">
        <f>IF($I44=0,0,IF(OR(AU$140=0,AU$1&lt;$G44,AU$1&gt;$H44+6),0,_xlfn.LET(_xlpm.k,COUNTIFS($J$1:AU$1,"&gt;="&amp;$G44,$J$140:AU$140,"&gt;0"),_xlpm.n,$I44,AU$140*IF($C44="Bell",EXP(-0.5*((_xlpm.k-(_xlpm.n+1)/2)/MAX(_xlpm.n/6,0.5))^2),IF(_xlpm.n&lt;=6,1,MIN(1,_xlpm.k/3,(_xlpm.n-_xlpm.k+1)/3))))))</f>
        <v>0</v>
      </c>
      <c r="AV44" s="63">
        <f>IF($I44=0,0,IF(OR(AV$140=0,AV$1&lt;$G44,AV$1&gt;$H44+6),0,_xlfn.LET(_xlpm.k,COUNTIFS($J$1:AV$1,"&gt;="&amp;$G44,$J$140:AV$140,"&gt;0"),_xlpm.n,$I44,AV$140*IF($C44="Bell",EXP(-0.5*((_xlpm.k-(_xlpm.n+1)/2)/MAX(_xlpm.n/6,0.5))^2),IF(_xlpm.n&lt;=6,1,MIN(1,_xlpm.k/3,(_xlpm.n-_xlpm.k+1)/3))))))</f>
        <v>0</v>
      </c>
      <c r="AW44" s="63">
        <f>IF($I44=0,0,IF(OR(AW$140=0,AW$1&lt;$G44,AW$1&gt;$H44+6),0,_xlfn.LET(_xlpm.k,COUNTIFS($J$1:AW$1,"&gt;="&amp;$G44,$J$140:AW$140,"&gt;0"),_xlpm.n,$I44,AW$140*IF($C44="Bell",EXP(-0.5*((_xlpm.k-(_xlpm.n+1)/2)/MAX(_xlpm.n/6,0.5))^2),IF(_xlpm.n&lt;=6,1,MIN(1,_xlpm.k/3,(_xlpm.n-_xlpm.k+1)/3))))))</f>
        <v>0</v>
      </c>
      <c r="AX44" s="63">
        <f>IF($I44=0,0,IF(OR(AX$140=0,AX$1&lt;$G44,AX$1&gt;$H44+6),0,_xlfn.LET(_xlpm.k,COUNTIFS($J$1:AX$1,"&gt;="&amp;$G44,$J$140:AX$140,"&gt;0"),_xlpm.n,$I44,AX$140*IF($C44="Bell",EXP(-0.5*((_xlpm.k-(_xlpm.n+1)/2)/MAX(_xlpm.n/6,0.5))^2),IF(_xlpm.n&lt;=6,1,MIN(1,_xlpm.k/3,(_xlpm.n-_xlpm.k+1)/3))))))</f>
        <v>0</v>
      </c>
      <c r="AY44" s="63">
        <f>IF($I44=0,0,IF(OR(AY$140=0,AY$1&lt;$G44,AY$1&gt;$H44+6),0,_xlfn.LET(_xlpm.k,COUNTIFS($J$1:AY$1,"&gt;="&amp;$G44,$J$140:AY$140,"&gt;0"),_xlpm.n,$I44,AY$140*IF($C44="Bell",EXP(-0.5*((_xlpm.k-(_xlpm.n+1)/2)/MAX(_xlpm.n/6,0.5))^2),IF(_xlpm.n&lt;=6,1,MIN(1,_xlpm.k/3,(_xlpm.n-_xlpm.k+1)/3))))))</f>
        <v>0</v>
      </c>
      <c r="AZ44" s="63">
        <f>IF($I44=0,0,IF(OR(AZ$140=0,AZ$1&lt;$G44,AZ$1&gt;$H44+6),0,_xlfn.LET(_xlpm.k,COUNTIFS($J$1:AZ$1,"&gt;="&amp;$G44,$J$140:AZ$140,"&gt;0"),_xlpm.n,$I44,AZ$140*IF($C44="Bell",EXP(-0.5*((_xlpm.k-(_xlpm.n+1)/2)/MAX(_xlpm.n/6,0.5))^2),IF(_xlpm.n&lt;=6,1,MIN(1,_xlpm.k/3,(_xlpm.n-_xlpm.k+1)/3))))))</f>
        <v>0</v>
      </c>
      <c r="BA44" s="63">
        <f>IF($I44=0,0,IF(OR(BA$140=0,BA$1&lt;$G44,BA$1&gt;$H44+6),0,_xlfn.LET(_xlpm.k,COUNTIFS($J$1:BA$1,"&gt;="&amp;$G44,$J$140:BA$140,"&gt;0"),_xlpm.n,$I44,BA$140*IF($C44="Bell",EXP(-0.5*((_xlpm.k-(_xlpm.n+1)/2)/MAX(_xlpm.n/6,0.5))^2),IF(_xlpm.n&lt;=6,1,MIN(1,_xlpm.k/3,(_xlpm.n-_xlpm.k+1)/3))))))</f>
        <v>0</v>
      </c>
      <c r="BB44" s="63">
        <f>IF($I44=0,0,IF(OR(BB$140=0,BB$1&lt;$G44,BB$1&gt;$H44+6),0,_xlfn.LET(_xlpm.k,COUNTIFS($J$1:BB$1,"&gt;="&amp;$G44,$J$140:BB$140,"&gt;0"),_xlpm.n,$I44,BB$140*IF($C44="Bell",EXP(-0.5*((_xlpm.k-(_xlpm.n+1)/2)/MAX(_xlpm.n/6,0.5))^2),IF(_xlpm.n&lt;=6,1,MIN(1,_xlpm.k/3,(_xlpm.n-_xlpm.k+1)/3))))))</f>
        <v>0</v>
      </c>
      <c r="BC44" s="63">
        <f>IF($I44=0,0,IF(OR(BC$140=0,BC$1&lt;$G44,BC$1&gt;$H44+6),0,_xlfn.LET(_xlpm.k,COUNTIFS($J$1:BC$1,"&gt;="&amp;$G44,$J$140:BC$140,"&gt;0"),_xlpm.n,$I44,BC$140*IF($C44="Bell",EXP(-0.5*((_xlpm.k-(_xlpm.n+1)/2)/MAX(_xlpm.n/6,0.5))^2),IF(_xlpm.n&lt;=6,1,MIN(1,_xlpm.k/3,(_xlpm.n-_xlpm.k+1)/3))))))</f>
        <v>0</v>
      </c>
      <c r="BD44" s="63">
        <f>IF($I44=0,0,IF(OR(BD$140=0,BD$1&lt;$G44,BD$1&gt;$H44+6),0,_xlfn.LET(_xlpm.k,COUNTIFS($J$1:BD$1,"&gt;="&amp;$G44,$J$140:BD$140,"&gt;0"),_xlpm.n,$I44,BD$140*IF($C44="Bell",EXP(-0.5*((_xlpm.k-(_xlpm.n+1)/2)/MAX(_xlpm.n/6,0.5))^2),IF(_xlpm.n&lt;=6,1,MIN(1,_xlpm.k/3,(_xlpm.n-_xlpm.k+1)/3))))))</f>
        <v>0</v>
      </c>
      <c r="BE44" s="63">
        <f>IF($I44=0,0,IF(OR(BE$140=0,BE$1&lt;$G44,BE$1&gt;$H44+6),0,_xlfn.LET(_xlpm.k,COUNTIFS($J$1:BE$1,"&gt;="&amp;$G44,$J$140:BE$140,"&gt;0"),_xlpm.n,$I44,BE$140*IF($C44="Bell",EXP(-0.5*((_xlpm.k-(_xlpm.n+1)/2)/MAX(_xlpm.n/6,0.5))^2),IF(_xlpm.n&lt;=6,1,MIN(1,_xlpm.k/3,(_xlpm.n-_xlpm.k+1)/3))))))</f>
        <v>0</v>
      </c>
      <c r="BF44" s="63">
        <f>IF($I44=0,0,IF(OR(BF$140=0,BF$1&lt;$G44,BF$1&gt;$H44+6),0,_xlfn.LET(_xlpm.k,COUNTIFS($J$1:BF$1,"&gt;="&amp;$G44,$J$140:BF$140,"&gt;0"),_xlpm.n,$I44,BF$140*IF($C44="Bell",EXP(-0.5*((_xlpm.k-(_xlpm.n+1)/2)/MAX(_xlpm.n/6,0.5))^2),IF(_xlpm.n&lt;=6,1,MIN(1,_xlpm.k/3,(_xlpm.n-_xlpm.k+1)/3))))))</f>
        <v>0</v>
      </c>
      <c r="BG44" s="63">
        <f>IF($I44=0,0,IF(OR(BG$140=0,BG$1&lt;$G44,BG$1&gt;$H44+6),0,_xlfn.LET(_xlpm.k,COUNTIFS($J$1:BG$1,"&gt;="&amp;$G44,$J$140:BG$140,"&gt;0"),_xlpm.n,$I44,BG$140*IF($C44="Bell",EXP(-0.5*((_xlpm.k-(_xlpm.n+1)/2)/MAX(_xlpm.n/6,0.5))^2),IF(_xlpm.n&lt;=6,1,MIN(1,_xlpm.k/3,(_xlpm.n-_xlpm.k+1)/3))))))</f>
        <v>0</v>
      </c>
      <c r="BH44" s="63">
        <f>IF($I44=0,0,IF(OR(BH$140=0,BH$1&lt;$G44,BH$1&gt;$H44+6),0,_xlfn.LET(_xlpm.k,COUNTIFS($J$1:BH$1,"&gt;="&amp;$G44,$J$140:BH$140,"&gt;0"),_xlpm.n,$I44,BH$140*IF($C44="Bell",EXP(-0.5*((_xlpm.k-(_xlpm.n+1)/2)/MAX(_xlpm.n/6,0.5))^2),IF(_xlpm.n&lt;=6,1,MIN(1,_xlpm.k/3,(_xlpm.n-_xlpm.k+1)/3))))))</f>
        <v>0</v>
      </c>
      <c r="BI44" s="63">
        <f>IF($I44=0,0,IF(OR(BI$140=0,BI$1&lt;$G44,BI$1&gt;$H44+6),0,_xlfn.LET(_xlpm.k,COUNTIFS($J$1:BI$1,"&gt;="&amp;$G44,$J$140:BI$140,"&gt;0"),_xlpm.n,$I44,BI$140*IF($C44="Bell",EXP(-0.5*((_xlpm.k-(_xlpm.n+1)/2)/MAX(_xlpm.n/6,0.5))^2),IF(_xlpm.n&lt;=6,1,MIN(1,_xlpm.k/3,(_xlpm.n-_xlpm.k+1)/3))))))</f>
        <v>0</v>
      </c>
      <c r="BJ44" s="63">
        <f>IF($I44=0,0,IF(OR(BJ$140=0,BJ$1&lt;$G44,BJ$1&gt;$H44+6),0,_xlfn.LET(_xlpm.k,COUNTIFS($J$1:BJ$1,"&gt;="&amp;$G44,$J$140:BJ$140,"&gt;0"),_xlpm.n,$I44,BJ$140*IF($C44="Bell",EXP(-0.5*((_xlpm.k-(_xlpm.n+1)/2)/MAX(_xlpm.n/6,0.5))^2),IF(_xlpm.n&lt;=6,1,MIN(1,_xlpm.k/3,(_xlpm.n-_xlpm.k+1)/3))))))</f>
        <v>0</v>
      </c>
      <c r="BK44" s="63">
        <f>IF($I44=0,0,IF(OR(BK$140=0,BK$1&lt;$G44,BK$1&gt;$H44+6),0,_xlfn.LET(_xlpm.k,COUNTIFS($J$1:BK$1,"&gt;="&amp;$G44,$J$140:BK$140,"&gt;0"),_xlpm.n,$I44,BK$140*IF($C44="Bell",EXP(-0.5*((_xlpm.k-(_xlpm.n+1)/2)/MAX(_xlpm.n/6,0.5))^2),IF(_xlpm.n&lt;=6,1,MIN(1,_xlpm.k/3,(_xlpm.n-_xlpm.k+1)/3))))))</f>
        <v>0</v>
      </c>
      <c r="BL44" s="63">
        <f>IF($I44=0,0,IF(OR(BL$140=0,BL$1&lt;$G44,BL$1&gt;$H44+6),0,_xlfn.LET(_xlpm.k,COUNTIFS($J$1:BL$1,"&gt;="&amp;$G44,$J$140:BL$140,"&gt;0"),_xlpm.n,$I44,BL$140*IF($C44="Bell",EXP(-0.5*((_xlpm.k-(_xlpm.n+1)/2)/MAX(_xlpm.n/6,0.5))^2),IF(_xlpm.n&lt;=6,1,MIN(1,_xlpm.k/3,(_xlpm.n-_xlpm.k+1)/3))))))</f>
        <v>0</v>
      </c>
      <c r="BM44" s="63">
        <f>IF($I44=0,0,IF(OR(BM$140=0,BM$1&lt;$G44,BM$1&gt;$H44+6),0,_xlfn.LET(_xlpm.k,COUNTIFS($J$1:BM$1,"&gt;="&amp;$G44,$J$140:BM$140,"&gt;0"),_xlpm.n,$I44,BM$140*IF($C44="Bell",EXP(-0.5*((_xlpm.k-(_xlpm.n+1)/2)/MAX(_xlpm.n/6,0.5))^2),IF(_xlpm.n&lt;=6,1,MIN(1,_xlpm.k/3,(_xlpm.n-_xlpm.k+1)/3))))))</f>
        <v>0</v>
      </c>
      <c r="BN44" s="63">
        <f>IF($I44=0,0,IF(OR(BN$140=0,BN$1&lt;$G44,BN$1&gt;$H44+6),0,_xlfn.LET(_xlpm.k,COUNTIFS($J$1:BN$1,"&gt;="&amp;$G44,$J$140:BN$140,"&gt;0"),_xlpm.n,$I44,BN$140*IF($C44="Bell",EXP(-0.5*((_xlpm.k-(_xlpm.n+1)/2)/MAX(_xlpm.n/6,0.5))^2),IF(_xlpm.n&lt;=6,1,MIN(1,_xlpm.k/3,(_xlpm.n-_xlpm.k+1)/3))))))</f>
        <v>0</v>
      </c>
      <c r="BO44" s="63">
        <f>IF($I44=0,0,IF(OR(BO$140=0,BO$1&lt;$G44,BO$1&gt;$H44+6),0,_xlfn.LET(_xlpm.k,COUNTIFS($J$1:BO$1,"&gt;="&amp;$G44,$J$140:BO$140,"&gt;0"),_xlpm.n,$I44,BO$140*IF($C44="Bell",EXP(-0.5*((_xlpm.k-(_xlpm.n+1)/2)/MAX(_xlpm.n/6,0.5))^2),IF(_xlpm.n&lt;=6,1,MIN(1,_xlpm.k/3,(_xlpm.n-_xlpm.k+1)/3))))))</f>
        <v>0</v>
      </c>
      <c r="BP44" s="63">
        <f>IF($I44=0,0,IF(OR(BP$140=0,BP$1&lt;$G44,BP$1&gt;$H44+6),0,_xlfn.LET(_xlpm.k,COUNTIFS($J$1:BP$1,"&gt;="&amp;$G44,$J$140:BP$140,"&gt;0"),_xlpm.n,$I44,BP$140*IF($C44="Bell",EXP(-0.5*((_xlpm.k-(_xlpm.n+1)/2)/MAX(_xlpm.n/6,0.5))^2),IF(_xlpm.n&lt;=6,1,MIN(1,_xlpm.k/3,(_xlpm.n-_xlpm.k+1)/3))))))</f>
        <v>0</v>
      </c>
      <c r="BQ44" s="63">
        <f>IF($I44=0,0,IF(OR(BQ$140=0,BQ$1&lt;$G44,BQ$1&gt;$H44+6),0,_xlfn.LET(_xlpm.k,COUNTIFS($J$1:BQ$1,"&gt;="&amp;$G44,$J$140:BQ$140,"&gt;0"),_xlpm.n,$I44,BQ$140*IF($C44="Bell",EXP(-0.5*((_xlpm.k-(_xlpm.n+1)/2)/MAX(_xlpm.n/6,0.5))^2),IF(_xlpm.n&lt;=6,1,MIN(1,_xlpm.k/3,(_xlpm.n-_xlpm.k+1)/3))))))</f>
        <v>0</v>
      </c>
      <c r="BR44" s="63">
        <f>IF($I44=0,0,IF(OR(BR$140=0,BR$1&lt;$G44,BR$1&gt;$H44+6),0,_xlfn.LET(_xlpm.k,COUNTIFS($J$1:BR$1,"&gt;="&amp;$G44,$J$140:BR$140,"&gt;0"),_xlpm.n,$I44,BR$140*IF($C44="Bell",EXP(-0.5*((_xlpm.k-(_xlpm.n+1)/2)/MAX(_xlpm.n/6,0.5))^2),IF(_xlpm.n&lt;=6,1,MIN(1,_xlpm.k/3,(_xlpm.n-_xlpm.k+1)/3))))))</f>
        <v>0</v>
      </c>
      <c r="BS44" s="63">
        <f>IF($I44=0,0,IF(OR(BS$140=0,BS$1&lt;$G44,BS$1&gt;$H44+6),0,_xlfn.LET(_xlpm.k,COUNTIFS($J$1:BS$1,"&gt;="&amp;$G44,$J$140:BS$140,"&gt;0"),_xlpm.n,$I44,BS$140*IF($C44="Bell",EXP(-0.5*((_xlpm.k-(_xlpm.n+1)/2)/MAX(_xlpm.n/6,0.5))^2),IF(_xlpm.n&lt;=6,1,MIN(1,_xlpm.k/3,(_xlpm.n-_xlpm.k+1)/3))))))</f>
        <v>0</v>
      </c>
      <c r="BT44" s="63">
        <f>IF($I44=0,0,IF(OR(BT$140=0,BT$1&lt;$G44,BT$1&gt;$H44+6),0,_xlfn.LET(_xlpm.k,COUNTIFS($J$1:BT$1,"&gt;="&amp;$G44,$J$140:BT$140,"&gt;0"),_xlpm.n,$I44,BT$140*IF($C44="Bell",EXP(-0.5*((_xlpm.k-(_xlpm.n+1)/2)/MAX(_xlpm.n/6,0.5))^2),IF(_xlpm.n&lt;=6,1,MIN(1,_xlpm.k/3,(_xlpm.n-_xlpm.k+1)/3))))))</f>
        <v>0</v>
      </c>
      <c r="BU44" s="63">
        <f>IF($I44=0,0,IF(OR(BU$140=0,BU$1&lt;$G44,BU$1&gt;$H44+6),0,_xlfn.LET(_xlpm.k,COUNTIFS($J$1:BU$1,"&gt;="&amp;$G44,$J$140:BU$140,"&gt;0"),_xlpm.n,$I44,BU$140*IF($C44="Bell",EXP(-0.5*((_xlpm.k-(_xlpm.n+1)/2)/MAX(_xlpm.n/6,0.5))^2),IF(_xlpm.n&lt;=6,1,MIN(1,_xlpm.k/3,(_xlpm.n-_xlpm.k+1)/3))))))</f>
        <v>0</v>
      </c>
      <c r="BV44" s="63">
        <f>IF($I44=0,0,IF(OR(BV$140=0,BV$1&lt;$G44,BV$1&gt;$H44+6),0,_xlfn.LET(_xlpm.k,COUNTIFS($J$1:BV$1,"&gt;="&amp;$G44,$J$140:BV$140,"&gt;0"),_xlpm.n,$I44,BV$140*IF($C44="Bell",EXP(-0.5*((_xlpm.k-(_xlpm.n+1)/2)/MAX(_xlpm.n/6,0.5))^2),IF(_xlpm.n&lt;=6,1,MIN(1,_xlpm.k/3,(_xlpm.n-_xlpm.k+1)/3))))))</f>
        <v>0</v>
      </c>
      <c r="BW44" s="63">
        <f>IF($I44=0,0,IF(OR(BW$140=0,BW$1&lt;$G44,BW$1&gt;$H44+6),0,_xlfn.LET(_xlpm.k,COUNTIFS($J$1:BW$1,"&gt;="&amp;$G44,$J$140:BW$140,"&gt;0"),_xlpm.n,$I44,BW$140*IF($C44="Bell",EXP(-0.5*((_xlpm.k-(_xlpm.n+1)/2)/MAX(_xlpm.n/6,0.5))^2),IF(_xlpm.n&lt;=6,1,MIN(1,_xlpm.k/3,(_xlpm.n-_xlpm.k+1)/3))))))</f>
        <v>0</v>
      </c>
      <c r="BX44" s="63">
        <f>IF($I44=0,0,IF(OR(BX$140=0,BX$1&lt;$G44,BX$1&gt;$H44+6),0,_xlfn.LET(_xlpm.k,COUNTIFS($J$1:BX$1,"&gt;="&amp;$G44,$J$140:BX$140,"&gt;0"),_xlpm.n,$I44,BX$140*IF($C44="Bell",EXP(-0.5*((_xlpm.k-(_xlpm.n+1)/2)/MAX(_xlpm.n/6,0.5))^2),IF(_xlpm.n&lt;=6,1,MIN(1,_xlpm.k/3,(_xlpm.n-_xlpm.k+1)/3))))))</f>
        <v>0</v>
      </c>
      <c r="BY44" s="63">
        <f>IF($I44=0,0,IF(OR(BY$140=0,BY$1&lt;$G44,BY$1&gt;$H44+6),0,_xlfn.LET(_xlpm.k,COUNTIFS($J$1:BY$1,"&gt;="&amp;$G44,$J$140:BY$140,"&gt;0"),_xlpm.n,$I44,BY$140*IF($C44="Bell",EXP(-0.5*((_xlpm.k-(_xlpm.n+1)/2)/MAX(_xlpm.n/6,0.5))^2),IF(_xlpm.n&lt;=6,1,MIN(1,_xlpm.k/3,(_xlpm.n-_xlpm.k+1)/3))))))</f>
        <v>0</v>
      </c>
      <c r="BZ44" s="63">
        <f>IF($I44=0,0,IF(OR(BZ$140=0,BZ$1&lt;$G44,BZ$1&gt;$H44+6),0,_xlfn.LET(_xlpm.k,COUNTIFS($J$1:BZ$1,"&gt;="&amp;$G44,$J$140:BZ$140,"&gt;0"),_xlpm.n,$I44,BZ$140*IF($C44="Bell",EXP(-0.5*((_xlpm.k-(_xlpm.n+1)/2)/MAX(_xlpm.n/6,0.5))^2),IF(_xlpm.n&lt;=6,1,MIN(1,_xlpm.k/3,(_xlpm.n-_xlpm.k+1)/3))))))</f>
        <v>0</v>
      </c>
      <c r="CA44" s="63">
        <f>IF($I44=0,0,IF(OR(CA$140=0,CA$1&lt;$G44,CA$1&gt;$H44+6),0,_xlfn.LET(_xlpm.k,COUNTIFS($J$1:CA$1,"&gt;="&amp;$G44,$J$140:CA$140,"&gt;0"),_xlpm.n,$I44,CA$140*IF($C44="Bell",EXP(-0.5*((_xlpm.k-(_xlpm.n+1)/2)/MAX(_xlpm.n/6,0.5))^2),IF(_xlpm.n&lt;=6,1,MIN(1,_xlpm.k/3,(_xlpm.n-_xlpm.k+1)/3))))))</f>
        <v>0</v>
      </c>
      <c r="CB44" s="63">
        <f>IF($I44=0,0,IF(OR(CB$140=0,CB$1&lt;$G44,CB$1&gt;$H44+6),0,_xlfn.LET(_xlpm.k,COUNTIFS($J$1:CB$1,"&gt;="&amp;$G44,$J$140:CB$140,"&gt;0"),_xlpm.n,$I44,CB$140*IF($C44="Bell",EXP(-0.5*((_xlpm.k-(_xlpm.n+1)/2)/MAX(_xlpm.n/6,0.5))^2),IF(_xlpm.n&lt;=6,1,MIN(1,_xlpm.k/3,(_xlpm.n-_xlpm.k+1)/3))))))</f>
        <v>0</v>
      </c>
      <c r="CC44" s="63">
        <f>IF($I44=0,0,IF(OR(CC$140=0,CC$1&lt;$G44,CC$1&gt;$H44+6),0,_xlfn.LET(_xlpm.k,COUNTIFS($J$1:CC$1,"&gt;="&amp;$G44,$J$140:CC$140,"&gt;0"),_xlpm.n,$I44,CC$140*IF($C44="Bell",EXP(-0.5*((_xlpm.k-(_xlpm.n+1)/2)/MAX(_xlpm.n/6,0.5))^2),IF(_xlpm.n&lt;=6,1,MIN(1,_xlpm.k/3,(_xlpm.n-_xlpm.k+1)/3))))))</f>
        <v>0</v>
      </c>
      <c r="CD44" s="63">
        <f>IF($I44=0,0,IF(OR(CD$140=0,CD$1&lt;$G44,CD$1&gt;$H44+6),0,_xlfn.LET(_xlpm.k,COUNTIFS($J$1:CD$1,"&gt;="&amp;$G44,$J$140:CD$140,"&gt;0"),_xlpm.n,$I44,CD$140*IF($C44="Bell",EXP(-0.5*((_xlpm.k-(_xlpm.n+1)/2)/MAX(_xlpm.n/6,0.5))^2),IF(_xlpm.n&lt;=6,1,MIN(1,_xlpm.k/3,(_xlpm.n-_xlpm.k+1)/3))))))</f>
        <v>0</v>
      </c>
      <c r="CE44" s="63">
        <f>IF($I44=0,0,IF(OR(CE$140=0,CE$1&lt;$G44,CE$1&gt;$H44+6),0,_xlfn.LET(_xlpm.k,COUNTIFS($J$1:CE$1,"&gt;="&amp;$G44,$J$140:CE$140,"&gt;0"),_xlpm.n,$I44,CE$140*IF($C44="Bell",EXP(-0.5*((_xlpm.k-(_xlpm.n+1)/2)/MAX(_xlpm.n/6,0.5))^2),IF(_xlpm.n&lt;=6,1,MIN(1,_xlpm.k/3,(_xlpm.n-_xlpm.k+1)/3))))))</f>
        <v>0</v>
      </c>
      <c r="CF44" s="63">
        <f>IF($I44=0,0,IF(OR(CF$140=0,CF$1&lt;$G44,CF$1&gt;$H44+6),0,_xlfn.LET(_xlpm.k,COUNTIFS($J$1:CF$1,"&gt;="&amp;$G44,$J$140:CF$140,"&gt;0"),_xlpm.n,$I44,CF$140*IF($C44="Bell",EXP(-0.5*((_xlpm.k-(_xlpm.n+1)/2)/MAX(_xlpm.n/6,0.5))^2),IF(_xlpm.n&lt;=6,1,MIN(1,_xlpm.k/3,(_xlpm.n-_xlpm.k+1)/3))))))</f>
        <v>0</v>
      </c>
      <c r="CG44" s="63">
        <f>IF($I44=0,0,IF(OR(CG$140=0,CG$1&lt;$G44,CG$1&gt;$H44+6),0,_xlfn.LET(_xlpm.k,COUNTIFS($J$1:CG$1,"&gt;="&amp;$G44,$J$140:CG$140,"&gt;0"),_xlpm.n,$I44,CG$140*IF($C44="Bell",EXP(-0.5*((_xlpm.k-(_xlpm.n+1)/2)/MAX(_xlpm.n/6,0.5))^2),IF(_xlpm.n&lt;=6,1,MIN(1,_xlpm.k/3,(_xlpm.n-_xlpm.k+1)/3))))))</f>
        <v>0</v>
      </c>
      <c r="CH44" s="63">
        <f>IF($I44=0,0,IF(OR(CH$140=0,CH$1&lt;$G44,CH$1&gt;$H44+6),0,_xlfn.LET(_xlpm.k,COUNTIFS($J$1:CH$1,"&gt;="&amp;$G44,$J$140:CH$140,"&gt;0"),_xlpm.n,$I44,CH$140*IF($C44="Bell",EXP(-0.5*((_xlpm.k-(_xlpm.n+1)/2)/MAX(_xlpm.n/6,0.5))^2),IF(_xlpm.n&lt;=6,1,MIN(1,_xlpm.k/3,(_xlpm.n-_xlpm.k+1)/3))))))</f>
        <v>0</v>
      </c>
      <c r="CI44" s="63">
        <f>IF($I44=0,0,IF(OR(CI$140=0,CI$1&lt;$G44,CI$1&gt;$H44+6),0,_xlfn.LET(_xlpm.k,COUNTIFS($J$1:CI$1,"&gt;="&amp;$G44,$J$140:CI$140,"&gt;0"),_xlpm.n,$I44,CI$140*IF($C44="Bell",EXP(-0.5*((_xlpm.k-(_xlpm.n+1)/2)/MAX(_xlpm.n/6,0.5))^2),IF(_xlpm.n&lt;=6,1,MIN(1,_xlpm.k/3,(_xlpm.n-_xlpm.k+1)/3))))))</f>
        <v>0</v>
      </c>
      <c r="CJ44" s="63">
        <f>IF($I44=0,0,IF(OR(CJ$140=0,CJ$1&lt;$G44,CJ$1&gt;$H44+6),0,_xlfn.LET(_xlpm.k,COUNTIFS($J$1:CJ$1,"&gt;="&amp;$G44,$J$140:CJ$140,"&gt;0"),_xlpm.n,$I44,CJ$140*IF($C44="Bell",EXP(-0.5*((_xlpm.k-(_xlpm.n+1)/2)/MAX(_xlpm.n/6,0.5))^2),IF(_xlpm.n&lt;=6,1,MIN(1,_xlpm.k/3,(_xlpm.n-_xlpm.k+1)/3))))))</f>
        <v>0</v>
      </c>
      <c r="CK44" s="63">
        <f>IF($I44=0,0,IF(OR(CK$140=0,CK$1&lt;$G44,CK$1&gt;$H44+6),0,_xlfn.LET(_xlpm.k,COUNTIFS($J$1:CK$1,"&gt;="&amp;$G44,$J$140:CK$140,"&gt;0"),_xlpm.n,$I44,CK$140*IF($C44="Bell",EXP(-0.5*((_xlpm.k-(_xlpm.n+1)/2)/MAX(_xlpm.n/6,0.5))^2),IF(_xlpm.n&lt;=6,1,MIN(1,_xlpm.k/3,(_xlpm.n-_xlpm.k+1)/3))))))</f>
        <v>0</v>
      </c>
      <c r="CL44" s="63">
        <f>IF($I44=0,0,IF(OR(CL$140=0,CL$1&lt;$G44,CL$1&gt;$H44+6),0,_xlfn.LET(_xlpm.k,COUNTIFS($J$1:CL$1,"&gt;="&amp;$G44,$J$140:CL$140,"&gt;0"),_xlpm.n,$I44,CL$140*IF($C44="Bell",EXP(-0.5*((_xlpm.k-(_xlpm.n+1)/2)/MAX(_xlpm.n/6,0.5))^2),IF(_xlpm.n&lt;=6,1,MIN(1,_xlpm.k/3,(_xlpm.n-_xlpm.k+1)/3))))))</f>
        <v>0</v>
      </c>
      <c r="CM44" s="63">
        <f>IF($I44=0,0,IF(OR(CM$140=0,CM$1&lt;$G44,CM$1&gt;$H44+6),0,_xlfn.LET(_xlpm.k,COUNTIFS($J$1:CM$1,"&gt;="&amp;$G44,$J$140:CM$140,"&gt;0"),_xlpm.n,$I44,CM$140*IF($C44="Bell",EXP(-0.5*((_xlpm.k-(_xlpm.n+1)/2)/MAX(_xlpm.n/6,0.5))^2),IF(_xlpm.n&lt;=6,1,MIN(1,_xlpm.k/3,(_xlpm.n-_xlpm.k+1)/3))))))</f>
        <v>0</v>
      </c>
      <c r="CN44" s="63">
        <f>IF($I44=0,0,IF(OR(CN$140=0,CN$1&lt;$G44,CN$1&gt;$H44+6),0,_xlfn.LET(_xlpm.k,COUNTIFS($J$1:CN$1,"&gt;="&amp;$G44,$J$140:CN$140,"&gt;0"),_xlpm.n,$I44,CN$140*IF($C44="Bell",EXP(-0.5*((_xlpm.k-(_xlpm.n+1)/2)/MAX(_xlpm.n/6,0.5))^2),IF(_xlpm.n&lt;=6,1,MIN(1,_xlpm.k/3,(_xlpm.n-_xlpm.k+1)/3))))))</f>
        <v>0</v>
      </c>
      <c r="CO44" s="63">
        <f>IF($I44=0,0,IF(OR(CO$140=0,CO$1&lt;$G44,CO$1&gt;$H44+6),0,_xlfn.LET(_xlpm.k,COUNTIFS($J$1:CO$1,"&gt;="&amp;$G44,$J$140:CO$140,"&gt;0"),_xlpm.n,$I44,CO$140*IF($C44="Bell",EXP(-0.5*((_xlpm.k-(_xlpm.n+1)/2)/MAX(_xlpm.n/6,0.5))^2),IF(_xlpm.n&lt;=6,1,MIN(1,_xlpm.k/3,(_xlpm.n-_xlpm.k+1)/3))))))</f>
        <v>0</v>
      </c>
      <c r="CP44" s="63">
        <f>IF($I44=0,0,IF(OR(CP$140=0,CP$1&lt;$G44,CP$1&gt;$H44+6),0,_xlfn.LET(_xlpm.k,COUNTIFS($J$1:CP$1,"&gt;="&amp;$G44,$J$140:CP$140,"&gt;0"),_xlpm.n,$I44,CP$140*IF($C44="Bell",EXP(-0.5*((_xlpm.k-(_xlpm.n+1)/2)/MAX(_xlpm.n/6,0.5))^2),IF(_xlpm.n&lt;=6,1,MIN(1,_xlpm.k/3,(_xlpm.n-_xlpm.k+1)/3))))))</f>
        <v>0</v>
      </c>
      <c r="CQ44" s="63">
        <f>IF($I44=0,0,IF(OR(CQ$140=0,CQ$1&lt;$G44,CQ$1&gt;$H44+6),0,_xlfn.LET(_xlpm.k,COUNTIFS($J$1:CQ$1,"&gt;="&amp;$G44,$J$140:CQ$140,"&gt;0"),_xlpm.n,$I44,CQ$140*IF($C44="Bell",EXP(-0.5*((_xlpm.k-(_xlpm.n+1)/2)/MAX(_xlpm.n/6,0.5))^2),IF(_xlpm.n&lt;=6,1,MIN(1,_xlpm.k/3,(_xlpm.n-_xlpm.k+1)/3))))))</f>
        <v>0</v>
      </c>
      <c r="CR44" s="63">
        <f>IF($I44=0,0,IF(OR(CR$140=0,CR$1&lt;$G44,CR$1&gt;$H44+6),0,_xlfn.LET(_xlpm.k,COUNTIFS($J$1:CR$1,"&gt;="&amp;$G44,$J$140:CR$140,"&gt;0"),_xlpm.n,$I44,CR$140*IF($C44="Bell",EXP(-0.5*((_xlpm.k-(_xlpm.n+1)/2)/MAX(_xlpm.n/6,0.5))^2),IF(_xlpm.n&lt;=6,1,MIN(1,_xlpm.k/3,(_xlpm.n-_xlpm.k+1)/3))))))</f>
        <v>0</v>
      </c>
      <c r="CS44" s="63">
        <f>IF($I44=0,0,IF(OR(CS$140=0,CS$1&lt;$G44,CS$1&gt;$H44+6),0,_xlfn.LET(_xlpm.k,COUNTIFS($J$1:CS$1,"&gt;="&amp;$G44,$J$140:CS$140,"&gt;0"),_xlpm.n,$I44,CS$140*IF($C44="Bell",EXP(-0.5*((_xlpm.k-(_xlpm.n+1)/2)/MAX(_xlpm.n/6,0.5))^2),IF(_xlpm.n&lt;=6,1,MIN(1,_xlpm.k/3,(_xlpm.n-_xlpm.k+1)/3))))))</f>
        <v>0</v>
      </c>
      <c r="CT44" s="63">
        <f>IF($I44=0,0,IF(OR(CT$140=0,CT$1&lt;$G44,CT$1&gt;$H44+6),0,_xlfn.LET(_xlpm.k,COUNTIFS($J$1:CT$1,"&gt;="&amp;$G44,$J$140:CT$140,"&gt;0"),_xlpm.n,$I44,CT$140*IF($C44="Bell",EXP(-0.5*((_xlpm.k-(_xlpm.n+1)/2)/MAX(_xlpm.n/6,0.5))^2),IF(_xlpm.n&lt;=6,1,MIN(1,_xlpm.k/3,(_xlpm.n-_xlpm.k+1)/3))))))</f>
        <v>0</v>
      </c>
      <c r="CU44" s="63">
        <f>IF($I44=0,0,IF(OR(CU$140=0,CU$1&lt;$G44,CU$1&gt;$H44+6),0,_xlfn.LET(_xlpm.k,COUNTIFS($J$1:CU$1,"&gt;="&amp;$G44,$J$140:CU$140,"&gt;0"),_xlpm.n,$I44,CU$140*IF($C44="Bell",EXP(-0.5*((_xlpm.k-(_xlpm.n+1)/2)/MAX(_xlpm.n/6,0.5))^2),IF(_xlpm.n&lt;=6,1,MIN(1,_xlpm.k/3,(_xlpm.n-_xlpm.k+1)/3))))))</f>
        <v>0</v>
      </c>
      <c r="CV44" s="63">
        <f>IF($I44=0,0,IF(OR(CV$140=0,CV$1&lt;$G44,CV$1&gt;$H44+6),0,_xlfn.LET(_xlpm.k,COUNTIFS($J$1:CV$1,"&gt;="&amp;$G44,$J$140:CV$140,"&gt;0"),_xlpm.n,$I44,CV$140*IF($C44="Bell",EXP(-0.5*((_xlpm.k-(_xlpm.n+1)/2)/MAX(_xlpm.n/6,0.5))^2),IF(_xlpm.n&lt;=6,1,MIN(1,_xlpm.k/3,(_xlpm.n-_xlpm.k+1)/3))))))</f>
        <v>0</v>
      </c>
      <c r="CW44" s="63">
        <f>IF($I44=0,0,IF(OR(CW$140=0,CW$1&lt;$G44,CW$1&gt;$H44+6),0,_xlfn.LET(_xlpm.k,COUNTIFS($J$1:CW$1,"&gt;="&amp;$G44,$J$140:CW$140,"&gt;0"),_xlpm.n,$I44,CW$140*IF($C44="Bell",EXP(-0.5*((_xlpm.k-(_xlpm.n+1)/2)/MAX(_xlpm.n/6,0.5))^2),IF(_xlpm.n&lt;=6,1,MIN(1,_xlpm.k/3,(_xlpm.n-_xlpm.k+1)/3))))))</f>
        <v>0</v>
      </c>
      <c r="CX44" s="63">
        <f>IF($I44=0,0,IF(OR(CX$140=0,CX$1&lt;$G44,CX$1&gt;$H44+6),0,_xlfn.LET(_xlpm.k,COUNTIFS($J$1:CX$1,"&gt;="&amp;$G44,$J$140:CX$140,"&gt;0"),_xlpm.n,$I44,CX$140*IF($C44="Bell",EXP(-0.5*((_xlpm.k-(_xlpm.n+1)/2)/MAX(_xlpm.n/6,0.5))^2),IF(_xlpm.n&lt;=6,1,MIN(1,_xlpm.k/3,(_xlpm.n-_xlpm.k+1)/3))))))</f>
        <v>0</v>
      </c>
      <c r="CY44" s="63">
        <f>IF($I44=0,0,IF(OR(CY$140=0,CY$1&lt;$G44,CY$1&gt;$H44+6),0,_xlfn.LET(_xlpm.k,COUNTIFS($J$1:CY$1,"&gt;="&amp;$G44,$J$140:CY$140,"&gt;0"),_xlpm.n,$I44,CY$140*IF($C44="Bell",EXP(-0.5*((_xlpm.k-(_xlpm.n+1)/2)/MAX(_xlpm.n/6,0.5))^2),IF(_xlpm.n&lt;=6,1,MIN(1,_xlpm.k/3,(_xlpm.n-_xlpm.k+1)/3))))))</f>
        <v>0</v>
      </c>
      <c r="CZ44" s="63">
        <f>IF($I44=0,0,IF(OR(CZ$140=0,CZ$1&lt;$G44,CZ$1&gt;$H44+6),0,_xlfn.LET(_xlpm.k,COUNTIFS($J$1:CZ$1,"&gt;="&amp;$G44,$J$140:CZ$140,"&gt;0"),_xlpm.n,$I44,CZ$140*IF($C44="Bell",EXP(-0.5*((_xlpm.k-(_xlpm.n+1)/2)/MAX(_xlpm.n/6,0.5))^2),IF(_xlpm.n&lt;=6,1,MIN(1,_xlpm.k/3,(_xlpm.n-_xlpm.k+1)/3))))))</f>
        <v>0</v>
      </c>
      <c r="DA44" s="63">
        <f>IF($I44=0,0,IF(OR(DA$140=0,DA$1&lt;$G44,DA$1&gt;$H44+6),0,_xlfn.LET(_xlpm.k,COUNTIFS($J$1:DA$1,"&gt;="&amp;$G44,$J$140:DA$140,"&gt;0"),_xlpm.n,$I44,DA$140*IF($C44="Bell",EXP(-0.5*((_xlpm.k-(_xlpm.n+1)/2)/MAX(_xlpm.n/6,0.5))^2),IF(_xlpm.n&lt;=6,1,MIN(1,_xlpm.k/3,(_xlpm.n-_xlpm.k+1)/3))))))</f>
        <v>0</v>
      </c>
      <c r="DB44" s="63">
        <f>IF($I44=0,0,IF(OR(DB$140=0,DB$1&lt;$G44,DB$1&gt;$H44+6),0,_xlfn.LET(_xlpm.k,COUNTIFS($J$1:DB$1,"&gt;="&amp;$G44,$J$140:DB$140,"&gt;0"),_xlpm.n,$I44,DB$140*IF($C44="Bell",EXP(-0.5*((_xlpm.k-(_xlpm.n+1)/2)/MAX(_xlpm.n/6,0.5))^2),IF(_xlpm.n&lt;=6,1,MIN(1,_xlpm.k/3,(_xlpm.n-_xlpm.k+1)/3))))))</f>
        <v>0</v>
      </c>
      <c r="DC44" s="63">
        <f>IF($I44=0,0,IF(OR(DC$140=0,DC$1&lt;$G44,DC$1&gt;$H44+6),0,_xlfn.LET(_xlpm.k,COUNTIFS($J$1:DC$1,"&gt;="&amp;$G44,$J$140:DC$140,"&gt;0"),_xlpm.n,$I44,DC$140*IF($C44="Bell",EXP(-0.5*((_xlpm.k-(_xlpm.n+1)/2)/MAX(_xlpm.n/6,0.5))^2),IF(_xlpm.n&lt;=6,1,MIN(1,_xlpm.k/3,(_xlpm.n-_xlpm.k+1)/3))))))</f>
        <v>0</v>
      </c>
      <c r="DD44" s="63">
        <f>IF($I44=0,0,IF(OR(DD$140=0,DD$1&lt;$G44,DD$1&gt;$H44+6),0,_xlfn.LET(_xlpm.k,COUNTIFS($J$1:DD$1,"&gt;="&amp;$G44,$J$140:DD$140,"&gt;0"),_xlpm.n,$I44,DD$140*IF($C44="Bell",EXP(-0.5*((_xlpm.k-(_xlpm.n+1)/2)/MAX(_xlpm.n/6,0.5))^2),IF(_xlpm.n&lt;=6,1,MIN(1,_xlpm.k/3,(_xlpm.n-_xlpm.k+1)/3))))))</f>
        <v>0</v>
      </c>
      <c r="DE44" s="63">
        <f>IF($I44=0,0,IF(OR(DE$140=0,DE$1&lt;$G44,DE$1&gt;$H44+6),0,_xlfn.LET(_xlpm.k,COUNTIFS($J$1:DE$1,"&gt;="&amp;$G44,$J$140:DE$140,"&gt;0"),_xlpm.n,$I44,DE$140*IF($C44="Bell",EXP(-0.5*((_xlpm.k-(_xlpm.n+1)/2)/MAX(_xlpm.n/6,0.5))^2),IF(_xlpm.n&lt;=6,1,MIN(1,_xlpm.k/3,(_xlpm.n-_xlpm.k+1)/3))))))</f>
        <v>0</v>
      </c>
      <c r="DF44" s="63">
        <f>IF($I44=0,0,IF(OR(DF$140=0,DF$1&lt;$G44,DF$1&gt;$H44+6),0,_xlfn.LET(_xlpm.k,COUNTIFS($J$1:DF$1,"&gt;="&amp;$G44,$J$140:DF$140,"&gt;0"),_xlpm.n,$I44,DF$140*IF($C44="Bell",EXP(-0.5*((_xlpm.k-(_xlpm.n+1)/2)/MAX(_xlpm.n/6,0.5))^2),IF(_xlpm.n&lt;=6,1,MIN(1,_xlpm.k/3,(_xlpm.n-_xlpm.k+1)/3))))))</f>
        <v>0</v>
      </c>
      <c r="DG44" s="63">
        <f>IF($I44=0,0,IF(OR(DG$140=0,DG$1&lt;$G44,DG$1&gt;$H44+6),0,_xlfn.LET(_xlpm.k,COUNTIFS($J$1:DG$1,"&gt;="&amp;$G44,$J$140:DG$140,"&gt;0"),_xlpm.n,$I44,DG$140*IF($C44="Bell",EXP(-0.5*((_xlpm.k-(_xlpm.n+1)/2)/MAX(_xlpm.n/6,0.5))^2),IF(_xlpm.n&lt;=6,1,MIN(1,_xlpm.k/3,(_xlpm.n-_xlpm.k+1)/3))))))</f>
        <v>0</v>
      </c>
      <c r="DH44" s="63">
        <f>IF($I44=0,0,IF(OR(DH$140=0,DH$1&lt;$G44,DH$1&gt;$H44+6),0,_xlfn.LET(_xlpm.k,COUNTIFS($J$1:DH$1,"&gt;="&amp;$G44,$J$140:DH$140,"&gt;0"),_xlpm.n,$I44,DH$140*IF($C44="Bell",EXP(-0.5*((_xlpm.k-(_xlpm.n+1)/2)/MAX(_xlpm.n/6,0.5))^2),IF(_xlpm.n&lt;=6,1,MIN(1,_xlpm.k/3,(_xlpm.n-_xlpm.k+1)/3))))))</f>
        <v>0</v>
      </c>
      <c r="DI44" s="63">
        <f>IF($I44=0,0,IF(OR(DI$140=0,DI$1&lt;$G44,DI$1&gt;$H44+6),0,_xlfn.LET(_xlpm.k,COUNTIFS($J$1:DI$1,"&gt;="&amp;$G44,$J$140:DI$140,"&gt;0"),_xlpm.n,$I44,DI$140*IF($C44="Bell",EXP(-0.5*((_xlpm.k-(_xlpm.n+1)/2)/MAX(_xlpm.n/6,0.5))^2),IF(_xlpm.n&lt;=6,1,MIN(1,_xlpm.k/3,(_xlpm.n-_xlpm.k+1)/3))))))</f>
        <v>0</v>
      </c>
      <c r="DJ44" s="63">
        <f>IF($I44=0,0,IF(OR(DJ$140=0,DJ$1&lt;$G44,DJ$1&gt;$H44+6),0,_xlfn.LET(_xlpm.k,COUNTIFS($J$1:DJ$1,"&gt;="&amp;$G44,$J$140:DJ$140,"&gt;0"),_xlpm.n,$I44,DJ$140*IF($C44="Bell",EXP(-0.5*((_xlpm.k-(_xlpm.n+1)/2)/MAX(_xlpm.n/6,0.5))^2),IF(_xlpm.n&lt;=6,1,MIN(1,_xlpm.k/3,(_xlpm.n-_xlpm.k+1)/3))))))</f>
        <v>0</v>
      </c>
      <c r="DK44" s="63">
        <f>IF($I44=0,0,IF(OR(DK$140=0,DK$1&lt;$G44,DK$1&gt;$H44+6),0,_xlfn.LET(_xlpm.k,COUNTIFS($J$1:DK$1,"&gt;="&amp;$G44,$J$140:DK$140,"&gt;0"),_xlpm.n,$I44,DK$140*IF($C44="Bell",EXP(-0.5*((_xlpm.k-(_xlpm.n+1)/2)/MAX(_xlpm.n/6,0.5))^2),IF(_xlpm.n&lt;=6,1,MIN(1,_xlpm.k/3,(_xlpm.n-_xlpm.k+1)/3))))))</f>
        <v>0</v>
      </c>
      <c r="DL44" s="63">
        <f>IF($I44=0,0,IF(OR(DL$140=0,DL$1&lt;$G44,DL$1&gt;$H44+6),0,_xlfn.LET(_xlpm.k,COUNTIFS($J$1:DL$1,"&gt;="&amp;$G44,$J$140:DL$140,"&gt;0"),_xlpm.n,$I44,DL$140*IF($C44="Bell",EXP(-0.5*((_xlpm.k-(_xlpm.n+1)/2)/MAX(_xlpm.n/6,0.5))^2),IF(_xlpm.n&lt;=6,1,MIN(1,_xlpm.k/3,(_xlpm.n-_xlpm.k+1)/3))))))</f>
        <v>0</v>
      </c>
      <c r="DM44" s="63">
        <f>IF($I44=0,0,IF(OR(DM$140=0,DM$1&lt;$G44,DM$1&gt;$H44+6),0,_xlfn.LET(_xlpm.k,COUNTIFS($J$1:DM$1,"&gt;="&amp;$G44,$J$140:DM$140,"&gt;0"),_xlpm.n,$I44,DM$140*IF($C44="Bell",EXP(-0.5*((_xlpm.k-(_xlpm.n+1)/2)/MAX(_xlpm.n/6,0.5))^2),IF(_xlpm.n&lt;=6,1,MIN(1,_xlpm.k/3,(_xlpm.n-_xlpm.k+1)/3))))))</f>
        <v>0</v>
      </c>
      <c r="DN44" s="63">
        <f>IF($I44=0,0,IF(OR(DN$140=0,DN$1&lt;$G44,DN$1&gt;$H44+6),0,_xlfn.LET(_xlpm.k,COUNTIFS($J$1:DN$1,"&gt;="&amp;$G44,$J$140:DN$140,"&gt;0"),_xlpm.n,$I44,DN$140*IF($C44="Bell",EXP(-0.5*((_xlpm.k-(_xlpm.n+1)/2)/MAX(_xlpm.n/6,0.5))^2),IF(_xlpm.n&lt;=6,1,MIN(1,_xlpm.k/3,(_xlpm.n-_xlpm.k+1)/3))))))</f>
        <v>0</v>
      </c>
      <c r="DO44" s="63">
        <f>IF($I44=0,0,IF(OR(DO$140=0,DO$1&lt;$G44,DO$1&gt;$H44+6),0,_xlfn.LET(_xlpm.k,COUNTIFS($J$1:DO$1,"&gt;="&amp;$G44,$J$140:DO$140,"&gt;0"),_xlpm.n,$I44,DO$140*IF($C44="Bell",EXP(-0.5*((_xlpm.k-(_xlpm.n+1)/2)/MAX(_xlpm.n/6,0.5))^2),IF(_xlpm.n&lt;=6,1,MIN(1,_xlpm.k/3,(_xlpm.n-_xlpm.k+1)/3))))))</f>
        <v>0</v>
      </c>
      <c r="DP44" s="63">
        <f>IF($I44=0,0,IF(OR(DP$140=0,DP$1&lt;$G44,DP$1&gt;$H44+6),0,_xlfn.LET(_xlpm.k,COUNTIFS($J$1:DP$1,"&gt;="&amp;$G44,$J$140:DP$140,"&gt;0"),_xlpm.n,$I44,DP$140*IF($C44="Bell",EXP(-0.5*((_xlpm.k-(_xlpm.n+1)/2)/MAX(_xlpm.n/6,0.5))^2),IF(_xlpm.n&lt;=6,1,MIN(1,_xlpm.k/3,(_xlpm.n-_xlpm.k+1)/3))))))</f>
        <v>0</v>
      </c>
      <c r="DQ44" s="63">
        <f>IF($I44=0,0,IF(OR(DQ$140=0,DQ$1&lt;$G44,DQ$1&gt;$H44+6),0,_xlfn.LET(_xlpm.k,COUNTIFS($J$1:DQ$1,"&gt;="&amp;$G44,$J$140:DQ$140,"&gt;0"),_xlpm.n,$I44,DQ$140*IF($C44="Bell",EXP(-0.5*((_xlpm.k-(_xlpm.n+1)/2)/MAX(_xlpm.n/6,0.5))^2),IF(_xlpm.n&lt;=6,1,MIN(1,_xlpm.k/3,(_xlpm.n-_xlpm.k+1)/3))))))</f>
        <v>0</v>
      </c>
      <c r="DR44" s="63">
        <f>IF($I44=0,0,IF(OR(DR$140=0,DR$1&lt;$G44,DR$1&gt;$H44+6),0,_xlfn.LET(_xlpm.k,COUNTIFS($J$1:DR$1,"&gt;="&amp;$G44,$J$140:DR$140,"&gt;0"),_xlpm.n,$I44,DR$140*IF($C44="Bell",EXP(-0.5*((_xlpm.k-(_xlpm.n+1)/2)/MAX(_xlpm.n/6,0.5))^2),IF(_xlpm.n&lt;=6,1,MIN(1,_xlpm.k/3,(_xlpm.n-_xlpm.k+1)/3))))))</f>
        <v>0</v>
      </c>
      <c r="DS44" s="63">
        <f>IF($I44=0,0,IF(OR(DS$140=0,DS$1&lt;$G44,DS$1&gt;$H44+6),0,_xlfn.LET(_xlpm.k,COUNTIFS($J$1:DS$1,"&gt;="&amp;$G44,$J$140:DS$140,"&gt;0"),_xlpm.n,$I44,DS$140*IF($C44="Bell",EXP(-0.5*((_xlpm.k-(_xlpm.n+1)/2)/MAX(_xlpm.n/6,0.5))^2),IF(_xlpm.n&lt;=6,1,MIN(1,_xlpm.k/3,(_xlpm.n-_xlpm.k+1)/3))))))</f>
        <v>0</v>
      </c>
      <c r="DT44" s="63">
        <f>IF($I44=0,0,IF(OR(DT$140=0,DT$1&lt;$G44,DT$1&gt;$H44+6),0,_xlfn.LET(_xlpm.k,COUNTIFS($J$1:DT$1,"&gt;="&amp;$G44,$J$140:DT$140,"&gt;0"),_xlpm.n,$I44,DT$140*IF($C44="Bell",EXP(-0.5*((_xlpm.k-(_xlpm.n+1)/2)/MAX(_xlpm.n/6,0.5))^2),IF(_xlpm.n&lt;=6,1,MIN(1,_xlpm.k/3,(_xlpm.n-_xlpm.k+1)/3))))))</f>
        <v>0</v>
      </c>
      <c r="DU44" s="63">
        <f>IF($I44=0,0,IF(OR(DU$140=0,DU$1&lt;$G44,DU$1&gt;$H44+6),0,_xlfn.LET(_xlpm.k,COUNTIFS($J$1:DU$1,"&gt;="&amp;$G44,$J$140:DU$140,"&gt;0"),_xlpm.n,$I44,DU$140*IF($C44="Bell",EXP(-0.5*((_xlpm.k-(_xlpm.n+1)/2)/MAX(_xlpm.n/6,0.5))^2),IF(_xlpm.n&lt;=6,1,MIN(1,_xlpm.k/3,(_xlpm.n-_xlpm.k+1)/3))))))</f>
        <v>0</v>
      </c>
      <c r="DV44" s="63">
        <f>IF($I44=0,0,IF(OR(DV$140=0,DV$1&lt;$G44,DV$1&gt;$H44+6),0,_xlfn.LET(_xlpm.k,COUNTIFS($J$1:DV$1,"&gt;="&amp;$G44,$J$140:DV$140,"&gt;0"),_xlpm.n,$I44,DV$140*IF($C44="Bell",EXP(-0.5*((_xlpm.k-(_xlpm.n+1)/2)/MAX(_xlpm.n/6,0.5))^2),IF(_xlpm.n&lt;=6,1,MIN(1,_xlpm.k/3,(_xlpm.n-_xlpm.k+1)/3))))))</f>
        <v>0</v>
      </c>
      <c r="DW44" s="63">
        <f>IF($I44=0,0,IF(OR(DW$140=0,DW$1&lt;$G44,DW$1&gt;$H44+6),0,_xlfn.LET(_xlpm.k,COUNTIFS($J$1:DW$1,"&gt;="&amp;$G44,$J$140:DW$140,"&gt;0"),_xlpm.n,$I44,DW$140*IF($C44="Bell",EXP(-0.5*((_xlpm.k-(_xlpm.n+1)/2)/MAX(_xlpm.n/6,0.5))^2),IF(_xlpm.n&lt;=6,1,MIN(1,_xlpm.k/3,(_xlpm.n-_xlpm.k+1)/3))))))</f>
        <v>0</v>
      </c>
      <c r="DX44" s="63">
        <f>IF($I44=0,0,IF(OR(DX$140=0,DX$1&lt;$G44,DX$1&gt;$H44+6),0,_xlfn.LET(_xlpm.k,COUNTIFS($J$1:DX$1,"&gt;="&amp;$G44,$J$140:DX$140,"&gt;0"),_xlpm.n,$I44,DX$140*IF($C44="Bell",EXP(-0.5*((_xlpm.k-(_xlpm.n+1)/2)/MAX(_xlpm.n/6,0.5))^2),IF(_xlpm.n&lt;=6,1,MIN(1,_xlpm.k/3,(_xlpm.n-_xlpm.k+1)/3))))))</f>
        <v>0</v>
      </c>
      <c r="DY44" s="63">
        <f>IF($I44=0,0,IF(OR(DY$140=0,DY$1&lt;$G44,DY$1&gt;$H44+6),0,_xlfn.LET(_xlpm.k,COUNTIFS($J$1:DY$1,"&gt;="&amp;$G44,$J$140:DY$140,"&gt;0"),_xlpm.n,$I44,DY$140*IF($C44="Bell",EXP(-0.5*((_xlpm.k-(_xlpm.n+1)/2)/MAX(_xlpm.n/6,0.5))^2),IF(_xlpm.n&lt;=6,1,MIN(1,_xlpm.k/3,(_xlpm.n-_xlpm.k+1)/3))))))</f>
        <v>0</v>
      </c>
      <c r="DZ44" s="63">
        <f>IF($I44=0,0,IF(OR(DZ$140=0,DZ$1&lt;$G44,DZ$1&gt;$H44+6),0,_xlfn.LET(_xlpm.k,COUNTIFS($J$1:DZ$1,"&gt;="&amp;$G44,$J$140:DZ$140,"&gt;0"),_xlpm.n,$I44,DZ$140*IF($C44="Bell",EXP(-0.5*((_xlpm.k-(_xlpm.n+1)/2)/MAX(_xlpm.n/6,0.5))^2),IF(_xlpm.n&lt;=6,1,MIN(1,_xlpm.k/3,(_xlpm.n-_xlpm.k+1)/3))))))</f>
        <v>0</v>
      </c>
      <c r="EA44" s="63">
        <f>IF($I44=0,0,IF(OR(EA$140=0,EA$1&lt;$G44,EA$1&gt;$H44+6),0,_xlfn.LET(_xlpm.k,COUNTIFS($J$1:EA$1,"&gt;="&amp;$G44,$J$140:EA$140,"&gt;0"),_xlpm.n,$I44,EA$140*IF($C44="Bell",EXP(-0.5*((_xlpm.k-(_xlpm.n+1)/2)/MAX(_xlpm.n/6,0.5))^2),IF(_xlpm.n&lt;=6,1,MIN(1,_xlpm.k/3,(_xlpm.n-_xlpm.k+1)/3))))))</f>
        <v>0</v>
      </c>
      <c r="EB44" s="63">
        <f>IF($I44=0,0,IF(OR(EB$140=0,EB$1&lt;$G44,EB$1&gt;$H44+6),0,_xlfn.LET(_xlpm.k,COUNTIFS($J$1:EB$1,"&gt;="&amp;$G44,$J$140:EB$140,"&gt;0"),_xlpm.n,$I44,EB$140*IF($C44="Bell",EXP(-0.5*((_xlpm.k-(_xlpm.n+1)/2)/MAX(_xlpm.n/6,0.5))^2),IF(_xlpm.n&lt;=6,1,MIN(1,_xlpm.k/3,(_xlpm.n-_xlpm.k+1)/3))))))</f>
        <v>0</v>
      </c>
      <c r="EC44" s="63">
        <f>IF($I44=0,0,IF(OR(EC$140=0,EC$1&lt;$G44,EC$1&gt;$H44+6),0,_xlfn.LET(_xlpm.k,COUNTIFS($J$1:EC$1,"&gt;="&amp;$G44,$J$140:EC$140,"&gt;0"),_xlpm.n,$I44,EC$140*IF($C44="Bell",EXP(-0.5*((_xlpm.k-(_xlpm.n+1)/2)/MAX(_xlpm.n/6,0.5))^2),IF(_xlpm.n&lt;=6,1,MIN(1,_xlpm.k/3,(_xlpm.n-_xlpm.k+1)/3))))))</f>
        <v>0</v>
      </c>
      <c r="ED44" s="63">
        <f>IF($I44=0,0,IF(OR(ED$140=0,ED$1&lt;$G44,ED$1&gt;$H44+6),0,_xlfn.LET(_xlpm.k,COUNTIFS($J$1:ED$1,"&gt;="&amp;$G44,$J$140:ED$140,"&gt;0"),_xlpm.n,$I44,ED$140*IF($C44="Bell",EXP(-0.5*((_xlpm.k-(_xlpm.n+1)/2)/MAX(_xlpm.n/6,0.5))^2),IF(_xlpm.n&lt;=6,1,MIN(1,_xlpm.k/3,(_xlpm.n-_xlpm.k+1)/3))))))</f>
        <v>0</v>
      </c>
      <c r="EE44" s="63">
        <f>IF($I44=0,0,IF(OR(EE$140=0,EE$1&lt;$G44,EE$1&gt;$H44+6),0,_xlfn.LET(_xlpm.k,COUNTIFS($J$1:EE$1,"&gt;="&amp;$G44,$J$140:EE$140,"&gt;0"),_xlpm.n,$I44,EE$140*IF($C44="Bell",EXP(-0.5*((_xlpm.k-(_xlpm.n+1)/2)/MAX(_xlpm.n/6,0.5))^2),IF(_xlpm.n&lt;=6,1,MIN(1,_xlpm.k/3,(_xlpm.n-_xlpm.k+1)/3))))))</f>
        <v>0</v>
      </c>
      <c r="EF44" s="63">
        <f>IF($I44=0,0,IF(OR(EF$140=0,EF$1&lt;$G44,EF$1&gt;$H44+6),0,_xlfn.LET(_xlpm.k,COUNTIFS($J$1:EF$1,"&gt;="&amp;$G44,$J$140:EF$140,"&gt;0"),_xlpm.n,$I44,EF$140*IF($C44="Bell",EXP(-0.5*((_xlpm.k-(_xlpm.n+1)/2)/MAX(_xlpm.n/6,0.5))^2),IF(_xlpm.n&lt;=6,1,MIN(1,_xlpm.k/3,(_xlpm.n-_xlpm.k+1)/3))))))</f>
        <v>0</v>
      </c>
      <c r="EG44" s="63">
        <f>IF($I44=0,0,IF(OR(EG$140=0,EG$1&lt;$G44,EG$1&gt;$H44+6),0,_xlfn.LET(_xlpm.k,COUNTIFS($J$1:EG$1,"&gt;="&amp;$G44,$J$140:EG$140,"&gt;0"),_xlpm.n,$I44,EG$140*IF($C44="Bell",EXP(-0.5*((_xlpm.k-(_xlpm.n+1)/2)/MAX(_xlpm.n/6,0.5))^2),IF(_xlpm.n&lt;=6,1,MIN(1,_xlpm.k/3,(_xlpm.n-_xlpm.k+1)/3))))))</f>
        <v>0</v>
      </c>
      <c r="EH44" s="63">
        <f>IF($I44=0,0,IF(OR(EH$140=0,EH$1&lt;$G44,EH$1&gt;$H44+6),0,_xlfn.LET(_xlpm.k,COUNTIFS($J$1:EH$1,"&gt;="&amp;$G44,$J$140:EH$140,"&gt;0"),_xlpm.n,$I44,EH$140*IF($C44="Bell",EXP(-0.5*((_xlpm.k-(_xlpm.n+1)/2)/MAX(_xlpm.n/6,0.5))^2),IF(_xlpm.n&lt;=6,1,MIN(1,_xlpm.k/3,(_xlpm.n-_xlpm.k+1)/3))))))</f>
        <v>0</v>
      </c>
      <c r="EI44" s="63">
        <f>IF($I44=0,0,IF(OR(EI$140=0,EI$1&lt;$G44,EI$1&gt;$H44+6),0,_xlfn.LET(_xlpm.k,COUNTIFS($J$1:EI$1,"&gt;="&amp;$G44,$J$140:EI$140,"&gt;0"),_xlpm.n,$I44,EI$140*IF($C44="Bell",EXP(-0.5*((_xlpm.k-(_xlpm.n+1)/2)/MAX(_xlpm.n/6,0.5))^2),IF(_xlpm.n&lt;=6,1,MIN(1,_xlpm.k/3,(_xlpm.n-_xlpm.k+1)/3))))))</f>
        <v>0</v>
      </c>
      <c r="EJ44" s="63">
        <f>IF($I44=0,0,IF(OR(EJ$140=0,EJ$1&lt;$G44,EJ$1&gt;$H44+6),0,_xlfn.LET(_xlpm.k,COUNTIFS($J$1:EJ$1,"&gt;="&amp;$G44,$J$140:EJ$140,"&gt;0"),_xlpm.n,$I44,EJ$140*IF($C44="Bell",EXP(-0.5*((_xlpm.k-(_xlpm.n+1)/2)/MAX(_xlpm.n/6,0.5))^2),IF(_xlpm.n&lt;=6,1,MIN(1,_xlpm.k/3,(_xlpm.n-_xlpm.k+1)/3))))))</f>
        <v>0</v>
      </c>
      <c r="EK44" s="63">
        <f>IF($I44=0,0,IF(OR(EK$140=0,EK$1&lt;$G44,EK$1&gt;$H44+6),0,_xlfn.LET(_xlpm.k,COUNTIFS($J$1:EK$1,"&gt;="&amp;$G44,$J$140:EK$140,"&gt;0"),_xlpm.n,$I44,EK$140*IF($C44="Bell",EXP(-0.5*((_xlpm.k-(_xlpm.n+1)/2)/MAX(_xlpm.n/6,0.5))^2),IF(_xlpm.n&lt;=6,1,MIN(1,_xlpm.k/3,(_xlpm.n-_xlpm.k+1)/3))))))</f>
        <v>0</v>
      </c>
      <c r="EL44" s="63">
        <f>IF($I44=0,0,IF(OR(EL$140=0,EL$1&lt;$G44,EL$1&gt;$H44+6),0,_xlfn.LET(_xlpm.k,COUNTIFS($J$1:EL$1,"&gt;="&amp;$G44,$J$140:EL$140,"&gt;0"),_xlpm.n,$I44,EL$140*IF($C44="Bell",EXP(-0.5*((_xlpm.k-(_xlpm.n+1)/2)/MAX(_xlpm.n/6,0.5))^2),IF(_xlpm.n&lt;=6,1,MIN(1,_xlpm.k/3,(_xlpm.n-_xlpm.k+1)/3))))))</f>
        <v>0</v>
      </c>
      <c r="EM44" s="63">
        <f>IF($I44=0,0,IF(OR(EM$140=0,EM$1&lt;$G44,EM$1&gt;$H44+6),0,_xlfn.LET(_xlpm.k,COUNTIFS($J$1:EM$1,"&gt;="&amp;$G44,$J$140:EM$140,"&gt;0"),_xlpm.n,$I44,EM$140*IF($C44="Bell",EXP(-0.5*((_xlpm.k-(_xlpm.n+1)/2)/MAX(_xlpm.n/6,0.5))^2),IF(_xlpm.n&lt;=6,1,MIN(1,_xlpm.k/3,(_xlpm.n-_xlpm.k+1)/3))))))</f>
        <v>0</v>
      </c>
      <c r="EN44" s="63">
        <f>IF($I44=0,0,IF(OR(EN$140=0,EN$1&lt;$G44,EN$1&gt;$H44+6),0,_xlfn.LET(_xlpm.k,COUNTIFS($J$1:EN$1,"&gt;="&amp;$G44,$J$140:EN$140,"&gt;0"),_xlpm.n,$I44,EN$140*IF($C44="Bell",EXP(-0.5*((_xlpm.k-(_xlpm.n+1)/2)/MAX(_xlpm.n/6,0.5))^2),IF(_xlpm.n&lt;=6,1,MIN(1,_xlpm.k/3,(_xlpm.n-_xlpm.k+1)/3))))))</f>
        <v>0</v>
      </c>
      <c r="EO44" s="63">
        <f>IF($I44=0,0,IF(OR(EO$140=0,EO$1&lt;$G44,EO$1&gt;$H44+6),0,_xlfn.LET(_xlpm.k,COUNTIFS($J$1:EO$1,"&gt;="&amp;$G44,$J$140:EO$140,"&gt;0"),_xlpm.n,$I44,EO$140*IF($C44="Bell",EXP(-0.5*((_xlpm.k-(_xlpm.n+1)/2)/MAX(_xlpm.n/6,0.5))^2),IF(_xlpm.n&lt;=6,1,MIN(1,_xlpm.k/3,(_xlpm.n-_xlpm.k+1)/3))))))</f>
        <v>0</v>
      </c>
      <c r="EP44" s="63">
        <f>IF($I44=0,0,IF(OR(EP$140=0,EP$1&lt;$G44,EP$1&gt;$H44+6),0,_xlfn.LET(_xlpm.k,COUNTIFS($J$1:EP$1,"&gt;="&amp;$G44,$J$140:EP$140,"&gt;0"),_xlpm.n,$I44,EP$140*IF($C44="Bell",EXP(-0.5*((_xlpm.k-(_xlpm.n+1)/2)/MAX(_xlpm.n/6,0.5))^2),IF(_xlpm.n&lt;=6,1,MIN(1,_xlpm.k/3,(_xlpm.n-_xlpm.k+1)/3))))))</f>
        <v>0</v>
      </c>
      <c r="EQ44" s="63">
        <f>IF($I44=0,0,IF(OR(EQ$140=0,EQ$1&lt;$G44,EQ$1&gt;$H44+6),0,_xlfn.LET(_xlpm.k,COUNTIFS($J$1:EQ$1,"&gt;="&amp;$G44,$J$140:EQ$140,"&gt;0"),_xlpm.n,$I44,EQ$140*IF($C44="Bell",EXP(-0.5*((_xlpm.k-(_xlpm.n+1)/2)/MAX(_xlpm.n/6,0.5))^2),IF(_xlpm.n&lt;=6,1,MIN(1,_xlpm.k/3,(_xlpm.n-_xlpm.k+1)/3))))))</f>
        <v>0</v>
      </c>
      <c r="ER44" s="63">
        <f>IF($I44=0,0,IF(OR(ER$140=0,ER$1&lt;$G44,ER$1&gt;$H44+6),0,_xlfn.LET(_xlpm.k,COUNTIFS($J$1:ER$1,"&gt;="&amp;$G44,$J$140:ER$140,"&gt;0"),_xlpm.n,$I44,ER$140*IF($C44="Bell",EXP(-0.5*((_xlpm.k-(_xlpm.n+1)/2)/MAX(_xlpm.n/6,0.5))^2),IF(_xlpm.n&lt;=6,1,MIN(1,_xlpm.k/3,(_xlpm.n-_xlpm.k+1)/3))))))</f>
        <v>0</v>
      </c>
      <c r="ES44" s="63">
        <f>IF($I44=0,0,IF(OR(ES$140=0,ES$1&lt;$G44,ES$1&gt;$H44+6),0,_xlfn.LET(_xlpm.k,COUNTIFS($J$1:ES$1,"&gt;="&amp;$G44,$J$140:ES$140,"&gt;0"),_xlpm.n,$I44,ES$140*IF($C44="Bell",EXP(-0.5*((_xlpm.k-(_xlpm.n+1)/2)/MAX(_xlpm.n/6,0.5))^2),IF(_xlpm.n&lt;=6,1,MIN(1,_xlpm.k/3,(_xlpm.n-_xlpm.k+1)/3))))))</f>
        <v>0</v>
      </c>
      <c r="ET44" s="63">
        <f>IF($I44=0,0,IF(OR(ET$140=0,ET$1&lt;$G44,ET$1&gt;$H44+6),0,_xlfn.LET(_xlpm.k,COUNTIFS($J$1:ET$1,"&gt;="&amp;$G44,$J$140:ET$140,"&gt;0"),_xlpm.n,$I44,ET$140*IF($C44="Bell",EXP(-0.5*((_xlpm.k-(_xlpm.n+1)/2)/MAX(_xlpm.n/6,0.5))^2),IF(_xlpm.n&lt;=6,1,MIN(1,_xlpm.k/3,(_xlpm.n-_xlpm.k+1)/3))))))</f>
        <v>0</v>
      </c>
      <c r="EU44" s="63">
        <f>IF($I44=0,0,IF(OR(EU$140=0,EU$1&lt;$G44,EU$1&gt;$H44+6),0,_xlfn.LET(_xlpm.k,COUNTIFS($J$1:EU$1,"&gt;="&amp;$G44,$J$140:EU$140,"&gt;0"),_xlpm.n,$I44,EU$140*IF($C44="Bell",EXP(-0.5*((_xlpm.k-(_xlpm.n+1)/2)/MAX(_xlpm.n/6,0.5))^2),IF(_xlpm.n&lt;=6,1,MIN(1,_xlpm.k/3,(_xlpm.n-_xlpm.k+1)/3))))))</f>
        <v>0</v>
      </c>
      <c r="EV44" s="63">
        <f>IF($I44=0,0,IF(OR(EV$140=0,EV$1&lt;$G44,EV$1&gt;$H44+6),0,_xlfn.LET(_xlpm.k,COUNTIFS($J$1:EV$1,"&gt;="&amp;$G44,$J$140:EV$140,"&gt;0"),_xlpm.n,$I44,EV$140*IF($C44="Bell",EXP(-0.5*((_xlpm.k-(_xlpm.n+1)/2)/MAX(_xlpm.n/6,0.5))^2),IF(_xlpm.n&lt;=6,1,MIN(1,_xlpm.k/3,(_xlpm.n-_xlpm.k+1)/3))))))</f>
        <v>0</v>
      </c>
      <c r="EW44" s="63">
        <f>IF($I44=0,0,IF(OR(EW$140=0,EW$1&lt;$G44,EW$1&gt;$H44+6),0,_xlfn.LET(_xlpm.k,COUNTIFS($J$1:EW$1,"&gt;="&amp;$G44,$J$140:EW$140,"&gt;0"),_xlpm.n,$I44,EW$140*IF($C44="Bell",EXP(-0.5*((_xlpm.k-(_xlpm.n+1)/2)/MAX(_xlpm.n/6,0.5))^2),IF(_xlpm.n&lt;=6,1,MIN(1,_xlpm.k/3,(_xlpm.n-_xlpm.k+1)/3))))))</f>
        <v>0</v>
      </c>
      <c r="EX44" s="63">
        <f>IF($I44=0,0,IF(OR(EX$140=0,EX$1&lt;$G44,EX$1&gt;$H44+6),0,_xlfn.LET(_xlpm.k,COUNTIFS($J$1:EX$1,"&gt;="&amp;$G44,$J$140:EX$140,"&gt;0"),_xlpm.n,$I44,EX$140*IF($C44="Bell",EXP(-0.5*((_xlpm.k-(_xlpm.n+1)/2)/MAX(_xlpm.n/6,0.5))^2),IF(_xlpm.n&lt;=6,1,MIN(1,_xlpm.k/3,(_xlpm.n-_xlpm.k+1)/3))))))</f>
        <v>0</v>
      </c>
      <c r="EY44" s="63">
        <f>IF($I44=0,0,IF(OR(EY$140=0,EY$1&lt;$G44,EY$1&gt;$H44+6),0,_xlfn.LET(_xlpm.k,COUNTIFS($J$1:EY$1,"&gt;="&amp;$G44,$J$140:EY$140,"&gt;0"),_xlpm.n,$I44,EY$140*IF($C44="Bell",EXP(-0.5*((_xlpm.k-(_xlpm.n+1)/2)/MAX(_xlpm.n/6,0.5))^2),IF(_xlpm.n&lt;=6,1,MIN(1,_xlpm.k/3,(_xlpm.n-_xlpm.k+1)/3))))))</f>
        <v>0</v>
      </c>
      <c r="EZ44" s="63">
        <f>IF($I44=0,0,IF(OR(EZ$140=0,EZ$1&lt;$G44,EZ$1&gt;$H44+6),0,_xlfn.LET(_xlpm.k,COUNTIFS($J$1:EZ$1,"&gt;="&amp;$G44,$J$140:EZ$140,"&gt;0"),_xlpm.n,$I44,EZ$140*IF($C44="Bell",EXP(-0.5*((_xlpm.k-(_xlpm.n+1)/2)/MAX(_xlpm.n/6,0.5))^2),IF(_xlpm.n&lt;=6,1,MIN(1,_xlpm.k/3,(_xlpm.n-_xlpm.k+1)/3))))))</f>
        <v>0</v>
      </c>
      <c r="FA44" s="63">
        <f>IF($I44=0,0,IF(OR(FA$140=0,FA$1&lt;$G44,FA$1&gt;$H44+6),0,_xlfn.LET(_xlpm.k,COUNTIFS($J$1:FA$1,"&gt;="&amp;$G44,$J$140:FA$140,"&gt;0"),_xlpm.n,$I44,FA$140*IF($C44="Bell",EXP(-0.5*((_xlpm.k-(_xlpm.n+1)/2)/MAX(_xlpm.n/6,0.5))^2),IF(_xlpm.n&lt;=6,1,MIN(1,_xlpm.k/3,(_xlpm.n-_xlpm.k+1)/3))))))</f>
        <v>0</v>
      </c>
      <c r="FB44" s="63">
        <f>IF($I44=0,0,IF(OR(FB$140=0,FB$1&lt;$G44,FB$1&gt;$H44+6),0,_xlfn.LET(_xlpm.k,COUNTIFS($J$1:FB$1,"&gt;="&amp;$G44,$J$140:FB$140,"&gt;0"),_xlpm.n,$I44,FB$140*IF($C44="Bell",EXP(-0.5*((_xlpm.k-(_xlpm.n+1)/2)/MAX(_xlpm.n/6,0.5))^2),IF(_xlpm.n&lt;=6,1,MIN(1,_xlpm.k/3,(_xlpm.n-_xlpm.k+1)/3))))))</f>
        <v>0</v>
      </c>
      <c r="FC44" s="63">
        <f>IF($I44=0,0,IF(OR(FC$140=0,FC$1&lt;$G44,FC$1&gt;$H44+6),0,_xlfn.LET(_xlpm.k,COUNTIFS($J$1:FC$1,"&gt;="&amp;$G44,$J$140:FC$140,"&gt;0"),_xlpm.n,$I44,FC$140*IF($C44="Bell",EXP(-0.5*((_xlpm.k-(_xlpm.n+1)/2)/MAX(_xlpm.n/6,0.5))^2),IF(_xlpm.n&lt;=6,1,MIN(1,_xlpm.k/3,(_xlpm.n-_xlpm.k+1)/3))))))</f>
        <v>0</v>
      </c>
      <c r="FD44" s="63">
        <f>IF($I44=0,0,IF(OR(FD$140=0,FD$1&lt;$G44,FD$1&gt;$H44+6),0,_xlfn.LET(_xlpm.k,COUNTIFS($J$1:FD$1,"&gt;="&amp;$G44,$J$140:FD$140,"&gt;0"),_xlpm.n,$I44,FD$140*IF($C44="Bell",EXP(-0.5*((_xlpm.k-(_xlpm.n+1)/2)/MAX(_xlpm.n/6,0.5))^2),IF(_xlpm.n&lt;=6,1,MIN(1,_xlpm.k/3,(_xlpm.n-_xlpm.k+1)/3))))))</f>
        <v>0</v>
      </c>
      <c r="FE44" s="63">
        <f>IF($I44=0,0,IF(OR(FE$140=0,FE$1&lt;$G44,FE$1&gt;$H44+6),0,_xlfn.LET(_xlpm.k,COUNTIFS($J$1:FE$1,"&gt;="&amp;$G44,$J$140:FE$140,"&gt;0"),_xlpm.n,$I44,FE$140*IF($C44="Bell",EXP(-0.5*((_xlpm.k-(_xlpm.n+1)/2)/MAX(_xlpm.n/6,0.5))^2),IF(_xlpm.n&lt;=6,1,MIN(1,_xlpm.k/3,(_xlpm.n-_xlpm.k+1)/3))))))</f>
        <v>0</v>
      </c>
      <c r="FF44" s="63">
        <f>IF($I44=0,0,IF(OR(FF$140=0,FF$1&lt;$G44,FF$1&gt;$H44+6),0,_xlfn.LET(_xlpm.k,COUNTIFS($J$1:FF$1,"&gt;="&amp;$G44,$J$140:FF$140,"&gt;0"),_xlpm.n,$I44,FF$140*IF($C44="Bell",EXP(-0.5*((_xlpm.k-(_xlpm.n+1)/2)/MAX(_xlpm.n/6,0.5))^2),IF(_xlpm.n&lt;=6,1,MIN(1,_xlpm.k/3,(_xlpm.n-_xlpm.k+1)/3))))))</f>
        <v>0</v>
      </c>
      <c r="FG44" s="63">
        <f>IF($I44=0,0,IF(OR(FG$140=0,FG$1&lt;$G44,FG$1&gt;$H44+6),0,_xlfn.LET(_xlpm.k,COUNTIFS($J$1:FG$1,"&gt;="&amp;$G44,$J$140:FG$140,"&gt;0"),_xlpm.n,$I44,FG$140*IF($C44="Bell",EXP(-0.5*((_xlpm.k-(_xlpm.n+1)/2)/MAX(_xlpm.n/6,0.5))^2),IF(_xlpm.n&lt;=6,1,MIN(1,_xlpm.k/3,(_xlpm.n-_xlpm.k+1)/3))))))</f>
        <v>0</v>
      </c>
      <c r="FH44" s="63">
        <f>IF($I44=0,0,IF(OR(FH$140=0,FH$1&lt;$G44,FH$1&gt;$H44+6),0,_xlfn.LET(_xlpm.k,COUNTIFS($J$1:FH$1,"&gt;="&amp;$G44,$J$140:FH$140,"&gt;0"),_xlpm.n,$I44,FH$140*IF($C44="Bell",EXP(-0.5*((_xlpm.k-(_xlpm.n+1)/2)/MAX(_xlpm.n/6,0.5))^2),IF(_xlpm.n&lt;=6,1,MIN(1,_xlpm.k/3,(_xlpm.n-_xlpm.k+1)/3))))))</f>
        <v>0</v>
      </c>
      <c r="FI44" s="63">
        <f>IF($I44=0,0,IF(OR(FI$140=0,FI$1&lt;$G44,FI$1&gt;$H44+6),0,_xlfn.LET(_xlpm.k,COUNTIFS($J$1:FI$1,"&gt;="&amp;$G44,$J$140:FI$140,"&gt;0"),_xlpm.n,$I44,FI$140*IF($C44="Bell",EXP(-0.5*((_xlpm.k-(_xlpm.n+1)/2)/MAX(_xlpm.n/6,0.5))^2),IF(_xlpm.n&lt;=6,1,MIN(1,_xlpm.k/3,(_xlpm.n-_xlpm.k+1)/3))))))</f>
        <v>0</v>
      </c>
      <c r="FJ44" s="63">
        <f>IF($I44=0,0,IF(OR(FJ$140=0,FJ$1&lt;$G44,FJ$1&gt;$H44+6),0,_xlfn.LET(_xlpm.k,COUNTIFS($J$1:FJ$1,"&gt;="&amp;$G44,$J$140:FJ$140,"&gt;0"),_xlpm.n,$I44,FJ$140*IF($C44="Bell",EXP(-0.5*((_xlpm.k-(_xlpm.n+1)/2)/MAX(_xlpm.n/6,0.5))^2),IF(_xlpm.n&lt;=6,1,MIN(1,_xlpm.k/3,(_xlpm.n-_xlpm.k+1)/3))))))</f>
        <v>0</v>
      </c>
      <c r="FK44" s="63">
        <f>IF($I44=0,0,IF(OR(FK$140=0,FK$1&lt;$G44,FK$1&gt;$H44+6),0,_xlfn.LET(_xlpm.k,COUNTIFS($J$1:FK$1,"&gt;="&amp;$G44,$J$140:FK$140,"&gt;0"),_xlpm.n,$I44,FK$140*IF($C44="Bell",EXP(-0.5*((_xlpm.k-(_xlpm.n+1)/2)/MAX(_xlpm.n/6,0.5))^2),IF(_xlpm.n&lt;=6,1,MIN(1,_xlpm.k/3,(_xlpm.n-_xlpm.k+1)/3))))))</f>
        <v>0</v>
      </c>
      <c r="FL44" s="63">
        <f>IF($I44=0,0,IF(OR(FL$140=0,FL$1&lt;$G44,FL$1&gt;$H44+6),0,_xlfn.LET(_xlpm.k,COUNTIFS($J$1:FL$1,"&gt;="&amp;$G44,$J$140:FL$140,"&gt;0"),_xlpm.n,$I44,FL$140*IF($C44="Bell",EXP(-0.5*((_xlpm.k-(_xlpm.n+1)/2)/MAX(_xlpm.n/6,0.5))^2),IF(_xlpm.n&lt;=6,1,MIN(1,_xlpm.k/3,(_xlpm.n-_xlpm.k+1)/3))))))</f>
        <v>0</v>
      </c>
      <c r="FM44" s="63">
        <f>IF($I44=0,0,IF(OR(FM$140=0,FM$1&lt;$G44,FM$1&gt;$H44+6),0,_xlfn.LET(_xlpm.k,COUNTIFS($J$1:FM$1,"&gt;="&amp;$G44,$J$140:FM$140,"&gt;0"),_xlpm.n,$I44,FM$140*IF($C44="Bell",EXP(-0.5*((_xlpm.k-(_xlpm.n+1)/2)/MAX(_xlpm.n/6,0.5))^2),IF(_xlpm.n&lt;=6,1,MIN(1,_xlpm.k/3,(_xlpm.n-_xlpm.k+1)/3))))))</f>
        <v>0</v>
      </c>
      <c r="FN44" s="63">
        <f>IF($I44=0,0,IF(OR(FN$140=0,FN$1&lt;$G44,FN$1&gt;$H44+6),0,_xlfn.LET(_xlpm.k,COUNTIFS($J$1:FN$1,"&gt;="&amp;$G44,$J$140:FN$140,"&gt;0"),_xlpm.n,$I44,FN$140*IF($C44="Bell",EXP(-0.5*((_xlpm.k-(_xlpm.n+1)/2)/MAX(_xlpm.n/6,0.5))^2),IF(_xlpm.n&lt;=6,1,MIN(1,_xlpm.k/3,(_xlpm.n-_xlpm.k+1)/3))))))</f>
        <v>0</v>
      </c>
      <c r="FO44" s="63">
        <f>IF($I44=0,0,IF(OR(FO$140=0,FO$1&lt;$G44,FO$1&gt;$H44+6),0,_xlfn.LET(_xlpm.k,COUNTIFS($J$1:FO$1,"&gt;="&amp;$G44,$J$140:FO$140,"&gt;0"),_xlpm.n,$I44,FO$140*IF($C44="Bell",EXP(-0.5*((_xlpm.k-(_xlpm.n+1)/2)/MAX(_xlpm.n/6,0.5))^2),IF(_xlpm.n&lt;=6,1,MIN(1,_xlpm.k/3,(_xlpm.n-_xlpm.k+1)/3))))))</f>
        <v>0</v>
      </c>
      <c r="FP44" s="63">
        <f>IF($I44=0,0,IF(OR(FP$140=0,FP$1&lt;$G44,FP$1&gt;$H44+6),0,_xlfn.LET(_xlpm.k,COUNTIFS($J$1:FP$1,"&gt;="&amp;$G44,$J$140:FP$140,"&gt;0"),_xlpm.n,$I44,FP$140*IF($C44="Bell",EXP(-0.5*((_xlpm.k-(_xlpm.n+1)/2)/MAX(_xlpm.n/6,0.5))^2),IF(_xlpm.n&lt;=6,1,MIN(1,_xlpm.k/3,(_xlpm.n-_xlpm.k+1)/3))))))</f>
        <v>0</v>
      </c>
      <c r="FQ44" s="63">
        <f>IF($I44=0,0,IF(OR(FQ$140=0,FQ$1&lt;$G44,FQ$1&gt;$H44+6),0,_xlfn.LET(_xlpm.k,COUNTIFS($J$1:FQ$1,"&gt;="&amp;$G44,$J$140:FQ$140,"&gt;0"),_xlpm.n,$I44,FQ$140*IF($C44="Bell",EXP(-0.5*((_xlpm.k-(_xlpm.n+1)/2)/MAX(_xlpm.n/6,0.5))^2),IF(_xlpm.n&lt;=6,1,MIN(1,_xlpm.k/3,(_xlpm.n-_xlpm.k+1)/3))))))</f>
        <v>0</v>
      </c>
      <c r="FR44" s="63">
        <f>IF($I44=0,0,IF(OR(FR$140=0,FR$1&lt;$G44,FR$1&gt;$H44+6),0,_xlfn.LET(_xlpm.k,COUNTIFS($J$1:FR$1,"&gt;="&amp;$G44,$J$140:FR$140,"&gt;0"),_xlpm.n,$I44,FR$140*IF($C44="Bell",EXP(-0.5*((_xlpm.k-(_xlpm.n+1)/2)/MAX(_xlpm.n/6,0.5))^2),IF(_xlpm.n&lt;=6,1,MIN(1,_xlpm.k/3,(_xlpm.n-_xlpm.k+1)/3))))))</f>
        <v>0</v>
      </c>
      <c r="FS44" s="63">
        <f>IF($I44=0,0,IF(OR(FS$140=0,FS$1&lt;$G44,FS$1&gt;$H44+6),0,_xlfn.LET(_xlpm.k,COUNTIFS($J$1:FS$1,"&gt;="&amp;$G44,$J$140:FS$140,"&gt;0"),_xlpm.n,$I44,FS$140*IF($C44="Bell",EXP(-0.5*((_xlpm.k-(_xlpm.n+1)/2)/MAX(_xlpm.n/6,0.5))^2),IF(_xlpm.n&lt;=6,1,MIN(1,_xlpm.k/3,(_xlpm.n-_xlpm.k+1)/3))))))</f>
        <v>0</v>
      </c>
      <c r="FT44" s="63">
        <f>IF($I44=0,0,IF(OR(FT$140=0,FT$1&lt;$G44,FT$1&gt;$H44+6),0,_xlfn.LET(_xlpm.k,COUNTIFS($J$1:FT$1,"&gt;="&amp;$G44,$J$140:FT$140,"&gt;0"),_xlpm.n,$I44,FT$140*IF($C44="Bell",EXP(-0.5*((_xlpm.k-(_xlpm.n+1)/2)/MAX(_xlpm.n/6,0.5))^2),IF(_xlpm.n&lt;=6,1,MIN(1,_xlpm.k/3,(_xlpm.n-_xlpm.k+1)/3))))))</f>
        <v>0</v>
      </c>
      <c r="FU44" s="63">
        <f>IF($I44=0,0,IF(OR(FU$140=0,FU$1&lt;$G44,FU$1&gt;$H44+6),0,_xlfn.LET(_xlpm.k,COUNTIFS($J$1:FU$1,"&gt;="&amp;$G44,$J$140:FU$140,"&gt;0"),_xlpm.n,$I44,FU$140*IF($C44="Bell",EXP(-0.5*((_xlpm.k-(_xlpm.n+1)/2)/MAX(_xlpm.n/6,0.5))^2),IF(_xlpm.n&lt;=6,1,MIN(1,_xlpm.k/3,(_xlpm.n-_xlpm.k+1)/3))))))</f>
        <v>0</v>
      </c>
      <c r="FV44" s="63">
        <f>IF($I44=0,0,IF(OR(FV$140=0,FV$1&lt;$G44,FV$1&gt;$H44+6),0,_xlfn.LET(_xlpm.k,COUNTIFS($J$1:FV$1,"&gt;="&amp;$G44,$J$140:FV$140,"&gt;0"),_xlpm.n,$I44,FV$140*IF($C44="Bell",EXP(-0.5*((_xlpm.k-(_xlpm.n+1)/2)/MAX(_xlpm.n/6,0.5))^2),IF(_xlpm.n&lt;=6,1,MIN(1,_xlpm.k/3,(_xlpm.n-_xlpm.k+1)/3))))))</f>
        <v>0</v>
      </c>
      <c r="FW44" s="63">
        <f>IF($I44=0,0,IF(OR(FW$140=0,FW$1&lt;$G44,FW$1&gt;$H44+6),0,_xlfn.LET(_xlpm.k,COUNTIFS($J$1:FW$1,"&gt;="&amp;$G44,$J$140:FW$140,"&gt;0"),_xlpm.n,$I44,FW$140*IF($C44="Bell",EXP(-0.5*((_xlpm.k-(_xlpm.n+1)/2)/MAX(_xlpm.n/6,0.5))^2),IF(_xlpm.n&lt;=6,1,MIN(1,_xlpm.k/3,(_xlpm.n-_xlpm.k+1)/3))))))</f>
        <v>0</v>
      </c>
      <c r="FX44" s="63">
        <f>IF($I44=0,0,IF(OR(FX$140=0,FX$1&lt;$G44,FX$1&gt;$H44+6),0,_xlfn.LET(_xlpm.k,COUNTIFS($J$1:FX$1,"&gt;="&amp;$G44,$J$140:FX$140,"&gt;0"),_xlpm.n,$I44,FX$140*IF($C44="Bell",EXP(-0.5*((_xlpm.k-(_xlpm.n+1)/2)/MAX(_xlpm.n/6,0.5))^2),IF(_xlpm.n&lt;=6,1,MIN(1,_xlpm.k/3,(_xlpm.n-_xlpm.k+1)/3))))))</f>
        <v>0</v>
      </c>
      <c r="FY44" s="63">
        <f>IF($I44=0,0,IF(OR(FY$140=0,FY$1&lt;$G44,FY$1&gt;$H44+6),0,_xlfn.LET(_xlpm.k,COUNTIFS($J$1:FY$1,"&gt;="&amp;$G44,$J$140:FY$140,"&gt;0"),_xlpm.n,$I44,FY$140*IF($C44="Bell",EXP(-0.5*((_xlpm.k-(_xlpm.n+1)/2)/MAX(_xlpm.n/6,0.5))^2),IF(_xlpm.n&lt;=6,1,MIN(1,_xlpm.k/3,(_xlpm.n-_xlpm.k+1)/3))))))</f>
        <v>0</v>
      </c>
      <c r="FZ44" s="63">
        <f>IF($I44=0,0,IF(OR(FZ$140=0,FZ$1&lt;$G44,FZ$1&gt;$H44+6),0,_xlfn.LET(_xlpm.k,COUNTIFS($J$1:FZ$1,"&gt;="&amp;$G44,$J$140:FZ$140,"&gt;0"),_xlpm.n,$I44,FZ$140*IF($C44="Bell",EXP(-0.5*((_xlpm.k-(_xlpm.n+1)/2)/MAX(_xlpm.n/6,0.5))^2),IF(_xlpm.n&lt;=6,1,MIN(1,_xlpm.k/3,(_xlpm.n-_xlpm.k+1)/3))))))</f>
        <v>0</v>
      </c>
      <c r="GA44" s="63">
        <f>IF($I44=0,0,IF(OR(GA$140=0,GA$1&lt;$G44,GA$1&gt;$H44+6),0,_xlfn.LET(_xlpm.k,COUNTIFS($J$1:GA$1,"&gt;="&amp;$G44,$J$140:GA$140,"&gt;0"),_xlpm.n,$I44,GA$140*IF($C44="Bell",EXP(-0.5*((_xlpm.k-(_xlpm.n+1)/2)/MAX(_xlpm.n/6,0.5))^2),IF(_xlpm.n&lt;=6,1,MIN(1,_xlpm.k/3,(_xlpm.n-_xlpm.k+1)/3))))))</f>
        <v>0</v>
      </c>
      <c r="GB44" s="63">
        <f>IF($I44=0,0,IF(OR(GB$140=0,GB$1&lt;$G44,GB$1&gt;$H44+6),0,_xlfn.LET(_xlpm.k,COUNTIFS($J$1:GB$1,"&gt;="&amp;$G44,$J$140:GB$140,"&gt;0"),_xlpm.n,$I44,GB$140*IF($C44="Bell",EXP(-0.5*((_xlpm.k-(_xlpm.n+1)/2)/MAX(_xlpm.n/6,0.5))^2),IF(_xlpm.n&lt;=6,1,MIN(1,_xlpm.k/3,(_xlpm.n-_xlpm.k+1)/3))))))</f>
        <v>0</v>
      </c>
      <c r="GC44" s="63">
        <f>IF($I44=0,0,IF(OR(GC$140=0,GC$1&lt;$G44,GC$1&gt;$H44+6),0,_xlfn.LET(_xlpm.k,COUNTIFS($J$1:GC$1,"&gt;="&amp;$G44,$J$140:GC$140,"&gt;0"),_xlpm.n,$I44,GC$140*IF($C44="Bell",EXP(-0.5*((_xlpm.k-(_xlpm.n+1)/2)/MAX(_xlpm.n/6,0.5))^2),IF(_xlpm.n&lt;=6,1,MIN(1,_xlpm.k/3,(_xlpm.n-_xlpm.k+1)/3))))))</f>
        <v>0</v>
      </c>
      <c r="GD44" s="63">
        <f>IF($I44=0,0,IF(OR(GD$140=0,GD$1&lt;$G44,GD$1&gt;$H44+6),0,_xlfn.LET(_xlpm.k,COUNTIFS($J$1:GD$1,"&gt;="&amp;$G44,$J$140:GD$140,"&gt;0"),_xlpm.n,$I44,GD$140*IF($C44="Bell",EXP(-0.5*((_xlpm.k-(_xlpm.n+1)/2)/MAX(_xlpm.n/6,0.5))^2),IF(_xlpm.n&lt;=6,1,MIN(1,_xlpm.k/3,(_xlpm.n-_xlpm.k+1)/3))))))</f>
        <v>0</v>
      </c>
      <c r="GE44" s="63">
        <f>IF($I44=0,0,IF(OR(GE$140=0,GE$1&lt;$G44,GE$1&gt;$H44+6),0,_xlfn.LET(_xlpm.k,COUNTIFS($J$1:GE$1,"&gt;="&amp;$G44,$J$140:GE$140,"&gt;0"),_xlpm.n,$I44,GE$140*IF($C44="Bell",EXP(-0.5*((_xlpm.k-(_xlpm.n+1)/2)/MAX(_xlpm.n/6,0.5))^2),IF(_xlpm.n&lt;=6,1,MIN(1,_xlpm.k/3,(_xlpm.n-_xlpm.k+1)/3))))))</f>
        <v>0</v>
      </c>
      <c r="GF44" s="63">
        <f>IF($I44=0,0,IF(OR(GF$140=0,GF$1&lt;$G44,GF$1&gt;$H44+6),0,_xlfn.LET(_xlpm.k,COUNTIFS($J$1:GF$1,"&gt;="&amp;$G44,$J$140:GF$140,"&gt;0"),_xlpm.n,$I44,GF$140*IF($C44="Bell",EXP(-0.5*((_xlpm.k-(_xlpm.n+1)/2)/MAX(_xlpm.n/6,0.5))^2),IF(_xlpm.n&lt;=6,1,MIN(1,_xlpm.k/3,(_xlpm.n-_xlpm.k+1)/3))))))</f>
        <v>0</v>
      </c>
      <c r="GG44" s="63">
        <f>IF($I44=0,0,IF(OR(GG$140=0,GG$1&lt;$G44,GG$1&gt;$H44+6),0,_xlfn.LET(_xlpm.k,COUNTIFS($J$1:GG$1,"&gt;="&amp;$G44,$J$140:GG$140,"&gt;0"),_xlpm.n,$I44,GG$140*IF($C44="Bell",EXP(-0.5*((_xlpm.k-(_xlpm.n+1)/2)/MAX(_xlpm.n/6,0.5))^2),IF(_xlpm.n&lt;=6,1,MIN(1,_xlpm.k/3,(_xlpm.n-_xlpm.k+1)/3))))))</f>
        <v>0</v>
      </c>
      <c r="GH44" s="63">
        <f>IF($I44=0,0,IF(OR(GH$140=0,GH$1&lt;$G44,GH$1&gt;$H44+6),0,_xlfn.LET(_xlpm.k,COUNTIFS($J$1:GH$1,"&gt;="&amp;$G44,$J$140:GH$140,"&gt;0"),_xlpm.n,$I44,GH$140*IF($C44="Bell",EXP(-0.5*((_xlpm.k-(_xlpm.n+1)/2)/MAX(_xlpm.n/6,0.5))^2),IF(_xlpm.n&lt;=6,1,MIN(1,_xlpm.k/3,(_xlpm.n-_xlpm.k+1)/3))))))</f>
        <v>0</v>
      </c>
      <c r="GI44" s="63">
        <f>IF($I44=0,0,IF(OR(GI$140=0,GI$1&lt;$G44,GI$1&gt;$H44+6),0,_xlfn.LET(_xlpm.k,COUNTIFS($J$1:GI$1,"&gt;="&amp;$G44,$J$140:GI$140,"&gt;0"),_xlpm.n,$I44,GI$140*IF($C44="Bell",EXP(-0.5*((_xlpm.k-(_xlpm.n+1)/2)/MAX(_xlpm.n/6,0.5))^2),IF(_xlpm.n&lt;=6,1,MIN(1,_xlpm.k/3,(_xlpm.n-_xlpm.k+1)/3))))))</f>
        <v>0</v>
      </c>
      <c r="GJ44" s="63">
        <f>IF($I44=0,0,IF(OR(GJ$140=0,GJ$1&lt;$G44,GJ$1&gt;$H44+6),0,_xlfn.LET(_xlpm.k,COUNTIFS($J$1:GJ$1,"&gt;="&amp;$G44,$J$140:GJ$140,"&gt;0"),_xlpm.n,$I44,GJ$140*IF($C44="Bell",EXP(-0.5*((_xlpm.k-(_xlpm.n+1)/2)/MAX(_xlpm.n/6,0.5))^2),IF(_xlpm.n&lt;=6,1,MIN(1,_xlpm.k/3,(_xlpm.n-_xlpm.k+1)/3))))))</f>
        <v>0</v>
      </c>
      <c r="GK44" s="63">
        <f>IF($I44=0,0,IF(OR(GK$140=0,GK$1&lt;$G44,GK$1&gt;$H44+6),0,_xlfn.LET(_xlpm.k,COUNTIFS($J$1:GK$1,"&gt;="&amp;$G44,$J$140:GK$140,"&gt;0"),_xlpm.n,$I44,GK$140*IF($C44="Bell",EXP(-0.5*((_xlpm.k-(_xlpm.n+1)/2)/MAX(_xlpm.n/6,0.5))^2),IF(_xlpm.n&lt;=6,1,MIN(1,_xlpm.k/3,(_xlpm.n-_xlpm.k+1)/3))))))</f>
        <v>0</v>
      </c>
      <c r="GL44" s="63">
        <f>IF($I44=0,0,IF(OR(GL$140=0,GL$1&lt;$G44,GL$1&gt;$H44+6),0,_xlfn.LET(_xlpm.k,COUNTIFS($J$1:GL$1,"&gt;="&amp;$G44,$J$140:GL$140,"&gt;0"),_xlpm.n,$I44,GL$140*IF($C44="Bell",EXP(-0.5*((_xlpm.k-(_xlpm.n+1)/2)/MAX(_xlpm.n/6,0.5))^2),IF(_xlpm.n&lt;=6,1,MIN(1,_xlpm.k/3,(_xlpm.n-_xlpm.k+1)/3))))))</f>
        <v>0</v>
      </c>
    </row>
    <row r="45" spans="1:194" x14ac:dyDescent="0.3">
      <c r="A45" s="66" t="str">
        <f>Sheet1!B45</f>
        <v>0-4108</v>
      </c>
      <c r="B45" s="66" t="str">
        <f>Sheet1!D45</f>
        <v>0-4108-Fences &amp; Gates</v>
      </c>
      <c r="C45" s="59"/>
      <c r="E45" s="64">
        <f t="shared" si="0"/>
        <v>8.8000000000000007</v>
      </c>
      <c r="G45" s="67">
        <f>IF(Sheet1!G45="","",Sheet1!G45)</f>
        <v>46344</v>
      </c>
      <c r="H45" s="67">
        <f>IF(Sheet1!H45="","",Sheet1!H45)</f>
        <v>46426</v>
      </c>
      <c r="I45">
        <f t="shared" si="1"/>
        <v>11</v>
      </c>
      <c r="J45" s="63">
        <f>IF($I45=0,0,IF(OR(J$140=0,J$1&lt;$G45,J$1&gt;$H45+6),0,_xlfn.LET(_xlpm.k,COUNTIFS($J$1:J$1,"&gt;="&amp;$G45,$J$140:J$140,"&gt;0"),_xlpm.n,$I45,J$140*IF($C45="Bell",EXP(-0.5*((_xlpm.k-(_xlpm.n+1)/2)/MAX(_xlpm.n/6,0.5))^2),IF(_xlpm.n&lt;=6,1,MIN(1,_xlpm.k/3,(_xlpm.n-_xlpm.k+1)/3))))))</f>
        <v>0</v>
      </c>
      <c r="K45" s="63">
        <f>IF($I45=0,0,IF(OR(K$140=0,K$1&lt;$G45,K$1&gt;$H45+6),0,_xlfn.LET(_xlpm.k,COUNTIFS($J$1:K$1,"&gt;="&amp;$G45,$J$140:K$140,"&gt;0"),_xlpm.n,$I45,K$140*IF($C45="Bell",EXP(-0.5*((_xlpm.k-(_xlpm.n+1)/2)/MAX(_xlpm.n/6,0.5))^2),IF(_xlpm.n&lt;=6,1,MIN(1,_xlpm.k/3,(_xlpm.n-_xlpm.k+1)/3))))))</f>
        <v>0</v>
      </c>
      <c r="L45" s="63">
        <f>IF($I45=0,0,IF(OR(L$140=0,L$1&lt;$G45,L$1&gt;$H45+6),0,_xlfn.LET(_xlpm.k,COUNTIFS($J$1:L$1,"&gt;="&amp;$G45,$J$140:L$140,"&gt;0"),_xlpm.n,$I45,L$140*IF($C45="Bell",EXP(-0.5*((_xlpm.k-(_xlpm.n+1)/2)/MAX(_xlpm.n/6,0.5))^2),IF(_xlpm.n&lt;=6,1,MIN(1,_xlpm.k/3,(_xlpm.n-_xlpm.k+1)/3))))))</f>
        <v>0</v>
      </c>
      <c r="M45" s="63">
        <f>IF($I45=0,0,IF(OR(M$140=0,M$1&lt;$G45,M$1&gt;$H45+6),0,_xlfn.LET(_xlpm.k,COUNTIFS($J$1:M$1,"&gt;="&amp;$G45,$J$140:M$140,"&gt;0"),_xlpm.n,$I45,M$140*IF($C45="Bell",EXP(-0.5*((_xlpm.k-(_xlpm.n+1)/2)/MAX(_xlpm.n/6,0.5))^2),IF(_xlpm.n&lt;=6,1,MIN(1,_xlpm.k/3,(_xlpm.n-_xlpm.k+1)/3))))))</f>
        <v>0</v>
      </c>
      <c r="N45" s="63">
        <f>IF($I45=0,0,IF(OR(N$140=0,N$1&lt;$G45,N$1&gt;$H45+6),0,_xlfn.LET(_xlpm.k,COUNTIFS($J$1:N$1,"&gt;="&amp;$G45,$J$140:N$140,"&gt;0"),_xlpm.n,$I45,N$140*IF($C45="Bell",EXP(-0.5*((_xlpm.k-(_xlpm.n+1)/2)/MAX(_xlpm.n/6,0.5))^2),IF(_xlpm.n&lt;=6,1,MIN(1,_xlpm.k/3,(_xlpm.n-_xlpm.k+1)/3))))))</f>
        <v>0</v>
      </c>
      <c r="O45" s="63">
        <f>IF($I45=0,0,IF(OR(O$140=0,O$1&lt;$G45,O$1&gt;$H45+6),0,_xlfn.LET(_xlpm.k,COUNTIFS($J$1:O$1,"&gt;="&amp;$G45,$J$140:O$140,"&gt;0"),_xlpm.n,$I45,O$140*IF($C45="Bell",EXP(-0.5*((_xlpm.k-(_xlpm.n+1)/2)/MAX(_xlpm.n/6,0.5))^2),IF(_xlpm.n&lt;=6,1,MIN(1,_xlpm.k/3,(_xlpm.n-_xlpm.k+1)/3))))))</f>
        <v>0</v>
      </c>
      <c r="P45" s="63">
        <f>IF($I45=0,0,IF(OR(P$140=0,P$1&lt;$G45,P$1&gt;$H45+6),0,_xlfn.LET(_xlpm.k,COUNTIFS($J$1:P$1,"&gt;="&amp;$G45,$J$140:P$140,"&gt;0"),_xlpm.n,$I45,P$140*IF($C45="Bell",EXP(-0.5*((_xlpm.k-(_xlpm.n+1)/2)/MAX(_xlpm.n/6,0.5))^2),IF(_xlpm.n&lt;=6,1,MIN(1,_xlpm.k/3,(_xlpm.n-_xlpm.k+1)/3))))))</f>
        <v>0</v>
      </c>
      <c r="Q45" s="63">
        <f>IF($I45=0,0,IF(OR(Q$140=0,Q$1&lt;$G45,Q$1&gt;$H45+6),0,_xlfn.LET(_xlpm.k,COUNTIFS($J$1:Q$1,"&gt;="&amp;$G45,$J$140:Q$140,"&gt;0"),_xlpm.n,$I45,Q$140*IF($C45="Bell",EXP(-0.5*((_xlpm.k-(_xlpm.n+1)/2)/MAX(_xlpm.n/6,0.5))^2),IF(_xlpm.n&lt;=6,1,MIN(1,_xlpm.k/3,(_xlpm.n-_xlpm.k+1)/3))))))</f>
        <v>0</v>
      </c>
      <c r="R45" s="63">
        <f>IF($I45=0,0,IF(OR(R$140=0,R$1&lt;$G45,R$1&gt;$H45+6),0,_xlfn.LET(_xlpm.k,COUNTIFS($J$1:R$1,"&gt;="&amp;$G45,$J$140:R$140,"&gt;0"),_xlpm.n,$I45,R$140*IF($C45="Bell",EXP(-0.5*((_xlpm.k-(_xlpm.n+1)/2)/MAX(_xlpm.n/6,0.5))^2),IF(_xlpm.n&lt;=6,1,MIN(1,_xlpm.k/3,(_xlpm.n-_xlpm.k+1)/3))))))</f>
        <v>0</v>
      </c>
      <c r="S45" s="63">
        <f>IF($I45=0,0,IF(OR(S$140=0,S$1&lt;$G45,S$1&gt;$H45+6),0,_xlfn.LET(_xlpm.k,COUNTIFS($J$1:S$1,"&gt;="&amp;$G45,$J$140:S$140,"&gt;0"),_xlpm.n,$I45,S$140*IF($C45="Bell",EXP(-0.5*((_xlpm.k-(_xlpm.n+1)/2)/MAX(_xlpm.n/6,0.5))^2),IF(_xlpm.n&lt;=6,1,MIN(1,_xlpm.k/3,(_xlpm.n-_xlpm.k+1)/3))))))</f>
        <v>0</v>
      </c>
      <c r="T45" s="63">
        <f>IF($I45=0,0,IF(OR(T$140=0,T$1&lt;$G45,T$1&gt;$H45+6),0,_xlfn.LET(_xlpm.k,COUNTIFS($J$1:T$1,"&gt;="&amp;$G45,$J$140:T$140,"&gt;0"),_xlpm.n,$I45,T$140*IF($C45="Bell",EXP(-0.5*((_xlpm.k-(_xlpm.n+1)/2)/MAX(_xlpm.n/6,0.5))^2),IF(_xlpm.n&lt;=6,1,MIN(1,_xlpm.k/3,(_xlpm.n-_xlpm.k+1)/3))))))</f>
        <v>0</v>
      </c>
      <c r="U45" s="63">
        <f>IF($I45=0,0,IF(OR(U$140=0,U$1&lt;$G45,U$1&gt;$H45+6),0,_xlfn.LET(_xlpm.k,COUNTIFS($J$1:U$1,"&gt;="&amp;$G45,$J$140:U$140,"&gt;0"),_xlpm.n,$I45,U$140*IF($C45="Bell",EXP(-0.5*((_xlpm.k-(_xlpm.n+1)/2)/MAX(_xlpm.n/6,0.5))^2),IF(_xlpm.n&lt;=6,1,MIN(1,_xlpm.k/3,(_xlpm.n-_xlpm.k+1)/3))))))</f>
        <v>0</v>
      </c>
      <c r="V45" s="63">
        <f>IF($I45=0,0,IF(OR(V$140=0,V$1&lt;$G45,V$1&gt;$H45+6),0,_xlfn.LET(_xlpm.k,COUNTIFS($J$1:V$1,"&gt;="&amp;$G45,$J$140:V$140,"&gt;0"),_xlpm.n,$I45,V$140*IF($C45="Bell",EXP(-0.5*((_xlpm.k-(_xlpm.n+1)/2)/MAX(_xlpm.n/6,0.5))^2),IF(_xlpm.n&lt;=6,1,MIN(1,_xlpm.k/3,(_xlpm.n-_xlpm.k+1)/3))))))</f>
        <v>0</v>
      </c>
      <c r="W45" s="63">
        <f>IF($I45=0,0,IF(OR(W$140=0,W$1&lt;$G45,W$1&gt;$H45+6),0,_xlfn.LET(_xlpm.k,COUNTIFS($J$1:W$1,"&gt;="&amp;$G45,$J$140:W$140,"&gt;0"),_xlpm.n,$I45,W$140*IF($C45="Bell",EXP(-0.5*((_xlpm.k-(_xlpm.n+1)/2)/MAX(_xlpm.n/6,0.5))^2),IF(_xlpm.n&lt;=6,1,MIN(1,_xlpm.k/3,(_xlpm.n-_xlpm.k+1)/3))))))</f>
        <v>0</v>
      </c>
      <c r="X45" s="63">
        <f>IF($I45=0,0,IF(OR(X$140=0,X$1&lt;$G45,X$1&gt;$H45+6),0,_xlfn.LET(_xlpm.k,COUNTIFS($J$1:X$1,"&gt;="&amp;$G45,$J$140:X$140,"&gt;0"),_xlpm.n,$I45,X$140*IF($C45="Bell",EXP(-0.5*((_xlpm.k-(_xlpm.n+1)/2)/MAX(_xlpm.n/6,0.5))^2),IF(_xlpm.n&lt;=6,1,MIN(1,_xlpm.k/3,(_xlpm.n-_xlpm.k+1)/3))))))</f>
        <v>0</v>
      </c>
      <c r="Y45" s="63">
        <f>IF($I45=0,0,IF(OR(Y$140=0,Y$1&lt;$G45,Y$1&gt;$H45+6),0,_xlfn.LET(_xlpm.k,COUNTIFS($J$1:Y$1,"&gt;="&amp;$G45,$J$140:Y$140,"&gt;0"),_xlpm.n,$I45,Y$140*IF($C45="Bell",EXP(-0.5*((_xlpm.k-(_xlpm.n+1)/2)/MAX(_xlpm.n/6,0.5))^2),IF(_xlpm.n&lt;=6,1,MIN(1,_xlpm.k/3,(_xlpm.n-_xlpm.k+1)/3))))))</f>
        <v>0</v>
      </c>
      <c r="Z45" s="63">
        <f>IF($I45=0,0,IF(OR(Z$140=0,Z$1&lt;$G45,Z$1&gt;$H45+6),0,_xlfn.LET(_xlpm.k,COUNTIFS($J$1:Z$1,"&gt;="&amp;$G45,$J$140:Z$140,"&gt;0"),_xlpm.n,$I45,Z$140*IF($C45="Bell",EXP(-0.5*((_xlpm.k-(_xlpm.n+1)/2)/MAX(_xlpm.n/6,0.5))^2),IF(_xlpm.n&lt;=6,1,MIN(1,_xlpm.k/3,(_xlpm.n-_xlpm.k+1)/3))))))</f>
        <v>0</v>
      </c>
      <c r="AA45" s="63">
        <f>IF($I45=0,0,IF(OR(AA$140=0,AA$1&lt;$G45,AA$1&gt;$H45+6),0,_xlfn.LET(_xlpm.k,COUNTIFS($J$1:AA$1,"&gt;="&amp;$G45,$J$140:AA$140,"&gt;0"),_xlpm.n,$I45,AA$140*IF($C45="Bell",EXP(-0.5*((_xlpm.k-(_xlpm.n+1)/2)/MAX(_xlpm.n/6,0.5))^2),IF(_xlpm.n&lt;=6,1,MIN(1,_xlpm.k/3,(_xlpm.n-_xlpm.k+1)/3))))))</f>
        <v>0</v>
      </c>
      <c r="AB45" s="63">
        <f>IF($I45=0,0,IF(OR(AB$140=0,AB$1&lt;$G45,AB$1&gt;$H45+6),0,_xlfn.LET(_xlpm.k,COUNTIFS($J$1:AB$1,"&gt;="&amp;$G45,$J$140:AB$140,"&gt;0"),_xlpm.n,$I45,AB$140*IF($C45="Bell",EXP(-0.5*((_xlpm.k-(_xlpm.n+1)/2)/MAX(_xlpm.n/6,0.5))^2),IF(_xlpm.n&lt;=6,1,MIN(1,_xlpm.k/3,(_xlpm.n-_xlpm.k+1)/3))))))</f>
        <v>0</v>
      </c>
      <c r="AC45" s="63">
        <f>IF($I45=0,0,IF(OR(AC$140=0,AC$1&lt;$G45,AC$1&gt;$H45+6),0,_xlfn.LET(_xlpm.k,COUNTIFS($J$1:AC$1,"&gt;="&amp;$G45,$J$140:AC$140,"&gt;0"),_xlpm.n,$I45,AC$140*IF($C45="Bell",EXP(-0.5*((_xlpm.k-(_xlpm.n+1)/2)/MAX(_xlpm.n/6,0.5))^2),IF(_xlpm.n&lt;=6,1,MIN(1,_xlpm.k/3,(_xlpm.n-_xlpm.k+1)/3))))))</f>
        <v>0</v>
      </c>
      <c r="AD45" s="63">
        <f>IF($I45=0,0,IF(OR(AD$140=0,AD$1&lt;$G45,AD$1&gt;$H45+6),0,_xlfn.LET(_xlpm.k,COUNTIFS($J$1:AD$1,"&gt;="&amp;$G45,$J$140:AD$140,"&gt;0"),_xlpm.n,$I45,AD$140*IF($C45="Bell",EXP(-0.5*((_xlpm.k-(_xlpm.n+1)/2)/MAX(_xlpm.n/6,0.5))^2),IF(_xlpm.n&lt;=6,1,MIN(1,_xlpm.k/3,(_xlpm.n-_xlpm.k+1)/3))))))</f>
        <v>0</v>
      </c>
      <c r="AE45" s="63">
        <f>IF($I45=0,0,IF(OR(AE$140=0,AE$1&lt;$G45,AE$1&gt;$H45+6),0,_xlfn.LET(_xlpm.k,COUNTIFS($J$1:AE$1,"&gt;="&amp;$G45,$J$140:AE$140,"&gt;0"),_xlpm.n,$I45,AE$140*IF($C45="Bell",EXP(-0.5*((_xlpm.k-(_xlpm.n+1)/2)/MAX(_xlpm.n/6,0.5))^2),IF(_xlpm.n&lt;=6,1,MIN(1,_xlpm.k/3,(_xlpm.n-_xlpm.k+1)/3))))))</f>
        <v>0</v>
      </c>
      <c r="AF45" s="63">
        <f>IF($I45=0,0,IF(OR(AF$140=0,AF$1&lt;$G45,AF$1&gt;$H45+6),0,_xlfn.LET(_xlpm.k,COUNTIFS($J$1:AF$1,"&gt;="&amp;$G45,$J$140:AF$140,"&gt;0"),_xlpm.n,$I45,AF$140*IF($C45="Bell",EXP(-0.5*((_xlpm.k-(_xlpm.n+1)/2)/MAX(_xlpm.n/6,0.5))^2),IF(_xlpm.n&lt;=6,1,MIN(1,_xlpm.k/3,(_xlpm.n-_xlpm.k+1)/3))))))</f>
        <v>0.33333333333333331</v>
      </c>
      <c r="AG45" s="63">
        <f>IF($I45=0,0,IF(OR(AG$140=0,AG$1&lt;$G45,AG$1&gt;$H45+6),0,_xlfn.LET(_xlpm.k,COUNTIFS($J$1:AG$1,"&gt;="&amp;$G45,$J$140:AG$140,"&gt;0"),_xlpm.n,$I45,AG$140*IF($C45="Bell",EXP(-0.5*((_xlpm.k-(_xlpm.n+1)/2)/MAX(_xlpm.n/6,0.5))^2),IF(_xlpm.n&lt;=6,1,MIN(1,_xlpm.k/3,(_xlpm.n-_xlpm.k+1)/3))))))</f>
        <v>0</v>
      </c>
      <c r="AH45" s="63">
        <f>IF($I45=0,0,IF(OR(AH$140=0,AH$1&lt;$G45,AH$1&gt;$H45+6),0,_xlfn.LET(_xlpm.k,COUNTIFS($J$1:AH$1,"&gt;="&amp;$G45,$J$140:AH$140,"&gt;0"),_xlpm.n,$I45,AH$140*IF($C45="Bell",EXP(-0.5*((_xlpm.k-(_xlpm.n+1)/2)/MAX(_xlpm.n/6,0.5))^2),IF(_xlpm.n&lt;=6,1,MIN(1,_xlpm.k/3,(_xlpm.n-_xlpm.k+1)/3))))))</f>
        <v>0.66666666666666663</v>
      </c>
      <c r="AI45" s="63">
        <f>IF($I45=0,0,IF(OR(AI$140=0,AI$1&lt;$G45,AI$1&gt;$H45+6),0,_xlfn.LET(_xlpm.k,COUNTIFS($J$1:AI$1,"&gt;="&amp;$G45,$J$140:AI$140,"&gt;0"),_xlpm.n,$I45,AI$140*IF($C45="Bell",EXP(-0.5*((_xlpm.k-(_xlpm.n+1)/2)/MAX(_xlpm.n/6,0.5))^2),IF(_xlpm.n&lt;=6,1,MIN(1,_xlpm.k/3,(_xlpm.n-_xlpm.k+1)/3))))))</f>
        <v>1</v>
      </c>
      <c r="AJ45" s="63">
        <f>IF($I45=0,0,IF(OR(AJ$140=0,AJ$1&lt;$G45,AJ$1&gt;$H45+6),0,_xlfn.LET(_xlpm.k,COUNTIFS($J$1:AJ$1,"&gt;="&amp;$G45,$J$140:AJ$140,"&gt;0"),_xlpm.n,$I45,AJ$140*IF($C45="Bell",EXP(-0.5*((_xlpm.k-(_xlpm.n+1)/2)/MAX(_xlpm.n/6,0.5))^2),IF(_xlpm.n&lt;=6,1,MIN(1,_xlpm.k/3,(_xlpm.n-_xlpm.k+1)/3))))))</f>
        <v>1</v>
      </c>
      <c r="AK45" s="63">
        <f>IF($I45=0,0,IF(OR(AK$140=0,AK$1&lt;$G45,AK$1&gt;$H45+6),0,_xlfn.LET(_xlpm.k,COUNTIFS($J$1:AK$1,"&gt;="&amp;$G45,$J$140:AK$140,"&gt;0"),_xlpm.n,$I45,AK$140*IF($C45="Bell",EXP(-0.5*((_xlpm.k-(_xlpm.n+1)/2)/MAX(_xlpm.n/6,0.5))^2),IF(_xlpm.n&lt;=6,1,MIN(1,_xlpm.k/3,(_xlpm.n-_xlpm.k+1)/3))))))</f>
        <v>0</v>
      </c>
      <c r="AL45" s="63">
        <f>IF($I45=0,0,IF(OR(AL$140=0,AL$1&lt;$G45,AL$1&gt;$H45+6),0,_xlfn.LET(_xlpm.k,COUNTIFS($J$1:AL$1,"&gt;="&amp;$G45,$J$140:AL$140,"&gt;0"),_xlpm.n,$I45,AL$140*IF($C45="Bell",EXP(-0.5*((_xlpm.k-(_xlpm.n+1)/2)/MAX(_xlpm.n/6,0.5))^2),IF(_xlpm.n&lt;=6,1,MIN(1,_xlpm.k/3,(_xlpm.n-_xlpm.k+1)/3))))))</f>
        <v>0.8</v>
      </c>
      <c r="AM45" s="63">
        <f>IF($I45=0,0,IF(OR(AM$140=0,AM$1&lt;$G45,AM$1&gt;$H45+6),0,_xlfn.LET(_xlpm.k,COUNTIFS($J$1:AM$1,"&gt;="&amp;$G45,$J$140:AM$140,"&gt;0"),_xlpm.n,$I45,AM$140*IF($C45="Bell",EXP(-0.5*((_xlpm.k-(_xlpm.n+1)/2)/MAX(_xlpm.n/6,0.5))^2),IF(_xlpm.n&lt;=6,1,MIN(1,_xlpm.k/3,(_xlpm.n-_xlpm.k+1)/3))))))</f>
        <v>1</v>
      </c>
      <c r="AN45" s="63">
        <f>IF($I45=0,0,IF(OR(AN$140=0,AN$1&lt;$G45,AN$1&gt;$H45+6),0,_xlfn.LET(_xlpm.k,COUNTIFS($J$1:AN$1,"&gt;="&amp;$G45,$J$140:AN$140,"&gt;0"),_xlpm.n,$I45,AN$140*IF($C45="Bell",EXP(-0.5*((_xlpm.k-(_xlpm.n+1)/2)/MAX(_xlpm.n/6,0.5))^2),IF(_xlpm.n&lt;=6,1,MIN(1,_xlpm.k/3,(_xlpm.n-_xlpm.k+1)/3))))))</f>
        <v>1</v>
      </c>
      <c r="AO45" s="63">
        <f>IF($I45=0,0,IF(OR(AO$140=0,AO$1&lt;$G45,AO$1&gt;$H45+6),0,_xlfn.LET(_xlpm.k,COUNTIFS($J$1:AO$1,"&gt;="&amp;$G45,$J$140:AO$140,"&gt;0"),_xlpm.n,$I45,AO$140*IF($C45="Bell",EXP(-0.5*((_xlpm.k-(_xlpm.n+1)/2)/MAX(_xlpm.n/6,0.5))^2),IF(_xlpm.n&lt;=6,1,MIN(1,_xlpm.k/3,(_xlpm.n-_xlpm.k+1)/3))))))</f>
        <v>1</v>
      </c>
      <c r="AP45" s="63">
        <f>IF($I45=0,0,IF(OR(AP$140=0,AP$1&lt;$G45,AP$1&gt;$H45+6),0,_xlfn.LET(_xlpm.k,COUNTIFS($J$1:AP$1,"&gt;="&amp;$G45,$J$140:AP$140,"&gt;0"),_xlpm.n,$I45,AP$140*IF($C45="Bell",EXP(-0.5*((_xlpm.k-(_xlpm.n+1)/2)/MAX(_xlpm.n/6,0.5))^2),IF(_xlpm.n&lt;=6,1,MIN(1,_xlpm.k/3,(_xlpm.n-_xlpm.k+1)/3))))))</f>
        <v>1</v>
      </c>
      <c r="AQ45" s="63">
        <f>IF($I45=0,0,IF(OR(AQ$140=0,AQ$1&lt;$G45,AQ$1&gt;$H45+6),0,_xlfn.LET(_xlpm.k,COUNTIFS($J$1:AQ$1,"&gt;="&amp;$G45,$J$140:AQ$140,"&gt;0"),_xlpm.n,$I45,AQ$140*IF($C45="Bell",EXP(-0.5*((_xlpm.k-(_xlpm.n+1)/2)/MAX(_xlpm.n/6,0.5))^2),IF(_xlpm.n&lt;=6,1,MIN(1,_xlpm.k/3,(_xlpm.n-_xlpm.k+1)/3))))))</f>
        <v>0.66666666666666663</v>
      </c>
      <c r="AR45" s="63">
        <f>IF($I45=0,0,IF(OR(AR$140=0,AR$1&lt;$G45,AR$1&gt;$H45+6),0,_xlfn.LET(_xlpm.k,COUNTIFS($J$1:AR$1,"&gt;="&amp;$G45,$J$140:AR$140,"&gt;0"),_xlpm.n,$I45,AR$140*IF($C45="Bell",EXP(-0.5*((_xlpm.k-(_xlpm.n+1)/2)/MAX(_xlpm.n/6,0.5))^2),IF(_xlpm.n&lt;=6,1,MIN(1,_xlpm.k/3,(_xlpm.n-_xlpm.k+1)/3))))))</f>
        <v>0.33333333333333331</v>
      </c>
      <c r="AS45" s="63">
        <f>IF($I45=0,0,IF(OR(AS$140=0,AS$1&lt;$G45,AS$1&gt;$H45+6),0,_xlfn.LET(_xlpm.k,COUNTIFS($J$1:AS$1,"&gt;="&amp;$G45,$J$140:AS$140,"&gt;0"),_xlpm.n,$I45,AS$140*IF($C45="Bell",EXP(-0.5*((_xlpm.k-(_xlpm.n+1)/2)/MAX(_xlpm.n/6,0.5))^2),IF(_xlpm.n&lt;=6,1,MIN(1,_xlpm.k/3,(_xlpm.n-_xlpm.k+1)/3))))))</f>
        <v>0</v>
      </c>
      <c r="AT45" s="63">
        <f>IF($I45=0,0,IF(OR(AT$140=0,AT$1&lt;$G45,AT$1&gt;$H45+6),0,_xlfn.LET(_xlpm.k,COUNTIFS($J$1:AT$1,"&gt;="&amp;$G45,$J$140:AT$140,"&gt;0"),_xlpm.n,$I45,AT$140*IF($C45="Bell",EXP(-0.5*((_xlpm.k-(_xlpm.n+1)/2)/MAX(_xlpm.n/6,0.5))^2),IF(_xlpm.n&lt;=6,1,MIN(1,_xlpm.k/3,(_xlpm.n-_xlpm.k+1)/3))))))</f>
        <v>0</v>
      </c>
      <c r="AU45" s="63">
        <f>IF($I45=0,0,IF(OR(AU$140=0,AU$1&lt;$G45,AU$1&gt;$H45+6),0,_xlfn.LET(_xlpm.k,COUNTIFS($J$1:AU$1,"&gt;="&amp;$G45,$J$140:AU$140,"&gt;0"),_xlpm.n,$I45,AU$140*IF($C45="Bell",EXP(-0.5*((_xlpm.k-(_xlpm.n+1)/2)/MAX(_xlpm.n/6,0.5))^2),IF(_xlpm.n&lt;=6,1,MIN(1,_xlpm.k/3,(_xlpm.n-_xlpm.k+1)/3))))))</f>
        <v>0</v>
      </c>
      <c r="AV45" s="63">
        <f>IF($I45=0,0,IF(OR(AV$140=0,AV$1&lt;$G45,AV$1&gt;$H45+6),0,_xlfn.LET(_xlpm.k,COUNTIFS($J$1:AV$1,"&gt;="&amp;$G45,$J$140:AV$140,"&gt;0"),_xlpm.n,$I45,AV$140*IF($C45="Bell",EXP(-0.5*((_xlpm.k-(_xlpm.n+1)/2)/MAX(_xlpm.n/6,0.5))^2),IF(_xlpm.n&lt;=6,1,MIN(1,_xlpm.k/3,(_xlpm.n-_xlpm.k+1)/3))))))</f>
        <v>0</v>
      </c>
      <c r="AW45" s="63">
        <f>IF($I45=0,0,IF(OR(AW$140=0,AW$1&lt;$G45,AW$1&gt;$H45+6),0,_xlfn.LET(_xlpm.k,COUNTIFS($J$1:AW$1,"&gt;="&amp;$G45,$J$140:AW$140,"&gt;0"),_xlpm.n,$I45,AW$140*IF($C45="Bell",EXP(-0.5*((_xlpm.k-(_xlpm.n+1)/2)/MAX(_xlpm.n/6,0.5))^2),IF(_xlpm.n&lt;=6,1,MIN(1,_xlpm.k/3,(_xlpm.n-_xlpm.k+1)/3))))))</f>
        <v>0</v>
      </c>
      <c r="AX45" s="63">
        <f>IF($I45=0,0,IF(OR(AX$140=0,AX$1&lt;$G45,AX$1&gt;$H45+6),0,_xlfn.LET(_xlpm.k,COUNTIFS($J$1:AX$1,"&gt;="&amp;$G45,$J$140:AX$140,"&gt;0"),_xlpm.n,$I45,AX$140*IF($C45="Bell",EXP(-0.5*((_xlpm.k-(_xlpm.n+1)/2)/MAX(_xlpm.n/6,0.5))^2),IF(_xlpm.n&lt;=6,1,MIN(1,_xlpm.k/3,(_xlpm.n-_xlpm.k+1)/3))))))</f>
        <v>0</v>
      </c>
      <c r="AY45" s="63">
        <f>IF($I45=0,0,IF(OR(AY$140=0,AY$1&lt;$G45,AY$1&gt;$H45+6),0,_xlfn.LET(_xlpm.k,COUNTIFS($J$1:AY$1,"&gt;="&amp;$G45,$J$140:AY$140,"&gt;0"),_xlpm.n,$I45,AY$140*IF($C45="Bell",EXP(-0.5*((_xlpm.k-(_xlpm.n+1)/2)/MAX(_xlpm.n/6,0.5))^2),IF(_xlpm.n&lt;=6,1,MIN(1,_xlpm.k/3,(_xlpm.n-_xlpm.k+1)/3))))))</f>
        <v>0</v>
      </c>
      <c r="AZ45" s="63">
        <f>IF($I45=0,0,IF(OR(AZ$140=0,AZ$1&lt;$G45,AZ$1&gt;$H45+6),0,_xlfn.LET(_xlpm.k,COUNTIFS($J$1:AZ$1,"&gt;="&amp;$G45,$J$140:AZ$140,"&gt;0"),_xlpm.n,$I45,AZ$140*IF($C45="Bell",EXP(-0.5*((_xlpm.k-(_xlpm.n+1)/2)/MAX(_xlpm.n/6,0.5))^2),IF(_xlpm.n&lt;=6,1,MIN(1,_xlpm.k/3,(_xlpm.n-_xlpm.k+1)/3))))))</f>
        <v>0</v>
      </c>
      <c r="BA45" s="63">
        <f>IF($I45=0,0,IF(OR(BA$140=0,BA$1&lt;$G45,BA$1&gt;$H45+6),0,_xlfn.LET(_xlpm.k,COUNTIFS($J$1:BA$1,"&gt;="&amp;$G45,$J$140:BA$140,"&gt;0"),_xlpm.n,$I45,BA$140*IF($C45="Bell",EXP(-0.5*((_xlpm.k-(_xlpm.n+1)/2)/MAX(_xlpm.n/6,0.5))^2),IF(_xlpm.n&lt;=6,1,MIN(1,_xlpm.k/3,(_xlpm.n-_xlpm.k+1)/3))))))</f>
        <v>0</v>
      </c>
      <c r="BB45" s="63">
        <f>IF($I45=0,0,IF(OR(BB$140=0,BB$1&lt;$G45,BB$1&gt;$H45+6),0,_xlfn.LET(_xlpm.k,COUNTIFS($J$1:BB$1,"&gt;="&amp;$G45,$J$140:BB$140,"&gt;0"),_xlpm.n,$I45,BB$140*IF($C45="Bell",EXP(-0.5*((_xlpm.k-(_xlpm.n+1)/2)/MAX(_xlpm.n/6,0.5))^2),IF(_xlpm.n&lt;=6,1,MIN(1,_xlpm.k/3,(_xlpm.n-_xlpm.k+1)/3))))))</f>
        <v>0</v>
      </c>
      <c r="BC45" s="63">
        <f>IF($I45=0,0,IF(OR(BC$140=0,BC$1&lt;$G45,BC$1&gt;$H45+6),0,_xlfn.LET(_xlpm.k,COUNTIFS($J$1:BC$1,"&gt;="&amp;$G45,$J$140:BC$140,"&gt;0"),_xlpm.n,$I45,BC$140*IF($C45="Bell",EXP(-0.5*((_xlpm.k-(_xlpm.n+1)/2)/MAX(_xlpm.n/6,0.5))^2),IF(_xlpm.n&lt;=6,1,MIN(1,_xlpm.k/3,(_xlpm.n-_xlpm.k+1)/3))))))</f>
        <v>0</v>
      </c>
      <c r="BD45" s="63">
        <f>IF($I45=0,0,IF(OR(BD$140=0,BD$1&lt;$G45,BD$1&gt;$H45+6),0,_xlfn.LET(_xlpm.k,COUNTIFS($J$1:BD$1,"&gt;="&amp;$G45,$J$140:BD$140,"&gt;0"),_xlpm.n,$I45,BD$140*IF($C45="Bell",EXP(-0.5*((_xlpm.k-(_xlpm.n+1)/2)/MAX(_xlpm.n/6,0.5))^2),IF(_xlpm.n&lt;=6,1,MIN(1,_xlpm.k/3,(_xlpm.n-_xlpm.k+1)/3))))))</f>
        <v>0</v>
      </c>
      <c r="BE45" s="63">
        <f>IF($I45=0,0,IF(OR(BE$140=0,BE$1&lt;$G45,BE$1&gt;$H45+6),0,_xlfn.LET(_xlpm.k,COUNTIFS($J$1:BE$1,"&gt;="&amp;$G45,$J$140:BE$140,"&gt;0"),_xlpm.n,$I45,BE$140*IF($C45="Bell",EXP(-0.5*((_xlpm.k-(_xlpm.n+1)/2)/MAX(_xlpm.n/6,0.5))^2),IF(_xlpm.n&lt;=6,1,MIN(1,_xlpm.k/3,(_xlpm.n-_xlpm.k+1)/3))))))</f>
        <v>0</v>
      </c>
      <c r="BF45" s="63">
        <f>IF($I45=0,0,IF(OR(BF$140=0,BF$1&lt;$G45,BF$1&gt;$H45+6),0,_xlfn.LET(_xlpm.k,COUNTIFS($J$1:BF$1,"&gt;="&amp;$G45,$J$140:BF$140,"&gt;0"),_xlpm.n,$I45,BF$140*IF($C45="Bell",EXP(-0.5*((_xlpm.k-(_xlpm.n+1)/2)/MAX(_xlpm.n/6,0.5))^2),IF(_xlpm.n&lt;=6,1,MIN(1,_xlpm.k/3,(_xlpm.n-_xlpm.k+1)/3))))))</f>
        <v>0</v>
      </c>
      <c r="BG45" s="63">
        <f>IF($I45=0,0,IF(OR(BG$140=0,BG$1&lt;$G45,BG$1&gt;$H45+6),0,_xlfn.LET(_xlpm.k,COUNTIFS($J$1:BG$1,"&gt;="&amp;$G45,$J$140:BG$140,"&gt;0"),_xlpm.n,$I45,BG$140*IF($C45="Bell",EXP(-0.5*((_xlpm.k-(_xlpm.n+1)/2)/MAX(_xlpm.n/6,0.5))^2),IF(_xlpm.n&lt;=6,1,MIN(1,_xlpm.k/3,(_xlpm.n-_xlpm.k+1)/3))))))</f>
        <v>0</v>
      </c>
      <c r="BH45" s="63">
        <f>IF($I45=0,0,IF(OR(BH$140=0,BH$1&lt;$G45,BH$1&gt;$H45+6),0,_xlfn.LET(_xlpm.k,COUNTIFS($J$1:BH$1,"&gt;="&amp;$G45,$J$140:BH$140,"&gt;0"),_xlpm.n,$I45,BH$140*IF($C45="Bell",EXP(-0.5*((_xlpm.k-(_xlpm.n+1)/2)/MAX(_xlpm.n/6,0.5))^2),IF(_xlpm.n&lt;=6,1,MIN(1,_xlpm.k/3,(_xlpm.n-_xlpm.k+1)/3))))))</f>
        <v>0</v>
      </c>
      <c r="BI45" s="63">
        <f>IF($I45=0,0,IF(OR(BI$140=0,BI$1&lt;$G45,BI$1&gt;$H45+6),0,_xlfn.LET(_xlpm.k,COUNTIFS($J$1:BI$1,"&gt;="&amp;$G45,$J$140:BI$140,"&gt;0"),_xlpm.n,$I45,BI$140*IF($C45="Bell",EXP(-0.5*((_xlpm.k-(_xlpm.n+1)/2)/MAX(_xlpm.n/6,0.5))^2),IF(_xlpm.n&lt;=6,1,MIN(1,_xlpm.k/3,(_xlpm.n-_xlpm.k+1)/3))))))</f>
        <v>0</v>
      </c>
      <c r="BJ45" s="63">
        <f>IF($I45=0,0,IF(OR(BJ$140=0,BJ$1&lt;$G45,BJ$1&gt;$H45+6),0,_xlfn.LET(_xlpm.k,COUNTIFS($J$1:BJ$1,"&gt;="&amp;$G45,$J$140:BJ$140,"&gt;0"),_xlpm.n,$I45,BJ$140*IF($C45="Bell",EXP(-0.5*((_xlpm.k-(_xlpm.n+1)/2)/MAX(_xlpm.n/6,0.5))^2),IF(_xlpm.n&lt;=6,1,MIN(1,_xlpm.k/3,(_xlpm.n-_xlpm.k+1)/3))))))</f>
        <v>0</v>
      </c>
      <c r="BK45" s="63">
        <f>IF($I45=0,0,IF(OR(BK$140=0,BK$1&lt;$G45,BK$1&gt;$H45+6),0,_xlfn.LET(_xlpm.k,COUNTIFS($J$1:BK$1,"&gt;="&amp;$G45,$J$140:BK$140,"&gt;0"),_xlpm.n,$I45,BK$140*IF($C45="Bell",EXP(-0.5*((_xlpm.k-(_xlpm.n+1)/2)/MAX(_xlpm.n/6,0.5))^2),IF(_xlpm.n&lt;=6,1,MIN(1,_xlpm.k/3,(_xlpm.n-_xlpm.k+1)/3))))))</f>
        <v>0</v>
      </c>
      <c r="BL45" s="63">
        <f>IF($I45=0,0,IF(OR(BL$140=0,BL$1&lt;$G45,BL$1&gt;$H45+6),0,_xlfn.LET(_xlpm.k,COUNTIFS($J$1:BL$1,"&gt;="&amp;$G45,$J$140:BL$140,"&gt;0"),_xlpm.n,$I45,BL$140*IF($C45="Bell",EXP(-0.5*((_xlpm.k-(_xlpm.n+1)/2)/MAX(_xlpm.n/6,0.5))^2),IF(_xlpm.n&lt;=6,1,MIN(1,_xlpm.k/3,(_xlpm.n-_xlpm.k+1)/3))))))</f>
        <v>0</v>
      </c>
      <c r="BM45" s="63">
        <f>IF($I45=0,0,IF(OR(BM$140=0,BM$1&lt;$G45,BM$1&gt;$H45+6),0,_xlfn.LET(_xlpm.k,COUNTIFS($J$1:BM$1,"&gt;="&amp;$G45,$J$140:BM$140,"&gt;0"),_xlpm.n,$I45,BM$140*IF($C45="Bell",EXP(-0.5*((_xlpm.k-(_xlpm.n+1)/2)/MAX(_xlpm.n/6,0.5))^2),IF(_xlpm.n&lt;=6,1,MIN(1,_xlpm.k/3,(_xlpm.n-_xlpm.k+1)/3))))))</f>
        <v>0</v>
      </c>
      <c r="BN45" s="63">
        <f>IF($I45=0,0,IF(OR(BN$140=0,BN$1&lt;$G45,BN$1&gt;$H45+6),0,_xlfn.LET(_xlpm.k,COUNTIFS($J$1:BN$1,"&gt;="&amp;$G45,$J$140:BN$140,"&gt;0"),_xlpm.n,$I45,BN$140*IF($C45="Bell",EXP(-0.5*((_xlpm.k-(_xlpm.n+1)/2)/MAX(_xlpm.n/6,0.5))^2),IF(_xlpm.n&lt;=6,1,MIN(1,_xlpm.k/3,(_xlpm.n-_xlpm.k+1)/3))))))</f>
        <v>0</v>
      </c>
      <c r="BO45" s="63">
        <f>IF($I45=0,0,IF(OR(BO$140=0,BO$1&lt;$G45,BO$1&gt;$H45+6),0,_xlfn.LET(_xlpm.k,COUNTIFS($J$1:BO$1,"&gt;="&amp;$G45,$J$140:BO$140,"&gt;0"),_xlpm.n,$I45,BO$140*IF($C45="Bell",EXP(-0.5*((_xlpm.k-(_xlpm.n+1)/2)/MAX(_xlpm.n/6,0.5))^2),IF(_xlpm.n&lt;=6,1,MIN(1,_xlpm.k/3,(_xlpm.n-_xlpm.k+1)/3))))))</f>
        <v>0</v>
      </c>
      <c r="BP45" s="63">
        <f>IF($I45=0,0,IF(OR(BP$140=0,BP$1&lt;$G45,BP$1&gt;$H45+6),0,_xlfn.LET(_xlpm.k,COUNTIFS($J$1:BP$1,"&gt;="&amp;$G45,$J$140:BP$140,"&gt;0"),_xlpm.n,$I45,BP$140*IF($C45="Bell",EXP(-0.5*((_xlpm.k-(_xlpm.n+1)/2)/MAX(_xlpm.n/6,0.5))^2),IF(_xlpm.n&lt;=6,1,MIN(1,_xlpm.k/3,(_xlpm.n-_xlpm.k+1)/3))))))</f>
        <v>0</v>
      </c>
      <c r="BQ45" s="63">
        <f>IF($I45=0,0,IF(OR(BQ$140=0,BQ$1&lt;$G45,BQ$1&gt;$H45+6),0,_xlfn.LET(_xlpm.k,COUNTIFS($J$1:BQ$1,"&gt;="&amp;$G45,$J$140:BQ$140,"&gt;0"),_xlpm.n,$I45,BQ$140*IF($C45="Bell",EXP(-0.5*((_xlpm.k-(_xlpm.n+1)/2)/MAX(_xlpm.n/6,0.5))^2),IF(_xlpm.n&lt;=6,1,MIN(1,_xlpm.k/3,(_xlpm.n-_xlpm.k+1)/3))))))</f>
        <v>0</v>
      </c>
      <c r="BR45" s="63">
        <f>IF($I45=0,0,IF(OR(BR$140=0,BR$1&lt;$G45,BR$1&gt;$H45+6),0,_xlfn.LET(_xlpm.k,COUNTIFS($J$1:BR$1,"&gt;="&amp;$G45,$J$140:BR$140,"&gt;0"),_xlpm.n,$I45,BR$140*IF($C45="Bell",EXP(-0.5*((_xlpm.k-(_xlpm.n+1)/2)/MAX(_xlpm.n/6,0.5))^2),IF(_xlpm.n&lt;=6,1,MIN(1,_xlpm.k/3,(_xlpm.n-_xlpm.k+1)/3))))))</f>
        <v>0</v>
      </c>
      <c r="BS45" s="63">
        <f>IF($I45=0,0,IF(OR(BS$140=0,BS$1&lt;$G45,BS$1&gt;$H45+6),0,_xlfn.LET(_xlpm.k,COUNTIFS($J$1:BS$1,"&gt;="&amp;$G45,$J$140:BS$140,"&gt;0"),_xlpm.n,$I45,BS$140*IF($C45="Bell",EXP(-0.5*((_xlpm.k-(_xlpm.n+1)/2)/MAX(_xlpm.n/6,0.5))^2),IF(_xlpm.n&lt;=6,1,MIN(1,_xlpm.k/3,(_xlpm.n-_xlpm.k+1)/3))))))</f>
        <v>0</v>
      </c>
      <c r="BT45" s="63">
        <f>IF($I45=0,0,IF(OR(BT$140=0,BT$1&lt;$G45,BT$1&gt;$H45+6),0,_xlfn.LET(_xlpm.k,COUNTIFS($J$1:BT$1,"&gt;="&amp;$G45,$J$140:BT$140,"&gt;0"),_xlpm.n,$I45,BT$140*IF($C45="Bell",EXP(-0.5*((_xlpm.k-(_xlpm.n+1)/2)/MAX(_xlpm.n/6,0.5))^2),IF(_xlpm.n&lt;=6,1,MIN(1,_xlpm.k/3,(_xlpm.n-_xlpm.k+1)/3))))))</f>
        <v>0</v>
      </c>
      <c r="BU45" s="63">
        <f>IF($I45=0,0,IF(OR(BU$140=0,BU$1&lt;$G45,BU$1&gt;$H45+6),0,_xlfn.LET(_xlpm.k,COUNTIFS($J$1:BU$1,"&gt;="&amp;$G45,$J$140:BU$140,"&gt;0"),_xlpm.n,$I45,BU$140*IF($C45="Bell",EXP(-0.5*((_xlpm.k-(_xlpm.n+1)/2)/MAX(_xlpm.n/6,0.5))^2),IF(_xlpm.n&lt;=6,1,MIN(1,_xlpm.k/3,(_xlpm.n-_xlpm.k+1)/3))))))</f>
        <v>0</v>
      </c>
      <c r="BV45" s="63">
        <f>IF($I45=0,0,IF(OR(BV$140=0,BV$1&lt;$G45,BV$1&gt;$H45+6),0,_xlfn.LET(_xlpm.k,COUNTIFS($J$1:BV$1,"&gt;="&amp;$G45,$J$140:BV$140,"&gt;0"),_xlpm.n,$I45,BV$140*IF($C45="Bell",EXP(-0.5*((_xlpm.k-(_xlpm.n+1)/2)/MAX(_xlpm.n/6,0.5))^2),IF(_xlpm.n&lt;=6,1,MIN(1,_xlpm.k/3,(_xlpm.n-_xlpm.k+1)/3))))))</f>
        <v>0</v>
      </c>
      <c r="BW45" s="63">
        <f>IF($I45=0,0,IF(OR(BW$140=0,BW$1&lt;$G45,BW$1&gt;$H45+6),0,_xlfn.LET(_xlpm.k,COUNTIFS($J$1:BW$1,"&gt;="&amp;$G45,$J$140:BW$140,"&gt;0"),_xlpm.n,$I45,BW$140*IF($C45="Bell",EXP(-0.5*((_xlpm.k-(_xlpm.n+1)/2)/MAX(_xlpm.n/6,0.5))^2),IF(_xlpm.n&lt;=6,1,MIN(1,_xlpm.k/3,(_xlpm.n-_xlpm.k+1)/3))))))</f>
        <v>0</v>
      </c>
      <c r="BX45" s="63">
        <f>IF($I45=0,0,IF(OR(BX$140=0,BX$1&lt;$G45,BX$1&gt;$H45+6),0,_xlfn.LET(_xlpm.k,COUNTIFS($J$1:BX$1,"&gt;="&amp;$G45,$J$140:BX$140,"&gt;0"),_xlpm.n,$I45,BX$140*IF($C45="Bell",EXP(-0.5*((_xlpm.k-(_xlpm.n+1)/2)/MAX(_xlpm.n/6,0.5))^2),IF(_xlpm.n&lt;=6,1,MIN(1,_xlpm.k/3,(_xlpm.n-_xlpm.k+1)/3))))))</f>
        <v>0</v>
      </c>
      <c r="BY45" s="63">
        <f>IF($I45=0,0,IF(OR(BY$140=0,BY$1&lt;$G45,BY$1&gt;$H45+6),0,_xlfn.LET(_xlpm.k,COUNTIFS($J$1:BY$1,"&gt;="&amp;$G45,$J$140:BY$140,"&gt;0"),_xlpm.n,$I45,BY$140*IF($C45="Bell",EXP(-0.5*((_xlpm.k-(_xlpm.n+1)/2)/MAX(_xlpm.n/6,0.5))^2),IF(_xlpm.n&lt;=6,1,MIN(1,_xlpm.k/3,(_xlpm.n-_xlpm.k+1)/3))))))</f>
        <v>0</v>
      </c>
      <c r="BZ45" s="63">
        <f>IF($I45=0,0,IF(OR(BZ$140=0,BZ$1&lt;$G45,BZ$1&gt;$H45+6),0,_xlfn.LET(_xlpm.k,COUNTIFS($J$1:BZ$1,"&gt;="&amp;$G45,$J$140:BZ$140,"&gt;0"),_xlpm.n,$I45,BZ$140*IF($C45="Bell",EXP(-0.5*((_xlpm.k-(_xlpm.n+1)/2)/MAX(_xlpm.n/6,0.5))^2),IF(_xlpm.n&lt;=6,1,MIN(1,_xlpm.k/3,(_xlpm.n-_xlpm.k+1)/3))))))</f>
        <v>0</v>
      </c>
      <c r="CA45" s="63">
        <f>IF($I45=0,0,IF(OR(CA$140=0,CA$1&lt;$G45,CA$1&gt;$H45+6),0,_xlfn.LET(_xlpm.k,COUNTIFS($J$1:CA$1,"&gt;="&amp;$G45,$J$140:CA$140,"&gt;0"),_xlpm.n,$I45,CA$140*IF($C45="Bell",EXP(-0.5*((_xlpm.k-(_xlpm.n+1)/2)/MAX(_xlpm.n/6,0.5))^2),IF(_xlpm.n&lt;=6,1,MIN(1,_xlpm.k/3,(_xlpm.n-_xlpm.k+1)/3))))))</f>
        <v>0</v>
      </c>
      <c r="CB45" s="63">
        <f>IF($I45=0,0,IF(OR(CB$140=0,CB$1&lt;$G45,CB$1&gt;$H45+6),0,_xlfn.LET(_xlpm.k,COUNTIFS($J$1:CB$1,"&gt;="&amp;$G45,$J$140:CB$140,"&gt;0"),_xlpm.n,$I45,CB$140*IF($C45="Bell",EXP(-0.5*((_xlpm.k-(_xlpm.n+1)/2)/MAX(_xlpm.n/6,0.5))^2),IF(_xlpm.n&lt;=6,1,MIN(1,_xlpm.k/3,(_xlpm.n-_xlpm.k+1)/3))))))</f>
        <v>0</v>
      </c>
      <c r="CC45" s="63">
        <f>IF($I45=0,0,IF(OR(CC$140=0,CC$1&lt;$G45,CC$1&gt;$H45+6),0,_xlfn.LET(_xlpm.k,COUNTIFS($J$1:CC$1,"&gt;="&amp;$G45,$J$140:CC$140,"&gt;0"),_xlpm.n,$I45,CC$140*IF($C45="Bell",EXP(-0.5*((_xlpm.k-(_xlpm.n+1)/2)/MAX(_xlpm.n/6,0.5))^2),IF(_xlpm.n&lt;=6,1,MIN(1,_xlpm.k/3,(_xlpm.n-_xlpm.k+1)/3))))))</f>
        <v>0</v>
      </c>
      <c r="CD45" s="63">
        <f>IF($I45=0,0,IF(OR(CD$140=0,CD$1&lt;$G45,CD$1&gt;$H45+6),0,_xlfn.LET(_xlpm.k,COUNTIFS($J$1:CD$1,"&gt;="&amp;$G45,$J$140:CD$140,"&gt;0"),_xlpm.n,$I45,CD$140*IF($C45="Bell",EXP(-0.5*((_xlpm.k-(_xlpm.n+1)/2)/MAX(_xlpm.n/6,0.5))^2),IF(_xlpm.n&lt;=6,1,MIN(1,_xlpm.k/3,(_xlpm.n-_xlpm.k+1)/3))))))</f>
        <v>0</v>
      </c>
      <c r="CE45" s="63">
        <f>IF($I45=0,0,IF(OR(CE$140=0,CE$1&lt;$G45,CE$1&gt;$H45+6),0,_xlfn.LET(_xlpm.k,COUNTIFS($J$1:CE$1,"&gt;="&amp;$G45,$J$140:CE$140,"&gt;0"),_xlpm.n,$I45,CE$140*IF($C45="Bell",EXP(-0.5*((_xlpm.k-(_xlpm.n+1)/2)/MAX(_xlpm.n/6,0.5))^2),IF(_xlpm.n&lt;=6,1,MIN(1,_xlpm.k/3,(_xlpm.n-_xlpm.k+1)/3))))))</f>
        <v>0</v>
      </c>
      <c r="CF45" s="63">
        <f>IF($I45=0,0,IF(OR(CF$140=0,CF$1&lt;$G45,CF$1&gt;$H45+6),0,_xlfn.LET(_xlpm.k,COUNTIFS($J$1:CF$1,"&gt;="&amp;$G45,$J$140:CF$140,"&gt;0"),_xlpm.n,$I45,CF$140*IF($C45="Bell",EXP(-0.5*((_xlpm.k-(_xlpm.n+1)/2)/MAX(_xlpm.n/6,0.5))^2),IF(_xlpm.n&lt;=6,1,MIN(1,_xlpm.k/3,(_xlpm.n-_xlpm.k+1)/3))))))</f>
        <v>0</v>
      </c>
      <c r="CG45" s="63">
        <f>IF($I45=0,0,IF(OR(CG$140=0,CG$1&lt;$G45,CG$1&gt;$H45+6),0,_xlfn.LET(_xlpm.k,COUNTIFS($J$1:CG$1,"&gt;="&amp;$G45,$J$140:CG$140,"&gt;0"),_xlpm.n,$I45,CG$140*IF($C45="Bell",EXP(-0.5*((_xlpm.k-(_xlpm.n+1)/2)/MAX(_xlpm.n/6,0.5))^2),IF(_xlpm.n&lt;=6,1,MIN(1,_xlpm.k/3,(_xlpm.n-_xlpm.k+1)/3))))))</f>
        <v>0</v>
      </c>
      <c r="CH45" s="63">
        <f>IF($I45=0,0,IF(OR(CH$140=0,CH$1&lt;$G45,CH$1&gt;$H45+6),0,_xlfn.LET(_xlpm.k,COUNTIFS($J$1:CH$1,"&gt;="&amp;$G45,$J$140:CH$140,"&gt;0"),_xlpm.n,$I45,CH$140*IF($C45="Bell",EXP(-0.5*((_xlpm.k-(_xlpm.n+1)/2)/MAX(_xlpm.n/6,0.5))^2),IF(_xlpm.n&lt;=6,1,MIN(1,_xlpm.k/3,(_xlpm.n-_xlpm.k+1)/3))))))</f>
        <v>0</v>
      </c>
      <c r="CI45" s="63">
        <f>IF($I45=0,0,IF(OR(CI$140=0,CI$1&lt;$G45,CI$1&gt;$H45+6),0,_xlfn.LET(_xlpm.k,COUNTIFS($J$1:CI$1,"&gt;="&amp;$G45,$J$140:CI$140,"&gt;0"),_xlpm.n,$I45,CI$140*IF($C45="Bell",EXP(-0.5*((_xlpm.k-(_xlpm.n+1)/2)/MAX(_xlpm.n/6,0.5))^2),IF(_xlpm.n&lt;=6,1,MIN(1,_xlpm.k/3,(_xlpm.n-_xlpm.k+1)/3))))))</f>
        <v>0</v>
      </c>
      <c r="CJ45" s="63">
        <f>IF($I45=0,0,IF(OR(CJ$140=0,CJ$1&lt;$G45,CJ$1&gt;$H45+6),0,_xlfn.LET(_xlpm.k,COUNTIFS($J$1:CJ$1,"&gt;="&amp;$G45,$J$140:CJ$140,"&gt;0"),_xlpm.n,$I45,CJ$140*IF($C45="Bell",EXP(-0.5*((_xlpm.k-(_xlpm.n+1)/2)/MAX(_xlpm.n/6,0.5))^2),IF(_xlpm.n&lt;=6,1,MIN(1,_xlpm.k/3,(_xlpm.n-_xlpm.k+1)/3))))))</f>
        <v>0</v>
      </c>
      <c r="CK45" s="63">
        <f>IF($I45=0,0,IF(OR(CK$140=0,CK$1&lt;$G45,CK$1&gt;$H45+6),0,_xlfn.LET(_xlpm.k,COUNTIFS($J$1:CK$1,"&gt;="&amp;$G45,$J$140:CK$140,"&gt;0"),_xlpm.n,$I45,CK$140*IF($C45="Bell",EXP(-0.5*((_xlpm.k-(_xlpm.n+1)/2)/MAX(_xlpm.n/6,0.5))^2),IF(_xlpm.n&lt;=6,1,MIN(1,_xlpm.k/3,(_xlpm.n-_xlpm.k+1)/3))))))</f>
        <v>0</v>
      </c>
      <c r="CL45" s="63">
        <f>IF($I45=0,0,IF(OR(CL$140=0,CL$1&lt;$G45,CL$1&gt;$H45+6),0,_xlfn.LET(_xlpm.k,COUNTIFS($J$1:CL$1,"&gt;="&amp;$G45,$J$140:CL$140,"&gt;0"),_xlpm.n,$I45,CL$140*IF($C45="Bell",EXP(-0.5*((_xlpm.k-(_xlpm.n+1)/2)/MAX(_xlpm.n/6,0.5))^2),IF(_xlpm.n&lt;=6,1,MIN(1,_xlpm.k/3,(_xlpm.n-_xlpm.k+1)/3))))))</f>
        <v>0</v>
      </c>
      <c r="CM45" s="63">
        <f>IF($I45=0,0,IF(OR(CM$140=0,CM$1&lt;$G45,CM$1&gt;$H45+6),0,_xlfn.LET(_xlpm.k,COUNTIFS($J$1:CM$1,"&gt;="&amp;$G45,$J$140:CM$140,"&gt;0"),_xlpm.n,$I45,CM$140*IF($C45="Bell",EXP(-0.5*((_xlpm.k-(_xlpm.n+1)/2)/MAX(_xlpm.n/6,0.5))^2),IF(_xlpm.n&lt;=6,1,MIN(1,_xlpm.k/3,(_xlpm.n-_xlpm.k+1)/3))))))</f>
        <v>0</v>
      </c>
      <c r="CN45" s="63">
        <f>IF($I45=0,0,IF(OR(CN$140=0,CN$1&lt;$G45,CN$1&gt;$H45+6),0,_xlfn.LET(_xlpm.k,COUNTIFS($J$1:CN$1,"&gt;="&amp;$G45,$J$140:CN$140,"&gt;0"),_xlpm.n,$I45,CN$140*IF($C45="Bell",EXP(-0.5*((_xlpm.k-(_xlpm.n+1)/2)/MAX(_xlpm.n/6,0.5))^2),IF(_xlpm.n&lt;=6,1,MIN(1,_xlpm.k/3,(_xlpm.n-_xlpm.k+1)/3))))))</f>
        <v>0</v>
      </c>
      <c r="CO45" s="63">
        <f>IF($I45=0,0,IF(OR(CO$140=0,CO$1&lt;$G45,CO$1&gt;$H45+6),0,_xlfn.LET(_xlpm.k,COUNTIFS($J$1:CO$1,"&gt;="&amp;$G45,$J$140:CO$140,"&gt;0"),_xlpm.n,$I45,CO$140*IF($C45="Bell",EXP(-0.5*((_xlpm.k-(_xlpm.n+1)/2)/MAX(_xlpm.n/6,0.5))^2),IF(_xlpm.n&lt;=6,1,MIN(1,_xlpm.k/3,(_xlpm.n-_xlpm.k+1)/3))))))</f>
        <v>0</v>
      </c>
      <c r="CP45" s="63">
        <f>IF($I45=0,0,IF(OR(CP$140=0,CP$1&lt;$G45,CP$1&gt;$H45+6),0,_xlfn.LET(_xlpm.k,COUNTIFS($J$1:CP$1,"&gt;="&amp;$G45,$J$140:CP$140,"&gt;0"),_xlpm.n,$I45,CP$140*IF($C45="Bell",EXP(-0.5*((_xlpm.k-(_xlpm.n+1)/2)/MAX(_xlpm.n/6,0.5))^2),IF(_xlpm.n&lt;=6,1,MIN(1,_xlpm.k/3,(_xlpm.n-_xlpm.k+1)/3))))))</f>
        <v>0</v>
      </c>
      <c r="CQ45" s="63">
        <f>IF($I45=0,0,IF(OR(CQ$140=0,CQ$1&lt;$G45,CQ$1&gt;$H45+6),0,_xlfn.LET(_xlpm.k,COUNTIFS($J$1:CQ$1,"&gt;="&amp;$G45,$J$140:CQ$140,"&gt;0"),_xlpm.n,$I45,CQ$140*IF($C45="Bell",EXP(-0.5*((_xlpm.k-(_xlpm.n+1)/2)/MAX(_xlpm.n/6,0.5))^2),IF(_xlpm.n&lt;=6,1,MIN(1,_xlpm.k/3,(_xlpm.n-_xlpm.k+1)/3))))))</f>
        <v>0</v>
      </c>
      <c r="CR45" s="63">
        <f>IF($I45=0,0,IF(OR(CR$140=0,CR$1&lt;$G45,CR$1&gt;$H45+6),0,_xlfn.LET(_xlpm.k,COUNTIFS($J$1:CR$1,"&gt;="&amp;$G45,$J$140:CR$140,"&gt;0"),_xlpm.n,$I45,CR$140*IF($C45="Bell",EXP(-0.5*((_xlpm.k-(_xlpm.n+1)/2)/MAX(_xlpm.n/6,0.5))^2),IF(_xlpm.n&lt;=6,1,MIN(1,_xlpm.k/3,(_xlpm.n-_xlpm.k+1)/3))))))</f>
        <v>0</v>
      </c>
      <c r="CS45" s="63">
        <f>IF($I45=0,0,IF(OR(CS$140=0,CS$1&lt;$G45,CS$1&gt;$H45+6),0,_xlfn.LET(_xlpm.k,COUNTIFS($J$1:CS$1,"&gt;="&amp;$G45,$J$140:CS$140,"&gt;0"),_xlpm.n,$I45,CS$140*IF($C45="Bell",EXP(-0.5*((_xlpm.k-(_xlpm.n+1)/2)/MAX(_xlpm.n/6,0.5))^2),IF(_xlpm.n&lt;=6,1,MIN(1,_xlpm.k/3,(_xlpm.n-_xlpm.k+1)/3))))))</f>
        <v>0</v>
      </c>
      <c r="CT45" s="63">
        <f>IF($I45=0,0,IF(OR(CT$140=0,CT$1&lt;$G45,CT$1&gt;$H45+6),0,_xlfn.LET(_xlpm.k,COUNTIFS($J$1:CT$1,"&gt;="&amp;$G45,$J$140:CT$140,"&gt;0"),_xlpm.n,$I45,CT$140*IF($C45="Bell",EXP(-0.5*((_xlpm.k-(_xlpm.n+1)/2)/MAX(_xlpm.n/6,0.5))^2),IF(_xlpm.n&lt;=6,1,MIN(1,_xlpm.k/3,(_xlpm.n-_xlpm.k+1)/3))))))</f>
        <v>0</v>
      </c>
      <c r="CU45" s="63">
        <f>IF($I45=0,0,IF(OR(CU$140=0,CU$1&lt;$G45,CU$1&gt;$H45+6),0,_xlfn.LET(_xlpm.k,COUNTIFS($J$1:CU$1,"&gt;="&amp;$G45,$J$140:CU$140,"&gt;0"),_xlpm.n,$I45,CU$140*IF($C45="Bell",EXP(-0.5*((_xlpm.k-(_xlpm.n+1)/2)/MAX(_xlpm.n/6,0.5))^2),IF(_xlpm.n&lt;=6,1,MIN(1,_xlpm.k/3,(_xlpm.n-_xlpm.k+1)/3))))))</f>
        <v>0</v>
      </c>
      <c r="CV45" s="63">
        <f>IF($I45=0,0,IF(OR(CV$140=0,CV$1&lt;$G45,CV$1&gt;$H45+6),0,_xlfn.LET(_xlpm.k,COUNTIFS($J$1:CV$1,"&gt;="&amp;$G45,$J$140:CV$140,"&gt;0"),_xlpm.n,$I45,CV$140*IF($C45="Bell",EXP(-0.5*((_xlpm.k-(_xlpm.n+1)/2)/MAX(_xlpm.n/6,0.5))^2),IF(_xlpm.n&lt;=6,1,MIN(1,_xlpm.k/3,(_xlpm.n-_xlpm.k+1)/3))))))</f>
        <v>0</v>
      </c>
      <c r="CW45" s="63">
        <f>IF($I45=0,0,IF(OR(CW$140=0,CW$1&lt;$G45,CW$1&gt;$H45+6),0,_xlfn.LET(_xlpm.k,COUNTIFS($J$1:CW$1,"&gt;="&amp;$G45,$J$140:CW$140,"&gt;0"),_xlpm.n,$I45,CW$140*IF($C45="Bell",EXP(-0.5*((_xlpm.k-(_xlpm.n+1)/2)/MAX(_xlpm.n/6,0.5))^2),IF(_xlpm.n&lt;=6,1,MIN(1,_xlpm.k/3,(_xlpm.n-_xlpm.k+1)/3))))))</f>
        <v>0</v>
      </c>
      <c r="CX45" s="63">
        <f>IF($I45=0,0,IF(OR(CX$140=0,CX$1&lt;$G45,CX$1&gt;$H45+6),0,_xlfn.LET(_xlpm.k,COUNTIFS($J$1:CX$1,"&gt;="&amp;$G45,$J$140:CX$140,"&gt;0"),_xlpm.n,$I45,CX$140*IF($C45="Bell",EXP(-0.5*((_xlpm.k-(_xlpm.n+1)/2)/MAX(_xlpm.n/6,0.5))^2),IF(_xlpm.n&lt;=6,1,MIN(1,_xlpm.k/3,(_xlpm.n-_xlpm.k+1)/3))))))</f>
        <v>0</v>
      </c>
      <c r="CY45" s="63">
        <f>IF($I45=0,0,IF(OR(CY$140=0,CY$1&lt;$G45,CY$1&gt;$H45+6),0,_xlfn.LET(_xlpm.k,COUNTIFS($J$1:CY$1,"&gt;="&amp;$G45,$J$140:CY$140,"&gt;0"),_xlpm.n,$I45,CY$140*IF($C45="Bell",EXP(-0.5*((_xlpm.k-(_xlpm.n+1)/2)/MAX(_xlpm.n/6,0.5))^2),IF(_xlpm.n&lt;=6,1,MIN(1,_xlpm.k/3,(_xlpm.n-_xlpm.k+1)/3))))))</f>
        <v>0</v>
      </c>
      <c r="CZ45" s="63">
        <f>IF($I45=0,0,IF(OR(CZ$140=0,CZ$1&lt;$G45,CZ$1&gt;$H45+6),0,_xlfn.LET(_xlpm.k,COUNTIFS($J$1:CZ$1,"&gt;="&amp;$G45,$J$140:CZ$140,"&gt;0"),_xlpm.n,$I45,CZ$140*IF($C45="Bell",EXP(-0.5*((_xlpm.k-(_xlpm.n+1)/2)/MAX(_xlpm.n/6,0.5))^2),IF(_xlpm.n&lt;=6,1,MIN(1,_xlpm.k/3,(_xlpm.n-_xlpm.k+1)/3))))))</f>
        <v>0</v>
      </c>
      <c r="DA45" s="63">
        <f>IF($I45=0,0,IF(OR(DA$140=0,DA$1&lt;$G45,DA$1&gt;$H45+6),0,_xlfn.LET(_xlpm.k,COUNTIFS($J$1:DA$1,"&gt;="&amp;$G45,$J$140:DA$140,"&gt;0"),_xlpm.n,$I45,DA$140*IF($C45="Bell",EXP(-0.5*((_xlpm.k-(_xlpm.n+1)/2)/MAX(_xlpm.n/6,0.5))^2),IF(_xlpm.n&lt;=6,1,MIN(1,_xlpm.k/3,(_xlpm.n-_xlpm.k+1)/3))))))</f>
        <v>0</v>
      </c>
      <c r="DB45" s="63">
        <f>IF($I45=0,0,IF(OR(DB$140=0,DB$1&lt;$G45,DB$1&gt;$H45+6),0,_xlfn.LET(_xlpm.k,COUNTIFS($J$1:DB$1,"&gt;="&amp;$G45,$J$140:DB$140,"&gt;0"),_xlpm.n,$I45,DB$140*IF($C45="Bell",EXP(-0.5*((_xlpm.k-(_xlpm.n+1)/2)/MAX(_xlpm.n/6,0.5))^2),IF(_xlpm.n&lt;=6,1,MIN(1,_xlpm.k/3,(_xlpm.n-_xlpm.k+1)/3))))))</f>
        <v>0</v>
      </c>
      <c r="DC45" s="63">
        <f>IF($I45=0,0,IF(OR(DC$140=0,DC$1&lt;$G45,DC$1&gt;$H45+6),0,_xlfn.LET(_xlpm.k,COUNTIFS($J$1:DC$1,"&gt;="&amp;$G45,$J$140:DC$140,"&gt;0"),_xlpm.n,$I45,DC$140*IF($C45="Bell",EXP(-0.5*((_xlpm.k-(_xlpm.n+1)/2)/MAX(_xlpm.n/6,0.5))^2),IF(_xlpm.n&lt;=6,1,MIN(1,_xlpm.k/3,(_xlpm.n-_xlpm.k+1)/3))))))</f>
        <v>0</v>
      </c>
      <c r="DD45" s="63">
        <f>IF($I45=0,0,IF(OR(DD$140=0,DD$1&lt;$G45,DD$1&gt;$H45+6),0,_xlfn.LET(_xlpm.k,COUNTIFS($J$1:DD$1,"&gt;="&amp;$G45,$J$140:DD$140,"&gt;0"),_xlpm.n,$I45,DD$140*IF($C45="Bell",EXP(-0.5*((_xlpm.k-(_xlpm.n+1)/2)/MAX(_xlpm.n/6,0.5))^2),IF(_xlpm.n&lt;=6,1,MIN(1,_xlpm.k/3,(_xlpm.n-_xlpm.k+1)/3))))))</f>
        <v>0</v>
      </c>
      <c r="DE45" s="63">
        <f>IF($I45=0,0,IF(OR(DE$140=0,DE$1&lt;$G45,DE$1&gt;$H45+6),0,_xlfn.LET(_xlpm.k,COUNTIFS($J$1:DE$1,"&gt;="&amp;$G45,$J$140:DE$140,"&gt;0"),_xlpm.n,$I45,DE$140*IF($C45="Bell",EXP(-0.5*((_xlpm.k-(_xlpm.n+1)/2)/MAX(_xlpm.n/6,0.5))^2),IF(_xlpm.n&lt;=6,1,MIN(1,_xlpm.k/3,(_xlpm.n-_xlpm.k+1)/3))))))</f>
        <v>0</v>
      </c>
      <c r="DF45" s="63">
        <f>IF($I45=0,0,IF(OR(DF$140=0,DF$1&lt;$G45,DF$1&gt;$H45+6),0,_xlfn.LET(_xlpm.k,COUNTIFS($J$1:DF$1,"&gt;="&amp;$G45,$J$140:DF$140,"&gt;0"),_xlpm.n,$I45,DF$140*IF($C45="Bell",EXP(-0.5*((_xlpm.k-(_xlpm.n+1)/2)/MAX(_xlpm.n/6,0.5))^2),IF(_xlpm.n&lt;=6,1,MIN(1,_xlpm.k/3,(_xlpm.n-_xlpm.k+1)/3))))))</f>
        <v>0</v>
      </c>
      <c r="DG45" s="63">
        <f>IF($I45=0,0,IF(OR(DG$140=0,DG$1&lt;$G45,DG$1&gt;$H45+6),0,_xlfn.LET(_xlpm.k,COUNTIFS($J$1:DG$1,"&gt;="&amp;$G45,$J$140:DG$140,"&gt;0"),_xlpm.n,$I45,DG$140*IF($C45="Bell",EXP(-0.5*((_xlpm.k-(_xlpm.n+1)/2)/MAX(_xlpm.n/6,0.5))^2),IF(_xlpm.n&lt;=6,1,MIN(1,_xlpm.k/3,(_xlpm.n-_xlpm.k+1)/3))))))</f>
        <v>0</v>
      </c>
      <c r="DH45" s="63">
        <f>IF($I45=0,0,IF(OR(DH$140=0,DH$1&lt;$G45,DH$1&gt;$H45+6),0,_xlfn.LET(_xlpm.k,COUNTIFS($J$1:DH$1,"&gt;="&amp;$G45,$J$140:DH$140,"&gt;0"),_xlpm.n,$I45,DH$140*IF($C45="Bell",EXP(-0.5*((_xlpm.k-(_xlpm.n+1)/2)/MAX(_xlpm.n/6,0.5))^2),IF(_xlpm.n&lt;=6,1,MIN(1,_xlpm.k/3,(_xlpm.n-_xlpm.k+1)/3))))))</f>
        <v>0</v>
      </c>
      <c r="DI45" s="63">
        <f>IF($I45=0,0,IF(OR(DI$140=0,DI$1&lt;$G45,DI$1&gt;$H45+6),0,_xlfn.LET(_xlpm.k,COUNTIFS($J$1:DI$1,"&gt;="&amp;$G45,$J$140:DI$140,"&gt;0"),_xlpm.n,$I45,DI$140*IF($C45="Bell",EXP(-0.5*((_xlpm.k-(_xlpm.n+1)/2)/MAX(_xlpm.n/6,0.5))^2),IF(_xlpm.n&lt;=6,1,MIN(1,_xlpm.k/3,(_xlpm.n-_xlpm.k+1)/3))))))</f>
        <v>0</v>
      </c>
      <c r="DJ45" s="63">
        <f>IF($I45=0,0,IF(OR(DJ$140=0,DJ$1&lt;$G45,DJ$1&gt;$H45+6),0,_xlfn.LET(_xlpm.k,COUNTIFS($J$1:DJ$1,"&gt;="&amp;$G45,$J$140:DJ$140,"&gt;0"),_xlpm.n,$I45,DJ$140*IF($C45="Bell",EXP(-0.5*((_xlpm.k-(_xlpm.n+1)/2)/MAX(_xlpm.n/6,0.5))^2),IF(_xlpm.n&lt;=6,1,MIN(1,_xlpm.k/3,(_xlpm.n-_xlpm.k+1)/3))))))</f>
        <v>0</v>
      </c>
      <c r="DK45" s="63">
        <f>IF($I45=0,0,IF(OR(DK$140=0,DK$1&lt;$G45,DK$1&gt;$H45+6),0,_xlfn.LET(_xlpm.k,COUNTIFS($J$1:DK$1,"&gt;="&amp;$G45,$J$140:DK$140,"&gt;0"),_xlpm.n,$I45,DK$140*IF($C45="Bell",EXP(-0.5*((_xlpm.k-(_xlpm.n+1)/2)/MAX(_xlpm.n/6,0.5))^2),IF(_xlpm.n&lt;=6,1,MIN(1,_xlpm.k/3,(_xlpm.n-_xlpm.k+1)/3))))))</f>
        <v>0</v>
      </c>
      <c r="DL45" s="63">
        <f>IF($I45=0,0,IF(OR(DL$140=0,DL$1&lt;$G45,DL$1&gt;$H45+6),0,_xlfn.LET(_xlpm.k,COUNTIFS($J$1:DL$1,"&gt;="&amp;$G45,$J$140:DL$140,"&gt;0"),_xlpm.n,$I45,DL$140*IF($C45="Bell",EXP(-0.5*((_xlpm.k-(_xlpm.n+1)/2)/MAX(_xlpm.n/6,0.5))^2),IF(_xlpm.n&lt;=6,1,MIN(1,_xlpm.k/3,(_xlpm.n-_xlpm.k+1)/3))))))</f>
        <v>0</v>
      </c>
      <c r="DM45" s="63">
        <f>IF($I45=0,0,IF(OR(DM$140=0,DM$1&lt;$G45,DM$1&gt;$H45+6),0,_xlfn.LET(_xlpm.k,COUNTIFS($J$1:DM$1,"&gt;="&amp;$G45,$J$140:DM$140,"&gt;0"),_xlpm.n,$I45,DM$140*IF($C45="Bell",EXP(-0.5*((_xlpm.k-(_xlpm.n+1)/2)/MAX(_xlpm.n/6,0.5))^2),IF(_xlpm.n&lt;=6,1,MIN(1,_xlpm.k/3,(_xlpm.n-_xlpm.k+1)/3))))))</f>
        <v>0</v>
      </c>
      <c r="DN45" s="63">
        <f>IF($I45=0,0,IF(OR(DN$140=0,DN$1&lt;$G45,DN$1&gt;$H45+6),0,_xlfn.LET(_xlpm.k,COUNTIFS($J$1:DN$1,"&gt;="&amp;$G45,$J$140:DN$140,"&gt;0"),_xlpm.n,$I45,DN$140*IF($C45="Bell",EXP(-0.5*((_xlpm.k-(_xlpm.n+1)/2)/MAX(_xlpm.n/6,0.5))^2),IF(_xlpm.n&lt;=6,1,MIN(1,_xlpm.k/3,(_xlpm.n-_xlpm.k+1)/3))))))</f>
        <v>0</v>
      </c>
      <c r="DO45" s="63">
        <f>IF($I45=0,0,IF(OR(DO$140=0,DO$1&lt;$G45,DO$1&gt;$H45+6),0,_xlfn.LET(_xlpm.k,COUNTIFS($J$1:DO$1,"&gt;="&amp;$G45,$J$140:DO$140,"&gt;0"),_xlpm.n,$I45,DO$140*IF($C45="Bell",EXP(-0.5*((_xlpm.k-(_xlpm.n+1)/2)/MAX(_xlpm.n/6,0.5))^2),IF(_xlpm.n&lt;=6,1,MIN(1,_xlpm.k/3,(_xlpm.n-_xlpm.k+1)/3))))))</f>
        <v>0</v>
      </c>
      <c r="DP45" s="63">
        <f>IF($I45=0,0,IF(OR(DP$140=0,DP$1&lt;$G45,DP$1&gt;$H45+6),0,_xlfn.LET(_xlpm.k,COUNTIFS($J$1:DP$1,"&gt;="&amp;$G45,$J$140:DP$140,"&gt;0"),_xlpm.n,$I45,DP$140*IF($C45="Bell",EXP(-0.5*((_xlpm.k-(_xlpm.n+1)/2)/MAX(_xlpm.n/6,0.5))^2),IF(_xlpm.n&lt;=6,1,MIN(1,_xlpm.k/3,(_xlpm.n-_xlpm.k+1)/3))))))</f>
        <v>0</v>
      </c>
      <c r="DQ45" s="63">
        <f>IF($I45=0,0,IF(OR(DQ$140=0,DQ$1&lt;$G45,DQ$1&gt;$H45+6),0,_xlfn.LET(_xlpm.k,COUNTIFS($J$1:DQ$1,"&gt;="&amp;$G45,$J$140:DQ$140,"&gt;0"),_xlpm.n,$I45,DQ$140*IF($C45="Bell",EXP(-0.5*((_xlpm.k-(_xlpm.n+1)/2)/MAX(_xlpm.n/6,0.5))^2),IF(_xlpm.n&lt;=6,1,MIN(1,_xlpm.k/3,(_xlpm.n-_xlpm.k+1)/3))))))</f>
        <v>0</v>
      </c>
      <c r="DR45" s="63">
        <f>IF($I45=0,0,IF(OR(DR$140=0,DR$1&lt;$G45,DR$1&gt;$H45+6),0,_xlfn.LET(_xlpm.k,COUNTIFS($J$1:DR$1,"&gt;="&amp;$G45,$J$140:DR$140,"&gt;0"),_xlpm.n,$I45,DR$140*IF($C45="Bell",EXP(-0.5*((_xlpm.k-(_xlpm.n+1)/2)/MAX(_xlpm.n/6,0.5))^2),IF(_xlpm.n&lt;=6,1,MIN(1,_xlpm.k/3,(_xlpm.n-_xlpm.k+1)/3))))))</f>
        <v>0</v>
      </c>
      <c r="DS45" s="63">
        <f>IF($I45=0,0,IF(OR(DS$140=0,DS$1&lt;$G45,DS$1&gt;$H45+6),0,_xlfn.LET(_xlpm.k,COUNTIFS($J$1:DS$1,"&gt;="&amp;$G45,$J$140:DS$140,"&gt;0"),_xlpm.n,$I45,DS$140*IF($C45="Bell",EXP(-0.5*((_xlpm.k-(_xlpm.n+1)/2)/MAX(_xlpm.n/6,0.5))^2),IF(_xlpm.n&lt;=6,1,MIN(1,_xlpm.k/3,(_xlpm.n-_xlpm.k+1)/3))))))</f>
        <v>0</v>
      </c>
      <c r="DT45" s="63">
        <f>IF($I45=0,0,IF(OR(DT$140=0,DT$1&lt;$G45,DT$1&gt;$H45+6),0,_xlfn.LET(_xlpm.k,COUNTIFS($J$1:DT$1,"&gt;="&amp;$G45,$J$140:DT$140,"&gt;0"),_xlpm.n,$I45,DT$140*IF($C45="Bell",EXP(-0.5*((_xlpm.k-(_xlpm.n+1)/2)/MAX(_xlpm.n/6,0.5))^2),IF(_xlpm.n&lt;=6,1,MIN(1,_xlpm.k/3,(_xlpm.n-_xlpm.k+1)/3))))))</f>
        <v>0</v>
      </c>
      <c r="DU45" s="63">
        <f>IF($I45=0,0,IF(OR(DU$140=0,DU$1&lt;$G45,DU$1&gt;$H45+6),0,_xlfn.LET(_xlpm.k,COUNTIFS($J$1:DU$1,"&gt;="&amp;$G45,$J$140:DU$140,"&gt;0"),_xlpm.n,$I45,DU$140*IF($C45="Bell",EXP(-0.5*((_xlpm.k-(_xlpm.n+1)/2)/MAX(_xlpm.n/6,0.5))^2),IF(_xlpm.n&lt;=6,1,MIN(1,_xlpm.k/3,(_xlpm.n-_xlpm.k+1)/3))))))</f>
        <v>0</v>
      </c>
      <c r="DV45" s="63">
        <f>IF($I45=0,0,IF(OR(DV$140=0,DV$1&lt;$G45,DV$1&gt;$H45+6),0,_xlfn.LET(_xlpm.k,COUNTIFS($J$1:DV$1,"&gt;="&amp;$G45,$J$140:DV$140,"&gt;0"),_xlpm.n,$I45,DV$140*IF($C45="Bell",EXP(-0.5*((_xlpm.k-(_xlpm.n+1)/2)/MAX(_xlpm.n/6,0.5))^2),IF(_xlpm.n&lt;=6,1,MIN(1,_xlpm.k/3,(_xlpm.n-_xlpm.k+1)/3))))))</f>
        <v>0</v>
      </c>
      <c r="DW45" s="63">
        <f>IF($I45=0,0,IF(OR(DW$140=0,DW$1&lt;$G45,DW$1&gt;$H45+6),0,_xlfn.LET(_xlpm.k,COUNTIFS($J$1:DW$1,"&gt;="&amp;$G45,$J$140:DW$140,"&gt;0"),_xlpm.n,$I45,DW$140*IF($C45="Bell",EXP(-0.5*((_xlpm.k-(_xlpm.n+1)/2)/MAX(_xlpm.n/6,0.5))^2),IF(_xlpm.n&lt;=6,1,MIN(1,_xlpm.k/3,(_xlpm.n-_xlpm.k+1)/3))))))</f>
        <v>0</v>
      </c>
      <c r="DX45" s="63">
        <f>IF($I45=0,0,IF(OR(DX$140=0,DX$1&lt;$G45,DX$1&gt;$H45+6),0,_xlfn.LET(_xlpm.k,COUNTIFS($J$1:DX$1,"&gt;="&amp;$G45,$J$140:DX$140,"&gt;0"),_xlpm.n,$I45,DX$140*IF($C45="Bell",EXP(-0.5*((_xlpm.k-(_xlpm.n+1)/2)/MAX(_xlpm.n/6,0.5))^2),IF(_xlpm.n&lt;=6,1,MIN(1,_xlpm.k/3,(_xlpm.n-_xlpm.k+1)/3))))))</f>
        <v>0</v>
      </c>
      <c r="DY45" s="63">
        <f>IF($I45=0,0,IF(OR(DY$140=0,DY$1&lt;$G45,DY$1&gt;$H45+6),0,_xlfn.LET(_xlpm.k,COUNTIFS($J$1:DY$1,"&gt;="&amp;$G45,$J$140:DY$140,"&gt;0"),_xlpm.n,$I45,DY$140*IF($C45="Bell",EXP(-0.5*((_xlpm.k-(_xlpm.n+1)/2)/MAX(_xlpm.n/6,0.5))^2),IF(_xlpm.n&lt;=6,1,MIN(1,_xlpm.k/3,(_xlpm.n-_xlpm.k+1)/3))))))</f>
        <v>0</v>
      </c>
      <c r="DZ45" s="63">
        <f>IF($I45=0,0,IF(OR(DZ$140=0,DZ$1&lt;$G45,DZ$1&gt;$H45+6),0,_xlfn.LET(_xlpm.k,COUNTIFS($J$1:DZ$1,"&gt;="&amp;$G45,$J$140:DZ$140,"&gt;0"),_xlpm.n,$I45,DZ$140*IF($C45="Bell",EXP(-0.5*((_xlpm.k-(_xlpm.n+1)/2)/MAX(_xlpm.n/6,0.5))^2),IF(_xlpm.n&lt;=6,1,MIN(1,_xlpm.k/3,(_xlpm.n-_xlpm.k+1)/3))))))</f>
        <v>0</v>
      </c>
      <c r="EA45" s="63">
        <f>IF($I45=0,0,IF(OR(EA$140=0,EA$1&lt;$G45,EA$1&gt;$H45+6),0,_xlfn.LET(_xlpm.k,COUNTIFS($J$1:EA$1,"&gt;="&amp;$G45,$J$140:EA$140,"&gt;0"),_xlpm.n,$I45,EA$140*IF($C45="Bell",EXP(-0.5*((_xlpm.k-(_xlpm.n+1)/2)/MAX(_xlpm.n/6,0.5))^2),IF(_xlpm.n&lt;=6,1,MIN(1,_xlpm.k/3,(_xlpm.n-_xlpm.k+1)/3))))))</f>
        <v>0</v>
      </c>
      <c r="EB45" s="63">
        <f>IF($I45=0,0,IF(OR(EB$140=0,EB$1&lt;$G45,EB$1&gt;$H45+6),0,_xlfn.LET(_xlpm.k,COUNTIFS($J$1:EB$1,"&gt;="&amp;$G45,$J$140:EB$140,"&gt;0"),_xlpm.n,$I45,EB$140*IF($C45="Bell",EXP(-0.5*((_xlpm.k-(_xlpm.n+1)/2)/MAX(_xlpm.n/6,0.5))^2),IF(_xlpm.n&lt;=6,1,MIN(1,_xlpm.k/3,(_xlpm.n-_xlpm.k+1)/3))))))</f>
        <v>0</v>
      </c>
      <c r="EC45" s="63">
        <f>IF($I45=0,0,IF(OR(EC$140=0,EC$1&lt;$G45,EC$1&gt;$H45+6),0,_xlfn.LET(_xlpm.k,COUNTIFS($J$1:EC$1,"&gt;="&amp;$G45,$J$140:EC$140,"&gt;0"),_xlpm.n,$I45,EC$140*IF($C45="Bell",EXP(-0.5*((_xlpm.k-(_xlpm.n+1)/2)/MAX(_xlpm.n/6,0.5))^2),IF(_xlpm.n&lt;=6,1,MIN(1,_xlpm.k/3,(_xlpm.n-_xlpm.k+1)/3))))))</f>
        <v>0</v>
      </c>
      <c r="ED45" s="63">
        <f>IF($I45=0,0,IF(OR(ED$140=0,ED$1&lt;$G45,ED$1&gt;$H45+6),0,_xlfn.LET(_xlpm.k,COUNTIFS($J$1:ED$1,"&gt;="&amp;$G45,$J$140:ED$140,"&gt;0"),_xlpm.n,$I45,ED$140*IF($C45="Bell",EXP(-0.5*((_xlpm.k-(_xlpm.n+1)/2)/MAX(_xlpm.n/6,0.5))^2),IF(_xlpm.n&lt;=6,1,MIN(1,_xlpm.k/3,(_xlpm.n-_xlpm.k+1)/3))))))</f>
        <v>0</v>
      </c>
      <c r="EE45" s="63">
        <f>IF($I45=0,0,IF(OR(EE$140=0,EE$1&lt;$G45,EE$1&gt;$H45+6),0,_xlfn.LET(_xlpm.k,COUNTIFS($J$1:EE$1,"&gt;="&amp;$G45,$J$140:EE$140,"&gt;0"),_xlpm.n,$I45,EE$140*IF($C45="Bell",EXP(-0.5*((_xlpm.k-(_xlpm.n+1)/2)/MAX(_xlpm.n/6,0.5))^2),IF(_xlpm.n&lt;=6,1,MIN(1,_xlpm.k/3,(_xlpm.n-_xlpm.k+1)/3))))))</f>
        <v>0</v>
      </c>
      <c r="EF45" s="63">
        <f>IF($I45=0,0,IF(OR(EF$140=0,EF$1&lt;$G45,EF$1&gt;$H45+6),0,_xlfn.LET(_xlpm.k,COUNTIFS($J$1:EF$1,"&gt;="&amp;$G45,$J$140:EF$140,"&gt;0"),_xlpm.n,$I45,EF$140*IF($C45="Bell",EXP(-0.5*((_xlpm.k-(_xlpm.n+1)/2)/MAX(_xlpm.n/6,0.5))^2),IF(_xlpm.n&lt;=6,1,MIN(1,_xlpm.k/3,(_xlpm.n-_xlpm.k+1)/3))))))</f>
        <v>0</v>
      </c>
      <c r="EG45" s="63">
        <f>IF($I45=0,0,IF(OR(EG$140=0,EG$1&lt;$G45,EG$1&gt;$H45+6),0,_xlfn.LET(_xlpm.k,COUNTIFS($J$1:EG$1,"&gt;="&amp;$G45,$J$140:EG$140,"&gt;0"),_xlpm.n,$I45,EG$140*IF($C45="Bell",EXP(-0.5*((_xlpm.k-(_xlpm.n+1)/2)/MAX(_xlpm.n/6,0.5))^2),IF(_xlpm.n&lt;=6,1,MIN(1,_xlpm.k/3,(_xlpm.n-_xlpm.k+1)/3))))))</f>
        <v>0</v>
      </c>
      <c r="EH45" s="63">
        <f>IF($I45=0,0,IF(OR(EH$140=0,EH$1&lt;$G45,EH$1&gt;$H45+6),0,_xlfn.LET(_xlpm.k,COUNTIFS($J$1:EH$1,"&gt;="&amp;$G45,$J$140:EH$140,"&gt;0"),_xlpm.n,$I45,EH$140*IF($C45="Bell",EXP(-0.5*((_xlpm.k-(_xlpm.n+1)/2)/MAX(_xlpm.n/6,0.5))^2),IF(_xlpm.n&lt;=6,1,MIN(1,_xlpm.k/3,(_xlpm.n-_xlpm.k+1)/3))))))</f>
        <v>0</v>
      </c>
      <c r="EI45" s="63">
        <f>IF($I45=0,0,IF(OR(EI$140=0,EI$1&lt;$G45,EI$1&gt;$H45+6),0,_xlfn.LET(_xlpm.k,COUNTIFS($J$1:EI$1,"&gt;="&amp;$G45,$J$140:EI$140,"&gt;0"),_xlpm.n,$I45,EI$140*IF($C45="Bell",EXP(-0.5*((_xlpm.k-(_xlpm.n+1)/2)/MAX(_xlpm.n/6,0.5))^2),IF(_xlpm.n&lt;=6,1,MIN(1,_xlpm.k/3,(_xlpm.n-_xlpm.k+1)/3))))))</f>
        <v>0</v>
      </c>
      <c r="EJ45" s="63">
        <f>IF($I45=0,0,IF(OR(EJ$140=0,EJ$1&lt;$G45,EJ$1&gt;$H45+6),0,_xlfn.LET(_xlpm.k,COUNTIFS($J$1:EJ$1,"&gt;="&amp;$G45,$J$140:EJ$140,"&gt;0"),_xlpm.n,$I45,EJ$140*IF($C45="Bell",EXP(-0.5*((_xlpm.k-(_xlpm.n+1)/2)/MAX(_xlpm.n/6,0.5))^2),IF(_xlpm.n&lt;=6,1,MIN(1,_xlpm.k/3,(_xlpm.n-_xlpm.k+1)/3))))))</f>
        <v>0</v>
      </c>
      <c r="EK45" s="63">
        <f>IF($I45=0,0,IF(OR(EK$140=0,EK$1&lt;$G45,EK$1&gt;$H45+6),0,_xlfn.LET(_xlpm.k,COUNTIFS($J$1:EK$1,"&gt;="&amp;$G45,$J$140:EK$140,"&gt;0"),_xlpm.n,$I45,EK$140*IF($C45="Bell",EXP(-0.5*((_xlpm.k-(_xlpm.n+1)/2)/MAX(_xlpm.n/6,0.5))^2),IF(_xlpm.n&lt;=6,1,MIN(1,_xlpm.k/3,(_xlpm.n-_xlpm.k+1)/3))))))</f>
        <v>0</v>
      </c>
      <c r="EL45" s="63">
        <f>IF($I45=0,0,IF(OR(EL$140=0,EL$1&lt;$G45,EL$1&gt;$H45+6),0,_xlfn.LET(_xlpm.k,COUNTIFS($J$1:EL$1,"&gt;="&amp;$G45,$J$140:EL$140,"&gt;0"),_xlpm.n,$I45,EL$140*IF($C45="Bell",EXP(-0.5*((_xlpm.k-(_xlpm.n+1)/2)/MAX(_xlpm.n/6,0.5))^2),IF(_xlpm.n&lt;=6,1,MIN(1,_xlpm.k/3,(_xlpm.n-_xlpm.k+1)/3))))))</f>
        <v>0</v>
      </c>
      <c r="EM45" s="63">
        <f>IF($I45=0,0,IF(OR(EM$140=0,EM$1&lt;$G45,EM$1&gt;$H45+6),0,_xlfn.LET(_xlpm.k,COUNTIFS($J$1:EM$1,"&gt;="&amp;$G45,$J$140:EM$140,"&gt;0"),_xlpm.n,$I45,EM$140*IF($C45="Bell",EXP(-0.5*((_xlpm.k-(_xlpm.n+1)/2)/MAX(_xlpm.n/6,0.5))^2),IF(_xlpm.n&lt;=6,1,MIN(1,_xlpm.k/3,(_xlpm.n-_xlpm.k+1)/3))))))</f>
        <v>0</v>
      </c>
      <c r="EN45" s="63">
        <f>IF($I45=0,0,IF(OR(EN$140=0,EN$1&lt;$G45,EN$1&gt;$H45+6),0,_xlfn.LET(_xlpm.k,COUNTIFS($J$1:EN$1,"&gt;="&amp;$G45,$J$140:EN$140,"&gt;0"),_xlpm.n,$I45,EN$140*IF($C45="Bell",EXP(-0.5*((_xlpm.k-(_xlpm.n+1)/2)/MAX(_xlpm.n/6,0.5))^2),IF(_xlpm.n&lt;=6,1,MIN(1,_xlpm.k/3,(_xlpm.n-_xlpm.k+1)/3))))))</f>
        <v>0</v>
      </c>
      <c r="EO45" s="63">
        <f>IF($I45=0,0,IF(OR(EO$140=0,EO$1&lt;$G45,EO$1&gt;$H45+6),0,_xlfn.LET(_xlpm.k,COUNTIFS($J$1:EO$1,"&gt;="&amp;$G45,$J$140:EO$140,"&gt;0"),_xlpm.n,$I45,EO$140*IF($C45="Bell",EXP(-0.5*((_xlpm.k-(_xlpm.n+1)/2)/MAX(_xlpm.n/6,0.5))^2),IF(_xlpm.n&lt;=6,1,MIN(1,_xlpm.k/3,(_xlpm.n-_xlpm.k+1)/3))))))</f>
        <v>0</v>
      </c>
      <c r="EP45" s="63">
        <f>IF($I45=0,0,IF(OR(EP$140=0,EP$1&lt;$G45,EP$1&gt;$H45+6),0,_xlfn.LET(_xlpm.k,COUNTIFS($J$1:EP$1,"&gt;="&amp;$G45,$J$140:EP$140,"&gt;0"),_xlpm.n,$I45,EP$140*IF($C45="Bell",EXP(-0.5*((_xlpm.k-(_xlpm.n+1)/2)/MAX(_xlpm.n/6,0.5))^2),IF(_xlpm.n&lt;=6,1,MIN(1,_xlpm.k/3,(_xlpm.n-_xlpm.k+1)/3))))))</f>
        <v>0</v>
      </c>
      <c r="EQ45" s="63">
        <f>IF($I45=0,0,IF(OR(EQ$140=0,EQ$1&lt;$G45,EQ$1&gt;$H45+6),0,_xlfn.LET(_xlpm.k,COUNTIFS($J$1:EQ$1,"&gt;="&amp;$G45,$J$140:EQ$140,"&gt;0"),_xlpm.n,$I45,EQ$140*IF($C45="Bell",EXP(-0.5*((_xlpm.k-(_xlpm.n+1)/2)/MAX(_xlpm.n/6,0.5))^2),IF(_xlpm.n&lt;=6,1,MIN(1,_xlpm.k/3,(_xlpm.n-_xlpm.k+1)/3))))))</f>
        <v>0</v>
      </c>
      <c r="ER45" s="63">
        <f>IF($I45=0,0,IF(OR(ER$140=0,ER$1&lt;$G45,ER$1&gt;$H45+6),0,_xlfn.LET(_xlpm.k,COUNTIFS($J$1:ER$1,"&gt;="&amp;$G45,$J$140:ER$140,"&gt;0"),_xlpm.n,$I45,ER$140*IF($C45="Bell",EXP(-0.5*((_xlpm.k-(_xlpm.n+1)/2)/MAX(_xlpm.n/6,0.5))^2),IF(_xlpm.n&lt;=6,1,MIN(1,_xlpm.k/3,(_xlpm.n-_xlpm.k+1)/3))))))</f>
        <v>0</v>
      </c>
      <c r="ES45" s="63">
        <f>IF($I45=0,0,IF(OR(ES$140=0,ES$1&lt;$G45,ES$1&gt;$H45+6),0,_xlfn.LET(_xlpm.k,COUNTIFS($J$1:ES$1,"&gt;="&amp;$G45,$J$140:ES$140,"&gt;0"),_xlpm.n,$I45,ES$140*IF($C45="Bell",EXP(-0.5*((_xlpm.k-(_xlpm.n+1)/2)/MAX(_xlpm.n/6,0.5))^2),IF(_xlpm.n&lt;=6,1,MIN(1,_xlpm.k/3,(_xlpm.n-_xlpm.k+1)/3))))))</f>
        <v>0</v>
      </c>
      <c r="ET45" s="63">
        <f>IF($I45=0,0,IF(OR(ET$140=0,ET$1&lt;$G45,ET$1&gt;$H45+6),0,_xlfn.LET(_xlpm.k,COUNTIFS($J$1:ET$1,"&gt;="&amp;$G45,$J$140:ET$140,"&gt;0"),_xlpm.n,$I45,ET$140*IF($C45="Bell",EXP(-0.5*((_xlpm.k-(_xlpm.n+1)/2)/MAX(_xlpm.n/6,0.5))^2),IF(_xlpm.n&lt;=6,1,MIN(1,_xlpm.k/3,(_xlpm.n-_xlpm.k+1)/3))))))</f>
        <v>0</v>
      </c>
      <c r="EU45" s="63">
        <f>IF($I45=0,0,IF(OR(EU$140=0,EU$1&lt;$G45,EU$1&gt;$H45+6),0,_xlfn.LET(_xlpm.k,COUNTIFS($J$1:EU$1,"&gt;="&amp;$G45,$J$140:EU$140,"&gt;0"),_xlpm.n,$I45,EU$140*IF($C45="Bell",EXP(-0.5*((_xlpm.k-(_xlpm.n+1)/2)/MAX(_xlpm.n/6,0.5))^2),IF(_xlpm.n&lt;=6,1,MIN(1,_xlpm.k/3,(_xlpm.n-_xlpm.k+1)/3))))))</f>
        <v>0</v>
      </c>
      <c r="EV45" s="63">
        <f>IF($I45=0,0,IF(OR(EV$140=0,EV$1&lt;$G45,EV$1&gt;$H45+6),0,_xlfn.LET(_xlpm.k,COUNTIFS($J$1:EV$1,"&gt;="&amp;$G45,$J$140:EV$140,"&gt;0"),_xlpm.n,$I45,EV$140*IF($C45="Bell",EXP(-0.5*((_xlpm.k-(_xlpm.n+1)/2)/MAX(_xlpm.n/6,0.5))^2),IF(_xlpm.n&lt;=6,1,MIN(1,_xlpm.k/3,(_xlpm.n-_xlpm.k+1)/3))))))</f>
        <v>0</v>
      </c>
      <c r="EW45" s="63">
        <f>IF($I45=0,0,IF(OR(EW$140=0,EW$1&lt;$G45,EW$1&gt;$H45+6),0,_xlfn.LET(_xlpm.k,COUNTIFS($J$1:EW$1,"&gt;="&amp;$G45,$J$140:EW$140,"&gt;0"),_xlpm.n,$I45,EW$140*IF($C45="Bell",EXP(-0.5*((_xlpm.k-(_xlpm.n+1)/2)/MAX(_xlpm.n/6,0.5))^2),IF(_xlpm.n&lt;=6,1,MIN(1,_xlpm.k/3,(_xlpm.n-_xlpm.k+1)/3))))))</f>
        <v>0</v>
      </c>
      <c r="EX45" s="63">
        <f>IF($I45=0,0,IF(OR(EX$140=0,EX$1&lt;$G45,EX$1&gt;$H45+6),0,_xlfn.LET(_xlpm.k,COUNTIFS($J$1:EX$1,"&gt;="&amp;$G45,$J$140:EX$140,"&gt;0"),_xlpm.n,$I45,EX$140*IF($C45="Bell",EXP(-0.5*((_xlpm.k-(_xlpm.n+1)/2)/MAX(_xlpm.n/6,0.5))^2),IF(_xlpm.n&lt;=6,1,MIN(1,_xlpm.k/3,(_xlpm.n-_xlpm.k+1)/3))))))</f>
        <v>0</v>
      </c>
      <c r="EY45" s="63">
        <f>IF($I45=0,0,IF(OR(EY$140=0,EY$1&lt;$G45,EY$1&gt;$H45+6),0,_xlfn.LET(_xlpm.k,COUNTIFS($J$1:EY$1,"&gt;="&amp;$G45,$J$140:EY$140,"&gt;0"),_xlpm.n,$I45,EY$140*IF($C45="Bell",EXP(-0.5*((_xlpm.k-(_xlpm.n+1)/2)/MAX(_xlpm.n/6,0.5))^2),IF(_xlpm.n&lt;=6,1,MIN(1,_xlpm.k/3,(_xlpm.n-_xlpm.k+1)/3))))))</f>
        <v>0</v>
      </c>
      <c r="EZ45" s="63">
        <f>IF($I45=0,0,IF(OR(EZ$140=0,EZ$1&lt;$G45,EZ$1&gt;$H45+6),0,_xlfn.LET(_xlpm.k,COUNTIFS($J$1:EZ$1,"&gt;="&amp;$G45,$J$140:EZ$140,"&gt;0"),_xlpm.n,$I45,EZ$140*IF($C45="Bell",EXP(-0.5*((_xlpm.k-(_xlpm.n+1)/2)/MAX(_xlpm.n/6,0.5))^2),IF(_xlpm.n&lt;=6,1,MIN(1,_xlpm.k/3,(_xlpm.n-_xlpm.k+1)/3))))))</f>
        <v>0</v>
      </c>
      <c r="FA45" s="63">
        <f>IF($I45=0,0,IF(OR(FA$140=0,FA$1&lt;$G45,FA$1&gt;$H45+6),0,_xlfn.LET(_xlpm.k,COUNTIFS($J$1:FA$1,"&gt;="&amp;$G45,$J$140:FA$140,"&gt;0"),_xlpm.n,$I45,FA$140*IF($C45="Bell",EXP(-0.5*((_xlpm.k-(_xlpm.n+1)/2)/MAX(_xlpm.n/6,0.5))^2),IF(_xlpm.n&lt;=6,1,MIN(1,_xlpm.k/3,(_xlpm.n-_xlpm.k+1)/3))))))</f>
        <v>0</v>
      </c>
      <c r="FB45" s="63">
        <f>IF($I45=0,0,IF(OR(FB$140=0,FB$1&lt;$G45,FB$1&gt;$H45+6),0,_xlfn.LET(_xlpm.k,COUNTIFS($J$1:FB$1,"&gt;="&amp;$G45,$J$140:FB$140,"&gt;0"),_xlpm.n,$I45,FB$140*IF($C45="Bell",EXP(-0.5*((_xlpm.k-(_xlpm.n+1)/2)/MAX(_xlpm.n/6,0.5))^2),IF(_xlpm.n&lt;=6,1,MIN(1,_xlpm.k/3,(_xlpm.n-_xlpm.k+1)/3))))))</f>
        <v>0</v>
      </c>
      <c r="FC45" s="63">
        <f>IF($I45=0,0,IF(OR(FC$140=0,FC$1&lt;$G45,FC$1&gt;$H45+6),0,_xlfn.LET(_xlpm.k,COUNTIFS($J$1:FC$1,"&gt;="&amp;$G45,$J$140:FC$140,"&gt;0"),_xlpm.n,$I45,FC$140*IF($C45="Bell",EXP(-0.5*((_xlpm.k-(_xlpm.n+1)/2)/MAX(_xlpm.n/6,0.5))^2),IF(_xlpm.n&lt;=6,1,MIN(1,_xlpm.k/3,(_xlpm.n-_xlpm.k+1)/3))))))</f>
        <v>0</v>
      </c>
      <c r="FD45" s="63">
        <f>IF($I45=0,0,IF(OR(FD$140=0,FD$1&lt;$G45,FD$1&gt;$H45+6),0,_xlfn.LET(_xlpm.k,COUNTIFS($J$1:FD$1,"&gt;="&amp;$G45,$J$140:FD$140,"&gt;0"),_xlpm.n,$I45,FD$140*IF($C45="Bell",EXP(-0.5*((_xlpm.k-(_xlpm.n+1)/2)/MAX(_xlpm.n/6,0.5))^2),IF(_xlpm.n&lt;=6,1,MIN(1,_xlpm.k/3,(_xlpm.n-_xlpm.k+1)/3))))))</f>
        <v>0</v>
      </c>
      <c r="FE45" s="63">
        <f>IF($I45=0,0,IF(OR(FE$140=0,FE$1&lt;$G45,FE$1&gt;$H45+6),0,_xlfn.LET(_xlpm.k,COUNTIFS($J$1:FE$1,"&gt;="&amp;$G45,$J$140:FE$140,"&gt;0"),_xlpm.n,$I45,FE$140*IF($C45="Bell",EXP(-0.5*((_xlpm.k-(_xlpm.n+1)/2)/MAX(_xlpm.n/6,0.5))^2),IF(_xlpm.n&lt;=6,1,MIN(1,_xlpm.k/3,(_xlpm.n-_xlpm.k+1)/3))))))</f>
        <v>0</v>
      </c>
      <c r="FF45" s="63">
        <f>IF($I45=0,0,IF(OR(FF$140=0,FF$1&lt;$G45,FF$1&gt;$H45+6),0,_xlfn.LET(_xlpm.k,COUNTIFS($J$1:FF$1,"&gt;="&amp;$G45,$J$140:FF$140,"&gt;0"),_xlpm.n,$I45,FF$140*IF($C45="Bell",EXP(-0.5*((_xlpm.k-(_xlpm.n+1)/2)/MAX(_xlpm.n/6,0.5))^2),IF(_xlpm.n&lt;=6,1,MIN(1,_xlpm.k/3,(_xlpm.n-_xlpm.k+1)/3))))))</f>
        <v>0</v>
      </c>
      <c r="FG45" s="63">
        <f>IF($I45=0,0,IF(OR(FG$140=0,FG$1&lt;$G45,FG$1&gt;$H45+6),0,_xlfn.LET(_xlpm.k,COUNTIFS($J$1:FG$1,"&gt;="&amp;$G45,$J$140:FG$140,"&gt;0"),_xlpm.n,$I45,FG$140*IF($C45="Bell",EXP(-0.5*((_xlpm.k-(_xlpm.n+1)/2)/MAX(_xlpm.n/6,0.5))^2),IF(_xlpm.n&lt;=6,1,MIN(1,_xlpm.k/3,(_xlpm.n-_xlpm.k+1)/3))))))</f>
        <v>0</v>
      </c>
      <c r="FH45" s="63">
        <f>IF($I45=0,0,IF(OR(FH$140=0,FH$1&lt;$G45,FH$1&gt;$H45+6),0,_xlfn.LET(_xlpm.k,COUNTIFS($J$1:FH$1,"&gt;="&amp;$G45,$J$140:FH$140,"&gt;0"),_xlpm.n,$I45,FH$140*IF($C45="Bell",EXP(-0.5*((_xlpm.k-(_xlpm.n+1)/2)/MAX(_xlpm.n/6,0.5))^2),IF(_xlpm.n&lt;=6,1,MIN(1,_xlpm.k/3,(_xlpm.n-_xlpm.k+1)/3))))))</f>
        <v>0</v>
      </c>
      <c r="FI45" s="63">
        <f>IF($I45=0,0,IF(OR(FI$140=0,FI$1&lt;$G45,FI$1&gt;$H45+6),0,_xlfn.LET(_xlpm.k,COUNTIFS($J$1:FI$1,"&gt;="&amp;$G45,$J$140:FI$140,"&gt;0"),_xlpm.n,$I45,FI$140*IF($C45="Bell",EXP(-0.5*((_xlpm.k-(_xlpm.n+1)/2)/MAX(_xlpm.n/6,0.5))^2),IF(_xlpm.n&lt;=6,1,MIN(1,_xlpm.k/3,(_xlpm.n-_xlpm.k+1)/3))))))</f>
        <v>0</v>
      </c>
      <c r="FJ45" s="63">
        <f>IF($I45=0,0,IF(OR(FJ$140=0,FJ$1&lt;$G45,FJ$1&gt;$H45+6),0,_xlfn.LET(_xlpm.k,COUNTIFS($J$1:FJ$1,"&gt;="&amp;$G45,$J$140:FJ$140,"&gt;0"),_xlpm.n,$I45,FJ$140*IF($C45="Bell",EXP(-0.5*((_xlpm.k-(_xlpm.n+1)/2)/MAX(_xlpm.n/6,0.5))^2),IF(_xlpm.n&lt;=6,1,MIN(1,_xlpm.k/3,(_xlpm.n-_xlpm.k+1)/3))))))</f>
        <v>0</v>
      </c>
      <c r="FK45" s="63">
        <f>IF($I45=0,0,IF(OR(FK$140=0,FK$1&lt;$G45,FK$1&gt;$H45+6),0,_xlfn.LET(_xlpm.k,COUNTIFS($J$1:FK$1,"&gt;="&amp;$G45,$J$140:FK$140,"&gt;0"),_xlpm.n,$I45,FK$140*IF($C45="Bell",EXP(-0.5*((_xlpm.k-(_xlpm.n+1)/2)/MAX(_xlpm.n/6,0.5))^2),IF(_xlpm.n&lt;=6,1,MIN(1,_xlpm.k/3,(_xlpm.n-_xlpm.k+1)/3))))))</f>
        <v>0</v>
      </c>
      <c r="FL45" s="63">
        <f>IF($I45=0,0,IF(OR(FL$140=0,FL$1&lt;$G45,FL$1&gt;$H45+6),0,_xlfn.LET(_xlpm.k,COUNTIFS($J$1:FL$1,"&gt;="&amp;$G45,$J$140:FL$140,"&gt;0"),_xlpm.n,$I45,FL$140*IF($C45="Bell",EXP(-0.5*((_xlpm.k-(_xlpm.n+1)/2)/MAX(_xlpm.n/6,0.5))^2),IF(_xlpm.n&lt;=6,1,MIN(1,_xlpm.k/3,(_xlpm.n-_xlpm.k+1)/3))))))</f>
        <v>0</v>
      </c>
      <c r="FM45" s="63">
        <f>IF($I45=0,0,IF(OR(FM$140=0,FM$1&lt;$G45,FM$1&gt;$H45+6),0,_xlfn.LET(_xlpm.k,COUNTIFS($J$1:FM$1,"&gt;="&amp;$G45,$J$140:FM$140,"&gt;0"),_xlpm.n,$I45,FM$140*IF($C45="Bell",EXP(-0.5*((_xlpm.k-(_xlpm.n+1)/2)/MAX(_xlpm.n/6,0.5))^2),IF(_xlpm.n&lt;=6,1,MIN(1,_xlpm.k/3,(_xlpm.n-_xlpm.k+1)/3))))))</f>
        <v>0</v>
      </c>
      <c r="FN45" s="63">
        <f>IF($I45=0,0,IF(OR(FN$140=0,FN$1&lt;$G45,FN$1&gt;$H45+6),0,_xlfn.LET(_xlpm.k,COUNTIFS($J$1:FN$1,"&gt;="&amp;$G45,$J$140:FN$140,"&gt;0"),_xlpm.n,$I45,FN$140*IF($C45="Bell",EXP(-0.5*((_xlpm.k-(_xlpm.n+1)/2)/MAX(_xlpm.n/6,0.5))^2),IF(_xlpm.n&lt;=6,1,MIN(1,_xlpm.k/3,(_xlpm.n-_xlpm.k+1)/3))))))</f>
        <v>0</v>
      </c>
      <c r="FO45" s="63">
        <f>IF($I45=0,0,IF(OR(FO$140=0,FO$1&lt;$G45,FO$1&gt;$H45+6),0,_xlfn.LET(_xlpm.k,COUNTIFS($J$1:FO$1,"&gt;="&amp;$G45,$J$140:FO$140,"&gt;0"),_xlpm.n,$I45,FO$140*IF($C45="Bell",EXP(-0.5*((_xlpm.k-(_xlpm.n+1)/2)/MAX(_xlpm.n/6,0.5))^2),IF(_xlpm.n&lt;=6,1,MIN(1,_xlpm.k/3,(_xlpm.n-_xlpm.k+1)/3))))))</f>
        <v>0</v>
      </c>
      <c r="FP45" s="63">
        <f>IF($I45=0,0,IF(OR(FP$140=0,FP$1&lt;$G45,FP$1&gt;$H45+6),0,_xlfn.LET(_xlpm.k,COUNTIFS($J$1:FP$1,"&gt;="&amp;$G45,$J$140:FP$140,"&gt;0"),_xlpm.n,$I45,FP$140*IF($C45="Bell",EXP(-0.5*((_xlpm.k-(_xlpm.n+1)/2)/MAX(_xlpm.n/6,0.5))^2),IF(_xlpm.n&lt;=6,1,MIN(1,_xlpm.k/3,(_xlpm.n-_xlpm.k+1)/3))))))</f>
        <v>0</v>
      </c>
      <c r="FQ45" s="63">
        <f>IF($I45=0,0,IF(OR(FQ$140=0,FQ$1&lt;$G45,FQ$1&gt;$H45+6),0,_xlfn.LET(_xlpm.k,COUNTIFS($J$1:FQ$1,"&gt;="&amp;$G45,$J$140:FQ$140,"&gt;0"),_xlpm.n,$I45,FQ$140*IF($C45="Bell",EXP(-0.5*((_xlpm.k-(_xlpm.n+1)/2)/MAX(_xlpm.n/6,0.5))^2),IF(_xlpm.n&lt;=6,1,MIN(1,_xlpm.k/3,(_xlpm.n-_xlpm.k+1)/3))))))</f>
        <v>0</v>
      </c>
      <c r="FR45" s="63">
        <f>IF($I45=0,0,IF(OR(FR$140=0,FR$1&lt;$G45,FR$1&gt;$H45+6),0,_xlfn.LET(_xlpm.k,COUNTIFS($J$1:FR$1,"&gt;="&amp;$G45,$J$140:FR$140,"&gt;0"),_xlpm.n,$I45,FR$140*IF($C45="Bell",EXP(-0.5*((_xlpm.k-(_xlpm.n+1)/2)/MAX(_xlpm.n/6,0.5))^2),IF(_xlpm.n&lt;=6,1,MIN(1,_xlpm.k/3,(_xlpm.n-_xlpm.k+1)/3))))))</f>
        <v>0</v>
      </c>
      <c r="FS45" s="63">
        <f>IF($I45=0,0,IF(OR(FS$140=0,FS$1&lt;$G45,FS$1&gt;$H45+6),0,_xlfn.LET(_xlpm.k,COUNTIFS($J$1:FS$1,"&gt;="&amp;$G45,$J$140:FS$140,"&gt;0"),_xlpm.n,$I45,FS$140*IF($C45="Bell",EXP(-0.5*((_xlpm.k-(_xlpm.n+1)/2)/MAX(_xlpm.n/6,0.5))^2),IF(_xlpm.n&lt;=6,1,MIN(1,_xlpm.k/3,(_xlpm.n-_xlpm.k+1)/3))))))</f>
        <v>0</v>
      </c>
      <c r="FT45" s="63">
        <f>IF($I45=0,0,IF(OR(FT$140=0,FT$1&lt;$G45,FT$1&gt;$H45+6),0,_xlfn.LET(_xlpm.k,COUNTIFS($J$1:FT$1,"&gt;="&amp;$G45,$J$140:FT$140,"&gt;0"),_xlpm.n,$I45,FT$140*IF($C45="Bell",EXP(-0.5*((_xlpm.k-(_xlpm.n+1)/2)/MAX(_xlpm.n/6,0.5))^2),IF(_xlpm.n&lt;=6,1,MIN(1,_xlpm.k/3,(_xlpm.n-_xlpm.k+1)/3))))))</f>
        <v>0</v>
      </c>
      <c r="FU45" s="63">
        <f>IF($I45=0,0,IF(OR(FU$140=0,FU$1&lt;$G45,FU$1&gt;$H45+6),0,_xlfn.LET(_xlpm.k,COUNTIFS($J$1:FU$1,"&gt;="&amp;$G45,$J$140:FU$140,"&gt;0"),_xlpm.n,$I45,FU$140*IF($C45="Bell",EXP(-0.5*((_xlpm.k-(_xlpm.n+1)/2)/MAX(_xlpm.n/6,0.5))^2),IF(_xlpm.n&lt;=6,1,MIN(1,_xlpm.k/3,(_xlpm.n-_xlpm.k+1)/3))))))</f>
        <v>0</v>
      </c>
      <c r="FV45" s="63">
        <f>IF($I45=0,0,IF(OR(FV$140=0,FV$1&lt;$G45,FV$1&gt;$H45+6),0,_xlfn.LET(_xlpm.k,COUNTIFS($J$1:FV$1,"&gt;="&amp;$G45,$J$140:FV$140,"&gt;0"),_xlpm.n,$I45,FV$140*IF($C45="Bell",EXP(-0.5*((_xlpm.k-(_xlpm.n+1)/2)/MAX(_xlpm.n/6,0.5))^2),IF(_xlpm.n&lt;=6,1,MIN(1,_xlpm.k/3,(_xlpm.n-_xlpm.k+1)/3))))))</f>
        <v>0</v>
      </c>
      <c r="FW45" s="63">
        <f>IF($I45=0,0,IF(OR(FW$140=0,FW$1&lt;$G45,FW$1&gt;$H45+6),0,_xlfn.LET(_xlpm.k,COUNTIFS($J$1:FW$1,"&gt;="&amp;$G45,$J$140:FW$140,"&gt;0"),_xlpm.n,$I45,FW$140*IF($C45="Bell",EXP(-0.5*((_xlpm.k-(_xlpm.n+1)/2)/MAX(_xlpm.n/6,0.5))^2),IF(_xlpm.n&lt;=6,1,MIN(1,_xlpm.k/3,(_xlpm.n-_xlpm.k+1)/3))))))</f>
        <v>0</v>
      </c>
      <c r="FX45" s="63">
        <f>IF($I45=0,0,IF(OR(FX$140=0,FX$1&lt;$G45,FX$1&gt;$H45+6),0,_xlfn.LET(_xlpm.k,COUNTIFS($J$1:FX$1,"&gt;="&amp;$G45,$J$140:FX$140,"&gt;0"),_xlpm.n,$I45,FX$140*IF($C45="Bell",EXP(-0.5*((_xlpm.k-(_xlpm.n+1)/2)/MAX(_xlpm.n/6,0.5))^2),IF(_xlpm.n&lt;=6,1,MIN(1,_xlpm.k/3,(_xlpm.n-_xlpm.k+1)/3))))))</f>
        <v>0</v>
      </c>
      <c r="FY45" s="63">
        <f>IF($I45=0,0,IF(OR(FY$140=0,FY$1&lt;$G45,FY$1&gt;$H45+6),0,_xlfn.LET(_xlpm.k,COUNTIFS($J$1:FY$1,"&gt;="&amp;$G45,$J$140:FY$140,"&gt;0"),_xlpm.n,$I45,FY$140*IF($C45="Bell",EXP(-0.5*((_xlpm.k-(_xlpm.n+1)/2)/MAX(_xlpm.n/6,0.5))^2),IF(_xlpm.n&lt;=6,1,MIN(1,_xlpm.k/3,(_xlpm.n-_xlpm.k+1)/3))))))</f>
        <v>0</v>
      </c>
      <c r="FZ45" s="63">
        <f>IF($I45=0,0,IF(OR(FZ$140=0,FZ$1&lt;$G45,FZ$1&gt;$H45+6),0,_xlfn.LET(_xlpm.k,COUNTIFS($J$1:FZ$1,"&gt;="&amp;$G45,$J$140:FZ$140,"&gt;0"),_xlpm.n,$I45,FZ$140*IF($C45="Bell",EXP(-0.5*((_xlpm.k-(_xlpm.n+1)/2)/MAX(_xlpm.n/6,0.5))^2),IF(_xlpm.n&lt;=6,1,MIN(1,_xlpm.k/3,(_xlpm.n-_xlpm.k+1)/3))))))</f>
        <v>0</v>
      </c>
      <c r="GA45" s="63">
        <f>IF($I45=0,0,IF(OR(GA$140=0,GA$1&lt;$G45,GA$1&gt;$H45+6),0,_xlfn.LET(_xlpm.k,COUNTIFS($J$1:GA$1,"&gt;="&amp;$G45,$J$140:GA$140,"&gt;0"),_xlpm.n,$I45,GA$140*IF($C45="Bell",EXP(-0.5*((_xlpm.k-(_xlpm.n+1)/2)/MAX(_xlpm.n/6,0.5))^2),IF(_xlpm.n&lt;=6,1,MIN(1,_xlpm.k/3,(_xlpm.n-_xlpm.k+1)/3))))))</f>
        <v>0</v>
      </c>
      <c r="GB45" s="63">
        <f>IF($I45=0,0,IF(OR(GB$140=0,GB$1&lt;$G45,GB$1&gt;$H45+6),0,_xlfn.LET(_xlpm.k,COUNTIFS($J$1:GB$1,"&gt;="&amp;$G45,$J$140:GB$140,"&gt;0"),_xlpm.n,$I45,GB$140*IF($C45="Bell",EXP(-0.5*((_xlpm.k-(_xlpm.n+1)/2)/MAX(_xlpm.n/6,0.5))^2),IF(_xlpm.n&lt;=6,1,MIN(1,_xlpm.k/3,(_xlpm.n-_xlpm.k+1)/3))))))</f>
        <v>0</v>
      </c>
      <c r="GC45" s="63">
        <f>IF($I45=0,0,IF(OR(GC$140=0,GC$1&lt;$G45,GC$1&gt;$H45+6),0,_xlfn.LET(_xlpm.k,COUNTIFS($J$1:GC$1,"&gt;="&amp;$G45,$J$140:GC$140,"&gt;0"),_xlpm.n,$I45,GC$140*IF($C45="Bell",EXP(-0.5*((_xlpm.k-(_xlpm.n+1)/2)/MAX(_xlpm.n/6,0.5))^2),IF(_xlpm.n&lt;=6,1,MIN(1,_xlpm.k/3,(_xlpm.n-_xlpm.k+1)/3))))))</f>
        <v>0</v>
      </c>
      <c r="GD45" s="63">
        <f>IF($I45=0,0,IF(OR(GD$140=0,GD$1&lt;$G45,GD$1&gt;$H45+6),0,_xlfn.LET(_xlpm.k,COUNTIFS($J$1:GD$1,"&gt;="&amp;$G45,$J$140:GD$140,"&gt;0"),_xlpm.n,$I45,GD$140*IF($C45="Bell",EXP(-0.5*((_xlpm.k-(_xlpm.n+1)/2)/MAX(_xlpm.n/6,0.5))^2),IF(_xlpm.n&lt;=6,1,MIN(1,_xlpm.k/3,(_xlpm.n-_xlpm.k+1)/3))))))</f>
        <v>0</v>
      </c>
      <c r="GE45" s="63">
        <f>IF($I45=0,0,IF(OR(GE$140=0,GE$1&lt;$G45,GE$1&gt;$H45+6),0,_xlfn.LET(_xlpm.k,COUNTIFS($J$1:GE$1,"&gt;="&amp;$G45,$J$140:GE$140,"&gt;0"),_xlpm.n,$I45,GE$140*IF($C45="Bell",EXP(-0.5*((_xlpm.k-(_xlpm.n+1)/2)/MAX(_xlpm.n/6,0.5))^2),IF(_xlpm.n&lt;=6,1,MIN(1,_xlpm.k/3,(_xlpm.n-_xlpm.k+1)/3))))))</f>
        <v>0</v>
      </c>
      <c r="GF45" s="63">
        <f>IF($I45=0,0,IF(OR(GF$140=0,GF$1&lt;$G45,GF$1&gt;$H45+6),0,_xlfn.LET(_xlpm.k,COUNTIFS($J$1:GF$1,"&gt;="&amp;$G45,$J$140:GF$140,"&gt;0"),_xlpm.n,$I45,GF$140*IF($C45="Bell",EXP(-0.5*((_xlpm.k-(_xlpm.n+1)/2)/MAX(_xlpm.n/6,0.5))^2),IF(_xlpm.n&lt;=6,1,MIN(1,_xlpm.k/3,(_xlpm.n-_xlpm.k+1)/3))))))</f>
        <v>0</v>
      </c>
      <c r="GG45" s="63">
        <f>IF($I45=0,0,IF(OR(GG$140=0,GG$1&lt;$G45,GG$1&gt;$H45+6),0,_xlfn.LET(_xlpm.k,COUNTIFS($J$1:GG$1,"&gt;="&amp;$G45,$J$140:GG$140,"&gt;0"),_xlpm.n,$I45,GG$140*IF($C45="Bell",EXP(-0.5*((_xlpm.k-(_xlpm.n+1)/2)/MAX(_xlpm.n/6,0.5))^2),IF(_xlpm.n&lt;=6,1,MIN(1,_xlpm.k/3,(_xlpm.n-_xlpm.k+1)/3))))))</f>
        <v>0</v>
      </c>
      <c r="GH45" s="63">
        <f>IF($I45=0,0,IF(OR(GH$140=0,GH$1&lt;$G45,GH$1&gt;$H45+6),0,_xlfn.LET(_xlpm.k,COUNTIFS($J$1:GH$1,"&gt;="&amp;$G45,$J$140:GH$140,"&gt;0"),_xlpm.n,$I45,GH$140*IF($C45="Bell",EXP(-0.5*((_xlpm.k-(_xlpm.n+1)/2)/MAX(_xlpm.n/6,0.5))^2),IF(_xlpm.n&lt;=6,1,MIN(1,_xlpm.k/3,(_xlpm.n-_xlpm.k+1)/3))))))</f>
        <v>0</v>
      </c>
      <c r="GI45" s="63">
        <f>IF($I45=0,0,IF(OR(GI$140=0,GI$1&lt;$G45,GI$1&gt;$H45+6),0,_xlfn.LET(_xlpm.k,COUNTIFS($J$1:GI$1,"&gt;="&amp;$G45,$J$140:GI$140,"&gt;0"),_xlpm.n,$I45,GI$140*IF($C45="Bell",EXP(-0.5*((_xlpm.k-(_xlpm.n+1)/2)/MAX(_xlpm.n/6,0.5))^2),IF(_xlpm.n&lt;=6,1,MIN(1,_xlpm.k/3,(_xlpm.n-_xlpm.k+1)/3))))))</f>
        <v>0</v>
      </c>
      <c r="GJ45" s="63">
        <f>IF($I45=0,0,IF(OR(GJ$140=0,GJ$1&lt;$G45,GJ$1&gt;$H45+6),0,_xlfn.LET(_xlpm.k,COUNTIFS($J$1:GJ$1,"&gt;="&amp;$G45,$J$140:GJ$140,"&gt;0"),_xlpm.n,$I45,GJ$140*IF($C45="Bell",EXP(-0.5*((_xlpm.k-(_xlpm.n+1)/2)/MAX(_xlpm.n/6,0.5))^2),IF(_xlpm.n&lt;=6,1,MIN(1,_xlpm.k/3,(_xlpm.n-_xlpm.k+1)/3))))))</f>
        <v>0</v>
      </c>
      <c r="GK45" s="63">
        <f>IF($I45=0,0,IF(OR(GK$140=0,GK$1&lt;$G45,GK$1&gt;$H45+6),0,_xlfn.LET(_xlpm.k,COUNTIFS($J$1:GK$1,"&gt;="&amp;$G45,$J$140:GK$140,"&gt;0"),_xlpm.n,$I45,GK$140*IF($C45="Bell",EXP(-0.5*((_xlpm.k-(_xlpm.n+1)/2)/MAX(_xlpm.n/6,0.5))^2),IF(_xlpm.n&lt;=6,1,MIN(1,_xlpm.k/3,(_xlpm.n-_xlpm.k+1)/3))))))</f>
        <v>0</v>
      </c>
      <c r="GL45" s="63">
        <f>IF($I45=0,0,IF(OR(GL$140=0,GL$1&lt;$G45,GL$1&gt;$H45+6),0,_xlfn.LET(_xlpm.k,COUNTIFS($J$1:GL$1,"&gt;="&amp;$G45,$J$140:GL$140,"&gt;0"),_xlpm.n,$I45,GL$140*IF($C45="Bell",EXP(-0.5*((_xlpm.k-(_xlpm.n+1)/2)/MAX(_xlpm.n/6,0.5))^2),IF(_xlpm.n&lt;=6,1,MIN(1,_xlpm.k/3,(_xlpm.n-_xlpm.k+1)/3))))))</f>
        <v>0</v>
      </c>
    </row>
    <row r="46" spans="1:194" x14ac:dyDescent="0.3">
      <c r="A46" s="66" t="str">
        <f>Sheet1!B46</f>
        <v>0-4109</v>
      </c>
      <c r="B46" s="66" t="str">
        <f>Sheet1!D46</f>
        <v>0-4109-Site Roadways</v>
      </c>
      <c r="C46" s="59"/>
      <c r="E46" s="64">
        <f t="shared" si="0"/>
        <v>6</v>
      </c>
      <c r="G46" s="67">
        <f>IF(Sheet1!G46="","",Sheet1!G46)</f>
        <v>46311</v>
      </c>
      <c r="H46" s="67">
        <f>IF(Sheet1!H46="","",Sheet1!H46)</f>
        <v>46364</v>
      </c>
      <c r="I46">
        <f t="shared" si="1"/>
        <v>8</v>
      </c>
      <c r="J46" s="63">
        <f>IF($I46=0,0,IF(OR(J$140=0,J$1&lt;$G46,J$1&gt;$H46+6),0,_xlfn.LET(_xlpm.k,COUNTIFS($J$1:J$1,"&gt;="&amp;$G46,$J$140:J$140,"&gt;0"),_xlpm.n,$I46,J$140*IF($C46="Bell",EXP(-0.5*((_xlpm.k-(_xlpm.n+1)/2)/MAX(_xlpm.n/6,0.5))^2),IF(_xlpm.n&lt;=6,1,MIN(1,_xlpm.k/3,(_xlpm.n-_xlpm.k+1)/3))))))</f>
        <v>0</v>
      </c>
      <c r="K46" s="63">
        <f>IF($I46=0,0,IF(OR(K$140=0,K$1&lt;$G46,K$1&gt;$H46+6),0,_xlfn.LET(_xlpm.k,COUNTIFS($J$1:K$1,"&gt;="&amp;$G46,$J$140:K$140,"&gt;0"),_xlpm.n,$I46,K$140*IF($C46="Bell",EXP(-0.5*((_xlpm.k-(_xlpm.n+1)/2)/MAX(_xlpm.n/6,0.5))^2),IF(_xlpm.n&lt;=6,1,MIN(1,_xlpm.k/3,(_xlpm.n-_xlpm.k+1)/3))))))</f>
        <v>0</v>
      </c>
      <c r="L46" s="63">
        <f>IF($I46=0,0,IF(OR(L$140=0,L$1&lt;$G46,L$1&gt;$H46+6),0,_xlfn.LET(_xlpm.k,COUNTIFS($J$1:L$1,"&gt;="&amp;$G46,$J$140:L$140,"&gt;0"),_xlpm.n,$I46,L$140*IF($C46="Bell",EXP(-0.5*((_xlpm.k-(_xlpm.n+1)/2)/MAX(_xlpm.n/6,0.5))^2),IF(_xlpm.n&lt;=6,1,MIN(1,_xlpm.k/3,(_xlpm.n-_xlpm.k+1)/3))))))</f>
        <v>0</v>
      </c>
      <c r="M46" s="63">
        <f>IF($I46=0,0,IF(OR(M$140=0,M$1&lt;$G46,M$1&gt;$H46+6),0,_xlfn.LET(_xlpm.k,COUNTIFS($J$1:M$1,"&gt;="&amp;$G46,$J$140:M$140,"&gt;0"),_xlpm.n,$I46,M$140*IF($C46="Bell",EXP(-0.5*((_xlpm.k-(_xlpm.n+1)/2)/MAX(_xlpm.n/6,0.5))^2),IF(_xlpm.n&lt;=6,1,MIN(1,_xlpm.k/3,(_xlpm.n-_xlpm.k+1)/3))))))</f>
        <v>0</v>
      </c>
      <c r="N46" s="63">
        <f>IF($I46=0,0,IF(OR(N$140=0,N$1&lt;$G46,N$1&gt;$H46+6),0,_xlfn.LET(_xlpm.k,COUNTIFS($J$1:N$1,"&gt;="&amp;$G46,$J$140:N$140,"&gt;0"),_xlpm.n,$I46,N$140*IF($C46="Bell",EXP(-0.5*((_xlpm.k-(_xlpm.n+1)/2)/MAX(_xlpm.n/6,0.5))^2),IF(_xlpm.n&lt;=6,1,MIN(1,_xlpm.k/3,(_xlpm.n-_xlpm.k+1)/3))))))</f>
        <v>0</v>
      </c>
      <c r="O46" s="63">
        <f>IF($I46=0,0,IF(OR(O$140=0,O$1&lt;$G46,O$1&gt;$H46+6),0,_xlfn.LET(_xlpm.k,COUNTIFS($J$1:O$1,"&gt;="&amp;$G46,$J$140:O$140,"&gt;0"),_xlpm.n,$I46,O$140*IF($C46="Bell",EXP(-0.5*((_xlpm.k-(_xlpm.n+1)/2)/MAX(_xlpm.n/6,0.5))^2),IF(_xlpm.n&lt;=6,1,MIN(1,_xlpm.k/3,(_xlpm.n-_xlpm.k+1)/3))))))</f>
        <v>0</v>
      </c>
      <c r="P46" s="63">
        <f>IF($I46=0,0,IF(OR(P$140=0,P$1&lt;$G46,P$1&gt;$H46+6),0,_xlfn.LET(_xlpm.k,COUNTIFS($J$1:P$1,"&gt;="&amp;$G46,$J$140:P$140,"&gt;0"),_xlpm.n,$I46,P$140*IF($C46="Bell",EXP(-0.5*((_xlpm.k-(_xlpm.n+1)/2)/MAX(_xlpm.n/6,0.5))^2),IF(_xlpm.n&lt;=6,1,MIN(1,_xlpm.k/3,(_xlpm.n-_xlpm.k+1)/3))))))</f>
        <v>0</v>
      </c>
      <c r="Q46" s="63">
        <f>IF($I46=0,0,IF(OR(Q$140=0,Q$1&lt;$G46,Q$1&gt;$H46+6),0,_xlfn.LET(_xlpm.k,COUNTIFS($J$1:Q$1,"&gt;="&amp;$G46,$J$140:Q$140,"&gt;0"),_xlpm.n,$I46,Q$140*IF($C46="Bell",EXP(-0.5*((_xlpm.k-(_xlpm.n+1)/2)/MAX(_xlpm.n/6,0.5))^2),IF(_xlpm.n&lt;=6,1,MIN(1,_xlpm.k/3,(_xlpm.n-_xlpm.k+1)/3))))))</f>
        <v>0</v>
      </c>
      <c r="R46" s="63">
        <f>IF($I46=0,0,IF(OR(R$140=0,R$1&lt;$G46,R$1&gt;$H46+6),0,_xlfn.LET(_xlpm.k,COUNTIFS($J$1:R$1,"&gt;="&amp;$G46,$J$140:R$140,"&gt;0"),_xlpm.n,$I46,R$140*IF($C46="Bell",EXP(-0.5*((_xlpm.k-(_xlpm.n+1)/2)/MAX(_xlpm.n/6,0.5))^2),IF(_xlpm.n&lt;=6,1,MIN(1,_xlpm.k/3,(_xlpm.n-_xlpm.k+1)/3))))))</f>
        <v>0</v>
      </c>
      <c r="S46" s="63">
        <f>IF($I46=0,0,IF(OR(S$140=0,S$1&lt;$G46,S$1&gt;$H46+6),0,_xlfn.LET(_xlpm.k,COUNTIFS($J$1:S$1,"&gt;="&amp;$G46,$J$140:S$140,"&gt;0"),_xlpm.n,$I46,S$140*IF($C46="Bell",EXP(-0.5*((_xlpm.k-(_xlpm.n+1)/2)/MAX(_xlpm.n/6,0.5))^2),IF(_xlpm.n&lt;=6,1,MIN(1,_xlpm.k/3,(_xlpm.n-_xlpm.k+1)/3))))))</f>
        <v>0</v>
      </c>
      <c r="T46" s="63">
        <f>IF($I46=0,0,IF(OR(T$140=0,T$1&lt;$G46,T$1&gt;$H46+6),0,_xlfn.LET(_xlpm.k,COUNTIFS($J$1:T$1,"&gt;="&amp;$G46,$J$140:T$140,"&gt;0"),_xlpm.n,$I46,T$140*IF($C46="Bell",EXP(-0.5*((_xlpm.k-(_xlpm.n+1)/2)/MAX(_xlpm.n/6,0.5))^2),IF(_xlpm.n&lt;=6,1,MIN(1,_xlpm.k/3,(_xlpm.n-_xlpm.k+1)/3))))))</f>
        <v>0</v>
      </c>
      <c r="U46" s="63">
        <f>IF($I46=0,0,IF(OR(U$140=0,U$1&lt;$G46,U$1&gt;$H46+6),0,_xlfn.LET(_xlpm.k,COUNTIFS($J$1:U$1,"&gt;="&amp;$G46,$J$140:U$140,"&gt;0"),_xlpm.n,$I46,U$140*IF($C46="Bell",EXP(-0.5*((_xlpm.k-(_xlpm.n+1)/2)/MAX(_xlpm.n/6,0.5))^2),IF(_xlpm.n&lt;=6,1,MIN(1,_xlpm.k/3,(_xlpm.n-_xlpm.k+1)/3))))))</f>
        <v>0</v>
      </c>
      <c r="V46" s="63">
        <f>IF($I46=0,0,IF(OR(V$140=0,V$1&lt;$G46,V$1&gt;$H46+6),0,_xlfn.LET(_xlpm.k,COUNTIFS($J$1:V$1,"&gt;="&amp;$G46,$J$140:V$140,"&gt;0"),_xlpm.n,$I46,V$140*IF($C46="Bell",EXP(-0.5*((_xlpm.k-(_xlpm.n+1)/2)/MAX(_xlpm.n/6,0.5))^2),IF(_xlpm.n&lt;=6,1,MIN(1,_xlpm.k/3,(_xlpm.n-_xlpm.k+1)/3))))))</f>
        <v>0</v>
      </c>
      <c r="W46" s="63">
        <f>IF($I46=0,0,IF(OR(W$140=0,W$1&lt;$G46,W$1&gt;$H46+6),0,_xlfn.LET(_xlpm.k,COUNTIFS($J$1:W$1,"&gt;="&amp;$G46,$J$140:W$140,"&gt;0"),_xlpm.n,$I46,W$140*IF($C46="Bell",EXP(-0.5*((_xlpm.k-(_xlpm.n+1)/2)/MAX(_xlpm.n/6,0.5))^2),IF(_xlpm.n&lt;=6,1,MIN(1,_xlpm.k/3,(_xlpm.n-_xlpm.k+1)/3))))))</f>
        <v>0</v>
      </c>
      <c r="X46" s="63">
        <f>IF($I46=0,0,IF(OR(X$140=0,X$1&lt;$G46,X$1&gt;$H46+6),0,_xlfn.LET(_xlpm.k,COUNTIFS($J$1:X$1,"&gt;="&amp;$G46,$J$140:X$140,"&gt;0"),_xlpm.n,$I46,X$140*IF($C46="Bell",EXP(-0.5*((_xlpm.k-(_xlpm.n+1)/2)/MAX(_xlpm.n/6,0.5))^2),IF(_xlpm.n&lt;=6,1,MIN(1,_xlpm.k/3,(_xlpm.n-_xlpm.k+1)/3))))))</f>
        <v>0</v>
      </c>
      <c r="Y46" s="63">
        <f>IF($I46=0,0,IF(OR(Y$140=0,Y$1&lt;$G46,Y$1&gt;$H46+6),0,_xlfn.LET(_xlpm.k,COUNTIFS($J$1:Y$1,"&gt;="&amp;$G46,$J$140:Y$140,"&gt;0"),_xlpm.n,$I46,Y$140*IF($C46="Bell",EXP(-0.5*((_xlpm.k-(_xlpm.n+1)/2)/MAX(_xlpm.n/6,0.5))^2),IF(_xlpm.n&lt;=6,1,MIN(1,_xlpm.k/3,(_xlpm.n-_xlpm.k+1)/3))))))</f>
        <v>0</v>
      </c>
      <c r="Z46" s="63">
        <f>IF($I46=0,0,IF(OR(Z$140=0,Z$1&lt;$G46,Z$1&gt;$H46+6),0,_xlfn.LET(_xlpm.k,COUNTIFS($J$1:Z$1,"&gt;="&amp;$G46,$J$140:Z$140,"&gt;0"),_xlpm.n,$I46,Z$140*IF($C46="Bell",EXP(-0.5*((_xlpm.k-(_xlpm.n+1)/2)/MAX(_xlpm.n/6,0.5))^2),IF(_xlpm.n&lt;=6,1,MIN(1,_xlpm.k/3,(_xlpm.n-_xlpm.k+1)/3))))))</f>
        <v>0</v>
      </c>
      <c r="AA46" s="63">
        <f>IF($I46=0,0,IF(OR(AA$140=0,AA$1&lt;$G46,AA$1&gt;$H46+6),0,_xlfn.LET(_xlpm.k,COUNTIFS($J$1:AA$1,"&gt;="&amp;$G46,$J$140:AA$140,"&gt;0"),_xlpm.n,$I46,AA$140*IF($C46="Bell",EXP(-0.5*((_xlpm.k-(_xlpm.n+1)/2)/MAX(_xlpm.n/6,0.5))^2),IF(_xlpm.n&lt;=6,1,MIN(1,_xlpm.k/3,(_xlpm.n-_xlpm.k+1)/3))))))</f>
        <v>0.33333333333333331</v>
      </c>
      <c r="AB46" s="63">
        <f>IF($I46=0,0,IF(OR(AB$140=0,AB$1&lt;$G46,AB$1&gt;$H46+6),0,_xlfn.LET(_xlpm.k,COUNTIFS($J$1:AB$1,"&gt;="&amp;$G46,$J$140:AB$140,"&gt;0"),_xlpm.n,$I46,AB$140*IF($C46="Bell",EXP(-0.5*((_xlpm.k-(_xlpm.n+1)/2)/MAX(_xlpm.n/6,0.5))^2),IF(_xlpm.n&lt;=6,1,MIN(1,_xlpm.k/3,(_xlpm.n-_xlpm.k+1)/3))))))</f>
        <v>0.66666666666666663</v>
      </c>
      <c r="AC46" s="63">
        <f>IF($I46=0,0,IF(OR(AC$140=0,AC$1&lt;$G46,AC$1&gt;$H46+6),0,_xlfn.LET(_xlpm.k,COUNTIFS($J$1:AC$1,"&gt;="&amp;$G46,$J$140:AC$140,"&gt;0"),_xlpm.n,$I46,AC$140*IF($C46="Bell",EXP(-0.5*((_xlpm.k-(_xlpm.n+1)/2)/MAX(_xlpm.n/6,0.5))^2),IF(_xlpm.n&lt;=6,1,MIN(1,_xlpm.k/3,(_xlpm.n-_xlpm.k+1)/3))))))</f>
        <v>1</v>
      </c>
      <c r="AD46" s="63">
        <f>IF($I46=0,0,IF(OR(AD$140=0,AD$1&lt;$G46,AD$1&gt;$H46+6),0,_xlfn.LET(_xlpm.k,COUNTIFS($J$1:AD$1,"&gt;="&amp;$G46,$J$140:AD$140,"&gt;0"),_xlpm.n,$I46,AD$140*IF($C46="Bell",EXP(-0.5*((_xlpm.k-(_xlpm.n+1)/2)/MAX(_xlpm.n/6,0.5))^2),IF(_xlpm.n&lt;=6,1,MIN(1,_xlpm.k/3,(_xlpm.n-_xlpm.k+1)/3))))))</f>
        <v>1</v>
      </c>
      <c r="AE46" s="63">
        <f>IF($I46=0,0,IF(OR(AE$140=0,AE$1&lt;$G46,AE$1&gt;$H46+6),0,_xlfn.LET(_xlpm.k,COUNTIFS($J$1:AE$1,"&gt;="&amp;$G46,$J$140:AE$140,"&gt;0"),_xlpm.n,$I46,AE$140*IF($C46="Bell",EXP(-0.5*((_xlpm.k-(_xlpm.n+1)/2)/MAX(_xlpm.n/6,0.5))^2),IF(_xlpm.n&lt;=6,1,MIN(1,_xlpm.k/3,(_xlpm.n-_xlpm.k+1)/3))))))</f>
        <v>1</v>
      </c>
      <c r="AF46" s="63">
        <f>IF($I46=0,0,IF(OR(AF$140=0,AF$1&lt;$G46,AF$1&gt;$H46+6),0,_xlfn.LET(_xlpm.k,COUNTIFS($J$1:AF$1,"&gt;="&amp;$G46,$J$140:AF$140,"&gt;0"),_xlpm.n,$I46,AF$140*IF($C46="Bell",EXP(-0.5*((_xlpm.k-(_xlpm.n+1)/2)/MAX(_xlpm.n/6,0.5))^2),IF(_xlpm.n&lt;=6,1,MIN(1,_xlpm.k/3,(_xlpm.n-_xlpm.k+1)/3))))))</f>
        <v>1</v>
      </c>
      <c r="AG46" s="63">
        <f>IF($I46=0,0,IF(OR(AG$140=0,AG$1&lt;$G46,AG$1&gt;$H46+6),0,_xlfn.LET(_xlpm.k,COUNTIFS($J$1:AG$1,"&gt;="&amp;$G46,$J$140:AG$140,"&gt;0"),_xlpm.n,$I46,AG$140*IF($C46="Bell",EXP(-0.5*((_xlpm.k-(_xlpm.n+1)/2)/MAX(_xlpm.n/6,0.5))^2),IF(_xlpm.n&lt;=6,1,MIN(1,_xlpm.k/3,(_xlpm.n-_xlpm.k+1)/3))))))</f>
        <v>0</v>
      </c>
      <c r="AH46" s="63">
        <f>IF($I46=0,0,IF(OR(AH$140=0,AH$1&lt;$G46,AH$1&gt;$H46+6),0,_xlfn.LET(_xlpm.k,COUNTIFS($J$1:AH$1,"&gt;="&amp;$G46,$J$140:AH$140,"&gt;0"),_xlpm.n,$I46,AH$140*IF($C46="Bell",EXP(-0.5*((_xlpm.k-(_xlpm.n+1)/2)/MAX(_xlpm.n/6,0.5))^2),IF(_xlpm.n&lt;=6,1,MIN(1,_xlpm.k/3,(_xlpm.n-_xlpm.k+1)/3))))))</f>
        <v>0.66666666666666663</v>
      </c>
      <c r="AI46" s="63">
        <f>IF($I46=0,0,IF(OR(AI$140=0,AI$1&lt;$G46,AI$1&gt;$H46+6),0,_xlfn.LET(_xlpm.k,COUNTIFS($J$1:AI$1,"&gt;="&amp;$G46,$J$140:AI$140,"&gt;0"),_xlpm.n,$I46,AI$140*IF($C46="Bell",EXP(-0.5*((_xlpm.k-(_xlpm.n+1)/2)/MAX(_xlpm.n/6,0.5))^2),IF(_xlpm.n&lt;=6,1,MIN(1,_xlpm.k/3,(_xlpm.n-_xlpm.k+1)/3))))))</f>
        <v>0.33333333333333331</v>
      </c>
      <c r="AJ46" s="63">
        <f>IF($I46=0,0,IF(OR(AJ$140=0,AJ$1&lt;$G46,AJ$1&gt;$H46+6),0,_xlfn.LET(_xlpm.k,COUNTIFS($J$1:AJ$1,"&gt;="&amp;$G46,$J$140:AJ$140,"&gt;0"),_xlpm.n,$I46,AJ$140*IF($C46="Bell",EXP(-0.5*((_xlpm.k-(_xlpm.n+1)/2)/MAX(_xlpm.n/6,0.5))^2),IF(_xlpm.n&lt;=6,1,MIN(1,_xlpm.k/3,(_xlpm.n-_xlpm.k+1)/3))))))</f>
        <v>0</v>
      </c>
      <c r="AK46" s="63">
        <f>IF($I46=0,0,IF(OR(AK$140=0,AK$1&lt;$G46,AK$1&gt;$H46+6),0,_xlfn.LET(_xlpm.k,COUNTIFS($J$1:AK$1,"&gt;="&amp;$G46,$J$140:AK$140,"&gt;0"),_xlpm.n,$I46,AK$140*IF($C46="Bell",EXP(-0.5*((_xlpm.k-(_xlpm.n+1)/2)/MAX(_xlpm.n/6,0.5))^2),IF(_xlpm.n&lt;=6,1,MIN(1,_xlpm.k/3,(_xlpm.n-_xlpm.k+1)/3))))))</f>
        <v>0</v>
      </c>
      <c r="AL46" s="63">
        <f>IF($I46=0,0,IF(OR(AL$140=0,AL$1&lt;$G46,AL$1&gt;$H46+6),0,_xlfn.LET(_xlpm.k,COUNTIFS($J$1:AL$1,"&gt;="&amp;$G46,$J$140:AL$140,"&gt;0"),_xlpm.n,$I46,AL$140*IF($C46="Bell",EXP(-0.5*((_xlpm.k-(_xlpm.n+1)/2)/MAX(_xlpm.n/6,0.5))^2),IF(_xlpm.n&lt;=6,1,MIN(1,_xlpm.k/3,(_xlpm.n-_xlpm.k+1)/3))))))</f>
        <v>0</v>
      </c>
      <c r="AM46" s="63">
        <f>IF($I46=0,0,IF(OR(AM$140=0,AM$1&lt;$G46,AM$1&gt;$H46+6),0,_xlfn.LET(_xlpm.k,COUNTIFS($J$1:AM$1,"&gt;="&amp;$G46,$J$140:AM$140,"&gt;0"),_xlpm.n,$I46,AM$140*IF($C46="Bell",EXP(-0.5*((_xlpm.k-(_xlpm.n+1)/2)/MAX(_xlpm.n/6,0.5))^2),IF(_xlpm.n&lt;=6,1,MIN(1,_xlpm.k/3,(_xlpm.n-_xlpm.k+1)/3))))))</f>
        <v>0</v>
      </c>
      <c r="AN46" s="63">
        <f>IF($I46=0,0,IF(OR(AN$140=0,AN$1&lt;$G46,AN$1&gt;$H46+6),0,_xlfn.LET(_xlpm.k,COUNTIFS($J$1:AN$1,"&gt;="&amp;$G46,$J$140:AN$140,"&gt;0"),_xlpm.n,$I46,AN$140*IF($C46="Bell",EXP(-0.5*((_xlpm.k-(_xlpm.n+1)/2)/MAX(_xlpm.n/6,0.5))^2),IF(_xlpm.n&lt;=6,1,MIN(1,_xlpm.k/3,(_xlpm.n-_xlpm.k+1)/3))))))</f>
        <v>0</v>
      </c>
      <c r="AO46" s="63">
        <f>IF($I46=0,0,IF(OR(AO$140=0,AO$1&lt;$G46,AO$1&gt;$H46+6),0,_xlfn.LET(_xlpm.k,COUNTIFS($J$1:AO$1,"&gt;="&amp;$G46,$J$140:AO$140,"&gt;0"),_xlpm.n,$I46,AO$140*IF($C46="Bell",EXP(-0.5*((_xlpm.k-(_xlpm.n+1)/2)/MAX(_xlpm.n/6,0.5))^2),IF(_xlpm.n&lt;=6,1,MIN(1,_xlpm.k/3,(_xlpm.n-_xlpm.k+1)/3))))))</f>
        <v>0</v>
      </c>
      <c r="AP46" s="63">
        <f>IF($I46=0,0,IF(OR(AP$140=0,AP$1&lt;$G46,AP$1&gt;$H46+6),0,_xlfn.LET(_xlpm.k,COUNTIFS($J$1:AP$1,"&gt;="&amp;$G46,$J$140:AP$140,"&gt;0"),_xlpm.n,$I46,AP$140*IF($C46="Bell",EXP(-0.5*((_xlpm.k-(_xlpm.n+1)/2)/MAX(_xlpm.n/6,0.5))^2),IF(_xlpm.n&lt;=6,1,MIN(1,_xlpm.k/3,(_xlpm.n-_xlpm.k+1)/3))))))</f>
        <v>0</v>
      </c>
      <c r="AQ46" s="63">
        <f>IF($I46=0,0,IF(OR(AQ$140=0,AQ$1&lt;$G46,AQ$1&gt;$H46+6),0,_xlfn.LET(_xlpm.k,COUNTIFS($J$1:AQ$1,"&gt;="&amp;$G46,$J$140:AQ$140,"&gt;0"),_xlpm.n,$I46,AQ$140*IF($C46="Bell",EXP(-0.5*((_xlpm.k-(_xlpm.n+1)/2)/MAX(_xlpm.n/6,0.5))^2),IF(_xlpm.n&lt;=6,1,MIN(1,_xlpm.k/3,(_xlpm.n-_xlpm.k+1)/3))))))</f>
        <v>0</v>
      </c>
      <c r="AR46" s="63">
        <f>IF($I46=0,0,IF(OR(AR$140=0,AR$1&lt;$G46,AR$1&gt;$H46+6),0,_xlfn.LET(_xlpm.k,COUNTIFS($J$1:AR$1,"&gt;="&amp;$G46,$J$140:AR$140,"&gt;0"),_xlpm.n,$I46,AR$140*IF($C46="Bell",EXP(-0.5*((_xlpm.k-(_xlpm.n+1)/2)/MAX(_xlpm.n/6,0.5))^2),IF(_xlpm.n&lt;=6,1,MIN(1,_xlpm.k/3,(_xlpm.n-_xlpm.k+1)/3))))))</f>
        <v>0</v>
      </c>
      <c r="AS46" s="63">
        <f>IF($I46=0,0,IF(OR(AS$140=0,AS$1&lt;$G46,AS$1&gt;$H46+6),0,_xlfn.LET(_xlpm.k,COUNTIFS($J$1:AS$1,"&gt;="&amp;$G46,$J$140:AS$140,"&gt;0"),_xlpm.n,$I46,AS$140*IF($C46="Bell",EXP(-0.5*((_xlpm.k-(_xlpm.n+1)/2)/MAX(_xlpm.n/6,0.5))^2),IF(_xlpm.n&lt;=6,1,MIN(1,_xlpm.k/3,(_xlpm.n-_xlpm.k+1)/3))))))</f>
        <v>0</v>
      </c>
      <c r="AT46" s="63">
        <f>IF($I46=0,0,IF(OR(AT$140=0,AT$1&lt;$G46,AT$1&gt;$H46+6),0,_xlfn.LET(_xlpm.k,COUNTIFS($J$1:AT$1,"&gt;="&amp;$G46,$J$140:AT$140,"&gt;0"),_xlpm.n,$I46,AT$140*IF($C46="Bell",EXP(-0.5*((_xlpm.k-(_xlpm.n+1)/2)/MAX(_xlpm.n/6,0.5))^2),IF(_xlpm.n&lt;=6,1,MIN(1,_xlpm.k/3,(_xlpm.n-_xlpm.k+1)/3))))))</f>
        <v>0</v>
      </c>
      <c r="AU46" s="63">
        <f>IF($I46=0,0,IF(OR(AU$140=0,AU$1&lt;$G46,AU$1&gt;$H46+6),0,_xlfn.LET(_xlpm.k,COUNTIFS($J$1:AU$1,"&gt;="&amp;$G46,$J$140:AU$140,"&gt;0"),_xlpm.n,$I46,AU$140*IF($C46="Bell",EXP(-0.5*((_xlpm.k-(_xlpm.n+1)/2)/MAX(_xlpm.n/6,0.5))^2),IF(_xlpm.n&lt;=6,1,MIN(1,_xlpm.k/3,(_xlpm.n-_xlpm.k+1)/3))))))</f>
        <v>0</v>
      </c>
      <c r="AV46" s="63">
        <f>IF($I46=0,0,IF(OR(AV$140=0,AV$1&lt;$G46,AV$1&gt;$H46+6),0,_xlfn.LET(_xlpm.k,COUNTIFS($J$1:AV$1,"&gt;="&amp;$G46,$J$140:AV$140,"&gt;0"),_xlpm.n,$I46,AV$140*IF($C46="Bell",EXP(-0.5*((_xlpm.k-(_xlpm.n+1)/2)/MAX(_xlpm.n/6,0.5))^2),IF(_xlpm.n&lt;=6,1,MIN(1,_xlpm.k/3,(_xlpm.n-_xlpm.k+1)/3))))))</f>
        <v>0</v>
      </c>
      <c r="AW46" s="63">
        <f>IF($I46=0,0,IF(OR(AW$140=0,AW$1&lt;$G46,AW$1&gt;$H46+6),0,_xlfn.LET(_xlpm.k,COUNTIFS($J$1:AW$1,"&gt;="&amp;$G46,$J$140:AW$140,"&gt;0"),_xlpm.n,$I46,AW$140*IF($C46="Bell",EXP(-0.5*((_xlpm.k-(_xlpm.n+1)/2)/MAX(_xlpm.n/6,0.5))^2),IF(_xlpm.n&lt;=6,1,MIN(1,_xlpm.k/3,(_xlpm.n-_xlpm.k+1)/3))))))</f>
        <v>0</v>
      </c>
      <c r="AX46" s="63">
        <f>IF($I46=0,0,IF(OR(AX$140=0,AX$1&lt;$G46,AX$1&gt;$H46+6),0,_xlfn.LET(_xlpm.k,COUNTIFS($J$1:AX$1,"&gt;="&amp;$G46,$J$140:AX$140,"&gt;0"),_xlpm.n,$I46,AX$140*IF($C46="Bell",EXP(-0.5*((_xlpm.k-(_xlpm.n+1)/2)/MAX(_xlpm.n/6,0.5))^2),IF(_xlpm.n&lt;=6,1,MIN(1,_xlpm.k/3,(_xlpm.n-_xlpm.k+1)/3))))))</f>
        <v>0</v>
      </c>
      <c r="AY46" s="63">
        <f>IF($I46=0,0,IF(OR(AY$140=0,AY$1&lt;$G46,AY$1&gt;$H46+6),0,_xlfn.LET(_xlpm.k,COUNTIFS($J$1:AY$1,"&gt;="&amp;$G46,$J$140:AY$140,"&gt;0"),_xlpm.n,$I46,AY$140*IF($C46="Bell",EXP(-0.5*((_xlpm.k-(_xlpm.n+1)/2)/MAX(_xlpm.n/6,0.5))^2),IF(_xlpm.n&lt;=6,1,MIN(1,_xlpm.k/3,(_xlpm.n-_xlpm.k+1)/3))))))</f>
        <v>0</v>
      </c>
      <c r="AZ46" s="63">
        <f>IF($I46=0,0,IF(OR(AZ$140=0,AZ$1&lt;$G46,AZ$1&gt;$H46+6),0,_xlfn.LET(_xlpm.k,COUNTIFS($J$1:AZ$1,"&gt;="&amp;$G46,$J$140:AZ$140,"&gt;0"),_xlpm.n,$I46,AZ$140*IF($C46="Bell",EXP(-0.5*((_xlpm.k-(_xlpm.n+1)/2)/MAX(_xlpm.n/6,0.5))^2),IF(_xlpm.n&lt;=6,1,MIN(1,_xlpm.k/3,(_xlpm.n-_xlpm.k+1)/3))))))</f>
        <v>0</v>
      </c>
      <c r="BA46" s="63">
        <f>IF($I46=0,0,IF(OR(BA$140=0,BA$1&lt;$G46,BA$1&gt;$H46+6),0,_xlfn.LET(_xlpm.k,COUNTIFS($J$1:BA$1,"&gt;="&amp;$G46,$J$140:BA$140,"&gt;0"),_xlpm.n,$I46,BA$140*IF($C46="Bell",EXP(-0.5*((_xlpm.k-(_xlpm.n+1)/2)/MAX(_xlpm.n/6,0.5))^2),IF(_xlpm.n&lt;=6,1,MIN(1,_xlpm.k/3,(_xlpm.n-_xlpm.k+1)/3))))))</f>
        <v>0</v>
      </c>
      <c r="BB46" s="63">
        <f>IF($I46=0,0,IF(OR(BB$140=0,BB$1&lt;$G46,BB$1&gt;$H46+6),0,_xlfn.LET(_xlpm.k,COUNTIFS($J$1:BB$1,"&gt;="&amp;$G46,$J$140:BB$140,"&gt;0"),_xlpm.n,$I46,BB$140*IF($C46="Bell",EXP(-0.5*((_xlpm.k-(_xlpm.n+1)/2)/MAX(_xlpm.n/6,0.5))^2),IF(_xlpm.n&lt;=6,1,MIN(1,_xlpm.k/3,(_xlpm.n-_xlpm.k+1)/3))))))</f>
        <v>0</v>
      </c>
      <c r="BC46" s="63">
        <f>IF($I46=0,0,IF(OR(BC$140=0,BC$1&lt;$G46,BC$1&gt;$H46+6),0,_xlfn.LET(_xlpm.k,COUNTIFS($J$1:BC$1,"&gt;="&amp;$G46,$J$140:BC$140,"&gt;0"),_xlpm.n,$I46,BC$140*IF($C46="Bell",EXP(-0.5*((_xlpm.k-(_xlpm.n+1)/2)/MAX(_xlpm.n/6,0.5))^2),IF(_xlpm.n&lt;=6,1,MIN(1,_xlpm.k/3,(_xlpm.n-_xlpm.k+1)/3))))))</f>
        <v>0</v>
      </c>
      <c r="BD46" s="63">
        <f>IF($I46=0,0,IF(OR(BD$140=0,BD$1&lt;$G46,BD$1&gt;$H46+6),0,_xlfn.LET(_xlpm.k,COUNTIFS($J$1:BD$1,"&gt;="&amp;$G46,$J$140:BD$140,"&gt;0"),_xlpm.n,$I46,BD$140*IF($C46="Bell",EXP(-0.5*((_xlpm.k-(_xlpm.n+1)/2)/MAX(_xlpm.n/6,0.5))^2),IF(_xlpm.n&lt;=6,1,MIN(1,_xlpm.k/3,(_xlpm.n-_xlpm.k+1)/3))))))</f>
        <v>0</v>
      </c>
      <c r="BE46" s="63">
        <f>IF($I46=0,0,IF(OR(BE$140=0,BE$1&lt;$G46,BE$1&gt;$H46+6),0,_xlfn.LET(_xlpm.k,COUNTIFS($J$1:BE$1,"&gt;="&amp;$G46,$J$140:BE$140,"&gt;0"),_xlpm.n,$I46,BE$140*IF($C46="Bell",EXP(-0.5*((_xlpm.k-(_xlpm.n+1)/2)/MAX(_xlpm.n/6,0.5))^2),IF(_xlpm.n&lt;=6,1,MIN(1,_xlpm.k/3,(_xlpm.n-_xlpm.k+1)/3))))))</f>
        <v>0</v>
      </c>
      <c r="BF46" s="63">
        <f>IF($I46=0,0,IF(OR(BF$140=0,BF$1&lt;$G46,BF$1&gt;$H46+6),0,_xlfn.LET(_xlpm.k,COUNTIFS($J$1:BF$1,"&gt;="&amp;$G46,$J$140:BF$140,"&gt;0"),_xlpm.n,$I46,BF$140*IF($C46="Bell",EXP(-0.5*((_xlpm.k-(_xlpm.n+1)/2)/MAX(_xlpm.n/6,0.5))^2),IF(_xlpm.n&lt;=6,1,MIN(1,_xlpm.k/3,(_xlpm.n-_xlpm.k+1)/3))))))</f>
        <v>0</v>
      </c>
      <c r="BG46" s="63">
        <f>IF($I46=0,0,IF(OR(BG$140=0,BG$1&lt;$G46,BG$1&gt;$H46+6),0,_xlfn.LET(_xlpm.k,COUNTIFS($J$1:BG$1,"&gt;="&amp;$G46,$J$140:BG$140,"&gt;0"),_xlpm.n,$I46,BG$140*IF($C46="Bell",EXP(-0.5*((_xlpm.k-(_xlpm.n+1)/2)/MAX(_xlpm.n/6,0.5))^2),IF(_xlpm.n&lt;=6,1,MIN(1,_xlpm.k/3,(_xlpm.n-_xlpm.k+1)/3))))))</f>
        <v>0</v>
      </c>
      <c r="BH46" s="63">
        <f>IF($I46=0,0,IF(OR(BH$140=0,BH$1&lt;$G46,BH$1&gt;$H46+6),0,_xlfn.LET(_xlpm.k,COUNTIFS($J$1:BH$1,"&gt;="&amp;$G46,$J$140:BH$140,"&gt;0"),_xlpm.n,$I46,BH$140*IF($C46="Bell",EXP(-0.5*((_xlpm.k-(_xlpm.n+1)/2)/MAX(_xlpm.n/6,0.5))^2),IF(_xlpm.n&lt;=6,1,MIN(1,_xlpm.k/3,(_xlpm.n-_xlpm.k+1)/3))))))</f>
        <v>0</v>
      </c>
      <c r="BI46" s="63">
        <f>IF($I46=0,0,IF(OR(BI$140=0,BI$1&lt;$G46,BI$1&gt;$H46+6),0,_xlfn.LET(_xlpm.k,COUNTIFS($J$1:BI$1,"&gt;="&amp;$G46,$J$140:BI$140,"&gt;0"),_xlpm.n,$I46,BI$140*IF($C46="Bell",EXP(-0.5*((_xlpm.k-(_xlpm.n+1)/2)/MAX(_xlpm.n/6,0.5))^2),IF(_xlpm.n&lt;=6,1,MIN(1,_xlpm.k/3,(_xlpm.n-_xlpm.k+1)/3))))))</f>
        <v>0</v>
      </c>
      <c r="BJ46" s="63">
        <f>IF($I46=0,0,IF(OR(BJ$140=0,BJ$1&lt;$G46,BJ$1&gt;$H46+6),0,_xlfn.LET(_xlpm.k,COUNTIFS($J$1:BJ$1,"&gt;="&amp;$G46,$J$140:BJ$140,"&gt;0"),_xlpm.n,$I46,BJ$140*IF($C46="Bell",EXP(-0.5*((_xlpm.k-(_xlpm.n+1)/2)/MAX(_xlpm.n/6,0.5))^2),IF(_xlpm.n&lt;=6,1,MIN(1,_xlpm.k/3,(_xlpm.n-_xlpm.k+1)/3))))))</f>
        <v>0</v>
      </c>
      <c r="BK46" s="63">
        <f>IF($I46=0,0,IF(OR(BK$140=0,BK$1&lt;$G46,BK$1&gt;$H46+6),0,_xlfn.LET(_xlpm.k,COUNTIFS($J$1:BK$1,"&gt;="&amp;$G46,$J$140:BK$140,"&gt;0"),_xlpm.n,$I46,BK$140*IF($C46="Bell",EXP(-0.5*((_xlpm.k-(_xlpm.n+1)/2)/MAX(_xlpm.n/6,0.5))^2),IF(_xlpm.n&lt;=6,1,MIN(1,_xlpm.k/3,(_xlpm.n-_xlpm.k+1)/3))))))</f>
        <v>0</v>
      </c>
      <c r="BL46" s="63">
        <f>IF($I46=0,0,IF(OR(BL$140=0,BL$1&lt;$G46,BL$1&gt;$H46+6),0,_xlfn.LET(_xlpm.k,COUNTIFS($J$1:BL$1,"&gt;="&amp;$G46,$J$140:BL$140,"&gt;0"),_xlpm.n,$I46,BL$140*IF($C46="Bell",EXP(-0.5*((_xlpm.k-(_xlpm.n+1)/2)/MAX(_xlpm.n/6,0.5))^2),IF(_xlpm.n&lt;=6,1,MIN(1,_xlpm.k/3,(_xlpm.n-_xlpm.k+1)/3))))))</f>
        <v>0</v>
      </c>
      <c r="BM46" s="63">
        <f>IF($I46=0,0,IF(OR(BM$140=0,BM$1&lt;$G46,BM$1&gt;$H46+6),0,_xlfn.LET(_xlpm.k,COUNTIFS($J$1:BM$1,"&gt;="&amp;$G46,$J$140:BM$140,"&gt;0"),_xlpm.n,$I46,BM$140*IF($C46="Bell",EXP(-0.5*((_xlpm.k-(_xlpm.n+1)/2)/MAX(_xlpm.n/6,0.5))^2),IF(_xlpm.n&lt;=6,1,MIN(1,_xlpm.k/3,(_xlpm.n-_xlpm.k+1)/3))))))</f>
        <v>0</v>
      </c>
      <c r="BN46" s="63">
        <f>IF($I46=0,0,IF(OR(BN$140=0,BN$1&lt;$G46,BN$1&gt;$H46+6),0,_xlfn.LET(_xlpm.k,COUNTIFS($J$1:BN$1,"&gt;="&amp;$G46,$J$140:BN$140,"&gt;0"),_xlpm.n,$I46,BN$140*IF($C46="Bell",EXP(-0.5*((_xlpm.k-(_xlpm.n+1)/2)/MAX(_xlpm.n/6,0.5))^2),IF(_xlpm.n&lt;=6,1,MIN(1,_xlpm.k/3,(_xlpm.n-_xlpm.k+1)/3))))))</f>
        <v>0</v>
      </c>
      <c r="BO46" s="63">
        <f>IF($I46=0,0,IF(OR(BO$140=0,BO$1&lt;$G46,BO$1&gt;$H46+6),0,_xlfn.LET(_xlpm.k,COUNTIFS($J$1:BO$1,"&gt;="&amp;$G46,$J$140:BO$140,"&gt;0"),_xlpm.n,$I46,BO$140*IF($C46="Bell",EXP(-0.5*((_xlpm.k-(_xlpm.n+1)/2)/MAX(_xlpm.n/6,0.5))^2),IF(_xlpm.n&lt;=6,1,MIN(1,_xlpm.k/3,(_xlpm.n-_xlpm.k+1)/3))))))</f>
        <v>0</v>
      </c>
      <c r="BP46" s="63">
        <f>IF($I46=0,0,IF(OR(BP$140=0,BP$1&lt;$G46,BP$1&gt;$H46+6),0,_xlfn.LET(_xlpm.k,COUNTIFS($J$1:BP$1,"&gt;="&amp;$G46,$J$140:BP$140,"&gt;0"),_xlpm.n,$I46,BP$140*IF($C46="Bell",EXP(-0.5*((_xlpm.k-(_xlpm.n+1)/2)/MAX(_xlpm.n/6,0.5))^2),IF(_xlpm.n&lt;=6,1,MIN(1,_xlpm.k/3,(_xlpm.n-_xlpm.k+1)/3))))))</f>
        <v>0</v>
      </c>
      <c r="BQ46" s="63">
        <f>IF($I46=0,0,IF(OR(BQ$140=0,BQ$1&lt;$G46,BQ$1&gt;$H46+6),0,_xlfn.LET(_xlpm.k,COUNTIFS($J$1:BQ$1,"&gt;="&amp;$G46,$J$140:BQ$140,"&gt;0"),_xlpm.n,$I46,BQ$140*IF($C46="Bell",EXP(-0.5*((_xlpm.k-(_xlpm.n+1)/2)/MAX(_xlpm.n/6,0.5))^2),IF(_xlpm.n&lt;=6,1,MIN(1,_xlpm.k/3,(_xlpm.n-_xlpm.k+1)/3))))))</f>
        <v>0</v>
      </c>
      <c r="BR46" s="63">
        <f>IF($I46=0,0,IF(OR(BR$140=0,BR$1&lt;$G46,BR$1&gt;$H46+6),0,_xlfn.LET(_xlpm.k,COUNTIFS($J$1:BR$1,"&gt;="&amp;$G46,$J$140:BR$140,"&gt;0"),_xlpm.n,$I46,BR$140*IF($C46="Bell",EXP(-0.5*((_xlpm.k-(_xlpm.n+1)/2)/MAX(_xlpm.n/6,0.5))^2),IF(_xlpm.n&lt;=6,1,MIN(1,_xlpm.k/3,(_xlpm.n-_xlpm.k+1)/3))))))</f>
        <v>0</v>
      </c>
      <c r="BS46" s="63">
        <f>IF($I46=0,0,IF(OR(BS$140=0,BS$1&lt;$G46,BS$1&gt;$H46+6),0,_xlfn.LET(_xlpm.k,COUNTIFS($J$1:BS$1,"&gt;="&amp;$G46,$J$140:BS$140,"&gt;0"),_xlpm.n,$I46,BS$140*IF($C46="Bell",EXP(-0.5*((_xlpm.k-(_xlpm.n+1)/2)/MAX(_xlpm.n/6,0.5))^2),IF(_xlpm.n&lt;=6,1,MIN(1,_xlpm.k/3,(_xlpm.n-_xlpm.k+1)/3))))))</f>
        <v>0</v>
      </c>
      <c r="BT46" s="63">
        <f>IF($I46=0,0,IF(OR(BT$140=0,BT$1&lt;$G46,BT$1&gt;$H46+6),0,_xlfn.LET(_xlpm.k,COUNTIFS($J$1:BT$1,"&gt;="&amp;$G46,$J$140:BT$140,"&gt;0"),_xlpm.n,$I46,BT$140*IF($C46="Bell",EXP(-0.5*((_xlpm.k-(_xlpm.n+1)/2)/MAX(_xlpm.n/6,0.5))^2),IF(_xlpm.n&lt;=6,1,MIN(1,_xlpm.k/3,(_xlpm.n-_xlpm.k+1)/3))))))</f>
        <v>0</v>
      </c>
      <c r="BU46" s="63">
        <f>IF($I46=0,0,IF(OR(BU$140=0,BU$1&lt;$G46,BU$1&gt;$H46+6),0,_xlfn.LET(_xlpm.k,COUNTIFS($J$1:BU$1,"&gt;="&amp;$G46,$J$140:BU$140,"&gt;0"),_xlpm.n,$I46,BU$140*IF($C46="Bell",EXP(-0.5*((_xlpm.k-(_xlpm.n+1)/2)/MAX(_xlpm.n/6,0.5))^2),IF(_xlpm.n&lt;=6,1,MIN(1,_xlpm.k/3,(_xlpm.n-_xlpm.k+1)/3))))))</f>
        <v>0</v>
      </c>
      <c r="BV46" s="63">
        <f>IF($I46=0,0,IF(OR(BV$140=0,BV$1&lt;$G46,BV$1&gt;$H46+6),0,_xlfn.LET(_xlpm.k,COUNTIFS($J$1:BV$1,"&gt;="&amp;$G46,$J$140:BV$140,"&gt;0"),_xlpm.n,$I46,BV$140*IF($C46="Bell",EXP(-0.5*((_xlpm.k-(_xlpm.n+1)/2)/MAX(_xlpm.n/6,0.5))^2),IF(_xlpm.n&lt;=6,1,MIN(1,_xlpm.k/3,(_xlpm.n-_xlpm.k+1)/3))))))</f>
        <v>0</v>
      </c>
      <c r="BW46" s="63">
        <f>IF($I46=0,0,IF(OR(BW$140=0,BW$1&lt;$G46,BW$1&gt;$H46+6),0,_xlfn.LET(_xlpm.k,COUNTIFS($J$1:BW$1,"&gt;="&amp;$G46,$J$140:BW$140,"&gt;0"),_xlpm.n,$I46,BW$140*IF($C46="Bell",EXP(-0.5*((_xlpm.k-(_xlpm.n+1)/2)/MAX(_xlpm.n/6,0.5))^2),IF(_xlpm.n&lt;=6,1,MIN(1,_xlpm.k/3,(_xlpm.n-_xlpm.k+1)/3))))))</f>
        <v>0</v>
      </c>
      <c r="BX46" s="63">
        <f>IF($I46=0,0,IF(OR(BX$140=0,BX$1&lt;$G46,BX$1&gt;$H46+6),0,_xlfn.LET(_xlpm.k,COUNTIFS($J$1:BX$1,"&gt;="&amp;$G46,$J$140:BX$140,"&gt;0"),_xlpm.n,$I46,BX$140*IF($C46="Bell",EXP(-0.5*((_xlpm.k-(_xlpm.n+1)/2)/MAX(_xlpm.n/6,0.5))^2),IF(_xlpm.n&lt;=6,1,MIN(1,_xlpm.k/3,(_xlpm.n-_xlpm.k+1)/3))))))</f>
        <v>0</v>
      </c>
      <c r="BY46" s="63">
        <f>IF($I46=0,0,IF(OR(BY$140=0,BY$1&lt;$G46,BY$1&gt;$H46+6),0,_xlfn.LET(_xlpm.k,COUNTIFS($J$1:BY$1,"&gt;="&amp;$G46,$J$140:BY$140,"&gt;0"),_xlpm.n,$I46,BY$140*IF($C46="Bell",EXP(-0.5*((_xlpm.k-(_xlpm.n+1)/2)/MAX(_xlpm.n/6,0.5))^2),IF(_xlpm.n&lt;=6,1,MIN(1,_xlpm.k/3,(_xlpm.n-_xlpm.k+1)/3))))))</f>
        <v>0</v>
      </c>
      <c r="BZ46" s="63">
        <f>IF($I46=0,0,IF(OR(BZ$140=0,BZ$1&lt;$G46,BZ$1&gt;$H46+6),0,_xlfn.LET(_xlpm.k,COUNTIFS($J$1:BZ$1,"&gt;="&amp;$G46,$J$140:BZ$140,"&gt;0"),_xlpm.n,$I46,BZ$140*IF($C46="Bell",EXP(-0.5*((_xlpm.k-(_xlpm.n+1)/2)/MAX(_xlpm.n/6,0.5))^2),IF(_xlpm.n&lt;=6,1,MIN(1,_xlpm.k/3,(_xlpm.n-_xlpm.k+1)/3))))))</f>
        <v>0</v>
      </c>
      <c r="CA46" s="63">
        <f>IF($I46=0,0,IF(OR(CA$140=0,CA$1&lt;$G46,CA$1&gt;$H46+6),0,_xlfn.LET(_xlpm.k,COUNTIFS($J$1:CA$1,"&gt;="&amp;$G46,$J$140:CA$140,"&gt;0"),_xlpm.n,$I46,CA$140*IF($C46="Bell",EXP(-0.5*((_xlpm.k-(_xlpm.n+1)/2)/MAX(_xlpm.n/6,0.5))^2),IF(_xlpm.n&lt;=6,1,MIN(1,_xlpm.k/3,(_xlpm.n-_xlpm.k+1)/3))))))</f>
        <v>0</v>
      </c>
      <c r="CB46" s="63">
        <f>IF($I46=0,0,IF(OR(CB$140=0,CB$1&lt;$G46,CB$1&gt;$H46+6),0,_xlfn.LET(_xlpm.k,COUNTIFS($J$1:CB$1,"&gt;="&amp;$G46,$J$140:CB$140,"&gt;0"),_xlpm.n,$I46,CB$140*IF($C46="Bell",EXP(-0.5*((_xlpm.k-(_xlpm.n+1)/2)/MAX(_xlpm.n/6,0.5))^2),IF(_xlpm.n&lt;=6,1,MIN(1,_xlpm.k/3,(_xlpm.n-_xlpm.k+1)/3))))))</f>
        <v>0</v>
      </c>
      <c r="CC46" s="63">
        <f>IF($I46=0,0,IF(OR(CC$140=0,CC$1&lt;$G46,CC$1&gt;$H46+6),0,_xlfn.LET(_xlpm.k,COUNTIFS($J$1:CC$1,"&gt;="&amp;$G46,$J$140:CC$140,"&gt;0"),_xlpm.n,$I46,CC$140*IF($C46="Bell",EXP(-0.5*((_xlpm.k-(_xlpm.n+1)/2)/MAX(_xlpm.n/6,0.5))^2),IF(_xlpm.n&lt;=6,1,MIN(1,_xlpm.k/3,(_xlpm.n-_xlpm.k+1)/3))))))</f>
        <v>0</v>
      </c>
      <c r="CD46" s="63">
        <f>IF($I46=0,0,IF(OR(CD$140=0,CD$1&lt;$G46,CD$1&gt;$H46+6),0,_xlfn.LET(_xlpm.k,COUNTIFS($J$1:CD$1,"&gt;="&amp;$G46,$J$140:CD$140,"&gt;0"),_xlpm.n,$I46,CD$140*IF($C46="Bell",EXP(-0.5*((_xlpm.k-(_xlpm.n+1)/2)/MAX(_xlpm.n/6,0.5))^2),IF(_xlpm.n&lt;=6,1,MIN(1,_xlpm.k/3,(_xlpm.n-_xlpm.k+1)/3))))))</f>
        <v>0</v>
      </c>
      <c r="CE46" s="63">
        <f>IF($I46=0,0,IF(OR(CE$140=0,CE$1&lt;$G46,CE$1&gt;$H46+6),0,_xlfn.LET(_xlpm.k,COUNTIFS($J$1:CE$1,"&gt;="&amp;$G46,$J$140:CE$140,"&gt;0"),_xlpm.n,$I46,CE$140*IF($C46="Bell",EXP(-0.5*((_xlpm.k-(_xlpm.n+1)/2)/MAX(_xlpm.n/6,0.5))^2),IF(_xlpm.n&lt;=6,1,MIN(1,_xlpm.k/3,(_xlpm.n-_xlpm.k+1)/3))))))</f>
        <v>0</v>
      </c>
      <c r="CF46" s="63">
        <f>IF($I46=0,0,IF(OR(CF$140=0,CF$1&lt;$G46,CF$1&gt;$H46+6),0,_xlfn.LET(_xlpm.k,COUNTIFS($J$1:CF$1,"&gt;="&amp;$G46,$J$140:CF$140,"&gt;0"),_xlpm.n,$I46,CF$140*IF($C46="Bell",EXP(-0.5*((_xlpm.k-(_xlpm.n+1)/2)/MAX(_xlpm.n/6,0.5))^2),IF(_xlpm.n&lt;=6,1,MIN(1,_xlpm.k/3,(_xlpm.n-_xlpm.k+1)/3))))))</f>
        <v>0</v>
      </c>
      <c r="CG46" s="63">
        <f>IF($I46=0,0,IF(OR(CG$140=0,CG$1&lt;$G46,CG$1&gt;$H46+6),0,_xlfn.LET(_xlpm.k,COUNTIFS($J$1:CG$1,"&gt;="&amp;$G46,$J$140:CG$140,"&gt;0"),_xlpm.n,$I46,CG$140*IF($C46="Bell",EXP(-0.5*((_xlpm.k-(_xlpm.n+1)/2)/MAX(_xlpm.n/6,0.5))^2),IF(_xlpm.n&lt;=6,1,MIN(1,_xlpm.k/3,(_xlpm.n-_xlpm.k+1)/3))))))</f>
        <v>0</v>
      </c>
      <c r="CH46" s="63">
        <f>IF($I46=0,0,IF(OR(CH$140=0,CH$1&lt;$G46,CH$1&gt;$H46+6),0,_xlfn.LET(_xlpm.k,COUNTIFS($J$1:CH$1,"&gt;="&amp;$G46,$J$140:CH$140,"&gt;0"),_xlpm.n,$I46,CH$140*IF($C46="Bell",EXP(-0.5*((_xlpm.k-(_xlpm.n+1)/2)/MAX(_xlpm.n/6,0.5))^2),IF(_xlpm.n&lt;=6,1,MIN(1,_xlpm.k/3,(_xlpm.n-_xlpm.k+1)/3))))))</f>
        <v>0</v>
      </c>
      <c r="CI46" s="63">
        <f>IF($I46=0,0,IF(OR(CI$140=0,CI$1&lt;$G46,CI$1&gt;$H46+6),0,_xlfn.LET(_xlpm.k,COUNTIFS($J$1:CI$1,"&gt;="&amp;$G46,$J$140:CI$140,"&gt;0"),_xlpm.n,$I46,CI$140*IF($C46="Bell",EXP(-0.5*((_xlpm.k-(_xlpm.n+1)/2)/MAX(_xlpm.n/6,0.5))^2),IF(_xlpm.n&lt;=6,1,MIN(1,_xlpm.k/3,(_xlpm.n-_xlpm.k+1)/3))))))</f>
        <v>0</v>
      </c>
      <c r="CJ46" s="63">
        <f>IF($I46=0,0,IF(OR(CJ$140=0,CJ$1&lt;$G46,CJ$1&gt;$H46+6),0,_xlfn.LET(_xlpm.k,COUNTIFS($J$1:CJ$1,"&gt;="&amp;$G46,$J$140:CJ$140,"&gt;0"),_xlpm.n,$I46,CJ$140*IF($C46="Bell",EXP(-0.5*((_xlpm.k-(_xlpm.n+1)/2)/MAX(_xlpm.n/6,0.5))^2),IF(_xlpm.n&lt;=6,1,MIN(1,_xlpm.k/3,(_xlpm.n-_xlpm.k+1)/3))))))</f>
        <v>0</v>
      </c>
      <c r="CK46" s="63">
        <f>IF($I46=0,0,IF(OR(CK$140=0,CK$1&lt;$G46,CK$1&gt;$H46+6),0,_xlfn.LET(_xlpm.k,COUNTIFS($J$1:CK$1,"&gt;="&amp;$G46,$J$140:CK$140,"&gt;0"),_xlpm.n,$I46,CK$140*IF($C46="Bell",EXP(-0.5*((_xlpm.k-(_xlpm.n+1)/2)/MAX(_xlpm.n/6,0.5))^2),IF(_xlpm.n&lt;=6,1,MIN(1,_xlpm.k/3,(_xlpm.n-_xlpm.k+1)/3))))))</f>
        <v>0</v>
      </c>
      <c r="CL46" s="63">
        <f>IF($I46=0,0,IF(OR(CL$140=0,CL$1&lt;$G46,CL$1&gt;$H46+6),0,_xlfn.LET(_xlpm.k,COUNTIFS($J$1:CL$1,"&gt;="&amp;$G46,$J$140:CL$140,"&gt;0"),_xlpm.n,$I46,CL$140*IF($C46="Bell",EXP(-0.5*((_xlpm.k-(_xlpm.n+1)/2)/MAX(_xlpm.n/6,0.5))^2),IF(_xlpm.n&lt;=6,1,MIN(1,_xlpm.k/3,(_xlpm.n-_xlpm.k+1)/3))))))</f>
        <v>0</v>
      </c>
      <c r="CM46" s="63">
        <f>IF($I46=0,0,IF(OR(CM$140=0,CM$1&lt;$G46,CM$1&gt;$H46+6),0,_xlfn.LET(_xlpm.k,COUNTIFS($J$1:CM$1,"&gt;="&amp;$G46,$J$140:CM$140,"&gt;0"),_xlpm.n,$I46,CM$140*IF($C46="Bell",EXP(-0.5*((_xlpm.k-(_xlpm.n+1)/2)/MAX(_xlpm.n/6,0.5))^2),IF(_xlpm.n&lt;=6,1,MIN(1,_xlpm.k/3,(_xlpm.n-_xlpm.k+1)/3))))))</f>
        <v>0</v>
      </c>
      <c r="CN46" s="63">
        <f>IF($I46=0,0,IF(OR(CN$140=0,CN$1&lt;$G46,CN$1&gt;$H46+6),0,_xlfn.LET(_xlpm.k,COUNTIFS($J$1:CN$1,"&gt;="&amp;$G46,$J$140:CN$140,"&gt;0"),_xlpm.n,$I46,CN$140*IF($C46="Bell",EXP(-0.5*((_xlpm.k-(_xlpm.n+1)/2)/MAX(_xlpm.n/6,0.5))^2),IF(_xlpm.n&lt;=6,1,MIN(1,_xlpm.k/3,(_xlpm.n-_xlpm.k+1)/3))))))</f>
        <v>0</v>
      </c>
      <c r="CO46" s="63">
        <f>IF($I46=0,0,IF(OR(CO$140=0,CO$1&lt;$G46,CO$1&gt;$H46+6),0,_xlfn.LET(_xlpm.k,COUNTIFS($J$1:CO$1,"&gt;="&amp;$G46,$J$140:CO$140,"&gt;0"),_xlpm.n,$I46,CO$140*IF($C46="Bell",EXP(-0.5*((_xlpm.k-(_xlpm.n+1)/2)/MAX(_xlpm.n/6,0.5))^2),IF(_xlpm.n&lt;=6,1,MIN(1,_xlpm.k/3,(_xlpm.n-_xlpm.k+1)/3))))))</f>
        <v>0</v>
      </c>
      <c r="CP46" s="63">
        <f>IF($I46=0,0,IF(OR(CP$140=0,CP$1&lt;$G46,CP$1&gt;$H46+6),0,_xlfn.LET(_xlpm.k,COUNTIFS($J$1:CP$1,"&gt;="&amp;$G46,$J$140:CP$140,"&gt;0"),_xlpm.n,$I46,CP$140*IF($C46="Bell",EXP(-0.5*((_xlpm.k-(_xlpm.n+1)/2)/MAX(_xlpm.n/6,0.5))^2),IF(_xlpm.n&lt;=6,1,MIN(1,_xlpm.k/3,(_xlpm.n-_xlpm.k+1)/3))))))</f>
        <v>0</v>
      </c>
      <c r="CQ46" s="63">
        <f>IF($I46=0,0,IF(OR(CQ$140=0,CQ$1&lt;$G46,CQ$1&gt;$H46+6),0,_xlfn.LET(_xlpm.k,COUNTIFS($J$1:CQ$1,"&gt;="&amp;$G46,$J$140:CQ$140,"&gt;0"),_xlpm.n,$I46,CQ$140*IF($C46="Bell",EXP(-0.5*((_xlpm.k-(_xlpm.n+1)/2)/MAX(_xlpm.n/6,0.5))^2),IF(_xlpm.n&lt;=6,1,MIN(1,_xlpm.k/3,(_xlpm.n-_xlpm.k+1)/3))))))</f>
        <v>0</v>
      </c>
      <c r="CR46" s="63">
        <f>IF($I46=0,0,IF(OR(CR$140=0,CR$1&lt;$G46,CR$1&gt;$H46+6),0,_xlfn.LET(_xlpm.k,COUNTIFS($J$1:CR$1,"&gt;="&amp;$G46,$J$140:CR$140,"&gt;0"),_xlpm.n,$I46,CR$140*IF($C46="Bell",EXP(-0.5*((_xlpm.k-(_xlpm.n+1)/2)/MAX(_xlpm.n/6,0.5))^2),IF(_xlpm.n&lt;=6,1,MIN(1,_xlpm.k/3,(_xlpm.n-_xlpm.k+1)/3))))))</f>
        <v>0</v>
      </c>
      <c r="CS46" s="63">
        <f>IF($I46=0,0,IF(OR(CS$140=0,CS$1&lt;$G46,CS$1&gt;$H46+6),0,_xlfn.LET(_xlpm.k,COUNTIFS($J$1:CS$1,"&gt;="&amp;$G46,$J$140:CS$140,"&gt;0"),_xlpm.n,$I46,CS$140*IF($C46="Bell",EXP(-0.5*((_xlpm.k-(_xlpm.n+1)/2)/MAX(_xlpm.n/6,0.5))^2),IF(_xlpm.n&lt;=6,1,MIN(1,_xlpm.k/3,(_xlpm.n-_xlpm.k+1)/3))))))</f>
        <v>0</v>
      </c>
      <c r="CT46" s="63">
        <f>IF($I46=0,0,IF(OR(CT$140=0,CT$1&lt;$G46,CT$1&gt;$H46+6),0,_xlfn.LET(_xlpm.k,COUNTIFS($J$1:CT$1,"&gt;="&amp;$G46,$J$140:CT$140,"&gt;0"),_xlpm.n,$I46,CT$140*IF($C46="Bell",EXP(-0.5*((_xlpm.k-(_xlpm.n+1)/2)/MAX(_xlpm.n/6,0.5))^2),IF(_xlpm.n&lt;=6,1,MIN(1,_xlpm.k/3,(_xlpm.n-_xlpm.k+1)/3))))))</f>
        <v>0</v>
      </c>
      <c r="CU46" s="63">
        <f>IF($I46=0,0,IF(OR(CU$140=0,CU$1&lt;$G46,CU$1&gt;$H46+6),0,_xlfn.LET(_xlpm.k,COUNTIFS($J$1:CU$1,"&gt;="&amp;$G46,$J$140:CU$140,"&gt;0"),_xlpm.n,$I46,CU$140*IF($C46="Bell",EXP(-0.5*((_xlpm.k-(_xlpm.n+1)/2)/MAX(_xlpm.n/6,0.5))^2),IF(_xlpm.n&lt;=6,1,MIN(1,_xlpm.k/3,(_xlpm.n-_xlpm.k+1)/3))))))</f>
        <v>0</v>
      </c>
      <c r="CV46" s="63">
        <f>IF($I46=0,0,IF(OR(CV$140=0,CV$1&lt;$G46,CV$1&gt;$H46+6),0,_xlfn.LET(_xlpm.k,COUNTIFS($J$1:CV$1,"&gt;="&amp;$G46,$J$140:CV$140,"&gt;0"),_xlpm.n,$I46,CV$140*IF($C46="Bell",EXP(-0.5*((_xlpm.k-(_xlpm.n+1)/2)/MAX(_xlpm.n/6,0.5))^2),IF(_xlpm.n&lt;=6,1,MIN(1,_xlpm.k/3,(_xlpm.n-_xlpm.k+1)/3))))))</f>
        <v>0</v>
      </c>
      <c r="CW46" s="63">
        <f>IF($I46=0,0,IF(OR(CW$140=0,CW$1&lt;$G46,CW$1&gt;$H46+6),0,_xlfn.LET(_xlpm.k,COUNTIFS($J$1:CW$1,"&gt;="&amp;$G46,$J$140:CW$140,"&gt;0"),_xlpm.n,$I46,CW$140*IF($C46="Bell",EXP(-0.5*((_xlpm.k-(_xlpm.n+1)/2)/MAX(_xlpm.n/6,0.5))^2),IF(_xlpm.n&lt;=6,1,MIN(1,_xlpm.k/3,(_xlpm.n-_xlpm.k+1)/3))))))</f>
        <v>0</v>
      </c>
      <c r="CX46" s="63">
        <f>IF($I46=0,0,IF(OR(CX$140=0,CX$1&lt;$G46,CX$1&gt;$H46+6),0,_xlfn.LET(_xlpm.k,COUNTIFS($J$1:CX$1,"&gt;="&amp;$G46,$J$140:CX$140,"&gt;0"),_xlpm.n,$I46,CX$140*IF($C46="Bell",EXP(-0.5*((_xlpm.k-(_xlpm.n+1)/2)/MAX(_xlpm.n/6,0.5))^2),IF(_xlpm.n&lt;=6,1,MIN(1,_xlpm.k/3,(_xlpm.n-_xlpm.k+1)/3))))))</f>
        <v>0</v>
      </c>
      <c r="CY46" s="63">
        <f>IF($I46=0,0,IF(OR(CY$140=0,CY$1&lt;$G46,CY$1&gt;$H46+6),0,_xlfn.LET(_xlpm.k,COUNTIFS($J$1:CY$1,"&gt;="&amp;$G46,$J$140:CY$140,"&gt;0"),_xlpm.n,$I46,CY$140*IF($C46="Bell",EXP(-0.5*((_xlpm.k-(_xlpm.n+1)/2)/MAX(_xlpm.n/6,0.5))^2),IF(_xlpm.n&lt;=6,1,MIN(1,_xlpm.k/3,(_xlpm.n-_xlpm.k+1)/3))))))</f>
        <v>0</v>
      </c>
      <c r="CZ46" s="63">
        <f>IF($I46=0,0,IF(OR(CZ$140=0,CZ$1&lt;$G46,CZ$1&gt;$H46+6),0,_xlfn.LET(_xlpm.k,COUNTIFS($J$1:CZ$1,"&gt;="&amp;$G46,$J$140:CZ$140,"&gt;0"),_xlpm.n,$I46,CZ$140*IF($C46="Bell",EXP(-0.5*((_xlpm.k-(_xlpm.n+1)/2)/MAX(_xlpm.n/6,0.5))^2),IF(_xlpm.n&lt;=6,1,MIN(1,_xlpm.k/3,(_xlpm.n-_xlpm.k+1)/3))))))</f>
        <v>0</v>
      </c>
      <c r="DA46" s="63">
        <f>IF($I46=0,0,IF(OR(DA$140=0,DA$1&lt;$G46,DA$1&gt;$H46+6),0,_xlfn.LET(_xlpm.k,COUNTIFS($J$1:DA$1,"&gt;="&amp;$G46,$J$140:DA$140,"&gt;0"),_xlpm.n,$I46,DA$140*IF($C46="Bell",EXP(-0.5*((_xlpm.k-(_xlpm.n+1)/2)/MAX(_xlpm.n/6,0.5))^2),IF(_xlpm.n&lt;=6,1,MIN(1,_xlpm.k/3,(_xlpm.n-_xlpm.k+1)/3))))))</f>
        <v>0</v>
      </c>
      <c r="DB46" s="63">
        <f>IF($I46=0,0,IF(OR(DB$140=0,DB$1&lt;$G46,DB$1&gt;$H46+6),0,_xlfn.LET(_xlpm.k,COUNTIFS($J$1:DB$1,"&gt;="&amp;$G46,$J$140:DB$140,"&gt;0"),_xlpm.n,$I46,DB$140*IF($C46="Bell",EXP(-0.5*((_xlpm.k-(_xlpm.n+1)/2)/MAX(_xlpm.n/6,0.5))^2),IF(_xlpm.n&lt;=6,1,MIN(1,_xlpm.k/3,(_xlpm.n-_xlpm.k+1)/3))))))</f>
        <v>0</v>
      </c>
      <c r="DC46" s="63">
        <f>IF($I46=0,0,IF(OR(DC$140=0,DC$1&lt;$G46,DC$1&gt;$H46+6),0,_xlfn.LET(_xlpm.k,COUNTIFS($J$1:DC$1,"&gt;="&amp;$G46,$J$140:DC$140,"&gt;0"),_xlpm.n,$I46,DC$140*IF($C46="Bell",EXP(-0.5*((_xlpm.k-(_xlpm.n+1)/2)/MAX(_xlpm.n/6,0.5))^2),IF(_xlpm.n&lt;=6,1,MIN(1,_xlpm.k/3,(_xlpm.n-_xlpm.k+1)/3))))))</f>
        <v>0</v>
      </c>
      <c r="DD46" s="63">
        <f>IF($I46=0,0,IF(OR(DD$140=0,DD$1&lt;$G46,DD$1&gt;$H46+6),0,_xlfn.LET(_xlpm.k,COUNTIFS($J$1:DD$1,"&gt;="&amp;$G46,$J$140:DD$140,"&gt;0"),_xlpm.n,$I46,DD$140*IF($C46="Bell",EXP(-0.5*((_xlpm.k-(_xlpm.n+1)/2)/MAX(_xlpm.n/6,0.5))^2),IF(_xlpm.n&lt;=6,1,MIN(1,_xlpm.k/3,(_xlpm.n-_xlpm.k+1)/3))))))</f>
        <v>0</v>
      </c>
      <c r="DE46" s="63">
        <f>IF($I46=0,0,IF(OR(DE$140=0,DE$1&lt;$G46,DE$1&gt;$H46+6),0,_xlfn.LET(_xlpm.k,COUNTIFS($J$1:DE$1,"&gt;="&amp;$G46,$J$140:DE$140,"&gt;0"),_xlpm.n,$I46,DE$140*IF($C46="Bell",EXP(-0.5*((_xlpm.k-(_xlpm.n+1)/2)/MAX(_xlpm.n/6,0.5))^2),IF(_xlpm.n&lt;=6,1,MIN(1,_xlpm.k/3,(_xlpm.n-_xlpm.k+1)/3))))))</f>
        <v>0</v>
      </c>
      <c r="DF46" s="63">
        <f>IF($I46=0,0,IF(OR(DF$140=0,DF$1&lt;$G46,DF$1&gt;$H46+6),0,_xlfn.LET(_xlpm.k,COUNTIFS($J$1:DF$1,"&gt;="&amp;$G46,$J$140:DF$140,"&gt;0"),_xlpm.n,$I46,DF$140*IF($C46="Bell",EXP(-0.5*((_xlpm.k-(_xlpm.n+1)/2)/MAX(_xlpm.n/6,0.5))^2),IF(_xlpm.n&lt;=6,1,MIN(1,_xlpm.k/3,(_xlpm.n-_xlpm.k+1)/3))))))</f>
        <v>0</v>
      </c>
      <c r="DG46" s="63">
        <f>IF($I46=0,0,IF(OR(DG$140=0,DG$1&lt;$G46,DG$1&gt;$H46+6),0,_xlfn.LET(_xlpm.k,COUNTIFS($J$1:DG$1,"&gt;="&amp;$G46,$J$140:DG$140,"&gt;0"),_xlpm.n,$I46,DG$140*IF($C46="Bell",EXP(-0.5*((_xlpm.k-(_xlpm.n+1)/2)/MAX(_xlpm.n/6,0.5))^2),IF(_xlpm.n&lt;=6,1,MIN(1,_xlpm.k/3,(_xlpm.n-_xlpm.k+1)/3))))))</f>
        <v>0</v>
      </c>
      <c r="DH46" s="63">
        <f>IF($I46=0,0,IF(OR(DH$140=0,DH$1&lt;$G46,DH$1&gt;$H46+6),0,_xlfn.LET(_xlpm.k,COUNTIFS($J$1:DH$1,"&gt;="&amp;$G46,$J$140:DH$140,"&gt;0"),_xlpm.n,$I46,DH$140*IF($C46="Bell",EXP(-0.5*((_xlpm.k-(_xlpm.n+1)/2)/MAX(_xlpm.n/6,0.5))^2),IF(_xlpm.n&lt;=6,1,MIN(1,_xlpm.k/3,(_xlpm.n-_xlpm.k+1)/3))))))</f>
        <v>0</v>
      </c>
      <c r="DI46" s="63">
        <f>IF($I46=0,0,IF(OR(DI$140=0,DI$1&lt;$G46,DI$1&gt;$H46+6),0,_xlfn.LET(_xlpm.k,COUNTIFS($J$1:DI$1,"&gt;="&amp;$G46,$J$140:DI$140,"&gt;0"),_xlpm.n,$I46,DI$140*IF($C46="Bell",EXP(-0.5*((_xlpm.k-(_xlpm.n+1)/2)/MAX(_xlpm.n/6,0.5))^2),IF(_xlpm.n&lt;=6,1,MIN(1,_xlpm.k/3,(_xlpm.n-_xlpm.k+1)/3))))))</f>
        <v>0</v>
      </c>
      <c r="DJ46" s="63">
        <f>IF($I46=0,0,IF(OR(DJ$140=0,DJ$1&lt;$G46,DJ$1&gt;$H46+6),0,_xlfn.LET(_xlpm.k,COUNTIFS($J$1:DJ$1,"&gt;="&amp;$G46,$J$140:DJ$140,"&gt;0"),_xlpm.n,$I46,DJ$140*IF($C46="Bell",EXP(-0.5*((_xlpm.k-(_xlpm.n+1)/2)/MAX(_xlpm.n/6,0.5))^2),IF(_xlpm.n&lt;=6,1,MIN(1,_xlpm.k/3,(_xlpm.n-_xlpm.k+1)/3))))))</f>
        <v>0</v>
      </c>
      <c r="DK46" s="63">
        <f>IF($I46=0,0,IF(OR(DK$140=0,DK$1&lt;$G46,DK$1&gt;$H46+6),0,_xlfn.LET(_xlpm.k,COUNTIFS($J$1:DK$1,"&gt;="&amp;$G46,$J$140:DK$140,"&gt;0"),_xlpm.n,$I46,DK$140*IF($C46="Bell",EXP(-0.5*((_xlpm.k-(_xlpm.n+1)/2)/MAX(_xlpm.n/6,0.5))^2),IF(_xlpm.n&lt;=6,1,MIN(1,_xlpm.k/3,(_xlpm.n-_xlpm.k+1)/3))))))</f>
        <v>0</v>
      </c>
      <c r="DL46" s="63">
        <f>IF($I46=0,0,IF(OR(DL$140=0,DL$1&lt;$G46,DL$1&gt;$H46+6),0,_xlfn.LET(_xlpm.k,COUNTIFS($J$1:DL$1,"&gt;="&amp;$G46,$J$140:DL$140,"&gt;0"),_xlpm.n,$I46,DL$140*IF($C46="Bell",EXP(-0.5*((_xlpm.k-(_xlpm.n+1)/2)/MAX(_xlpm.n/6,0.5))^2),IF(_xlpm.n&lt;=6,1,MIN(1,_xlpm.k/3,(_xlpm.n-_xlpm.k+1)/3))))))</f>
        <v>0</v>
      </c>
      <c r="DM46" s="63">
        <f>IF($I46=0,0,IF(OR(DM$140=0,DM$1&lt;$G46,DM$1&gt;$H46+6),0,_xlfn.LET(_xlpm.k,COUNTIFS($J$1:DM$1,"&gt;="&amp;$G46,$J$140:DM$140,"&gt;0"),_xlpm.n,$I46,DM$140*IF($C46="Bell",EXP(-0.5*((_xlpm.k-(_xlpm.n+1)/2)/MAX(_xlpm.n/6,0.5))^2),IF(_xlpm.n&lt;=6,1,MIN(1,_xlpm.k/3,(_xlpm.n-_xlpm.k+1)/3))))))</f>
        <v>0</v>
      </c>
      <c r="DN46" s="63">
        <f>IF($I46=0,0,IF(OR(DN$140=0,DN$1&lt;$G46,DN$1&gt;$H46+6),0,_xlfn.LET(_xlpm.k,COUNTIFS($J$1:DN$1,"&gt;="&amp;$G46,$J$140:DN$140,"&gt;0"),_xlpm.n,$I46,DN$140*IF($C46="Bell",EXP(-0.5*((_xlpm.k-(_xlpm.n+1)/2)/MAX(_xlpm.n/6,0.5))^2),IF(_xlpm.n&lt;=6,1,MIN(1,_xlpm.k/3,(_xlpm.n-_xlpm.k+1)/3))))))</f>
        <v>0</v>
      </c>
      <c r="DO46" s="63">
        <f>IF($I46=0,0,IF(OR(DO$140=0,DO$1&lt;$G46,DO$1&gt;$H46+6),0,_xlfn.LET(_xlpm.k,COUNTIFS($J$1:DO$1,"&gt;="&amp;$G46,$J$140:DO$140,"&gt;0"),_xlpm.n,$I46,DO$140*IF($C46="Bell",EXP(-0.5*((_xlpm.k-(_xlpm.n+1)/2)/MAX(_xlpm.n/6,0.5))^2),IF(_xlpm.n&lt;=6,1,MIN(1,_xlpm.k/3,(_xlpm.n-_xlpm.k+1)/3))))))</f>
        <v>0</v>
      </c>
      <c r="DP46" s="63">
        <f>IF($I46=0,0,IF(OR(DP$140=0,DP$1&lt;$G46,DP$1&gt;$H46+6),0,_xlfn.LET(_xlpm.k,COUNTIFS($J$1:DP$1,"&gt;="&amp;$G46,$J$140:DP$140,"&gt;0"),_xlpm.n,$I46,DP$140*IF($C46="Bell",EXP(-0.5*((_xlpm.k-(_xlpm.n+1)/2)/MAX(_xlpm.n/6,0.5))^2),IF(_xlpm.n&lt;=6,1,MIN(1,_xlpm.k/3,(_xlpm.n-_xlpm.k+1)/3))))))</f>
        <v>0</v>
      </c>
      <c r="DQ46" s="63">
        <f>IF($I46=0,0,IF(OR(DQ$140=0,DQ$1&lt;$G46,DQ$1&gt;$H46+6),0,_xlfn.LET(_xlpm.k,COUNTIFS($J$1:DQ$1,"&gt;="&amp;$G46,$J$140:DQ$140,"&gt;0"),_xlpm.n,$I46,DQ$140*IF($C46="Bell",EXP(-0.5*((_xlpm.k-(_xlpm.n+1)/2)/MAX(_xlpm.n/6,0.5))^2),IF(_xlpm.n&lt;=6,1,MIN(1,_xlpm.k/3,(_xlpm.n-_xlpm.k+1)/3))))))</f>
        <v>0</v>
      </c>
      <c r="DR46" s="63">
        <f>IF($I46=0,0,IF(OR(DR$140=0,DR$1&lt;$G46,DR$1&gt;$H46+6),0,_xlfn.LET(_xlpm.k,COUNTIFS($J$1:DR$1,"&gt;="&amp;$G46,$J$140:DR$140,"&gt;0"),_xlpm.n,$I46,DR$140*IF($C46="Bell",EXP(-0.5*((_xlpm.k-(_xlpm.n+1)/2)/MAX(_xlpm.n/6,0.5))^2),IF(_xlpm.n&lt;=6,1,MIN(1,_xlpm.k/3,(_xlpm.n-_xlpm.k+1)/3))))))</f>
        <v>0</v>
      </c>
      <c r="DS46" s="63">
        <f>IF($I46=0,0,IF(OR(DS$140=0,DS$1&lt;$G46,DS$1&gt;$H46+6),0,_xlfn.LET(_xlpm.k,COUNTIFS($J$1:DS$1,"&gt;="&amp;$G46,$J$140:DS$140,"&gt;0"),_xlpm.n,$I46,DS$140*IF($C46="Bell",EXP(-0.5*((_xlpm.k-(_xlpm.n+1)/2)/MAX(_xlpm.n/6,0.5))^2),IF(_xlpm.n&lt;=6,1,MIN(1,_xlpm.k/3,(_xlpm.n-_xlpm.k+1)/3))))))</f>
        <v>0</v>
      </c>
      <c r="DT46" s="63">
        <f>IF($I46=0,0,IF(OR(DT$140=0,DT$1&lt;$G46,DT$1&gt;$H46+6),0,_xlfn.LET(_xlpm.k,COUNTIFS($J$1:DT$1,"&gt;="&amp;$G46,$J$140:DT$140,"&gt;0"),_xlpm.n,$I46,DT$140*IF($C46="Bell",EXP(-0.5*((_xlpm.k-(_xlpm.n+1)/2)/MAX(_xlpm.n/6,0.5))^2),IF(_xlpm.n&lt;=6,1,MIN(1,_xlpm.k/3,(_xlpm.n-_xlpm.k+1)/3))))))</f>
        <v>0</v>
      </c>
      <c r="DU46" s="63">
        <f>IF($I46=0,0,IF(OR(DU$140=0,DU$1&lt;$G46,DU$1&gt;$H46+6),0,_xlfn.LET(_xlpm.k,COUNTIFS($J$1:DU$1,"&gt;="&amp;$G46,$J$140:DU$140,"&gt;0"),_xlpm.n,$I46,DU$140*IF($C46="Bell",EXP(-0.5*((_xlpm.k-(_xlpm.n+1)/2)/MAX(_xlpm.n/6,0.5))^2),IF(_xlpm.n&lt;=6,1,MIN(1,_xlpm.k/3,(_xlpm.n-_xlpm.k+1)/3))))))</f>
        <v>0</v>
      </c>
      <c r="DV46" s="63">
        <f>IF($I46=0,0,IF(OR(DV$140=0,DV$1&lt;$G46,DV$1&gt;$H46+6),0,_xlfn.LET(_xlpm.k,COUNTIFS($J$1:DV$1,"&gt;="&amp;$G46,$J$140:DV$140,"&gt;0"),_xlpm.n,$I46,DV$140*IF($C46="Bell",EXP(-0.5*((_xlpm.k-(_xlpm.n+1)/2)/MAX(_xlpm.n/6,0.5))^2),IF(_xlpm.n&lt;=6,1,MIN(1,_xlpm.k/3,(_xlpm.n-_xlpm.k+1)/3))))))</f>
        <v>0</v>
      </c>
      <c r="DW46" s="63">
        <f>IF($I46=0,0,IF(OR(DW$140=0,DW$1&lt;$G46,DW$1&gt;$H46+6),0,_xlfn.LET(_xlpm.k,COUNTIFS($J$1:DW$1,"&gt;="&amp;$G46,$J$140:DW$140,"&gt;0"),_xlpm.n,$I46,DW$140*IF($C46="Bell",EXP(-0.5*((_xlpm.k-(_xlpm.n+1)/2)/MAX(_xlpm.n/6,0.5))^2),IF(_xlpm.n&lt;=6,1,MIN(1,_xlpm.k/3,(_xlpm.n-_xlpm.k+1)/3))))))</f>
        <v>0</v>
      </c>
      <c r="DX46" s="63">
        <f>IF($I46=0,0,IF(OR(DX$140=0,DX$1&lt;$G46,DX$1&gt;$H46+6),0,_xlfn.LET(_xlpm.k,COUNTIFS($J$1:DX$1,"&gt;="&amp;$G46,$J$140:DX$140,"&gt;0"),_xlpm.n,$I46,DX$140*IF($C46="Bell",EXP(-0.5*((_xlpm.k-(_xlpm.n+1)/2)/MAX(_xlpm.n/6,0.5))^2),IF(_xlpm.n&lt;=6,1,MIN(1,_xlpm.k/3,(_xlpm.n-_xlpm.k+1)/3))))))</f>
        <v>0</v>
      </c>
      <c r="DY46" s="63">
        <f>IF($I46=0,0,IF(OR(DY$140=0,DY$1&lt;$G46,DY$1&gt;$H46+6),0,_xlfn.LET(_xlpm.k,COUNTIFS($J$1:DY$1,"&gt;="&amp;$G46,$J$140:DY$140,"&gt;0"),_xlpm.n,$I46,DY$140*IF($C46="Bell",EXP(-0.5*((_xlpm.k-(_xlpm.n+1)/2)/MAX(_xlpm.n/6,0.5))^2),IF(_xlpm.n&lt;=6,1,MIN(1,_xlpm.k/3,(_xlpm.n-_xlpm.k+1)/3))))))</f>
        <v>0</v>
      </c>
      <c r="DZ46" s="63">
        <f>IF($I46=0,0,IF(OR(DZ$140=0,DZ$1&lt;$G46,DZ$1&gt;$H46+6),0,_xlfn.LET(_xlpm.k,COUNTIFS($J$1:DZ$1,"&gt;="&amp;$G46,$J$140:DZ$140,"&gt;0"),_xlpm.n,$I46,DZ$140*IF($C46="Bell",EXP(-0.5*((_xlpm.k-(_xlpm.n+1)/2)/MAX(_xlpm.n/6,0.5))^2),IF(_xlpm.n&lt;=6,1,MIN(1,_xlpm.k/3,(_xlpm.n-_xlpm.k+1)/3))))))</f>
        <v>0</v>
      </c>
      <c r="EA46" s="63">
        <f>IF($I46=0,0,IF(OR(EA$140=0,EA$1&lt;$G46,EA$1&gt;$H46+6),0,_xlfn.LET(_xlpm.k,COUNTIFS($J$1:EA$1,"&gt;="&amp;$G46,$J$140:EA$140,"&gt;0"),_xlpm.n,$I46,EA$140*IF($C46="Bell",EXP(-0.5*((_xlpm.k-(_xlpm.n+1)/2)/MAX(_xlpm.n/6,0.5))^2),IF(_xlpm.n&lt;=6,1,MIN(1,_xlpm.k/3,(_xlpm.n-_xlpm.k+1)/3))))))</f>
        <v>0</v>
      </c>
      <c r="EB46" s="63">
        <f>IF($I46=0,0,IF(OR(EB$140=0,EB$1&lt;$G46,EB$1&gt;$H46+6),0,_xlfn.LET(_xlpm.k,COUNTIFS($J$1:EB$1,"&gt;="&amp;$G46,$J$140:EB$140,"&gt;0"),_xlpm.n,$I46,EB$140*IF($C46="Bell",EXP(-0.5*((_xlpm.k-(_xlpm.n+1)/2)/MAX(_xlpm.n/6,0.5))^2),IF(_xlpm.n&lt;=6,1,MIN(1,_xlpm.k/3,(_xlpm.n-_xlpm.k+1)/3))))))</f>
        <v>0</v>
      </c>
      <c r="EC46" s="63">
        <f>IF($I46=0,0,IF(OR(EC$140=0,EC$1&lt;$G46,EC$1&gt;$H46+6),0,_xlfn.LET(_xlpm.k,COUNTIFS($J$1:EC$1,"&gt;="&amp;$G46,$J$140:EC$140,"&gt;0"),_xlpm.n,$I46,EC$140*IF($C46="Bell",EXP(-0.5*((_xlpm.k-(_xlpm.n+1)/2)/MAX(_xlpm.n/6,0.5))^2),IF(_xlpm.n&lt;=6,1,MIN(1,_xlpm.k/3,(_xlpm.n-_xlpm.k+1)/3))))))</f>
        <v>0</v>
      </c>
      <c r="ED46" s="63">
        <f>IF($I46=0,0,IF(OR(ED$140=0,ED$1&lt;$G46,ED$1&gt;$H46+6),0,_xlfn.LET(_xlpm.k,COUNTIFS($J$1:ED$1,"&gt;="&amp;$G46,$J$140:ED$140,"&gt;0"),_xlpm.n,$I46,ED$140*IF($C46="Bell",EXP(-0.5*((_xlpm.k-(_xlpm.n+1)/2)/MAX(_xlpm.n/6,0.5))^2),IF(_xlpm.n&lt;=6,1,MIN(1,_xlpm.k/3,(_xlpm.n-_xlpm.k+1)/3))))))</f>
        <v>0</v>
      </c>
      <c r="EE46" s="63">
        <f>IF($I46=0,0,IF(OR(EE$140=0,EE$1&lt;$G46,EE$1&gt;$H46+6),0,_xlfn.LET(_xlpm.k,COUNTIFS($J$1:EE$1,"&gt;="&amp;$G46,$J$140:EE$140,"&gt;0"),_xlpm.n,$I46,EE$140*IF($C46="Bell",EXP(-0.5*((_xlpm.k-(_xlpm.n+1)/2)/MAX(_xlpm.n/6,0.5))^2),IF(_xlpm.n&lt;=6,1,MIN(1,_xlpm.k/3,(_xlpm.n-_xlpm.k+1)/3))))))</f>
        <v>0</v>
      </c>
      <c r="EF46" s="63">
        <f>IF($I46=0,0,IF(OR(EF$140=0,EF$1&lt;$G46,EF$1&gt;$H46+6),0,_xlfn.LET(_xlpm.k,COUNTIFS($J$1:EF$1,"&gt;="&amp;$G46,$J$140:EF$140,"&gt;0"),_xlpm.n,$I46,EF$140*IF($C46="Bell",EXP(-0.5*((_xlpm.k-(_xlpm.n+1)/2)/MAX(_xlpm.n/6,0.5))^2),IF(_xlpm.n&lt;=6,1,MIN(1,_xlpm.k/3,(_xlpm.n-_xlpm.k+1)/3))))))</f>
        <v>0</v>
      </c>
      <c r="EG46" s="63">
        <f>IF($I46=0,0,IF(OR(EG$140=0,EG$1&lt;$G46,EG$1&gt;$H46+6),0,_xlfn.LET(_xlpm.k,COUNTIFS($J$1:EG$1,"&gt;="&amp;$G46,$J$140:EG$140,"&gt;0"),_xlpm.n,$I46,EG$140*IF($C46="Bell",EXP(-0.5*((_xlpm.k-(_xlpm.n+1)/2)/MAX(_xlpm.n/6,0.5))^2),IF(_xlpm.n&lt;=6,1,MIN(1,_xlpm.k/3,(_xlpm.n-_xlpm.k+1)/3))))))</f>
        <v>0</v>
      </c>
      <c r="EH46" s="63">
        <f>IF($I46=0,0,IF(OR(EH$140=0,EH$1&lt;$G46,EH$1&gt;$H46+6),0,_xlfn.LET(_xlpm.k,COUNTIFS($J$1:EH$1,"&gt;="&amp;$G46,$J$140:EH$140,"&gt;0"),_xlpm.n,$I46,EH$140*IF($C46="Bell",EXP(-0.5*((_xlpm.k-(_xlpm.n+1)/2)/MAX(_xlpm.n/6,0.5))^2),IF(_xlpm.n&lt;=6,1,MIN(1,_xlpm.k/3,(_xlpm.n-_xlpm.k+1)/3))))))</f>
        <v>0</v>
      </c>
      <c r="EI46" s="63">
        <f>IF($I46=0,0,IF(OR(EI$140=0,EI$1&lt;$G46,EI$1&gt;$H46+6),0,_xlfn.LET(_xlpm.k,COUNTIFS($J$1:EI$1,"&gt;="&amp;$G46,$J$140:EI$140,"&gt;0"),_xlpm.n,$I46,EI$140*IF($C46="Bell",EXP(-0.5*((_xlpm.k-(_xlpm.n+1)/2)/MAX(_xlpm.n/6,0.5))^2),IF(_xlpm.n&lt;=6,1,MIN(1,_xlpm.k/3,(_xlpm.n-_xlpm.k+1)/3))))))</f>
        <v>0</v>
      </c>
      <c r="EJ46" s="63">
        <f>IF($I46=0,0,IF(OR(EJ$140=0,EJ$1&lt;$G46,EJ$1&gt;$H46+6),0,_xlfn.LET(_xlpm.k,COUNTIFS($J$1:EJ$1,"&gt;="&amp;$G46,$J$140:EJ$140,"&gt;0"),_xlpm.n,$I46,EJ$140*IF($C46="Bell",EXP(-0.5*((_xlpm.k-(_xlpm.n+1)/2)/MAX(_xlpm.n/6,0.5))^2),IF(_xlpm.n&lt;=6,1,MIN(1,_xlpm.k/3,(_xlpm.n-_xlpm.k+1)/3))))))</f>
        <v>0</v>
      </c>
      <c r="EK46" s="63">
        <f>IF($I46=0,0,IF(OR(EK$140=0,EK$1&lt;$G46,EK$1&gt;$H46+6),0,_xlfn.LET(_xlpm.k,COUNTIFS($J$1:EK$1,"&gt;="&amp;$G46,$J$140:EK$140,"&gt;0"),_xlpm.n,$I46,EK$140*IF($C46="Bell",EXP(-0.5*((_xlpm.k-(_xlpm.n+1)/2)/MAX(_xlpm.n/6,0.5))^2),IF(_xlpm.n&lt;=6,1,MIN(1,_xlpm.k/3,(_xlpm.n-_xlpm.k+1)/3))))))</f>
        <v>0</v>
      </c>
      <c r="EL46" s="63">
        <f>IF($I46=0,0,IF(OR(EL$140=0,EL$1&lt;$G46,EL$1&gt;$H46+6),0,_xlfn.LET(_xlpm.k,COUNTIFS($J$1:EL$1,"&gt;="&amp;$G46,$J$140:EL$140,"&gt;0"),_xlpm.n,$I46,EL$140*IF($C46="Bell",EXP(-0.5*((_xlpm.k-(_xlpm.n+1)/2)/MAX(_xlpm.n/6,0.5))^2),IF(_xlpm.n&lt;=6,1,MIN(1,_xlpm.k/3,(_xlpm.n-_xlpm.k+1)/3))))))</f>
        <v>0</v>
      </c>
      <c r="EM46" s="63">
        <f>IF($I46=0,0,IF(OR(EM$140=0,EM$1&lt;$G46,EM$1&gt;$H46+6),0,_xlfn.LET(_xlpm.k,COUNTIFS($J$1:EM$1,"&gt;="&amp;$G46,$J$140:EM$140,"&gt;0"),_xlpm.n,$I46,EM$140*IF($C46="Bell",EXP(-0.5*((_xlpm.k-(_xlpm.n+1)/2)/MAX(_xlpm.n/6,0.5))^2),IF(_xlpm.n&lt;=6,1,MIN(1,_xlpm.k/3,(_xlpm.n-_xlpm.k+1)/3))))))</f>
        <v>0</v>
      </c>
      <c r="EN46" s="63">
        <f>IF($I46=0,0,IF(OR(EN$140=0,EN$1&lt;$G46,EN$1&gt;$H46+6),0,_xlfn.LET(_xlpm.k,COUNTIFS($J$1:EN$1,"&gt;="&amp;$G46,$J$140:EN$140,"&gt;0"),_xlpm.n,$I46,EN$140*IF($C46="Bell",EXP(-0.5*((_xlpm.k-(_xlpm.n+1)/2)/MAX(_xlpm.n/6,0.5))^2),IF(_xlpm.n&lt;=6,1,MIN(1,_xlpm.k/3,(_xlpm.n-_xlpm.k+1)/3))))))</f>
        <v>0</v>
      </c>
      <c r="EO46" s="63">
        <f>IF($I46=0,0,IF(OR(EO$140=0,EO$1&lt;$G46,EO$1&gt;$H46+6),0,_xlfn.LET(_xlpm.k,COUNTIFS($J$1:EO$1,"&gt;="&amp;$G46,$J$140:EO$140,"&gt;0"),_xlpm.n,$I46,EO$140*IF($C46="Bell",EXP(-0.5*((_xlpm.k-(_xlpm.n+1)/2)/MAX(_xlpm.n/6,0.5))^2),IF(_xlpm.n&lt;=6,1,MIN(1,_xlpm.k/3,(_xlpm.n-_xlpm.k+1)/3))))))</f>
        <v>0</v>
      </c>
      <c r="EP46" s="63">
        <f>IF($I46=0,0,IF(OR(EP$140=0,EP$1&lt;$G46,EP$1&gt;$H46+6),0,_xlfn.LET(_xlpm.k,COUNTIFS($J$1:EP$1,"&gt;="&amp;$G46,$J$140:EP$140,"&gt;0"),_xlpm.n,$I46,EP$140*IF($C46="Bell",EXP(-0.5*((_xlpm.k-(_xlpm.n+1)/2)/MAX(_xlpm.n/6,0.5))^2),IF(_xlpm.n&lt;=6,1,MIN(1,_xlpm.k/3,(_xlpm.n-_xlpm.k+1)/3))))))</f>
        <v>0</v>
      </c>
      <c r="EQ46" s="63">
        <f>IF($I46=0,0,IF(OR(EQ$140=0,EQ$1&lt;$G46,EQ$1&gt;$H46+6),0,_xlfn.LET(_xlpm.k,COUNTIFS($J$1:EQ$1,"&gt;="&amp;$G46,$J$140:EQ$140,"&gt;0"),_xlpm.n,$I46,EQ$140*IF($C46="Bell",EXP(-0.5*((_xlpm.k-(_xlpm.n+1)/2)/MAX(_xlpm.n/6,0.5))^2),IF(_xlpm.n&lt;=6,1,MIN(1,_xlpm.k/3,(_xlpm.n-_xlpm.k+1)/3))))))</f>
        <v>0</v>
      </c>
      <c r="ER46" s="63">
        <f>IF($I46=0,0,IF(OR(ER$140=0,ER$1&lt;$G46,ER$1&gt;$H46+6),0,_xlfn.LET(_xlpm.k,COUNTIFS($J$1:ER$1,"&gt;="&amp;$G46,$J$140:ER$140,"&gt;0"),_xlpm.n,$I46,ER$140*IF($C46="Bell",EXP(-0.5*((_xlpm.k-(_xlpm.n+1)/2)/MAX(_xlpm.n/6,0.5))^2),IF(_xlpm.n&lt;=6,1,MIN(1,_xlpm.k/3,(_xlpm.n-_xlpm.k+1)/3))))))</f>
        <v>0</v>
      </c>
      <c r="ES46" s="63">
        <f>IF($I46=0,0,IF(OR(ES$140=0,ES$1&lt;$G46,ES$1&gt;$H46+6),0,_xlfn.LET(_xlpm.k,COUNTIFS($J$1:ES$1,"&gt;="&amp;$G46,$J$140:ES$140,"&gt;0"),_xlpm.n,$I46,ES$140*IF($C46="Bell",EXP(-0.5*((_xlpm.k-(_xlpm.n+1)/2)/MAX(_xlpm.n/6,0.5))^2),IF(_xlpm.n&lt;=6,1,MIN(1,_xlpm.k/3,(_xlpm.n-_xlpm.k+1)/3))))))</f>
        <v>0</v>
      </c>
      <c r="ET46" s="63">
        <f>IF($I46=0,0,IF(OR(ET$140=0,ET$1&lt;$G46,ET$1&gt;$H46+6),0,_xlfn.LET(_xlpm.k,COUNTIFS($J$1:ET$1,"&gt;="&amp;$G46,$J$140:ET$140,"&gt;0"),_xlpm.n,$I46,ET$140*IF($C46="Bell",EXP(-0.5*((_xlpm.k-(_xlpm.n+1)/2)/MAX(_xlpm.n/6,0.5))^2),IF(_xlpm.n&lt;=6,1,MIN(1,_xlpm.k/3,(_xlpm.n-_xlpm.k+1)/3))))))</f>
        <v>0</v>
      </c>
      <c r="EU46" s="63">
        <f>IF($I46=0,0,IF(OR(EU$140=0,EU$1&lt;$G46,EU$1&gt;$H46+6),0,_xlfn.LET(_xlpm.k,COUNTIFS($J$1:EU$1,"&gt;="&amp;$G46,$J$140:EU$140,"&gt;0"),_xlpm.n,$I46,EU$140*IF($C46="Bell",EXP(-0.5*((_xlpm.k-(_xlpm.n+1)/2)/MAX(_xlpm.n/6,0.5))^2),IF(_xlpm.n&lt;=6,1,MIN(1,_xlpm.k/3,(_xlpm.n-_xlpm.k+1)/3))))))</f>
        <v>0</v>
      </c>
      <c r="EV46" s="63">
        <f>IF($I46=0,0,IF(OR(EV$140=0,EV$1&lt;$G46,EV$1&gt;$H46+6),0,_xlfn.LET(_xlpm.k,COUNTIFS($J$1:EV$1,"&gt;="&amp;$G46,$J$140:EV$140,"&gt;0"),_xlpm.n,$I46,EV$140*IF($C46="Bell",EXP(-0.5*((_xlpm.k-(_xlpm.n+1)/2)/MAX(_xlpm.n/6,0.5))^2),IF(_xlpm.n&lt;=6,1,MIN(1,_xlpm.k/3,(_xlpm.n-_xlpm.k+1)/3))))))</f>
        <v>0</v>
      </c>
      <c r="EW46" s="63">
        <f>IF($I46=0,0,IF(OR(EW$140=0,EW$1&lt;$G46,EW$1&gt;$H46+6),0,_xlfn.LET(_xlpm.k,COUNTIFS($J$1:EW$1,"&gt;="&amp;$G46,$J$140:EW$140,"&gt;0"),_xlpm.n,$I46,EW$140*IF($C46="Bell",EXP(-0.5*((_xlpm.k-(_xlpm.n+1)/2)/MAX(_xlpm.n/6,0.5))^2),IF(_xlpm.n&lt;=6,1,MIN(1,_xlpm.k/3,(_xlpm.n-_xlpm.k+1)/3))))))</f>
        <v>0</v>
      </c>
      <c r="EX46" s="63">
        <f>IF($I46=0,0,IF(OR(EX$140=0,EX$1&lt;$G46,EX$1&gt;$H46+6),0,_xlfn.LET(_xlpm.k,COUNTIFS($J$1:EX$1,"&gt;="&amp;$G46,$J$140:EX$140,"&gt;0"),_xlpm.n,$I46,EX$140*IF($C46="Bell",EXP(-0.5*((_xlpm.k-(_xlpm.n+1)/2)/MAX(_xlpm.n/6,0.5))^2),IF(_xlpm.n&lt;=6,1,MIN(1,_xlpm.k/3,(_xlpm.n-_xlpm.k+1)/3))))))</f>
        <v>0</v>
      </c>
      <c r="EY46" s="63">
        <f>IF($I46=0,0,IF(OR(EY$140=0,EY$1&lt;$G46,EY$1&gt;$H46+6),0,_xlfn.LET(_xlpm.k,COUNTIFS($J$1:EY$1,"&gt;="&amp;$G46,$J$140:EY$140,"&gt;0"),_xlpm.n,$I46,EY$140*IF($C46="Bell",EXP(-0.5*((_xlpm.k-(_xlpm.n+1)/2)/MAX(_xlpm.n/6,0.5))^2),IF(_xlpm.n&lt;=6,1,MIN(1,_xlpm.k/3,(_xlpm.n-_xlpm.k+1)/3))))))</f>
        <v>0</v>
      </c>
      <c r="EZ46" s="63">
        <f>IF($I46=0,0,IF(OR(EZ$140=0,EZ$1&lt;$G46,EZ$1&gt;$H46+6),0,_xlfn.LET(_xlpm.k,COUNTIFS($J$1:EZ$1,"&gt;="&amp;$G46,$J$140:EZ$140,"&gt;0"),_xlpm.n,$I46,EZ$140*IF($C46="Bell",EXP(-0.5*((_xlpm.k-(_xlpm.n+1)/2)/MAX(_xlpm.n/6,0.5))^2),IF(_xlpm.n&lt;=6,1,MIN(1,_xlpm.k/3,(_xlpm.n-_xlpm.k+1)/3))))))</f>
        <v>0</v>
      </c>
      <c r="FA46" s="63">
        <f>IF($I46=0,0,IF(OR(FA$140=0,FA$1&lt;$G46,FA$1&gt;$H46+6),0,_xlfn.LET(_xlpm.k,COUNTIFS($J$1:FA$1,"&gt;="&amp;$G46,$J$140:FA$140,"&gt;0"),_xlpm.n,$I46,FA$140*IF($C46="Bell",EXP(-0.5*((_xlpm.k-(_xlpm.n+1)/2)/MAX(_xlpm.n/6,0.5))^2),IF(_xlpm.n&lt;=6,1,MIN(1,_xlpm.k/3,(_xlpm.n-_xlpm.k+1)/3))))))</f>
        <v>0</v>
      </c>
      <c r="FB46" s="63">
        <f>IF($I46=0,0,IF(OR(FB$140=0,FB$1&lt;$G46,FB$1&gt;$H46+6),0,_xlfn.LET(_xlpm.k,COUNTIFS($J$1:FB$1,"&gt;="&amp;$G46,$J$140:FB$140,"&gt;0"),_xlpm.n,$I46,FB$140*IF($C46="Bell",EXP(-0.5*((_xlpm.k-(_xlpm.n+1)/2)/MAX(_xlpm.n/6,0.5))^2),IF(_xlpm.n&lt;=6,1,MIN(1,_xlpm.k/3,(_xlpm.n-_xlpm.k+1)/3))))))</f>
        <v>0</v>
      </c>
      <c r="FC46" s="63">
        <f>IF($I46=0,0,IF(OR(FC$140=0,FC$1&lt;$G46,FC$1&gt;$H46+6),0,_xlfn.LET(_xlpm.k,COUNTIFS($J$1:FC$1,"&gt;="&amp;$G46,$J$140:FC$140,"&gt;0"),_xlpm.n,$I46,FC$140*IF($C46="Bell",EXP(-0.5*((_xlpm.k-(_xlpm.n+1)/2)/MAX(_xlpm.n/6,0.5))^2),IF(_xlpm.n&lt;=6,1,MIN(1,_xlpm.k/3,(_xlpm.n-_xlpm.k+1)/3))))))</f>
        <v>0</v>
      </c>
      <c r="FD46" s="63">
        <f>IF($I46=0,0,IF(OR(FD$140=0,FD$1&lt;$G46,FD$1&gt;$H46+6),0,_xlfn.LET(_xlpm.k,COUNTIFS($J$1:FD$1,"&gt;="&amp;$G46,$J$140:FD$140,"&gt;0"),_xlpm.n,$I46,FD$140*IF($C46="Bell",EXP(-0.5*((_xlpm.k-(_xlpm.n+1)/2)/MAX(_xlpm.n/6,0.5))^2),IF(_xlpm.n&lt;=6,1,MIN(1,_xlpm.k/3,(_xlpm.n-_xlpm.k+1)/3))))))</f>
        <v>0</v>
      </c>
      <c r="FE46" s="63">
        <f>IF($I46=0,0,IF(OR(FE$140=0,FE$1&lt;$G46,FE$1&gt;$H46+6),0,_xlfn.LET(_xlpm.k,COUNTIFS($J$1:FE$1,"&gt;="&amp;$G46,$J$140:FE$140,"&gt;0"),_xlpm.n,$I46,FE$140*IF($C46="Bell",EXP(-0.5*((_xlpm.k-(_xlpm.n+1)/2)/MAX(_xlpm.n/6,0.5))^2),IF(_xlpm.n&lt;=6,1,MIN(1,_xlpm.k/3,(_xlpm.n-_xlpm.k+1)/3))))))</f>
        <v>0</v>
      </c>
      <c r="FF46" s="63">
        <f>IF($I46=0,0,IF(OR(FF$140=0,FF$1&lt;$G46,FF$1&gt;$H46+6),0,_xlfn.LET(_xlpm.k,COUNTIFS($J$1:FF$1,"&gt;="&amp;$G46,$J$140:FF$140,"&gt;0"),_xlpm.n,$I46,FF$140*IF($C46="Bell",EXP(-0.5*((_xlpm.k-(_xlpm.n+1)/2)/MAX(_xlpm.n/6,0.5))^2),IF(_xlpm.n&lt;=6,1,MIN(1,_xlpm.k/3,(_xlpm.n-_xlpm.k+1)/3))))))</f>
        <v>0</v>
      </c>
      <c r="FG46" s="63">
        <f>IF($I46=0,0,IF(OR(FG$140=0,FG$1&lt;$G46,FG$1&gt;$H46+6),0,_xlfn.LET(_xlpm.k,COUNTIFS($J$1:FG$1,"&gt;="&amp;$G46,$J$140:FG$140,"&gt;0"),_xlpm.n,$I46,FG$140*IF($C46="Bell",EXP(-0.5*((_xlpm.k-(_xlpm.n+1)/2)/MAX(_xlpm.n/6,0.5))^2),IF(_xlpm.n&lt;=6,1,MIN(1,_xlpm.k/3,(_xlpm.n-_xlpm.k+1)/3))))))</f>
        <v>0</v>
      </c>
      <c r="FH46" s="63">
        <f>IF($I46=0,0,IF(OR(FH$140=0,FH$1&lt;$G46,FH$1&gt;$H46+6),0,_xlfn.LET(_xlpm.k,COUNTIFS($J$1:FH$1,"&gt;="&amp;$G46,$J$140:FH$140,"&gt;0"),_xlpm.n,$I46,FH$140*IF($C46="Bell",EXP(-0.5*((_xlpm.k-(_xlpm.n+1)/2)/MAX(_xlpm.n/6,0.5))^2),IF(_xlpm.n&lt;=6,1,MIN(1,_xlpm.k/3,(_xlpm.n-_xlpm.k+1)/3))))))</f>
        <v>0</v>
      </c>
      <c r="FI46" s="63">
        <f>IF($I46=0,0,IF(OR(FI$140=0,FI$1&lt;$G46,FI$1&gt;$H46+6),0,_xlfn.LET(_xlpm.k,COUNTIFS($J$1:FI$1,"&gt;="&amp;$G46,$J$140:FI$140,"&gt;0"),_xlpm.n,$I46,FI$140*IF($C46="Bell",EXP(-0.5*((_xlpm.k-(_xlpm.n+1)/2)/MAX(_xlpm.n/6,0.5))^2),IF(_xlpm.n&lt;=6,1,MIN(1,_xlpm.k/3,(_xlpm.n-_xlpm.k+1)/3))))))</f>
        <v>0</v>
      </c>
      <c r="FJ46" s="63">
        <f>IF($I46=0,0,IF(OR(FJ$140=0,FJ$1&lt;$G46,FJ$1&gt;$H46+6),0,_xlfn.LET(_xlpm.k,COUNTIFS($J$1:FJ$1,"&gt;="&amp;$G46,$J$140:FJ$140,"&gt;0"),_xlpm.n,$I46,FJ$140*IF($C46="Bell",EXP(-0.5*((_xlpm.k-(_xlpm.n+1)/2)/MAX(_xlpm.n/6,0.5))^2),IF(_xlpm.n&lt;=6,1,MIN(1,_xlpm.k/3,(_xlpm.n-_xlpm.k+1)/3))))))</f>
        <v>0</v>
      </c>
      <c r="FK46" s="63">
        <f>IF($I46=0,0,IF(OR(FK$140=0,FK$1&lt;$G46,FK$1&gt;$H46+6),0,_xlfn.LET(_xlpm.k,COUNTIFS($J$1:FK$1,"&gt;="&amp;$G46,$J$140:FK$140,"&gt;0"),_xlpm.n,$I46,FK$140*IF($C46="Bell",EXP(-0.5*((_xlpm.k-(_xlpm.n+1)/2)/MAX(_xlpm.n/6,0.5))^2),IF(_xlpm.n&lt;=6,1,MIN(1,_xlpm.k/3,(_xlpm.n-_xlpm.k+1)/3))))))</f>
        <v>0</v>
      </c>
      <c r="FL46" s="63">
        <f>IF($I46=0,0,IF(OR(FL$140=0,FL$1&lt;$G46,FL$1&gt;$H46+6),0,_xlfn.LET(_xlpm.k,COUNTIFS($J$1:FL$1,"&gt;="&amp;$G46,$J$140:FL$140,"&gt;0"),_xlpm.n,$I46,FL$140*IF($C46="Bell",EXP(-0.5*((_xlpm.k-(_xlpm.n+1)/2)/MAX(_xlpm.n/6,0.5))^2),IF(_xlpm.n&lt;=6,1,MIN(1,_xlpm.k/3,(_xlpm.n-_xlpm.k+1)/3))))))</f>
        <v>0</v>
      </c>
      <c r="FM46" s="63">
        <f>IF($I46=0,0,IF(OR(FM$140=0,FM$1&lt;$G46,FM$1&gt;$H46+6),0,_xlfn.LET(_xlpm.k,COUNTIFS($J$1:FM$1,"&gt;="&amp;$G46,$J$140:FM$140,"&gt;0"),_xlpm.n,$I46,FM$140*IF($C46="Bell",EXP(-0.5*((_xlpm.k-(_xlpm.n+1)/2)/MAX(_xlpm.n/6,0.5))^2),IF(_xlpm.n&lt;=6,1,MIN(1,_xlpm.k/3,(_xlpm.n-_xlpm.k+1)/3))))))</f>
        <v>0</v>
      </c>
      <c r="FN46" s="63">
        <f>IF($I46=0,0,IF(OR(FN$140=0,FN$1&lt;$G46,FN$1&gt;$H46+6),0,_xlfn.LET(_xlpm.k,COUNTIFS($J$1:FN$1,"&gt;="&amp;$G46,$J$140:FN$140,"&gt;0"),_xlpm.n,$I46,FN$140*IF($C46="Bell",EXP(-0.5*((_xlpm.k-(_xlpm.n+1)/2)/MAX(_xlpm.n/6,0.5))^2),IF(_xlpm.n&lt;=6,1,MIN(1,_xlpm.k/3,(_xlpm.n-_xlpm.k+1)/3))))))</f>
        <v>0</v>
      </c>
      <c r="FO46" s="63">
        <f>IF($I46=0,0,IF(OR(FO$140=0,FO$1&lt;$G46,FO$1&gt;$H46+6),0,_xlfn.LET(_xlpm.k,COUNTIFS($J$1:FO$1,"&gt;="&amp;$G46,$J$140:FO$140,"&gt;0"),_xlpm.n,$I46,FO$140*IF($C46="Bell",EXP(-0.5*((_xlpm.k-(_xlpm.n+1)/2)/MAX(_xlpm.n/6,0.5))^2),IF(_xlpm.n&lt;=6,1,MIN(1,_xlpm.k/3,(_xlpm.n-_xlpm.k+1)/3))))))</f>
        <v>0</v>
      </c>
      <c r="FP46" s="63">
        <f>IF($I46=0,0,IF(OR(FP$140=0,FP$1&lt;$G46,FP$1&gt;$H46+6),0,_xlfn.LET(_xlpm.k,COUNTIFS($J$1:FP$1,"&gt;="&amp;$G46,$J$140:FP$140,"&gt;0"),_xlpm.n,$I46,FP$140*IF($C46="Bell",EXP(-0.5*((_xlpm.k-(_xlpm.n+1)/2)/MAX(_xlpm.n/6,0.5))^2),IF(_xlpm.n&lt;=6,1,MIN(1,_xlpm.k/3,(_xlpm.n-_xlpm.k+1)/3))))))</f>
        <v>0</v>
      </c>
      <c r="FQ46" s="63">
        <f>IF($I46=0,0,IF(OR(FQ$140=0,FQ$1&lt;$G46,FQ$1&gt;$H46+6),0,_xlfn.LET(_xlpm.k,COUNTIFS($J$1:FQ$1,"&gt;="&amp;$G46,$J$140:FQ$140,"&gt;0"),_xlpm.n,$I46,FQ$140*IF($C46="Bell",EXP(-0.5*((_xlpm.k-(_xlpm.n+1)/2)/MAX(_xlpm.n/6,0.5))^2),IF(_xlpm.n&lt;=6,1,MIN(1,_xlpm.k/3,(_xlpm.n-_xlpm.k+1)/3))))))</f>
        <v>0</v>
      </c>
      <c r="FR46" s="63">
        <f>IF($I46=0,0,IF(OR(FR$140=0,FR$1&lt;$G46,FR$1&gt;$H46+6),0,_xlfn.LET(_xlpm.k,COUNTIFS($J$1:FR$1,"&gt;="&amp;$G46,$J$140:FR$140,"&gt;0"),_xlpm.n,$I46,FR$140*IF($C46="Bell",EXP(-0.5*((_xlpm.k-(_xlpm.n+1)/2)/MAX(_xlpm.n/6,0.5))^2),IF(_xlpm.n&lt;=6,1,MIN(1,_xlpm.k/3,(_xlpm.n-_xlpm.k+1)/3))))))</f>
        <v>0</v>
      </c>
      <c r="FS46" s="63">
        <f>IF($I46=0,0,IF(OR(FS$140=0,FS$1&lt;$G46,FS$1&gt;$H46+6),0,_xlfn.LET(_xlpm.k,COUNTIFS($J$1:FS$1,"&gt;="&amp;$G46,$J$140:FS$140,"&gt;0"),_xlpm.n,$I46,FS$140*IF($C46="Bell",EXP(-0.5*((_xlpm.k-(_xlpm.n+1)/2)/MAX(_xlpm.n/6,0.5))^2),IF(_xlpm.n&lt;=6,1,MIN(1,_xlpm.k/3,(_xlpm.n-_xlpm.k+1)/3))))))</f>
        <v>0</v>
      </c>
      <c r="FT46" s="63">
        <f>IF($I46=0,0,IF(OR(FT$140=0,FT$1&lt;$G46,FT$1&gt;$H46+6),0,_xlfn.LET(_xlpm.k,COUNTIFS($J$1:FT$1,"&gt;="&amp;$G46,$J$140:FT$140,"&gt;0"),_xlpm.n,$I46,FT$140*IF($C46="Bell",EXP(-0.5*((_xlpm.k-(_xlpm.n+1)/2)/MAX(_xlpm.n/6,0.5))^2),IF(_xlpm.n&lt;=6,1,MIN(1,_xlpm.k/3,(_xlpm.n-_xlpm.k+1)/3))))))</f>
        <v>0</v>
      </c>
      <c r="FU46" s="63">
        <f>IF($I46=0,0,IF(OR(FU$140=0,FU$1&lt;$G46,FU$1&gt;$H46+6),0,_xlfn.LET(_xlpm.k,COUNTIFS($J$1:FU$1,"&gt;="&amp;$G46,$J$140:FU$140,"&gt;0"),_xlpm.n,$I46,FU$140*IF($C46="Bell",EXP(-0.5*((_xlpm.k-(_xlpm.n+1)/2)/MAX(_xlpm.n/6,0.5))^2),IF(_xlpm.n&lt;=6,1,MIN(1,_xlpm.k/3,(_xlpm.n-_xlpm.k+1)/3))))))</f>
        <v>0</v>
      </c>
      <c r="FV46" s="63">
        <f>IF($I46=0,0,IF(OR(FV$140=0,FV$1&lt;$G46,FV$1&gt;$H46+6),0,_xlfn.LET(_xlpm.k,COUNTIFS($J$1:FV$1,"&gt;="&amp;$G46,$J$140:FV$140,"&gt;0"),_xlpm.n,$I46,FV$140*IF($C46="Bell",EXP(-0.5*((_xlpm.k-(_xlpm.n+1)/2)/MAX(_xlpm.n/6,0.5))^2),IF(_xlpm.n&lt;=6,1,MIN(1,_xlpm.k/3,(_xlpm.n-_xlpm.k+1)/3))))))</f>
        <v>0</v>
      </c>
      <c r="FW46" s="63">
        <f>IF($I46=0,0,IF(OR(FW$140=0,FW$1&lt;$G46,FW$1&gt;$H46+6),0,_xlfn.LET(_xlpm.k,COUNTIFS($J$1:FW$1,"&gt;="&amp;$G46,$J$140:FW$140,"&gt;0"),_xlpm.n,$I46,FW$140*IF($C46="Bell",EXP(-0.5*((_xlpm.k-(_xlpm.n+1)/2)/MAX(_xlpm.n/6,0.5))^2),IF(_xlpm.n&lt;=6,1,MIN(1,_xlpm.k/3,(_xlpm.n-_xlpm.k+1)/3))))))</f>
        <v>0</v>
      </c>
      <c r="FX46" s="63">
        <f>IF($I46=0,0,IF(OR(FX$140=0,FX$1&lt;$G46,FX$1&gt;$H46+6),0,_xlfn.LET(_xlpm.k,COUNTIFS($J$1:FX$1,"&gt;="&amp;$G46,$J$140:FX$140,"&gt;0"),_xlpm.n,$I46,FX$140*IF($C46="Bell",EXP(-0.5*((_xlpm.k-(_xlpm.n+1)/2)/MAX(_xlpm.n/6,0.5))^2),IF(_xlpm.n&lt;=6,1,MIN(1,_xlpm.k/3,(_xlpm.n-_xlpm.k+1)/3))))))</f>
        <v>0</v>
      </c>
      <c r="FY46" s="63">
        <f>IF($I46=0,0,IF(OR(FY$140=0,FY$1&lt;$G46,FY$1&gt;$H46+6),0,_xlfn.LET(_xlpm.k,COUNTIFS($J$1:FY$1,"&gt;="&amp;$G46,$J$140:FY$140,"&gt;0"),_xlpm.n,$I46,FY$140*IF($C46="Bell",EXP(-0.5*((_xlpm.k-(_xlpm.n+1)/2)/MAX(_xlpm.n/6,0.5))^2),IF(_xlpm.n&lt;=6,1,MIN(1,_xlpm.k/3,(_xlpm.n-_xlpm.k+1)/3))))))</f>
        <v>0</v>
      </c>
      <c r="FZ46" s="63">
        <f>IF($I46=0,0,IF(OR(FZ$140=0,FZ$1&lt;$G46,FZ$1&gt;$H46+6),0,_xlfn.LET(_xlpm.k,COUNTIFS($J$1:FZ$1,"&gt;="&amp;$G46,$J$140:FZ$140,"&gt;0"),_xlpm.n,$I46,FZ$140*IF($C46="Bell",EXP(-0.5*((_xlpm.k-(_xlpm.n+1)/2)/MAX(_xlpm.n/6,0.5))^2),IF(_xlpm.n&lt;=6,1,MIN(1,_xlpm.k/3,(_xlpm.n-_xlpm.k+1)/3))))))</f>
        <v>0</v>
      </c>
      <c r="GA46" s="63">
        <f>IF($I46=0,0,IF(OR(GA$140=0,GA$1&lt;$G46,GA$1&gt;$H46+6),0,_xlfn.LET(_xlpm.k,COUNTIFS($J$1:GA$1,"&gt;="&amp;$G46,$J$140:GA$140,"&gt;0"),_xlpm.n,$I46,GA$140*IF($C46="Bell",EXP(-0.5*((_xlpm.k-(_xlpm.n+1)/2)/MAX(_xlpm.n/6,0.5))^2),IF(_xlpm.n&lt;=6,1,MIN(1,_xlpm.k/3,(_xlpm.n-_xlpm.k+1)/3))))))</f>
        <v>0</v>
      </c>
      <c r="GB46" s="63">
        <f>IF($I46=0,0,IF(OR(GB$140=0,GB$1&lt;$G46,GB$1&gt;$H46+6),0,_xlfn.LET(_xlpm.k,COUNTIFS($J$1:GB$1,"&gt;="&amp;$G46,$J$140:GB$140,"&gt;0"),_xlpm.n,$I46,GB$140*IF($C46="Bell",EXP(-0.5*((_xlpm.k-(_xlpm.n+1)/2)/MAX(_xlpm.n/6,0.5))^2),IF(_xlpm.n&lt;=6,1,MIN(1,_xlpm.k/3,(_xlpm.n-_xlpm.k+1)/3))))))</f>
        <v>0</v>
      </c>
      <c r="GC46" s="63">
        <f>IF($I46=0,0,IF(OR(GC$140=0,GC$1&lt;$G46,GC$1&gt;$H46+6),0,_xlfn.LET(_xlpm.k,COUNTIFS($J$1:GC$1,"&gt;="&amp;$G46,$J$140:GC$140,"&gt;0"),_xlpm.n,$I46,GC$140*IF($C46="Bell",EXP(-0.5*((_xlpm.k-(_xlpm.n+1)/2)/MAX(_xlpm.n/6,0.5))^2),IF(_xlpm.n&lt;=6,1,MIN(1,_xlpm.k/3,(_xlpm.n-_xlpm.k+1)/3))))))</f>
        <v>0</v>
      </c>
      <c r="GD46" s="63">
        <f>IF($I46=0,0,IF(OR(GD$140=0,GD$1&lt;$G46,GD$1&gt;$H46+6),0,_xlfn.LET(_xlpm.k,COUNTIFS($J$1:GD$1,"&gt;="&amp;$G46,$J$140:GD$140,"&gt;0"),_xlpm.n,$I46,GD$140*IF($C46="Bell",EXP(-0.5*((_xlpm.k-(_xlpm.n+1)/2)/MAX(_xlpm.n/6,0.5))^2),IF(_xlpm.n&lt;=6,1,MIN(1,_xlpm.k/3,(_xlpm.n-_xlpm.k+1)/3))))))</f>
        <v>0</v>
      </c>
      <c r="GE46" s="63">
        <f>IF($I46=0,0,IF(OR(GE$140=0,GE$1&lt;$G46,GE$1&gt;$H46+6),0,_xlfn.LET(_xlpm.k,COUNTIFS($J$1:GE$1,"&gt;="&amp;$G46,$J$140:GE$140,"&gt;0"),_xlpm.n,$I46,GE$140*IF($C46="Bell",EXP(-0.5*((_xlpm.k-(_xlpm.n+1)/2)/MAX(_xlpm.n/6,0.5))^2),IF(_xlpm.n&lt;=6,1,MIN(1,_xlpm.k/3,(_xlpm.n-_xlpm.k+1)/3))))))</f>
        <v>0</v>
      </c>
      <c r="GF46" s="63">
        <f>IF($I46=0,0,IF(OR(GF$140=0,GF$1&lt;$G46,GF$1&gt;$H46+6),0,_xlfn.LET(_xlpm.k,COUNTIFS($J$1:GF$1,"&gt;="&amp;$G46,$J$140:GF$140,"&gt;0"),_xlpm.n,$I46,GF$140*IF($C46="Bell",EXP(-0.5*((_xlpm.k-(_xlpm.n+1)/2)/MAX(_xlpm.n/6,0.5))^2),IF(_xlpm.n&lt;=6,1,MIN(1,_xlpm.k/3,(_xlpm.n-_xlpm.k+1)/3))))))</f>
        <v>0</v>
      </c>
      <c r="GG46" s="63">
        <f>IF($I46=0,0,IF(OR(GG$140=0,GG$1&lt;$G46,GG$1&gt;$H46+6),0,_xlfn.LET(_xlpm.k,COUNTIFS($J$1:GG$1,"&gt;="&amp;$G46,$J$140:GG$140,"&gt;0"),_xlpm.n,$I46,GG$140*IF($C46="Bell",EXP(-0.5*((_xlpm.k-(_xlpm.n+1)/2)/MAX(_xlpm.n/6,0.5))^2),IF(_xlpm.n&lt;=6,1,MIN(1,_xlpm.k/3,(_xlpm.n-_xlpm.k+1)/3))))))</f>
        <v>0</v>
      </c>
      <c r="GH46" s="63">
        <f>IF($I46=0,0,IF(OR(GH$140=0,GH$1&lt;$G46,GH$1&gt;$H46+6),0,_xlfn.LET(_xlpm.k,COUNTIFS($J$1:GH$1,"&gt;="&amp;$G46,$J$140:GH$140,"&gt;0"),_xlpm.n,$I46,GH$140*IF($C46="Bell",EXP(-0.5*((_xlpm.k-(_xlpm.n+1)/2)/MAX(_xlpm.n/6,0.5))^2),IF(_xlpm.n&lt;=6,1,MIN(1,_xlpm.k/3,(_xlpm.n-_xlpm.k+1)/3))))))</f>
        <v>0</v>
      </c>
      <c r="GI46" s="63">
        <f>IF($I46=0,0,IF(OR(GI$140=0,GI$1&lt;$G46,GI$1&gt;$H46+6),0,_xlfn.LET(_xlpm.k,COUNTIFS($J$1:GI$1,"&gt;="&amp;$G46,$J$140:GI$140,"&gt;0"),_xlpm.n,$I46,GI$140*IF($C46="Bell",EXP(-0.5*((_xlpm.k-(_xlpm.n+1)/2)/MAX(_xlpm.n/6,0.5))^2),IF(_xlpm.n&lt;=6,1,MIN(1,_xlpm.k/3,(_xlpm.n-_xlpm.k+1)/3))))))</f>
        <v>0</v>
      </c>
      <c r="GJ46" s="63">
        <f>IF($I46=0,0,IF(OR(GJ$140=0,GJ$1&lt;$G46,GJ$1&gt;$H46+6),0,_xlfn.LET(_xlpm.k,COUNTIFS($J$1:GJ$1,"&gt;="&amp;$G46,$J$140:GJ$140,"&gt;0"),_xlpm.n,$I46,GJ$140*IF($C46="Bell",EXP(-0.5*((_xlpm.k-(_xlpm.n+1)/2)/MAX(_xlpm.n/6,0.5))^2),IF(_xlpm.n&lt;=6,1,MIN(1,_xlpm.k/3,(_xlpm.n-_xlpm.k+1)/3))))))</f>
        <v>0</v>
      </c>
      <c r="GK46" s="63">
        <f>IF($I46=0,0,IF(OR(GK$140=0,GK$1&lt;$G46,GK$1&gt;$H46+6),0,_xlfn.LET(_xlpm.k,COUNTIFS($J$1:GK$1,"&gt;="&amp;$G46,$J$140:GK$140,"&gt;0"),_xlpm.n,$I46,GK$140*IF($C46="Bell",EXP(-0.5*((_xlpm.k-(_xlpm.n+1)/2)/MAX(_xlpm.n/6,0.5))^2),IF(_xlpm.n&lt;=6,1,MIN(1,_xlpm.k/3,(_xlpm.n-_xlpm.k+1)/3))))))</f>
        <v>0</v>
      </c>
      <c r="GL46" s="63">
        <f>IF($I46=0,0,IF(OR(GL$140=0,GL$1&lt;$G46,GL$1&gt;$H46+6),0,_xlfn.LET(_xlpm.k,COUNTIFS($J$1:GL$1,"&gt;="&amp;$G46,$J$140:GL$140,"&gt;0"),_xlpm.n,$I46,GL$140*IF($C46="Bell",EXP(-0.5*((_xlpm.k-(_xlpm.n+1)/2)/MAX(_xlpm.n/6,0.5))^2),IF(_xlpm.n&lt;=6,1,MIN(1,_xlpm.k/3,(_xlpm.n-_xlpm.k+1)/3))))))</f>
        <v>0</v>
      </c>
    </row>
    <row r="47" spans="1:194" x14ac:dyDescent="0.3">
      <c r="A47" s="66" t="str">
        <f>Sheet1!B47</f>
        <v>0-4110</v>
      </c>
      <c r="B47" s="66" t="str">
        <f>Sheet1!D47</f>
        <v>0-4110-Ditches</v>
      </c>
      <c r="C47" s="59"/>
      <c r="E47" s="64">
        <f t="shared" si="0"/>
        <v>6</v>
      </c>
      <c r="G47" s="67">
        <f>IF(Sheet1!G47="","",Sheet1!G47)</f>
        <v>46310</v>
      </c>
      <c r="H47" s="67">
        <f>IF(Sheet1!H47="","",Sheet1!H47)</f>
        <v>46365</v>
      </c>
      <c r="I47">
        <f t="shared" si="1"/>
        <v>8</v>
      </c>
      <c r="J47" s="63">
        <f>IF($I47=0,0,IF(OR(J$140=0,J$1&lt;$G47,J$1&gt;$H47+6),0,_xlfn.LET(_xlpm.k,COUNTIFS($J$1:J$1,"&gt;="&amp;$G47,$J$140:J$140,"&gt;0"),_xlpm.n,$I47,J$140*IF($C47="Bell",EXP(-0.5*((_xlpm.k-(_xlpm.n+1)/2)/MAX(_xlpm.n/6,0.5))^2),IF(_xlpm.n&lt;=6,1,MIN(1,_xlpm.k/3,(_xlpm.n-_xlpm.k+1)/3))))))</f>
        <v>0</v>
      </c>
      <c r="K47" s="63">
        <f>IF($I47=0,0,IF(OR(K$140=0,K$1&lt;$G47,K$1&gt;$H47+6),0,_xlfn.LET(_xlpm.k,COUNTIFS($J$1:K$1,"&gt;="&amp;$G47,$J$140:K$140,"&gt;0"),_xlpm.n,$I47,K$140*IF($C47="Bell",EXP(-0.5*((_xlpm.k-(_xlpm.n+1)/2)/MAX(_xlpm.n/6,0.5))^2),IF(_xlpm.n&lt;=6,1,MIN(1,_xlpm.k/3,(_xlpm.n-_xlpm.k+1)/3))))))</f>
        <v>0</v>
      </c>
      <c r="L47" s="63">
        <f>IF($I47=0,0,IF(OR(L$140=0,L$1&lt;$G47,L$1&gt;$H47+6),0,_xlfn.LET(_xlpm.k,COUNTIFS($J$1:L$1,"&gt;="&amp;$G47,$J$140:L$140,"&gt;0"),_xlpm.n,$I47,L$140*IF($C47="Bell",EXP(-0.5*((_xlpm.k-(_xlpm.n+1)/2)/MAX(_xlpm.n/6,0.5))^2),IF(_xlpm.n&lt;=6,1,MIN(1,_xlpm.k/3,(_xlpm.n-_xlpm.k+1)/3))))))</f>
        <v>0</v>
      </c>
      <c r="M47" s="63">
        <f>IF($I47=0,0,IF(OR(M$140=0,M$1&lt;$G47,M$1&gt;$H47+6),0,_xlfn.LET(_xlpm.k,COUNTIFS($J$1:M$1,"&gt;="&amp;$G47,$J$140:M$140,"&gt;0"),_xlpm.n,$I47,M$140*IF($C47="Bell",EXP(-0.5*((_xlpm.k-(_xlpm.n+1)/2)/MAX(_xlpm.n/6,0.5))^2),IF(_xlpm.n&lt;=6,1,MIN(1,_xlpm.k/3,(_xlpm.n-_xlpm.k+1)/3))))))</f>
        <v>0</v>
      </c>
      <c r="N47" s="63">
        <f>IF($I47=0,0,IF(OR(N$140=0,N$1&lt;$G47,N$1&gt;$H47+6),0,_xlfn.LET(_xlpm.k,COUNTIFS($J$1:N$1,"&gt;="&amp;$G47,$J$140:N$140,"&gt;0"),_xlpm.n,$I47,N$140*IF($C47="Bell",EXP(-0.5*((_xlpm.k-(_xlpm.n+1)/2)/MAX(_xlpm.n/6,0.5))^2),IF(_xlpm.n&lt;=6,1,MIN(1,_xlpm.k/3,(_xlpm.n-_xlpm.k+1)/3))))))</f>
        <v>0</v>
      </c>
      <c r="O47" s="63">
        <f>IF($I47=0,0,IF(OR(O$140=0,O$1&lt;$G47,O$1&gt;$H47+6),0,_xlfn.LET(_xlpm.k,COUNTIFS($J$1:O$1,"&gt;="&amp;$G47,$J$140:O$140,"&gt;0"),_xlpm.n,$I47,O$140*IF($C47="Bell",EXP(-0.5*((_xlpm.k-(_xlpm.n+1)/2)/MAX(_xlpm.n/6,0.5))^2),IF(_xlpm.n&lt;=6,1,MIN(1,_xlpm.k/3,(_xlpm.n-_xlpm.k+1)/3))))))</f>
        <v>0</v>
      </c>
      <c r="P47" s="63">
        <f>IF($I47=0,0,IF(OR(P$140=0,P$1&lt;$G47,P$1&gt;$H47+6),0,_xlfn.LET(_xlpm.k,COUNTIFS($J$1:P$1,"&gt;="&amp;$G47,$J$140:P$140,"&gt;0"),_xlpm.n,$I47,P$140*IF($C47="Bell",EXP(-0.5*((_xlpm.k-(_xlpm.n+1)/2)/MAX(_xlpm.n/6,0.5))^2),IF(_xlpm.n&lt;=6,1,MIN(1,_xlpm.k/3,(_xlpm.n-_xlpm.k+1)/3))))))</f>
        <v>0</v>
      </c>
      <c r="Q47" s="63">
        <f>IF($I47=0,0,IF(OR(Q$140=0,Q$1&lt;$G47,Q$1&gt;$H47+6),0,_xlfn.LET(_xlpm.k,COUNTIFS($J$1:Q$1,"&gt;="&amp;$G47,$J$140:Q$140,"&gt;0"),_xlpm.n,$I47,Q$140*IF($C47="Bell",EXP(-0.5*((_xlpm.k-(_xlpm.n+1)/2)/MAX(_xlpm.n/6,0.5))^2),IF(_xlpm.n&lt;=6,1,MIN(1,_xlpm.k/3,(_xlpm.n-_xlpm.k+1)/3))))))</f>
        <v>0</v>
      </c>
      <c r="R47" s="63">
        <f>IF($I47=0,0,IF(OR(R$140=0,R$1&lt;$G47,R$1&gt;$H47+6),0,_xlfn.LET(_xlpm.k,COUNTIFS($J$1:R$1,"&gt;="&amp;$G47,$J$140:R$140,"&gt;0"),_xlpm.n,$I47,R$140*IF($C47="Bell",EXP(-0.5*((_xlpm.k-(_xlpm.n+1)/2)/MAX(_xlpm.n/6,0.5))^2),IF(_xlpm.n&lt;=6,1,MIN(1,_xlpm.k/3,(_xlpm.n-_xlpm.k+1)/3))))))</f>
        <v>0</v>
      </c>
      <c r="S47" s="63">
        <f>IF($I47=0,0,IF(OR(S$140=0,S$1&lt;$G47,S$1&gt;$H47+6),0,_xlfn.LET(_xlpm.k,COUNTIFS($J$1:S$1,"&gt;="&amp;$G47,$J$140:S$140,"&gt;0"),_xlpm.n,$I47,S$140*IF($C47="Bell",EXP(-0.5*((_xlpm.k-(_xlpm.n+1)/2)/MAX(_xlpm.n/6,0.5))^2),IF(_xlpm.n&lt;=6,1,MIN(1,_xlpm.k/3,(_xlpm.n-_xlpm.k+1)/3))))))</f>
        <v>0</v>
      </c>
      <c r="T47" s="63">
        <f>IF($I47=0,0,IF(OR(T$140=0,T$1&lt;$G47,T$1&gt;$H47+6),0,_xlfn.LET(_xlpm.k,COUNTIFS($J$1:T$1,"&gt;="&amp;$G47,$J$140:T$140,"&gt;0"),_xlpm.n,$I47,T$140*IF($C47="Bell",EXP(-0.5*((_xlpm.k-(_xlpm.n+1)/2)/MAX(_xlpm.n/6,0.5))^2),IF(_xlpm.n&lt;=6,1,MIN(1,_xlpm.k/3,(_xlpm.n-_xlpm.k+1)/3))))))</f>
        <v>0</v>
      </c>
      <c r="U47" s="63">
        <f>IF($I47=0,0,IF(OR(U$140=0,U$1&lt;$G47,U$1&gt;$H47+6),0,_xlfn.LET(_xlpm.k,COUNTIFS($J$1:U$1,"&gt;="&amp;$G47,$J$140:U$140,"&gt;0"),_xlpm.n,$I47,U$140*IF($C47="Bell",EXP(-0.5*((_xlpm.k-(_xlpm.n+1)/2)/MAX(_xlpm.n/6,0.5))^2),IF(_xlpm.n&lt;=6,1,MIN(1,_xlpm.k/3,(_xlpm.n-_xlpm.k+1)/3))))))</f>
        <v>0</v>
      </c>
      <c r="V47" s="63">
        <f>IF($I47=0,0,IF(OR(V$140=0,V$1&lt;$G47,V$1&gt;$H47+6),0,_xlfn.LET(_xlpm.k,COUNTIFS($J$1:V$1,"&gt;="&amp;$G47,$J$140:V$140,"&gt;0"),_xlpm.n,$I47,V$140*IF($C47="Bell",EXP(-0.5*((_xlpm.k-(_xlpm.n+1)/2)/MAX(_xlpm.n/6,0.5))^2),IF(_xlpm.n&lt;=6,1,MIN(1,_xlpm.k/3,(_xlpm.n-_xlpm.k+1)/3))))))</f>
        <v>0</v>
      </c>
      <c r="W47" s="63">
        <f>IF($I47=0,0,IF(OR(W$140=0,W$1&lt;$G47,W$1&gt;$H47+6),0,_xlfn.LET(_xlpm.k,COUNTIFS($J$1:W$1,"&gt;="&amp;$G47,$J$140:W$140,"&gt;0"),_xlpm.n,$I47,W$140*IF($C47="Bell",EXP(-0.5*((_xlpm.k-(_xlpm.n+1)/2)/MAX(_xlpm.n/6,0.5))^2),IF(_xlpm.n&lt;=6,1,MIN(1,_xlpm.k/3,(_xlpm.n-_xlpm.k+1)/3))))))</f>
        <v>0</v>
      </c>
      <c r="X47" s="63">
        <f>IF($I47=0,0,IF(OR(X$140=0,X$1&lt;$G47,X$1&gt;$H47+6),0,_xlfn.LET(_xlpm.k,COUNTIFS($J$1:X$1,"&gt;="&amp;$G47,$J$140:X$140,"&gt;0"),_xlpm.n,$I47,X$140*IF($C47="Bell",EXP(-0.5*((_xlpm.k-(_xlpm.n+1)/2)/MAX(_xlpm.n/6,0.5))^2),IF(_xlpm.n&lt;=6,1,MIN(1,_xlpm.k/3,(_xlpm.n-_xlpm.k+1)/3))))))</f>
        <v>0</v>
      </c>
      <c r="Y47" s="63">
        <f>IF($I47=0,0,IF(OR(Y$140=0,Y$1&lt;$G47,Y$1&gt;$H47+6),0,_xlfn.LET(_xlpm.k,COUNTIFS($J$1:Y$1,"&gt;="&amp;$G47,$J$140:Y$140,"&gt;0"),_xlpm.n,$I47,Y$140*IF($C47="Bell",EXP(-0.5*((_xlpm.k-(_xlpm.n+1)/2)/MAX(_xlpm.n/6,0.5))^2),IF(_xlpm.n&lt;=6,1,MIN(1,_xlpm.k/3,(_xlpm.n-_xlpm.k+1)/3))))))</f>
        <v>0</v>
      </c>
      <c r="Z47" s="63">
        <f>IF($I47=0,0,IF(OR(Z$140=0,Z$1&lt;$G47,Z$1&gt;$H47+6),0,_xlfn.LET(_xlpm.k,COUNTIFS($J$1:Z$1,"&gt;="&amp;$G47,$J$140:Z$140,"&gt;0"),_xlpm.n,$I47,Z$140*IF($C47="Bell",EXP(-0.5*((_xlpm.k-(_xlpm.n+1)/2)/MAX(_xlpm.n/6,0.5))^2),IF(_xlpm.n&lt;=6,1,MIN(1,_xlpm.k/3,(_xlpm.n-_xlpm.k+1)/3))))))</f>
        <v>0</v>
      </c>
      <c r="AA47" s="63">
        <f>IF($I47=0,0,IF(OR(AA$140=0,AA$1&lt;$G47,AA$1&gt;$H47+6),0,_xlfn.LET(_xlpm.k,COUNTIFS($J$1:AA$1,"&gt;="&amp;$G47,$J$140:AA$140,"&gt;0"),_xlpm.n,$I47,AA$140*IF($C47="Bell",EXP(-0.5*((_xlpm.k-(_xlpm.n+1)/2)/MAX(_xlpm.n/6,0.5))^2),IF(_xlpm.n&lt;=6,1,MIN(1,_xlpm.k/3,(_xlpm.n-_xlpm.k+1)/3))))))</f>
        <v>0.33333333333333331</v>
      </c>
      <c r="AB47" s="63">
        <f>IF($I47=0,0,IF(OR(AB$140=0,AB$1&lt;$G47,AB$1&gt;$H47+6),0,_xlfn.LET(_xlpm.k,COUNTIFS($J$1:AB$1,"&gt;="&amp;$G47,$J$140:AB$140,"&gt;0"),_xlpm.n,$I47,AB$140*IF($C47="Bell",EXP(-0.5*((_xlpm.k-(_xlpm.n+1)/2)/MAX(_xlpm.n/6,0.5))^2),IF(_xlpm.n&lt;=6,1,MIN(1,_xlpm.k/3,(_xlpm.n-_xlpm.k+1)/3))))))</f>
        <v>0.66666666666666663</v>
      </c>
      <c r="AC47" s="63">
        <f>IF($I47=0,0,IF(OR(AC$140=0,AC$1&lt;$G47,AC$1&gt;$H47+6),0,_xlfn.LET(_xlpm.k,COUNTIFS($J$1:AC$1,"&gt;="&amp;$G47,$J$140:AC$140,"&gt;0"),_xlpm.n,$I47,AC$140*IF($C47="Bell",EXP(-0.5*((_xlpm.k-(_xlpm.n+1)/2)/MAX(_xlpm.n/6,0.5))^2),IF(_xlpm.n&lt;=6,1,MIN(1,_xlpm.k/3,(_xlpm.n-_xlpm.k+1)/3))))))</f>
        <v>1</v>
      </c>
      <c r="AD47" s="63">
        <f>IF($I47=0,0,IF(OR(AD$140=0,AD$1&lt;$G47,AD$1&gt;$H47+6),0,_xlfn.LET(_xlpm.k,COUNTIFS($J$1:AD$1,"&gt;="&amp;$G47,$J$140:AD$140,"&gt;0"),_xlpm.n,$I47,AD$140*IF($C47="Bell",EXP(-0.5*((_xlpm.k-(_xlpm.n+1)/2)/MAX(_xlpm.n/6,0.5))^2),IF(_xlpm.n&lt;=6,1,MIN(1,_xlpm.k/3,(_xlpm.n-_xlpm.k+1)/3))))))</f>
        <v>1</v>
      </c>
      <c r="AE47" s="63">
        <f>IF($I47=0,0,IF(OR(AE$140=0,AE$1&lt;$G47,AE$1&gt;$H47+6),0,_xlfn.LET(_xlpm.k,COUNTIFS($J$1:AE$1,"&gt;="&amp;$G47,$J$140:AE$140,"&gt;0"),_xlpm.n,$I47,AE$140*IF($C47="Bell",EXP(-0.5*((_xlpm.k-(_xlpm.n+1)/2)/MAX(_xlpm.n/6,0.5))^2),IF(_xlpm.n&lt;=6,1,MIN(1,_xlpm.k/3,(_xlpm.n-_xlpm.k+1)/3))))))</f>
        <v>1</v>
      </c>
      <c r="AF47" s="63">
        <f>IF($I47=0,0,IF(OR(AF$140=0,AF$1&lt;$G47,AF$1&gt;$H47+6),0,_xlfn.LET(_xlpm.k,COUNTIFS($J$1:AF$1,"&gt;="&amp;$G47,$J$140:AF$140,"&gt;0"),_xlpm.n,$I47,AF$140*IF($C47="Bell",EXP(-0.5*((_xlpm.k-(_xlpm.n+1)/2)/MAX(_xlpm.n/6,0.5))^2),IF(_xlpm.n&lt;=6,1,MIN(1,_xlpm.k/3,(_xlpm.n-_xlpm.k+1)/3))))))</f>
        <v>1</v>
      </c>
      <c r="AG47" s="63">
        <f>IF($I47=0,0,IF(OR(AG$140=0,AG$1&lt;$G47,AG$1&gt;$H47+6),0,_xlfn.LET(_xlpm.k,COUNTIFS($J$1:AG$1,"&gt;="&amp;$G47,$J$140:AG$140,"&gt;0"),_xlpm.n,$I47,AG$140*IF($C47="Bell",EXP(-0.5*((_xlpm.k-(_xlpm.n+1)/2)/MAX(_xlpm.n/6,0.5))^2),IF(_xlpm.n&lt;=6,1,MIN(1,_xlpm.k/3,(_xlpm.n-_xlpm.k+1)/3))))))</f>
        <v>0</v>
      </c>
      <c r="AH47" s="63">
        <f>IF($I47=0,0,IF(OR(AH$140=0,AH$1&lt;$G47,AH$1&gt;$H47+6),0,_xlfn.LET(_xlpm.k,COUNTIFS($J$1:AH$1,"&gt;="&amp;$G47,$J$140:AH$140,"&gt;0"),_xlpm.n,$I47,AH$140*IF($C47="Bell",EXP(-0.5*((_xlpm.k-(_xlpm.n+1)/2)/MAX(_xlpm.n/6,0.5))^2),IF(_xlpm.n&lt;=6,1,MIN(1,_xlpm.k/3,(_xlpm.n-_xlpm.k+1)/3))))))</f>
        <v>0.66666666666666663</v>
      </c>
      <c r="AI47" s="63">
        <f>IF($I47=0,0,IF(OR(AI$140=0,AI$1&lt;$G47,AI$1&gt;$H47+6),0,_xlfn.LET(_xlpm.k,COUNTIFS($J$1:AI$1,"&gt;="&amp;$G47,$J$140:AI$140,"&gt;0"),_xlpm.n,$I47,AI$140*IF($C47="Bell",EXP(-0.5*((_xlpm.k-(_xlpm.n+1)/2)/MAX(_xlpm.n/6,0.5))^2),IF(_xlpm.n&lt;=6,1,MIN(1,_xlpm.k/3,(_xlpm.n-_xlpm.k+1)/3))))))</f>
        <v>0.33333333333333331</v>
      </c>
      <c r="AJ47" s="63">
        <f>IF($I47=0,0,IF(OR(AJ$140=0,AJ$1&lt;$G47,AJ$1&gt;$H47+6),0,_xlfn.LET(_xlpm.k,COUNTIFS($J$1:AJ$1,"&gt;="&amp;$G47,$J$140:AJ$140,"&gt;0"),_xlpm.n,$I47,AJ$140*IF($C47="Bell",EXP(-0.5*((_xlpm.k-(_xlpm.n+1)/2)/MAX(_xlpm.n/6,0.5))^2),IF(_xlpm.n&lt;=6,1,MIN(1,_xlpm.k/3,(_xlpm.n-_xlpm.k+1)/3))))))</f>
        <v>0</v>
      </c>
      <c r="AK47" s="63">
        <f>IF($I47=0,0,IF(OR(AK$140=0,AK$1&lt;$G47,AK$1&gt;$H47+6),0,_xlfn.LET(_xlpm.k,COUNTIFS($J$1:AK$1,"&gt;="&amp;$G47,$J$140:AK$140,"&gt;0"),_xlpm.n,$I47,AK$140*IF($C47="Bell",EXP(-0.5*((_xlpm.k-(_xlpm.n+1)/2)/MAX(_xlpm.n/6,0.5))^2),IF(_xlpm.n&lt;=6,1,MIN(1,_xlpm.k/3,(_xlpm.n-_xlpm.k+1)/3))))))</f>
        <v>0</v>
      </c>
      <c r="AL47" s="63">
        <f>IF($I47=0,0,IF(OR(AL$140=0,AL$1&lt;$G47,AL$1&gt;$H47+6),0,_xlfn.LET(_xlpm.k,COUNTIFS($J$1:AL$1,"&gt;="&amp;$G47,$J$140:AL$140,"&gt;0"),_xlpm.n,$I47,AL$140*IF($C47="Bell",EXP(-0.5*((_xlpm.k-(_xlpm.n+1)/2)/MAX(_xlpm.n/6,0.5))^2),IF(_xlpm.n&lt;=6,1,MIN(1,_xlpm.k/3,(_xlpm.n-_xlpm.k+1)/3))))))</f>
        <v>0</v>
      </c>
      <c r="AM47" s="63">
        <f>IF($I47=0,0,IF(OR(AM$140=0,AM$1&lt;$G47,AM$1&gt;$H47+6),0,_xlfn.LET(_xlpm.k,COUNTIFS($J$1:AM$1,"&gt;="&amp;$G47,$J$140:AM$140,"&gt;0"),_xlpm.n,$I47,AM$140*IF($C47="Bell",EXP(-0.5*((_xlpm.k-(_xlpm.n+1)/2)/MAX(_xlpm.n/6,0.5))^2),IF(_xlpm.n&lt;=6,1,MIN(1,_xlpm.k/3,(_xlpm.n-_xlpm.k+1)/3))))))</f>
        <v>0</v>
      </c>
      <c r="AN47" s="63">
        <f>IF($I47=0,0,IF(OR(AN$140=0,AN$1&lt;$G47,AN$1&gt;$H47+6),0,_xlfn.LET(_xlpm.k,COUNTIFS($J$1:AN$1,"&gt;="&amp;$G47,$J$140:AN$140,"&gt;0"),_xlpm.n,$I47,AN$140*IF($C47="Bell",EXP(-0.5*((_xlpm.k-(_xlpm.n+1)/2)/MAX(_xlpm.n/6,0.5))^2),IF(_xlpm.n&lt;=6,1,MIN(1,_xlpm.k/3,(_xlpm.n-_xlpm.k+1)/3))))))</f>
        <v>0</v>
      </c>
      <c r="AO47" s="63">
        <f>IF($I47=0,0,IF(OR(AO$140=0,AO$1&lt;$G47,AO$1&gt;$H47+6),0,_xlfn.LET(_xlpm.k,COUNTIFS($J$1:AO$1,"&gt;="&amp;$G47,$J$140:AO$140,"&gt;0"),_xlpm.n,$I47,AO$140*IF($C47="Bell",EXP(-0.5*((_xlpm.k-(_xlpm.n+1)/2)/MAX(_xlpm.n/6,0.5))^2),IF(_xlpm.n&lt;=6,1,MIN(1,_xlpm.k/3,(_xlpm.n-_xlpm.k+1)/3))))))</f>
        <v>0</v>
      </c>
      <c r="AP47" s="63">
        <f>IF($I47=0,0,IF(OR(AP$140=0,AP$1&lt;$G47,AP$1&gt;$H47+6),0,_xlfn.LET(_xlpm.k,COUNTIFS($J$1:AP$1,"&gt;="&amp;$G47,$J$140:AP$140,"&gt;0"),_xlpm.n,$I47,AP$140*IF($C47="Bell",EXP(-0.5*((_xlpm.k-(_xlpm.n+1)/2)/MAX(_xlpm.n/6,0.5))^2),IF(_xlpm.n&lt;=6,1,MIN(1,_xlpm.k/3,(_xlpm.n-_xlpm.k+1)/3))))))</f>
        <v>0</v>
      </c>
      <c r="AQ47" s="63">
        <f>IF($I47=0,0,IF(OR(AQ$140=0,AQ$1&lt;$G47,AQ$1&gt;$H47+6),0,_xlfn.LET(_xlpm.k,COUNTIFS($J$1:AQ$1,"&gt;="&amp;$G47,$J$140:AQ$140,"&gt;0"),_xlpm.n,$I47,AQ$140*IF($C47="Bell",EXP(-0.5*((_xlpm.k-(_xlpm.n+1)/2)/MAX(_xlpm.n/6,0.5))^2),IF(_xlpm.n&lt;=6,1,MIN(1,_xlpm.k/3,(_xlpm.n-_xlpm.k+1)/3))))))</f>
        <v>0</v>
      </c>
      <c r="AR47" s="63">
        <f>IF($I47=0,0,IF(OR(AR$140=0,AR$1&lt;$G47,AR$1&gt;$H47+6),0,_xlfn.LET(_xlpm.k,COUNTIFS($J$1:AR$1,"&gt;="&amp;$G47,$J$140:AR$140,"&gt;0"),_xlpm.n,$I47,AR$140*IF($C47="Bell",EXP(-0.5*((_xlpm.k-(_xlpm.n+1)/2)/MAX(_xlpm.n/6,0.5))^2),IF(_xlpm.n&lt;=6,1,MIN(1,_xlpm.k/3,(_xlpm.n-_xlpm.k+1)/3))))))</f>
        <v>0</v>
      </c>
      <c r="AS47" s="63">
        <f>IF($I47=0,0,IF(OR(AS$140=0,AS$1&lt;$G47,AS$1&gt;$H47+6),0,_xlfn.LET(_xlpm.k,COUNTIFS($J$1:AS$1,"&gt;="&amp;$G47,$J$140:AS$140,"&gt;0"),_xlpm.n,$I47,AS$140*IF($C47="Bell",EXP(-0.5*((_xlpm.k-(_xlpm.n+1)/2)/MAX(_xlpm.n/6,0.5))^2),IF(_xlpm.n&lt;=6,1,MIN(1,_xlpm.k/3,(_xlpm.n-_xlpm.k+1)/3))))))</f>
        <v>0</v>
      </c>
      <c r="AT47" s="63">
        <f>IF($I47=0,0,IF(OR(AT$140=0,AT$1&lt;$G47,AT$1&gt;$H47+6),0,_xlfn.LET(_xlpm.k,COUNTIFS($J$1:AT$1,"&gt;="&amp;$G47,$J$140:AT$140,"&gt;0"),_xlpm.n,$I47,AT$140*IF($C47="Bell",EXP(-0.5*((_xlpm.k-(_xlpm.n+1)/2)/MAX(_xlpm.n/6,0.5))^2),IF(_xlpm.n&lt;=6,1,MIN(1,_xlpm.k/3,(_xlpm.n-_xlpm.k+1)/3))))))</f>
        <v>0</v>
      </c>
      <c r="AU47" s="63">
        <f>IF($I47=0,0,IF(OR(AU$140=0,AU$1&lt;$G47,AU$1&gt;$H47+6),0,_xlfn.LET(_xlpm.k,COUNTIFS($J$1:AU$1,"&gt;="&amp;$G47,$J$140:AU$140,"&gt;0"),_xlpm.n,$I47,AU$140*IF($C47="Bell",EXP(-0.5*((_xlpm.k-(_xlpm.n+1)/2)/MAX(_xlpm.n/6,0.5))^2),IF(_xlpm.n&lt;=6,1,MIN(1,_xlpm.k/3,(_xlpm.n-_xlpm.k+1)/3))))))</f>
        <v>0</v>
      </c>
      <c r="AV47" s="63">
        <f>IF($I47=0,0,IF(OR(AV$140=0,AV$1&lt;$G47,AV$1&gt;$H47+6),0,_xlfn.LET(_xlpm.k,COUNTIFS($J$1:AV$1,"&gt;="&amp;$G47,$J$140:AV$140,"&gt;0"),_xlpm.n,$I47,AV$140*IF($C47="Bell",EXP(-0.5*((_xlpm.k-(_xlpm.n+1)/2)/MAX(_xlpm.n/6,0.5))^2),IF(_xlpm.n&lt;=6,1,MIN(1,_xlpm.k/3,(_xlpm.n-_xlpm.k+1)/3))))))</f>
        <v>0</v>
      </c>
      <c r="AW47" s="63">
        <f>IF($I47=0,0,IF(OR(AW$140=0,AW$1&lt;$G47,AW$1&gt;$H47+6),0,_xlfn.LET(_xlpm.k,COUNTIFS($J$1:AW$1,"&gt;="&amp;$G47,$J$140:AW$140,"&gt;0"),_xlpm.n,$I47,AW$140*IF($C47="Bell",EXP(-0.5*((_xlpm.k-(_xlpm.n+1)/2)/MAX(_xlpm.n/6,0.5))^2),IF(_xlpm.n&lt;=6,1,MIN(1,_xlpm.k/3,(_xlpm.n-_xlpm.k+1)/3))))))</f>
        <v>0</v>
      </c>
      <c r="AX47" s="63">
        <f>IF($I47=0,0,IF(OR(AX$140=0,AX$1&lt;$G47,AX$1&gt;$H47+6),0,_xlfn.LET(_xlpm.k,COUNTIFS($J$1:AX$1,"&gt;="&amp;$G47,$J$140:AX$140,"&gt;0"),_xlpm.n,$I47,AX$140*IF($C47="Bell",EXP(-0.5*((_xlpm.k-(_xlpm.n+1)/2)/MAX(_xlpm.n/6,0.5))^2),IF(_xlpm.n&lt;=6,1,MIN(1,_xlpm.k/3,(_xlpm.n-_xlpm.k+1)/3))))))</f>
        <v>0</v>
      </c>
      <c r="AY47" s="63">
        <f>IF($I47=0,0,IF(OR(AY$140=0,AY$1&lt;$G47,AY$1&gt;$H47+6),0,_xlfn.LET(_xlpm.k,COUNTIFS($J$1:AY$1,"&gt;="&amp;$G47,$J$140:AY$140,"&gt;0"),_xlpm.n,$I47,AY$140*IF($C47="Bell",EXP(-0.5*((_xlpm.k-(_xlpm.n+1)/2)/MAX(_xlpm.n/6,0.5))^2),IF(_xlpm.n&lt;=6,1,MIN(1,_xlpm.k/3,(_xlpm.n-_xlpm.k+1)/3))))))</f>
        <v>0</v>
      </c>
      <c r="AZ47" s="63">
        <f>IF($I47=0,0,IF(OR(AZ$140=0,AZ$1&lt;$G47,AZ$1&gt;$H47+6),0,_xlfn.LET(_xlpm.k,COUNTIFS($J$1:AZ$1,"&gt;="&amp;$G47,$J$140:AZ$140,"&gt;0"),_xlpm.n,$I47,AZ$140*IF($C47="Bell",EXP(-0.5*((_xlpm.k-(_xlpm.n+1)/2)/MAX(_xlpm.n/6,0.5))^2),IF(_xlpm.n&lt;=6,1,MIN(1,_xlpm.k/3,(_xlpm.n-_xlpm.k+1)/3))))))</f>
        <v>0</v>
      </c>
      <c r="BA47" s="63">
        <f>IF($I47=0,0,IF(OR(BA$140=0,BA$1&lt;$G47,BA$1&gt;$H47+6),0,_xlfn.LET(_xlpm.k,COUNTIFS($J$1:BA$1,"&gt;="&amp;$G47,$J$140:BA$140,"&gt;0"),_xlpm.n,$I47,BA$140*IF($C47="Bell",EXP(-0.5*((_xlpm.k-(_xlpm.n+1)/2)/MAX(_xlpm.n/6,0.5))^2),IF(_xlpm.n&lt;=6,1,MIN(1,_xlpm.k/3,(_xlpm.n-_xlpm.k+1)/3))))))</f>
        <v>0</v>
      </c>
      <c r="BB47" s="63">
        <f>IF($I47=0,0,IF(OR(BB$140=0,BB$1&lt;$G47,BB$1&gt;$H47+6),0,_xlfn.LET(_xlpm.k,COUNTIFS($J$1:BB$1,"&gt;="&amp;$G47,$J$140:BB$140,"&gt;0"),_xlpm.n,$I47,BB$140*IF($C47="Bell",EXP(-0.5*((_xlpm.k-(_xlpm.n+1)/2)/MAX(_xlpm.n/6,0.5))^2),IF(_xlpm.n&lt;=6,1,MIN(1,_xlpm.k/3,(_xlpm.n-_xlpm.k+1)/3))))))</f>
        <v>0</v>
      </c>
      <c r="BC47" s="63">
        <f>IF($I47=0,0,IF(OR(BC$140=0,BC$1&lt;$G47,BC$1&gt;$H47+6),0,_xlfn.LET(_xlpm.k,COUNTIFS($J$1:BC$1,"&gt;="&amp;$G47,$J$140:BC$140,"&gt;0"),_xlpm.n,$I47,BC$140*IF($C47="Bell",EXP(-0.5*((_xlpm.k-(_xlpm.n+1)/2)/MAX(_xlpm.n/6,0.5))^2),IF(_xlpm.n&lt;=6,1,MIN(1,_xlpm.k/3,(_xlpm.n-_xlpm.k+1)/3))))))</f>
        <v>0</v>
      </c>
      <c r="BD47" s="63">
        <f>IF($I47=0,0,IF(OR(BD$140=0,BD$1&lt;$G47,BD$1&gt;$H47+6),0,_xlfn.LET(_xlpm.k,COUNTIFS($J$1:BD$1,"&gt;="&amp;$G47,$J$140:BD$140,"&gt;0"),_xlpm.n,$I47,BD$140*IF($C47="Bell",EXP(-0.5*((_xlpm.k-(_xlpm.n+1)/2)/MAX(_xlpm.n/6,0.5))^2),IF(_xlpm.n&lt;=6,1,MIN(1,_xlpm.k/3,(_xlpm.n-_xlpm.k+1)/3))))))</f>
        <v>0</v>
      </c>
      <c r="BE47" s="63">
        <f>IF($I47=0,0,IF(OR(BE$140=0,BE$1&lt;$G47,BE$1&gt;$H47+6),0,_xlfn.LET(_xlpm.k,COUNTIFS($J$1:BE$1,"&gt;="&amp;$G47,$J$140:BE$140,"&gt;0"),_xlpm.n,$I47,BE$140*IF($C47="Bell",EXP(-0.5*((_xlpm.k-(_xlpm.n+1)/2)/MAX(_xlpm.n/6,0.5))^2),IF(_xlpm.n&lt;=6,1,MIN(1,_xlpm.k/3,(_xlpm.n-_xlpm.k+1)/3))))))</f>
        <v>0</v>
      </c>
      <c r="BF47" s="63">
        <f>IF($I47=0,0,IF(OR(BF$140=0,BF$1&lt;$G47,BF$1&gt;$H47+6),0,_xlfn.LET(_xlpm.k,COUNTIFS($J$1:BF$1,"&gt;="&amp;$G47,$J$140:BF$140,"&gt;0"),_xlpm.n,$I47,BF$140*IF($C47="Bell",EXP(-0.5*((_xlpm.k-(_xlpm.n+1)/2)/MAX(_xlpm.n/6,0.5))^2),IF(_xlpm.n&lt;=6,1,MIN(1,_xlpm.k/3,(_xlpm.n-_xlpm.k+1)/3))))))</f>
        <v>0</v>
      </c>
      <c r="BG47" s="63">
        <f>IF($I47=0,0,IF(OR(BG$140=0,BG$1&lt;$G47,BG$1&gt;$H47+6),0,_xlfn.LET(_xlpm.k,COUNTIFS($J$1:BG$1,"&gt;="&amp;$G47,$J$140:BG$140,"&gt;0"),_xlpm.n,$I47,BG$140*IF($C47="Bell",EXP(-0.5*((_xlpm.k-(_xlpm.n+1)/2)/MAX(_xlpm.n/6,0.5))^2),IF(_xlpm.n&lt;=6,1,MIN(1,_xlpm.k/3,(_xlpm.n-_xlpm.k+1)/3))))))</f>
        <v>0</v>
      </c>
      <c r="BH47" s="63">
        <f>IF($I47=0,0,IF(OR(BH$140=0,BH$1&lt;$G47,BH$1&gt;$H47+6),0,_xlfn.LET(_xlpm.k,COUNTIFS($J$1:BH$1,"&gt;="&amp;$G47,$J$140:BH$140,"&gt;0"),_xlpm.n,$I47,BH$140*IF($C47="Bell",EXP(-0.5*((_xlpm.k-(_xlpm.n+1)/2)/MAX(_xlpm.n/6,0.5))^2),IF(_xlpm.n&lt;=6,1,MIN(1,_xlpm.k/3,(_xlpm.n-_xlpm.k+1)/3))))))</f>
        <v>0</v>
      </c>
      <c r="BI47" s="63">
        <f>IF($I47=0,0,IF(OR(BI$140=0,BI$1&lt;$G47,BI$1&gt;$H47+6),0,_xlfn.LET(_xlpm.k,COUNTIFS($J$1:BI$1,"&gt;="&amp;$G47,$J$140:BI$140,"&gt;0"),_xlpm.n,$I47,BI$140*IF($C47="Bell",EXP(-0.5*((_xlpm.k-(_xlpm.n+1)/2)/MAX(_xlpm.n/6,0.5))^2),IF(_xlpm.n&lt;=6,1,MIN(1,_xlpm.k/3,(_xlpm.n-_xlpm.k+1)/3))))))</f>
        <v>0</v>
      </c>
      <c r="BJ47" s="63">
        <f>IF($I47=0,0,IF(OR(BJ$140=0,BJ$1&lt;$G47,BJ$1&gt;$H47+6),0,_xlfn.LET(_xlpm.k,COUNTIFS($J$1:BJ$1,"&gt;="&amp;$G47,$J$140:BJ$140,"&gt;0"),_xlpm.n,$I47,BJ$140*IF($C47="Bell",EXP(-0.5*((_xlpm.k-(_xlpm.n+1)/2)/MAX(_xlpm.n/6,0.5))^2),IF(_xlpm.n&lt;=6,1,MIN(1,_xlpm.k/3,(_xlpm.n-_xlpm.k+1)/3))))))</f>
        <v>0</v>
      </c>
      <c r="BK47" s="63">
        <f>IF($I47=0,0,IF(OR(BK$140=0,BK$1&lt;$G47,BK$1&gt;$H47+6),0,_xlfn.LET(_xlpm.k,COUNTIFS($J$1:BK$1,"&gt;="&amp;$G47,$J$140:BK$140,"&gt;0"),_xlpm.n,$I47,BK$140*IF($C47="Bell",EXP(-0.5*((_xlpm.k-(_xlpm.n+1)/2)/MAX(_xlpm.n/6,0.5))^2),IF(_xlpm.n&lt;=6,1,MIN(1,_xlpm.k/3,(_xlpm.n-_xlpm.k+1)/3))))))</f>
        <v>0</v>
      </c>
      <c r="BL47" s="63">
        <f>IF($I47=0,0,IF(OR(BL$140=0,BL$1&lt;$G47,BL$1&gt;$H47+6),0,_xlfn.LET(_xlpm.k,COUNTIFS($J$1:BL$1,"&gt;="&amp;$G47,$J$140:BL$140,"&gt;0"),_xlpm.n,$I47,BL$140*IF($C47="Bell",EXP(-0.5*((_xlpm.k-(_xlpm.n+1)/2)/MAX(_xlpm.n/6,0.5))^2),IF(_xlpm.n&lt;=6,1,MIN(1,_xlpm.k/3,(_xlpm.n-_xlpm.k+1)/3))))))</f>
        <v>0</v>
      </c>
      <c r="BM47" s="63">
        <f>IF($I47=0,0,IF(OR(BM$140=0,BM$1&lt;$G47,BM$1&gt;$H47+6),0,_xlfn.LET(_xlpm.k,COUNTIFS($J$1:BM$1,"&gt;="&amp;$G47,$J$140:BM$140,"&gt;0"),_xlpm.n,$I47,BM$140*IF($C47="Bell",EXP(-0.5*((_xlpm.k-(_xlpm.n+1)/2)/MAX(_xlpm.n/6,0.5))^2),IF(_xlpm.n&lt;=6,1,MIN(1,_xlpm.k/3,(_xlpm.n-_xlpm.k+1)/3))))))</f>
        <v>0</v>
      </c>
      <c r="BN47" s="63">
        <f>IF($I47=0,0,IF(OR(BN$140=0,BN$1&lt;$G47,BN$1&gt;$H47+6),0,_xlfn.LET(_xlpm.k,COUNTIFS($J$1:BN$1,"&gt;="&amp;$G47,$J$140:BN$140,"&gt;0"),_xlpm.n,$I47,BN$140*IF($C47="Bell",EXP(-0.5*((_xlpm.k-(_xlpm.n+1)/2)/MAX(_xlpm.n/6,0.5))^2),IF(_xlpm.n&lt;=6,1,MIN(1,_xlpm.k/3,(_xlpm.n-_xlpm.k+1)/3))))))</f>
        <v>0</v>
      </c>
      <c r="BO47" s="63">
        <f>IF($I47=0,0,IF(OR(BO$140=0,BO$1&lt;$G47,BO$1&gt;$H47+6),0,_xlfn.LET(_xlpm.k,COUNTIFS($J$1:BO$1,"&gt;="&amp;$G47,$J$140:BO$140,"&gt;0"),_xlpm.n,$I47,BO$140*IF($C47="Bell",EXP(-0.5*((_xlpm.k-(_xlpm.n+1)/2)/MAX(_xlpm.n/6,0.5))^2),IF(_xlpm.n&lt;=6,1,MIN(1,_xlpm.k/3,(_xlpm.n-_xlpm.k+1)/3))))))</f>
        <v>0</v>
      </c>
      <c r="BP47" s="63">
        <f>IF($I47=0,0,IF(OR(BP$140=0,BP$1&lt;$G47,BP$1&gt;$H47+6),0,_xlfn.LET(_xlpm.k,COUNTIFS($J$1:BP$1,"&gt;="&amp;$G47,$J$140:BP$140,"&gt;0"),_xlpm.n,$I47,BP$140*IF($C47="Bell",EXP(-0.5*((_xlpm.k-(_xlpm.n+1)/2)/MAX(_xlpm.n/6,0.5))^2),IF(_xlpm.n&lt;=6,1,MIN(1,_xlpm.k/3,(_xlpm.n-_xlpm.k+1)/3))))))</f>
        <v>0</v>
      </c>
      <c r="BQ47" s="63">
        <f>IF($I47=0,0,IF(OR(BQ$140=0,BQ$1&lt;$G47,BQ$1&gt;$H47+6),0,_xlfn.LET(_xlpm.k,COUNTIFS($J$1:BQ$1,"&gt;="&amp;$G47,$J$140:BQ$140,"&gt;0"),_xlpm.n,$I47,BQ$140*IF($C47="Bell",EXP(-0.5*((_xlpm.k-(_xlpm.n+1)/2)/MAX(_xlpm.n/6,0.5))^2),IF(_xlpm.n&lt;=6,1,MIN(1,_xlpm.k/3,(_xlpm.n-_xlpm.k+1)/3))))))</f>
        <v>0</v>
      </c>
      <c r="BR47" s="63">
        <f>IF($I47=0,0,IF(OR(BR$140=0,BR$1&lt;$G47,BR$1&gt;$H47+6),0,_xlfn.LET(_xlpm.k,COUNTIFS($J$1:BR$1,"&gt;="&amp;$G47,$J$140:BR$140,"&gt;0"),_xlpm.n,$I47,BR$140*IF($C47="Bell",EXP(-0.5*((_xlpm.k-(_xlpm.n+1)/2)/MAX(_xlpm.n/6,0.5))^2),IF(_xlpm.n&lt;=6,1,MIN(1,_xlpm.k/3,(_xlpm.n-_xlpm.k+1)/3))))))</f>
        <v>0</v>
      </c>
      <c r="BS47" s="63">
        <f>IF($I47=0,0,IF(OR(BS$140=0,BS$1&lt;$G47,BS$1&gt;$H47+6),0,_xlfn.LET(_xlpm.k,COUNTIFS($J$1:BS$1,"&gt;="&amp;$G47,$J$140:BS$140,"&gt;0"),_xlpm.n,$I47,BS$140*IF($C47="Bell",EXP(-0.5*((_xlpm.k-(_xlpm.n+1)/2)/MAX(_xlpm.n/6,0.5))^2),IF(_xlpm.n&lt;=6,1,MIN(1,_xlpm.k/3,(_xlpm.n-_xlpm.k+1)/3))))))</f>
        <v>0</v>
      </c>
      <c r="BT47" s="63">
        <f>IF($I47=0,0,IF(OR(BT$140=0,BT$1&lt;$G47,BT$1&gt;$H47+6),0,_xlfn.LET(_xlpm.k,COUNTIFS($J$1:BT$1,"&gt;="&amp;$G47,$J$140:BT$140,"&gt;0"),_xlpm.n,$I47,BT$140*IF($C47="Bell",EXP(-0.5*((_xlpm.k-(_xlpm.n+1)/2)/MAX(_xlpm.n/6,0.5))^2),IF(_xlpm.n&lt;=6,1,MIN(1,_xlpm.k/3,(_xlpm.n-_xlpm.k+1)/3))))))</f>
        <v>0</v>
      </c>
      <c r="BU47" s="63">
        <f>IF($I47=0,0,IF(OR(BU$140=0,BU$1&lt;$G47,BU$1&gt;$H47+6),0,_xlfn.LET(_xlpm.k,COUNTIFS($J$1:BU$1,"&gt;="&amp;$G47,$J$140:BU$140,"&gt;0"),_xlpm.n,$I47,BU$140*IF($C47="Bell",EXP(-0.5*((_xlpm.k-(_xlpm.n+1)/2)/MAX(_xlpm.n/6,0.5))^2),IF(_xlpm.n&lt;=6,1,MIN(1,_xlpm.k/3,(_xlpm.n-_xlpm.k+1)/3))))))</f>
        <v>0</v>
      </c>
      <c r="BV47" s="63">
        <f>IF($I47=0,0,IF(OR(BV$140=0,BV$1&lt;$G47,BV$1&gt;$H47+6),0,_xlfn.LET(_xlpm.k,COUNTIFS($J$1:BV$1,"&gt;="&amp;$G47,$J$140:BV$140,"&gt;0"),_xlpm.n,$I47,BV$140*IF($C47="Bell",EXP(-0.5*((_xlpm.k-(_xlpm.n+1)/2)/MAX(_xlpm.n/6,0.5))^2),IF(_xlpm.n&lt;=6,1,MIN(1,_xlpm.k/3,(_xlpm.n-_xlpm.k+1)/3))))))</f>
        <v>0</v>
      </c>
      <c r="BW47" s="63">
        <f>IF($I47=0,0,IF(OR(BW$140=0,BW$1&lt;$G47,BW$1&gt;$H47+6),0,_xlfn.LET(_xlpm.k,COUNTIFS($J$1:BW$1,"&gt;="&amp;$G47,$J$140:BW$140,"&gt;0"),_xlpm.n,$I47,BW$140*IF($C47="Bell",EXP(-0.5*((_xlpm.k-(_xlpm.n+1)/2)/MAX(_xlpm.n/6,0.5))^2),IF(_xlpm.n&lt;=6,1,MIN(1,_xlpm.k/3,(_xlpm.n-_xlpm.k+1)/3))))))</f>
        <v>0</v>
      </c>
      <c r="BX47" s="63">
        <f>IF($I47=0,0,IF(OR(BX$140=0,BX$1&lt;$G47,BX$1&gt;$H47+6),0,_xlfn.LET(_xlpm.k,COUNTIFS($J$1:BX$1,"&gt;="&amp;$G47,$J$140:BX$140,"&gt;0"),_xlpm.n,$I47,BX$140*IF($C47="Bell",EXP(-0.5*((_xlpm.k-(_xlpm.n+1)/2)/MAX(_xlpm.n/6,0.5))^2),IF(_xlpm.n&lt;=6,1,MIN(1,_xlpm.k/3,(_xlpm.n-_xlpm.k+1)/3))))))</f>
        <v>0</v>
      </c>
      <c r="BY47" s="63">
        <f>IF($I47=0,0,IF(OR(BY$140=0,BY$1&lt;$G47,BY$1&gt;$H47+6),0,_xlfn.LET(_xlpm.k,COUNTIFS($J$1:BY$1,"&gt;="&amp;$G47,$J$140:BY$140,"&gt;0"),_xlpm.n,$I47,BY$140*IF($C47="Bell",EXP(-0.5*((_xlpm.k-(_xlpm.n+1)/2)/MAX(_xlpm.n/6,0.5))^2),IF(_xlpm.n&lt;=6,1,MIN(1,_xlpm.k/3,(_xlpm.n-_xlpm.k+1)/3))))))</f>
        <v>0</v>
      </c>
      <c r="BZ47" s="63">
        <f>IF($I47=0,0,IF(OR(BZ$140=0,BZ$1&lt;$G47,BZ$1&gt;$H47+6),0,_xlfn.LET(_xlpm.k,COUNTIFS($J$1:BZ$1,"&gt;="&amp;$G47,$J$140:BZ$140,"&gt;0"),_xlpm.n,$I47,BZ$140*IF($C47="Bell",EXP(-0.5*((_xlpm.k-(_xlpm.n+1)/2)/MAX(_xlpm.n/6,0.5))^2),IF(_xlpm.n&lt;=6,1,MIN(1,_xlpm.k/3,(_xlpm.n-_xlpm.k+1)/3))))))</f>
        <v>0</v>
      </c>
      <c r="CA47" s="63">
        <f>IF($I47=0,0,IF(OR(CA$140=0,CA$1&lt;$G47,CA$1&gt;$H47+6),0,_xlfn.LET(_xlpm.k,COUNTIFS($J$1:CA$1,"&gt;="&amp;$G47,$J$140:CA$140,"&gt;0"),_xlpm.n,$I47,CA$140*IF($C47="Bell",EXP(-0.5*((_xlpm.k-(_xlpm.n+1)/2)/MAX(_xlpm.n/6,0.5))^2),IF(_xlpm.n&lt;=6,1,MIN(1,_xlpm.k/3,(_xlpm.n-_xlpm.k+1)/3))))))</f>
        <v>0</v>
      </c>
      <c r="CB47" s="63">
        <f>IF($I47=0,0,IF(OR(CB$140=0,CB$1&lt;$G47,CB$1&gt;$H47+6),0,_xlfn.LET(_xlpm.k,COUNTIFS($J$1:CB$1,"&gt;="&amp;$G47,$J$140:CB$140,"&gt;0"),_xlpm.n,$I47,CB$140*IF($C47="Bell",EXP(-0.5*((_xlpm.k-(_xlpm.n+1)/2)/MAX(_xlpm.n/6,0.5))^2),IF(_xlpm.n&lt;=6,1,MIN(1,_xlpm.k/3,(_xlpm.n-_xlpm.k+1)/3))))))</f>
        <v>0</v>
      </c>
      <c r="CC47" s="63">
        <f>IF($I47=0,0,IF(OR(CC$140=0,CC$1&lt;$G47,CC$1&gt;$H47+6),0,_xlfn.LET(_xlpm.k,COUNTIFS($J$1:CC$1,"&gt;="&amp;$G47,$J$140:CC$140,"&gt;0"),_xlpm.n,$I47,CC$140*IF($C47="Bell",EXP(-0.5*((_xlpm.k-(_xlpm.n+1)/2)/MAX(_xlpm.n/6,0.5))^2),IF(_xlpm.n&lt;=6,1,MIN(1,_xlpm.k/3,(_xlpm.n-_xlpm.k+1)/3))))))</f>
        <v>0</v>
      </c>
      <c r="CD47" s="63">
        <f>IF($I47=0,0,IF(OR(CD$140=0,CD$1&lt;$G47,CD$1&gt;$H47+6),0,_xlfn.LET(_xlpm.k,COUNTIFS($J$1:CD$1,"&gt;="&amp;$G47,$J$140:CD$140,"&gt;0"),_xlpm.n,$I47,CD$140*IF($C47="Bell",EXP(-0.5*((_xlpm.k-(_xlpm.n+1)/2)/MAX(_xlpm.n/6,0.5))^2),IF(_xlpm.n&lt;=6,1,MIN(1,_xlpm.k/3,(_xlpm.n-_xlpm.k+1)/3))))))</f>
        <v>0</v>
      </c>
      <c r="CE47" s="63">
        <f>IF($I47=0,0,IF(OR(CE$140=0,CE$1&lt;$G47,CE$1&gt;$H47+6),0,_xlfn.LET(_xlpm.k,COUNTIFS($J$1:CE$1,"&gt;="&amp;$G47,$J$140:CE$140,"&gt;0"),_xlpm.n,$I47,CE$140*IF($C47="Bell",EXP(-0.5*((_xlpm.k-(_xlpm.n+1)/2)/MAX(_xlpm.n/6,0.5))^2),IF(_xlpm.n&lt;=6,1,MIN(1,_xlpm.k/3,(_xlpm.n-_xlpm.k+1)/3))))))</f>
        <v>0</v>
      </c>
      <c r="CF47" s="63">
        <f>IF($I47=0,0,IF(OR(CF$140=0,CF$1&lt;$G47,CF$1&gt;$H47+6),0,_xlfn.LET(_xlpm.k,COUNTIFS($J$1:CF$1,"&gt;="&amp;$G47,$J$140:CF$140,"&gt;0"),_xlpm.n,$I47,CF$140*IF($C47="Bell",EXP(-0.5*((_xlpm.k-(_xlpm.n+1)/2)/MAX(_xlpm.n/6,0.5))^2),IF(_xlpm.n&lt;=6,1,MIN(1,_xlpm.k/3,(_xlpm.n-_xlpm.k+1)/3))))))</f>
        <v>0</v>
      </c>
      <c r="CG47" s="63">
        <f>IF($I47=0,0,IF(OR(CG$140=0,CG$1&lt;$G47,CG$1&gt;$H47+6),0,_xlfn.LET(_xlpm.k,COUNTIFS($J$1:CG$1,"&gt;="&amp;$G47,$J$140:CG$140,"&gt;0"),_xlpm.n,$I47,CG$140*IF($C47="Bell",EXP(-0.5*((_xlpm.k-(_xlpm.n+1)/2)/MAX(_xlpm.n/6,0.5))^2),IF(_xlpm.n&lt;=6,1,MIN(1,_xlpm.k/3,(_xlpm.n-_xlpm.k+1)/3))))))</f>
        <v>0</v>
      </c>
      <c r="CH47" s="63">
        <f>IF($I47=0,0,IF(OR(CH$140=0,CH$1&lt;$G47,CH$1&gt;$H47+6),0,_xlfn.LET(_xlpm.k,COUNTIFS($J$1:CH$1,"&gt;="&amp;$G47,$J$140:CH$140,"&gt;0"),_xlpm.n,$I47,CH$140*IF($C47="Bell",EXP(-0.5*((_xlpm.k-(_xlpm.n+1)/2)/MAX(_xlpm.n/6,0.5))^2),IF(_xlpm.n&lt;=6,1,MIN(1,_xlpm.k/3,(_xlpm.n-_xlpm.k+1)/3))))))</f>
        <v>0</v>
      </c>
      <c r="CI47" s="63">
        <f>IF($I47=0,0,IF(OR(CI$140=0,CI$1&lt;$G47,CI$1&gt;$H47+6),0,_xlfn.LET(_xlpm.k,COUNTIFS($J$1:CI$1,"&gt;="&amp;$G47,$J$140:CI$140,"&gt;0"),_xlpm.n,$I47,CI$140*IF($C47="Bell",EXP(-0.5*((_xlpm.k-(_xlpm.n+1)/2)/MAX(_xlpm.n/6,0.5))^2),IF(_xlpm.n&lt;=6,1,MIN(1,_xlpm.k/3,(_xlpm.n-_xlpm.k+1)/3))))))</f>
        <v>0</v>
      </c>
      <c r="CJ47" s="63">
        <f>IF($I47=0,0,IF(OR(CJ$140=0,CJ$1&lt;$G47,CJ$1&gt;$H47+6),0,_xlfn.LET(_xlpm.k,COUNTIFS($J$1:CJ$1,"&gt;="&amp;$G47,$J$140:CJ$140,"&gt;0"),_xlpm.n,$I47,CJ$140*IF($C47="Bell",EXP(-0.5*((_xlpm.k-(_xlpm.n+1)/2)/MAX(_xlpm.n/6,0.5))^2),IF(_xlpm.n&lt;=6,1,MIN(1,_xlpm.k/3,(_xlpm.n-_xlpm.k+1)/3))))))</f>
        <v>0</v>
      </c>
      <c r="CK47" s="63">
        <f>IF($I47=0,0,IF(OR(CK$140=0,CK$1&lt;$G47,CK$1&gt;$H47+6),0,_xlfn.LET(_xlpm.k,COUNTIFS($J$1:CK$1,"&gt;="&amp;$G47,$J$140:CK$140,"&gt;0"),_xlpm.n,$I47,CK$140*IF($C47="Bell",EXP(-0.5*((_xlpm.k-(_xlpm.n+1)/2)/MAX(_xlpm.n/6,0.5))^2),IF(_xlpm.n&lt;=6,1,MIN(1,_xlpm.k/3,(_xlpm.n-_xlpm.k+1)/3))))))</f>
        <v>0</v>
      </c>
      <c r="CL47" s="63">
        <f>IF($I47=0,0,IF(OR(CL$140=0,CL$1&lt;$G47,CL$1&gt;$H47+6),0,_xlfn.LET(_xlpm.k,COUNTIFS($J$1:CL$1,"&gt;="&amp;$G47,$J$140:CL$140,"&gt;0"),_xlpm.n,$I47,CL$140*IF($C47="Bell",EXP(-0.5*((_xlpm.k-(_xlpm.n+1)/2)/MAX(_xlpm.n/6,0.5))^2),IF(_xlpm.n&lt;=6,1,MIN(1,_xlpm.k/3,(_xlpm.n-_xlpm.k+1)/3))))))</f>
        <v>0</v>
      </c>
      <c r="CM47" s="63">
        <f>IF($I47=0,0,IF(OR(CM$140=0,CM$1&lt;$G47,CM$1&gt;$H47+6),0,_xlfn.LET(_xlpm.k,COUNTIFS($J$1:CM$1,"&gt;="&amp;$G47,$J$140:CM$140,"&gt;0"),_xlpm.n,$I47,CM$140*IF($C47="Bell",EXP(-0.5*((_xlpm.k-(_xlpm.n+1)/2)/MAX(_xlpm.n/6,0.5))^2),IF(_xlpm.n&lt;=6,1,MIN(1,_xlpm.k/3,(_xlpm.n-_xlpm.k+1)/3))))))</f>
        <v>0</v>
      </c>
      <c r="CN47" s="63">
        <f>IF($I47=0,0,IF(OR(CN$140=0,CN$1&lt;$G47,CN$1&gt;$H47+6),0,_xlfn.LET(_xlpm.k,COUNTIFS($J$1:CN$1,"&gt;="&amp;$G47,$J$140:CN$140,"&gt;0"),_xlpm.n,$I47,CN$140*IF($C47="Bell",EXP(-0.5*((_xlpm.k-(_xlpm.n+1)/2)/MAX(_xlpm.n/6,0.5))^2),IF(_xlpm.n&lt;=6,1,MIN(1,_xlpm.k/3,(_xlpm.n-_xlpm.k+1)/3))))))</f>
        <v>0</v>
      </c>
      <c r="CO47" s="63">
        <f>IF($I47=0,0,IF(OR(CO$140=0,CO$1&lt;$G47,CO$1&gt;$H47+6),0,_xlfn.LET(_xlpm.k,COUNTIFS($J$1:CO$1,"&gt;="&amp;$G47,$J$140:CO$140,"&gt;0"),_xlpm.n,$I47,CO$140*IF($C47="Bell",EXP(-0.5*((_xlpm.k-(_xlpm.n+1)/2)/MAX(_xlpm.n/6,0.5))^2),IF(_xlpm.n&lt;=6,1,MIN(1,_xlpm.k/3,(_xlpm.n-_xlpm.k+1)/3))))))</f>
        <v>0</v>
      </c>
      <c r="CP47" s="63">
        <f>IF($I47=0,0,IF(OR(CP$140=0,CP$1&lt;$G47,CP$1&gt;$H47+6),0,_xlfn.LET(_xlpm.k,COUNTIFS($J$1:CP$1,"&gt;="&amp;$G47,$J$140:CP$140,"&gt;0"),_xlpm.n,$I47,CP$140*IF($C47="Bell",EXP(-0.5*((_xlpm.k-(_xlpm.n+1)/2)/MAX(_xlpm.n/6,0.5))^2),IF(_xlpm.n&lt;=6,1,MIN(1,_xlpm.k/3,(_xlpm.n-_xlpm.k+1)/3))))))</f>
        <v>0</v>
      </c>
      <c r="CQ47" s="63">
        <f>IF($I47=0,0,IF(OR(CQ$140=0,CQ$1&lt;$G47,CQ$1&gt;$H47+6),0,_xlfn.LET(_xlpm.k,COUNTIFS($J$1:CQ$1,"&gt;="&amp;$G47,$J$140:CQ$140,"&gt;0"),_xlpm.n,$I47,CQ$140*IF($C47="Bell",EXP(-0.5*((_xlpm.k-(_xlpm.n+1)/2)/MAX(_xlpm.n/6,0.5))^2),IF(_xlpm.n&lt;=6,1,MIN(1,_xlpm.k/3,(_xlpm.n-_xlpm.k+1)/3))))))</f>
        <v>0</v>
      </c>
      <c r="CR47" s="63">
        <f>IF($I47=0,0,IF(OR(CR$140=0,CR$1&lt;$G47,CR$1&gt;$H47+6),0,_xlfn.LET(_xlpm.k,COUNTIFS($J$1:CR$1,"&gt;="&amp;$G47,$J$140:CR$140,"&gt;0"),_xlpm.n,$I47,CR$140*IF($C47="Bell",EXP(-0.5*((_xlpm.k-(_xlpm.n+1)/2)/MAX(_xlpm.n/6,0.5))^2),IF(_xlpm.n&lt;=6,1,MIN(1,_xlpm.k/3,(_xlpm.n-_xlpm.k+1)/3))))))</f>
        <v>0</v>
      </c>
      <c r="CS47" s="63">
        <f>IF($I47=0,0,IF(OR(CS$140=0,CS$1&lt;$G47,CS$1&gt;$H47+6),0,_xlfn.LET(_xlpm.k,COUNTIFS($J$1:CS$1,"&gt;="&amp;$G47,$J$140:CS$140,"&gt;0"),_xlpm.n,$I47,CS$140*IF($C47="Bell",EXP(-0.5*((_xlpm.k-(_xlpm.n+1)/2)/MAX(_xlpm.n/6,0.5))^2),IF(_xlpm.n&lt;=6,1,MIN(1,_xlpm.k/3,(_xlpm.n-_xlpm.k+1)/3))))))</f>
        <v>0</v>
      </c>
      <c r="CT47" s="63">
        <f>IF($I47=0,0,IF(OR(CT$140=0,CT$1&lt;$G47,CT$1&gt;$H47+6),0,_xlfn.LET(_xlpm.k,COUNTIFS($J$1:CT$1,"&gt;="&amp;$G47,$J$140:CT$140,"&gt;0"),_xlpm.n,$I47,CT$140*IF($C47="Bell",EXP(-0.5*((_xlpm.k-(_xlpm.n+1)/2)/MAX(_xlpm.n/6,0.5))^2),IF(_xlpm.n&lt;=6,1,MIN(1,_xlpm.k/3,(_xlpm.n-_xlpm.k+1)/3))))))</f>
        <v>0</v>
      </c>
      <c r="CU47" s="63">
        <f>IF($I47=0,0,IF(OR(CU$140=0,CU$1&lt;$G47,CU$1&gt;$H47+6),0,_xlfn.LET(_xlpm.k,COUNTIFS($J$1:CU$1,"&gt;="&amp;$G47,$J$140:CU$140,"&gt;0"),_xlpm.n,$I47,CU$140*IF($C47="Bell",EXP(-0.5*((_xlpm.k-(_xlpm.n+1)/2)/MAX(_xlpm.n/6,0.5))^2),IF(_xlpm.n&lt;=6,1,MIN(1,_xlpm.k/3,(_xlpm.n-_xlpm.k+1)/3))))))</f>
        <v>0</v>
      </c>
      <c r="CV47" s="63">
        <f>IF($I47=0,0,IF(OR(CV$140=0,CV$1&lt;$G47,CV$1&gt;$H47+6),0,_xlfn.LET(_xlpm.k,COUNTIFS($J$1:CV$1,"&gt;="&amp;$G47,$J$140:CV$140,"&gt;0"),_xlpm.n,$I47,CV$140*IF($C47="Bell",EXP(-0.5*((_xlpm.k-(_xlpm.n+1)/2)/MAX(_xlpm.n/6,0.5))^2),IF(_xlpm.n&lt;=6,1,MIN(1,_xlpm.k/3,(_xlpm.n-_xlpm.k+1)/3))))))</f>
        <v>0</v>
      </c>
      <c r="CW47" s="63">
        <f>IF($I47=0,0,IF(OR(CW$140=0,CW$1&lt;$G47,CW$1&gt;$H47+6),0,_xlfn.LET(_xlpm.k,COUNTIFS($J$1:CW$1,"&gt;="&amp;$G47,$J$140:CW$140,"&gt;0"),_xlpm.n,$I47,CW$140*IF($C47="Bell",EXP(-0.5*((_xlpm.k-(_xlpm.n+1)/2)/MAX(_xlpm.n/6,0.5))^2),IF(_xlpm.n&lt;=6,1,MIN(1,_xlpm.k/3,(_xlpm.n-_xlpm.k+1)/3))))))</f>
        <v>0</v>
      </c>
      <c r="CX47" s="63">
        <f>IF($I47=0,0,IF(OR(CX$140=0,CX$1&lt;$G47,CX$1&gt;$H47+6),0,_xlfn.LET(_xlpm.k,COUNTIFS($J$1:CX$1,"&gt;="&amp;$G47,$J$140:CX$140,"&gt;0"),_xlpm.n,$I47,CX$140*IF($C47="Bell",EXP(-0.5*((_xlpm.k-(_xlpm.n+1)/2)/MAX(_xlpm.n/6,0.5))^2),IF(_xlpm.n&lt;=6,1,MIN(1,_xlpm.k/3,(_xlpm.n-_xlpm.k+1)/3))))))</f>
        <v>0</v>
      </c>
      <c r="CY47" s="63">
        <f>IF($I47=0,0,IF(OR(CY$140=0,CY$1&lt;$G47,CY$1&gt;$H47+6),0,_xlfn.LET(_xlpm.k,COUNTIFS($J$1:CY$1,"&gt;="&amp;$G47,$J$140:CY$140,"&gt;0"),_xlpm.n,$I47,CY$140*IF($C47="Bell",EXP(-0.5*((_xlpm.k-(_xlpm.n+1)/2)/MAX(_xlpm.n/6,0.5))^2),IF(_xlpm.n&lt;=6,1,MIN(1,_xlpm.k/3,(_xlpm.n-_xlpm.k+1)/3))))))</f>
        <v>0</v>
      </c>
      <c r="CZ47" s="63">
        <f>IF($I47=0,0,IF(OR(CZ$140=0,CZ$1&lt;$G47,CZ$1&gt;$H47+6),0,_xlfn.LET(_xlpm.k,COUNTIFS($J$1:CZ$1,"&gt;="&amp;$G47,$J$140:CZ$140,"&gt;0"),_xlpm.n,$I47,CZ$140*IF($C47="Bell",EXP(-0.5*((_xlpm.k-(_xlpm.n+1)/2)/MAX(_xlpm.n/6,0.5))^2),IF(_xlpm.n&lt;=6,1,MIN(1,_xlpm.k/3,(_xlpm.n-_xlpm.k+1)/3))))))</f>
        <v>0</v>
      </c>
      <c r="DA47" s="63">
        <f>IF($I47=0,0,IF(OR(DA$140=0,DA$1&lt;$G47,DA$1&gt;$H47+6),0,_xlfn.LET(_xlpm.k,COUNTIFS($J$1:DA$1,"&gt;="&amp;$G47,$J$140:DA$140,"&gt;0"),_xlpm.n,$I47,DA$140*IF($C47="Bell",EXP(-0.5*((_xlpm.k-(_xlpm.n+1)/2)/MAX(_xlpm.n/6,0.5))^2),IF(_xlpm.n&lt;=6,1,MIN(1,_xlpm.k/3,(_xlpm.n-_xlpm.k+1)/3))))))</f>
        <v>0</v>
      </c>
      <c r="DB47" s="63">
        <f>IF($I47=0,0,IF(OR(DB$140=0,DB$1&lt;$G47,DB$1&gt;$H47+6),0,_xlfn.LET(_xlpm.k,COUNTIFS($J$1:DB$1,"&gt;="&amp;$G47,$J$140:DB$140,"&gt;0"),_xlpm.n,$I47,DB$140*IF($C47="Bell",EXP(-0.5*((_xlpm.k-(_xlpm.n+1)/2)/MAX(_xlpm.n/6,0.5))^2),IF(_xlpm.n&lt;=6,1,MIN(1,_xlpm.k/3,(_xlpm.n-_xlpm.k+1)/3))))))</f>
        <v>0</v>
      </c>
      <c r="DC47" s="63">
        <f>IF($I47=0,0,IF(OR(DC$140=0,DC$1&lt;$G47,DC$1&gt;$H47+6),0,_xlfn.LET(_xlpm.k,COUNTIFS($J$1:DC$1,"&gt;="&amp;$G47,$J$140:DC$140,"&gt;0"),_xlpm.n,$I47,DC$140*IF($C47="Bell",EXP(-0.5*((_xlpm.k-(_xlpm.n+1)/2)/MAX(_xlpm.n/6,0.5))^2),IF(_xlpm.n&lt;=6,1,MIN(1,_xlpm.k/3,(_xlpm.n-_xlpm.k+1)/3))))))</f>
        <v>0</v>
      </c>
      <c r="DD47" s="63">
        <f>IF($I47=0,0,IF(OR(DD$140=0,DD$1&lt;$G47,DD$1&gt;$H47+6),0,_xlfn.LET(_xlpm.k,COUNTIFS($J$1:DD$1,"&gt;="&amp;$G47,$J$140:DD$140,"&gt;0"),_xlpm.n,$I47,DD$140*IF($C47="Bell",EXP(-0.5*((_xlpm.k-(_xlpm.n+1)/2)/MAX(_xlpm.n/6,0.5))^2),IF(_xlpm.n&lt;=6,1,MIN(1,_xlpm.k/3,(_xlpm.n-_xlpm.k+1)/3))))))</f>
        <v>0</v>
      </c>
      <c r="DE47" s="63">
        <f>IF($I47=0,0,IF(OR(DE$140=0,DE$1&lt;$G47,DE$1&gt;$H47+6),0,_xlfn.LET(_xlpm.k,COUNTIFS($J$1:DE$1,"&gt;="&amp;$G47,$J$140:DE$140,"&gt;0"),_xlpm.n,$I47,DE$140*IF($C47="Bell",EXP(-0.5*((_xlpm.k-(_xlpm.n+1)/2)/MAX(_xlpm.n/6,0.5))^2),IF(_xlpm.n&lt;=6,1,MIN(1,_xlpm.k/3,(_xlpm.n-_xlpm.k+1)/3))))))</f>
        <v>0</v>
      </c>
      <c r="DF47" s="63">
        <f>IF($I47=0,0,IF(OR(DF$140=0,DF$1&lt;$G47,DF$1&gt;$H47+6),0,_xlfn.LET(_xlpm.k,COUNTIFS($J$1:DF$1,"&gt;="&amp;$G47,$J$140:DF$140,"&gt;0"),_xlpm.n,$I47,DF$140*IF($C47="Bell",EXP(-0.5*((_xlpm.k-(_xlpm.n+1)/2)/MAX(_xlpm.n/6,0.5))^2),IF(_xlpm.n&lt;=6,1,MIN(1,_xlpm.k/3,(_xlpm.n-_xlpm.k+1)/3))))))</f>
        <v>0</v>
      </c>
      <c r="DG47" s="63">
        <f>IF($I47=0,0,IF(OR(DG$140=0,DG$1&lt;$G47,DG$1&gt;$H47+6),0,_xlfn.LET(_xlpm.k,COUNTIFS($J$1:DG$1,"&gt;="&amp;$G47,$J$140:DG$140,"&gt;0"),_xlpm.n,$I47,DG$140*IF($C47="Bell",EXP(-0.5*((_xlpm.k-(_xlpm.n+1)/2)/MAX(_xlpm.n/6,0.5))^2),IF(_xlpm.n&lt;=6,1,MIN(1,_xlpm.k/3,(_xlpm.n-_xlpm.k+1)/3))))))</f>
        <v>0</v>
      </c>
      <c r="DH47" s="63">
        <f>IF($I47=0,0,IF(OR(DH$140=0,DH$1&lt;$G47,DH$1&gt;$H47+6),0,_xlfn.LET(_xlpm.k,COUNTIFS($J$1:DH$1,"&gt;="&amp;$G47,$J$140:DH$140,"&gt;0"),_xlpm.n,$I47,DH$140*IF($C47="Bell",EXP(-0.5*((_xlpm.k-(_xlpm.n+1)/2)/MAX(_xlpm.n/6,0.5))^2),IF(_xlpm.n&lt;=6,1,MIN(1,_xlpm.k/3,(_xlpm.n-_xlpm.k+1)/3))))))</f>
        <v>0</v>
      </c>
      <c r="DI47" s="63">
        <f>IF($I47=0,0,IF(OR(DI$140=0,DI$1&lt;$G47,DI$1&gt;$H47+6),0,_xlfn.LET(_xlpm.k,COUNTIFS($J$1:DI$1,"&gt;="&amp;$G47,$J$140:DI$140,"&gt;0"),_xlpm.n,$I47,DI$140*IF($C47="Bell",EXP(-0.5*((_xlpm.k-(_xlpm.n+1)/2)/MAX(_xlpm.n/6,0.5))^2),IF(_xlpm.n&lt;=6,1,MIN(1,_xlpm.k/3,(_xlpm.n-_xlpm.k+1)/3))))))</f>
        <v>0</v>
      </c>
      <c r="DJ47" s="63">
        <f>IF($I47=0,0,IF(OR(DJ$140=0,DJ$1&lt;$G47,DJ$1&gt;$H47+6),0,_xlfn.LET(_xlpm.k,COUNTIFS($J$1:DJ$1,"&gt;="&amp;$G47,$J$140:DJ$140,"&gt;0"),_xlpm.n,$I47,DJ$140*IF($C47="Bell",EXP(-0.5*((_xlpm.k-(_xlpm.n+1)/2)/MAX(_xlpm.n/6,0.5))^2),IF(_xlpm.n&lt;=6,1,MIN(1,_xlpm.k/3,(_xlpm.n-_xlpm.k+1)/3))))))</f>
        <v>0</v>
      </c>
      <c r="DK47" s="63">
        <f>IF($I47=0,0,IF(OR(DK$140=0,DK$1&lt;$G47,DK$1&gt;$H47+6),0,_xlfn.LET(_xlpm.k,COUNTIFS($J$1:DK$1,"&gt;="&amp;$G47,$J$140:DK$140,"&gt;0"),_xlpm.n,$I47,DK$140*IF($C47="Bell",EXP(-0.5*((_xlpm.k-(_xlpm.n+1)/2)/MAX(_xlpm.n/6,0.5))^2),IF(_xlpm.n&lt;=6,1,MIN(1,_xlpm.k/3,(_xlpm.n-_xlpm.k+1)/3))))))</f>
        <v>0</v>
      </c>
      <c r="DL47" s="63">
        <f>IF($I47=0,0,IF(OR(DL$140=0,DL$1&lt;$G47,DL$1&gt;$H47+6),0,_xlfn.LET(_xlpm.k,COUNTIFS($J$1:DL$1,"&gt;="&amp;$G47,$J$140:DL$140,"&gt;0"),_xlpm.n,$I47,DL$140*IF($C47="Bell",EXP(-0.5*((_xlpm.k-(_xlpm.n+1)/2)/MAX(_xlpm.n/6,0.5))^2),IF(_xlpm.n&lt;=6,1,MIN(1,_xlpm.k/3,(_xlpm.n-_xlpm.k+1)/3))))))</f>
        <v>0</v>
      </c>
      <c r="DM47" s="63">
        <f>IF($I47=0,0,IF(OR(DM$140=0,DM$1&lt;$G47,DM$1&gt;$H47+6),0,_xlfn.LET(_xlpm.k,COUNTIFS($J$1:DM$1,"&gt;="&amp;$G47,$J$140:DM$140,"&gt;0"),_xlpm.n,$I47,DM$140*IF($C47="Bell",EXP(-0.5*((_xlpm.k-(_xlpm.n+1)/2)/MAX(_xlpm.n/6,0.5))^2),IF(_xlpm.n&lt;=6,1,MIN(1,_xlpm.k/3,(_xlpm.n-_xlpm.k+1)/3))))))</f>
        <v>0</v>
      </c>
      <c r="DN47" s="63">
        <f>IF($I47=0,0,IF(OR(DN$140=0,DN$1&lt;$G47,DN$1&gt;$H47+6),0,_xlfn.LET(_xlpm.k,COUNTIFS($J$1:DN$1,"&gt;="&amp;$G47,$J$140:DN$140,"&gt;0"),_xlpm.n,$I47,DN$140*IF($C47="Bell",EXP(-0.5*((_xlpm.k-(_xlpm.n+1)/2)/MAX(_xlpm.n/6,0.5))^2),IF(_xlpm.n&lt;=6,1,MIN(1,_xlpm.k/3,(_xlpm.n-_xlpm.k+1)/3))))))</f>
        <v>0</v>
      </c>
      <c r="DO47" s="63">
        <f>IF($I47=0,0,IF(OR(DO$140=0,DO$1&lt;$G47,DO$1&gt;$H47+6),0,_xlfn.LET(_xlpm.k,COUNTIFS($J$1:DO$1,"&gt;="&amp;$G47,$J$140:DO$140,"&gt;0"),_xlpm.n,$I47,DO$140*IF($C47="Bell",EXP(-0.5*((_xlpm.k-(_xlpm.n+1)/2)/MAX(_xlpm.n/6,0.5))^2),IF(_xlpm.n&lt;=6,1,MIN(1,_xlpm.k/3,(_xlpm.n-_xlpm.k+1)/3))))))</f>
        <v>0</v>
      </c>
      <c r="DP47" s="63">
        <f>IF($I47=0,0,IF(OR(DP$140=0,DP$1&lt;$G47,DP$1&gt;$H47+6),0,_xlfn.LET(_xlpm.k,COUNTIFS($J$1:DP$1,"&gt;="&amp;$G47,$J$140:DP$140,"&gt;0"),_xlpm.n,$I47,DP$140*IF($C47="Bell",EXP(-0.5*((_xlpm.k-(_xlpm.n+1)/2)/MAX(_xlpm.n/6,0.5))^2),IF(_xlpm.n&lt;=6,1,MIN(1,_xlpm.k/3,(_xlpm.n-_xlpm.k+1)/3))))))</f>
        <v>0</v>
      </c>
      <c r="DQ47" s="63">
        <f>IF($I47=0,0,IF(OR(DQ$140=0,DQ$1&lt;$G47,DQ$1&gt;$H47+6),0,_xlfn.LET(_xlpm.k,COUNTIFS($J$1:DQ$1,"&gt;="&amp;$G47,$J$140:DQ$140,"&gt;0"),_xlpm.n,$I47,DQ$140*IF($C47="Bell",EXP(-0.5*((_xlpm.k-(_xlpm.n+1)/2)/MAX(_xlpm.n/6,0.5))^2),IF(_xlpm.n&lt;=6,1,MIN(1,_xlpm.k/3,(_xlpm.n-_xlpm.k+1)/3))))))</f>
        <v>0</v>
      </c>
      <c r="DR47" s="63">
        <f>IF($I47=0,0,IF(OR(DR$140=0,DR$1&lt;$G47,DR$1&gt;$H47+6),0,_xlfn.LET(_xlpm.k,COUNTIFS($J$1:DR$1,"&gt;="&amp;$G47,$J$140:DR$140,"&gt;0"),_xlpm.n,$I47,DR$140*IF($C47="Bell",EXP(-0.5*((_xlpm.k-(_xlpm.n+1)/2)/MAX(_xlpm.n/6,0.5))^2),IF(_xlpm.n&lt;=6,1,MIN(1,_xlpm.k/3,(_xlpm.n-_xlpm.k+1)/3))))))</f>
        <v>0</v>
      </c>
      <c r="DS47" s="63">
        <f>IF($I47=0,0,IF(OR(DS$140=0,DS$1&lt;$G47,DS$1&gt;$H47+6),0,_xlfn.LET(_xlpm.k,COUNTIFS($J$1:DS$1,"&gt;="&amp;$G47,$J$140:DS$140,"&gt;0"),_xlpm.n,$I47,DS$140*IF($C47="Bell",EXP(-0.5*((_xlpm.k-(_xlpm.n+1)/2)/MAX(_xlpm.n/6,0.5))^2),IF(_xlpm.n&lt;=6,1,MIN(1,_xlpm.k/3,(_xlpm.n-_xlpm.k+1)/3))))))</f>
        <v>0</v>
      </c>
      <c r="DT47" s="63">
        <f>IF($I47=0,0,IF(OR(DT$140=0,DT$1&lt;$G47,DT$1&gt;$H47+6),0,_xlfn.LET(_xlpm.k,COUNTIFS($J$1:DT$1,"&gt;="&amp;$G47,$J$140:DT$140,"&gt;0"),_xlpm.n,$I47,DT$140*IF($C47="Bell",EXP(-0.5*((_xlpm.k-(_xlpm.n+1)/2)/MAX(_xlpm.n/6,0.5))^2),IF(_xlpm.n&lt;=6,1,MIN(1,_xlpm.k/3,(_xlpm.n-_xlpm.k+1)/3))))))</f>
        <v>0</v>
      </c>
      <c r="DU47" s="63">
        <f>IF($I47=0,0,IF(OR(DU$140=0,DU$1&lt;$G47,DU$1&gt;$H47+6),0,_xlfn.LET(_xlpm.k,COUNTIFS($J$1:DU$1,"&gt;="&amp;$G47,$J$140:DU$140,"&gt;0"),_xlpm.n,$I47,DU$140*IF($C47="Bell",EXP(-0.5*((_xlpm.k-(_xlpm.n+1)/2)/MAX(_xlpm.n/6,0.5))^2),IF(_xlpm.n&lt;=6,1,MIN(1,_xlpm.k/3,(_xlpm.n-_xlpm.k+1)/3))))))</f>
        <v>0</v>
      </c>
      <c r="DV47" s="63">
        <f>IF($I47=0,0,IF(OR(DV$140=0,DV$1&lt;$G47,DV$1&gt;$H47+6),0,_xlfn.LET(_xlpm.k,COUNTIFS($J$1:DV$1,"&gt;="&amp;$G47,$J$140:DV$140,"&gt;0"),_xlpm.n,$I47,DV$140*IF($C47="Bell",EXP(-0.5*((_xlpm.k-(_xlpm.n+1)/2)/MAX(_xlpm.n/6,0.5))^2),IF(_xlpm.n&lt;=6,1,MIN(1,_xlpm.k/3,(_xlpm.n-_xlpm.k+1)/3))))))</f>
        <v>0</v>
      </c>
      <c r="DW47" s="63">
        <f>IF($I47=0,0,IF(OR(DW$140=0,DW$1&lt;$G47,DW$1&gt;$H47+6),0,_xlfn.LET(_xlpm.k,COUNTIFS($J$1:DW$1,"&gt;="&amp;$G47,$J$140:DW$140,"&gt;0"),_xlpm.n,$I47,DW$140*IF($C47="Bell",EXP(-0.5*((_xlpm.k-(_xlpm.n+1)/2)/MAX(_xlpm.n/6,0.5))^2),IF(_xlpm.n&lt;=6,1,MIN(1,_xlpm.k/3,(_xlpm.n-_xlpm.k+1)/3))))))</f>
        <v>0</v>
      </c>
      <c r="DX47" s="63">
        <f>IF($I47=0,0,IF(OR(DX$140=0,DX$1&lt;$G47,DX$1&gt;$H47+6),0,_xlfn.LET(_xlpm.k,COUNTIFS($J$1:DX$1,"&gt;="&amp;$G47,$J$140:DX$140,"&gt;0"),_xlpm.n,$I47,DX$140*IF($C47="Bell",EXP(-0.5*((_xlpm.k-(_xlpm.n+1)/2)/MAX(_xlpm.n/6,0.5))^2),IF(_xlpm.n&lt;=6,1,MIN(1,_xlpm.k/3,(_xlpm.n-_xlpm.k+1)/3))))))</f>
        <v>0</v>
      </c>
      <c r="DY47" s="63">
        <f>IF($I47=0,0,IF(OR(DY$140=0,DY$1&lt;$G47,DY$1&gt;$H47+6),0,_xlfn.LET(_xlpm.k,COUNTIFS($J$1:DY$1,"&gt;="&amp;$G47,$J$140:DY$140,"&gt;0"),_xlpm.n,$I47,DY$140*IF($C47="Bell",EXP(-0.5*((_xlpm.k-(_xlpm.n+1)/2)/MAX(_xlpm.n/6,0.5))^2),IF(_xlpm.n&lt;=6,1,MIN(1,_xlpm.k/3,(_xlpm.n-_xlpm.k+1)/3))))))</f>
        <v>0</v>
      </c>
      <c r="DZ47" s="63">
        <f>IF($I47=0,0,IF(OR(DZ$140=0,DZ$1&lt;$G47,DZ$1&gt;$H47+6),0,_xlfn.LET(_xlpm.k,COUNTIFS($J$1:DZ$1,"&gt;="&amp;$G47,$J$140:DZ$140,"&gt;0"),_xlpm.n,$I47,DZ$140*IF($C47="Bell",EXP(-0.5*((_xlpm.k-(_xlpm.n+1)/2)/MAX(_xlpm.n/6,0.5))^2),IF(_xlpm.n&lt;=6,1,MIN(1,_xlpm.k/3,(_xlpm.n-_xlpm.k+1)/3))))))</f>
        <v>0</v>
      </c>
      <c r="EA47" s="63">
        <f>IF($I47=0,0,IF(OR(EA$140=0,EA$1&lt;$G47,EA$1&gt;$H47+6),0,_xlfn.LET(_xlpm.k,COUNTIFS($J$1:EA$1,"&gt;="&amp;$G47,$J$140:EA$140,"&gt;0"),_xlpm.n,$I47,EA$140*IF($C47="Bell",EXP(-0.5*((_xlpm.k-(_xlpm.n+1)/2)/MAX(_xlpm.n/6,0.5))^2),IF(_xlpm.n&lt;=6,1,MIN(1,_xlpm.k/3,(_xlpm.n-_xlpm.k+1)/3))))))</f>
        <v>0</v>
      </c>
      <c r="EB47" s="63">
        <f>IF($I47=0,0,IF(OR(EB$140=0,EB$1&lt;$G47,EB$1&gt;$H47+6),0,_xlfn.LET(_xlpm.k,COUNTIFS($J$1:EB$1,"&gt;="&amp;$G47,$J$140:EB$140,"&gt;0"),_xlpm.n,$I47,EB$140*IF($C47="Bell",EXP(-0.5*((_xlpm.k-(_xlpm.n+1)/2)/MAX(_xlpm.n/6,0.5))^2),IF(_xlpm.n&lt;=6,1,MIN(1,_xlpm.k/3,(_xlpm.n-_xlpm.k+1)/3))))))</f>
        <v>0</v>
      </c>
      <c r="EC47" s="63">
        <f>IF($I47=0,0,IF(OR(EC$140=0,EC$1&lt;$G47,EC$1&gt;$H47+6),0,_xlfn.LET(_xlpm.k,COUNTIFS($J$1:EC$1,"&gt;="&amp;$G47,$J$140:EC$140,"&gt;0"),_xlpm.n,$I47,EC$140*IF($C47="Bell",EXP(-0.5*((_xlpm.k-(_xlpm.n+1)/2)/MAX(_xlpm.n/6,0.5))^2),IF(_xlpm.n&lt;=6,1,MIN(1,_xlpm.k/3,(_xlpm.n-_xlpm.k+1)/3))))))</f>
        <v>0</v>
      </c>
      <c r="ED47" s="63">
        <f>IF($I47=0,0,IF(OR(ED$140=0,ED$1&lt;$G47,ED$1&gt;$H47+6),0,_xlfn.LET(_xlpm.k,COUNTIFS($J$1:ED$1,"&gt;="&amp;$G47,$J$140:ED$140,"&gt;0"),_xlpm.n,$I47,ED$140*IF($C47="Bell",EXP(-0.5*((_xlpm.k-(_xlpm.n+1)/2)/MAX(_xlpm.n/6,0.5))^2),IF(_xlpm.n&lt;=6,1,MIN(1,_xlpm.k/3,(_xlpm.n-_xlpm.k+1)/3))))))</f>
        <v>0</v>
      </c>
      <c r="EE47" s="63">
        <f>IF($I47=0,0,IF(OR(EE$140=0,EE$1&lt;$G47,EE$1&gt;$H47+6),0,_xlfn.LET(_xlpm.k,COUNTIFS($J$1:EE$1,"&gt;="&amp;$G47,$J$140:EE$140,"&gt;0"),_xlpm.n,$I47,EE$140*IF($C47="Bell",EXP(-0.5*((_xlpm.k-(_xlpm.n+1)/2)/MAX(_xlpm.n/6,0.5))^2),IF(_xlpm.n&lt;=6,1,MIN(1,_xlpm.k/3,(_xlpm.n-_xlpm.k+1)/3))))))</f>
        <v>0</v>
      </c>
      <c r="EF47" s="63">
        <f>IF($I47=0,0,IF(OR(EF$140=0,EF$1&lt;$G47,EF$1&gt;$H47+6),0,_xlfn.LET(_xlpm.k,COUNTIFS($J$1:EF$1,"&gt;="&amp;$G47,$J$140:EF$140,"&gt;0"),_xlpm.n,$I47,EF$140*IF($C47="Bell",EXP(-0.5*((_xlpm.k-(_xlpm.n+1)/2)/MAX(_xlpm.n/6,0.5))^2),IF(_xlpm.n&lt;=6,1,MIN(1,_xlpm.k/3,(_xlpm.n-_xlpm.k+1)/3))))))</f>
        <v>0</v>
      </c>
      <c r="EG47" s="63">
        <f>IF($I47=0,0,IF(OR(EG$140=0,EG$1&lt;$G47,EG$1&gt;$H47+6),0,_xlfn.LET(_xlpm.k,COUNTIFS($J$1:EG$1,"&gt;="&amp;$G47,$J$140:EG$140,"&gt;0"),_xlpm.n,$I47,EG$140*IF($C47="Bell",EXP(-0.5*((_xlpm.k-(_xlpm.n+1)/2)/MAX(_xlpm.n/6,0.5))^2),IF(_xlpm.n&lt;=6,1,MIN(1,_xlpm.k/3,(_xlpm.n-_xlpm.k+1)/3))))))</f>
        <v>0</v>
      </c>
      <c r="EH47" s="63">
        <f>IF($I47=0,0,IF(OR(EH$140=0,EH$1&lt;$G47,EH$1&gt;$H47+6),0,_xlfn.LET(_xlpm.k,COUNTIFS($J$1:EH$1,"&gt;="&amp;$G47,$J$140:EH$140,"&gt;0"),_xlpm.n,$I47,EH$140*IF($C47="Bell",EXP(-0.5*((_xlpm.k-(_xlpm.n+1)/2)/MAX(_xlpm.n/6,0.5))^2),IF(_xlpm.n&lt;=6,1,MIN(1,_xlpm.k/3,(_xlpm.n-_xlpm.k+1)/3))))))</f>
        <v>0</v>
      </c>
      <c r="EI47" s="63">
        <f>IF($I47=0,0,IF(OR(EI$140=0,EI$1&lt;$G47,EI$1&gt;$H47+6),0,_xlfn.LET(_xlpm.k,COUNTIFS($J$1:EI$1,"&gt;="&amp;$G47,$J$140:EI$140,"&gt;0"),_xlpm.n,$I47,EI$140*IF($C47="Bell",EXP(-0.5*((_xlpm.k-(_xlpm.n+1)/2)/MAX(_xlpm.n/6,0.5))^2),IF(_xlpm.n&lt;=6,1,MIN(1,_xlpm.k/3,(_xlpm.n-_xlpm.k+1)/3))))))</f>
        <v>0</v>
      </c>
      <c r="EJ47" s="63">
        <f>IF($I47=0,0,IF(OR(EJ$140=0,EJ$1&lt;$G47,EJ$1&gt;$H47+6),0,_xlfn.LET(_xlpm.k,COUNTIFS($J$1:EJ$1,"&gt;="&amp;$G47,$J$140:EJ$140,"&gt;0"),_xlpm.n,$I47,EJ$140*IF($C47="Bell",EXP(-0.5*((_xlpm.k-(_xlpm.n+1)/2)/MAX(_xlpm.n/6,0.5))^2),IF(_xlpm.n&lt;=6,1,MIN(1,_xlpm.k/3,(_xlpm.n-_xlpm.k+1)/3))))))</f>
        <v>0</v>
      </c>
      <c r="EK47" s="63">
        <f>IF($I47=0,0,IF(OR(EK$140=0,EK$1&lt;$G47,EK$1&gt;$H47+6),0,_xlfn.LET(_xlpm.k,COUNTIFS($J$1:EK$1,"&gt;="&amp;$G47,$J$140:EK$140,"&gt;0"),_xlpm.n,$I47,EK$140*IF($C47="Bell",EXP(-0.5*((_xlpm.k-(_xlpm.n+1)/2)/MAX(_xlpm.n/6,0.5))^2),IF(_xlpm.n&lt;=6,1,MIN(1,_xlpm.k/3,(_xlpm.n-_xlpm.k+1)/3))))))</f>
        <v>0</v>
      </c>
      <c r="EL47" s="63">
        <f>IF($I47=0,0,IF(OR(EL$140=0,EL$1&lt;$G47,EL$1&gt;$H47+6),0,_xlfn.LET(_xlpm.k,COUNTIFS($J$1:EL$1,"&gt;="&amp;$G47,$J$140:EL$140,"&gt;0"),_xlpm.n,$I47,EL$140*IF($C47="Bell",EXP(-0.5*((_xlpm.k-(_xlpm.n+1)/2)/MAX(_xlpm.n/6,0.5))^2),IF(_xlpm.n&lt;=6,1,MIN(1,_xlpm.k/3,(_xlpm.n-_xlpm.k+1)/3))))))</f>
        <v>0</v>
      </c>
      <c r="EM47" s="63">
        <f>IF($I47=0,0,IF(OR(EM$140=0,EM$1&lt;$G47,EM$1&gt;$H47+6),0,_xlfn.LET(_xlpm.k,COUNTIFS($J$1:EM$1,"&gt;="&amp;$G47,$J$140:EM$140,"&gt;0"),_xlpm.n,$I47,EM$140*IF($C47="Bell",EXP(-0.5*((_xlpm.k-(_xlpm.n+1)/2)/MAX(_xlpm.n/6,0.5))^2),IF(_xlpm.n&lt;=6,1,MIN(1,_xlpm.k/3,(_xlpm.n-_xlpm.k+1)/3))))))</f>
        <v>0</v>
      </c>
      <c r="EN47" s="63">
        <f>IF($I47=0,0,IF(OR(EN$140=0,EN$1&lt;$G47,EN$1&gt;$H47+6),0,_xlfn.LET(_xlpm.k,COUNTIFS($J$1:EN$1,"&gt;="&amp;$G47,$J$140:EN$140,"&gt;0"),_xlpm.n,$I47,EN$140*IF($C47="Bell",EXP(-0.5*((_xlpm.k-(_xlpm.n+1)/2)/MAX(_xlpm.n/6,0.5))^2),IF(_xlpm.n&lt;=6,1,MIN(1,_xlpm.k/3,(_xlpm.n-_xlpm.k+1)/3))))))</f>
        <v>0</v>
      </c>
      <c r="EO47" s="63">
        <f>IF($I47=0,0,IF(OR(EO$140=0,EO$1&lt;$G47,EO$1&gt;$H47+6),0,_xlfn.LET(_xlpm.k,COUNTIFS($J$1:EO$1,"&gt;="&amp;$G47,$J$140:EO$140,"&gt;0"),_xlpm.n,$I47,EO$140*IF($C47="Bell",EXP(-0.5*((_xlpm.k-(_xlpm.n+1)/2)/MAX(_xlpm.n/6,0.5))^2),IF(_xlpm.n&lt;=6,1,MIN(1,_xlpm.k/3,(_xlpm.n-_xlpm.k+1)/3))))))</f>
        <v>0</v>
      </c>
      <c r="EP47" s="63">
        <f>IF($I47=0,0,IF(OR(EP$140=0,EP$1&lt;$G47,EP$1&gt;$H47+6),0,_xlfn.LET(_xlpm.k,COUNTIFS($J$1:EP$1,"&gt;="&amp;$G47,$J$140:EP$140,"&gt;0"),_xlpm.n,$I47,EP$140*IF($C47="Bell",EXP(-0.5*((_xlpm.k-(_xlpm.n+1)/2)/MAX(_xlpm.n/6,0.5))^2),IF(_xlpm.n&lt;=6,1,MIN(1,_xlpm.k/3,(_xlpm.n-_xlpm.k+1)/3))))))</f>
        <v>0</v>
      </c>
      <c r="EQ47" s="63">
        <f>IF($I47=0,0,IF(OR(EQ$140=0,EQ$1&lt;$G47,EQ$1&gt;$H47+6),0,_xlfn.LET(_xlpm.k,COUNTIFS($J$1:EQ$1,"&gt;="&amp;$G47,$J$140:EQ$140,"&gt;0"),_xlpm.n,$I47,EQ$140*IF($C47="Bell",EXP(-0.5*((_xlpm.k-(_xlpm.n+1)/2)/MAX(_xlpm.n/6,0.5))^2),IF(_xlpm.n&lt;=6,1,MIN(1,_xlpm.k/3,(_xlpm.n-_xlpm.k+1)/3))))))</f>
        <v>0</v>
      </c>
      <c r="ER47" s="63">
        <f>IF($I47=0,0,IF(OR(ER$140=0,ER$1&lt;$G47,ER$1&gt;$H47+6),0,_xlfn.LET(_xlpm.k,COUNTIFS($J$1:ER$1,"&gt;="&amp;$G47,$J$140:ER$140,"&gt;0"),_xlpm.n,$I47,ER$140*IF($C47="Bell",EXP(-0.5*((_xlpm.k-(_xlpm.n+1)/2)/MAX(_xlpm.n/6,0.5))^2),IF(_xlpm.n&lt;=6,1,MIN(1,_xlpm.k/3,(_xlpm.n-_xlpm.k+1)/3))))))</f>
        <v>0</v>
      </c>
      <c r="ES47" s="63">
        <f>IF($I47=0,0,IF(OR(ES$140=0,ES$1&lt;$G47,ES$1&gt;$H47+6),0,_xlfn.LET(_xlpm.k,COUNTIFS($J$1:ES$1,"&gt;="&amp;$G47,$J$140:ES$140,"&gt;0"),_xlpm.n,$I47,ES$140*IF($C47="Bell",EXP(-0.5*((_xlpm.k-(_xlpm.n+1)/2)/MAX(_xlpm.n/6,0.5))^2),IF(_xlpm.n&lt;=6,1,MIN(1,_xlpm.k/3,(_xlpm.n-_xlpm.k+1)/3))))))</f>
        <v>0</v>
      </c>
      <c r="ET47" s="63">
        <f>IF($I47=0,0,IF(OR(ET$140=0,ET$1&lt;$G47,ET$1&gt;$H47+6),0,_xlfn.LET(_xlpm.k,COUNTIFS($J$1:ET$1,"&gt;="&amp;$G47,$J$140:ET$140,"&gt;0"),_xlpm.n,$I47,ET$140*IF($C47="Bell",EXP(-0.5*((_xlpm.k-(_xlpm.n+1)/2)/MAX(_xlpm.n/6,0.5))^2),IF(_xlpm.n&lt;=6,1,MIN(1,_xlpm.k/3,(_xlpm.n-_xlpm.k+1)/3))))))</f>
        <v>0</v>
      </c>
      <c r="EU47" s="63">
        <f>IF($I47=0,0,IF(OR(EU$140=0,EU$1&lt;$G47,EU$1&gt;$H47+6),0,_xlfn.LET(_xlpm.k,COUNTIFS($J$1:EU$1,"&gt;="&amp;$G47,$J$140:EU$140,"&gt;0"),_xlpm.n,$I47,EU$140*IF($C47="Bell",EXP(-0.5*((_xlpm.k-(_xlpm.n+1)/2)/MAX(_xlpm.n/6,0.5))^2),IF(_xlpm.n&lt;=6,1,MIN(1,_xlpm.k/3,(_xlpm.n-_xlpm.k+1)/3))))))</f>
        <v>0</v>
      </c>
      <c r="EV47" s="63">
        <f>IF($I47=0,0,IF(OR(EV$140=0,EV$1&lt;$G47,EV$1&gt;$H47+6),0,_xlfn.LET(_xlpm.k,COUNTIFS($J$1:EV$1,"&gt;="&amp;$G47,$J$140:EV$140,"&gt;0"),_xlpm.n,$I47,EV$140*IF($C47="Bell",EXP(-0.5*((_xlpm.k-(_xlpm.n+1)/2)/MAX(_xlpm.n/6,0.5))^2),IF(_xlpm.n&lt;=6,1,MIN(1,_xlpm.k/3,(_xlpm.n-_xlpm.k+1)/3))))))</f>
        <v>0</v>
      </c>
      <c r="EW47" s="63">
        <f>IF($I47=0,0,IF(OR(EW$140=0,EW$1&lt;$G47,EW$1&gt;$H47+6),0,_xlfn.LET(_xlpm.k,COUNTIFS($J$1:EW$1,"&gt;="&amp;$G47,$J$140:EW$140,"&gt;0"),_xlpm.n,$I47,EW$140*IF($C47="Bell",EXP(-0.5*((_xlpm.k-(_xlpm.n+1)/2)/MAX(_xlpm.n/6,0.5))^2),IF(_xlpm.n&lt;=6,1,MIN(1,_xlpm.k/3,(_xlpm.n-_xlpm.k+1)/3))))))</f>
        <v>0</v>
      </c>
      <c r="EX47" s="63">
        <f>IF($I47=0,0,IF(OR(EX$140=0,EX$1&lt;$G47,EX$1&gt;$H47+6),0,_xlfn.LET(_xlpm.k,COUNTIFS($J$1:EX$1,"&gt;="&amp;$G47,$J$140:EX$140,"&gt;0"),_xlpm.n,$I47,EX$140*IF($C47="Bell",EXP(-0.5*((_xlpm.k-(_xlpm.n+1)/2)/MAX(_xlpm.n/6,0.5))^2),IF(_xlpm.n&lt;=6,1,MIN(1,_xlpm.k/3,(_xlpm.n-_xlpm.k+1)/3))))))</f>
        <v>0</v>
      </c>
      <c r="EY47" s="63">
        <f>IF($I47=0,0,IF(OR(EY$140=0,EY$1&lt;$G47,EY$1&gt;$H47+6),0,_xlfn.LET(_xlpm.k,COUNTIFS($J$1:EY$1,"&gt;="&amp;$G47,$J$140:EY$140,"&gt;0"),_xlpm.n,$I47,EY$140*IF($C47="Bell",EXP(-0.5*((_xlpm.k-(_xlpm.n+1)/2)/MAX(_xlpm.n/6,0.5))^2),IF(_xlpm.n&lt;=6,1,MIN(1,_xlpm.k/3,(_xlpm.n-_xlpm.k+1)/3))))))</f>
        <v>0</v>
      </c>
      <c r="EZ47" s="63">
        <f>IF($I47=0,0,IF(OR(EZ$140=0,EZ$1&lt;$G47,EZ$1&gt;$H47+6),0,_xlfn.LET(_xlpm.k,COUNTIFS($J$1:EZ$1,"&gt;="&amp;$G47,$J$140:EZ$140,"&gt;0"),_xlpm.n,$I47,EZ$140*IF($C47="Bell",EXP(-0.5*((_xlpm.k-(_xlpm.n+1)/2)/MAX(_xlpm.n/6,0.5))^2),IF(_xlpm.n&lt;=6,1,MIN(1,_xlpm.k/3,(_xlpm.n-_xlpm.k+1)/3))))))</f>
        <v>0</v>
      </c>
      <c r="FA47" s="63">
        <f>IF($I47=0,0,IF(OR(FA$140=0,FA$1&lt;$G47,FA$1&gt;$H47+6),0,_xlfn.LET(_xlpm.k,COUNTIFS($J$1:FA$1,"&gt;="&amp;$G47,$J$140:FA$140,"&gt;0"),_xlpm.n,$I47,FA$140*IF($C47="Bell",EXP(-0.5*((_xlpm.k-(_xlpm.n+1)/2)/MAX(_xlpm.n/6,0.5))^2),IF(_xlpm.n&lt;=6,1,MIN(1,_xlpm.k/3,(_xlpm.n-_xlpm.k+1)/3))))))</f>
        <v>0</v>
      </c>
      <c r="FB47" s="63">
        <f>IF($I47=0,0,IF(OR(FB$140=0,FB$1&lt;$G47,FB$1&gt;$H47+6),0,_xlfn.LET(_xlpm.k,COUNTIFS($J$1:FB$1,"&gt;="&amp;$G47,$J$140:FB$140,"&gt;0"),_xlpm.n,$I47,FB$140*IF($C47="Bell",EXP(-0.5*((_xlpm.k-(_xlpm.n+1)/2)/MAX(_xlpm.n/6,0.5))^2),IF(_xlpm.n&lt;=6,1,MIN(1,_xlpm.k/3,(_xlpm.n-_xlpm.k+1)/3))))))</f>
        <v>0</v>
      </c>
      <c r="FC47" s="63">
        <f>IF($I47=0,0,IF(OR(FC$140=0,FC$1&lt;$G47,FC$1&gt;$H47+6),0,_xlfn.LET(_xlpm.k,COUNTIFS($J$1:FC$1,"&gt;="&amp;$G47,$J$140:FC$140,"&gt;0"),_xlpm.n,$I47,FC$140*IF($C47="Bell",EXP(-0.5*((_xlpm.k-(_xlpm.n+1)/2)/MAX(_xlpm.n/6,0.5))^2),IF(_xlpm.n&lt;=6,1,MIN(1,_xlpm.k/3,(_xlpm.n-_xlpm.k+1)/3))))))</f>
        <v>0</v>
      </c>
      <c r="FD47" s="63">
        <f>IF($I47=0,0,IF(OR(FD$140=0,FD$1&lt;$G47,FD$1&gt;$H47+6),0,_xlfn.LET(_xlpm.k,COUNTIFS($J$1:FD$1,"&gt;="&amp;$G47,$J$140:FD$140,"&gt;0"),_xlpm.n,$I47,FD$140*IF($C47="Bell",EXP(-0.5*((_xlpm.k-(_xlpm.n+1)/2)/MAX(_xlpm.n/6,0.5))^2),IF(_xlpm.n&lt;=6,1,MIN(1,_xlpm.k/3,(_xlpm.n-_xlpm.k+1)/3))))))</f>
        <v>0</v>
      </c>
      <c r="FE47" s="63">
        <f>IF($I47=0,0,IF(OR(FE$140=0,FE$1&lt;$G47,FE$1&gt;$H47+6),0,_xlfn.LET(_xlpm.k,COUNTIFS($J$1:FE$1,"&gt;="&amp;$G47,$J$140:FE$140,"&gt;0"),_xlpm.n,$I47,FE$140*IF($C47="Bell",EXP(-0.5*((_xlpm.k-(_xlpm.n+1)/2)/MAX(_xlpm.n/6,0.5))^2),IF(_xlpm.n&lt;=6,1,MIN(1,_xlpm.k/3,(_xlpm.n-_xlpm.k+1)/3))))))</f>
        <v>0</v>
      </c>
      <c r="FF47" s="63">
        <f>IF($I47=0,0,IF(OR(FF$140=0,FF$1&lt;$G47,FF$1&gt;$H47+6),0,_xlfn.LET(_xlpm.k,COUNTIFS($J$1:FF$1,"&gt;="&amp;$G47,$J$140:FF$140,"&gt;0"),_xlpm.n,$I47,FF$140*IF($C47="Bell",EXP(-0.5*((_xlpm.k-(_xlpm.n+1)/2)/MAX(_xlpm.n/6,0.5))^2),IF(_xlpm.n&lt;=6,1,MIN(1,_xlpm.k/3,(_xlpm.n-_xlpm.k+1)/3))))))</f>
        <v>0</v>
      </c>
      <c r="FG47" s="63">
        <f>IF($I47=0,0,IF(OR(FG$140=0,FG$1&lt;$G47,FG$1&gt;$H47+6),0,_xlfn.LET(_xlpm.k,COUNTIFS($J$1:FG$1,"&gt;="&amp;$G47,$J$140:FG$140,"&gt;0"),_xlpm.n,$I47,FG$140*IF($C47="Bell",EXP(-0.5*((_xlpm.k-(_xlpm.n+1)/2)/MAX(_xlpm.n/6,0.5))^2),IF(_xlpm.n&lt;=6,1,MIN(1,_xlpm.k/3,(_xlpm.n-_xlpm.k+1)/3))))))</f>
        <v>0</v>
      </c>
      <c r="FH47" s="63">
        <f>IF($I47=0,0,IF(OR(FH$140=0,FH$1&lt;$G47,FH$1&gt;$H47+6),0,_xlfn.LET(_xlpm.k,COUNTIFS($J$1:FH$1,"&gt;="&amp;$G47,$J$140:FH$140,"&gt;0"),_xlpm.n,$I47,FH$140*IF($C47="Bell",EXP(-0.5*((_xlpm.k-(_xlpm.n+1)/2)/MAX(_xlpm.n/6,0.5))^2),IF(_xlpm.n&lt;=6,1,MIN(1,_xlpm.k/3,(_xlpm.n-_xlpm.k+1)/3))))))</f>
        <v>0</v>
      </c>
      <c r="FI47" s="63">
        <f>IF($I47=0,0,IF(OR(FI$140=0,FI$1&lt;$G47,FI$1&gt;$H47+6),0,_xlfn.LET(_xlpm.k,COUNTIFS($J$1:FI$1,"&gt;="&amp;$G47,$J$140:FI$140,"&gt;0"),_xlpm.n,$I47,FI$140*IF($C47="Bell",EXP(-0.5*((_xlpm.k-(_xlpm.n+1)/2)/MAX(_xlpm.n/6,0.5))^2),IF(_xlpm.n&lt;=6,1,MIN(1,_xlpm.k/3,(_xlpm.n-_xlpm.k+1)/3))))))</f>
        <v>0</v>
      </c>
      <c r="FJ47" s="63">
        <f>IF($I47=0,0,IF(OR(FJ$140=0,FJ$1&lt;$G47,FJ$1&gt;$H47+6),0,_xlfn.LET(_xlpm.k,COUNTIFS($J$1:FJ$1,"&gt;="&amp;$G47,$J$140:FJ$140,"&gt;0"),_xlpm.n,$I47,FJ$140*IF($C47="Bell",EXP(-0.5*((_xlpm.k-(_xlpm.n+1)/2)/MAX(_xlpm.n/6,0.5))^2),IF(_xlpm.n&lt;=6,1,MIN(1,_xlpm.k/3,(_xlpm.n-_xlpm.k+1)/3))))))</f>
        <v>0</v>
      </c>
      <c r="FK47" s="63">
        <f>IF($I47=0,0,IF(OR(FK$140=0,FK$1&lt;$G47,FK$1&gt;$H47+6),0,_xlfn.LET(_xlpm.k,COUNTIFS($J$1:FK$1,"&gt;="&amp;$G47,$J$140:FK$140,"&gt;0"),_xlpm.n,$I47,FK$140*IF($C47="Bell",EXP(-0.5*((_xlpm.k-(_xlpm.n+1)/2)/MAX(_xlpm.n/6,0.5))^2),IF(_xlpm.n&lt;=6,1,MIN(1,_xlpm.k/3,(_xlpm.n-_xlpm.k+1)/3))))))</f>
        <v>0</v>
      </c>
      <c r="FL47" s="63">
        <f>IF($I47=0,0,IF(OR(FL$140=0,FL$1&lt;$G47,FL$1&gt;$H47+6),0,_xlfn.LET(_xlpm.k,COUNTIFS($J$1:FL$1,"&gt;="&amp;$G47,$J$140:FL$140,"&gt;0"),_xlpm.n,$I47,FL$140*IF($C47="Bell",EXP(-0.5*((_xlpm.k-(_xlpm.n+1)/2)/MAX(_xlpm.n/6,0.5))^2),IF(_xlpm.n&lt;=6,1,MIN(1,_xlpm.k/3,(_xlpm.n-_xlpm.k+1)/3))))))</f>
        <v>0</v>
      </c>
      <c r="FM47" s="63">
        <f>IF($I47=0,0,IF(OR(FM$140=0,FM$1&lt;$G47,FM$1&gt;$H47+6),0,_xlfn.LET(_xlpm.k,COUNTIFS($J$1:FM$1,"&gt;="&amp;$G47,$J$140:FM$140,"&gt;0"),_xlpm.n,$I47,FM$140*IF($C47="Bell",EXP(-0.5*((_xlpm.k-(_xlpm.n+1)/2)/MAX(_xlpm.n/6,0.5))^2),IF(_xlpm.n&lt;=6,1,MIN(1,_xlpm.k/3,(_xlpm.n-_xlpm.k+1)/3))))))</f>
        <v>0</v>
      </c>
      <c r="FN47" s="63">
        <f>IF($I47=0,0,IF(OR(FN$140=0,FN$1&lt;$G47,FN$1&gt;$H47+6),0,_xlfn.LET(_xlpm.k,COUNTIFS($J$1:FN$1,"&gt;="&amp;$G47,$J$140:FN$140,"&gt;0"),_xlpm.n,$I47,FN$140*IF($C47="Bell",EXP(-0.5*((_xlpm.k-(_xlpm.n+1)/2)/MAX(_xlpm.n/6,0.5))^2),IF(_xlpm.n&lt;=6,1,MIN(1,_xlpm.k/3,(_xlpm.n-_xlpm.k+1)/3))))))</f>
        <v>0</v>
      </c>
      <c r="FO47" s="63">
        <f>IF($I47=0,0,IF(OR(FO$140=0,FO$1&lt;$G47,FO$1&gt;$H47+6),0,_xlfn.LET(_xlpm.k,COUNTIFS($J$1:FO$1,"&gt;="&amp;$G47,$J$140:FO$140,"&gt;0"),_xlpm.n,$I47,FO$140*IF($C47="Bell",EXP(-0.5*((_xlpm.k-(_xlpm.n+1)/2)/MAX(_xlpm.n/6,0.5))^2),IF(_xlpm.n&lt;=6,1,MIN(1,_xlpm.k/3,(_xlpm.n-_xlpm.k+1)/3))))))</f>
        <v>0</v>
      </c>
      <c r="FP47" s="63">
        <f>IF($I47=0,0,IF(OR(FP$140=0,FP$1&lt;$G47,FP$1&gt;$H47+6),0,_xlfn.LET(_xlpm.k,COUNTIFS($J$1:FP$1,"&gt;="&amp;$G47,$J$140:FP$140,"&gt;0"),_xlpm.n,$I47,FP$140*IF($C47="Bell",EXP(-0.5*((_xlpm.k-(_xlpm.n+1)/2)/MAX(_xlpm.n/6,0.5))^2),IF(_xlpm.n&lt;=6,1,MIN(1,_xlpm.k/3,(_xlpm.n-_xlpm.k+1)/3))))))</f>
        <v>0</v>
      </c>
      <c r="FQ47" s="63">
        <f>IF($I47=0,0,IF(OR(FQ$140=0,FQ$1&lt;$G47,FQ$1&gt;$H47+6),0,_xlfn.LET(_xlpm.k,COUNTIFS($J$1:FQ$1,"&gt;="&amp;$G47,$J$140:FQ$140,"&gt;0"),_xlpm.n,$I47,FQ$140*IF($C47="Bell",EXP(-0.5*((_xlpm.k-(_xlpm.n+1)/2)/MAX(_xlpm.n/6,0.5))^2),IF(_xlpm.n&lt;=6,1,MIN(1,_xlpm.k/3,(_xlpm.n-_xlpm.k+1)/3))))))</f>
        <v>0</v>
      </c>
      <c r="FR47" s="63">
        <f>IF($I47=0,0,IF(OR(FR$140=0,FR$1&lt;$G47,FR$1&gt;$H47+6),0,_xlfn.LET(_xlpm.k,COUNTIFS($J$1:FR$1,"&gt;="&amp;$G47,$J$140:FR$140,"&gt;0"),_xlpm.n,$I47,FR$140*IF($C47="Bell",EXP(-0.5*((_xlpm.k-(_xlpm.n+1)/2)/MAX(_xlpm.n/6,0.5))^2),IF(_xlpm.n&lt;=6,1,MIN(1,_xlpm.k/3,(_xlpm.n-_xlpm.k+1)/3))))))</f>
        <v>0</v>
      </c>
      <c r="FS47" s="63">
        <f>IF($I47=0,0,IF(OR(FS$140=0,FS$1&lt;$G47,FS$1&gt;$H47+6),0,_xlfn.LET(_xlpm.k,COUNTIFS($J$1:FS$1,"&gt;="&amp;$G47,$J$140:FS$140,"&gt;0"),_xlpm.n,$I47,FS$140*IF($C47="Bell",EXP(-0.5*((_xlpm.k-(_xlpm.n+1)/2)/MAX(_xlpm.n/6,0.5))^2),IF(_xlpm.n&lt;=6,1,MIN(1,_xlpm.k/3,(_xlpm.n-_xlpm.k+1)/3))))))</f>
        <v>0</v>
      </c>
      <c r="FT47" s="63">
        <f>IF($I47=0,0,IF(OR(FT$140=0,FT$1&lt;$G47,FT$1&gt;$H47+6),0,_xlfn.LET(_xlpm.k,COUNTIFS($J$1:FT$1,"&gt;="&amp;$G47,$J$140:FT$140,"&gt;0"),_xlpm.n,$I47,FT$140*IF($C47="Bell",EXP(-0.5*((_xlpm.k-(_xlpm.n+1)/2)/MAX(_xlpm.n/6,0.5))^2),IF(_xlpm.n&lt;=6,1,MIN(1,_xlpm.k/3,(_xlpm.n-_xlpm.k+1)/3))))))</f>
        <v>0</v>
      </c>
      <c r="FU47" s="63">
        <f>IF($I47=0,0,IF(OR(FU$140=0,FU$1&lt;$G47,FU$1&gt;$H47+6),0,_xlfn.LET(_xlpm.k,COUNTIFS($J$1:FU$1,"&gt;="&amp;$G47,$J$140:FU$140,"&gt;0"),_xlpm.n,$I47,FU$140*IF($C47="Bell",EXP(-0.5*((_xlpm.k-(_xlpm.n+1)/2)/MAX(_xlpm.n/6,0.5))^2),IF(_xlpm.n&lt;=6,1,MIN(1,_xlpm.k/3,(_xlpm.n-_xlpm.k+1)/3))))))</f>
        <v>0</v>
      </c>
      <c r="FV47" s="63">
        <f>IF($I47=0,0,IF(OR(FV$140=0,FV$1&lt;$G47,FV$1&gt;$H47+6),0,_xlfn.LET(_xlpm.k,COUNTIFS($J$1:FV$1,"&gt;="&amp;$G47,$J$140:FV$140,"&gt;0"),_xlpm.n,$I47,FV$140*IF($C47="Bell",EXP(-0.5*((_xlpm.k-(_xlpm.n+1)/2)/MAX(_xlpm.n/6,0.5))^2),IF(_xlpm.n&lt;=6,1,MIN(1,_xlpm.k/3,(_xlpm.n-_xlpm.k+1)/3))))))</f>
        <v>0</v>
      </c>
      <c r="FW47" s="63">
        <f>IF($I47=0,0,IF(OR(FW$140=0,FW$1&lt;$G47,FW$1&gt;$H47+6),0,_xlfn.LET(_xlpm.k,COUNTIFS($J$1:FW$1,"&gt;="&amp;$G47,$J$140:FW$140,"&gt;0"),_xlpm.n,$I47,FW$140*IF($C47="Bell",EXP(-0.5*((_xlpm.k-(_xlpm.n+1)/2)/MAX(_xlpm.n/6,0.5))^2),IF(_xlpm.n&lt;=6,1,MIN(1,_xlpm.k/3,(_xlpm.n-_xlpm.k+1)/3))))))</f>
        <v>0</v>
      </c>
      <c r="FX47" s="63">
        <f>IF($I47=0,0,IF(OR(FX$140=0,FX$1&lt;$G47,FX$1&gt;$H47+6),0,_xlfn.LET(_xlpm.k,COUNTIFS($J$1:FX$1,"&gt;="&amp;$G47,$J$140:FX$140,"&gt;0"),_xlpm.n,$I47,FX$140*IF($C47="Bell",EXP(-0.5*((_xlpm.k-(_xlpm.n+1)/2)/MAX(_xlpm.n/6,0.5))^2),IF(_xlpm.n&lt;=6,1,MIN(1,_xlpm.k/3,(_xlpm.n-_xlpm.k+1)/3))))))</f>
        <v>0</v>
      </c>
      <c r="FY47" s="63">
        <f>IF($I47=0,0,IF(OR(FY$140=0,FY$1&lt;$G47,FY$1&gt;$H47+6),0,_xlfn.LET(_xlpm.k,COUNTIFS($J$1:FY$1,"&gt;="&amp;$G47,$J$140:FY$140,"&gt;0"),_xlpm.n,$I47,FY$140*IF($C47="Bell",EXP(-0.5*((_xlpm.k-(_xlpm.n+1)/2)/MAX(_xlpm.n/6,0.5))^2),IF(_xlpm.n&lt;=6,1,MIN(1,_xlpm.k/3,(_xlpm.n-_xlpm.k+1)/3))))))</f>
        <v>0</v>
      </c>
      <c r="FZ47" s="63">
        <f>IF($I47=0,0,IF(OR(FZ$140=0,FZ$1&lt;$G47,FZ$1&gt;$H47+6),0,_xlfn.LET(_xlpm.k,COUNTIFS($J$1:FZ$1,"&gt;="&amp;$G47,$J$140:FZ$140,"&gt;0"),_xlpm.n,$I47,FZ$140*IF($C47="Bell",EXP(-0.5*((_xlpm.k-(_xlpm.n+1)/2)/MAX(_xlpm.n/6,0.5))^2),IF(_xlpm.n&lt;=6,1,MIN(1,_xlpm.k/3,(_xlpm.n-_xlpm.k+1)/3))))))</f>
        <v>0</v>
      </c>
      <c r="GA47" s="63">
        <f>IF($I47=0,0,IF(OR(GA$140=0,GA$1&lt;$G47,GA$1&gt;$H47+6),0,_xlfn.LET(_xlpm.k,COUNTIFS($J$1:GA$1,"&gt;="&amp;$G47,$J$140:GA$140,"&gt;0"),_xlpm.n,$I47,GA$140*IF($C47="Bell",EXP(-0.5*((_xlpm.k-(_xlpm.n+1)/2)/MAX(_xlpm.n/6,0.5))^2),IF(_xlpm.n&lt;=6,1,MIN(1,_xlpm.k/3,(_xlpm.n-_xlpm.k+1)/3))))))</f>
        <v>0</v>
      </c>
      <c r="GB47" s="63">
        <f>IF($I47=0,0,IF(OR(GB$140=0,GB$1&lt;$G47,GB$1&gt;$H47+6),0,_xlfn.LET(_xlpm.k,COUNTIFS($J$1:GB$1,"&gt;="&amp;$G47,$J$140:GB$140,"&gt;0"),_xlpm.n,$I47,GB$140*IF($C47="Bell",EXP(-0.5*((_xlpm.k-(_xlpm.n+1)/2)/MAX(_xlpm.n/6,0.5))^2),IF(_xlpm.n&lt;=6,1,MIN(1,_xlpm.k/3,(_xlpm.n-_xlpm.k+1)/3))))))</f>
        <v>0</v>
      </c>
      <c r="GC47" s="63">
        <f>IF($I47=0,0,IF(OR(GC$140=0,GC$1&lt;$G47,GC$1&gt;$H47+6),0,_xlfn.LET(_xlpm.k,COUNTIFS($J$1:GC$1,"&gt;="&amp;$G47,$J$140:GC$140,"&gt;0"),_xlpm.n,$I47,GC$140*IF($C47="Bell",EXP(-0.5*((_xlpm.k-(_xlpm.n+1)/2)/MAX(_xlpm.n/6,0.5))^2),IF(_xlpm.n&lt;=6,1,MIN(1,_xlpm.k/3,(_xlpm.n-_xlpm.k+1)/3))))))</f>
        <v>0</v>
      </c>
      <c r="GD47" s="63">
        <f>IF($I47=0,0,IF(OR(GD$140=0,GD$1&lt;$G47,GD$1&gt;$H47+6),0,_xlfn.LET(_xlpm.k,COUNTIFS($J$1:GD$1,"&gt;="&amp;$G47,$J$140:GD$140,"&gt;0"),_xlpm.n,$I47,GD$140*IF($C47="Bell",EXP(-0.5*((_xlpm.k-(_xlpm.n+1)/2)/MAX(_xlpm.n/6,0.5))^2),IF(_xlpm.n&lt;=6,1,MIN(1,_xlpm.k/3,(_xlpm.n-_xlpm.k+1)/3))))))</f>
        <v>0</v>
      </c>
      <c r="GE47" s="63">
        <f>IF($I47=0,0,IF(OR(GE$140=0,GE$1&lt;$G47,GE$1&gt;$H47+6),0,_xlfn.LET(_xlpm.k,COUNTIFS($J$1:GE$1,"&gt;="&amp;$G47,$J$140:GE$140,"&gt;0"),_xlpm.n,$I47,GE$140*IF($C47="Bell",EXP(-0.5*((_xlpm.k-(_xlpm.n+1)/2)/MAX(_xlpm.n/6,0.5))^2),IF(_xlpm.n&lt;=6,1,MIN(1,_xlpm.k/3,(_xlpm.n-_xlpm.k+1)/3))))))</f>
        <v>0</v>
      </c>
      <c r="GF47" s="63">
        <f>IF($I47=0,0,IF(OR(GF$140=0,GF$1&lt;$G47,GF$1&gt;$H47+6),0,_xlfn.LET(_xlpm.k,COUNTIFS($J$1:GF$1,"&gt;="&amp;$G47,$J$140:GF$140,"&gt;0"),_xlpm.n,$I47,GF$140*IF($C47="Bell",EXP(-0.5*((_xlpm.k-(_xlpm.n+1)/2)/MAX(_xlpm.n/6,0.5))^2),IF(_xlpm.n&lt;=6,1,MIN(1,_xlpm.k/3,(_xlpm.n-_xlpm.k+1)/3))))))</f>
        <v>0</v>
      </c>
      <c r="GG47" s="63">
        <f>IF($I47=0,0,IF(OR(GG$140=0,GG$1&lt;$G47,GG$1&gt;$H47+6),0,_xlfn.LET(_xlpm.k,COUNTIFS($J$1:GG$1,"&gt;="&amp;$G47,$J$140:GG$140,"&gt;0"),_xlpm.n,$I47,GG$140*IF($C47="Bell",EXP(-0.5*((_xlpm.k-(_xlpm.n+1)/2)/MAX(_xlpm.n/6,0.5))^2),IF(_xlpm.n&lt;=6,1,MIN(1,_xlpm.k/3,(_xlpm.n-_xlpm.k+1)/3))))))</f>
        <v>0</v>
      </c>
      <c r="GH47" s="63">
        <f>IF($I47=0,0,IF(OR(GH$140=0,GH$1&lt;$G47,GH$1&gt;$H47+6),0,_xlfn.LET(_xlpm.k,COUNTIFS($J$1:GH$1,"&gt;="&amp;$G47,$J$140:GH$140,"&gt;0"),_xlpm.n,$I47,GH$140*IF($C47="Bell",EXP(-0.5*((_xlpm.k-(_xlpm.n+1)/2)/MAX(_xlpm.n/6,0.5))^2),IF(_xlpm.n&lt;=6,1,MIN(1,_xlpm.k/3,(_xlpm.n-_xlpm.k+1)/3))))))</f>
        <v>0</v>
      </c>
      <c r="GI47" s="63">
        <f>IF($I47=0,0,IF(OR(GI$140=0,GI$1&lt;$G47,GI$1&gt;$H47+6),0,_xlfn.LET(_xlpm.k,COUNTIFS($J$1:GI$1,"&gt;="&amp;$G47,$J$140:GI$140,"&gt;0"),_xlpm.n,$I47,GI$140*IF($C47="Bell",EXP(-0.5*((_xlpm.k-(_xlpm.n+1)/2)/MAX(_xlpm.n/6,0.5))^2),IF(_xlpm.n&lt;=6,1,MIN(1,_xlpm.k/3,(_xlpm.n-_xlpm.k+1)/3))))))</f>
        <v>0</v>
      </c>
      <c r="GJ47" s="63">
        <f>IF($I47=0,0,IF(OR(GJ$140=0,GJ$1&lt;$G47,GJ$1&gt;$H47+6),0,_xlfn.LET(_xlpm.k,COUNTIFS($J$1:GJ$1,"&gt;="&amp;$G47,$J$140:GJ$140,"&gt;0"),_xlpm.n,$I47,GJ$140*IF($C47="Bell",EXP(-0.5*((_xlpm.k-(_xlpm.n+1)/2)/MAX(_xlpm.n/6,0.5))^2),IF(_xlpm.n&lt;=6,1,MIN(1,_xlpm.k/3,(_xlpm.n-_xlpm.k+1)/3))))))</f>
        <v>0</v>
      </c>
      <c r="GK47" s="63">
        <f>IF($I47=0,0,IF(OR(GK$140=0,GK$1&lt;$G47,GK$1&gt;$H47+6),0,_xlfn.LET(_xlpm.k,COUNTIFS($J$1:GK$1,"&gt;="&amp;$G47,$J$140:GK$140,"&gt;0"),_xlpm.n,$I47,GK$140*IF($C47="Bell",EXP(-0.5*((_xlpm.k-(_xlpm.n+1)/2)/MAX(_xlpm.n/6,0.5))^2),IF(_xlpm.n&lt;=6,1,MIN(1,_xlpm.k/3,(_xlpm.n-_xlpm.k+1)/3))))))</f>
        <v>0</v>
      </c>
      <c r="GL47" s="63">
        <f>IF($I47=0,0,IF(OR(GL$140=0,GL$1&lt;$G47,GL$1&gt;$H47+6),0,_xlfn.LET(_xlpm.k,COUNTIFS($J$1:GL$1,"&gt;="&amp;$G47,$J$140:GL$140,"&gt;0"),_xlpm.n,$I47,GL$140*IF($C47="Bell",EXP(-0.5*((_xlpm.k-(_xlpm.n+1)/2)/MAX(_xlpm.n/6,0.5))^2),IF(_xlpm.n&lt;=6,1,MIN(1,_xlpm.k/3,(_xlpm.n-_xlpm.k+1)/3))))))</f>
        <v>0</v>
      </c>
    </row>
    <row r="48" spans="1:194" x14ac:dyDescent="0.3">
      <c r="A48" s="66" t="str">
        <f>Sheet1!B48</f>
        <v>0-4111</v>
      </c>
      <c r="B48" s="66">
        <f>Sheet1!D48</f>
        <v>0</v>
      </c>
      <c r="C48" s="59"/>
      <c r="E48" s="64">
        <f t="shared" si="0"/>
        <v>0</v>
      </c>
      <c r="G48" s="67" t="str">
        <f>IF(Sheet1!G48="","",Sheet1!G48)</f>
        <v/>
      </c>
      <c r="H48" s="67" t="str">
        <f>IF(Sheet1!H48="","",Sheet1!H48)</f>
        <v/>
      </c>
      <c r="I48">
        <f t="shared" si="1"/>
        <v>0</v>
      </c>
      <c r="J48" s="63">
        <f>IF($I48=0,0,IF(OR(J$140=0,J$1&lt;$G48,J$1&gt;$H48+6),0,_xlfn.LET(_xlpm.k,COUNTIFS($J$1:J$1,"&gt;="&amp;$G48,$J$140:J$140,"&gt;0"),_xlpm.n,$I48,J$140*IF($C48="Bell",EXP(-0.5*((_xlpm.k-(_xlpm.n+1)/2)/MAX(_xlpm.n/6,0.5))^2),IF(_xlpm.n&lt;=6,1,MIN(1,_xlpm.k/3,(_xlpm.n-_xlpm.k+1)/3))))))</f>
        <v>0</v>
      </c>
      <c r="K48" s="63">
        <f>IF($I48=0,0,IF(OR(K$140=0,K$1&lt;$G48,K$1&gt;$H48+6),0,_xlfn.LET(_xlpm.k,COUNTIFS($J$1:K$1,"&gt;="&amp;$G48,$J$140:K$140,"&gt;0"),_xlpm.n,$I48,K$140*IF($C48="Bell",EXP(-0.5*((_xlpm.k-(_xlpm.n+1)/2)/MAX(_xlpm.n/6,0.5))^2),IF(_xlpm.n&lt;=6,1,MIN(1,_xlpm.k/3,(_xlpm.n-_xlpm.k+1)/3))))))</f>
        <v>0</v>
      </c>
      <c r="L48" s="63">
        <f>IF($I48=0,0,IF(OR(L$140=0,L$1&lt;$G48,L$1&gt;$H48+6),0,_xlfn.LET(_xlpm.k,COUNTIFS($J$1:L$1,"&gt;="&amp;$G48,$J$140:L$140,"&gt;0"),_xlpm.n,$I48,L$140*IF($C48="Bell",EXP(-0.5*((_xlpm.k-(_xlpm.n+1)/2)/MAX(_xlpm.n/6,0.5))^2),IF(_xlpm.n&lt;=6,1,MIN(1,_xlpm.k/3,(_xlpm.n-_xlpm.k+1)/3))))))</f>
        <v>0</v>
      </c>
      <c r="M48" s="63">
        <f>IF($I48=0,0,IF(OR(M$140=0,M$1&lt;$G48,M$1&gt;$H48+6),0,_xlfn.LET(_xlpm.k,COUNTIFS($J$1:M$1,"&gt;="&amp;$G48,$J$140:M$140,"&gt;0"),_xlpm.n,$I48,M$140*IF($C48="Bell",EXP(-0.5*((_xlpm.k-(_xlpm.n+1)/2)/MAX(_xlpm.n/6,0.5))^2),IF(_xlpm.n&lt;=6,1,MIN(1,_xlpm.k/3,(_xlpm.n-_xlpm.k+1)/3))))))</f>
        <v>0</v>
      </c>
      <c r="N48" s="63">
        <f>IF($I48=0,0,IF(OR(N$140=0,N$1&lt;$G48,N$1&gt;$H48+6),0,_xlfn.LET(_xlpm.k,COUNTIFS($J$1:N$1,"&gt;="&amp;$G48,$J$140:N$140,"&gt;0"),_xlpm.n,$I48,N$140*IF($C48="Bell",EXP(-0.5*((_xlpm.k-(_xlpm.n+1)/2)/MAX(_xlpm.n/6,0.5))^2),IF(_xlpm.n&lt;=6,1,MIN(1,_xlpm.k/3,(_xlpm.n-_xlpm.k+1)/3))))))</f>
        <v>0</v>
      </c>
      <c r="O48" s="63">
        <f>IF($I48=0,0,IF(OR(O$140=0,O$1&lt;$G48,O$1&gt;$H48+6),0,_xlfn.LET(_xlpm.k,COUNTIFS($J$1:O$1,"&gt;="&amp;$G48,$J$140:O$140,"&gt;0"),_xlpm.n,$I48,O$140*IF($C48="Bell",EXP(-0.5*((_xlpm.k-(_xlpm.n+1)/2)/MAX(_xlpm.n/6,0.5))^2),IF(_xlpm.n&lt;=6,1,MIN(1,_xlpm.k/3,(_xlpm.n-_xlpm.k+1)/3))))))</f>
        <v>0</v>
      </c>
      <c r="P48" s="63">
        <f>IF($I48=0,0,IF(OR(P$140=0,P$1&lt;$G48,P$1&gt;$H48+6),0,_xlfn.LET(_xlpm.k,COUNTIFS($J$1:P$1,"&gt;="&amp;$G48,$J$140:P$140,"&gt;0"),_xlpm.n,$I48,P$140*IF($C48="Bell",EXP(-0.5*((_xlpm.k-(_xlpm.n+1)/2)/MAX(_xlpm.n/6,0.5))^2),IF(_xlpm.n&lt;=6,1,MIN(1,_xlpm.k/3,(_xlpm.n-_xlpm.k+1)/3))))))</f>
        <v>0</v>
      </c>
      <c r="Q48" s="63">
        <f>IF($I48=0,0,IF(OR(Q$140=0,Q$1&lt;$G48,Q$1&gt;$H48+6),0,_xlfn.LET(_xlpm.k,COUNTIFS($J$1:Q$1,"&gt;="&amp;$G48,$J$140:Q$140,"&gt;0"),_xlpm.n,$I48,Q$140*IF($C48="Bell",EXP(-0.5*((_xlpm.k-(_xlpm.n+1)/2)/MAX(_xlpm.n/6,0.5))^2),IF(_xlpm.n&lt;=6,1,MIN(1,_xlpm.k/3,(_xlpm.n-_xlpm.k+1)/3))))))</f>
        <v>0</v>
      </c>
      <c r="R48" s="63">
        <f>IF($I48=0,0,IF(OR(R$140=0,R$1&lt;$G48,R$1&gt;$H48+6),0,_xlfn.LET(_xlpm.k,COUNTIFS($J$1:R$1,"&gt;="&amp;$G48,$J$140:R$140,"&gt;0"),_xlpm.n,$I48,R$140*IF($C48="Bell",EXP(-0.5*((_xlpm.k-(_xlpm.n+1)/2)/MAX(_xlpm.n/6,0.5))^2),IF(_xlpm.n&lt;=6,1,MIN(1,_xlpm.k/3,(_xlpm.n-_xlpm.k+1)/3))))))</f>
        <v>0</v>
      </c>
      <c r="S48" s="63">
        <f>IF($I48=0,0,IF(OR(S$140=0,S$1&lt;$G48,S$1&gt;$H48+6),0,_xlfn.LET(_xlpm.k,COUNTIFS($J$1:S$1,"&gt;="&amp;$G48,$J$140:S$140,"&gt;0"),_xlpm.n,$I48,S$140*IF($C48="Bell",EXP(-0.5*((_xlpm.k-(_xlpm.n+1)/2)/MAX(_xlpm.n/6,0.5))^2),IF(_xlpm.n&lt;=6,1,MIN(1,_xlpm.k/3,(_xlpm.n-_xlpm.k+1)/3))))))</f>
        <v>0</v>
      </c>
      <c r="T48" s="63">
        <f>IF($I48=0,0,IF(OR(T$140=0,T$1&lt;$G48,T$1&gt;$H48+6),0,_xlfn.LET(_xlpm.k,COUNTIFS($J$1:T$1,"&gt;="&amp;$G48,$J$140:T$140,"&gt;0"),_xlpm.n,$I48,T$140*IF($C48="Bell",EXP(-0.5*((_xlpm.k-(_xlpm.n+1)/2)/MAX(_xlpm.n/6,0.5))^2),IF(_xlpm.n&lt;=6,1,MIN(1,_xlpm.k/3,(_xlpm.n-_xlpm.k+1)/3))))))</f>
        <v>0</v>
      </c>
      <c r="U48" s="63">
        <f>IF($I48=0,0,IF(OR(U$140=0,U$1&lt;$G48,U$1&gt;$H48+6),0,_xlfn.LET(_xlpm.k,COUNTIFS($J$1:U$1,"&gt;="&amp;$G48,$J$140:U$140,"&gt;0"),_xlpm.n,$I48,U$140*IF($C48="Bell",EXP(-0.5*((_xlpm.k-(_xlpm.n+1)/2)/MAX(_xlpm.n/6,0.5))^2),IF(_xlpm.n&lt;=6,1,MIN(1,_xlpm.k/3,(_xlpm.n-_xlpm.k+1)/3))))))</f>
        <v>0</v>
      </c>
      <c r="V48" s="63">
        <f>IF($I48=0,0,IF(OR(V$140=0,V$1&lt;$G48,V$1&gt;$H48+6),0,_xlfn.LET(_xlpm.k,COUNTIFS($J$1:V$1,"&gt;="&amp;$G48,$J$140:V$140,"&gt;0"),_xlpm.n,$I48,V$140*IF($C48="Bell",EXP(-0.5*((_xlpm.k-(_xlpm.n+1)/2)/MAX(_xlpm.n/6,0.5))^2),IF(_xlpm.n&lt;=6,1,MIN(1,_xlpm.k/3,(_xlpm.n-_xlpm.k+1)/3))))))</f>
        <v>0</v>
      </c>
      <c r="W48" s="63">
        <f>IF($I48=0,0,IF(OR(W$140=0,W$1&lt;$G48,W$1&gt;$H48+6),0,_xlfn.LET(_xlpm.k,COUNTIFS($J$1:W$1,"&gt;="&amp;$G48,$J$140:W$140,"&gt;0"),_xlpm.n,$I48,W$140*IF($C48="Bell",EXP(-0.5*((_xlpm.k-(_xlpm.n+1)/2)/MAX(_xlpm.n/6,0.5))^2),IF(_xlpm.n&lt;=6,1,MIN(1,_xlpm.k/3,(_xlpm.n-_xlpm.k+1)/3))))))</f>
        <v>0</v>
      </c>
      <c r="X48" s="63">
        <f>IF($I48=0,0,IF(OR(X$140=0,X$1&lt;$G48,X$1&gt;$H48+6),0,_xlfn.LET(_xlpm.k,COUNTIFS($J$1:X$1,"&gt;="&amp;$G48,$J$140:X$140,"&gt;0"),_xlpm.n,$I48,X$140*IF($C48="Bell",EXP(-0.5*((_xlpm.k-(_xlpm.n+1)/2)/MAX(_xlpm.n/6,0.5))^2),IF(_xlpm.n&lt;=6,1,MIN(1,_xlpm.k/3,(_xlpm.n-_xlpm.k+1)/3))))))</f>
        <v>0</v>
      </c>
      <c r="Y48" s="63">
        <f>IF($I48=0,0,IF(OR(Y$140=0,Y$1&lt;$G48,Y$1&gt;$H48+6),0,_xlfn.LET(_xlpm.k,COUNTIFS($J$1:Y$1,"&gt;="&amp;$G48,$J$140:Y$140,"&gt;0"),_xlpm.n,$I48,Y$140*IF($C48="Bell",EXP(-0.5*((_xlpm.k-(_xlpm.n+1)/2)/MAX(_xlpm.n/6,0.5))^2),IF(_xlpm.n&lt;=6,1,MIN(1,_xlpm.k/3,(_xlpm.n-_xlpm.k+1)/3))))))</f>
        <v>0</v>
      </c>
      <c r="Z48" s="63">
        <f>IF($I48=0,0,IF(OR(Z$140=0,Z$1&lt;$G48,Z$1&gt;$H48+6),0,_xlfn.LET(_xlpm.k,COUNTIFS($J$1:Z$1,"&gt;="&amp;$G48,$J$140:Z$140,"&gt;0"),_xlpm.n,$I48,Z$140*IF($C48="Bell",EXP(-0.5*((_xlpm.k-(_xlpm.n+1)/2)/MAX(_xlpm.n/6,0.5))^2),IF(_xlpm.n&lt;=6,1,MIN(1,_xlpm.k/3,(_xlpm.n-_xlpm.k+1)/3))))))</f>
        <v>0</v>
      </c>
      <c r="AA48" s="63">
        <f>IF($I48=0,0,IF(OR(AA$140=0,AA$1&lt;$G48,AA$1&gt;$H48+6),0,_xlfn.LET(_xlpm.k,COUNTIFS($J$1:AA$1,"&gt;="&amp;$G48,$J$140:AA$140,"&gt;0"),_xlpm.n,$I48,AA$140*IF($C48="Bell",EXP(-0.5*((_xlpm.k-(_xlpm.n+1)/2)/MAX(_xlpm.n/6,0.5))^2),IF(_xlpm.n&lt;=6,1,MIN(1,_xlpm.k/3,(_xlpm.n-_xlpm.k+1)/3))))))</f>
        <v>0</v>
      </c>
      <c r="AB48" s="63">
        <f>IF($I48=0,0,IF(OR(AB$140=0,AB$1&lt;$G48,AB$1&gt;$H48+6),0,_xlfn.LET(_xlpm.k,COUNTIFS($J$1:AB$1,"&gt;="&amp;$G48,$J$140:AB$140,"&gt;0"),_xlpm.n,$I48,AB$140*IF($C48="Bell",EXP(-0.5*((_xlpm.k-(_xlpm.n+1)/2)/MAX(_xlpm.n/6,0.5))^2),IF(_xlpm.n&lt;=6,1,MIN(1,_xlpm.k/3,(_xlpm.n-_xlpm.k+1)/3))))))</f>
        <v>0</v>
      </c>
      <c r="AC48" s="63">
        <f>IF($I48=0,0,IF(OR(AC$140=0,AC$1&lt;$G48,AC$1&gt;$H48+6),0,_xlfn.LET(_xlpm.k,COUNTIFS($J$1:AC$1,"&gt;="&amp;$G48,$J$140:AC$140,"&gt;0"),_xlpm.n,$I48,AC$140*IF($C48="Bell",EXP(-0.5*((_xlpm.k-(_xlpm.n+1)/2)/MAX(_xlpm.n/6,0.5))^2),IF(_xlpm.n&lt;=6,1,MIN(1,_xlpm.k/3,(_xlpm.n-_xlpm.k+1)/3))))))</f>
        <v>0</v>
      </c>
      <c r="AD48" s="63">
        <f>IF($I48=0,0,IF(OR(AD$140=0,AD$1&lt;$G48,AD$1&gt;$H48+6),0,_xlfn.LET(_xlpm.k,COUNTIFS($J$1:AD$1,"&gt;="&amp;$G48,$J$140:AD$140,"&gt;0"),_xlpm.n,$I48,AD$140*IF($C48="Bell",EXP(-0.5*((_xlpm.k-(_xlpm.n+1)/2)/MAX(_xlpm.n/6,0.5))^2),IF(_xlpm.n&lt;=6,1,MIN(1,_xlpm.k/3,(_xlpm.n-_xlpm.k+1)/3))))))</f>
        <v>0</v>
      </c>
      <c r="AE48" s="63">
        <f>IF($I48=0,0,IF(OR(AE$140=0,AE$1&lt;$G48,AE$1&gt;$H48+6),0,_xlfn.LET(_xlpm.k,COUNTIFS($J$1:AE$1,"&gt;="&amp;$G48,$J$140:AE$140,"&gt;0"),_xlpm.n,$I48,AE$140*IF($C48="Bell",EXP(-0.5*((_xlpm.k-(_xlpm.n+1)/2)/MAX(_xlpm.n/6,0.5))^2),IF(_xlpm.n&lt;=6,1,MIN(1,_xlpm.k/3,(_xlpm.n-_xlpm.k+1)/3))))))</f>
        <v>0</v>
      </c>
      <c r="AF48" s="63">
        <f>IF($I48=0,0,IF(OR(AF$140=0,AF$1&lt;$G48,AF$1&gt;$H48+6),0,_xlfn.LET(_xlpm.k,COUNTIFS($J$1:AF$1,"&gt;="&amp;$G48,$J$140:AF$140,"&gt;0"),_xlpm.n,$I48,AF$140*IF($C48="Bell",EXP(-0.5*((_xlpm.k-(_xlpm.n+1)/2)/MAX(_xlpm.n/6,0.5))^2),IF(_xlpm.n&lt;=6,1,MIN(1,_xlpm.k/3,(_xlpm.n-_xlpm.k+1)/3))))))</f>
        <v>0</v>
      </c>
      <c r="AG48" s="63">
        <f>IF($I48=0,0,IF(OR(AG$140=0,AG$1&lt;$G48,AG$1&gt;$H48+6),0,_xlfn.LET(_xlpm.k,COUNTIFS($J$1:AG$1,"&gt;="&amp;$G48,$J$140:AG$140,"&gt;0"),_xlpm.n,$I48,AG$140*IF($C48="Bell",EXP(-0.5*((_xlpm.k-(_xlpm.n+1)/2)/MAX(_xlpm.n/6,0.5))^2),IF(_xlpm.n&lt;=6,1,MIN(1,_xlpm.k/3,(_xlpm.n-_xlpm.k+1)/3))))))</f>
        <v>0</v>
      </c>
      <c r="AH48" s="63">
        <f>IF($I48=0,0,IF(OR(AH$140=0,AH$1&lt;$G48,AH$1&gt;$H48+6),0,_xlfn.LET(_xlpm.k,COUNTIFS($J$1:AH$1,"&gt;="&amp;$G48,$J$140:AH$140,"&gt;0"),_xlpm.n,$I48,AH$140*IF($C48="Bell",EXP(-0.5*((_xlpm.k-(_xlpm.n+1)/2)/MAX(_xlpm.n/6,0.5))^2),IF(_xlpm.n&lt;=6,1,MIN(1,_xlpm.k/3,(_xlpm.n-_xlpm.k+1)/3))))))</f>
        <v>0</v>
      </c>
      <c r="AI48" s="63">
        <f>IF($I48=0,0,IF(OR(AI$140=0,AI$1&lt;$G48,AI$1&gt;$H48+6),0,_xlfn.LET(_xlpm.k,COUNTIFS($J$1:AI$1,"&gt;="&amp;$G48,$J$140:AI$140,"&gt;0"),_xlpm.n,$I48,AI$140*IF($C48="Bell",EXP(-0.5*((_xlpm.k-(_xlpm.n+1)/2)/MAX(_xlpm.n/6,0.5))^2),IF(_xlpm.n&lt;=6,1,MIN(1,_xlpm.k/3,(_xlpm.n-_xlpm.k+1)/3))))))</f>
        <v>0</v>
      </c>
      <c r="AJ48" s="63">
        <f>IF($I48=0,0,IF(OR(AJ$140=0,AJ$1&lt;$G48,AJ$1&gt;$H48+6),0,_xlfn.LET(_xlpm.k,COUNTIFS($J$1:AJ$1,"&gt;="&amp;$G48,$J$140:AJ$140,"&gt;0"),_xlpm.n,$I48,AJ$140*IF($C48="Bell",EXP(-0.5*((_xlpm.k-(_xlpm.n+1)/2)/MAX(_xlpm.n/6,0.5))^2),IF(_xlpm.n&lt;=6,1,MIN(1,_xlpm.k/3,(_xlpm.n-_xlpm.k+1)/3))))))</f>
        <v>0</v>
      </c>
      <c r="AK48" s="63">
        <f>IF($I48=0,0,IF(OR(AK$140=0,AK$1&lt;$G48,AK$1&gt;$H48+6),0,_xlfn.LET(_xlpm.k,COUNTIFS($J$1:AK$1,"&gt;="&amp;$G48,$J$140:AK$140,"&gt;0"),_xlpm.n,$I48,AK$140*IF($C48="Bell",EXP(-0.5*((_xlpm.k-(_xlpm.n+1)/2)/MAX(_xlpm.n/6,0.5))^2),IF(_xlpm.n&lt;=6,1,MIN(1,_xlpm.k/3,(_xlpm.n-_xlpm.k+1)/3))))))</f>
        <v>0</v>
      </c>
      <c r="AL48" s="63">
        <f>IF($I48=0,0,IF(OR(AL$140=0,AL$1&lt;$G48,AL$1&gt;$H48+6),0,_xlfn.LET(_xlpm.k,COUNTIFS($J$1:AL$1,"&gt;="&amp;$G48,$J$140:AL$140,"&gt;0"),_xlpm.n,$I48,AL$140*IF($C48="Bell",EXP(-0.5*((_xlpm.k-(_xlpm.n+1)/2)/MAX(_xlpm.n/6,0.5))^2),IF(_xlpm.n&lt;=6,1,MIN(1,_xlpm.k/3,(_xlpm.n-_xlpm.k+1)/3))))))</f>
        <v>0</v>
      </c>
      <c r="AM48" s="63">
        <f>IF($I48=0,0,IF(OR(AM$140=0,AM$1&lt;$G48,AM$1&gt;$H48+6),0,_xlfn.LET(_xlpm.k,COUNTIFS($J$1:AM$1,"&gt;="&amp;$G48,$J$140:AM$140,"&gt;0"),_xlpm.n,$I48,AM$140*IF($C48="Bell",EXP(-0.5*((_xlpm.k-(_xlpm.n+1)/2)/MAX(_xlpm.n/6,0.5))^2),IF(_xlpm.n&lt;=6,1,MIN(1,_xlpm.k/3,(_xlpm.n-_xlpm.k+1)/3))))))</f>
        <v>0</v>
      </c>
      <c r="AN48" s="63">
        <f>IF($I48=0,0,IF(OR(AN$140=0,AN$1&lt;$G48,AN$1&gt;$H48+6),0,_xlfn.LET(_xlpm.k,COUNTIFS($J$1:AN$1,"&gt;="&amp;$G48,$J$140:AN$140,"&gt;0"),_xlpm.n,$I48,AN$140*IF($C48="Bell",EXP(-0.5*((_xlpm.k-(_xlpm.n+1)/2)/MAX(_xlpm.n/6,0.5))^2),IF(_xlpm.n&lt;=6,1,MIN(1,_xlpm.k/3,(_xlpm.n-_xlpm.k+1)/3))))))</f>
        <v>0</v>
      </c>
      <c r="AO48" s="63">
        <f>IF($I48=0,0,IF(OR(AO$140=0,AO$1&lt;$G48,AO$1&gt;$H48+6),0,_xlfn.LET(_xlpm.k,COUNTIFS($J$1:AO$1,"&gt;="&amp;$G48,$J$140:AO$140,"&gt;0"),_xlpm.n,$I48,AO$140*IF($C48="Bell",EXP(-0.5*((_xlpm.k-(_xlpm.n+1)/2)/MAX(_xlpm.n/6,0.5))^2),IF(_xlpm.n&lt;=6,1,MIN(1,_xlpm.k/3,(_xlpm.n-_xlpm.k+1)/3))))))</f>
        <v>0</v>
      </c>
      <c r="AP48" s="63">
        <f>IF($I48=0,0,IF(OR(AP$140=0,AP$1&lt;$G48,AP$1&gt;$H48+6),0,_xlfn.LET(_xlpm.k,COUNTIFS($J$1:AP$1,"&gt;="&amp;$G48,$J$140:AP$140,"&gt;0"),_xlpm.n,$I48,AP$140*IF($C48="Bell",EXP(-0.5*((_xlpm.k-(_xlpm.n+1)/2)/MAX(_xlpm.n/6,0.5))^2),IF(_xlpm.n&lt;=6,1,MIN(1,_xlpm.k/3,(_xlpm.n-_xlpm.k+1)/3))))))</f>
        <v>0</v>
      </c>
      <c r="AQ48" s="63">
        <f>IF($I48=0,0,IF(OR(AQ$140=0,AQ$1&lt;$G48,AQ$1&gt;$H48+6),0,_xlfn.LET(_xlpm.k,COUNTIFS($J$1:AQ$1,"&gt;="&amp;$G48,$J$140:AQ$140,"&gt;0"),_xlpm.n,$I48,AQ$140*IF($C48="Bell",EXP(-0.5*((_xlpm.k-(_xlpm.n+1)/2)/MAX(_xlpm.n/6,0.5))^2),IF(_xlpm.n&lt;=6,1,MIN(1,_xlpm.k/3,(_xlpm.n-_xlpm.k+1)/3))))))</f>
        <v>0</v>
      </c>
      <c r="AR48" s="63">
        <f>IF($I48=0,0,IF(OR(AR$140=0,AR$1&lt;$G48,AR$1&gt;$H48+6),0,_xlfn.LET(_xlpm.k,COUNTIFS($J$1:AR$1,"&gt;="&amp;$G48,$J$140:AR$140,"&gt;0"),_xlpm.n,$I48,AR$140*IF($C48="Bell",EXP(-0.5*((_xlpm.k-(_xlpm.n+1)/2)/MAX(_xlpm.n/6,0.5))^2),IF(_xlpm.n&lt;=6,1,MIN(1,_xlpm.k/3,(_xlpm.n-_xlpm.k+1)/3))))))</f>
        <v>0</v>
      </c>
      <c r="AS48" s="63">
        <f>IF($I48=0,0,IF(OR(AS$140=0,AS$1&lt;$G48,AS$1&gt;$H48+6),0,_xlfn.LET(_xlpm.k,COUNTIFS($J$1:AS$1,"&gt;="&amp;$G48,$J$140:AS$140,"&gt;0"),_xlpm.n,$I48,AS$140*IF($C48="Bell",EXP(-0.5*((_xlpm.k-(_xlpm.n+1)/2)/MAX(_xlpm.n/6,0.5))^2),IF(_xlpm.n&lt;=6,1,MIN(1,_xlpm.k/3,(_xlpm.n-_xlpm.k+1)/3))))))</f>
        <v>0</v>
      </c>
      <c r="AT48" s="63">
        <f>IF($I48=0,0,IF(OR(AT$140=0,AT$1&lt;$G48,AT$1&gt;$H48+6),0,_xlfn.LET(_xlpm.k,COUNTIFS($J$1:AT$1,"&gt;="&amp;$G48,$J$140:AT$140,"&gt;0"),_xlpm.n,$I48,AT$140*IF($C48="Bell",EXP(-0.5*((_xlpm.k-(_xlpm.n+1)/2)/MAX(_xlpm.n/6,0.5))^2),IF(_xlpm.n&lt;=6,1,MIN(1,_xlpm.k/3,(_xlpm.n-_xlpm.k+1)/3))))))</f>
        <v>0</v>
      </c>
      <c r="AU48" s="63">
        <f>IF($I48=0,0,IF(OR(AU$140=0,AU$1&lt;$G48,AU$1&gt;$H48+6),0,_xlfn.LET(_xlpm.k,COUNTIFS($J$1:AU$1,"&gt;="&amp;$G48,$J$140:AU$140,"&gt;0"),_xlpm.n,$I48,AU$140*IF($C48="Bell",EXP(-0.5*((_xlpm.k-(_xlpm.n+1)/2)/MAX(_xlpm.n/6,0.5))^2),IF(_xlpm.n&lt;=6,1,MIN(1,_xlpm.k/3,(_xlpm.n-_xlpm.k+1)/3))))))</f>
        <v>0</v>
      </c>
      <c r="AV48" s="63">
        <f>IF($I48=0,0,IF(OR(AV$140=0,AV$1&lt;$G48,AV$1&gt;$H48+6),0,_xlfn.LET(_xlpm.k,COUNTIFS($J$1:AV$1,"&gt;="&amp;$G48,$J$140:AV$140,"&gt;0"),_xlpm.n,$I48,AV$140*IF($C48="Bell",EXP(-0.5*((_xlpm.k-(_xlpm.n+1)/2)/MAX(_xlpm.n/6,0.5))^2),IF(_xlpm.n&lt;=6,1,MIN(1,_xlpm.k/3,(_xlpm.n-_xlpm.k+1)/3))))))</f>
        <v>0</v>
      </c>
      <c r="AW48" s="63">
        <f>IF($I48=0,0,IF(OR(AW$140=0,AW$1&lt;$G48,AW$1&gt;$H48+6),0,_xlfn.LET(_xlpm.k,COUNTIFS($J$1:AW$1,"&gt;="&amp;$G48,$J$140:AW$140,"&gt;0"),_xlpm.n,$I48,AW$140*IF($C48="Bell",EXP(-0.5*((_xlpm.k-(_xlpm.n+1)/2)/MAX(_xlpm.n/6,0.5))^2),IF(_xlpm.n&lt;=6,1,MIN(1,_xlpm.k/3,(_xlpm.n-_xlpm.k+1)/3))))))</f>
        <v>0</v>
      </c>
      <c r="AX48" s="63">
        <f>IF($I48=0,0,IF(OR(AX$140=0,AX$1&lt;$G48,AX$1&gt;$H48+6),0,_xlfn.LET(_xlpm.k,COUNTIFS($J$1:AX$1,"&gt;="&amp;$G48,$J$140:AX$140,"&gt;0"),_xlpm.n,$I48,AX$140*IF($C48="Bell",EXP(-0.5*((_xlpm.k-(_xlpm.n+1)/2)/MAX(_xlpm.n/6,0.5))^2),IF(_xlpm.n&lt;=6,1,MIN(1,_xlpm.k/3,(_xlpm.n-_xlpm.k+1)/3))))))</f>
        <v>0</v>
      </c>
      <c r="AY48" s="63">
        <f>IF($I48=0,0,IF(OR(AY$140=0,AY$1&lt;$G48,AY$1&gt;$H48+6),0,_xlfn.LET(_xlpm.k,COUNTIFS($J$1:AY$1,"&gt;="&amp;$G48,$J$140:AY$140,"&gt;0"),_xlpm.n,$I48,AY$140*IF($C48="Bell",EXP(-0.5*((_xlpm.k-(_xlpm.n+1)/2)/MAX(_xlpm.n/6,0.5))^2),IF(_xlpm.n&lt;=6,1,MIN(1,_xlpm.k/3,(_xlpm.n-_xlpm.k+1)/3))))))</f>
        <v>0</v>
      </c>
      <c r="AZ48" s="63">
        <f>IF($I48=0,0,IF(OR(AZ$140=0,AZ$1&lt;$G48,AZ$1&gt;$H48+6),0,_xlfn.LET(_xlpm.k,COUNTIFS($J$1:AZ$1,"&gt;="&amp;$G48,$J$140:AZ$140,"&gt;0"),_xlpm.n,$I48,AZ$140*IF($C48="Bell",EXP(-0.5*((_xlpm.k-(_xlpm.n+1)/2)/MAX(_xlpm.n/6,0.5))^2),IF(_xlpm.n&lt;=6,1,MIN(1,_xlpm.k/3,(_xlpm.n-_xlpm.k+1)/3))))))</f>
        <v>0</v>
      </c>
      <c r="BA48" s="63">
        <f>IF($I48=0,0,IF(OR(BA$140=0,BA$1&lt;$G48,BA$1&gt;$H48+6),0,_xlfn.LET(_xlpm.k,COUNTIFS($J$1:BA$1,"&gt;="&amp;$G48,$J$140:BA$140,"&gt;0"),_xlpm.n,$I48,BA$140*IF($C48="Bell",EXP(-0.5*((_xlpm.k-(_xlpm.n+1)/2)/MAX(_xlpm.n/6,0.5))^2),IF(_xlpm.n&lt;=6,1,MIN(1,_xlpm.k/3,(_xlpm.n-_xlpm.k+1)/3))))))</f>
        <v>0</v>
      </c>
      <c r="BB48" s="63">
        <f>IF($I48=0,0,IF(OR(BB$140=0,BB$1&lt;$G48,BB$1&gt;$H48+6),0,_xlfn.LET(_xlpm.k,COUNTIFS($J$1:BB$1,"&gt;="&amp;$G48,$J$140:BB$140,"&gt;0"),_xlpm.n,$I48,BB$140*IF($C48="Bell",EXP(-0.5*((_xlpm.k-(_xlpm.n+1)/2)/MAX(_xlpm.n/6,0.5))^2),IF(_xlpm.n&lt;=6,1,MIN(1,_xlpm.k/3,(_xlpm.n-_xlpm.k+1)/3))))))</f>
        <v>0</v>
      </c>
      <c r="BC48" s="63">
        <f>IF($I48=0,0,IF(OR(BC$140=0,BC$1&lt;$G48,BC$1&gt;$H48+6),0,_xlfn.LET(_xlpm.k,COUNTIFS($J$1:BC$1,"&gt;="&amp;$G48,$J$140:BC$140,"&gt;0"),_xlpm.n,$I48,BC$140*IF($C48="Bell",EXP(-0.5*((_xlpm.k-(_xlpm.n+1)/2)/MAX(_xlpm.n/6,0.5))^2),IF(_xlpm.n&lt;=6,1,MIN(1,_xlpm.k/3,(_xlpm.n-_xlpm.k+1)/3))))))</f>
        <v>0</v>
      </c>
      <c r="BD48" s="63">
        <f>IF($I48=0,0,IF(OR(BD$140=0,BD$1&lt;$G48,BD$1&gt;$H48+6),0,_xlfn.LET(_xlpm.k,COUNTIFS($J$1:BD$1,"&gt;="&amp;$G48,$J$140:BD$140,"&gt;0"),_xlpm.n,$I48,BD$140*IF($C48="Bell",EXP(-0.5*((_xlpm.k-(_xlpm.n+1)/2)/MAX(_xlpm.n/6,0.5))^2),IF(_xlpm.n&lt;=6,1,MIN(1,_xlpm.k/3,(_xlpm.n-_xlpm.k+1)/3))))))</f>
        <v>0</v>
      </c>
      <c r="BE48" s="63">
        <f>IF($I48=0,0,IF(OR(BE$140=0,BE$1&lt;$G48,BE$1&gt;$H48+6),0,_xlfn.LET(_xlpm.k,COUNTIFS($J$1:BE$1,"&gt;="&amp;$G48,$J$140:BE$140,"&gt;0"),_xlpm.n,$I48,BE$140*IF($C48="Bell",EXP(-0.5*((_xlpm.k-(_xlpm.n+1)/2)/MAX(_xlpm.n/6,0.5))^2),IF(_xlpm.n&lt;=6,1,MIN(1,_xlpm.k/3,(_xlpm.n-_xlpm.k+1)/3))))))</f>
        <v>0</v>
      </c>
      <c r="BF48" s="63">
        <f>IF($I48=0,0,IF(OR(BF$140=0,BF$1&lt;$G48,BF$1&gt;$H48+6),0,_xlfn.LET(_xlpm.k,COUNTIFS($J$1:BF$1,"&gt;="&amp;$G48,$J$140:BF$140,"&gt;0"),_xlpm.n,$I48,BF$140*IF($C48="Bell",EXP(-0.5*((_xlpm.k-(_xlpm.n+1)/2)/MAX(_xlpm.n/6,0.5))^2),IF(_xlpm.n&lt;=6,1,MIN(1,_xlpm.k/3,(_xlpm.n-_xlpm.k+1)/3))))))</f>
        <v>0</v>
      </c>
      <c r="BG48" s="63">
        <f>IF($I48=0,0,IF(OR(BG$140=0,BG$1&lt;$G48,BG$1&gt;$H48+6),0,_xlfn.LET(_xlpm.k,COUNTIFS($J$1:BG$1,"&gt;="&amp;$G48,$J$140:BG$140,"&gt;0"),_xlpm.n,$I48,BG$140*IF($C48="Bell",EXP(-0.5*((_xlpm.k-(_xlpm.n+1)/2)/MAX(_xlpm.n/6,0.5))^2),IF(_xlpm.n&lt;=6,1,MIN(1,_xlpm.k/3,(_xlpm.n-_xlpm.k+1)/3))))))</f>
        <v>0</v>
      </c>
      <c r="BH48" s="63">
        <f>IF($I48=0,0,IF(OR(BH$140=0,BH$1&lt;$G48,BH$1&gt;$H48+6),0,_xlfn.LET(_xlpm.k,COUNTIFS($J$1:BH$1,"&gt;="&amp;$G48,$J$140:BH$140,"&gt;0"),_xlpm.n,$I48,BH$140*IF($C48="Bell",EXP(-0.5*((_xlpm.k-(_xlpm.n+1)/2)/MAX(_xlpm.n/6,0.5))^2),IF(_xlpm.n&lt;=6,1,MIN(1,_xlpm.k/3,(_xlpm.n-_xlpm.k+1)/3))))))</f>
        <v>0</v>
      </c>
      <c r="BI48" s="63">
        <f>IF($I48=0,0,IF(OR(BI$140=0,BI$1&lt;$G48,BI$1&gt;$H48+6),0,_xlfn.LET(_xlpm.k,COUNTIFS($J$1:BI$1,"&gt;="&amp;$G48,$J$140:BI$140,"&gt;0"),_xlpm.n,$I48,BI$140*IF($C48="Bell",EXP(-0.5*((_xlpm.k-(_xlpm.n+1)/2)/MAX(_xlpm.n/6,0.5))^2),IF(_xlpm.n&lt;=6,1,MIN(1,_xlpm.k/3,(_xlpm.n-_xlpm.k+1)/3))))))</f>
        <v>0</v>
      </c>
      <c r="BJ48" s="63">
        <f>IF($I48=0,0,IF(OR(BJ$140=0,BJ$1&lt;$G48,BJ$1&gt;$H48+6),0,_xlfn.LET(_xlpm.k,COUNTIFS($J$1:BJ$1,"&gt;="&amp;$G48,$J$140:BJ$140,"&gt;0"),_xlpm.n,$I48,BJ$140*IF($C48="Bell",EXP(-0.5*((_xlpm.k-(_xlpm.n+1)/2)/MAX(_xlpm.n/6,0.5))^2),IF(_xlpm.n&lt;=6,1,MIN(1,_xlpm.k/3,(_xlpm.n-_xlpm.k+1)/3))))))</f>
        <v>0</v>
      </c>
      <c r="BK48" s="63">
        <f>IF($I48=0,0,IF(OR(BK$140=0,BK$1&lt;$G48,BK$1&gt;$H48+6),0,_xlfn.LET(_xlpm.k,COUNTIFS($J$1:BK$1,"&gt;="&amp;$G48,$J$140:BK$140,"&gt;0"),_xlpm.n,$I48,BK$140*IF($C48="Bell",EXP(-0.5*((_xlpm.k-(_xlpm.n+1)/2)/MAX(_xlpm.n/6,0.5))^2),IF(_xlpm.n&lt;=6,1,MIN(1,_xlpm.k/3,(_xlpm.n-_xlpm.k+1)/3))))))</f>
        <v>0</v>
      </c>
      <c r="BL48" s="63">
        <f>IF($I48=0,0,IF(OR(BL$140=0,BL$1&lt;$G48,BL$1&gt;$H48+6),0,_xlfn.LET(_xlpm.k,COUNTIFS($J$1:BL$1,"&gt;="&amp;$G48,$J$140:BL$140,"&gt;0"),_xlpm.n,$I48,BL$140*IF($C48="Bell",EXP(-0.5*((_xlpm.k-(_xlpm.n+1)/2)/MAX(_xlpm.n/6,0.5))^2),IF(_xlpm.n&lt;=6,1,MIN(1,_xlpm.k/3,(_xlpm.n-_xlpm.k+1)/3))))))</f>
        <v>0</v>
      </c>
      <c r="BM48" s="63">
        <f>IF($I48=0,0,IF(OR(BM$140=0,BM$1&lt;$G48,BM$1&gt;$H48+6),0,_xlfn.LET(_xlpm.k,COUNTIFS($J$1:BM$1,"&gt;="&amp;$G48,$J$140:BM$140,"&gt;0"),_xlpm.n,$I48,BM$140*IF($C48="Bell",EXP(-0.5*((_xlpm.k-(_xlpm.n+1)/2)/MAX(_xlpm.n/6,0.5))^2),IF(_xlpm.n&lt;=6,1,MIN(1,_xlpm.k/3,(_xlpm.n-_xlpm.k+1)/3))))))</f>
        <v>0</v>
      </c>
      <c r="BN48" s="63">
        <f>IF($I48=0,0,IF(OR(BN$140=0,BN$1&lt;$G48,BN$1&gt;$H48+6),0,_xlfn.LET(_xlpm.k,COUNTIFS($J$1:BN$1,"&gt;="&amp;$G48,$J$140:BN$140,"&gt;0"),_xlpm.n,$I48,BN$140*IF($C48="Bell",EXP(-0.5*((_xlpm.k-(_xlpm.n+1)/2)/MAX(_xlpm.n/6,0.5))^2),IF(_xlpm.n&lt;=6,1,MIN(1,_xlpm.k/3,(_xlpm.n-_xlpm.k+1)/3))))))</f>
        <v>0</v>
      </c>
      <c r="BO48" s="63">
        <f>IF($I48=0,0,IF(OR(BO$140=0,BO$1&lt;$G48,BO$1&gt;$H48+6),0,_xlfn.LET(_xlpm.k,COUNTIFS($J$1:BO$1,"&gt;="&amp;$G48,$J$140:BO$140,"&gt;0"),_xlpm.n,$I48,BO$140*IF($C48="Bell",EXP(-0.5*((_xlpm.k-(_xlpm.n+1)/2)/MAX(_xlpm.n/6,0.5))^2),IF(_xlpm.n&lt;=6,1,MIN(1,_xlpm.k/3,(_xlpm.n-_xlpm.k+1)/3))))))</f>
        <v>0</v>
      </c>
      <c r="BP48" s="63">
        <f>IF($I48=0,0,IF(OR(BP$140=0,BP$1&lt;$G48,BP$1&gt;$H48+6),0,_xlfn.LET(_xlpm.k,COUNTIFS($J$1:BP$1,"&gt;="&amp;$G48,$J$140:BP$140,"&gt;0"),_xlpm.n,$I48,BP$140*IF($C48="Bell",EXP(-0.5*((_xlpm.k-(_xlpm.n+1)/2)/MAX(_xlpm.n/6,0.5))^2),IF(_xlpm.n&lt;=6,1,MIN(1,_xlpm.k/3,(_xlpm.n-_xlpm.k+1)/3))))))</f>
        <v>0</v>
      </c>
      <c r="BQ48" s="63">
        <f>IF($I48=0,0,IF(OR(BQ$140=0,BQ$1&lt;$G48,BQ$1&gt;$H48+6),0,_xlfn.LET(_xlpm.k,COUNTIFS($J$1:BQ$1,"&gt;="&amp;$G48,$J$140:BQ$140,"&gt;0"),_xlpm.n,$I48,BQ$140*IF($C48="Bell",EXP(-0.5*((_xlpm.k-(_xlpm.n+1)/2)/MAX(_xlpm.n/6,0.5))^2),IF(_xlpm.n&lt;=6,1,MIN(1,_xlpm.k/3,(_xlpm.n-_xlpm.k+1)/3))))))</f>
        <v>0</v>
      </c>
      <c r="BR48" s="63">
        <f>IF($I48=0,0,IF(OR(BR$140=0,BR$1&lt;$G48,BR$1&gt;$H48+6),0,_xlfn.LET(_xlpm.k,COUNTIFS($J$1:BR$1,"&gt;="&amp;$G48,$J$140:BR$140,"&gt;0"),_xlpm.n,$I48,BR$140*IF($C48="Bell",EXP(-0.5*((_xlpm.k-(_xlpm.n+1)/2)/MAX(_xlpm.n/6,0.5))^2),IF(_xlpm.n&lt;=6,1,MIN(1,_xlpm.k/3,(_xlpm.n-_xlpm.k+1)/3))))))</f>
        <v>0</v>
      </c>
      <c r="BS48" s="63">
        <f>IF($I48=0,0,IF(OR(BS$140=0,BS$1&lt;$G48,BS$1&gt;$H48+6),0,_xlfn.LET(_xlpm.k,COUNTIFS($J$1:BS$1,"&gt;="&amp;$G48,$J$140:BS$140,"&gt;0"),_xlpm.n,$I48,BS$140*IF($C48="Bell",EXP(-0.5*((_xlpm.k-(_xlpm.n+1)/2)/MAX(_xlpm.n/6,0.5))^2),IF(_xlpm.n&lt;=6,1,MIN(1,_xlpm.k/3,(_xlpm.n-_xlpm.k+1)/3))))))</f>
        <v>0</v>
      </c>
      <c r="BT48" s="63">
        <f>IF($I48=0,0,IF(OR(BT$140=0,BT$1&lt;$G48,BT$1&gt;$H48+6),0,_xlfn.LET(_xlpm.k,COUNTIFS($J$1:BT$1,"&gt;="&amp;$G48,$J$140:BT$140,"&gt;0"),_xlpm.n,$I48,BT$140*IF($C48="Bell",EXP(-0.5*((_xlpm.k-(_xlpm.n+1)/2)/MAX(_xlpm.n/6,0.5))^2),IF(_xlpm.n&lt;=6,1,MIN(1,_xlpm.k/3,(_xlpm.n-_xlpm.k+1)/3))))))</f>
        <v>0</v>
      </c>
      <c r="BU48" s="63">
        <f>IF($I48=0,0,IF(OR(BU$140=0,BU$1&lt;$G48,BU$1&gt;$H48+6),0,_xlfn.LET(_xlpm.k,COUNTIFS($J$1:BU$1,"&gt;="&amp;$G48,$J$140:BU$140,"&gt;0"),_xlpm.n,$I48,BU$140*IF($C48="Bell",EXP(-0.5*((_xlpm.k-(_xlpm.n+1)/2)/MAX(_xlpm.n/6,0.5))^2),IF(_xlpm.n&lt;=6,1,MIN(1,_xlpm.k/3,(_xlpm.n-_xlpm.k+1)/3))))))</f>
        <v>0</v>
      </c>
      <c r="BV48" s="63">
        <f>IF($I48=0,0,IF(OR(BV$140=0,BV$1&lt;$G48,BV$1&gt;$H48+6),0,_xlfn.LET(_xlpm.k,COUNTIFS($J$1:BV$1,"&gt;="&amp;$G48,$J$140:BV$140,"&gt;0"),_xlpm.n,$I48,BV$140*IF($C48="Bell",EXP(-0.5*((_xlpm.k-(_xlpm.n+1)/2)/MAX(_xlpm.n/6,0.5))^2),IF(_xlpm.n&lt;=6,1,MIN(1,_xlpm.k/3,(_xlpm.n-_xlpm.k+1)/3))))))</f>
        <v>0</v>
      </c>
      <c r="BW48" s="63">
        <f>IF($I48=0,0,IF(OR(BW$140=0,BW$1&lt;$G48,BW$1&gt;$H48+6),0,_xlfn.LET(_xlpm.k,COUNTIFS($J$1:BW$1,"&gt;="&amp;$G48,$J$140:BW$140,"&gt;0"),_xlpm.n,$I48,BW$140*IF($C48="Bell",EXP(-0.5*((_xlpm.k-(_xlpm.n+1)/2)/MAX(_xlpm.n/6,0.5))^2),IF(_xlpm.n&lt;=6,1,MIN(1,_xlpm.k/3,(_xlpm.n-_xlpm.k+1)/3))))))</f>
        <v>0</v>
      </c>
      <c r="BX48" s="63">
        <f>IF($I48=0,0,IF(OR(BX$140=0,BX$1&lt;$G48,BX$1&gt;$H48+6),0,_xlfn.LET(_xlpm.k,COUNTIFS($J$1:BX$1,"&gt;="&amp;$G48,$J$140:BX$140,"&gt;0"),_xlpm.n,$I48,BX$140*IF($C48="Bell",EXP(-0.5*((_xlpm.k-(_xlpm.n+1)/2)/MAX(_xlpm.n/6,0.5))^2),IF(_xlpm.n&lt;=6,1,MIN(1,_xlpm.k/3,(_xlpm.n-_xlpm.k+1)/3))))))</f>
        <v>0</v>
      </c>
      <c r="BY48" s="63">
        <f>IF($I48=0,0,IF(OR(BY$140=0,BY$1&lt;$G48,BY$1&gt;$H48+6),0,_xlfn.LET(_xlpm.k,COUNTIFS($J$1:BY$1,"&gt;="&amp;$G48,$J$140:BY$140,"&gt;0"),_xlpm.n,$I48,BY$140*IF($C48="Bell",EXP(-0.5*((_xlpm.k-(_xlpm.n+1)/2)/MAX(_xlpm.n/6,0.5))^2),IF(_xlpm.n&lt;=6,1,MIN(1,_xlpm.k/3,(_xlpm.n-_xlpm.k+1)/3))))))</f>
        <v>0</v>
      </c>
      <c r="BZ48" s="63">
        <f>IF($I48=0,0,IF(OR(BZ$140=0,BZ$1&lt;$G48,BZ$1&gt;$H48+6),0,_xlfn.LET(_xlpm.k,COUNTIFS($J$1:BZ$1,"&gt;="&amp;$G48,$J$140:BZ$140,"&gt;0"),_xlpm.n,$I48,BZ$140*IF($C48="Bell",EXP(-0.5*((_xlpm.k-(_xlpm.n+1)/2)/MAX(_xlpm.n/6,0.5))^2),IF(_xlpm.n&lt;=6,1,MIN(1,_xlpm.k/3,(_xlpm.n-_xlpm.k+1)/3))))))</f>
        <v>0</v>
      </c>
      <c r="CA48" s="63">
        <f>IF($I48=0,0,IF(OR(CA$140=0,CA$1&lt;$G48,CA$1&gt;$H48+6),0,_xlfn.LET(_xlpm.k,COUNTIFS($J$1:CA$1,"&gt;="&amp;$G48,$J$140:CA$140,"&gt;0"),_xlpm.n,$I48,CA$140*IF($C48="Bell",EXP(-0.5*((_xlpm.k-(_xlpm.n+1)/2)/MAX(_xlpm.n/6,0.5))^2),IF(_xlpm.n&lt;=6,1,MIN(1,_xlpm.k/3,(_xlpm.n-_xlpm.k+1)/3))))))</f>
        <v>0</v>
      </c>
      <c r="CB48" s="63">
        <f>IF($I48=0,0,IF(OR(CB$140=0,CB$1&lt;$G48,CB$1&gt;$H48+6),0,_xlfn.LET(_xlpm.k,COUNTIFS($J$1:CB$1,"&gt;="&amp;$G48,$J$140:CB$140,"&gt;0"),_xlpm.n,$I48,CB$140*IF($C48="Bell",EXP(-0.5*((_xlpm.k-(_xlpm.n+1)/2)/MAX(_xlpm.n/6,0.5))^2),IF(_xlpm.n&lt;=6,1,MIN(1,_xlpm.k/3,(_xlpm.n-_xlpm.k+1)/3))))))</f>
        <v>0</v>
      </c>
      <c r="CC48" s="63">
        <f>IF($I48=0,0,IF(OR(CC$140=0,CC$1&lt;$G48,CC$1&gt;$H48+6),0,_xlfn.LET(_xlpm.k,COUNTIFS($J$1:CC$1,"&gt;="&amp;$G48,$J$140:CC$140,"&gt;0"),_xlpm.n,$I48,CC$140*IF($C48="Bell",EXP(-0.5*((_xlpm.k-(_xlpm.n+1)/2)/MAX(_xlpm.n/6,0.5))^2),IF(_xlpm.n&lt;=6,1,MIN(1,_xlpm.k/3,(_xlpm.n-_xlpm.k+1)/3))))))</f>
        <v>0</v>
      </c>
      <c r="CD48" s="63">
        <f>IF($I48=0,0,IF(OR(CD$140=0,CD$1&lt;$G48,CD$1&gt;$H48+6),0,_xlfn.LET(_xlpm.k,COUNTIFS($J$1:CD$1,"&gt;="&amp;$G48,$J$140:CD$140,"&gt;0"),_xlpm.n,$I48,CD$140*IF($C48="Bell",EXP(-0.5*((_xlpm.k-(_xlpm.n+1)/2)/MAX(_xlpm.n/6,0.5))^2),IF(_xlpm.n&lt;=6,1,MIN(1,_xlpm.k/3,(_xlpm.n-_xlpm.k+1)/3))))))</f>
        <v>0</v>
      </c>
      <c r="CE48" s="63">
        <f>IF($I48=0,0,IF(OR(CE$140=0,CE$1&lt;$G48,CE$1&gt;$H48+6),0,_xlfn.LET(_xlpm.k,COUNTIFS($J$1:CE$1,"&gt;="&amp;$G48,$J$140:CE$140,"&gt;0"),_xlpm.n,$I48,CE$140*IF($C48="Bell",EXP(-0.5*((_xlpm.k-(_xlpm.n+1)/2)/MAX(_xlpm.n/6,0.5))^2),IF(_xlpm.n&lt;=6,1,MIN(1,_xlpm.k/3,(_xlpm.n-_xlpm.k+1)/3))))))</f>
        <v>0</v>
      </c>
      <c r="CF48" s="63">
        <f>IF($I48=0,0,IF(OR(CF$140=0,CF$1&lt;$G48,CF$1&gt;$H48+6),0,_xlfn.LET(_xlpm.k,COUNTIFS($J$1:CF$1,"&gt;="&amp;$G48,$J$140:CF$140,"&gt;0"),_xlpm.n,$I48,CF$140*IF($C48="Bell",EXP(-0.5*((_xlpm.k-(_xlpm.n+1)/2)/MAX(_xlpm.n/6,0.5))^2),IF(_xlpm.n&lt;=6,1,MIN(1,_xlpm.k/3,(_xlpm.n-_xlpm.k+1)/3))))))</f>
        <v>0</v>
      </c>
      <c r="CG48" s="63">
        <f>IF($I48=0,0,IF(OR(CG$140=0,CG$1&lt;$G48,CG$1&gt;$H48+6),0,_xlfn.LET(_xlpm.k,COUNTIFS($J$1:CG$1,"&gt;="&amp;$G48,$J$140:CG$140,"&gt;0"),_xlpm.n,$I48,CG$140*IF($C48="Bell",EXP(-0.5*((_xlpm.k-(_xlpm.n+1)/2)/MAX(_xlpm.n/6,0.5))^2),IF(_xlpm.n&lt;=6,1,MIN(1,_xlpm.k/3,(_xlpm.n-_xlpm.k+1)/3))))))</f>
        <v>0</v>
      </c>
      <c r="CH48" s="63">
        <f>IF($I48=0,0,IF(OR(CH$140=0,CH$1&lt;$G48,CH$1&gt;$H48+6),0,_xlfn.LET(_xlpm.k,COUNTIFS($J$1:CH$1,"&gt;="&amp;$G48,$J$140:CH$140,"&gt;0"),_xlpm.n,$I48,CH$140*IF($C48="Bell",EXP(-0.5*((_xlpm.k-(_xlpm.n+1)/2)/MAX(_xlpm.n/6,0.5))^2),IF(_xlpm.n&lt;=6,1,MIN(1,_xlpm.k/3,(_xlpm.n-_xlpm.k+1)/3))))))</f>
        <v>0</v>
      </c>
      <c r="CI48" s="63">
        <f>IF($I48=0,0,IF(OR(CI$140=0,CI$1&lt;$G48,CI$1&gt;$H48+6),0,_xlfn.LET(_xlpm.k,COUNTIFS($J$1:CI$1,"&gt;="&amp;$G48,$J$140:CI$140,"&gt;0"),_xlpm.n,$I48,CI$140*IF($C48="Bell",EXP(-0.5*((_xlpm.k-(_xlpm.n+1)/2)/MAX(_xlpm.n/6,0.5))^2),IF(_xlpm.n&lt;=6,1,MIN(1,_xlpm.k/3,(_xlpm.n-_xlpm.k+1)/3))))))</f>
        <v>0</v>
      </c>
      <c r="CJ48" s="63">
        <f>IF($I48=0,0,IF(OR(CJ$140=0,CJ$1&lt;$G48,CJ$1&gt;$H48+6),0,_xlfn.LET(_xlpm.k,COUNTIFS($J$1:CJ$1,"&gt;="&amp;$G48,$J$140:CJ$140,"&gt;0"),_xlpm.n,$I48,CJ$140*IF($C48="Bell",EXP(-0.5*((_xlpm.k-(_xlpm.n+1)/2)/MAX(_xlpm.n/6,0.5))^2),IF(_xlpm.n&lt;=6,1,MIN(1,_xlpm.k/3,(_xlpm.n-_xlpm.k+1)/3))))))</f>
        <v>0</v>
      </c>
      <c r="CK48" s="63">
        <f>IF($I48=0,0,IF(OR(CK$140=0,CK$1&lt;$G48,CK$1&gt;$H48+6),0,_xlfn.LET(_xlpm.k,COUNTIFS($J$1:CK$1,"&gt;="&amp;$G48,$J$140:CK$140,"&gt;0"),_xlpm.n,$I48,CK$140*IF($C48="Bell",EXP(-0.5*((_xlpm.k-(_xlpm.n+1)/2)/MAX(_xlpm.n/6,0.5))^2),IF(_xlpm.n&lt;=6,1,MIN(1,_xlpm.k/3,(_xlpm.n-_xlpm.k+1)/3))))))</f>
        <v>0</v>
      </c>
      <c r="CL48" s="63">
        <f>IF($I48=0,0,IF(OR(CL$140=0,CL$1&lt;$G48,CL$1&gt;$H48+6),0,_xlfn.LET(_xlpm.k,COUNTIFS($J$1:CL$1,"&gt;="&amp;$G48,$J$140:CL$140,"&gt;0"),_xlpm.n,$I48,CL$140*IF($C48="Bell",EXP(-0.5*((_xlpm.k-(_xlpm.n+1)/2)/MAX(_xlpm.n/6,0.5))^2),IF(_xlpm.n&lt;=6,1,MIN(1,_xlpm.k/3,(_xlpm.n-_xlpm.k+1)/3))))))</f>
        <v>0</v>
      </c>
      <c r="CM48" s="63">
        <f>IF($I48=0,0,IF(OR(CM$140=0,CM$1&lt;$G48,CM$1&gt;$H48+6),0,_xlfn.LET(_xlpm.k,COUNTIFS($J$1:CM$1,"&gt;="&amp;$G48,$J$140:CM$140,"&gt;0"),_xlpm.n,$I48,CM$140*IF($C48="Bell",EXP(-0.5*((_xlpm.k-(_xlpm.n+1)/2)/MAX(_xlpm.n/6,0.5))^2),IF(_xlpm.n&lt;=6,1,MIN(1,_xlpm.k/3,(_xlpm.n-_xlpm.k+1)/3))))))</f>
        <v>0</v>
      </c>
      <c r="CN48" s="63">
        <f>IF($I48=0,0,IF(OR(CN$140=0,CN$1&lt;$G48,CN$1&gt;$H48+6),0,_xlfn.LET(_xlpm.k,COUNTIFS($J$1:CN$1,"&gt;="&amp;$G48,$J$140:CN$140,"&gt;0"),_xlpm.n,$I48,CN$140*IF($C48="Bell",EXP(-0.5*((_xlpm.k-(_xlpm.n+1)/2)/MAX(_xlpm.n/6,0.5))^2),IF(_xlpm.n&lt;=6,1,MIN(1,_xlpm.k/3,(_xlpm.n-_xlpm.k+1)/3))))))</f>
        <v>0</v>
      </c>
      <c r="CO48" s="63">
        <f>IF($I48=0,0,IF(OR(CO$140=0,CO$1&lt;$G48,CO$1&gt;$H48+6),0,_xlfn.LET(_xlpm.k,COUNTIFS($J$1:CO$1,"&gt;="&amp;$G48,$J$140:CO$140,"&gt;0"),_xlpm.n,$I48,CO$140*IF($C48="Bell",EXP(-0.5*((_xlpm.k-(_xlpm.n+1)/2)/MAX(_xlpm.n/6,0.5))^2),IF(_xlpm.n&lt;=6,1,MIN(1,_xlpm.k/3,(_xlpm.n-_xlpm.k+1)/3))))))</f>
        <v>0</v>
      </c>
      <c r="CP48" s="63">
        <f>IF($I48=0,0,IF(OR(CP$140=0,CP$1&lt;$G48,CP$1&gt;$H48+6),0,_xlfn.LET(_xlpm.k,COUNTIFS($J$1:CP$1,"&gt;="&amp;$G48,$J$140:CP$140,"&gt;0"),_xlpm.n,$I48,CP$140*IF($C48="Bell",EXP(-0.5*((_xlpm.k-(_xlpm.n+1)/2)/MAX(_xlpm.n/6,0.5))^2),IF(_xlpm.n&lt;=6,1,MIN(1,_xlpm.k/3,(_xlpm.n-_xlpm.k+1)/3))))))</f>
        <v>0</v>
      </c>
      <c r="CQ48" s="63">
        <f>IF($I48=0,0,IF(OR(CQ$140=0,CQ$1&lt;$G48,CQ$1&gt;$H48+6),0,_xlfn.LET(_xlpm.k,COUNTIFS($J$1:CQ$1,"&gt;="&amp;$G48,$J$140:CQ$140,"&gt;0"),_xlpm.n,$I48,CQ$140*IF($C48="Bell",EXP(-0.5*((_xlpm.k-(_xlpm.n+1)/2)/MAX(_xlpm.n/6,0.5))^2),IF(_xlpm.n&lt;=6,1,MIN(1,_xlpm.k/3,(_xlpm.n-_xlpm.k+1)/3))))))</f>
        <v>0</v>
      </c>
      <c r="CR48" s="63">
        <f>IF($I48=0,0,IF(OR(CR$140=0,CR$1&lt;$G48,CR$1&gt;$H48+6),0,_xlfn.LET(_xlpm.k,COUNTIFS($J$1:CR$1,"&gt;="&amp;$G48,$J$140:CR$140,"&gt;0"),_xlpm.n,$I48,CR$140*IF($C48="Bell",EXP(-0.5*((_xlpm.k-(_xlpm.n+1)/2)/MAX(_xlpm.n/6,0.5))^2),IF(_xlpm.n&lt;=6,1,MIN(1,_xlpm.k/3,(_xlpm.n-_xlpm.k+1)/3))))))</f>
        <v>0</v>
      </c>
      <c r="CS48" s="63">
        <f>IF($I48=0,0,IF(OR(CS$140=0,CS$1&lt;$G48,CS$1&gt;$H48+6),0,_xlfn.LET(_xlpm.k,COUNTIFS($J$1:CS$1,"&gt;="&amp;$G48,$J$140:CS$140,"&gt;0"),_xlpm.n,$I48,CS$140*IF($C48="Bell",EXP(-0.5*((_xlpm.k-(_xlpm.n+1)/2)/MAX(_xlpm.n/6,0.5))^2),IF(_xlpm.n&lt;=6,1,MIN(1,_xlpm.k/3,(_xlpm.n-_xlpm.k+1)/3))))))</f>
        <v>0</v>
      </c>
      <c r="CT48" s="63">
        <f>IF($I48=0,0,IF(OR(CT$140=0,CT$1&lt;$G48,CT$1&gt;$H48+6),0,_xlfn.LET(_xlpm.k,COUNTIFS($J$1:CT$1,"&gt;="&amp;$G48,$J$140:CT$140,"&gt;0"),_xlpm.n,$I48,CT$140*IF($C48="Bell",EXP(-0.5*((_xlpm.k-(_xlpm.n+1)/2)/MAX(_xlpm.n/6,0.5))^2),IF(_xlpm.n&lt;=6,1,MIN(1,_xlpm.k/3,(_xlpm.n-_xlpm.k+1)/3))))))</f>
        <v>0</v>
      </c>
      <c r="CU48" s="63">
        <f>IF($I48=0,0,IF(OR(CU$140=0,CU$1&lt;$G48,CU$1&gt;$H48+6),0,_xlfn.LET(_xlpm.k,COUNTIFS($J$1:CU$1,"&gt;="&amp;$G48,$J$140:CU$140,"&gt;0"),_xlpm.n,$I48,CU$140*IF($C48="Bell",EXP(-0.5*((_xlpm.k-(_xlpm.n+1)/2)/MAX(_xlpm.n/6,0.5))^2),IF(_xlpm.n&lt;=6,1,MIN(1,_xlpm.k/3,(_xlpm.n-_xlpm.k+1)/3))))))</f>
        <v>0</v>
      </c>
      <c r="CV48" s="63">
        <f>IF($I48=0,0,IF(OR(CV$140=0,CV$1&lt;$G48,CV$1&gt;$H48+6),0,_xlfn.LET(_xlpm.k,COUNTIFS($J$1:CV$1,"&gt;="&amp;$G48,$J$140:CV$140,"&gt;0"),_xlpm.n,$I48,CV$140*IF($C48="Bell",EXP(-0.5*((_xlpm.k-(_xlpm.n+1)/2)/MAX(_xlpm.n/6,0.5))^2),IF(_xlpm.n&lt;=6,1,MIN(1,_xlpm.k/3,(_xlpm.n-_xlpm.k+1)/3))))))</f>
        <v>0</v>
      </c>
      <c r="CW48" s="63">
        <f>IF($I48=0,0,IF(OR(CW$140=0,CW$1&lt;$G48,CW$1&gt;$H48+6),0,_xlfn.LET(_xlpm.k,COUNTIFS($J$1:CW$1,"&gt;="&amp;$G48,$J$140:CW$140,"&gt;0"),_xlpm.n,$I48,CW$140*IF($C48="Bell",EXP(-0.5*((_xlpm.k-(_xlpm.n+1)/2)/MAX(_xlpm.n/6,0.5))^2),IF(_xlpm.n&lt;=6,1,MIN(1,_xlpm.k/3,(_xlpm.n-_xlpm.k+1)/3))))))</f>
        <v>0</v>
      </c>
      <c r="CX48" s="63">
        <f>IF($I48=0,0,IF(OR(CX$140=0,CX$1&lt;$G48,CX$1&gt;$H48+6),0,_xlfn.LET(_xlpm.k,COUNTIFS($J$1:CX$1,"&gt;="&amp;$G48,$J$140:CX$140,"&gt;0"),_xlpm.n,$I48,CX$140*IF($C48="Bell",EXP(-0.5*((_xlpm.k-(_xlpm.n+1)/2)/MAX(_xlpm.n/6,0.5))^2),IF(_xlpm.n&lt;=6,1,MIN(1,_xlpm.k/3,(_xlpm.n-_xlpm.k+1)/3))))))</f>
        <v>0</v>
      </c>
      <c r="CY48" s="63">
        <f>IF($I48=0,0,IF(OR(CY$140=0,CY$1&lt;$G48,CY$1&gt;$H48+6),0,_xlfn.LET(_xlpm.k,COUNTIFS($J$1:CY$1,"&gt;="&amp;$G48,$J$140:CY$140,"&gt;0"),_xlpm.n,$I48,CY$140*IF($C48="Bell",EXP(-0.5*((_xlpm.k-(_xlpm.n+1)/2)/MAX(_xlpm.n/6,0.5))^2),IF(_xlpm.n&lt;=6,1,MIN(1,_xlpm.k/3,(_xlpm.n-_xlpm.k+1)/3))))))</f>
        <v>0</v>
      </c>
      <c r="CZ48" s="63">
        <f>IF($I48=0,0,IF(OR(CZ$140=0,CZ$1&lt;$G48,CZ$1&gt;$H48+6),0,_xlfn.LET(_xlpm.k,COUNTIFS($J$1:CZ$1,"&gt;="&amp;$G48,$J$140:CZ$140,"&gt;0"),_xlpm.n,$I48,CZ$140*IF($C48="Bell",EXP(-0.5*((_xlpm.k-(_xlpm.n+1)/2)/MAX(_xlpm.n/6,0.5))^2),IF(_xlpm.n&lt;=6,1,MIN(1,_xlpm.k/3,(_xlpm.n-_xlpm.k+1)/3))))))</f>
        <v>0</v>
      </c>
      <c r="DA48" s="63">
        <f>IF($I48=0,0,IF(OR(DA$140=0,DA$1&lt;$G48,DA$1&gt;$H48+6),0,_xlfn.LET(_xlpm.k,COUNTIFS($J$1:DA$1,"&gt;="&amp;$G48,$J$140:DA$140,"&gt;0"),_xlpm.n,$I48,DA$140*IF($C48="Bell",EXP(-0.5*((_xlpm.k-(_xlpm.n+1)/2)/MAX(_xlpm.n/6,0.5))^2),IF(_xlpm.n&lt;=6,1,MIN(1,_xlpm.k/3,(_xlpm.n-_xlpm.k+1)/3))))))</f>
        <v>0</v>
      </c>
      <c r="DB48" s="63">
        <f>IF($I48=0,0,IF(OR(DB$140=0,DB$1&lt;$G48,DB$1&gt;$H48+6),0,_xlfn.LET(_xlpm.k,COUNTIFS($J$1:DB$1,"&gt;="&amp;$G48,$J$140:DB$140,"&gt;0"),_xlpm.n,$I48,DB$140*IF($C48="Bell",EXP(-0.5*((_xlpm.k-(_xlpm.n+1)/2)/MAX(_xlpm.n/6,0.5))^2),IF(_xlpm.n&lt;=6,1,MIN(1,_xlpm.k/3,(_xlpm.n-_xlpm.k+1)/3))))))</f>
        <v>0</v>
      </c>
      <c r="DC48" s="63">
        <f>IF($I48=0,0,IF(OR(DC$140=0,DC$1&lt;$G48,DC$1&gt;$H48+6),0,_xlfn.LET(_xlpm.k,COUNTIFS($J$1:DC$1,"&gt;="&amp;$G48,$J$140:DC$140,"&gt;0"),_xlpm.n,$I48,DC$140*IF($C48="Bell",EXP(-0.5*((_xlpm.k-(_xlpm.n+1)/2)/MAX(_xlpm.n/6,0.5))^2),IF(_xlpm.n&lt;=6,1,MIN(1,_xlpm.k/3,(_xlpm.n-_xlpm.k+1)/3))))))</f>
        <v>0</v>
      </c>
      <c r="DD48" s="63">
        <f>IF($I48=0,0,IF(OR(DD$140=0,DD$1&lt;$G48,DD$1&gt;$H48+6),0,_xlfn.LET(_xlpm.k,COUNTIFS($J$1:DD$1,"&gt;="&amp;$G48,$J$140:DD$140,"&gt;0"),_xlpm.n,$I48,DD$140*IF($C48="Bell",EXP(-0.5*((_xlpm.k-(_xlpm.n+1)/2)/MAX(_xlpm.n/6,0.5))^2),IF(_xlpm.n&lt;=6,1,MIN(1,_xlpm.k/3,(_xlpm.n-_xlpm.k+1)/3))))))</f>
        <v>0</v>
      </c>
      <c r="DE48" s="63">
        <f>IF($I48=0,0,IF(OR(DE$140=0,DE$1&lt;$G48,DE$1&gt;$H48+6),0,_xlfn.LET(_xlpm.k,COUNTIFS($J$1:DE$1,"&gt;="&amp;$G48,$J$140:DE$140,"&gt;0"),_xlpm.n,$I48,DE$140*IF($C48="Bell",EXP(-0.5*((_xlpm.k-(_xlpm.n+1)/2)/MAX(_xlpm.n/6,0.5))^2),IF(_xlpm.n&lt;=6,1,MIN(1,_xlpm.k/3,(_xlpm.n-_xlpm.k+1)/3))))))</f>
        <v>0</v>
      </c>
      <c r="DF48" s="63">
        <f>IF($I48=0,0,IF(OR(DF$140=0,DF$1&lt;$G48,DF$1&gt;$H48+6),0,_xlfn.LET(_xlpm.k,COUNTIFS($J$1:DF$1,"&gt;="&amp;$G48,$J$140:DF$140,"&gt;0"),_xlpm.n,$I48,DF$140*IF($C48="Bell",EXP(-0.5*((_xlpm.k-(_xlpm.n+1)/2)/MAX(_xlpm.n/6,0.5))^2),IF(_xlpm.n&lt;=6,1,MIN(1,_xlpm.k/3,(_xlpm.n-_xlpm.k+1)/3))))))</f>
        <v>0</v>
      </c>
      <c r="DG48" s="63">
        <f>IF($I48=0,0,IF(OR(DG$140=0,DG$1&lt;$G48,DG$1&gt;$H48+6),0,_xlfn.LET(_xlpm.k,COUNTIFS($J$1:DG$1,"&gt;="&amp;$G48,$J$140:DG$140,"&gt;0"),_xlpm.n,$I48,DG$140*IF($C48="Bell",EXP(-0.5*((_xlpm.k-(_xlpm.n+1)/2)/MAX(_xlpm.n/6,0.5))^2),IF(_xlpm.n&lt;=6,1,MIN(1,_xlpm.k/3,(_xlpm.n-_xlpm.k+1)/3))))))</f>
        <v>0</v>
      </c>
      <c r="DH48" s="63">
        <f>IF($I48=0,0,IF(OR(DH$140=0,DH$1&lt;$G48,DH$1&gt;$H48+6),0,_xlfn.LET(_xlpm.k,COUNTIFS($J$1:DH$1,"&gt;="&amp;$G48,$J$140:DH$140,"&gt;0"),_xlpm.n,$I48,DH$140*IF($C48="Bell",EXP(-0.5*((_xlpm.k-(_xlpm.n+1)/2)/MAX(_xlpm.n/6,0.5))^2),IF(_xlpm.n&lt;=6,1,MIN(1,_xlpm.k/3,(_xlpm.n-_xlpm.k+1)/3))))))</f>
        <v>0</v>
      </c>
      <c r="DI48" s="63">
        <f>IF($I48=0,0,IF(OR(DI$140=0,DI$1&lt;$G48,DI$1&gt;$H48+6),0,_xlfn.LET(_xlpm.k,COUNTIFS($J$1:DI$1,"&gt;="&amp;$G48,$J$140:DI$140,"&gt;0"),_xlpm.n,$I48,DI$140*IF($C48="Bell",EXP(-0.5*((_xlpm.k-(_xlpm.n+1)/2)/MAX(_xlpm.n/6,0.5))^2),IF(_xlpm.n&lt;=6,1,MIN(1,_xlpm.k/3,(_xlpm.n-_xlpm.k+1)/3))))))</f>
        <v>0</v>
      </c>
      <c r="DJ48" s="63">
        <f>IF($I48=0,0,IF(OR(DJ$140=0,DJ$1&lt;$G48,DJ$1&gt;$H48+6),0,_xlfn.LET(_xlpm.k,COUNTIFS($J$1:DJ$1,"&gt;="&amp;$G48,$J$140:DJ$140,"&gt;0"),_xlpm.n,$I48,DJ$140*IF($C48="Bell",EXP(-0.5*((_xlpm.k-(_xlpm.n+1)/2)/MAX(_xlpm.n/6,0.5))^2),IF(_xlpm.n&lt;=6,1,MIN(1,_xlpm.k/3,(_xlpm.n-_xlpm.k+1)/3))))))</f>
        <v>0</v>
      </c>
      <c r="DK48" s="63">
        <f>IF($I48=0,0,IF(OR(DK$140=0,DK$1&lt;$G48,DK$1&gt;$H48+6),0,_xlfn.LET(_xlpm.k,COUNTIFS($J$1:DK$1,"&gt;="&amp;$G48,$J$140:DK$140,"&gt;0"),_xlpm.n,$I48,DK$140*IF($C48="Bell",EXP(-0.5*((_xlpm.k-(_xlpm.n+1)/2)/MAX(_xlpm.n/6,0.5))^2),IF(_xlpm.n&lt;=6,1,MIN(1,_xlpm.k/3,(_xlpm.n-_xlpm.k+1)/3))))))</f>
        <v>0</v>
      </c>
      <c r="DL48" s="63">
        <f>IF($I48=0,0,IF(OR(DL$140=0,DL$1&lt;$G48,DL$1&gt;$H48+6),0,_xlfn.LET(_xlpm.k,COUNTIFS($J$1:DL$1,"&gt;="&amp;$G48,$J$140:DL$140,"&gt;0"),_xlpm.n,$I48,DL$140*IF($C48="Bell",EXP(-0.5*((_xlpm.k-(_xlpm.n+1)/2)/MAX(_xlpm.n/6,0.5))^2),IF(_xlpm.n&lt;=6,1,MIN(1,_xlpm.k/3,(_xlpm.n-_xlpm.k+1)/3))))))</f>
        <v>0</v>
      </c>
      <c r="DM48" s="63">
        <f>IF($I48=0,0,IF(OR(DM$140=0,DM$1&lt;$G48,DM$1&gt;$H48+6),0,_xlfn.LET(_xlpm.k,COUNTIFS($J$1:DM$1,"&gt;="&amp;$G48,$J$140:DM$140,"&gt;0"),_xlpm.n,$I48,DM$140*IF($C48="Bell",EXP(-0.5*((_xlpm.k-(_xlpm.n+1)/2)/MAX(_xlpm.n/6,0.5))^2),IF(_xlpm.n&lt;=6,1,MIN(1,_xlpm.k/3,(_xlpm.n-_xlpm.k+1)/3))))))</f>
        <v>0</v>
      </c>
      <c r="DN48" s="63">
        <f>IF($I48=0,0,IF(OR(DN$140=0,DN$1&lt;$G48,DN$1&gt;$H48+6),0,_xlfn.LET(_xlpm.k,COUNTIFS($J$1:DN$1,"&gt;="&amp;$G48,$J$140:DN$140,"&gt;0"),_xlpm.n,$I48,DN$140*IF($C48="Bell",EXP(-0.5*((_xlpm.k-(_xlpm.n+1)/2)/MAX(_xlpm.n/6,0.5))^2),IF(_xlpm.n&lt;=6,1,MIN(1,_xlpm.k/3,(_xlpm.n-_xlpm.k+1)/3))))))</f>
        <v>0</v>
      </c>
      <c r="DO48" s="63">
        <f>IF($I48=0,0,IF(OR(DO$140=0,DO$1&lt;$G48,DO$1&gt;$H48+6),0,_xlfn.LET(_xlpm.k,COUNTIFS($J$1:DO$1,"&gt;="&amp;$G48,$J$140:DO$140,"&gt;0"),_xlpm.n,$I48,DO$140*IF($C48="Bell",EXP(-0.5*((_xlpm.k-(_xlpm.n+1)/2)/MAX(_xlpm.n/6,0.5))^2),IF(_xlpm.n&lt;=6,1,MIN(1,_xlpm.k/3,(_xlpm.n-_xlpm.k+1)/3))))))</f>
        <v>0</v>
      </c>
      <c r="DP48" s="63">
        <f>IF($I48=0,0,IF(OR(DP$140=0,DP$1&lt;$G48,DP$1&gt;$H48+6),0,_xlfn.LET(_xlpm.k,COUNTIFS($J$1:DP$1,"&gt;="&amp;$G48,$J$140:DP$140,"&gt;0"),_xlpm.n,$I48,DP$140*IF($C48="Bell",EXP(-0.5*((_xlpm.k-(_xlpm.n+1)/2)/MAX(_xlpm.n/6,0.5))^2),IF(_xlpm.n&lt;=6,1,MIN(1,_xlpm.k/3,(_xlpm.n-_xlpm.k+1)/3))))))</f>
        <v>0</v>
      </c>
      <c r="DQ48" s="63">
        <f>IF($I48=0,0,IF(OR(DQ$140=0,DQ$1&lt;$G48,DQ$1&gt;$H48+6),0,_xlfn.LET(_xlpm.k,COUNTIFS($J$1:DQ$1,"&gt;="&amp;$G48,$J$140:DQ$140,"&gt;0"),_xlpm.n,$I48,DQ$140*IF($C48="Bell",EXP(-0.5*((_xlpm.k-(_xlpm.n+1)/2)/MAX(_xlpm.n/6,0.5))^2),IF(_xlpm.n&lt;=6,1,MIN(1,_xlpm.k/3,(_xlpm.n-_xlpm.k+1)/3))))))</f>
        <v>0</v>
      </c>
      <c r="DR48" s="63">
        <f>IF($I48=0,0,IF(OR(DR$140=0,DR$1&lt;$G48,DR$1&gt;$H48+6),0,_xlfn.LET(_xlpm.k,COUNTIFS($J$1:DR$1,"&gt;="&amp;$G48,$J$140:DR$140,"&gt;0"),_xlpm.n,$I48,DR$140*IF($C48="Bell",EXP(-0.5*((_xlpm.k-(_xlpm.n+1)/2)/MAX(_xlpm.n/6,0.5))^2),IF(_xlpm.n&lt;=6,1,MIN(1,_xlpm.k/3,(_xlpm.n-_xlpm.k+1)/3))))))</f>
        <v>0</v>
      </c>
      <c r="DS48" s="63">
        <f>IF($I48=0,0,IF(OR(DS$140=0,DS$1&lt;$G48,DS$1&gt;$H48+6),0,_xlfn.LET(_xlpm.k,COUNTIFS($J$1:DS$1,"&gt;="&amp;$G48,$J$140:DS$140,"&gt;0"),_xlpm.n,$I48,DS$140*IF($C48="Bell",EXP(-0.5*((_xlpm.k-(_xlpm.n+1)/2)/MAX(_xlpm.n/6,0.5))^2),IF(_xlpm.n&lt;=6,1,MIN(1,_xlpm.k/3,(_xlpm.n-_xlpm.k+1)/3))))))</f>
        <v>0</v>
      </c>
      <c r="DT48" s="63">
        <f>IF($I48=0,0,IF(OR(DT$140=0,DT$1&lt;$G48,DT$1&gt;$H48+6),0,_xlfn.LET(_xlpm.k,COUNTIFS($J$1:DT$1,"&gt;="&amp;$G48,$J$140:DT$140,"&gt;0"),_xlpm.n,$I48,DT$140*IF($C48="Bell",EXP(-0.5*((_xlpm.k-(_xlpm.n+1)/2)/MAX(_xlpm.n/6,0.5))^2),IF(_xlpm.n&lt;=6,1,MIN(1,_xlpm.k/3,(_xlpm.n-_xlpm.k+1)/3))))))</f>
        <v>0</v>
      </c>
      <c r="DU48" s="63">
        <f>IF($I48=0,0,IF(OR(DU$140=0,DU$1&lt;$G48,DU$1&gt;$H48+6),0,_xlfn.LET(_xlpm.k,COUNTIFS($J$1:DU$1,"&gt;="&amp;$G48,$J$140:DU$140,"&gt;0"),_xlpm.n,$I48,DU$140*IF($C48="Bell",EXP(-0.5*((_xlpm.k-(_xlpm.n+1)/2)/MAX(_xlpm.n/6,0.5))^2),IF(_xlpm.n&lt;=6,1,MIN(1,_xlpm.k/3,(_xlpm.n-_xlpm.k+1)/3))))))</f>
        <v>0</v>
      </c>
      <c r="DV48" s="63">
        <f>IF($I48=0,0,IF(OR(DV$140=0,DV$1&lt;$G48,DV$1&gt;$H48+6),0,_xlfn.LET(_xlpm.k,COUNTIFS($J$1:DV$1,"&gt;="&amp;$G48,$J$140:DV$140,"&gt;0"),_xlpm.n,$I48,DV$140*IF($C48="Bell",EXP(-0.5*((_xlpm.k-(_xlpm.n+1)/2)/MAX(_xlpm.n/6,0.5))^2),IF(_xlpm.n&lt;=6,1,MIN(1,_xlpm.k/3,(_xlpm.n-_xlpm.k+1)/3))))))</f>
        <v>0</v>
      </c>
      <c r="DW48" s="63">
        <f>IF($I48=0,0,IF(OR(DW$140=0,DW$1&lt;$G48,DW$1&gt;$H48+6),0,_xlfn.LET(_xlpm.k,COUNTIFS($J$1:DW$1,"&gt;="&amp;$G48,$J$140:DW$140,"&gt;0"),_xlpm.n,$I48,DW$140*IF($C48="Bell",EXP(-0.5*((_xlpm.k-(_xlpm.n+1)/2)/MAX(_xlpm.n/6,0.5))^2),IF(_xlpm.n&lt;=6,1,MIN(1,_xlpm.k/3,(_xlpm.n-_xlpm.k+1)/3))))))</f>
        <v>0</v>
      </c>
      <c r="DX48" s="63">
        <f>IF($I48=0,0,IF(OR(DX$140=0,DX$1&lt;$G48,DX$1&gt;$H48+6),0,_xlfn.LET(_xlpm.k,COUNTIFS($J$1:DX$1,"&gt;="&amp;$G48,$J$140:DX$140,"&gt;0"),_xlpm.n,$I48,DX$140*IF($C48="Bell",EXP(-0.5*((_xlpm.k-(_xlpm.n+1)/2)/MAX(_xlpm.n/6,0.5))^2),IF(_xlpm.n&lt;=6,1,MIN(1,_xlpm.k/3,(_xlpm.n-_xlpm.k+1)/3))))))</f>
        <v>0</v>
      </c>
      <c r="DY48" s="63">
        <f>IF($I48=0,0,IF(OR(DY$140=0,DY$1&lt;$G48,DY$1&gt;$H48+6),0,_xlfn.LET(_xlpm.k,COUNTIFS($J$1:DY$1,"&gt;="&amp;$G48,$J$140:DY$140,"&gt;0"),_xlpm.n,$I48,DY$140*IF($C48="Bell",EXP(-0.5*((_xlpm.k-(_xlpm.n+1)/2)/MAX(_xlpm.n/6,0.5))^2),IF(_xlpm.n&lt;=6,1,MIN(1,_xlpm.k/3,(_xlpm.n-_xlpm.k+1)/3))))))</f>
        <v>0</v>
      </c>
      <c r="DZ48" s="63">
        <f>IF($I48=0,0,IF(OR(DZ$140=0,DZ$1&lt;$G48,DZ$1&gt;$H48+6),0,_xlfn.LET(_xlpm.k,COUNTIFS($J$1:DZ$1,"&gt;="&amp;$G48,$J$140:DZ$140,"&gt;0"),_xlpm.n,$I48,DZ$140*IF($C48="Bell",EXP(-0.5*((_xlpm.k-(_xlpm.n+1)/2)/MAX(_xlpm.n/6,0.5))^2),IF(_xlpm.n&lt;=6,1,MIN(1,_xlpm.k/3,(_xlpm.n-_xlpm.k+1)/3))))))</f>
        <v>0</v>
      </c>
      <c r="EA48" s="63">
        <f>IF($I48=0,0,IF(OR(EA$140=0,EA$1&lt;$G48,EA$1&gt;$H48+6),0,_xlfn.LET(_xlpm.k,COUNTIFS($J$1:EA$1,"&gt;="&amp;$G48,$J$140:EA$140,"&gt;0"),_xlpm.n,$I48,EA$140*IF($C48="Bell",EXP(-0.5*((_xlpm.k-(_xlpm.n+1)/2)/MAX(_xlpm.n/6,0.5))^2),IF(_xlpm.n&lt;=6,1,MIN(1,_xlpm.k/3,(_xlpm.n-_xlpm.k+1)/3))))))</f>
        <v>0</v>
      </c>
      <c r="EB48" s="63">
        <f>IF($I48=0,0,IF(OR(EB$140=0,EB$1&lt;$G48,EB$1&gt;$H48+6),0,_xlfn.LET(_xlpm.k,COUNTIFS($J$1:EB$1,"&gt;="&amp;$G48,$J$140:EB$140,"&gt;0"),_xlpm.n,$I48,EB$140*IF($C48="Bell",EXP(-0.5*((_xlpm.k-(_xlpm.n+1)/2)/MAX(_xlpm.n/6,0.5))^2),IF(_xlpm.n&lt;=6,1,MIN(1,_xlpm.k/3,(_xlpm.n-_xlpm.k+1)/3))))))</f>
        <v>0</v>
      </c>
      <c r="EC48" s="63">
        <f>IF($I48=0,0,IF(OR(EC$140=0,EC$1&lt;$G48,EC$1&gt;$H48+6),0,_xlfn.LET(_xlpm.k,COUNTIFS($J$1:EC$1,"&gt;="&amp;$G48,$J$140:EC$140,"&gt;0"),_xlpm.n,$I48,EC$140*IF($C48="Bell",EXP(-0.5*((_xlpm.k-(_xlpm.n+1)/2)/MAX(_xlpm.n/6,0.5))^2),IF(_xlpm.n&lt;=6,1,MIN(1,_xlpm.k/3,(_xlpm.n-_xlpm.k+1)/3))))))</f>
        <v>0</v>
      </c>
      <c r="ED48" s="63">
        <f>IF($I48=0,0,IF(OR(ED$140=0,ED$1&lt;$G48,ED$1&gt;$H48+6),0,_xlfn.LET(_xlpm.k,COUNTIFS($J$1:ED$1,"&gt;="&amp;$G48,$J$140:ED$140,"&gt;0"),_xlpm.n,$I48,ED$140*IF($C48="Bell",EXP(-0.5*((_xlpm.k-(_xlpm.n+1)/2)/MAX(_xlpm.n/6,0.5))^2),IF(_xlpm.n&lt;=6,1,MIN(1,_xlpm.k/3,(_xlpm.n-_xlpm.k+1)/3))))))</f>
        <v>0</v>
      </c>
      <c r="EE48" s="63">
        <f>IF($I48=0,0,IF(OR(EE$140=0,EE$1&lt;$G48,EE$1&gt;$H48+6),0,_xlfn.LET(_xlpm.k,COUNTIFS($J$1:EE$1,"&gt;="&amp;$G48,$J$140:EE$140,"&gt;0"),_xlpm.n,$I48,EE$140*IF($C48="Bell",EXP(-0.5*((_xlpm.k-(_xlpm.n+1)/2)/MAX(_xlpm.n/6,0.5))^2),IF(_xlpm.n&lt;=6,1,MIN(1,_xlpm.k/3,(_xlpm.n-_xlpm.k+1)/3))))))</f>
        <v>0</v>
      </c>
      <c r="EF48" s="63">
        <f>IF($I48=0,0,IF(OR(EF$140=0,EF$1&lt;$G48,EF$1&gt;$H48+6),0,_xlfn.LET(_xlpm.k,COUNTIFS($J$1:EF$1,"&gt;="&amp;$G48,$J$140:EF$140,"&gt;0"),_xlpm.n,$I48,EF$140*IF($C48="Bell",EXP(-0.5*((_xlpm.k-(_xlpm.n+1)/2)/MAX(_xlpm.n/6,0.5))^2),IF(_xlpm.n&lt;=6,1,MIN(1,_xlpm.k/3,(_xlpm.n-_xlpm.k+1)/3))))))</f>
        <v>0</v>
      </c>
      <c r="EG48" s="63">
        <f>IF($I48=0,0,IF(OR(EG$140=0,EG$1&lt;$G48,EG$1&gt;$H48+6),0,_xlfn.LET(_xlpm.k,COUNTIFS($J$1:EG$1,"&gt;="&amp;$G48,$J$140:EG$140,"&gt;0"),_xlpm.n,$I48,EG$140*IF($C48="Bell",EXP(-0.5*((_xlpm.k-(_xlpm.n+1)/2)/MAX(_xlpm.n/6,0.5))^2),IF(_xlpm.n&lt;=6,1,MIN(1,_xlpm.k/3,(_xlpm.n-_xlpm.k+1)/3))))))</f>
        <v>0</v>
      </c>
      <c r="EH48" s="63">
        <f>IF($I48=0,0,IF(OR(EH$140=0,EH$1&lt;$G48,EH$1&gt;$H48+6),0,_xlfn.LET(_xlpm.k,COUNTIFS($J$1:EH$1,"&gt;="&amp;$G48,$J$140:EH$140,"&gt;0"),_xlpm.n,$I48,EH$140*IF($C48="Bell",EXP(-0.5*((_xlpm.k-(_xlpm.n+1)/2)/MAX(_xlpm.n/6,0.5))^2),IF(_xlpm.n&lt;=6,1,MIN(1,_xlpm.k/3,(_xlpm.n-_xlpm.k+1)/3))))))</f>
        <v>0</v>
      </c>
      <c r="EI48" s="63">
        <f>IF($I48=0,0,IF(OR(EI$140=0,EI$1&lt;$G48,EI$1&gt;$H48+6),0,_xlfn.LET(_xlpm.k,COUNTIFS($J$1:EI$1,"&gt;="&amp;$G48,$J$140:EI$140,"&gt;0"),_xlpm.n,$I48,EI$140*IF($C48="Bell",EXP(-0.5*((_xlpm.k-(_xlpm.n+1)/2)/MAX(_xlpm.n/6,0.5))^2),IF(_xlpm.n&lt;=6,1,MIN(1,_xlpm.k/3,(_xlpm.n-_xlpm.k+1)/3))))))</f>
        <v>0</v>
      </c>
      <c r="EJ48" s="63">
        <f>IF($I48=0,0,IF(OR(EJ$140=0,EJ$1&lt;$G48,EJ$1&gt;$H48+6),0,_xlfn.LET(_xlpm.k,COUNTIFS($J$1:EJ$1,"&gt;="&amp;$G48,$J$140:EJ$140,"&gt;0"),_xlpm.n,$I48,EJ$140*IF($C48="Bell",EXP(-0.5*((_xlpm.k-(_xlpm.n+1)/2)/MAX(_xlpm.n/6,0.5))^2),IF(_xlpm.n&lt;=6,1,MIN(1,_xlpm.k/3,(_xlpm.n-_xlpm.k+1)/3))))))</f>
        <v>0</v>
      </c>
      <c r="EK48" s="63">
        <f>IF($I48=0,0,IF(OR(EK$140=0,EK$1&lt;$G48,EK$1&gt;$H48+6),0,_xlfn.LET(_xlpm.k,COUNTIFS($J$1:EK$1,"&gt;="&amp;$G48,$J$140:EK$140,"&gt;0"),_xlpm.n,$I48,EK$140*IF($C48="Bell",EXP(-0.5*((_xlpm.k-(_xlpm.n+1)/2)/MAX(_xlpm.n/6,0.5))^2),IF(_xlpm.n&lt;=6,1,MIN(1,_xlpm.k/3,(_xlpm.n-_xlpm.k+1)/3))))))</f>
        <v>0</v>
      </c>
      <c r="EL48" s="63">
        <f>IF($I48=0,0,IF(OR(EL$140=0,EL$1&lt;$G48,EL$1&gt;$H48+6),0,_xlfn.LET(_xlpm.k,COUNTIFS($J$1:EL$1,"&gt;="&amp;$G48,$J$140:EL$140,"&gt;0"),_xlpm.n,$I48,EL$140*IF($C48="Bell",EXP(-0.5*((_xlpm.k-(_xlpm.n+1)/2)/MAX(_xlpm.n/6,0.5))^2),IF(_xlpm.n&lt;=6,1,MIN(1,_xlpm.k/3,(_xlpm.n-_xlpm.k+1)/3))))))</f>
        <v>0</v>
      </c>
      <c r="EM48" s="63">
        <f>IF($I48=0,0,IF(OR(EM$140=0,EM$1&lt;$G48,EM$1&gt;$H48+6),0,_xlfn.LET(_xlpm.k,COUNTIFS($J$1:EM$1,"&gt;="&amp;$G48,$J$140:EM$140,"&gt;0"),_xlpm.n,$I48,EM$140*IF($C48="Bell",EXP(-0.5*((_xlpm.k-(_xlpm.n+1)/2)/MAX(_xlpm.n/6,0.5))^2),IF(_xlpm.n&lt;=6,1,MIN(1,_xlpm.k/3,(_xlpm.n-_xlpm.k+1)/3))))))</f>
        <v>0</v>
      </c>
      <c r="EN48" s="63">
        <f>IF($I48=0,0,IF(OR(EN$140=0,EN$1&lt;$G48,EN$1&gt;$H48+6),0,_xlfn.LET(_xlpm.k,COUNTIFS($J$1:EN$1,"&gt;="&amp;$G48,$J$140:EN$140,"&gt;0"),_xlpm.n,$I48,EN$140*IF($C48="Bell",EXP(-0.5*((_xlpm.k-(_xlpm.n+1)/2)/MAX(_xlpm.n/6,0.5))^2),IF(_xlpm.n&lt;=6,1,MIN(1,_xlpm.k/3,(_xlpm.n-_xlpm.k+1)/3))))))</f>
        <v>0</v>
      </c>
      <c r="EO48" s="63">
        <f>IF($I48=0,0,IF(OR(EO$140=0,EO$1&lt;$G48,EO$1&gt;$H48+6),0,_xlfn.LET(_xlpm.k,COUNTIFS($J$1:EO$1,"&gt;="&amp;$G48,$J$140:EO$140,"&gt;0"),_xlpm.n,$I48,EO$140*IF($C48="Bell",EXP(-0.5*((_xlpm.k-(_xlpm.n+1)/2)/MAX(_xlpm.n/6,0.5))^2),IF(_xlpm.n&lt;=6,1,MIN(1,_xlpm.k/3,(_xlpm.n-_xlpm.k+1)/3))))))</f>
        <v>0</v>
      </c>
      <c r="EP48" s="63">
        <f>IF($I48=0,0,IF(OR(EP$140=0,EP$1&lt;$G48,EP$1&gt;$H48+6),0,_xlfn.LET(_xlpm.k,COUNTIFS($J$1:EP$1,"&gt;="&amp;$G48,$J$140:EP$140,"&gt;0"),_xlpm.n,$I48,EP$140*IF($C48="Bell",EXP(-0.5*((_xlpm.k-(_xlpm.n+1)/2)/MAX(_xlpm.n/6,0.5))^2),IF(_xlpm.n&lt;=6,1,MIN(1,_xlpm.k/3,(_xlpm.n-_xlpm.k+1)/3))))))</f>
        <v>0</v>
      </c>
      <c r="EQ48" s="63">
        <f>IF($I48=0,0,IF(OR(EQ$140=0,EQ$1&lt;$G48,EQ$1&gt;$H48+6),0,_xlfn.LET(_xlpm.k,COUNTIFS($J$1:EQ$1,"&gt;="&amp;$G48,$J$140:EQ$140,"&gt;0"),_xlpm.n,$I48,EQ$140*IF($C48="Bell",EXP(-0.5*((_xlpm.k-(_xlpm.n+1)/2)/MAX(_xlpm.n/6,0.5))^2),IF(_xlpm.n&lt;=6,1,MIN(1,_xlpm.k/3,(_xlpm.n-_xlpm.k+1)/3))))))</f>
        <v>0</v>
      </c>
      <c r="ER48" s="63">
        <f>IF($I48=0,0,IF(OR(ER$140=0,ER$1&lt;$G48,ER$1&gt;$H48+6),0,_xlfn.LET(_xlpm.k,COUNTIFS($J$1:ER$1,"&gt;="&amp;$G48,$J$140:ER$140,"&gt;0"),_xlpm.n,$I48,ER$140*IF($C48="Bell",EXP(-0.5*((_xlpm.k-(_xlpm.n+1)/2)/MAX(_xlpm.n/6,0.5))^2),IF(_xlpm.n&lt;=6,1,MIN(1,_xlpm.k/3,(_xlpm.n-_xlpm.k+1)/3))))))</f>
        <v>0</v>
      </c>
      <c r="ES48" s="63">
        <f>IF($I48=0,0,IF(OR(ES$140=0,ES$1&lt;$G48,ES$1&gt;$H48+6),0,_xlfn.LET(_xlpm.k,COUNTIFS($J$1:ES$1,"&gt;="&amp;$G48,$J$140:ES$140,"&gt;0"),_xlpm.n,$I48,ES$140*IF($C48="Bell",EXP(-0.5*((_xlpm.k-(_xlpm.n+1)/2)/MAX(_xlpm.n/6,0.5))^2),IF(_xlpm.n&lt;=6,1,MIN(1,_xlpm.k/3,(_xlpm.n-_xlpm.k+1)/3))))))</f>
        <v>0</v>
      </c>
      <c r="ET48" s="63">
        <f>IF($I48=0,0,IF(OR(ET$140=0,ET$1&lt;$G48,ET$1&gt;$H48+6),0,_xlfn.LET(_xlpm.k,COUNTIFS($J$1:ET$1,"&gt;="&amp;$G48,$J$140:ET$140,"&gt;0"),_xlpm.n,$I48,ET$140*IF($C48="Bell",EXP(-0.5*((_xlpm.k-(_xlpm.n+1)/2)/MAX(_xlpm.n/6,0.5))^2),IF(_xlpm.n&lt;=6,1,MIN(1,_xlpm.k/3,(_xlpm.n-_xlpm.k+1)/3))))))</f>
        <v>0</v>
      </c>
      <c r="EU48" s="63">
        <f>IF($I48=0,0,IF(OR(EU$140=0,EU$1&lt;$G48,EU$1&gt;$H48+6),0,_xlfn.LET(_xlpm.k,COUNTIFS($J$1:EU$1,"&gt;="&amp;$G48,$J$140:EU$140,"&gt;0"),_xlpm.n,$I48,EU$140*IF($C48="Bell",EXP(-0.5*((_xlpm.k-(_xlpm.n+1)/2)/MAX(_xlpm.n/6,0.5))^2),IF(_xlpm.n&lt;=6,1,MIN(1,_xlpm.k/3,(_xlpm.n-_xlpm.k+1)/3))))))</f>
        <v>0</v>
      </c>
      <c r="EV48" s="63">
        <f>IF($I48=0,0,IF(OR(EV$140=0,EV$1&lt;$G48,EV$1&gt;$H48+6),0,_xlfn.LET(_xlpm.k,COUNTIFS($J$1:EV$1,"&gt;="&amp;$G48,$J$140:EV$140,"&gt;0"),_xlpm.n,$I48,EV$140*IF($C48="Bell",EXP(-0.5*((_xlpm.k-(_xlpm.n+1)/2)/MAX(_xlpm.n/6,0.5))^2),IF(_xlpm.n&lt;=6,1,MIN(1,_xlpm.k/3,(_xlpm.n-_xlpm.k+1)/3))))))</f>
        <v>0</v>
      </c>
      <c r="EW48" s="63">
        <f>IF($I48=0,0,IF(OR(EW$140=0,EW$1&lt;$G48,EW$1&gt;$H48+6),0,_xlfn.LET(_xlpm.k,COUNTIFS($J$1:EW$1,"&gt;="&amp;$G48,$J$140:EW$140,"&gt;0"),_xlpm.n,$I48,EW$140*IF($C48="Bell",EXP(-0.5*((_xlpm.k-(_xlpm.n+1)/2)/MAX(_xlpm.n/6,0.5))^2),IF(_xlpm.n&lt;=6,1,MIN(1,_xlpm.k/3,(_xlpm.n-_xlpm.k+1)/3))))))</f>
        <v>0</v>
      </c>
      <c r="EX48" s="63">
        <f>IF($I48=0,0,IF(OR(EX$140=0,EX$1&lt;$G48,EX$1&gt;$H48+6),0,_xlfn.LET(_xlpm.k,COUNTIFS($J$1:EX$1,"&gt;="&amp;$G48,$J$140:EX$140,"&gt;0"),_xlpm.n,$I48,EX$140*IF($C48="Bell",EXP(-0.5*((_xlpm.k-(_xlpm.n+1)/2)/MAX(_xlpm.n/6,0.5))^2),IF(_xlpm.n&lt;=6,1,MIN(1,_xlpm.k/3,(_xlpm.n-_xlpm.k+1)/3))))))</f>
        <v>0</v>
      </c>
      <c r="EY48" s="63">
        <f>IF($I48=0,0,IF(OR(EY$140=0,EY$1&lt;$G48,EY$1&gt;$H48+6),0,_xlfn.LET(_xlpm.k,COUNTIFS($J$1:EY$1,"&gt;="&amp;$G48,$J$140:EY$140,"&gt;0"),_xlpm.n,$I48,EY$140*IF($C48="Bell",EXP(-0.5*((_xlpm.k-(_xlpm.n+1)/2)/MAX(_xlpm.n/6,0.5))^2),IF(_xlpm.n&lt;=6,1,MIN(1,_xlpm.k/3,(_xlpm.n-_xlpm.k+1)/3))))))</f>
        <v>0</v>
      </c>
      <c r="EZ48" s="63">
        <f>IF($I48=0,0,IF(OR(EZ$140=0,EZ$1&lt;$G48,EZ$1&gt;$H48+6),0,_xlfn.LET(_xlpm.k,COUNTIFS($J$1:EZ$1,"&gt;="&amp;$G48,$J$140:EZ$140,"&gt;0"),_xlpm.n,$I48,EZ$140*IF($C48="Bell",EXP(-0.5*((_xlpm.k-(_xlpm.n+1)/2)/MAX(_xlpm.n/6,0.5))^2),IF(_xlpm.n&lt;=6,1,MIN(1,_xlpm.k/3,(_xlpm.n-_xlpm.k+1)/3))))))</f>
        <v>0</v>
      </c>
      <c r="FA48" s="63">
        <f>IF($I48=0,0,IF(OR(FA$140=0,FA$1&lt;$G48,FA$1&gt;$H48+6),0,_xlfn.LET(_xlpm.k,COUNTIFS($J$1:FA$1,"&gt;="&amp;$G48,$J$140:FA$140,"&gt;0"),_xlpm.n,$I48,FA$140*IF($C48="Bell",EXP(-0.5*((_xlpm.k-(_xlpm.n+1)/2)/MAX(_xlpm.n/6,0.5))^2),IF(_xlpm.n&lt;=6,1,MIN(1,_xlpm.k/3,(_xlpm.n-_xlpm.k+1)/3))))))</f>
        <v>0</v>
      </c>
      <c r="FB48" s="63">
        <f>IF($I48=0,0,IF(OR(FB$140=0,FB$1&lt;$G48,FB$1&gt;$H48+6),0,_xlfn.LET(_xlpm.k,COUNTIFS($J$1:FB$1,"&gt;="&amp;$G48,$J$140:FB$140,"&gt;0"),_xlpm.n,$I48,FB$140*IF($C48="Bell",EXP(-0.5*((_xlpm.k-(_xlpm.n+1)/2)/MAX(_xlpm.n/6,0.5))^2),IF(_xlpm.n&lt;=6,1,MIN(1,_xlpm.k/3,(_xlpm.n-_xlpm.k+1)/3))))))</f>
        <v>0</v>
      </c>
      <c r="FC48" s="63">
        <f>IF($I48=0,0,IF(OR(FC$140=0,FC$1&lt;$G48,FC$1&gt;$H48+6),0,_xlfn.LET(_xlpm.k,COUNTIFS($J$1:FC$1,"&gt;="&amp;$G48,$J$140:FC$140,"&gt;0"),_xlpm.n,$I48,FC$140*IF($C48="Bell",EXP(-0.5*((_xlpm.k-(_xlpm.n+1)/2)/MAX(_xlpm.n/6,0.5))^2),IF(_xlpm.n&lt;=6,1,MIN(1,_xlpm.k/3,(_xlpm.n-_xlpm.k+1)/3))))))</f>
        <v>0</v>
      </c>
      <c r="FD48" s="63">
        <f>IF($I48=0,0,IF(OR(FD$140=0,FD$1&lt;$G48,FD$1&gt;$H48+6),0,_xlfn.LET(_xlpm.k,COUNTIFS($J$1:FD$1,"&gt;="&amp;$G48,$J$140:FD$140,"&gt;0"),_xlpm.n,$I48,FD$140*IF($C48="Bell",EXP(-0.5*((_xlpm.k-(_xlpm.n+1)/2)/MAX(_xlpm.n/6,0.5))^2),IF(_xlpm.n&lt;=6,1,MIN(1,_xlpm.k/3,(_xlpm.n-_xlpm.k+1)/3))))))</f>
        <v>0</v>
      </c>
      <c r="FE48" s="63">
        <f>IF($I48=0,0,IF(OR(FE$140=0,FE$1&lt;$G48,FE$1&gt;$H48+6),0,_xlfn.LET(_xlpm.k,COUNTIFS($J$1:FE$1,"&gt;="&amp;$G48,$J$140:FE$140,"&gt;0"),_xlpm.n,$I48,FE$140*IF($C48="Bell",EXP(-0.5*((_xlpm.k-(_xlpm.n+1)/2)/MAX(_xlpm.n/6,0.5))^2),IF(_xlpm.n&lt;=6,1,MIN(1,_xlpm.k/3,(_xlpm.n-_xlpm.k+1)/3))))))</f>
        <v>0</v>
      </c>
      <c r="FF48" s="63">
        <f>IF($I48=0,0,IF(OR(FF$140=0,FF$1&lt;$G48,FF$1&gt;$H48+6),0,_xlfn.LET(_xlpm.k,COUNTIFS($J$1:FF$1,"&gt;="&amp;$G48,$J$140:FF$140,"&gt;0"),_xlpm.n,$I48,FF$140*IF($C48="Bell",EXP(-0.5*((_xlpm.k-(_xlpm.n+1)/2)/MAX(_xlpm.n/6,0.5))^2),IF(_xlpm.n&lt;=6,1,MIN(1,_xlpm.k/3,(_xlpm.n-_xlpm.k+1)/3))))))</f>
        <v>0</v>
      </c>
      <c r="FG48" s="63">
        <f>IF($I48=0,0,IF(OR(FG$140=0,FG$1&lt;$G48,FG$1&gt;$H48+6),0,_xlfn.LET(_xlpm.k,COUNTIFS($J$1:FG$1,"&gt;="&amp;$G48,$J$140:FG$140,"&gt;0"),_xlpm.n,$I48,FG$140*IF($C48="Bell",EXP(-0.5*((_xlpm.k-(_xlpm.n+1)/2)/MAX(_xlpm.n/6,0.5))^2),IF(_xlpm.n&lt;=6,1,MIN(1,_xlpm.k/3,(_xlpm.n-_xlpm.k+1)/3))))))</f>
        <v>0</v>
      </c>
      <c r="FH48" s="63">
        <f>IF($I48=0,0,IF(OR(FH$140=0,FH$1&lt;$G48,FH$1&gt;$H48+6),0,_xlfn.LET(_xlpm.k,COUNTIFS($J$1:FH$1,"&gt;="&amp;$G48,$J$140:FH$140,"&gt;0"),_xlpm.n,$I48,FH$140*IF($C48="Bell",EXP(-0.5*((_xlpm.k-(_xlpm.n+1)/2)/MAX(_xlpm.n/6,0.5))^2),IF(_xlpm.n&lt;=6,1,MIN(1,_xlpm.k/3,(_xlpm.n-_xlpm.k+1)/3))))))</f>
        <v>0</v>
      </c>
      <c r="FI48" s="63">
        <f>IF($I48=0,0,IF(OR(FI$140=0,FI$1&lt;$G48,FI$1&gt;$H48+6),0,_xlfn.LET(_xlpm.k,COUNTIFS($J$1:FI$1,"&gt;="&amp;$G48,$J$140:FI$140,"&gt;0"),_xlpm.n,$I48,FI$140*IF($C48="Bell",EXP(-0.5*((_xlpm.k-(_xlpm.n+1)/2)/MAX(_xlpm.n/6,0.5))^2),IF(_xlpm.n&lt;=6,1,MIN(1,_xlpm.k/3,(_xlpm.n-_xlpm.k+1)/3))))))</f>
        <v>0</v>
      </c>
      <c r="FJ48" s="63">
        <f>IF($I48=0,0,IF(OR(FJ$140=0,FJ$1&lt;$G48,FJ$1&gt;$H48+6),0,_xlfn.LET(_xlpm.k,COUNTIFS($J$1:FJ$1,"&gt;="&amp;$G48,$J$140:FJ$140,"&gt;0"),_xlpm.n,$I48,FJ$140*IF($C48="Bell",EXP(-0.5*((_xlpm.k-(_xlpm.n+1)/2)/MAX(_xlpm.n/6,0.5))^2),IF(_xlpm.n&lt;=6,1,MIN(1,_xlpm.k/3,(_xlpm.n-_xlpm.k+1)/3))))))</f>
        <v>0</v>
      </c>
      <c r="FK48" s="63">
        <f>IF($I48=0,0,IF(OR(FK$140=0,FK$1&lt;$G48,FK$1&gt;$H48+6),0,_xlfn.LET(_xlpm.k,COUNTIFS($J$1:FK$1,"&gt;="&amp;$G48,$J$140:FK$140,"&gt;0"),_xlpm.n,$I48,FK$140*IF($C48="Bell",EXP(-0.5*((_xlpm.k-(_xlpm.n+1)/2)/MAX(_xlpm.n/6,0.5))^2),IF(_xlpm.n&lt;=6,1,MIN(1,_xlpm.k/3,(_xlpm.n-_xlpm.k+1)/3))))))</f>
        <v>0</v>
      </c>
      <c r="FL48" s="63">
        <f>IF($I48=0,0,IF(OR(FL$140=0,FL$1&lt;$G48,FL$1&gt;$H48+6),0,_xlfn.LET(_xlpm.k,COUNTIFS($J$1:FL$1,"&gt;="&amp;$G48,$J$140:FL$140,"&gt;0"),_xlpm.n,$I48,FL$140*IF($C48="Bell",EXP(-0.5*((_xlpm.k-(_xlpm.n+1)/2)/MAX(_xlpm.n/6,0.5))^2),IF(_xlpm.n&lt;=6,1,MIN(1,_xlpm.k/3,(_xlpm.n-_xlpm.k+1)/3))))))</f>
        <v>0</v>
      </c>
      <c r="FM48" s="63">
        <f>IF($I48=0,0,IF(OR(FM$140=0,FM$1&lt;$G48,FM$1&gt;$H48+6),0,_xlfn.LET(_xlpm.k,COUNTIFS($J$1:FM$1,"&gt;="&amp;$G48,$J$140:FM$140,"&gt;0"),_xlpm.n,$I48,FM$140*IF($C48="Bell",EXP(-0.5*((_xlpm.k-(_xlpm.n+1)/2)/MAX(_xlpm.n/6,0.5))^2),IF(_xlpm.n&lt;=6,1,MIN(1,_xlpm.k/3,(_xlpm.n-_xlpm.k+1)/3))))))</f>
        <v>0</v>
      </c>
      <c r="FN48" s="63">
        <f>IF($I48=0,0,IF(OR(FN$140=0,FN$1&lt;$G48,FN$1&gt;$H48+6),0,_xlfn.LET(_xlpm.k,COUNTIFS($J$1:FN$1,"&gt;="&amp;$G48,$J$140:FN$140,"&gt;0"),_xlpm.n,$I48,FN$140*IF($C48="Bell",EXP(-0.5*((_xlpm.k-(_xlpm.n+1)/2)/MAX(_xlpm.n/6,0.5))^2),IF(_xlpm.n&lt;=6,1,MIN(1,_xlpm.k/3,(_xlpm.n-_xlpm.k+1)/3))))))</f>
        <v>0</v>
      </c>
      <c r="FO48" s="63">
        <f>IF($I48=0,0,IF(OR(FO$140=0,FO$1&lt;$G48,FO$1&gt;$H48+6),0,_xlfn.LET(_xlpm.k,COUNTIFS($J$1:FO$1,"&gt;="&amp;$G48,$J$140:FO$140,"&gt;0"),_xlpm.n,$I48,FO$140*IF($C48="Bell",EXP(-0.5*((_xlpm.k-(_xlpm.n+1)/2)/MAX(_xlpm.n/6,0.5))^2),IF(_xlpm.n&lt;=6,1,MIN(1,_xlpm.k/3,(_xlpm.n-_xlpm.k+1)/3))))))</f>
        <v>0</v>
      </c>
      <c r="FP48" s="63">
        <f>IF($I48=0,0,IF(OR(FP$140=0,FP$1&lt;$G48,FP$1&gt;$H48+6),0,_xlfn.LET(_xlpm.k,COUNTIFS($J$1:FP$1,"&gt;="&amp;$G48,$J$140:FP$140,"&gt;0"),_xlpm.n,$I48,FP$140*IF($C48="Bell",EXP(-0.5*((_xlpm.k-(_xlpm.n+1)/2)/MAX(_xlpm.n/6,0.5))^2),IF(_xlpm.n&lt;=6,1,MIN(1,_xlpm.k/3,(_xlpm.n-_xlpm.k+1)/3))))))</f>
        <v>0</v>
      </c>
      <c r="FQ48" s="63">
        <f>IF($I48=0,0,IF(OR(FQ$140=0,FQ$1&lt;$G48,FQ$1&gt;$H48+6),0,_xlfn.LET(_xlpm.k,COUNTIFS($J$1:FQ$1,"&gt;="&amp;$G48,$J$140:FQ$140,"&gt;0"),_xlpm.n,$I48,FQ$140*IF($C48="Bell",EXP(-0.5*((_xlpm.k-(_xlpm.n+1)/2)/MAX(_xlpm.n/6,0.5))^2),IF(_xlpm.n&lt;=6,1,MIN(1,_xlpm.k/3,(_xlpm.n-_xlpm.k+1)/3))))))</f>
        <v>0</v>
      </c>
      <c r="FR48" s="63">
        <f>IF($I48=0,0,IF(OR(FR$140=0,FR$1&lt;$G48,FR$1&gt;$H48+6),0,_xlfn.LET(_xlpm.k,COUNTIFS($J$1:FR$1,"&gt;="&amp;$G48,$J$140:FR$140,"&gt;0"),_xlpm.n,$I48,FR$140*IF($C48="Bell",EXP(-0.5*((_xlpm.k-(_xlpm.n+1)/2)/MAX(_xlpm.n/6,0.5))^2),IF(_xlpm.n&lt;=6,1,MIN(1,_xlpm.k/3,(_xlpm.n-_xlpm.k+1)/3))))))</f>
        <v>0</v>
      </c>
      <c r="FS48" s="63">
        <f>IF($I48=0,0,IF(OR(FS$140=0,FS$1&lt;$G48,FS$1&gt;$H48+6),0,_xlfn.LET(_xlpm.k,COUNTIFS($J$1:FS$1,"&gt;="&amp;$G48,$J$140:FS$140,"&gt;0"),_xlpm.n,$I48,FS$140*IF($C48="Bell",EXP(-0.5*((_xlpm.k-(_xlpm.n+1)/2)/MAX(_xlpm.n/6,0.5))^2),IF(_xlpm.n&lt;=6,1,MIN(1,_xlpm.k/3,(_xlpm.n-_xlpm.k+1)/3))))))</f>
        <v>0</v>
      </c>
      <c r="FT48" s="63">
        <f>IF($I48=0,0,IF(OR(FT$140=0,FT$1&lt;$G48,FT$1&gt;$H48+6),0,_xlfn.LET(_xlpm.k,COUNTIFS($J$1:FT$1,"&gt;="&amp;$G48,$J$140:FT$140,"&gt;0"),_xlpm.n,$I48,FT$140*IF($C48="Bell",EXP(-0.5*((_xlpm.k-(_xlpm.n+1)/2)/MAX(_xlpm.n/6,0.5))^2),IF(_xlpm.n&lt;=6,1,MIN(1,_xlpm.k/3,(_xlpm.n-_xlpm.k+1)/3))))))</f>
        <v>0</v>
      </c>
      <c r="FU48" s="63">
        <f>IF($I48=0,0,IF(OR(FU$140=0,FU$1&lt;$G48,FU$1&gt;$H48+6),0,_xlfn.LET(_xlpm.k,COUNTIFS($J$1:FU$1,"&gt;="&amp;$G48,$J$140:FU$140,"&gt;0"),_xlpm.n,$I48,FU$140*IF($C48="Bell",EXP(-0.5*((_xlpm.k-(_xlpm.n+1)/2)/MAX(_xlpm.n/6,0.5))^2),IF(_xlpm.n&lt;=6,1,MIN(1,_xlpm.k/3,(_xlpm.n-_xlpm.k+1)/3))))))</f>
        <v>0</v>
      </c>
      <c r="FV48" s="63">
        <f>IF($I48=0,0,IF(OR(FV$140=0,FV$1&lt;$G48,FV$1&gt;$H48+6),0,_xlfn.LET(_xlpm.k,COUNTIFS($J$1:FV$1,"&gt;="&amp;$G48,$J$140:FV$140,"&gt;0"),_xlpm.n,$I48,FV$140*IF($C48="Bell",EXP(-0.5*((_xlpm.k-(_xlpm.n+1)/2)/MAX(_xlpm.n/6,0.5))^2),IF(_xlpm.n&lt;=6,1,MIN(1,_xlpm.k/3,(_xlpm.n-_xlpm.k+1)/3))))))</f>
        <v>0</v>
      </c>
      <c r="FW48" s="63">
        <f>IF($I48=0,0,IF(OR(FW$140=0,FW$1&lt;$G48,FW$1&gt;$H48+6),0,_xlfn.LET(_xlpm.k,COUNTIFS($J$1:FW$1,"&gt;="&amp;$G48,$J$140:FW$140,"&gt;0"),_xlpm.n,$I48,FW$140*IF($C48="Bell",EXP(-0.5*((_xlpm.k-(_xlpm.n+1)/2)/MAX(_xlpm.n/6,0.5))^2),IF(_xlpm.n&lt;=6,1,MIN(1,_xlpm.k/3,(_xlpm.n-_xlpm.k+1)/3))))))</f>
        <v>0</v>
      </c>
      <c r="FX48" s="63">
        <f>IF($I48=0,0,IF(OR(FX$140=0,FX$1&lt;$G48,FX$1&gt;$H48+6),0,_xlfn.LET(_xlpm.k,COUNTIFS($J$1:FX$1,"&gt;="&amp;$G48,$J$140:FX$140,"&gt;0"),_xlpm.n,$I48,FX$140*IF($C48="Bell",EXP(-0.5*((_xlpm.k-(_xlpm.n+1)/2)/MAX(_xlpm.n/6,0.5))^2),IF(_xlpm.n&lt;=6,1,MIN(1,_xlpm.k/3,(_xlpm.n-_xlpm.k+1)/3))))))</f>
        <v>0</v>
      </c>
      <c r="FY48" s="63">
        <f>IF($I48=0,0,IF(OR(FY$140=0,FY$1&lt;$G48,FY$1&gt;$H48+6),0,_xlfn.LET(_xlpm.k,COUNTIFS($J$1:FY$1,"&gt;="&amp;$G48,$J$140:FY$140,"&gt;0"),_xlpm.n,$I48,FY$140*IF($C48="Bell",EXP(-0.5*((_xlpm.k-(_xlpm.n+1)/2)/MAX(_xlpm.n/6,0.5))^2),IF(_xlpm.n&lt;=6,1,MIN(1,_xlpm.k/3,(_xlpm.n-_xlpm.k+1)/3))))))</f>
        <v>0</v>
      </c>
      <c r="FZ48" s="63">
        <f>IF($I48=0,0,IF(OR(FZ$140=0,FZ$1&lt;$G48,FZ$1&gt;$H48+6),0,_xlfn.LET(_xlpm.k,COUNTIFS($J$1:FZ$1,"&gt;="&amp;$G48,$J$140:FZ$140,"&gt;0"),_xlpm.n,$I48,FZ$140*IF($C48="Bell",EXP(-0.5*((_xlpm.k-(_xlpm.n+1)/2)/MAX(_xlpm.n/6,0.5))^2),IF(_xlpm.n&lt;=6,1,MIN(1,_xlpm.k/3,(_xlpm.n-_xlpm.k+1)/3))))))</f>
        <v>0</v>
      </c>
      <c r="GA48" s="63">
        <f>IF($I48=0,0,IF(OR(GA$140=0,GA$1&lt;$G48,GA$1&gt;$H48+6),0,_xlfn.LET(_xlpm.k,COUNTIFS($J$1:GA$1,"&gt;="&amp;$G48,$J$140:GA$140,"&gt;0"),_xlpm.n,$I48,GA$140*IF($C48="Bell",EXP(-0.5*((_xlpm.k-(_xlpm.n+1)/2)/MAX(_xlpm.n/6,0.5))^2),IF(_xlpm.n&lt;=6,1,MIN(1,_xlpm.k/3,(_xlpm.n-_xlpm.k+1)/3))))))</f>
        <v>0</v>
      </c>
      <c r="GB48" s="63">
        <f>IF($I48=0,0,IF(OR(GB$140=0,GB$1&lt;$G48,GB$1&gt;$H48+6),0,_xlfn.LET(_xlpm.k,COUNTIFS($J$1:GB$1,"&gt;="&amp;$G48,$J$140:GB$140,"&gt;0"),_xlpm.n,$I48,GB$140*IF($C48="Bell",EXP(-0.5*((_xlpm.k-(_xlpm.n+1)/2)/MAX(_xlpm.n/6,0.5))^2),IF(_xlpm.n&lt;=6,1,MIN(1,_xlpm.k/3,(_xlpm.n-_xlpm.k+1)/3))))))</f>
        <v>0</v>
      </c>
      <c r="GC48" s="63">
        <f>IF($I48=0,0,IF(OR(GC$140=0,GC$1&lt;$G48,GC$1&gt;$H48+6),0,_xlfn.LET(_xlpm.k,COUNTIFS($J$1:GC$1,"&gt;="&amp;$G48,$J$140:GC$140,"&gt;0"),_xlpm.n,$I48,GC$140*IF($C48="Bell",EXP(-0.5*((_xlpm.k-(_xlpm.n+1)/2)/MAX(_xlpm.n/6,0.5))^2),IF(_xlpm.n&lt;=6,1,MIN(1,_xlpm.k/3,(_xlpm.n-_xlpm.k+1)/3))))))</f>
        <v>0</v>
      </c>
      <c r="GD48" s="63">
        <f>IF($I48=0,0,IF(OR(GD$140=0,GD$1&lt;$G48,GD$1&gt;$H48+6),0,_xlfn.LET(_xlpm.k,COUNTIFS($J$1:GD$1,"&gt;="&amp;$G48,$J$140:GD$140,"&gt;0"),_xlpm.n,$I48,GD$140*IF($C48="Bell",EXP(-0.5*((_xlpm.k-(_xlpm.n+1)/2)/MAX(_xlpm.n/6,0.5))^2),IF(_xlpm.n&lt;=6,1,MIN(1,_xlpm.k/3,(_xlpm.n-_xlpm.k+1)/3))))))</f>
        <v>0</v>
      </c>
      <c r="GE48" s="63">
        <f>IF($I48=0,0,IF(OR(GE$140=0,GE$1&lt;$G48,GE$1&gt;$H48+6),0,_xlfn.LET(_xlpm.k,COUNTIFS($J$1:GE$1,"&gt;="&amp;$G48,$J$140:GE$140,"&gt;0"),_xlpm.n,$I48,GE$140*IF($C48="Bell",EXP(-0.5*((_xlpm.k-(_xlpm.n+1)/2)/MAX(_xlpm.n/6,0.5))^2),IF(_xlpm.n&lt;=6,1,MIN(1,_xlpm.k/3,(_xlpm.n-_xlpm.k+1)/3))))))</f>
        <v>0</v>
      </c>
      <c r="GF48" s="63">
        <f>IF($I48=0,0,IF(OR(GF$140=0,GF$1&lt;$G48,GF$1&gt;$H48+6),0,_xlfn.LET(_xlpm.k,COUNTIFS($J$1:GF$1,"&gt;="&amp;$G48,$J$140:GF$140,"&gt;0"),_xlpm.n,$I48,GF$140*IF($C48="Bell",EXP(-0.5*((_xlpm.k-(_xlpm.n+1)/2)/MAX(_xlpm.n/6,0.5))^2),IF(_xlpm.n&lt;=6,1,MIN(1,_xlpm.k/3,(_xlpm.n-_xlpm.k+1)/3))))))</f>
        <v>0</v>
      </c>
      <c r="GG48" s="63">
        <f>IF($I48=0,0,IF(OR(GG$140=0,GG$1&lt;$G48,GG$1&gt;$H48+6),0,_xlfn.LET(_xlpm.k,COUNTIFS($J$1:GG$1,"&gt;="&amp;$G48,$J$140:GG$140,"&gt;0"),_xlpm.n,$I48,GG$140*IF($C48="Bell",EXP(-0.5*((_xlpm.k-(_xlpm.n+1)/2)/MAX(_xlpm.n/6,0.5))^2),IF(_xlpm.n&lt;=6,1,MIN(1,_xlpm.k/3,(_xlpm.n-_xlpm.k+1)/3))))))</f>
        <v>0</v>
      </c>
      <c r="GH48" s="63">
        <f>IF($I48=0,0,IF(OR(GH$140=0,GH$1&lt;$G48,GH$1&gt;$H48+6),0,_xlfn.LET(_xlpm.k,COUNTIFS($J$1:GH$1,"&gt;="&amp;$G48,$J$140:GH$140,"&gt;0"),_xlpm.n,$I48,GH$140*IF($C48="Bell",EXP(-0.5*((_xlpm.k-(_xlpm.n+1)/2)/MAX(_xlpm.n/6,0.5))^2),IF(_xlpm.n&lt;=6,1,MIN(1,_xlpm.k/3,(_xlpm.n-_xlpm.k+1)/3))))))</f>
        <v>0</v>
      </c>
      <c r="GI48" s="63">
        <f>IF($I48=0,0,IF(OR(GI$140=0,GI$1&lt;$G48,GI$1&gt;$H48+6),0,_xlfn.LET(_xlpm.k,COUNTIFS($J$1:GI$1,"&gt;="&amp;$G48,$J$140:GI$140,"&gt;0"),_xlpm.n,$I48,GI$140*IF($C48="Bell",EXP(-0.5*((_xlpm.k-(_xlpm.n+1)/2)/MAX(_xlpm.n/6,0.5))^2),IF(_xlpm.n&lt;=6,1,MIN(1,_xlpm.k/3,(_xlpm.n-_xlpm.k+1)/3))))))</f>
        <v>0</v>
      </c>
      <c r="GJ48" s="63">
        <f>IF($I48=0,0,IF(OR(GJ$140=0,GJ$1&lt;$G48,GJ$1&gt;$H48+6),0,_xlfn.LET(_xlpm.k,COUNTIFS($J$1:GJ$1,"&gt;="&amp;$G48,$J$140:GJ$140,"&gt;0"),_xlpm.n,$I48,GJ$140*IF($C48="Bell",EXP(-0.5*((_xlpm.k-(_xlpm.n+1)/2)/MAX(_xlpm.n/6,0.5))^2),IF(_xlpm.n&lt;=6,1,MIN(1,_xlpm.k/3,(_xlpm.n-_xlpm.k+1)/3))))))</f>
        <v>0</v>
      </c>
      <c r="GK48" s="63">
        <f>IF($I48=0,0,IF(OR(GK$140=0,GK$1&lt;$G48,GK$1&gt;$H48+6),0,_xlfn.LET(_xlpm.k,COUNTIFS($J$1:GK$1,"&gt;="&amp;$G48,$J$140:GK$140,"&gt;0"),_xlpm.n,$I48,GK$140*IF($C48="Bell",EXP(-0.5*((_xlpm.k-(_xlpm.n+1)/2)/MAX(_xlpm.n/6,0.5))^2),IF(_xlpm.n&lt;=6,1,MIN(1,_xlpm.k/3,(_xlpm.n-_xlpm.k+1)/3))))))</f>
        <v>0</v>
      </c>
      <c r="GL48" s="63">
        <f>IF($I48=0,0,IF(OR(GL$140=0,GL$1&lt;$G48,GL$1&gt;$H48+6),0,_xlfn.LET(_xlpm.k,COUNTIFS($J$1:GL$1,"&gt;="&amp;$G48,$J$140:GL$140,"&gt;0"),_xlpm.n,$I48,GL$140*IF($C48="Bell",EXP(-0.5*((_xlpm.k-(_xlpm.n+1)/2)/MAX(_xlpm.n/6,0.5))^2),IF(_xlpm.n&lt;=6,1,MIN(1,_xlpm.k/3,(_xlpm.n-_xlpm.k+1)/3))))))</f>
        <v>0</v>
      </c>
    </row>
    <row r="49" spans="1:194" x14ac:dyDescent="0.3">
      <c r="A49" s="66" t="str">
        <f>Sheet1!B49</f>
        <v>0-4113</v>
      </c>
      <c r="B49" s="66" t="str">
        <f>Sheet1!D49</f>
        <v>0-4113-Construction Entrance</v>
      </c>
      <c r="C49" s="59"/>
      <c r="E49" s="64">
        <f t="shared" si="0"/>
        <v>2</v>
      </c>
      <c r="G49" s="67">
        <f>IF(Sheet1!G49="","",Sheet1!G49)</f>
        <v>46301</v>
      </c>
      <c r="H49" s="67">
        <f>IF(Sheet1!H49="","",Sheet1!H49)</f>
        <v>46309</v>
      </c>
      <c r="I49">
        <f t="shared" si="1"/>
        <v>2</v>
      </c>
      <c r="J49" s="63">
        <f>IF($I49=0,0,IF(OR(J$140=0,J$1&lt;$G49,J$1&gt;$H49+6),0,_xlfn.LET(_xlpm.k,COUNTIFS($J$1:J$1,"&gt;="&amp;$G49,$J$140:J$140,"&gt;0"),_xlpm.n,$I49,J$140*IF($C49="Bell",EXP(-0.5*((_xlpm.k-(_xlpm.n+1)/2)/MAX(_xlpm.n/6,0.5))^2),IF(_xlpm.n&lt;=6,1,MIN(1,_xlpm.k/3,(_xlpm.n-_xlpm.k+1)/3))))))</f>
        <v>0</v>
      </c>
      <c r="K49" s="63">
        <f>IF($I49=0,0,IF(OR(K$140=0,K$1&lt;$G49,K$1&gt;$H49+6),0,_xlfn.LET(_xlpm.k,COUNTIFS($J$1:K$1,"&gt;="&amp;$G49,$J$140:K$140,"&gt;0"),_xlpm.n,$I49,K$140*IF($C49="Bell",EXP(-0.5*((_xlpm.k-(_xlpm.n+1)/2)/MAX(_xlpm.n/6,0.5))^2),IF(_xlpm.n&lt;=6,1,MIN(1,_xlpm.k/3,(_xlpm.n-_xlpm.k+1)/3))))))</f>
        <v>0</v>
      </c>
      <c r="L49" s="63">
        <f>IF($I49=0,0,IF(OR(L$140=0,L$1&lt;$G49,L$1&gt;$H49+6),0,_xlfn.LET(_xlpm.k,COUNTIFS($J$1:L$1,"&gt;="&amp;$G49,$J$140:L$140,"&gt;0"),_xlpm.n,$I49,L$140*IF($C49="Bell",EXP(-0.5*((_xlpm.k-(_xlpm.n+1)/2)/MAX(_xlpm.n/6,0.5))^2),IF(_xlpm.n&lt;=6,1,MIN(1,_xlpm.k/3,(_xlpm.n-_xlpm.k+1)/3))))))</f>
        <v>0</v>
      </c>
      <c r="M49" s="63">
        <f>IF($I49=0,0,IF(OR(M$140=0,M$1&lt;$G49,M$1&gt;$H49+6),0,_xlfn.LET(_xlpm.k,COUNTIFS($J$1:M$1,"&gt;="&amp;$G49,$J$140:M$140,"&gt;0"),_xlpm.n,$I49,M$140*IF($C49="Bell",EXP(-0.5*((_xlpm.k-(_xlpm.n+1)/2)/MAX(_xlpm.n/6,0.5))^2),IF(_xlpm.n&lt;=6,1,MIN(1,_xlpm.k/3,(_xlpm.n-_xlpm.k+1)/3))))))</f>
        <v>0</v>
      </c>
      <c r="N49" s="63">
        <f>IF($I49=0,0,IF(OR(N$140=0,N$1&lt;$G49,N$1&gt;$H49+6),0,_xlfn.LET(_xlpm.k,COUNTIFS($J$1:N$1,"&gt;="&amp;$G49,$J$140:N$140,"&gt;0"),_xlpm.n,$I49,N$140*IF($C49="Bell",EXP(-0.5*((_xlpm.k-(_xlpm.n+1)/2)/MAX(_xlpm.n/6,0.5))^2),IF(_xlpm.n&lt;=6,1,MIN(1,_xlpm.k/3,(_xlpm.n-_xlpm.k+1)/3))))))</f>
        <v>0</v>
      </c>
      <c r="O49" s="63">
        <f>IF($I49=0,0,IF(OR(O$140=0,O$1&lt;$G49,O$1&gt;$H49+6),0,_xlfn.LET(_xlpm.k,COUNTIFS($J$1:O$1,"&gt;="&amp;$G49,$J$140:O$140,"&gt;0"),_xlpm.n,$I49,O$140*IF($C49="Bell",EXP(-0.5*((_xlpm.k-(_xlpm.n+1)/2)/MAX(_xlpm.n/6,0.5))^2),IF(_xlpm.n&lt;=6,1,MIN(1,_xlpm.k/3,(_xlpm.n-_xlpm.k+1)/3))))))</f>
        <v>0</v>
      </c>
      <c r="P49" s="63">
        <f>IF($I49=0,0,IF(OR(P$140=0,P$1&lt;$G49,P$1&gt;$H49+6),0,_xlfn.LET(_xlpm.k,COUNTIFS($J$1:P$1,"&gt;="&amp;$G49,$J$140:P$140,"&gt;0"),_xlpm.n,$I49,P$140*IF($C49="Bell",EXP(-0.5*((_xlpm.k-(_xlpm.n+1)/2)/MAX(_xlpm.n/6,0.5))^2),IF(_xlpm.n&lt;=6,1,MIN(1,_xlpm.k/3,(_xlpm.n-_xlpm.k+1)/3))))))</f>
        <v>0</v>
      </c>
      <c r="Q49" s="63">
        <f>IF($I49=0,0,IF(OR(Q$140=0,Q$1&lt;$G49,Q$1&gt;$H49+6),0,_xlfn.LET(_xlpm.k,COUNTIFS($J$1:Q$1,"&gt;="&amp;$G49,$J$140:Q$140,"&gt;0"),_xlpm.n,$I49,Q$140*IF($C49="Bell",EXP(-0.5*((_xlpm.k-(_xlpm.n+1)/2)/MAX(_xlpm.n/6,0.5))^2),IF(_xlpm.n&lt;=6,1,MIN(1,_xlpm.k/3,(_xlpm.n-_xlpm.k+1)/3))))))</f>
        <v>0</v>
      </c>
      <c r="R49" s="63">
        <f>IF($I49=0,0,IF(OR(R$140=0,R$1&lt;$G49,R$1&gt;$H49+6),0,_xlfn.LET(_xlpm.k,COUNTIFS($J$1:R$1,"&gt;="&amp;$G49,$J$140:R$140,"&gt;0"),_xlpm.n,$I49,R$140*IF($C49="Bell",EXP(-0.5*((_xlpm.k-(_xlpm.n+1)/2)/MAX(_xlpm.n/6,0.5))^2),IF(_xlpm.n&lt;=6,1,MIN(1,_xlpm.k/3,(_xlpm.n-_xlpm.k+1)/3))))))</f>
        <v>0</v>
      </c>
      <c r="S49" s="63">
        <f>IF($I49=0,0,IF(OR(S$140=0,S$1&lt;$G49,S$1&gt;$H49+6),0,_xlfn.LET(_xlpm.k,COUNTIFS($J$1:S$1,"&gt;="&amp;$G49,$J$140:S$140,"&gt;0"),_xlpm.n,$I49,S$140*IF($C49="Bell",EXP(-0.5*((_xlpm.k-(_xlpm.n+1)/2)/MAX(_xlpm.n/6,0.5))^2),IF(_xlpm.n&lt;=6,1,MIN(1,_xlpm.k/3,(_xlpm.n-_xlpm.k+1)/3))))))</f>
        <v>0</v>
      </c>
      <c r="T49" s="63">
        <f>IF($I49=0,0,IF(OR(T$140=0,T$1&lt;$G49,T$1&gt;$H49+6),0,_xlfn.LET(_xlpm.k,COUNTIFS($J$1:T$1,"&gt;="&amp;$G49,$J$140:T$140,"&gt;0"),_xlpm.n,$I49,T$140*IF($C49="Bell",EXP(-0.5*((_xlpm.k-(_xlpm.n+1)/2)/MAX(_xlpm.n/6,0.5))^2),IF(_xlpm.n&lt;=6,1,MIN(1,_xlpm.k/3,(_xlpm.n-_xlpm.k+1)/3))))))</f>
        <v>0</v>
      </c>
      <c r="U49" s="63">
        <f>IF($I49=0,0,IF(OR(U$140=0,U$1&lt;$G49,U$1&gt;$H49+6),0,_xlfn.LET(_xlpm.k,COUNTIFS($J$1:U$1,"&gt;="&amp;$G49,$J$140:U$140,"&gt;0"),_xlpm.n,$I49,U$140*IF($C49="Bell",EXP(-0.5*((_xlpm.k-(_xlpm.n+1)/2)/MAX(_xlpm.n/6,0.5))^2),IF(_xlpm.n&lt;=6,1,MIN(1,_xlpm.k/3,(_xlpm.n-_xlpm.k+1)/3))))))</f>
        <v>0</v>
      </c>
      <c r="V49" s="63">
        <f>IF($I49=0,0,IF(OR(V$140=0,V$1&lt;$G49,V$1&gt;$H49+6),0,_xlfn.LET(_xlpm.k,COUNTIFS($J$1:V$1,"&gt;="&amp;$G49,$J$140:V$140,"&gt;0"),_xlpm.n,$I49,V$140*IF($C49="Bell",EXP(-0.5*((_xlpm.k-(_xlpm.n+1)/2)/MAX(_xlpm.n/6,0.5))^2),IF(_xlpm.n&lt;=6,1,MIN(1,_xlpm.k/3,(_xlpm.n-_xlpm.k+1)/3))))))</f>
        <v>0</v>
      </c>
      <c r="W49" s="63">
        <f>IF($I49=0,0,IF(OR(W$140=0,W$1&lt;$G49,W$1&gt;$H49+6),0,_xlfn.LET(_xlpm.k,COUNTIFS($J$1:W$1,"&gt;="&amp;$G49,$J$140:W$140,"&gt;0"),_xlpm.n,$I49,W$140*IF($C49="Bell",EXP(-0.5*((_xlpm.k-(_xlpm.n+1)/2)/MAX(_xlpm.n/6,0.5))^2),IF(_xlpm.n&lt;=6,1,MIN(1,_xlpm.k/3,(_xlpm.n-_xlpm.k+1)/3))))))</f>
        <v>0</v>
      </c>
      <c r="X49" s="63">
        <f>IF($I49=0,0,IF(OR(X$140=0,X$1&lt;$G49,X$1&gt;$H49+6),0,_xlfn.LET(_xlpm.k,COUNTIFS($J$1:X$1,"&gt;="&amp;$G49,$J$140:X$140,"&gt;0"),_xlpm.n,$I49,X$140*IF($C49="Bell",EXP(-0.5*((_xlpm.k-(_xlpm.n+1)/2)/MAX(_xlpm.n/6,0.5))^2),IF(_xlpm.n&lt;=6,1,MIN(1,_xlpm.k/3,(_xlpm.n-_xlpm.k+1)/3))))))</f>
        <v>0</v>
      </c>
      <c r="Y49" s="63">
        <f>IF($I49=0,0,IF(OR(Y$140=0,Y$1&lt;$G49,Y$1&gt;$H49+6),0,_xlfn.LET(_xlpm.k,COUNTIFS($J$1:Y$1,"&gt;="&amp;$G49,$J$140:Y$140,"&gt;0"),_xlpm.n,$I49,Y$140*IF($C49="Bell",EXP(-0.5*((_xlpm.k-(_xlpm.n+1)/2)/MAX(_xlpm.n/6,0.5))^2),IF(_xlpm.n&lt;=6,1,MIN(1,_xlpm.k/3,(_xlpm.n-_xlpm.k+1)/3))))))</f>
        <v>0</v>
      </c>
      <c r="Z49" s="63">
        <f>IF($I49=0,0,IF(OR(Z$140=0,Z$1&lt;$G49,Z$1&gt;$H49+6),0,_xlfn.LET(_xlpm.k,COUNTIFS($J$1:Z$1,"&gt;="&amp;$G49,$J$140:Z$140,"&gt;0"),_xlpm.n,$I49,Z$140*IF($C49="Bell",EXP(-0.5*((_xlpm.k-(_xlpm.n+1)/2)/MAX(_xlpm.n/6,0.5))^2),IF(_xlpm.n&lt;=6,1,MIN(1,_xlpm.k/3,(_xlpm.n-_xlpm.k+1)/3))))))</f>
        <v>1</v>
      </c>
      <c r="AA49" s="63">
        <f>IF($I49=0,0,IF(OR(AA$140=0,AA$1&lt;$G49,AA$1&gt;$H49+6),0,_xlfn.LET(_xlpm.k,COUNTIFS($J$1:AA$1,"&gt;="&amp;$G49,$J$140:AA$140,"&gt;0"),_xlpm.n,$I49,AA$140*IF($C49="Bell",EXP(-0.5*((_xlpm.k-(_xlpm.n+1)/2)/MAX(_xlpm.n/6,0.5))^2),IF(_xlpm.n&lt;=6,1,MIN(1,_xlpm.k/3,(_xlpm.n-_xlpm.k+1)/3))))))</f>
        <v>1</v>
      </c>
      <c r="AB49" s="63">
        <f>IF($I49=0,0,IF(OR(AB$140=0,AB$1&lt;$G49,AB$1&gt;$H49+6),0,_xlfn.LET(_xlpm.k,COUNTIFS($J$1:AB$1,"&gt;="&amp;$G49,$J$140:AB$140,"&gt;0"),_xlpm.n,$I49,AB$140*IF($C49="Bell",EXP(-0.5*((_xlpm.k-(_xlpm.n+1)/2)/MAX(_xlpm.n/6,0.5))^2),IF(_xlpm.n&lt;=6,1,MIN(1,_xlpm.k/3,(_xlpm.n-_xlpm.k+1)/3))))))</f>
        <v>0</v>
      </c>
      <c r="AC49" s="63">
        <f>IF($I49=0,0,IF(OR(AC$140=0,AC$1&lt;$G49,AC$1&gt;$H49+6),0,_xlfn.LET(_xlpm.k,COUNTIFS($J$1:AC$1,"&gt;="&amp;$G49,$J$140:AC$140,"&gt;0"),_xlpm.n,$I49,AC$140*IF($C49="Bell",EXP(-0.5*((_xlpm.k-(_xlpm.n+1)/2)/MAX(_xlpm.n/6,0.5))^2),IF(_xlpm.n&lt;=6,1,MIN(1,_xlpm.k/3,(_xlpm.n-_xlpm.k+1)/3))))))</f>
        <v>0</v>
      </c>
      <c r="AD49" s="63">
        <f>IF($I49=0,0,IF(OR(AD$140=0,AD$1&lt;$G49,AD$1&gt;$H49+6),0,_xlfn.LET(_xlpm.k,COUNTIFS($J$1:AD$1,"&gt;="&amp;$G49,$J$140:AD$140,"&gt;0"),_xlpm.n,$I49,AD$140*IF($C49="Bell",EXP(-0.5*((_xlpm.k-(_xlpm.n+1)/2)/MAX(_xlpm.n/6,0.5))^2),IF(_xlpm.n&lt;=6,1,MIN(1,_xlpm.k/3,(_xlpm.n-_xlpm.k+1)/3))))))</f>
        <v>0</v>
      </c>
      <c r="AE49" s="63">
        <f>IF($I49=0,0,IF(OR(AE$140=0,AE$1&lt;$G49,AE$1&gt;$H49+6),0,_xlfn.LET(_xlpm.k,COUNTIFS($J$1:AE$1,"&gt;="&amp;$G49,$J$140:AE$140,"&gt;0"),_xlpm.n,$I49,AE$140*IF($C49="Bell",EXP(-0.5*((_xlpm.k-(_xlpm.n+1)/2)/MAX(_xlpm.n/6,0.5))^2),IF(_xlpm.n&lt;=6,1,MIN(1,_xlpm.k/3,(_xlpm.n-_xlpm.k+1)/3))))))</f>
        <v>0</v>
      </c>
      <c r="AF49" s="63">
        <f>IF($I49=0,0,IF(OR(AF$140=0,AF$1&lt;$G49,AF$1&gt;$H49+6),0,_xlfn.LET(_xlpm.k,COUNTIFS($J$1:AF$1,"&gt;="&amp;$G49,$J$140:AF$140,"&gt;0"),_xlpm.n,$I49,AF$140*IF($C49="Bell",EXP(-0.5*((_xlpm.k-(_xlpm.n+1)/2)/MAX(_xlpm.n/6,0.5))^2),IF(_xlpm.n&lt;=6,1,MIN(1,_xlpm.k/3,(_xlpm.n-_xlpm.k+1)/3))))))</f>
        <v>0</v>
      </c>
      <c r="AG49" s="63">
        <f>IF($I49=0,0,IF(OR(AG$140=0,AG$1&lt;$G49,AG$1&gt;$H49+6),0,_xlfn.LET(_xlpm.k,COUNTIFS($J$1:AG$1,"&gt;="&amp;$G49,$J$140:AG$140,"&gt;0"),_xlpm.n,$I49,AG$140*IF($C49="Bell",EXP(-0.5*((_xlpm.k-(_xlpm.n+1)/2)/MAX(_xlpm.n/6,0.5))^2),IF(_xlpm.n&lt;=6,1,MIN(1,_xlpm.k/3,(_xlpm.n-_xlpm.k+1)/3))))))</f>
        <v>0</v>
      </c>
      <c r="AH49" s="63">
        <f>IF($I49=0,0,IF(OR(AH$140=0,AH$1&lt;$G49,AH$1&gt;$H49+6),0,_xlfn.LET(_xlpm.k,COUNTIFS($J$1:AH$1,"&gt;="&amp;$G49,$J$140:AH$140,"&gt;0"),_xlpm.n,$I49,AH$140*IF($C49="Bell",EXP(-0.5*((_xlpm.k-(_xlpm.n+1)/2)/MAX(_xlpm.n/6,0.5))^2),IF(_xlpm.n&lt;=6,1,MIN(1,_xlpm.k/3,(_xlpm.n-_xlpm.k+1)/3))))))</f>
        <v>0</v>
      </c>
      <c r="AI49" s="63">
        <f>IF($I49=0,0,IF(OR(AI$140=0,AI$1&lt;$G49,AI$1&gt;$H49+6),0,_xlfn.LET(_xlpm.k,COUNTIFS($J$1:AI$1,"&gt;="&amp;$G49,$J$140:AI$140,"&gt;0"),_xlpm.n,$I49,AI$140*IF($C49="Bell",EXP(-0.5*((_xlpm.k-(_xlpm.n+1)/2)/MAX(_xlpm.n/6,0.5))^2),IF(_xlpm.n&lt;=6,1,MIN(1,_xlpm.k/3,(_xlpm.n-_xlpm.k+1)/3))))))</f>
        <v>0</v>
      </c>
      <c r="AJ49" s="63">
        <f>IF($I49=0,0,IF(OR(AJ$140=0,AJ$1&lt;$G49,AJ$1&gt;$H49+6),0,_xlfn.LET(_xlpm.k,COUNTIFS($J$1:AJ$1,"&gt;="&amp;$G49,$J$140:AJ$140,"&gt;0"),_xlpm.n,$I49,AJ$140*IF($C49="Bell",EXP(-0.5*((_xlpm.k-(_xlpm.n+1)/2)/MAX(_xlpm.n/6,0.5))^2),IF(_xlpm.n&lt;=6,1,MIN(1,_xlpm.k/3,(_xlpm.n-_xlpm.k+1)/3))))))</f>
        <v>0</v>
      </c>
      <c r="AK49" s="63">
        <f>IF($I49=0,0,IF(OR(AK$140=0,AK$1&lt;$G49,AK$1&gt;$H49+6),0,_xlfn.LET(_xlpm.k,COUNTIFS($J$1:AK$1,"&gt;="&amp;$G49,$J$140:AK$140,"&gt;0"),_xlpm.n,$I49,AK$140*IF($C49="Bell",EXP(-0.5*((_xlpm.k-(_xlpm.n+1)/2)/MAX(_xlpm.n/6,0.5))^2),IF(_xlpm.n&lt;=6,1,MIN(1,_xlpm.k/3,(_xlpm.n-_xlpm.k+1)/3))))))</f>
        <v>0</v>
      </c>
      <c r="AL49" s="63">
        <f>IF($I49=0,0,IF(OR(AL$140=0,AL$1&lt;$G49,AL$1&gt;$H49+6),0,_xlfn.LET(_xlpm.k,COUNTIFS($J$1:AL$1,"&gt;="&amp;$G49,$J$140:AL$140,"&gt;0"),_xlpm.n,$I49,AL$140*IF($C49="Bell",EXP(-0.5*((_xlpm.k-(_xlpm.n+1)/2)/MAX(_xlpm.n/6,0.5))^2),IF(_xlpm.n&lt;=6,1,MIN(1,_xlpm.k/3,(_xlpm.n-_xlpm.k+1)/3))))))</f>
        <v>0</v>
      </c>
      <c r="AM49" s="63">
        <f>IF($I49=0,0,IF(OR(AM$140=0,AM$1&lt;$G49,AM$1&gt;$H49+6),0,_xlfn.LET(_xlpm.k,COUNTIFS($J$1:AM$1,"&gt;="&amp;$G49,$J$140:AM$140,"&gt;0"),_xlpm.n,$I49,AM$140*IF($C49="Bell",EXP(-0.5*((_xlpm.k-(_xlpm.n+1)/2)/MAX(_xlpm.n/6,0.5))^2),IF(_xlpm.n&lt;=6,1,MIN(1,_xlpm.k/3,(_xlpm.n-_xlpm.k+1)/3))))))</f>
        <v>0</v>
      </c>
      <c r="AN49" s="63">
        <f>IF($I49=0,0,IF(OR(AN$140=0,AN$1&lt;$G49,AN$1&gt;$H49+6),0,_xlfn.LET(_xlpm.k,COUNTIFS($J$1:AN$1,"&gt;="&amp;$G49,$J$140:AN$140,"&gt;0"),_xlpm.n,$I49,AN$140*IF($C49="Bell",EXP(-0.5*((_xlpm.k-(_xlpm.n+1)/2)/MAX(_xlpm.n/6,0.5))^2),IF(_xlpm.n&lt;=6,1,MIN(1,_xlpm.k/3,(_xlpm.n-_xlpm.k+1)/3))))))</f>
        <v>0</v>
      </c>
      <c r="AO49" s="63">
        <f>IF($I49=0,0,IF(OR(AO$140=0,AO$1&lt;$G49,AO$1&gt;$H49+6),0,_xlfn.LET(_xlpm.k,COUNTIFS($J$1:AO$1,"&gt;="&amp;$G49,$J$140:AO$140,"&gt;0"),_xlpm.n,$I49,AO$140*IF($C49="Bell",EXP(-0.5*((_xlpm.k-(_xlpm.n+1)/2)/MAX(_xlpm.n/6,0.5))^2),IF(_xlpm.n&lt;=6,1,MIN(1,_xlpm.k/3,(_xlpm.n-_xlpm.k+1)/3))))))</f>
        <v>0</v>
      </c>
      <c r="AP49" s="63">
        <f>IF($I49=0,0,IF(OR(AP$140=0,AP$1&lt;$G49,AP$1&gt;$H49+6),0,_xlfn.LET(_xlpm.k,COUNTIFS($J$1:AP$1,"&gt;="&amp;$G49,$J$140:AP$140,"&gt;0"),_xlpm.n,$I49,AP$140*IF($C49="Bell",EXP(-0.5*((_xlpm.k-(_xlpm.n+1)/2)/MAX(_xlpm.n/6,0.5))^2),IF(_xlpm.n&lt;=6,1,MIN(1,_xlpm.k/3,(_xlpm.n-_xlpm.k+1)/3))))))</f>
        <v>0</v>
      </c>
      <c r="AQ49" s="63">
        <f>IF($I49=0,0,IF(OR(AQ$140=0,AQ$1&lt;$G49,AQ$1&gt;$H49+6),0,_xlfn.LET(_xlpm.k,COUNTIFS($J$1:AQ$1,"&gt;="&amp;$G49,$J$140:AQ$140,"&gt;0"),_xlpm.n,$I49,AQ$140*IF($C49="Bell",EXP(-0.5*((_xlpm.k-(_xlpm.n+1)/2)/MAX(_xlpm.n/6,0.5))^2),IF(_xlpm.n&lt;=6,1,MIN(1,_xlpm.k/3,(_xlpm.n-_xlpm.k+1)/3))))))</f>
        <v>0</v>
      </c>
      <c r="AR49" s="63">
        <f>IF($I49=0,0,IF(OR(AR$140=0,AR$1&lt;$G49,AR$1&gt;$H49+6),0,_xlfn.LET(_xlpm.k,COUNTIFS($J$1:AR$1,"&gt;="&amp;$G49,$J$140:AR$140,"&gt;0"),_xlpm.n,$I49,AR$140*IF($C49="Bell",EXP(-0.5*((_xlpm.k-(_xlpm.n+1)/2)/MAX(_xlpm.n/6,0.5))^2),IF(_xlpm.n&lt;=6,1,MIN(1,_xlpm.k/3,(_xlpm.n-_xlpm.k+1)/3))))))</f>
        <v>0</v>
      </c>
      <c r="AS49" s="63">
        <f>IF($I49=0,0,IF(OR(AS$140=0,AS$1&lt;$G49,AS$1&gt;$H49+6),0,_xlfn.LET(_xlpm.k,COUNTIFS($J$1:AS$1,"&gt;="&amp;$G49,$J$140:AS$140,"&gt;0"),_xlpm.n,$I49,AS$140*IF($C49="Bell",EXP(-0.5*((_xlpm.k-(_xlpm.n+1)/2)/MAX(_xlpm.n/6,0.5))^2),IF(_xlpm.n&lt;=6,1,MIN(1,_xlpm.k/3,(_xlpm.n-_xlpm.k+1)/3))))))</f>
        <v>0</v>
      </c>
      <c r="AT49" s="63">
        <f>IF($I49=0,0,IF(OR(AT$140=0,AT$1&lt;$G49,AT$1&gt;$H49+6),0,_xlfn.LET(_xlpm.k,COUNTIFS($J$1:AT$1,"&gt;="&amp;$G49,$J$140:AT$140,"&gt;0"),_xlpm.n,$I49,AT$140*IF($C49="Bell",EXP(-0.5*((_xlpm.k-(_xlpm.n+1)/2)/MAX(_xlpm.n/6,0.5))^2),IF(_xlpm.n&lt;=6,1,MIN(1,_xlpm.k/3,(_xlpm.n-_xlpm.k+1)/3))))))</f>
        <v>0</v>
      </c>
      <c r="AU49" s="63">
        <f>IF($I49=0,0,IF(OR(AU$140=0,AU$1&lt;$G49,AU$1&gt;$H49+6),0,_xlfn.LET(_xlpm.k,COUNTIFS($J$1:AU$1,"&gt;="&amp;$G49,$J$140:AU$140,"&gt;0"),_xlpm.n,$I49,AU$140*IF($C49="Bell",EXP(-0.5*((_xlpm.k-(_xlpm.n+1)/2)/MAX(_xlpm.n/6,0.5))^2),IF(_xlpm.n&lt;=6,1,MIN(1,_xlpm.k/3,(_xlpm.n-_xlpm.k+1)/3))))))</f>
        <v>0</v>
      </c>
      <c r="AV49" s="63">
        <f>IF($I49=0,0,IF(OR(AV$140=0,AV$1&lt;$G49,AV$1&gt;$H49+6),0,_xlfn.LET(_xlpm.k,COUNTIFS($J$1:AV$1,"&gt;="&amp;$G49,$J$140:AV$140,"&gt;0"),_xlpm.n,$I49,AV$140*IF($C49="Bell",EXP(-0.5*((_xlpm.k-(_xlpm.n+1)/2)/MAX(_xlpm.n/6,0.5))^2),IF(_xlpm.n&lt;=6,1,MIN(1,_xlpm.k/3,(_xlpm.n-_xlpm.k+1)/3))))))</f>
        <v>0</v>
      </c>
      <c r="AW49" s="63">
        <f>IF($I49=0,0,IF(OR(AW$140=0,AW$1&lt;$G49,AW$1&gt;$H49+6),0,_xlfn.LET(_xlpm.k,COUNTIFS($J$1:AW$1,"&gt;="&amp;$G49,$J$140:AW$140,"&gt;0"),_xlpm.n,$I49,AW$140*IF($C49="Bell",EXP(-0.5*((_xlpm.k-(_xlpm.n+1)/2)/MAX(_xlpm.n/6,0.5))^2),IF(_xlpm.n&lt;=6,1,MIN(1,_xlpm.k/3,(_xlpm.n-_xlpm.k+1)/3))))))</f>
        <v>0</v>
      </c>
      <c r="AX49" s="63">
        <f>IF($I49=0,0,IF(OR(AX$140=0,AX$1&lt;$G49,AX$1&gt;$H49+6),0,_xlfn.LET(_xlpm.k,COUNTIFS($J$1:AX$1,"&gt;="&amp;$G49,$J$140:AX$140,"&gt;0"),_xlpm.n,$I49,AX$140*IF($C49="Bell",EXP(-0.5*((_xlpm.k-(_xlpm.n+1)/2)/MAX(_xlpm.n/6,0.5))^2),IF(_xlpm.n&lt;=6,1,MIN(1,_xlpm.k/3,(_xlpm.n-_xlpm.k+1)/3))))))</f>
        <v>0</v>
      </c>
      <c r="AY49" s="63">
        <f>IF($I49=0,0,IF(OR(AY$140=0,AY$1&lt;$G49,AY$1&gt;$H49+6),0,_xlfn.LET(_xlpm.k,COUNTIFS($J$1:AY$1,"&gt;="&amp;$G49,$J$140:AY$140,"&gt;0"),_xlpm.n,$I49,AY$140*IF($C49="Bell",EXP(-0.5*((_xlpm.k-(_xlpm.n+1)/2)/MAX(_xlpm.n/6,0.5))^2),IF(_xlpm.n&lt;=6,1,MIN(1,_xlpm.k/3,(_xlpm.n-_xlpm.k+1)/3))))))</f>
        <v>0</v>
      </c>
      <c r="AZ49" s="63">
        <f>IF($I49=0,0,IF(OR(AZ$140=0,AZ$1&lt;$G49,AZ$1&gt;$H49+6),0,_xlfn.LET(_xlpm.k,COUNTIFS($J$1:AZ$1,"&gt;="&amp;$G49,$J$140:AZ$140,"&gt;0"),_xlpm.n,$I49,AZ$140*IF($C49="Bell",EXP(-0.5*((_xlpm.k-(_xlpm.n+1)/2)/MAX(_xlpm.n/6,0.5))^2),IF(_xlpm.n&lt;=6,1,MIN(1,_xlpm.k/3,(_xlpm.n-_xlpm.k+1)/3))))))</f>
        <v>0</v>
      </c>
      <c r="BA49" s="63">
        <f>IF($I49=0,0,IF(OR(BA$140=0,BA$1&lt;$G49,BA$1&gt;$H49+6),0,_xlfn.LET(_xlpm.k,COUNTIFS($J$1:BA$1,"&gt;="&amp;$G49,$J$140:BA$140,"&gt;0"),_xlpm.n,$I49,BA$140*IF($C49="Bell",EXP(-0.5*((_xlpm.k-(_xlpm.n+1)/2)/MAX(_xlpm.n/6,0.5))^2),IF(_xlpm.n&lt;=6,1,MIN(1,_xlpm.k/3,(_xlpm.n-_xlpm.k+1)/3))))))</f>
        <v>0</v>
      </c>
      <c r="BB49" s="63">
        <f>IF($I49=0,0,IF(OR(BB$140=0,BB$1&lt;$G49,BB$1&gt;$H49+6),0,_xlfn.LET(_xlpm.k,COUNTIFS($J$1:BB$1,"&gt;="&amp;$G49,$J$140:BB$140,"&gt;0"),_xlpm.n,$I49,BB$140*IF($C49="Bell",EXP(-0.5*((_xlpm.k-(_xlpm.n+1)/2)/MAX(_xlpm.n/6,0.5))^2),IF(_xlpm.n&lt;=6,1,MIN(1,_xlpm.k/3,(_xlpm.n-_xlpm.k+1)/3))))))</f>
        <v>0</v>
      </c>
      <c r="BC49" s="63">
        <f>IF($I49=0,0,IF(OR(BC$140=0,BC$1&lt;$G49,BC$1&gt;$H49+6),0,_xlfn.LET(_xlpm.k,COUNTIFS($J$1:BC$1,"&gt;="&amp;$G49,$J$140:BC$140,"&gt;0"),_xlpm.n,$I49,BC$140*IF($C49="Bell",EXP(-0.5*((_xlpm.k-(_xlpm.n+1)/2)/MAX(_xlpm.n/6,0.5))^2),IF(_xlpm.n&lt;=6,1,MIN(1,_xlpm.k/3,(_xlpm.n-_xlpm.k+1)/3))))))</f>
        <v>0</v>
      </c>
      <c r="BD49" s="63">
        <f>IF($I49=0,0,IF(OR(BD$140=0,BD$1&lt;$G49,BD$1&gt;$H49+6),0,_xlfn.LET(_xlpm.k,COUNTIFS($J$1:BD$1,"&gt;="&amp;$G49,$J$140:BD$140,"&gt;0"),_xlpm.n,$I49,BD$140*IF($C49="Bell",EXP(-0.5*((_xlpm.k-(_xlpm.n+1)/2)/MAX(_xlpm.n/6,0.5))^2),IF(_xlpm.n&lt;=6,1,MIN(1,_xlpm.k/3,(_xlpm.n-_xlpm.k+1)/3))))))</f>
        <v>0</v>
      </c>
      <c r="BE49" s="63">
        <f>IF($I49=0,0,IF(OR(BE$140=0,BE$1&lt;$G49,BE$1&gt;$H49+6),0,_xlfn.LET(_xlpm.k,COUNTIFS($J$1:BE$1,"&gt;="&amp;$G49,$J$140:BE$140,"&gt;0"),_xlpm.n,$I49,BE$140*IF($C49="Bell",EXP(-0.5*((_xlpm.k-(_xlpm.n+1)/2)/MAX(_xlpm.n/6,0.5))^2),IF(_xlpm.n&lt;=6,1,MIN(1,_xlpm.k/3,(_xlpm.n-_xlpm.k+1)/3))))))</f>
        <v>0</v>
      </c>
      <c r="BF49" s="63">
        <f>IF($I49=0,0,IF(OR(BF$140=0,BF$1&lt;$G49,BF$1&gt;$H49+6),0,_xlfn.LET(_xlpm.k,COUNTIFS($J$1:BF$1,"&gt;="&amp;$G49,$J$140:BF$140,"&gt;0"),_xlpm.n,$I49,BF$140*IF($C49="Bell",EXP(-0.5*((_xlpm.k-(_xlpm.n+1)/2)/MAX(_xlpm.n/6,0.5))^2),IF(_xlpm.n&lt;=6,1,MIN(1,_xlpm.k/3,(_xlpm.n-_xlpm.k+1)/3))))))</f>
        <v>0</v>
      </c>
      <c r="BG49" s="63">
        <f>IF($I49=0,0,IF(OR(BG$140=0,BG$1&lt;$G49,BG$1&gt;$H49+6),0,_xlfn.LET(_xlpm.k,COUNTIFS($J$1:BG$1,"&gt;="&amp;$G49,$J$140:BG$140,"&gt;0"),_xlpm.n,$I49,BG$140*IF($C49="Bell",EXP(-0.5*((_xlpm.k-(_xlpm.n+1)/2)/MAX(_xlpm.n/6,0.5))^2),IF(_xlpm.n&lt;=6,1,MIN(1,_xlpm.k/3,(_xlpm.n-_xlpm.k+1)/3))))))</f>
        <v>0</v>
      </c>
      <c r="BH49" s="63">
        <f>IF($I49=0,0,IF(OR(BH$140=0,BH$1&lt;$G49,BH$1&gt;$H49+6),0,_xlfn.LET(_xlpm.k,COUNTIFS($J$1:BH$1,"&gt;="&amp;$G49,$J$140:BH$140,"&gt;0"),_xlpm.n,$I49,BH$140*IF($C49="Bell",EXP(-0.5*((_xlpm.k-(_xlpm.n+1)/2)/MAX(_xlpm.n/6,0.5))^2),IF(_xlpm.n&lt;=6,1,MIN(1,_xlpm.k/3,(_xlpm.n-_xlpm.k+1)/3))))))</f>
        <v>0</v>
      </c>
      <c r="BI49" s="63">
        <f>IF($I49=0,0,IF(OR(BI$140=0,BI$1&lt;$G49,BI$1&gt;$H49+6),0,_xlfn.LET(_xlpm.k,COUNTIFS($J$1:BI$1,"&gt;="&amp;$G49,$J$140:BI$140,"&gt;0"),_xlpm.n,$I49,BI$140*IF($C49="Bell",EXP(-0.5*((_xlpm.k-(_xlpm.n+1)/2)/MAX(_xlpm.n/6,0.5))^2),IF(_xlpm.n&lt;=6,1,MIN(1,_xlpm.k/3,(_xlpm.n-_xlpm.k+1)/3))))))</f>
        <v>0</v>
      </c>
      <c r="BJ49" s="63">
        <f>IF($I49=0,0,IF(OR(BJ$140=0,BJ$1&lt;$G49,BJ$1&gt;$H49+6),0,_xlfn.LET(_xlpm.k,COUNTIFS($J$1:BJ$1,"&gt;="&amp;$G49,$J$140:BJ$140,"&gt;0"),_xlpm.n,$I49,BJ$140*IF($C49="Bell",EXP(-0.5*((_xlpm.k-(_xlpm.n+1)/2)/MAX(_xlpm.n/6,0.5))^2),IF(_xlpm.n&lt;=6,1,MIN(1,_xlpm.k/3,(_xlpm.n-_xlpm.k+1)/3))))))</f>
        <v>0</v>
      </c>
      <c r="BK49" s="63">
        <f>IF($I49=0,0,IF(OR(BK$140=0,BK$1&lt;$G49,BK$1&gt;$H49+6),0,_xlfn.LET(_xlpm.k,COUNTIFS($J$1:BK$1,"&gt;="&amp;$G49,$J$140:BK$140,"&gt;0"),_xlpm.n,$I49,BK$140*IF($C49="Bell",EXP(-0.5*((_xlpm.k-(_xlpm.n+1)/2)/MAX(_xlpm.n/6,0.5))^2),IF(_xlpm.n&lt;=6,1,MIN(1,_xlpm.k/3,(_xlpm.n-_xlpm.k+1)/3))))))</f>
        <v>0</v>
      </c>
      <c r="BL49" s="63">
        <f>IF($I49=0,0,IF(OR(BL$140=0,BL$1&lt;$G49,BL$1&gt;$H49+6),0,_xlfn.LET(_xlpm.k,COUNTIFS($J$1:BL$1,"&gt;="&amp;$G49,$J$140:BL$140,"&gt;0"),_xlpm.n,$I49,BL$140*IF($C49="Bell",EXP(-0.5*((_xlpm.k-(_xlpm.n+1)/2)/MAX(_xlpm.n/6,0.5))^2),IF(_xlpm.n&lt;=6,1,MIN(1,_xlpm.k/3,(_xlpm.n-_xlpm.k+1)/3))))))</f>
        <v>0</v>
      </c>
      <c r="BM49" s="63">
        <f>IF($I49=0,0,IF(OR(BM$140=0,BM$1&lt;$G49,BM$1&gt;$H49+6),0,_xlfn.LET(_xlpm.k,COUNTIFS($J$1:BM$1,"&gt;="&amp;$G49,$J$140:BM$140,"&gt;0"),_xlpm.n,$I49,BM$140*IF($C49="Bell",EXP(-0.5*((_xlpm.k-(_xlpm.n+1)/2)/MAX(_xlpm.n/6,0.5))^2),IF(_xlpm.n&lt;=6,1,MIN(1,_xlpm.k/3,(_xlpm.n-_xlpm.k+1)/3))))))</f>
        <v>0</v>
      </c>
      <c r="BN49" s="63">
        <f>IF($I49=0,0,IF(OR(BN$140=0,BN$1&lt;$G49,BN$1&gt;$H49+6),0,_xlfn.LET(_xlpm.k,COUNTIFS($J$1:BN$1,"&gt;="&amp;$G49,$J$140:BN$140,"&gt;0"),_xlpm.n,$I49,BN$140*IF($C49="Bell",EXP(-0.5*((_xlpm.k-(_xlpm.n+1)/2)/MAX(_xlpm.n/6,0.5))^2),IF(_xlpm.n&lt;=6,1,MIN(1,_xlpm.k/3,(_xlpm.n-_xlpm.k+1)/3))))))</f>
        <v>0</v>
      </c>
      <c r="BO49" s="63">
        <f>IF($I49=0,0,IF(OR(BO$140=0,BO$1&lt;$G49,BO$1&gt;$H49+6),0,_xlfn.LET(_xlpm.k,COUNTIFS($J$1:BO$1,"&gt;="&amp;$G49,$J$140:BO$140,"&gt;0"),_xlpm.n,$I49,BO$140*IF($C49="Bell",EXP(-0.5*((_xlpm.k-(_xlpm.n+1)/2)/MAX(_xlpm.n/6,0.5))^2),IF(_xlpm.n&lt;=6,1,MIN(1,_xlpm.k/3,(_xlpm.n-_xlpm.k+1)/3))))))</f>
        <v>0</v>
      </c>
      <c r="BP49" s="63">
        <f>IF($I49=0,0,IF(OR(BP$140=0,BP$1&lt;$G49,BP$1&gt;$H49+6),0,_xlfn.LET(_xlpm.k,COUNTIFS($J$1:BP$1,"&gt;="&amp;$G49,$J$140:BP$140,"&gt;0"),_xlpm.n,$I49,BP$140*IF($C49="Bell",EXP(-0.5*((_xlpm.k-(_xlpm.n+1)/2)/MAX(_xlpm.n/6,0.5))^2),IF(_xlpm.n&lt;=6,1,MIN(1,_xlpm.k/3,(_xlpm.n-_xlpm.k+1)/3))))))</f>
        <v>0</v>
      </c>
      <c r="BQ49" s="63">
        <f>IF($I49=0,0,IF(OR(BQ$140=0,BQ$1&lt;$G49,BQ$1&gt;$H49+6),0,_xlfn.LET(_xlpm.k,COUNTIFS($J$1:BQ$1,"&gt;="&amp;$G49,$J$140:BQ$140,"&gt;0"),_xlpm.n,$I49,BQ$140*IF($C49="Bell",EXP(-0.5*((_xlpm.k-(_xlpm.n+1)/2)/MAX(_xlpm.n/6,0.5))^2),IF(_xlpm.n&lt;=6,1,MIN(1,_xlpm.k/3,(_xlpm.n-_xlpm.k+1)/3))))))</f>
        <v>0</v>
      </c>
      <c r="BR49" s="63">
        <f>IF($I49=0,0,IF(OR(BR$140=0,BR$1&lt;$G49,BR$1&gt;$H49+6),0,_xlfn.LET(_xlpm.k,COUNTIFS($J$1:BR$1,"&gt;="&amp;$G49,$J$140:BR$140,"&gt;0"),_xlpm.n,$I49,BR$140*IF($C49="Bell",EXP(-0.5*((_xlpm.k-(_xlpm.n+1)/2)/MAX(_xlpm.n/6,0.5))^2),IF(_xlpm.n&lt;=6,1,MIN(1,_xlpm.k/3,(_xlpm.n-_xlpm.k+1)/3))))))</f>
        <v>0</v>
      </c>
      <c r="BS49" s="63">
        <f>IF($I49=0,0,IF(OR(BS$140=0,BS$1&lt;$G49,BS$1&gt;$H49+6),0,_xlfn.LET(_xlpm.k,COUNTIFS($J$1:BS$1,"&gt;="&amp;$G49,$J$140:BS$140,"&gt;0"),_xlpm.n,$I49,BS$140*IF($C49="Bell",EXP(-0.5*((_xlpm.k-(_xlpm.n+1)/2)/MAX(_xlpm.n/6,0.5))^2),IF(_xlpm.n&lt;=6,1,MIN(1,_xlpm.k/3,(_xlpm.n-_xlpm.k+1)/3))))))</f>
        <v>0</v>
      </c>
      <c r="BT49" s="63">
        <f>IF($I49=0,0,IF(OR(BT$140=0,BT$1&lt;$G49,BT$1&gt;$H49+6),0,_xlfn.LET(_xlpm.k,COUNTIFS($J$1:BT$1,"&gt;="&amp;$G49,$J$140:BT$140,"&gt;0"),_xlpm.n,$I49,BT$140*IF($C49="Bell",EXP(-0.5*((_xlpm.k-(_xlpm.n+1)/2)/MAX(_xlpm.n/6,0.5))^2),IF(_xlpm.n&lt;=6,1,MIN(1,_xlpm.k/3,(_xlpm.n-_xlpm.k+1)/3))))))</f>
        <v>0</v>
      </c>
      <c r="BU49" s="63">
        <f>IF($I49=0,0,IF(OR(BU$140=0,BU$1&lt;$G49,BU$1&gt;$H49+6),0,_xlfn.LET(_xlpm.k,COUNTIFS($J$1:BU$1,"&gt;="&amp;$G49,$J$140:BU$140,"&gt;0"),_xlpm.n,$I49,BU$140*IF($C49="Bell",EXP(-0.5*((_xlpm.k-(_xlpm.n+1)/2)/MAX(_xlpm.n/6,0.5))^2),IF(_xlpm.n&lt;=6,1,MIN(1,_xlpm.k/3,(_xlpm.n-_xlpm.k+1)/3))))))</f>
        <v>0</v>
      </c>
      <c r="BV49" s="63">
        <f>IF($I49=0,0,IF(OR(BV$140=0,BV$1&lt;$G49,BV$1&gt;$H49+6),0,_xlfn.LET(_xlpm.k,COUNTIFS($J$1:BV$1,"&gt;="&amp;$G49,$J$140:BV$140,"&gt;0"),_xlpm.n,$I49,BV$140*IF($C49="Bell",EXP(-0.5*((_xlpm.k-(_xlpm.n+1)/2)/MAX(_xlpm.n/6,0.5))^2),IF(_xlpm.n&lt;=6,1,MIN(1,_xlpm.k/3,(_xlpm.n-_xlpm.k+1)/3))))))</f>
        <v>0</v>
      </c>
      <c r="BW49" s="63">
        <f>IF($I49=0,0,IF(OR(BW$140=0,BW$1&lt;$G49,BW$1&gt;$H49+6),0,_xlfn.LET(_xlpm.k,COUNTIFS($J$1:BW$1,"&gt;="&amp;$G49,$J$140:BW$140,"&gt;0"),_xlpm.n,$I49,BW$140*IF($C49="Bell",EXP(-0.5*((_xlpm.k-(_xlpm.n+1)/2)/MAX(_xlpm.n/6,0.5))^2),IF(_xlpm.n&lt;=6,1,MIN(1,_xlpm.k/3,(_xlpm.n-_xlpm.k+1)/3))))))</f>
        <v>0</v>
      </c>
      <c r="BX49" s="63">
        <f>IF($I49=0,0,IF(OR(BX$140=0,BX$1&lt;$G49,BX$1&gt;$H49+6),0,_xlfn.LET(_xlpm.k,COUNTIFS($J$1:BX$1,"&gt;="&amp;$G49,$J$140:BX$140,"&gt;0"),_xlpm.n,$I49,BX$140*IF($C49="Bell",EXP(-0.5*((_xlpm.k-(_xlpm.n+1)/2)/MAX(_xlpm.n/6,0.5))^2),IF(_xlpm.n&lt;=6,1,MIN(1,_xlpm.k/3,(_xlpm.n-_xlpm.k+1)/3))))))</f>
        <v>0</v>
      </c>
      <c r="BY49" s="63">
        <f>IF($I49=0,0,IF(OR(BY$140=0,BY$1&lt;$G49,BY$1&gt;$H49+6),0,_xlfn.LET(_xlpm.k,COUNTIFS($J$1:BY$1,"&gt;="&amp;$G49,$J$140:BY$140,"&gt;0"),_xlpm.n,$I49,BY$140*IF($C49="Bell",EXP(-0.5*((_xlpm.k-(_xlpm.n+1)/2)/MAX(_xlpm.n/6,0.5))^2),IF(_xlpm.n&lt;=6,1,MIN(1,_xlpm.k/3,(_xlpm.n-_xlpm.k+1)/3))))))</f>
        <v>0</v>
      </c>
      <c r="BZ49" s="63">
        <f>IF($I49=0,0,IF(OR(BZ$140=0,BZ$1&lt;$G49,BZ$1&gt;$H49+6),0,_xlfn.LET(_xlpm.k,COUNTIFS($J$1:BZ$1,"&gt;="&amp;$G49,$J$140:BZ$140,"&gt;0"),_xlpm.n,$I49,BZ$140*IF($C49="Bell",EXP(-0.5*((_xlpm.k-(_xlpm.n+1)/2)/MAX(_xlpm.n/6,0.5))^2),IF(_xlpm.n&lt;=6,1,MIN(1,_xlpm.k/3,(_xlpm.n-_xlpm.k+1)/3))))))</f>
        <v>0</v>
      </c>
      <c r="CA49" s="63">
        <f>IF($I49=0,0,IF(OR(CA$140=0,CA$1&lt;$G49,CA$1&gt;$H49+6),0,_xlfn.LET(_xlpm.k,COUNTIFS($J$1:CA$1,"&gt;="&amp;$G49,$J$140:CA$140,"&gt;0"),_xlpm.n,$I49,CA$140*IF($C49="Bell",EXP(-0.5*((_xlpm.k-(_xlpm.n+1)/2)/MAX(_xlpm.n/6,0.5))^2),IF(_xlpm.n&lt;=6,1,MIN(1,_xlpm.k/3,(_xlpm.n-_xlpm.k+1)/3))))))</f>
        <v>0</v>
      </c>
      <c r="CB49" s="63">
        <f>IF($I49=0,0,IF(OR(CB$140=0,CB$1&lt;$G49,CB$1&gt;$H49+6),0,_xlfn.LET(_xlpm.k,COUNTIFS($J$1:CB$1,"&gt;="&amp;$G49,$J$140:CB$140,"&gt;0"),_xlpm.n,$I49,CB$140*IF($C49="Bell",EXP(-0.5*((_xlpm.k-(_xlpm.n+1)/2)/MAX(_xlpm.n/6,0.5))^2),IF(_xlpm.n&lt;=6,1,MIN(1,_xlpm.k/3,(_xlpm.n-_xlpm.k+1)/3))))))</f>
        <v>0</v>
      </c>
      <c r="CC49" s="63">
        <f>IF($I49=0,0,IF(OR(CC$140=0,CC$1&lt;$G49,CC$1&gt;$H49+6),0,_xlfn.LET(_xlpm.k,COUNTIFS($J$1:CC$1,"&gt;="&amp;$G49,$J$140:CC$140,"&gt;0"),_xlpm.n,$I49,CC$140*IF($C49="Bell",EXP(-0.5*((_xlpm.k-(_xlpm.n+1)/2)/MAX(_xlpm.n/6,0.5))^2),IF(_xlpm.n&lt;=6,1,MIN(1,_xlpm.k/3,(_xlpm.n-_xlpm.k+1)/3))))))</f>
        <v>0</v>
      </c>
      <c r="CD49" s="63">
        <f>IF($I49=0,0,IF(OR(CD$140=0,CD$1&lt;$G49,CD$1&gt;$H49+6),0,_xlfn.LET(_xlpm.k,COUNTIFS($J$1:CD$1,"&gt;="&amp;$G49,$J$140:CD$140,"&gt;0"),_xlpm.n,$I49,CD$140*IF($C49="Bell",EXP(-0.5*((_xlpm.k-(_xlpm.n+1)/2)/MAX(_xlpm.n/6,0.5))^2),IF(_xlpm.n&lt;=6,1,MIN(1,_xlpm.k/3,(_xlpm.n-_xlpm.k+1)/3))))))</f>
        <v>0</v>
      </c>
      <c r="CE49" s="63">
        <f>IF($I49=0,0,IF(OR(CE$140=0,CE$1&lt;$G49,CE$1&gt;$H49+6),0,_xlfn.LET(_xlpm.k,COUNTIFS($J$1:CE$1,"&gt;="&amp;$G49,$J$140:CE$140,"&gt;0"),_xlpm.n,$I49,CE$140*IF($C49="Bell",EXP(-0.5*((_xlpm.k-(_xlpm.n+1)/2)/MAX(_xlpm.n/6,0.5))^2),IF(_xlpm.n&lt;=6,1,MIN(1,_xlpm.k/3,(_xlpm.n-_xlpm.k+1)/3))))))</f>
        <v>0</v>
      </c>
      <c r="CF49" s="63">
        <f>IF($I49=0,0,IF(OR(CF$140=0,CF$1&lt;$G49,CF$1&gt;$H49+6),0,_xlfn.LET(_xlpm.k,COUNTIFS($J$1:CF$1,"&gt;="&amp;$G49,$J$140:CF$140,"&gt;0"),_xlpm.n,$I49,CF$140*IF($C49="Bell",EXP(-0.5*((_xlpm.k-(_xlpm.n+1)/2)/MAX(_xlpm.n/6,0.5))^2),IF(_xlpm.n&lt;=6,1,MIN(1,_xlpm.k/3,(_xlpm.n-_xlpm.k+1)/3))))))</f>
        <v>0</v>
      </c>
      <c r="CG49" s="63">
        <f>IF($I49=0,0,IF(OR(CG$140=0,CG$1&lt;$G49,CG$1&gt;$H49+6),0,_xlfn.LET(_xlpm.k,COUNTIFS($J$1:CG$1,"&gt;="&amp;$G49,$J$140:CG$140,"&gt;0"),_xlpm.n,$I49,CG$140*IF($C49="Bell",EXP(-0.5*((_xlpm.k-(_xlpm.n+1)/2)/MAX(_xlpm.n/6,0.5))^2),IF(_xlpm.n&lt;=6,1,MIN(1,_xlpm.k/3,(_xlpm.n-_xlpm.k+1)/3))))))</f>
        <v>0</v>
      </c>
      <c r="CH49" s="63">
        <f>IF($I49=0,0,IF(OR(CH$140=0,CH$1&lt;$G49,CH$1&gt;$H49+6),0,_xlfn.LET(_xlpm.k,COUNTIFS($J$1:CH$1,"&gt;="&amp;$G49,$J$140:CH$140,"&gt;0"),_xlpm.n,$I49,CH$140*IF($C49="Bell",EXP(-0.5*((_xlpm.k-(_xlpm.n+1)/2)/MAX(_xlpm.n/6,0.5))^2),IF(_xlpm.n&lt;=6,1,MIN(1,_xlpm.k/3,(_xlpm.n-_xlpm.k+1)/3))))))</f>
        <v>0</v>
      </c>
      <c r="CI49" s="63">
        <f>IF($I49=0,0,IF(OR(CI$140=0,CI$1&lt;$G49,CI$1&gt;$H49+6),0,_xlfn.LET(_xlpm.k,COUNTIFS($J$1:CI$1,"&gt;="&amp;$G49,$J$140:CI$140,"&gt;0"),_xlpm.n,$I49,CI$140*IF($C49="Bell",EXP(-0.5*((_xlpm.k-(_xlpm.n+1)/2)/MAX(_xlpm.n/6,0.5))^2),IF(_xlpm.n&lt;=6,1,MIN(1,_xlpm.k/3,(_xlpm.n-_xlpm.k+1)/3))))))</f>
        <v>0</v>
      </c>
      <c r="CJ49" s="63">
        <f>IF($I49=0,0,IF(OR(CJ$140=0,CJ$1&lt;$G49,CJ$1&gt;$H49+6),0,_xlfn.LET(_xlpm.k,COUNTIFS($J$1:CJ$1,"&gt;="&amp;$G49,$J$140:CJ$140,"&gt;0"),_xlpm.n,$I49,CJ$140*IF($C49="Bell",EXP(-0.5*((_xlpm.k-(_xlpm.n+1)/2)/MAX(_xlpm.n/6,0.5))^2),IF(_xlpm.n&lt;=6,1,MIN(1,_xlpm.k/3,(_xlpm.n-_xlpm.k+1)/3))))))</f>
        <v>0</v>
      </c>
      <c r="CK49" s="63">
        <f>IF($I49=0,0,IF(OR(CK$140=0,CK$1&lt;$G49,CK$1&gt;$H49+6),0,_xlfn.LET(_xlpm.k,COUNTIFS($J$1:CK$1,"&gt;="&amp;$G49,$J$140:CK$140,"&gt;0"),_xlpm.n,$I49,CK$140*IF($C49="Bell",EXP(-0.5*((_xlpm.k-(_xlpm.n+1)/2)/MAX(_xlpm.n/6,0.5))^2),IF(_xlpm.n&lt;=6,1,MIN(1,_xlpm.k/3,(_xlpm.n-_xlpm.k+1)/3))))))</f>
        <v>0</v>
      </c>
      <c r="CL49" s="63">
        <f>IF($I49=0,0,IF(OR(CL$140=0,CL$1&lt;$G49,CL$1&gt;$H49+6),0,_xlfn.LET(_xlpm.k,COUNTIFS($J$1:CL$1,"&gt;="&amp;$G49,$J$140:CL$140,"&gt;0"),_xlpm.n,$I49,CL$140*IF($C49="Bell",EXP(-0.5*((_xlpm.k-(_xlpm.n+1)/2)/MAX(_xlpm.n/6,0.5))^2),IF(_xlpm.n&lt;=6,1,MIN(1,_xlpm.k/3,(_xlpm.n-_xlpm.k+1)/3))))))</f>
        <v>0</v>
      </c>
      <c r="CM49" s="63">
        <f>IF($I49=0,0,IF(OR(CM$140=0,CM$1&lt;$G49,CM$1&gt;$H49+6),0,_xlfn.LET(_xlpm.k,COUNTIFS($J$1:CM$1,"&gt;="&amp;$G49,$J$140:CM$140,"&gt;0"),_xlpm.n,$I49,CM$140*IF($C49="Bell",EXP(-0.5*((_xlpm.k-(_xlpm.n+1)/2)/MAX(_xlpm.n/6,0.5))^2),IF(_xlpm.n&lt;=6,1,MIN(1,_xlpm.k/3,(_xlpm.n-_xlpm.k+1)/3))))))</f>
        <v>0</v>
      </c>
      <c r="CN49" s="63">
        <f>IF($I49=0,0,IF(OR(CN$140=0,CN$1&lt;$G49,CN$1&gt;$H49+6),0,_xlfn.LET(_xlpm.k,COUNTIFS($J$1:CN$1,"&gt;="&amp;$G49,$J$140:CN$140,"&gt;0"),_xlpm.n,$I49,CN$140*IF($C49="Bell",EXP(-0.5*((_xlpm.k-(_xlpm.n+1)/2)/MAX(_xlpm.n/6,0.5))^2),IF(_xlpm.n&lt;=6,1,MIN(1,_xlpm.k/3,(_xlpm.n-_xlpm.k+1)/3))))))</f>
        <v>0</v>
      </c>
      <c r="CO49" s="63">
        <f>IF($I49=0,0,IF(OR(CO$140=0,CO$1&lt;$G49,CO$1&gt;$H49+6),0,_xlfn.LET(_xlpm.k,COUNTIFS($J$1:CO$1,"&gt;="&amp;$G49,$J$140:CO$140,"&gt;0"),_xlpm.n,$I49,CO$140*IF($C49="Bell",EXP(-0.5*((_xlpm.k-(_xlpm.n+1)/2)/MAX(_xlpm.n/6,0.5))^2),IF(_xlpm.n&lt;=6,1,MIN(1,_xlpm.k/3,(_xlpm.n-_xlpm.k+1)/3))))))</f>
        <v>0</v>
      </c>
      <c r="CP49" s="63">
        <f>IF($I49=0,0,IF(OR(CP$140=0,CP$1&lt;$G49,CP$1&gt;$H49+6),0,_xlfn.LET(_xlpm.k,COUNTIFS($J$1:CP$1,"&gt;="&amp;$G49,$J$140:CP$140,"&gt;0"),_xlpm.n,$I49,CP$140*IF($C49="Bell",EXP(-0.5*((_xlpm.k-(_xlpm.n+1)/2)/MAX(_xlpm.n/6,0.5))^2),IF(_xlpm.n&lt;=6,1,MIN(1,_xlpm.k/3,(_xlpm.n-_xlpm.k+1)/3))))))</f>
        <v>0</v>
      </c>
      <c r="CQ49" s="63">
        <f>IF($I49=0,0,IF(OR(CQ$140=0,CQ$1&lt;$G49,CQ$1&gt;$H49+6),0,_xlfn.LET(_xlpm.k,COUNTIFS($J$1:CQ$1,"&gt;="&amp;$G49,$J$140:CQ$140,"&gt;0"),_xlpm.n,$I49,CQ$140*IF($C49="Bell",EXP(-0.5*((_xlpm.k-(_xlpm.n+1)/2)/MAX(_xlpm.n/6,0.5))^2),IF(_xlpm.n&lt;=6,1,MIN(1,_xlpm.k/3,(_xlpm.n-_xlpm.k+1)/3))))))</f>
        <v>0</v>
      </c>
      <c r="CR49" s="63">
        <f>IF($I49=0,0,IF(OR(CR$140=0,CR$1&lt;$G49,CR$1&gt;$H49+6),0,_xlfn.LET(_xlpm.k,COUNTIFS($J$1:CR$1,"&gt;="&amp;$G49,$J$140:CR$140,"&gt;0"),_xlpm.n,$I49,CR$140*IF($C49="Bell",EXP(-0.5*((_xlpm.k-(_xlpm.n+1)/2)/MAX(_xlpm.n/6,0.5))^2),IF(_xlpm.n&lt;=6,1,MIN(1,_xlpm.k/3,(_xlpm.n-_xlpm.k+1)/3))))))</f>
        <v>0</v>
      </c>
      <c r="CS49" s="63">
        <f>IF($I49=0,0,IF(OR(CS$140=0,CS$1&lt;$G49,CS$1&gt;$H49+6),0,_xlfn.LET(_xlpm.k,COUNTIFS($J$1:CS$1,"&gt;="&amp;$G49,$J$140:CS$140,"&gt;0"),_xlpm.n,$I49,CS$140*IF($C49="Bell",EXP(-0.5*((_xlpm.k-(_xlpm.n+1)/2)/MAX(_xlpm.n/6,0.5))^2),IF(_xlpm.n&lt;=6,1,MIN(1,_xlpm.k/3,(_xlpm.n-_xlpm.k+1)/3))))))</f>
        <v>0</v>
      </c>
      <c r="CT49" s="63">
        <f>IF($I49=0,0,IF(OR(CT$140=0,CT$1&lt;$G49,CT$1&gt;$H49+6),0,_xlfn.LET(_xlpm.k,COUNTIFS($J$1:CT$1,"&gt;="&amp;$G49,$J$140:CT$140,"&gt;0"),_xlpm.n,$I49,CT$140*IF($C49="Bell",EXP(-0.5*((_xlpm.k-(_xlpm.n+1)/2)/MAX(_xlpm.n/6,0.5))^2),IF(_xlpm.n&lt;=6,1,MIN(1,_xlpm.k/3,(_xlpm.n-_xlpm.k+1)/3))))))</f>
        <v>0</v>
      </c>
      <c r="CU49" s="63">
        <f>IF($I49=0,0,IF(OR(CU$140=0,CU$1&lt;$G49,CU$1&gt;$H49+6),0,_xlfn.LET(_xlpm.k,COUNTIFS($J$1:CU$1,"&gt;="&amp;$G49,$J$140:CU$140,"&gt;0"),_xlpm.n,$I49,CU$140*IF($C49="Bell",EXP(-0.5*((_xlpm.k-(_xlpm.n+1)/2)/MAX(_xlpm.n/6,0.5))^2),IF(_xlpm.n&lt;=6,1,MIN(1,_xlpm.k/3,(_xlpm.n-_xlpm.k+1)/3))))))</f>
        <v>0</v>
      </c>
      <c r="CV49" s="63">
        <f>IF($I49=0,0,IF(OR(CV$140=0,CV$1&lt;$G49,CV$1&gt;$H49+6),0,_xlfn.LET(_xlpm.k,COUNTIFS($J$1:CV$1,"&gt;="&amp;$G49,$J$140:CV$140,"&gt;0"),_xlpm.n,$I49,CV$140*IF($C49="Bell",EXP(-0.5*((_xlpm.k-(_xlpm.n+1)/2)/MAX(_xlpm.n/6,0.5))^2),IF(_xlpm.n&lt;=6,1,MIN(1,_xlpm.k/3,(_xlpm.n-_xlpm.k+1)/3))))))</f>
        <v>0</v>
      </c>
      <c r="CW49" s="63">
        <f>IF($I49=0,0,IF(OR(CW$140=0,CW$1&lt;$G49,CW$1&gt;$H49+6),0,_xlfn.LET(_xlpm.k,COUNTIFS($J$1:CW$1,"&gt;="&amp;$G49,$J$140:CW$140,"&gt;0"),_xlpm.n,$I49,CW$140*IF($C49="Bell",EXP(-0.5*((_xlpm.k-(_xlpm.n+1)/2)/MAX(_xlpm.n/6,0.5))^2),IF(_xlpm.n&lt;=6,1,MIN(1,_xlpm.k/3,(_xlpm.n-_xlpm.k+1)/3))))))</f>
        <v>0</v>
      </c>
      <c r="CX49" s="63">
        <f>IF($I49=0,0,IF(OR(CX$140=0,CX$1&lt;$G49,CX$1&gt;$H49+6),0,_xlfn.LET(_xlpm.k,COUNTIFS($J$1:CX$1,"&gt;="&amp;$G49,$J$140:CX$140,"&gt;0"),_xlpm.n,$I49,CX$140*IF($C49="Bell",EXP(-0.5*((_xlpm.k-(_xlpm.n+1)/2)/MAX(_xlpm.n/6,0.5))^2),IF(_xlpm.n&lt;=6,1,MIN(1,_xlpm.k/3,(_xlpm.n-_xlpm.k+1)/3))))))</f>
        <v>0</v>
      </c>
      <c r="CY49" s="63">
        <f>IF($I49=0,0,IF(OR(CY$140=0,CY$1&lt;$G49,CY$1&gt;$H49+6),0,_xlfn.LET(_xlpm.k,COUNTIFS($J$1:CY$1,"&gt;="&amp;$G49,$J$140:CY$140,"&gt;0"),_xlpm.n,$I49,CY$140*IF($C49="Bell",EXP(-0.5*((_xlpm.k-(_xlpm.n+1)/2)/MAX(_xlpm.n/6,0.5))^2),IF(_xlpm.n&lt;=6,1,MIN(1,_xlpm.k/3,(_xlpm.n-_xlpm.k+1)/3))))))</f>
        <v>0</v>
      </c>
      <c r="CZ49" s="63">
        <f>IF($I49=0,0,IF(OR(CZ$140=0,CZ$1&lt;$G49,CZ$1&gt;$H49+6),0,_xlfn.LET(_xlpm.k,COUNTIFS($J$1:CZ$1,"&gt;="&amp;$G49,$J$140:CZ$140,"&gt;0"),_xlpm.n,$I49,CZ$140*IF($C49="Bell",EXP(-0.5*((_xlpm.k-(_xlpm.n+1)/2)/MAX(_xlpm.n/6,0.5))^2),IF(_xlpm.n&lt;=6,1,MIN(1,_xlpm.k/3,(_xlpm.n-_xlpm.k+1)/3))))))</f>
        <v>0</v>
      </c>
      <c r="DA49" s="63">
        <f>IF($I49=0,0,IF(OR(DA$140=0,DA$1&lt;$G49,DA$1&gt;$H49+6),0,_xlfn.LET(_xlpm.k,COUNTIFS($J$1:DA$1,"&gt;="&amp;$G49,$J$140:DA$140,"&gt;0"),_xlpm.n,$I49,DA$140*IF($C49="Bell",EXP(-0.5*((_xlpm.k-(_xlpm.n+1)/2)/MAX(_xlpm.n/6,0.5))^2),IF(_xlpm.n&lt;=6,1,MIN(1,_xlpm.k/3,(_xlpm.n-_xlpm.k+1)/3))))))</f>
        <v>0</v>
      </c>
      <c r="DB49" s="63">
        <f>IF($I49=0,0,IF(OR(DB$140=0,DB$1&lt;$G49,DB$1&gt;$H49+6),0,_xlfn.LET(_xlpm.k,COUNTIFS($J$1:DB$1,"&gt;="&amp;$G49,$J$140:DB$140,"&gt;0"),_xlpm.n,$I49,DB$140*IF($C49="Bell",EXP(-0.5*((_xlpm.k-(_xlpm.n+1)/2)/MAX(_xlpm.n/6,0.5))^2),IF(_xlpm.n&lt;=6,1,MIN(1,_xlpm.k/3,(_xlpm.n-_xlpm.k+1)/3))))))</f>
        <v>0</v>
      </c>
      <c r="DC49" s="63">
        <f>IF($I49=0,0,IF(OR(DC$140=0,DC$1&lt;$G49,DC$1&gt;$H49+6),0,_xlfn.LET(_xlpm.k,COUNTIFS($J$1:DC$1,"&gt;="&amp;$G49,$J$140:DC$140,"&gt;0"),_xlpm.n,$I49,DC$140*IF($C49="Bell",EXP(-0.5*((_xlpm.k-(_xlpm.n+1)/2)/MAX(_xlpm.n/6,0.5))^2),IF(_xlpm.n&lt;=6,1,MIN(1,_xlpm.k/3,(_xlpm.n-_xlpm.k+1)/3))))))</f>
        <v>0</v>
      </c>
      <c r="DD49" s="63">
        <f>IF($I49=0,0,IF(OR(DD$140=0,DD$1&lt;$G49,DD$1&gt;$H49+6),0,_xlfn.LET(_xlpm.k,COUNTIFS($J$1:DD$1,"&gt;="&amp;$G49,$J$140:DD$140,"&gt;0"),_xlpm.n,$I49,DD$140*IF($C49="Bell",EXP(-0.5*((_xlpm.k-(_xlpm.n+1)/2)/MAX(_xlpm.n/6,0.5))^2),IF(_xlpm.n&lt;=6,1,MIN(1,_xlpm.k/3,(_xlpm.n-_xlpm.k+1)/3))))))</f>
        <v>0</v>
      </c>
      <c r="DE49" s="63">
        <f>IF($I49=0,0,IF(OR(DE$140=0,DE$1&lt;$G49,DE$1&gt;$H49+6),0,_xlfn.LET(_xlpm.k,COUNTIFS($J$1:DE$1,"&gt;="&amp;$G49,$J$140:DE$140,"&gt;0"),_xlpm.n,$I49,DE$140*IF($C49="Bell",EXP(-0.5*((_xlpm.k-(_xlpm.n+1)/2)/MAX(_xlpm.n/6,0.5))^2),IF(_xlpm.n&lt;=6,1,MIN(1,_xlpm.k/3,(_xlpm.n-_xlpm.k+1)/3))))))</f>
        <v>0</v>
      </c>
      <c r="DF49" s="63">
        <f>IF($I49=0,0,IF(OR(DF$140=0,DF$1&lt;$G49,DF$1&gt;$H49+6),0,_xlfn.LET(_xlpm.k,COUNTIFS($J$1:DF$1,"&gt;="&amp;$G49,$J$140:DF$140,"&gt;0"),_xlpm.n,$I49,DF$140*IF($C49="Bell",EXP(-0.5*((_xlpm.k-(_xlpm.n+1)/2)/MAX(_xlpm.n/6,0.5))^2),IF(_xlpm.n&lt;=6,1,MIN(1,_xlpm.k/3,(_xlpm.n-_xlpm.k+1)/3))))))</f>
        <v>0</v>
      </c>
      <c r="DG49" s="63">
        <f>IF($I49=0,0,IF(OR(DG$140=0,DG$1&lt;$G49,DG$1&gt;$H49+6),0,_xlfn.LET(_xlpm.k,COUNTIFS($J$1:DG$1,"&gt;="&amp;$G49,$J$140:DG$140,"&gt;0"),_xlpm.n,$I49,DG$140*IF($C49="Bell",EXP(-0.5*((_xlpm.k-(_xlpm.n+1)/2)/MAX(_xlpm.n/6,0.5))^2),IF(_xlpm.n&lt;=6,1,MIN(1,_xlpm.k/3,(_xlpm.n-_xlpm.k+1)/3))))))</f>
        <v>0</v>
      </c>
      <c r="DH49" s="63">
        <f>IF($I49=0,0,IF(OR(DH$140=0,DH$1&lt;$G49,DH$1&gt;$H49+6),0,_xlfn.LET(_xlpm.k,COUNTIFS($J$1:DH$1,"&gt;="&amp;$G49,$J$140:DH$140,"&gt;0"),_xlpm.n,$I49,DH$140*IF($C49="Bell",EXP(-0.5*((_xlpm.k-(_xlpm.n+1)/2)/MAX(_xlpm.n/6,0.5))^2),IF(_xlpm.n&lt;=6,1,MIN(1,_xlpm.k/3,(_xlpm.n-_xlpm.k+1)/3))))))</f>
        <v>0</v>
      </c>
      <c r="DI49" s="63">
        <f>IF($I49=0,0,IF(OR(DI$140=0,DI$1&lt;$G49,DI$1&gt;$H49+6),0,_xlfn.LET(_xlpm.k,COUNTIFS($J$1:DI$1,"&gt;="&amp;$G49,$J$140:DI$140,"&gt;0"),_xlpm.n,$I49,DI$140*IF($C49="Bell",EXP(-0.5*((_xlpm.k-(_xlpm.n+1)/2)/MAX(_xlpm.n/6,0.5))^2),IF(_xlpm.n&lt;=6,1,MIN(1,_xlpm.k/3,(_xlpm.n-_xlpm.k+1)/3))))))</f>
        <v>0</v>
      </c>
      <c r="DJ49" s="63">
        <f>IF($I49=0,0,IF(OR(DJ$140=0,DJ$1&lt;$G49,DJ$1&gt;$H49+6),0,_xlfn.LET(_xlpm.k,COUNTIFS($J$1:DJ$1,"&gt;="&amp;$G49,$J$140:DJ$140,"&gt;0"),_xlpm.n,$I49,DJ$140*IF($C49="Bell",EXP(-0.5*((_xlpm.k-(_xlpm.n+1)/2)/MAX(_xlpm.n/6,0.5))^2),IF(_xlpm.n&lt;=6,1,MIN(1,_xlpm.k/3,(_xlpm.n-_xlpm.k+1)/3))))))</f>
        <v>0</v>
      </c>
      <c r="DK49" s="63">
        <f>IF($I49=0,0,IF(OR(DK$140=0,DK$1&lt;$G49,DK$1&gt;$H49+6),0,_xlfn.LET(_xlpm.k,COUNTIFS($J$1:DK$1,"&gt;="&amp;$G49,$J$140:DK$140,"&gt;0"),_xlpm.n,$I49,DK$140*IF($C49="Bell",EXP(-0.5*((_xlpm.k-(_xlpm.n+1)/2)/MAX(_xlpm.n/6,0.5))^2),IF(_xlpm.n&lt;=6,1,MIN(1,_xlpm.k/3,(_xlpm.n-_xlpm.k+1)/3))))))</f>
        <v>0</v>
      </c>
      <c r="DL49" s="63">
        <f>IF($I49=0,0,IF(OR(DL$140=0,DL$1&lt;$G49,DL$1&gt;$H49+6),0,_xlfn.LET(_xlpm.k,COUNTIFS($J$1:DL$1,"&gt;="&amp;$G49,$J$140:DL$140,"&gt;0"),_xlpm.n,$I49,DL$140*IF($C49="Bell",EXP(-0.5*((_xlpm.k-(_xlpm.n+1)/2)/MAX(_xlpm.n/6,0.5))^2),IF(_xlpm.n&lt;=6,1,MIN(1,_xlpm.k/3,(_xlpm.n-_xlpm.k+1)/3))))))</f>
        <v>0</v>
      </c>
      <c r="DM49" s="63">
        <f>IF($I49=0,0,IF(OR(DM$140=0,DM$1&lt;$G49,DM$1&gt;$H49+6),0,_xlfn.LET(_xlpm.k,COUNTIFS($J$1:DM$1,"&gt;="&amp;$G49,$J$140:DM$140,"&gt;0"),_xlpm.n,$I49,DM$140*IF($C49="Bell",EXP(-0.5*((_xlpm.k-(_xlpm.n+1)/2)/MAX(_xlpm.n/6,0.5))^2),IF(_xlpm.n&lt;=6,1,MIN(1,_xlpm.k/3,(_xlpm.n-_xlpm.k+1)/3))))))</f>
        <v>0</v>
      </c>
      <c r="DN49" s="63">
        <f>IF($I49=0,0,IF(OR(DN$140=0,DN$1&lt;$G49,DN$1&gt;$H49+6),0,_xlfn.LET(_xlpm.k,COUNTIFS($J$1:DN$1,"&gt;="&amp;$G49,$J$140:DN$140,"&gt;0"),_xlpm.n,$I49,DN$140*IF($C49="Bell",EXP(-0.5*((_xlpm.k-(_xlpm.n+1)/2)/MAX(_xlpm.n/6,0.5))^2),IF(_xlpm.n&lt;=6,1,MIN(1,_xlpm.k/3,(_xlpm.n-_xlpm.k+1)/3))))))</f>
        <v>0</v>
      </c>
      <c r="DO49" s="63">
        <f>IF($I49=0,0,IF(OR(DO$140=0,DO$1&lt;$G49,DO$1&gt;$H49+6),0,_xlfn.LET(_xlpm.k,COUNTIFS($J$1:DO$1,"&gt;="&amp;$G49,$J$140:DO$140,"&gt;0"),_xlpm.n,$I49,DO$140*IF($C49="Bell",EXP(-0.5*((_xlpm.k-(_xlpm.n+1)/2)/MAX(_xlpm.n/6,0.5))^2),IF(_xlpm.n&lt;=6,1,MIN(1,_xlpm.k/3,(_xlpm.n-_xlpm.k+1)/3))))))</f>
        <v>0</v>
      </c>
      <c r="DP49" s="63">
        <f>IF($I49=0,0,IF(OR(DP$140=0,DP$1&lt;$G49,DP$1&gt;$H49+6),0,_xlfn.LET(_xlpm.k,COUNTIFS($J$1:DP$1,"&gt;="&amp;$G49,$J$140:DP$140,"&gt;0"),_xlpm.n,$I49,DP$140*IF($C49="Bell",EXP(-0.5*((_xlpm.k-(_xlpm.n+1)/2)/MAX(_xlpm.n/6,0.5))^2),IF(_xlpm.n&lt;=6,1,MIN(1,_xlpm.k/3,(_xlpm.n-_xlpm.k+1)/3))))))</f>
        <v>0</v>
      </c>
      <c r="DQ49" s="63">
        <f>IF($I49=0,0,IF(OR(DQ$140=0,DQ$1&lt;$G49,DQ$1&gt;$H49+6),0,_xlfn.LET(_xlpm.k,COUNTIFS($J$1:DQ$1,"&gt;="&amp;$G49,$J$140:DQ$140,"&gt;0"),_xlpm.n,$I49,DQ$140*IF($C49="Bell",EXP(-0.5*((_xlpm.k-(_xlpm.n+1)/2)/MAX(_xlpm.n/6,0.5))^2),IF(_xlpm.n&lt;=6,1,MIN(1,_xlpm.k/3,(_xlpm.n-_xlpm.k+1)/3))))))</f>
        <v>0</v>
      </c>
      <c r="DR49" s="63">
        <f>IF($I49=0,0,IF(OR(DR$140=0,DR$1&lt;$G49,DR$1&gt;$H49+6),0,_xlfn.LET(_xlpm.k,COUNTIFS($J$1:DR$1,"&gt;="&amp;$G49,$J$140:DR$140,"&gt;0"),_xlpm.n,$I49,DR$140*IF($C49="Bell",EXP(-0.5*((_xlpm.k-(_xlpm.n+1)/2)/MAX(_xlpm.n/6,0.5))^2),IF(_xlpm.n&lt;=6,1,MIN(1,_xlpm.k/3,(_xlpm.n-_xlpm.k+1)/3))))))</f>
        <v>0</v>
      </c>
      <c r="DS49" s="63">
        <f>IF($I49=0,0,IF(OR(DS$140=0,DS$1&lt;$G49,DS$1&gt;$H49+6),0,_xlfn.LET(_xlpm.k,COUNTIFS($J$1:DS$1,"&gt;="&amp;$G49,$J$140:DS$140,"&gt;0"),_xlpm.n,$I49,DS$140*IF($C49="Bell",EXP(-0.5*((_xlpm.k-(_xlpm.n+1)/2)/MAX(_xlpm.n/6,0.5))^2),IF(_xlpm.n&lt;=6,1,MIN(1,_xlpm.k/3,(_xlpm.n-_xlpm.k+1)/3))))))</f>
        <v>0</v>
      </c>
      <c r="DT49" s="63">
        <f>IF($I49=0,0,IF(OR(DT$140=0,DT$1&lt;$G49,DT$1&gt;$H49+6),0,_xlfn.LET(_xlpm.k,COUNTIFS($J$1:DT$1,"&gt;="&amp;$G49,$J$140:DT$140,"&gt;0"),_xlpm.n,$I49,DT$140*IF($C49="Bell",EXP(-0.5*((_xlpm.k-(_xlpm.n+1)/2)/MAX(_xlpm.n/6,0.5))^2),IF(_xlpm.n&lt;=6,1,MIN(1,_xlpm.k/3,(_xlpm.n-_xlpm.k+1)/3))))))</f>
        <v>0</v>
      </c>
      <c r="DU49" s="63">
        <f>IF($I49=0,0,IF(OR(DU$140=0,DU$1&lt;$G49,DU$1&gt;$H49+6),0,_xlfn.LET(_xlpm.k,COUNTIFS($J$1:DU$1,"&gt;="&amp;$G49,$J$140:DU$140,"&gt;0"),_xlpm.n,$I49,DU$140*IF($C49="Bell",EXP(-0.5*((_xlpm.k-(_xlpm.n+1)/2)/MAX(_xlpm.n/6,0.5))^2),IF(_xlpm.n&lt;=6,1,MIN(1,_xlpm.k/3,(_xlpm.n-_xlpm.k+1)/3))))))</f>
        <v>0</v>
      </c>
      <c r="DV49" s="63">
        <f>IF($I49=0,0,IF(OR(DV$140=0,DV$1&lt;$G49,DV$1&gt;$H49+6),0,_xlfn.LET(_xlpm.k,COUNTIFS($J$1:DV$1,"&gt;="&amp;$G49,$J$140:DV$140,"&gt;0"),_xlpm.n,$I49,DV$140*IF($C49="Bell",EXP(-0.5*((_xlpm.k-(_xlpm.n+1)/2)/MAX(_xlpm.n/6,0.5))^2),IF(_xlpm.n&lt;=6,1,MIN(1,_xlpm.k/3,(_xlpm.n-_xlpm.k+1)/3))))))</f>
        <v>0</v>
      </c>
      <c r="DW49" s="63">
        <f>IF($I49=0,0,IF(OR(DW$140=0,DW$1&lt;$G49,DW$1&gt;$H49+6),0,_xlfn.LET(_xlpm.k,COUNTIFS($J$1:DW$1,"&gt;="&amp;$G49,$J$140:DW$140,"&gt;0"),_xlpm.n,$I49,DW$140*IF($C49="Bell",EXP(-0.5*((_xlpm.k-(_xlpm.n+1)/2)/MAX(_xlpm.n/6,0.5))^2),IF(_xlpm.n&lt;=6,1,MIN(1,_xlpm.k/3,(_xlpm.n-_xlpm.k+1)/3))))))</f>
        <v>0</v>
      </c>
      <c r="DX49" s="63">
        <f>IF($I49=0,0,IF(OR(DX$140=0,DX$1&lt;$G49,DX$1&gt;$H49+6),0,_xlfn.LET(_xlpm.k,COUNTIFS($J$1:DX$1,"&gt;="&amp;$G49,$J$140:DX$140,"&gt;0"),_xlpm.n,$I49,DX$140*IF($C49="Bell",EXP(-0.5*((_xlpm.k-(_xlpm.n+1)/2)/MAX(_xlpm.n/6,0.5))^2),IF(_xlpm.n&lt;=6,1,MIN(1,_xlpm.k/3,(_xlpm.n-_xlpm.k+1)/3))))))</f>
        <v>0</v>
      </c>
      <c r="DY49" s="63">
        <f>IF($I49=0,0,IF(OR(DY$140=0,DY$1&lt;$G49,DY$1&gt;$H49+6),0,_xlfn.LET(_xlpm.k,COUNTIFS($J$1:DY$1,"&gt;="&amp;$G49,$J$140:DY$140,"&gt;0"),_xlpm.n,$I49,DY$140*IF($C49="Bell",EXP(-0.5*((_xlpm.k-(_xlpm.n+1)/2)/MAX(_xlpm.n/6,0.5))^2),IF(_xlpm.n&lt;=6,1,MIN(1,_xlpm.k/3,(_xlpm.n-_xlpm.k+1)/3))))))</f>
        <v>0</v>
      </c>
      <c r="DZ49" s="63">
        <f>IF($I49=0,0,IF(OR(DZ$140=0,DZ$1&lt;$G49,DZ$1&gt;$H49+6),0,_xlfn.LET(_xlpm.k,COUNTIFS($J$1:DZ$1,"&gt;="&amp;$G49,$J$140:DZ$140,"&gt;0"),_xlpm.n,$I49,DZ$140*IF($C49="Bell",EXP(-0.5*((_xlpm.k-(_xlpm.n+1)/2)/MAX(_xlpm.n/6,0.5))^2),IF(_xlpm.n&lt;=6,1,MIN(1,_xlpm.k/3,(_xlpm.n-_xlpm.k+1)/3))))))</f>
        <v>0</v>
      </c>
      <c r="EA49" s="63">
        <f>IF($I49=0,0,IF(OR(EA$140=0,EA$1&lt;$G49,EA$1&gt;$H49+6),0,_xlfn.LET(_xlpm.k,COUNTIFS($J$1:EA$1,"&gt;="&amp;$G49,$J$140:EA$140,"&gt;0"),_xlpm.n,$I49,EA$140*IF($C49="Bell",EXP(-0.5*((_xlpm.k-(_xlpm.n+1)/2)/MAX(_xlpm.n/6,0.5))^2),IF(_xlpm.n&lt;=6,1,MIN(1,_xlpm.k/3,(_xlpm.n-_xlpm.k+1)/3))))))</f>
        <v>0</v>
      </c>
      <c r="EB49" s="63">
        <f>IF($I49=0,0,IF(OR(EB$140=0,EB$1&lt;$G49,EB$1&gt;$H49+6),0,_xlfn.LET(_xlpm.k,COUNTIFS($J$1:EB$1,"&gt;="&amp;$G49,$J$140:EB$140,"&gt;0"),_xlpm.n,$I49,EB$140*IF($C49="Bell",EXP(-0.5*((_xlpm.k-(_xlpm.n+1)/2)/MAX(_xlpm.n/6,0.5))^2),IF(_xlpm.n&lt;=6,1,MIN(1,_xlpm.k/3,(_xlpm.n-_xlpm.k+1)/3))))))</f>
        <v>0</v>
      </c>
      <c r="EC49" s="63">
        <f>IF($I49=0,0,IF(OR(EC$140=0,EC$1&lt;$G49,EC$1&gt;$H49+6),0,_xlfn.LET(_xlpm.k,COUNTIFS($J$1:EC$1,"&gt;="&amp;$G49,$J$140:EC$140,"&gt;0"),_xlpm.n,$I49,EC$140*IF($C49="Bell",EXP(-0.5*((_xlpm.k-(_xlpm.n+1)/2)/MAX(_xlpm.n/6,0.5))^2),IF(_xlpm.n&lt;=6,1,MIN(1,_xlpm.k/3,(_xlpm.n-_xlpm.k+1)/3))))))</f>
        <v>0</v>
      </c>
      <c r="ED49" s="63">
        <f>IF($I49=0,0,IF(OR(ED$140=0,ED$1&lt;$G49,ED$1&gt;$H49+6),0,_xlfn.LET(_xlpm.k,COUNTIFS($J$1:ED$1,"&gt;="&amp;$G49,$J$140:ED$140,"&gt;0"),_xlpm.n,$I49,ED$140*IF($C49="Bell",EXP(-0.5*((_xlpm.k-(_xlpm.n+1)/2)/MAX(_xlpm.n/6,0.5))^2),IF(_xlpm.n&lt;=6,1,MIN(1,_xlpm.k/3,(_xlpm.n-_xlpm.k+1)/3))))))</f>
        <v>0</v>
      </c>
      <c r="EE49" s="63">
        <f>IF($I49=0,0,IF(OR(EE$140=0,EE$1&lt;$G49,EE$1&gt;$H49+6),0,_xlfn.LET(_xlpm.k,COUNTIFS($J$1:EE$1,"&gt;="&amp;$G49,$J$140:EE$140,"&gt;0"),_xlpm.n,$I49,EE$140*IF($C49="Bell",EXP(-0.5*((_xlpm.k-(_xlpm.n+1)/2)/MAX(_xlpm.n/6,0.5))^2),IF(_xlpm.n&lt;=6,1,MIN(1,_xlpm.k/3,(_xlpm.n-_xlpm.k+1)/3))))))</f>
        <v>0</v>
      </c>
      <c r="EF49" s="63">
        <f>IF($I49=0,0,IF(OR(EF$140=0,EF$1&lt;$G49,EF$1&gt;$H49+6),0,_xlfn.LET(_xlpm.k,COUNTIFS($J$1:EF$1,"&gt;="&amp;$G49,$J$140:EF$140,"&gt;0"),_xlpm.n,$I49,EF$140*IF($C49="Bell",EXP(-0.5*((_xlpm.k-(_xlpm.n+1)/2)/MAX(_xlpm.n/6,0.5))^2),IF(_xlpm.n&lt;=6,1,MIN(1,_xlpm.k/3,(_xlpm.n-_xlpm.k+1)/3))))))</f>
        <v>0</v>
      </c>
      <c r="EG49" s="63">
        <f>IF($I49=0,0,IF(OR(EG$140=0,EG$1&lt;$G49,EG$1&gt;$H49+6),0,_xlfn.LET(_xlpm.k,COUNTIFS($J$1:EG$1,"&gt;="&amp;$G49,$J$140:EG$140,"&gt;0"),_xlpm.n,$I49,EG$140*IF($C49="Bell",EXP(-0.5*((_xlpm.k-(_xlpm.n+1)/2)/MAX(_xlpm.n/6,0.5))^2),IF(_xlpm.n&lt;=6,1,MIN(1,_xlpm.k/3,(_xlpm.n-_xlpm.k+1)/3))))))</f>
        <v>0</v>
      </c>
      <c r="EH49" s="63">
        <f>IF($I49=0,0,IF(OR(EH$140=0,EH$1&lt;$G49,EH$1&gt;$H49+6),0,_xlfn.LET(_xlpm.k,COUNTIFS($J$1:EH$1,"&gt;="&amp;$G49,$J$140:EH$140,"&gt;0"),_xlpm.n,$I49,EH$140*IF($C49="Bell",EXP(-0.5*((_xlpm.k-(_xlpm.n+1)/2)/MAX(_xlpm.n/6,0.5))^2),IF(_xlpm.n&lt;=6,1,MIN(1,_xlpm.k/3,(_xlpm.n-_xlpm.k+1)/3))))))</f>
        <v>0</v>
      </c>
      <c r="EI49" s="63">
        <f>IF($I49=0,0,IF(OR(EI$140=0,EI$1&lt;$G49,EI$1&gt;$H49+6),0,_xlfn.LET(_xlpm.k,COUNTIFS($J$1:EI$1,"&gt;="&amp;$G49,$J$140:EI$140,"&gt;0"),_xlpm.n,$I49,EI$140*IF($C49="Bell",EXP(-0.5*((_xlpm.k-(_xlpm.n+1)/2)/MAX(_xlpm.n/6,0.5))^2),IF(_xlpm.n&lt;=6,1,MIN(1,_xlpm.k/3,(_xlpm.n-_xlpm.k+1)/3))))))</f>
        <v>0</v>
      </c>
      <c r="EJ49" s="63">
        <f>IF($I49=0,0,IF(OR(EJ$140=0,EJ$1&lt;$G49,EJ$1&gt;$H49+6),0,_xlfn.LET(_xlpm.k,COUNTIFS($J$1:EJ$1,"&gt;="&amp;$G49,$J$140:EJ$140,"&gt;0"),_xlpm.n,$I49,EJ$140*IF($C49="Bell",EXP(-0.5*((_xlpm.k-(_xlpm.n+1)/2)/MAX(_xlpm.n/6,0.5))^2),IF(_xlpm.n&lt;=6,1,MIN(1,_xlpm.k/3,(_xlpm.n-_xlpm.k+1)/3))))))</f>
        <v>0</v>
      </c>
      <c r="EK49" s="63">
        <f>IF($I49=0,0,IF(OR(EK$140=0,EK$1&lt;$G49,EK$1&gt;$H49+6),0,_xlfn.LET(_xlpm.k,COUNTIFS($J$1:EK$1,"&gt;="&amp;$G49,$J$140:EK$140,"&gt;0"),_xlpm.n,$I49,EK$140*IF($C49="Bell",EXP(-0.5*((_xlpm.k-(_xlpm.n+1)/2)/MAX(_xlpm.n/6,0.5))^2),IF(_xlpm.n&lt;=6,1,MIN(1,_xlpm.k/3,(_xlpm.n-_xlpm.k+1)/3))))))</f>
        <v>0</v>
      </c>
      <c r="EL49" s="63">
        <f>IF($I49=0,0,IF(OR(EL$140=0,EL$1&lt;$G49,EL$1&gt;$H49+6),0,_xlfn.LET(_xlpm.k,COUNTIFS($J$1:EL$1,"&gt;="&amp;$G49,$J$140:EL$140,"&gt;0"),_xlpm.n,$I49,EL$140*IF($C49="Bell",EXP(-0.5*((_xlpm.k-(_xlpm.n+1)/2)/MAX(_xlpm.n/6,0.5))^2),IF(_xlpm.n&lt;=6,1,MIN(1,_xlpm.k/3,(_xlpm.n-_xlpm.k+1)/3))))))</f>
        <v>0</v>
      </c>
      <c r="EM49" s="63">
        <f>IF($I49=0,0,IF(OR(EM$140=0,EM$1&lt;$G49,EM$1&gt;$H49+6),0,_xlfn.LET(_xlpm.k,COUNTIFS($J$1:EM$1,"&gt;="&amp;$G49,$J$140:EM$140,"&gt;0"),_xlpm.n,$I49,EM$140*IF($C49="Bell",EXP(-0.5*((_xlpm.k-(_xlpm.n+1)/2)/MAX(_xlpm.n/6,0.5))^2),IF(_xlpm.n&lt;=6,1,MIN(1,_xlpm.k/3,(_xlpm.n-_xlpm.k+1)/3))))))</f>
        <v>0</v>
      </c>
      <c r="EN49" s="63">
        <f>IF($I49=0,0,IF(OR(EN$140=0,EN$1&lt;$G49,EN$1&gt;$H49+6),0,_xlfn.LET(_xlpm.k,COUNTIFS($J$1:EN$1,"&gt;="&amp;$G49,$J$140:EN$140,"&gt;0"),_xlpm.n,$I49,EN$140*IF($C49="Bell",EXP(-0.5*((_xlpm.k-(_xlpm.n+1)/2)/MAX(_xlpm.n/6,0.5))^2),IF(_xlpm.n&lt;=6,1,MIN(1,_xlpm.k/3,(_xlpm.n-_xlpm.k+1)/3))))))</f>
        <v>0</v>
      </c>
      <c r="EO49" s="63">
        <f>IF($I49=0,0,IF(OR(EO$140=0,EO$1&lt;$G49,EO$1&gt;$H49+6),0,_xlfn.LET(_xlpm.k,COUNTIFS($J$1:EO$1,"&gt;="&amp;$G49,$J$140:EO$140,"&gt;0"),_xlpm.n,$I49,EO$140*IF($C49="Bell",EXP(-0.5*((_xlpm.k-(_xlpm.n+1)/2)/MAX(_xlpm.n/6,0.5))^2),IF(_xlpm.n&lt;=6,1,MIN(1,_xlpm.k/3,(_xlpm.n-_xlpm.k+1)/3))))))</f>
        <v>0</v>
      </c>
      <c r="EP49" s="63">
        <f>IF($I49=0,0,IF(OR(EP$140=0,EP$1&lt;$G49,EP$1&gt;$H49+6),0,_xlfn.LET(_xlpm.k,COUNTIFS($J$1:EP$1,"&gt;="&amp;$G49,$J$140:EP$140,"&gt;0"),_xlpm.n,$I49,EP$140*IF($C49="Bell",EXP(-0.5*((_xlpm.k-(_xlpm.n+1)/2)/MAX(_xlpm.n/6,0.5))^2),IF(_xlpm.n&lt;=6,1,MIN(1,_xlpm.k/3,(_xlpm.n-_xlpm.k+1)/3))))))</f>
        <v>0</v>
      </c>
      <c r="EQ49" s="63">
        <f>IF($I49=0,0,IF(OR(EQ$140=0,EQ$1&lt;$G49,EQ$1&gt;$H49+6),0,_xlfn.LET(_xlpm.k,COUNTIFS($J$1:EQ$1,"&gt;="&amp;$G49,$J$140:EQ$140,"&gt;0"),_xlpm.n,$I49,EQ$140*IF($C49="Bell",EXP(-0.5*((_xlpm.k-(_xlpm.n+1)/2)/MAX(_xlpm.n/6,0.5))^2),IF(_xlpm.n&lt;=6,1,MIN(1,_xlpm.k/3,(_xlpm.n-_xlpm.k+1)/3))))))</f>
        <v>0</v>
      </c>
      <c r="ER49" s="63">
        <f>IF($I49=0,0,IF(OR(ER$140=0,ER$1&lt;$G49,ER$1&gt;$H49+6),0,_xlfn.LET(_xlpm.k,COUNTIFS($J$1:ER$1,"&gt;="&amp;$G49,$J$140:ER$140,"&gt;0"),_xlpm.n,$I49,ER$140*IF($C49="Bell",EXP(-0.5*((_xlpm.k-(_xlpm.n+1)/2)/MAX(_xlpm.n/6,0.5))^2),IF(_xlpm.n&lt;=6,1,MIN(1,_xlpm.k/3,(_xlpm.n-_xlpm.k+1)/3))))))</f>
        <v>0</v>
      </c>
      <c r="ES49" s="63">
        <f>IF($I49=0,0,IF(OR(ES$140=0,ES$1&lt;$G49,ES$1&gt;$H49+6),0,_xlfn.LET(_xlpm.k,COUNTIFS($J$1:ES$1,"&gt;="&amp;$G49,$J$140:ES$140,"&gt;0"),_xlpm.n,$I49,ES$140*IF($C49="Bell",EXP(-0.5*((_xlpm.k-(_xlpm.n+1)/2)/MAX(_xlpm.n/6,0.5))^2),IF(_xlpm.n&lt;=6,1,MIN(1,_xlpm.k/3,(_xlpm.n-_xlpm.k+1)/3))))))</f>
        <v>0</v>
      </c>
      <c r="ET49" s="63">
        <f>IF($I49=0,0,IF(OR(ET$140=0,ET$1&lt;$G49,ET$1&gt;$H49+6),0,_xlfn.LET(_xlpm.k,COUNTIFS($J$1:ET$1,"&gt;="&amp;$G49,$J$140:ET$140,"&gt;0"),_xlpm.n,$I49,ET$140*IF($C49="Bell",EXP(-0.5*((_xlpm.k-(_xlpm.n+1)/2)/MAX(_xlpm.n/6,0.5))^2),IF(_xlpm.n&lt;=6,1,MIN(1,_xlpm.k/3,(_xlpm.n-_xlpm.k+1)/3))))))</f>
        <v>0</v>
      </c>
      <c r="EU49" s="63">
        <f>IF($I49=0,0,IF(OR(EU$140=0,EU$1&lt;$G49,EU$1&gt;$H49+6),0,_xlfn.LET(_xlpm.k,COUNTIFS($J$1:EU$1,"&gt;="&amp;$G49,$J$140:EU$140,"&gt;0"),_xlpm.n,$I49,EU$140*IF($C49="Bell",EXP(-0.5*((_xlpm.k-(_xlpm.n+1)/2)/MAX(_xlpm.n/6,0.5))^2),IF(_xlpm.n&lt;=6,1,MIN(1,_xlpm.k/3,(_xlpm.n-_xlpm.k+1)/3))))))</f>
        <v>0</v>
      </c>
      <c r="EV49" s="63">
        <f>IF($I49=0,0,IF(OR(EV$140=0,EV$1&lt;$G49,EV$1&gt;$H49+6),0,_xlfn.LET(_xlpm.k,COUNTIFS($J$1:EV$1,"&gt;="&amp;$G49,$J$140:EV$140,"&gt;0"),_xlpm.n,$I49,EV$140*IF($C49="Bell",EXP(-0.5*((_xlpm.k-(_xlpm.n+1)/2)/MAX(_xlpm.n/6,0.5))^2),IF(_xlpm.n&lt;=6,1,MIN(1,_xlpm.k/3,(_xlpm.n-_xlpm.k+1)/3))))))</f>
        <v>0</v>
      </c>
      <c r="EW49" s="63">
        <f>IF($I49=0,0,IF(OR(EW$140=0,EW$1&lt;$G49,EW$1&gt;$H49+6),0,_xlfn.LET(_xlpm.k,COUNTIFS($J$1:EW$1,"&gt;="&amp;$G49,$J$140:EW$140,"&gt;0"),_xlpm.n,$I49,EW$140*IF($C49="Bell",EXP(-0.5*((_xlpm.k-(_xlpm.n+1)/2)/MAX(_xlpm.n/6,0.5))^2),IF(_xlpm.n&lt;=6,1,MIN(1,_xlpm.k/3,(_xlpm.n-_xlpm.k+1)/3))))))</f>
        <v>0</v>
      </c>
      <c r="EX49" s="63">
        <f>IF($I49=0,0,IF(OR(EX$140=0,EX$1&lt;$G49,EX$1&gt;$H49+6),0,_xlfn.LET(_xlpm.k,COUNTIFS($J$1:EX$1,"&gt;="&amp;$G49,$J$140:EX$140,"&gt;0"),_xlpm.n,$I49,EX$140*IF($C49="Bell",EXP(-0.5*((_xlpm.k-(_xlpm.n+1)/2)/MAX(_xlpm.n/6,0.5))^2),IF(_xlpm.n&lt;=6,1,MIN(1,_xlpm.k/3,(_xlpm.n-_xlpm.k+1)/3))))))</f>
        <v>0</v>
      </c>
      <c r="EY49" s="63">
        <f>IF($I49=0,0,IF(OR(EY$140=0,EY$1&lt;$G49,EY$1&gt;$H49+6),0,_xlfn.LET(_xlpm.k,COUNTIFS($J$1:EY$1,"&gt;="&amp;$G49,$J$140:EY$140,"&gt;0"),_xlpm.n,$I49,EY$140*IF($C49="Bell",EXP(-0.5*((_xlpm.k-(_xlpm.n+1)/2)/MAX(_xlpm.n/6,0.5))^2),IF(_xlpm.n&lt;=6,1,MIN(1,_xlpm.k/3,(_xlpm.n-_xlpm.k+1)/3))))))</f>
        <v>0</v>
      </c>
      <c r="EZ49" s="63">
        <f>IF($I49=0,0,IF(OR(EZ$140=0,EZ$1&lt;$G49,EZ$1&gt;$H49+6),0,_xlfn.LET(_xlpm.k,COUNTIFS($J$1:EZ$1,"&gt;="&amp;$G49,$J$140:EZ$140,"&gt;0"),_xlpm.n,$I49,EZ$140*IF($C49="Bell",EXP(-0.5*((_xlpm.k-(_xlpm.n+1)/2)/MAX(_xlpm.n/6,0.5))^2),IF(_xlpm.n&lt;=6,1,MIN(1,_xlpm.k/3,(_xlpm.n-_xlpm.k+1)/3))))))</f>
        <v>0</v>
      </c>
      <c r="FA49" s="63">
        <f>IF($I49=0,0,IF(OR(FA$140=0,FA$1&lt;$G49,FA$1&gt;$H49+6),0,_xlfn.LET(_xlpm.k,COUNTIFS($J$1:FA$1,"&gt;="&amp;$G49,$J$140:FA$140,"&gt;0"),_xlpm.n,$I49,FA$140*IF($C49="Bell",EXP(-0.5*((_xlpm.k-(_xlpm.n+1)/2)/MAX(_xlpm.n/6,0.5))^2),IF(_xlpm.n&lt;=6,1,MIN(1,_xlpm.k/3,(_xlpm.n-_xlpm.k+1)/3))))))</f>
        <v>0</v>
      </c>
      <c r="FB49" s="63">
        <f>IF($I49=0,0,IF(OR(FB$140=0,FB$1&lt;$G49,FB$1&gt;$H49+6),0,_xlfn.LET(_xlpm.k,COUNTIFS($J$1:FB$1,"&gt;="&amp;$G49,$J$140:FB$140,"&gt;0"),_xlpm.n,$I49,FB$140*IF($C49="Bell",EXP(-0.5*((_xlpm.k-(_xlpm.n+1)/2)/MAX(_xlpm.n/6,0.5))^2),IF(_xlpm.n&lt;=6,1,MIN(1,_xlpm.k/3,(_xlpm.n-_xlpm.k+1)/3))))))</f>
        <v>0</v>
      </c>
      <c r="FC49" s="63">
        <f>IF($I49=0,0,IF(OR(FC$140=0,FC$1&lt;$G49,FC$1&gt;$H49+6),0,_xlfn.LET(_xlpm.k,COUNTIFS($J$1:FC$1,"&gt;="&amp;$G49,$J$140:FC$140,"&gt;0"),_xlpm.n,$I49,FC$140*IF($C49="Bell",EXP(-0.5*((_xlpm.k-(_xlpm.n+1)/2)/MAX(_xlpm.n/6,0.5))^2),IF(_xlpm.n&lt;=6,1,MIN(1,_xlpm.k/3,(_xlpm.n-_xlpm.k+1)/3))))))</f>
        <v>0</v>
      </c>
      <c r="FD49" s="63">
        <f>IF($I49=0,0,IF(OR(FD$140=0,FD$1&lt;$G49,FD$1&gt;$H49+6),0,_xlfn.LET(_xlpm.k,COUNTIFS($J$1:FD$1,"&gt;="&amp;$G49,$J$140:FD$140,"&gt;0"),_xlpm.n,$I49,FD$140*IF($C49="Bell",EXP(-0.5*((_xlpm.k-(_xlpm.n+1)/2)/MAX(_xlpm.n/6,0.5))^2),IF(_xlpm.n&lt;=6,1,MIN(1,_xlpm.k/3,(_xlpm.n-_xlpm.k+1)/3))))))</f>
        <v>0</v>
      </c>
      <c r="FE49" s="63">
        <f>IF($I49=0,0,IF(OR(FE$140=0,FE$1&lt;$G49,FE$1&gt;$H49+6),0,_xlfn.LET(_xlpm.k,COUNTIFS($J$1:FE$1,"&gt;="&amp;$G49,$J$140:FE$140,"&gt;0"),_xlpm.n,$I49,FE$140*IF($C49="Bell",EXP(-0.5*((_xlpm.k-(_xlpm.n+1)/2)/MAX(_xlpm.n/6,0.5))^2),IF(_xlpm.n&lt;=6,1,MIN(1,_xlpm.k/3,(_xlpm.n-_xlpm.k+1)/3))))))</f>
        <v>0</v>
      </c>
      <c r="FF49" s="63">
        <f>IF($I49=0,0,IF(OR(FF$140=0,FF$1&lt;$G49,FF$1&gt;$H49+6),0,_xlfn.LET(_xlpm.k,COUNTIFS($J$1:FF$1,"&gt;="&amp;$G49,$J$140:FF$140,"&gt;0"),_xlpm.n,$I49,FF$140*IF($C49="Bell",EXP(-0.5*((_xlpm.k-(_xlpm.n+1)/2)/MAX(_xlpm.n/6,0.5))^2),IF(_xlpm.n&lt;=6,1,MIN(1,_xlpm.k/3,(_xlpm.n-_xlpm.k+1)/3))))))</f>
        <v>0</v>
      </c>
      <c r="FG49" s="63">
        <f>IF($I49=0,0,IF(OR(FG$140=0,FG$1&lt;$G49,FG$1&gt;$H49+6),0,_xlfn.LET(_xlpm.k,COUNTIFS($J$1:FG$1,"&gt;="&amp;$G49,$J$140:FG$140,"&gt;0"),_xlpm.n,$I49,FG$140*IF($C49="Bell",EXP(-0.5*((_xlpm.k-(_xlpm.n+1)/2)/MAX(_xlpm.n/6,0.5))^2),IF(_xlpm.n&lt;=6,1,MIN(1,_xlpm.k/3,(_xlpm.n-_xlpm.k+1)/3))))))</f>
        <v>0</v>
      </c>
      <c r="FH49" s="63">
        <f>IF($I49=0,0,IF(OR(FH$140=0,FH$1&lt;$G49,FH$1&gt;$H49+6),0,_xlfn.LET(_xlpm.k,COUNTIFS($J$1:FH$1,"&gt;="&amp;$G49,$J$140:FH$140,"&gt;0"),_xlpm.n,$I49,FH$140*IF($C49="Bell",EXP(-0.5*((_xlpm.k-(_xlpm.n+1)/2)/MAX(_xlpm.n/6,0.5))^2),IF(_xlpm.n&lt;=6,1,MIN(1,_xlpm.k/3,(_xlpm.n-_xlpm.k+1)/3))))))</f>
        <v>0</v>
      </c>
      <c r="FI49" s="63">
        <f>IF($I49=0,0,IF(OR(FI$140=0,FI$1&lt;$G49,FI$1&gt;$H49+6),0,_xlfn.LET(_xlpm.k,COUNTIFS($J$1:FI$1,"&gt;="&amp;$G49,$J$140:FI$140,"&gt;0"),_xlpm.n,$I49,FI$140*IF($C49="Bell",EXP(-0.5*((_xlpm.k-(_xlpm.n+1)/2)/MAX(_xlpm.n/6,0.5))^2),IF(_xlpm.n&lt;=6,1,MIN(1,_xlpm.k/3,(_xlpm.n-_xlpm.k+1)/3))))))</f>
        <v>0</v>
      </c>
      <c r="FJ49" s="63">
        <f>IF($I49=0,0,IF(OR(FJ$140=0,FJ$1&lt;$G49,FJ$1&gt;$H49+6),0,_xlfn.LET(_xlpm.k,COUNTIFS($J$1:FJ$1,"&gt;="&amp;$G49,$J$140:FJ$140,"&gt;0"),_xlpm.n,$I49,FJ$140*IF($C49="Bell",EXP(-0.5*((_xlpm.k-(_xlpm.n+1)/2)/MAX(_xlpm.n/6,0.5))^2),IF(_xlpm.n&lt;=6,1,MIN(1,_xlpm.k/3,(_xlpm.n-_xlpm.k+1)/3))))))</f>
        <v>0</v>
      </c>
      <c r="FK49" s="63">
        <f>IF($I49=0,0,IF(OR(FK$140=0,FK$1&lt;$G49,FK$1&gt;$H49+6),0,_xlfn.LET(_xlpm.k,COUNTIFS($J$1:FK$1,"&gt;="&amp;$G49,$J$140:FK$140,"&gt;0"),_xlpm.n,$I49,FK$140*IF($C49="Bell",EXP(-0.5*((_xlpm.k-(_xlpm.n+1)/2)/MAX(_xlpm.n/6,0.5))^2),IF(_xlpm.n&lt;=6,1,MIN(1,_xlpm.k/3,(_xlpm.n-_xlpm.k+1)/3))))))</f>
        <v>0</v>
      </c>
      <c r="FL49" s="63">
        <f>IF($I49=0,0,IF(OR(FL$140=0,FL$1&lt;$G49,FL$1&gt;$H49+6),0,_xlfn.LET(_xlpm.k,COUNTIFS($J$1:FL$1,"&gt;="&amp;$G49,$J$140:FL$140,"&gt;0"),_xlpm.n,$I49,FL$140*IF($C49="Bell",EXP(-0.5*((_xlpm.k-(_xlpm.n+1)/2)/MAX(_xlpm.n/6,0.5))^2),IF(_xlpm.n&lt;=6,1,MIN(1,_xlpm.k/3,(_xlpm.n-_xlpm.k+1)/3))))))</f>
        <v>0</v>
      </c>
      <c r="FM49" s="63">
        <f>IF($I49=0,0,IF(OR(FM$140=0,FM$1&lt;$G49,FM$1&gt;$H49+6),0,_xlfn.LET(_xlpm.k,COUNTIFS($J$1:FM$1,"&gt;="&amp;$G49,$J$140:FM$140,"&gt;0"),_xlpm.n,$I49,FM$140*IF($C49="Bell",EXP(-0.5*((_xlpm.k-(_xlpm.n+1)/2)/MAX(_xlpm.n/6,0.5))^2),IF(_xlpm.n&lt;=6,1,MIN(1,_xlpm.k/3,(_xlpm.n-_xlpm.k+1)/3))))))</f>
        <v>0</v>
      </c>
      <c r="FN49" s="63">
        <f>IF($I49=0,0,IF(OR(FN$140=0,FN$1&lt;$G49,FN$1&gt;$H49+6),0,_xlfn.LET(_xlpm.k,COUNTIFS($J$1:FN$1,"&gt;="&amp;$G49,$J$140:FN$140,"&gt;0"),_xlpm.n,$I49,FN$140*IF($C49="Bell",EXP(-0.5*((_xlpm.k-(_xlpm.n+1)/2)/MAX(_xlpm.n/6,0.5))^2),IF(_xlpm.n&lt;=6,1,MIN(1,_xlpm.k/3,(_xlpm.n-_xlpm.k+1)/3))))))</f>
        <v>0</v>
      </c>
      <c r="FO49" s="63">
        <f>IF($I49=0,0,IF(OR(FO$140=0,FO$1&lt;$G49,FO$1&gt;$H49+6),0,_xlfn.LET(_xlpm.k,COUNTIFS($J$1:FO$1,"&gt;="&amp;$G49,$J$140:FO$140,"&gt;0"),_xlpm.n,$I49,FO$140*IF($C49="Bell",EXP(-0.5*((_xlpm.k-(_xlpm.n+1)/2)/MAX(_xlpm.n/6,0.5))^2),IF(_xlpm.n&lt;=6,1,MIN(1,_xlpm.k/3,(_xlpm.n-_xlpm.k+1)/3))))))</f>
        <v>0</v>
      </c>
      <c r="FP49" s="63">
        <f>IF($I49=0,0,IF(OR(FP$140=0,FP$1&lt;$G49,FP$1&gt;$H49+6),0,_xlfn.LET(_xlpm.k,COUNTIFS($J$1:FP$1,"&gt;="&amp;$G49,$J$140:FP$140,"&gt;0"),_xlpm.n,$I49,FP$140*IF($C49="Bell",EXP(-0.5*((_xlpm.k-(_xlpm.n+1)/2)/MAX(_xlpm.n/6,0.5))^2),IF(_xlpm.n&lt;=6,1,MIN(1,_xlpm.k/3,(_xlpm.n-_xlpm.k+1)/3))))))</f>
        <v>0</v>
      </c>
      <c r="FQ49" s="63">
        <f>IF($I49=0,0,IF(OR(FQ$140=0,FQ$1&lt;$G49,FQ$1&gt;$H49+6),0,_xlfn.LET(_xlpm.k,COUNTIFS($J$1:FQ$1,"&gt;="&amp;$G49,$J$140:FQ$140,"&gt;0"),_xlpm.n,$I49,FQ$140*IF($C49="Bell",EXP(-0.5*((_xlpm.k-(_xlpm.n+1)/2)/MAX(_xlpm.n/6,0.5))^2),IF(_xlpm.n&lt;=6,1,MIN(1,_xlpm.k/3,(_xlpm.n-_xlpm.k+1)/3))))))</f>
        <v>0</v>
      </c>
      <c r="FR49" s="63">
        <f>IF($I49=0,0,IF(OR(FR$140=0,FR$1&lt;$G49,FR$1&gt;$H49+6),0,_xlfn.LET(_xlpm.k,COUNTIFS($J$1:FR$1,"&gt;="&amp;$G49,$J$140:FR$140,"&gt;0"),_xlpm.n,$I49,FR$140*IF($C49="Bell",EXP(-0.5*((_xlpm.k-(_xlpm.n+1)/2)/MAX(_xlpm.n/6,0.5))^2),IF(_xlpm.n&lt;=6,1,MIN(1,_xlpm.k/3,(_xlpm.n-_xlpm.k+1)/3))))))</f>
        <v>0</v>
      </c>
      <c r="FS49" s="63">
        <f>IF($I49=0,0,IF(OR(FS$140=0,FS$1&lt;$G49,FS$1&gt;$H49+6),0,_xlfn.LET(_xlpm.k,COUNTIFS($J$1:FS$1,"&gt;="&amp;$G49,$J$140:FS$140,"&gt;0"),_xlpm.n,$I49,FS$140*IF($C49="Bell",EXP(-0.5*((_xlpm.k-(_xlpm.n+1)/2)/MAX(_xlpm.n/6,0.5))^2),IF(_xlpm.n&lt;=6,1,MIN(1,_xlpm.k/3,(_xlpm.n-_xlpm.k+1)/3))))))</f>
        <v>0</v>
      </c>
      <c r="FT49" s="63">
        <f>IF($I49=0,0,IF(OR(FT$140=0,FT$1&lt;$G49,FT$1&gt;$H49+6),0,_xlfn.LET(_xlpm.k,COUNTIFS($J$1:FT$1,"&gt;="&amp;$G49,$J$140:FT$140,"&gt;0"),_xlpm.n,$I49,FT$140*IF($C49="Bell",EXP(-0.5*((_xlpm.k-(_xlpm.n+1)/2)/MAX(_xlpm.n/6,0.5))^2),IF(_xlpm.n&lt;=6,1,MIN(1,_xlpm.k/3,(_xlpm.n-_xlpm.k+1)/3))))))</f>
        <v>0</v>
      </c>
      <c r="FU49" s="63">
        <f>IF($I49=0,0,IF(OR(FU$140=0,FU$1&lt;$G49,FU$1&gt;$H49+6),0,_xlfn.LET(_xlpm.k,COUNTIFS($J$1:FU$1,"&gt;="&amp;$G49,$J$140:FU$140,"&gt;0"),_xlpm.n,$I49,FU$140*IF($C49="Bell",EXP(-0.5*((_xlpm.k-(_xlpm.n+1)/2)/MAX(_xlpm.n/6,0.5))^2),IF(_xlpm.n&lt;=6,1,MIN(1,_xlpm.k/3,(_xlpm.n-_xlpm.k+1)/3))))))</f>
        <v>0</v>
      </c>
      <c r="FV49" s="63">
        <f>IF($I49=0,0,IF(OR(FV$140=0,FV$1&lt;$G49,FV$1&gt;$H49+6),0,_xlfn.LET(_xlpm.k,COUNTIFS($J$1:FV$1,"&gt;="&amp;$G49,$J$140:FV$140,"&gt;0"),_xlpm.n,$I49,FV$140*IF($C49="Bell",EXP(-0.5*((_xlpm.k-(_xlpm.n+1)/2)/MAX(_xlpm.n/6,0.5))^2),IF(_xlpm.n&lt;=6,1,MIN(1,_xlpm.k/3,(_xlpm.n-_xlpm.k+1)/3))))))</f>
        <v>0</v>
      </c>
      <c r="FW49" s="63">
        <f>IF($I49=0,0,IF(OR(FW$140=0,FW$1&lt;$G49,FW$1&gt;$H49+6),0,_xlfn.LET(_xlpm.k,COUNTIFS($J$1:FW$1,"&gt;="&amp;$G49,$J$140:FW$140,"&gt;0"),_xlpm.n,$I49,FW$140*IF($C49="Bell",EXP(-0.5*((_xlpm.k-(_xlpm.n+1)/2)/MAX(_xlpm.n/6,0.5))^2),IF(_xlpm.n&lt;=6,1,MIN(1,_xlpm.k/3,(_xlpm.n-_xlpm.k+1)/3))))))</f>
        <v>0</v>
      </c>
      <c r="FX49" s="63">
        <f>IF($I49=0,0,IF(OR(FX$140=0,FX$1&lt;$G49,FX$1&gt;$H49+6),0,_xlfn.LET(_xlpm.k,COUNTIFS($J$1:FX$1,"&gt;="&amp;$G49,$J$140:FX$140,"&gt;0"),_xlpm.n,$I49,FX$140*IF($C49="Bell",EXP(-0.5*((_xlpm.k-(_xlpm.n+1)/2)/MAX(_xlpm.n/6,0.5))^2),IF(_xlpm.n&lt;=6,1,MIN(1,_xlpm.k/3,(_xlpm.n-_xlpm.k+1)/3))))))</f>
        <v>0</v>
      </c>
      <c r="FY49" s="63">
        <f>IF($I49=0,0,IF(OR(FY$140=0,FY$1&lt;$G49,FY$1&gt;$H49+6),0,_xlfn.LET(_xlpm.k,COUNTIFS($J$1:FY$1,"&gt;="&amp;$G49,$J$140:FY$140,"&gt;0"),_xlpm.n,$I49,FY$140*IF($C49="Bell",EXP(-0.5*((_xlpm.k-(_xlpm.n+1)/2)/MAX(_xlpm.n/6,0.5))^2),IF(_xlpm.n&lt;=6,1,MIN(1,_xlpm.k/3,(_xlpm.n-_xlpm.k+1)/3))))))</f>
        <v>0</v>
      </c>
      <c r="FZ49" s="63">
        <f>IF($I49=0,0,IF(OR(FZ$140=0,FZ$1&lt;$G49,FZ$1&gt;$H49+6),0,_xlfn.LET(_xlpm.k,COUNTIFS($J$1:FZ$1,"&gt;="&amp;$G49,$J$140:FZ$140,"&gt;0"),_xlpm.n,$I49,FZ$140*IF($C49="Bell",EXP(-0.5*((_xlpm.k-(_xlpm.n+1)/2)/MAX(_xlpm.n/6,0.5))^2),IF(_xlpm.n&lt;=6,1,MIN(1,_xlpm.k/3,(_xlpm.n-_xlpm.k+1)/3))))))</f>
        <v>0</v>
      </c>
      <c r="GA49" s="63">
        <f>IF($I49=0,0,IF(OR(GA$140=0,GA$1&lt;$G49,GA$1&gt;$H49+6),0,_xlfn.LET(_xlpm.k,COUNTIFS($J$1:GA$1,"&gt;="&amp;$G49,$J$140:GA$140,"&gt;0"),_xlpm.n,$I49,GA$140*IF($C49="Bell",EXP(-0.5*((_xlpm.k-(_xlpm.n+1)/2)/MAX(_xlpm.n/6,0.5))^2),IF(_xlpm.n&lt;=6,1,MIN(1,_xlpm.k/3,(_xlpm.n-_xlpm.k+1)/3))))))</f>
        <v>0</v>
      </c>
      <c r="GB49" s="63">
        <f>IF($I49=0,0,IF(OR(GB$140=0,GB$1&lt;$G49,GB$1&gt;$H49+6),0,_xlfn.LET(_xlpm.k,COUNTIFS($J$1:GB$1,"&gt;="&amp;$G49,$J$140:GB$140,"&gt;0"),_xlpm.n,$I49,GB$140*IF($C49="Bell",EXP(-0.5*((_xlpm.k-(_xlpm.n+1)/2)/MAX(_xlpm.n/6,0.5))^2),IF(_xlpm.n&lt;=6,1,MIN(1,_xlpm.k/3,(_xlpm.n-_xlpm.k+1)/3))))))</f>
        <v>0</v>
      </c>
      <c r="GC49" s="63">
        <f>IF($I49=0,0,IF(OR(GC$140=0,GC$1&lt;$G49,GC$1&gt;$H49+6),0,_xlfn.LET(_xlpm.k,COUNTIFS($J$1:GC$1,"&gt;="&amp;$G49,$J$140:GC$140,"&gt;0"),_xlpm.n,$I49,GC$140*IF($C49="Bell",EXP(-0.5*((_xlpm.k-(_xlpm.n+1)/2)/MAX(_xlpm.n/6,0.5))^2),IF(_xlpm.n&lt;=6,1,MIN(1,_xlpm.k/3,(_xlpm.n-_xlpm.k+1)/3))))))</f>
        <v>0</v>
      </c>
      <c r="GD49" s="63">
        <f>IF($I49=0,0,IF(OR(GD$140=0,GD$1&lt;$G49,GD$1&gt;$H49+6),0,_xlfn.LET(_xlpm.k,COUNTIFS($J$1:GD$1,"&gt;="&amp;$G49,$J$140:GD$140,"&gt;0"),_xlpm.n,$I49,GD$140*IF($C49="Bell",EXP(-0.5*((_xlpm.k-(_xlpm.n+1)/2)/MAX(_xlpm.n/6,0.5))^2),IF(_xlpm.n&lt;=6,1,MIN(1,_xlpm.k/3,(_xlpm.n-_xlpm.k+1)/3))))))</f>
        <v>0</v>
      </c>
      <c r="GE49" s="63">
        <f>IF($I49=0,0,IF(OR(GE$140=0,GE$1&lt;$G49,GE$1&gt;$H49+6),0,_xlfn.LET(_xlpm.k,COUNTIFS($J$1:GE$1,"&gt;="&amp;$G49,$J$140:GE$140,"&gt;0"),_xlpm.n,$I49,GE$140*IF($C49="Bell",EXP(-0.5*((_xlpm.k-(_xlpm.n+1)/2)/MAX(_xlpm.n/6,0.5))^2),IF(_xlpm.n&lt;=6,1,MIN(1,_xlpm.k/3,(_xlpm.n-_xlpm.k+1)/3))))))</f>
        <v>0</v>
      </c>
      <c r="GF49" s="63">
        <f>IF($I49=0,0,IF(OR(GF$140=0,GF$1&lt;$G49,GF$1&gt;$H49+6),0,_xlfn.LET(_xlpm.k,COUNTIFS($J$1:GF$1,"&gt;="&amp;$G49,$J$140:GF$140,"&gt;0"),_xlpm.n,$I49,GF$140*IF($C49="Bell",EXP(-0.5*((_xlpm.k-(_xlpm.n+1)/2)/MAX(_xlpm.n/6,0.5))^2),IF(_xlpm.n&lt;=6,1,MIN(1,_xlpm.k/3,(_xlpm.n-_xlpm.k+1)/3))))))</f>
        <v>0</v>
      </c>
      <c r="GG49" s="63">
        <f>IF($I49=0,0,IF(OR(GG$140=0,GG$1&lt;$G49,GG$1&gt;$H49+6),0,_xlfn.LET(_xlpm.k,COUNTIFS($J$1:GG$1,"&gt;="&amp;$G49,$J$140:GG$140,"&gt;0"),_xlpm.n,$I49,GG$140*IF($C49="Bell",EXP(-0.5*((_xlpm.k-(_xlpm.n+1)/2)/MAX(_xlpm.n/6,0.5))^2),IF(_xlpm.n&lt;=6,1,MIN(1,_xlpm.k/3,(_xlpm.n-_xlpm.k+1)/3))))))</f>
        <v>0</v>
      </c>
      <c r="GH49" s="63">
        <f>IF($I49=0,0,IF(OR(GH$140=0,GH$1&lt;$G49,GH$1&gt;$H49+6),0,_xlfn.LET(_xlpm.k,COUNTIFS($J$1:GH$1,"&gt;="&amp;$G49,$J$140:GH$140,"&gt;0"),_xlpm.n,$I49,GH$140*IF($C49="Bell",EXP(-0.5*((_xlpm.k-(_xlpm.n+1)/2)/MAX(_xlpm.n/6,0.5))^2),IF(_xlpm.n&lt;=6,1,MIN(1,_xlpm.k/3,(_xlpm.n-_xlpm.k+1)/3))))))</f>
        <v>0</v>
      </c>
      <c r="GI49" s="63">
        <f>IF($I49=0,0,IF(OR(GI$140=0,GI$1&lt;$G49,GI$1&gt;$H49+6),0,_xlfn.LET(_xlpm.k,COUNTIFS($J$1:GI$1,"&gt;="&amp;$G49,$J$140:GI$140,"&gt;0"),_xlpm.n,$I49,GI$140*IF($C49="Bell",EXP(-0.5*((_xlpm.k-(_xlpm.n+1)/2)/MAX(_xlpm.n/6,0.5))^2),IF(_xlpm.n&lt;=6,1,MIN(1,_xlpm.k/3,(_xlpm.n-_xlpm.k+1)/3))))))</f>
        <v>0</v>
      </c>
      <c r="GJ49" s="63">
        <f>IF($I49=0,0,IF(OR(GJ$140=0,GJ$1&lt;$G49,GJ$1&gt;$H49+6),0,_xlfn.LET(_xlpm.k,COUNTIFS($J$1:GJ$1,"&gt;="&amp;$G49,$J$140:GJ$140,"&gt;0"),_xlpm.n,$I49,GJ$140*IF($C49="Bell",EXP(-0.5*((_xlpm.k-(_xlpm.n+1)/2)/MAX(_xlpm.n/6,0.5))^2),IF(_xlpm.n&lt;=6,1,MIN(1,_xlpm.k/3,(_xlpm.n-_xlpm.k+1)/3))))))</f>
        <v>0</v>
      </c>
      <c r="GK49" s="63">
        <f>IF($I49=0,0,IF(OR(GK$140=0,GK$1&lt;$G49,GK$1&gt;$H49+6),0,_xlfn.LET(_xlpm.k,COUNTIFS($J$1:GK$1,"&gt;="&amp;$G49,$J$140:GK$140,"&gt;0"),_xlpm.n,$I49,GK$140*IF($C49="Bell",EXP(-0.5*((_xlpm.k-(_xlpm.n+1)/2)/MAX(_xlpm.n/6,0.5))^2),IF(_xlpm.n&lt;=6,1,MIN(1,_xlpm.k/3,(_xlpm.n-_xlpm.k+1)/3))))))</f>
        <v>0</v>
      </c>
      <c r="GL49" s="63">
        <f>IF($I49=0,0,IF(OR(GL$140=0,GL$1&lt;$G49,GL$1&gt;$H49+6),0,_xlfn.LET(_xlpm.k,COUNTIFS($J$1:GL$1,"&gt;="&amp;$G49,$J$140:GL$140,"&gt;0"),_xlpm.n,$I49,GL$140*IF($C49="Bell",EXP(-0.5*((_xlpm.k-(_xlpm.n+1)/2)/MAX(_xlpm.n/6,0.5))^2),IF(_xlpm.n&lt;=6,1,MIN(1,_xlpm.k/3,(_xlpm.n-_xlpm.k+1)/3))))))</f>
        <v>0</v>
      </c>
    </row>
    <row r="50" spans="1:194" x14ac:dyDescent="0.3">
      <c r="A50" s="66" t="str">
        <f>Sheet1!B50</f>
        <v>0-4116</v>
      </c>
      <c r="B50" s="66" t="str">
        <f>Sheet1!D50</f>
        <v>0-4116-Bush Hog</v>
      </c>
      <c r="C50" s="59"/>
      <c r="E50" s="64">
        <f t="shared" si="0"/>
        <v>5</v>
      </c>
      <c r="G50" s="67">
        <f>IF(Sheet1!G50="","",Sheet1!G50)</f>
        <v>46304</v>
      </c>
      <c r="H50" s="67">
        <f>IF(Sheet1!H50="","",Sheet1!H50)</f>
        <v>46329</v>
      </c>
      <c r="I50">
        <f t="shared" si="1"/>
        <v>5</v>
      </c>
      <c r="J50" s="63">
        <f>IF($I50=0,0,IF(OR(J$140=0,J$1&lt;$G50,J$1&gt;$H50+6),0,_xlfn.LET(_xlpm.k,COUNTIFS($J$1:J$1,"&gt;="&amp;$G50,$J$140:J$140,"&gt;0"),_xlpm.n,$I50,J$140*IF($C50="Bell",EXP(-0.5*((_xlpm.k-(_xlpm.n+1)/2)/MAX(_xlpm.n/6,0.5))^2),IF(_xlpm.n&lt;=6,1,MIN(1,_xlpm.k/3,(_xlpm.n-_xlpm.k+1)/3))))))</f>
        <v>0</v>
      </c>
      <c r="K50" s="63">
        <f>IF($I50=0,0,IF(OR(K$140=0,K$1&lt;$G50,K$1&gt;$H50+6),0,_xlfn.LET(_xlpm.k,COUNTIFS($J$1:K$1,"&gt;="&amp;$G50,$J$140:K$140,"&gt;0"),_xlpm.n,$I50,K$140*IF($C50="Bell",EXP(-0.5*((_xlpm.k-(_xlpm.n+1)/2)/MAX(_xlpm.n/6,0.5))^2),IF(_xlpm.n&lt;=6,1,MIN(1,_xlpm.k/3,(_xlpm.n-_xlpm.k+1)/3))))))</f>
        <v>0</v>
      </c>
      <c r="L50" s="63">
        <f>IF($I50=0,0,IF(OR(L$140=0,L$1&lt;$G50,L$1&gt;$H50+6),0,_xlfn.LET(_xlpm.k,COUNTIFS($J$1:L$1,"&gt;="&amp;$G50,$J$140:L$140,"&gt;0"),_xlpm.n,$I50,L$140*IF($C50="Bell",EXP(-0.5*((_xlpm.k-(_xlpm.n+1)/2)/MAX(_xlpm.n/6,0.5))^2),IF(_xlpm.n&lt;=6,1,MIN(1,_xlpm.k/3,(_xlpm.n-_xlpm.k+1)/3))))))</f>
        <v>0</v>
      </c>
      <c r="M50" s="63">
        <f>IF($I50=0,0,IF(OR(M$140=0,M$1&lt;$G50,M$1&gt;$H50+6),0,_xlfn.LET(_xlpm.k,COUNTIFS($J$1:M$1,"&gt;="&amp;$G50,$J$140:M$140,"&gt;0"),_xlpm.n,$I50,M$140*IF($C50="Bell",EXP(-0.5*((_xlpm.k-(_xlpm.n+1)/2)/MAX(_xlpm.n/6,0.5))^2),IF(_xlpm.n&lt;=6,1,MIN(1,_xlpm.k/3,(_xlpm.n-_xlpm.k+1)/3))))))</f>
        <v>0</v>
      </c>
      <c r="N50" s="63">
        <f>IF($I50=0,0,IF(OR(N$140=0,N$1&lt;$G50,N$1&gt;$H50+6),0,_xlfn.LET(_xlpm.k,COUNTIFS($J$1:N$1,"&gt;="&amp;$G50,$J$140:N$140,"&gt;0"),_xlpm.n,$I50,N$140*IF($C50="Bell",EXP(-0.5*((_xlpm.k-(_xlpm.n+1)/2)/MAX(_xlpm.n/6,0.5))^2),IF(_xlpm.n&lt;=6,1,MIN(1,_xlpm.k/3,(_xlpm.n-_xlpm.k+1)/3))))))</f>
        <v>0</v>
      </c>
      <c r="O50" s="63">
        <f>IF($I50=0,0,IF(OR(O$140=0,O$1&lt;$G50,O$1&gt;$H50+6),0,_xlfn.LET(_xlpm.k,COUNTIFS($J$1:O$1,"&gt;="&amp;$G50,$J$140:O$140,"&gt;0"),_xlpm.n,$I50,O$140*IF($C50="Bell",EXP(-0.5*((_xlpm.k-(_xlpm.n+1)/2)/MAX(_xlpm.n/6,0.5))^2),IF(_xlpm.n&lt;=6,1,MIN(1,_xlpm.k/3,(_xlpm.n-_xlpm.k+1)/3))))))</f>
        <v>0</v>
      </c>
      <c r="P50" s="63">
        <f>IF($I50=0,0,IF(OR(P$140=0,P$1&lt;$G50,P$1&gt;$H50+6),0,_xlfn.LET(_xlpm.k,COUNTIFS($J$1:P$1,"&gt;="&amp;$G50,$J$140:P$140,"&gt;0"),_xlpm.n,$I50,P$140*IF($C50="Bell",EXP(-0.5*((_xlpm.k-(_xlpm.n+1)/2)/MAX(_xlpm.n/6,0.5))^2),IF(_xlpm.n&lt;=6,1,MIN(1,_xlpm.k/3,(_xlpm.n-_xlpm.k+1)/3))))))</f>
        <v>0</v>
      </c>
      <c r="Q50" s="63">
        <f>IF($I50=0,0,IF(OR(Q$140=0,Q$1&lt;$G50,Q$1&gt;$H50+6),0,_xlfn.LET(_xlpm.k,COUNTIFS($J$1:Q$1,"&gt;="&amp;$G50,$J$140:Q$140,"&gt;0"),_xlpm.n,$I50,Q$140*IF($C50="Bell",EXP(-0.5*((_xlpm.k-(_xlpm.n+1)/2)/MAX(_xlpm.n/6,0.5))^2),IF(_xlpm.n&lt;=6,1,MIN(1,_xlpm.k/3,(_xlpm.n-_xlpm.k+1)/3))))))</f>
        <v>0</v>
      </c>
      <c r="R50" s="63">
        <f>IF($I50=0,0,IF(OR(R$140=0,R$1&lt;$G50,R$1&gt;$H50+6),0,_xlfn.LET(_xlpm.k,COUNTIFS($J$1:R$1,"&gt;="&amp;$G50,$J$140:R$140,"&gt;0"),_xlpm.n,$I50,R$140*IF($C50="Bell",EXP(-0.5*((_xlpm.k-(_xlpm.n+1)/2)/MAX(_xlpm.n/6,0.5))^2),IF(_xlpm.n&lt;=6,1,MIN(1,_xlpm.k/3,(_xlpm.n-_xlpm.k+1)/3))))))</f>
        <v>0</v>
      </c>
      <c r="S50" s="63">
        <f>IF($I50=0,0,IF(OR(S$140=0,S$1&lt;$G50,S$1&gt;$H50+6),0,_xlfn.LET(_xlpm.k,COUNTIFS($J$1:S$1,"&gt;="&amp;$G50,$J$140:S$140,"&gt;0"),_xlpm.n,$I50,S$140*IF($C50="Bell",EXP(-0.5*((_xlpm.k-(_xlpm.n+1)/2)/MAX(_xlpm.n/6,0.5))^2),IF(_xlpm.n&lt;=6,1,MIN(1,_xlpm.k/3,(_xlpm.n-_xlpm.k+1)/3))))))</f>
        <v>0</v>
      </c>
      <c r="T50" s="63">
        <f>IF($I50=0,0,IF(OR(T$140=0,T$1&lt;$G50,T$1&gt;$H50+6),0,_xlfn.LET(_xlpm.k,COUNTIFS($J$1:T$1,"&gt;="&amp;$G50,$J$140:T$140,"&gt;0"),_xlpm.n,$I50,T$140*IF($C50="Bell",EXP(-0.5*((_xlpm.k-(_xlpm.n+1)/2)/MAX(_xlpm.n/6,0.5))^2),IF(_xlpm.n&lt;=6,1,MIN(1,_xlpm.k/3,(_xlpm.n-_xlpm.k+1)/3))))))</f>
        <v>0</v>
      </c>
      <c r="U50" s="63">
        <f>IF($I50=0,0,IF(OR(U$140=0,U$1&lt;$G50,U$1&gt;$H50+6),0,_xlfn.LET(_xlpm.k,COUNTIFS($J$1:U$1,"&gt;="&amp;$G50,$J$140:U$140,"&gt;0"),_xlpm.n,$I50,U$140*IF($C50="Bell",EXP(-0.5*((_xlpm.k-(_xlpm.n+1)/2)/MAX(_xlpm.n/6,0.5))^2),IF(_xlpm.n&lt;=6,1,MIN(1,_xlpm.k/3,(_xlpm.n-_xlpm.k+1)/3))))))</f>
        <v>0</v>
      </c>
      <c r="V50" s="63">
        <f>IF($I50=0,0,IF(OR(V$140=0,V$1&lt;$G50,V$1&gt;$H50+6),0,_xlfn.LET(_xlpm.k,COUNTIFS($J$1:V$1,"&gt;="&amp;$G50,$J$140:V$140,"&gt;0"),_xlpm.n,$I50,V$140*IF($C50="Bell",EXP(-0.5*((_xlpm.k-(_xlpm.n+1)/2)/MAX(_xlpm.n/6,0.5))^2),IF(_xlpm.n&lt;=6,1,MIN(1,_xlpm.k/3,(_xlpm.n-_xlpm.k+1)/3))))))</f>
        <v>0</v>
      </c>
      <c r="W50" s="63">
        <f>IF($I50=0,0,IF(OR(W$140=0,W$1&lt;$G50,W$1&gt;$H50+6),0,_xlfn.LET(_xlpm.k,COUNTIFS($J$1:W$1,"&gt;="&amp;$G50,$J$140:W$140,"&gt;0"),_xlpm.n,$I50,W$140*IF($C50="Bell",EXP(-0.5*((_xlpm.k-(_xlpm.n+1)/2)/MAX(_xlpm.n/6,0.5))^2),IF(_xlpm.n&lt;=6,1,MIN(1,_xlpm.k/3,(_xlpm.n-_xlpm.k+1)/3))))))</f>
        <v>0</v>
      </c>
      <c r="X50" s="63">
        <f>IF($I50=0,0,IF(OR(X$140=0,X$1&lt;$G50,X$1&gt;$H50+6),0,_xlfn.LET(_xlpm.k,COUNTIFS($J$1:X$1,"&gt;="&amp;$G50,$J$140:X$140,"&gt;0"),_xlpm.n,$I50,X$140*IF($C50="Bell",EXP(-0.5*((_xlpm.k-(_xlpm.n+1)/2)/MAX(_xlpm.n/6,0.5))^2),IF(_xlpm.n&lt;=6,1,MIN(1,_xlpm.k/3,(_xlpm.n-_xlpm.k+1)/3))))))</f>
        <v>0</v>
      </c>
      <c r="Y50" s="63">
        <f>IF($I50=0,0,IF(OR(Y$140=0,Y$1&lt;$G50,Y$1&gt;$H50+6),0,_xlfn.LET(_xlpm.k,COUNTIFS($J$1:Y$1,"&gt;="&amp;$G50,$J$140:Y$140,"&gt;0"),_xlpm.n,$I50,Y$140*IF($C50="Bell",EXP(-0.5*((_xlpm.k-(_xlpm.n+1)/2)/MAX(_xlpm.n/6,0.5))^2),IF(_xlpm.n&lt;=6,1,MIN(1,_xlpm.k/3,(_xlpm.n-_xlpm.k+1)/3))))))</f>
        <v>0</v>
      </c>
      <c r="Z50" s="63">
        <f>IF($I50=0,0,IF(OR(Z$140=0,Z$1&lt;$G50,Z$1&gt;$H50+6),0,_xlfn.LET(_xlpm.k,COUNTIFS($J$1:Z$1,"&gt;="&amp;$G50,$J$140:Z$140,"&gt;0"),_xlpm.n,$I50,Z$140*IF($C50="Bell",EXP(-0.5*((_xlpm.k-(_xlpm.n+1)/2)/MAX(_xlpm.n/6,0.5))^2),IF(_xlpm.n&lt;=6,1,MIN(1,_xlpm.k/3,(_xlpm.n-_xlpm.k+1)/3))))))</f>
        <v>1</v>
      </c>
      <c r="AA50" s="63">
        <f>IF($I50=0,0,IF(OR(AA$140=0,AA$1&lt;$G50,AA$1&gt;$H50+6),0,_xlfn.LET(_xlpm.k,COUNTIFS($J$1:AA$1,"&gt;="&amp;$G50,$J$140:AA$140,"&gt;0"),_xlpm.n,$I50,AA$140*IF($C50="Bell",EXP(-0.5*((_xlpm.k-(_xlpm.n+1)/2)/MAX(_xlpm.n/6,0.5))^2),IF(_xlpm.n&lt;=6,1,MIN(1,_xlpm.k/3,(_xlpm.n-_xlpm.k+1)/3))))))</f>
        <v>1</v>
      </c>
      <c r="AB50" s="63">
        <f>IF($I50=0,0,IF(OR(AB$140=0,AB$1&lt;$G50,AB$1&gt;$H50+6),0,_xlfn.LET(_xlpm.k,COUNTIFS($J$1:AB$1,"&gt;="&amp;$G50,$J$140:AB$140,"&gt;0"),_xlpm.n,$I50,AB$140*IF($C50="Bell",EXP(-0.5*((_xlpm.k-(_xlpm.n+1)/2)/MAX(_xlpm.n/6,0.5))^2),IF(_xlpm.n&lt;=6,1,MIN(1,_xlpm.k/3,(_xlpm.n-_xlpm.k+1)/3))))))</f>
        <v>1</v>
      </c>
      <c r="AC50" s="63">
        <f>IF($I50=0,0,IF(OR(AC$140=0,AC$1&lt;$G50,AC$1&gt;$H50+6),0,_xlfn.LET(_xlpm.k,COUNTIFS($J$1:AC$1,"&gt;="&amp;$G50,$J$140:AC$140,"&gt;0"),_xlpm.n,$I50,AC$140*IF($C50="Bell",EXP(-0.5*((_xlpm.k-(_xlpm.n+1)/2)/MAX(_xlpm.n/6,0.5))^2),IF(_xlpm.n&lt;=6,1,MIN(1,_xlpm.k/3,(_xlpm.n-_xlpm.k+1)/3))))))</f>
        <v>1</v>
      </c>
      <c r="AD50" s="63">
        <f>IF($I50=0,0,IF(OR(AD$140=0,AD$1&lt;$G50,AD$1&gt;$H50+6),0,_xlfn.LET(_xlpm.k,COUNTIFS($J$1:AD$1,"&gt;="&amp;$G50,$J$140:AD$140,"&gt;0"),_xlpm.n,$I50,AD$140*IF($C50="Bell",EXP(-0.5*((_xlpm.k-(_xlpm.n+1)/2)/MAX(_xlpm.n/6,0.5))^2),IF(_xlpm.n&lt;=6,1,MIN(1,_xlpm.k/3,(_xlpm.n-_xlpm.k+1)/3))))))</f>
        <v>1</v>
      </c>
      <c r="AE50" s="63">
        <f>IF($I50=0,0,IF(OR(AE$140=0,AE$1&lt;$G50,AE$1&gt;$H50+6),0,_xlfn.LET(_xlpm.k,COUNTIFS($J$1:AE$1,"&gt;="&amp;$G50,$J$140:AE$140,"&gt;0"),_xlpm.n,$I50,AE$140*IF($C50="Bell",EXP(-0.5*((_xlpm.k-(_xlpm.n+1)/2)/MAX(_xlpm.n/6,0.5))^2),IF(_xlpm.n&lt;=6,1,MIN(1,_xlpm.k/3,(_xlpm.n-_xlpm.k+1)/3))))))</f>
        <v>0</v>
      </c>
      <c r="AF50" s="63">
        <f>IF($I50=0,0,IF(OR(AF$140=0,AF$1&lt;$G50,AF$1&gt;$H50+6),0,_xlfn.LET(_xlpm.k,COUNTIFS($J$1:AF$1,"&gt;="&amp;$G50,$J$140:AF$140,"&gt;0"),_xlpm.n,$I50,AF$140*IF($C50="Bell",EXP(-0.5*((_xlpm.k-(_xlpm.n+1)/2)/MAX(_xlpm.n/6,0.5))^2),IF(_xlpm.n&lt;=6,1,MIN(1,_xlpm.k/3,(_xlpm.n-_xlpm.k+1)/3))))))</f>
        <v>0</v>
      </c>
      <c r="AG50" s="63">
        <f>IF($I50=0,0,IF(OR(AG$140=0,AG$1&lt;$G50,AG$1&gt;$H50+6),0,_xlfn.LET(_xlpm.k,COUNTIFS($J$1:AG$1,"&gt;="&amp;$G50,$J$140:AG$140,"&gt;0"),_xlpm.n,$I50,AG$140*IF($C50="Bell",EXP(-0.5*((_xlpm.k-(_xlpm.n+1)/2)/MAX(_xlpm.n/6,0.5))^2),IF(_xlpm.n&lt;=6,1,MIN(1,_xlpm.k/3,(_xlpm.n-_xlpm.k+1)/3))))))</f>
        <v>0</v>
      </c>
      <c r="AH50" s="63">
        <f>IF($I50=0,0,IF(OR(AH$140=0,AH$1&lt;$G50,AH$1&gt;$H50+6),0,_xlfn.LET(_xlpm.k,COUNTIFS($J$1:AH$1,"&gt;="&amp;$G50,$J$140:AH$140,"&gt;0"),_xlpm.n,$I50,AH$140*IF($C50="Bell",EXP(-0.5*((_xlpm.k-(_xlpm.n+1)/2)/MAX(_xlpm.n/6,0.5))^2),IF(_xlpm.n&lt;=6,1,MIN(1,_xlpm.k/3,(_xlpm.n-_xlpm.k+1)/3))))))</f>
        <v>0</v>
      </c>
      <c r="AI50" s="63">
        <f>IF($I50=0,0,IF(OR(AI$140=0,AI$1&lt;$G50,AI$1&gt;$H50+6),0,_xlfn.LET(_xlpm.k,COUNTIFS($J$1:AI$1,"&gt;="&amp;$G50,$J$140:AI$140,"&gt;0"),_xlpm.n,$I50,AI$140*IF($C50="Bell",EXP(-0.5*((_xlpm.k-(_xlpm.n+1)/2)/MAX(_xlpm.n/6,0.5))^2),IF(_xlpm.n&lt;=6,1,MIN(1,_xlpm.k/3,(_xlpm.n-_xlpm.k+1)/3))))))</f>
        <v>0</v>
      </c>
      <c r="AJ50" s="63">
        <f>IF($I50=0,0,IF(OR(AJ$140=0,AJ$1&lt;$G50,AJ$1&gt;$H50+6),0,_xlfn.LET(_xlpm.k,COUNTIFS($J$1:AJ$1,"&gt;="&amp;$G50,$J$140:AJ$140,"&gt;0"),_xlpm.n,$I50,AJ$140*IF($C50="Bell",EXP(-0.5*((_xlpm.k-(_xlpm.n+1)/2)/MAX(_xlpm.n/6,0.5))^2),IF(_xlpm.n&lt;=6,1,MIN(1,_xlpm.k/3,(_xlpm.n-_xlpm.k+1)/3))))))</f>
        <v>0</v>
      </c>
      <c r="AK50" s="63">
        <f>IF($I50=0,0,IF(OR(AK$140=0,AK$1&lt;$G50,AK$1&gt;$H50+6),0,_xlfn.LET(_xlpm.k,COUNTIFS($J$1:AK$1,"&gt;="&amp;$G50,$J$140:AK$140,"&gt;0"),_xlpm.n,$I50,AK$140*IF($C50="Bell",EXP(-0.5*((_xlpm.k-(_xlpm.n+1)/2)/MAX(_xlpm.n/6,0.5))^2),IF(_xlpm.n&lt;=6,1,MIN(1,_xlpm.k/3,(_xlpm.n-_xlpm.k+1)/3))))))</f>
        <v>0</v>
      </c>
      <c r="AL50" s="63">
        <f>IF($I50=0,0,IF(OR(AL$140=0,AL$1&lt;$G50,AL$1&gt;$H50+6),0,_xlfn.LET(_xlpm.k,COUNTIFS($J$1:AL$1,"&gt;="&amp;$G50,$J$140:AL$140,"&gt;0"),_xlpm.n,$I50,AL$140*IF($C50="Bell",EXP(-0.5*((_xlpm.k-(_xlpm.n+1)/2)/MAX(_xlpm.n/6,0.5))^2),IF(_xlpm.n&lt;=6,1,MIN(1,_xlpm.k/3,(_xlpm.n-_xlpm.k+1)/3))))))</f>
        <v>0</v>
      </c>
      <c r="AM50" s="63">
        <f>IF($I50=0,0,IF(OR(AM$140=0,AM$1&lt;$G50,AM$1&gt;$H50+6),0,_xlfn.LET(_xlpm.k,COUNTIFS($J$1:AM$1,"&gt;="&amp;$G50,$J$140:AM$140,"&gt;0"),_xlpm.n,$I50,AM$140*IF($C50="Bell",EXP(-0.5*((_xlpm.k-(_xlpm.n+1)/2)/MAX(_xlpm.n/6,0.5))^2),IF(_xlpm.n&lt;=6,1,MIN(1,_xlpm.k/3,(_xlpm.n-_xlpm.k+1)/3))))))</f>
        <v>0</v>
      </c>
      <c r="AN50" s="63">
        <f>IF($I50=0,0,IF(OR(AN$140=0,AN$1&lt;$G50,AN$1&gt;$H50+6),0,_xlfn.LET(_xlpm.k,COUNTIFS($J$1:AN$1,"&gt;="&amp;$G50,$J$140:AN$140,"&gt;0"),_xlpm.n,$I50,AN$140*IF($C50="Bell",EXP(-0.5*((_xlpm.k-(_xlpm.n+1)/2)/MAX(_xlpm.n/6,0.5))^2),IF(_xlpm.n&lt;=6,1,MIN(1,_xlpm.k/3,(_xlpm.n-_xlpm.k+1)/3))))))</f>
        <v>0</v>
      </c>
      <c r="AO50" s="63">
        <f>IF($I50=0,0,IF(OR(AO$140=0,AO$1&lt;$G50,AO$1&gt;$H50+6),0,_xlfn.LET(_xlpm.k,COUNTIFS($J$1:AO$1,"&gt;="&amp;$G50,$J$140:AO$140,"&gt;0"),_xlpm.n,$I50,AO$140*IF($C50="Bell",EXP(-0.5*((_xlpm.k-(_xlpm.n+1)/2)/MAX(_xlpm.n/6,0.5))^2),IF(_xlpm.n&lt;=6,1,MIN(1,_xlpm.k/3,(_xlpm.n-_xlpm.k+1)/3))))))</f>
        <v>0</v>
      </c>
      <c r="AP50" s="63">
        <f>IF($I50=0,0,IF(OR(AP$140=0,AP$1&lt;$G50,AP$1&gt;$H50+6),0,_xlfn.LET(_xlpm.k,COUNTIFS($J$1:AP$1,"&gt;="&amp;$G50,$J$140:AP$140,"&gt;0"),_xlpm.n,$I50,AP$140*IF($C50="Bell",EXP(-0.5*((_xlpm.k-(_xlpm.n+1)/2)/MAX(_xlpm.n/6,0.5))^2),IF(_xlpm.n&lt;=6,1,MIN(1,_xlpm.k/3,(_xlpm.n-_xlpm.k+1)/3))))))</f>
        <v>0</v>
      </c>
      <c r="AQ50" s="63">
        <f>IF($I50=0,0,IF(OR(AQ$140=0,AQ$1&lt;$G50,AQ$1&gt;$H50+6),0,_xlfn.LET(_xlpm.k,COUNTIFS($J$1:AQ$1,"&gt;="&amp;$G50,$J$140:AQ$140,"&gt;0"),_xlpm.n,$I50,AQ$140*IF($C50="Bell",EXP(-0.5*((_xlpm.k-(_xlpm.n+1)/2)/MAX(_xlpm.n/6,0.5))^2),IF(_xlpm.n&lt;=6,1,MIN(1,_xlpm.k/3,(_xlpm.n-_xlpm.k+1)/3))))))</f>
        <v>0</v>
      </c>
      <c r="AR50" s="63">
        <f>IF($I50=0,0,IF(OR(AR$140=0,AR$1&lt;$G50,AR$1&gt;$H50+6),0,_xlfn.LET(_xlpm.k,COUNTIFS($J$1:AR$1,"&gt;="&amp;$G50,$J$140:AR$140,"&gt;0"),_xlpm.n,$I50,AR$140*IF($C50="Bell",EXP(-0.5*((_xlpm.k-(_xlpm.n+1)/2)/MAX(_xlpm.n/6,0.5))^2),IF(_xlpm.n&lt;=6,1,MIN(1,_xlpm.k/3,(_xlpm.n-_xlpm.k+1)/3))))))</f>
        <v>0</v>
      </c>
      <c r="AS50" s="63">
        <f>IF($I50=0,0,IF(OR(AS$140=0,AS$1&lt;$G50,AS$1&gt;$H50+6),0,_xlfn.LET(_xlpm.k,COUNTIFS($J$1:AS$1,"&gt;="&amp;$G50,$J$140:AS$140,"&gt;0"),_xlpm.n,$I50,AS$140*IF($C50="Bell",EXP(-0.5*((_xlpm.k-(_xlpm.n+1)/2)/MAX(_xlpm.n/6,0.5))^2),IF(_xlpm.n&lt;=6,1,MIN(1,_xlpm.k/3,(_xlpm.n-_xlpm.k+1)/3))))))</f>
        <v>0</v>
      </c>
      <c r="AT50" s="63">
        <f>IF($I50=0,0,IF(OR(AT$140=0,AT$1&lt;$G50,AT$1&gt;$H50+6),0,_xlfn.LET(_xlpm.k,COUNTIFS($J$1:AT$1,"&gt;="&amp;$G50,$J$140:AT$140,"&gt;0"),_xlpm.n,$I50,AT$140*IF($C50="Bell",EXP(-0.5*((_xlpm.k-(_xlpm.n+1)/2)/MAX(_xlpm.n/6,0.5))^2),IF(_xlpm.n&lt;=6,1,MIN(1,_xlpm.k/3,(_xlpm.n-_xlpm.k+1)/3))))))</f>
        <v>0</v>
      </c>
      <c r="AU50" s="63">
        <f>IF($I50=0,0,IF(OR(AU$140=0,AU$1&lt;$G50,AU$1&gt;$H50+6),0,_xlfn.LET(_xlpm.k,COUNTIFS($J$1:AU$1,"&gt;="&amp;$G50,$J$140:AU$140,"&gt;0"),_xlpm.n,$I50,AU$140*IF($C50="Bell",EXP(-0.5*((_xlpm.k-(_xlpm.n+1)/2)/MAX(_xlpm.n/6,0.5))^2),IF(_xlpm.n&lt;=6,1,MIN(1,_xlpm.k/3,(_xlpm.n-_xlpm.k+1)/3))))))</f>
        <v>0</v>
      </c>
      <c r="AV50" s="63">
        <f>IF($I50=0,0,IF(OR(AV$140=0,AV$1&lt;$G50,AV$1&gt;$H50+6),0,_xlfn.LET(_xlpm.k,COUNTIFS($J$1:AV$1,"&gt;="&amp;$G50,$J$140:AV$140,"&gt;0"),_xlpm.n,$I50,AV$140*IF($C50="Bell",EXP(-0.5*((_xlpm.k-(_xlpm.n+1)/2)/MAX(_xlpm.n/6,0.5))^2),IF(_xlpm.n&lt;=6,1,MIN(1,_xlpm.k/3,(_xlpm.n-_xlpm.k+1)/3))))))</f>
        <v>0</v>
      </c>
      <c r="AW50" s="63">
        <f>IF($I50=0,0,IF(OR(AW$140=0,AW$1&lt;$G50,AW$1&gt;$H50+6),0,_xlfn.LET(_xlpm.k,COUNTIFS($J$1:AW$1,"&gt;="&amp;$G50,$J$140:AW$140,"&gt;0"),_xlpm.n,$I50,AW$140*IF($C50="Bell",EXP(-0.5*((_xlpm.k-(_xlpm.n+1)/2)/MAX(_xlpm.n/6,0.5))^2),IF(_xlpm.n&lt;=6,1,MIN(1,_xlpm.k/3,(_xlpm.n-_xlpm.k+1)/3))))))</f>
        <v>0</v>
      </c>
      <c r="AX50" s="63">
        <f>IF($I50=0,0,IF(OR(AX$140=0,AX$1&lt;$G50,AX$1&gt;$H50+6),0,_xlfn.LET(_xlpm.k,COUNTIFS($J$1:AX$1,"&gt;="&amp;$G50,$J$140:AX$140,"&gt;0"),_xlpm.n,$I50,AX$140*IF($C50="Bell",EXP(-0.5*((_xlpm.k-(_xlpm.n+1)/2)/MAX(_xlpm.n/6,0.5))^2),IF(_xlpm.n&lt;=6,1,MIN(1,_xlpm.k/3,(_xlpm.n-_xlpm.k+1)/3))))))</f>
        <v>0</v>
      </c>
      <c r="AY50" s="63">
        <f>IF($I50=0,0,IF(OR(AY$140=0,AY$1&lt;$G50,AY$1&gt;$H50+6),0,_xlfn.LET(_xlpm.k,COUNTIFS($J$1:AY$1,"&gt;="&amp;$G50,$J$140:AY$140,"&gt;0"),_xlpm.n,$I50,AY$140*IF($C50="Bell",EXP(-0.5*((_xlpm.k-(_xlpm.n+1)/2)/MAX(_xlpm.n/6,0.5))^2),IF(_xlpm.n&lt;=6,1,MIN(1,_xlpm.k/3,(_xlpm.n-_xlpm.k+1)/3))))))</f>
        <v>0</v>
      </c>
      <c r="AZ50" s="63">
        <f>IF($I50=0,0,IF(OR(AZ$140=0,AZ$1&lt;$G50,AZ$1&gt;$H50+6),0,_xlfn.LET(_xlpm.k,COUNTIFS($J$1:AZ$1,"&gt;="&amp;$G50,$J$140:AZ$140,"&gt;0"),_xlpm.n,$I50,AZ$140*IF($C50="Bell",EXP(-0.5*((_xlpm.k-(_xlpm.n+1)/2)/MAX(_xlpm.n/6,0.5))^2),IF(_xlpm.n&lt;=6,1,MIN(1,_xlpm.k/3,(_xlpm.n-_xlpm.k+1)/3))))))</f>
        <v>0</v>
      </c>
      <c r="BA50" s="63">
        <f>IF($I50=0,0,IF(OR(BA$140=0,BA$1&lt;$G50,BA$1&gt;$H50+6),0,_xlfn.LET(_xlpm.k,COUNTIFS($J$1:BA$1,"&gt;="&amp;$G50,$J$140:BA$140,"&gt;0"),_xlpm.n,$I50,BA$140*IF($C50="Bell",EXP(-0.5*((_xlpm.k-(_xlpm.n+1)/2)/MAX(_xlpm.n/6,0.5))^2),IF(_xlpm.n&lt;=6,1,MIN(1,_xlpm.k/3,(_xlpm.n-_xlpm.k+1)/3))))))</f>
        <v>0</v>
      </c>
      <c r="BB50" s="63">
        <f>IF($I50=0,0,IF(OR(BB$140=0,BB$1&lt;$G50,BB$1&gt;$H50+6),0,_xlfn.LET(_xlpm.k,COUNTIFS($J$1:BB$1,"&gt;="&amp;$G50,$J$140:BB$140,"&gt;0"),_xlpm.n,$I50,BB$140*IF($C50="Bell",EXP(-0.5*((_xlpm.k-(_xlpm.n+1)/2)/MAX(_xlpm.n/6,0.5))^2),IF(_xlpm.n&lt;=6,1,MIN(1,_xlpm.k/3,(_xlpm.n-_xlpm.k+1)/3))))))</f>
        <v>0</v>
      </c>
      <c r="BC50" s="63">
        <f>IF($I50=0,0,IF(OR(BC$140=0,BC$1&lt;$G50,BC$1&gt;$H50+6),0,_xlfn.LET(_xlpm.k,COUNTIFS($J$1:BC$1,"&gt;="&amp;$G50,$J$140:BC$140,"&gt;0"),_xlpm.n,$I50,BC$140*IF($C50="Bell",EXP(-0.5*((_xlpm.k-(_xlpm.n+1)/2)/MAX(_xlpm.n/6,0.5))^2),IF(_xlpm.n&lt;=6,1,MIN(1,_xlpm.k/3,(_xlpm.n-_xlpm.k+1)/3))))))</f>
        <v>0</v>
      </c>
      <c r="BD50" s="63">
        <f>IF($I50=0,0,IF(OR(BD$140=0,BD$1&lt;$G50,BD$1&gt;$H50+6),0,_xlfn.LET(_xlpm.k,COUNTIFS($J$1:BD$1,"&gt;="&amp;$G50,$J$140:BD$140,"&gt;0"),_xlpm.n,$I50,BD$140*IF($C50="Bell",EXP(-0.5*((_xlpm.k-(_xlpm.n+1)/2)/MAX(_xlpm.n/6,0.5))^2),IF(_xlpm.n&lt;=6,1,MIN(1,_xlpm.k/3,(_xlpm.n-_xlpm.k+1)/3))))))</f>
        <v>0</v>
      </c>
      <c r="BE50" s="63">
        <f>IF($I50=0,0,IF(OR(BE$140=0,BE$1&lt;$G50,BE$1&gt;$H50+6),0,_xlfn.LET(_xlpm.k,COUNTIFS($J$1:BE$1,"&gt;="&amp;$G50,$J$140:BE$140,"&gt;0"),_xlpm.n,$I50,BE$140*IF($C50="Bell",EXP(-0.5*((_xlpm.k-(_xlpm.n+1)/2)/MAX(_xlpm.n/6,0.5))^2),IF(_xlpm.n&lt;=6,1,MIN(1,_xlpm.k/3,(_xlpm.n-_xlpm.k+1)/3))))))</f>
        <v>0</v>
      </c>
      <c r="BF50" s="63">
        <f>IF($I50=0,0,IF(OR(BF$140=0,BF$1&lt;$G50,BF$1&gt;$H50+6),0,_xlfn.LET(_xlpm.k,COUNTIFS($J$1:BF$1,"&gt;="&amp;$G50,$J$140:BF$140,"&gt;0"),_xlpm.n,$I50,BF$140*IF($C50="Bell",EXP(-0.5*((_xlpm.k-(_xlpm.n+1)/2)/MAX(_xlpm.n/6,0.5))^2),IF(_xlpm.n&lt;=6,1,MIN(1,_xlpm.k/3,(_xlpm.n-_xlpm.k+1)/3))))))</f>
        <v>0</v>
      </c>
      <c r="BG50" s="63">
        <f>IF($I50=0,0,IF(OR(BG$140=0,BG$1&lt;$G50,BG$1&gt;$H50+6),0,_xlfn.LET(_xlpm.k,COUNTIFS($J$1:BG$1,"&gt;="&amp;$G50,$J$140:BG$140,"&gt;0"),_xlpm.n,$I50,BG$140*IF($C50="Bell",EXP(-0.5*((_xlpm.k-(_xlpm.n+1)/2)/MAX(_xlpm.n/6,0.5))^2),IF(_xlpm.n&lt;=6,1,MIN(1,_xlpm.k/3,(_xlpm.n-_xlpm.k+1)/3))))))</f>
        <v>0</v>
      </c>
      <c r="BH50" s="63">
        <f>IF($I50=0,0,IF(OR(BH$140=0,BH$1&lt;$G50,BH$1&gt;$H50+6),0,_xlfn.LET(_xlpm.k,COUNTIFS($J$1:BH$1,"&gt;="&amp;$G50,$J$140:BH$140,"&gt;0"),_xlpm.n,$I50,BH$140*IF($C50="Bell",EXP(-0.5*((_xlpm.k-(_xlpm.n+1)/2)/MAX(_xlpm.n/6,0.5))^2),IF(_xlpm.n&lt;=6,1,MIN(1,_xlpm.k/3,(_xlpm.n-_xlpm.k+1)/3))))))</f>
        <v>0</v>
      </c>
      <c r="BI50" s="63">
        <f>IF($I50=0,0,IF(OR(BI$140=0,BI$1&lt;$G50,BI$1&gt;$H50+6),0,_xlfn.LET(_xlpm.k,COUNTIFS($J$1:BI$1,"&gt;="&amp;$G50,$J$140:BI$140,"&gt;0"),_xlpm.n,$I50,BI$140*IF($C50="Bell",EXP(-0.5*((_xlpm.k-(_xlpm.n+1)/2)/MAX(_xlpm.n/6,0.5))^2),IF(_xlpm.n&lt;=6,1,MIN(1,_xlpm.k/3,(_xlpm.n-_xlpm.k+1)/3))))))</f>
        <v>0</v>
      </c>
      <c r="BJ50" s="63">
        <f>IF($I50=0,0,IF(OR(BJ$140=0,BJ$1&lt;$G50,BJ$1&gt;$H50+6),0,_xlfn.LET(_xlpm.k,COUNTIFS($J$1:BJ$1,"&gt;="&amp;$G50,$J$140:BJ$140,"&gt;0"),_xlpm.n,$I50,BJ$140*IF($C50="Bell",EXP(-0.5*((_xlpm.k-(_xlpm.n+1)/2)/MAX(_xlpm.n/6,0.5))^2),IF(_xlpm.n&lt;=6,1,MIN(1,_xlpm.k/3,(_xlpm.n-_xlpm.k+1)/3))))))</f>
        <v>0</v>
      </c>
      <c r="BK50" s="63">
        <f>IF($I50=0,0,IF(OR(BK$140=0,BK$1&lt;$G50,BK$1&gt;$H50+6),0,_xlfn.LET(_xlpm.k,COUNTIFS($J$1:BK$1,"&gt;="&amp;$G50,$J$140:BK$140,"&gt;0"),_xlpm.n,$I50,BK$140*IF($C50="Bell",EXP(-0.5*((_xlpm.k-(_xlpm.n+1)/2)/MAX(_xlpm.n/6,0.5))^2),IF(_xlpm.n&lt;=6,1,MIN(1,_xlpm.k/3,(_xlpm.n-_xlpm.k+1)/3))))))</f>
        <v>0</v>
      </c>
      <c r="BL50" s="63">
        <f>IF($I50=0,0,IF(OR(BL$140=0,BL$1&lt;$G50,BL$1&gt;$H50+6),0,_xlfn.LET(_xlpm.k,COUNTIFS($J$1:BL$1,"&gt;="&amp;$G50,$J$140:BL$140,"&gt;0"),_xlpm.n,$I50,BL$140*IF($C50="Bell",EXP(-0.5*((_xlpm.k-(_xlpm.n+1)/2)/MAX(_xlpm.n/6,0.5))^2),IF(_xlpm.n&lt;=6,1,MIN(1,_xlpm.k/3,(_xlpm.n-_xlpm.k+1)/3))))))</f>
        <v>0</v>
      </c>
      <c r="BM50" s="63">
        <f>IF($I50=0,0,IF(OR(BM$140=0,BM$1&lt;$G50,BM$1&gt;$H50+6),0,_xlfn.LET(_xlpm.k,COUNTIFS($J$1:BM$1,"&gt;="&amp;$G50,$J$140:BM$140,"&gt;0"),_xlpm.n,$I50,BM$140*IF($C50="Bell",EXP(-0.5*((_xlpm.k-(_xlpm.n+1)/2)/MAX(_xlpm.n/6,0.5))^2),IF(_xlpm.n&lt;=6,1,MIN(1,_xlpm.k/3,(_xlpm.n-_xlpm.k+1)/3))))))</f>
        <v>0</v>
      </c>
      <c r="BN50" s="63">
        <f>IF($I50=0,0,IF(OR(BN$140=0,BN$1&lt;$G50,BN$1&gt;$H50+6),0,_xlfn.LET(_xlpm.k,COUNTIFS($J$1:BN$1,"&gt;="&amp;$G50,$J$140:BN$140,"&gt;0"),_xlpm.n,$I50,BN$140*IF($C50="Bell",EXP(-0.5*((_xlpm.k-(_xlpm.n+1)/2)/MAX(_xlpm.n/6,0.5))^2),IF(_xlpm.n&lt;=6,1,MIN(1,_xlpm.k/3,(_xlpm.n-_xlpm.k+1)/3))))))</f>
        <v>0</v>
      </c>
      <c r="BO50" s="63">
        <f>IF($I50=0,0,IF(OR(BO$140=0,BO$1&lt;$G50,BO$1&gt;$H50+6),0,_xlfn.LET(_xlpm.k,COUNTIFS($J$1:BO$1,"&gt;="&amp;$G50,$J$140:BO$140,"&gt;0"),_xlpm.n,$I50,BO$140*IF($C50="Bell",EXP(-0.5*((_xlpm.k-(_xlpm.n+1)/2)/MAX(_xlpm.n/6,0.5))^2),IF(_xlpm.n&lt;=6,1,MIN(1,_xlpm.k/3,(_xlpm.n-_xlpm.k+1)/3))))))</f>
        <v>0</v>
      </c>
      <c r="BP50" s="63">
        <f>IF($I50=0,0,IF(OR(BP$140=0,BP$1&lt;$G50,BP$1&gt;$H50+6),0,_xlfn.LET(_xlpm.k,COUNTIFS($J$1:BP$1,"&gt;="&amp;$G50,$J$140:BP$140,"&gt;0"),_xlpm.n,$I50,BP$140*IF($C50="Bell",EXP(-0.5*((_xlpm.k-(_xlpm.n+1)/2)/MAX(_xlpm.n/6,0.5))^2),IF(_xlpm.n&lt;=6,1,MIN(1,_xlpm.k/3,(_xlpm.n-_xlpm.k+1)/3))))))</f>
        <v>0</v>
      </c>
      <c r="BQ50" s="63">
        <f>IF($I50=0,0,IF(OR(BQ$140=0,BQ$1&lt;$G50,BQ$1&gt;$H50+6),0,_xlfn.LET(_xlpm.k,COUNTIFS($J$1:BQ$1,"&gt;="&amp;$G50,$J$140:BQ$140,"&gt;0"),_xlpm.n,$I50,BQ$140*IF($C50="Bell",EXP(-0.5*((_xlpm.k-(_xlpm.n+1)/2)/MAX(_xlpm.n/6,0.5))^2),IF(_xlpm.n&lt;=6,1,MIN(1,_xlpm.k/3,(_xlpm.n-_xlpm.k+1)/3))))))</f>
        <v>0</v>
      </c>
      <c r="BR50" s="63">
        <f>IF($I50=0,0,IF(OR(BR$140=0,BR$1&lt;$G50,BR$1&gt;$H50+6),0,_xlfn.LET(_xlpm.k,COUNTIFS($J$1:BR$1,"&gt;="&amp;$G50,$J$140:BR$140,"&gt;0"),_xlpm.n,$I50,BR$140*IF($C50="Bell",EXP(-0.5*((_xlpm.k-(_xlpm.n+1)/2)/MAX(_xlpm.n/6,0.5))^2),IF(_xlpm.n&lt;=6,1,MIN(1,_xlpm.k/3,(_xlpm.n-_xlpm.k+1)/3))))))</f>
        <v>0</v>
      </c>
      <c r="BS50" s="63">
        <f>IF($I50=0,0,IF(OR(BS$140=0,BS$1&lt;$G50,BS$1&gt;$H50+6),0,_xlfn.LET(_xlpm.k,COUNTIFS($J$1:BS$1,"&gt;="&amp;$G50,$J$140:BS$140,"&gt;0"),_xlpm.n,$I50,BS$140*IF($C50="Bell",EXP(-0.5*((_xlpm.k-(_xlpm.n+1)/2)/MAX(_xlpm.n/6,0.5))^2),IF(_xlpm.n&lt;=6,1,MIN(1,_xlpm.k/3,(_xlpm.n-_xlpm.k+1)/3))))))</f>
        <v>0</v>
      </c>
      <c r="BT50" s="63">
        <f>IF($I50=0,0,IF(OR(BT$140=0,BT$1&lt;$G50,BT$1&gt;$H50+6),0,_xlfn.LET(_xlpm.k,COUNTIFS($J$1:BT$1,"&gt;="&amp;$G50,$J$140:BT$140,"&gt;0"),_xlpm.n,$I50,BT$140*IF($C50="Bell",EXP(-0.5*((_xlpm.k-(_xlpm.n+1)/2)/MAX(_xlpm.n/6,0.5))^2),IF(_xlpm.n&lt;=6,1,MIN(1,_xlpm.k/3,(_xlpm.n-_xlpm.k+1)/3))))))</f>
        <v>0</v>
      </c>
      <c r="BU50" s="63">
        <f>IF($I50=0,0,IF(OR(BU$140=0,BU$1&lt;$G50,BU$1&gt;$H50+6),0,_xlfn.LET(_xlpm.k,COUNTIFS($J$1:BU$1,"&gt;="&amp;$G50,$J$140:BU$140,"&gt;0"),_xlpm.n,$I50,BU$140*IF($C50="Bell",EXP(-0.5*((_xlpm.k-(_xlpm.n+1)/2)/MAX(_xlpm.n/6,0.5))^2),IF(_xlpm.n&lt;=6,1,MIN(1,_xlpm.k/3,(_xlpm.n-_xlpm.k+1)/3))))))</f>
        <v>0</v>
      </c>
      <c r="BV50" s="63">
        <f>IF($I50=0,0,IF(OR(BV$140=0,BV$1&lt;$G50,BV$1&gt;$H50+6),0,_xlfn.LET(_xlpm.k,COUNTIFS($J$1:BV$1,"&gt;="&amp;$G50,$J$140:BV$140,"&gt;0"),_xlpm.n,$I50,BV$140*IF($C50="Bell",EXP(-0.5*((_xlpm.k-(_xlpm.n+1)/2)/MAX(_xlpm.n/6,0.5))^2),IF(_xlpm.n&lt;=6,1,MIN(1,_xlpm.k/3,(_xlpm.n-_xlpm.k+1)/3))))))</f>
        <v>0</v>
      </c>
      <c r="BW50" s="63">
        <f>IF($I50=0,0,IF(OR(BW$140=0,BW$1&lt;$G50,BW$1&gt;$H50+6),0,_xlfn.LET(_xlpm.k,COUNTIFS($J$1:BW$1,"&gt;="&amp;$G50,$J$140:BW$140,"&gt;0"),_xlpm.n,$I50,BW$140*IF($C50="Bell",EXP(-0.5*((_xlpm.k-(_xlpm.n+1)/2)/MAX(_xlpm.n/6,0.5))^2),IF(_xlpm.n&lt;=6,1,MIN(1,_xlpm.k/3,(_xlpm.n-_xlpm.k+1)/3))))))</f>
        <v>0</v>
      </c>
      <c r="BX50" s="63">
        <f>IF($I50=0,0,IF(OR(BX$140=0,BX$1&lt;$G50,BX$1&gt;$H50+6),0,_xlfn.LET(_xlpm.k,COUNTIFS($J$1:BX$1,"&gt;="&amp;$G50,$J$140:BX$140,"&gt;0"),_xlpm.n,$I50,BX$140*IF($C50="Bell",EXP(-0.5*((_xlpm.k-(_xlpm.n+1)/2)/MAX(_xlpm.n/6,0.5))^2),IF(_xlpm.n&lt;=6,1,MIN(1,_xlpm.k/3,(_xlpm.n-_xlpm.k+1)/3))))))</f>
        <v>0</v>
      </c>
      <c r="BY50" s="63">
        <f>IF($I50=0,0,IF(OR(BY$140=0,BY$1&lt;$G50,BY$1&gt;$H50+6),0,_xlfn.LET(_xlpm.k,COUNTIFS($J$1:BY$1,"&gt;="&amp;$G50,$J$140:BY$140,"&gt;0"),_xlpm.n,$I50,BY$140*IF($C50="Bell",EXP(-0.5*((_xlpm.k-(_xlpm.n+1)/2)/MAX(_xlpm.n/6,0.5))^2),IF(_xlpm.n&lt;=6,1,MIN(1,_xlpm.k/3,(_xlpm.n-_xlpm.k+1)/3))))))</f>
        <v>0</v>
      </c>
      <c r="BZ50" s="63">
        <f>IF($I50=0,0,IF(OR(BZ$140=0,BZ$1&lt;$G50,BZ$1&gt;$H50+6),0,_xlfn.LET(_xlpm.k,COUNTIFS($J$1:BZ$1,"&gt;="&amp;$G50,$J$140:BZ$140,"&gt;0"),_xlpm.n,$I50,BZ$140*IF($C50="Bell",EXP(-0.5*((_xlpm.k-(_xlpm.n+1)/2)/MAX(_xlpm.n/6,0.5))^2),IF(_xlpm.n&lt;=6,1,MIN(1,_xlpm.k/3,(_xlpm.n-_xlpm.k+1)/3))))))</f>
        <v>0</v>
      </c>
      <c r="CA50" s="63">
        <f>IF($I50=0,0,IF(OR(CA$140=0,CA$1&lt;$G50,CA$1&gt;$H50+6),0,_xlfn.LET(_xlpm.k,COUNTIFS($J$1:CA$1,"&gt;="&amp;$G50,$J$140:CA$140,"&gt;0"),_xlpm.n,$I50,CA$140*IF($C50="Bell",EXP(-0.5*((_xlpm.k-(_xlpm.n+1)/2)/MAX(_xlpm.n/6,0.5))^2),IF(_xlpm.n&lt;=6,1,MIN(1,_xlpm.k/3,(_xlpm.n-_xlpm.k+1)/3))))))</f>
        <v>0</v>
      </c>
      <c r="CB50" s="63">
        <f>IF($I50=0,0,IF(OR(CB$140=0,CB$1&lt;$G50,CB$1&gt;$H50+6),0,_xlfn.LET(_xlpm.k,COUNTIFS($J$1:CB$1,"&gt;="&amp;$G50,$J$140:CB$140,"&gt;0"),_xlpm.n,$I50,CB$140*IF($C50="Bell",EXP(-0.5*((_xlpm.k-(_xlpm.n+1)/2)/MAX(_xlpm.n/6,0.5))^2),IF(_xlpm.n&lt;=6,1,MIN(1,_xlpm.k/3,(_xlpm.n-_xlpm.k+1)/3))))))</f>
        <v>0</v>
      </c>
      <c r="CC50" s="63">
        <f>IF($I50=0,0,IF(OR(CC$140=0,CC$1&lt;$G50,CC$1&gt;$H50+6),0,_xlfn.LET(_xlpm.k,COUNTIFS($J$1:CC$1,"&gt;="&amp;$G50,$J$140:CC$140,"&gt;0"),_xlpm.n,$I50,CC$140*IF($C50="Bell",EXP(-0.5*((_xlpm.k-(_xlpm.n+1)/2)/MAX(_xlpm.n/6,0.5))^2),IF(_xlpm.n&lt;=6,1,MIN(1,_xlpm.k/3,(_xlpm.n-_xlpm.k+1)/3))))))</f>
        <v>0</v>
      </c>
      <c r="CD50" s="63">
        <f>IF($I50=0,0,IF(OR(CD$140=0,CD$1&lt;$G50,CD$1&gt;$H50+6),0,_xlfn.LET(_xlpm.k,COUNTIFS($J$1:CD$1,"&gt;="&amp;$G50,$J$140:CD$140,"&gt;0"),_xlpm.n,$I50,CD$140*IF($C50="Bell",EXP(-0.5*((_xlpm.k-(_xlpm.n+1)/2)/MAX(_xlpm.n/6,0.5))^2),IF(_xlpm.n&lt;=6,1,MIN(1,_xlpm.k/3,(_xlpm.n-_xlpm.k+1)/3))))))</f>
        <v>0</v>
      </c>
      <c r="CE50" s="63">
        <f>IF($I50=0,0,IF(OR(CE$140=0,CE$1&lt;$G50,CE$1&gt;$H50+6),0,_xlfn.LET(_xlpm.k,COUNTIFS($J$1:CE$1,"&gt;="&amp;$G50,$J$140:CE$140,"&gt;0"),_xlpm.n,$I50,CE$140*IF($C50="Bell",EXP(-0.5*((_xlpm.k-(_xlpm.n+1)/2)/MAX(_xlpm.n/6,0.5))^2),IF(_xlpm.n&lt;=6,1,MIN(1,_xlpm.k/3,(_xlpm.n-_xlpm.k+1)/3))))))</f>
        <v>0</v>
      </c>
      <c r="CF50" s="63">
        <f>IF($I50=0,0,IF(OR(CF$140=0,CF$1&lt;$G50,CF$1&gt;$H50+6),0,_xlfn.LET(_xlpm.k,COUNTIFS($J$1:CF$1,"&gt;="&amp;$G50,$J$140:CF$140,"&gt;0"),_xlpm.n,$I50,CF$140*IF($C50="Bell",EXP(-0.5*((_xlpm.k-(_xlpm.n+1)/2)/MAX(_xlpm.n/6,0.5))^2),IF(_xlpm.n&lt;=6,1,MIN(1,_xlpm.k/3,(_xlpm.n-_xlpm.k+1)/3))))))</f>
        <v>0</v>
      </c>
      <c r="CG50" s="63">
        <f>IF($I50=0,0,IF(OR(CG$140=0,CG$1&lt;$G50,CG$1&gt;$H50+6),0,_xlfn.LET(_xlpm.k,COUNTIFS($J$1:CG$1,"&gt;="&amp;$G50,$J$140:CG$140,"&gt;0"),_xlpm.n,$I50,CG$140*IF($C50="Bell",EXP(-0.5*((_xlpm.k-(_xlpm.n+1)/2)/MAX(_xlpm.n/6,0.5))^2),IF(_xlpm.n&lt;=6,1,MIN(1,_xlpm.k/3,(_xlpm.n-_xlpm.k+1)/3))))))</f>
        <v>0</v>
      </c>
      <c r="CH50" s="63">
        <f>IF($I50=0,0,IF(OR(CH$140=0,CH$1&lt;$G50,CH$1&gt;$H50+6),0,_xlfn.LET(_xlpm.k,COUNTIFS($J$1:CH$1,"&gt;="&amp;$G50,$J$140:CH$140,"&gt;0"),_xlpm.n,$I50,CH$140*IF($C50="Bell",EXP(-0.5*((_xlpm.k-(_xlpm.n+1)/2)/MAX(_xlpm.n/6,0.5))^2),IF(_xlpm.n&lt;=6,1,MIN(1,_xlpm.k/3,(_xlpm.n-_xlpm.k+1)/3))))))</f>
        <v>0</v>
      </c>
      <c r="CI50" s="63">
        <f>IF($I50=0,0,IF(OR(CI$140=0,CI$1&lt;$G50,CI$1&gt;$H50+6),0,_xlfn.LET(_xlpm.k,COUNTIFS($J$1:CI$1,"&gt;="&amp;$G50,$J$140:CI$140,"&gt;0"),_xlpm.n,$I50,CI$140*IF($C50="Bell",EXP(-0.5*((_xlpm.k-(_xlpm.n+1)/2)/MAX(_xlpm.n/6,0.5))^2),IF(_xlpm.n&lt;=6,1,MIN(1,_xlpm.k/3,(_xlpm.n-_xlpm.k+1)/3))))))</f>
        <v>0</v>
      </c>
      <c r="CJ50" s="63">
        <f>IF($I50=0,0,IF(OR(CJ$140=0,CJ$1&lt;$G50,CJ$1&gt;$H50+6),0,_xlfn.LET(_xlpm.k,COUNTIFS($J$1:CJ$1,"&gt;="&amp;$G50,$J$140:CJ$140,"&gt;0"),_xlpm.n,$I50,CJ$140*IF($C50="Bell",EXP(-0.5*((_xlpm.k-(_xlpm.n+1)/2)/MAX(_xlpm.n/6,0.5))^2),IF(_xlpm.n&lt;=6,1,MIN(1,_xlpm.k/3,(_xlpm.n-_xlpm.k+1)/3))))))</f>
        <v>0</v>
      </c>
      <c r="CK50" s="63">
        <f>IF($I50=0,0,IF(OR(CK$140=0,CK$1&lt;$G50,CK$1&gt;$H50+6),0,_xlfn.LET(_xlpm.k,COUNTIFS($J$1:CK$1,"&gt;="&amp;$G50,$J$140:CK$140,"&gt;0"),_xlpm.n,$I50,CK$140*IF($C50="Bell",EXP(-0.5*((_xlpm.k-(_xlpm.n+1)/2)/MAX(_xlpm.n/6,0.5))^2),IF(_xlpm.n&lt;=6,1,MIN(1,_xlpm.k/3,(_xlpm.n-_xlpm.k+1)/3))))))</f>
        <v>0</v>
      </c>
      <c r="CL50" s="63">
        <f>IF($I50=0,0,IF(OR(CL$140=0,CL$1&lt;$G50,CL$1&gt;$H50+6),0,_xlfn.LET(_xlpm.k,COUNTIFS($J$1:CL$1,"&gt;="&amp;$G50,$J$140:CL$140,"&gt;0"),_xlpm.n,$I50,CL$140*IF($C50="Bell",EXP(-0.5*((_xlpm.k-(_xlpm.n+1)/2)/MAX(_xlpm.n/6,0.5))^2),IF(_xlpm.n&lt;=6,1,MIN(1,_xlpm.k/3,(_xlpm.n-_xlpm.k+1)/3))))))</f>
        <v>0</v>
      </c>
      <c r="CM50" s="63">
        <f>IF($I50=0,0,IF(OR(CM$140=0,CM$1&lt;$G50,CM$1&gt;$H50+6),0,_xlfn.LET(_xlpm.k,COUNTIFS($J$1:CM$1,"&gt;="&amp;$G50,$J$140:CM$140,"&gt;0"),_xlpm.n,$I50,CM$140*IF($C50="Bell",EXP(-0.5*((_xlpm.k-(_xlpm.n+1)/2)/MAX(_xlpm.n/6,0.5))^2),IF(_xlpm.n&lt;=6,1,MIN(1,_xlpm.k/3,(_xlpm.n-_xlpm.k+1)/3))))))</f>
        <v>0</v>
      </c>
      <c r="CN50" s="63">
        <f>IF($I50=0,0,IF(OR(CN$140=0,CN$1&lt;$G50,CN$1&gt;$H50+6),0,_xlfn.LET(_xlpm.k,COUNTIFS($J$1:CN$1,"&gt;="&amp;$G50,$J$140:CN$140,"&gt;0"),_xlpm.n,$I50,CN$140*IF($C50="Bell",EXP(-0.5*((_xlpm.k-(_xlpm.n+1)/2)/MAX(_xlpm.n/6,0.5))^2),IF(_xlpm.n&lt;=6,1,MIN(1,_xlpm.k/3,(_xlpm.n-_xlpm.k+1)/3))))))</f>
        <v>0</v>
      </c>
      <c r="CO50" s="63">
        <f>IF($I50=0,0,IF(OR(CO$140=0,CO$1&lt;$G50,CO$1&gt;$H50+6),0,_xlfn.LET(_xlpm.k,COUNTIFS($J$1:CO$1,"&gt;="&amp;$G50,$J$140:CO$140,"&gt;0"),_xlpm.n,$I50,CO$140*IF($C50="Bell",EXP(-0.5*((_xlpm.k-(_xlpm.n+1)/2)/MAX(_xlpm.n/6,0.5))^2),IF(_xlpm.n&lt;=6,1,MIN(1,_xlpm.k/3,(_xlpm.n-_xlpm.k+1)/3))))))</f>
        <v>0</v>
      </c>
      <c r="CP50" s="63">
        <f>IF($I50=0,0,IF(OR(CP$140=0,CP$1&lt;$G50,CP$1&gt;$H50+6),0,_xlfn.LET(_xlpm.k,COUNTIFS($J$1:CP$1,"&gt;="&amp;$G50,$J$140:CP$140,"&gt;0"),_xlpm.n,$I50,CP$140*IF($C50="Bell",EXP(-0.5*((_xlpm.k-(_xlpm.n+1)/2)/MAX(_xlpm.n/6,0.5))^2),IF(_xlpm.n&lt;=6,1,MIN(1,_xlpm.k/3,(_xlpm.n-_xlpm.k+1)/3))))))</f>
        <v>0</v>
      </c>
      <c r="CQ50" s="63">
        <f>IF($I50=0,0,IF(OR(CQ$140=0,CQ$1&lt;$G50,CQ$1&gt;$H50+6),0,_xlfn.LET(_xlpm.k,COUNTIFS($J$1:CQ$1,"&gt;="&amp;$G50,$J$140:CQ$140,"&gt;0"),_xlpm.n,$I50,CQ$140*IF($C50="Bell",EXP(-0.5*((_xlpm.k-(_xlpm.n+1)/2)/MAX(_xlpm.n/6,0.5))^2),IF(_xlpm.n&lt;=6,1,MIN(1,_xlpm.k/3,(_xlpm.n-_xlpm.k+1)/3))))))</f>
        <v>0</v>
      </c>
      <c r="CR50" s="63">
        <f>IF($I50=0,0,IF(OR(CR$140=0,CR$1&lt;$G50,CR$1&gt;$H50+6),0,_xlfn.LET(_xlpm.k,COUNTIFS($J$1:CR$1,"&gt;="&amp;$G50,$J$140:CR$140,"&gt;0"),_xlpm.n,$I50,CR$140*IF($C50="Bell",EXP(-0.5*((_xlpm.k-(_xlpm.n+1)/2)/MAX(_xlpm.n/6,0.5))^2),IF(_xlpm.n&lt;=6,1,MIN(1,_xlpm.k/3,(_xlpm.n-_xlpm.k+1)/3))))))</f>
        <v>0</v>
      </c>
      <c r="CS50" s="63">
        <f>IF($I50=0,0,IF(OR(CS$140=0,CS$1&lt;$G50,CS$1&gt;$H50+6),0,_xlfn.LET(_xlpm.k,COUNTIFS($J$1:CS$1,"&gt;="&amp;$G50,$J$140:CS$140,"&gt;0"),_xlpm.n,$I50,CS$140*IF($C50="Bell",EXP(-0.5*((_xlpm.k-(_xlpm.n+1)/2)/MAX(_xlpm.n/6,0.5))^2),IF(_xlpm.n&lt;=6,1,MIN(1,_xlpm.k/3,(_xlpm.n-_xlpm.k+1)/3))))))</f>
        <v>0</v>
      </c>
      <c r="CT50" s="63">
        <f>IF($I50=0,0,IF(OR(CT$140=0,CT$1&lt;$G50,CT$1&gt;$H50+6),0,_xlfn.LET(_xlpm.k,COUNTIFS($J$1:CT$1,"&gt;="&amp;$G50,$J$140:CT$140,"&gt;0"),_xlpm.n,$I50,CT$140*IF($C50="Bell",EXP(-0.5*((_xlpm.k-(_xlpm.n+1)/2)/MAX(_xlpm.n/6,0.5))^2),IF(_xlpm.n&lt;=6,1,MIN(1,_xlpm.k/3,(_xlpm.n-_xlpm.k+1)/3))))))</f>
        <v>0</v>
      </c>
      <c r="CU50" s="63">
        <f>IF($I50=0,0,IF(OR(CU$140=0,CU$1&lt;$G50,CU$1&gt;$H50+6),0,_xlfn.LET(_xlpm.k,COUNTIFS($J$1:CU$1,"&gt;="&amp;$G50,$J$140:CU$140,"&gt;0"),_xlpm.n,$I50,CU$140*IF($C50="Bell",EXP(-0.5*((_xlpm.k-(_xlpm.n+1)/2)/MAX(_xlpm.n/6,0.5))^2),IF(_xlpm.n&lt;=6,1,MIN(1,_xlpm.k/3,(_xlpm.n-_xlpm.k+1)/3))))))</f>
        <v>0</v>
      </c>
      <c r="CV50" s="63">
        <f>IF($I50=0,0,IF(OR(CV$140=0,CV$1&lt;$G50,CV$1&gt;$H50+6),0,_xlfn.LET(_xlpm.k,COUNTIFS($J$1:CV$1,"&gt;="&amp;$G50,$J$140:CV$140,"&gt;0"),_xlpm.n,$I50,CV$140*IF($C50="Bell",EXP(-0.5*((_xlpm.k-(_xlpm.n+1)/2)/MAX(_xlpm.n/6,0.5))^2),IF(_xlpm.n&lt;=6,1,MIN(1,_xlpm.k/3,(_xlpm.n-_xlpm.k+1)/3))))))</f>
        <v>0</v>
      </c>
      <c r="CW50" s="63">
        <f>IF($I50=0,0,IF(OR(CW$140=0,CW$1&lt;$G50,CW$1&gt;$H50+6),0,_xlfn.LET(_xlpm.k,COUNTIFS($J$1:CW$1,"&gt;="&amp;$G50,$J$140:CW$140,"&gt;0"),_xlpm.n,$I50,CW$140*IF($C50="Bell",EXP(-0.5*((_xlpm.k-(_xlpm.n+1)/2)/MAX(_xlpm.n/6,0.5))^2),IF(_xlpm.n&lt;=6,1,MIN(1,_xlpm.k/3,(_xlpm.n-_xlpm.k+1)/3))))))</f>
        <v>0</v>
      </c>
      <c r="CX50" s="63">
        <f>IF($I50=0,0,IF(OR(CX$140=0,CX$1&lt;$G50,CX$1&gt;$H50+6),0,_xlfn.LET(_xlpm.k,COUNTIFS($J$1:CX$1,"&gt;="&amp;$G50,$J$140:CX$140,"&gt;0"),_xlpm.n,$I50,CX$140*IF($C50="Bell",EXP(-0.5*((_xlpm.k-(_xlpm.n+1)/2)/MAX(_xlpm.n/6,0.5))^2),IF(_xlpm.n&lt;=6,1,MIN(1,_xlpm.k/3,(_xlpm.n-_xlpm.k+1)/3))))))</f>
        <v>0</v>
      </c>
      <c r="CY50" s="63">
        <f>IF($I50=0,0,IF(OR(CY$140=0,CY$1&lt;$G50,CY$1&gt;$H50+6),0,_xlfn.LET(_xlpm.k,COUNTIFS($J$1:CY$1,"&gt;="&amp;$G50,$J$140:CY$140,"&gt;0"),_xlpm.n,$I50,CY$140*IF($C50="Bell",EXP(-0.5*((_xlpm.k-(_xlpm.n+1)/2)/MAX(_xlpm.n/6,0.5))^2),IF(_xlpm.n&lt;=6,1,MIN(1,_xlpm.k/3,(_xlpm.n-_xlpm.k+1)/3))))))</f>
        <v>0</v>
      </c>
      <c r="CZ50" s="63">
        <f>IF($I50=0,0,IF(OR(CZ$140=0,CZ$1&lt;$G50,CZ$1&gt;$H50+6),0,_xlfn.LET(_xlpm.k,COUNTIFS($J$1:CZ$1,"&gt;="&amp;$G50,$J$140:CZ$140,"&gt;0"),_xlpm.n,$I50,CZ$140*IF($C50="Bell",EXP(-0.5*((_xlpm.k-(_xlpm.n+1)/2)/MAX(_xlpm.n/6,0.5))^2),IF(_xlpm.n&lt;=6,1,MIN(1,_xlpm.k/3,(_xlpm.n-_xlpm.k+1)/3))))))</f>
        <v>0</v>
      </c>
      <c r="DA50" s="63">
        <f>IF($I50=0,0,IF(OR(DA$140=0,DA$1&lt;$G50,DA$1&gt;$H50+6),0,_xlfn.LET(_xlpm.k,COUNTIFS($J$1:DA$1,"&gt;="&amp;$G50,$J$140:DA$140,"&gt;0"),_xlpm.n,$I50,DA$140*IF($C50="Bell",EXP(-0.5*((_xlpm.k-(_xlpm.n+1)/2)/MAX(_xlpm.n/6,0.5))^2),IF(_xlpm.n&lt;=6,1,MIN(1,_xlpm.k/3,(_xlpm.n-_xlpm.k+1)/3))))))</f>
        <v>0</v>
      </c>
      <c r="DB50" s="63">
        <f>IF($I50=0,0,IF(OR(DB$140=0,DB$1&lt;$G50,DB$1&gt;$H50+6),0,_xlfn.LET(_xlpm.k,COUNTIFS($J$1:DB$1,"&gt;="&amp;$G50,$J$140:DB$140,"&gt;0"),_xlpm.n,$I50,DB$140*IF($C50="Bell",EXP(-0.5*((_xlpm.k-(_xlpm.n+1)/2)/MAX(_xlpm.n/6,0.5))^2),IF(_xlpm.n&lt;=6,1,MIN(1,_xlpm.k/3,(_xlpm.n-_xlpm.k+1)/3))))))</f>
        <v>0</v>
      </c>
      <c r="DC50" s="63">
        <f>IF($I50=0,0,IF(OR(DC$140=0,DC$1&lt;$G50,DC$1&gt;$H50+6),0,_xlfn.LET(_xlpm.k,COUNTIFS($J$1:DC$1,"&gt;="&amp;$G50,$J$140:DC$140,"&gt;0"),_xlpm.n,$I50,DC$140*IF($C50="Bell",EXP(-0.5*((_xlpm.k-(_xlpm.n+1)/2)/MAX(_xlpm.n/6,0.5))^2),IF(_xlpm.n&lt;=6,1,MIN(1,_xlpm.k/3,(_xlpm.n-_xlpm.k+1)/3))))))</f>
        <v>0</v>
      </c>
      <c r="DD50" s="63">
        <f>IF($I50=0,0,IF(OR(DD$140=0,DD$1&lt;$G50,DD$1&gt;$H50+6),0,_xlfn.LET(_xlpm.k,COUNTIFS($J$1:DD$1,"&gt;="&amp;$G50,$J$140:DD$140,"&gt;0"),_xlpm.n,$I50,DD$140*IF($C50="Bell",EXP(-0.5*((_xlpm.k-(_xlpm.n+1)/2)/MAX(_xlpm.n/6,0.5))^2),IF(_xlpm.n&lt;=6,1,MIN(1,_xlpm.k/3,(_xlpm.n-_xlpm.k+1)/3))))))</f>
        <v>0</v>
      </c>
      <c r="DE50" s="63">
        <f>IF($I50=0,0,IF(OR(DE$140=0,DE$1&lt;$G50,DE$1&gt;$H50+6),0,_xlfn.LET(_xlpm.k,COUNTIFS($J$1:DE$1,"&gt;="&amp;$G50,$J$140:DE$140,"&gt;0"),_xlpm.n,$I50,DE$140*IF($C50="Bell",EXP(-0.5*((_xlpm.k-(_xlpm.n+1)/2)/MAX(_xlpm.n/6,0.5))^2),IF(_xlpm.n&lt;=6,1,MIN(1,_xlpm.k/3,(_xlpm.n-_xlpm.k+1)/3))))))</f>
        <v>0</v>
      </c>
      <c r="DF50" s="63">
        <f>IF($I50=0,0,IF(OR(DF$140=0,DF$1&lt;$G50,DF$1&gt;$H50+6),0,_xlfn.LET(_xlpm.k,COUNTIFS($J$1:DF$1,"&gt;="&amp;$G50,$J$140:DF$140,"&gt;0"),_xlpm.n,$I50,DF$140*IF($C50="Bell",EXP(-0.5*((_xlpm.k-(_xlpm.n+1)/2)/MAX(_xlpm.n/6,0.5))^2),IF(_xlpm.n&lt;=6,1,MIN(1,_xlpm.k/3,(_xlpm.n-_xlpm.k+1)/3))))))</f>
        <v>0</v>
      </c>
      <c r="DG50" s="63">
        <f>IF($I50=0,0,IF(OR(DG$140=0,DG$1&lt;$G50,DG$1&gt;$H50+6),0,_xlfn.LET(_xlpm.k,COUNTIFS($J$1:DG$1,"&gt;="&amp;$G50,$J$140:DG$140,"&gt;0"),_xlpm.n,$I50,DG$140*IF($C50="Bell",EXP(-0.5*((_xlpm.k-(_xlpm.n+1)/2)/MAX(_xlpm.n/6,0.5))^2),IF(_xlpm.n&lt;=6,1,MIN(1,_xlpm.k/3,(_xlpm.n-_xlpm.k+1)/3))))))</f>
        <v>0</v>
      </c>
      <c r="DH50" s="63">
        <f>IF($I50=0,0,IF(OR(DH$140=0,DH$1&lt;$G50,DH$1&gt;$H50+6),0,_xlfn.LET(_xlpm.k,COUNTIFS($J$1:DH$1,"&gt;="&amp;$G50,$J$140:DH$140,"&gt;0"),_xlpm.n,$I50,DH$140*IF($C50="Bell",EXP(-0.5*((_xlpm.k-(_xlpm.n+1)/2)/MAX(_xlpm.n/6,0.5))^2),IF(_xlpm.n&lt;=6,1,MIN(1,_xlpm.k/3,(_xlpm.n-_xlpm.k+1)/3))))))</f>
        <v>0</v>
      </c>
      <c r="DI50" s="63">
        <f>IF($I50=0,0,IF(OR(DI$140=0,DI$1&lt;$G50,DI$1&gt;$H50+6),0,_xlfn.LET(_xlpm.k,COUNTIFS($J$1:DI$1,"&gt;="&amp;$G50,$J$140:DI$140,"&gt;0"),_xlpm.n,$I50,DI$140*IF($C50="Bell",EXP(-0.5*((_xlpm.k-(_xlpm.n+1)/2)/MAX(_xlpm.n/6,0.5))^2),IF(_xlpm.n&lt;=6,1,MIN(1,_xlpm.k/3,(_xlpm.n-_xlpm.k+1)/3))))))</f>
        <v>0</v>
      </c>
      <c r="DJ50" s="63">
        <f>IF($I50=0,0,IF(OR(DJ$140=0,DJ$1&lt;$G50,DJ$1&gt;$H50+6),0,_xlfn.LET(_xlpm.k,COUNTIFS($J$1:DJ$1,"&gt;="&amp;$G50,$J$140:DJ$140,"&gt;0"),_xlpm.n,$I50,DJ$140*IF($C50="Bell",EXP(-0.5*((_xlpm.k-(_xlpm.n+1)/2)/MAX(_xlpm.n/6,0.5))^2),IF(_xlpm.n&lt;=6,1,MIN(1,_xlpm.k/3,(_xlpm.n-_xlpm.k+1)/3))))))</f>
        <v>0</v>
      </c>
      <c r="DK50" s="63">
        <f>IF($I50=0,0,IF(OR(DK$140=0,DK$1&lt;$G50,DK$1&gt;$H50+6),0,_xlfn.LET(_xlpm.k,COUNTIFS($J$1:DK$1,"&gt;="&amp;$G50,$J$140:DK$140,"&gt;0"),_xlpm.n,$I50,DK$140*IF($C50="Bell",EXP(-0.5*((_xlpm.k-(_xlpm.n+1)/2)/MAX(_xlpm.n/6,0.5))^2),IF(_xlpm.n&lt;=6,1,MIN(1,_xlpm.k/3,(_xlpm.n-_xlpm.k+1)/3))))))</f>
        <v>0</v>
      </c>
      <c r="DL50" s="63">
        <f>IF($I50=0,0,IF(OR(DL$140=0,DL$1&lt;$G50,DL$1&gt;$H50+6),0,_xlfn.LET(_xlpm.k,COUNTIFS($J$1:DL$1,"&gt;="&amp;$G50,$J$140:DL$140,"&gt;0"),_xlpm.n,$I50,DL$140*IF($C50="Bell",EXP(-0.5*((_xlpm.k-(_xlpm.n+1)/2)/MAX(_xlpm.n/6,0.5))^2),IF(_xlpm.n&lt;=6,1,MIN(1,_xlpm.k/3,(_xlpm.n-_xlpm.k+1)/3))))))</f>
        <v>0</v>
      </c>
      <c r="DM50" s="63">
        <f>IF($I50=0,0,IF(OR(DM$140=0,DM$1&lt;$G50,DM$1&gt;$H50+6),0,_xlfn.LET(_xlpm.k,COUNTIFS($J$1:DM$1,"&gt;="&amp;$G50,$J$140:DM$140,"&gt;0"),_xlpm.n,$I50,DM$140*IF($C50="Bell",EXP(-0.5*((_xlpm.k-(_xlpm.n+1)/2)/MAX(_xlpm.n/6,0.5))^2),IF(_xlpm.n&lt;=6,1,MIN(1,_xlpm.k/3,(_xlpm.n-_xlpm.k+1)/3))))))</f>
        <v>0</v>
      </c>
      <c r="DN50" s="63">
        <f>IF($I50=0,0,IF(OR(DN$140=0,DN$1&lt;$G50,DN$1&gt;$H50+6),0,_xlfn.LET(_xlpm.k,COUNTIFS($J$1:DN$1,"&gt;="&amp;$G50,$J$140:DN$140,"&gt;0"),_xlpm.n,$I50,DN$140*IF($C50="Bell",EXP(-0.5*((_xlpm.k-(_xlpm.n+1)/2)/MAX(_xlpm.n/6,0.5))^2),IF(_xlpm.n&lt;=6,1,MIN(1,_xlpm.k/3,(_xlpm.n-_xlpm.k+1)/3))))))</f>
        <v>0</v>
      </c>
      <c r="DO50" s="63">
        <f>IF($I50=0,0,IF(OR(DO$140=0,DO$1&lt;$G50,DO$1&gt;$H50+6),0,_xlfn.LET(_xlpm.k,COUNTIFS($J$1:DO$1,"&gt;="&amp;$G50,$J$140:DO$140,"&gt;0"),_xlpm.n,$I50,DO$140*IF($C50="Bell",EXP(-0.5*((_xlpm.k-(_xlpm.n+1)/2)/MAX(_xlpm.n/6,0.5))^2),IF(_xlpm.n&lt;=6,1,MIN(1,_xlpm.k/3,(_xlpm.n-_xlpm.k+1)/3))))))</f>
        <v>0</v>
      </c>
      <c r="DP50" s="63">
        <f>IF($I50=0,0,IF(OR(DP$140=0,DP$1&lt;$G50,DP$1&gt;$H50+6),0,_xlfn.LET(_xlpm.k,COUNTIFS($J$1:DP$1,"&gt;="&amp;$G50,$J$140:DP$140,"&gt;0"),_xlpm.n,$I50,DP$140*IF($C50="Bell",EXP(-0.5*((_xlpm.k-(_xlpm.n+1)/2)/MAX(_xlpm.n/6,0.5))^2),IF(_xlpm.n&lt;=6,1,MIN(1,_xlpm.k/3,(_xlpm.n-_xlpm.k+1)/3))))))</f>
        <v>0</v>
      </c>
      <c r="DQ50" s="63">
        <f>IF($I50=0,0,IF(OR(DQ$140=0,DQ$1&lt;$G50,DQ$1&gt;$H50+6),0,_xlfn.LET(_xlpm.k,COUNTIFS($J$1:DQ$1,"&gt;="&amp;$G50,$J$140:DQ$140,"&gt;0"),_xlpm.n,$I50,DQ$140*IF($C50="Bell",EXP(-0.5*((_xlpm.k-(_xlpm.n+1)/2)/MAX(_xlpm.n/6,0.5))^2),IF(_xlpm.n&lt;=6,1,MIN(1,_xlpm.k/3,(_xlpm.n-_xlpm.k+1)/3))))))</f>
        <v>0</v>
      </c>
      <c r="DR50" s="63">
        <f>IF($I50=0,0,IF(OR(DR$140=0,DR$1&lt;$G50,DR$1&gt;$H50+6),0,_xlfn.LET(_xlpm.k,COUNTIFS($J$1:DR$1,"&gt;="&amp;$G50,$J$140:DR$140,"&gt;0"),_xlpm.n,$I50,DR$140*IF($C50="Bell",EXP(-0.5*((_xlpm.k-(_xlpm.n+1)/2)/MAX(_xlpm.n/6,0.5))^2),IF(_xlpm.n&lt;=6,1,MIN(1,_xlpm.k/3,(_xlpm.n-_xlpm.k+1)/3))))))</f>
        <v>0</v>
      </c>
      <c r="DS50" s="63">
        <f>IF($I50=0,0,IF(OR(DS$140=0,DS$1&lt;$G50,DS$1&gt;$H50+6),0,_xlfn.LET(_xlpm.k,COUNTIFS($J$1:DS$1,"&gt;="&amp;$G50,$J$140:DS$140,"&gt;0"),_xlpm.n,$I50,DS$140*IF($C50="Bell",EXP(-0.5*((_xlpm.k-(_xlpm.n+1)/2)/MAX(_xlpm.n/6,0.5))^2),IF(_xlpm.n&lt;=6,1,MIN(1,_xlpm.k/3,(_xlpm.n-_xlpm.k+1)/3))))))</f>
        <v>0</v>
      </c>
      <c r="DT50" s="63">
        <f>IF($I50=0,0,IF(OR(DT$140=0,DT$1&lt;$G50,DT$1&gt;$H50+6),0,_xlfn.LET(_xlpm.k,COUNTIFS($J$1:DT$1,"&gt;="&amp;$G50,$J$140:DT$140,"&gt;0"),_xlpm.n,$I50,DT$140*IF($C50="Bell",EXP(-0.5*((_xlpm.k-(_xlpm.n+1)/2)/MAX(_xlpm.n/6,0.5))^2),IF(_xlpm.n&lt;=6,1,MIN(1,_xlpm.k/3,(_xlpm.n-_xlpm.k+1)/3))))))</f>
        <v>0</v>
      </c>
      <c r="DU50" s="63">
        <f>IF($I50=0,0,IF(OR(DU$140=0,DU$1&lt;$G50,DU$1&gt;$H50+6),0,_xlfn.LET(_xlpm.k,COUNTIFS($J$1:DU$1,"&gt;="&amp;$G50,$J$140:DU$140,"&gt;0"),_xlpm.n,$I50,DU$140*IF($C50="Bell",EXP(-0.5*((_xlpm.k-(_xlpm.n+1)/2)/MAX(_xlpm.n/6,0.5))^2),IF(_xlpm.n&lt;=6,1,MIN(1,_xlpm.k/3,(_xlpm.n-_xlpm.k+1)/3))))))</f>
        <v>0</v>
      </c>
      <c r="DV50" s="63">
        <f>IF($I50=0,0,IF(OR(DV$140=0,DV$1&lt;$G50,DV$1&gt;$H50+6),0,_xlfn.LET(_xlpm.k,COUNTIFS($J$1:DV$1,"&gt;="&amp;$G50,$J$140:DV$140,"&gt;0"),_xlpm.n,$I50,DV$140*IF($C50="Bell",EXP(-0.5*((_xlpm.k-(_xlpm.n+1)/2)/MAX(_xlpm.n/6,0.5))^2),IF(_xlpm.n&lt;=6,1,MIN(1,_xlpm.k/3,(_xlpm.n-_xlpm.k+1)/3))))))</f>
        <v>0</v>
      </c>
      <c r="DW50" s="63">
        <f>IF($I50=0,0,IF(OR(DW$140=0,DW$1&lt;$G50,DW$1&gt;$H50+6),0,_xlfn.LET(_xlpm.k,COUNTIFS($J$1:DW$1,"&gt;="&amp;$G50,$J$140:DW$140,"&gt;0"),_xlpm.n,$I50,DW$140*IF($C50="Bell",EXP(-0.5*((_xlpm.k-(_xlpm.n+1)/2)/MAX(_xlpm.n/6,0.5))^2),IF(_xlpm.n&lt;=6,1,MIN(1,_xlpm.k/3,(_xlpm.n-_xlpm.k+1)/3))))))</f>
        <v>0</v>
      </c>
      <c r="DX50" s="63">
        <f>IF($I50=0,0,IF(OR(DX$140=0,DX$1&lt;$G50,DX$1&gt;$H50+6),0,_xlfn.LET(_xlpm.k,COUNTIFS($J$1:DX$1,"&gt;="&amp;$G50,$J$140:DX$140,"&gt;0"),_xlpm.n,$I50,DX$140*IF($C50="Bell",EXP(-0.5*((_xlpm.k-(_xlpm.n+1)/2)/MAX(_xlpm.n/6,0.5))^2),IF(_xlpm.n&lt;=6,1,MIN(1,_xlpm.k/3,(_xlpm.n-_xlpm.k+1)/3))))))</f>
        <v>0</v>
      </c>
      <c r="DY50" s="63">
        <f>IF($I50=0,0,IF(OR(DY$140=0,DY$1&lt;$G50,DY$1&gt;$H50+6),0,_xlfn.LET(_xlpm.k,COUNTIFS($J$1:DY$1,"&gt;="&amp;$G50,$J$140:DY$140,"&gt;0"),_xlpm.n,$I50,DY$140*IF($C50="Bell",EXP(-0.5*((_xlpm.k-(_xlpm.n+1)/2)/MAX(_xlpm.n/6,0.5))^2),IF(_xlpm.n&lt;=6,1,MIN(1,_xlpm.k/3,(_xlpm.n-_xlpm.k+1)/3))))))</f>
        <v>0</v>
      </c>
      <c r="DZ50" s="63">
        <f>IF($I50=0,0,IF(OR(DZ$140=0,DZ$1&lt;$G50,DZ$1&gt;$H50+6),0,_xlfn.LET(_xlpm.k,COUNTIFS($J$1:DZ$1,"&gt;="&amp;$G50,$J$140:DZ$140,"&gt;0"),_xlpm.n,$I50,DZ$140*IF($C50="Bell",EXP(-0.5*((_xlpm.k-(_xlpm.n+1)/2)/MAX(_xlpm.n/6,0.5))^2),IF(_xlpm.n&lt;=6,1,MIN(1,_xlpm.k/3,(_xlpm.n-_xlpm.k+1)/3))))))</f>
        <v>0</v>
      </c>
      <c r="EA50" s="63">
        <f>IF($I50=0,0,IF(OR(EA$140=0,EA$1&lt;$G50,EA$1&gt;$H50+6),0,_xlfn.LET(_xlpm.k,COUNTIFS($J$1:EA$1,"&gt;="&amp;$G50,$J$140:EA$140,"&gt;0"),_xlpm.n,$I50,EA$140*IF($C50="Bell",EXP(-0.5*((_xlpm.k-(_xlpm.n+1)/2)/MAX(_xlpm.n/6,0.5))^2),IF(_xlpm.n&lt;=6,1,MIN(1,_xlpm.k/3,(_xlpm.n-_xlpm.k+1)/3))))))</f>
        <v>0</v>
      </c>
      <c r="EB50" s="63">
        <f>IF($I50=0,0,IF(OR(EB$140=0,EB$1&lt;$G50,EB$1&gt;$H50+6),0,_xlfn.LET(_xlpm.k,COUNTIFS($J$1:EB$1,"&gt;="&amp;$G50,$J$140:EB$140,"&gt;0"),_xlpm.n,$I50,EB$140*IF($C50="Bell",EXP(-0.5*((_xlpm.k-(_xlpm.n+1)/2)/MAX(_xlpm.n/6,0.5))^2),IF(_xlpm.n&lt;=6,1,MIN(1,_xlpm.k/3,(_xlpm.n-_xlpm.k+1)/3))))))</f>
        <v>0</v>
      </c>
      <c r="EC50" s="63">
        <f>IF($I50=0,0,IF(OR(EC$140=0,EC$1&lt;$G50,EC$1&gt;$H50+6),0,_xlfn.LET(_xlpm.k,COUNTIFS($J$1:EC$1,"&gt;="&amp;$G50,$J$140:EC$140,"&gt;0"),_xlpm.n,$I50,EC$140*IF($C50="Bell",EXP(-0.5*((_xlpm.k-(_xlpm.n+1)/2)/MAX(_xlpm.n/6,0.5))^2),IF(_xlpm.n&lt;=6,1,MIN(1,_xlpm.k/3,(_xlpm.n-_xlpm.k+1)/3))))))</f>
        <v>0</v>
      </c>
      <c r="ED50" s="63">
        <f>IF($I50=0,0,IF(OR(ED$140=0,ED$1&lt;$G50,ED$1&gt;$H50+6),0,_xlfn.LET(_xlpm.k,COUNTIFS($J$1:ED$1,"&gt;="&amp;$G50,$J$140:ED$140,"&gt;0"),_xlpm.n,$I50,ED$140*IF($C50="Bell",EXP(-0.5*((_xlpm.k-(_xlpm.n+1)/2)/MAX(_xlpm.n/6,0.5))^2),IF(_xlpm.n&lt;=6,1,MIN(1,_xlpm.k/3,(_xlpm.n-_xlpm.k+1)/3))))))</f>
        <v>0</v>
      </c>
      <c r="EE50" s="63">
        <f>IF($I50=0,0,IF(OR(EE$140=0,EE$1&lt;$G50,EE$1&gt;$H50+6),0,_xlfn.LET(_xlpm.k,COUNTIFS($J$1:EE$1,"&gt;="&amp;$G50,$J$140:EE$140,"&gt;0"),_xlpm.n,$I50,EE$140*IF($C50="Bell",EXP(-0.5*((_xlpm.k-(_xlpm.n+1)/2)/MAX(_xlpm.n/6,0.5))^2),IF(_xlpm.n&lt;=6,1,MIN(1,_xlpm.k/3,(_xlpm.n-_xlpm.k+1)/3))))))</f>
        <v>0</v>
      </c>
      <c r="EF50" s="63">
        <f>IF($I50=0,0,IF(OR(EF$140=0,EF$1&lt;$G50,EF$1&gt;$H50+6),0,_xlfn.LET(_xlpm.k,COUNTIFS($J$1:EF$1,"&gt;="&amp;$G50,$J$140:EF$140,"&gt;0"),_xlpm.n,$I50,EF$140*IF($C50="Bell",EXP(-0.5*((_xlpm.k-(_xlpm.n+1)/2)/MAX(_xlpm.n/6,0.5))^2),IF(_xlpm.n&lt;=6,1,MIN(1,_xlpm.k/3,(_xlpm.n-_xlpm.k+1)/3))))))</f>
        <v>0</v>
      </c>
      <c r="EG50" s="63">
        <f>IF($I50=0,0,IF(OR(EG$140=0,EG$1&lt;$G50,EG$1&gt;$H50+6),0,_xlfn.LET(_xlpm.k,COUNTIFS($J$1:EG$1,"&gt;="&amp;$G50,$J$140:EG$140,"&gt;0"),_xlpm.n,$I50,EG$140*IF($C50="Bell",EXP(-0.5*((_xlpm.k-(_xlpm.n+1)/2)/MAX(_xlpm.n/6,0.5))^2),IF(_xlpm.n&lt;=6,1,MIN(1,_xlpm.k/3,(_xlpm.n-_xlpm.k+1)/3))))))</f>
        <v>0</v>
      </c>
      <c r="EH50" s="63">
        <f>IF($I50=0,0,IF(OR(EH$140=0,EH$1&lt;$G50,EH$1&gt;$H50+6),0,_xlfn.LET(_xlpm.k,COUNTIFS($J$1:EH$1,"&gt;="&amp;$G50,$J$140:EH$140,"&gt;0"),_xlpm.n,$I50,EH$140*IF($C50="Bell",EXP(-0.5*((_xlpm.k-(_xlpm.n+1)/2)/MAX(_xlpm.n/6,0.5))^2),IF(_xlpm.n&lt;=6,1,MIN(1,_xlpm.k/3,(_xlpm.n-_xlpm.k+1)/3))))))</f>
        <v>0</v>
      </c>
      <c r="EI50" s="63">
        <f>IF($I50=0,0,IF(OR(EI$140=0,EI$1&lt;$G50,EI$1&gt;$H50+6),0,_xlfn.LET(_xlpm.k,COUNTIFS($J$1:EI$1,"&gt;="&amp;$G50,$J$140:EI$140,"&gt;0"),_xlpm.n,$I50,EI$140*IF($C50="Bell",EXP(-0.5*((_xlpm.k-(_xlpm.n+1)/2)/MAX(_xlpm.n/6,0.5))^2),IF(_xlpm.n&lt;=6,1,MIN(1,_xlpm.k/3,(_xlpm.n-_xlpm.k+1)/3))))))</f>
        <v>0</v>
      </c>
      <c r="EJ50" s="63">
        <f>IF($I50=0,0,IF(OR(EJ$140=0,EJ$1&lt;$G50,EJ$1&gt;$H50+6),0,_xlfn.LET(_xlpm.k,COUNTIFS($J$1:EJ$1,"&gt;="&amp;$G50,$J$140:EJ$140,"&gt;0"),_xlpm.n,$I50,EJ$140*IF($C50="Bell",EXP(-0.5*((_xlpm.k-(_xlpm.n+1)/2)/MAX(_xlpm.n/6,0.5))^2),IF(_xlpm.n&lt;=6,1,MIN(1,_xlpm.k/3,(_xlpm.n-_xlpm.k+1)/3))))))</f>
        <v>0</v>
      </c>
      <c r="EK50" s="63">
        <f>IF($I50=0,0,IF(OR(EK$140=0,EK$1&lt;$G50,EK$1&gt;$H50+6),0,_xlfn.LET(_xlpm.k,COUNTIFS($J$1:EK$1,"&gt;="&amp;$G50,$J$140:EK$140,"&gt;0"),_xlpm.n,$I50,EK$140*IF($C50="Bell",EXP(-0.5*((_xlpm.k-(_xlpm.n+1)/2)/MAX(_xlpm.n/6,0.5))^2),IF(_xlpm.n&lt;=6,1,MIN(1,_xlpm.k/3,(_xlpm.n-_xlpm.k+1)/3))))))</f>
        <v>0</v>
      </c>
      <c r="EL50" s="63">
        <f>IF($I50=0,0,IF(OR(EL$140=0,EL$1&lt;$G50,EL$1&gt;$H50+6),0,_xlfn.LET(_xlpm.k,COUNTIFS($J$1:EL$1,"&gt;="&amp;$G50,$J$140:EL$140,"&gt;0"),_xlpm.n,$I50,EL$140*IF($C50="Bell",EXP(-0.5*((_xlpm.k-(_xlpm.n+1)/2)/MAX(_xlpm.n/6,0.5))^2),IF(_xlpm.n&lt;=6,1,MIN(1,_xlpm.k/3,(_xlpm.n-_xlpm.k+1)/3))))))</f>
        <v>0</v>
      </c>
      <c r="EM50" s="63">
        <f>IF($I50=0,0,IF(OR(EM$140=0,EM$1&lt;$G50,EM$1&gt;$H50+6),0,_xlfn.LET(_xlpm.k,COUNTIFS($J$1:EM$1,"&gt;="&amp;$G50,$J$140:EM$140,"&gt;0"),_xlpm.n,$I50,EM$140*IF($C50="Bell",EXP(-0.5*((_xlpm.k-(_xlpm.n+1)/2)/MAX(_xlpm.n/6,0.5))^2),IF(_xlpm.n&lt;=6,1,MIN(1,_xlpm.k/3,(_xlpm.n-_xlpm.k+1)/3))))))</f>
        <v>0</v>
      </c>
      <c r="EN50" s="63">
        <f>IF($I50=0,0,IF(OR(EN$140=0,EN$1&lt;$G50,EN$1&gt;$H50+6),0,_xlfn.LET(_xlpm.k,COUNTIFS($J$1:EN$1,"&gt;="&amp;$G50,$J$140:EN$140,"&gt;0"),_xlpm.n,$I50,EN$140*IF($C50="Bell",EXP(-0.5*((_xlpm.k-(_xlpm.n+1)/2)/MAX(_xlpm.n/6,0.5))^2),IF(_xlpm.n&lt;=6,1,MIN(1,_xlpm.k/3,(_xlpm.n-_xlpm.k+1)/3))))))</f>
        <v>0</v>
      </c>
      <c r="EO50" s="63">
        <f>IF($I50=0,0,IF(OR(EO$140=0,EO$1&lt;$G50,EO$1&gt;$H50+6),0,_xlfn.LET(_xlpm.k,COUNTIFS($J$1:EO$1,"&gt;="&amp;$G50,$J$140:EO$140,"&gt;0"),_xlpm.n,$I50,EO$140*IF($C50="Bell",EXP(-0.5*((_xlpm.k-(_xlpm.n+1)/2)/MAX(_xlpm.n/6,0.5))^2),IF(_xlpm.n&lt;=6,1,MIN(1,_xlpm.k/3,(_xlpm.n-_xlpm.k+1)/3))))))</f>
        <v>0</v>
      </c>
      <c r="EP50" s="63">
        <f>IF($I50=0,0,IF(OR(EP$140=0,EP$1&lt;$G50,EP$1&gt;$H50+6),0,_xlfn.LET(_xlpm.k,COUNTIFS($J$1:EP$1,"&gt;="&amp;$G50,$J$140:EP$140,"&gt;0"),_xlpm.n,$I50,EP$140*IF($C50="Bell",EXP(-0.5*((_xlpm.k-(_xlpm.n+1)/2)/MAX(_xlpm.n/6,0.5))^2),IF(_xlpm.n&lt;=6,1,MIN(1,_xlpm.k/3,(_xlpm.n-_xlpm.k+1)/3))))))</f>
        <v>0</v>
      </c>
      <c r="EQ50" s="63">
        <f>IF($I50=0,0,IF(OR(EQ$140=0,EQ$1&lt;$G50,EQ$1&gt;$H50+6),0,_xlfn.LET(_xlpm.k,COUNTIFS($J$1:EQ$1,"&gt;="&amp;$G50,$J$140:EQ$140,"&gt;0"),_xlpm.n,$I50,EQ$140*IF($C50="Bell",EXP(-0.5*((_xlpm.k-(_xlpm.n+1)/2)/MAX(_xlpm.n/6,0.5))^2),IF(_xlpm.n&lt;=6,1,MIN(1,_xlpm.k/3,(_xlpm.n-_xlpm.k+1)/3))))))</f>
        <v>0</v>
      </c>
      <c r="ER50" s="63">
        <f>IF($I50=0,0,IF(OR(ER$140=0,ER$1&lt;$G50,ER$1&gt;$H50+6),0,_xlfn.LET(_xlpm.k,COUNTIFS($J$1:ER$1,"&gt;="&amp;$G50,$J$140:ER$140,"&gt;0"),_xlpm.n,$I50,ER$140*IF($C50="Bell",EXP(-0.5*((_xlpm.k-(_xlpm.n+1)/2)/MAX(_xlpm.n/6,0.5))^2),IF(_xlpm.n&lt;=6,1,MIN(1,_xlpm.k/3,(_xlpm.n-_xlpm.k+1)/3))))))</f>
        <v>0</v>
      </c>
      <c r="ES50" s="63">
        <f>IF($I50=0,0,IF(OR(ES$140=0,ES$1&lt;$G50,ES$1&gt;$H50+6),0,_xlfn.LET(_xlpm.k,COUNTIFS($J$1:ES$1,"&gt;="&amp;$G50,$J$140:ES$140,"&gt;0"),_xlpm.n,$I50,ES$140*IF($C50="Bell",EXP(-0.5*((_xlpm.k-(_xlpm.n+1)/2)/MAX(_xlpm.n/6,0.5))^2),IF(_xlpm.n&lt;=6,1,MIN(1,_xlpm.k/3,(_xlpm.n-_xlpm.k+1)/3))))))</f>
        <v>0</v>
      </c>
      <c r="ET50" s="63">
        <f>IF($I50=0,0,IF(OR(ET$140=0,ET$1&lt;$G50,ET$1&gt;$H50+6),0,_xlfn.LET(_xlpm.k,COUNTIFS($J$1:ET$1,"&gt;="&amp;$G50,$J$140:ET$140,"&gt;0"),_xlpm.n,$I50,ET$140*IF($C50="Bell",EXP(-0.5*((_xlpm.k-(_xlpm.n+1)/2)/MAX(_xlpm.n/6,0.5))^2),IF(_xlpm.n&lt;=6,1,MIN(1,_xlpm.k/3,(_xlpm.n-_xlpm.k+1)/3))))))</f>
        <v>0</v>
      </c>
      <c r="EU50" s="63">
        <f>IF($I50=0,0,IF(OR(EU$140=0,EU$1&lt;$G50,EU$1&gt;$H50+6),0,_xlfn.LET(_xlpm.k,COUNTIFS($J$1:EU$1,"&gt;="&amp;$G50,$J$140:EU$140,"&gt;0"),_xlpm.n,$I50,EU$140*IF($C50="Bell",EXP(-0.5*((_xlpm.k-(_xlpm.n+1)/2)/MAX(_xlpm.n/6,0.5))^2),IF(_xlpm.n&lt;=6,1,MIN(1,_xlpm.k/3,(_xlpm.n-_xlpm.k+1)/3))))))</f>
        <v>0</v>
      </c>
      <c r="EV50" s="63">
        <f>IF($I50=0,0,IF(OR(EV$140=0,EV$1&lt;$G50,EV$1&gt;$H50+6),0,_xlfn.LET(_xlpm.k,COUNTIFS($J$1:EV$1,"&gt;="&amp;$G50,$J$140:EV$140,"&gt;0"),_xlpm.n,$I50,EV$140*IF($C50="Bell",EXP(-0.5*((_xlpm.k-(_xlpm.n+1)/2)/MAX(_xlpm.n/6,0.5))^2),IF(_xlpm.n&lt;=6,1,MIN(1,_xlpm.k/3,(_xlpm.n-_xlpm.k+1)/3))))))</f>
        <v>0</v>
      </c>
      <c r="EW50" s="63">
        <f>IF($I50=0,0,IF(OR(EW$140=0,EW$1&lt;$G50,EW$1&gt;$H50+6),0,_xlfn.LET(_xlpm.k,COUNTIFS($J$1:EW$1,"&gt;="&amp;$G50,$J$140:EW$140,"&gt;0"),_xlpm.n,$I50,EW$140*IF($C50="Bell",EXP(-0.5*((_xlpm.k-(_xlpm.n+1)/2)/MAX(_xlpm.n/6,0.5))^2),IF(_xlpm.n&lt;=6,1,MIN(1,_xlpm.k/3,(_xlpm.n-_xlpm.k+1)/3))))))</f>
        <v>0</v>
      </c>
      <c r="EX50" s="63">
        <f>IF($I50=0,0,IF(OR(EX$140=0,EX$1&lt;$G50,EX$1&gt;$H50+6),0,_xlfn.LET(_xlpm.k,COUNTIFS($J$1:EX$1,"&gt;="&amp;$G50,$J$140:EX$140,"&gt;0"),_xlpm.n,$I50,EX$140*IF($C50="Bell",EXP(-0.5*((_xlpm.k-(_xlpm.n+1)/2)/MAX(_xlpm.n/6,0.5))^2),IF(_xlpm.n&lt;=6,1,MIN(1,_xlpm.k/3,(_xlpm.n-_xlpm.k+1)/3))))))</f>
        <v>0</v>
      </c>
      <c r="EY50" s="63">
        <f>IF($I50=0,0,IF(OR(EY$140=0,EY$1&lt;$G50,EY$1&gt;$H50+6),0,_xlfn.LET(_xlpm.k,COUNTIFS($J$1:EY$1,"&gt;="&amp;$G50,$J$140:EY$140,"&gt;0"),_xlpm.n,$I50,EY$140*IF($C50="Bell",EXP(-0.5*((_xlpm.k-(_xlpm.n+1)/2)/MAX(_xlpm.n/6,0.5))^2),IF(_xlpm.n&lt;=6,1,MIN(1,_xlpm.k/3,(_xlpm.n-_xlpm.k+1)/3))))))</f>
        <v>0</v>
      </c>
      <c r="EZ50" s="63">
        <f>IF($I50=0,0,IF(OR(EZ$140=0,EZ$1&lt;$G50,EZ$1&gt;$H50+6),0,_xlfn.LET(_xlpm.k,COUNTIFS($J$1:EZ$1,"&gt;="&amp;$G50,$J$140:EZ$140,"&gt;0"),_xlpm.n,$I50,EZ$140*IF($C50="Bell",EXP(-0.5*((_xlpm.k-(_xlpm.n+1)/2)/MAX(_xlpm.n/6,0.5))^2),IF(_xlpm.n&lt;=6,1,MIN(1,_xlpm.k/3,(_xlpm.n-_xlpm.k+1)/3))))))</f>
        <v>0</v>
      </c>
      <c r="FA50" s="63">
        <f>IF($I50=0,0,IF(OR(FA$140=0,FA$1&lt;$G50,FA$1&gt;$H50+6),0,_xlfn.LET(_xlpm.k,COUNTIFS($J$1:FA$1,"&gt;="&amp;$G50,$J$140:FA$140,"&gt;0"),_xlpm.n,$I50,FA$140*IF($C50="Bell",EXP(-0.5*((_xlpm.k-(_xlpm.n+1)/2)/MAX(_xlpm.n/6,0.5))^2),IF(_xlpm.n&lt;=6,1,MIN(1,_xlpm.k/3,(_xlpm.n-_xlpm.k+1)/3))))))</f>
        <v>0</v>
      </c>
      <c r="FB50" s="63">
        <f>IF($I50=0,0,IF(OR(FB$140=0,FB$1&lt;$G50,FB$1&gt;$H50+6),0,_xlfn.LET(_xlpm.k,COUNTIFS($J$1:FB$1,"&gt;="&amp;$G50,$J$140:FB$140,"&gt;0"),_xlpm.n,$I50,FB$140*IF($C50="Bell",EXP(-0.5*((_xlpm.k-(_xlpm.n+1)/2)/MAX(_xlpm.n/6,0.5))^2),IF(_xlpm.n&lt;=6,1,MIN(1,_xlpm.k/3,(_xlpm.n-_xlpm.k+1)/3))))))</f>
        <v>0</v>
      </c>
      <c r="FC50" s="63">
        <f>IF($I50=0,0,IF(OR(FC$140=0,FC$1&lt;$G50,FC$1&gt;$H50+6),0,_xlfn.LET(_xlpm.k,COUNTIFS($J$1:FC$1,"&gt;="&amp;$G50,$J$140:FC$140,"&gt;0"),_xlpm.n,$I50,FC$140*IF($C50="Bell",EXP(-0.5*((_xlpm.k-(_xlpm.n+1)/2)/MAX(_xlpm.n/6,0.5))^2),IF(_xlpm.n&lt;=6,1,MIN(1,_xlpm.k/3,(_xlpm.n-_xlpm.k+1)/3))))))</f>
        <v>0</v>
      </c>
      <c r="FD50" s="63">
        <f>IF($I50=0,0,IF(OR(FD$140=0,FD$1&lt;$G50,FD$1&gt;$H50+6),0,_xlfn.LET(_xlpm.k,COUNTIFS($J$1:FD$1,"&gt;="&amp;$G50,$J$140:FD$140,"&gt;0"),_xlpm.n,$I50,FD$140*IF($C50="Bell",EXP(-0.5*((_xlpm.k-(_xlpm.n+1)/2)/MAX(_xlpm.n/6,0.5))^2),IF(_xlpm.n&lt;=6,1,MIN(1,_xlpm.k/3,(_xlpm.n-_xlpm.k+1)/3))))))</f>
        <v>0</v>
      </c>
      <c r="FE50" s="63">
        <f>IF($I50=0,0,IF(OR(FE$140=0,FE$1&lt;$G50,FE$1&gt;$H50+6),0,_xlfn.LET(_xlpm.k,COUNTIFS($J$1:FE$1,"&gt;="&amp;$G50,$J$140:FE$140,"&gt;0"),_xlpm.n,$I50,FE$140*IF($C50="Bell",EXP(-0.5*((_xlpm.k-(_xlpm.n+1)/2)/MAX(_xlpm.n/6,0.5))^2),IF(_xlpm.n&lt;=6,1,MIN(1,_xlpm.k/3,(_xlpm.n-_xlpm.k+1)/3))))))</f>
        <v>0</v>
      </c>
      <c r="FF50" s="63">
        <f>IF($I50=0,0,IF(OR(FF$140=0,FF$1&lt;$G50,FF$1&gt;$H50+6),0,_xlfn.LET(_xlpm.k,COUNTIFS($J$1:FF$1,"&gt;="&amp;$G50,$J$140:FF$140,"&gt;0"),_xlpm.n,$I50,FF$140*IF($C50="Bell",EXP(-0.5*((_xlpm.k-(_xlpm.n+1)/2)/MAX(_xlpm.n/6,0.5))^2),IF(_xlpm.n&lt;=6,1,MIN(1,_xlpm.k/3,(_xlpm.n-_xlpm.k+1)/3))))))</f>
        <v>0</v>
      </c>
      <c r="FG50" s="63">
        <f>IF($I50=0,0,IF(OR(FG$140=0,FG$1&lt;$G50,FG$1&gt;$H50+6),0,_xlfn.LET(_xlpm.k,COUNTIFS($J$1:FG$1,"&gt;="&amp;$G50,$J$140:FG$140,"&gt;0"),_xlpm.n,$I50,FG$140*IF($C50="Bell",EXP(-0.5*((_xlpm.k-(_xlpm.n+1)/2)/MAX(_xlpm.n/6,0.5))^2),IF(_xlpm.n&lt;=6,1,MIN(1,_xlpm.k/3,(_xlpm.n-_xlpm.k+1)/3))))))</f>
        <v>0</v>
      </c>
      <c r="FH50" s="63">
        <f>IF($I50=0,0,IF(OR(FH$140=0,FH$1&lt;$G50,FH$1&gt;$H50+6),0,_xlfn.LET(_xlpm.k,COUNTIFS($J$1:FH$1,"&gt;="&amp;$G50,$J$140:FH$140,"&gt;0"),_xlpm.n,$I50,FH$140*IF($C50="Bell",EXP(-0.5*((_xlpm.k-(_xlpm.n+1)/2)/MAX(_xlpm.n/6,0.5))^2),IF(_xlpm.n&lt;=6,1,MIN(1,_xlpm.k/3,(_xlpm.n-_xlpm.k+1)/3))))))</f>
        <v>0</v>
      </c>
      <c r="FI50" s="63">
        <f>IF($I50=0,0,IF(OR(FI$140=0,FI$1&lt;$G50,FI$1&gt;$H50+6),0,_xlfn.LET(_xlpm.k,COUNTIFS($J$1:FI$1,"&gt;="&amp;$G50,$J$140:FI$140,"&gt;0"),_xlpm.n,$I50,FI$140*IF($C50="Bell",EXP(-0.5*((_xlpm.k-(_xlpm.n+1)/2)/MAX(_xlpm.n/6,0.5))^2),IF(_xlpm.n&lt;=6,1,MIN(1,_xlpm.k/3,(_xlpm.n-_xlpm.k+1)/3))))))</f>
        <v>0</v>
      </c>
      <c r="FJ50" s="63">
        <f>IF($I50=0,0,IF(OR(FJ$140=0,FJ$1&lt;$G50,FJ$1&gt;$H50+6),0,_xlfn.LET(_xlpm.k,COUNTIFS($J$1:FJ$1,"&gt;="&amp;$G50,$J$140:FJ$140,"&gt;0"),_xlpm.n,$I50,FJ$140*IF($C50="Bell",EXP(-0.5*((_xlpm.k-(_xlpm.n+1)/2)/MAX(_xlpm.n/6,0.5))^2),IF(_xlpm.n&lt;=6,1,MIN(1,_xlpm.k/3,(_xlpm.n-_xlpm.k+1)/3))))))</f>
        <v>0</v>
      </c>
      <c r="FK50" s="63">
        <f>IF($I50=0,0,IF(OR(FK$140=0,FK$1&lt;$G50,FK$1&gt;$H50+6),0,_xlfn.LET(_xlpm.k,COUNTIFS($J$1:FK$1,"&gt;="&amp;$G50,$J$140:FK$140,"&gt;0"),_xlpm.n,$I50,FK$140*IF($C50="Bell",EXP(-0.5*((_xlpm.k-(_xlpm.n+1)/2)/MAX(_xlpm.n/6,0.5))^2),IF(_xlpm.n&lt;=6,1,MIN(1,_xlpm.k/3,(_xlpm.n-_xlpm.k+1)/3))))))</f>
        <v>0</v>
      </c>
      <c r="FL50" s="63">
        <f>IF($I50=0,0,IF(OR(FL$140=0,FL$1&lt;$G50,FL$1&gt;$H50+6),0,_xlfn.LET(_xlpm.k,COUNTIFS($J$1:FL$1,"&gt;="&amp;$G50,$J$140:FL$140,"&gt;0"),_xlpm.n,$I50,FL$140*IF($C50="Bell",EXP(-0.5*((_xlpm.k-(_xlpm.n+1)/2)/MAX(_xlpm.n/6,0.5))^2),IF(_xlpm.n&lt;=6,1,MIN(1,_xlpm.k/3,(_xlpm.n-_xlpm.k+1)/3))))))</f>
        <v>0</v>
      </c>
      <c r="FM50" s="63">
        <f>IF($I50=0,0,IF(OR(FM$140=0,FM$1&lt;$G50,FM$1&gt;$H50+6),0,_xlfn.LET(_xlpm.k,COUNTIFS($J$1:FM$1,"&gt;="&amp;$G50,$J$140:FM$140,"&gt;0"),_xlpm.n,$I50,FM$140*IF($C50="Bell",EXP(-0.5*((_xlpm.k-(_xlpm.n+1)/2)/MAX(_xlpm.n/6,0.5))^2),IF(_xlpm.n&lt;=6,1,MIN(1,_xlpm.k/3,(_xlpm.n-_xlpm.k+1)/3))))))</f>
        <v>0</v>
      </c>
      <c r="FN50" s="63">
        <f>IF($I50=0,0,IF(OR(FN$140=0,FN$1&lt;$G50,FN$1&gt;$H50+6),0,_xlfn.LET(_xlpm.k,COUNTIFS($J$1:FN$1,"&gt;="&amp;$G50,$J$140:FN$140,"&gt;0"),_xlpm.n,$I50,FN$140*IF($C50="Bell",EXP(-0.5*((_xlpm.k-(_xlpm.n+1)/2)/MAX(_xlpm.n/6,0.5))^2),IF(_xlpm.n&lt;=6,1,MIN(1,_xlpm.k/3,(_xlpm.n-_xlpm.k+1)/3))))))</f>
        <v>0</v>
      </c>
      <c r="FO50" s="63">
        <f>IF($I50=0,0,IF(OR(FO$140=0,FO$1&lt;$G50,FO$1&gt;$H50+6),0,_xlfn.LET(_xlpm.k,COUNTIFS($J$1:FO$1,"&gt;="&amp;$G50,$J$140:FO$140,"&gt;0"),_xlpm.n,$I50,FO$140*IF($C50="Bell",EXP(-0.5*((_xlpm.k-(_xlpm.n+1)/2)/MAX(_xlpm.n/6,0.5))^2),IF(_xlpm.n&lt;=6,1,MIN(1,_xlpm.k/3,(_xlpm.n-_xlpm.k+1)/3))))))</f>
        <v>0</v>
      </c>
      <c r="FP50" s="63">
        <f>IF($I50=0,0,IF(OR(FP$140=0,FP$1&lt;$G50,FP$1&gt;$H50+6),0,_xlfn.LET(_xlpm.k,COUNTIFS($J$1:FP$1,"&gt;="&amp;$G50,$J$140:FP$140,"&gt;0"),_xlpm.n,$I50,FP$140*IF($C50="Bell",EXP(-0.5*((_xlpm.k-(_xlpm.n+1)/2)/MAX(_xlpm.n/6,0.5))^2),IF(_xlpm.n&lt;=6,1,MIN(1,_xlpm.k/3,(_xlpm.n-_xlpm.k+1)/3))))))</f>
        <v>0</v>
      </c>
      <c r="FQ50" s="63">
        <f>IF($I50=0,0,IF(OR(FQ$140=0,FQ$1&lt;$G50,FQ$1&gt;$H50+6),0,_xlfn.LET(_xlpm.k,COUNTIFS($J$1:FQ$1,"&gt;="&amp;$G50,$J$140:FQ$140,"&gt;0"),_xlpm.n,$I50,FQ$140*IF($C50="Bell",EXP(-0.5*((_xlpm.k-(_xlpm.n+1)/2)/MAX(_xlpm.n/6,0.5))^2),IF(_xlpm.n&lt;=6,1,MIN(1,_xlpm.k/3,(_xlpm.n-_xlpm.k+1)/3))))))</f>
        <v>0</v>
      </c>
      <c r="FR50" s="63">
        <f>IF($I50=0,0,IF(OR(FR$140=0,FR$1&lt;$G50,FR$1&gt;$H50+6),0,_xlfn.LET(_xlpm.k,COUNTIFS($J$1:FR$1,"&gt;="&amp;$G50,$J$140:FR$140,"&gt;0"),_xlpm.n,$I50,FR$140*IF($C50="Bell",EXP(-0.5*((_xlpm.k-(_xlpm.n+1)/2)/MAX(_xlpm.n/6,0.5))^2),IF(_xlpm.n&lt;=6,1,MIN(1,_xlpm.k/3,(_xlpm.n-_xlpm.k+1)/3))))))</f>
        <v>0</v>
      </c>
      <c r="FS50" s="63">
        <f>IF($I50=0,0,IF(OR(FS$140=0,FS$1&lt;$G50,FS$1&gt;$H50+6),0,_xlfn.LET(_xlpm.k,COUNTIFS($J$1:FS$1,"&gt;="&amp;$G50,$J$140:FS$140,"&gt;0"),_xlpm.n,$I50,FS$140*IF($C50="Bell",EXP(-0.5*((_xlpm.k-(_xlpm.n+1)/2)/MAX(_xlpm.n/6,0.5))^2),IF(_xlpm.n&lt;=6,1,MIN(1,_xlpm.k/3,(_xlpm.n-_xlpm.k+1)/3))))))</f>
        <v>0</v>
      </c>
      <c r="FT50" s="63">
        <f>IF($I50=0,0,IF(OR(FT$140=0,FT$1&lt;$G50,FT$1&gt;$H50+6),0,_xlfn.LET(_xlpm.k,COUNTIFS($J$1:FT$1,"&gt;="&amp;$G50,$J$140:FT$140,"&gt;0"),_xlpm.n,$I50,FT$140*IF($C50="Bell",EXP(-0.5*((_xlpm.k-(_xlpm.n+1)/2)/MAX(_xlpm.n/6,0.5))^2),IF(_xlpm.n&lt;=6,1,MIN(1,_xlpm.k/3,(_xlpm.n-_xlpm.k+1)/3))))))</f>
        <v>0</v>
      </c>
      <c r="FU50" s="63">
        <f>IF($I50=0,0,IF(OR(FU$140=0,FU$1&lt;$G50,FU$1&gt;$H50+6),0,_xlfn.LET(_xlpm.k,COUNTIFS($J$1:FU$1,"&gt;="&amp;$G50,$J$140:FU$140,"&gt;0"),_xlpm.n,$I50,FU$140*IF($C50="Bell",EXP(-0.5*((_xlpm.k-(_xlpm.n+1)/2)/MAX(_xlpm.n/6,0.5))^2),IF(_xlpm.n&lt;=6,1,MIN(1,_xlpm.k/3,(_xlpm.n-_xlpm.k+1)/3))))))</f>
        <v>0</v>
      </c>
      <c r="FV50" s="63">
        <f>IF($I50=0,0,IF(OR(FV$140=0,FV$1&lt;$G50,FV$1&gt;$H50+6),0,_xlfn.LET(_xlpm.k,COUNTIFS($J$1:FV$1,"&gt;="&amp;$G50,$J$140:FV$140,"&gt;0"),_xlpm.n,$I50,FV$140*IF($C50="Bell",EXP(-0.5*((_xlpm.k-(_xlpm.n+1)/2)/MAX(_xlpm.n/6,0.5))^2),IF(_xlpm.n&lt;=6,1,MIN(1,_xlpm.k/3,(_xlpm.n-_xlpm.k+1)/3))))))</f>
        <v>0</v>
      </c>
      <c r="FW50" s="63">
        <f>IF($I50=0,0,IF(OR(FW$140=0,FW$1&lt;$G50,FW$1&gt;$H50+6),0,_xlfn.LET(_xlpm.k,COUNTIFS($J$1:FW$1,"&gt;="&amp;$G50,$J$140:FW$140,"&gt;0"),_xlpm.n,$I50,FW$140*IF($C50="Bell",EXP(-0.5*((_xlpm.k-(_xlpm.n+1)/2)/MAX(_xlpm.n/6,0.5))^2),IF(_xlpm.n&lt;=6,1,MIN(1,_xlpm.k/3,(_xlpm.n-_xlpm.k+1)/3))))))</f>
        <v>0</v>
      </c>
      <c r="FX50" s="63">
        <f>IF($I50=0,0,IF(OR(FX$140=0,FX$1&lt;$G50,FX$1&gt;$H50+6),0,_xlfn.LET(_xlpm.k,COUNTIFS($J$1:FX$1,"&gt;="&amp;$G50,$J$140:FX$140,"&gt;0"),_xlpm.n,$I50,FX$140*IF($C50="Bell",EXP(-0.5*((_xlpm.k-(_xlpm.n+1)/2)/MAX(_xlpm.n/6,0.5))^2),IF(_xlpm.n&lt;=6,1,MIN(1,_xlpm.k/3,(_xlpm.n-_xlpm.k+1)/3))))))</f>
        <v>0</v>
      </c>
      <c r="FY50" s="63">
        <f>IF($I50=0,0,IF(OR(FY$140=0,FY$1&lt;$G50,FY$1&gt;$H50+6),0,_xlfn.LET(_xlpm.k,COUNTIFS($J$1:FY$1,"&gt;="&amp;$G50,$J$140:FY$140,"&gt;0"),_xlpm.n,$I50,FY$140*IF($C50="Bell",EXP(-0.5*((_xlpm.k-(_xlpm.n+1)/2)/MAX(_xlpm.n/6,0.5))^2),IF(_xlpm.n&lt;=6,1,MIN(1,_xlpm.k/3,(_xlpm.n-_xlpm.k+1)/3))))))</f>
        <v>0</v>
      </c>
      <c r="FZ50" s="63">
        <f>IF($I50=0,0,IF(OR(FZ$140=0,FZ$1&lt;$G50,FZ$1&gt;$H50+6),0,_xlfn.LET(_xlpm.k,COUNTIFS($J$1:FZ$1,"&gt;="&amp;$G50,$J$140:FZ$140,"&gt;0"),_xlpm.n,$I50,FZ$140*IF($C50="Bell",EXP(-0.5*((_xlpm.k-(_xlpm.n+1)/2)/MAX(_xlpm.n/6,0.5))^2),IF(_xlpm.n&lt;=6,1,MIN(1,_xlpm.k/3,(_xlpm.n-_xlpm.k+1)/3))))))</f>
        <v>0</v>
      </c>
      <c r="GA50" s="63">
        <f>IF($I50=0,0,IF(OR(GA$140=0,GA$1&lt;$G50,GA$1&gt;$H50+6),0,_xlfn.LET(_xlpm.k,COUNTIFS($J$1:GA$1,"&gt;="&amp;$G50,$J$140:GA$140,"&gt;0"),_xlpm.n,$I50,GA$140*IF($C50="Bell",EXP(-0.5*((_xlpm.k-(_xlpm.n+1)/2)/MAX(_xlpm.n/6,0.5))^2),IF(_xlpm.n&lt;=6,1,MIN(1,_xlpm.k/3,(_xlpm.n-_xlpm.k+1)/3))))))</f>
        <v>0</v>
      </c>
      <c r="GB50" s="63">
        <f>IF($I50=0,0,IF(OR(GB$140=0,GB$1&lt;$G50,GB$1&gt;$H50+6),0,_xlfn.LET(_xlpm.k,COUNTIFS($J$1:GB$1,"&gt;="&amp;$G50,$J$140:GB$140,"&gt;0"),_xlpm.n,$I50,GB$140*IF($C50="Bell",EXP(-0.5*((_xlpm.k-(_xlpm.n+1)/2)/MAX(_xlpm.n/6,0.5))^2),IF(_xlpm.n&lt;=6,1,MIN(1,_xlpm.k/3,(_xlpm.n-_xlpm.k+1)/3))))))</f>
        <v>0</v>
      </c>
      <c r="GC50" s="63">
        <f>IF($I50=0,0,IF(OR(GC$140=0,GC$1&lt;$G50,GC$1&gt;$H50+6),0,_xlfn.LET(_xlpm.k,COUNTIFS($J$1:GC$1,"&gt;="&amp;$G50,$J$140:GC$140,"&gt;0"),_xlpm.n,$I50,GC$140*IF($C50="Bell",EXP(-0.5*((_xlpm.k-(_xlpm.n+1)/2)/MAX(_xlpm.n/6,0.5))^2),IF(_xlpm.n&lt;=6,1,MIN(1,_xlpm.k/3,(_xlpm.n-_xlpm.k+1)/3))))))</f>
        <v>0</v>
      </c>
      <c r="GD50" s="63">
        <f>IF($I50=0,0,IF(OR(GD$140=0,GD$1&lt;$G50,GD$1&gt;$H50+6),0,_xlfn.LET(_xlpm.k,COUNTIFS($J$1:GD$1,"&gt;="&amp;$G50,$J$140:GD$140,"&gt;0"),_xlpm.n,$I50,GD$140*IF($C50="Bell",EXP(-0.5*((_xlpm.k-(_xlpm.n+1)/2)/MAX(_xlpm.n/6,0.5))^2),IF(_xlpm.n&lt;=6,1,MIN(1,_xlpm.k/3,(_xlpm.n-_xlpm.k+1)/3))))))</f>
        <v>0</v>
      </c>
      <c r="GE50" s="63">
        <f>IF($I50=0,0,IF(OR(GE$140=0,GE$1&lt;$G50,GE$1&gt;$H50+6),0,_xlfn.LET(_xlpm.k,COUNTIFS($J$1:GE$1,"&gt;="&amp;$G50,$J$140:GE$140,"&gt;0"),_xlpm.n,$I50,GE$140*IF($C50="Bell",EXP(-0.5*((_xlpm.k-(_xlpm.n+1)/2)/MAX(_xlpm.n/6,0.5))^2),IF(_xlpm.n&lt;=6,1,MIN(1,_xlpm.k/3,(_xlpm.n-_xlpm.k+1)/3))))))</f>
        <v>0</v>
      </c>
      <c r="GF50" s="63">
        <f>IF($I50=0,0,IF(OR(GF$140=0,GF$1&lt;$G50,GF$1&gt;$H50+6),0,_xlfn.LET(_xlpm.k,COUNTIFS($J$1:GF$1,"&gt;="&amp;$G50,$J$140:GF$140,"&gt;0"),_xlpm.n,$I50,GF$140*IF($C50="Bell",EXP(-0.5*((_xlpm.k-(_xlpm.n+1)/2)/MAX(_xlpm.n/6,0.5))^2),IF(_xlpm.n&lt;=6,1,MIN(1,_xlpm.k/3,(_xlpm.n-_xlpm.k+1)/3))))))</f>
        <v>0</v>
      </c>
      <c r="GG50" s="63">
        <f>IF($I50=0,0,IF(OR(GG$140=0,GG$1&lt;$G50,GG$1&gt;$H50+6),0,_xlfn.LET(_xlpm.k,COUNTIFS($J$1:GG$1,"&gt;="&amp;$G50,$J$140:GG$140,"&gt;0"),_xlpm.n,$I50,GG$140*IF($C50="Bell",EXP(-0.5*((_xlpm.k-(_xlpm.n+1)/2)/MAX(_xlpm.n/6,0.5))^2),IF(_xlpm.n&lt;=6,1,MIN(1,_xlpm.k/3,(_xlpm.n-_xlpm.k+1)/3))))))</f>
        <v>0</v>
      </c>
      <c r="GH50" s="63">
        <f>IF($I50=0,0,IF(OR(GH$140=0,GH$1&lt;$G50,GH$1&gt;$H50+6),0,_xlfn.LET(_xlpm.k,COUNTIFS($J$1:GH$1,"&gt;="&amp;$G50,$J$140:GH$140,"&gt;0"),_xlpm.n,$I50,GH$140*IF($C50="Bell",EXP(-0.5*((_xlpm.k-(_xlpm.n+1)/2)/MAX(_xlpm.n/6,0.5))^2),IF(_xlpm.n&lt;=6,1,MIN(1,_xlpm.k/3,(_xlpm.n-_xlpm.k+1)/3))))))</f>
        <v>0</v>
      </c>
      <c r="GI50" s="63">
        <f>IF($I50=0,0,IF(OR(GI$140=0,GI$1&lt;$G50,GI$1&gt;$H50+6),0,_xlfn.LET(_xlpm.k,COUNTIFS($J$1:GI$1,"&gt;="&amp;$G50,$J$140:GI$140,"&gt;0"),_xlpm.n,$I50,GI$140*IF($C50="Bell",EXP(-0.5*((_xlpm.k-(_xlpm.n+1)/2)/MAX(_xlpm.n/6,0.5))^2),IF(_xlpm.n&lt;=6,1,MIN(1,_xlpm.k/3,(_xlpm.n-_xlpm.k+1)/3))))))</f>
        <v>0</v>
      </c>
      <c r="GJ50" s="63">
        <f>IF($I50=0,0,IF(OR(GJ$140=0,GJ$1&lt;$G50,GJ$1&gt;$H50+6),0,_xlfn.LET(_xlpm.k,COUNTIFS($J$1:GJ$1,"&gt;="&amp;$G50,$J$140:GJ$140,"&gt;0"),_xlpm.n,$I50,GJ$140*IF($C50="Bell",EXP(-0.5*((_xlpm.k-(_xlpm.n+1)/2)/MAX(_xlpm.n/6,0.5))^2),IF(_xlpm.n&lt;=6,1,MIN(1,_xlpm.k/3,(_xlpm.n-_xlpm.k+1)/3))))))</f>
        <v>0</v>
      </c>
      <c r="GK50" s="63">
        <f>IF($I50=0,0,IF(OR(GK$140=0,GK$1&lt;$G50,GK$1&gt;$H50+6),0,_xlfn.LET(_xlpm.k,COUNTIFS($J$1:GK$1,"&gt;="&amp;$G50,$J$140:GK$140,"&gt;0"),_xlpm.n,$I50,GK$140*IF($C50="Bell",EXP(-0.5*((_xlpm.k-(_xlpm.n+1)/2)/MAX(_xlpm.n/6,0.5))^2),IF(_xlpm.n&lt;=6,1,MIN(1,_xlpm.k/3,(_xlpm.n-_xlpm.k+1)/3))))))</f>
        <v>0</v>
      </c>
      <c r="GL50" s="63">
        <f>IF($I50=0,0,IF(OR(GL$140=0,GL$1&lt;$G50,GL$1&gt;$H50+6),0,_xlfn.LET(_xlpm.k,COUNTIFS($J$1:GL$1,"&gt;="&amp;$G50,$J$140:GL$140,"&gt;0"),_xlpm.n,$I50,GL$140*IF($C50="Bell",EXP(-0.5*((_xlpm.k-(_xlpm.n+1)/2)/MAX(_xlpm.n/6,0.5))^2),IF(_xlpm.n&lt;=6,1,MIN(1,_xlpm.k/3,(_xlpm.n-_xlpm.k+1)/3))))))</f>
        <v>0</v>
      </c>
    </row>
    <row r="51" spans="1:194" x14ac:dyDescent="0.3">
      <c r="A51" s="66" t="str">
        <f>Sheet1!B51</f>
        <v>0-4119</v>
      </c>
      <c r="B51" s="66" t="str">
        <f>Sheet1!D51</f>
        <v>0-4119-Flaggers</v>
      </c>
      <c r="C51" s="59"/>
      <c r="E51" s="64">
        <f t="shared" si="0"/>
        <v>7</v>
      </c>
      <c r="G51" s="67">
        <f>IF(Sheet1!G51="","",Sheet1!G51)</f>
        <v>46301</v>
      </c>
      <c r="H51" s="67">
        <f>IF(Sheet1!H51="","",Sheet1!H51)</f>
        <v>46365</v>
      </c>
      <c r="I51">
        <f t="shared" si="1"/>
        <v>9</v>
      </c>
      <c r="J51" s="63">
        <f>IF($I51=0,0,IF(OR(J$140=0,J$1&lt;$G51,J$1&gt;$H51+6),0,_xlfn.LET(_xlpm.k,COUNTIFS($J$1:J$1,"&gt;="&amp;$G51,$J$140:J$140,"&gt;0"),_xlpm.n,$I51,J$140*IF($C51="Bell",EXP(-0.5*((_xlpm.k-(_xlpm.n+1)/2)/MAX(_xlpm.n/6,0.5))^2),IF(_xlpm.n&lt;=6,1,MIN(1,_xlpm.k/3,(_xlpm.n-_xlpm.k+1)/3))))))</f>
        <v>0</v>
      </c>
      <c r="K51" s="63">
        <f>IF($I51=0,0,IF(OR(K$140=0,K$1&lt;$G51,K$1&gt;$H51+6),0,_xlfn.LET(_xlpm.k,COUNTIFS($J$1:K$1,"&gt;="&amp;$G51,$J$140:K$140,"&gt;0"),_xlpm.n,$I51,K$140*IF($C51="Bell",EXP(-0.5*((_xlpm.k-(_xlpm.n+1)/2)/MAX(_xlpm.n/6,0.5))^2),IF(_xlpm.n&lt;=6,1,MIN(1,_xlpm.k/3,(_xlpm.n-_xlpm.k+1)/3))))))</f>
        <v>0</v>
      </c>
      <c r="L51" s="63">
        <f>IF($I51=0,0,IF(OR(L$140=0,L$1&lt;$G51,L$1&gt;$H51+6),0,_xlfn.LET(_xlpm.k,COUNTIFS($J$1:L$1,"&gt;="&amp;$G51,$J$140:L$140,"&gt;0"),_xlpm.n,$I51,L$140*IF($C51="Bell",EXP(-0.5*((_xlpm.k-(_xlpm.n+1)/2)/MAX(_xlpm.n/6,0.5))^2),IF(_xlpm.n&lt;=6,1,MIN(1,_xlpm.k/3,(_xlpm.n-_xlpm.k+1)/3))))))</f>
        <v>0</v>
      </c>
      <c r="M51" s="63">
        <f>IF($I51=0,0,IF(OR(M$140=0,M$1&lt;$G51,M$1&gt;$H51+6),0,_xlfn.LET(_xlpm.k,COUNTIFS($J$1:M$1,"&gt;="&amp;$G51,$J$140:M$140,"&gt;0"),_xlpm.n,$I51,M$140*IF($C51="Bell",EXP(-0.5*((_xlpm.k-(_xlpm.n+1)/2)/MAX(_xlpm.n/6,0.5))^2),IF(_xlpm.n&lt;=6,1,MIN(1,_xlpm.k/3,(_xlpm.n-_xlpm.k+1)/3))))))</f>
        <v>0</v>
      </c>
      <c r="N51" s="63">
        <f>IF($I51=0,0,IF(OR(N$140=0,N$1&lt;$G51,N$1&gt;$H51+6),0,_xlfn.LET(_xlpm.k,COUNTIFS($J$1:N$1,"&gt;="&amp;$G51,$J$140:N$140,"&gt;0"),_xlpm.n,$I51,N$140*IF($C51="Bell",EXP(-0.5*((_xlpm.k-(_xlpm.n+1)/2)/MAX(_xlpm.n/6,0.5))^2),IF(_xlpm.n&lt;=6,1,MIN(1,_xlpm.k/3,(_xlpm.n-_xlpm.k+1)/3))))))</f>
        <v>0</v>
      </c>
      <c r="O51" s="63">
        <f>IF($I51=0,0,IF(OR(O$140=0,O$1&lt;$G51,O$1&gt;$H51+6),0,_xlfn.LET(_xlpm.k,COUNTIFS($J$1:O$1,"&gt;="&amp;$G51,$J$140:O$140,"&gt;0"),_xlpm.n,$I51,O$140*IF($C51="Bell",EXP(-0.5*((_xlpm.k-(_xlpm.n+1)/2)/MAX(_xlpm.n/6,0.5))^2),IF(_xlpm.n&lt;=6,1,MIN(1,_xlpm.k/3,(_xlpm.n-_xlpm.k+1)/3))))))</f>
        <v>0</v>
      </c>
      <c r="P51" s="63">
        <f>IF($I51=0,0,IF(OR(P$140=0,P$1&lt;$G51,P$1&gt;$H51+6),0,_xlfn.LET(_xlpm.k,COUNTIFS($J$1:P$1,"&gt;="&amp;$G51,$J$140:P$140,"&gt;0"),_xlpm.n,$I51,P$140*IF($C51="Bell",EXP(-0.5*((_xlpm.k-(_xlpm.n+1)/2)/MAX(_xlpm.n/6,0.5))^2),IF(_xlpm.n&lt;=6,1,MIN(1,_xlpm.k/3,(_xlpm.n-_xlpm.k+1)/3))))))</f>
        <v>0</v>
      </c>
      <c r="Q51" s="63">
        <f>IF($I51=0,0,IF(OR(Q$140=0,Q$1&lt;$G51,Q$1&gt;$H51+6),0,_xlfn.LET(_xlpm.k,COUNTIFS($J$1:Q$1,"&gt;="&amp;$G51,$J$140:Q$140,"&gt;0"),_xlpm.n,$I51,Q$140*IF($C51="Bell",EXP(-0.5*((_xlpm.k-(_xlpm.n+1)/2)/MAX(_xlpm.n/6,0.5))^2),IF(_xlpm.n&lt;=6,1,MIN(1,_xlpm.k/3,(_xlpm.n-_xlpm.k+1)/3))))))</f>
        <v>0</v>
      </c>
      <c r="R51" s="63">
        <f>IF($I51=0,0,IF(OR(R$140=0,R$1&lt;$G51,R$1&gt;$H51+6),0,_xlfn.LET(_xlpm.k,COUNTIFS($J$1:R$1,"&gt;="&amp;$G51,$J$140:R$140,"&gt;0"),_xlpm.n,$I51,R$140*IF($C51="Bell",EXP(-0.5*((_xlpm.k-(_xlpm.n+1)/2)/MAX(_xlpm.n/6,0.5))^2),IF(_xlpm.n&lt;=6,1,MIN(1,_xlpm.k/3,(_xlpm.n-_xlpm.k+1)/3))))))</f>
        <v>0</v>
      </c>
      <c r="S51" s="63">
        <f>IF($I51=0,0,IF(OR(S$140=0,S$1&lt;$G51,S$1&gt;$H51+6),0,_xlfn.LET(_xlpm.k,COUNTIFS($J$1:S$1,"&gt;="&amp;$G51,$J$140:S$140,"&gt;0"),_xlpm.n,$I51,S$140*IF($C51="Bell",EXP(-0.5*((_xlpm.k-(_xlpm.n+1)/2)/MAX(_xlpm.n/6,0.5))^2),IF(_xlpm.n&lt;=6,1,MIN(1,_xlpm.k/3,(_xlpm.n-_xlpm.k+1)/3))))))</f>
        <v>0</v>
      </c>
      <c r="T51" s="63">
        <f>IF($I51=0,0,IF(OR(T$140=0,T$1&lt;$G51,T$1&gt;$H51+6),0,_xlfn.LET(_xlpm.k,COUNTIFS($J$1:T$1,"&gt;="&amp;$G51,$J$140:T$140,"&gt;0"),_xlpm.n,$I51,T$140*IF($C51="Bell",EXP(-0.5*((_xlpm.k-(_xlpm.n+1)/2)/MAX(_xlpm.n/6,0.5))^2),IF(_xlpm.n&lt;=6,1,MIN(1,_xlpm.k/3,(_xlpm.n-_xlpm.k+1)/3))))))</f>
        <v>0</v>
      </c>
      <c r="U51" s="63">
        <f>IF($I51=0,0,IF(OR(U$140=0,U$1&lt;$G51,U$1&gt;$H51+6),0,_xlfn.LET(_xlpm.k,COUNTIFS($J$1:U$1,"&gt;="&amp;$G51,$J$140:U$140,"&gt;0"),_xlpm.n,$I51,U$140*IF($C51="Bell",EXP(-0.5*((_xlpm.k-(_xlpm.n+1)/2)/MAX(_xlpm.n/6,0.5))^2),IF(_xlpm.n&lt;=6,1,MIN(1,_xlpm.k/3,(_xlpm.n-_xlpm.k+1)/3))))))</f>
        <v>0</v>
      </c>
      <c r="V51" s="63">
        <f>IF($I51=0,0,IF(OR(V$140=0,V$1&lt;$G51,V$1&gt;$H51+6),0,_xlfn.LET(_xlpm.k,COUNTIFS($J$1:V$1,"&gt;="&amp;$G51,$J$140:V$140,"&gt;0"),_xlpm.n,$I51,V$140*IF($C51="Bell",EXP(-0.5*((_xlpm.k-(_xlpm.n+1)/2)/MAX(_xlpm.n/6,0.5))^2),IF(_xlpm.n&lt;=6,1,MIN(1,_xlpm.k/3,(_xlpm.n-_xlpm.k+1)/3))))))</f>
        <v>0</v>
      </c>
      <c r="W51" s="63">
        <f>IF($I51=0,0,IF(OR(W$140=0,W$1&lt;$G51,W$1&gt;$H51+6),0,_xlfn.LET(_xlpm.k,COUNTIFS($J$1:W$1,"&gt;="&amp;$G51,$J$140:W$140,"&gt;0"),_xlpm.n,$I51,W$140*IF($C51="Bell",EXP(-0.5*((_xlpm.k-(_xlpm.n+1)/2)/MAX(_xlpm.n/6,0.5))^2),IF(_xlpm.n&lt;=6,1,MIN(1,_xlpm.k/3,(_xlpm.n-_xlpm.k+1)/3))))))</f>
        <v>0</v>
      </c>
      <c r="X51" s="63">
        <f>IF($I51=0,0,IF(OR(X$140=0,X$1&lt;$G51,X$1&gt;$H51+6),0,_xlfn.LET(_xlpm.k,COUNTIFS($J$1:X$1,"&gt;="&amp;$G51,$J$140:X$140,"&gt;0"),_xlpm.n,$I51,X$140*IF($C51="Bell",EXP(-0.5*((_xlpm.k-(_xlpm.n+1)/2)/MAX(_xlpm.n/6,0.5))^2),IF(_xlpm.n&lt;=6,1,MIN(1,_xlpm.k/3,(_xlpm.n-_xlpm.k+1)/3))))))</f>
        <v>0</v>
      </c>
      <c r="Y51" s="63">
        <f>IF($I51=0,0,IF(OR(Y$140=0,Y$1&lt;$G51,Y$1&gt;$H51+6),0,_xlfn.LET(_xlpm.k,COUNTIFS($J$1:Y$1,"&gt;="&amp;$G51,$J$140:Y$140,"&gt;0"),_xlpm.n,$I51,Y$140*IF($C51="Bell",EXP(-0.5*((_xlpm.k-(_xlpm.n+1)/2)/MAX(_xlpm.n/6,0.5))^2),IF(_xlpm.n&lt;=6,1,MIN(1,_xlpm.k/3,(_xlpm.n-_xlpm.k+1)/3))))))</f>
        <v>0</v>
      </c>
      <c r="Z51" s="63">
        <f>IF($I51=0,0,IF(OR(Z$140=0,Z$1&lt;$G51,Z$1&gt;$H51+6),0,_xlfn.LET(_xlpm.k,COUNTIFS($J$1:Z$1,"&gt;="&amp;$G51,$J$140:Z$140,"&gt;0"),_xlpm.n,$I51,Z$140*IF($C51="Bell",EXP(-0.5*((_xlpm.k-(_xlpm.n+1)/2)/MAX(_xlpm.n/6,0.5))^2),IF(_xlpm.n&lt;=6,1,MIN(1,_xlpm.k/3,(_xlpm.n-_xlpm.k+1)/3))))))</f>
        <v>0.33333333333333331</v>
      </c>
      <c r="AA51" s="63">
        <f>IF($I51=0,0,IF(OR(AA$140=0,AA$1&lt;$G51,AA$1&gt;$H51+6),0,_xlfn.LET(_xlpm.k,COUNTIFS($J$1:AA$1,"&gt;="&amp;$G51,$J$140:AA$140,"&gt;0"),_xlpm.n,$I51,AA$140*IF($C51="Bell",EXP(-0.5*((_xlpm.k-(_xlpm.n+1)/2)/MAX(_xlpm.n/6,0.5))^2),IF(_xlpm.n&lt;=6,1,MIN(1,_xlpm.k/3,(_xlpm.n-_xlpm.k+1)/3))))))</f>
        <v>0.66666666666666663</v>
      </c>
      <c r="AB51" s="63">
        <f>IF($I51=0,0,IF(OR(AB$140=0,AB$1&lt;$G51,AB$1&gt;$H51+6),0,_xlfn.LET(_xlpm.k,COUNTIFS($J$1:AB$1,"&gt;="&amp;$G51,$J$140:AB$140,"&gt;0"),_xlpm.n,$I51,AB$140*IF($C51="Bell",EXP(-0.5*((_xlpm.k-(_xlpm.n+1)/2)/MAX(_xlpm.n/6,0.5))^2),IF(_xlpm.n&lt;=6,1,MIN(1,_xlpm.k/3,(_xlpm.n-_xlpm.k+1)/3))))))</f>
        <v>1</v>
      </c>
      <c r="AC51" s="63">
        <f>IF($I51=0,0,IF(OR(AC$140=0,AC$1&lt;$G51,AC$1&gt;$H51+6),0,_xlfn.LET(_xlpm.k,COUNTIFS($J$1:AC$1,"&gt;="&amp;$G51,$J$140:AC$140,"&gt;0"),_xlpm.n,$I51,AC$140*IF($C51="Bell",EXP(-0.5*((_xlpm.k-(_xlpm.n+1)/2)/MAX(_xlpm.n/6,0.5))^2),IF(_xlpm.n&lt;=6,1,MIN(1,_xlpm.k/3,(_xlpm.n-_xlpm.k+1)/3))))))</f>
        <v>1</v>
      </c>
      <c r="AD51" s="63">
        <f>IF($I51=0,0,IF(OR(AD$140=0,AD$1&lt;$G51,AD$1&gt;$H51+6),0,_xlfn.LET(_xlpm.k,COUNTIFS($J$1:AD$1,"&gt;="&amp;$G51,$J$140:AD$140,"&gt;0"),_xlpm.n,$I51,AD$140*IF($C51="Bell",EXP(-0.5*((_xlpm.k-(_xlpm.n+1)/2)/MAX(_xlpm.n/6,0.5))^2),IF(_xlpm.n&lt;=6,1,MIN(1,_xlpm.k/3,(_xlpm.n-_xlpm.k+1)/3))))))</f>
        <v>1</v>
      </c>
      <c r="AE51" s="63">
        <f>IF($I51=0,0,IF(OR(AE$140=0,AE$1&lt;$G51,AE$1&gt;$H51+6),0,_xlfn.LET(_xlpm.k,COUNTIFS($J$1:AE$1,"&gt;="&amp;$G51,$J$140:AE$140,"&gt;0"),_xlpm.n,$I51,AE$140*IF($C51="Bell",EXP(-0.5*((_xlpm.k-(_xlpm.n+1)/2)/MAX(_xlpm.n/6,0.5))^2),IF(_xlpm.n&lt;=6,1,MIN(1,_xlpm.k/3,(_xlpm.n-_xlpm.k+1)/3))))))</f>
        <v>1</v>
      </c>
      <c r="AF51" s="63">
        <f>IF($I51=0,0,IF(OR(AF$140=0,AF$1&lt;$G51,AF$1&gt;$H51+6),0,_xlfn.LET(_xlpm.k,COUNTIFS($J$1:AF$1,"&gt;="&amp;$G51,$J$140:AF$140,"&gt;0"),_xlpm.n,$I51,AF$140*IF($C51="Bell",EXP(-0.5*((_xlpm.k-(_xlpm.n+1)/2)/MAX(_xlpm.n/6,0.5))^2),IF(_xlpm.n&lt;=6,1,MIN(1,_xlpm.k/3,(_xlpm.n-_xlpm.k+1)/3))))))</f>
        <v>1</v>
      </c>
      <c r="AG51" s="63">
        <f>IF($I51=0,0,IF(OR(AG$140=0,AG$1&lt;$G51,AG$1&gt;$H51+6),0,_xlfn.LET(_xlpm.k,COUNTIFS($J$1:AG$1,"&gt;="&amp;$G51,$J$140:AG$140,"&gt;0"),_xlpm.n,$I51,AG$140*IF($C51="Bell",EXP(-0.5*((_xlpm.k-(_xlpm.n+1)/2)/MAX(_xlpm.n/6,0.5))^2),IF(_xlpm.n&lt;=6,1,MIN(1,_xlpm.k/3,(_xlpm.n-_xlpm.k+1)/3))))))</f>
        <v>0</v>
      </c>
      <c r="AH51" s="63">
        <f>IF($I51=0,0,IF(OR(AH$140=0,AH$1&lt;$G51,AH$1&gt;$H51+6),0,_xlfn.LET(_xlpm.k,COUNTIFS($J$1:AH$1,"&gt;="&amp;$G51,$J$140:AH$140,"&gt;0"),_xlpm.n,$I51,AH$140*IF($C51="Bell",EXP(-0.5*((_xlpm.k-(_xlpm.n+1)/2)/MAX(_xlpm.n/6,0.5))^2),IF(_xlpm.n&lt;=6,1,MIN(1,_xlpm.k/3,(_xlpm.n-_xlpm.k+1)/3))))))</f>
        <v>0.66666666666666663</v>
      </c>
      <c r="AI51" s="63">
        <f>IF($I51=0,0,IF(OR(AI$140=0,AI$1&lt;$G51,AI$1&gt;$H51+6),0,_xlfn.LET(_xlpm.k,COUNTIFS($J$1:AI$1,"&gt;="&amp;$G51,$J$140:AI$140,"&gt;0"),_xlpm.n,$I51,AI$140*IF($C51="Bell",EXP(-0.5*((_xlpm.k-(_xlpm.n+1)/2)/MAX(_xlpm.n/6,0.5))^2),IF(_xlpm.n&lt;=6,1,MIN(1,_xlpm.k/3,(_xlpm.n-_xlpm.k+1)/3))))))</f>
        <v>0.33333333333333331</v>
      </c>
      <c r="AJ51" s="63">
        <f>IF($I51=0,0,IF(OR(AJ$140=0,AJ$1&lt;$G51,AJ$1&gt;$H51+6),0,_xlfn.LET(_xlpm.k,COUNTIFS($J$1:AJ$1,"&gt;="&amp;$G51,$J$140:AJ$140,"&gt;0"),_xlpm.n,$I51,AJ$140*IF($C51="Bell",EXP(-0.5*((_xlpm.k-(_xlpm.n+1)/2)/MAX(_xlpm.n/6,0.5))^2),IF(_xlpm.n&lt;=6,1,MIN(1,_xlpm.k/3,(_xlpm.n-_xlpm.k+1)/3))))))</f>
        <v>0</v>
      </c>
      <c r="AK51" s="63">
        <f>IF($I51=0,0,IF(OR(AK$140=0,AK$1&lt;$G51,AK$1&gt;$H51+6),0,_xlfn.LET(_xlpm.k,COUNTIFS($J$1:AK$1,"&gt;="&amp;$G51,$J$140:AK$140,"&gt;0"),_xlpm.n,$I51,AK$140*IF($C51="Bell",EXP(-0.5*((_xlpm.k-(_xlpm.n+1)/2)/MAX(_xlpm.n/6,0.5))^2),IF(_xlpm.n&lt;=6,1,MIN(1,_xlpm.k/3,(_xlpm.n-_xlpm.k+1)/3))))))</f>
        <v>0</v>
      </c>
      <c r="AL51" s="63">
        <f>IF($I51=0,0,IF(OR(AL$140=0,AL$1&lt;$G51,AL$1&gt;$H51+6),0,_xlfn.LET(_xlpm.k,COUNTIFS($J$1:AL$1,"&gt;="&amp;$G51,$J$140:AL$140,"&gt;0"),_xlpm.n,$I51,AL$140*IF($C51="Bell",EXP(-0.5*((_xlpm.k-(_xlpm.n+1)/2)/MAX(_xlpm.n/6,0.5))^2),IF(_xlpm.n&lt;=6,1,MIN(1,_xlpm.k/3,(_xlpm.n-_xlpm.k+1)/3))))))</f>
        <v>0</v>
      </c>
      <c r="AM51" s="63">
        <f>IF($I51=0,0,IF(OR(AM$140=0,AM$1&lt;$G51,AM$1&gt;$H51+6),0,_xlfn.LET(_xlpm.k,COUNTIFS($J$1:AM$1,"&gt;="&amp;$G51,$J$140:AM$140,"&gt;0"),_xlpm.n,$I51,AM$140*IF($C51="Bell",EXP(-0.5*((_xlpm.k-(_xlpm.n+1)/2)/MAX(_xlpm.n/6,0.5))^2),IF(_xlpm.n&lt;=6,1,MIN(1,_xlpm.k/3,(_xlpm.n-_xlpm.k+1)/3))))))</f>
        <v>0</v>
      </c>
      <c r="AN51" s="63">
        <f>IF($I51=0,0,IF(OR(AN$140=0,AN$1&lt;$G51,AN$1&gt;$H51+6),0,_xlfn.LET(_xlpm.k,COUNTIFS($J$1:AN$1,"&gt;="&amp;$G51,$J$140:AN$140,"&gt;0"),_xlpm.n,$I51,AN$140*IF($C51="Bell",EXP(-0.5*((_xlpm.k-(_xlpm.n+1)/2)/MAX(_xlpm.n/6,0.5))^2),IF(_xlpm.n&lt;=6,1,MIN(1,_xlpm.k/3,(_xlpm.n-_xlpm.k+1)/3))))))</f>
        <v>0</v>
      </c>
      <c r="AO51" s="63">
        <f>IF($I51=0,0,IF(OR(AO$140=0,AO$1&lt;$G51,AO$1&gt;$H51+6),0,_xlfn.LET(_xlpm.k,COUNTIFS($J$1:AO$1,"&gt;="&amp;$G51,$J$140:AO$140,"&gt;0"),_xlpm.n,$I51,AO$140*IF($C51="Bell",EXP(-0.5*((_xlpm.k-(_xlpm.n+1)/2)/MAX(_xlpm.n/6,0.5))^2),IF(_xlpm.n&lt;=6,1,MIN(1,_xlpm.k/3,(_xlpm.n-_xlpm.k+1)/3))))))</f>
        <v>0</v>
      </c>
      <c r="AP51" s="63">
        <f>IF($I51=0,0,IF(OR(AP$140=0,AP$1&lt;$G51,AP$1&gt;$H51+6),0,_xlfn.LET(_xlpm.k,COUNTIFS($J$1:AP$1,"&gt;="&amp;$G51,$J$140:AP$140,"&gt;0"),_xlpm.n,$I51,AP$140*IF($C51="Bell",EXP(-0.5*((_xlpm.k-(_xlpm.n+1)/2)/MAX(_xlpm.n/6,0.5))^2),IF(_xlpm.n&lt;=6,1,MIN(1,_xlpm.k/3,(_xlpm.n-_xlpm.k+1)/3))))))</f>
        <v>0</v>
      </c>
      <c r="AQ51" s="63">
        <f>IF($I51=0,0,IF(OR(AQ$140=0,AQ$1&lt;$G51,AQ$1&gt;$H51+6),0,_xlfn.LET(_xlpm.k,COUNTIFS($J$1:AQ$1,"&gt;="&amp;$G51,$J$140:AQ$140,"&gt;0"),_xlpm.n,$I51,AQ$140*IF($C51="Bell",EXP(-0.5*((_xlpm.k-(_xlpm.n+1)/2)/MAX(_xlpm.n/6,0.5))^2),IF(_xlpm.n&lt;=6,1,MIN(1,_xlpm.k/3,(_xlpm.n-_xlpm.k+1)/3))))))</f>
        <v>0</v>
      </c>
      <c r="AR51" s="63">
        <f>IF($I51=0,0,IF(OR(AR$140=0,AR$1&lt;$G51,AR$1&gt;$H51+6),0,_xlfn.LET(_xlpm.k,COUNTIFS($J$1:AR$1,"&gt;="&amp;$G51,$J$140:AR$140,"&gt;0"),_xlpm.n,$I51,AR$140*IF($C51="Bell",EXP(-0.5*((_xlpm.k-(_xlpm.n+1)/2)/MAX(_xlpm.n/6,0.5))^2),IF(_xlpm.n&lt;=6,1,MIN(1,_xlpm.k/3,(_xlpm.n-_xlpm.k+1)/3))))))</f>
        <v>0</v>
      </c>
      <c r="AS51" s="63">
        <f>IF($I51=0,0,IF(OR(AS$140=0,AS$1&lt;$G51,AS$1&gt;$H51+6),0,_xlfn.LET(_xlpm.k,COUNTIFS($J$1:AS$1,"&gt;="&amp;$G51,$J$140:AS$140,"&gt;0"),_xlpm.n,$I51,AS$140*IF($C51="Bell",EXP(-0.5*((_xlpm.k-(_xlpm.n+1)/2)/MAX(_xlpm.n/6,0.5))^2),IF(_xlpm.n&lt;=6,1,MIN(1,_xlpm.k/3,(_xlpm.n-_xlpm.k+1)/3))))))</f>
        <v>0</v>
      </c>
      <c r="AT51" s="63">
        <f>IF($I51=0,0,IF(OR(AT$140=0,AT$1&lt;$G51,AT$1&gt;$H51+6),0,_xlfn.LET(_xlpm.k,COUNTIFS($J$1:AT$1,"&gt;="&amp;$G51,$J$140:AT$140,"&gt;0"),_xlpm.n,$I51,AT$140*IF($C51="Bell",EXP(-0.5*((_xlpm.k-(_xlpm.n+1)/2)/MAX(_xlpm.n/6,0.5))^2),IF(_xlpm.n&lt;=6,1,MIN(1,_xlpm.k/3,(_xlpm.n-_xlpm.k+1)/3))))))</f>
        <v>0</v>
      </c>
      <c r="AU51" s="63">
        <f>IF($I51=0,0,IF(OR(AU$140=0,AU$1&lt;$G51,AU$1&gt;$H51+6),0,_xlfn.LET(_xlpm.k,COUNTIFS($J$1:AU$1,"&gt;="&amp;$G51,$J$140:AU$140,"&gt;0"),_xlpm.n,$I51,AU$140*IF($C51="Bell",EXP(-0.5*((_xlpm.k-(_xlpm.n+1)/2)/MAX(_xlpm.n/6,0.5))^2),IF(_xlpm.n&lt;=6,1,MIN(1,_xlpm.k/3,(_xlpm.n-_xlpm.k+1)/3))))))</f>
        <v>0</v>
      </c>
      <c r="AV51" s="63">
        <f>IF($I51=0,0,IF(OR(AV$140=0,AV$1&lt;$G51,AV$1&gt;$H51+6),0,_xlfn.LET(_xlpm.k,COUNTIFS($J$1:AV$1,"&gt;="&amp;$G51,$J$140:AV$140,"&gt;0"),_xlpm.n,$I51,AV$140*IF($C51="Bell",EXP(-0.5*((_xlpm.k-(_xlpm.n+1)/2)/MAX(_xlpm.n/6,0.5))^2),IF(_xlpm.n&lt;=6,1,MIN(1,_xlpm.k/3,(_xlpm.n-_xlpm.k+1)/3))))))</f>
        <v>0</v>
      </c>
      <c r="AW51" s="63">
        <f>IF($I51=0,0,IF(OR(AW$140=0,AW$1&lt;$G51,AW$1&gt;$H51+6),0,_xlfn.LET(_xlpm.k,COUNTIFS($J$1:AW$1,"&gt;="&amp;$G51,$J$140:AW$140,"&gt;0"),_xlpm.n,$I51,AW$140*IF($C51="Bell",EXP(-0.5*((_xlpm.k-(_xlpm.n+1)/2)/MAX(_xlpm.n/6,0.5))^2),IF(_xlpm.n&lt;=6,1,MIN(1,_xlpm.k/3,(_xlpm.n-_xlpm.k+1)/3))))))</f>
        <v>0</v>
      </c>
      <c r="AX51" s="63">
        <f>IF($I51=0,0,IF(OR(AX$140=0,AX$1&lt;$G51,AX$1&gt;$H51+6),0,_xlfn.LET(_xlpm.k,COUNTIFS($J$1:AX$1,"&gt;="&amp;$G51,$J$140:AX$140,"&gt;0"),_xlpm.n,$I51,AX$140*IF($C51="Bell",EXP(-0.5*((_xlpm.k-(_xlpm.n+1)/2)/MAX(_xlpm.n/6,0.5))^2),IF(_xlpm.n&lt;=6,1,MIN(1,_xlpm.k/3,(_xlpm.n-_xlpm.k+1)/3))))))</f>
        <v>0</v>
      </c>
      <c r="AY51" s="63">
        <f>IF($I51=0,0,IF(OR(AY$140=0,AY$1&lt;$G51,AY$1&gt;$H51+6),0,_xlfn.LET(_xlpm.k,COUNTIFS($J$1:AY$1,"&gt;="&amp;$G51,$J$140:AY$140,"&gt;0"),_xlpm.n,$I51,AY$140*IF($C51="Bell",EXP(-0.5*((_xlpm.k-(_xlpm.n+1)/2)/MAX(_xlpm.n/6,0.5))^2),IF(_xlpm.n&lt;=6,1,MIN(1,_xlpm.k/3,(_xlpm.n-_xlpm.k+1)/3))))))</f>
        <v>0</v>
      </c>
      <c r="AZ51" s="63">
        <f>IF($I51=0,0,IF(OR(AZ$140=0,AZ$1&lt;$G51,AZ$1&gt;$H51+6),0,_xlfn.LET(_xlpm.k,COUNTIFS($J$1:AZ$1,"&gt;="&amp;$G51,$J$140:AZ$140,"&gt;0"),_xlpm.n,$I51,AZ$140*IF($C51="Bell",EXP(-0.5*((_xlpm.k-(_xlpm.n+1)/2)/MAX(_xlpm.n/6,0.5))^2),IF(_xlpm.n&lt;=6,1,MIN(1,_xlpm.k/3,(_xlpm.n-_xlpm.k+1)/3))))))</f>
        <v>0</v>
      </c>
      <c r="BA51" s="63">
        <f>IF($I51=0,0,IF(OR(BA$140=0,BA$1&lt;$G51,BA$1&gt;$H51+6),0,_xlfn.LET(_xlpm.k,COUNTIFS($J$1:BA$1,"&gt;="&amp;$G51,$J$140:BA$140,"&gt;0"),_xlpm.n,$I51,BA$140*IF($C51="Bell",EXP(-0.5*((_xlpm.k-(_xlpm.n+1)/2)/MAX(_xlpm.n/6,0.5))^2),IF(_xlpm.n&lt;=6,1,MIN(1,_xlpm.k/3,(_xlpm.n-_xlpm.k+1)/3))))))</f>
        <v>0</v>
      </c>
      <c r="BB51" s="63">
        <f>IF($I51=0,0,IF(OR(BB$140=0,BB$1&lt;$G51,BB$1&gt;$H51+6),0,_xlfn.LET(_xlpm.k,COUNTIFS($J$1:BB$1,"&gt;="&amp;$G51,$J$140:BB$140,"&gt;0"),_xlpm.n,$I51,BB$140*IF($C51="Bell",EXP(-0.5*((_xlpm.k-(_xlpm.n+1)/2)/MAX(_xlpm.n/6,0.5))^2),IF(_xlpm.n&lt;=6,1,MIN(1,_xlpm.k/3,(_xlpm.n-_xlpm.k+1)/3))))))</f>
        <v>0</v>
      </c>
      <c r="BC51" s="63">
        <f>IF($I51=0,0,IF(OR(BC$140=0,BC$1&lt;$G51,BC$1&gt;$H51+6),0,_xlfn.LET(_xlpm.k,COUNTIFS($J$1:BC$1,"&gt;="&amp;$G51,$J$140:BC$140,"&gt;0"),_xlpm.n,$I51,BC$140*IF($C51="Bell",EXP(-0.5*((_xlpm.k-(_xlpm.n+1)/2)/MAX(_xlpm.n/6,0.5))^2),IF(_xlpm.n&lt;=6,1,MIN(1,_xlpm.k/3,(_xlpm.n-_xlpm.k+1)/3))))))</f>
        <v>0</v>
      </c>
      <c r="BD51" s="63">
        <f>IF($I51=0,0,IF(OR(BD$140=0,BD$1&lt;$G51,BD$1&gt;$H51+6),0,_xlfn.LET(_xlpm.k,COUNTIFS($J$1:BD$1,"&gt;="&amp;$G51,$J$140:BD$140,"&gt;0"),_xlpm.n,$I51,BD$140*IF($C51="Bell",EXP(-0.5*((_xlpm.k-(_xlpm.n+1)/2)/MAX(_xlpm.n/6,0.5))^2),IF(_xlpm.n&lt;=6,1,MIN(1,_xlpm.k/3,(_xlpm.n-_xlpm.k+1)/3))))))</f>
        <v>0</v>
      </c>
      <c r="BE51" s="63">
        <f>IF($I51=0,0,IF(OR(BE$140=0,BE$1&lt;$G51,BE$1&gt;$H51+6),0,_xlfn.LET(_xlpm.k,COUNTIFS($J$1:BE$1,"&gt;="&amp;$G51,$J$140:BE$140,"&gt;0"),_xlpm.n,$I51,BE$140*IF($C51="Bell",EXP(-0.5*((_xlpm.k-(_xlpm.n+1)/2)/MAX(_xlpm.n/6,0.5))^2),IF(_xlpm.n&lt;=6,1,MIN(1,_xlpm.k/3,(_xlpm.n-_xlpm.k+1)/3))))))</f>
        <v>0</v>
      </c>
      <c r="BF51" s="63">
        <f>IF($I51=0,0,IF(OR(BF$140=0,BF$1&lt;$G51,BF$1&gt;$H51+6),0,_xlfn.LET(_xlpm.k,COUNTIFS($J$1:BF$1,"&gt;="&amp;$G51,$J$140:BF$140,"&gt;0"),_xlpm.n,$I51,BF$140*IF($C51="Bell",EXP(-0.5*((_xlpm.k-(_xlpm.n+1)/2)/MAX(_xlpm.n/6,0.5))^2),IF(_xlpm.n&lt;=6,1,MIN(1,_xlpm.k/3,(_xlpm.n-_xlpm.k+1)/3))))))</f>
        <v>0</v>
      </c>
      <c r="BG51" s="63">
        <f>IF($I51=0,0,IF(OR(BG$140=0,BG$1&lt;$G51,BG$1&gt;$H51+6),0,_xlfn.LET(_xlpm.k,COUNTIFS($J$1:BG$1,"&gt;="&amp;$G51,$J$140:BG$140,"&gt;0"),_xlpm.n,$I51,BG$140*IF($C51="Bell",EXP(-0.5*((_xlpm.k-(_xlpm.n+1)/2)/MAX(_xlpm.n/6,0.5))^2),IF(_xlpm.n&lt;=6,1,MIN(1,_xlpm.k/3,(_xlpm.n-_xlpm.k+1)/3))))))</f>
        <v>0</v>
      </c>
      <c r="BH51" s="63">
        <f>IF($I51=0,0,IF(OR(BH$140=0,BH$1&lt;$G51,BH$1&gt;$H51+6),0,_xlfn.LET(_xlpm.k,COUNTIFS($J$1:BH$1,"&gt;="&amp;$G51,$J$140:BH$140,"&gt;0"),_xlpm.n,$I51,BH$140*IF($C51="Bell",EXP(-0.5*((_xlpm.k-(_xlpm.n+1)/2)/MAX(_xlpm.n/6,0.5))^2),IF(_xlpm.n&lt;=6,1,MIN(1,_xlpm.k/3,(_xlpm.n-_xlpm.k+1)/3))))))</f>
        <v>0</v>
      </c>
      <c r="BI51" s="63">
        <f>IF($I51=0,0,IF(OR(BI$140=0,BI$1&lt;$G51,BI$1&gt;$H51+6),0,_xlfn.LET(_xlpm.k,COUNTIFS($J$1:BI$1,"&gt;="&amp;$G51,$J$140:BI$140,"&gt;0"),_xlpm.n,$I51,BI$140*IF($C51="Bell",EXP(-0.5*((_xlpm.k-(_xlpm.n+1)/2)/MAX(_xlpm.n/6,0.5))^2),IF(_xlpm.n&lt;=6,1,MIN(1,_xlpm.k/3,(_xlpm.n-_xlpm.k+1)/3))))))</f>
        <v>0</v>
      </c>
      <c r="BJ51" s="63">
        <f>IF($I51=0,0,IF(OR(BJ$140=0,BJ$1&lt;$G51,BJ$1&gt;$H51+6),0,_xlfn.LET(_xlpm.k,COUNTIFS($J$1:BJ$1,"&gt;="&amp;$G51,$J$140:BJ$140,"&gt;0"),_xlpm.n,$I51,BJ$140*IF($C51="Bell",EXP(-0.5*((_xlpm.k-(_xlpm.n+1)/2)/MAX(_xlpm.n/6,0.5))^2),IF(_xlpm.n&lt;=6,1,MIN(1,_xlpm.k/3,(_xlpm.n-_xlpm.k+1)/3))))))</f>
        <v>0</v>
      </c>
      <c r="BK51" s="63">
        <f>IF($I51=0,0,IF(OR(BK$140=0,BK$1&lt;$G51,BK$1&gt;$H51+6),0,_xlfn.LET(_xlpm.k,COUNTIFS($J$1:BK$1,"&gt;="&amp;$G51,$J$140:BK$140,"&gt;0"),_xlpm.n,$I51,BK$140*IF($C51="Bell",EXP(-0.5*((_xlpm.k-(_xlpm.n+1)/2)/MAX(_xlpm.n/6,0.5))^2),IF(_xlpm.n&lt;=6,1,MIN(1,_xlpm.k/3,(_xlpm.n-_xlpm.k+1)/3))))))</f>
        <v>0</v>
      </c>
      <c r="BL51" s="63">
        <f>IF($I51=0,0,IF(OR(BL$140=0,BL$1&lt;$G51,BL$1&gt;$H51+6),0,_xlfn.LET(_xlpm.k,COUNTIFS($J$1:BL$1,"&gt;="&amp;$G51,$J$140:BL$140,"&gt;0"),_xlpm.n,$I51,BL$140*IF($C51="Bell",EXP(-0.5*((_xlpm.k-(_xlpm.n+1)/2)/MAX(_xlpm.n/6,0.5))^2),IF(_xlpm.n&lt;=6,1,MIN(1,_xlpm.k/3,(_xlpm.n-_xlpm.k+1)/3))))))</f>
        <v>0</v>
      </c>
      <c r="BM51" s="63">
        <f>IF($I51=0,0,IF(OR(BM$140=0,BM$1&lt;$G51,BM$1&gt;$H51+6),0,_xlfn.LET(_xlpm.k,COUNTIFS($J$1:BM$1,"&gt;="&amp;$G51,$J$140:BM$140,"&gt;0"),_xlpm.n,$I51,BM$140*IF($C51="Bell",EXP(-0.5*((_xlpm.k-(_xlpm.n+1)/2)/MAX(_xlpm.n/6,0.5))^2),IF(_xlpm.n&lt;=6,1,MIN(1,_xlpm.k/3,(_xlpm.n-_xlpm.k+1)/3))))))</f>
        <v>0</v>
      </c>
      <c r="BN51" s="63">
        <f>IF($I51=0,0,IF(OR(BN$140=0,BN$1&lt;$G51,BN$1&gt;$H51+6),0,_xlfn.LET(_xlpm.k,COUNTIFS($J$1:BN$1,"&gt;="&amp;$G51,$J$140:BN$140,"&gt;0"),_xlpm.n,$I51,BN$140*IF($C51="Bell",EXP(-0.5*((_xlpm.k-(_xlpm.n+1)/2)/MAX(_xlpm.n/6,0.5))^2),IF(_xlpm.n&lt;=6,1,MIN(1,_xlpm.k/3,(_xlpm.n-_xlpm.k+1)/3))))))</f>
        <v>0</v>
      </c>
      <c r="BO51" s="63">
        <f>IF($I51=0,0,IF(OR(BO$140=0,BO$1&lt;$G51,BO$1&gt;$H51+6),0,_xlfn.LET(_xlpm.k,COUNTIFS($J$1:BO$1,"&gt;="&amp;$G51,$J$140:BO$140,"&gt;0"),_xlpm.n,$I51,BO$140*IF($C51="Bell",EXP(-0.5*((_xlpm.k-(_xlpm.n+1)/2)/MAX(_xlpm.n/6,0.5))^2),IF(_xlpm.n&lt;=6,1,MIN(1,_xlpm.k/3,(_xlpm.n-_xlpm.k+1)/3))))))</f>
        <v>0</v>
      </c>
      <c r="BP51" s="63">
        <f>IF($I51=0,0,IF(OR(BP$140=0,BP$1&lt;$G51,BP$1&gt;$H51+6),0,_xlfn.LET(_xlpm.k,COUNTIFS($J$1:BP$1,"&gt;="&amp;$G51,$J$140:BP$140,"&gt;0"),_xlpm.n,$I51,BP$140*IF($C51="Bell",EXP(-0.5*((_xlpm.k-(_xlpm.n+1)/2)/MAX(_xlpm.n/6,0.5))^2),IF(_xlpm.n&lt;=6,1,MIN(1,_xlpm.k/3,(_xlpm.n-_xlpm.k+1)/3))))))</f>
        <v>0</v>
      </c>
      <c r="BQ51" s="63">
        <f>IF($I51=0,0,IF(OR(BQ$140=0,BQ$1&lt;$G51,BQ$1&gt;$H51+6),0,_xlfn.LET(_xlpm.k,COUNTIFS($J$1:BQ$1,"&gt;="&amp;$G51,$J$140:BQ$140,"&gt;0"),_xlpm.n,$I51,BQ$140*IF($C51="Bell",EXP(-0.5*((_xlpm.k-(_xlpm.n+1)/2)/MAX(_xlpm.n/6,0.5))^2),IF(_xlpm.n&lt;=6,1,MIN(1,_xlpm.k/3,(_xlpm.n-_xlpm.k+1)/3))))))</f>
        <v>0</v>
      </c>
      <c r="BR51" s="63">
        <f>IF($I51=0,0,IF(OR(BR$140=0,BR$1&lt;$G51,BR$1&gt;$H51+6),0,_xlfn.LET(_xlpm.k,COUNTIFS($J$1:BR$1,"&gt;="&amp;$G51,$J$140:BR$140,"&gt;0"),_xlpm.n,$I51,BR$140*IF($C51="Bell",EXP(-0.5*((_xlpm.k-(_xlpm.n+1)/2)/MAX(_xlpm.n/6,0.5))^2),IF(_xlpm.n&lt;=6,1,MIN(1,_xlpm.k/3,(_xlpm.n-_xlpm.k+1)/3))))))</f>
        <v>0</v>
      </c>
      <c r="BS51" s="63">
        <f>IF($I51=0,0,IF(OR(BS$140=0,BS$1&lt;$G51,BS$1&gt;$H51+6),0,_xlfn.LET(_xlpm.k,COUNTIFS($J$1:BS$1,"&gt;="&amp;$G51,$J$140:BS$140,"&gt;0"),_xlpm.n,$I51,BS$140*IF($C51="Bell",EXP(-0.5*((_xlpm.k-(_xlpm.n+1)/2)/MAX(_xlpm.n/6,0.5))^2),IF(_xlpm.n&lt;=6,1,MIN(1,_xlpm.k/3,(_xlpm.n-_xlpm.k+1)/3))))))</f>
        <v>0</v>
      </c>
      <c r="BT51" s="63">
        <f>IF($I51=0,0,IF(OR(BT$140=0,BT$1&lt;$G51,BT$1&gt;$H51+6),0,_xlfn.LET(_xlpm.k,COUNTIFS($J$1:BT$1,"&gt;="&amp;$G51,$J$140:BT$140,"&gt;0"),_xlpm.n,$I51,BT$140*IF($C51="Bell",EXP(-0.5*((_xlpm.k-(_xlpm.n+1)/2)/MAX(_xlpm.n/6,0.5))^2),IF(_xlpm.n&lt;=6,1,MIN(1,_xlpm.k/3,(_xlpm.n-_xlpm.k+1)/3))))))</f>
        <v>0</v>
      </c>
      <c r="BU51" s="63">
        <f>IF($I51=0,0,IF(OR(BU$140=0,BU$1&lt;$G51,BU$1&gt;$H51+6),0,_xlfn.LET(_xlpm.k,COUNTIFS($J$1:BU$1,"&gt;="&amp;$G51,$J$140:BU$140,"&gt;0"),_xlpm.n,$I51,BU$140*IF($C51="Bell",EXP(-0.5*((_xlpm.k-(_xlpm.n+1)/2)/MAX(_xlpm.n/6,0.5))^2),IF(_xlpm.n&lt;=6,1,MIN(1,_xlpm.k/3,(_xlpm.n-_xlpm.k+1)/3))))))</f>
        <v>0</v>
      </c>
      <c r="BV51" s="63">
        <f>IF($I51=0,0,IF(OR(BV$140=0,BV$1&lt;$G51,BV$1&gt;$H51+6),0,_xlfn.LET(_xlpm.k,COUNTIFS($J$1:BV$1,"&gt;="&amp;$G51,$J$140:BV$140,"&gt;0"),_xlpm.n,$I51,BV$140*IF($C51="Bell",EXP(-0.5*((_xlpm.k-(_xlpm.n+1)/2)/MAX(_xlpm.n/6,0.5))^2),IF(_xlpm.n&lt;=6,1,MIN(1,_xlpm.k/3,(_xlpm.n-_xlpm.k+1)/3))))))</f>
        <v>0</v>
      </c>
      <c r="BW51" s="63">
        <f>IF($I51=0,0,IF(OR(BW$140=0,BW$1&lt;$G51,BW$1&gt;$H51+6),0,_xlfn.LET(_xlpm.k,COUNTIFS($J$1:BW$1,"&gt;="&amp;$G51,$J$140:BW$140,"&gt;0"),_xlpm.n,$I51,BW$140*IF($C51="Bell",EXP(-0.5*((_xlpm.k-(_xlpm.n+1)/2)/MAX(_xlpm.n/6,0.5))^2),IF(_xlpm.n&lt;=6,1,MIN(1,_xlpm.k/3,(_xlpm.n-_xlpm.k+1)/3))))))</f>
        <v>0</v>
      </c>
      <c r="BX51" s="63">
        <f>IF($I51=0,0,IF(OR(BX$140=0,BX$1&lt;$G51,BX$1&gt;$H51+6),0,_xlfn.LET(_xlpm.k,COUNTIFS($J$1:BX$1,"&gt;="&amp;$G51,$J$140:BX$140,"&gt;0"),_xlpm.n,$I51,BX$140*IF($C51="Bell",EXP(-0.5*((_xlpm.k-(_xlpm.n+1)/2)/MAX(_xlpm.n/6,0.5))^2),IF(_xlpm.n&lt;=6,1,MIN(1,_xlpm.k/3,(_xlpm.n-_xlpm.k+1)/3))))))</f>
        <v>0</v>
      </c>
      <c r="BY51" s="63">
        <f>IF($I51=0,0,IF(OR(BY$140=0,BY$1&lt;$G51,BY$1&gt;$H51+6),0,_xlfn.LET(_xlpm.k,COUNTIFS($J$1:BY$1,"&gt;="&amp;$G51,$J$140:BY$140,"&gt;0"),_xlpm.n,$I51,BY$140*IF($C51="Bell",EXP(-0.5*((_xlpm.k-(_xlpm.n+1)/2)/MAX(_xlpm.n/6,0.5))^2),IF(_xlpm.n&lt;=6,1,MIN(1,_xlpm.k/3,(_xlpm.n-_xlpm.k+1)/3))))))</f>
        <v>0</v>
      </c>
      <c r="BZ51" s="63">
        <f>IF($I51=0,0,IF(OR(BZ$140=0,BZ$1&lt;$G51,BZ$1&gt;$H51+6),0,_xlfn.LET(_xlpm.k,COUNTIFS($J$1:BZ$1,"&gt;="&amp;$G51,$J$140:BZ$140,"&gt;0"),_xlpm.n,$I51,BZ$140*IF($C51="Bell",EXP(-0.5*((_xlpm.k-(_xlpm.n+1)/2)/MAX(_xlpm.n/6,0.5))^2),IF(_xlpm.n&lt;=6,1,MIN(1,_xlpm.k/3,(_xlpm.n-_xlpm.k+1)/3))))))</f>
        <v>0</v>
      </c>
      <c r="CA51" s="63">
        <f>IF($I51=0,0,IF(OR(CA$140=0,CA$1&lt;$G51,CA$1&gt;$H51+6),0,_xlfn.LET(_xlpm.k,COUNTIFS($J$1:CA$1,"&gt;="&amp;$G51,$J$140:CA$140,"&gt;0"),_xlpm.n,$I51,CA$140*IF($C51="Bell",EXP(-0.5*((_xlpm.k-(_xlpm.n+1)/2)/MAX(_xlpm.n/6,0.5))^2),IF(_xlpm.n&lt;=6,1,MIN(1,_xlpm.k/3,(_xlpm.n-_xlpm.k+1)/3))))))</f>
        <v>0</v>
      </c>
      <c r="CB51" s="63">
        <f>IF($I51=0,0,IF(OR(CB$140=0,CB$1&lt;$G51,CB$1&gt;$H51+6),0,_xlfn.LET(_xlpm.k,COUNTIFS($J$1:CB$1,"&gt;="&amp;$G51,$J$140:CB$140,"&gt;0"),_xlpm.n,$I51,CB$140*IF($C51="Bell",EXP(-0.5*((_xlpm.k-(_xlpm.n+1)/2)/MAX(_xlpm.n/6,0.5))^2),IF(_xlpm.n&lt;=6,1,MIN(1,_xlpm.k/3,(_xlpm.n-_xlpm.k+1)/3))))))</f>
        <v>0</v>
      </c>
      <c r="CC51" s="63">
        <f>IF($I51=0,0,IF(OR(CC$140=0,CC$1&lt;$G51,CC$1&gt;$H51+6),0,_xlfn.LET(_xlpm.k,COUNTIFS($J$1:CC$1,"&gt;="&amp;$G51,$J$140:CC$140,"&gt;0"),_xlpm.n,$I51,CC$140*IF($C51="Bell",EXP(-0.5*((_xlpm.k-(_xlpm.n+1)/2)/MAX(_xlpm.n/6,0.5))^2),IF(_xlpm.n&lt;=6,1,MIN(1,_xlpm.k/3,(_xlpm.n-_xlpm.k+1)/3))))))</f>
        <v>0</v>
      </c>
      <c r="CD51" s="63">
        <f>IF($I51=0,0,IF(OR(CD$140=0,CD$1&lt;$G51,CD$1&gt;$H51+6),0,_xlfn.LET(_xlpm.k,COUNTIFS($J$1:CD$1,"&gt;="&amp;$G51,$J$140:CD$140,"&gt;0"),_xlpm.n,$I51,CD$140*IF($C51="Bell",EXP(-0.5*((_xlpm.k-(_xlpm.n+1)/2)/MAX(_xlpm.n/6,0.5))^2),IF(_xlpm.n&lt;=6,1,MIN(1,_xlpm.k/3,(_xlpm.n-_xlpm.k+1)/3))))))</f>
        <v>0</v>
      </c>
      <c r="CE51" s="63">
        <f>IF($I51=0,0,IF(OR(CE$140=0,CE$1&lt;$G51,CE$1&gt;$H51+6),0,_xlfn.LET(_xlpm.k,COUNTIFS($J$1:CE$1,"&gt;="&amp;$G51,$J$140:CE$140,"&gt;0"),_xlpm.n,$I51,CE$140*IF($C51="Bell",EXP(-0.5*((_xlpm.k-(_xlpm.n+1)/2)/MAX(_xlpm.n/6,0.5))^2),IF(_xlpm.n&lt;=6,1,MIN(1,_xlpm.k/3,(_xlpm.n-_xlpm.k+1)/3))))))</f>
        <v>0</v>
      </c>
      <c r="CF51" s="63">
        <f>IF($I51=0,0,IF(OR(CF$140=0,CF$1&lt;$G51,CF$1&gt;$H51+6),0,_xlfn.LET(_xlpm.k,COUNTIFS($J$1:CF$1,"&gt;="&amp;$G51,$J$140:CF$140,"&gt;0"),_xlpm.n,$I51,CF$140*IF($C51="Bell",EXP(-0.5*((_xlpm.k-(_xlpm.n+1)/2)/MAX(_xlpm.n/6,0.5))^2),IF(_xlpm.n&lt;=6,1,MIN(1,_xlpm.k/3,(_xlpm.n-_xlpm.k+1)/3))))))</f>
        <v>0</v>
      </c>
      <c r="CG51" s="63">
        <f>IF($I51=0,0,IF(OR(CG$140=0,CG$1&lt;$G51,CG$1&gt;$H51+6),0,_xlfn.LET(_xlpm.k,COUNTIFS($J$1:CG$1,"&gt;="&amp;$G51,$J$140:CG$140,"&gt;0"),_xlpm.n,$I51,CG$140*IF($C51="Bell",EXP(-0.5*((_xlpm.k-(_xlpm.n+1)/2)/MAX(_xlpm.n/6,0.5))^2),IF(_xlpm.n&lt;=6,1,MIN(1,_xlpm.k/3,(_xlpm.n-_xlpm.k+1)/3))))))</f>
        <v>0</v>
      </c>
      <c r="CH51" s="63">
        <f>IF($I51=0,0,IF(OR(CH$140=0,CH$1&lt;$G51,CH$1&gt;$H51+6),0,_xlfn.LET(_xlpm.k,COUNTIFS($J$1:CH$1,"&gt;="&amp;$G51,$J$140:CH$140,"&gt;0"),_xlpm.n,$I51,CH$140*IF($C51="Bell",EXP(-0.5*((_xlpm.k-(_xlpm.n+1)/2)/MAX(_xlpm.n/6,0.5))^2),IF(_xlpm.n&lt;=6,1,MIN(1,_xlpm.k/3,(_xlpm.n-_xlpm.k+1)/3))))))</f>
        <v>0</v>
      </c>
      <c r="CI51" s="63">
        <f>IF($I51=0,0,IF(OR(CI$140=0,CI$1&lt;$G51,CI$1&gt;$H51+6),0,_xlfn.LET(_xlpm.k,COUNTIFS($J$1:CI$1,"&gt;="&amp;$G51,$J$140:CI$140,"&gt;0"),_xlpm.n,$I51,CI$140*IF($C51="Bell",EXP(-0.5*((_xlpm.k-(_xlpm.n+1)/2)/MAX(_xlpm.n/6,0.5))^2),IF(_xlpm.n&lt;=6,1,MIN(1,_xlpm.k/3,(_xlpm.n-_xlpm.k+1)/3))))))</f>
        <v>0</v>
      </c>
      <c r="CJ51" s="63">
        <f>IF($I51=0,0,IF(OR(CJ$140=0,CJ$1&lt;$G51,CJ$1&gt;$H51+6),0,_xlfn.LET(_xlpm.k,COUNTIFS($J$1:CJ$1,"&gt;="&amp;$G51,$J$140:CJ$140,"&gt;0"),_xlpm.n,$I51,CJ$140*IF($C51="Bell",EXP(-0.5*((_xlpm.k-(_xlpm.n+1)/2)/MAX(_xlpm.n/6,0.5))^2),IF(_xlpm.n&lt;=6,1,MIN(1,_xlpm.k/3,(_xlpm.n-_xlpm.k+1)/3))))))</f>
        <v>0</v>
      </c>
      <c r="CK51" s="63">
        <f>IF($I51=0,0,IF(OR(CK$140=0,CK$1&lt;$G51,CK$1&gt;$H51+6),0,_xlfn.LET(_xlpm.k,COUNTIFS($J$1:CK$1,"&gt;="&amp;$G51,$J$140:CK$140,"&gt;0"),_xlpm.n,$I51,CK$140*IF($C51="Bell",EXP(-0.5*((_xlpm.k-(_xlpm.n+1)/2)/MAX(_xlpm.n/6,0.5))^2),IF(_xlpm.n&lt;=6,1,MIN(1,_xlpm.k/3,(_xlpm.n-_xlpm.k+1)/3))))))</f>
        <v>0</v>
      </c>
      <c r="CL51" s="63">
        <f>IF($I51=0,0,IF(OR(CL$140=0,CL$1&lt;$G51,CL$1&gt;$H51+6),0,_xlfn.LET(_xlpm.k,COUNTIFS($J$1:CL$1,"&gt;="&amp;$G51,$J$140:CL$140,"&gt;0"),_xlpm.n,$I51,CL$140*IF($C51="Bell",EXP(-0.5*((_xlpm.k-(_xlpm.n+1)/2)/MAX(_xlpm.n/6,0.5))^2),IF(_xlpm.n&lt;=6,1,MIN(1,_xlpm.k/3,(_xlpm.n-_xlpm.k+1)/3))))))</f>
        <v>0</v>
      </c>
      <c r="CM51" s="63">
        <f>IF($I51=0,0,IF(OR(CM$140=0,CM$1&lt;$G51,CM$1&gt;$H51+6),0,_xlfn.LET(_xlpm.k,COUNTIFS($J$1:CM$1,"&gt;="&amp;$G51,$J$140:CM$140,"&gt;0"),_xlpm.n,$I51,CM$140*IF($C51="Bell",EXP(-0.5*((_xlpm.k-(_xlpm.n+1)/2)/MAX(_xlpm.n/6,0.5))^2),IF(_xlpm.n&lt;=6,1,MIN(1,_xlpm.k/3,(_xlpm.n-_xlpm.k+1)/3))))))</f>
        <v>0</v>
      </c>
      <c r="CN51" s="63">
        <f>IF($I51=0,0,IF(OR(CN$140=0,CN$1&lt;$G51,CN$1&gt;$H51+6),0,_xlfn.LET(_xlpm.k,COUNTIFS($J$1:CN$1,"&gt;="&amp;$G51,$J$140:CN$140,"&gt;0"),_xlpm.n,$I51,CN$140*IF($C51="Bell",EXP(-0.5*((_xlpm.k-(_xlpm.n+1)/2)/MAX(_xlpm.n/6,0.5))^2),IF(_xlpm.n&lt;=6,1,MIN(1,_xlpm.k/3,(_xlpm.n-_xlpm.k+1)/3))))))</f>
        <v>0</v>
      </c>
      <c r="CO51" s="63">
        <f>IF($I51=0,0,IF(OR(CO$140=0,CO$1&lt;$G51,CO$1&gt;$H51+6),0,_xlfn.LET(_xlpm.k,COUNTIFS($J$1:CO$1,"&gt;="&amp;$G51,$J$140:CO$140,"&gt;0"),_xlpm.n,$I51,CO$140*IF($C51="Bell",EXP(-0.5*((_xlpm.k-(_xlpm.n+1)/2)/MAX(_xlpm.n/6,0.5))^2),IF(_xlpm.n&lt;=6,1,MIN(1,_xlpm.k/3,(_xlpm.n-_xlpm.k+1)/3))))))</f>
        <v>0</v>
      </c>
      <c r="CP51" s="63">
        <f>IF($I51=0,0,IF(OR(CP$140=0,CP$1&lt;$G51,CP$1&gt;$H51+6),0,_xlfn.LET(_xlpm.k,COUNTIFS($J$1:CP$1,"&gt;="&amp;$G51,$J$140:CP$140,"&gt;0"),_xlpm.n,$I51,CP$140*IF($C51="Bell",EXP(-0.5*((_xlpm.k-(_xlpm.n+1)/2)/MAX(_xlpm.n/6,0.5))^2),IF(_xlpm.n&lt;=6,1,MIN(1,_xlpm.k/3,(_xlpm.n-_xlpm.k+1)/3))))))</f>
        <v>0</v>
      </c>
      <c r="CQ51" s="63">
        <f>IF($I51=0,0,IF(OR(CQ$140=0,CQ$1&lt;$G51,CQ$1&gt;$H51+6),0,_xlfn.LET(_xlpm.k,COUNTIFS($J$1:CQ$1,"&gt;="&amp;$G51,$J$140:CQ$140,"&gt;0"),_xlpm.n,$I51,CQ$140*IF($C51="Bell",EXP(-0.5*((_xlpm.k-(_xlpm.n+1)/2)/MAX(_xlpm.n/6,0.5))^2),IF(_xlpm.n&lt;=6,1,MIN(1,_xlpm.k/3,(_xlpm.n-_xlpm.k+1)/3))))))</f>
        <v>0</v>
      </c>
      <c r="CR51" s="63">
        <f>IF($I51=0,0,IF(OR(CR$140=0,CR$1&lt;$G51,CR$1&gt;$H51+6),0,_xlfn.LET(_xlpm.k,COUNTIFS($J$1:CR$1,"&gt;="&amp;$G51,$J$140:CR$140,"&gt;0"),_xlpm.n,$I51,CR$140*IF($C51="Bell",EXP(-0.5*((_xlpm.k-(_xlpm.n+1)/2)/MAX(_xlpm.n/6,0.5))^2),IF(_xlpm.n&lt;=6,1,MIN(1,_xlpm.k/3,(_xlpm.n-_xlpm.k+1)/3))))))</f>
        <v>0</v>
      </c>
      <c r="CS51" s="63">
        <f>IF($I51=0,0,IF(OR(CS$140=0,CS$1&lt;$G51,CS$1&gt;$H51+6),0,_xlfn.LET(_xlpm.k,COUNTIFS($J$1:CS$1,"&gt;="&amp;$G51,$J$140:CS$140,"&gt;0"),_xlpm.n,$I51,CS$140*IF($C51="Bell",EXP(-0.5*((_xlpm.k-(_xlpm.n+1)/2)/MAX(_xlpm.n/6,0.5))^2),IF(_xlpm.n&lt;=6,1,MIN(1,_xlpm.k/3,(_xlpm.n-_xlpm.k+1)/3))))))</f>
        <v>0</v>
      </c>
      <c r="CT51" s="63">
        <f>IF($I51=0,0,IF(OR(CT$140=0,CT$1&lt;$G51,CT$1&gt;$H51+6),0,_xlfn.LET(_xlpm.k,COUNTIFS($J$1:CT$1,"&gt;="&amp;$G51,$J$140:CT$140,"&gt;0"),_xlpm.n,$I51,CT$140*IF($C51="Bell",EXP(-0.5*((_xlpm.k-(_xlpm.n+1)/2)/MAX(_xlpm.n/6,0.5))^2),IF(_xlpm.n&lt;=6,1,MIN(1,_xlpm.k/3,(_xlpm.n-_xlpm.k+1)/3))))))</f>
        <v>0</v>
      </c>
      <c r="CU51" s="63">
        <f>IF($I51=0,0,IF(OR(CU$140=0,CU$1&lt;$G51,CU$1&gt;$H51+6),0,_xlfn.LET(_xlpm.k,COUNTIFS($J$1:CU$1,"&gt;="&amp;$G51,$J$140:CU$140,"&gt;0"),_xlpm.n,$I51,CU$140*IF($C51="Bell",EXP(-0.5*((_xlpm.k-(_xlpm.n+1)/2)/MAX(_xlpm.n/6,0.5))^2),IF(_xlpm.n&lt;=6,1,MIN(1,_xlpm.k/3,(_xlpm.n-_xlpm.k+1)/3))))))</f>
        <v>0</v>
      </c>
      <c r="CV51" s="63">
        <f>IF($I51=0,0,IF(OR(CV$140=0,CV$1&lt;$G51,CV$1&gt;$H51+6),0,_xlfn.LET(_xlpm.k,COUNTIFS($J$1:CV$1,"&gt;="&amp;$G51,$J$140:CV$140,"&gt;0"),_xlpm.n,$I51,CV$140*IF($C51="Bell",EXP(-0.5*((_xlpm.k-(_xlpm.n+1)/2)/MAX(_xlpm.n/6,0.5))^2),IF(_xlpm.n&lt;=6,1,MIN(1,_xlpm.k/3,(_xlpm.n-_xlpm.k+1)/3))))))</f>
        <v>0</v>
      </c>
      <c r="CW51" s="63">
        <f>IF($I51=0,0,IF(OR(CW$140=0,CW$1&lt;$G51,CW$1&gt;$H51+6),0,_xlfn.LET(_xlpm.k,COUNTIFS($J$1:CW$1,"&gt;="&amp;$G51,$J$140:CW$140,"&gt;0"),_xlpm.n,$I51,CW$140*IF($C51="Bell",EXP(-0.5*((_xlpm.k-(_xlpm.n+1)/2)/MAX(_xlpm.n/6,0.5))^2),IF(_xlpm.n&lt;=6,1,MIN(1,_xlpm.k/3,(_xlpm.n-_xlpm.k+1)/3))))))</f>
        <v>0</v>
      </c>
      <c r="CX51" s="63">
        <f>IF($I51=0,0,IF(OR(CX$140=0,CX$1&lt;$G51,CX$1&gt;$H51+6),0,_xlfn.LET(_xlpm.k,COUNTIFS($J$1:CX$1,"&gt;="&amp;$G51,$J$140:CX$140,"&gt;0"),_xlpm.n,$I51,CX$140*IF($C51="Bell",EXP(-0.5*((_xlpm.k-(_xlpm.n+1)/2)/MAX(_xlpm.n/6,0.5))^2),IF(_xlpm.n&lt;=6,1,MIN(1,_xlpm.k/3,(_xlpm.n-_xlpm.k+1)/3))))))</f>
        <v>0</v>
      </c>
      <c r="CY51" s="63">
        <f>IF($I51=0,0,IF(OR(CY$140=0,CY$1&lt;$G51,CY$1&gt;$H51+6),0,_xlfn.LET(_xlpm.k,COUNTIFS($J$1:CY$1,"&gt;="&amp;$G51,$J$140:CY$140,"&gt;0"),_xlpm.n,$I51,CY$140*IF($C51="Bell",EXP(-0.5*((_xlpm.k-(_xlpm.n+1)/2)/MAX(_xlpm.n/6,0.5))^2),IF(_xlpm.n&lt;=6,1,MIN(1,_xlpm.k/3,(_xlpm.n-_xlpm.k+1)/3))))))</f>
        <v>0</v>
      </c>
      <c r="CZ51" s="63">
        <f>IF($I51=0,0,IF(OR(CZ$140=0,CZ$1&lt;$G51,CZ$1&gt;$H51+6),0,_xlfn.LET(_xlpm.k,COUNTIFS($J$1:CZ$1,"&gt;="&amp;$G51,$J$140:CZ$140,"&gt;0"),_xlpm.n,$I51,CZ$140*IF($C51="Bell",EXP(-0.5*((_xlpm.k-(_xlpm.n+1)/2)/MAX(_xlpm.n/6,0.5))^2),IF(_xlpm.n&lt;=6,1,MIN(1,_xlpm.k/3,(_xlpm.n-_xlpm.k+1)/3))))))</f>
        <v>0</v>
      </c>
      <c r="DA51" s="63">
        <f>IF($I51=0,0,IF(OR(DA$140=0,DA$1&lt;$G51,DA$1&gt;$H51+6),0,_xlfn.LET(_xlpm.k,COUNTIFS($J$1:DA$1,"&gt;="&amp;$G51,$J$140:DA$140,"&gt;0"),_xlpm.n,$I51,DA$140*IF($C51="Bell",EXP(-0.5*((_xlpm.k-(_xlpm.n+1)/2)/MAX(_xlpm.n/6,0.5))^2),IF(_xlpm.n&lt;=6,1,MIN(1,_xlpm.k/3,(_xlpm.n-_xlpm.k+1)/3))))))</f>
        <v>0</v>
      </c>
      <c r="DB51" s="63">
        <f>IF($I51=0,0,IF(OR(DB$140=0,DB$1&lt;$G51,DB$1&gt;$H51+6),0,_xlfn.LET(_xlpm.k,COUNTIFS($J$1:DB$1,"&gt;="&amp;$G51,$J$140:DB$140,"&gt;0"),_xlpm.n,$I51,DB$140*IF($C51="Bell",EXP(-0.5*((_xlpm.k-(_xlpm.n+1)/2)/MAX(_xlpm.n/6,0.5))^2),IF(_xlpm.n&lt;=6,1,MIN(1,_xlpm.k/3,(_xlpm.n-_xlpm.k+1)/3))))))</f>
        <v>0</v>
      </c>
      <c r="DC51" s="63">
        <f>IF($I51=0,0,IF(OR(DC$140=0,DC$1&lt;$G51,DC$1&gt;$H51+6),0,_xlfn.LET(_xlpm.k,COUNTIFS($J$1:DC$1,"&gt;="&amp;$G51,$J$140:DC$140,"&gt;0"),_xlpm.n,$I51,DC$140*IF($C51="Bell",EXP(-0.5*((_xlpm.k-(_xlpm.n+1)/2)/MAX(_xlpm.n/6,0.5))^2),IF(_xlpm.n&lt;=6,1,MIN(1,_xlpm.k/3,(_xlpm.n-_xlpm.k+1)/3))))))</f>
        <v>0</v>
      </c>
      <c r="DD51" s="63">
        <f>IF($I51=0,0,IF(OR(DD$140=0,DD$1&lt;$G51,DD$1&gt;$H51+6),0,_xlfn.LET(_xlpm.k,COUNTIFS($J$1:DD$1,"&gt;="&amp;$G51,$J$140:DD$140,"&gt;0"),_xlpm.n,$I51,DD$140*IF($C51="Bell",EXP(-0.5*((_xlpm.k-(_xlpm.n+1)/2)/MAX(_xlpm.n/6,0.5))^2),IF(_xlpm.n&lt;=6,1,MIN(1,_xlpm.k/3,(_xlpm.n-_xlpm.k+1)/3))))))</f>
        <v>0</v>
      </c>
      <c r="DE51" s="63">
        <f>IF($I51=0,0,IF(OR(DE$140=0,DE$1&lt;$G51,DE$1&gt;$H51+6),0,_xlfn.LET(_xlpm.k,COUNTIFS($J$1:DE$1,"&gt;="&amp;$G51,$J$140:DE$140,"&gt;0"),_xlpm.n,$I51,DE$140*IF($C51="Bell",EXP(-0.5*((_xlpm.k-(_xlpm.n+1)/2)/MAX(_xlpm.n/6,0.5))^2),IF(_xlpm.n&lt;=6,1,MIN(1,_xlpm.k/3,(_xlpm.n-_xlpm.k+1)/3))))))</f>
        <v>0</v>
      </c>
      <c r="DF51" s="63">
        <f>IF($I51=0,0,IF(OR(DF$140=0,DF$1&lt;$G51,DF$1&gt;$H51+6),0,_xlfn.LET(_xlpm.k,COUNTIFS($J$1:DF$1,"&gt;="&amp;$G51,$J$140:DF$140,"&gt;0"),_xlpm.n,$I51,DF$140*IF($C51="Bell",EXP(-0.5*((_xlpm.k-(_xlpm.n+1)/2)/MAX(_xlpm.n/6,0.5))^2),IF(_xlpm.n&lt;=6,1,MIN(1,_xlpm.k/3,(_xlpm.n-_xlpm.k+1)/3))))))</f>
        <v>0</v>
      </c>
      <c r="DG51" s="63">
        <f>IF($I51=0,0,IF(OR(DG$140=0,DG$1&lt;$G51,DG$1&gt;$H51+6),0,_xlfn.LET(_xlpm.k,COUNTIFS($J$1:DG$1,"&gt;="&amp;$G51,$J$140:DG$140,"&gt;0"),_xlpm.n,$I51,DG$140*IF($C51="Bell",EXP(-0.5*((_xlpm.k-(_xlpm.n+1)/2)/MAX(_xlpm.n/6,0.5))^2),IF(_xlpm.n&lt;=6,1,MIN(1,_xlpm.k/3,(_xlpm.n-_xlpm.k+1)/3))))))</f>
        <v>0</v>
      </c>
      <c r="DH51" s="63">
        <f>IF($I51=0,0,IF(OR(DH$140=0,DH$1&lt;$G51,DH$1&gt;$H51+6),0,_xlfn.LET(_xlpm.k,COUNTIFS($J$1:DH$1,"&gt;="&amp;$G51,$J$140:DH$140,"&gt;0"),_xlpm.n,$I51,DH$140*IF($C51="Bell",EXP(-0.5*((_xlpm.k-(_xlpm.n+1)/2)/MAX(_xlpm.n/6,0.5))^2),IF(_xlpm.n&lt;=6,1,MIN(1,_xlpm.k/3,(_xlpm.n-_xlpm.k+1)/3))))))</f>
        <v>0</v>
      </c>
      <c r="DI51" s="63">
        <f>IF($I51=0,0,IF(OR(DI$140=0,DI$1&lt;$G51,DI$1&gt;$H51+6),0,_xlfn.LET(_xlpm.k,COUNTIFS($J$1:DI$1,"&gt;="&amp;$G51,$J$140:DI$140,"&gt;0"),_xlpm.n,$I51,DI$140*IF($C51="Bell",EXP(-0.5*((_xlpm.k-(_xlpm.n+1)/2)/MAX(_xlpm.n/6,0.5))^2),IF(_xlpm.n&lt;=6,1,MIN(1,_xlpm.k/3,(_xlpm.n-_xlpm.k+1)/3))))))</f>
        <v>0</v>
      </c>
      <c r="DJ51" s="63">
        <f>IF($I51=0,0,IF(OR(DJ$140=0,DJ$1&lt;$G51,DJ$1&gt;$H51+6),0,_xlfn.LET(_xlpm.k,COUNTIFS($J$1:DJ$1,"&gt;="&amp;$G51,$J$140:DJ$140,"&gt;0"),_xlpm.n,$I51,DJ$140*IF($C51="Bell",EXP(-0.5*((_xlpm.k-(_xlpm.n+1)/2)/MAX(_xlpm.n/6,0.5))^2),IF(_xlpm.n&lt;=6,1,MIN(1,_xlpm.k/3,(_xlpm.n-_xlpm.k+1)/3))))))</f>
        <v>0</v>
      </c>
      <c r="DK51" s="63">
        <f>IF($I51=0,0,IF(OR(DK$140=0,DK$1&lt;$G51,DK$1&gt;$H51+6),0,_xlfn.LET(_xlpm.k,COUNTIFS($J$1:DK$1,"&gt;="&amp;$G51,$J$140:DK$140,"&gt;0"),_xlpm.n,$I51,DK$140*IF($C51="Bell",EXP(-0.5*((_xlpm.k-(_xlpm.n+1)/2)/MAX(_xlpm.n/6,0.5))^2),IF(_xlpm.n&lt;=6,1,MIN(1,_xlpm.k/3,(_xlpm.n-_xlpm.k+1)/3))))))</f>
        <v>0</v>
      </c>
      <c r="DL51" s="63">
        <f>IF($I51=0,0,IF(OR(DL$140=0,DL$1&lt;$G51,DL$1&gt;$H51+6),0,_xlfn.LET(_xlpm.k,COUNTIFS($J$1:DL$1,"&gt;="&amp;$G51,$J$140:DL$140,"&gt;0"),_xlpm.n,$I51,DL$140*IF($C51="Bell",EXP(-0.5*((_xlpm.k-(_xlpm.n+1)/2)/MAX(_xlpm.n/6,0.5))^2),IF(_xlpm.n&lt;=6,1,MIN(1,_xlpm.k/3,(_xlpm.n-_xlpm.k+1)/3))))))</f>
        <v>0</v>
      </c>
      <c r="DM51" s="63">
        <f>IF($I51=0,0,IF(OR(DM$140=0,DM$1&lt;$G51,DM$1&gt;$H51+6),0,_xlfn.LET(_xlpm.k,COUNTIFS($J$1:DM$1,"&gt;="&amp;$G51,$J$140:DM$140,"&gt;0"),_xlpm.n,$I51,DM$140*IF($C51="Bell",EXP(-0.5*((_xlpm.k-(_xlpm.n+1)/2)/MAX(_xlpm.n/6,0.5))^2),IF(_xlpm.n&lt;=6,1,MIN(1,_xlpm.k/3,(_xlpm.n-_xlpm.k+1)/3))))))</f>
        <v>0</v>
      </c>
      <c r="DN51" s="63">
        <f>IF($I51=0,0,IF(OR(DN$140=0,DN$1&lt;$G51,DN$1&gt;$H51+6),0,_xlfn.LET(_xlpm.k,COUNTIFS($J$1:DN$1,"&gt;="&amp;$G51,$J$140:DN$140,"&gt;0"),_xlpm.n,$I51,DN$140*IF($C51="Bell",EXP(-0.5*((_xlpm.k-(_xlpm.n+1)/2)/MAX(_xlpm.n/6,0.5))^2),IF(_xlpm.n&lt;=6,1,MIN(1,_xlpm.k/3,(_xlpm.n-_xlpm.k+1)/3))))))</f>
        <v>0</v>
      </c>
      <c r="DO51" s="63">
        <f>IF($I51=0,0,IF(OR(DO$140=0,DO$1&lt;$G51,DO$1&gt;$H51+6),0,_xlfn.LET(_xlpm.k,COUNTIFS($J$1:DO$1,"&gt;="&amp;$G51,$J$140:DO$140,"&gt;0"),_xlpm.n,$I51,DO$140*IF($C51="Bell",EXP(-0.5*((_xlpm.k-(_xlpm.n+1)/2)/MAX(_xlpm.n/6,0.5))^2),IF(_xlpm.n&lt;=6,1,MIN(1,_xlpm.k/3,(_xlpm.n-_xlpm.k+1)/3))))))</f>
        <v>0</v>
      </c>
      <c r="DP51" s="63">
        <f>IF($I51=0,0,IF(OR(DP$140=0,DP$1&lt;$G51,DP$1&gt;$H51+6),0,_xlfn.LET(_xlpm.k,COUNTIFS($J$1:DP$1,"&gt;="&amp;$G51,$J$140:DP$140,"&gt;0"),_xlpm.n,$I51,DP$140*IF($C51="Bell",EXP(-0.5*((_xlpm.k-(_xlpm.n+1)/2)/MAX(_xlpm.n/6,0.5))^2),IF(_xlpm.n&lt;=6,1,MIN(1,_xlpm.k/3,(_xlpm.n-_xlpm.k+1)/3))))))</f>
        <v>0</v>
      </c>
      <c r="DQ51" s="63">
        <f>IF($I51=0,0,IF(OR(DQ$140=0,DQ$1&lt;$G51,DQ$1&gt;$H51+6),0,_xlfn.LET(_xlpm.k,COUNTIFS($J$1:DQ$1,"&gt;="&amp;$G51,$J$140:DQ$140,"&gt;0"),_xlpm.n,$I51,DQ$140*IF($C51="Bell",EXP(-0.5*((_xlpm.k-(_xlpm.n+1)/2)/MAX(_xlpm.n/6,0.5))^2),IF(_xlpm.n&lt;=6,1,MIN(1,_xlpm.k/3,(_xlpm.n-_xlpm.k+1)/3))))))</f>
        <v>0</v>
      </c>
      <c r="DR51" s="63">
        <f>IF($I51=0,0,IF(OR(DR$140=0,DR$1&lt;$G51,DR$1&gt;$H51+6),0,_xlfn.LET(_xlpm.k,COUNTIFS($J$1:DR$1,"&gt;="&amp;$G51,$J$140:DR$140,"&gt;0"),_xlpm.n,$I51,DR$140*IF($C51="Bell",EXP(-0.5*((_xlpm.k-(_xlpm.n+1)/2)/MAX(_xlpm.n/6,0.5))^2),IF(_xlpm.n&lt;=6,1,MIN(1,_xlpm.k/3,(_xlpm.n-_xlpm.k+1)/3))))))</f>
        <v>0</v>
      </c>
      <c r="DS51" s="63">
        <f>IF($I51=0,0,IF(OR(DS$140=0,DS$1&lt;$G51,DS$1&gt;$H51+6),0,_xlfn.LET(_xlpm.k,COUNTIFS($J$1:DS$1,"&gt;="&amp;$G51,$J$140:DS$140,"&gt;0"),_xlpm.n,$I51,DS$140*IF($C51="Bell",EXP(-0.5*((_xlpm.k-(_xlpm.n+1)/2)/MAX(_xlpm.n/6,0.5))^2),IF(_xlpm.n&lt;=6,1,MIN(1,_xlpm.k/3,(_xlpm.n-_xlpm.k+1)/3))))))</f>
        <v>0</v>
      </c>
      <c r="DT51" s="63">
        <f>IF($I51=0,0,IF(OR(DT$140=0,DT$1&lt;$G51,DT$1&gt;$H51+6),0,_xlfn.LET(_xlpm.k,COUNTIFS($J$1:DT$1,"&gt;="&amp;$G51,$J$140:DT$140,"&gt;0"),_xlpm.n,$I51,DT$140*IF($C51="Bell",EXP(-0.5*((_xlpm.k-(_xlpm.n+1)/2)/MAX(_xlpm.n/6,0.5))^2),IF(_xlpm.n&lt;=6,1,MIN(1,_xlpm.k/3,(_xlpm.n-_xlpm.k+1)/3))))))</f>
        <v>0</v>
      </c>
      <c r="DU51" s="63">
        <f>IF($I51=0,0,IF(OR(DU$140=0,DU$1&lt;$G51,DU$1&gt;$H51+6),0,_xlfn.LET(_xlpm.k,COUNTIFS($J$1:DU$1,"&gt;="&amp;$G51,$J$140:DU$140,"&gt;0"),_xlpm.n,$I51,DU$140*IF($C51="Bell",EXP(-0.5*((_xlpm.k-(_xlpm.n+1)/2)/MAX(_xlpm.n/6,0.5))^2),IF(_xlpm.n&lt;=6,1,MIN(1,_xlpm.k/3,(_xlpm.n-_xlpm.k+1)/3))))))</f>
        <v>0</v>
      </c>
      <c r="DV51" s="63">
        <f>IF($I51=0,0,IF(OR(DV$140=0,DV$1&lt;$G51,DV$1&gt;$H51+6),0,_xlfn.LET(_xlpm.k,COUNTIFS($J$1:DV$1,"&gt;="&amp;$G51,$J$140:DV$140,"&gt;0"),_xlpm.n,$I51,DV$140*IF($C51="Bell",EXP(-0.5*((_xlpm.k-(_xlpm.n+1)/2)/MAX(_xlpm.n/6,0.5))^2),IF(_xlpm.n&lt;=6,1,MIN(1,_xlpm.k/3,(_xlpm.n-_xlpm.k+1)/3))))))</f>
        <v>0</v>
      </c>
      <c r="DW51" s="63">
        <f>IF($I51=0,0,IF(OR(DW$140=0,DW$1&lt;$G51,DW$1&gt;$H51+6),0,_xlfn.LET(_xlpm.k,COUNTIFS($J$1:DW$1,"&gt;="&amp;$G51,$J$140:DW$140,"&gt;0"),_xlpm.n,$I51,DW$140*IF($C51="Bell",EXP(-0.5*((_xlpm.k-(_xlpm.n+1)/2)/MAX(_xlpm.n/6,0.5))^2),IF(_xlpm.n&lt;=6,1,MIN(1,_xlpm.k/3,(_xlpm.n-_xlpm.k+1)/3))))))</f>
        <v>0</v>
      </c>
      <c r="DX51" s="63">
        <f>IF($I51=0,0,IF(OR(DX$140=0,DX$1&lt;$G51,DX$1&gt;$H51+6),0,_xlfn.LET(_xlpm.k,COUNTIFS($J$1:DX$1,"&gt;="&amp;$G51,$J$140:DX$140,"&gt;0"),_xlpm.n,$I51,DX$140*IF($C51="Bell",EXP(-0.5*((_xlpm.k-(_xlpm.n+1)/2)/MAX(_xlpm.n/6,0.5))^2),IF(_xlpm.n&lt;=6,1,MIN(1,_xlpm.k/3,(_xlpm.n-_xlpm.k+1)/3))))))</f>
        <v>0</v>
      </c>
      <c r="DY51" s="63">
        <f>IF($I51=0,0,IF(OR(DY$140=0,DY$1&lt;$G51,DY$1&gt;$H51+6),0,_xlfn.LET(_xlpm.k,COUNTIFS($J$1:DY$1,"&gt;="&amp;$G51,$J$140:DY$140,"&gt;0"),_xlpm.n,$I51,DY$140*IF($C51="Bell",EXP(-0.5*((_xlpm.k-(_xlpm.n+1)/2)/MAX(_xlpm.n/6,0.5))^2),IF(_xlpm.n&lt;=6,1,MIN(1,_xlpm.k/3,(_xlpm.n-_xlpm.k+1)/3))))))</f>
        <v>0</v>
      </c>
      <c r="DZ51" s="63">
        <f>IF($I51=0,0,IF(OR(DZ$140=0,DZ$1&lt;$G51,DZ$1&gt;$H51+6),0,_xlfn.LET(_xlpm.k,COUNTIFS($J$1:DZ$1,"&gt;="&amp;$G51,$J$140:DZ$140,"&gt;0"),_xlpm.n,$I51,DZ$140*IF($C51="Bell",EXP(-0.5*((_xlpm.k-(_xlpm.n+1)/2)/MAX(_xlpm.n/6,0.5))^2),IF(_xlpm.n&lt;=6,1,MIN(1,_xlpm.k/3,(_xlpm.n-_xlpm.k+1)/3))))))</f>
        <v>0</v>
      </c>
      <c r="EA51" s="63">
        <f>IF($I51=0,0,IF(OR(EA$140=0,EA$1&lt;$G51,EA$1&gt;$H51+6),0,_xlfn.LET(_xlpm.k,COUNTIFS($J$1:EA$1,"&gt;="&amp;$G51,$J$140:EA$140,"&gt;0"),_xlpm.n,$I51,EA$140*IF($C51="Bell",EXP(-0.5*((_xlpm.k-(_xlpm.n+1)/2)/MAX(_xlpm.n/6,0.5))^2),IF(_xlpm.n&lt;=6,1,MIN(1,_xlpm.k/3,(_xlpm.n-_xlpm.k+1)/3))))))</f>
        <v>0</v>
      </c>
      <c r="EB51" s="63">
        <f>IF($I51=0,0,IF(OR(EB$140=0,EB$1&lt;$G51,EB$1&gt;$H51+6),0,_xlfn.LET(_xlpm.k,COUNTIFS($J$1:EB$1,"&gt;="&amp;$G51,$J$140:EB$140,"&gt;0"),_xlpm.n,$I51,EB$140*IF($C51="Bell",EXP(-0.5*((_xlpm.k-(_xlpm.n+1)/2)/MAX(_xlpm.n/6,0.5))^2),IF(_xlpm.n&lt;=6,1,MIN(1,_xlpm.k/3,(_xlpm.n-_xlpm.k+1)/3))))))</f>
        <v>0</v>
      </c>
      <c r="EC51" s="63">
        <f>IF($I51=0,0,IF(OR(EC$140=0,EC$1&lt;$G51,EC$1&gt;$H51+6),0,_xlfn.LET(_xlpm.k,COUNTIFS($J$1:EC$1,"&gt;="&amp;$G51,$J$140:EC$140,"&gt;0"),_xlpm.n,$I51,EC$140*IF($C51="Bell",EXP(-0.5*((_xlpm.k-(_xlpm.n+1)/2)/MAX(_xlpm.n/6,0.5))^2),IF(_xlpm.n&lt;=6,1,MIN(1,_xlpm.k/3,(_xlpm.n-_xlpm.k+1)/3))))))</f>
        <v>0</v>
      </c>
      <c r="ED51" s="63">
        <f>IF($I51=0,0,IF(OR(ED$140=0,ED$1&lt;$G51,ED$1&gt;$H51+6),0,_xlfn.LET(_xlpm.k,COUNTIFS($J$1:ED$1,"&gt;="&amp;$G51,$J$140:ED$140,"&gt;0"),_xlpm.n,$I51,ED$140*IF($C51="Bell",EXP(-0.5*((_xlpm.k-(_xlpm.n+1)/2)/MAX(_xlpm.n/6,0.5))^2),IF(_xlpm.n&lt;=6,1,MIN(1,_xlpm.k/3,(_xlpm.n-_xlpm.k+1)/3))))))</f>
        <v>0</v>
      </c>
      <c r="EE51" s="63">
        <f>IF($I51=0,0,IF(OR(EE$140=0,EE$1&lt;$G51,EE$1&gt;$H51+6),0,_xlfn.LET(_xlpm.k,COUNTIFS($J$1:EE$1,"&gt;="&amp;$G51,$J$140:EE$140,"&gt;0"),_xlpm.n,$I51,EE$140*IF($C51="Bell",EXP(-0.5*((_xlpm.k-(_xlpm.n+1)/2)/MAX(_xlpm.n/6,0.5))^2),IF(_xlpm.n&lt;=6,1,MIN(1,_xlpm.k/3,(_xlpm.n-_xlpm.k+1)/3))))))</f>
        <v>0</v>
      </c>
      <c r="EF51" s="63">
        <f>IF($I51=0,0,IF(OR(EF$140=0,EF$1&lt;$G51,EF$1&gt;$H51+6),0,_xlfn.LET(_xlpm.k,COUNTIFS($J$1:EF$1,"&gt;="&amp;$G51,$J$140:EF$140,"&gt;0"),_xlpm.n,$I51,EF$140*IF($C51="Bell",EXP(-0.5*((_xlpm.k-(_xlpm.n+1)/2)/MAX(_xlpm.n/6,0.5))^2),IF(_xlpm.n&lt;=6,1,MIN(1,_xlpm.k/3,(_xlpm.n-_xlpm.k+1)/3))))))</f>
        <v>0</v>
      </c>
      <c r="EG51" s="63">
        <f>IF($I51=0,0,IF(OR(EG$140=0,EG$1&lt;$G51,EG$1&gt;$H51+6),0,_xlfn.LET(_xlpm.k,COUNTIFS($J$1:EG$1,"&gt;="&amp;$G51,$J$140:EG$140,"&gt;0"),_xlpm.n,$I51,EG$140*IF($C51="Bell",EXP(-0.5*((_xlpm.k-(_xlpm.n+1)/2)/MAX(_xlpm.n/6,0.5))^2),IF(_xlpm.n&lt;=6,1,MIN(1,_xlpm.k/3,(_xlpm.n-_xlpm.k+1)/3))))))</f>
        <v>0</v>
      </c>
      <c r="EH51" s="63">
        <f>IF($I51=0,0,IF(OR(EH$140=0,EH$1&lt;$G51,EH$1&gt;$H51+6),0,_xlfn.LET(_xlpm.k,COUNTIFS($J$1:EH$1,"&gt;="&amp;$G51,$J$140:EH$140,"&gt;0"),_xlpm.n,$I51,EH$140*IF($C51="Bell",EXP(-0.5*((_xlpm.k-(_xlpm.n+1)/2)/MAX(_xlpm.n/6,0.5))^2),IF(_xlpm.n&lt;=6,1,MIN(1,_xlpm.k/3,(_xlpm.n-_xlpm.k+1)/3))))))</f>
        <v>0</v>
      </c>
      <c r="EI51" s="63">
        <f>IF($I51=0,0,IF(OR(EI$140=0,EI$1&lt;$G51,EI$1&gt;$H51+6),0,_xlfn.LET(_xlpm.k,COUNTIFS($J$1:EI$1,"&gt;="&amp;$G51,$J$140:EI$140,"&gt;0"),_xlpm.n,$I51,EI$140*IF($C51="Bell",EXP(-0.5*((_xlpm.k-(_xlpm.n+1)/2)/MAX(_xlpm.n/6,0.5))^2),IF(_xlpm.n&lt;=6,1,MIN(1,_xlpm.k/3,(_xlpm.n-_xlpm.k+1)/3))))))</f>
        <v>0</v>
      </c>
      <c r="EJ51" s="63">
        <f>IF($I51=0,0,IF(OR(EJ$140=0,EJ$1&lt;$G51,EJ$1&gt;$H51+6),0,_xlfn.LET(_xlpm.k,COUNTIFS($J$1:EJ$1,"&gt;="&amp;$G51,$J$140:EJ$140,"&gt;0"),_xlpm.n,$I51,EJ$140*IF($C51="Bell",EXP(-0.5*((_xlpm.k-(_xlpm.n+1)/2)/MAX(_xlpm.n/6,0.5))^2),IF(_xlpm.n&lt;=6,1,MIN(1,_xlpm.k/3,(_xlpm.n-_xlpm.k+1)/3))))))</f>
        <v>0</v>
      </c>
      <c r="EK51" s="63">
        <f>IF($I51=0,0,IF(OR(EK$140=0,EK$1&lt;$G51,EK$1&gt;$H51+6),0,_xlfn.LET(_xlpm.k,COUNTIFS($J$1:EK$1,"&gt;="&amp;$G51,$J$140:EK$140,"&gt;0"),_xlpm.n,$I51,EK$140*IF($C51="Bell",EXP(-0.5*((_xlpm.k-(_xlpm.n+1)/2)/MAX(_xlpm.n/6,0.5))^2),IF(_xlpm.n&lt;=6,1,MIN(1,_xlpm.k/3,(_xlpm.n-_xlpm.k+1)/3))))))</f>
        <v>0</v>
      </c>
      <c r="EL51" s="63">
        <f>IF($I51=0,0,IF(OR(EL$140=0,EL$1&lt;$G51,EL$1&gt;$H51+6),0,_xlfn.LET(_xlpm.k,COUNTIFS($J$1:EL$1,"&gt;="&amp;$G51,$J$140:EL$140,"&gt;0"),_xlpm.n,$I51,EL$140*IF($C51="Bell",EXP(-0.5*((_xlpm.k-(_xlpm.n+1)/2)/MAX(_xlpm.n/6,0.5))^2),IF(_xlpm.n&lt;=6,1,MIN(1,_xlpm.k/3,(_xlpm.n-_xlpm.k+1)/3))))))</f>
        <v>0</v>
      </c>
      <c r="EM51" s="63">
        <f>IF($I51=0,0,IF(OR(EM$140=0,EM$1&lt;$G51,EM$1&gt;$H51+6),0,_xlfn.LET(_xlpm.k,COUNTIFS($J$1:EM$1,"&gt;="&amp;$G51,$J$140:EM$140,"&gt;0"),_xlpm.n,$I51,EM$140*IF($C51="Bell",EXP(-0.5*((_xlpm.k-(_xlpm.n+1)/2)/MAX(_xlpm.n/6,0.5))^2),IF(_xlpm.n&lt;=6,1,MIN(1,_xlpm.k/3,(_xlpm.n-_xlpm.k+1)/3))))))</f>
        <v>0</v>
      </c>
      <c r="EN51" s="63">
        <f>IF($I51=0,0,IF(OR(EN$140=0,EN$1&lt;$G51,EN$1&gt;$H51+6),0,_xlfn.LET(_xlpm.k,COUNTIFS($J$1:EN$1,"&gt;="&amp;$G51,$J$140:EN$140,"&gt;0"),_xlpm.n,$I51,EN$140*IF($C51="Bell",EXP(-0.5*((_xlpm.k-(_xlpm.n+1)/2)/MAX(_xlpm.n/6,0.5))^2),IF(_xlpm.n&lt;=6,1,MIN(1,_xlpm.k/3,(_xlpm.n-_xlpm.k+1)/3))))))</f>
        <v>0</v>
      </c>
      <c r="EO51" s="63">
        <f>IF($I51=0,0,IF(OR(EO$140=0,EO$1&lt;$G51,EO$1&gt;$H51+6),0,_xlfn.LET(_xlpm.k,COUNTIFS($J$1:EO$1,"&gt;="&amp;$G51,$J$140:EO$140,"&gt;0"),_xlpm.n,$I51,EO$140*IF($C51="Bell",EXP(-0.5*((_xlpm.k-(_xlpm.n+1)/2)/MAX(_xlpm.n/6,0.5))^2),IF(_xlpm.n&lt;=6,1,MIN(1,_xlpm.k/3,(_xlpm.n-_xlpm.k+1)/3))))))</f>
        <v>0</v>
      </c>
      <c r="EP51" s="63">
        <f>IF($I51=0,0,IF(OR(EP$140=0,EP$1&lt;$G51,EP$1&gt;$H51+6),0,_xlfn.LET(_xlpm.k,COUNTIFS($J$1:EP$1,"&gt;="&amp;$G51,$J$140:EP$140,"&gt;0"),_xlpm.n,$I51,EP$140*IF($C51="Bell",EXP(-0.5*((_xlpm.k-(_xlpm.n+1)/2)/MAX(_xlpm.n/6,0.5))^2),IF(_xlpm.n&lt;=6,1,MIN(1,_xlpm.k/3,(_xlpm.n-_xlpm.k+1)/3))))))</f>
        <v>0</v>
      </c>
      <c r="EQ51" s="63">
        <f>IF($I51=0,0,IF(OR(EQ$140=0,EQ$1&lt;$G51,EQ$1&gt;$H51+6),0,_xlfn.LET(_xlpm.k,COUNTIFS($J$1:EQ$1,"&gt;="&amp;$G51,$J$140:EQ$140,"&gt;0"),_xlpm.n,$I51,EQ$140*IF($C51="Bell",EXP(-0.5*((_xlpm.k-(_xlpm.n+1)/2)/MAX(_xlpm.n/6,0.5))^2),IF(_xlpm.n&lt;=6,1,MIN(1,_xlpm.k/3,(_xlpm.n-_xlpm.k+1)/3))))))</f>
        <v>0</v>
      </c>
      <c r="ER51" s="63">
        <f>IF($I51=0,0,IF(OR(ER$140=0,ER$1&lt;$G51,ER$1&gt;$H51+6),0,_xlfn.LET(_xlpm.k,COUNTIFS($J$1:ER$1,"&gt;="&amp;$G51,$J$140:ER$140,"&gt;0"),_xlpm.n,$I51,ER$140*IF($C51="Bell",EXP(-0.5*((_xlpm.k-(_xlpm.n+1)/2)/MAX(_xlpm.n/6,0.5))^2),IF(_xlpm.n&lt;=6,1,MIN(1,_xlpm.k/3,(_xlpm.n-_xlpm.k+1)/3))))))</f>
        <v>0</v>
      </c>
      <c r="ES51" s="63">
        <f>IF($I51=0,0,IF(OR(ES$140=0,ES$1&lt;$G51,ES$1&gt;$H51+6),0,_xlfn.LET(_xlpm.k,COUNTIFS($J$1:ES$1,"&gt;="&amp;$G51,$J$140:ES$140,"&gt;0"),_xlpm.n,$I51,ES$140*IF($C51="Bell",EXP(-0.5*((_xlpm.k-(_xlpm.n+1)/2)/MAX(_xlpm.n/6,0.5))^2),IF(_xlpm.n&lt;=6,1,MIN(1,_xlpm.k/3,(_xlpm.n-_xlpm.k+1)/3))))))</f>
        <v>0</v>
      </c>
      <c r="ET51" s="63">
        <f>IF($I51=0,0,IF(OR(ET$140=0,ET$1&lt;$G51,ET$1&gt;$H51+6),0,_xlfn.LET(_xlpm.k,COUNTIFS($J$1:ET$1,"&gt;="&amp;$G51,$J$140:ET$140,"&gt;0"),_xlpm.n,$I51,ET$140*IF($C51="Bell",EXP(-0.5*((_xlpm.k-(_xlpm.n+1)/2)/MAX(_xlpm.n/6,0.5))^2),IF(_xlpm.n&lt;=6,1,MIN(1,_xlpm.k/3,(_xlpm.n-_xlpm.k+1)/3))))))</f>
        <v>0</v>
      </c>
      <c r="EU51" s="63">
        <f>IF($I51=0,0,IF(OR(EU$140=0,EU$1&lt;$G51,EU$1&gt;$H51+6),0,_xlfn.LET(_xlpm.k,COUNTIFS($J$1:EU$1,"&gt;="&amp;$G51,$J$140:EU$140,"&gt;0"),_xlpm.n,$I51,EU$140*IF($C51="Bell",EXP(-0.5*((_xlpm.k-(_xlpm.n+1)/2)/MAX(_xlpm.n/6,0.5))^2),IF(_xlpm.n&lt;=6,1,MIN(1,_xlpm.k/3,(_xlpm.n-_xlpm.k+1)/3))))))</f>
        <v>0</v>
      </c>
      <c r="EV51" s="63">
        <f>IF($I51=0,0,IF(OR(EV$140=0,EV$1&lt;$G51,EV$1&gt;$H51+6),0,_xlfn.LET(_xlpm.k,COUNTIFS($J$1:EV$1,"&gt;="&amp;$G51,$J$140:EV$140,"&gt;0"),_xlpm.n,$I51,EV$140*IF($C51="Bell",EXP(-0.5*((_xlpm.k-(_xlpm.n+1)/2)/MAX(_xlpm.n/6,0.5))^2),IF(_xlpm.n&lt;=6,1,MIN(1,_xlpm.k/3,(_xlpm.n-_xlpm.k+1)/3))))))</f>
        <v>0</v>
      </c>
      <c r="EW51" s="63">
        <f>IF($I51=0,0,IF(OR(EW$140=0,EW$1&lt;$G51,EW$1&gt;$H51+6),0,_xlfn.LET(_xlpm.k,COUNTIFS($J$1:EW$1,"&gt;="&amp;$G51,$J$140:EW$140,"&gt;0"),_xlpm.n,$I51,EW$140*IF($C51="Bell",EXP(-0.5*((_xlpm.k-(_xlpm.n+1)/2)/MAX(_xlpm.n/6,0.5))^2),IF(_xlpm.n&lt;=6,1,MIN(1,_xlpm.k/3,(_xlpm.n-_xlpm.k+1)/3))))))</f>
        <v>0</v>
      </c>
      <c r="EX51" s="63">
        <f>IF($I51=0,0,IF(OR(EX$140=0,EX$1&lt;$G51,EX$1&gt;$H51+6),0,_xlfn.LET(_xlpm.k,COUNTIFS($J$1:EX$1,"&gt;="&amp;$G51,$J$140:EX$140,"&gt;0"),_xlpm.n,$I51,EX$140*IF($C51="Bell",EXP(-0.5*((_xlpm.k-(_xlpm.n+1)/2)/MAX(_xlpm.n/6,0.5))^2),IF(_xlpm.n&lt;=6,1,MIN(1,_xlpm.k/3,(_xlpm.n-_xlpm.k+1)/3))))))</f>
        <v>0</v>
      </c>
      <c r="EY51" s="63">
        <f>IF($I51=0,0,IF(OR(EY$140=0,EY$1&lt;$G51,EY$1&gt;$H51+6),0,_xlfn.LET(_xlpm.k,COUNTIFS($J$1:EY$1,"&gt;="&amp;$G51,$J$140:EY$140,"&gt;0"),_xlpm.n,$I51,EY$140*IF($C51="Bell",EXP(-0.5*((_xlpm.k-(_xlpm.n+1)/2)/MAX(_xlpm.n/6,0.5))^2),IF(_xlpm.n&lt;=6,1,MIN(1,_xlpm.k/3,(_xlpm.n-_xlpm.k+1)/3))))))</f>
        <v>0</v>
      </c>
      <c r="EZ51" s="63">
        <f>IF($I51=0,0,IF(OR(EZ$140=0,EZ$1&lt;$G51,EZ$1&gt;$H51+6),0,_xlfn.LET(_xlpm.k,COUNTIFS($J$1:EZ$1,"&gt;="&amp;$G51,$J$140:EZ$140,"&gt;0"),_xlpm.n,$I51,EZ$140*IF($C51="Bell",EXP(-0.5*((_xlpm.k-(_xlpm.n+1)/2)/MAX(_xlpm.n/6,0.5))^2),IF(_xlpm.n&lt;=6,1,MIN(1,_xlpm.k/3,(_xlpm.n-_xlpm.k+1)/3))))))</f>
        <v>0</v>
      </c>
      <c r="FA51" s="63">
        <f>IF($I51=0,0,IF(OR(FA$140=0,FA$1&lt;$G51,FA$1&gt;$H51+6),0,_xlfn.LET(_xlpm.k,COUNTIFS($J$1:FA$1,"&gt;="&amp;$G51,$J$140:FA$140,"&gt;0"),_xlpm.n,$I51,FA$140*IF($C51="Bell",EXP(-0.5*((_xlpm.k-(_xlpm.n+1)/2)/MAX(_xlpm.n/6,0.5))^2),IF(_xlpm.n&lt;=6,1,MIN(1,_xlpm.k/3,(_xlpm.n-_xlpm.k+1)/3))))))</f>
        <v>0</v>
      </c>
      <c r="FB51" s="63">
        <f>IF($I51=0,0,IF(OR(FB$140=0,FB$1&lt;$G51,FB$1&gt;$H51+6),0,_xlfn.LET(_xlpm.k,COUNTIFS($J$1:FB$1,"&gt;="&amp;$G51,$J$140:FB$140,"&gt;0"),_xlpm.n,$I51,FB$140*IF($C51="Bell",EXP(-0.5*((_xlpm.k-(_xlpm.n+1)/2)/MAX(_xlpm.n/6,0.5))^2),IF(_xlpm.n&lt;=6,1,MIN(1,_xlpm.k/3,(_xlpm.n-_xlpm.k+1)/3))))))</f>
        <v>0</v>
      </c>
      <c r="FC51" s="63">
        <f>IF($I51=0,0,IF(OR(FC$140=0,FC$1&lt;$G51,FC$1&gt;$H51+6),0,_xlfn.LET(_xlpm.k,COUNTIFS($J$1:FC$1,"&gt;="&amp;$G51,$J$140:FC$140,"&gt;0"),_xlpm.n,$I51,FC$140*IF($C51="Bell",EXP(-0.5*((_xlpm.k-(_xlpm.n+1)/2)/MAX(_xlpm.n/6,0.5))^2),IF(_xlpm.n&lt;=6,1,MIN(1,_xlpm.k/3,(_xlpm.n-_xlpm.k+1)/3))))))</f>
        <v>0</v>
      </c>
      <c r="FD51" s="63">
        <f>IF($I51=0,0,IF(OR(FD$140=0,FD$1&lt;$G51,FD$1&gt;$H51+6),0,_xlfn.LET(_xlpm.k,COUNTIFS($J$1:FD$1,"&gt;="&amp;$G51,$J$140:FD$140,"&gt;0"),_xlpm.n,$I51,FD$140*IF($C51="Bell",EXP(-0.5*((_xlpm.k-(_xlpm.n+1)/2)/MAX(_xlpm.n/6,0.5))^2),IF(_xlpm.n&lt;=6,1,MIN(1,_xlpm.k/3,(_xlpm.n-_xlpm.k+1)/3))))))</f>
        <v>0</v>
      </c>
      <c r="FE51" s="63">
        <f>IF($I51=0,0,IF(OR(FE$140=0,FE$1&lt;$G51,FE$1&gt;$H51+6),0,_xlfn.LET(_xlpm.k,COUNTIFS($J$1:FE$1,"&gt;="&amp;$G51,$J$140:FE$140,"&gt;0"),_xlpm.n,$I51,FE$140*IF($C51="Bell",EXP(-0.5*((_xlpm.k-(_xlpm.n+1)/2)/MAX(_xlpm.n/6,0.5))^2),IF(_xlpm.n&lt;=6,1,MIN(1,_xlpm.k/3,(_xlpm.n-_xlpm.k+1)/3))))))</f>
        <v>0</v>
      </c>
      <c r="FF51" s="63">
        <f>IF($I51=0,0,IF(OR(FF$140=0,FF$1&lt;$G51,FF$1&gt;$H51+6),0,_xlfn.LET(_xlpm.k,COUNTIFS($J$1:FF$1,"&gt;="&amp;$G51,$J$140:FF$140,"&gt;0"),_xlpm.n,$I51,FF$140*IF($C51="Bell",EXP(-0.5*((_xlpm.k-(_xlpm.n+1)/2)/MAX(_xlpm.n/6,0.5))^2),IF(_xlpm.n&lt;=6,1,MIN(1,_xlpm.k/3,(_xlpm.n-_xlpm.k+1)/3))))))</f>
        <v>0</v>
      </c>
      <c r="FG51" s="63">
        <f>IF($I51=0,0,IF(OR(FG$140=0,FG$1&lt;$G51,FG$1&gt;$H51+6),0,_xlfn.LET(_xlpm.k,COUNTIFS($J$1:FG$1,"&gt;="&amp;$G51,$J$140:FG$140,"&gt;0"),_xlpm.n,$I51,FG$140*IF($C51="Bell",EXP(-0.5*((_xlpm.k-(_xlpm.n+1)/2)/MAX(_xlpm.n/6,0.5))^2),IF(_xlpm.n&lt;=6,1,MIN(1,_xlpm.k/3,(_xlpm.n-_xlpm.k+1)/3))))))</f>
        <v>0</v>
      </c>
      <c r="FH51" s="63">
        <f>IF($I51=0,0,IF(OR(FH$140=0,FH$1&lt;$G51,FH$1&gt;$H51+6),0,_xlfn.LET(_xlpm.k,COUNTIFS($J$1:FH$1,"&gt;="&amp;$G51,$J$140:FH$140,"&gt;0"),_xlpm.n,$I51,FH$140*IF($C51="Bell",EXP(-0.5*((_xlpm.k-(_xlpm.n+1)/2)/MAX(_xlpm.n/6,0.5))^2),IF(_xlpm.n&lt;=6,1,MIN(1,_xlpm.k/3,(_xlpm.n-_xlpm.k+1)/3))))))</f>
        <v>0</v>
      </c>
      <c r="FI51" s="63">
        <f>IF($I51=0,0,IF(OR(FI$140=0,FI$1&lt;$G51,FI$1&gt;$H51+6),0,_xlfn.LET(_xlpm.k,COUNTIFS($J$1:FI$1,"&gt;="&amp;$G51,$J$140:FI$140,"&gt;0"),_xlpm.n,$I51,FI$140*IF($C51="Bell",EXP(-0.5*((_xlpm.k-(_xlpm.n+1)/2)/MAX(_xlpm.n/6,0.5))^2),IF(_xlpm.n&lt;=6,1,MIN(1,_xlpm.k/3,(_xlpm.n-_xlpm.k+1)/3))))))</f>
        <v>0</v>
      </c>
      <c r="FJ51" s="63">
        <f>IF($I51=0,0,IF(OR(FJ$140=0,FJ$1&lt;$G51,FJ$1&gt;$H51+6),0,_xlfn.LET(_xlpm.k,COUNTIFS($J$1:FJ$1,"&gt;="&amp;$G51,$J$140:FJ$140,"&gt;0"),_xlpm.n,$I51,FJ$140*IF($C51="Bell",EXP(-0.5*((_xlpm.k-(_xlpm.n+1)/2)/MAX(_xlpm.n/6,0.5))^2),IF(_xlpm.n&lt;=6,1,MIN(1,_xlpm.k/3,(_xlpm.n-_xlpm.k+1)/3))))))</f>
        <v>0</v>
      </c>
      <c r="FK51" s="63">
        <f>IF($I51=0,0,IF(OR(FK$140=0,FK$1&lt;$G51,FK$1&gt;$H51+6),0,_xlfn.LET(_xlpm.k,COUNTIFS($J$1:FK$1,"&gt;="&amp;$G51,$J$140:FK$140,"&gt;0"),_xlpm.n,$I51,FK$140*IF($C51="Bell",EXP(-0.5*((_xlpm.k-(_xlpm.n+1)/2)/MAX(_xlpm.n/6,0.5))^2),IF(_xlpm.n&lt;=6,1,MIN(1,_xlpm.k/3,(_xlpm.n-_xlpm.k+1)/3))))))</f>
        <v>0</v>
      </c>
      <c r="FL51" s="63">
        <f>IF($I51=0,0,IF(OR(FL$140=0,FL$1&lt;$G51,FL$1&gt;$H51+6),0,_xlfn.LET(_xlpm.k,COUNTIFS($J$1:FL$1,"&gt;="&amp;$G51,$J$140:FL$140,"&gt;0"),_xlpm.n,$I51,FL$140*IF($C51="Bell",EXP(-0.5*((_xlpm.k-(_xlpm.n+1)/2)/MAX(_xlpm.n/6,0.5))^2),IF(_xlpm.n&lt;=6,1,MIN(1,_xlpm.k/3,(_xlpm.n-_xlpm.k+1)/3))))))</f>
        <v>0</v>
      </c>
      <c r="FM51" s="63">
        <f>IF($I51=0,0,IF(OR(FM$140=0,FM$1&lt;$G51,FM$1&gt;$H51+6),0,_xlfn.LET(_xlpm.k,COUNTIFS($J$1:FM$1,"&gt;="&amp;$G51,$J$140:FM$140,"&gt;0"),_xlpm.n,$I51,FM$140*IF($C51="Bell",EXP(-0.5*((_xlpm.k-(_xlpm.n+1)/2)/MAX(_xlpm.n/6,0.5))^2),IF(_xlpm.n&lt;=6,1,MIN(1,_xlpm.k/3,(_xlpm.n-_xlpm.k+1)/3))))))</f>
        <v>0</v>
      </c>
      <c r="FN51" s="63">
        <f>IF($I51=0,0,IF(OR(FN$140=0,FN$1&lt;$G51,FN$1&gt;$H51+6),0,_xlfn.LET(_xlpm.k,COUNTIFS($J$1:FN$1,"&gt;="&amp;$G51,$J$140:FN$140,"&gt;0"),_xlpm.n,$I51,FN$140*IF($C51="Bell",EXP(-0.5*((_xlpm.k-(_xlpm.n+1)/2)/MAX(_xlpm.n/6,0.5))^2),IF(_xlpm.n&lt;=6,1,MIN(1,_xlpm.k/3,(_xlpm.n-_xlpm.k+1)/3))))))</f>
        <v>0</v>
      </c>
      <c r="FO51" s="63">
        <f>IF($I51=0,0,IF(OR(FO$140=0,FO$1&lt;$G51,FO$1&gt;$H51+6),0,_xlfn.LET(_xlpm.k,COUNTIFS($J$1:FO$1,"&gt;="&amp;$G51,$J$140:FO$140,"&gt;0"),_xlpm.n,$I51,FO$140*IF($C51="Bell",EXP(-0.5*((_xlpm.k-(_xlpm.n+1)/2)/MAX(_xlpm.n/6,0.5))^2),IF(_xlpm.n&lt;=6,1,MIN(1,_xlpm.k/3,(_xlpm.n-_xlpm.k+1)/3))))))</f>
        <v>0</v>
      </c>
      <c r="FP51" s="63">
        <f>IF($I51=0,0,IF(OR(FP$140=0,FP$1&lt;$G51,FP$1&gt;$H51+6),0,_xlfn.LET(_xlpm.k,COUNTIFS($J$1:FP$1,"&gt;="&amp;$G51,$J$140:FP$140,"&gt;0"),_xlpm.n,$I51,FP$140*IF($C51="Bell",EXP(-0.5*((_xlpm.k-(_xlpm.n+1)/2)/MAX(_xlpm.n/6,0.5))^2),IF(_xlpm.n&lt;=6,1,MIN(1,_xlpm.k/3,(_xlpm.n-_xlpm.k+1)/3))))))</f>
        <v>0</v>
      </c>
      <c r="FQ51" s="63">
        <f>IF($I51=0,0,IF(OR(FQ$140=0,FQ$1&lt;$G51,FQ$1&gt;$H51+6),0,_xlfn.LET(_xlpm.k,COUNTIFS($J$1:FQ$1,"&gt;="&amp;$G51,$J$140:FQ$140,"&gt;0"),_xlpm.n,$I51,FQ$140*IF($C51="Bell",EXP(-0.5*((_xlpm.k-(_xlpm.n+1)/2)/MAX(_xlpm.n/6,0.5))^2),IF(_xlpm.n&lt;=6,1,MIN(1,_xlpm.k/3,(_xlpm.n-_xlpm.k+1)/3))))))</f>
        <v>0</v>
      </c>
      <c r="FR51" s="63">
        <f>IF($I51=0,0,IF(OR(FR$140=0,FR$1&lt;$G51,FR$1&gt;$H51+6),0,_xlfn.LET(_xlpm.k,COUNTIFS($J$1:FR$1,"&gt;="&amp;$G51,$J$140:FR$140,"&gt;0"),_xlpm.n,$I51,FR$140*IF($C51="Bell",EXP(-0.5*((_xlpm.k-(_xlpm.n+1)/2)/MAX(_xlpm.n/6,0.5))^2),IF(_xlpm.n&lt;=6,1,MIN(1,_xlpm.k/3,(_xlpm.n-_xlpm.k+1)/3))))))</f>
        <v>0</v>
      </c>
      <c r="FS51" s="63">
        <f>IF($I51=0,0,IF(OR(FS$140=0,FS$1&lt;$G51,FS$1&gt;$H51+6),0,_xlfn.LET(_xlpm.k,COUNTIFS($J$1:FS$1,"&gt;="&amp;$G51,$J$140:FS$140,"&gt;0"),_xlpm.n,$I51,FS$140*IF($C51="Bell",EXP(-0.5*((_xlpm.k-(_xlpm.n+1)/2)/MAX(_xlpm.n/6,0.5))^2),IF(_xlpm.n&lt;=6,1,MIN(1,_xlpm.k/3,(_xlpm.n-_xlpm.k+1)/3))))))</f>
        <v>0</v>
      </c>
      <c r="FT51" s="63">
        <f>IF($I51=0,0,IF(OR(FT$140=0,FT$1&lt;$G51,FT$1&gt;$H51+6),0,_xlfn.LET(_xlpm.k,COUNTIFS($J$1:FT$1,"&gt;="&amp;$G51,$J$140:FT$140,"&gt;0"),_xlpm.n,$I51,FT$140*IF($C51="Bell",EXP(-0.5*((_xlpm.k-(_xlpm.n+1)/2)/MAX(_xlpm.n/6,0.5))^2),IF(_xlpm.n&lt;=6,1,MIN(1,_xlpm.k/3,(_xlpm.n-_xlpm.k+1)/3))))))</f>
        <v>0</v>
      </c>
      <c r="FU51" s="63">
        <f>IF($I51=0,0,IF(OR(FU$140=0,FU$1&lt;$G51,FU$1&gt;$H51+6),0,_xlfn.LET(_xlpm.k,COUNTIFS($J$1:FU$1,"&gt;="&amp;$G51,$J$140:FU$140,"&gt;0"),_xlpm.n,$I51,FU$140*IF($C51="Bell",EXP(-0.5*((_xlpm.k-(_xlpm.n+1)/2)/MAX(_xlpm.n/6,0.5))^2),IF(_xlpm.n&lt;=6,1,MIN(1,_xlpm.k/3,(_xlpm.n-_xlpm.k+1)/3))))))</f>
        <v>0</v>
      </c>
      <c r="FV51" s="63">
        <f>IF($I51=0,0,IF(OR(FV$140=0,FV$1&lt;$G51,FV$1&gt;$H51+6),0,_xlfn.LET(_xlpm.k,COUNTIFS($J$1:FV$1,"&gt;="&amp;$G51,$J$140:FV$140,"&gt;0"),_xlpm.n,$I51,FV$140*IF($C51="Bell",EXP(-0.5*((_xlpm.k-(_xlpm.n+1)/2)/MAX(_xlpm.n/6,0.5))^2),IF(_xlpm.n&lt;=6,1,MIN(1,_xlpm.k/3,(_xlpm.n-_xlpm.k+1)/3))))))</f>
        <v>0</v>
      </c>
      <c r="FW51" s="63">
        <f>IF($I51=0,0,IF(OR(FW$140=0,FW$1&lt;$G51,FW$1&gt;$H51+6),0,_xlfn.LET(_xlpm.k,COUNTIFS($J$1:FW$1,"&gt;="&amp;$G51,$J$140:FW$140,"&gt;0"),_xlpm.n,$I51,FW$140*IF($C51="Bell",EXP(-0.5*((_xlpm.k-(_xlpm.n+1)/2)/MAX(_xlpm.n/6,0.5))^2),IF(_xlpm.n&lt;=6,1,MIN(1,_xlpm.k/3,(_xlpm.n-_xlpm.k+1)/3))))))</f>
        <v>0</v>
      </c>
      <c r="FX51" s="63">
        <f>IF($I51=0,0,IF(OR(FX$140=0,FX$1&lt;$G51,FX$1&gt;$H51+6),0,_xlfn.LET(_xlpm.k,COUNTIFS($J$1:FX$1,"&gt;="&amp;$G51,$J$140:FX$140,"&gt;0"),_xlpm.n,$I51,FX$140*IF($C51="Bell",EXP(-0.5*((_xlpm.k-(_xlpm.n+1)/2)/MAX(_xlpm.n/6,0.5))^2),IF(_xlpm.n&lt;=6,1,MIN(1,_xlpm.k/3,(_xlpm.n-_xlpm.k+1)/3))))))</f>
        <v>0</v>
      </c>
      <c r="FY51" s="63">
        <f>IF($I51=0,0,IF(OR(FY$140=0,FY$1&lt;$G51,FY$1&gt;$H51+6),0,_xlfn.LET(_xlpm.k,COUNTIFS($J$1:FY$1,"&gt;="&amp;$G51,$J$140:FY$140,"&gt;0"),_xlpm.n,$I51,FY$140*IF($C51="Bell",EXP(-0.5*((_xlpm.k-(_xlpm.n+1)/2)/MAX(_xlpm.n/6,0.5))^2),IF(_xlpm.n&lt;=6,1,MIN(1,_xlpm.k/3,(_xlpm.n-_xlpm.k+1)/3))))))</f>
        <v>0</v>
      </c>
      <c r="FZ51" s="63">
        <f>IF($I51=0,0,IF(OR(FZ$140=0,FZ$1&lt;$G51,FZ$1&gt;$H51+6),0,_xlfn.LET(_xlpm.k,COUNTIFS($J$1:FZ$1,"&gt;="&amp;$G51,$J$140:FZ$140,"&gt;0"),_xlpm.n,$I51,FZ$140*IF($C51="Bell",EXP(-0.5*((_xlpm.k-(_xlpm.n+1)/2)/MAX(_xlpm.n/6,0.5))^2),IF(_xlpm.n&lt;=6,1,MIN(1,_xlpm.k/3,(_xlpm.n-_xlpm.k+1)/3))))))</f>
        <v>0</v>
      </c>
      <c r="GA51" s="63">
        <f>IF($I51=0,0,IF(OR(GA$140=0,GA$1&lt;$G51,GA$1&gt;$H51+6),0,_xlfn.LET(_xlpm.k,COUNTIFS($J$1:GA$1,"&gt;="&amp;$G51,$J$140:GA$140,"&gt;0"),_xlpm.n,$I51,GA$140*IF($C51="Bell",EXP(-0.5*((_xlpm.k-(_xlpm.n+1)/2)/MAX(_xlpm.n/6,0.5))^2),IF(_xlpm.n&lt;=6,1,MIN(1,_xlpm.k/3,(_xlpm.n-_xlpm.k+1)/3))))))</f>
        <v>0</v>
      </c>
      <c r="GB51" s="63">
        <f>IF($I51=0,0,IF(OR(GB$140=0,GB$1&lt;$G51,GB$1&gt;$H51+6),0,_xlfn.LET(_xlpm.k,COUNTIFS($J$1:GB$1,"&gt;="&amp;$G51,$J$140:GB$140,"&gt;0"),_xlpm.n,$I51,GB$140*IF($C51="Bell",EXP(-0.5*((_xlpm.k-(_xlpm.n+1)/2)/MAX(_xlpm.n/6,0.5))^2),IF(_xlpm.n&lt;=6,1,MIN(1,_xlpm.k/3,(_xlpm.n-_xlpm.k+1)/3))))))</f>
        <v>0</v>
      </c>
      <c r="GC51" s="63">
        <f>IF($I51=0,0,IF(OR(GC$140=0,GC$1&lt;$G51,GC$1&gt;$H51+6),0,_xlfn.LET(_xlpm.k,COUNTIFS($J$1:GC$1,"&gt;="&amp;$G51,$J$140:GC$140,"&gt;0"),_xlpm.n,$I51,GC$140*IF($C51="Bell",EXP(-0.5*((_xlpm.k-(_xlpm.n+1)/2)/MAX(_xlpm.n/6,0.5))^2),IF(_xlpm.n&lt;=6,1,MIN(1,_xlpm.k/3,(_xlpm.n-_xlpm.k+1)/3))))))</f>
        <v>0</v>
      </c>
      <c r="GD51" s="63">
        <f>IF($I51=0,0,IF(OR(GD$140=0,GD$1&lt;$G51,GD$1&gt;$H51+6),0,_xlfn.LET(_xlpm.k,COUNTIFS($J$1:GD$1,"&gt;="&amp;$G51,$J$140:GD$140,"&gt;0"),_xlpm.n,$I51,GD$140*IF($C51="Bell",EXP(-0.5*((_xlpm.k-(_xlpm.n+1)/2)/MAX(_xlpm.n/6,0.5))^2),IF(_xlpm.n&lt;=6,1,MIN(1,_xlpm.k/3,(_xlpm.n-_xlpm.k+1)/3))))))</f>
        <v>0</v>
      </c>
      <c r="GE51" s="63">
        <f>IF($I51=0,0,IF(OR(GE$140=0,GE$1&lt;$G51,GE$1&gt;$H51+6),0,_xlfn.LET(_xlpm.k,COUNTIFS($J$1:GE$1,"&gt;="&amp;$G51,$J$140:GE$140,"&gt;0"),_xlpm.n,$I51,GE$140*IF($C51="Bell",EXP(-0.5*((_xlpm.k-(_xlpm.n+1)/2)/MAX(_xlpm.n/6,0.5))^2),IF(_xlpm.n&lt;=6,1,MIN(1,_xlpm.k/3,(_xlpm.n-_xlpm.k+1)/3))))))</f>
        <v>0</v>
      </c>
      <c r="GF51" s="63">
        <f>IF($I51=0,0,IF(OR(GF$140=0,GF$1&lt;$G51,GF$1&gt;$H51+6),0,_xlfn.LET(_xlpm.k,COUNTIFS($J$1:GF$1,"&gt;="&amp;$G51,$J$140:GF$140,"&gt;0"),_xlpm.n,$I51,GF$140*IF($C51="Bell",EXP(-0.5*((_xlpm.k-(_xlpm.n+1)/2)/MAX(_xlpm.n/6,0.5))^2),IF(_xlpm.n&lt;=6,1,MIN(1,_xlpm.k/3,(_xlpm.n-_xlpm.k+1)/3))))))</f>
        <v>0</v>
      </c>
      <c r="GG51" s="63">
        <f>IF($I51=0,0,IF(OR(GG$140=0,GG$1&lt;$G51,GG$1&gt;$H51+6),0,_xlfn.LET(_xlpm.k,COUNTIFS($J$1:GG$1,"&gt;="&amp;$G51,$J$140:GG$140,"&gt;0"),_xlpm.n,$I51,GG$140*IF($C51="Bell",EXP(-0.5*((_xlpm.k-(_xlpm.n+1)/2)/MAX(_xlpm.n/6,0.5))^2),IF(_xlpm.n&lt;=6,1,MIN(1,_xlpm.k/3,(_xlpm.n-_xlpm.k+1)/3))))))</f>
        <v>0</v>
      </c>
      <c r="GH51" s="63">
        <f>IF($I51=0,0,IF(OR(GH$140=0,GH$1&lt;$G51,GH$1&gt;$H51+6),0,_xlfn.LET(_xlpm.k,COUNTIFS($J$1:GH$1,"&gt;="&amp;$G51,$J$140:GH$140,"&gt;0"),_xlpm.n,$I51,GH$140*IF($C51="Bell",EXP(-0.5*((_xlpm.k-(_xlpm.n+1)/2)/MAX(_xlpm.n/6,0.5))^2),IF(_xlpm.n&lt;=6,1,MIN(1,_xlpm.k/3,(_xlpm.n-_xlpm.k+1)/3))))))</f>
        <v>0</v>
      </c>
      <c r="GI51" s="63">
        <f>IF($I51=0,0,IF(OR(GI$140=0,GI$1&lt;$G51,GI$1&gt;$H51+6),0,_xlfn.LET(_xlpm.k,COUNTIFS($J$1:GI$1,"&gt;="&amp;$G51,$J$140:GI$140,"&gt;0"),_xlpm.n,$I51,GI$140*IF($C51="Bell",EXP(-0.5*((_xlpm.k-(_xlpm.n+1)/2)/MAX(_xlpm.n/6,0.5))^2),IF(_xlpm.n&lt;=6,1,MIN(1,_xlpm.k/3,(_xlpm.n-_xlpm.k+1)/3))))))</f>
        <v>0</v>
      </c>
      <c r="GJ51" s="63">
        <f>IF($I51=0,0,IF(OR(GJ$140=0,GJ$1&lt;$G51,GJ$1&gt;$H51+6),0,_xlfn.LET(_xlpm.k,COUNTIFS($J$1:GJ$1,"&gt;="&amp;$G51,$J$140:GJ$140,"&gt;0"),_xlpm.n,$I51,GJ$140*IF($C51="Bell",EXP(-0.5*((_xlpm.k-(_xlpm.n+1)/2)/MAX(_xlpm.n/6,0.5))^2),IF(_xlpm.n&lt;=6,1,MIN(1,_xlpm.k/3,(_xlpm.n-_xlpm.k+1)/3))))))</f>
        <v>0</v>
      </c>
      <c r="GK51" s="63">
        <f>IF($I51=0,0,IF(OR(GK$140=0,GK$1&lt;$G51,GK$1&gt;$H51+6),0,_xlfn.LET(_xlpm.k,COUNTIFS($J$1:GK$1,"&gt;="&amp;$G51,$J$140:GK$140,"&gt;0"),_xlpm.n,$I51,GK$140*IF($C51="Bell",EXP(-0.5*((_xlpm.k-(_xlpm.n+1)/2)/MAX(_xlpm.n/6,0.5))^2),IF(_xlpm.n&lt;=6,1,MIN(1,_xlpm.k/3,(_xlpm.n-_xlpm.k+1)/3))))))</f>
        <v>0</v>
      </c>
      <c r="GL51" s="63">
        <f>IF($I51=0,0,IF(OR(GL$140=0,GL$1&lt;$G51,GL$1&gt;$H51+6),0,_xlfn.LET(_xlpm.k,COUNTIFS($J$1:GL$1,"&gt;="&amp;$G51,$J$140:GL$140,"&gt;0"),_xlpm.n,$I51,GL$140*IF($C51="Bell",EXP(-0.5*((_xlpm.k-(_xlpm.n+1)/2)/MAX(_xlpm.n/6,0.5))^2),IF(_xlpm.n&lt;=6,1,MIN(1,_xlpm.k/3,(_xlpm.n-_xlpm.k+1)/3))))))</f>
        <v>0</v>
      </c>
    </row>
    <row r="52" spans="1:194" x14ac:dyDescent="0.3">
      <c r="A52" s="66" t="str">
        <f>Sheet1!B52</f>
        <v>0-4120</v>
      </c>
      <c r="B52" s="66" t="str">
        <f>Sheet1!D52</f>
        <v>0-4120-Culverts</v>
      </c>
      <c r="C52" s="59"/>
      <c r="E52" s="64">
        <f t="shared" si="0"/>
        <v>3</v>
      </c>
      <c r="G52" s="67">
        <f>IF(Sheet1!G52="","",Sheet1!G52)</f>
        <v>46307</v>
      </c>
      <c r="H52" s="67">
        <f>IF(Sheet1!H52="","",Sheet1!H52)</f>
        <v>46326</v>
      </c>
      <c r="I52">
        <f t="shared" si="1"/>
        <v>3</v>
      </c>
      <c r="J52" s="63">
        <f>IF($I52=0,0,IF(OR(J$140=0,J$1&lt;$G52,J$1&gt;$H52+6),0,_xlfn.LET(_xlpm.k,COUNTIFS($J$1:J$1,"&gt;="&amp;$G52,$J$140:J$140,"&gt;0"),_xlpm.n,$I52,J$140*IF($C52="Bell",EXP(-0.5*((_xlpm.k-(_xlpm.n+1)/2)/MAX(_xlpm.n/6,0.5))^2),IF(_xlpm.n&lt;=6,1,MIN(1,_xlpm.k/3,(_xlpm.n-_xlpm.k+1)/3))))))</f>
        <v>0</v>
      </c>
      <c r="K52" s="63">
        <f>IF($I52=0,0,IF(OR(K$140=0,K$1&lt;$G52,K$1&gt;$H52+6),0,_xlfn.LET(_xlpm.k,COUNTIFS($J$1:K$1,"&gt;="&amp;$G52,$J$140:K$140,"&gt;0"),_xlpm.n,$I52,K$140*IF($C52="Bell",EXP(-0.5*((_xlpm.k-(_xlpm.n+1)/2)/MAX(_xlpm.n/6,0.5))^2),IF(_xlpm.n&lt;=6,1,MIN(1,_xlpm.k/3,(_xlpm.n-_xlpm.k+1)/3))))))</f>
        <v>0</v>
      </c>
      <c r="L52" s="63">
        <f>IF($I52=0,0,IF(OR(L$140=0,L$1&lt;$G52,L$1&gt;$H52+6),0,_xlfn.LET(_xlpm.k,COUNTIFS($J$1:L$1,"&gt;="&amp;$G52,$J$140:L$140,"&gt;0"),_xlpm.n,$I52,L$140*IF($C52="Bell",EXP(-0.5*((_xlpm.k-(_xlpm.n+1)/2)/MAX(_xlpm.n/6,0.5))^2),IF(_xlpm.n&lt;=6,1,MIN(1,_xlpm.k/3,(_xlpm.n-_xlpm.k+1)/3))))))</f>
        <v>0</v>
      </c>
      <c r="M52" s="63">
        <f>IF($I52=0,0,IF(OR(M$140=0,M$1&lt;$G52,M$1&gt;$H52+6),0,_xlfn.LET(_xlpm.k,COUNTIFS($J$1:M$1,"&gt;="&amp;$G52,$J$140:M$140,"&gt;0"),_xlpm.n,$I52,M$140*IF($C52="Bell",EXP(-0.5*((_xlpm.k-(_xlpm.n+1)/2)/MAX(_xlpm.n/6,0.5))^2),IF(_xlpm.n&lt;=6,1,MIN(1,_xlpm.k/3,(_xlpm.n-_xlpm.k+1)/3))))))</f>
        <v>0</v>
      </c>
      <c r="N52" s="63">
        <f>IF($I52=0,0,IF(OR(N$140=0,N$1&lt;$G52,N$1&gt;$H52+6),0,_xlfn.LET(_xlpm.k,COUNTIFS($J$1:N$1,"&gt;="&amp;$G52,$J$140:N$140,"&gt;0"),_xlpm.n,$I52,N$140*IF($C52="Bell",EXP(-0.5*((_xlpm.k-(_xlpm.n+1)/2)/MAX(_xlpm.n/6,0.5))^2),IF(_xlpm.n&lt;=6,1,MIN(1,_xlpm.k/3,(_xlpm.n-_xlpm.k+1)/3))))))</f>
        <v>0</v>
      </c>
      <c r="O52" s="63">
        <f>IF($I52=0,0,IF(OR(O$140=0,O$1&lt;$G52,O$1&gt;$H52+6),0,_xlfn.LET(_xlpm.k,COUNTIFS($J$1:O$1,"&gt;="&amp;$G52,$J$140:O$140,"&gt;0"),_xlpm.n,$I52,O$140*IF($C52="Bell",EXP(-0.5*((_xlpm.k-(_xlpm.n+1)/2)/MAX(_xlpm.n/6,0.5))^2),IF(_xlpm.n&lt;=6,1,MIN(1,_xlpm.k/3,(_xlpm.n-_xlpm.k+1)/3))))))</f>
        <v>0</v>
      </c>
      <c r="P52" s="63">
        <f>IF($I52=0,0,IF(OR(P$140=0,P$1&lt;$G52,P$1&gt;$H52+6),0,_xlfn.LET(_xlpm.k,COUNTIFS($J$1:P$1,"&gt;="&amp;$G52,$J$140:P$140,"&gt;0"),_xlpm.n,$I52,P$140*IF($C52="Bell",EXP(-0.5*((_xlpm.k-(_xlpm.n+1)/2)/MAX(_xlpm.n/6,0.5))^2),IF(_xlpm.n&lt;=6,1,MIN(1,_xlpm.k/3,(_xlpm.n-_xlpm.k+1)/3))))))</f>
        <v>0</v>
      </c>
      <c r="Q52" s="63">
        <f>IF($I52=0,0,IF(OR(Q$140=0,Q$1&lt;$G52,Q$1&gt;$H52+6),0,_xlfn.LET(_xlpm.k,COUNTIFS($J$1:Q$1,"&gt;="&amp;$G52,$J$140:Q$140,"&gt;0"),_xlpm.n,$I52,Q$140*IF($C52="Bell",EXP(-0.5*((_xlpm.k-(_xlpm.n+1)/2)/MAX(_xlpm.n/6,0.5))^2),IF(_xlpm.n&lt;=6,1,MIN(1,_xlpm.k/3,(_xlpm.n-_xlpm.k+1)/3))))))</f>
        <v>0</v>
      </c>
      <c r="R52" s="63">
        <f>IF($I52=0,0,IF(OR(R$140=0,R$1&lt;$G52,R$1&gt;$H52+6),0,_xlfn.LET(_xlpm.k,COUNTIFS($J$1:R$1,"&gt;="&amp;$G52,$J$140:R$140,"&gt;0"),_xlpm.n,$I52,R$140*IF($C52="Bell",EXP(-0.5*((_xlpm.k-(_xlpm.n+1)/2)/MAX(_xlpm.n/6,0.5))^2),IF(_xlpm.n&lt;=6,1,MIN(1,_xlpm.k/3,(_xlpm.n-_xlpm.k+1)/3))))))</f>
        <v>0</v>
      </c>
      <c r="S52" s="63">
        <f>IF($I52=0,0,IF(OR(S$140=0,S$1&lt;$G52,S$1&gt;$H52+6),0,_xlfn.LET(_xlpm.k,COUNTIFS($J$1:S$1,"&gt;="&amp;$G52,$J$140:S$140,"&gt;0"),_xlpm.n,$I52,S$140*IF($C52="Bell",EXP(-0.5*((_xlpm.k-(_xlpm.n+1)/2)/MAX(_xlpm.n/6,0.5))^2),IF(_xlpm.n&lt;=6,1,MIN(1,_xlpm.k/3,(_xlpm.n-_xlpm.k+1)/3))))))</f>
        <v>0</v>
      </c>
      <c r="T52" s="63">
        <f>IF($I52=0,0,IF(OR(T$140=0,T$1&lt;$G52,T$1&gt;$H52+6),0,_xlfn.LET(_xlpm.k,COUNTIFS($J$1:T$1,"&gt;="&amp;$G52,$J$140:T$140,"&gt;0"),_xlpm.n,$I52,T$140*IF($C52="Bell",EXP(-0.5*((_xlpm.k-(_xlpm.n+1)/2)/MAX(_xlpm.n/6,0.5))^2),IF(_xlpm.n&lt;=6,1,MIN(1,_xlpm.k/3,(_xlpm.n-_xlpm.k+1)/3))))))</f>
        <v>0</v>
      </c>
      <c r="U52" s="63">
        <f>IF($I52=0,0,IF(OR(U$140=0,U$1&lt;$G52,U$1&gt;$H52+6),0,_xlfn.LET(_xlpm.k,COUNTIFS($J$1:U$1,"&gt;="&amp;$G52,$J$140:U$140,"&gt;0"),_xlpm.n,$I52,U$140*IF($C52="Bell",EXP(-0.5*((_xlpm.k-(_xlpm.n+1)/2)/MAX(_xlpm.n/6,0.5))^2),IF(_xlpm.n&lt;=6,1,MIN(1,_xlpm.k/3,(_xlpm.n-_xlpm.k+1)/3))))))</f>
        <v>0</v>
      </c>
      <c r="V52" s="63">
        <f>IF($I52=0,0,IF(OR(V$140=0,V$1&lt;$G52,V$1&gt;$H52+6),0,_xlfn.LET(_xlpm.k,COUNTIFS($J$1:V$1,"&gt;="&amp;$G52,$J$140:V$140,"&gt;0"),_xlpm.n,$I52,V$140*IF($C52="Bell",EXP(-0.5*((_xlpm.k-(_xlpm.n+1)/2)/MAX(_xlpm.n/6,0.5))^2),IF(_xlpm.n&lt;=6,1,MIN(1,_xlpm.k/3,(_xlpm.n-_xlpm.k+1)/3))))))</f>
        <v>0</v>
      </c>
      <c r="W52" s="63">
        <f>IF($I52=0,0,IF(OR(W$140=0,W$1&lt;$G52,W$1&gt;$H52+6),0,_xlfn.LET(_xlpm.k,COUNTIFS($J$1:W$1,"&gt;="&amp;$G52,$J$140:W$140,"&gt;0"),_xlpm.n,$I52,W$140*IF($C52="Bell",EXP(-0.5*((_xlpm.k-(_xlpm.n+1)/2)/MAX(_xlpm.n/6,0.5))^2),IF(_xlpm.n&lt;=6,1,MIN(1,_xlpm.k/3,(_xlpm.n-_xlpm.k+1)/3))))))</f>
        <v>0</v>
      </c>
      <c r="X52" s="63">
        <f>IF($I52=0,0,IF(OR(X$140=0,X$1&lt;$G52,X$1&gt;$H52+6),0,_xlfn.LET(_xlpm.k,COUNTIFS($J$1:X$1,"&gt;="&amp;$G52,$J$140:X$140,"&gt;0"),_xlpm.n,$I52,X$140*IF($C52="Bell",EXP(-0.5*((_xlpm.k-(_xlpm.n+1)/2)/MAX(_xlpm.n/6,0.5))^2),IF(_xlpm.n&lt;=6,1,MIN(1,_xlpm.k/3,(_xlpm.n-_xlpm.k+1)/3))))))</f>
        <v>0</v>
      </c>
      <c r="Y52" s="63">
        <f>IF($I52=0,0,IF(OR(Y$140=0,Y$1&lt;$G52,Y$1&gt;$H52+6),0,_xlfn.LET(_xlpm.k,COUNTIFS($J$1:Y$1,"&gt;="&amp;$G52,$J$140:Y$140,"&gt;0"),_xlpm.n,$I52,Y$140*IF($C52="Bell",EXP(-0.5*((_xlpm.k-(_xlpm.n+1)/2)/MAX(_xlpm.n/6,0.5))^2),IF(_xlpm.n&lt;=6,1,MIN(1,_xlpm.k/3,(_xlpm.n-_xlpm.k+1)/3))))))</f>
        <v>0</v>
      </c>
      <c r="Z52" s="63">
        <f>IF($I52=0,0,IF(OR(Z$140=0,Z$1&lt;$G52,Z$1&gt;$H52+6),0,_xlfn.LET(_xlpm.k,COUNTIFS($J$1:Z$1,"&gt;="&amp;$G52,$J$140:Z$140,"&gt;0"),_xlpm.n,$I52,Z$140*IF($C52="Bell",EXP(-0.5*((_xlpm.k-(_xlpm.n+1)/2)/MAX(_xlpm.n/6,0.5))^2),IF(_xlpm.n&lt;=6,1,MIN(1,_xlpm.k/3,(_xlpm.n-_xlpm.k+1)/3))))))</f>
        <v>0</v>
      </c>
      <c r="AA52" s="63">
        <f>IF($I52=0,0,IF(OR(AA$140=0,AA$1&lt;$G52,AA$1&gt;$H52+6),0,_xlfn.LET(_xlpm.k,COUNTIFS($J$1:AA$1,"&gt;="&amp;$G52,$J$140:AA$140,"&gt;0"),_xlpm.n,$I52,AA$140*IF($C52="Bell",EXP(-0.5*((_xlpm.k-(_xlpm.n+1)/2)/MAX(_xlpm.n/6,0.5))^2),IF(_xlpm.n&lt;=6,1,MIN(1,_xlpm.k/3,(_xlpm.n-_xlpm.k+1)/3))))))</f>
        <v>1</v>
      </c>
      <c r="AB52" s="63">
        <f>IF($I52=0,0,IF(OR(AB$140=0,AB$1&lt;$G52,AB$1&gt;$H52+6),0,_xlfn.LET(_xlpm.k,COUNTIFS($J$1:AB$1,"&gt;="&amp;$G52,$J$140:AB$140,"&gt;0"),_xlpm.n,$I52,AB$140*IF($C52="Bell",EXP(-0.5*((_xlpm.k-(_xlpm.n+1)/2)/MAX(_xlpm.n/6,0.5))^2),IF(_xlpm.n&lt;=6,1,MIN(1,_xlpm.k/3,(_xlpm.n-_xlpm.k+1)/3))))))</f>
        <v>1</v>
      </c>
      <c r="AC52" s="63">
        <f>IF($I52=0,0,IF(OR(AC$140=0,AC$1&lt;$G52,AC$1&gt;$H52+6),0,_xlfn.LET(_xlpm.k,COUNTIFS($J$1:AC$1,"&gt;="&amp;$G52,$J$140:AC$140,"&gt;0"),_xlpm.n,$I52,AC$140*IF($C52="Bell",EXP(-0.5*((_xlpm.k-(_xlpm.n+1)/2)/MAX(_xlpm.n/6,0.5))^2),IF(_xlpm.n&lt;=6,1,MIN(1,_xlpm.k/3,(_xlpm.n-_xlpm.k+1)/3))))))</f>
        <v>1</v>
      </c>
      <c r="AD52" s="63">
        <f>IF($I52=0,0,IF(OR(AD$140=0,AD$1&lt;$G52,AD$1&gt;$H52+6),0,_xlfn.LET(_xlpm.k,COUNTIFS($J$1:AD$1,"&gt;="&amp;$G52,$J$140:AD$140,"&gt;0"),_xlpm.n,$I52,AD$140*IF($C52="Bell",EXP(-0.5*((_xlpm.k-(_xlpm.n+1)/2)/MAX(_xlpm.n/6,0.5))^2),IF(_xlpm.n&lt;=6,1,MIN(1,_xlpm.k/3,(_xlpm.n-_xlpm.k+1)/3))))))</f>
        <v>0</v>
      </c>
      <c r="AE52" s="63">
        <f>IF($I52=0,0,IF(OR(AE$140=0,AE$1&lt;$G52,AE$1&gt;$H52+6),0,_xlfn.LET(_xlpm.k,COUNTIFS($J$1:AE$1,"&gt;="&amp;$G52,$J$140:AE$140,"&gt;0"),_xlpm.n,$I52,AE$140*IF($C52="Bell",EXP(-0.5*((_xlpm.k-(_xlpm.n+1)/2)/MAX(_xlpm.n/6,0.5))^2),IF(_xlpm.n&lt;=6,1,MIN(1,_xlpm.k/3,(_xlpm.n-_xlpm.k+1)/3))))))</f>
        <v>0</v>
      </c>
      <c r="AF52" s="63">
        <f>IF($I52=0,0,IF(OR(AF$140=0,AF$1&lt;$G52,AF$1&gt;$H52+6),0,_xlfn.LET(_xlpm.k,COUNTIFS($J$1:AF$1,"&gt;="&amp;$G52,$J$140:AF$140,"&gt;0"),_xlpm.n,$I52,AF$140*IF($C52="Bell",EXP(-0.5*((_xlpm.k-(_xlpm.n+1)/2)/MAX(_xlpm.n/6,0.5))^2),IF(_xlpm.n&lt;=6,1,MIN(1,_xlpm.k/3,(_xlpm.n-_xlpm.k+1)/3))))))</f>
        <v>0</v>
      </c>
      <c r="AG52" s="63">
        <f>IF($I52=0,0,IF(OR(AG$140=0,AG$1&lt;$G52,AG$1&gt;$H52+6),0,_xlfn.LET(_xlpm.k,COUNTIFS($J$1:AG$1,"&gt;="&amp;$G52,$J$140:AG$140,"&gt;0"),_xlpm.n,$I52,AG$140*IF($C52="Bell",EXP(-0.5*((_xlpm.k-(_xlpm.n+1)/2)/MAX(_xlpm.n/6,0.5))^2),IF(_xlpm.n&lt;=6,1,MIN(1,_xlpm.k/3,(_xlpm.n-_xlpm.k+1)/3))))))</f>
        <v>0</v>
      </c>
      <c r="AH52" s="63">
        <f>IF($I52=0,0,IF(OR(AH$140=0,AH$1&lt;$G52,AH$1&gt;$H52+6),0,_xlfn.LET(_xlpm.k,COUNTIFS($J$1:AH$1,"&gt;="&amp;$G52,$J$140:AH$140,"&gt;0"),_xlpm.n,$I52,AH$140*IF($C52="Bell",EXP(-0.5*((_xlpm.k-(_xlpm.n+1)/2)/MAX(_xlpm.n/6,0.5))^2),IF(_xlpm.n&lt;=6,1,MIN(1,_xlpm.k/3,(_xlpm.n-_xlpm.k+1)/3))))))</f>
        <v>0</v>
      </c>
      <c r="AI52" s="63">
        <f>IF($I52=0,0,IF(OR(AI$140=0,AI$1&lt;$G52,AI$1&gt;$H52+6),0,_xlfn.LET(_xlpm.k,COUNTIFS($J$1:AI$1,"&gt;="&amp;$G52,$J$140:AI$140,"&gt;0"),_xlpm.n,$I52,AI$140*IF($C52="Bell",EXP(-0.5*((_xlpm.k-(_xlpm.n+1)/2)/MAX(_xlpm.n/6,0.5))^2),IF(_xlpm.n&lt;=6,1,MIN(1,_xlpm.k/3,(_xlpm.n-_xlpm.k+1)/3))))))</f>
        <v>0</v>
      </c>
      <c r="AJ52" s="63">
        <f>IF($I52=0,0,IF(OR(AJ$140=0,AJ$1&lt;$G52,AJ$1&gt;$H52+6),0,_xlfn.LET(_xlpm.k,COUNTIFS($J$1:AJ$1,"&gt;="&amp;$G52,$J$140:AJ$140,"&gt;0"),_xlpm.n,$I52,AJ$140*IF($C52="Bell",EXP(-0.5*((_xlpm.k-(_xlpm.n+1)/2)/MAX(_xlpm.n/6,0.5))^2),IF(_xlpm.n&lt;=6,1,MIN(1,_xlpm.k/3,(_xlpm.n-_xlpm.k+1)/3))))))</f>
        <v>0</v>
      </c>
      <c r="AK52" s="63">
        <f>IF($I52=0,0,IF(OR(AK$140=0,AK$1&lt;$G52,AK$1&gt;$H52+6),0,_xlfn.LET(_xlpm.k,COUNTIFS($J$1:AK$1,"&gt;="&amp;$G52,$J$140:AK$140,"&gt;0"),_xlpm.n,$I52,AK$140*IF($C52="Bell",EXP(-0.5*((_xlpm.k-(_xlpm.n+1)/2)/MAX(_xlpm.n/6,0.5))^2),IF(_xlpm.n&lt;=6,1,MIN(1,_xlpm.k/3,(_xlpm.n-_xlpm.k+1)/3))))))</f>
        <v>0</v>
      </c>
      <c r="AL52" s="63">
        <f>IF($I52=0,0,IF(OR(AL$140=0,AL$1&lt;$G52,AL$1&gt;$H52+6),0,_xlfn.LET(_xlpm.k,COUNTIFS($J$1:AL$1,"&gt;="&amp;$G52,$J$140:AL$140,"&gt;0"),_xlpm.n,$I52,AL$140*IF($C52="Bell",EXP(-0.5*((_xlpm.k-(_xlpm.n+1)/2)/MAX(_xlpm.n/6,0.5))^2),IF(_xlpm.n&lt;=6,1,MIN(1,_xlpm.k/3,(_xlpm.n-_xlpm.k+1)/3))))))</f>
        <v>0</v>
      </c>
      <c r="AM52" s="63">
        <f>IF($I52=0,0,IF(OR(AM$140=0,AM$1&lt;$G52,AM$1&gt;$H52+6),0,_xlfn.LET(_xlpm.k,COUNTIFS($J$1:AM$1,"&gt;="&amp;$G52,$J$140:AM$140,"&gt;0"),_xlpm.n,$I52,AM$140*IF($C52="Bell",EXP(-0.5*((_xlpm.k-(_xlpm.n+1)/2)/MAX(_xlpm.n/6,0.5))^2),IF(_xlpm.n&lt;=6,1,MIN(1,_xlpm.k/3,(_xlpm.n-_xlpm.k+1)/3))))))</f>
        <v>0</v>
      </c>
      <c r="AN52" s="63">
        <f>IF($I52=0,0,IF(OR(AN$140=0,AN$1&lt;$G52,AN$1&gt;$H52+6),0,_xlfn.LET(_xlpm.k,COUNTIFS($J$1:AN$1,"&gt;="&amp;$G52,$J$140:AN$140,"&gt;0"),_xlpm.n,$I52,AN$140*IF($C52="Bell",EXP(-0.5*((_xlpm.k-(_xlpm.n+1)/2)/MAX(_xlpm.n/6,0.5))^2),IF(_xlpm.n&lt;=6,1,MIN(1,_xlpm.k/3,(_xlpm.n-_xlpm.k+1)/3))))))</f>
        <v>0</v>
      </c>
      <c r="AO52" s="63">
        <f>IF($I52=0,0,IF(OR(AO$140=0,AO$1&lt;$G52,AO$1&gt;$H52+6),0,_xlfn.LET(_xlpm.k,COUNTIFS($J$1:AO$1,"&gt;="&amp;$G52,$J$140:AO$140,"&gt;0"),_xlpm.n,$I52,AO$140*IF($C52="Bell",EXP(-0.5*((_xlpm.k-(_xlpm.n+1)/2)/MAX(_xlpm.n/6,0.5))^2),IF(_xlpm.n&lt;=6,1,MIN(1,_xlpm.k/3,(_xlpm.n-_xlpm.k+1)/3))))))</f>
        <v>0</v>
      </c>
      <c r="AP52" s="63">
        <f>IF($I52=0,0,IF(OR(AP$140=0,AP$1&lt;$G52,AP$1&gt;$H52+6),0,_xlfn.LET(_xlpm.k,COUNTIFS($J$1:AP$1,"&gt;="&amp;$G52,$J$140:AP$140,"&gt;0"),_xlpm.n,$I52,AP$140*IF($C52="Bell",EXP(-0.5*((_xlpm.k-(_xlpm.n+1)/2)/MAX(_xlpm.n/6,0.5))^2),IF(_xlpm.n&lt;=6,1,MIN(1,_xlpm.k/3,(_xlpm.n-_xlpm.k+1)/3))))))</f>
        <v>0</v>
      </c>
      <c r="AQ52" s="63">
        <f>IF($I52=0,0,IF(OR(AQ$140=0,AQ$1&lt;$G52,AQ$1&gt;$H52+6),0,_xlfn.LET(_xlpm.k,COUNTIFS($J$1:AQ$1,"&gt;="&amp;$G52,$J$140:AQ$140,"&gt;0"),_xlpm.n,$I52,AQ$140*IF($C52="Bell",EXP(-0.5*((_xlpm.k-(_xlpm.n+1)/2)/MAX(_xlpm.n/6,0.5))^2),IF(_xlpm.n&lt;=6,1,MIN(1,_xlpm.k/3,(_xlpm.n-_xlpm.k+1)/3))))))</f>
        <v>0</v>
      </c>
      <c r="AR52" s="63">
        <f>IF($I52=0,0,IF(OR(AR$140=0,AR$1&lt;$G52,AR$1&gt;$H52+6),0,_xlfn.LET(_xlpm.k,COUNTIFS($J$1:AR$1,"&gt;="&amp;$G52,$J$140:AR$140,"&gt;0"),_xlpm.n,$I52,AR$140*IF($C52="Bell",EXP(-0.5*((_xlpm.k-(_xlpm.n+1)/2)/MAX(_xlpm.n/6,0.5))^2),IF(_xlpm.n&lt;=6,1,MIN(1,_xlpm.k/3,(_xlpm.n-_xlpm.k+1)/3))))))</f>
        <v>0</v>
      </c>
      <c r="AS52" s="63">
        <f>IF($I52=0,0,IF(OR(AS$140=0,AS$1&lt;$G52,AS$1&gt;$H52+6),0,_xlfn.LET(_xlpm.k,COUNTIFS($J$1:AS$1,"&gt;="&amp;$G52,$J$140:AS$140,"&gt;0"),_xlpm.n,$I52,AS$140*IF($C52="Bell",EXP(-0.5*((_xlpm.k-(_xlpm.n+1)/2)/MAX(_xlpm.n/6,0.5))^2),IF(_xlpm.n&lt;=6,1,MIN(1,_xlpm.k/3,(_xlpm.n-_xlpm.k+1)/3))))))</f>
        <v>0</v>
      </c>
      <c r="AT52" s="63">
        <f>IF($I52=0,0,IF(OR(AT$140=0,AT$1&lt;$G52,AT$1&gt;$H52+6),0,_xlfn.LET(_xlpm.k,COUNTIFS($J$1:AT$1,"&gt;="&amp;$G52,$J$140:AT$140,"&gt;0"),_xlpm.n,$I52,AT$140*IF($C52="Bell",EXP(-0.5*((_xlpm.k-(_xlpm.n+1)/2)/MAX(_xlpm.n/6,0.5))^2),IF(_xlpm.n&lt;=6,1,MIN(1,_xlpm.k/3,(_xlpm.n-_xlpm.k+1)/3))))))</f>
        <v>0</v>
      </c>
      <c r="AU52" s="63">
        <f>IF($I52=0,0,IF(OR(AU$140=0,AU$1&lt;$G52,AU$1&gt;$H52+6),0,_xlfn.LET(_xlpm.k,COUNTIFS($J$1:AU$1,"&gt;="&amp;$G52,$J$140:AU$140,"&gt;0"),_xlpm.n,$I52,AU$140*IF($C52="Bell",EXP(-0.5*((_xlpm.k-(_xlpm.n+1)/2)/MAX(_xlpm.n/6,0.5))^2),IF(_xlpm.n&lt;=6,1,MIN(1,_xlpm.k/3,(_xlpm.n-_xlpm.k+1)/3))))))</f>
        <v>0</v>
      </c>
      <c r="AV52" s="63">
        <f>IF($I52=0,0,IF(OR(AV$140=0,AV$1&lt;$G52,AV$1&gt;$H52+6),0,_xlfn.LET(_xlpm.k,COUNTIFS($J$1:AV$1,"&gt;="&amp;$G52,$J$140:AV$140,"&gt;0"),_xlpm.n,$I52,AV$140*IF($C52="Bell",EXP(-0.5*((_xlpm.k-(_xlpm.n+1)/2)/MAX(_xlpm.n/6,0.5))^2),IF(_xlpm.n&lt;=6,1,MIN(1,_xlpm.k/3,(_xlpm.n-_xlpm.k+1)/3))))))</f>
        <v>0</v>
      </c>
      <c r="AW52" s="63">
        <f>IF($I52=0,0,IF(OR(AW$140=0,AW$1&lt;$G52,AW$1&gt;$H52+6),0,_xlfn.LET(_xlpm.k,COUNTIFS($J$1:AW$1,"&gt;="&amp;$G52,$J$140:AW$140,"&gt;0"),_xlpm.n,$I52,AW$140*IF($C52="Bell",EXP(-0.5*((_xlpm.k-(_xlpm.n+1)/2)/MAX(_xlpm.n/6,0.5))^2),IF(_xlpm.n&lt;=6,1,MIN(1,_xlpm.k/3,(_xlpm.n-_xlpm.k+1)/3))))))</f>
        <v>0</v>
      </c>
      <c r="AX52" s="63">
        <f>IF($I52=0,0,IF(OR(AX$140=0,AX$1&lt;$G52,AX$1&gt;$H52+6),0,_xlfn.LET(_xlpm.k,COUNTIFS($J$1:AX$1,"&gt;="&amp;$G52,$J$140:AX$140,"&gt;0"),_xlpm.n,$I52,AX$140*IF($C52="Bell",EXP(-0.5*((_xlpm.k-(_xlpm.n+1)/2)/MAX(_xlpm.n/6,0.5))^2),IF(_xlpm.n&lt;=6,1,MIN(1,_xlpm.k/3,(_xlpm.n-_xlpm.k+1)/3))))))</f>
        <v>0</v>
      </c>
      <c r="AY52" s="63">
        <f>IF($I52=0,0,IF(OR(AY$140=0,AY$1&lt;$G52,AY$1&gt;$H52+6),0,_xlfn.LET(_xlpm.k,COUNTIFS($J$1:AY$1,"&gt;="&amp;$G52,$J$140:AY$140,"&gt;0"),_xlpm.n,$I52,AY$140*IF($C52="Bell",EXP(-0.5*((_xlpm.k-(_xlpm.n+1)/2)/MAX(_xlpm.n/6,0.5))^2),IF(_xlpm.n&lt;=6,1,MIN(1,_xlpm.k/3,(_xlpm.n-_xlpm.k+1)/3))))))</f>
        <v>0</v>
      </c>
      <c r="AZ52" s="63">
        <f>IF($I52=0,0,IF(OR(AZ$140=0,AZ$1&lt;$G52,AZ$1&gt;$H52+6),0,_xlfn.LET(_xlpm.k,COUNTIFS($J$1:AZ$1,"&gt;="&amp;$G52,$J$140:AZ$140,"&gt;0"),_xlpm.n,$I52,AZ$140*IF($C52="Bell",EXP(-0.5*((_xlpm.k-(_xlpm.n+1)/2)/MAX(_xlpm.n/6,0.5))^2),IF(_xlpm.n&lt;=6,1,MIN(1,_xlpm.k/3,(_xlpm.n-_xlpm.k+1)/3))))))</f>
        <v>0</v>
      </c>
      <c r="BA52" s="63">
        <f>IF($I52=0,0,IF(OR(BA$140=0,BA$1&lt;$G52,BA$1&gt;$H52+6),0,_xlfn.LET(_xlpm.k,COUNTIFS($J$1:BA$1,"&gt;="&amp;$G52,$J$140:BA$140,"&gt;0"),_xlpm.n,$I52,BA$140*IF($C52="Bell",EXP(-0.5*((_xlpm.k-(_xlpm.n+1)/2)/MAX(_xlpm.n/6,0.5))^2),IF(_xlpm.n&lt;=6,1,MIN(1,_xlpm.k/3,(_xlpm.n-_xlpm.k+1)/3))))))</f>
        <v>0</v>
      </c>
      <c r="BB52" s="63">
        <f>IF($I52=0,0,IF(OR(BB$140=0,BB$1&lt;$G52,BB$1&gt;$H52+6),0,_xlfn.LET(_xlpm.k,COUNTIFS($J$1:BB$1,"&gt;="&amp;$G52,$J$140:BB$140,"&gt;0"),_xlpm.n,$I52,BB$140*IF($C52="Bell",EXP(-0.5*((_xlpm.k-(_xlpm.n+1)/2)/MAX(_xlpm.n/6,0.5))^2),IF(_xlpm.n&lt;=6,1,MIN(1,_xlpm.k/3,(_xlpm.n-_xlpm.k+1)/3))))))</f>
        <v>0</v>
      </c>
      <c r="BC52" s="63">
        <f>IF($I52=0,0,IF(OR(BC$140=0,BC$1&lt;$G52,BC$1&gt;$H52+6),0,_xlfn.LET(_xlpm.k,COUNTIFS($J$1:BC$1,"&gt;="&amp;$G52,$J$140:BC$140,"&gt;0"),_xlpm.n,$I52,BC$140*IF($C52="Bell",EXP(-0.5*((_xlpm.k-(_xlpm.n+1)/2)/MAX(_xlpm.n/6,0.5))^2),IF(_xlpm.n&lt;=6,1,MIN(1,_xlpm.k/3,(_xlpm.n-_xlpm.k+1)/3))))))</f>
        <v>0</v>
      </c>
      <c r="BD52" s="63">
        <f>IF($I52=0,0,IF(OR(BD$140=0,BD$1&lt;$G52,BD$1&gt;$H52+6),0,_xlfn.LET(_xlpm.k,COUNTIFS($J$1:BD$1,"&gt;="&amp;$G52,$J$140:BD$140,"&gt;0"),_xlpm.n,$I52,BD$140*IF($C52="Bell",EXP(-0.5*((_xlpm.k-(_xlpm.n+1)/2)/MAX(_xlpm.n/6,0.5))^2),IF(_xlpm.n&lt;=6,1,MIN(1,_xlpm.k/3,(_xlpm.n-_xlpm.k+1)/3))))))</f>
        <v>0</v>
      </c>
      <c r="BE52" s="63">
        <f>IF($I52=0,0,IF(OR(BE$140=0,BE$1&lt;$G52,BE$1&gt;$H52+6),0,_xlfn.LET(_xlpm.k,COUNTIFS($J$1:BE$1,"&gt;="&amp;$G52,$J$140:BE$140,"&gt;0"),_xlpm.n,$I52,BE$140*IF($C52="Bell",EXP(-0.5*((_xlpm.k-(_xlpm.n+1)/2)/MAX(_xlpm.n/6,0.5))^2),IF(_xlpm.n&lt;=6,1,MIN(1,_xlpm.k/3,(_xlpm.n-_xlpm.k+1)/3))))))</f>
        <v>0</v>
      </c>
      <c r="BF52" s="63">
        <f>IF($I52=0,0,IF(OR(BF$140=0,BF$1&lt;$G52,BF$1&gt;$H52+6),0,_xlfn.LET(_xlpm.k,COUNTIFS($J$1:BF$1,"&gt;="&amp;$G52,$J$140:BF$140,"&gt;0"),_xlpm.n,$I52,BF$140*IF($C52="Bell",EXP(-0.5*((_xlpm.k-(_xlpm.n+1)/2)/MAX(_xlpm.n/6,0.5))^2),IF(_xlpm.n&lt;=6,1,MIN(1,_xlpm.k/3,(_xlpm.n-_xlpm.k+1)/3))))))</f>
        <v>0</v>
      </c>
      <c r="BG52" s="63">
        <f>IF($I52=0,0,IF(OR(BG$140=0,BG$1&lt;$G52,BG$1&gt;$H52+6),0,_xlfn.LET(_xlpm.k,COUNTIFS($J$1:BG$1,"&gt;="&amp;$G52,$J$140:BG$140,"&gt;0"),_xlpm.n,$I52,BG$140*IF($C52="Bell",EXP(-0.5*((_xlpm.k-(_xlpm.n+1)/2)/MAX(_xlpm.n/6,0.5))^2),IF(_xlpm.n&lt;=6,1,MIN(1,_xlpm.k/3,(_xlpm.n-_xlpm.k+1)/3))))))</f>
        <v>0</v>
      </c>
      <c r="BH52" s="63">
        <f>IF($I52=0,0,IF(OR(BH$140=0,BH$1&lt;$G52,BH$1&gt;$H52+6),0,_xlfn.LET(_xlpm.k,COUNTIFS($J$1:BH$1,"&gt;="&amp;$G52,$J$140:BH$140,"&gt;0"),_xlpm.n,$I52,BH$140*IF($C52="Bell",EXP(-0.5*((_xlpm.k-(_xlpm.n+1)/2)/MAX(_xlpm.n/6,0.5))^2),IF(_xlpm.n&lt;=6,1,MIN(1,_xlpm.k/3,(_xlpm.n-_xlpm.k+1)/3))))))</f>
        <v>0</v>
      </c>
      <c r="BI52" s="63">
        <f>IF($I52=0,0,IF(OR(BI$140=0,BI$1&lt;$G52,BI$1&gt;$H52+6),0,_xlfn.LET(_xlpm.k,COUNTIFS($J$1:BI$1,"&gt;="&amp;$G52,$J$140:BI$140,"&gt;0"),_xlpm.n,$I52,BI$140*IF($C52="Bell",EXP(-0.5*((_xlpm.k-(_xlpm.n+1)/2)/MAX(_xlpm.n/6,0.5))^2),IF(_xlpm.n&lt;=6,1,MIN(1,_xlpm.k/3,(_xlpm.n-_xlpm.k+1)/3))))))</f>
        <v>0</v>
      </c>
      <c r="BJ52" s="63">
        <f>IF($I52=0,0,IF(OR(BJ$140=0,BJ$1&lt;$G52,BJ$1&gt;$H52+6),0,_xlfn.LET(_xlpm.k,COUNTIFS($J$1:BJ$1,"&gt;="&amp;$G52,$J$140:BJ$140,"&gt;0"),_xlpm.n,$I52,BJ$140*IF($C52="Bell",EXP(-0.5*((_xlpm.k-(_xlpm.n+1)/2)/MAX(_xlpm.n/6,0.5))^2),IF(_xlpm.n&lt;=6,1,MIN(1,_xlpm.k/3,(_xlpm.n-_xlpm.k+1)/3))))))</f>
        <v>0</v>
      </c>
      <c r="BK52" s="63">
        <f>IF($I52=0,0,IF(OR(BK$140=0,BK$1&lt;$G52,BK$1&gt;$H52+6),0,_xlfn.LET(_xlpm.k,COUNTIFS($J$1:BK$1,"&gt;="&amp;$G52,$J$140:BK$140,"&gt;0"),_xlpm.n,$I52,BK$140*IF($C52="Bell",EXP(-0.5*((_xlpm.k-(_xlpm.n+1)/2)/MAX(_xlpm.n/6,0.5))^2),IF(_xlpm.n&lt;=6,1,MIN(1,_xlpm.k/3,(_xlpm.n-_xlpm.k+1)/3))))))</f>
        <v>0</v>
      </c>
      <c r="BL52" s="63">
        <f>IF($I52=0,0,IF(OR(BL$140=0,BL$1&lt;$G52,BL$1&gt;$H52+6),0,_xlfn.LET(_xlpm.k,COUNTIFS($J$1:BL$1,"&gt;="&amp;$G52,$J$140:BL$140,"&gt;0"),_xlpm.n,$I52,BL$140*IF($C52="Bell",EXP(-0.5*((_xlpm.k-(_xlpm.n+1)/2)/MAX(_xlpm.n/6,0.5))^2),IF(_xlpm.n&lt;=6,1,MIN(1,_xlpm.k/3,(_xlpm.n-_xlpm.k+1)/3))))))</f>
        <v>0</v>
      </c>
      <c r="BM52" s="63">
        <f>IF($I52=0,0,IF(OR(BM$140=0,BM$1&lt;$G52,BM$1&gt;$H52+6),0,_xlfn.LET(_xlpm.k,COUNTIFS($J$1:BM$1,"&gt;="&amp;$G52,$J$140:BM$140,"&gt;0"),_xlpm.n,$I52,BM$140*IF($C52="Bell",EXP(-0.5*((_xlpm.k-(_xlpm.n+1)/2)/MAX(_xlpm.n/6,0.5))^2),IF(_xlpm.n&lt;=6,1,MIN(1,_xlpm.k/3,(_xlpm.n-_xlpm.k+1)/3))))))</f>
        <v>0</v>
      </c>
      <c r="BN52" s="63">
        <f>IF($I52=0,0,IF(OR(BN$140=0,BN$1&lt;$G52,BN$1&gt;$H52+6),0,_xlfn.LET(_xlpm.k,COUNTIFS($J$1:BN$1,"&gt;="&amp;$G52,$J$140:BN$140,"&gt;0"),_xlpm.n,$I52,BN$140*IF($C52="Bell",EXP(-0.5*((_xlpm.k-(_xlpm.n+1)/2)/MAX(_xlpm.n/6,0.5))^2),IF(_xlpm.n&lt;=6,1,MIN(1,_xlpm.k/3,(_xlpm.n-_xlpm.k+1)/3))))))</f>
        <v>0</v>
      </c>
      <c r="BO52" s="63">
        <f>IF($I52=0,0,IF(OR(BO$140=0,BO$1&lt;$G52,BO$1&gt;$H52+6),0,_xlfn.LET(_xlpm.k,COUNTIFS($J$1:BO$1,"&gt;="&amp;$G52,$J$140:BO$140,"&gt;0"),_xlpm.n,$I52,BO$140*IF($C52="Bell",EXP(-0.5*((_xlpm.k-(_xlpm.n+1)/2)/MAX(_xlpm.n/6,0.5))^2),IF(_xlpm.n&lt;=6,1,MIN(1,_xlpm.k/3,(_xlpm.n-_xlpm.k+1)/3))))))</f>
        <v>0</v>
      </c>
      <c r="BP52" s="63">
        <f>IF($I52=0,0,IF(OR(BP$140=0,BP$1&lt;$G52,BP$1&gt;$H52+6),0,_xlfn.LET(_xlpm.k,COUNTIFS($J$1:BP$1,"&gt;="&amp;$G52,$J$140:BP$140,"&gt;0"),_xlpm.n,$I52,BP$140*IF($C52="Bell",EXP(-0.5*((_xlpm.k-(_xlpm.n+1)/2)/MAX(_xlpm.n/6,0.5))^2),IF(_xlpm.n&lt;=6,1,MIN(1,_xlpm.k/3,(_xlpm.n-_xlpm.k+1)/3))))))</f>
        <v>0</v>
      </c>
      <c r="BQ52" s="63">
        <f>IF($I52=0,0,IF(OR(BQ$140=0,BQ$1&lt;$G52,BQ$1&gt;$H52+6),0,_xlfn.LET(_xlpm.k,COUNTIFS($J$1:BQ$1,"&gt;="&amp;$G52,$J$140:BQ$140,"&gt;0"),_xlpm.n,$I52,BQ$140*IF($C52="Bell",EXP(-0.5*((_xlpm.k-(_xlpm.n+1)/2)/MAX(_xlpm.n/6,0.5))^2),IF(_xlpm.n&lt;=6,1,MIN(1,_xlpm.k/3,(_xlpm.n-_xlpm.k+1)/3))))))</f>
        <v>0</v>
      </c>
      <c r="BR52" s="63">
        <f>IF($I52=0,0,IF(OR(BR$140=0,BR$1&lt;$G52,BR$1&gt;$H52+6),0,_xlfn.LET(_xlpm.k,COUNTIFS($J$1:BR$1,"&gt;="&amp;$G52,$J$140:BR$140,"&gt;0"),_xlpm.n,$I52,BR$140*IF($C52="Bell",EXP(-0.5*((_xlpm.k-(_xlpm.n+1)/2)/MAX(_xlpm.n/6,0.5))^2),IF(_xlpm.n&lt;=6,1,MIN(1,_xlpm.k/3,(_xlpm.n-_xlpm.k+1)/3))))))</f>
        <v>0</v>
      </c>
      <c r="BS52" s="63">
        <f>IF($I52=0,0,IF(OR(BS$140=0,BS$1&lt;$G52,BS$1&gt;$H52+6),0,_xlfn.LET(_xlpm.k,COUNTIFS($J$1:BS$1,"&gt;="&amp;$G52,$J$140:BS$140,"&gt;0"),_xlpm.n,$I52,BS$140*IF($C52="Bell",EXP(-0.5*((_xlpm.k-(_xlpm.n+1)/2)/MAX(_xlpm.n/6,0.5))^2),IF(_xlpm.n&lt;=6,1,MIN(1,_xlpm.k/3,(_xlpm.n-_xlpm.k+1)/3))))))</f>
        <v>0</v>
      </c>
      <c r="BT52" s="63">
        <f>IF($I52=0,0,IF(OR(BT$140=0,BT$1&lt;$G52,BT$1&gt;$H52+6),0,_xlfn.LET(_xlpm.k,COUNTIFS($J$1:BT$1,"&gt;="&amp;$G52,$J$140:BT$140,"&gt;0"),_xlpm.n,$I52,BT$140*IF($C52="Bell",EXP(-0.5*((_xlpm.k-(_xlpm.n+1)/2)/MAX(_xlpm.n/6,0.5))^2),IF(_xlpm.n&lt;=6,1,MIN(1,_xlpm.k/3,(_xlpm.n-_xlpm.k+1)/3))))))</f>
        <v>0</v>
      </c>
      <c r="BU52" s="63">
        <f>IF($I52=0,0,IF(OR(BU$140=0,BU$1&lt;$G52,BU$1&gt;$H52+6),0,_xlfn.LET(_xlpm.k,COUNTIFS($J$1:BU$1,"&gt;="&amp;$G52,$J$140:BU$140,"&gt;0"),_xlpm.n,$I52,BU$140*IF($C52="Bell",EXP(-0.5*((_xlpm.k-(_xlpm.n+1)/2)/MAX(_xlpm.n/6,0.5))^2),IF(_xlpm.n&lt;=6,1,MIN(1,_xlpm.k/3,(_xlpm.n-_xlpm.k+1)/3))))))</f>
        <v>0</v>
      </c>
      <c r="BV52" s="63">
        <f>IF($I52=0,0,IF(OR(BV$140=0,BV$1&lt;$G52,BV$1&gt;$H52+6),0,_xlfn.LET(_xlpm.k,COUNTIFS($J$1:BV$1,"&gt;="&amp;$G52,$J$140:BV$140,"&gt;0"),_xlpm.n,$I52,BV$140*IF($C52="Bell",EXP(-0.5*((_xlpm.k-(_xlpm.n+1)/2)/MAX(_xlpm.n/6,0.5))^2),IF(_xlpm.n&lt;=6,1,MIN(1,_xlpm.k/3,(_xlpm.n-_xlpm.k+1)/3))))))</f>
        <v>0</v>
      </c>
      <c r="BW52" s="63">
        <f>IF($I52=0,0,IF(OR(BW$140=0,BW$1&lt;$G52,BW$1&gt;$H52+6),0,_xlfn.LET(_xlpm.k,COUNTIFS($J$1:BW$1,"&gt;="&amp;$G52,$J$140:BW$140,"&gt;0"),_xlpm.n,$I52,BW$140*IF($C52="Bell",EXP(-0.5*((_xlpm.k-(_xlpm.n+1)/2)/MAX(_xlpm.n/6,0.5))^2),IF(_xlpm.n&lt;=6,1,MIN(1,_xlpm.k/3,(_xlpm.n-_xlpm.k+1)/3))))))</f>
        <v>0</v>
      </c>
      <c r="BX52" s="63">
        <f>IF($I52=0,0,IF(OR(BX$140=0,BX$1&lt;$G52,BX$1&gt;$H52+6),0,_xlfn.LET(_xlpm.k,COUNTIFS($J$1:BX$1,"&gt;="&amp;$G52,$J$140:BX$140,"&gt;0"),_xlpm.n,$I52,BX$140*IF($C52="Bell",EXP(-0.5*((_xlpm.k-(_xlpm.n+1)/2)/MAX(_xlpm.n/6,0.5))^2),IF(_xlpm.n&lt;=6,1,MIN(1,_xlpm.k/3,(_xlpm.n-_xlpm.k+1)/3))))))</f>
        <v>0</v>
      </c>
      <c r="BY52" s="63">
        <f>IF($I52=0,0,IF(OR(BY$140=0,BY$1&lt;$G52,BY$1&gt;$H52+6),0,_xlfn.LET(_xlpm.k,COUNTIFS($J$1:BY$1,"&gt;="&amp;$G52,$J$140:BY$140,"&gt;0"),_xlpm.n,$I52,BY$140*IF($C52="Bell",EXP(-0.5*((_xlpm.k-(_xlpm.n+1)/2)/MAX(_xlpm.n/6,0.5))^2),IF(_xlpm.n&lt;=6,1,MIN(1,_xlpm.k/3,(_xlpm.n-_xlpm.k+1)/3))))))</f>
        <v>0</v>
      </c>
      <c r="BZ52" s="63">
        <f>IF($I52=0,0,IF(OR(BZ$140=0,BZ$1&lt;$G52,BZ$1&gt;$H52+6),0,_xlfn.LET(_xlpm.k,COUNTIFS($J$1:BZ$1,"&gt;="&amp;$G52,$J$140:BZ$140,"&gt;0"),_xlpm.n,$I52,BZ$140*IF($C52="Bell",EXP(-0.5*((_xlpm.k-(_xlpm.n+1)/2)/MAX(_xlpm.n/6,0.5))^2),IF(_xlpm.n&lt;=6,1,MIN(1,_xlpm.k/3,(_xlpm.n-_xlpm.k+1)/3))))))</f>
        <v>0</v>
      </c>
      <c r="CA52" s="63">
        <f>IF($I52=0,0,IF(OR(CA$140=0,CA$1&lt;$G52,CA$1&gt;$H52+6),0,_xlfn.LET(_xlpm.k,COUNTIFS($J$1:CA$1,"&gt;="&amp;$G52,$J$140:CA$140,"&gt;0"),_xlpm.n,$I52,CA$140*IF($C52="Bell",EXP(-0.5*((_xlpm.k-(_xlpm.n+1)/2)/MAX(_xlpm.n/6,0.5))^2),IF(_xlpm.n&lt;=6,1,MIN(1,_xlpm.k/3,(_xlpm.n-_xlpm.k+1)/3))))))</f>
        <v>0</v>
      </c>
      <c r="CB52" s="63">
        <f>IF($I52=0,0,IF(OR(CB$140=0,CB$1&lt;$G52,CB$1&gt;$H52+6),0,_xlfn.LET(_xlpm.k,COUNTIFS($J$1:CB$1,"&gt;="&amp;$G52,$J$140:CB$140,"&gt;0"),_xlpm.n,$I52,CB$140*IF($C52="Bell",EXP(-0.5*((_xlpm.k-(_xlpm.n+1)/2)/MAX(_xlpm.n/6,0.5))^2),IF(_xlpm.n&lt;=6,1,MIN(1,_xlpm.k/3,(_xlpm.n-_xlpm.k+1)/3))))))</f>
        <v>0</v>
      </c>
      <c r="CC52" s="63">
        <f>IF($I52=0,0,IF(OR(CC$140=0,CC$1&lt;$G52,CC$1&gt;$H52+6),0,_xlfn.LET(_xlpm.k,COUNTIFS($J$1:CC$1,"&gt;="&amp;$G52,$J$140:CC$140,"&gt;0"),_xlpm.n,$I52,CC$140*IF($C52="Bell",EXP(-0.5*((_xlpm.k-(_xlpm.n+1)/2)/MAX(_xlpm.n/6,0.5))^2),IF(_xlpm.n&lt;=6,1,MIN(1,_xlpm.k/3,(_xlpm.n-_xlpm.k+1)/3))))))</f>
        <v>0</v>
      </c>
      <c r="CD52" s="63">
        <f>IF($I52=0,0,IF(OR(CD$140=0,CD$1&lt;$G52,CD$1&gt;$H52+6),0,_xlfn.LET(_xlpm.k,COUNTIFS($J$1:CD$1,"&gt;="&amp;$G52,$J$140:CD$140,"&gt;0"),_xlpm.n,$I52,CD$140*IF($C52="Bell",EXP(-0.5*((_xlpm.k-(_xlpm.n+1)/2)/MAX(_xlpm.n/6,0.5))^2),IF(_xlpm.n&lt;=6,1,MIN(1,_xlpm.k/3,(_xlpm.n-_xlpm.k+1)/3))))))</f>
        <v>0</v>
      </c>
      <c r="CE52" s="63">
        <f>IF($I52=0,0,IF(OR(CE$140=0,CE$1&lt;$G52,CE$1&gt;$H52+6),0,_xlfn.LET(_xlpm.k,COUNTIFS($J$1:CE$1,"&gt;="&amp;$G52,$J$140:CE$140,"&gt;0"),_xlpm.n,$I52,CE$140*IF($C52="Bell",EXP(-0.5*((_xlpm.k-(_xlpm.n+1)/2)/MAX(_xlpm.n/6,0.5))^2),IF(_xlpm.n&lt;=6,1,MIN(1,_xlpm.k/3,(_xlpm.n-_xlpm.k+1)/3))))))</f>
        <v>0</v>
      </c>
      <c r="CF52" s="63">
        <f>IF($I52=0,0,IF(OR(CF$140=0,CF$1&lt;$G52,CF$1&gt;$H52+6),0,_xlfn.LET(_xlpm.k,COUNTIFS($J$1:CF$1,"&gt;="&amp;$G52,$J$140:CF$140,"&gt;0"),_xlpm.n,$I52,CF$140*IF($C52="Bell",EXP(-0.5*((_xlpm.k-(_xlpm.n+1)/2)/MAX(_xlpm.n/6,0.5))^2),IF(_xlpm.n&lt;=6,1,MIN(1,_xlpm.k/3,(_xlpm.n-_xlpm.k+1)/3))))))</f>
        <v>0</v>
      </c>
      <c r="CG52" s="63">
        <f>IF($I52=0,0,IF(OR(CG$140=0,CG$1&lt;$G52,CG$1&gt;$H52+6),0,_xlfn.LET(_xlpm.k,COUNTIFS($J$1:CG$1,"&gt;="&amp;$G52,$J$140:CG$140,"&gt;0"),_xlpm.n,$I52,CG$140*IF($C52="Bell",EXP(-0.5*((_xlpm.k-(_xlpm.n+1)/2)/MAX(_xlpm.n/6,0.5))^2),IF(_xlpm.n&lt;=6,1,MIN(1,_xlpm.k/3,(_xlpm.n-_xlpm.k+1)/3))))))</f>
        <v>0</v>
      </c>
      <c r="CH52" s="63">
        <f>IF($I52=0,0,IF(OR(CH$140=0,CH$1&lt;$G52,CH$1&gt;$H52+6),0,_xlfn.LET(_xlpm.k,COUNTIFS($J$1:CH$1,"&gt;="&amp;$G52,$J$140:CH$140,"&gt;0"),_xlpm.n,$I52,CH$140*IF($C52="Bell",EXP(-0.5*((_xlpm.k-(_xlpm.n+1)/2)/MAX(_xlpm.n/6,0.5))^2),IF(_xlpm.n&lt;=6,1,MIN(1,_xlpm.k/3,(_xlpm.n-_xlpm.k+1)/3))))))</f>
        <v>0</v>
      </c>
      <c r="CI52" s="63">
        <f>IF($I52=0,0,IF(OR(CI$140=0,CI$1&lt;$G52,CI$1&gt;$H52+6),0,_xlfn.LET(_xlpm.k,COUNTIFS($J$1:CI$1,"&gt;="&amp;$G52,$J$140:CI$140,"&gt;0"),_xlpm.n,$I52,CI$140*IF($C52="Bell",EXP(-0.5*((_xlpm.k-(_xlpm.n+1)/2)/MAX(_xlpm.n/6,0.5))^2),IF(_xlpm.n&lt;=6,1,MIN(1,_xlpm.k/3,(_xlpm.n-_xlpm.k+1)/3))))))</f>
        <v>0</v>
      </c>
      <c r="CJ52" s="63">
        <f>IF($I52=0,0,IF(OR(CJ$140=0,CJ$1&lt;$G52,CJ$1&gt;$H52+6),0,_xlfn.LET(_xlpm.k,COUNTIFS($J$1:CJ$1,"&gt;="&amp;$G52,$J$140:CJ$140,"&gt;0"),_xlpm.n,$I52,CJ$140*IF($C52="Bell",EXP(-0.5*((_xlpm.k-(_xlpm.n+1)/2)/MAX(_xlpm.n/6,0.5))^2),IF(_xlpm.n&lt;=6,1,MIN(1,_xlpm.k/3,(_xlpm.n-_xlpm.k+1)/3))))))</f>
        <v>0</v>
      </c>
      <c r="CK52" s="63">
        <f>IF($I52=0,0,IF(OR(CK$140=0,CK$1&lt;$G52,CK$1&gt;$H52+6),0,_xlfn.LET(_xlpm.k,COUNTIFS($J$1:CK$1,"&gt;="&amp;$G52,$J$140:CK$140,"&gt;0"),_xlpm.n,$I52,CK$140*IF($C52="Bell",EXP(-0.5*((_xlpm.k-(_xlpm.n+1)/2)/MAX(_xlpm.n/6,0.5))^2),IF(_xlpm.n&lt;=6,1,MIN(1,_xlpm.k/3,(_xlpm.n-_xlpm.k+1)/3))))))</f>
        <v>0</v>
      </c>
      <c r="CL52" s="63">
        <f>IF($I52=0,0,IF(OR(CL$140=0,CL$1&lt;$G52,CL$1&gt;$H52+6),0,_xlfn.LET(_xlpm.k,COUNTIFS($J$1:CL$1,"&gt;="&amp;$G52,$J$140:CL$140,"&gt;0"),_xlpm.n,$I52,CL$140*IF($C52="Bell",EXP(-0.5*((_xlpm.k-(_xlpm.n+1)/2)/MAX(_xlpm.n/6,0.5))^2),IF(_xlpm.n&lt;=6,1,MIN(1,_xlpm.k/3,(_xlpm.n-_xlpm.k+1)/3))))))</f>
        <v>0</v>
      </c>
      <c r="CM52" s="63">
        <f>IF($I52=0,0,IF(OR(CM$140=0,CM$1&lt;$G52,CM$1&gt;$H52+6),0,_xlfn.LET(_xlpm.k,COUNTIFS($J$1:CM$1,"&gt;="&amp;$G52,$J$140:CM$140,"&gt;0"),_xlpm.n,$I52,CM$140*IF($C52="Bell",EXP(-0.5*((_xlpm.k-(_xlpm.n+1)/2)/MAX(_xlpm.n/6,0.5))^2),IF(_xlpm.n&lt;=6,1,MIN(1,_xlpm.k/3,(_xlpm.n-_xlpm.k+1)/3))))))</f>
        <v>0</v>
      </c>
      <c r="CN52" s="63">
        <f>IF($I52=0,0,IF(OR(CN$140=0,CN$1&lt;$G52,CN$1&gt;$H52+6),0,_xlfn.LET(_xlpm.k,COUNTIFS($J$1:CN$1,"&gt;="&amp;$G52,$J$140:CN$140,"&gt;0"),_xlpm.n,$I52,CN$140*IF($C52="Bell",EXP(-0.5*((_xlpm.k-(_xlpm.n+1)/2)/MAX(_xlpm.n/6,0.5))^2),IF(_xlpm.n&lt;=6,1,MIN(1,_xlpm.k/3,(_xlpm.n-_xlpm.k+1)/3))))))</f>
        <v>0</v>
      </c>
      <c r="CO52" s="63">
        <f>IF($I52=0,0,IF(OR(CO$140=0,CO$1&lt;$G52,CO$1&gt;$H52+6),0,_xlfn.LET(_xlpm.k,COUNTIFS($J$1:CO$1,"&gt;="&amp;$G52,$J$140:CO$140,"&gt;0"),_xlpm.n,$I52,CO$140*IF($C52="Bell",EXP(-0.5*((_xlpm.k-(_xlpm.n+1)/2)/MAX(_xlpm.n/6,0.5))^2),IF(_xlpm.n&lt;=6,1,MIN(1,_xlpm.k/3,(_xlpm.n-_xlpm.k+1)/3))))))</f>
        <v>0</v>
      </c>
      <c r="CP52" s="63">
        <f>IF($I52=0,0,IF(OR(CP$140=0,CP$1&lt;$G52,CP$1&gt;$H52+6),0,_xlfn.LET(_xlpm.k,COUNTIFS($J$1:CP$1,"&gt;="&amp;$G52,$J$140:CP$140,"&gt;0"),_xlpm.n,$I52,CP$140*IF($C52="Bell",EXP(-0.5*((_xlpm.k-(_xlpm.n+1)/2)/MAX(_xlpm.n/6,0.5))^2),IF(_xlpm.n&lt;=6,1,MIN(1,_xlpm.k/3,(_xlpm.n-_xlpm.k+1)/3))))))</f>
        <v>0</v>
      </c>
      <c r="CQ52" s="63">
        <f>IF($I52=0,0,IF(OR(CQ$140=0,CQ$1&lt;$G52,CQ$1&gt;$H52+6),0,_xlfn.LET(_xlpm.k,COUNTIFS($J$1:CQ$1,"&gt;="&amp;$G52,$J$140:CQ$140,"&gt;0"),_xlpm.n,$I52,CQ$140*IF($C52="Bell",EXP(-0.5*((_xlpm.k-(_xlpm.n+1)/2)/MAX(_xlpm.n/6,0.5))^2),IF(_xlpm.n&lt;=6,1,MIN(1,_xlpm.k/3,(_xlpm.n-_xlpm.k+1)/3))))))</f>
        <v>0</v>
      </c>
      <c r="CR52" s="63">
        <f>IF($I52=0,0,IF(OR(CR$140=0,CR$1&lt;$G52,CR$1&gt;$H52+6),0,_xlfn.LET(_xlpm.k,COUNTIFS($J$1:CR$1,"&gt;="&amp;$G52,$J$140:CR$140,"&gt;0"),_xlpm.n,$I52,CR$140*IF($C52="Bell",EXP(-0.5*((_xlpm.k-(_xlpm.n+1)/2)/MAX(_xlpm.n/6,0.5))^2),IF(_xlpm.n&lt;=6,1,MIN(1,_xlpm.k/3,(_xlpm.n-_xlpm.k+1)/3))))))</f>
        <v>0</v>
      </c>
      <c r="CS52" s="63">
        <f>IF($I52=0,0,IF(OR(CS$140=0,CS$1&lt;$G52,CS$1&gt;$H52+6),0,_xlfn.LET(_xlpm.k,COUNTIFS($J$1:CS$1,"&gt;="&amp;$G52,$J$140:CS$140,"&gt;0"),_xlpm.n,$I52,CS$140*IF($C52="Bell",EXP(-0.5*((_xlpm.k-(_xlpm.n+1)/2)/MAX(_xlpm.n/6,0.5))^2),IF(_xlpm.n&lt;=6,1,MIN(1,_xlpm.k/3,(_xlpm.n-_xlpm.k+1)/3))))))</f>
        <v>0</v>
      </c>
      <c r="CT52" s="63">
        <f>IF($I52=0,0,IF(OR(CT$140=0,CT$1&lt;$G52,CT$1&gt;$H52+6),0,_xlfn.LET(_xlpm.k,COUNTIFS($J$1:CT$1,"&gt;="&amp;$G52,$J$140:CT$140,"&gt;0"),_xlpm.n,$I52,CT$140*IF($C52="Bell",EXP(-0.5*((_xlpm.k-(_xlpm.n+1)/2)/MAX(_xlpm.n/6,0.5))^2),IF(_xlpm.n&lt;=6,1,MIN(1,_xlpm.k/3,(_xlpm.n-_xlpm.k+1)/3))))))</f>
        <v>0</v>
      </c>
      <c r="CU52" s="63">
        <f>IF($I52=0,0,IF(OR(CU$140=0,CU$1&lt;$G52,CU$1&gt;$H52+6),0,_xlfn.LET(_xlpm.k,COUNTIFS($J$1:CU$1,"&gt;="&amp;$G52,$J$140:CU$140,"&gt;0"),_xlpm.n,$I52,CU$140*IF($C52="Bell",EXP(-0.5*((_xlpm.k-(_xlpm.n+1)/2)/MAX(_xlpm.n/6,0.5))^2),IF(_xlpm.n&lt;=6,1,MIN(1,_xlpm.k/3,(_xlpm.n-_xlpm.k+1)/3))))))</f>
        <v>0</v>
      </c>
      <c r="CV52" s="63">
        <f>IF($I52=0,0,IF(OR(CV$140=0,CV$1&lt;$G52,CV$1&gt;$H52+6),0,_xlfn.LET(_xlpm.k,COUNTIFS($J$1:CV$1,"&gt;="&amp;$G52,$J$140:CV$140,"&gt;0"),_xlpm.n,$I52,CV$140*IF($C52="Bell",EXP(-0.5*((_xlpm.k-(_xlpm.n+1)/2)/MAX(_xlpm.n/6,0.5))^2),IF(_xlpm.n&lt;=6,1,MIN(1,_xlpm.k/3,(_xlpm.n-_xlpm.k+1)/3))))))</f>
        <v>0</v>
      </c>
      <c r="CW52" s="63">
        <f>IF($I52=0,0,IF(OR(CW$140=0,CW$1&lt;$G52,CW$1&gt;$H52+6),0,_xlfn.LET(_xlpm.k,COUNTIFS($J$1:CW$1,"&gt;="&amp;$G52,$J$140:CW$140,"&gt;0"),_xlpm.n,$I52,CW$140*IF($C52="Bell",EXP(-0.5*((_xlpm.k-(_xlpm.n+1)/2)/MAX(_xlpm.n/6,0.5))^2),IF(_xlpm.n&lt;=6,1,MIN(1,_xlpm.k/3,(_xlpm.n-_xlpm.k+1)/3))))))</f>
        <v>0</v>
      </c>
      <c r="CX52" s="63">
        <f>IF($I52=0,0,IF(OR(CX$140=0,CX$1&lt;$G52,CX$1&gt;$H52+6),0,_xlfn.LET(_xlpm.k,COUNTIFS($J$1:CX$1,"&gt;="&amp;$G52,$J$140:CX$140,"&gt;0"),_xlpm.n,$I52,CX$140*IF($C52="Bell",EXP(-0.5*((_xlpm.k-(_xlpm.n+1)/2)/MAX(_xlpm.n/6,0.5))^2),IF(_xlpm.n&lt;=6,1,MIN(1,_xlpm.k/3,(_xlpm.n-_xlpm.k+1)/3))))))</f>
        <v>0</v>
      </c>
      <c r="CY52" s="63">
        <f>IF($I52=0,0,IF(OR(CY$140=0,CY$1&lt;$G52,CY$1&gt;$H52+6),0,_xlfn.LET(_xlpm.k,COUNTIFS($J$1:CY$1,"&gt;="&amp;$G52,$J$140:CY$140,"&gt;0"),_xlpm.n,$I52,CY$140*IF($C52="Bell",EXP(-0.5*((_xlpm.k-(_xlpm.n+1)/2)/MAX(_xlpm.n/6,0.5))^2),IF(_xlpm.n&lt;=6,1,MIN(1,_xlpm.k/3,(_xlpm.n-_xlpm.k+1)/3))))))</f>
        <v>0</v>
      </c>
      <c r="CZ52" s="63">
        <f>IF($I52=0,0,IF(OR(CZ$140=0,CZ$1&lt;$G52,CZ$1&gt;$H52+6),0,_xlfn.LET(_xlpm.k,COUNTIFS($J$1:CZ$1,"&gt;="&amp;$G52,$J$140:CZ$140,"&gt;0"),_xlpm.n,$I52,CZ$140*IF($C52="Bell",EXP(-0.5*((_xlpm.k-(_xlpm.n+1)/2)/MAX(_xlpm.n/6,0.5))^2),IF(_xlpm.n&lt;=6,1,MIN(1,_xlpm.k/3,(_xlpm.n-_xlpm.k+1)/3))))))</f>
        <v>0</v>
      </c>
      <c r="DA52" s="63">
        <f>IF($I52=0,0,IF(OR(DA$140=0,DA$1&lt;$G52,DA$1&gt;$H52+6),0,_xlfn.LET(_xlpm.k,COUNTIFS($J$1:DA$1,"&gt;="&amp;$G52,$J$140:DA$140,"&gt;0"),_xlpm.n,$I52,DA$140*IF($C52="Bell",EXP(-0.5*((_xlpm.k-(_xlpm.n+1)/2)/MAX(_xlpm.n/6,0.5))^2),IF(_xlpm.n&lt;=6,1,MIN(1,_xlpm.k/3,(_xlpm.n-_xlpm.k+1)/3))))))</f>
        <v>0</v>
      </c>
      <c r="DB52" s="63">
        <f>IF($I52=0,0,IF(OR(DB$140=0,DB$1&lt;$G52,DB$1&gt;$H52+6),0,_xlfn.LET(_xlpm.k,COUNTIFS($J$1:DB$1,"&gt;="&amp;$G52,$J$140:DB$140,"&gt;0"),_xlpm.n,$I52,DB$140*IF($C52="Bell",EXP(-0.5*((_xlpm.k-(_xlpm.n+1)/2)/MAX(_xlpm.n/6,0.5))^2),IF(_xlpm.n&lt;=6,1,MIN(1,_xlpm.k/3,(_xlpm.n-_xlpm.k+1)/3))))))</f>
        <v>0</v>
      </c>
      <c r="DC52" s="63">
        <f>IF($I52=0,0,IF(OR(DC$140=0,DC$1&lt;$G52,DC$1&gt;$H52+6),0,_xlfn.LET(_xlpm.k,COUNTIFS($J$1:DC$1,"&gt;="&amp;$G52,$J$140:DC$140,"&gt;0"),_xlpm.n,$I52,DC$140*IF($C52="Bell",EXP(-0.5*((_xlpm.k-(_xlpm.n+1)/2)/MAX(_xlpm.n/6,0.5))^2),IF(_xlpm.n&lt;=6,1,MIN(1,_xlpm.k/3,(_xlpm.n-_xlpm.k+1)/3))))))</f>
        <v>0</v>
      </c>
      <c r="DD52" s="63">
        <f>IF($I52=0,0,IF(OR(DD$140=0,DD$1&lt;$G52,DD$1&gt;$H52+6),0,_xlfn.LET(_xlpm.k,COUNTIFS($J$1:DD$1,"&gt;="&amp;$G52,$J$140:DD$140,"&gt;0"),_xlpm.n,$I52,DD$140*IF($C52="Bell",EXP(-0.5*((_xlpm.k-(_xlpm.n+1)/2)/MAX(_xlpm.n/6,0.5))^2),IF(_xlpm.n&lt;=6,1,MIN(1,_xlpm.k/3,(_xlpm.n-_xlpm.k+1)/3))))))</f>
        <v>0</v>
      </c>
      <c r="DE52" s="63">
        <f>IF($I52=0,0,IF(OR(DE$140=0,DE$1&lt;$G52,DE$1&gt;$H52+6),0,_xlfn.LET(_xlpm.k,COUNTIFS($J$1:DE$1,"&gt;="&amp;$G52,$J$140:DE$140,"&gt;0"),_xlpm.n,$I52,DE$140*IF($C52="Bell",EXP(-0.5*((_xlpm.k-(_xlpm.n+1)/2)/MAX(_xlpm.n/6,0.5))^2),IF(_xlpm.n&lt;=6,1,MIN(1,_xlpm.k/3,(_xlpm.n-_xlpm.k+1)/3))))))</f>
        <v>0</v>
      </c>
      <c r="DF52" s="63">
        <f>IF($I52=0,0,IF(OR(DF$140=0,DF$1&lt;$G52,DF$1&gt;$H52+6),0,_xlfn.LET(_xlpm.k,COUNTIFS($J$1:DF$1,"&gt;="&amp;$G52,$J$140:DF$140,"&gt;0"),_xlpm.n,$I52,DF$140*IF($C52="Bell",EXP(-0.5*((_xlpm.k-(_xlpm.n+1)/2)/MAX(_xlpm.n/6,0.5))^2),IF(_xlpm.n&lt;=6,1,MIN(1,_xlpm.k/3,(_xlpm.n-_xlpm.k+1)/3))))))</f>
        <v>0</v>
      </c>
      <c r="DG52" s="63">
        <f>IF($I52=0,0,IF(OR(DG$140=0,DG$1&lt;$G52,DG$1&gt;$H52+6),0,_xlfn.LET(_xlpm.k,COUNTIFS($J$1:DG$1,"&gt;="&amp;$G52,$J$140:DG$140,"&gt;0"),_xlpm.n,$I52,DG$140*IF($C52="Bell",EXP(-0.5*((_xlpm.k-(_xlpm.n+1)/2)/MAX(_xlpm.n/6,0.5))^2),IF(_xlpm.n&lt;=6,1,MIN(1,_xlpm.k/3,(_xlpm.n-_xlpm.k+1)/3))))))</f>
        <v>0</v>
      </c>
      <c r="DH52" s="63">
        <f>IF($I52=0,0,IF(OR(DH$140=0,DH$1&lt;$G52,DH$1&gt;$H52+6),0,_xlfn.LET(_xlpm.k,COUNTIFS($J$1:DH$1,"&gt;="&amp;$G52,$J$140:DH$140,"&gt;0"),_xlpm.n,$I52,DH$140*IF($C52="Bell",EXP(-0.5*((_xlpm.k-(_xlpm.n+1)/2)/MAX(_xlpm.n/6,0.5))^2),IF(_xlpm.n&lt;=6,1,MIN(1,_xlpm.k/3,(_xlpm.n-_xlpm.k+1)/3))))))</f>
        <v>0</v>
      </c>
      <c r="DI52" s="63">
        <f>IF($I52=0,0,IF(OR(DI$140=0,DI$1&lt;$G52,DI$1&gt;$H52+6),0,_xlfn.LET(_xlpm.k,COUNTIFS($J$1:DI$1,"&gt;="&amp;$G52,$J$140:DI$140,"&gt;0"),_xlpm.n,$I52,DI$140*IF($C52="Bell",EXP(-0.5*((_xlpm.k-(_xlpm.n+1)/2)/MAX(_xlpm.n/6,0.5))^2),IF(_xlpm.n&lt;=6,1,MIN(1,_xlpm.k/3,(_xlpm.n-_xlpm.k+1)/3))))))</f>
        <v>0</v>
      </c>
      <c r="DJ52" s="63">
        <f>IF($I52=0,0,IF(OR(DJ$140=0,DJ$1&lt;$G52,DJ$1&gt;$H52+6),0,_xlfn.LET(_xlpm.k,COUNTIFS($J$1:DJ$1,"&gt;="&amp;$G52,$J$140:DJ$140,"&gt;0"),_xlpm.n,$I52,DJ$140*IF($C52="Bell",EXP(-0.5*((_xlpm.k-(_xlpm.n+1)/2)/MAX(_xlpm.n/6,0.5))^2),IF(_xlpm.n&lt;=6,1,MIN(1,_xlpm.k/3,(_xlpm.n-_xlpm.k+1)/3))))))</f>
        <v>0</v>
      </c>
      <c r="DK52" s="63">
        <f>IF($I52=0,0,IF(OR(DK$140=0,DK$1&lt;$G52,DK$1&gt;$H52+6),0,_xlfn.LET(_xlpm.k,COUNTIFS($J$1:DK$1,"&gt;="&amp;$G52,$J$140:DK$140,"&gt;0"),_xlpm.n,$I52,DK$140*IF($C52="Bell",EXP(-0.5*((_xlpm.k-(_xlpm.n+1)/2)/MAX(_xlpm.n/6,0.5))^2),IF(_xlpm.n&lt;=6,1,MIN(1,_xlpm.k/3,(_xlpm.n-_xlpm.k+1)/3))))))</f>
        <v>0</v>
      </c>
      <c r="DL52" s="63">
        <f>IF($I52=0,0,IF(OR(DL$140=0,DL$1&lt;$G52,DL$1&gt;$H52+6),0,_xlfn.LET(_xlpm.k,COUNTIFS($J$1:DL$1,"&gt;="&amp;$G52,$J$140:DL$140,"&gt;0"),_xlpm.n,$I52,DL$140*IF($C52="Bell",EXP(-0.5*((_xlpm.k-(_xlpm.n+1)/2)/MAX(_xlpm.n/6,0.5))^2),IF(_xlpm.n&lt;=6,1,MIN(1,_xlpm.k/3,(_xlpm.n-_xlpm.k+1)/3))))))</f>
        <v>0</v>
      </c>
      <c r="DM52" s="63">
        <f>IF($I52=0,0,IF(OR(DM$140=0,DM$1&lt;$G52,DM$1&gt;$H52+6),0,_xlfn.LET(_xlpm.k,COUNTIFS($J$1:DM$1,"&gt;="&amp;$G52,$J$140:DM$140,"&gt;0"),_xlpm.n,$I52,DM$140*IF($C52="Bell",EXP(-0.5*((_xlpm.k-(_xlpm.n+1)/2)/MAX(_xlpm.n/6,0.5))^2),IF(_xlpm.n&lt;=6,1,MIN(1,_xlpm.k/3,(_xlpm.n-_xlpm.k+1)/3))))))</f>
        <v>0</v>
      </c>
      <c r="DN52" s="63">
        <f>IF($I52=0,0,IF(OR(DN$140=0,DN$1&lt;$G52,DN$1&gt;$H52+6),0,_xlfn.LET(_xlpm.k,COUNTIFS($J$1:DN$1,"&gt;="&amp;$G52,$J$140:DN$140,"&gt;0"),_xlpm.n,$I52,DN$140*IF($C52="Bell",EXP(-0.5*((_xlpm.k-(_xlpm.n+1)/2)/MAX(_xlpm.n/6,0.5))^2),IF(_xlpm.n&lt;=6,1,MIN(1,_xlpm.k/3,(_xlpm.n-_xlpm.k+1)/3))))))</f>
        <v>0</v>
      </c>
      <c r="DO52" s="63">
        <f>IF($I52=0,0,IF(OR(DO$140=0,DO$1&lt;$G52,DO$1&gt;$H52+6),0,_xlfn.LET(_xlpm.k,COUNTIFS($J$1:DO$1,"&gt;="&amp;$G52,$J$140:DO$140,"&gt;0"),_xlpm.n,$I52,DO$140*IF($C52="Bell",EXP(-0.5*((_xlpm.k-(_xlpm.n+1)/2)/MAX(_xlpm.n/6,0.5))^2),IF(_xlpm.n&lt;=6,1,MIN(1,_xlpm.k/3,(_xlpm.n-_xlpm.k+1)/3))))))</f>
        <v>0</v>
      </c>
      <c r="DP52" s="63">
        <f>IF($I52=0,0,IF(OR(DP$140=0,DP$1&lt;$G52,DP$1&gt;$H52+6),0,_xlfn.LET(_xlpm.k,COUNTIFS($J$1:DP$1,"&gt;="&amp;$G52,$J$140:DP$140,"&gt;0"),_xlpm.n,$I52,DP$140*IF($C52="Bell",EXP(-0.5*((_xlpm.k-(_xlpm.n+1)/2)/MAX(_xlpm.n/6,0.5))^2),IF(_xlpm.n&lt;=6,1,MIN(1,_xlpm.k/3,(_xlpm.n-_xlpm.k+1)/3))))))</f>
        <v>0</v>
      </c>
      <c r="DQ52" s="63">
        <f>IF($I52=0,0,IF(OR(DQ$140=0,DQ$1&lt;$G52,DQ$1&gt;$H52+6),0,_xlfn.LET(_xlpm.k,COUNTIFS($J$1:DQ$1,"&gt;="&amp;$G52,$J$140:DQ$140,"&gt;0"),_xlpm.n,$I52,DQ$140*IF($C52="Bell",EXP(-0.5*((_xlpm.k-(_xlpm.n+1)/2)/MAX(_xlpm.n/6,0.5))^2),IF(_xlpm.n&lt;=6,1,MIN(1,_xlpm.k/3,(_xlpm.n-_xlpm.k+1)/3))))))</f>
        <v>0</v>
      </c>
      <c r="DR52" s="63">
        <f>IF($I52=0,0,IF(OR(DR$140=0,DR$1&lt;$G52,DR$1&gt;$H52+6),0,_xlfn.LET(_xlpm.k,COUNTIFS($J$1:DR$1,"&gt;="&amp;$G52,$J$140:DR$140,"&gt;0"),_xlpm.n,$I52,DR$140*IF($C52="Bell",EXP(-0.5*((_xlpm.k-(_xlpm.n+1)/2)/MAX(_xlpm.n/6,0.5))^2),IF(_xlpm.n&lt;=6,1,MIN(1,_xlpm.k/3,(_xlpm.n-_xlpm.k+1)/3))))))</f>
        <v>0</v>
      </c>
      <c r="DS52" s="63">
        <f>IF($I52=0,0,IF(OR(DS$140=0,DS$1&lt;$G52,DS$1&gt;$H52+6),0,_xlfn.LET(_xlpm.k,COUNTIFS($J$1:DS$1,"&gt;="&amp;$G52,$J$140:DS$140,"&gt;0"),_xlpm.n,$I52,DS$140*IF($C52="Bell",EXP(-0.5*((_xlpm.k-(_xlpm.n+1)/2)/MAX(_xlpm.n/6,0.5))^2),IF(_xlpm.n&lt;=6,1,MIN(1,_xlpm.k/3,(_xlpm.n-_xlpm.k+1)/3))))))</f>
        <v>0</v>
      </c>
      <c r="DT52" s="63">
        <f>IF($I52=0,0,IF(OR(DT$140=0,DT$1&lt;$G52,DT$1&gt;$H52+6),0,_xlfn.LET(_xlpm.k,COUNTIFS($J$1:DT$1,"&gt;="&amp;$G52,$J$140:DT$140,"&gt;0"),_xlpm.n,$I52,DT$140*IF($C52="Bell",EXP(-0.5*((_xlpm.k-(_xlpm.n+1)/2)/MAX(_xlpm.n/6,0.5))^2),IF(_xlpm.n&lt;=6,1,MIN(1,_xlpm.k/3,(_xlpm.n-_xlpm.k+1)/3))))))</f>
        <v>0</v>
      </c>
      <c r="DU52" s="63">
        <f>IF($I52=0,0,IF(OR(DU$140=0,DU$1&lt;$G52,DU$1&gt;$H52+6),0,_xlfn.LET(_xlpm.k,COUNTIFS($J$1:DU$1,"&gt;="&amp;$G52,$J$140:DU$140,"&gt;0"),_xlpm.n,$I52,DU$140*IF($C52="Bell",EXP(-0.5*((_xlpm.k-(_xlpm.n+1)/2)/MAX(_xlpm.n/6,0.5))^2),IF(_xlpm.n&lt;=6,1,MIN(1,_xlpm.k/3,(_xlpm.n-_xlpm.k+1)/3))))))</f>
        <v>0</v>
      </c>
      <c r="DV52" s="63">
        <f>IF($I52=0,0,IF(OR(DV$140=0,DV$1&lt;$G52,DV$1&gt;$H52+6),0,_xlfn.LET(_xlpm.k,COUNTIFS($J$1:DV$1,"&gt;="&amp;$G52,$J$140:DV$140,"&gt;0"),_xlpm.n,$I52,DV$140*IF($C52="Bell",EXP(-0.5*((_xlpm.k-(_xlpm.n+1)/2)/MAX(_xlpm.n/6,0.5))^2),IF(_xlpm.n&lt;=6,1,MIN(1,_xlpm.k/3,(_xlpm.n-_xlpm.k+1)/3))))))</f>
        <v>0</v>
      </c>
      <c r="DW52" s="63">
        <f>IF($I52=0,0,IF(OR(DW$140=0,DW$1&lt;$G52,DW$1&gt;$H52+6),0,_xlfn.LET(_xlpm.k,COUNTIFS($J$1:DW$1,"&gt;="&amp;$G52,$J$140:DW$140,"&gt;0"),_xlpm.n,$I52,DW$140*IF($C52="Bell",EXP(-0.5*((_xlpm.k-(_xlpm.n+1)/2)/MAX(_xlpm.n/6,0.5))^2),IF(_xlpm.n&lt;=6,1,MIN(1,_xlpm.k/3,(_xlpm.n-_xlpm.k+1)/3))))))</f>
        <v>0</v>
      </c>
      <c r="DX52" s="63">
        <f>IF($I52=0,0,IF(OR(DX$140=0,DX$1&lt;$G52,DX$1&gt;$H52+6),0,_xlfn.LET(_xlpm.k,COUNTIFS($J$1:DX$1,"&gt;="&amp;$G52,$J$140:DX$140,"&gt;0"),_xlpm.n,$I52,DX$140*IF($C52="Bell",EXP(-0.5*((_xlpm.k-(_xlpm.n+1)/2)/MAX(_xlpm.n/6,0.5))^2),IF(_xlpm.n&lt;=6,1,MIN(1,_xlpm.k/3,(_xlpm.n-_xlpm.k+1)/3))))))</f>
        <v>0</v>
      </c>
      <c r="DY52" s="63">
        <f>IF($I52=0,0,IF(OR(DY$140=0,DY$1&lt;$G52,DY$1&gt;$H52+6),0,_xlfn.LET(_xlpm.k,COUNTIFS($J$1:DY$1,"&gt;="&amp;$G52,$J$140:DY$140,"&gt;0"),_xlpm.n,$I52,DY$140*IF($C52="Bell",EXP(-0.5*((_xlpm.k-(_xlpm.n+1)/2)/MAX(_xlpm.n/6,0.5))^2),IF(_xlpm.n&lt;=6,1,MIN(1,_xlpm.k/3,(_xlpm.n-_xlpm.k+1)/3))))))</f>
        <v>0</v>
      </c>
      <c r="DZ52" s="63">
        <f>IF($I52=0,0,IF(OR(DZ$140=0,DZ$1&lt;$G52,DZ$1&gt;$H52+6),0,_xlfn.LET(_xlpm.k,COUNTIFS($J$1:DZ$1,"&gt;="&amp;$G52,$J$140:DZ$140,"&gt;0"),_xlpm.n,$I52,DZ$140*IF($C52="Bell",EXP(-0.5*((_xlpm.k-(_xlpm.n+1)/2)/MAX(_xlpm.n/6,0.5))^2),IF(_xlpm.n&lt;=6,1,MIN(1,_xlpm.k/3,(_xlpm.n-_xlpm.k+1)/3))))))</f>
        <v>0</v>
      </c>
      <c r="EA52" s="63">
        <f>IF($I52=0,0,IF(OR(EA$140=0,EA$1&lt;$G52,EA$1&gt;$H52+6),0,_xlfn.LET(_xlpm.k,COUNTIFS($J$1:EA$1,"&gt;="&amp;$G52,$J$140:EA$140,"&gt;0"),_xlpm.n,$I52,EA$140*IF($C52="Bell",EXP(-0.5*((_xlpm.k-(_xlpm.n+1)/2)/MAX(_xlpm.n/6,0.5))^2),IF(_xlpm.n&lt;=6,1,MIN(1,_xlpm.k/3,(_xlpm.n-_xlpm.k+1)/3))))))</f>
        <v>0</v>
      </c>
      <c r="EB52" s="63">
        <f>IF($I52=0,0,IF(OR(EB$140=0,EB$1&lt;$G52,EB$1&gt;$H52+6),0,_xlfn.LET(_xlpm.k,COUNTIFS($J$1:EB$1,"&gt;="&amp;$G52,$J$140:EB$140,"&gt;0"),_xlpm.n,$I52,EB$140*IF($C52="Bell",EXP(-0.5*((_xlpm.k-(_xlpm.n+1)/2)/MAX(_xlpm.n/6,0.5))^2),IF(_xlpm.n&lt;=6,1,MIN(1,_xlpm.k/3,(_xlpm.n-_xlpm.k+1)/3))))))</f>
        <v>0</v>
      </c>
      <c r="EC52" s="63">
        <f>IF($I52=0,0,IF(OR(EC$140=0,EC$1&lt;$G52,EC$1&gt;$H52+6),0,_xlfn.LET(_xlpm.k,COUNTIFS($J$1:EC$1,"&gt;="&amp;$G52,$J$140:EC$140,"&gt;0"),_xlpm.n,$I52,EC$140*IF($C52="Bell",EXP(-0.5*((_xlpm.k-(_xlpm.n+1)/2)/MAX(_xlpm.n/6,0.5))^2),IF(_xlpm.n&lt;=6,1,MIN(1,_xlpm.k/3,(_xlpm.n-_xlpm.k+1)/3))))))</f>
        <v>0</v>
      </c>
      <c r="ED52" s="63">
        <f>IF($I52=0,0,IF(OR(ED$140=0,ED$1&lt;$G52,ED$1&gt;$H52+6),0,_xlfn.LET(_xlpm.k,COUNTIFS($J$1:ED$1,"&gt;="&amp;$G52,$J$140:ED$140,"&gt;0"),_xlpm.n,$I52,ED$140*IF($C52="Bell",EXP(-0.5*((_xlpm.k-(_xlpm.n+1)/2)/MAX(_xlpm.n/6,0.5))^2),IF(_xlpm.n&lt;=6,1,MIN(1,_xlpm.k/3,(_xlpm.n-_xlpm.k+1)/3))))))</f>
        <v>0</v>
      </c>
      <c r="EE52" s="63">
        <f>IF($I52=0,0,IF(OR(EE$140=0,EE$1&lt;$G52,EE$1&gt;$H52+6),0,_xlfn.LET(_xlpm.k,COUNTIFS($J$1:EE$1,"&gt;="&amp;$G52,$J$140:EE$140,"&gt;0"),_xlpm.n,$I52,EE$140*IF($C52="Bell",EXP(-0.5*((_xlpm.k-(_xlpm.n+1)/2)/MAX(_xlpm.n/6,0.5))^2),IF(_xlpm.n&lt;=6,1,MIN(1,_xlpm.k/3,(_xlpm.n-_xlpm.k+1)/3))))))</f>
        <v>0</v>
      </c>
      <c r="EF52" s="63">
        <f>IF($I52=0,0,IF(OR(EF$140=0,EF$1&lt;$G52,EF$1&gt;$H52+6),0,_xlfn.LET(_xlpm.k,COUNTIFS($J$1:EF$1,"&gt;="&amp;$G52,$J$140:EF$140,"&gt;0"),_xlpm.n,$I52,EF$140*IF($C52="Bell",EXP(-0.5*((_xlpm.k-(_xlpm.n+1)/2)/MAX(_xlpm.n/6,0.5))^2),IF(_xlpm.n&lt;=6,1,MIN(1,_xlpm.k/3,(_xlpm.n-_xlpm.k+1)/3))))))</f>
        <v>0</v>
      </c>
      <c r="EG52" s="63">
        <f>IF($I52=0,0,IF(OR(EG$140=0,EG$1&lt;$G52,EG$1&gt;$H52+6),0,_xlfn.LET(_xlpm.k,COUNTIFS($J$1:EG$1,"&gt;="&amp;$G52,$J$140:EG$140,"&gt;0"),_xlpm.n,$I52,EG$140*IF($C52="Bell",EXP(-0.5*((_xlpm.k-(_xlpm.n+1)/2)/MAX(_xlpm.n/6,0.5))^2),IF(_xlpm.n&lt;=6,1,MIN(1,_xlpm.k/3,(_xlpm.n-_xlpm.k+1)/3))))))</f>
        <v>0</v>
      </c>
      <c r="EH52" s="63">
        <f>IF($I52=0,0,IF(OR(EH$140=0,EH$1&lt;$G52,EH$1&gt;$H52+6),0,_xlfn.LET(_xlpm.k,COUNTIFS($J$1:EH$1,"&gt;="&amp;$G52,$J$140:EH$140,"&gt;0"),_xlpm.n,$I52,EH$140*IF($C52="Bell",EXP(-0.5*((_xlpm.k-(_xlpm.n+1)/2)/MAX(_xlpm.n/6,0.5))^2),IF(_xlpm.n&lt;=6,1,MIN(1,_xlpm.k/3,(_xlpm.n-_xlpm.k+1)/3))))))</f>
        <v>0</v>
      </c>
      <c r="EI52" s="63">
        <f>IF($I52=0,0,IF(OR(EI$140=0,EI$1&lt;$G52,EI$1&gt;$H52+6),0,_xlfn.LET(_xlpm.k,COUNTIFS($J$1:EI$1,"&gt;="&amp;$G52,$J$140:EI$140,"&gt;0"),_xlpm.n,$I52,EI$140*IF($C52="Bell",EXP(-0.5*((_xlpm.k-(_xlpm.n+1)/2)/MAX(_xlpm.n/6,0.5))^2),IF(_xlpm.n&lt;=6,1,MIN(1,_xlpm.k/3,(_xlpm.n-_xlpm.k+1)/3))))))</f>
        <v>0</v>
      </c>
      <c r="EJ52" s="63">
        <f>IF($I52=0,0,IF(OR(EJ$140=0,EJ$1&lt;$G52,EJ$1&gt;$H52+6),0,_xlfn.LET(_xlpm.k,COUNTIFS($J$1:EJ$1,"&gt;="&amp;$G52,$J$140:EJ$140,"&gt;0"),_xlpm.n,$I52,EJ$140*IF($C52="Bell",EXP(-0.5*((_xlpm.k-(_xlpm.n+1)/2)/MAX(_xlpm.n/6,0.5))^2),IF(_xlpm.n&lt;=6,1,MIN(1,_xlpm.k/3,(_xlpm.n-_xlpm.k+1)/3))))))</f>
        <v>0</v>
      </c>
      <c r="EK52" s="63">
        <f>IF($I52=0,0,IF(OR(EK$140=0,EK$1&lt;$G52,EK$1&gt;$H52+6),0,_xlfn.LET(_xlpm.k,COUNTIFS($J$1:EK$1,"&gt;="&amp;$G52,$J$140:EK$140,"&gt;0"),_xlpm.n,$I52,EK$140*IF($C52="Bell",EXP(-0.5*((_xlpm.k-(_xlpm.n+1)/2)/MAX(_xlpm.n/6,0.5))^2),IF(_xlpm.n&lt;=6,1,MIN(1,_xlpm.k/3,(_xlpm.n-_xlpm.k+1)/3))))))</f>
        <v>0</v>
      </c>
      <c r="EL52" s="63">
        <f>IF($I52=0,0,IF(OR(EL$140=0,EL$1&lt;$G52,EL$1&gt;$H52+6),0,_xlfn.LET(_xlpm.k,COUNTIFS($J$1:EL$1,"&gt;="&amp;$G52,$J$140:EL$140,"&gt;0"),_xlpm.n,$I52,EL$140*IF($C52="Bell",EXP(-0.5*((_xlpm.k-(_xlpm.n+1)/2)/MAX(_xlpm.n/6,0.5))^2),IF(_xlpm.n&lt;=6,1,MIN(1,_xlpm.k/3,(_xlpm.n-_xlpm.k+1)/3))))))</f>
        <v>0</v>
      </c>
      <c r="EM52" s="63">
        <f>IF($I52=0,0,IF(OR(EM$140=0,EM$1&lt;$G52,EM$1&gt;$H52+6),0,_xlfn.LET(_xlpm.k,COUNTIFS($J$1:EM$1,"&gt;="&amp;$G52,$J$140:EM$140,"&gt;0"),_xlpm.n,$I52,EM$140*IF($C52="Bell",EXP(-0.5*((_xlpm.k-(_xlpm.n+1)/2)/MAX(_xlpm.n/6,0.5))^2),IF(_xlpm.n&lt;=6,1,MIN(1,_xlpm.k/3,(_xlpm.n-_xlpm.k+1)/3))))))</f>
        <v>0</v>
      </c>
      <c r="EN52" s="63">
        <f>IF($I52=0,0,IF(OR(EN$140=0,EN$1&lt;$G52,EN$1&gt;$H52+6),0,_xlfn.LET(_xlpm.k,COUNTIFS($J$1:EN$1,"&gt;="&amp;$G52,$J$140:EN$140,"&gt;0"),_xlpm.n,$I52,EN$140*IF($C52="Bell",EXP(-0.5*((_xlpm.k-(_xlpm.n+1)/2)/MAX(_xlpm.n/6,0.5))^2),IF(_xlpm.n&lt;=6,1,MIN(1,_xlpm.k/3,(_xlpm.n-_xlpm.k+1)/3))))))</f>
        <v>0</v>
      </c>
      <c r="EO52" s="63">
        <f>IF($I52=0,0,IF(OR(EO$140=0,EO$1&lt;$G52,EO$1&gt;$H52+6),0,_xlfn.LET(_xlpm.k,COUNTIFS($J$1:EO$1,"&gt;="&amp;$G52,$J$140:EO$140,"&gt;0"),_xlpm.n,$I52,EO$140*IF($C52="Bell",EXP(-0.5*((_xlpm.k-(_xlpm.n+1)/2)/MAX(_xlpm.n/6,0.5))^2),IF(_xlpm.n&lt;=6,1,MIN(1,_xlpm.k/3,(_xlpm.n-_xlpm.k+1)/3))))))</f>
        <v>0</v>
      </c>
      <c r="EP52" s="63">
        <f>IF($I52=0,0,IF(OR(EP$140=0,EP$1&lt;$G52,EP$1&gt;$H52+6),0,_xlfn.LET(_xlpm.k,COUNTIFS($J$1:EP$1,"&gt;="&amp;$G52,$J$140:EP$140,"&gt;0"),_xlpm.n,$I52,EP$140*IF($C52="Bell",EXP(-0.5*((_xlpm.k-(_xlpm.n+1)/2)/MAX(_xlpm.n/6,0.5))^2),IF(_xlpm.n&lt;=6,1,MIN(1,_xlpm.k/3,(_xlpm.n-_xlpm.k+1)/3))))))</f>
        <v>0</v>
      </c>
      <c r="EQ52" s="63">
        <f>IF($I52=0,0,IF(OR(EQ$140=0,EQ$1&lt;$G52,EQ$1&gt;$H52+6),0,_xlfn.LET(_xlpm.k,COUNTIFS($J$1:EQ$1,"&gt;="&amp;$G52,$J$140:EQ$140,"&gt;0"),_xlpm.n,$I52,EQ$140*IF($C52="Bell",EXP(-0.5*((_xlpm.k-(_xlpm.n+1)/2)/MAX(_xlpm.n/6,0.5))^2),IF(_xlpm.n&lt;=6,1,MIN(1,_xlpm.k/3,(_xlpm.n-_xlpm.k+1)/3))))))</f>
        <v>0</v>
      </c>
      <c r="ER52" s="63">
        <f>IF($I52=0,0,IF(OR(ER$140=0,ER$1&lt;$G52,ER$1&gt;$H52+6),0,_xlfn.LET(_xlpm.k,COUNTIFS($J$1:ER$1,"&gt;="&amp;$G52,$J$140:ER$140,"&gt;0"),_xlpm.n,$I52,ER$140*IF($C52="Bell",EXP(-0.5*((_xlpm.k-(_xlpm.n+1)/2)/MAX(_xlpm.n/6,0.5))^2),IF(_xlpm.n&lt;=6,1,MIN(1,_xlpm.k/3,(_xlpm.n-_xlpm.k+1)/3))))))</f>
        <v>0</v>
      </c>
      <c r="ES52" s="63">
        <f>IF($I52=0,0,IF(OR(ES$140=0,ES$1&lt;$G52,ES$1&gt;$H52+6),0,_xlfn.LET(_xlpm.k,COUNTIFS($J$1:ES$1,"&gt;="&amp;$G52,$J$140:ES$140,"&gt;0"),_xlpm.n,$I52,ES$140*IF($C52="Bell",EXP(-0.5*((_xlpm.k-(_xlpm.n+1)/2)/MAX(_xlpm.n/6,0.5))^2),IF(_xlpm.n&lt;=6,1,MIN(1,_xlpm.k/3,(_xlpm.n-_xlpm.k+1)/3))))))</f>
        <v>0</v>
      </c>
      <c r="ET52" s="63">
        <f>IF($I52=0,0,IF(OR(ET$140=0,ET$1&lt;$G52,ET$1&gt;$H52+6),0,_xlfn.LET(_xlpm.k,COUNTIFS($J$1:ET$1,"&gt;="&amp;$G52,$J$140:ET$140,"&gt;0"),_xlpm.n,$I52,ET$140*IF($C52="Bell",EXP(-0.5*((_xlpm.k-(_xlpm.n+1)/2)/MAX(_xlpm.n/6,0.5))^2),IF(_xlpm.n&lt;=6,1,MIN(1,_xlpm.k/3,(_xlpm.n-_xlpm.k+1)/3))))))</f>
        <v>0</v>
      </c>
      <c r="EU52" s="63">
        <f>IF($I52=0,0,IF(OR(EU$140=0,EU$1&lt;$G52,EU$1&gt;$H52+6),0,_xlfn.LET(_xlpm.k,COUNTIFS($J$1:EU$1,"&gt;="&amp;$G52,$J$140:EU$140,"&gt;0"),_xlpm.n,$I52,EU$140*IF($C52="Bell",EXP(-0.5*((_xlpm.k-(_xlpm.n+1)/2)/MAX(_xlpm.n/6,0.5))^2),IF(_xlpm.n&lt;=6,1,MIN(1,_xlpm.k/3,(_xlpm.n-_xlpm.k+1)/3))))))</f>
        <v>0</v>
      </c>
      <c r="EV52" s="63">
        <f>IF($I52=0,0,IF(OR(EV$140=0,EV$1&lt;$G52,EV$1&gt;$H52+6),0,_xlfn.LET(_xlpm.k,COUNTIFS($J$1:EV$1,"&gt;="&amp;$G52,$J$140:EV$140,"&gt;0"),_xlpm.n,$I52,EV$140*IF($C52="Bell",EXP(-0.5*((_xlpm.k-(_xlpm.n+1)/2)/MAX(_xlpm.n/6,0.5))^2),IF(_xlpm.n&lt;=6,1,MIN(1,_xlpm.k/3,(_xlpm.n-_xlpm.k+1)/3))))))</f>
        <v>0</v>
      </c>
      <c r="EW52" s="63">
        <f>IF($I52=0,0,IF(OR(EW$140=0,EW$1&lt;$G52,EW$1&gt;$H52+6),0,_xlfn.LET(_xlpm.k,COUNTIFS($J$1:EW$1,"&gt;="&amp;$G52,$J$140:EW$140,"&gt;0"),_xlpm.n,$I52,EW$140*IF($C52="Bell",EXP(-0.5*((_xlpm.k-(_xlpm.n+1)/2)/MAX(_xlpm.n/6,0.5))^2),IF(_xlpm.n&lt;=6,1,MIN(1,_xlpm.k/3,(_xlpm.n-_xlpm.k+1)/3))))))</f>
        <v>0</v>
      </c>
      <c r="EX52" s="63">
        <f>IF($I52=0,0,IF(OR(EX$140=0,EX$1&lt;$G52,EX$1&gt;$H52+6),0,_xlfn.LET(_xlpm.k,COUNTIFS($J$1:EX$1,"&gt;="&amp;$G52,$J$140:EX$140,"&gt;0"),_xlpm.n,$I52,EX$140*IF($C52="Bell",EXP(-0.5*((_xlpm.k-(_xlpm.n+1)/2)/MAX(_xlpm.n/6,0.5))^2),IF(_xlpm.n&lt;=6,1,MIN(1,_xlpm.k/3,(_xlpm.n-_xlpm.k+1)/3))))))</f>
        <v>0</v>
      </c>
      <c r="EY52" s="63">
        <f>IF($I52=0,0,IF(OR(EY$140=0,EY$1&lt;$G52,EY$1&gt;$H52+6),0,_xlfn.LET(_xlpm.k,COUNTIFS($J$1:EY$1,"&gt;="&amp;$G52,$J$140:EY$140,"&gt;0"),_xlpm.n,$I52,EY$140*IF($C52="Bell",EXP(-0.5*((_xlpm.k-(_xlpm.n+1)/2)/MAX(_xlpm.n/6,0.5))^2),IF(_xlpm.n&lt;=6,1,MIN(1,_xlpm.k/3,(_xlpm.n-_xlpm.k+1)/3))))))</f>
        <v>0</v>
      </c>
      <c r="EZ52" s="63">
        <f>IF($I52=0,0,IF(OR(EZ$140=0,EZ$1&lt;$G52,EZ$1&gt;$H52+6),0,_xlfn.LET(_xlpm.k,COUNTIFS($J$1:EZ$1,"&gt;="&amp;$G52,$J$140:EZ$140,"&gt;0"),_xlpm.n,$I52,EZ$140*IF($C52="Bell",EXP(-0.5*((_xlpm.k-(_xlpm.n+1)/2)/MAX(_xlpm.n/6,0.5))^2),IF(_xlpm.n&lt;=6,1,MIN(1,_xlpm.k/3,(_xlpm.n-_xlpm.k+1)/3))))))</f>
        <v>0</v>
      </c>
      <c r="FA52" s="63">
        <f>IF($I52=0,0,IF(OR(FA$140=0,FA$1&lt;$G52,FA$1&gt;$H52+6),0,_xlfn.LET(_xlpm.k,COUNTIFS($J$1:FA$1,"&gt;="&amp;$G52,$J$140:FA$140,"&gt;0"),_xlpm.n,$I52,FA$140*IF($C52="Bell",EXP(-0.5*((_xlpm.k-(_xlpm.n+1)/2)/MAX(_xlpm.n/6,0.5))^2),IF(_xlpm.n&lt;=6,1,MIN(1,_xlpm.k/3,(_xlpm.n-_xlpm.k+1)/3))))))</f>
        <v>0</v>
      </c>
      <c r="FB52" s="63">
        <f>IF($I52=0,0,IF(OR(FB$140=0,FB$1&lt;$G52,FB$1&gt;$H52+6),0,_xlfn.LET(_xlpm.k,COUNTIFS($J$1:FB$1,"&gt;="&amp;$G52,$J$140:FB$140,"&gt;0"),_xlpm.n,$I52,FB$140*IF($C52="Bell",EXP(-0.5*((_xlpm.k-(_xlpm.n+1)/2)/MAX(_xlpm.n/6,0.5))^2),IF(_xlpm.n&lt;=6,1,MIN(1,_xlpm.k/3,(_xlpm.n-_xlpm.k+1)/3))))))</f>
        <v>0</v>
      </c>
      <c r="FC52" s="63">
        <f>IF($I52=0,0,IF(OR(FC$140=0,FC$1&lt;$G52,FC$1&gt;$H52+6),0,_xlfn.LET(_xlpm.k,COUNTIFS($J$1:FC$1,"&gt;="&amp;$G52,$J$140:FC$140,"&gt;0"),_xlpm.n,$I52,FC$140*IF($C52="Bell",EXP(-0.5*((_xlpm.k-(_xlpm.n+1)/2)/MAX(_xlpm.n/6,0.5))^2),IF(_xlpm.n&lt;=6,1,MIN(1,_xlpm.k/3,(_xlpm.n-_xlpm.k+1)/3))))))</f>
        <v>0</v>
      </c>
      <c r="FD52" s="63">
        <f>IF($I52=0,0,IF(OR(FD$140=0,FD$1&lt;$G52,FD$1&gt;$H52+6),0,_xlfn.LET(_xlpm.k,COUNTIFS($J$1:FD$1,"&gt;="&amp;$G52,$J$140:FD$140,"&gt;0"),_xlpm.n,$I52,FD$140*IF($C52="Bell",EXP(-0.5*((_xlpm.k-(_xlpm.n+1)/2)/MAX(_xlpm.n/6,0.5))^2),IF(_xlpm.n&lt;=6,1,MIN(1,_xlpm.k/3,(_xlpm.n-_xlpm.k+1)/3))))))</f>
        <v>0</v>
      </c>
      <c r="FE52" s="63">
        <f>IF($I52=0,0,IF(OR(FE$140=0,FE$1&lt;$G52,FE$1&gt;$H52+6),0,_xlfn.LET(_xlpm.k,COUNTIFS($J$1:FE$1,"&gt;="&amp;$G52,$J$140:FE$140,"&gt;0"),_xlpm.n,$I52,FE$140*IF($C52="Bell",EXP(-0.5*((_xlpm.k-(_xlpm.n+1)/2)/MAX(_xlpm.n/6,0.5))^2),IF(_xlpm.n&lt;=6,1,MIN(1,_xlpm.k/3,(_xlpm.n-_xlpm.k+1)/3))))))</f>
        <v>0</v>
      </c>
      <c r="FF52" s="63">
        <f>IF($I52=0,0,IF(OR(FF$140=0,FF$1&lt;$G52,FF$1&gt;$H52+6),0,_xlfn.LET(_xlpm.k,COUNTIFS($J$1:FF$1,"&gt;="&amp;$G52,$J$140:FF$140,"&gt;0"),_xlpm.n,$I52,FF$140*IF($C52="Bell",EXP(-0.5*((_xlpm.k-(_xlpm.n+1)/2)/MAX(_xlpm.n/6,0.5))^2),IF(_xlpm.n&lt;=6,1,MIN(1,_xlpm.k/3,(_xlpm.n-_xlpm.k+1)/3))))))</f>
        <v>0</v>
      </c>
      <c r="FG52" s="63">
        <f>IF($I52=0,0,IF(OR(FG$140=0,FG$1&lt;$G52,FG$1&gt;$H52+6),0,_xlfn.LET(_xlpm.k,COUNTIFS($J$1:FG$1,"&gt;="&amp;$G52,$J$140:FG$140,"&gt;0"),_xlpm.n,$I52,FG$140*IF($C52="Bell",EXP(-0.5*((_xlpm.k-(_xlpm.n+1)/2)/MAX(_xlpm.n/6,0.5))^2),IF(_xlpm.n&lt;=6,1,MIN(1,_xlpm.k/3,(_xlpm.n-_xlpm.k+1)/3))))))</f>
        <v>0</v>
      </c>
      <c r="FH52" s="63">
        <f>IF($I52=0,0,IF(OR(FH$140=0,FH$1&lt;$G52,FH$1&gt;$H52+6),0,_xlfn.LET(_xlpm.k,COUNTIFS($J$1:FH$1,"&gt;="&amp;$G52,$J$140:FH$140,"&gt;0"),_xlpm.n,$I52,FH$140*IF($C52="Bell",EXP(-0.5*((_xlpm.k-(_xlpm.n+1)/2)/MAX(_xlpm.n/6,0.5))^2),IF(_xlpm.n&lt;=6,1,MIN(1,_xlpm.k/3,(_xlpm.n-_xlpm.k+1)/3))))))</f>
        <v>0</v>
      </c>
      <c r="FI52" s="63">
        <f>IF($I52=0,0,IF(OR(FI$140=0,FI$1&lt;$G52,FI$1&gt;$H52+6),0,_xlfn.LET(_xlpm.k,COUNTIFS($J$1:FI$1,"&gt;="&amp;$G52,$J$140:FI$140,"&gt;0"),_xlpm.n,$I52,FI$140*IF($C52="Bell",EXP(-0.5*((_xlpm.k-(_xlpm.n+1)/2)/MAX(_xlpm.n/6,0.5))^2),IF(_xlpm.n&lt;=6,1,MIN(1,_xlpm.k/3,(_xlpm.n-_xlpm.k+1)/3))))))</f>
        <v>0</v>
      </c>
      <c r="FJ52" s="63">
        <f>IF($I52=0,0,IF(OR(FJ$140=0,FJ$1&lt;$G52,FJ$1&gt;$H52+6),0,_xlfn.LET(_xlpm.k,COUNTIFS($J$1:FJ$1,"&gt;="&amp;$G52,$J$140:FJ$140,"&gt;0"),_xlpm.n,$I52,FJ$140*IF($C52="Bell",EXP(-0.5*((_xlpm.k-(_xlpm.n+1)/2)/MAX(_xlpm.n/6,0.5))^2),IF(_xlpm.n&lt;=6,1,MIN(1,_xlpm.k/3,(_xlpm.n-_xlpm.k+1)/3))))))</f>
        <v>0</v>
      </c>
      <c r="FK52" s="63">
        <f>IF($I52=0,0,IF(OR(FK$140=0,FK$1&lt;$G52,FK$1&gt;$H52+6),0,_xlfn.LET(_xlpm.k,COUNTIFS($J$1:FK$1,"&gt;="&amp;$G52,$J$140:FK$140,"&gt;0"),_xlpm.n,$I52,FK$140*IF($C52="Bell",EXP(-0.5*((_xlpm.k-(_xlpm.n+1)/2)/MAX(_xlpm.n/6,0.5))^2),IF(_xlpm.n&lt;=6,1,MIN(1,_xlpm.k/3,(_xlpm.n-_xlpm.k+1)/3))))))</f>
        <v>0</v>
      </c>
      <c r="FL52" s="63">
        <f>IF($I52=0,0,IF(OR(FL$140=0,FL$1&lt;$G52,FL$1&gt;$H52+6),0,_xlfn.LET(_xlpm.k,COUNTIFS($J$1:FL$1,"&gt;="&amp;$G52,$J$140:FL$140,"&gt;0"),_xlpm.n,$I52,FL$140*IF($C52="Bell",EXP(-0.5*((_xlpm.k-(_xlpm.n+1)/2)/MAX(_xlpm.n/6,0.5))^2),IF(_xlpm.n&lt;=6,1,MIN(1,_xlpm.k/3,(_xlpm.n-_xlpm.k+1)/3))))))</f>
        <v>0</v>
      </c>
      <c r="FM52" s="63">
        <f>IF($I52=0,0,IF(OR(FM$140=0,FM$1&lt;$G52,FM$1&gt;$H52+6),0,_xlfn.LET(_xlpm.k,COUNTIFS($J$1:FM$1,"&gt;="&amp;$G52,$J$140:FM$140,"&gt;0"),_xlpm.n,$I52,FM$140*IF($C52="Bell",EXP(-0.5*((_xlpm.k-(_xlpm.n+1)/2)/MAX(_xlpm.n/6,0.5))^2),IF(_xlpm.n&lt;=6,1,MIN(1,_xlpm.k/3,(_xlpm.n-_xlpm.k+1)/3))))))</f>
        <v>0</v>
      </c>
      <c r="FN52" s="63">
        <f>IF($I52=0,0,IF(OR(FN$140=0,FN$1&lt;$G52,FN$1&gt;$H52+6),0,_xlfn.LET(_xlpm.k,COUNTIFS($J$1:FN$1,"&gt;="&amp;$G52,$J$140:FN$140,"&gt;0"),_xlpm.n,$I52,FN$140*IF($C52="Bell",EXP(-0.5*((_xlpm.k-(_xlpm.n+1)/2)/MAX(_xlpm.n/6,0.5))^2),IF(_xlpm.n&lt;=6,1,MIN(1,_xlpm.k/3,(_xlpm.n-_xlpm.k+1)/3))))))</f>
        <v>0</v>
      </c>
      <c r="FO52" s="63">
        <f>IF($I52=0,0,IF(OR(FO$140=0,FO$1&lt;$G52,FO$1&gt;$H52+6),0,_xlfn.LET(_xlpm.k,COUNTIFS($J$1:FO$1,"&gt;="&amp;$G52,$J$140:FO$140,"&gt;0"),_xlpm.n,$I52,FO$140*IF($C52="Bell",EXP(-0.5*((_xlpm.k-(_xlpm.n+1)/2)/MAX(_xlpm.n/6,0.5))^2),IF(_xlpm.n&lt;=6,1,MIN(1,_xlpm.k/3,(_xlpm.n-_xlpm.k+1)/3))))))</f>
        <v>0</v>
      </c>
      <c r="FP52" s="63">
        <f>IF($I52=0,0,IF(OR(FP$140=0,FP$1&lt;$G52,FP$1&gt;$H52+6),0,_xlfn.LET(_xlpm.k,COUNTIFS($J$1:FP$1,"&gt;="&amp;$G52,$J$140:FP$140,"&gt;0"),_xlpm.n,$I52,FP$140*IF($C52="Bell",EXP(-0.5*((_xlpm.k-(_xlpm.n+1)/2)/MAX(_xlpm.n/6,0.5))^2),IF(_xlpm.n&lt;=6,1,MIN(1,_xlpm.k/3,(_xlpm.n-_xlpm.k+1)/3))))))</f>
        <v>0</v>
      </c>
      <c r="FQ52" s="63">
        <f>IF($I52=0,0,IF(OR(FQ$140=0,FQ$1&lt;$G52,FQ$1&gt;$H52+6),0,_xlfn.LET(_xlpm.k,COUNTIFS($J$1:FQ$1,"&gt;="&amp;$G52,$J$140:FQ$140,"&gt;0"),_xlpm.n,$I52,FQ$140*IF($C52="Bell",EXP(-0.5*((_xlpm.k-(_xlpm.n+1)/2)/MAX(_xlpm.n/6,0.5))^2),IF(_xlpm.n&lt;=6,1,MIN(1,_xlpm.k/3,(_xlpm.n-_xlpm.k+1)/3))))))</f>
        <v>0</v>
      </c>
      <c r="FR52" s="63">
        <f>IF($I52=0,0,IF(OR(FR$140=0,FR$1&lt;$G52,FR$1&gt;$H52+6),0,_xlfn.LET(_xlpm.k,COUNTIFS($J$1:FR$1,"&gt;="&amp;$G52,$J$140:FR$140,"&gt;0"),_xlpm.n,$I52,FR$140*IF($C52="Bell",EXP(-0.5*((_xlpm.k-(_xlpm.n+1)/2)/MAX(_xlpm.n/6,0.5))^2),IF(_xlpm.n&lt;=6,1,MIN(1,_xlpm.k/3,(_xlpm.n-_xlpm.k+1)/3))))))</f>
        <v>0</v>
      </c>
      <c r="FS52" s="63">
        <f>IF($I52=0,0,IF(OR(FS$140=0,FS$1&lt;$G52,FS$1&gt;$H52+6),0,_xlfn.LET(_xlpm.k,COUNTIFS($J$1:FS$1,"&gt;="&amp;$G52,$J$140:FS$140,"&gt;0"),_xlpm.n,$I52,FS$140*IF($C52="Bell",EXP(-0.5*((_xlpm.k-(_xlpm.n+1)/2)/MAX(_xlpm.n/6,0.5))^2),IF(_xlpm.n&lt;=6,1,MIN(1,_xlpm.k/3,(_xlpm.n-_xlpm.k+1)/3))))))</f>
        <v>0</v>
      </c>
      <c r="FT52" s="63">
        <f>IF($I52=0,0,IF(OR(FT$140=0,FT$1&lt;$G52,FT$1&gt;$H52+6),0,_xlfn.LET(_xlpm.k,COUNTIFS($J$1:FT$1,"&gt;="&amp;$G52,$J$140:FT$140,"&gt;0"),_xlpm.n,$I52,FT$140*IF($C52="Bell",EXP(-0.5*((_xlpm.k-(_xlpm.n+1)/2)/MAX(_xlpm.n/6,0.5))^2),IF(_xlpm.n&lt;=6,1,MIN(1,_xlpm.k/3,(_xlpm.n-_xlpm.k+1)/3))))))</f>
        <v>0</v>
      </c>
      <c r="FU52" s="63">
        <f>IF($I52=0,0,IF(OR(FU$140=0,FU$1&lt;$G52,FU$1&gt;$H52+6),0,_xlfn.LET(_xlpm.k,COUNTIFS($J$1:FU$1,"&gt;="&amp;$G52,$J$140:FU$140,"&gt;0"),_xlpm.n,$I52,FU$140*IF($C52="Bell",EXP(-0.5*((_xlpm.k-(_xlpm.n+1)/2)/MAX(_xlpm.n/6,0.5))^2),IF(_xlpm.n&lt;=6,1,MIN(1,_xlpm.k/3,(_xlpm.n-_xlpm.k+1)/3))))))</f>
        <v>0</v>
      </c>
      <c r="FV52" s="63">
        <f>IF($I52=0,0,IF(OR(FV$140=0,FV$1&lt;$G52,FV$1&gt;$H52+6),0,_xlfn.LET(_xlpm.k,COUNTIFS($J$1:FV$1,"&gt;="&amp;$G52,$J$140:FV$140,"&gt;0"),_xlpm.n,$I52,FV$140*IF($C52="Bell",EXP(-0.5*((_xlpm.k-(_xlpm.n+1)/2)/MAX(_xlpm.n/6,0.5))^2),IF(_xlpm.n&lt;=6,1,MIN(1,_xlpm.k/3,(_xlpm.n-_xlpm.k+1)/3))))))</f>
        <v>0</v>
      </c>
      <c r="FW52" s="63">
        <f>IF($I52=0,0,IF(OR(FW$140=0,FW$1&lt;$G52,FW$1&gt;$H52+6),0,_xlfn.LET(_xlpm.k,COUNTIFS($J$1:FW$1,"&gt;="&amp;$G52,$J$140:FW$140,"&gt;0"),_xlpm.n,$I52,FW$140*IF($C52="Bell",EXP(-0.5*((_xlpm.k-(_xlpm.n+1)/2)/MAX(_xlpm.n/6,0.5))^2),IF(_xlpm.n&lt;=6,1,MIN(1,_xlpm.k/3,(_xlpm.n-_xlpm.k+1)/3))))))</f>
        <v>0</v>
      </c>
      <c r="FX52" s="63">
        <f>IF($I52=0,0,IF(OR(FX$140=0,FX$1&lt;$G52,FX$1&gt;$H52+6),0,_xlfn.LET(_xlpm.k,COUNTIFS($J$1:FX$1,"&gt;="&amp;$G52,$J$140:FX$140,"&gt;0"),_xlpm.n,$I52,FX$140*IF($C52="Bell",EXP(-0.5*((_xlpm.k-(_xlpm.n+1)/2)/MAX(_xlpm.n/6,0.5))^2),IF(_xlpm.n&lt;=6,1,MIN(1,_xlpm.k/3,(_xlpm.n-_xlpm.k+1)/3))))))</f>
        <v>0</v>
      </c>
      <c r="FY52" s="63">
        <f>IF($I52=0,0,IF(OR(FY$140=0,FY$1&lt;$G52,FY$1&gt;$H52+6),0,_xlfn.LET(_xlpm.k,COUNTIFS($J$1:FY$1,"&gt;="&amp;$G52,$J$140:FY$140,"&gt;0"),_xlpm.n,$I52,FY$140*IF($C52="Bell",EXP(-0.5*((_xlpm.k-(_xlpm.n+1)/2)/MAX(_xlpm.n/6,0.5))^2),IF(_xlpm.n&lt;=6,1,MIN(1,_xlpm.k/3,(_xlpm.n-_xlpm.k+1)/3))))))</f>
        <v>0</v>
      </c>
      <c r="FZ52" s="63">
        <f>IF($I52=0,0,IF(OR(FZ$140=0,FZ$1&lt;$G52,FZ$1&gt;$H52+6),0,_xlfn.LET(_xlpm.k,COUNTIFS($J$1:FZ$1,"&gt;="&amp;$G52,$J$140:FZ$140,"&gt;0"),_xlpm.n,$I52,FZ$140*IF($C52="Bell",EXP(-0.5*((_xlpm.k-(_xlpm.n+1)/2)/MAX(_xlpm.n/6,0.5))^2),IF(_xlpm.n&lt;=6,1,MIN(1,_xlpm.k/3,(_xlpm.n-_xlpm.k+1)/3))))))</f>
        <v>0</v>
      </c>
      <c r="GA52" s="63">
        <f>IF($I52=0,0,IF(OR(GA$140=0,GA$1&lt;$G52,GA$1&gt;$H52+6),0,_xlfn.LET(_xlpm.k,COUNTIFS($J$1:GA$1,"&gt;="&amp;$G52,$J$140:GA$140,"&gt;0"),_xlpm.n,$I52,GA$140*IF($C52="Bell",EXP(-0.5*((_xlpm.k-(_xlpm.n+1)/2)/MAX(_xlpm.n/6,0.5))^2),IF(_xlpm.n&lt;=6,1,MIN(1,_xlpm.k/3,(_xlpm.n-_xlpm.k+1)/3))))))</f>
        <v>0</v>
      </c>
      <c r="GB52" s="63">
        <f>IF($I52=0,0,IF(OR(GB$140=0,GB$1&lt;$G52,GB$1&gt;$H52+6),0,_xlfn.LET(_xlpm.k,COUNTIFS($J$1:GB$1,"&gt;="&amp;$G52,$J$140:GB$140,"&gt;0"),_xlpm.n,$I52,GB$140*IF($C52="Bell",EXP(-0.5*((_xlpm.k-(_xlpm.n+1)/2)/MAX(_xlpm.n/6,0.5))^2),IF(_xlpm.n&lt;=6,1,MIN(1,_xlpm.k/3,(_xlpm.n-_xlpm.k+1)/3))))))</f>
        <v>0</v>
      </c>
      <c r="GC52" s="63">
        <f>IF($I52=0,0,IF(OR(GC$140=0,GC$1&lt;$G52,GC$1&gt;$H52+6),0,_xlfn.LET(_xlpm.k,COUNTIFS($J$1:GC$1,"&gt;="&amp;$G52,$J$140:GC$140,"&gt;0"),_xlpm.n,$I52,GC$140*IF($C52="Bell",EXP(-0.5*((_xlpm.k-(_xlpm.n+1)/2)/MAX(_xlpm.n/6,0.5))^2),IF(_xlpm.n&lt;=6,1,MIN(1,_xlpm.k/3,(_xlpm.n-_xlpm.k+1)/3))))))</f>
        <v>0</v>
      </c>
      <c r="GD52" s="63">
        <f>IF($I52=0,0,IF(OR(GD$140=0,GD$1&lt;$G52,GD$1&gt;$H52+6),0,_xlfn.LET(_xlpm.k,COUNTIFS($J$1:GD$1,"&gt;="&amp;$G52,$J$140:GD$140,"&gt;0"),_xlpm.n,$I52,GD$140*IF($C52="Bell",EXP(-0.5*((_xlpm.k-(_xlpm.n+1)/2)/MAX(_xlpm.n/6,0.5))^2),IF(_xlpm.n&lt;=6,1,MIN(1,_xlpm.k/3,(_xlpm.n-_xlpm.k+1)/3))))))</f>
        <v>0</v>
      </c>
      <c r="GE52" s="63">
        <f>IF($I52=0,0,IF(OR(GE$140=0,GE$1&lt;$G52,GE$1&gt;$H52+6),0,_xlfn.LET(_xlpm.k,COUNTIFS($J$1:GE$1,"&gt;="&amp;$G52,$J$140:GE$140,"&gt;0"),_xlpm.n,$I52,GE$140*IF($C52="Bell",EXP(-0.5*((_xlpm.k-(_xlpm.n+1)/2)/MAX(_xlpm.n/6,0.5))^2),IF(_xlpm.n&lt;=6,1,MIN(1,_xlpm.k/3,(_xlpm.n-_xlpm.k+1)/3))))))</f>
        <v>0</v>
      </c>
      <c r="GF52" s="63">
        <f>IF($I52=0,0,IF(OR(GF$140=0,GF$1&lt;$G52,GF$1&gt;$H52+6),0,_xlfn.LET(_xlpm.k,COUNTIFS($J$1:GF$1,"&gt;="&amp;$G52,$J$140:GF$140,"&gt;0"),_xlpm.n,$I52,GF$140*IF($C52="Bell",EXP(-0.5*((_xlpm.k-(_xlpm.n+1)/2)/MAX(_xlpm.n/6,0.5))^2),IF(_xlpm.n&lt;=6,1,MIN(1,_xlpm.k/3,(_xlpm.n-_xlpm.k+1)/3))))))</f>
        <v>0</v>
      </c>
      <c r="GG52" s="63">
        <f>IF($I52=0,0,IF(OR(GG$140=0,GG$1&lt;$G52,GG$1&gt;$H52+6),0,_xlfn.LET(_xlpm.k,COUNTIFS($J$1:GG$1,"&gt;="&amp;$G52,$J$140:GG$140,"&gt;0"),_xlpm.n,$I52,GG$140*IF($C52="Bell",EXP(-0.5*((_xlpm.k-(_xlpm.n+1)/2)/MAX(_xlpm.n/6,0.5))^2),IF(_xlpm.n&lt;=6,1,MIN(1,_xlpm.k/3,(_xlpm.n-_xlpm.k+1)/3))))))</f>
        <v>0</v>
      </c>
      <c r="GH52" s="63">
        <f>IF($I52=0,0,IF(OR(GH$140=0,GH$1&lt;$G52,GH$1&gt;$H52+6),0,_xlfn.LET(_xlpm.k,COUNTIFS($J$1:GH$1,"&gt;="&amp;$G52,$J$140:GH$140,"&gt;0"),_xlpm.n,$I52,GH$140*IF($C52="Bell",EXP(-0.5*((_xlpm.k-(_xlpm.n+1)/2)/MAX(_xlpm.n/6,0.5))^2),IF(_xlpm.n&lt;=6,1,MIN(1,_xlpm.k/3,(_xlpm.n-_xlpm.k+1)/3))))))</f>
        <v>0</v>
      </c>
      <c r="GI52" s="63">
        <f>IF($I52=0,0,IF(OR(GI$140=0,GI$1&lt;$G52,GI$1&gt;$H52+6),0,_xlfn.LET(_xlpm.k,COUNTIFS($J$1:GI$1,"&gt;="&amp;$G52,$J$140:GI$140,"&gt;0"),_xlpm.n,$I52,GI$140*IF($C52="Bell",EXP(-0.5*((_xlpm.k-(_xlpm.n+1)/2)/MAX(_xlpm.n/6,0.5))^2),IF(_xlpm.n&lt;=6,1,MIN(1,_xlpm.k/3,(_xlpm.n-_xlpm.k+1)/3))))))</f>
        <v>0</v>
      </c>
      <c r="GJ52" s="63">
        <f>IF($I52=0,0,IF(OR(GJ$140=0,GJ$1&lt;$G52,GJ$1&gt;$H52+6),0,_xlfn.LET(_xlpm.k,COUNTIFS($J$1:GJ$1,"&gt;="&amp;$G52,$J$140:GJ$140,"&gt;0"),_xlpm.n,$I52,GJ$140*IF($C52="Bell",EXP(-0.5*((_xlpm.k-(_xlpm.n+1)/2)/MAX(_xlpm.n/6,0.5))^2),IF(_xlpm.n&lt;=6,1,MIN(1,_xlpm.k/3,(_xlpm.n-_xlpm.k+1)/3))))))</f>
        <v>0</v>
      </c>
      <c r="GK52" s="63">
        <f>IF($I52=0,0,IF(OR(GK$140=0,GK$1&lt;$G52,GK$1&gt;$H52+6),0,_xlfn.LET(_xlpm.k,COUNTIFS($J$1:GK$1,"&gt;="&amp;$G52,$J$140:GK$140,"&gt;0"),_xlpm.n,$I52,GK$140*IF($C52="Bell",EXP(-0.5*((_xlpm.k-(_xlpm.n+1)/2)/MAX(_xlpm.n/6,0.5))^2),IF(_xlpm.n&lt;=6,1,MIN(1,_xlpm.k/3,(_xlpm.n-_xlpm.k+1)/3))))))</f>
        <v>0</v>
      </c>
      <c r="GL52" s="63">
        <f>IF($I52=0,0,IF(OR(GL$140=0,GL$1&lt;$G52,GL$1&gt;$H52+6),0,_xlfn.LET(_xlpm.k,COUNTIFS($J$1:GL$1,"&gt;="&amp;$G52,$J$140:GL$140,"&gt;0"),_xlpm.n,$I52,GL$140*IF($C52="Bell",EXP(-0.5*((_xlpm.k-(_xlpm.n+1)/2)/MAX(_xlpm.n/6,0.5))^2),IF(_xlpm.n&lt;=6,1,MIN(1,_xlpm.k/3,(_xlpm.n-_xlpm.k+1)/3))))))</f>
        <v>0</v>
      </c>
    </row>
    <row r="53" spans="1:194" x14ac:dyDescent="0.3">
      <c r="A53" s="66" t="str">
        <f>Sheet1!B53</f>
        <v>0-4121</v>
      </c>
      <c r="B53" s="66" t="str">
        <f>Sheet1!D53</f>
        <v>0-4121-Laydown Areas</v>
      </c>
      <c r="C53" s="59"/>
      <c r="E53" s="64">
        <f t="shared" si="0"/>
        <v>4</v>
      </c>
      <c r="G53" s="67">
        <f>IF(Sheet1!G53="","",Sheet1!G53)</f>
        <v>46300</v>
      </c>
      <c r="H53" s="67">
        <f>IF(Sheet1!H53="","",Sheet1!H53)</f>
        <v>46321</v>
      </c>
      <c r="I53">
        <f t="shared" si="1"/>
        <v>4</v>
      </c>
      <c r="J53" s="63">
        <f>IF($I53=0,0,IF(OR(J$140=0,J$1&lt;$G53,J$1&gt;$H53+6),0,_xlfn.LET(_xlpm.k,COUNTIFS($J$1:J$1,"&gt;="&amp;$G53,$J$140:J$140,"&gt;0"),_xlpm.n,$I53,J$140*IF($C53="Bell",EXP(-0.5*((_xlpm.k-(_xlpm.n+1)/2)/MAX(_xlpm.n/6,0.5))^2),IF(_xlpm.n&lt;=6,1,MIN(1,_xlpm.k/3,(_xlpm.n-_xlpm.k+1)/3))))))</f>
        <v>0</v>
      </c>
      <c r="K53" s="63">
        <f>IF($I53=0,0,IF(OR(K$140=0,K$1&lt;$G53,K$1&gt;$H53+6),0,_xlfn.LET(_xlpm.k,COUNTIFS($J$1:K$1,"&gt;="&amp;$G53,$J$140:K$140,"&gt;0"),_xlpm.n,$I53,K$140*IF($C53="Bell",EXP(-0.5*((_xlpm.k-(_xlpm.n+1)/2)/MAX(_xlpm.n/6,0.5))^2),IF(_xlpm.n&lt;=6,1,MIN(1,_xlpm.k/3,(_xlpm.n-_xlpm.k+1)/3))))))</f>
        <v>0</v>
      </c>
      <c r="L53" s="63">
        <f>IF($I53=0,0,IF(OR(L$140=0,L$1&lt;$G53,L$1&gt;$H53+6),0,_xlfn.LET(_xlpm.k,COUNTIFS($J$1:L$1,"&gt;="&amp;$G53,$J$140:L$140,"&gt;0"),_xlpm.n,$I53,L$140*IF($C53="Bell",EXP(-0.5*((_xlpm.k-(_xlpm.n+1)/2)/MAX(_xlpm.n/6,0.5))^2),IF(_xlpm.n&lt;=6,1,MIN(1,_xlpm.k/3,(_xlpm.n-_xlpm.k+1)/3))))))</f>
        <v>0</v>
      </c>
      <c r="M53" s="63">
        <f>IF($I53=0,0,IF(OR(M$140=0,M$1&lt;$G53,M$1&gt;$H53+6),0,_xlfn.LET(_xlpm.k,COUNTIFS($J$1:M$1,"&gt;="&amp;$G53,$J$140:M$140,"&gt;0"),_xlpm.n,$I53,M$140*IF($C53="Bell",EXP(-0.5*((_xlpm.k-(_xlpm.n+1)/2)/MAX(_xlpm.n/6,0.5))^2),IF(_xlpm.n&lt;=6,1,MIN(1,_xlpm.k/3,(_xlpm.n-_xlpm.k+1)/3))))))</f>
        <v>0</v>
      </c>
      <c r="N53" s="63">
        <f>IF($I53=0,0,IF(OR(N$140=0,N$1&lt;$G53,N$1&gt;$H53+6),0,_xlfn.LET(_xlpm.k,COUNTIFS($J$1:N$1,"&gt;="&amp;$G53,$J$140:N$140,"&gt;0"),_xlpm.n,$I53,N$140*IF($C53="Bell",EXP(-0.5*((_xlpm.k-(_xlpm.n+1)/2)/MAX(_xlpm.n/6,0.5))^2),IF(_xlpm.n&lt;=6,1,MIN(1,_xlpm.k/3,(_xlpm.n-_xlpm.k+1)/3))))))</f>
        <v>0</v>
      </c>
      <c r="O53" s="63">
        <f>IF($I53=0,0,IF(OR(O$140=0,O$1&lt;$G53,O$1&gt;$H53+6),0,_xlfn.LET(_xlpm.k,COUNTIFS($J$1:O$1,"&gt;="&amp;$G53,$J$140:O$140,"&gt;0"),_xlpm.n,$I53,O$140*IF($C53="Bell",EXP(-0.5*((_xlpm.k-(_xlpm.n+1)/2)/MAX(_xlpm.n/6,0.5))^2),IF(_xlpm.n&lt;=6,1,MIN(1,_xlpm.k/3,(_xlpm.n-_xlpm.k+1)/3))))))</f>
        <v>0</v>
      </c>
      <c r="P53" s="63">
        <f>IF($I53=0,0,IF(OR(P$140=0,P$1&lt;$G53,P$1&gt;$H53+6),0,_xlfn.LET(_xlpm.k,COUNTIFS($J$1:P$1,"&gt;="&amp;$G53,$J$140:P$140,"&gt;0"),_xlpm.n,$I53,P$140*IF($C53="Bell",EXP(-0.5*((_xlpm.k-(_xlpm.n+1)/2)/MAX(_xlpm.n/6,0.5))^2),IF(_xlpm.n&lt;=6,1,MIN(1,_xlpm.k/3,(_xlpm.n-_xlpm.k+1)/3))))))</f>
        <v>0</v>
      </c>
      <c r="Q53" s="63">
        <f>IF($I53=0,0,IF(OR(Q$140=0,Q$1&lt;$G53,Q$1&gt;$H53+6),0,_xlfn.LET(_xlpm.k,COUNTIFS($J$1:Q$1,"&gt;="&amp;$G53,$J$140:Q$140,"&gt;0"),_xlpm.n,$I53,Q$140*IF($C53="Bell",EXP(-0.5*((_xlpm.k-(_xlpm.n+1)/2)/MAX(_xlpm.n/6,0.5))^2),IF(_xlpm.n&lt;=6,1,MIN(1,_xlpm.k/3,(_xlpm.n-_xlpm.k+1)/3))))))</f>
        <v>0</v>
      </c>
      <c r="R53" s="63">
        <f>IF($I53=0,0,IF(OR(R$140=0,R$1&lt;$G53,R$1&gt;$H53+6),0,_xlfn.LET(_xlpm.k,COUNTIFS($J$1:R$1,"&gt;="&amp;$G53,$J$140:R$140,"&gt;0"),_xlpm.n,$I53,R$140*IF($C53="Bell",EXP(-0.5*((_xlpm.k-(_xlpm.n+1)/2)/MAX(_xlpm.n/6,0.5))^2),IF(_xlpm.n&lt;=6,1,MIN(1,_xlpm.k/3,(_xlpm.n-_xlpm.k+1)/3))))))</f>
        <v>0</v>
      </c>
      <c r="S53" s="63">
        <f>IF($I53=0,0,IF(OR(S$140=0,S$1&lt;$G53,S$1&gt;$H53+6),0,_xlfn.LET(_xlpm.k,COUNTIFS($J$1:S$1,"&gt;="&amp;$G53,$J$140:S$140,"&gt;0"),_xlpm.n,$I53,S$140*IF($C53="Bell",EXP(-0.5*((_xlpm.k-(_xlpm.n+1)/2)/MAX(_xlpm.n/6,0.5))^2),IF(_xlpm.n&lt;=6,1,MIN(1,_xlpm.k/3,(_xlpm.n-_xlpm.k+1)/3))))))</f>
        <v>0</v>
      </c>
      <c r="T53" s="63">
        <f>IF($I53=0,0,IF(OR(T$140=0,T$1&lt;$G53,T$1&gt;$H53+6),0,_xlfn.LET(_xlpm.k,COUNTIFS($J$1:T$1,"&gt;="&amp;$G53,$J$140:T$140,"&gt;0"),_xlpm.n,$I53,T$140*IF($C53="Bell",EXP(-0.5*((_xlpm.k-(_xlpm.n+1)/2)/MAX(_xlpm.n/6,0.5))^2),IF(_xlpm.n&lt;=6,1,MIN(1,_xlpm.k/3,(_xlpm.n-_xlpm.k+1)/3))))))</f>
        <v>0</v>
      </c>
      <c r="U53" s="63">
        <f>IF($I53=0,0,IF(OR(U$140=0,U$1&lt;$G53,U$1&gt;$H53+6),0,_xlfn.LET(_xlpm.k,COUNTIFS($J$1:U$1,"&gt;="&amp;$G53,$J$140:U$140,"&gt;0"),_xlpm.n,$I53,U$140*IF($C53="Bell",EXP(-0.5*((_xlpm.k-(_xlpm.n+1)/2)/MAX(_xlpm.n/6,0.5))^2),IF(_xlpm.n&lt;=6,1,MIN(1,_xlpm.k/3,(_xlpm.n-_xlpm.k+1)/3))))))</f>
        <v>0</v>
      </c>
      <c r="V53" s="63">
        <f>IF($I53=0,0,IF(OR(V$140=0,V$1&lt;$G53,V$1&gt;$H53+6),0,_xlfn.LET(_xlpm.k,COUNTIFS($J$1:V$1,"&gt;="&amp;$G53,$J$140:V$140,"&gt;0"),_xlpm.n,$I53,V$140*IF($C53="Bell",EXP(-0.5*((_xlpm.k-(_xlpm.n+1)/2)/MAX(_xlpm.n/6,0.5))^2),IF(_xlpm.n&lt;=6,1,MIN(1,_xlpm.k/3,(_xlpm.n-_xlpm.k+1)/3))))))</f>
        <v>0</v>
      </c>
      <c r="W53" s="63">
        <f>IF($I53=0,0,IF(OR(W$140=0,W$1&lt;$G53,W$1&gt;$H53+6),0,_xlfn.LET(_xlpm.k,COUNTIFS($J$1:W$1,"&gt;="&amp;$G53,$J$140:W$140,"&gt;0"),_xlpm.n,$I53,W$140*IF($C53="Bell",EXP(-0.5*((_xlpm.k-(_xlpm.n+1)/2)/MAX(_xlpm.n/6,0.5))^2),IF(_xlpm.n&lt;=6,1,MIN(1,_xlpm.k/3,(_xlpm.n-_xlpm.k+1)/3))))))</f>
        <v>0</v>
      </c>
      <c r="X53" s="63">
        <f>IF($I53=0,0,IF(OR(X$140=0,X$1&lt;$G53,X$1&gt;$H53+6),0,_xlfn.LET(_xlpm.k,COUNTIFS($J$1:X$1,"&gt;="&amp;$G53,$J$140:X$140,"&gt;0"),_xlpm.n,$I53,X$140*IF($C53="Bell",EXP(-0.5*((_xlpm.k-(_xlpm.n+1)/2)/MAX(_xlpm.n/6,0.5))^2),IF(_xlpm.n&lt;=6,1,MIN(1,_xlpm.k/3,(_xlpm.n-_xlpm.k+1)/3))))))</f>
        <v>0</v>
      </c>
      <c r="Y53" s="63">
        <f>IF($I53=0,0,IF(OR(Y$140=0,Y$1&lt;$G53,Y$1&gt;$H53+6),0,_xlfn.LET(_xlpm.k,COUNTIFS($J$1:Y$1,"&gt;="&amp;$G53,$J$140:Y$140,"&gt;0"),_xlpm.n,$I53,Y$140*IF($C53="Bell",EXP(-0.5*((_xlpm.k-(_xlpm.n+1)/2)/MAX(_xlpm.n/6,0.5))^2),IF(_xlpm.n&lt;=6,1,MIN(1,_xlpm.k/3,(_xlpm.n-_xlpm.k+1)/3))))))</f>
        <v>0</v>
      </c>
      <c r="Z53" s="63">
        <f>IF($I53=0,0,IF(OR(Z$140=0,Z$1&lt;$G53,Z$1&gt;$H53+6),0,_xlfn.LET(_xlpm.k,COUNTIFS($J$1:Z$1,"&gt;="&amp;$G53,$J$140:Z$140,"&gt;0"),_xlpm.n,$I53,Z$140*IF($C53="Bell",EXP(-0.5*((_xlpm.k-(_xlpm.n+1)/2)/MAX(_xlpm.n/6,0.5))^2),IF(_xlpm.n&lt;=6,1,MIN(1,_xlpm.k/3,(_xlpm.n-_xlpm.k+1)/3))))))</f>
        <v>1</v>
      </c>
      <c r="AA53" s="63">
        <f>IF($I53=0,0,IF(OR(AA$140=0,AA$1&lt;$G53,AA$1&gt;$H53+6),0,_xlfn.LET(_xlpm.k,COUNTIFS($J$1:AA$1,"&gt;="&amp;$G53,$J$140:AA$140,"&gt;0"),_xlpm.n,$I53,AA$140*IF($C53="Bell",EXP(-0.5*((_xlpm.k-(_xlpm.n+1)/2)/MAX(_xlpm.n/6,0.5))^2),IF(_xlpm.n&lt;=6,1,MIN(1,_xlpm.k/3,(_xlpm.n-_xlpm.k+1)/3))))))</f>
        <v>1</v>
      </c>
      <c r="AB53" s="63">
        <f>IF($I53=0,0,IF(OR(AB$140=0,AB$1&lt;$G53,AB$1&gt;$H53+6),0,_xlfn.LET(_xlpm.k,COUNTIFS($J$1:AB$1,"&gt;="&amp;$G53,$J$140:AB$140,"&gt;0"),_xlpm.n,$I53,AB$140*IF($C53="Bell",EXP(-0.5*((_xlpm.k-(_xlpm.n+1)/2)/MAX(_xlpm.n/6,0.5))^2),IF(_xlpm.n&lt;=6,1,MIN(1,_xlpm.k/3,(_xlpm.n-_xlpm.k+1)/3))))))</f>
        <v>1</v>
      </c>
      <c r="AC53" s="63">
        <f>IF($I53=0,0,IF(OR(AC$140=0,AC$1&lt;$G53,AC$1&gt;$H53+6),0,_xlfn.LET(_xlpm.k,COUNTIFS($J$1:AC$1,"&gt;="&amp;$G53,$J$140:AC$140,"&gt;0"),_xlpm.n,$I53,AC$140*IF($C53="Bell",EXP(-0.5*((_xlpm.k-(_xlpm.n+1)/2)/MAX(_xlpm.n/6,0.5))^2),IF(_xlpm.n&lt;=6,1,MIN(1,_xlpm.k/3,(_xlpm.n-_xlpm.k+1)/3))))))</f>
        <v>1</v>
      </c>
      <c r="AD53" s="63">
        <f>IF($I53=0,0,IF(OR(AD$140=0,AD$1&lt;$G53,AD$1&gt;$H53+6),0,_xlfn.LET(_xlpm.k,COUNTIFS($J$1:AD$1,"&gt;="&amp;$G53,$J$140:AD$140,"&gt;0"),_xlpm.n,$I53,AD$140*IF($C53="Bell",EXP(-0.5*((_xlpm.k-(_xlpm.n+1)/2)/MAX(_xlpm.n/6,0.5))^2),IF(_xlpm.n&lt;=6,1,MIN(1,_xlpm.k/3,(_xlpm.n-_xlpm.k+1)/3))))))</f>
        <v>0</v>
      </c>
      <c r="AE53" s="63">
        <f>IF($I53=0,0,IF(OR(AE$140=0,AE$1&lt;$G53,AE$1&gt;$H53+6),0,_xlfn.LET(_xlpm.k,COUNTIFS($J$1:AE$1,"&gt;="&amp;$G53,$J$140:AE$140,"&gt;0"),_xlpm.n,$I53,AE$140*IF($C53="Bell",EXP(-0.5*((_xlpm.k-(_xlpm.n+1)/2)/MAX(_xlpm.n/6,0.5))^2),IF(_xlpm.n&lt;=6,1,MIN(1,_xlpm.k/3,(_xlpm.n-_xlpm.k+1)/3))))))</f>
        <v>0</v>
      </c>
      <c r="AF53" s="63">
        <f>IF($I53=0,0,IF(OR(AF$140=0,AF$1&lt;$G53,AF$1&gt;$H53+6),0,_xlfn.LET(_xlpm.k,COUNTIFS($J$1:AF$1,"&gt;="&amp;$G53,$J$140:AF$140,"&gt;0"),_xlpm.n,$I53,AF$140*IF($C53="Bell",EXP(-0.5*((_xlpm.k-(_xlpm.n+1)/2)/MAX(_xlpm.n/6,0.5))^2),IF(_xlpm.n&lt;=6,1,MIN(1,_xlpm.k/3,(_xlpm.n-_xlpm.k+1)/3))))))</f>
        <v>0</v>
      </c>
      <c r="AG53" s="63">
        <f>IF($I53=0,0,IF(OR(AG$140=0,AG$1&lt;$G53,AG$1&gt;$H53+6),0,_xlfn.LET(_xlpm.k,COUNTIFS($J$1:AG$1,"&gt;="&amp;$G53,$J$140:AG$140,"&gt;0"),_xlpm.n,$I53,AG$140*IF($C53="Bell",EXP(-0.5*((_xlpm.k-(_xlpm.n+1)/2)/MAX(_xlpm.n/6,0.5))^2),IF(_xlpm.n&lt;=6,1,MIN(1,_xlpm.k/3,(_xlpm.n-_xlpm.k+1)/3))))))</f>
        <v>0</v>
      </c>
      <c r="AH53" s="63">
        <f>IF($I53=0,0,IF(OR(AH$140=0,AH$1&lt;$G53,AH$1&gt;$H53+6),0,_xlfn.LET(_xlpm.k,COUNTIFS($J$1:AH$1,"&gt;="&amp;$G53,$J$140:AH$140,"&gt;0"),_xlpm.n,$I53,AH$140*IF($C53="Bell",EXP(-0.5*((_xlpm.k-(_xlpm.n+1)/2)/MAX(_xlpm.n/6,0.5))^2),IF(_xlpm.n&lt;=6,1,MIN(1,_xlpm.k/3,(_xlpm.n-_xlpm.k+1)/3))))))</f>
        <v>0</v>
      </c>
      <c r="AI53" s="63">
        <f>IF($I53=0,0,IF(OR(AI$140=0,AI$1&lt;$G53,AI$1&gt;$H53+6),0,_xlfn.LET(_xlpm.k,COUNTIFS($J$1:AI$1,"&gt;="&amp;$G53,$J$140:AI$140,"&gt;0"),_xlpm.n,$I53,AI$140*IF($C53="Bell",EXP(-0.5*((_xlpm.k-(_xlpm.n+1)/2)/MAX(_xlpm.n/6,0.5))^2),IF(_xlpm.n&lt;=6,1,MIN(1,_xlpm.k/3,(_xlpm.n-_xlpm.k+1)/3))))))</f>
        <v>0</v>
      </c>
      <c r="AJ53" s="63">
        <f>IF($I53=0,0,IF(OR(AJ$140=0,AJ$1&lt;$G53,AJ$1&gt;$H53+6),0,_xlfn.LET(_xlpm.k,COUNTIFS($J$1:AJ$1,"&gt;="&amp;$G53,$J$140:AJ$140,"&gt;0"),_xlpm.n,$I53,AJ$140*IF($C53="Bell",EXP(-0.5*((_xlpm.k-(_xlpm.n+1)/2)/MAX(_xlpm.n/6,0.5))^2),IF(_xlpm.n&lt;=6,1,MIN(1,_xlpm.k/3,(_xlpm.n-_xlpm.k+1)/3))))))</f>
        <v>0</v>
      </c>
      <c r="AK53" s="63">
        <f>IF($I53=0,0,IF(OR(AK$140=0,AK$1&lt;$G53,AK$1&gt;$H53+6),0,_xlfn.LET(_xlpm.k,COUNTIFS($J$1:AK$1,"&gt;="&amp;$G53,$J$140:AK$140,"&gt;0"),_xlpm.n,$I53,AK$140*IF($C53="Bell",EXP(-0.5*((_xlpm.k-(_xlpm.n+1)/2)/MAX(_xlpm.n/6,0.5))^2),IF(_xlpm.n&lt;=6,1,MIN(1,_xlpm.k/3,(_xlpm.n-_xlpm.k+1)/3))))))</f>
        <v>0</v>
      </c>
      <c r="AL53" s="63">
        <f>IF($I53=0,0,IF(OR(AL$140=0,AL$1&lt;$G53,AL$1&gt;$H53+6),0,_xlfn.LET(_xlpm.k,COUNTIFS($J$1:AL$1,"&gt;="&amp;$G53,$J$140:AL$140,"&gt;0"),_xlpm.n,$I53,AL$140*IF($C53="Bell",EXP(-0.5*((_xlpm.k-(_xlpm.n+1)/2)/MAX(_xlpm.n/6,0.5))^2),IF(_xlpm.n&lt;=6,1,MIN(1,_xlpm.k/3,(_xlpm.n-_xlpm.k+1)/3))))))</f>
        <v>0</v>
      </c>
      <c r="AM53" s="63">
        <f>IF($I53=0,0,IF(OR(AM$140=0,AM$1&lt;$G53,AM$1&gt;$H53+6),0,_xlfn.LET(_xlpm.k,COUNTIFS($J$1:AM$1,"&gt;="&amp;$G53,$J$140:AM$140,"&gt;0"),_xlpm.n,$I53,AM$140*IF($C53="Bell",EXP(-0.5*((_xlpm.k-(_xlpm.n+1)/2)/MAX(_xlpm.n/6,0.5))^2),IF(_xlpm.n&lt;=6,1,MIN(1,_xlpm.k/3,(_xlpm.n-_xlpm.k+1)/3))))))</f>
        <v>0</v>
      </c>
      <c r="AN53" s="63">
        <f>IF($I53=0,0,IF(OR(AN$140=0,AN$1&lt;$G53,AN$1&gt;$H53+6),0,_xlfn.LET(_xlpm.k,COUNTIFS($J$1:AN$1,"&gt;="&amp;$G53,$J$140:AN$140,"&gt;0"),_xlpm.n,$I53,AN$140*IF($C53="Bell",EXP(-0.5*((_xlpm.k-(_xlpm.n+1)/2)/MAX(_xlpm.n/6,0.5))^2),IF(_xlpm.n&lt;=6,1,MIN(1,_xlpm.k/3,(_xlpm.n-_xlpm.k+1)/3))))))</f>
        <v>0</v>
      </c>
      <c r="AO53" s="63">
        <f>IF($I53=0,0,IF(OR(AO$140=0,AO$1&lt;$G53,AO$1&gt;$H53+6),0,_xlfn.LET(_xlpm.k,COUNTIFS($J$1:AO$1,"&gt;="&amp;$G53,$J$140:AO$140,"&gt;0"),_xlpm.n,$I53,AO$140*IF($C53="Bell",EXP(-0.5*((_xlpm.k-(_xlpm.n+1)/2)/MAX(_xlpm.n/6,0.5))^2),IF(_xlpm.n&lt;=6,1,MIN(1,_xlpm.k/3,(_xlpm.n-_xlpm.k+1)/3))))))</f>
        <v>0</v>
      </c>
      <c r="AP53" s="63">
        <f>IF($I53=0,0,IF(OR(AP$140=0,AP$1&lt;$G53,AP$1&gt;$H53+6),0,_xlfn.LET(_xlpm.k,COUNTIFS($J$1:AP$1,"&gt;="&amp;$G53,$J$140:AP$140,"&gt;0"),_xlpm.n,$I53,AP$140*IF($C53="Bell",EXP(-0.5*((_xlpm.k-(_xlpm.n+1)/2)/MAX(_xlpm.n/6,0.5))^2),IF(_xlpm.n&lt;=6,1,MIN(1,_xlpm.k/3,(_xlpm.n-_xlpm.k+1)/3))))))</f>
        <v>0</v>
      </c>
      <c r="AQ53" s="63">
        <f>IF($I53=0,0,IF(OR(AQ$140=0,AQ$1&lt;$G53,AQ$1&gt;$H53+6),0,_xlfn.LET(_xlpm.k,COUNTIFS($J$1:AQ$1,"&gt;="&amp;$G53,$J$140:AQ$140,"&gt;0"),_xlpm.n,$I53,AQ$140*IF($C53="Bell",EXP(-0.5*((_xlpm.k-(_xlpm.n+1)/2)/MAX(_xlpm.n/6,0.5))^2),IF(_xlpm.n&lt;=6,1,MIN(1,_xlpm.k/3,(_xlpm.n-_xlpm.k+1)/3))))))</f>
        <v>0</v>
      </c>
      <c r="AR53" s="63">
        <f>IF($I53=0,0,IF(OR(AR$140=0,AR$1&lt;$G53,AR$1&gt;$H53+6),0,_xlfn.LET(_xlpm.k,COUNTIFS($J$1:AR$1,"&gt;="&amp;$G53,$J$140:AR$140,"&gt;0"),_xlpm.n,$I53,AR$140*IF($C53="Bell",EXP(-0.5*((_xlpm.k-(_xlpm.n+1)/2)/MAX(_xlpm.n/6,0.5))^2),IF(_xlpm.n&lt;=6,1,MIN(1,_xlpm.k/3,(_xlpm.n-_xlpm.k+1)/3))))))</f>
        <v>0</v>
      </c>
      <c r="AS53" s="63">
        <f>IF($I53=0,0,IF(OR(AS$140=0,AS$1&lt;$G53,AS$1&gt;$H53+6),0,_xlfn.LET(_xlpm.k,COUNTIFS($J$1:AS$1,"&gt;="&amp;$G53,$J$140:AS$140,"&gt;0"),_xlpm.n,$I53,AS$140*IF($C53="Bell",EXP(-0.5*((_xlpm.k-(_xlpm.n+1)/2)/MAX(_xlpm.n/6,0.5))^2),IF(_xlpm.n&lt;=6,1,MIN(1,_xlpm.k/3,(_xlpm.n-_xlpm.k+1)/3))))))</f>
        <v>0</v>
      </c>
      <c r="AT53" s="63">
        <f>IF($I53=0,0,IF(OR(AT$140=0,AT$1&lt;$G53,AT$1&gt;$H53+6),0,_xlfn.LET(_xlpm.k,COUNTIFS($J$1:AT$1,"&gt;="&amp;$G53,$J$140:AT$140,"&gt;0"),_xlpm.n,$I53,AT$140*IF($C53="Bell",EXP(-0.5*((_xlpm.k-(_xlpm.n+1)/2)/MAX(_xlpm.n/6,0.5))^2),IF(_xlpm.n&lt;=6,1,MIN(1,_xlpm.k/3,(_xlpm.n-_xlpm.k+1)/3))))))</f>
        <v>0</v>
      </c>
      <c r="AU53" s="63">
        <f>IF($I53=0,0,IF(OR(AU$140=0,AU$1&lt;$G53,AU$1&gt;$H53+6),0,_xlfn.LET(_xlpm.k,COUNTIFS($J$1:AU$1,"&gt;="&amp;$G53,$J$140:AU$140,"&gt;0"),_xlpm.n,$I53,AU$140*IF($C53="Bell",EXP(-0.5*((_xlpm.k-(_xlpm.n+1)/2)/MAX(_xlpm.n/6,0.5))^2),IF(_xlpm.n&lt;=6,1,MIN(1,_xlpm.k/3,(_xlpm.n-_xlpm.k+1)/3))))))</f>
        <v>0</v>
      </c>
      <c r="AV53" s="63">
        <f>IF($I53=0,0,IF(OR(AV$140=0,AV$1&lt;$G53,AV$1&gt;$H53+6),0,_xlfn.LET(_xlpm.k,COUNTIFS($J$1:AV$1,"&gt;="&amp;$G53,$J$140:AV$140,"&gt;0"),_xlpm.n,$I53,AV$140*IF($C53="Bell",EXP(-0.5*((_xlpm.k-(_xlpm.n+1)/2)/MAX(_xlpm.n/6,0.5))^2),IF(_xlpm.n&lt;=6,1,MIN(1,_xlpm.k/3,(_xlpm.n-_xlpm.k+1)/3))))))</f>
        <v>0</v>
      </c>
      <c r="AW53" s="63">
        <f>IF($I53=0,0,IF(OR(AW$140=0,AW$1&lt;$G53,AW$1&gt;$H53+6),0,_xlfn.LET(_xlpm.k,COUNTIFS($J$1:AW$1,"&gt;="&amp;$G53,$J$140:AW$140,"&gt;0"),_xlpm.n,$I53,AW$140*IF($C53="Bell",EXP(-0.5*((_xlpm.k-(_xlpm.n+1)/2)/MAX(_xlpm.n/6,0.5))^2),IF(_xlpm.n&lt;=6,1,MIN(1,_xlpm.k/3,(_xlpm.n-_xlpm.k+1)/3))))))</f>
        <v>0</v>
      </c>
      <c r="AX53" s="63">
        <f>IF($I53=0,0,IF(OR(AX$140=0,AX$1&lt;$G53,AX$1&gt;$H53+6),0,_xlfn.LET(_xlpm.k,COUNTIFS($J$1:AX$1,"&gt;="&amp;$G53,$J$140:AX$140,"&gt;0"),_xlpm.n,$I53,AX$140*IF($C53="Bell",EXP(-0.5*((_xlpm.k-(_xlpm.n+1)/2)/MAX(_xlpm.n/6,0.5))^2),IF(_xlpm.n&lt;=6,1,MIN(1,_xlpm.k/3,(_xlpm.n-_xlpm.k+1)/3))))))</f>
        <v>0</v>
      </c>
      <c r="AY53" s="63">
        <f>IF($I53=0,0,IF(OR(AY$140=0,AY$1&lt;$G53,AY$1&gt;$H53+6),0,_xlfn.LET(_xlpm.k,COUNTIFS($J$1:AY$1,"&gt;="&amp;$G53,$J$140:AY$140,"&gt;0"),_xlpm.n,$I53,AY$140*IF($C53="Bell",EXP(-0.5*((_xlpm.k-(_xlpm.n+1)/2)/MAX(_xlpm.n/6,0.5))^2),IF(_xlpm.n&lt;=6,1,MIN(1,_xlpm.k/3,(_xlpm.n-_xlpm.k+1)/3))))))</f>
        <v>0</v>
      </c>
      <c r="AZ53" s="63">
        <f>IF($I53=0,0,IF(OR(AZ$140=0,AZ$1&lt;$G53,AZ$1&gt;$H53+6),0,_xlfn.LET(_xlpm.k,COUNTIFS($J$1:AZ$1,"&gt;="&amp;$G53,$J$140:AZ$140,"&gt;0"),_xlpm.n,$I53,AZ$140*IF($C53="Bell",EXP(-0.5*((_xlpm.k-(_xlpm.n+1)/2)/MAX(_xlpm.n/6,0.5))^2),IF(_xlpm.n&lt;=6,1,MIN(1,_xlpm.k/3,(_xlpm.n-_xlpm.k+1)/3))))))</f>
        <v>0</v>
      </c>
      <c r="BA53" s="63">
        <f>IF($I53=0,0,IF(OR(BA$140=0,BA$1&lt;$G53,BA$1&gt;$H53+6),0,_xlfn.LET(_xlpm.k,COUNTIFS($J$1:BA$1,"&gt;="&amp;$G53,$J$140:BA$140,"&gt;0"),_xlpm.n,$I53,BA$140*IF($C53="Bell",EXP(-0.5*((_xlpm.k-(_xlpm.n+1)/2)/MAX(_xlpm.n/6,0.5))^2),IF(_xlpm.n&lt;=6,1,MIN(1,_xlpm.k/3,(_xlpm.n-_xlpm.k+1)/3))))))</f>
        <v>0</v>
      </c>
      <c r="BB53" s="63">
        <f>IF($I53=0,0,IF(OR(BB$140=0,BB$1&lt;$G53,BB$1&gt;$H53+6),0,_xlfn.LET(_xlpm.k,COUNTIFS($J$1:BB$1,"&gt;="&amp;$G53,$J$140:BB$140,"&gt;0"),_xlpm.n,$I53,BB$140*IF($C53="Bell",EXP(-0.5*((_xlpm.k-(_xlpm.n+1)/2)/MAX(_xlpm.n/6,0.5))^2),IF(_xlpm.n&lt;=6,1,MIN(1,_xlpm.k/3,(_xlpm.n-_xlpm.k+1)/3))))))</f>
        <v>0</v>
      </c>
      <c r="BC53" s="63">
        <f>IF($I53=0,0,IF(OR(BC$140=0,BC$1&lt;$G53,BC$1&gt;$H53+6),0,_xlfn.LET(_xlpm.k,COUNTIFS($J$1:BC$1,"&gt;="&amp;$G53,$J$140:BC$140,"&gt;0"),_xlpm.n,$I53,BC$140*IF($C53="Bell",EXP(-0.5*((_xlpm.k-(_xlpm.n+1)/2)/MAX(_xlpm.n/6,0.5))^2),IF(_xlpm.n&lt;=6,1,MIN(1,_xlpm.k/3,(_xlpm.n-_xlpm.k+1)/3))))))</f>
        <v>0</v>
      </c>
      <c r="BD53" s="63">
        <f>IF($I53=0,0,IF(OR(BD$140=0,BD$1&lt;$G53,BD$1&gt;$H53+6),0,_xlfn.LET(_xlpm.k,COUNTIFS($J$1:BD$1,"&gt;="&amp;$G53,$J$140:BD$140,"&gt;0"),_xlpm.n,$I53,BD$140*IF($C53="Bell",EXP(-0.5*((_xlpm.k-(_xlpm.n+1)/2)/MAX(_xlpm.n/6,0.5))^2),IF(_xlpm.n&lt;=6,1,MIN(1,_xlpm.k/3,(_xlpm.n-_xlpm.k+1)/3))))))</f>
        <v>0</v>
      </c>
      <c r="BE53" s="63">
        <f>IF($I53=0,0,IF(OR(BE$140=0,BE$1&lt;$G53,BE$1&gt;$H53+6),0,_xlfn.LET(_xlpm.k,COUNTIFS($J$1:BE$1,"&gt;="&amp;$G53,$J$140:BE$140,"&gt;0"),_xlpm.n,$I53,BE$140*IF($C53="Bell",EXP(-0.5*((_xlpm.k-(_xlpm.n+1)/2)/MAX(_xlpm.n/6,0.5))^2),IF(_xlpm.n&lt;=6,1,MIN(1,_xlpm.k/3,(_xlpm.n-_xlpm.k+1)/3))))))</f>
        <v>0</v>
      </c>
      <c r="BF53" s="63">
        <f>IF($I53=0,0,IF(OR(BF$140=0,BF$1&lt;$G53,BF$1&gt;$H53+6),0,_xlfn.LET(_xlpm.k,COUNTIFS($J$1:BF$1,"&gt;="&amp;$G53,$J$140:BF$140,"&gt;0"),_xlpm.n,$I53,BF$140*IF($C53="Bell",EXP(-0.5*((_xlpm.k-(_xlpm.n+1)/2)/MAX(_xlpm.n/6,0.5))^2),IF(_xlpm.n&lt;=6,1,MIN(1,_xlpm.k/3,(_xlpm.n-_xlpm.k+1)/3))))))</f>
        <v>0</v>
      </c>
      <c r="BG53" s="63">
        <f>IF($I53=0,0,IF(OR(BG$140=0,BG$1&lt;$G53,BG$1&gt;$H53+6),0,_xlfn.LET(_xlpm.k,COUNTIFS($J$1:BG$1,"&gt;="&amp;$G53,$J$140:BG$140,"&gt;0"),_xlpm.n,$I53,BG$140*IF($C53="Bell",EXP(-0.5*((_xlpm.k-(_xlpm.n+1)/2)/MAX(_xlpm.n/6,0.5))^2),IF(_xlpm.n&lt;=6,1,MIN(1,_xlpm.k/3,(_xlpm.n-_xlpm.k+1)/3))))))</f>
        <v>0</v>
      </c>
      <c r="BH53" s="63">
        <f>IF($I53=0,0,IF(OR(BH$140=0,BH$1&lt;$G53,BH$1&gt;$H53+6),0,_xlfn.LET(_xlpm.k,COUNTIFS($J$1:BH$1,"&gt;="&amp;$G53,$J$140:BH$140,"&gt;0"),_xlpm.n,$I53,BH$140*IF($C53="Bell",EXP(-0.5*((_xlpm.k-(_xlpm.n+1)/2)/MAX(_xlpm.n/6,0.5))^2),IF(_xlpm.n&lt;=6,1,MIN(1,_xlpm.k/3,(_xlpm.n-_xlpm.k+1)/3))))))</f>
        <v>0</v>
      </c>
      <c r="BI53" s="63">
        <f>IF($I53=0,0,IF(OR(BI$140=0,BI$1&lt;$G53,BI$1&gt;$H53+6),0,_xlfn.LET(_xlpm.k,COUNTIFS($J$1:BI$1,"&gt;="&amp;$G53,$J$140:BI$140,"&gt;0"),_xlpm.n,$I53,BI$140*IF($C53="Bell",EXP(-0.5*((_xlpm.k-(_xlpm.n+1)/2)/MAX(_xlpm.n/6,0.5))^2),IF(_xlpm.n&lt;=6,1,MIN(1,_xlpm.k/3,(_xlpm.n-_xlpm.k+1)/3))))))</f>
        <v>0</v>
      </c>
      <c r="BJ53" s="63">
        <f>IF($I53=0,0,IF(OR(BJ$140=0,BJ$1&lt;$G53,BJ$1&gt;$H53+6),0,_xlfn.LET(_xlpm.k,COUNTIFS($J$1:BJ$1,"&gt;="&amp;$G53,$J$140:BJ$140,"&gt;0"),_xlpm.n,$I53,BJ$140*IF($C53="Bell",EXP(-0.5*((_xlpm.k-(_xlpm.n+1)/2)/MAX(_xlpm.n/6,0.5))^2),IF(_xlpm.n&lt;=6,1,MIN(1,_xlpm.k/3,(_xlpm.n-_xlpm.k+1)/3))))))</f>
        <v>0</v>
      </c>
      <c r="BK53" s="63">
        <f>IF($I53=0,0,IF(OR(BK$140=0,BK$1&lt;$G53,BK$1&gt;$H53+6),0,_xlfn.LET(_xlpm.k,COUNTIFS($J$1:BK$1,"&gt;="&amp;$G53,$J$140:BK$140,"&gt;0"),_xlpm.n,$I53,BK$140*IF($C53="Bell",EXP(-0.5*((_xlpm.k-(_xlpm.n+1)/2)/MAX(_xlpm.n/6,0.5))^2),IF(_xlpm.n&lt;=6,1,MIN(1,_xlpm.k/3,(_xlpm.n-_xlpm.k+1)/3))))))</f>
        <v>0</v>
      </c>
      <c r="BL53" s="63">
        <f>IF($I53=0,0,IF(OR(BL$140=0,BL$1&lt;$G53,BL$1&gt;$H53+6),0,_xlfn.LET(_xlpm.k,COUNTIFS($J$1:BL$1,"&gt;="&amp;$G53,$J$140:BL$140,"&gt;0"),_xlpm.n,$I53,BL$140*IF($C53="Bell",EXP(-0.5*((_xlpm.k-(_xlpm.n+1)/2)/MAX(_xlpm.n/6,0.5))^2),IF(_xlpm.n&lt;=6,1,MIN(1,_xlpm.k/3,(_xlpm.n-_xlpm.k+1)/3))))))</f>
        <v>0</v>
      </c>
      <c r="BM53" s="63">
        <f>IF($I53=0,0,IF(OR(BM$140=0,BM$1&lt;$G53,BM$1&gt;$H53+6),0,_xlfn.LET(_xlpm.k,COUNTIFS($J$1:BM$1,"&gt;="&amp;$G53,$J$140:BM$140,"&gt;0"),_xlpm.n,$I53,BM$140*IF($C53="Bell",EXP(-0.5*((_xlpm.k-(_xlpm.n+1)/2)/MAX(_xlpm.n/6,0.5))^2),IF(_xlpm.n&lt;=6,1,MIN(1,_xlpm.k/3,(_xlpm.n-_xlpm.k+1)/3))))))</f>
        <v>0</v>
      </c>
      <c r="BN53" s="63">
        <f>IF($I53=0,0,IF(OR(BN$140=0,BN$1&lt;$G53,BN$1&gt;$H53+6),0,_xlfn.LET(_xlpm.k,COUNTIFS($J$1:BN$1,"&gt;="&amp;$G53,$J$140:BN$140,"&gt;0"),_xlpm.n,$I53,BN$140*IF($C53="Bell",EXP(-0.5*((_xlpm.k-(_xlpm.n+1)/2)/MAX(_xlpm.n/6,0.5))^2),IF(_xlpm.n&lt;=6,1,MIN(1,_xlpm.k/3,(_xlpm.n-_xlpm.k+1)/3))))))</f>
        <v>0</v>
      </c>
      <c r="BO53" s="63">
        <f>IF($I53=0,0,IF(OR(BO$140=0,BO$1&lt;$G53,BO$1&gt;$H53+6),0,_xlfn.LET(_xlpm.k,COUNTIFS($J$1:BO$1,"&gt;="&amp;$G53,$J$140:BO$140,"&gt;0"),_xlpm.n,$I53,BO$140*IF($C53="Bell",EXP(-0.5*((_xlpm.k-(_xlpm.n+1)/2)/MAX(_xlpm.n/6,0.5))^2),IF(_xlpm.n&lt;=6,1,MIN(1,_xlpm.k/3,(_xlpm.n-_xlpm.k+1)/3))))))</f>
        <v>0</v>
      </c>
      <c r="BP53" s="63">
        <f>IF($I53=0,0,IF(OR(BP$140=0,BP$1&lt;$G53,BP$1&gt;$H53+6),0,_xlfn.LET(_xlpm.k,COUNTIFS($J$1:BP$1,"&gt;="&amp;$G53,$J$140:BP$140,"&gt;0"),_xlpm.n,$I53,BP$140*IF($C53="Bell",EXP(-0.5*((_xlpm.k-(_xlpm.n+1)/2)/MAX(_xlpm.n/6,0.5))^2),IF(_xlpm.n&lt;=6,1,MIN(1,_xlpm.k/3,(_xlpm.n-_xlpm.k+1)/3))))))</f>
        <v>0</v>
      </c>
      <c r="BQ53" s="63">
        <f>IF($I53=0,0,IF(OR(BQ$140=0,BQ$1&lt;$G53,BQ$1&gt;$H53+6),0,_xlfn.LET(_xlpm.k,COUNTIFS($J$1:BQ$1,"&gt;="&amp;$G53,$J$140:BQ$140,"&gt;0"),_xlpm.n,$I53,BQ$140*IF($C53="Bell",EXP(-0.5*((_xlpm.k-(_xlpm.n+1)/2)/MAX(_xlpm.n/6,0.5))^2),IF(_xlpm.n&lt;=6,1,MIN(1,_xlpm.k/3,(_xlpm.n-_xlpm.k+1)/3))))))</f>
        <v>0</v>
      </c>
      <c r="BR53" s="63">
        <f>IF($I53=0,0,IF(OR(BR$140=0,BR$1&lt;$G53,BR$1&gt;$H53+6),0,_xlfn.LET(_xlpm.k,COUNTIFS($J$1:BR$1,"&gt;="&amp;$G53,$J$140:BR$140,"&gt;0"),_xlpm.n,$I53,BR$140*IF($C53="Bell",EXP(-0.5*((_xlpm.k-(_xlpm.n+1)/2)/MAX(_xlpm.n/6,0.5))^2),IF(_xlpm.n&lt;=6,1,MIN(1,_xlpm.k/3,(_xlpm.n-_xlpm.k+1)/3))))))</f>
        <v>0</v>
      </c>
      <c r="BS53" s="63">
        <f>IF($I53=0,0,IF(OR(BS$140=0,BS$1&lt;$G53,BS$1&gt;$H53+6),0,_xlfn.LET(_xlpm.k,COUNTIFS($J$1:BS$1,"&gt;="&amp;$G53,$J$140:BS$140,"&gt;0"),_xlpm.n,$I53,BS$140*IF($C53="Bell",EXP(-0.5*((_xlpm.k-(_xlpm.n+1)/2)/MAX(_xlpm.n/6,0.5))^2),IF(_xlpm.n&lt;=6,1,MIN(1,_xlpm.k/3,(_xlpm.n-_xlpm.k+1)/3))))))</f>
        <v>0</v>
      </c>
      <c r="BT53" s="63">
        <f>IF($I53=0,0,IF(OR(BT$140=0,BT$1&lt;$G53,BT$1&gt;$H53+6),0,_xlfn.LET(_xlpm.k,COUNTIFS($J$1:BT$1,"&gt;="&amp;$G53,$J$140:BT$140,"&gt;0"),_xlpm.n,$I53,BT$140*IF($C53="Bell",EXP(-0.5*((_xlpm.k-(_xlpm.n+1)/2)/MAX(_xlpm.n/6,0.5))^2),IF(_xlpm.n&lt;=6,1,MIN(1,_xlpm.k/3,(_xlpm.n-_xlpm.k+1)/3))))))</f>
        <v>0</v>
      </c>
      <c r="BU53" s="63">
        <f>IF($I53=0,0,IF(OR(BU$140=0,BU$1&lt;$G53,BU$1&gt;$H53+6),0,_xlfn.LET(_xlpm.k,COUNTIFS($J$1:BU$1,"&gt;="&amp;$G53,$J$140:BU$140,"&gt;0"),_xlpm.n,$I53,BU$140*IF($C53="Bell",EXP(-0.5*((_xlpm.k-(_xlpm.n+1)/2)/MAX(_xlpm.n/6,0.5))^2),IF(_xlpm.n&lt;=6,1,MIN(1,_xlpm.k/3,(_xlpm.n-_xlpm.k+1)/3))))))</f>
        <v>0</v>
      </c>
      <c r="BV53" s="63">
        <f>IF($I53=0,0,IF(OR(BV$140=0,BV$1&lt;$G53,BV$1&gt;$H53+6),0,_xlfn.LET(_xlpm.k,COUNTIFS($J$1:BV$1,"&gt;="&amp;$G53,$J$140:BV$140,"&gt;0"),_xlpm.n,$I53,BV$140*IF($C53="Bell",EXP(-0.5*((_xlpm.k-(_xlpm.n+1)/2)/MAX(_xlpm.n/6,0.5))^2),IF(_xlpm.n&lt;=6,1,MIN(1,_xlpm.k/3,(_xlpm.n-_xlpm.k+1)/3))))))</f>
        <v>0</v>
      </c>
      <c r="BW53" s="63">
        <f>IF($I53=0,0,IF(OR(BW$140=0,BW$1&lt;$G53,BW$1&gt;$H53+6),0,_xlfn.LET(_xlpm.k,COUNTIFS($J$1:BW$1,"&gt;="&amp;$G53,$J$140:BW$140,"&gt;0"),_xlpm.n,$I53,BW$140*IF($C53="Bell",EXP(-0.5*((_xlpm.k-(_xlpm.n+1)/2)/MAX(_xlpm.n/6,0.5))^2),IF(_xlpm.n&lt;=6,1,MIN(1,_xlpm.k/3,(_xlpm.n-_xlpm.k+1)/3))))))</f>
        <v>0</v>
      </c>
      <c r="BX53" s="63">
        <f>IF($I53=0,0,IF(OR(BX$140=0,BX$1&lt;$G53,BX$1&gt;$H53+6),0,_xlfn.LET(_xlpm.k,COUNTIFS($J$1:BX$1,"&gt;="&amp;$G53,$J$140:BX$140,"&gt;0"),_xlpm.n,$I53,BX$140*IF($C53="Bell",EXP(-0.5*((_xlpm.k-(_xlpm.n+1)/2)/MAX(_xlpm.n/6,0.5))^2),IF(_xlpm.n&lt;=6,1,MIN(1,_xlpm.k/3,(_xlpm.n-_xlpm.k+1)/3))))))</f>
        <v>0</v>
      </c>
      <c r="BY53" s="63">
        <f>IF($I53=0,0,IF(OR(BY$140=0,BY$1&lt;$G53,BY$1&gt;$H53+6),0,_xlfn.LET(_xlpm.k,COUNTIFS($J$1:BY$1,"&gt;="&amp;$G53,$J$140:BY$140,"&gt;0"),_xlpm.n,$I53,BY$140*IF($C53="Bell",EXP(-0.5*((_xlpm.k-(_xlpm.n+1)/2)/MAX(_xlpm.n/6,0.5))^2),IF(_xlpm.n&lt;=6,1,MIN(1,_xlpm.k/3,(_xlpm.n-_xlpm.k+1)/3))))))</f>
        <v>0</v>
      </c>
      <c r="BZ53" s="63">
        <f>IF($I53=0,0,IF(OR(BZ$140=0,BZ$1&lt;$G53,BZ$1&gt;$H53+6),0,_xlfn.LET(_xlpm.k,COUNTIFS($J$1:BZ$1,"&gt;="&amp;$G53,$J$140:BZ$140,"&gt;0"),_xlpm.n,$I53,BZ$140*IF($C53="Bell",EXP(-0.5*((_xlpm.k-(_xlpm.n+1)/2)/MAX(_xlpm.n/6,0.5))^2),IF(_xlpm.n&lt;=6,1,MIN(1,_xlpm.k/3,(_xlpm.n-_xlpm.k+1)/3))))))</f>
        <v>0</v>
      </c>
      <c r="CA53" s="63">
        <f>IF($I53=0,0,IF(OR(CA$140=0,CA$1&lt;$G53,CA$1&gt;$H53+6),0,_xlfn.LET(_xlpm.k,COUNTIFS($J$1:CA$1,"&gt;="&amp;$G53,$J$140:CA$140,"&gt;0"),_xlpm.n,$I53,CA$140*IF($C53="Bell",EXP(-0.5*((_xlpm.k-(_xlpm.n+1)/2)/MAX(_xlpm.n/6,0.5))^2),IF(_xlpm.n&lt;=6,1,MIN(1,_xlpm.k/3,(_xlpm.n-_xlpm.k+1)/3))))))</f>
        <v>0</v>
      </c>
      <c r="CB53" s="63">
        <f>IF($I53=0,0,IF(OR(CB$140=0,CB$1&lt;$G53,CB$1&gt;$H53+6),0,_xlfn.LET(_xlpm.k,COUNTIFS($J$1:CB$1,"&gt;="&amp;$G53,$J$140:CB$140,"&gt;0"),_xlpm.n,$I53,CB$140*IF($C53="Bell",EXP(-0.5*((_xlpm.k-(_xlpm.n+1)/2)/MAX(_xlpm.n/6,0.5))^2),IF(_xlpm.n&lt;=6,1,MIN(1,_xlpm.k/3,(_xlpm.n-_xlpm.k+1)/3))))))</f>
        <v>0</v>
      </c>
      <c r="CC53" s="63">
        <f>IF($I53=0,0,IF(OR(CC$140=0,CC$1&lt;$G53,CC$1&gt;$H53+6),0,_xlfn.LET(_xlpm.k,COUNTIFS($J$1:CC$1,"&gt;="&amp;$G53,$J$140:CC$140,"&gt;0"),_xlpm.n,$I53,CC$140*IF($C53="Bell",EXP(-0.5*((_xlpm.k-(_xlpm.n+1)/2)/MAX(_xlpm.n/6,0.5))^2),IF(_xlpm.n&lt;=6,1,MIN(1,_xlpm.k/3,(_xlpm.n-_xlpm.k+1)/3))))))</f>
        <v>0</v>
      </c>
      <c r="CD53" s="63">
        <f>IF($I53=0,0,IF(OR(CD$140=0,CD$1&lt;$G53,CD$1&gt;$H53+6),0,_xlfn.LET(_xlpm.k,COUNTIFS($J$1:CD$1,"&gt;="&amp;$G53,$J$140:CD$140,"&gt;0"),_xlpm.n,$I53,CD$140*IF($C53="Bell",EXP(-0.5*((_xlpm.k-(_xlpm.n+1)/2)/MAX(_xlpm.n/6,0.5))^2),IF(_xlpm.n&lt;=6,1,MIN(1,_xlpm.k/3,(_xlpm.n-_xlpm.k+1)/3))))))</f>
        <v>0</v>
      </c>
      <c r="CE53" s="63">
        <f>IF($I53=0,0,IF(OR(CE$140=0,CE$1&lt;$G53,CE$1&gt;$H53+6),0,_xlfn.LET(_xlpm.k,COUNTIFS($J$1:CE$1,"&gt;="&amp;$G53,$J$140:CE$140,"&gt;0"),_xlpm.n,$I53,CE$140*IF($C53="Bell",EXP(-0.5*((_xlpm.k-(_xlpm.n+1)/2)/MAX(_xlpm.n/6,0.5))^2),IF(_xlpm.n&lt;=6,1,MIN(1,_xlpm.k/3,(_xlpm.n-_xlpm.k+1)/3))))))</f>
        <v>0</v>
      </c>
      <c r="CF53" s="63">
        <f>IF($I53=0,0,IF(OR(CF$140=0,CF$1&lt;$G53,CF$1&gt;$H53+6),0,_xlfn.LET(_xlpm.k,COUNTIFS($J$1:CF$1,"&gt;="&amp;$G53,$J$140:CF$140,"&gt;0"),_xlpm.n,$I53,CF$140*IF($C53="Bell",EXP(-0.5*((_xlpm.k-(_xlpm.n+1)/2)/MAX(_xlpm.n/6,0.5))^2),IF(_xlpm.n&lt;=6,1,MIN(1,_xlpm.k/3,(_xlpm.n-_xlpm.k+1)/3))))))</f>
        <v>0</v>
      </c>
      <c r="CG53" s="63">
        <f>IF($I53=0,0,IF(OR(CG$140=0,CG$1&lt;$G53,CG$1&gt;$H53+6),0,_xlfn.LET(_xlpm.k,COUNTIFS($J$1:CG$1,"&gt;="&amp;$G53,$J$140:CG$140,"&gt;0"),_xlpm.n,$I53,CG$140*IF($C53="Bell",EXP(-0.5*((_xlpm.k-(_xlpm.n+1)/2)/MAX(_xlpm.n/6,0.5))^2),IF(_xlpm.n&lt;=6,1,MIN(1,_xlpm.k/3,(_xlpm.n-_xlpm.k+1)/3))))))</f>
        <v>0</v>
      </c>
      <c r="CH53" s="63">
        <f>IF($I53=0,0,IF(OR(CH$140=0,CH$1&lt;$G53,CH$1&gt;$H53+6),0,_xlfn.LET(_xlpm.k,COUNTIFS($J$1:CH$1,"&gt;="&amp;$G53,$J$140:CH$140,"&gt;0"),_xlpm.n,$I53,CH$140*IF($C53="Bell",EXP(-0.5*((_xlpm.k-(_xlpm.n+1)/2)/MAX(_xlpm.n/6,0.5))^2),IF(_xlpm.n&lt;=6,1,MIN(1,_xlpm.k/3,(_xlpm.n-_xlpm.k+1)/3))))))</f>
        <v>0</v>
      </c>
      <c r="CI53" s="63">
        <f>IF($I53=0,0,IF(OR(CI$140=0,CI$1&lt;$G53,CI$1&gt;$H53+6),0,_xlfn.LET(_xlpm.k,COUNTIFS($J$1:CI$1,"&gt;="&amp;$G53,$J$140:CI$140,"&gt;0"),_xlpm.n,$I53,CI$140*IF($C53="Bell",EXP(-0.5*((_xlpm.k-(_xlpm.n+1)/2)/MAX(_xlpm.n/6,0.5))^2),IF(_xlpm.n&lt;=6,1,MIN(1,_xlpm.k/3,(_xlpm.n-_xlpm.k+1)/3))))))</f>
        <v>0</v>
      </c>
      <c r="CJ53" s="63">
        <f>IF($I53=0,0,IF(OR(CJ$140=0,CJ$1&lt;$G53,CJ$1&gt;$H53+6),0,_xlfn.LET(_xlpm.k,COUNTIFS($J$1:CJ$1,"&gt;="&amp;$G53,$J$140:CJ$140,"&gt;0"),_xlpm.n,$I53,CJ$140*IF($C53="Bell",EXP(-0.5*((_xlpm.k-(_xlpm.n+1)/2)/MAX(_xlpm.n/6,0.5))^2),IF(_xlpm.n&lt;=6,1,MIN(1,_xlpm.k/3,(_xlpm.n-_xlpm.k+1)/3))))))</f>
        <v>0</v>
      </c>
      <c r="CK53" s="63">
        <f>IF($I53=0,0,IF(OR(CK$140=0,CK$1&lt;$G53,CK$1&gt;$H53+6),0,_xlfn.LET(_xlpm.k,COUNTIFS($J$1:CK$1,"&gt;="&amp;$G53,$J$140:CK$140,"&gt;0"),_xlpm.n,$I53,CK$140*IF($C53="Bell",EXP(-0.5*((_xlpm.k-(_xlpm.n+1)/2)/MAX(_xlpm.n/6,0.5))^2),IF(_xlpm.n&lt;=6,1,MIN(1,_xlpm.k/3,(_xlpm.n-_xlpm.k+1)/3))))))</f>
        <v>0</v>
      </c>
      <c r="CL53" s="63">
        <f>IF($I53=0,0,IF(OR(CL$140=0,CL$1&lt;$G53,CL$1&gt;$H53+6),0,_xlfn.LET(_xlpm.k,COUNTIFS($J$1:CL$1,"&gt;="&amp;$G53,$J$140:CL$140,"&gt;0"),_xlpm.n,$I53,CL$140*IF($C53="Bell",EXP(-0.5*((_xlpm.k-(_xlpm.n+1)/2)/MAX(_xlpm.n/6,0.5))^2),IF(_xlpm.n&lt;=6,1,MIN(1,_xlpm.k/3,(_xlpm.n-_xlpm.k+1)/3))))))</f>
        <v>0</v>
      </c>
      <c r="CM53" s="63">
        <f>IF($I53=0,0,IF(OR(CM$140=0,CM$1&lt;$G53,CM$1&gt;$H53+6),0,_xlfn.LET(_xlpm.k,COUNTIFS($J$1:CM$1,"&gt;="&amp;$G53,$J$140:CM$140,"&gt;0"),_xlpm.n,$I53,CM$140*IF($C53="Bell",EXP(-0.5*((_xlpm.k-(_xlpm.n+1)/2)/MAX(_xlpm.n/6,0.5))^2),IF(_xlpm.n&lt;=6,1,MIN(1,_xlpm.k/3,(_xlpm.n-_xlpm.k+1)/3))))))</f>
        <v>0</v>
      </c>
      <c r="CN53" s="63">
        <f>IF($I53=0,0,IF(OR(CN$140=0,CN$1&lt;$G53,CN$1&gt;$H53+6),0,_xlfn.LET(_xlpm.k,COUNTIFS($J$1:CN$1,"&gt;="&amp;$G53,$J$140:CN$140,"&gt;0"),_xlpm.n,$I53,CN$140*IF($C53="Bell",EXP(-0.5*((_xlpm.k-(_xlpm.n+1)/2)/MAX(_xlpm.n/6,0.5))^2),IF(_xlpm.n&lt;=6,1,MIN(1,_xlpm.k/3,(_xlpm.n-_xlpm.k+1)/3))))))</f>
        <v>0</v>
      </c>
      <c r="CO53" s="63">
        <f>IF($I53=0,0,IF(OR(CO$140=0,CO$1&lt;$G53,CO$1&gt;$H53+6),0,_xlfn.LET(_xlpm.k,COUNTIFS($J$1:CO$1,"&gt;="&amp;$G53,$J$140:CO$140,"&gt;0"),_xlpm.n,$I53,CO$140*IF($C53="Bell",EXP(-0.5*((_xlpm.k-(_xlpm.n+1)/2)/MAX(_xlpm.n/6,0.5))^2),IF(_xlpm.n&lt;=6,1,MIN(1,_xlpm.k/3,(_xlpm.n-_xlpm.k+1)/3))))))</f>
        <v>0</v>
      </c>
      <c r="CP53" s="63">
        <f>IF($I53=0,0,IF(OR(CP$140=0,CP$1&lt;$G53,CP$1&gt;$H53+6),0,_xlfn.LET(_xlpm.k,COUNTIFS($J$1:CP$1,"&gt;="&amp;$G53,$J$140:CP$140,"&gt;0"),_xlpm.n,$I53,CP$140*IF($C53="Bell",EXP(-0.5*((_xlpm.k-(_xlpm.n+1)/2)/MAX(_xlpm.n/6,0.5))^2),IF(_xlpm.n&lt;=6,1,MIN(1,_xlpm.k/3,(_xlpm.n-_xlpm.k+1)/3))))))</f>
        <v>0</v>
      </c>
      <c r="CQ53" s="63">
        <f>IF($I53=0,0,IF(OR(CQ$140=0,CQ$1&lt;$G53,CQ$1&gt;$H53+6),0,_xlfn.LET(_xlpm.k,COUNTIFS($J$1:CQ$1,"&gt;="&amp;$G53,$J$140:CQ$140,"&gt;0"),_xlpm.n,$I53,CQ$140*IF($C53="Bell",EXP(-0.5*((_xlpm.k-(_xlpm.n+1)/2)/MAX(_xlpm.n/6,0.5))^2),IF(_xlpm.n&lt;=6,1,MIN(1,_xlpm.k/3,(_xlpm.n-_xlpm.k+1)/3))))))</f>
        <v>0</v>
      </c>
      <c r="CR53" s="63">
        <f>IF($I53=0,0,IF(OR(CR$140=0,CR$1&lt;$G53,CR$1&gt;$H53+6),0,_xlfn.LET(_xlpm.k,COUNTIFS($J$1:CR$1,"&gt;="&amp;$G53,$J$140:CR$140,"&gt;0"),_xlpm.n,$I53,CR$140*IF($C53="Bell",EXP(-0.5*((_xlpm.k-(_xlpm.n+1)/2)/MAX(_xlpm.n/6,0.5))^2),IF(_xlpm.n&lt;=6,1,MIN(1,_xlpm.k/3,(_xlpm.n-_xlpm.k+1)/3))))))</f>
        <v>0</v>
      </c>
      <c r="CS53" s="63">
        <f>IF($I53=0,0,IF(OR(CS$140=0,CS$1&lt;$G53,CS$1&gt;$H53+6),0,_xlfn.LET(_xlpm.k,COUNTIFS($J$1:CS$1,"&gt;="&amp;$G53,$J$140:CS$140,"&gt;0"),_xlpm.n,$I53,CS$140*IF($C53="Bell",EXP(-0.5*((_xlpm.k-(_xlpm.n+1)/2)/MAX(_xlpm.n/6,0.5))^2),IF(_xlpm.n&lt;=6,1,MIN(1,_xlpm.k/3,(_xlpm.n-_xlpm.k+1)/3))))))</f>
        <v>0</v>
      </c>
      <c r="CT53" s="63">
        <f>IF($I53=0,0,IF(OR(CT$140=0,CT$1&lt;$G53,CT$1&gt;$H53+6),0,_xlfn.LET(_xlpm.k,COUNTIFS($J$1:CT$1,"&gt;="&amp;$G53,$J$140:CT$140,"&gt;0"),_xlpm.n,$I53,CT$140*IF($C53="Bell",EXP(-0.5*((_xlpm.k-(_xlpm.n+1)/2)/MAX(_xlpm.n/6,0.5))^2),IF(_xlpm.n&lt;=6,1,MIN(1,_xlpm.k/3,(_xlpm.n-_xlpm.k+1)/3))))))</f>
        <v>0</v>
      </c>
      <c r="CU53" s="63">
        <f>IF($I53=0,0,IF(OR(CU$140=0,CU$1&lt;$G53,CU$1&gt;$H53+6),0,_xlfn.LET(_xlpm.k,COUNTIFS($J$1:CU$1,"&gt;="&amp;$G53,$J$140:CU$140,"&gt;0"),_xlpm.n,$I53,CU$140*IF($C53="Bell",EXP(-0.5*((_xlpm.k-(_xlpm.n+1)/2)/MAX(_xlpm.n/6,0.5))^2),IF(_xlpm.n&lt;=6,1,MIN(1,_xlpm.k/3,(_xlpm.n-_xlpm.k+1)/3))))))</f>
        <v>0</v>
      </c>
      <c r="CV53" s="63">
        <f>IF($I53=0,0,IF(OR(CV$140=0,CV$1&lt;$G53,CV$1&gt;$H53+6),0,_xlfn.LET(_xlpm.k,COUNTIFS($J$1:CV$1,"&gt;="&amp;$G53,$J$140:CV$140,"&gt;0"),_xlpm.n,$I53,CV$140*IF($C53="Bell",EXP(-0.5*((_xlpm.k-(_xlpm.n+1)/2)/MAX(_xlpm.n/6,0.5))^2),IF(_xlpm.n&lt;=6,1,MIN(1,_xlpm.k/3,(_xlpm.n-_xlpm.k+1)/3))))))</f>
        <v>0</v>
      </c>
      <c r="CW53" s="63">
        <f>IF($I53=0,0,IF(OR(CW$140=0,CW$1&lt;$G53,CW$1&gt;$H53+6),0,_xlfn.LET(_xlpm.k,COUNTIFS($J$1:CW$1,"&gt;="&amp;$G53,$J$140:CW$140,"&gt;0"),_xlpm.n,$I53,CW$140*IF($C53="Bell",EXP(-0.5*((_xlpm.k-(_xlpm.n+1)/2)/MAX(_xlpm.n/6,0.5))^2),IF(_xlpm.n&lt;=6,1,MIN(1,_xlpm.k/3,(_xlpm.n-_xlpm.k+1)/3))))))</f>
        <v>0</v>
      </c>
      <c r="CX53" s="63">
        <f>IF($I53=0,0,IF(OR(CX$140=0,CX$1&lt;$G53,CX$1&gt;$H53+6),0,_xlfn.LET(_xlpm.k,COUNTIFS($J$1:CX$1,"&gt;="&amp;$G53,$J$140:CX$140,"&gt;0"),_xlpm.n,$I53,CX$140*IF($C53="Bell",EXP(-0.5*((_xlpm.k-(_xlpm.n+1)/2)/MAX(_xlpm.n/6,0.5))^2),IF(_xlpm.n&lt;=6,1,MIN(1,_xlpm.k/3,(_xlpm.n-_xlpm.k+1)/3))))))</f>
        <v>0</v>
      </c>
      <c r="CY53" s="63">
        <f>IF($I53=0,0,IF(OR(CY$140=0,CY$1&lt;$G53,CY$1&gt;$H53+6),0,_xlfn.LET(_xlpm.k,COUNTIFS($J$1:CY$1,"&gt;="&amp;$G53,$J$140:CY$140,"&gt;0"),_xlpm.n,$I53,CY$140*IF($C53="Bell",EXP(-0.5*((_xlpm.k-(_xlpm.n+1)/2)/MAX(_xlpm.n/6,0.5))^2),IF(_xlpm.n&lt;=6,1,MIN(1,_xlpm.k/3,(_xlpm.n-_xlpm.k+1)/3))))))</f>
        <v>0</v>
      </c>
      <c r="CZ53" s="63">
        <f>IF($I53=0,0,IF(OR(CZ$140=0,CZ$1&lt;$G53,CZ$1&gt;$H53+6),0,_xlfn.LET(_xlpm.k,COUNTIFS($J$1:CZ$1,"&gt;="&amp;$G53,$J$140:CZ$140,"&gt;0"),_xlpm.n,$I53,CZ$140*IF($C53="Bell",EXP(-0.5*((_xlpm.k-(_xlpm.n+1)/2)/MAX(_xlpm.n/6,0.5))^2),IF(_xlpm.n&lt;=6,1,MIN(1,_xlpm.k/3,(_xlpm.n-_xlpm.k+1)/3))))))</f>
        <v>0</v>
      </c>
      <c r="DA53" s="63">
        <f>IF($I53=0,0,IF(OR(DA$140=0,DA$1&lt;$G53,DA$1&gt;$H53+6),0,_xlfn.LET(_xlpm.k,COUNTIFS($J$1:DA$1,"&gt;="&amp;$G53,$J$140:DA$140,"&gt;0"),_xlpm.n,$I53,DA$140*IF($C53="Bell",EXP(-0.5*((_xlpm.k-(_xlpm.n+1)/2)/MAX(_xlpm.n/6,0.5))^2),IF(_xlpm.n&lt;=6,1,MIN(1,_xlpm.k/3,(_xlpm.n-_xlpm.k+1)/3))))))</f>
        <v>0</v>
      </c>
      <c r="DB53" s="63">
        <f>IF($I53=0,0,IF(OR(DB$140=0,DB$1&lt;$G53,DB$1&gt;$H53+6),0,_xlfn.LET(_xlpm.k,COUNTIFS($J$1:DB$1,"&gt;="&amp;$G53,$J$140:DB$140,"&gt;0"),_xlpm.n,$I53,DB$140*IF($C53="Bell",EXP(-0.5*((_xlpm.k-(_xlpm.n+1)/2)/MAX(_xlpm.n/6,0.5))^2),IF(_xlpm.n&lt;=6,1,MIN(1,_xlpm.k/3,(_xlpm.n-_xlpm.k+1)/3))))))</f>
        <v>0</v>
      </c>
      <c r="DC53" s="63">
        <f>IF($I53=0,0,IF(OR(DC$140=0,DC$1&lt;$G53,DC$1&gt;$H53+6),0,_xlfn.LET(_xlpm.k,COUNTIFS($J$1:DC$1,"&gt;="&amp;$G53,$J$140:DC$140,"&gt;0"),_xlpm.n,$I53,DC$140*IF($C53="Bell",EXP(-0.5*((_xlpm.k-(_xlpm.n+1)/2)/MAX(_xlpm.n/6,0.5))^2),IF(_xlpm.n&lt;=6,1,MIN(1,_xlpm.k/3,(_xlpm.n-_xlpm.k+1)/3))))))</f>
        <v>0</v>
      </c>
      <c r="DD53" s="63">
        <f>IF($I53=0,0,IF(OR(DD$140=0,DD$1&lt;$G53,DD$1&gt;$H53+6),0,_xlfn.LET(_xlpm.k,COUNTIFS($J$1:DD$1,"&gt;="&amp;$G53,$J$140:DD$140,"&gt;0"),_xlpm.n,$I53,DD$140*IF($C53="Bell",EXP(-0.5*((_xlpm.k-(_xlpm.n+1)/2)/MAX(_xlpm.n/6,0.5))^2),IF(_xlpm.n&lt;=6,1,MIN(1,_xlpm.k/3,(_xlpm.n-_xlpm.k+1)/3))))))</f>
        <v>0</v>
      </c>
      <c r="DE53" s="63">
        <f>IF($I53=0,0,IF(OR(DE$140=0,DE$1&lt;$G53,DE$1&gt;$H53+6),0,_xlfn.LET(_xlpm.k,COUNTIFS($J$1:DE$1,"&gt;="&amp;$G53,$J$140:DE$140,"&gt;0"),_xlpm.n,$I53,DE$140*IF($C53="Bell",EXP(-0.5*((_xlpm.k-(_xlpm.n+1)/2)/MAX(_xlpm.n/6,0.5))^2),IF(_xlpm.n&lt;=6,1,MIN(1,_xlpm.k/3,(_xlpm.n-_xlpm.k+1)/3))))))</f>
        <v>0</v>
      </c>
      <c r="DF53" s="63">
        <f>IF($I53=0,0,IF(OR(DF$140=0,DF$1&lt;$G53,DF$1&gt;$H53+6),0,_xlfn.LET(_xlpm.k,COUNTIFS($J$1:DF$1,"&gt;="&amp;$G53,$J$140:DF$140,"&gt;0"),_xlpm.n,$I53,DF$140*IF($C53="Bell",EXP(-0.5*((_xlpm.k-(_xlpm.n+1)/2)/MAX(_xlpm.n/6,0.5))^2),IF(_xlpm.n&lt;=6,1,MIN(1,_xlpm.k/3,(_xlpm.n-_xlpm.k+1)/3))))))</f>
        <v>0</v>
      </c>
      <c r="DG53" s="63">
        <f>IF($I53=0,0,IF(OR(DG$140=0,DG$1&lt;$G53,DG$1&gt;$H53+6),0,_xlfn.LET(_xlpm.k,COUNTIFS($J$1:DG$1,"&gt;="&amp;$G53,$J$140:DG$140,"&gt;0"),_xlpm.n,$I53,DG$140*IF($C53="Bell",EXP(-0.5*((_xlpm.k-(_xlpm.n+1)/2)/MAX(_xlpm.n/6,0.5))^2),IF(_xlpm.n&lt;=6,1,MIN(1,_xlpm.k/3,(_xlpm.n-_xlpm.k+1)/3))))))</f>
        <v>0</v>
      </c>
      <c r="DH53" s="63">
        <f>IF($I53=0,0,IF(OR(DH$140=0,DH$1&lt;$G53,DH$1&gt;$H53+6),0,_xlfn.LET(_xlpm.k,COUNTIFS($J$1:DH$1,"&gt;="&amp;$G53,$J$140:DH$140,"&gt;0"),_xlpm.n,$I53,DH$140*IF($C53="Bell",EXP(-0.5*((_xlpm.k-(_xlpm.n+1)/2)/MAX(_xlpm.n/6,0.5))^2),IF(_xlpm.n&lt;=6,1,MIN(1,_xlpm.k/3,(_xlpm.n-_xlpm.k+1)/3))))))</f>
        <v>0</v>
      </c>
      <c r="DI53" s="63">
        <f>IF($I53=0,0,IF(OR(DI$140=0,DI$1&lt;$G53,DI$1&gt;$H53+6),0,_xlfn.LET(_xlpm.k,COUNTIFS($J$1:DI$1,"&gt;="&amp;$G53,$J$140:DI$140,"&gt;0"),_xlpm.n,$I53,DI$140*IF($C53="Bell",EXP(-0.5*((_xlpm.k-(_xlpm.n+1)/2)/MAX(_xlpm.n/6,0.5))^2),IF(_xlpm.n&lt;=6,1,MIN(1,_xlpm.k/3,(_xlpm.n-_xlpm.k+1)/3))))))</f>
        <v>0</v>
      </c>
      <c r="DJ53" s="63">
        <f>IF($I53=0,0,IF(OR(DJ$140=0,DJ$1&lt;$G53,DJ$1&gt;$H53+6),0,_xlfn.LET(_xlpm.k,COUNTIFS($J$1:DJ$1,"&gt;="&amp;$G53,$J$140:DJ$140,"&gt;0"),_xlpm.n,$I53,DJ$140*IF($C53="Bell",EXP(-0.5*((_xlpm.k-(_xlpm.n+1)/2)/MAX(_xlpm.n/6,0.5))^2),IF(_xlpm.n&lt;=6,1,MIN(1,_xlpm.k/3,(_xlpm.n-_xlpm.k+1)/3))))))</f>
        <v>0</v>
      </c>
      <c r="DK53" s="63">
        <f>IF($I53=0,0,IF(OR(DK$140=0,DK$1&lt;$G53,DK$1&gt;$H53+6),0,_xlfn.LET(_xlpm.k,COUNTIFS($J$1:DK$1,"&gt;="&amp;$G53,$J$140:DK$140,"&gt;0"),_xlpm.n,$I53,DK$140*IF($C53="Bell",EXP(-0.5*((_xlpm.k-(_xlpm.n+1)/2)/MAX(_xlpm.n/6,0.5))^2),IF(_xlpm.n&lt;=6,1,MIN(1,_xlpm.k/3,(_xlpm.n-_xlpm.k+1)/3))))))</f>
        <v>0</v>
      </c>
      <c r="DL53" s="63">
        <f>IF($I53=0,0,IF(OR(DL$140=0,DL$1&lt;$G53,DL$1&gt;$H53+6),0,_xlfn.LET(_xlpm.k,COUNTIFS($J$1:DL$1,"&gt;="&amp;$G53,$J$140:DL$140,"&gt;0"),_xlpm.n,$I53,DL$140*IF($C53="Bell",EXP(-0.5*((_xlpm.k-(_xlpm.n+1)/2)/MAX(_xlpm.n/6,0.5))^2),IF(_xlpm.n&lt;=6,1,MIN(1,_xlpm.k/3,(_xlpm.n-_xlpm.k+1)/3))))))</f>
        <v>0</v>
      </c>
      <c r="DM53" s="63">
        <f>IF($I53=0,0,IF(OR(DM$140=0,DM$1&lt;$G53,DM$1&gt;$H53+6),0,_xlfn.LET(_xlpm.k,COUNTIFS($J$1:DM$1,"&gt;="&amp;$G53,$J$140:DM$140,"&gt;0"),_xlpm.n,$I53,DM$140*IF($C53="Bell",EXP(-0.5*((_xlpm.k-(_xlpm.n+1)/2)/MAX(_xlpm.n/6,0.5))^2),IF(_xlpm.n&lt;=6,1,MIN(1,_xlpm.k/3,(_xlpm.n-_xlpm.k+1)/3))))))</f>
        <v>0</v>
      </c>
      <c r="DN53" s="63">
        <f>IF($I53=0,0,IF(OR(DN$140=0,DN$1&lt;$G53,DN$1&gt;$H53+6),0,_xlfn.LET(_xlpm.k,COUNTIFS($J$1:DN$1,"&gt;="&amp;$G53,$J$140:DN$140,"&gt;0"),_xlpm.n,$I53,DN$140*IF($C53="Bell",EXP(-0.5*((_xlpm.k-(_xlpm.n+1)/2)/MAX(_xlpm.n/6,0.5))^2),IF(_xlpm.n&lt;=6,1,MIN(1,_xlpm.k/3,(_xlpm.n-_xlpm.k+1)/3))))))</f>
        <v>0</v>
      </c>
      <c r="DO53" s="63">
        <f>IF($I53=0,0,IF(OR(DO$140=0,DO$1&lt;$G53,DO$1&gt;$H53+6),0,_xlfn.LET(_xlpm.k,COUNTIFS($J$1:DO$1,"&gt;="&amp;$G53,$J$140:DO$140,"&gt;0"),_xlpm.n,$I53,DO$140*IF($C53="Bell",EXP(-0.5*((_xlpm.k-(_xlpm.n+1)/2)/MAX(_xlpm.n/6,0.5))^2),IF(_xlpm.n&lt;=6,1,MIN(1,_xlpm.k/3,(_xlpm.n-_xlpm.k+1)/3))))))</f>
        <v>0</v>
      </c>
      <c r="DP53" s="63">
        <f>IF($I53=0,0,IF(OR(DP$140=0,DP$1&lt;$G53,DP$1&gt;$H53+6),0,_xlfn.LET(_xlpm.k,COUNTIFS($J$1:DP$1,"&gt;="&amp;$G53,$J$140:DP$140,"&gt;0"),_xlpm.n,$I53,DP$140*IF($C53="Bell",EXP(-0.5*((_xlpm.k-(_xlpm.n+1)/2)/MAX(_xlpm.n/6,0.5))^2),IF(_xlpm.n&lt;=6,1,MIN(1,_xlpm.k/3,(_xlpm.n-_xlpm.k+1)/3))))))</f>
        <v>0</v>
      </c>
      <c r="DQ53" s="63">
        <f>IF($I53=0,0,IF(OR(DQ$140=0,DQ$1&lt;$G53,DQ$1&gt;$H53+6),0,_xlfn.LET(_xlpm.k,COUNTIFS($J$1:DQ$1,"&gt;="&amp;$G53,$J$140:DQ$140,"&gt;0"),_xlpm.n,$I53,DQ$140*IF($C53="Bell",EXP(-0.5*((_xlpm.k-(_xlpm.n+1)/2)/MAX(_xlpm.n/6,0.5))^2),IF(_xlpm.n&lt;=6,1,MIN(1,_xlpm.k/3,(_xlpm.n-_xlpm.k+1)/3))))))</f>
        <v>0</v>
      </c>
      <c r="DR53" s="63">
        <f>IF($I53=0,0,IF(OR(DR$140=0,DR$1&lt;$G53,DR$1&gt;$H53+6),0,_xlfn.LET(_xlpm.k,COUNTIFS($J$1:DR$1,"&gt;="&amp;$G53,$J$140:DR$140,"&gt;0"),_xlpm.n,$I53,DR$140*IF($C53="Bell",EXP(-0.5*((_xlpm.k-(_xlpm.n+1)/2)/MAX(_xlpm.n/6,0.5))^2),IF(_xlpm.n&lt;=6,1,MIN(1,_xlpm.k/3,(_xlpm.n-_xlpm.k+1)/3))))))</f>
        <v>0</v>
      </c>
      <c r="DS53" s="63">
        <f>IF($I53=0,0,IF(OR(DS$140=0,DS$1&lt;$G53,DS$1&gt;$H53+6),0,_xlfn.LET(_xlpm.k,COUNTIFS($J$1:DS$1,"&gt;="&amp;$G53,$J$140:DS$140,"&gt;0"),_xlpm.n,$I53,DS$140*IF($C53="Bell",EXP(-0.5*((_xlpm.k-(_xlpm.n+1)/2)/MAX(_xlpm.n/6,0.5))^2),IF(_xlpm.n&lt;=6,1,MIN(1,_xlpm.k/3,(_xlpm.n-_xlpm.k+1)/3))))))</f>
        <v>0</v>
      </c>
      <c r="DT53" s="63">
        <f>IF($I53=0,0,IF(OR(DT$140=0,DT$1&lt;$G53,DT$1&gt;$H53+6),0,_xlfn.LET(_xlpm.k,COUNTIFS($J$1:DT$1,"&gt;="&amp;$G53,$J$140:DT$140,"&gt;0"),_xlpm.n,$I53,DT$140*IF($C53="Bell",EXP(-0.5*((_xlpm.k-(_xlpm.n+1)/2)/MAX(_xlpm.n/6,0.5))^2),IF(_xlpm.n&lt;=6,1,MIN(1,_xlpm.k/3,(_xlpm.n-_xlpm.k+1)/3))))))</f>
        <v>0</v>
      </c>
      <c r="DU53" s="63">
        <f>IF($I53=0,0,IF(OR(DU$140=0,DU$1&lt;$G53,DU$1&gt;$H53+6),0,_xlfn.LET(_xlpm.k,COUNTIFS($J$1:DU$1,"&gt;="&amp;$G53,$J$140:DU$140,"&gt;0"),_xlpm.n,$I53,DU$140*IF($C53="Bell",EXP(-0.5*((_xlpm.k-(_xlpm.n+1)/2)/MAX(_xlpm.n/6,0.5))^2),IF(_xlpm.n&lt;=6,1,MIN(1,_xlpm.k/3,(_xlpm.n-_xlpm.k+1)/3))))))</f>
        <v>0</v>
      </c>
      <c r="DV53" s="63">
        <f>IF($I53=0,0,IF(OR(DV$140=0,DV$1&lt;$G53,DV$1&gt;$H53+6),0,_xlfn.LET(_xlpm.k,COUNTIFS($J$1:DV$1,"&gt;="&amp;$G53,$J$140:DV$140,"&gt;0"),_xlpm.n,$I53,DV$140*IF($C53="Bell",EXP(-0.5*((_xlpm.k-(_xlpm.n+1)/2)/MAX(_xlpm.n/6,0.5))^2),IF(_xlpm.n&lt;=6,1,MIN(1,_xlpm.k/3,(_xlpm.n-_xlpm.k+1)/3))))))</f>
        <v>0</v>
      </c>
      <c r="DW53" s="63">
        <f>IF($I53=0,0,IF(OR(DW$140=0,DW$1&lt;$G53,DW$1&gt;$H53+6),0,_xlfn.LET(_xlpm.k,COUNTIFS($J$1:DW$1,"&gt;="&amp;$G53,$J$140:DW$140,"&gt;0"),_xlpm.n,$I53,DW$140*IF($C53="Bell",EXP(-0.5*((_xlpm.k-(_xlpm.n+1)/2)/MAX(_xlpm.n/6,0.5))^2),IF(_xlpm.n&lt;=6,1,MIN(1,_xlpm.k/3,(_xlpm.n-_xlpm.k+1)/3))))))</f>
        <v>0</v>
      </c>
      <c r="DX53" s="63">
        <f>IF($I53=0,0,IF(OR(DX$140=0,DX$1&lt;$G53,DX$1&gt;$H53+6),0,_xlfn.LET(_xlpm.k,COUNTIFS($J$1:DX$1,"&gt;="&amp;$G53,$J$140:DX$140,"&gt;0"),_xlpm.n,$I53,DX$140*IF($C53="Bell",EXP(-0.5*((_xlpm.k-(_xlpm.n+1)/2)/MAX(_xlpm.n/6,0.5))^2),IF(_xlpm.n&lt;=6,1,MIN(1,_xlpm.k/3,(_xlpm.n-_xlpm.k+1)/3))))))</f>
        <v>0</v>
      </c>
      <c r="DY53" s="63">
        <f>IF($I53=0,0,IF(OR(DY$140=0,DY$1&lt;$G53,DY$1&gt;$H53+6),0,_xlfn.LET(_xlpm.k,COUNTIFS($J$1:DY$1,"&gt;="&amp;$G53,$J$140:DY$140,"&gt;0"),_xlpm.n,$I53,DY$140*IF($C53="Bell",EXP(-0.5*((_xlpm.k-(_xlpm.n+1)/2)/MAX(_xlpm.n/6,0.5))^2),IF(_xlpm.n&lt;=6,1,MIN(1,_xlpm.k/3,(_xlpm.n-_xlpm.k+1)/3))))))</f>
        <v>0</v>
      </c>
      <c r="DZ53" s="63">
        <f>IF($I53=0,0,IF(OR(DZ$140=0,DZ$1&lt;$G53,DZ$1&gt;$H53+6),0,_xlfn.LET(_xlpm.k,COUNTIFS($J$1:DZ$1,"&gt;="&amp;$G53,$J$140:DZ$140,"&gt;0"),_xlpm.n,$I53,DZ$140*IF($C53="Bell",EXP(-0.5*((_xlpm.k-(_xlpm.n+1)/2)/MAX(_xlpm.n/6,0.5))^2),IF(_xlpm.n&lt;=6,1,MIN(1,_xlpm.k/3,(_xlpm.n-_xlpm.k+1)/3))))))</f>
        <v>0</v>
      </c>
      <c r="EA53" s="63">
        <f>IF($I53=0,0,IF(OR(EA$140=0,EA$1&lt;$G53,EA$1&gt;$H53+6),0,_xlfn.LET(_xlpm.k,COUNTIFS($J$1:EA$1,"&gt;="&amp;$G53,$J$140:EA$140,"&gt;0"),_xlpm.n,$I53,EA$140*IF($C53="Bell",EXP(-0.5*((_xlpm.k-(_xlpm.n+1)/2)/MAX(_xlpm.n/6,0.5))^2),IF(_xlpm.n&lt;=6,1,MIN(1,_xlpm.k/3,(_xlpm.n-_xlpm.k+1)/3))))))</f>
        <v>0</v>
      </c>
      <c r="EB53" s="63">
        <f>IF($I53=0,0,IF(OR(EB$140=0,EB$1&lt;$G53,EB$1&gt;$H53+6),0,_xlfn.LET(_xlpm.k,COUNTIFS($J$1:EB$1,"&gt;="&amp;$G53,$J$140:EB$140,"&gt;0"),_xlpm.n,$I53,EB$140*IF($C53="Bell",EXP(-0.5*((_xlpm.k-(_xlpm.n+1)/2)/MAX(_xlpm.n/6,0.5))^2),IF(_xlpm.n&lt;=6,1,MIN(1,_xlpm.k/3,(_xlpm.n-_xlpm.k+1)/3))))))</f>
        <v>0</v>
      </c>
      <c r="EC53" s="63">
        <f>IF($I53=0,0,IF(OR(EC$140=0,EC$1&lt;$G53,EC$1&gt;$H53+6),0,_xlfn.LET(_xlpm.k,COUNTIFS($J$1:EC$1,"&gt;="&amp;$G53,$J$140:EC$140,"&gt;0"),_xlpm.n,$I53,EC$140*IF($C53="Bell",EXP(-0.5*((_xlpm.k-(_xlpm.n+1)/2)/MAX(_xlpm.n/6,0.5))^2),IF(_xlpm.n&lt;=6,1,MIN(1,_xlpm.k/3,(_xlpm.n-_xlpm.k+1)/3))))))</f>
        <v>0</v>
      </c>
      <c r="ED53" s="63">
        <f>IF($I53=0,0,IF(OR(ED$140=0,ED$1&lt;$G53,ED$1&gt;$H53+6),0,_xlfn.LET(_xlpm.k,COUNTIFS($J$1:ED$1,"&gt;="&amp;$G53,$J$140:ED$140,"&gt;0"),_xlpm.n,$I53,ED$140*IF($C53="Bell",EXP(-0.5*((_xlpm.k-(_xlpm.n+1)/2)/MAX(_xlpm.n/6,0.5))^2),IF(_xlpm.n&lt;=6,1,MIN(1,_xlpm.k/3,(_xlpm.n-_xlpm.k+1)/3))))))</f>
        <v>0</v>
      </c>
      <c r="EE53" s="63">
        <f>IF($I53=0,0,IF(OR(EE$140=0,EE$1&lt;$G53,EE$1&gt;$H53+6),0,_xlfn.LET(_xlpm.k,COUNTIFS($J$1:EE$1,"&gt;="&amp;$G53,$J$140:EE$140,"&gt;0"),_xlpm.n,$I53,EE$140*IF($C53="Bell",EXP(-0.5*((_xlpm.k-(_xlpm.n+1)/2)/MAX(_xlpm.n/6,0.5))^2),IF(_xlpm.n&lt;=6,1,MIN(1,_xlpm.k/3,(_xlpm.n-_xlpm.k+1)/3))))))</f>
        <v>0</v>
      </c>
      <c r="EF53" s="63">
        <f>IF($I53=0,0,IF(OR(EF$140=0,EF$1&lt;$G53,EF$1&gt;$H53+6),0,_xlfn.LET(_xlpm.k,COUNTIFS($J$1:EF$1,"&gt;="&amp;$G53,$J$140:EF$140,"&gt;0"),_xlpm.n,$I53,EF$140*IF($C53="Bell",EXP(-0.5*((_xlpm.k-(_xlpm.n+1)/2)/MAX(_xlpm.n/6,0.5))^2),IF(_xlpm.n&lt;=6,1,MIN(1,_xlpm.k/3,(_xlpm.n-_xlpm.k+1)/3))))))</f>
        <v>0</v>
      </c>
      <c r="EG53" s="63">
        <f>IF($I53=0,0,IF(OR(EG$140=0,EG$1&lt;$G53,EG$1&gt;$H53+6),0,_xlfn.LET(_xlpm.k,COUNTIFS($J$1:EG$1,"&gt;="&amp;$G53,$J$140:EG$140,"&gt;0"),_xlpm.n,$I53,EG$140*IF($C53="Bell",EXP(-0.5*((_xlpm.k-(_xlpm.n+1)/2)/MAX(_xlpm.n/6,0.5))^2),IF(_xlpm.n&lt;=6,1,MIN(1,_xlpm.k/3,(_xlpm.n-_xlpm.k+1)/3))))))</f>
        <v>0</v>
      </c>
      <c r="EH53" s="63">
        <f>IF($I53=0,0,IF(OR(EH$140=0,EH$1&lt;$G53,EH$1&gt;$H53+6),0,_xlfn.LET(_xlpm.k,COUNTIFS($J$1:EH$1,"&gt;="&amp;$G53,$J$140:EH$140,"&gt;0"),_xlpm.n,$I53,EH$140*IF($C53="Bell",EXP(-0.5*((_xlpm.k-(_xlpm.n+1)/2)/MAX(_xlpm.n/6,0.5))^2),IF(_xlpm.n&lt;=6,1,MIN(1,_xlpm.k/3,(_xlpm.n-_xlpm.k+1)/3))))))</f>
        <v>0</v>
      </c>
      <c r="EI53" s="63">
        <f>IF($I53=0,0,IF(OR(EI$140=0,EI$1&lt;$G53,EI$1&gt;$H53+6),0,_xlfn.LET(_xlpm.k,COUNTIFS($J$1:EI$1,"&gt;="&amp;$G53,$J$140:EI$140,"&gt;0"),_xlpm.n,$I53,EI$140*IF($C53="Bell",EXP(-0.5*((_xlpm.k-(_xlpm.n+1)/2)/MAX(_xlpm.n/6,0.5))^2),IF(_xlpm.n&lt;=6,1,MIN(1,_xlpm.k/3,(_xlpm.n-_xlpm.k+1)/3))))))</f>
        <v>0</v>
      </c>
      <c r="EJ53" s="63">
        <f>IF($I53=0,0,IF(OR(EJ$140=0,EJ$1&lt;$G53,EJ$1&gt;$H53+6),0,_xlfn.LET(_xlpm.k,COUNTIFS($J$1:EJ$1,"&gt;="&amp;$G53,$J$140:EJ$140,"&gt;0"),_xlpm.n,$I53,EJ$140*IF($C53="Bell",EXP(-0.5*((_xlpm.k-(_xlpm.n+1)/2)/MAX(_xlpm.n/6,0.5))^2),IF(_xlpm.n&lt;=6,1,MIN(1,_xlpm.k/3,(_xlpm.n-_xlpm.k+1)/3))))))</f>
        <v>0</v>
      </c>
      <c r="EK53" s="63">
        <f>IF($I53=0,0,IF(OR(EK$140=0,EK$1&lt;$G53,EK$1&gt;$H53+6),0,_xlfn.LET(_xlpm.k,COUNTIFS($J$1:EK$1,"&gt;="&amp;$G53,$J$140:EK$140,"&gt;0"),_xlpm.n,$I53,EK$140*IF($C53="Bell",EXP(-0.5*((_xlpm.k-(_xlpm.n+1)/2)/MAX(_xlpm.n/6,0.5))^2),IF(_xlpm.n&lt;=6,1,MIN(1,_xlpm.k/3,(_xlpm.n-_xlpm.k+1)/3))))))</f>
        <v>0</v>
      </c>
      <c r="EL53" s="63">
        <f>IF($I53=0,0,IF(OR(EL$140=0,EL$1&lt;$G53,EL$1&gt;$H53+6),0,_xlfn.LET(_xlpm.k,COUNTIFS($J$1:EL$1,"&gt;="&amp;$G53,$J$140:EL$140,"&gt;0"),_xlpm.n,$I53,EL$140*IF($C53="Bell",EXP(-0.5*((_xlpm.k-(_xlpm.n+1)/2)/MAX(_xlpm.n/6,0.5))^2),IF(_xlpm.n&lt;=6,1,MIN(1,_xlpm.k/3,(_xlpm.n-_xlpm.k+1)/3))))))</f>
        <v>0</v>
      </c>
      <c r="EM53" s="63">
        <f>IF($I53=0,0,IF(OR(EM$140=0,EM$1&lt;$G53,EM$1&gt;$H53+6),0,_xlfn.LET(_xlpm.k,COUNTIFS($J$1:EM$1,"&gt;="&amp;$G53,$J$140:EM$140,"&gt;0"),_xlpm.n,$I53,EM$140*IF($C53="Bell",EXP(-0.5*((_xlpm.k-(_xlpm.n+1)/2)/MAX(_xlpm.n/6,0.5))^2),IF(_xlpm.n&lt;=6,1,MIN(1,_xlpm.k/3,(_xlpm.n-_xlpm.k+1)/3))))))</f>
        <v>0</v>
      </c>
      <c r="EN53" s="63">
        <f>IF($I53=0,0,IF(OR(EN$140=0,EN$1&lt;$G53,EN$1&gt;$H53+6),0,_xlfn.LET(_xlpm.k,COUNTIFS($J$1:EN$1,"&gt;="&amp;$G53,$J$140:EN$140,"&gt;0"),_xlpm.n,$I53,EN$140*IF($C53="Bell",EXP(-0.5*((_xlpm.k-(_xlpm.n+1)/2)/MAX(_xlpm.n/6,0.5))^2),IF(_xlpm.n&lt;=6,1,MIN(1,_xlpm.k/3,(_xlpm.n-_xlpm.k+1)/3))))))</f>
        <v>0</v>
      </c>
      <c r="EO53" s="63">
        <f>IF($I53=0,0,IF(OR(EO$140=0,EO$1&lt;$G53,EO$1&gt;$H53+6),0,_xlfn.LET(_xlpm.k,COUNTIFS($J$1:EO$1,"&gt;="&amp;$G53,$J$140:EO$140,"&gt;0"),_xlpm.n,$I53,EO$140*IF($C53="Bell",EXP(-0.5*((_xlpm.k-(_xlpm.n+1)/2)/MAX(_xlpm.n/6,0.5))^2),IF(_xlpm.n&lt;=6,1,MIN(1,_xlpm.k/3,(_xlpm.n-_xlpm.k+1)/3))))))</f>
        <v>0</v>
      </c>
      <c r="EP53" s="63">
        <f>IF($I53=0,0,IF(OR(EP$140=0,EP$1&lt;$G53,EP$1&gt;$H53+6),0,_xlfn.LET(_xlpm.k,COUNTIFS($J$1:EP$1,"&gt;="&amp;$G53,$J$140:EP$140,"&gt;0"),_xlpm.n,$I53,EP$140*IF($C53="Bell",EXP(-0.5*((_xlpm.k-(_xlpm.n+1)/2)/MAX(_xlpm.n/6,0.5))^2),IF(_xlpm.n&lt;=6,1,MIN(1,_xlpm.k/3,(_xlpm.n-_xlpm.k+1)/3))))))</f>
        <v>0</v>
      </c>
      <c r="EQ53" s="63">
        <f>IF($I53=0,0,IF(OR(EQ$140=0,EQ$1&lt;$G53,EQ$1&gt;$H53+6),0,_xlfn.LET(_xlpm.k,COUNTIFS($J$1:EQ$1,"&gt;="&amp;$G53,$J$140:EQ$140,"&gt;0"),_xlpm.n,$I53,EQ$140*IF($C53="Bell",EXP(-0.5*((_xlpm.k-(_xlpm.n+1)/2)/MAX(_xlpm.n/6,0.5))^2),IF(_xlpm.n&lt;=6,1,MIN(1,_xlpm.k/3,(_xlpm.n-_xlpm.k+1)/3))))))</f>
        <v>0</v>
      </c>
      <c r="ER53" s="63">
        <f>IF($I53=0,0,IF(OR(ER$140=0,ER$1&lt;$G53,ER$1&gt;$H53+6),0,_xlfn.LET(_xlpm.k,COUNTIFS($J$1:ER$1,"&gt;="&amp;$G53,$J$140:ER$140,"&gt;0"),_xlpm.n,$I53,ER$140*IF($C53="Bell",EXP(-0.5*((_xlpm.k-(_xlpm.n+1)/2)/MAX(_xlpm.n/6,0.5))^2),IF(_xlpm.n&lt;=6,1,MIN(1,_xlpm.k/3,(_xlpm.n-_xlpm.k+1)/3))))))</f>
        <v>0</v>
      </c>
      <c r="ES53" s="63">
        <f>IF($I53=0,0,IF(OR(ES$140=0,ES$1&lt;$G53,ES$1&gt;$H53+6),0,_xlfn.LET(_xlpm.k,COUNTIFS($J$1:ES$1,"&gt;="&amp;$G53,$J$140:ES$140,"&gt;0"),_xlpm.n,$I53,ES$140*IF($C53="Bell",EXP(-0.5*((_xlpm.k-(_xlpm.n+1)/2)/MAX(_xlpm.n/6,0.5))^2),IF(_xlpm.n&lt;=6,1,MIN(1,_xlpm.k/3,(_xlpm.n-_xlpm.k+1)/3))))))</f>
        <v>0</v>
      </c>
      <c r="ET53" s="63">
        <f>IF($I53=0,0,IF(OR(ET$140=0,ET$1&lt;$G53,ET$1&gt;$H53+6),0,_xlfn.LET(_xlpm.k,COUNTIFS($J$1:ET$1,"&gt;="&amp;$G53,$J$140:ET$140,"&gt;0"),_xlpm.n,$I53,ET$140*IF($C53="Bell",EXP(-0.5*((_xlpm.k-(_xlpm.n+1)/2)/MAX(_xlpm.n/6,0.5))^2),IF(_xlpm.n&lt;=6,1,MIN(1,_xlpm.k/3,(_xlpm.n-_xlpm.k+1)/3))))))</f>
        <v>0</v>
      </c>
      <c r="EU53" s="63">
        <f>IF($I53=0,0,IF(OR(EU$140=0,EU$1&lt;$G53,EU$1&gt;$H53+6),0,_xlfn.LET(_xlpm.k,COUNTIFS($J$1:EU$1,"&gt;="&amp;$G53,$J$140:EU$140,"&gt;0"),_xlpm.n,$I53,EU$140*IF($C53="Bell",EXP(-0.5*((_xlpm.k-(_xlpm.n+1)/2)/MAX(_xlpm.n/6,0.5))^2),IF(_xlpm.n&lt;=6,1,MIN(1,_xlpm.k/3,(_xlpm.n-_xlpm.k+1)/3))))))</f>
        <v>0</v>
      </c>
      <c r="EV53" s="63">
        <f>IF($I53=0,0,IF(OR(EV$140=0,EV$1&lt;$G53,EV$1&gt;$H53+6),0,_xlfn.LET(_xlpm.k,COUNTIFS($J$1:EV$1,"&gt;="&amp;$G53,$J$140:EV$140,"&gt;0"),_xlpm.n,$I53,EV$140*IF($C53="Bell",EXP(-0.5*((_xlpm.k-(_xlpm.n+1)/2)/MAX(_xlpm.n/6,0.5))^2),IF(_xlpm.n&lt;=6,1,MIN(1,_xlpm.k/3,(_xlpm.n-_xlpm.k+1)/3))))))</f>
        <v>0</v>
      </c>
      <c r="EW53" s="63">
        <f>IF($I53=0,0,IF(OR(EW$140=0,EW$1&lt;$G53,EW$1&gt;$H53+6),0,_xlfn.LET(_xlpm.k,COUNTIFS($J$1:EW$1,"&gt;="&amp;$G53,$J$140:EW$140,"&gt;0"),_xlpm.n,$I53,EW$140*IF($C53="Bell",EXP(-0.5*((_xlpm.k-(_xlpm.n+1)/2)/MAX(_xlpm.n/6,0.5))^2),IF(_xlpm.n&lt;=6,1,MIN(1,_xlpm.k/3,(_xlpm.n-_xlpm.k+1)/3))))))</f>
        <v>0</v>
      </c>
      <c r="EX53" s="63">
        <f>IF($I53=0,0,IF(OR(EX$140=0,EX$1&lt;$G53,EX$1&gt;$H53+6),0,_xlfn.LET(_xlpm.k,COUNTIFS($J$1:EX$1,"&gt;="&amp;$G53,$J$140:EX$140,"&gt;0"),_xlpm.n,$I53,EX$140*IF($C53="Bell",EXP(-0.5*((_xlpm.k-(_xlpm.n+1)/2)/MAX(_xlpm.n/6,0.5))^2),IF(_xlpm.n&lt;=6,1,MIN(1,_xlpm.k/3,(_xlpm.n-_xlpm.k+1)/3))))))</f>
        <v>0</v>
      </c>
      <c r="EY53" s="63">
        <f>IF($I53=0,0,IF(OR(EY$140=0,EY$1&lt;$G53,EY$1&gt;$H53+6),0,_xlfn.LET(_xlpm.k,COUNTIFS($J$1:EY$1,"&gt;="&amp;$G53,$J$140:EY$140,"&gt;0"),_xlpm.n,$I53,EY$140*IF($C53="Bell",EXP(-0.5*((_xlpm.k-(_xlpm.n+1)/2)/MAX(_xlpm.n/6,0.5))^2),IF(_xlpm.n&lt;=6,1,MIN(1,_xlpm.k/3,(_xlpm.n-_xlpm.k+1)/3))))))</f>
        <v>0</v>
      </c>
      <c r="EZ53" s="63">
        <f>IF($I53=0,0,IF(OR(EZ$140=0,EZ$1&lt;$G53,EZ$1&gt;$H53+6),0,_xlfn.LET(_xlpm.k,COUNTIFS($J$1:EZ$1,"&gt;="&amp;$G53,$J$140:EZ$140,"&gt;0"),_xlpm.n,$I53,EZ$140*IF($C53="Bell",EXP(-0.5*((_xlpm.k-(_xlpm.n+1)/2)/MAX(_xlpm.n/6,0.5))^2),IF(_xlpm.n&lt;=6,1,MIN(1,_xlpm.k/3,(_xlpm.n-_xlpm.k+1)/3))))))</f>
        <v>0</v>
      </c>
      <c r="FA53" s="63">
        <f>IF($I53=0,0,IF(OR(FA$140=0,FA$1&lt;$G53,FA$1&gt;$H53+6),0,_xlfn.LET(_xlpm.k,COUNTIFS($J$1:FA$1,"&gt;="&amp;$G53,$J$140:FA$140,"&gt;0"),_xlpm.n,$I53,FA$140*IF($C53="Bell",EXP(-0.5*((_xlpm.k-(_xlpm.n+1)/2)/MAX(_xlpm.n/6,0.5))^2),IF(_xlpm.n&lt;=6,1,MIN(1,_xlpm.k/3,(_xlpm.n-_xlpm.k+1)/3))))))</f>
        <v>0</v>
      </c>
      <c r="FB53" s="63">
        <f>IF($I53=0,0,IF(OR(FB$140=0,FB$1&lt;$G53,FB$1&gt;$H53+6),0,_xlfn.LET(_xlpm.k,COUNTIFS($J$1:FB$1,"&gt;="&amp;$G53,$J$140:FB$140,"&gt;0"),_xlpm.n,$I53,FB$140*IF($C53="Bell",EXP(-0.5*((_xlpm.k-(_xlpm.n+1)/2)/MAX(_xlpm.n/6,0.5))^2),IF(_xlpm.n&lt;=6,1,MIN(1,_xlpm.k/3,(_xlpm.n-_xlpm.k+1)/3))))))</f>
        <v>0</v>
      </c>
      <c r="FC53" s="63">
        <f>IF($I53=0,0,IF(OR(FC$140=0,FC$1&lt;$G53,FC$1&gt;$H53+6),0,_xlfn.LET(_xlpm.k,COUNTIFS($J$1:FC$1,"&gt;="&amp;$G53,$J$140:FC$140,"&gt;0"),_xlpm.n,$I53,FC$140*IF($C53="Bell",EXP(-0.5*((_xlpm.k-(_xlpm.n+1)/2)/MAX(_xlpm.n/6,0.5))^2),IF(_xlpm.n&lt;=6,1,MIN(1,_xlpm.k/3,(_xlpm.n-_xlpm.k+1)/3))))))</f>
        <v>0</v>
      </c>
      <c r="FD53" s="63">
        <f>IF($I53=0,0,IF(OR(FD$140=0,FD$1&lt;$G53,FD$1&gt;$H53+6),0,_xlfn.LET(_xlpm.k,COUNTIFS($J$1:FD$1,"&gt;="&amp;$G53,$J$140:FD$140,"&gt;0"),_xlpm.n,$I53,FD$140*IF($C53="Bell",EXP(-0.5*((_xlpm.k-(_xlpm.n+1)/2)/MAX(_xlpm.n/6,0.5))^2),IF(_xlpm.n&lt;=6,1,MIN(1,_xlpm.k/3,(_xlpm.n-_xlpm.k+1)/3))))))</f>
        <v>0</v>
      </c>
      <c r="FE53" s="63">
        <f>IF($I53=0,0,IF(OR(FE$140=0,FE$1&lt;$G53,FE$1&gt;$H53+6),0,_xlfn.LET(_xlpm.k,COUNTIFS($J$1:FE$1,"&gt;="&amp;$G53,$J$140:FE$140,"&gt;0"),_xlpm.n,$I53,FE$140*IF($C53="Bell",EXP(-0.5*((_xlpm.k-(_xlpm.n+1)/2)/MAX(_xlpm.n/6,0.5))^2),IF(_xlpm.n&lt;=6,1,MIN(1,_xlpm.k/3,(_xlpm.n-_xlpm.k+1)/3))))))</f>
        <v>0</v>
      </c>
      <c r="FF53" s="63">
        <f>IF($I53=0,0,IF(OR(FF$140=0,FF$1&lt;$G53,FF$1&gt;$H53+6),0,_xlfn.LET(_xlpm.k,COUNTIFS($J$1:FF$1,"&gt;="&amp;$G53,$J$140:FF$140,"&gt;0"),_xlpm.n,$I53,FF$140*IF($C53="Bell",EXP(-0.5*((_xlpm.k-(_xlpm.n+1)/2)/MAX(_xlpm.n/6,0.5))^2),IF(_xlpm.n&lt;=6,1,MIN(1,_xlpm.k/3,(_xlpm.n-_xlpm.k+1)/3))))))</f>
        <v>0</v>
      </c>
      <c r="FG53" s="63">
        <f>IF($I53=0,0,IF(OR(FG$140=0,FG$1&lt;$G53,FG$1&gt;$H53+6),0,_xlfn.LET(_xlpm.k,COUNTIFS($J$1:FG$1,"&gt;="&amp;$G53,$J$140:FG$140,"&gt;0"),_xlpm.n,$I53,FG$140*IF($C53="Bell",EXP(-0.5*((_xlpm.k-(_xlpm.n+1)/2)/MAX(_xlpm.n/6,0.5))^2),IF(_xlpm.n&lt;=6,1,MIN(1,_xlpm.k/3,(_xlpm.n-_xlpm.k+1)/3))))))</f>
        <v>0</v>
      </c>
      <c r="FH53" s="63">
        <f>IF($I53=0,0,IF(OR(FH$140=0,FH$1&lt;$G53,FH$1&gt;$H53+6),0,_xlfn.LET(_xlpm.k,COUNTIFS($J$1:FH$1,"&gt;="&amp;$G53,$J$140:FH$140,"&gt;0"),_xlpm.n,$I53,FH$140*IF($C53="Bell",EXP(-0.5*((_xlpm.k-(_xlpm.n+1)/2)/MAX(_xlpm.n/6,0.5))^2),IF(_xlpm.n&lt;=6,1,MIN(1,_xlpm.k/3,(_xlpm.n-_xlpm.k+1)/3))))))</f>
        <v>0</v>
      </c>
      <c r="FI53" s="63">
        <f>IF($I53=0,0,IF(OR(FI$140=0,FI$1&lt;$G53,FI$1&gt;$H53+6),0,_xlfn.LET(_xlpm.k,COUNTIFS($J$1:FI$1,"&gt;="&amp;$G53,$J$140:FI$140,"&gt;0"),_xlpm.n,$I53,FI$140*IF($C53="Bell",EXP(-0.5*((_xlpm.k-(_xlpm.n+1)/2)/MAX(_xlpm.n/6,0.5))^2),IF(_xlpm.n&lt;=6,1,MIN(1,_xlpm.k/3,(_xlpm.n-_xlpm.k+1)/3))))))</f>
        <v>0</v>
      </c>
      <c r="FJ53" s="63">
        <f>IF($I53=0,0,IF(OR(FJ$140=0,FJ$1&lt;$G53,FJ$1&gt;$H53+6),0,_xlfn.LET(_xlpm.k,COUNTIFS($J$1:FJ$1,"&gt;="&amp;$G53,$J$140:FJ$140,"&gt;0"),_xlpm.n,$I53,FJ$140*IF($C53="Bell",EXP(-0.5*((_xlpm.k-(_xlpm.n+1)/2)/MAX(_xlpm.n/6,0.5))^2),IF(_xlpm.n&lt;=6,1,MIN(1,_xlpm.k/3,(_xlpm.n-_xlpm.k+1)/3))))))</f>
        <v>0</v>
      </c>
      <c r="FK53" s="63">
        <f>IF($I53=0,0,IF(OR(FK$140=0,FK$1&lt;$G53,FK$1&gt;$H53+6),0,_xlfn.LET(_xlpm.k,COUNTIFS($J$1:FK$1,"&gt;="&amp;$G53,$J$140:FK$140,"&gt;0"),_xlpm.n,$I53,FK$140*IF($C53="Bell",EXP(-0.5*((_xlpm.k-(_xlpm.n+1)/2)/MAX(_xlpm.n/6,0.5))^2),IF(_xlpm.n&lt;=6,1,MIN(1,_xlpm.k/3,(_xlpm.n-_xlpm.k+1)/3))))))</f>
        <v>0</v>
      </c>
      <c r="FL53" s="63">
        <f>IF($I53=0,0,IF(OR(FL$140=0,FL$1&lt;$G53,FL$1&gt;$H53+6),0,_xlfn.LET(_xlpm.k,COUNTIFS($J$1:FL$1,"&gt;="&amp;$G53,$J$140:FL$140,"&gt;0"),_xlpm.n,$I53,FL$140*IF($C53="Bell",EXP(-0.5*((_xlpm.k-(_xlpm.n+1)/2)/MAX(_xlpm.n/6,0.5))^2),IF(_xlpm.n&lt;=6,1,MIN(1,_xlpm.k/3,(_xlpm.n-_xlpm.k+1)/3))))))</f>
        <v>0</v>
      </c>
      <c r="FM53" s="63">
        <f>IF($I53=0,0,IF(OR(FM$140=0,FM$1&lt;$G53,FM$1&gt;$H53+6),0,_xlfn.LET(_xlpm.k,COUNTIFS($J$1:FM$1,"&gt;="&amp;$G53,$J$140:FM$140,"&gt;0"),_xlpm.n,$I53,FM$140*IF($C53="Bell",EXP(-0.5*((_xlpm.k-(_xlpm.n+1)/2)/MAX(_xlpm.n/6,0.5))^2),IF(_xlpm.n&lt;=6,1,MIN(1,_xlpm.k/3,(_xlpm.n-_xlpm.k+1)/3))))))</f>
        <v>0</v>
      </c>
      <c r="FN53" s="63">
        <f>IF($I53=0,0,IF(OR(FN$140=0,FN$1&lt;$G53,FN$1&gt;$H53+6),0,_xlfn.LET(_xlpm.k,COUNTIFS($J$1:FN$1,"&gt;="&amp;$G53,$J$140:FN$140,"&gt;0"),_xlpm.n,$I53,FN$140*IF($C53="Bell",EXP(-0.5*((_xlpm.k-(_xlpm.n+1)/2)/MAX(_xlpm.n/6,0.5))^2),IF(_xlpm.n&lt;=6,1,MIN(1,_xlpm.k/3,(_xlpm.n-_xlpm.k+1)/3))))))</f>
        <v>0</v>
      </c>
      <c r="FO53" s="63">
        <f>IF($I53=0,0,IF(OR(FO$140=0,FO$1&lt;$G53,FO$1&gt;$H53+6),0,_xlfn.LET(_xlpm.k,COUNTIFS($J$1:FO$1,"&gt;="&amp;$G53,$J$140:FO$140,"&gt;0"),_xlpm.n,$I53,FO$140*IF($C53="Bell",EXP(-0.5*((_xlpm.k-(_xlpm.n+1)/2)/MAX(_xlpm.n/6,0.5))^2),IF(_xlpm.n&lt;=6,1,MIN(1,_xlpm.k/3,(_xlpm.n-_xlpm.k+1)/3))))))</f>
        <v>0</v>
      </c>
      <c r="FP53" s="63">
        <f>IF($I53=0,0,IF(OR(FP$140=0,FP$1&lt;$G53,FP$1&gt;$H53+6),0,_xlfn.LET(_xlpm.k,COUNTIFS($J$1:FP$1,"&gt;="&amp;$G53,$J$140:FP$140,"&gt;0"),_xlpm.n,$I53,FP$140*IF($C53="Bell",EXP(-0.5*((_xlpm.k-(_xlpm.n+1)/2)/MAX(_xlpm.n/6,0.5))^2),IF(_xlpm.n&lt;=6,1,MIN(1,_xlpm.k/3,(_xlpm.n-_xlpm.k+1)/3))))))</f>
        <v>0</v>
      </c>
      <c r="FQ53" s="63">
        <f>IF($I53=0,0,IF(OR(FQ$140=0,FQ$1&lt;$G53,FQ$1&gt;$H53+6),0,_xlfn.LET(_xlpm.k,COUNTIFS($J$1:FQ$1,"&gt;="&amp;$G53,$J$140:FQ$140,"&gt;0"),_xlpm.n,$I53,FQ$140*IF($C53="Bell",EXP(-0.5*((_xlpm.k-(_xlpm.n+1)/2)/MAX(_xlpm.n/6,0.5))^2),IF(_xlpm.n&lt;=6,1,MIN(1,_xlpm.k/3,(_xlpm.n-_xlpm.k+1)/3))))))</f>
        <v>0</v>
      </c>
      <c r="FR53" s="63">
        <f>IF($I53=0,0,IF(OR(FR$140=0,FR$1&lt;$G53,FR$1&gt;$H53+6),0,_xlfn.LET(_xlpm.k,COUNTIFS($J$1:FR$1,"&gt;="&amp;$G53,$J$140:FR$140,"&gt;0"),_xlpm.n,$I53,FR$140*IF($C53="Bell",EXP(-0.5*((_xlpm.k-(_xlpm.n+1)/2)/MAX(_xlpm.n/6,0.5))^2),IF(_xlpm.n&lt;=6,1,MIN(1,_xlpm.k/3,(_xlpm.n-_xlpm.k+1)/3))))))</f>
        <v>0</v>
      </c>
      <c r="FS53" s="63">
        <f>IF($I53=0,0,IF(OR(FS$140=0,FS$1&lt;$G53,FS$1&gt;$H53+6),0,_xlfn.LET(_xlpm.k,COUNTIFS($J$1:FS$1,"&gt;="&amp;$G53,$J$140:FS$140,"&gt;0"),_xlpm.n,$I53,FS$140*IF($C53="Bell",EXP(-0.5*((_xlpm.k-(_xlpm.n+1)/2)/MAX(_xlpm.n/6,0.5))^2),IF(_xlpm.n&lt;=6,1,MIN(1,_xlpm.k/3,(_xlpm.n-_xlpm.k+1)/3))))))</f>
        <v>0</v>
      </c>
      <c r="FT53" s="63">
        <f>IF($I53=0,0,IF(OR(FT$140=0,FT$1&lt;$G53,FT$1&gt;$H53+6),0,_xlfn.LET(_xlpm.k,COUNTIFS($J$1:FT$1,"&gt;="&amp;$G53,$J$140:FT$140,"&gt;0"),_xlpm.n,$I53,FT$140*IF($C53="Bell",EXP(-0.5*((_xlpm.k-(_xlpm.n+1)/2)/MAX(_xlpm.n/6,0.5))^2),IF(_xlpm.n&lt;=6,1,MIN(1,_xlpm.k/3,(_xlpm.n-_xlpm.k+1)/3))))))</f>
        <v>0</v>
      </c>
      <c r="FU53" s="63">
        <f>IF($I53=0,0,IF(OR(FU$140=0,FU$1&lt;$G53,FU$1&gt;$H53+6),0,_xlfn.LET(_xlpm.k,COUNTIFS($J$1:FU$1,"&gt;="&amp;$G53,$J$140:FU$140,"&gt;0"),_xlpm.n,$I53,FU$140*IF($C53="Bell",EXP(-0.5*((_xlpm.k-(_xlpm.n+1)/2)/MAX(_xlpm.n/6,0.5))^2),IF(_xlpm.n&lt;=6,1,MIN(1,_xlpm.k/3,(_xlpm.n-_xlpm.k+1)/3))))))</f>
        <v>0</v>
      </c>
      <c r="FV53" s="63">
        <f>IF($I53=0,0,IF(OR(FV$140=0,FV$1&lt;$G53,FV$1&gt;$H53+6),0,_xlfn.LET(_xlpm.k,COUNTIFS($J$1:FV$1,"&gt;="&amp;$G53,$J$140:FV$140,"&gt;0"),_xlpm.n,$I53,FV$140*IF($C53="Bell",EXP(-0.5*((_xlpm.k-(_xlpm.n+1)/2)/MAX(_xlpm.n/6,0.5))^2),IF(_xlpm.n&lt;=6,1,MIN(1,_xlpm.k/3,(_xlpm.n-_xlpm.k+1)/3))))))</f>
        <v>0</v>
      </c>
      <c r="FW53" s="63">
        <f>IF($I53=0,0,IF(OR(FW$140=0,FW$1&lt;$G53,FW$1&gt;$H53+6),0,_xlfn.LET(_xlpm.k,COUNTIFS($J$1:FW$1,"&gt;="&amp;$G53,$J$140:FW$140,"&gt;0"),_xlpm.n,$I53,FW$140*IF($C53="Bell",EXP(-0.5*((_xlpm.k-(_xlpm.n+1)/2)/MAX(_xlpm.n/6,0.5))^2),IF(_xlpm.n&lt;=6,1,MIN(1,_xlpm.k/3,(_xlpm.n-_xlpm.k+1)/3))))))</f>
        <v>0</v>
      </c>
      <c r="FX53" s="63">
        <f>IF($I53=0,0,IF(OR(FX$140=0,FX$1&lt;$G53,FX$1&gt;$H53+6),0,_xlfn.LET(_xlpm.k,COUNTIFS($J$1:FX$1,"&gt;="&amp;$G53,$J$140:FX$140,"&gt;0"),_xlpm.n,$I53,FX$140*IF($C53="Bell",EXP(-0.5*((_xlpm.k-(_xlpm.n+1)/2)/MAX(_xlpm.n/6,0.5))^2),IF(_xlpm.n&lt;=6,1,MIN(1,_xlpm.k/3,(_xlpm.n-_xlpm.k+1)/3))))))</f>
        <v>0</v>
      </c>
      <c r="FY53" s="63">
        <f>IF($I53=0,0,IF(OR(FY$140=0,FY$1&lt;$G53,FY$1&gt;$H53+6),0,_xlfn.LET(_xlpm.k,COUNTIFS($J$1:FY$1,"&gt;="&amp;$G53,$J$140:FY$140,"&gt;0"),_xlpm.n,$I53,FY$140*IF($C53="Bell",EXP(-0.5*((_xlpm.k-(_xlpm.n+1)/2)/MAX(_xlpm.n/6,0.5))^2),IF(_xlpm.n&lt;=6,1,MIN(1,_xlpm.k/3,(_xlpm.n-_xlpm.k+1)/3))))))</f>
        <v>0</v>
      </c>
      <c r="FZ53" s="63">
        <f>IF($I53=0,0,IF(OR(FZ$140=0,FZ$1&lt;$G53,FZ$1&gt;$H53+6),0,_xlfn.LET(_xlpm.k,COUNTIFS($J$1:FZ$1,"&gt;="&amp;$G53,$J$140:FZ$140,"&gt;0"),_xlpm.n,$I53,FZ$140*IF($C53="Bell",EXP(-0.5*((_xlpm.k-(_xlpm.n+1)/2)/MAX(_xlpm.n/6,0.5))^2),IF(_xlpm.n&lt;=6,1,MIN(1,_xlpm.k/3,(_xlpm.n-_xlpm.k+1)/3))))))</f>
        <v>0</v>
      </c>
      <c r="GA53" s="63">
        <f>IF($I53=0,0,IF(OR(GA$140=0,GA$1&lt;$G53,GA$1&gt;$H53+6),0,_xlfn.LET(_xlpm.k,COUNTIFS($J$1:GA$1,"&gt;="&amp;$G53,$J$140:GA$140,"&gt;0"),_xlpm.n,$I53,GA$140*IF($C53="Bell",EXP(-0.5*((_xlpm.k-(_xlpm.n+1)/2)/MAX(_xlpm.n/6,0.5))^2),IF(_xlpm.n&lt;=6,1,MIN(1,_xlpm.k/3,(_xlpm.n-_xlpm.k+1)/3))))))</f>
        <v>0</v>
      </c>
      <c r="GB53" s="63">
        <f>IF($I53=0,0,IF(OR(GB$140=0,GB$1&lt;$G53,GB$1&gt;$H53+6),0,_xlfn.LET(_xlpm.k,COUNTIFS($J$1:GB$1,"&gt;="&amp;$G53,$J$140:GB$140,"&gt;0"),_xlpm.n,$I53,GB$140*IF($C53="Bell",EXP(-0.5*((_xlpm.k-(_xlpm.n+1)/2)/MAX(_xlpm.n/6,0.5))^2),IF(_xlpm.n&lt;=6,1,MIN(1,_xlpm.k/3,(_xlpm.n-_xlpm.k+1)/3))))))</f>
        <v>0</v>
      </c>
      <c r="GC53" s="63">
        <f>IF($I53=0,0,IF(OR(GC$140=0,GC$1&lt;$G53,GC$1&gt;$H53+6),0,_xlfn.LET(_xlpm.k,COUNTIFS($J$1:GC$1,"&gt;="&amp;$G53,$J$140:GC$140,"&gt;0"),_xlpm.n,$I53,GC$140*IF($C53="Bell",EXP(-0.5*((_xlpm.k-(_xlpm.n+1)/2)/MAX(_xlpm.n/6,0.5))^2),IF(_xlpm.n&lt;=6,1,MIN(1,_xlpm.k/3,(_xlpm.n-_xlpm.k+1)/3))))))</f>
        <v>0</v>
      </c>
      <c r="GD53" s="63">
        <f>IF($I53=0,0,IF(OR(GD$140=0,GD$1&lt;$G53,GD$1&gt;$H53+6),0,_xlfn.LET(_xlpm.k,COUNTIFS($J$1:GD$1,"&gt;="&amp;$G53,$J$140:GD$140,"&gt;0"),_xlpm.n,$I53,GD$140*IF($C53="Bell",EXP(-0.5*((_xlpm.k-(_xlpm.n+1)/2)/MAX(_xlpm.n/6,0.5))^2),IF(_xlpm.n&lt;=6,1,MIN(1,_xlpm.k/3,(_xlpm.n-_xlpm.k+1)/3))))))</f>
        <v>0</v>
      </c>
      <c r="GE53" s="63">
        <f>IF($I53=0,0,IF(OR(GE$140=0,GE$1&lt;$G53,GE$1&gt;$H53+6),0,_xlfn.LET(_xlpm.k,COUNTIFS($J$1:GE$1,"&gt;="&amp;$G53,$J$140:GE$140,"&gt;0"),_xlpm.n,$I53,GE$140*IF($C53="Bell",EXP(-0.5*((_xlpm.k-(_xlpm.n+1)/2)/MAX(_xlpm.n/6,0.5))^2),IF(_xlpm.n&lt;=6,1,MIN(1,_xlpm.k/3,(_xlpm.n-_xlpm.k+1)/3))))))</f>
        <v>0</v>
      </c>
      <c r="GF53" s="63">
        <f>IF($I53=0,0,IF(OR(GF$140=0,GF$1&lt;$G53,GF$1&gt;$H53+6),0,_xlfn.LET(_xlpm.k,COUNTIFS($J$1:GF$1,"&gt;="&amp;$G53,$J$140:GF$140,"&gt;0"),_xlpm.n,$I53,GF$140*IF($C53="Bell",EXP(-0.5*((_xlpm.k-(_xlpm.n+1)/2)/MAX(_xlpm.n/6,0.5))^2),IF(_xlpm.n&lt;=6,1,MIN(1,_xlpm.k/3,(_xlpm.n-_xlpm.k+1)/3))))))</f>
        <v>0</v>
      </c>
      <c r="GG53" s="63">
        <f>IF($I53=0,0,IF(OR(GG$140=0,GG$1&lt;$G53,GG$1&gt;$H53+6),0,_xlfn.LET(_xlpm.k,COUNTIFS($J$1:GG$1,"&gt;="&amp;$G53,$J$140:GG$140,"&gt;0"),_xlpm.n,$I53,GG$140*IF($C53="Bell",EXP(-0.5*((_xlpm.k-(_xlpm.n+1)/2)/MAX(_xlpm.n/6,0.5))^2),IF(_xlpm.n&lt;=6,1,MIN(1,_xlpm.k/3,(_xlpm.n-_xlpm.k+1)/3))))))</f>
        <v>0</v>
      </c>
      <c r="GH53" s="63">
        <f>IF($I53=0,0,IF(OR(GH$140=0,GH$1&lt;$G53,GH$1&gt;$H53+6),0,_xlfn.LET(_xlpm.k,COUNTIFS($J$1:GH$1,"&gt;="&amp;$G53,$J$140:GH$140,"&gt;0"),_xlpm.n,$I53,GH$140*IF($C53="Bell",EXP(-0.5*((_xlpm.k-(_xlpm.n+1)/2)/MAX(_xlpm.n/6,0.5))^2),IF(_xlpm.n&lt;=6,1,MIN(1,_xlpm.k/3,(_xlpm.n-_xlpm.k+1)/3))))))</f>
        <v>0</v>
      </c>
      <c r="GI53" s="63">
        <f>IF($I53=0,0,IF(OR(GI$140=0,GI$1&lt;$G53,GI$1&gt;$H53+6),0,_xlfn.LET(_xlpm.k,COUNTIFS($J$1:GI$1,"&gt;="&amp;$G53,$J$140:GI$140,"&gt;0"),_xlpm.n,$I53,GI$140*IF($C53="Bell",EXP(-0.5*((_xlpm.k-(_xlpm.n+1)/2)/MAX(_xlpm.n/6,0.5))^2),IF(_xlpm.n&lt;=6,1,MIN(1,_xlpm.k/3,(_xlpm.n-_xlpm.k+1)/3))))))</f>
        <v>0</v>
      </c>
      <c r="GJ53" s="63">
        <f>IF($I53=0,0,IF(OR(GJ$140=0,GJ$1&lt;$G53,GJ$1&gt;$H53+6),0,_xlfn.LET(_xlpm.k,COUNTIFS($J$1:GJ$1,"&gt;="&amp;$G53,$J$140:GJ$140,"&gt;0"),_xlpm.n,$I53,GJ$140*IF($C53="Bell",EXP(-0.5*((_xlpm.k-(_xlpm.n+1)/2)/MAX(_xlpm.n/6,0.5))^2),IF(_xlpm.n&lt;=6,1,MIN(1,_xlpm.k/3,(_xlpm.n-_xlpm.k+1)/3))))))</f>
        <v>0</v>
      </c>
      <c r="GK53" s="63">
        <f>IF($I53=0,0,IF(OR(GK$140=0,GK$1&lt;$G53,GK$1&gt;$H53+6),0,_xlfn.LET(_xlpm.k,COUNTIFS($J$1:GK$1,"&gt;="&amp;$G53,$J$140:GK$140,"&gt;0"),_xlpm.n,$I53,GK$140*IF($C53="Bell",EXP(-0.5*((_xlpm.k-(_xlpm.n+1)/2)/MAX(_xlpm.n/6,0.5))^2),IF(_xlpm.n&lt;=6,1,MIN(1,_xlpm.k/3,(_xlpm.n-_xlpm.k+1)/3))))))</f>
        <v>0</v>
      </c>
      <c r="GL53" s="63">
        <f>IF($I53=0,0,IF(OR(GL$140=0,GL$1&lt;$G53,GL$1&gt;$H53+6),0,_xlfn.LET(_xlpm.k,COUNTIFS($J$1:GL$1,"&gt;="&amp;$G53,$J$140:GL$140,"&gt;0"),_xlpm.n,$I53,GL$140*IF($C53="Bell",EXP(-0.5*((_xlpm.k-(_xlpm.n+1)/2)/MAX(_xlpm.n/6,0.5))^2),IF(_xlpm.n&lt;=6,1,MIN(1,_xlpm.k/3,(_xlpm.n-_xlpm.k+1)/3))))))</f>
        <v>0</v>
      </c>
    </row>
    <row r="54" spans="1:194" x14ac:dyDescent="0.3">
      <c r="A54" s="66" t="str">
        <f>Sheet1!B54</f>
        <v>0-4122</v>
      </c>
      <c r="B54" s="66" t="str">
        <f>Sheet1!D54</f>
        <v>0-4122-Road Maintenance</v>
      </c>
      <c r="C54" s="59"/>
      <c r="E54" s="64">
        <f t="shared" si="0"/>
        <v>14.8</v>
      </c>
      <c r="G54" s="67">
        <f>IF(Sheet1!G54="","",Sheet1!G54)</f>
        <v>46301</v>
      </c>
      <c r="H54" s="67">
        <f>IF(Sheet1!H54="","",Sheet1!H54)</f>
        <v>46427</v>
      </c>
      <c r="I54">
        <f t="shared" si="1"/>
        <v>17</v>
      </c>
      <c r="J54" s="63">
        <f>IF($I54=0,0,IF(OR(J$140=0,J$1&lt;$G54,J$1&gt;$H54+6),0,_xlfn.LET(_xlpm.k,COUNTIFS($J$1:J$1,"&gt;="&amp;$G54,$J$140:J$140,"&gt;0"),_xlpm.n,$I54,J$140*IF($C54="Bell",EXP(-0.5*((_xlpm.k-(_xlpm.n+1)/2)/MAX(_xlpm.n/6,0.5))^2),IF(_xlpm.n&lt;=6,1,MIN(1,_xlpm.k/3,(_xlpm.n-_xlpm.k+1)/3))))))</f>
        <v>0</v>
      </c>
      <c r="K54" s="63">
        <f>IF($I54=0,0,IF(OR(K$140=0,K$1&lt;$G54,K$1&gt;$H54+6),0,_xlfn.LET(_xlpm.k,COUNTIFS($J$1:K$1,"&gt;="&amp;$G54,$J$140:K$140,"&gt;0"),_xlpm.n,$I54,K$140*IF($C54="Bell",EXP(-0.5*((_xlpm.k-(_xlpm.n+1)/2)/MAX(_xlpm.n/6,0.5))^2),IF(_xlpm.n&lt;=6,1,MIN(1,_xlpm.k/3,(_xlpm.n-_xlpm.k+1)/3))))))</f>
        <v>0</v>
      </c>
      <c r="L54" s="63">
        <f>IF($I54=0,0,IF(OR(L$140=0,L$1&lt;$G54,L$1&gt;$H54+6),0,_xlfn.LET(_xlpm.k,COUNTIFS($J$1:L$1,"&gt;="&amp;$G54,$J$140:L$140,"&gt;0"),_xlpm.n,$I54,L$140*IF($C54="Bell",EXP(-0.5*((_xlpm.k-(_xlpm.n+1)/2)/MAX(_xlpm.n/6,0.5))^2),IF(_xlpm.n&lt;=6,1,MIN(1,_xlpm.k/3,(_xlpm.n-_xlpm.k+1)/3))))))</f>
        <v>0</v>
      </c>
      <c r="M54" s="63">
        <f>IF($I54=0,0,IF(OR(M$140=0,M$1&lt;$G54,M$1&gt;$H54+6),0,_xlfn.LET(_xlpm.k,COUNTIFS($J$1:M$1,"&gt;="&amp;$G54,$J$140:M$140,"&gt;0"),_xlpm.n,$I54,M$140*IF($C54="Bell",EXP(-0.5*((_xlpm.k-(_xlpm.n+1)/2)/MAX(_xlpm.n/6,0.5))^2),IF(_xlpm.n&lt;=6,1,MIN(1,_xlpm.k/3,(_xlpm.n-_xlpm.k+1)/3))))))</f>
        <v>0</v>
      </c>
      <c r="N54" s="63">
        <f>IF($I54=0,0,IF(OR(N$140=0,N$1&lt;$G54,N$1&gt;$H54+6),0,_xlfn.LET(_xlpm.k,COUNTIFS($J$1:N$1,"&gt;="&amp;$G54,$J$140:N$140,"&gt;0"),_xlpm.n,$I54,N$140*IF($C54="Bell",EXP(-0.5*((_xlpm.k-(_xlpm.n+1)/2)/MAX(_xlpm.n/6,0.5))^2),IF(_xlpm.n&lt;=6,1,MIN(1,_xlpm.k/3,(_xlpm.n-_xlpm.k+1)/3))))))</f>
        <v>0</v>
      </c>
      <c r="O54" s="63">
        <f>IF($I54=0,0,IF(OR(O$140=0,O$1&lt;$G54,O$1&gt;$H54+6),0,_xlfn.LET(_xlpm.k,COUNTIFS($J$1:O$1,"&gt;="&amp;$G54,$J$140:O$140,"&gt;0"),_xlpm.n,$I54,O$140*IF($C54="Bell",EXP(-0.5*((_xlpm.k-(_xlpm.n+1)/2)/MAX(_xlpm.n/6,0.5))^2),IF(_xlpm.n&lt;=6,1,MIN(1,_xlpm.k/3,(_xlpm.n-_xlpm.k+1)/3))))))</f>
        <v>0</v>
      </c>
      <c r="P54" s="63">
        <f>IF($I54=0,0,IF(OR(P$140=0,P$1&lt;$G54,P$1&gt;$H54+6),0,_xlfn.LET(_xlpm.k,COUNTIFS($J$1:P$1,"&gt;="&amp;$G54,$J$140:P$140,"&gt;0"),_xlpm.n,$I54,P$140*IF($C54="Bell",EXP(-0.5*((_xlpm.k-(_xlpm.n+1)/2)/MAX(_xlpm.n/6,0.5))^2),IF(_xlpm.n&lt;=6,1,MIN(1,_xlpm.k/3,(_xlpm.n-_xlpm.k+1)/3))))))</f>
        <v>0</v>
      </c>
      <c r="Q54" s="63">
        <f>IF($I54=0,0,IF(OR(Q$140=0,Q$1&lt;$G54,Q$1&gt;$H54+6),0,_xlfn.LET(_xlpm.k,COUNTIFS($J$1:Q$1,"&gt;="&amp;$G54,$J$140:Q$140,"&gt;0"),_xlpm.n,$I54,Q$140*IF($C54="Bell",EXP(-0.5*((_xlpm.k-(_xlpm.n+1)/2)/MAX(_xlpm.n/6,0.5))^2),IF(_xlpm.n&lt;=6,1,MIN(1,_xlpm.k/3,(_xlpm.n-_xlpm.k+1)/3))))))</f>
        <v>0</v>
      </c>
      <c r="R54" s="63">
        <f>IF($I54=0,0,IF(OR(R$140=0,R$1&lt;$G54,R$1&gt;$H54+6),0,_xlfn.LET(_xlpm.k,COUNTIFS($J$1:R$1,"&gt;="&amp;$G54,$J$140:R$140,"&gt;0"),_xlpm.n,$I54,R$140*IF($C54="Bell",EXP(-0.5*((_xlpm.k-(_xlpm.n+1)/2)/MAX(_xlpm.n/6,0.5))^2),IF(_xlpm.n&lt;=6,1,MIN(1,_xlpm.k/3,(_xlpm.n-_xlpm.k+1)/3))))))</f>
        <v>0</v>
      </c>
      <c r="S54" s="63">
        <f>IF($I54=0,0,IF(OR(S$140=0,S$1&lt;$G54,S$1&gt;$H54+6),0,_xlfn.LET(_xlpm.k,COUNTIFS($J$1:S$1,"&gt;="&amp;$G54,$J$140:S$140,"&gt;0"),_xlpm.n,$I54,S$140*IF($C54="Bell",EXP(-0.5*((_xlpm.k-(_xlpm.n+1)/2)/MAX(_xlpm.n/6,0.5))^2),IF(_xlpm.n&lt;=6,1,MIN(1,_xlpm.k/3,(_xlpm.n-_xlpm.k+1)/3))))))</f>
        <v>0</v>
      </c>
      <c r="T54" s="63">
        <f>IF($I54=0,0,IF(OR(T$140=0,T$1&lt;$G54,T$1&gt;$H54+6),0,_xlfn.LET(_xlpm.k,COUNTIFS($J$1:T$1,"&gt;="&amp;$G54,$J$140:T$140,"&gt;0"),_xlpm.n,$I54,T$140*IF($C54="Bell",EXP(-0.5*((_xlpm.k-(_xlpm.n+1)/2)/MAX(_xlpm.n/6,0.5))^2),IF(_xlpm.n&lt;=6,1,MIN(1,_xlpm.k/3,(_xlpm.n-_xlpm.k+1)/3))))))</f>
        <v>0</v>
      </c>
      <c r="U54" s="63">
        <f>IF($I54=0,0,IF(OR(U$140=0,U$1&lt;$G54,U$1&gt;$H54+6),0,_xlfn.LET(_xlpm.k,COUNTIFS($J$1:U$1,"&gt;="&amp;$G54,$J$140:U$140,"&gt;0"),_xlpm.n,$I54,U$140*IF($C54="Bell",EXP(-0.5*((_xlpm.k-(_xlpm.n+1)/2)/MAX(_xlpm.n/6,0.5))^2),IF(_xlpm.n&lt;=6,1,MIN(1,_xlpm.k/3,(_xlpm.n-_xlpm.k+1)/3))))))</f>
        <v>0</v>
      </c>
      <c r="V54" s="63">
        <f>IF($I54=0,0,IF(OR(V$140=0,V$1&lt;$G54,V$1&gt;$H54+6),0,_xlfn.LET(_xlpm.k,COUNTIFS($J$1:V$1,"&gt;="&amp;$G54,$J$140:V$140,"&gt;0"),_xlpm.n,$I54,V$140*IF($C54="Bell",EXP(-0.5*((_xlpm.k-(_xlpm.n+1)/2)/MAX(_xlpm.n/6,0.5))^2),IF(_xlpm.n&lt;=6,1,MIN(1,_xlpm.k/3,(_xlpm.n-_xlpm.k+1)/3))))))</f>
        <v>0</v>
      </c>
      <c r="W54" s="63">
        <f>IF($I54=0,0,IF(OR(W$140=0,W$1&lt;$G54,W$1&gt;$H54+6),0,_xlfn.LET(_xlpm.k,COUNTIFS($J$1:W$1,"&gt;="&amp;$G54,$J$140:W$140,"&gt;0"),_xlpm.n,$I54,W$140*IF($C54="Bell",EXP(-0.5*((_xlpm.k-(_xlpm.n+1)/2)/MAX(_xlpm.n/6,0.5))^2),IF(_xlpm.n&lt;=6,1,MIN(1,_xlpm.k/3,(_xlpm.n-_xlpm.k+1)/3))))))</f>
        <v>0</v>
      </c>
      <c r="X54" s="63">
        <f>IF($I54=0,0,IF(OR(X$140=0,X$1&lt;$G54,X$1&gt;$H54+6),0,_xlfn.LET(_xlpm.k,COUNTIFS($J$1:X$1,"&gt;="&amp;$G54,$J$140:X$140,"&gt;0"),_xlpm.n,$I54,X$140*IF($C54="Bell",EXP(-0.5*((_xlpm.k-(_xlpm.n+1)/2)/MAX(_xlpm.n/6,0.5))^2),IF(_xlpm.n&lt;=6,1,MIN(1,_xlpm.k/3,(_xlpm.n-_xlpm.k+1)/3))))))</f>
        <v>0</v>
      </c>
      <c r="Y54" s="63">
        <f>IF($I54=0,0,IF(OR(Y$140=0,Y$1&lt;$G54,Y$1&gt;$H54+6),0,_xlfn.LET(_xlpm.k,COUNTIFS($J$1:Y$1,"&gt;="&amp;$G54,$J$140:Y$140,"&gt;0"),_xlpm.n,$I54,Y$140*IF($C54="Bell",EXP(-0.5*((_xlpm.k-(_xlpm.n+1)/2)/MAX(_xlpm.n/6,0.5))^2),IF(_xlpm.n&lt;=6,1,MIN(1,_xlpm.k/3,(_xlpm.n-_xlpm.k+1)/3))))))</f>
        <v>0</v>
      </c>
      <c r="Z54" s="63">
        <f>IF($I54=0,0,IF(OR(Z$140=0,Z$1&lt;$G54,Z$1&gt;$H54+6),0,_xlfn.LET(_xlpm.k,COUNTIFS($J$1:Z$1,"&gt;="&amp;$G54,$J$140:Z$140,"&gt;0"),_xlpm.n,$I54,Z$140*IF($C54="Bell",EXP(-0.5*((_xlpm.k-(_xlpm.n+1)/2)/MAX(_xlpm.n/6,0.5))^2),IF(_xlpm.n&lt;=6,1,MIN(1,_xlpm.k/3,(_xlpm.n-_xlpm.k+1)/3))))))</f>
        <v>0.33333333333333331</v>
      </c>
      <c r="AA54" s="63">
        <f>IF($I54=0,0,IF(OR(AA$140=0,AA$1&lt;$G54,AA$1&gt;$H54+6),0,_xlfn.LET(_xlpm.k,COUNTIFS($J$1:AA$1,"&gt;="&amp;$G54,$J$140:AA$140,"&gt;0"),_xlpm.n,$I54,AA$140*IF($C54="Bell",EXP(-0.5*((_xlpm.k-(_xlpm.n+1)/2)/MAX(_xlpm.n/6,0.5))^2),IF(_xlpm.n&lt;=6,1,MIN(1,_xlpm.k/3,(_xlpm.n-_xlpm.k+1)/3))))))</f>
        <v>0.66666666666666663</v>
      </c>
      <c r="AB54" s="63">
        <f>IF($I54=0,0,IF(OR(AB$140=0,AB$1&lt;$G54,AB$1&gt;$H54+6),0,_xlfn.LET(_xlpm.k,COUNTIFS($J$1:AB$1,"&gt;="&amp;$G54,$J$140:AB$140,"&gt;0"),_xlpm.n,$I54,AB$140*IF($C54="Bell",EXP(-0.5*((_xlpm.k-(_xlpm.n+1)/2)/MAX(_xlpm.n/6,0.5))^2),IF(_xlpm.n&lt;=6,1,MIN(1,_xlpm.k/3,(_xlpm.n-_xlpm.k+1)/3))))))</f>
        <v>1</v>
      </c>
      <c r="AC54" s="63">
        <f>IF($I54=0,0,IF(OR(AC$140=0,AC$1&lt;$G54,AC$1&gt;$H54+6),0,_xlfn.LET(_xlpm.k,COUNTIFS($J$1:AC$1,"&gt;="&amp;$G54,$J$140:AC$140,"&gt;0"),_xlpm.n,$I54,AC$140*IF($C54="Bell",EXP(-0.5*((_xlpm.k-(_xlpm.n+1)/2)/MAX(_xlpm.n/6,0.5))^2),IF(_xlpm.n&lt;=6,1,MIN(1,_xlpm.k/3,(_xlpm.n-_xlpm.k+1)/3))))))</f>
        <v>1</v>
      </c>
      <c r="AD54" s="63">
        <f>IF($I54=0,0,IF(OR(AD$140=0,AD$1&lt;$G54,AD$1&gt;$H54+6),0,_xlfn.LET(_xlpm.k,COUNTIFS($J$1:AD$1,"&gt;="&amp;$G54,$J$140:AD$140,"&gt;0"),_xlpm.n,$I54,AD$140*IF($C54="Bell",EXP(-0.5*((_xlpm.k-(_xlpm.n+1)/2)/MAX(_xlpm.n/6,0.5))^2),IF(_xlpm.n&lt;=6,1,MIN(1,_xlpm.k/3,(_xlpm.n-_xlpm.k+1)/3))))))</f>
        <v>1</v>
      </c>
      <c r="AE54" s="63">
        <f>IF($I54=0,0,IF(OR(AE$140=0,AE$1&lt;$G54,AE$1&gt;$H54+6),0,_xlfn.LET(_xlpm.k,COUNTIFS($J$1:AE$1,"&gt;="&amp;$G54,$J$140:AE$140,"&gt;0"),_xlpm.n,$I54,AE$140*IF($C54="Bell",EXP(-0.5*((_xlpm.k-(_xlpm.n+1)/2)/MAX(_xlpm.n/6,0.5))^2),IF(_xlpm.n&lt;=6,1,MIN(1,_xlpm.k/3,(_xlpm.n-_xlpm.k+1)/3))))))</f>
        <v>1</v>
      </c>
      <c r="AF54" s="63">
        <f>IF($I54=0,0,IF(OR(AF$140=0,AF$1&lt;$G54,AF$1&gt;$H54+6),0,_xlfn.LET(_xlpm.k,COUNTIFS($J$1:AF$1,"&gt;="&amp;$G54,$J$140:AF$140,"&gt;0"),_xlpm.n,$I54,AF$140*IF($C54="Bell",EXP(-0.5*((_xlpm.k-(_xlpm.n+1)/2)/MAX(_xlpm.n/6,0.5))^2),IF(_xlpm.n&lt;=6,1,MIN(1,_xlpm.k/3,(_xlpm.n-_xlpm.k+1)/3))))))</f>
        <v>1</v>
      </c>
      <c r="AG54" s="63">
        <f>IF($I54=0,0,IF(OR(AG$140=0,AG$1&lt;$G54,AG$1&gt;$H54+6),0,_xlfn.LET(_xlpm.k,COUNTIFS($J$1:AG$1,"&gt;="&amp;$G54,$J$140:AG$140,"&gt;0"),_xlpm.n,$I54,AG$140*IF($C54="Bell",EXP(-0.5*((_xlpm.k-(_xlpm.n+1)/2)/MAX(_xlpm.n/6,0.5))^2),IF(_xlpm.n&lt;=6,1,MIN(1,_xlpm.k/3,(_xlpm.n-_xlpm.k+1)/3))))))</f>
        <v>0</v>
      </c>
      <c r="AH54" s="63">
        <f>IF($I54=0,0,IF(OR(AH$140=0,AH$1&lt;$G54,AH$1&gt;$H54+6),0,_xlfn.LET(_xlpm.k,COUNTIFS($J$1:AH$1,"&gt;="&amp;$G54,$J$140:AH$140,"&gt;0"),_xlpm.n,$I54,AH$140*IF($C54="Bell",EXP(-0.5*((_xlpm.k-(_xlpm.n+1)/2)/MAX(_xlpm.n/6,0.5))^2),IF(_xlpm.n&lt;=6,1,MIN(1,_xlpm.k/3,(_xlpm.n-_xlpm.k+1)/3))))))</f>
        <v>1</v>
      </c>
      <c r="AI54" s="63">
        <f>IF($I54=0,0,IF(OR(AI$140=0,AI$1&lt;$G54,AI$1&gt;$H54+6),0,_xlfn.LET(_xlpm.k,COUNTIFS($J$1:AI$1,"&gt;="&amp;$G54,$J$140:AI$140,"&gt;0"),_xlpm.n,$I54,AI$140*IF($C54="Bell",EXP(-0.5*((_xlpm.k-(_xlpm.n+1)/2)/MAX(_xlpm.n/6,0.5))^2),IF(_xlpm.n&lt;=6,1,MIN(1,_xlpm.k/3,(_xlpm.n-_xlpm.k+1)/3))))))</f>
        <v>1</v>
      </c>
      <c r="AJ54" s="63">
        <f>IF($I54=0,0,IF(OR(AJ$140=0,AJ$1&lt;$G54,AJ$1&gt;$H54+6),0,_xlfn.LET(_xlpm.k,COUNTIFS($J$1:AJ$1,"&gt;="&amp;$G54,$J$140:AJ$140,"&gt;0"),_xlpm.n,$I54,AJ$140*IF($C54="Bell",EXP(-0.5*((_xlpm.k-(_xlpm.n+1)/2)/MAX(_xlpm.n/6,0.5))^2),IF(_xlpm.n&lt;=6,1,MIN(1,_xlpm.k/3,(_xlpm.n-_xlpm.k+1)/3))))))</f>
        <v>1</v>
      </c>
      <c r="AK54" s="63">
        <f>IF($I54=0,0,IF(OR(AK$140=0,AK$1&lt;$G54,AK$1&gt;$H54+6),0,_xlfn.LET(_xlpm.k,COUNTIFS($J$1:AK$1,"&gt;="&amp;$G54,$J$140:AK$140,"&gt;0"),_xlpm.n,$I54,AK$140*IF($C54="Bell",EXP(-0.5*((_xlpm.k-(_xlpm.n+1)/2)/MAX(_xlpm.n/6,0.5))^2),IF(_xlpm.n&lt;=6,1,MIN(1,_xlpm.k/3,(_xlpm.n-_xlpm.k+1)/3))))))</f>
        <v>0</v>
      </c>
      <c r="AL54" s="63">
        <f>IF($I54=0,0,IF(OR(AL$140=0,AL$1&lt;$G54,AL$1&gt;$H54+6),0,_xlfn.LET(_xlpm.k,COUNTIFS($J$1:AL$1,"&gt;="&amp;$G54,$J$140:AL$140,"&gt;0"),_xlpm.n,$I54,AL$140*IF($C54="Bell",EXP(-0.5*((_xlpm.k-(_xlpm.n+1)/2)/MAX(_xlpm.n/6,0.5))^2),IF(_xlpm.n&lt;=6,1,MIN(1,_xlpm.k/3,(_xlpm.n-_xlpm.k+1)/3))))))</f>
        <v>0.8</v>
      </c>
      <c r="AM54" s="63">
        <f>IF($I54=0,0,IF(OR(AM$140=0,AM$1&lt;$G54,AM$1&gt;$H54+6),0,_xlfn.LET(_xlpm.k,COUNTIFS($J$1:AM$1,"&gt;="&amp;$G54,$J$140:AM$140,"&gt;0"),_xlpm.n,$I54,AM$140*IF($C54="Bell",EXP(-0.5*((_xlpm.k-(_xlpm.n+1)/2)/MAX(_xlpm.n/6,0.5))^2),IF(_xlpm.n&lt;=6,1,MIN(1,_xlpm.k/3,(_xlpm.n-_xlpm.k+1)/3))))))</f>
        <v>1</v>
      </c>
      <c r="AN54" s="63">
        <f>IF($I54=0,0,IF(OR(AN$140=0,AN$1&lt;$G54,AN$1&gt;$H54+6),0,_xlfn.LET(_xlpm.k,COUNTIFS($J$1:AN$1,"&gt;="&amp;$G54,$J$140:AN$140,"&gt;0"),_xlpm.n,$I54,AN$140*IF($C54="Bell",EXP(-0.5*((_xlpm.k-(_xlpm.n+1)/2)/MAX(_xlpm.n/6,0.5))^2),IF(_xlpm.n&lt;=6,1,MIN(1,_xlpm.k/3,(_xlpm.n-_xlpm.k+1)/3))))))</f>
        <v>1</v>
      </c>
      <c r="AO54" s="63">
        <f>IF($I54=0,0,IF(OR(AO$140=0,AO$1&lt;$G54,AO$1&gt;$H54+6),0,_xlfn.LET(_xlpm.k,COUNTIFS($J$1:AO$1,"&gt;="&amp;$G54,$J$140:AO$140,"&gt;0"),_xlpm.n,$I54,AO$140*IF($C54="Bell",EXP(-0.5*((_xlpm.k-(_xlpm.n+1)/2)/MAX(_xlpm.n/6,0.5))^2),IF(_xlpm.n&lt;=6,1,MIN(1,_xlpm.k/3,(_xlpm.n-_xlpm.k+1)/3))))))</f>
        <v>1</v>
      </c>
      <c r="AP54" s="63">
        <f>IF($I54=0,0,IF(OR(AP$140=0,AP$1&lt;$G54,AP$1&gt;$H54+6),0,_xlfn.LET(_xlpm.k,COUNTIFS($J$1:AP$1,"&gt;="&amp;$G54,$J$140:AP$140,"&gt;0"),_xlpm.n,$I54,AP$140*IF($C54="Bell",EXP(-0.5*((_xlpm.k-(_xlpm.n+1)/2)/MAX(_xlpm.n/6,0.5))^2),IF(_xlpm.n&lt;=6,1,MIN(1,_xlpm.k/3,(_xlpm.n-_xlpm.k+1)/3))))))</f>
        <v>1</v>
      </c>
      <c r="AQ54" s="63">
        <f>IF($I54=0,0,IF(OR(AQ$140=0,AQ$1&lt;$G54,AQ$1&gt;$H54+6),0,_xlfn.LET(_xlpm.k,COUNTIFS($J$1:AQ$1,"&gt;="&amp;$G54,$J$140:AQ$140,"&gt;0"),_xlpm.n,$I54,AQ$140*IF($C54="Bell",EXP(-0.5*((_xlpm.k-(_xlpm.n+1)/2)/MAX(_xlpm.n/6,0.5))^2),IF(_xlpm.n&lt;=6,1,MIN(1,_xlpm.k/3,(_xlpm.n-_xlpm.k+1)/3))))))</f>
        <v>0.66666666666666663</v>
      </c>
      <c r="AR54" s="63">
        <f>IF($I54=0,0,IF(OR(AR$140=0,AR$1&lt;$G54,AR$1&gt;$H54+6),0,_xlfn.LET(_xlpm.k,COUNTIFS($J$1:AR$1,"&gt;="&amp;$G54,$J$140:AR$140,"&gt;0"),_xlpm.n,$I54,AR$140*IF($C54="Bell",EXP(-0.5*((_xlpm.k-(_xlpm.n+1)/2)/MAX(_xlpm.n/6,0.5))^2),IF(_xlpm.n&lt;=6,1,MIN(1,_xlpm.k/3,(_xlpm.n-_xlpm.k+1)/3))))))</f>
        <v>0.33333333333333331</v>
      </c>
      <c r="AS54" s="63">
        <f>IF($I54=0,0,IF(OR(AS$140=0,AS$1&lt;$G54,AS$1&gt;$H54+6),0,_xlfn.LET(_xlpm.k,COUNTIFS($J$1:AS$1,"&gt;="&amp;$G54,$J$140:AS$140,"&gt;0"),_xlpm.n,$I54,AS$140*IF($C54="Bell",EXP(-0.5*((_xlpm.k-(_xlpm.n+1)/2)/MAX(_xlpm.n/6,0.5))^2),IF(_xlpm.n&lt;=6,1,MIN(1,_xlpm.k/3,(_xlpm.n-_xlpm.k+1)/3))))))</f>
        <v>0</v>
      </c>
      <c r="AT54" s="63">
        <f>IF($I54=0,0,IF(OR(AT$140=0,AT$1&lt;$G54,AT$1&gt;$H54+6),0,_xlfn.LET(_xlpm.k,COUNTIFS($J$1:AT$1,"&gt;="&amp;$G54,$J$140:AT$140,"&gt;0"),_xlpm.n,$I54,AT$140*IF($C54="Bell",EXP(-0.5*((_xlpm.k-(_xlpm.n+1)/2)/MAX(_xlpm.n/6,0.5))^2),IF(_xlpm.n&lt;=6,1,MIN(1,_xlpm.k/3,(_xlpm.n-_xlpm.k+1)/3))))))</f>
        <v>0</v>
      </c>
      <c r="AU54" s="63">
        <f>IF($I54=0,0,IF(OR(AU$140=0,AU$1&lt;$G54,AU$1&gt;$H54+6),0,_xlfn.LET(_xlpm.k,COUNTIFS($J$1:AU$1,"&gt;="&amp;$G54,$J$140:AU$140,"&gt;0"),_xlpm.n,$I54,AU$140*IF($C54="Bell",EXP(-0.5*((_xlpm.k-(_xlpm.n+1)/2)/MAX(_xlpm.n/6,0.5))^2),IF(_xlpm.n&lt;=6,1,MIN(1,_xlpm.k/3,(_xlpm.n-_xlpm.k+1)/3))))))</f>
        <v>0</v>
      </c>
      <c r="AV54" s="63">
        <f>IF($I54=0,0,IF(OR(AV$140=0,AV$1&lt;$G54,AV$1&gt;$H54+6),0,_xlfn.LET(_xlpm.k,COUNTIFS($J$1:AV$1,"&gt;="&amp;$G54,$J$140:AV$140,"&gt;0"),_xlpm.n,$I54,AV$140*IF($C54="Bell",EXP(-0.5*((_xlpm.k-(_xlpm.n+1)/2)/MAX(_xlpm.n/6,0.5))^2),IF(_xlpm.n&lt;=6,1,MIN(1,_xlpm.k/3,(_xlpm.n-_xlpm.k+1)/3))))))</f>
        <v>0</v>
      </c>
      <c r="AW54" s="63">
        <f>IF($I54=0,0,IF(OR(AW$140=0,AW$1&lt;$G54,AW$1&gt;$H54+6),0,_xlfn.LET(_xlpm.k,COUNTIFS($J$1:AW$1,"&gt;="&amp;$G54,$J$140:AW$140,"&gt;0"),_xlpm.n,$I54,AW$140*IF($C54="Bell",EXP(-0.5*((_xlpm.k-(_xlpm.n+1)/2)/MAX(_xlpm.n/6,0.5))^2),IF(_xlpm.n&lt;=6,1,MIN(1,_xlpm.k/3,(_xlpm.n-_xlpm.k+1)/3))))))</f>
        <v>0</v>
      </c>
      <c r="AX54" s="63">
        <f>IF($I54=0,0,IF(OR(AX$140=0,AX$1&lt;$G54,AX$1&gt;$H54+6),0,_xlfn.LET(_xlpm.k,COUNTIFS($J$1:AX$1,"&gt;="&amp;$G54,$J$140:AX$140,"&gt;0"),_xlpm.n,$I54,AX$140*IF($C54="Bell",EXP(-0.5*((_xlpm.k-(_xlpm.n+1)/2)/MAX(_xlpm.n/6,0.5))^2),IF(_xlpm.n&lt;=6,1,MIN(1,_xlpm.k/3,(_xlpm.n-_xlpm.k+1)/3))))))</f>
        <v>0</v>
      </c>
      <c r="AY54" s="63">
        <f>IF($I54=0,0,IF(OR(AY$140=0,AY$1&lt;$G54,AY$1&gt;$H54+6),0,_xlfn.LET(_xlpm.k,COUNTIFS($J$1:AY$1,"&gt;="&amp;$G54,$J$140:AY$140,"&gt;0"),_xlpm.n,$I54,AY$140*IF($C54="Bell",EXP(-0.5*((_xlpm.k-(_xlpm.n+1)/2)/MAX(_xlpm.n/6,0.5))^2),IF(_xlpm.n&lt;=6,1,MIN(1,_xlpm.k/3,(_xlpm.n-_xlpm.k+1)/3))))))</f>
        <v>0</v>
      </c>
      <c r="AZ54" s="63">
        <f>IF($I54=0,0,IF(OR(AZ$140=0,AZ$1&lt;$G54,AZ$1&gt;$H54+6),0,_xlfn.LET(_xlpm.k,COUNTIFS($J$1:AZ$1,"&gt;="&amp;$G54,$J$140:AZ$140,"&gt;0"),_xlpm.n,$I54,AZ$140*IF($C54="Bell",EXP(-0.5*((_xlpm.k-(_xlpm.n+1)/2)/MAX(_xlpm.n/6,0.5))^2),IF(_xlpm.n&lt;=6,1,MIN(1,_xlpm.k/3,(_xlpm.n-_xlpm.k+1)/3))))))</f>
        <v>0</v>
      </c>
      <c r="BA54" s="63">
        <f>IF($I54=0,0,IF(OR(BA$140=0,BA$1&lt;$G54,BA$1&gt;$H54+6),0,_xlfn.LET(_xlpm.k,COUNTIFS($J$1:BA$1,"&gt;="&amp;$G54,$J$140:BA$140,"&gt;0"),_xlpm.n,$I54,BA$140*IF($C54="Bell",EXP(-0.5*((_xlpm.k-(_xlpm.n+1)/2)/MAX(_xlpm.n/6,0.5))^2),IF(_xlpm.n&lt;=6,1,MIN(1,_xlpm.k/3,(_xlpm.n-_xlpm.k+1)/3))))))</f>
        <v>0</v>
      </c>
      <c r="BB54" s="63">
        <f>IF($I54=0,0,IF(OR(BB$140=0,BB$1&lt;$G54,BB$1&gt;$H54+6),0,_xlfn.LET(_xlpm.k,COUNTIFS($J$1:BB$1,"&gt;="&amp;$G54,$J$140:BB$140,"&gt;0"),_xlpm.n,$I54,BB$140*IF($C54="Bell",EXP(-0.5*((_xlpm.k-(_xlpm.n+1)/2)/MAX(_xlpm.n/6,0.5))^2),IF(_xlpm.n&lt;=6,1,MIN(1,_xlpm.k/3,(_xlpm.n-_xlpm.k+1)/3))))))</f>
        <v>0</v>
      </c>
      <c r="BC54" s="63">
        <f>IF($I54=0,0,IF(OR(BC$140=0,BC$1&lt;$G54,BC$1&gt;$H54+6),0,_xlfn.LET(_xlpm.k,COUNTIFS($J$1:BC$1,"&gt;="&amp;$G54,$J$140:BC$140,"&gt;0"),_xlpm.n,$I54,BC$140*IF($C54="Bell",EXP(-0.5*((_xlpm.k-(_xlpm.n+1)/2)/MAX(_xlpm.n/6,0.5))^2),IF(_xlpm.n&lt;=6,1,MIN(1,_xlpm.k/3,(_xlpm.n-_xlpm.k+1)/3))))))</f>
        <v>0</v>
      </c>
      <c r="BD54" s="63">
        <f>IF($I54=0,0,IF(OR(BD$140=0,BD$1&lt;$G54,BD$1&gt;$H54+6),0,_xlfn.LET(_xlpm.k,COUNTIFS($J$1:BD$1,"&gt;="&amp;$G54,$J$140:BD$140,"&gt;0"),_xlpm.n,$I54,BD$140*IF($C54="Bell",EXP(-0.5*((_xlpm.k-(_xlpm.n+1)/2)/MAX(_xlpm.n/6,0.5))^2),IF(_xlpm.n&lt;=6,1,MIN(1,_xlpm.k/3,(_xlpm.n-_xlpm.k+1)/3))))))</f>
        <v>0</v>
      </c>
      <c r="BE54" s="63">
        <f>IF($I54=0,0,IF(OR(BE$140=0,BE$1&lt;$G54,BE$1&gt;$H54+6),0,_xlfn.LET(_xlpm.k,COUNTIFS($J$1:BE$1,"&gt;="&amp;$G54,$J$140:BE$140,"&gt;0"),_xlpm.n,$I54,BE$140*IF($C54="Bell",EXP(-0.5*((_xlpm.k-(_xlpm.n+1)/2)/MAX(_xlpm.n/6,0.5))^2),IF(_xlpm.n&lt;=6,1,MIN(1,_xlpm.k/3,(_xlpm.n-_xlpm.k+1)/3))))))</f>
        <v>0</v>
      </c>
      <c r="BF54" s="63">
        <f>IF($I54=0,0,IF(OR(BF$140=0,BF$1&lt;$G54,BF$1&gt;$H54+6),0,_xlfn.LET(_xlpm.k,COUNTIFS($J$1:BF$1,"&gt;="&amp;$G54,$J$140:BF$140,"&gt;0"),_xlpm.n,$I54,BF$140*IF($C54="Bell",EXP(-0.5*((_xlpm.k-(_xlpm.n+1)/2)/MAX(_xlpm.n/6,0.5))^2),IF(_xlpm.n&lt;=6,1,MIN(1,_xlpm.k/3,(_xlpm.n-_xlpm.k+1)/3))))))</f>
        <v>0</v>
      </c>
      <c r="BG54" s="63">
        <f>IF($I54=0,0,IF(OR(BG$140=0,BG$1&lt;$G54,BG$1&gt;$H54+6),0,_xlfn.LET(_xlpm.k,COUNTIFS($J$1:BG$1,"&gt;="&amp;$G54,$J$140:BG$140,"&gt;0"),_xlpm.n,$I54,BG$140*IF($C54="Bell",EXP(-0.5*((_xlpm.k-(_xlpm.n+1)/2)/MAX(_xlpm.n/6,0.5))^2),IF(_xlpm.n&lt;=6,1,MIN(1,_xlpm.k/3,(_xlpm.n-_xlpm.k+1)/3))))))</f>
        <v>0</v>
      </c>
      <c r="BH54" s="63">
        <f>IF($I54=0,0,IF(OR(BH$140=0,BH$1&lt;$G54,BH$1&gt;$H54+6),0,_xlfn.LET(_xlpm.k,COUNTIFS($J$1:BH$1,"&gt;="&amp;$G54,$J$140:BH$140,"&gt;0"),_xlpm.n,$I54,BH$140*IF($C54="Bell",EXP(-0.5*((_xlpm.k-(_xlpm.n+1)/2)/MAX(_xlpm.n/6,0.5))^2),IF(_xlpm.n&lt;=6,1,MIN(1,_xlpm.k/3,(_xlpm.n-_xlpm.k+1)/3))))))</f>
        <v>0</v>
      </c>
      <c r="BI54" s="63">
        <f>IF($I54=0,0,IF(OR(BI$140=0,BI$1&lt;$G54,BI$1&gt;$H54+6),0,_xlfn.LET(_xlpm.k,COUNTIFS($J$1:BI$1,"&gt;="&amp;$G54,$J$140:BI$140,"&gt;0"),_xlpm.n,$I54,BI$140*IF($C54="Bell",EXP(-0.5*((_xlpm.k-(_xlpm.n+1)/2)/MAX(_xlpm.n/6,0.5))^2),IF(_xlpm.n&lt;=6,1,MIN(1,_xlpm.k/3,(_xlpm.n-_xlpm.k+1)/3))))))</f>
        <v>0</v>
      </c>
      <c r="BJ54" s="63">
        <f>IF($I54=0,0,IF(OR(BJ$140=0,BJ$1&lt;$G54,BJ$1&gt;$H54+6),0,_xlfn.LET(_xlpm.k,COUNTIFS($J$1:BJ$1,"&gt;="&amp;$G54,$J$140:BJ$140,"&gt;0"),_xlpm.n,$I54,BJ$140*IF($C54="Bell",EXP(-0.5*((_xlpm.k-(_xlpm.n+1)/2)/MAX(_xlpm.n/6,0.5))^2),IF(_xlpm.n&lt;=6,1,MIN(1,_xlpm.k/3,(_xlpm.n-_xlpm.k+1)/3))))))</f>
        <v>0</v>
      </c>
      <c r="BK54" s="63">
        <f>IF($I54=0,0,IF(OR(BK$140=0,BK$1&lt;$G54,BK$1&gt;$H54+6),0,_xlfn.LET(_xlpm.k,COUNTIFS($J$1:BK$1,"&gt;="&amp;$G54,$J$140:BK$140,"&gt;0"),_xlpm.n,$I54,BK$140*IF($C54="Bell",EXP(-0.5*((_xlpm.k-(_xlpm.n+1)/2)/MAX(_xlpm.n/6,0.5))^2),IF(_xlpm.n&lt;=6,1,MIN(1,_xlpm.k/3,(_xlpm.n-_xlpm.k+1)/3))))))</f>
        <v>0</v>
      </c>
      <c r="BL54" s="63">
        <f>IF($I54=0,0,IF(OR(BL$140=0,BL$1&lt;$G54,BL$1&gt;$H54+6),0,_xlfn.LET(_xlpm.k,COUNTIFS($J$1:BL$1,"&gt;="&amp;$G54,$J$140:BL$140,"&gt;0"),_xlpm.n,$I54,BL$140*IF($C54="Bell",EXP(-0.5*((_xlpm.k-(_xlpm.n+1)/2)/MAX(_xlpm.n/6,0.5))^2),IF(_xlpm.n&lt;=6,1,MIN(1,_xlpm.k/3,(_xlpm.n-_xlpm.k+1)/3))))))</f>
        <v>0</v>
      </c>
      <c r="BM54" s="63">
        <f>IF($I54=0,0,IF(OR(BM$140=0,BM$1&lt;$G54,BM$1&gt;$H54+6),0,_xlfn.LET(_xlpm.k,COUNTIFS($J$1:BM$1,"&gt;="&amp;$G54,$J$140:BM$140,"&gt;0"),_xlpm.n,$I54,BM$140*IF($C54="Bell",EXP(-0.5*((_xlpm.k-(_xlpm.n+1)/2)/MAX(_xlpm.n/6,0.5))^2),IF(_xlpm.n&lt;=6,1,MIN(1,_xlpm.k/3,(_xlpm.n-_xlpm.k+1)/3))))))</f>
        <v>0</v>
      </c>
      <c r="BN54" s="63">
        <f>IF($I54=0,0,IF(OR(BN$140=0,BN$1&lt;$G54,BN$1&gt;$H54+6),0,_xlfn.LET(_xlpm.k,COUNTIFS($J$1:BN$1,"&gt;="&amp;$G54,$J$140:BN$140,"&gt;0"),_xlpm.n,$I54,BN$140*IF($C54="Bell",EXP(-0.5*((_xlpm.k-(_xlpm.n+1)/2)/MAX(_xlpm.n/6,0.5))^2),IF(_xlpm.n&lt;=6,1,MIN(1,_xlpm.k/3,(_xlpm.n-_xlpm.k+1)/3))))))</f>
        <v>0</v>
      </c>
      <c r="BO54" s="63">
        <f>IF($I54=0,0,IF(OR(BO$140=0,BO$1&lt;$G54,BO$1&gt;$H54+6),0,_xlfn.LET(_xlpm.k,COUNTIFS($J$1:BO$1,"&gt;="&amp;$G54,$J$140:BO$140,"&gt;0"),_xlpm.n,$I54,BO$140*IF($C54="Bell",EXP(-0.5*((_xlpm.k-(_xlpm.n+1)/2)/MAX(_xlpm.n/6,0.5))^2),IF(_xlpm.n&lt;=6,1,MIN(1,_xlpm.k/3,(_xlpm.n-_xlpm.k+1)/3))))))</f>
        <v>0</v>
      </c>
      <c r="BP54" s="63">
        <f>IF($I54=0,0,IF(OR(BP$140=0,BP$1&lt;$G54,BP$1&gt;$H54+6),0,_xlfn.LET(_xlpm.k,COUNTIFS($J$1:BP$1,"&gt;="&amp;$G54,$J$140:BP$140,"&gt;0"),_xlpm.n,$I54,BP$140*IF($C54="Bell",EXP(-0.5*((_xlpm.k-(_xlpm.n+1)/2)/MAX(_xlpm.n/6,0.5))^2),IF(_xlpm.n&lt;=6,1,MIN(1,_xlpm.k/3,(_xlpm.n-_xlpm.k+1)/3))))))</f>
        <v>0</v>
      </c>
      <c r="BQ54" s="63">
        <f>IF($I54=0,0,IF(OR(BQ$140=0,BQ$1&lt;$G54,BQ$1&gt;$H54+6),0,_xlfn.LET(_xlpm.k,COUNTIFS($J$1:BQ$1,"&gt;="&amp;$G54,$J$140:BQ$140,"&gt;0"),_xlpm.n,$I54,BQ$140*IF($C54="Bell",EXP(-0.5*((_xlpm.k-(_xlpm.n+1)/2)/MAX(_xlpm.n/6,0.5))^2),IF(_xlpm.n&lt;=6,1,MIN(1,_xlpm.k/3,(_xlpm.n-_xlpm.k+1)/3))))))</f>
        <v>0</v>
      </c>
      <c r="BR54" s="63">
        <f>IF($I54=0,0,IF(OR(BR$140=0,BR$1&lt;$G54,BR$1&gt;$H54+6),0,_xlfn.LET(_xlpm.k,COUNTIFS($J$1:BR$1,"&gt;="&amp;$G54,$J$140:BR$140,"&gt;0"),_xlpm.n,$I54,BR$140*IF($C54="Bell",EXP(-0.5*((_xlpm.k-(_xlpm.n+1)/2)/MAX(_xlpm.n/6,0.5))^2),IF(_xlpm.n&lt;=6,1,MIN(1,_xlpm.k/3,(_xlpm.n-_xlpm.k+1)/3))))))</f>
        <v>0</v>
      </c>
      <c r="BS54" s="63">
        <f>IF($I54=0,0,IF(OR(BS$140=0,BS$1&lt;$G54,BS$1&gt;$H54+6),0,_xlfn.LET(_xlpm.k,COUNTIFS($J$1:BS$1,"&gt;="&amp;$G54,$J$140:BS$140,"&gt;0"),_xlpm.n,$I54,BS$140*IF($C54="Bell",EXP(-0.5*((_xlpm.k-(_xlpm.n+1)/2)/MAX(_xlpm.n/6,0.5))^2),IF(_xlpm.n&lt;=6,1,MIN(1,_xlpm.k/3,(_xlpm.n-_xlpm.k+1)/3))))))</f>
        <v>0</v>
      </c>
      <c r="BT54" s="63">
        <f>IF($I54=0,0,IF(OR(BT$140=0,BT$1&lt;$G54,BT$1&gt;$H54+6),0,_xlfn.LET(_xlpm.k,COUNTIFS($J$1:BT$1,"&gt;="&amp;$G54,$J$140:BT$140,"&gt;0"),_xlpm.n,$I54,BT$140*IF($C54="Bell",EXP(-0.5*((_xlpm.k-(_xlpm.n+1)/2)/MAX(_xlpm.n/6,0.5))^2),IF(_xlpm.n&lt;=6,1,MIN(1,_xlpm.k/3,(_xlpm.n-_xlpm.k+1)/3))))))</f>
        <v>0</v>
      </c>
      <c r="BU54" s="63">
        <f>IF($I54=0,0,IF(OR(BU$140=0,BU$1&lt;$G54,BU$1&gt;$H54+6),0,_xlfn.LET(_xlpm.k,COUNTIFS($J$1:BU$1,"&gt;="&amp;$G54,$J$140:BU$140,"&gt;0"),_xlpm.n,$I54,BU$140*IF($C54="Bell",EXP(-0.5*((_xlpm.k-(_xlpm.n+1)/2)/MAX(_xlpm.n/6,0.5))^2),IF(_xlpm.n&lt;=6,1,MIN(1,_xlpm.k/3,(_xlpm.n-_xlpm.k+1)/3))))))</f>
        <v>0</v>
      </c>
      <c r="BV54" s="63">
        <f>IF($I54=0,0,IF(OR(BV$140=0,BV$1&lt;$G54,BV$1&gt;$H54+6),0,_xlfn.LET(_xlpm.k,COUNTIFS($J$1:BV$1,"&gt;="&amp;$G54,$J$140:BV$140,"&gt;0"),_xlpm.n,$I54,BV$140*IF($C54="Bell",EXP(-0.5*((_xlpm.k-(_xlpm.n+1)/2)/MAX(_xlpm.n/6,0.5))^2),IF(_xlpm.n&lt;=6,1,MIN(1,_xlpm.k/3,(_xlpm.n-_xlpm.k+1)/3))))))</f>
        <v>0</v>
      </c>
      <c r="BW54" s="63">
        <f>IF($I54=0,0,IF(OR(BW$140=0,BW$1&lt;$G54,BW$1&gt;$H54+6),0,_xlfn.LET(_xlpm.k,COUNTIFS($J$1:BW$1,"&gt;="&amp;$G54,$J$140:BW$140,"&gt;0"),_xlpm.n,$I54,BW$140*IF($C54="Bell",EXP(-0.5*((_xlpm.k-(_xlpm.n+1)/2)/MAX(_xlpm.n/6,0.5))^2),IF(_xlpm.n&lt;=6,1,MIN(1,_xlpm.k/3,(_xlpm.n-_xlpm.k+1)/3))))))</f>
        <v>0</v>
      </c>
      <c r="BX54" s="63">
        <f>IF($I54=0,0,IF(OR(BX$140=0,BX$1&lt;$G54,BX$1&gt;$H54+6),0,_xlfn.LET(_xlpm.k,COUNTIFS($J$1:BX$1,"&gt;="&amp;$G54,$J$140:BX$140,"&gt;0"),_xlpm.n,$I54,BX$140*IF($C54="Bell",EXP(-0.5*((_xlpm.k-(_xlpm.n+1)/2)/MAX(_xlpm.n/6,0.5))^2),IF(_xlpm.n&lt;=6,1,MIN(1,_xlpm.k/3,(_xlpm.n-_xlpm.k+1)/3))))))</f>
        <v>0</v>
      </c>
      <c r="BY54" s="63">
        <f>IF($I54=0,0,IF(OR(BY$140=0,BY$1&lt;$G54,BY$1&gt;$H54+6),0,_xlfn.LET(_xlpm.k,COUNTIFS($J$1:BY$1,"&gt;="&amp;$G54,$J$140:BY$140,"&gt;0"),_xlpm.n,$I54,BY$140*IF($C54="Bell",EXP(-0.5*((_xlpm.k-(_xlpm.n+1)/2)/MAX(_xlpm.n/6,0.5))^2),IF(_xlpm.n&lt;=6,1,MIN(1,_xlpm.k/3,(_xlpm.n-_xlpm.k+1)/3))))))</f>
        <v>0</v>
      </c>
      <c r="BZ54" s="63">
        <f>IF($I54=0,0,IF(OR(BZ$140=0,BZ$1&lt;$G54,BZ$1&gt;$H54+6),0,_xlfn.LET(_xlpm.k,COUNTIFS($J$1:BZ$1,"&gt;="&amp;$G54,$J$140:BZ$140,"&gt;0"),_xlpm.n,$I54,BZ$140*IF($C54="Bell",EXP(-0.5*((_xlpm.k-(_xlpm.n+1)/2)/MAX(_xlpm.n/6,0.5))^2),IF(_xlpm.n&lt;=6,1,MIN(1,_xlpm.k/3,(_xlpm.n-_xlpm.k+1)/3))))))</f>
        <v>0</v>
      </c>
      <c r="CA54" s="63">
        <f>IF($I54=0,0,IF(OR(CA$140=0,CA$1&lt;$G54,CA$1&gt;$H54+6),0,_xlfn.LET(_xlpm.k,COUNTIFS($J$1:CA$1,"&gt;="&amp;$G54,$J$140:CA$140,"&gt;0"),_xlpm.n,$I54,CA$140*IF($C54="Bell",EXP(-0.5*((_xlpm.k-(_xlpm.n+1)/2)/MAX(_xlpm.n/6,0.5))^2),IF(_xlpm.n&lt;=6,1,MIN(1,_xlpm.k/3,(_xlpm.n-_xlpm.k+1)/3))))))</f>
        <v>0</v>
      </c>
      <c r="CB54" s="63">
        <f>IF($I54=0,0,IF(OR(CB$140=0,CB$1&lt;$G54,CB$1&gt;$H54+6),0,_xlfn.LET(_xlpm.k,COUNTIFS($J$1:CB$1,"&gt;="&amp;$G54,$J$140:CB$140,"&gt;0"),_xlpm.n,$I54,CB$140*IF($C54="Bell",EXP(-0.5*((_xlpm.k-(_xlpm.n+1)/2)/MAX(_xlpm.n/6,0.5))^2),IF(_xlpm.n&lt;=6,1,MIN(1,_xlpm.k/3,(_xlpm.n-_xlpm.k+1)/3))))))</f>
        <v>0</v>
      </c>
      <c r="CC54" s="63">
        <f>IF($I54=0,0,IF(OR(CC$140=0,CC$1&lt;$G54,CC$1&gt;$H54+6),0,_xlfn.LET(_xlpm.k,COUNTIFS($J$1:CC$1,"&gt;="&amp;$G54,$J$140:CC$140,"&gt;0"),_xlpm.n,$I54,CC$140*IF($C54="Bell",EXP(-0.5*((_xlpm.k-(_xlpm.n+1)/2)/MAX(_xlpm.n/6,0.5))^2),IF(_xlpm.n&lt;=6,1,MIN(1,_xlpm.k/3,(_xlpm.n-_xlpm.k+1)/3))))))</f>
        <v>0</v>
      </c>
      <c r="CD54" s="63">
        <f>IF($I54=0,0,IF(OR(CD$140=0,CD$1&lt;$G54,CD$1&gt;$H54+6),0,_xlfn.LET(_xlpm.k,COUNTIFS($J$1:CD$1,"&gt;="&amp;$G54,$J$140:CD$140,"&gt;0"),_xlpm.n,$I54,CD$140*IF($C54="Bell",EXP(-0.5*((_xlpm.k-(_xlpm.n+1)/2)/MAX(_xlpm.n/6,0.5))^2),IF(_xlpm.n&lt;=6,1,MIN(1,_xlpm.k/3,(_xlpm.n-_xlpm.k+1)/3))))))</f>
        <v>0</v>
      </c>
      <c r="CE54" s="63">
        <f>IF($I54=0,0,IF(OR(CE$140=0,CE$1&lt;$G54,CE$1&gt;$H54+6),0,_xlfn.LET(_xlpm.k,COUNTIFS($J$1:CE$1,"&gt;="&amp;$G54,$J$140:CE$140,"&gt;0"),_xlpm.n,$I54,CE$140*IF($C54="Bell",EXP(-0.5*((_xlpm.k-(_xlpm.n+1)/2)/MAX(_xlpm.n/6,0.5))^2),IF(_xlpm.n&lt;=6,1,MIN(1,_xlpm.k/3,(_xlpm.n-_xlpm.k+1)/3))))))</f>
        <v>0</v>
      </c>
      <c r="CF54" s="63">
        <f>IF($I54=0,0,IF(OR(CF$140=0,CF$1&lt;$G54,CF$1&gt;$H54+6),0,_xlfn.LET(_xlpm.k,COUNTIFS($J$1:CF$1,"&gt;="&amp;$G54,$J$140:CF$140,"&gt;0"),_xlpm.n,$I54,CF$140*IF($C54="Bell",EXP(-0.5*((_xlpm.k-(_xlpm.n+1)/2)/MAX(_xlpm.n/6,0.5))^2),IF(_xlpm.n&lt;=6,1,MIN(1,_xlpm.k/3,(_xlpm.n-_xlpm.k+1)/3))))))</f>
        <v>0</v>
      </c>
      <c r="CG54" s="63">
        <f>IF($I54=0,0,IF(OR(CG$140=0,CG$1&lt;$G54,CG$1&gt;$H54+6),0,_xlfn.LET(_xlpm.k,COUNTIFS($J$1:CG$1,"&gt;="&amp;$G54,$J$140:CG$140,"&gt;0"),_xlpm.n,$I54,CG$140*IF($C54="Bell",EXP(-0.5*((_xlpm.k-(_xlpm.n+1)/2)/MAX(_xlpm.n/6,0.5))^2),IF(_xlpm.n&lt;=6,1,MIN(1,_xlpm.k/3,(_xlpm.n-_xlpm.k+1)/3))))))</f>
        <v>0</v>
      </c>
      <c r="CH54" s="63">
        <f>IF($I54=0,0,IF(OR(CH$140=0,CH$1&lt;$G54,CH$1&gt;$H54+6),0,_xlfn.LET(_xlpm.k,COUNTIFS($J$1:CH$1,"&gt;="&amp;$G54,$J$140:CH$140,"&gt;0"),_xlpm.n,$I54,CH$140*IF($C54="Bell",EXP(-0.5*((_xlpm.k-(_xlpm.n+1)/2)/MAX(_xlpm.n/6,0.5))^2),IF(_xlpm.n&lt;=6,1,MIN(1,_xlpm.k/3,(_xlpm.n-_xlpm.k+1)/3))))))</f>
        <v>0</v>
      </c>
      <c r="CI54" s="63">
        <f>IF($I54=0,0,IF(OR(CI$140=0,CI$1&lt;$G54,CI$1&gt;$H54+6),0,_xlfn.LET(_xlpm.k,COUNTIFS($J$1:CI$1,"&gt;="&amp;$G54,$J$140:CI$140,"&gt;0"),_xlpm.n,$I54,CI$140*IF($C54="Bell",EXP(-0.5*((_xlpm.k-(_xlpm.n+1)/2)/MAX(_xlpm.n/6,0.5))^2),IF(_xlpm.n&lt;=6,1,MIN(1,_xlpm.k/3,(_xlpm.n-_xlpm.k+1)/3))))))</f>
        <v>0</v>
      </c>
      <c r="CJ54" s="63">
        <f>IF($I54=0,0,IF(OR(CJ$140=0,CJ$1&lt;$G54,CJ$1&gt;$H54+6),0,_xlfn.LET(_xlpm.k,COUNTIFS($J$1:CJ$1,"&gt;="&amp;$G54,$J$140:CJ$140,"&gt;0"),_xlpm.n,$I54,CJ$140*IF($C54="Bell",EXP(-0.5*((_xlpm.k-(_xlpm.n+1)/2)/MAX(_xlpm.n/6,0.5))^2),IF(_xlpm.n&lt;=6,1,MIN(1,_xlpm.k/3,(_xlpm.n-_xlpm.k+1)/3))))))</f>
        <v>0</v>
      </c>
      <c r="CK54" s="63">
        <f>IF($I54=0,0,IF(OR(CK$140=0,CK$1&lt;$G54,CK$1&gt;$H54+6),0,_xlfn.LET(_xlpm.k,COUNTIFS($J$1:CK$1,"&gt;="&amp;$G54,$J$140:CK$140,"&gt;0"),_xlpm.n,$I54,CK$140*IF($C54="Bell",EXP(-0.5*((_xlpm.k-(_xlpm.n+1)/2)/MAX(_xlpm.n/6,0.5))^2),IF(_xlpm.n&lt;=6,1,MIN(1,_xlpm.k/3,(_xlpm.n-_xlpm.k+1)/3))))))</f>
        <v>0</v>
      </c>
      <c r="CL54" s="63">
        <f>IF($I54=0,0,IF(OR(CL$140=0,CL$1&lt;$G54,CL$1&gt;$H54+6),0,_xlfn.LET(_xlpm.k,COUNTIFS($J$1:CL$1,"&gt;="&amp;$G54,$J$140:CL$140,"&gt;0"),_xlpm.n,$I54,CL$140*IF($C54="Bell",EXP(-0.5*((_xlpm.k-(_xlpm.n+1)/2)/MAX(_xlpm.n/6,0.5))^2),IF(_xlpm.n&lt;=6,1,MIN(1,_xlpm.k/3,(_xlpm.n-_xlpm.k+1)/3))))))</f>
        <v>0</v>
      </c>
      <c r="CM54" s="63">
        <f>IF($I54=0,0,IF(OR(CM$140=0,CM$1&lt;$G54,CM$1&gt;$H54+6),0,_xlfn.LET(_xlpm.k,COUNTIFS($J$1:CM$1,"&gt;="&amp;$G54,$J$140:CM$140,"&gt;0"),_xlpm.n,$I54,CM$140*IF($C54="Bell",EXP(-0.5*((_xlpm.k-(_xlpm.n+1)/2)/MAX(_xlpm.n/6,0.5))^2),IF(_xlpm.n&lt;=6,1,MIN(1,_xlpm.k/3,(_xlpm.n-_xlpm.k+1)/3))))))</f>
        <v>0</v>
      </c>
      <c r="CN54" s="63">
        <f>IF($I54=0,0,IF(OR(CN$140=0,CN$1&lt;$G54,CN$1&gt;$H54+6),0,_xlfn.LET(_xlpm.k,COUNTIFS($J$1:CN$1,"&gt;="&amp;$G54,$J$140:CN$140,"&gt;0"),_xlpm.n,$I54,CN$140*IF($C54="Bell",EXP(-0.5*((_xlpm.k-(_xlpm.n+1)/2)/MAX(_xlpm.n/6,0.5))^2),IF(_xlpm.n&lt;=6,1,MIN(1,_xlpm.k/3,(_xlpm.n-_xlpm.k+1)/3))))))</f>
        <v>0</v>
      </c>
      <c r="CO54" s="63">
        <f>IF($I54=0,0,IF(OR(CO$140=0,CO$1&lt;$G54,CO$1&gt;$H54+6),0,_xlfn.LET(_xlpm.k,COUNTIFS($J$1:CO$1,"&gt;="&amp;$G54,$J$140:CO$140,"&gt;0"),_xlpm.n,$I54,CO$140*IF($C54="Bell",EXP(-0.5*((_xlpm.k-(_xlpm.n+1)/2)/MAX(_xlpm.n/6,0.5))^2),IF(_xlpm.n&lt;=6,1,MIN(1,_xlpm.k/3,(_xlpm.n-_xlpm.k+1)/3))))))</f>
        <v>0</v>
      </c>
      <c r="CP54" s="63">
        <f>IF($I54=0,0,IF(OR(CP$140=0,CP$1&lt;$G54,CP$1&gt;$H54+6),0,_xlfn.LET(_xlpm.k,COUNTIFS($J$1:CP$1,"&gt;="&amp;$G54,$J$140:CP$140,"&gt;0"),_xlpm.n,$I54,CP$140*IF($C54="Bell",EXP(-0.5*((_xlpm.k-(_xlpm.n+1)/2)/MAX(_xlpm.n/6,0.5))^2),IF(_xlpm.n&lt;=6,1,MIN(1,_xlpm.k/3,(_xlpm.n-_xlpm.k+1)/3))))))</f>
        <v>0</v>
      </c>
      <c r="CQ54" s="63">
        <f>IF($I54=0,0,IF(OR(CQ$140=0,CQ$1&lt;$G54,CQ$1&gt;$H54+6),0,_xlfn.LET(_xlpm.k,COUNTIFS($J$1:CQ$1,"&gt;="&amp;$G54,$J$140:CQ$140,"&gt;0"),_xlpm.n,$I54,CQ$140*IF($C54="Bell",EXP(-0.5*((_xlpm.k-(_xlpm.n+1)/2)/MAX(_xlpm.n/6,0.5))^2),IF(_xlpm.n&lt;=6,1,MIN(1,_xlpm.k/3,(_xlpm.n-_xlpm.k+1)/3))))))</f>
        <v>0</v>
      </c>
      <c r="CR54" s="63">
        <f>IF($I54=0,0,IF(OR(CR$140=0,CR$1&lt;$G54,CR$1&gt;$H54+6),0,_xlfn.LET(_xlpm.k,COUNTIFS($J$1:CR$1,"&gt;="&amp;$G54,$J$140:CR$140,"&gt;0"),_xlpm.n,$I54,CR$140*IF($C54="Bell",EXP(-0.5*((_xlpm.k-(_xlpm.n+1)/2)/MAX(_xlpm.n/6,0.5))^2),IF(_xlpm.n&lt;=6,1,MIN(1,_xlpm.k/3,(_xlpm.n-_xlpm.k+1)/3))))))</f>
        <v>0</v>
      </c>
      <c r="CS54" s="63">
        <f>IF($I54=0,0,IF(OR(CS$140=0,CS$1&lt;$G54,CS$1&gt;$H54+6),0,_xlfn.LET(_xlpm.k,COUNTIFS($J$1:CS$1,"&gt;="&amp;$G54,$J$140:CS$140,"&gt;0"),_xlpm.n,$I54,CS$140*IF($C54="Bell",EXP(-0.5*((_xlpm.k-(_xlpm.n+1)/2)/MAX(_xlpm.n/6,0.5))^2),IF(_xlpm.n&lt;=6,1,MIN(1,_xlpm.k/3,(_xlpm.n-_xlpm.k+1)/3))))))</f>
        <v>0</v>
      </c>
      <c r="CT54" s="63">
        <f>IF($I54=0,0,IF(OR(CT$140=0,CT$1&lt;$G54,CT$1&gt;$H54+6),0,_xlfn.LET(_xlpm.k,COUNTIFS($J$1:CT$1,"&gt;="&amp;$G54,$J$140:CT$140,"&gt;0"),_xlpm.n,$I54,CT$140*IF($C54="Bell",EXP(-0.5*((_xlpm.k-(_xlpm.n+1)/2)/MAX(_xlpm.n/6,0.5))^2),IF(_xlpm.n&lt;=6,1,MIN(1,_xlpm.k/3,(_xlpm.n-_xlpm.k+1)/3))))))</f>
        <v>0</v>
      </c>
      <c r="CU54" s="63">
        <f>IF($I54=0,0,IF(OR(CU$140=0,CU$1&lt;$G54,CU$1&gt;$H54+6),0,_xlfn.LET(_xlpm.k,COUNTIFS($J$1:CU$1,"&gt;="&amp;$G54,$J$140:CU$140,"&gt;0"),_xlpm.n,$I54,CU$140*IF($C54="Bell",EXP(-0.5*((_xlpm.k-(_xlpm.n+1)/2)/MAX(_xlpm.n/6,0.5))^2),IF(_xlpm.n&lt;=6,1,MIN(1,_xlpm.k/3,(_xlpm.n-_xlpm.k+1)/3))))))</f>
        <v>0</v>
      </c>
      <c r="CV54" s="63">
        <f>IF($I54=0,0,IF(OR(CV$140=0,CV$1&lt;$G54,CV$1&gt;$H54+6),0,_xlfn.LET(_xlpm.k,COUNTIFS($J$1:CV$1,"&gt;="&amp;$G54,$J$140:CV$140,"&gt;0"),_xlpm.n,$I54,CV$140*IF($C54="Bell",EXP(-0.5*((_xlpm.k-(_xlpm.n+1)/2)/MAX(_xlpm.n/6,0.5))^2),IF(_xlpm.n&lt;=6,1,MIN(1,_xlpm.k/3,(_xlpm.n-_xlpm.k+1)/3))))))</f>
        <v>0</v>
      </c>
      <c r="CW54" s="63">
        <f>IF($I54=0,0,IF(OR(CW$140=0,CW$1&lt;$G54,CW$1&gt;$H54+6),0,_xlfn.LET(_xlpm.k,COUNTIFS($J$1:CW$1,"&gt;="&amp;$G54,$J$140:CW$140,"&gt;0"),_xlpm.n,$I54,CW$140*IF($C54="Bell",EXP(-0.5*((_xlpm.k-(_xlpm.n+1)/2)/MAX(_xlpm.n/6,0.5))^2),IF(_xlpm.n&lt;=6,1,MIN(1,_xlpm.k/3,(_xlpm.n-_xlpm.k+1)/3))))))</f>
        <v>0</v>
      </c>
      <c r="CX54" s="63">
        <f>IF($I54=0,0,IF(OR(CX$140=0,CX$1&lt;$G54,CX$1&gt;$H54+6),0,_xlfn.LET(_xlpm.k,COUNTIFS($J$1:CX$1,"&gt;="&amp;$G54,$J$140:CX$140,"&gt;0"),_xlpm.n,$I54,CX$140*IF($C54="Bell",EXP(-0.5*((_xlpm.k-(_xlpm.n+1)/2)/MAX(_xlpm.n/6,0.5))^2),IF(_xlpm.n&lt;=6,1,MIN(1,_xlpm.k/3,(_xlpm.n-_xlpm.k+1)/3))))))</f>
        <v>0</v>
      </c>
      <c r="CY54" s="63">
        <f>IF($I54=0,0,IF(OR(CY$140=0,CY$1&lt;$G54,CY$1&gt;$H54+6),0,_xlfn.LET(_xlpm.k,COUNTIFS($J$1:CY$1,"&gt;="&amp;$G54,$J$140:CY$140,"&gt;0"),_xlpm.n,$I54,CY$140*IF($C54="Bell",EXP(-0.5*((_xlpm.k-(_xlpm.n+1)/2)/MAX(_xlpm.n/6,0.5))^2),IF(_xlpm.n&lt;=6,1,MIN(1,_xlpm.k/3,(_xlpm.n-_xlpm.k+1)/3))))))</f>
        <v>0</v>
      </c>
      <c r="CZ54" s="63">
        <f>IF($I54=0,0,IF(OR(CZ$140=0,CZ$1&lt;$G54,CZ$1&gt;$H54+6),0,_xlfn.LET(_xlpm.k,COUNTIFS($J$1:CZ$1,"&gt;="&amp;$G54,$J$140:CZ$140,"&gt;0"),_xlpm.n,$I54,CZ$140*IF($C54="Bell",EXP(-0.5*((_xlpm.k-(_xlpm.n+1)/2)/MAX(_xlpm.n/6,0.5))^2),IF(_xlpm.n&lt;=6,1,MIN(1,_xlpm.k/3,(_xlpm.n-_xlpm.k+1)/3))))))</f>
        <v>0</v>
      </c>
      <c r="DA54" s="63">
        <f>IF($I54=0,0,IF(OR(DA$140=0,DA$1&lt;$G54,DA$1&gt;$H54+6),0,_xlfn.LET(_xlpm.k,COUNTIFS($J$1:DA$1,"&gt;="&amp;$G54,$J$140:DA$140,"&gt;0"),_xlpm.n,$I54,DA$140*IF($C54="Bell",EXP(-0.5*((_xlpm.k-(_xlpm.n+1)/2)/MAX(_xlpm.n/6,0.5))^2),IF(_xlpm.n&lt;=6,1,MIN(1,_xlpm.k/3,(_xlpm.n-_xlpm.k+1)/3))))))</f>
        <v>0</v>
      </c>
      <c r="DB54" s="63">
        <f>IF($I54=0,0,IF(OR(DB$140=0,DB$1&lt;$G54,DB$1&gt;$H54+6),0,_xlfn.LET(_xlpm.k,COUNTIFS($J$1:DB$1,"&gt;="&amp;$G54,$J$140:DB$140,"&gt;0"),_xlpm.n,$I54,DB$140*IF($C54="Bell",EXP(-0.5*((_xlpm.k-(_xlpm.n+1)/2)/MAX(_xlpm.n/6,0.5))^2),IF(_xlpm.n&lt;=6,1,MIN(1,_xlpm.k/3,(_xlpm.n-_xlpm.k+1)/3))))))</f>
        <v>0</v>
      </c>
      <c r="DC54" s="63">
        <f>IF($I54=0,0,IF(OR(DC$140=0,DC$1&lt;$G54,DC$1&gt;$H54+6),0,_xlfn.LET(_xlpm.k,COUNTIFS($J$1:DC$1,"&gt;="&amp;$G54,$J$140:DC$140,"&gt;0"),_xlpm.n,$I54,DC$140*IF($C54="Bell",EXP(-0.5*((_xlpm.k-(_xlpm.n+1)/2)/MAX(_xlpm.n/6,0.5))^2),IF(_xlpm.n&lt;=6,1,MIN(1,_xlpm.k/3,(_xlpm.n-_xlpm.k+1)/3))))))</f>
        <v>0</v>
      </c>
      <c r="DD54" s="63">
        <f>IF($I54=0,0,IF(OR(DD$140=0,DD$1&lt;$G54,DD$1&gt;$H54+6),0,_xlfn.LET(_xlpm.k,COUNTIFS($J$1:DD$1,"&gt;="&amp;$G54,$J$140:DD$140,"&gt;0"),_xlpm.n,$I54,DD$140*IF($C54="Bell",EXP(-0.5*((_xlpm.k-(_xlpm.n+1)/2)/MAX(_xlpm.n/6,0.5))^2),IF(_xlpm.n&lt;=6,1,MIN(1,_xlpm.k/3,(_xlpm.n-_xlpm.k+1)/3))))))</f>
        <v>0</v>
      </c>
      <c r="DE54" s="63">
        <f>IF($I54=0,0,IF(OR(DE$140=0,DE$1&lt;$G54,DE$1&gt;$H54+6),0,_xlfn.LET(_xlpm.k,COUNTIFS($J$1:DE$1,"&gt;="&amp;$G54,$J$140:DE$140,"&gt;0"),_xlpm.n,$I54,DE$140*IF($C54="Bell",EXP(-0.5*((_xlpm.k-(_xlpm.n+1)/2)/MAX(_xlpm.n/6,0.5))^2),IF(_xlpm.n&lt;=6,1,MIN(1,_xlpm.k/3,(_xlpm.n-_xlpm.k+1)/3))))))</f>
        <v>0</v>
      </c>
      <c r="DF54" s="63">
        <f>IF($I54=0,0,IF(OR(DF$140=0,DF$1&lt;$G54,DF$1&gt;$H54+6),0,_xlfn.LET(_xlpm.k,COUNTIFS($J$1:DF$1,"&gt;="&amp;$G54,$J$140:DF$140,"&gt;0"),_xlpm.n,$I54,DF$140*IF($C54="Bell",EXP(-0.5*((_xlpm.k-(_xlpm.n+1)/2)/MAX(_xlpm.n/6,0.5))^2),IF(_xlpm.n&lt;=6,1,MIN(1,_xlpm.k/3,(_xlpm.n-_xlpm.k+1)/3))))))</f>
        <v>0</v>
      </c>
      <c r="DG54" s="63">
        <f>IF($I54=0,0,IF(OR(DG$140=0,DG$1&lt;$G54,DG$1&gt;$H54+6),0,_xlfn.LET(_xlpm.k,COUNTIFS($J$1:DG$1,"&gt;="&amp;$G54,$J$140:DG$140,"&gt;0"),_xlpm.n,$I54,DG$140*IF($C54="Bell",EXP(-0.5*((_xlpm.k-(_xlpm.n+1)/2)/MAX(_xlpm.n/6,0.5))^2),IF(_xlpm.n&lt;=6,1,MIN(1,_xlpm.k/3,(_xlpm.n-_xlpm.k+1)/3))))))</f>
        <v>0</v>
      </c>
      <c r="DH54" s="63">
        <f>IF($I54=0,0,IF(OR(DH$140=0,DH$1&lt;$G54,DH$1&gt;$H54+6),0,_xlfn.LET(_xlpm.k,COUNTIFS($J$1:DH$1,"&gt;="&amp;$G54,$J$140:DH$140,"&gt;0"),_xlpm.n,$I54,DH$140*IF($C54="Bell",EXP(-0.5*((_xlpm.k-(_xlpm.n+1)/2)/MAX(_xlpm.n/6,0.5))^2),IF(_xlpm.n&lt;=6,1,MIN(1,_xlpm.k/3,(_xlpm.n-_xlpm.k+1)/3))))))</f>
        <v>0</v>
      </c>
      <c r="DI54" s="63">
        <f>IF($I54=0,0,IF(OR(DI$140=0,DI$1&lt;$G54,DI$1&gt;$H54+6),0,_xlfn.LET(_xlpm.k,COUNTIFS($J$1:DI$1,"&gt;="&amp;$G54,$J$140:DI$140,"&gt;0"),_xlpm.n,$I54,DI$140*IF($C54="Bell",EXP(-0.5*((_xlpm.k-(_xlpm.n+1)/2)/MAX(_xlpm.n/6,0.5))^2),IF(_xlpm.n&lt;=6,1,MIN(1,_xlpm.k/3,(_xlpm.n-_xlpm.k+1)/3))))))</f>
        <v>0</v>
      </c>
      <c r="DJ54" s="63">
        <f>IF($I54=0,0,IF(OR(DJ$140=0,DJ$1&lt;$G54,DJ$1&gt;$H54+6),0,_xlfn.LET(_xlpm.k,COUNTIFS($J$1:DJ$1,"&gt;="&amp;$G54,$J$140:DJ$140,"&gt;0"),_xlpm.n,$I54,DJ$140*IF($C54="Bell",EXP(-0.5*((_xlpm.k-(_xlpm.n+1)/2)/MAX(_xlpm.n/6,0.5))^2),IF(_xlpm.n&lt;=6,1,MIN(1,_xlpm.k/3,(_xlpm.n-_xlpm.k+1)/3))))))</f>
        <v>0</v>
      </c>
      <c r="DK54" s="63">
        <f>IF($I54=0,0,IF(OR(DK$140=0,DK$1&lt;$G54,DK$1&gt;$H54+6),0,_xlfn.LET(_xlpm.k,COUNTIFS($J$1:DK$1,"&gt;="&amp;$G54,$J$140:DK$140,"&gt;0"),_xlpm.n,$I54,DK$140*IF($C54="Bell",EXP(-0.5*((_xlpm.k-(_xlpm.n+1)/2)/MAX(_xlpm.n/6,0.5))^2),IF(_xlpm.n&lt;=6,1,MIN(1,_xlpm.k/3,(_xlpm.n-_xlpm.k+1)/3))))))</f>
        <v>0</v>
      </c>
      <c r="DL54" s="63">
        <f>IF($I54=0,0,IF(OR(DL$140=0,DL$1&lt;$G54,DL$1&gt;$H54+6),0,_xlfn.LET(_xlpm.k,COUNTIFS($J$1:DL$1,"&gt;="&amp;$G54,$J$140:DL$140,"&gt;0"),_xlpm.n,$I54,DL$140*IF($C54="Bell",EXP(-0.5*((_xlpm.k-(_xlpm.n+1)/2)/MAX(_xlpm.n/6,0.5))^2),IF(_xlpm.n&lt;=6,1,MIN(1,_xlpm.k/3,(_xlpm.n-_xlpm.k+1)/3))))))</f>
        <v>0</v>
      </c>
      <c r="DM54" s="63">
        <f>IF($I54=0,0,IF(OR(DM$140=0,DM$1&lt;$G54,DM$1&gt;$H54+6),0,_xlfn.LET(_xlpm.k,COUNTIFS($J$1:DM$1,"&gt;="&amp;$G54,$J$140:DM$140,"&gt;0"),_xlpm.n,$I54,DM$140*IF($C54="Bell",EXP(-0.5*((_xlpm.k-(_xlpm.n+1)/2)/MAX(_xlpm.n/6,0.5))^2),IF(_xlpm.n&lt;=6,1,MIN(1,_xlpm.k/3,(_xlpm.n-_xlpm.k+1)/3))))))</f>
        <v>0</v>
      </c>
      <c r="DN54" s="63">
        <f>IF($I54=0,0,IF(OR(DN$140=0,DN$1&lt;$G54,DN$1&gt;$H54+6),0,_xlfn.LET(_xlpm.k,COUNTIFS($J$1:DN$1,"&gt;="&amp;$G54,$J$140:DN$140,"&gt;0"),_xlpm.n,$I54,DN$140*IF($C54="Bell",EXP(-0.5*((_xlpm.k-(_xlpm.n+1)/2)/MAX(_xlpm.n/6,0.5))^2),IF(_xlpm.n&lt;=6,1,MIN(1,_xlpm.k/3,(_xlpm.n-_xlpm.k+1)/3))))))</f>
        <v>0</v>
      </c>
      <c r="DO54" s="63">
        <f>IF($I54=0,0,IF(OR(DO$140=0,DO$1&lt;$G54,DO$1&gt;$H54+6),0,_xlfn.LET(_xlpm.k,COUNTIFS($J$1:DO$1,"&gt;="&amp;$G54,$J$140:DO$140,"&gt;0"),_xlpm.n,$I54,DO$140*IF($C54="Bell",EXP(-0.5*((_xlpm.k-(_xlpm.n+1)/2)/MAX(_xlpm.n/6,0.5))^2),IF(_xlpm.n&lt;=6,1,MIN(1,_xlpm.k/3,(_xlpm.n-_xlpm.k+1)/3))))))</f>
        <v>0</v>
      </c>
      <c r="DP54" s="63">
        <f>IF($I54=0,0,IF(OR(DP$140=0,DP$1&lt;$G54,DP$1&gt;$H54+6),0,_xlfn.LET(_xlpm.k,COUNTIFS($J$1:DP$1,"&gt;="&amp;$G54,$J$140:DP$140,"&gt;0"),_xlpm.n,$I54,DP$140*IF($C54="Bell",EXP(-0.5*((_xlpm.k-(_xlpm.n+1)/2)/MAX(_xlpm.n/6,0.5))^2),IF(_xlpm.n&lt;=6,1,MIN(1,_xlpm.k/3,(_xlpm.n-_xlpm.k+1)/3))))))</f>
        <v>0</v>
      </c>
      <c r="DQ54" s="63">
        <f>IF($I54=0,0,IF(OR(DQ$140=0,DQ$1&lt;$G54,DQ$1&gt;$H54+6),0,_xlfn.LET(_xlpm.k,COUNTIFS($J$1:DQ$1,"&gt;="&amp;$G54,$J$140:DQ$140,"&gt;0"),_xlpm.n,$I54,DQ$140*IF($C54="Bell",EXP(-0.5*((_xlpm.k-(_xlpm.n+1)/2)/MAX(_xlpm.n/6,0.5))^2),IF(_xlpm.n&lt;=6,1,MIN(1,_xlpm.k/3,(_xlpm.n-_xlpm.k+1)/3))))))</f>
        <v>0</v>
      </c>
      <c r="DR54" s="63">
        <f>IF($I54=0,0,IF(OR(DR$140=0,DR$1&lt;$G54,DR$1&gt;$H54+6),0,_xlfn.LET(_xlpm.k,COUNTIFS($J$1:DR$1,"&gt;="&amp;$G54,$J$140:DR$140,"&gt;0"),_xlpm.n,$I54,DR$140*IF($C54="Bell",EXP(-0.5*((_xlpm.k-(_xlpm.n+1)/2)/MAX(_xlpm.n/6,0.5))^2),IF(_xlpm.n&lt;=6,1,MIN(1,_xlpm.k/3,(_xlpm.n-_xlpm.k+1)/3))))))</f>
        <v>0</v>
      </c>
      <c r="DS54" s="63">
        <f>IF($I54=0,0,IF(OR(DS$140=0,DS$1&lt;$G54,DS$1&gt;$H54+6),0,_xlfn.LET(_xlpm.k,COUNTIFS($J$1:DS$1,"&gt;="&amp;$G54,$J$140:DS$140,"&gt;0"),_xlpm.n,$I54,DS$140*IF($C54="Bell",EXP(-0.5*((_xlpm.k-(_xlpm.n+1)/2)/MAX(_xlpm.n/6,0.5))^2),IF(_xlpm.n&lt;=6,1,MIN(1,_xlpm.k/3,(_xlpm.n-_xlpm.k+1)/3))))))</f>
        <v>0</v>
      </c>
      <c r="DT54" s="63">
        <f>IF($I54=0,0,IF(OR(DT$140=0,DT$1&lt;$G54,DT$1&gt;$H54+6),0,_xlfn.LET(_xlpm.k,COUNTIFS($J$1:DT$1,"&gt;="&amp;$G54,$J$140:DT$140,"&gt;0"),_xlpm.n,$I54,DT$140*IF($C54="Bell",EXP(-0.5*((_xlpm.k-(_xlpm.n+1)/2)/MAX(_xlpm.n/6,0.5))^2),IF(_xlpm.n&lt;=6,1,MIN(1,_xlpm.k/3,(_xlpm.n-_xlpm.k+1)/3))))))</f>
        <v>0</v>
      </c>
      <c r="DU54" s="63">
        <f>IF($I54=0,0,IF(OR(DU$140=0,DU$1&lt;$G54,DU$1&gt;$H54+6),0,_xlfn.LET(_xlpm.k,COUNTIFS($J$1:DU$1,"&gt;="&amp;$G54,$J$140:DU$140,"&gt;0"),_xlpm.n,$I54,DU$140*IF($C54="Bell",EXP(-0.5*((_xlpm.k-(_xlpm.n+1)/2)/MAX(_xlpm.n/6,0.5))^2),IF(_xlpm.n&lt;=6,1,MIN(1,_xlpm.k/3,(_xlpm.n-_xlpm.k+1)/3))))))</f>
        <v>0</v>
      </c>
      <c r="DV54" s="63">
        <f>IF($I54=0,0,IF(OR(DV$140=0,DV$1&lt;$G54,DV$1&gt;$H54+6),0,_xlfn.LET(_xlpm.k,COUNTIFS($J$1:DV$1,"&gt;="&amp;$G54,$J$140:DV$140,"&gt;0"),_xlpm.n,$I54,DV$140*IF($C54="Bell",EXP(-0.5*((_xlpm.k-(_xlpm.n+1)/2)/MAX(_xlpm.n/6,0.5))^2),IF(_xlpm.n&lt;=6,1,MIN(1,_xlpm.k/3,(_xlpm.n-_xlpm.k+1)/3))))))</f>
        <v>0</v>
      </c>
      <c r="DW54" s="63">
        <f>IF($I54=0,0,IF(OR(DW$140=0,DW$1&lt;$G54,DW$1&gt;$H54+6),0,_xlfn.LET(_xlpm.k,COUNTIFS($J$1:DW$1,"&gt;="&amp;$G54,$J$140:DW$140,"&gt;0"),_xlpm.n,$I54,DW$140*IF($C54="Bell",EXP(-0.5*((_xlpm.k-(_xlpm.n+1)/2)/MAX(_xlpm.n/6,0.5))^2),IF(_xlpm.n&lt;=6,1,MIN(1,_xlpm.k/3,(_xlpm.n-_xlpm.k+1)/3))))))</f>
        <v>0</v>
      </c>
      <c r="DX54" s="63">
        <f>IF($I54=0,0,IF(OR(DX$140=0,DX$1&lt;$G54,DX$1&gt;$H54+6),0,_xlfn.LET(_xlpm.k,COUNTIFS($J$1:DX$1,"&gt;="&amp;$G54,$J$140:DX$140,"&gt;0"),_xlpm.n,$I54,DX$140*IF($C54="Bell",EXP(-0.5*((_xlpm.k-(_xlpm.n+1)/2)/MAX(_xlpm.n/6,0.5))^2),IF(_xlpm.n&lt;=6,1,MIN(1,_xlpm.k/3,(_xlpm.n-_xlpm.k+1)/3))))))</f>
        <v>0</v>
      </c>
      <c r="DY54" s="63">
        <f>IF($I54=0,0,IF(OR(DY$140=0,DY$1&lt;$G54,DY$1&gt;$H54+6),0,_xlfn.LET(_xlpm.k,COUNTIFS($J$1:DY$1,"&gt;="&amp;$G54,$J$140:DY$140,"&gt;0"),_xlpm.n,$I54,DY$140*IF($C54="Bell",EXP(-0.5*((_xlpm.k-(_xlpm.n+1)/2)/MAX(_xlpm.n/6,0.5))^2),IF(_xlpm.n&lt;=6,1,MIN(1,_xlpm.k/3,(_xlpm.n-_xlpm.k+1)/3))))))</f>
        <v>0</v>
      </c>
      <c r="DZ54" s="63">
        <f>IF($I54=0,0,IF(OR(DZ$140=0,DZ$1&lt;$G54,DZ$1&gt;$H54+6),0,_xlfn.LET(_xlpm.k,COUNTIFS($J$1:DZ$1,"&gt;="&amp;$G54,$J$140:DZ$140,"&gt;0"),_xlpm.n,$I54,DZ$140*IF($C54="Bell",EXP(-0.5*((_xlpm.k-(_xlpm.n+1)/2)/MAX(_xlpm.n/6,0.5))^2),IF(_xlpm.n&lt;=6,1,MIN(1,_xlpm.k/3,(_xlpm.n-_xlpm.k+1)/3))))))</f>
        <v>0</v>
      </c>
      <c r="EA54" s="63">
        <f>IF($I54=0,0,IF(OR(EA$140=0,EA$1&lt;$G54,EA$1&gt;$H54+6),0,_xlfn.LET(_xlpm.k,COUNTIFS($J$1:EA$1,"&gt;="&amp;$G54,$J$140:EA$140,"&gt;0"),_xlpm.n,$I54,EA$140*IF($C54="Bell",EXP(-0.5*((_xlpm.k-(_xlpm.n+1)/2)/MAX(_xlpm.n/6,0.5))^2),IF(_xlpm.n&lt;=6,1,MIN(1,_xlpm.k/3,(_xlpm.n-_xlpm.k+1)/3))))))</f>
        <v>0</v>
      </c>
      <c r="EB54" s="63">
        <f>IF($I54=0,0,IF(OR(EB$140=0,EB$1&lt;$G54,EB$1&gt;$H54+6),0,_xlfn.LET(_xlpm.k,COUNTIFS($J$1:EB$1,"&gt;="&amp;$G54,$J$140:EB$140,"&gt;0"),_xlpm.n,$I54,EB$140*IF($C54="Bell",EXP(-0.5*((_xlpm.k-(_xlpm.n+1)/2)/MAX(_xlpm.n/6,0.5))^2),IF(_xlpm.n&lt;=6,1,MIN(1,_xlpm.k/3,(_xlpm.n-_xlpm.k+1)/3))))))</f>
        <v>0</v>
      </c>
      <c r="EC54" s="63">
        <f>IF($I54=0,0,IF(OR(EC$140=0,EC$1&lt;$G54,EC$1&gt;$H54+6),0,_xlfn.LET(_xlpm.k,COUNTIFS($J$1:EC$1,"&gt;="&amp;$G54,$J$140:EC$140,"&gt;0"),_xlpm.n,$I54,EC$140*IF($C54="Bell",EXP(-0.5*((_xlpm.k-(_xlpm.n+1)/2)/MAX(_xlpm.n/6,0.5))^2),IF(_xlpm.n&lt;=6,1,MIN(1,_xlpm.k/3,(_xlpm.n-_xlpm.k+1)/3))))))</f>
        <v>0</v>
      </c>
      <c r="ED54" s="63">
        <f>IF($I54=0,0,IF(OR(ED$140=0,ED$1&lt;$G54,ED$1&gt;$H54+6),0,_xlfn.LET(_xlpm.k,COUNTIFS($J$1:ED$1,"&gt;="&amp;$G54,$J$140:ED$140,"&gt;0"),_xlpm.n,$I54,ED$140*IF($C54="Bell",EXP(-0.5*((_xlpm.k-(_xlpm.n+1)/2)/MAX(_xlpm.n/6,0.5))^2),IF(_xlpm.n&lt;=6,1,MIN(1,_xlpm.k/3,(_xlpm.n-_xlpm.k+1)/3))))))</f>
        <v>0</v>
      </c>
      <c r="EE54" s="63">
        <f>IF($I54=0,0,IF(OR(EE$140=0,EE$1&lt;$G54,EE$1&gt;$H54+6),0,_xlfn.LET(_xlpm.k,COUNTIFS($J$1:EE$1,"&gt;="&amp;$G54,$J$140:EE$140,"&gt;0"),_xlpm.n,$I54,EE$140*IF($C54="Bell",EXP(-0.5*((_xlpm.k-(_xlpm.n+1)/2)/MAX(_xlpm.n/6,0.5))^2),IF(_xlpm.n&lt;=6,1,MIN(1,_xlpm.k/3,(_xlpm.n-_xlpm.k+1)/3))))))</f>
        <v>0</v>
      </c>
      <c r="EF54" s="63">
        <f>IF($I54=0,0,IF(OR(EF$140=0,EF$1&lt;$G54,EF$1&gt;$H54+6),0,_xlfn.LET(_xlpm.k,COUNTIFS($J$1:EF$1,"&gt;="&amp;$G54,$J$140:EF$140,"&gt;0"),_xlpm.n,$I54,EF$140*IF($C54="Bell",EXP(-0.5*((_xlpm.k-(_xlpm.n+1)/2)/MAX(_xlpm.n/6,0.5))^2),IF(_xlpm.n&lt;=6,1,MIN(1,_xlpm.k/3,(_xlpm.n-_xlpm.k+1)/3))))))</f>
        <v>0</v>
      </c>
      <c r="EG54" s="63">
        <f>IF($I54=0,0,IF(OR(EG$140=0,EG$1&lt;$G54,EG$1&gt;$H54+6),0,_xlfn.LET(_xlpm.k,COUNTIFS($J$1:EG$1,"&gt;="&amp;$G54,$J$140:EG$140,"&gt;0"),_xlpm.n,$I54,EG$140*IF($C54="Bell",EXP(-0.5*((_xlpm.k-(_xlpm.n+1)/2)/MAX(_xlpm.n/6,0.5))^2),IF(_xlpm.n&lt;=6,1,MIN(1,_xlpm.k/3,(_xlpm.n-_xlpm.k+1)/3))))))</f>
        <v>0</v>
      </c>
      <c r="EH54" s="63">
        <f>IF($I54=0,0,IF(OR(EH$140=0,EH$1&lt;$G54,EH$1&gt;$H54+6),0,_xlfn.LET(_xlpm.k,COUNTIFS($J$1:EH$1,"&gt;="&amp;$G54,$J$140:EH$140,"&gt;0"),_xlpm.n,$I54,EH$140*IF($C54="Bell",EXP(-0.5*((_xlpm.k-(_xlpm.n+1)/2)/MAX(_xlpm.n/6,0.5))^2),IF(_xlpm.n&lt;=6,1,MIN(1,_xlpm.k/3,(_xlpm.n-_xlpm.k+1)/3))))))</f>
        <v>0</v>
      </c>
      <c r="EI54" s="63">
        <f>IF($I54=0,0,IF(OR(EI$140=0,EI$1&lt;$G54,EI$1&gt;$H54+6),0,_xlfn.LET(_xlpm.k,COUNTIFS($J$1:EI$1,"&gt;="&amp;$G54,$J$140:EI$140,"&gt;0"),_xlpm.n,$I54,EI$140*IF($C54="Bell",EXP(-0.5*((_xlpm.k-(_xlpm.n+1)/2)/MAX(_xlpm.n/6,0.5))^2),IF(_xlpm.n&lt;=6,1,MIN(1,_xlpm.k/3,(_xlpm.n-_xlpm.k+1)/3))))))</f>
        <v>0</v>
      </c>
      <c r="EJ54" s="63">
        <f>IF($I54=0,0,IF(OR(EJ$140=0,EJ$1&lt;$G54,EJ$1&gt;$H54+6),0,_xlfn.LET(_xlpm.k,COUNTIFS($J$1:EJ$1,"&gt;="&amp;$G54,$J$140:EJ$140,"&gt;0"),_xlpm.n,$I54,EJ$140*IF($C54="Bell",EXP(-0.5*((_xlpm.k-(_xlpm.n+1)/2)/MAX(_xlpm.n/6,0.5))^2),IF(_xlpm.n&lt;=6,1,MIN(1,_xlpm.k/3,(_xlpm.n-_xlpm.k+1)/3))))))</f>
        <v>0</v>
      </c>
      <c r="EK54" s="63">
        <f>IF($I54=0,0,IF(OR(EK$140=0,EK$1&lt;$G54,EK$1&gt;$H54+6),0,_xlfn.LET(_xlpm.k,COUNTIFS($J$1:EK$1,"&gt;="&amp;$G54,$J$140:EK$140,"&gt;0"),_xlpm.n,$I54,EK$140*IF($C54="Bell",EXP(-0.5*((_xlpm.k-(_xlpm.n+1)/2)/MAX(_xlpm.n/6,0.5))^2),IF(_xlpm.n&lt;=6,1,MIN(1,_xlpm.k/3,(_xlpm.n-_xlpm.k+1)/3))))))</f>
        <v>0</v>
      </c>
      <c r="EL54" s="63">
        <f>IF($I54=0,0,IF(OR(EL$140=0,EL$1&lt;$G54,EL$1&gt;$H54+6),0,_xlfn.LET(_xlpm.k,COUNTIFS($J$1:EL$1,"&gt;="&amp;$G54,$J$140:EL$140,"&gt;0"),_xlpm.n,$I54,EL$140*IF($C54="Bell",EXP(-0.5*((_xlpm.k-(_xlpm.n+1)/2)/MAX(_xlpm.n/6,0.5))^2),IF(_xlpm.n&lt;=6,1,MIN(1,_xlpm.k/3,(_xlpm.n-_xlpm.k+1)/3))))))</f>
        <v>0</v>
      </c>
      <c r="EM54" s="63">
        <f>IF($I54=0,0,IF(OR(EM$140=0,EM$1&lt;$G54,EM$1&gt;$H54+6),0,_xlfn.LET(_xlpm.k,COUNTIFS($J$1:EM$1,"&gt;="&amp;$G54,$J$140:EM$140,"&gt;0"),_xlpm.n,$I54,EM$140*IF($C54="Bell",EXP(-0.5*((_xlpm.k-(_xlpm.n+1)/2)/MAX(_xlpm.n/6,0.5))^2),IF(_xlpm.n&lt;=6,1,MIN(1,_xlpm.k/3,(_xlpm.n-_xlpm.k+1)/3))))))</f>
        <v>0</v>
      </c>
      <c r="EN54" s="63">
        <f>IF($I54=0,0,IF(OR(EN$140=0,EN$1&lt;$G54,EN$1&gt;$H54+6),0,_xlfn.LET(_xlpm.k,COUNTIFS($J$1:EN$1,"&gt;="&amp;$G54,$J$140:EN$140,"&gt;0"),_xlpm.n,$I54,EN$140*IF($C54="Bell",EXP(-0.5*((_xlpm.k-(_xlpm.n+1)/2)/MAX(_xlpm.n/6,0.5))^2),IF(_xlpm.n&lt;=6,1,MIN(1,_xlpm.k/3,(_xlpm.n-_xlpm.k+1)/3))))))</f>
        <v>0</v>
      </c>
      <c r="EO54" s="63">
        <f>IF($I54=0,0,IF(OR(EO$140=0,EO$1&lt;$G54,EO$1&gt;$H54+6),0,_xlfn.LET(_xlpm.k,COUNTIFS($J$1:EO$1,"&gt;="&amp;$G54,$J$140:EO$140,"&gt;0"),_xlpm.n,$I54,EO$140*IF($C54="Bell",EXP(-0.5*((_xlpm.k-(_xlpm.n+1)/2)/MAX(_xlpm.n/6,0.5))^2),IF(_xlpm.n&lt;=6,1,MIN(1,_xlpm.k/3,(_xlpm.n-_xlpm.k+1)/3))))))</f>
        <v>0</v>
      </c>
      <c r="EP54" s="63">
        <f>IF($I54=0,0,IF(OR(EP$140=0,EP$1&lt;$G54,EP$1&gt;$H54+6),0,_xlfn.LET(_xlpm.k,COUNTIFS($J$1:EP$1,"&gt;="&amp;$G54,$J$140:EP$140,"&gt;0"),_xlpm.n,$I54,EP$140*IF($C54="Bell",EXP(-0.5*((_xlpm.k-(_xlpm.n+1)/2)/MAX(_xlpm.n/6,0.5))^2),IF(_xlpm.n&lt;=6,1,MIN(1,_xlpm.k/3,(_xlpm.n-_xlpm.k+1)/3))))))</f>
        <v>0</v>
      </c>
      <c r="EQ54" s="63">
        <f>IF($I54=0,0,IF(OR(EQ$140=0,EQ$1&lt;$G54,EQ$1&gt;$H54+6),0,_xlfn.LET(_xlpm.k,COUNTIFS($J$1:EQ$1,"&gt;="&amp;$G54,$J$140:EQ$140,"&gt;0"),_xlpm.n,$I54,EQ$140*IF($C54="Bell",EXP(-0.5*((_xlpm.k-(_xlpm.n+1)/2)/MAX(_xlpm.n/6,0.5))^2),IF(_xlpm.n&lt;=6,1,MIN(1,_xlpm.k/3,(_xlpm.n-_xlpm.k+1)/3))))))</f>
        <v>0</v>
      </c>
      <c r="ER54" s="63">
        <f>IF($I54=0,0,IF(OR(ER$140=0,ER$1&lt;$G54,ER$1&gt;$H54+6),0,_xlfn.LET(_xlpm.k,COUNTIFS($J$1:ER$1,"&gt;="&amp;$G54,$J$140:ER$140,"&gt;0"),_xlpm.n,$I54,ER$140*IF($C54="Bell",EXP(-0.5*((_xlpm.k-(_xlpm.n+1)/2)/MAX(_xlpm.n/6,0.5))^2),IF(_xlpm.n&lt;=6,1,MIN(1,_xlpm.k/3,(_xlpm.n-_xlpm.k+1)/3))))))</f>
        <v>0</v>
      </c>
      <c r="ES54" s="63">
        <f>IF($I54=0,0,IF(OR(ES$140=0,ES$1&lt;$G54,ES$1&gt;$H54+6),0,_xlfn.LET(_xlpm.k,COUNTIFS($J$1:ES$1,"&gt;="&amp;$G54,$J$140:ES$140,"&gt;0"),_xlpm.n,$I54,ES$140*IF($C54="Bell",EXP(-0.5*((_xlpm.k-(_xlpm.n+1)/2)/MAX(_xlpm.n/6,0.5))^2),IF(_xlpm.n&lt;=6,1,MIN(1,_xlpm.k/3,(_xlpm.n-_xlpm.k+1)/3))))))</f>
        <v>0</v>
      </c>
      <c r="ET54" s="63">
        <f>IF($I54=0,0,IF(OR(ET$140=0,ET$1&lt;$G54,ET$1&gt;$H54+6),0,_xlfn.LET(_xlpm.k,COUNTIFS($J$1:ET$1,"&gt;="&amp;$G54,$J$140:ET$140,"&gt;0"),_xlpm.n,$I54,ET$140*IF($C54="Bell",EXP(-0.5*((_xlpm.k-(_xlpm.n+1)/2)/MAX(_xlpm.n/6,0.5))^2),IF(_xlpm.n&lt;=6,1,MIN(1,_xlpm.k/3,(_xlpm.n-_xlpm.k+1)/3))))))</f>
        <v>0</v>
      </c>
      <c r="EU54" s="63">
        <f>IF($I54=0,0,IF(OR(EU$140=0,EU$1&lt;$G54,EU$1&gt;$H54+6),0,_xlfn.LET(_xlpm.k,COUNTIFS($J$1:EU$1,"&gt;="&amp;$G54,$J$140:EU$140,"&gt;0"),_xlpm.n,$I54,EU$140*IF($C54="Bell",EXP(-0.5*((_xlpm.k-(_xlpm.n+1)/2)/MAX(_xlpm.n/6,0.5))^2),IF(_xlpm.n&lt;=6,1,MIN(1,_xlpm.k/3,(_xlpm.n-_xlpm.k+1)/3))))))</f>
        <v>0</v>
      </c>
      <c r="EV54" s="63">
        <f>IF($I54=0,0,IF(OR(EV$140=0,EV$1&lt;$G54,EV$1&gt;$H54+6),0,_xlfn.LET(_xlpm.k,COUNTIFS($J$1:EV$1,"&gt;="&amp;$G54,$J$140:EV$140,"&gt;0"),_xlpm.n,$I54,EV$140*IF($C54="Bell",EXP(-0.5*((_xlpm.k-(_xlpm.n+1)/2)/MAX(_xlpm.n/6,0.5))^2),IF(_xlpm.n&lt;=6,1,MIN(1,_xlpm.k/3,(_xlpm.n-_xlpm.k+1)/3))))))</f>
        <v>0</v>
      </c>
      <c r="EW54" s="63">
        <f>IF($I54=0,0,IF(OR(EW$140=0,EW$1&lt;$G54,EW$1&gt;$H54+6),0,_xlfn.LET(_xlpm.k,COUNTIFS($J$1:EW$1,"&gt;="&amp;$G54,$J$140:EW$140,"&gt;0"),_xlpm.n,$I54,EW$140*IF($C54="Bell",EXP(-0.5*((_xlpm.k-(_xlpm.n+1)/2)/MAX(_xlpm.n/6,0.5))^2),IF(_xlpm.n&lt;=6,1,MIN(1,_xlpm.k/3,(_xlpm.n-_xlpm.k+1)/3))))))</f>
        <v>0</v>
      </c>
      <c r="EX54" s="63">
        <f>IF($I54=0,0,IF(OR(EX$140=0,EX$1&lt;$G54,EX$1&gt;$H54+6),0,_xlfn.LET(_xlpm.k,COUNTIFS($J$1:EX$1,"&gt;="&amp;$G54,$J$140:EX$140,"&gt;0"),_xlpm.n,$I54,EX$140*IF($C54="Bell",EXP(-0.5*((_xlpm.k-(_xlpm.n+1)/2)/MAX(_xlpm.n/6,0.5))^2),IF(_xlpm.n&lt;=6,1,MIN(1,_xlpm.k/3,(_xlpm.n-_xlpm.k+1)/3))))))</f>
        <v>0</v>
      </c>
      <c r="EY54" s="63">
        <f>IF($I54=0,0,IF(OR(EY$140=0,EY$1&lt;$G54,EY$1&gt;$H54+6),0,_xlfn.LET(_xlpm.k,COUNTIFS($J$1:EY$1,"&gt;="&amp;$G54,$J$140:EY$140,"&gt;0"),_xlpm.n,$I54,EY$140*IF($C54="Bell",EXP(-0.5*((_xlpm.k-(_xlpm.n+1)/2)/MAX(_xlpm.n/6,0.5))^2),IF(_xlpm.n&lt;=6,1,MIN(1,_xlpm.k/3,(_xlpm.n-_xlpm.k+1)/3))))))</f>
        <v>0</v>
      </c>
      <c r="EZ54" s="63">
        <f>IF($I54=0,0,IF(OR(EZ$140=0,EZ$1&lt;$G54,EZ$1&gt;$H54+6),0,_xlfn.LET(_xlpm.k,COUNTIFS($J$1:EZ$1,"&gt;="&amp;$G54,$J$140:EZ$140,"&gt;0"),_xlpm.n,$I54,EZ$140*IF($C54="Bell",EXP(-0.5*((_xlpm.k-(_xlpm.n+1)/2)/MAX(_xlpm.n/6,0.5))^2),IF(_xlpm.n&lt;=6,1,MIN(1,_xlpm.k/3,(_xlpm.n-_xlpm.k+1)/3))))))</f>
        <v>0</v>
      </c>
      <c r="FA54" s="63">
        <f>IF($I54=0,0,IF(OR(FA$140=0,FA$1&lt;$G54,FA$1&gt;$H54+6),0,_xlfn.LET(_xlpm.k,COUNTIFS($J$1:FA$1,"&gt;="&amp;$G54,$J$140:FA$140,"&gt;0"),_xlpm.n,$I54,FA$140*IF($C54="Bell",EXP(-0.5*((_xlpm.k-(_xlpm.n+1)/2)/MAX(_xlpm.n/6,0.5))^2),IF(_xlpm.n&lt;=6,1,MIN(1,_xlpm.k/3,(_xlpm.n-_xlpm.k+1)/3))))))</f>
        <v>0</v>
      </c>
      <c r="FB54" s="63">
        <f>IF($I54=0,0,IF(OR(FB$140=0,FB$1&lt;$G54,FB$1&gt;$H54+6),0,_xlfn.LET(_xlpm.k,COUNTIFS($J$1:FB$1,"&gt;="&amp;$G54,$J$140:FB$140,"&gt;0"),_xlpm.n,$I54,FB$140*IF($C54="Bell",EXP(-0.5*((_xlpm.k-(_xlpm.n+1)/2)/MAX(_xlpm.n/6,0.5))^2),IF(_xlpm.n&lt;=6,1,MIN(1,_xlpm.k/3,(_xlpm.n-_xlpm.k+1)/3))))))</f>
        <v>0</v>
      </c>
      <c r="FC54" s="63">
        <f>IF($I54=0,0,IF(OR(FC$140=0,FC$1&lt;$G54,FC$1&gt;$H54+6),0,_xlfn.LET(_xlpm.k,COUNTIFS($J$1:FC$1,"&gt;="&amp;$G54,$J$140:FC$140,"&gt;0"),_xlpm.n,$I54,FC$140*IF($C54="Bell",EXP(-0.5*((_xlpm.k-(_xlpm.n+1)/2)/MAX(_xlpm.n/6,0.5))^2),IF(_xlpm.n&lt;=6,1,MIN(1,_xlpm.k/3,(_xlpm.n-_xlpm.k+1)/3))))))</f>
        <v>0</v>
      </c>
      <c r="FD54" s="63">
        <f>IF($I54=0,0,IF(OR(FD$140=0,FD$1&lt;$G54,FD$1&gt;$H54+6),0,_xlfn.LET(_xlpm.k,COUNTIFS($J$1:FD$1,"&gt;="&amp;$G54,$J$140:FD$140,"&gt;0"),_xlpm.n,$I54,FD$140*IF($C54="Bell",EXP(-0.5*((_xlpm.k-(_xlpm.n+1)/2)/MAX(_xlpm.n/6,0.5))^2),IF(_xlpm.n&lt;=6,1,MIN(1,_xlpm.k/3,(_xlpm.n-_xlpm.k+1)/3))))))</f>
        <v>0</v>
      </c>
      <c r="FE54" s="63">
        <f>IF($I54=0,0,IF(OR(FE$140=0,FE$1&lt;$G54,FE$1&gt;$H54+6),0,_xlfn.LET(_xlpm.k,COUNTIFS($J$1:FE$1,"&gt;="&amp;$G54,$J$140:FE$140,"&gt;0"),_xlpm.n,$I54,FE$140*IF($C54="Bell",EXP(-0.5*((_xlpm.k-(_xlpm.n+1)/2)/MAX(_xlpm.n/6,0.5))^2),IF(_xlpm.n&lt;=6,1,MIN(1,_xlpm.k/3,(_xlpm.n-_xlpm.k+1)/3))))))</f>
        <v>0</v>
      </c>
      <c r="FF54" s="63">
        <f>IF($I54=0,0,IF(OR(FF$140=0,FF$1&lt;$G54,FF$1&gt;$H54+6),0,_xlfn.LET(_xlpm.k,COUNTIFS($J$1:FF$1,"&gt;="&amp;$G54,$J$140:FF$140,"&gt;0"),_xlpm.n,$I54,FF$140*IF($C54="Bell",EXP(-0.5*((_xlpm.k-(_xlpm.n+1)/2)/MAX(_xlpm.n/6,0.5))^2),IF(_xlpm.n&lt;=6,1,MIN(1,_xlpm.k/3,(_xlpm.n-_xlpm.k+1)/3))))))</f>
        <v>0</v>
      </c>
      <c r="FG54" s="63">
        <f>IF($I54=0,0,IF(OR(FG$140=0,FG$1&lt;$G54,FG$1&gt;$H54+6),0,_xlfn.LET(_xlpm.k,COUNTIFS($J$1:FG$1,"&gt;="&amp;$G54,$J$140:FG$140,"&gt;0"),_xlpm.n,$I54,FG$140*IF($C54="Bell",EXP(-0.5*((_xlpm.k-(_xlpm.n+1)/2)/MAX(_xlpm.n/6,0.5))^2),IF(_xlpm.n&lt;=6,1,MIN(1,_xlpm.k/3,(_xlpm.n-_xlpm.k+1)/3))))))</f>
        <v>0</v>
      </c>
      <c r="FH54" s="63">
        <f>IF($I54=0,0,IF(OR(FH$140=0,FH$1&lt;$G54,FH$1&gt;$H54+6),0,_xlfn.LET(_xlpm.k,COUNTIFS($J$1:FH$1,"&gt;="&amp;$G54,$J$140:FH$140,"&gt;0"),_xlpm.n,$I54,FH$140*IF($C54="Bell",EXP(-0.5*((_xlpm.k-(_xlpm.n+1)/2)/MAX(_xlpm.n/6,0.5))^2),IF(_xlpm.n&lt;=6,1,MIN(1,_xlpm.k/3,(_xlpm.n-_xlpm.k+1)/3))))))</f>
        <v>0</v>
      </c>
      <c r="FI54" s="63">
        <f>IF($I54=0,0,IF(OR(FI$140=0,FI$1&lt;$G54,FI$1&gt;$H54+6),0,_xlfn.LET(_xlpm.k,COUNTIFS($J$1:FI$1,"&gt;="&amp;$G54,$J$140:FI$140,"&gt;0"),_xlpm.n,$I54,FI$140*IF($C54="Bell",EXP(-0.5*((_xlpm.k-(_xlpm.n+1)/2)/MAX(_xlpm.n/6,0.5))^2),IF(_xlpm.n&lt;=6,1,MIN(1,_xlpm.k/3,(_xlpm.n-_xlpm.k+1)/3))))))</f>
        <v>0</v>
      </c>
      <c r="FJ54" s="63">
        <f>IF($I54=0,0,IF(OR(FJ$140=0,FJ$1&lt;$G54,FJ$1&gt;$H54+6),0,_xlfn.LET(_xlpm.k,COUNTIFS($J$1:FJ$1,"&gt;="&amp;$G54,$J$140:FJ$140,"&gt;0"),_xlpm.n,$I54,FJ$140*IF($C54="Bell",EXP(-0.5*((_xlpm.k-(_xlpm.n+1)/2)/MAX(_xlpm.n/6,0.5))^2),IF(_xlpm.n&lt;=6,1,MIN(1,_xlpm.k/3,(_xlpm.n-_xlpm.k+1)/3))))))</f>
        <v>0</v>
      </c>
      <c r="FK54" s="63">
        <f>IF($I54=0,0,IF(OR(FK$140=0,FK$1&lt;$G54,FK$1&gt;$H54+6),0,_xlfn.LET(_xlpm.k,COUNTIFS($J$1:FK$1,"&gt;="&amp;$G54,$J$140:FK$140,"&gt;0"),_xlpm.n,$I54,FK$140*IF($C54="Bell",EXP(-0.5*((_xlpm.k-(_xlpm.n+1)/2)/MAX(_xlpm.n/6,0.5))^2),IF(_xlpm.n&lt;=6,1,MIN(1,_xlpm.k/3,(_xlpm.n-_xlpm.k+1)/3))))))</f>
        <v>0</v>
      </c>
      <c r="FL54" s="63">
        <f>IF($I54=0,0,IF(OR(FL$140=0,FL$1&lt;$G54,FL$1&gt;$H54+6),0,_xlfn.LET(_xlpm.k,COUNTIFS($J$1:FL$1,"&gt;="&amp;$G54,$J$140:FL$140,"&gt;0"),_xlpm.n,$I54,FL$140*IF($C54="Bell",EXP(-0.5*((_xlpm.k-(_xlpm.n+1)/2)/MAX(_xlpm.n/6,0.5))^2),IF(_xlpm.n&lt;=6,1,MIN(1,_xlpm.k/3,(_xlpm.n-_xlpm.k+1)/3))))))</f>
        <v>0</v>
      </c>
      <c r="FM54" s="63">
        <f>IF($I54=0,0,IF(OR(FM$140=0,FM$1&lt;$G54,FM$1&gt;$H54+6),0,_xlfn.LET(_xlpm.k,COUNTIFS($J$1:FM$1,"&gt;="&amp;$G54,$J$140:FM$140,"&gt;0"),_xlpm.n,$I54,FM$140*IF($C54="Bell",EXP(-0.5*((_xlpm.k-(_xlpm.n+1)/2)/MAX(_xlpm.n/6,0.5))^2),IF(_xlpm.n&lt;=6,1,MIN(1,_xlpm.k/3,(_xlpm.n-_xlpm.k+1)/3))))))</f>
        <v>0</v>
      </c>
      <c r="FN54" s="63">
        <f>IF($I54=0,0,IF(OR(FN$140=0,FN$1&lt;$G54,FN$1&gt;$H54+6),0,_xlfn.LET(_xlpm.k,COUNTIFS($J$1:FN$1,"&gt;="&amp;$G54,$J$140:FN$140,"&gt;0"),_xlpm.n,$I54,FN$140*IF($C54="Bell",EXP(-0.5*((_xlpm.k-(_xlpm.n+1)/2)/MAX(_xlpm.n/6,0.5))^2),IF(_xlpm.n&lt;=6,1,MIN(1,_xlpm.k/3,(_xlpm.n-_xlpm.k+1)/3))))))</f>
        <v>0</v>
      </c>
      <c r="FO54" s="63">
        <f>IF($I54=0,0,IF(OR(FO$140=0,FO$1&lt;$G54,FO$1&gt;$H54+6),0,_xlfn.LET(_xlpm.k,COUNTIFS($J$1:FO$1,"&gt;="&amp;$G54,$J$140:FO$140,"&gt;0"),_xlpm.n,$I54,FO$140*IF($C54="Bell",EXP(-0.5*((_xlpm.k-(_xlpm.n+1)/2)/MAX(_xlpm.n/6,0.5))^2),IF(_xlpm.n&lt;=6,1,MIN(1,_xlpm.k/3,(_xlpm.n-_xlpm.k+1)/3))))))</f>
        <v>0</v>
      </c>
      <c r="FP54" s="63">
        <f>IF($I54=0,0,IF(OR(FP$140=0,FP$1&lt;$G54,FP$1&gt;$H54+6),0,_xlfn.LET(_xlpm.k,COUNTIFS($J$1:FP$1,"&gt;="&amp;$G54,$J$140:FP$140,"&gt;0"),_xlpm.n,$I54,FP$140*IF($C54="Bell",EXP(-0.5*((_xlpm.k-(_xlpm.n+1)/2)/MAX(_xlpm.n/6,0.5))^2),IF(_xlpm.n&lt;=6,1,MIN(1,_xlpm.k/3,(_xlpm.n-_xlpm.k+1)/3))))))</f>
        <v>0</v>
      </c>
      <c r="FQ54" s="63">
        <f>IF($I54=0,0,IF(OR(FQ$140=0,FQ$1&lt;$G54,FQ$1&gt;$H54+6),0,_xlfn.LET(_xlpm.k,COUNTIFS($J$1:FQ$1,"&gt;="&amp;$G54,$J$140:FQ$140,"&gt;0"),_xlpm.n,$I54,FQ$140*IF($C54="Bell",EXP(-0.5*((_xlpm.k-(_xlpm.n+1)/2)/MAX(_xlpm.n/6,0.5))^2),IF(_xlpm.n&lt;=6,1,MIN(1,_xlpm.k/3,(_xlpm.n-_xlpm.k+1)/3))))))</f>
        <v>0</v>
      </c>
      <c r="FR54" s="63">
        <f>IF($I54=0,0,IF(OR(FR$140=0,FR$1&lt;$G54,FR$1&gt;$H54+6),0,_xlfn.LET(_xlpm.k,COUNTIFS($J$1:FR$1,"&gt;="&amp;$G54,$J$140:FR$140,"&gt;0"),_xlpm.n,$I54,FR$140*IF($C54="Bell",EXP(-0.5*((_xlpm.k-(_xlpm.n+1)/2)/MAX(_xlpm.n/6,0.5))^2),IF(_xlpm.n&lt;=6,1,MIN(1,_xlpm.k/3,(_xlpm.n-_xlpm.k+1)/3))))))</f>
        <v>0</v>
      </c>
      <c r="FS54" s="63">
        <f>IF($I54=0,0,IF(OR(FS$140=0,FS$1&lt;$G54,FS$1&gt;$H54+6),0,_xlfn.LET(_xlpm.k,COUNTIFS($J$1:FS$1,"&gt;="&amp;$G54,$J$140:FS$140,"&gt;0"),_xlpm.n,$I54,FS$140*IF($C54="Bell",EXP(-0.5*((_xlpm.k-(_xlpm.n+1)/2)/MAX(_xlpm.n/6,0.5))^2),IF(_xlpm.n&lt;=6,1,MIN(1,_xlpm.k/3,(_xlpm.n-_xlpm.k+1)/3))))))</f>
        <v>0</v>
      </c>
      <c r="FT54" s="63">
        <f>IF($I54=0,0,IF(OR(FT$140=0,FT$1&lt;$G54,FT$1&gt;$H54+6),0,_xlfn.LET(_xlpm.k,COUNTIFS($J$1:FT$1,"&gt;="&amp;$G54,$J$140:FT$140,"&gt;0"),_xlpm.n,$I54,FT$140*IF($C54="Bell",EXP(-0.5*((_xlpm.k-(_xlpm.n+1)/2)/MAX(_xlpm.n/6,0.5))^2),IF(_xlpm.n&lt;=6,1,MIN(1,_xlpm.k/3,(_xlpm.n-_xlpm.k+1)/3))))))</f>
        <v>0</v>
      </c>
      <c r="FU54" s="63">
        <f>IF($I54=0,0,IF(OR(FU$140=0,FU$1&lt;$G54,FU$1&gt;$H54+6),0,_xlfn.LET(_xlpm.k,COUNTIFS($J$1:FU$1,"&gt;="&amp;$G54,$J$140:FU$140,"&gt;0"),_xlpm.n,$I54,FU$140*IF($C54="Bell",EXP(-0.5*((_xlpm.k-(_xlpm.n+1)/2)/MAX(_xlpm.n/6,0.5))^2),IF(_xlpm.n&lt;=6,1,MIN(1,_xlpm.k/3,(_xlpm.n-_xlpm.k+1)/3))))))</f>
        <v>0</v>
      </c>
      <c r="FV54" s="63">
        <f>IF($I54=0,0,IF(OR(FV$140=0,FV$1&lt;$G54,FV$1&gt;$H54+6),0,_xlfn.LET(_xlpm.k,COUNTIFS($J$1:FV$1,"&gt;="&amp;$G54,$J$140:FV$140,"&gt;0"),_xlpm.n,$I54,FV$140*IF($C54="Bell",EXP(-0.5*((_xlpm.k-(_xlpm.n+1)/2)/MAX(_xlpm.n/6,0.5))^2),IF(_xlpm.n&lt;=6,1,MIN(1,_xlpm.k/3,(_xlpm.n-_xlpm.k+1)/3))))))</f>
        <v>0</v>
      </c>
      <c r="FW54" s="63">
        <f>IF($I54=0,0,IF(OR(FW$140=0,FW$1&lt;$G54,FW$1&gt;$H54+6),0,_xlfn.LET(_xlpm.k,COUNTIFS($J$1:FW$1,"&gt;="&amp;$G54,$J$140:FW$140,"&gt;0"),_xlpm.n,$I54,FW$140*IF($C54="Bell",EXP(-0.5*((_xlpm.k-(_xlpm.n+1)/2)/MAX(_xlpm.n/6,0.5))^2),IF(_xlpm.n&lt;=6,1,MIN(1,_xlpm.k/3,(_xlpm.n-_xlpm.k+1)/3))))))</f>
        <v>0</v>
      </c>
      <c r="FX54" s="63">
        <f>IF($I54=0,0,IF(OR(FX$140=0,FX$1&lt;$G54,FX$1&gt;$H54+6),0,_xlfn.LET(_xlpm.k,COUNTIFS($J$1:FX$1,"&gt;="&amp;$G54,$J$140:FX$140,"&gt;0"),_xlpm.n,$I54,FX$140*IF($C54="Bell",EXP(-0.5*((_xlpm.k-(_xlpm.n+1)/2)/MAX(_xlpm.n/6,0.5))^2),IF(_xlpm.n&lt;=6,1,MIN(1,_xlpm.k/3,(_xlpm.n-_xlpm.k+1)/3))))))</f>
        <v>0</v>
      </c>
      <c r="FY54" s="63">
        <f>IF($I54=0,0,IF(OR(FY$140=0,FY$1&lt;$G54,FY$1&gt;$H54+6),0,_xlfn.LET(_xlpm.k,COUNTIFS($J$1:FY$1,"&gt;="&amp;$G54,$J$140:FY$140,"&gt;0"),_xlpm.n,$I54,FY$140*IF($C54="Bell",EXP(-0.5*((_xlpm.k-(_xlpm.n+1)/2)/MAX(_xlpm.n/6,0.5))^2),IF(_xlpm.n&lt;=6,1,MIN(1,_xlpm.k/3,(_xlpm.n-_xlpm.k+1)/3))))))</f>
        <v>0</v>
      </c>
      <c r="FZ54" s="63">
        <f>IF($I54=0,0,IF(OR(FZ$140=0,FZ$1&lt;$G54,FZ$1&gt;$H54+6),0,_xlfn.LET(_xlpm.k,COUNTIFS($J$1:FZ$1,"&gt;="&amp;$G54,$J$140:FZ$140,"&gt;0"),_xlpm.n,$I54,FZ$140*IF($C54="Bell",EXP(-0.5*((_xlpm.k-(_xlpm.n+1)/2)/MAX(_xlpm.n/6,0.5))^2),IF(_xlpm.n&lt;=6,1,MIN(1,_xlpm.k/3,(_xlpm.n-_xlpm.k+1)/3))))))</f>
        <v>0</v>
      </c>
      <c r="GA54" s="63">
        <f>IF($I54=0,0,IF(OR(GA$140=0,GA$1&lt;$G54,GA$1&gt;$H54+6),0,_xlfn.LET(_xlpm.k,COUNTIFS($J$1:GA$1,"&gt;="&amp;$G54,$J$140:GA$140,"&gt;0"),_xlpm.n,$I54,GA$140*IF($C54="Bell",EXP(-0.5*((_xlpm.k-(_xlpm.n+1)/2)/MAX(_xlpm.n/6,0.5))^2),IF(_xlpm.n&lt;=6,1,MIN(1,_xlpm.k/3,(_xlpm.n-_xlpm.k+1)/3))))))</f>
        <v>0</v>
      </c>
      <c r="GB54" s="63">
        <f>IF($I54=0,0,IF(OR(GB$140=0,GB$1&lt;$G54,GB$1&gt;$H54+6),0,_xlfn.LET(_xlpm.k,COUNTIFS($J$1:GB$1,"&gt;="&amp;$G54,$J$140:GB$140,"&gt;0"),_xlpm.n,$I54,GB$140*IF($C54="Bell",EXP(-0.5*((_xlpm.k-(_xlpm.n+1)/2)/MAX(_xlpm.n/6,0.5))^2),IF(_xlpm.n&lt;=6,1,MIN(1,_xlpm.k/3,(_xlpm.n-_xlpm.k+1)/3))))))</f>
        <v>0</v>
      </c>
      <c r="GC54" s="63">
        <f>IF($I54=0,0,IF(OR(GC$140=0,GC$1&lt;$G54,GC$1&gt;$H54+6),0,_xlfn.LET(_xlpm.k,COUNTIFS($J$1:GC$1,"&gt;="&amp;$G54,$J$140:GC$140,"&gt;0"),_xlpm.n,$I54,GC$140*IF($C54="Bell",EXP(-0.5*((_xlpm.k-(_xlpm.n+1)/2)/MAX(_xlpm.n/6,0.5))^2),IF(_xlpm.n&lt;=6,1,MIN(1,_xlpm.k/3,(_xlpm.n-_xlpm.k+1)/3))))))</f>
        <v>0</v>
      </c>
      <c r="GD54" s="63">
        <f>IF($I54=0,0,IF(OR(GD$140=0,GD$1&lt;$G54,GD$1&gt;$H54+6),0,_xlfn.LET(_xlpm.k,COUNTIFS($J$1:GD$1,"&gt;="&amp;$G54,$J$140:GD$140,"&gt;0"),_xlpm.n,$I54,GD$140*IF($C54="Bell",EXP(-0.5*((_xlpm.k-(_xlpm.n+1)/2)/MAX(_xlpm.n/6,0.5))^2),IF(_xlpm.n&lt;=6,1,MIN(1,_xlpm.k/3,(_xlpm.n-_xlpm.k+1)/3))))))</f>
        <v>0</v>
      </c>
      <c r="GE54" s="63">
        <f>IF($I54=0,0,IF(OR(GE$140=0,GE$1&lt;$G54,GE$1&gt;$H54+6),0,_xlfn.LET(_xlpm.k,COUNTIFS($J$1:GE$1,"&gt;="&amp;$G54,$J$140:GE$140,"&gt;0"),_xlpm.n,$I54,GE$140*IF($C54="Bell",EXP(-0.5*((_xlpm.k-(_xlpm.n+1)/2)/MAX(_xlpm.n/6,0.5))^2),IF(_xlpm.n&lt;=6,1,MIN(1,_xlpm.k/3,(_xlpm.n-_xlpm.k+1)/3))))))</f>
        <v>0</v>
      </c>
      <c r="GF54" s="63">
        <f>IF($I54=0,0,IF(OR(GF$140=0,GF$1&lt;$G54,GF$1&gt;$H54+6),0,_xlfn.LET(_xlpm.k,COUNTIFS($J$1:GF$1,"&gt;="&amp;$G54,$J$140:GF$140,"&gt;0"),_xlpm.n,$I54,GF$140*IF($C54="Bell",EXP(-0.5*((_xlpm.k-(_xlpm.n+1)/2)/MAX(_xlpm.n/6,0.5))^2),IF(_xlpm.n&lt;=6,1,MIN(1,_xlpm.k/3,(_xlpm.n-_xlpm.k+1)/3))))))</f>
        <v>0</v>
      </c>
      <c r="GG54" s="63">
        <f>IF($I54=0,0,IF(OR(GG$140=0,GG$1&lt;$G54,GG$1&gt;$H54+6),0,_xlfn.LET(_xlpm.k,COUNTIFS($J$1:GG$1,"&gt;="&amp;$G54,$J$140:GG$140,"&gt;0"),_xlpm.n,$I54,GG$140*IF($C54="Bell",EXP(-0.5*((_xlpm.k-(_xlpm.n+1)/2)/MAX(_xlpm.n/6,0.5))^2),IF(_xlpm.n&lt;=6,1,MIN(1,_xlpm.k/3,(_xlpm.n-_xlpm.k+1)/3))))))</f>
        <v>0</v>
      </c>
      <c r="GH54" s="63">
        <f>IF($I54=0,0,IF(OR(GH$140=0,GH$1&lt;$G54,GH$1&gt;$H54+6),0,_xlfn.LET(_xlpm.k,COUNTIFS($J$1:GH$1,"&gt;="&amp;$G54,$J$140:GH$140,"&gt;0"),_xlpm.n,$I54,GH$140*IF($C54="Bell",EXP(-0.5*((_xlpm.k-(_xlpm.n+1)/2)/MAX(_xlpm.n/6,0.5))^2),IF(_xlpm.n&lt;=6,1,MIN(1,_xlpm.k/3,(_xlpm.n-_xlpm.k+1)/3))))))</f>
        <v>0</v>
      </c>
      <c r="GI54" s="63">
        <f>IF($I54=0,0,IF(OR(GI$140=0,GI$1&lt;$G54,GI$1&gt;$H54+6),0,_xlfn.LET(_xlpm.k,COUNTIFS($J$1:GI$1,"&gt;="&amp;$G54,$J$140:GI$140,"&gt;0"),_xlpm.n,$I54,GI$140*IF($C54="Bell",EXP(-0.5*((_xlpm.k-(_xlpm.n+1)/2)/MAX(_xlpm.n/6,0.5))^2),IF(_xlpm.n&lt;=6,1,MIN(1,_xlpm.k/3,(_xlpm.n-_xlpm.k+1)/3))))))</f>
        <v>0</v>
      </c>
      <c r="GJ54" s="63">
        <f>IF($I54=0,0,IF(OR(GJ$140=0,GJ$1&lt;$G54,GJ$1&gt;$H54+6),0,_xlfn.LET(_xlpm.k,COUNTIFS($J$1:GJ$1,"&gt;="&amp;$G54,$J$140:GJ$140,"&gt;0"),_xlpm.n,$I54,GJ$140*IF($C54="Bell",EXP(-0.5*((_xlpm.k-(_xlpm.n+1)/2)/MAX(_xlpm.n/6,0.5))^2),IF(_xlpm.n&lt;=6,1,MIN(1,_xlpm.k/3,(_xlpm.n-_xlpm.k+1)/3))))))</f>
        <v>0</v>
      </c>
      <c r="GK54" s="63">
        <f>IF($I54=0,0,IF(OR(GK$140=0,GK$1&lt;$G54,GK$1&gt;$H54+6),0,_xlfn.LET(_xlpm.k,COUNTIFS($J$1:GK$1,"&gt;="&amp;$G54,$J$140:GK$140,"&gt;0"),_xlpm.n,$I54,GK$140*IF($C54="Bell",EXP(-0.5*((_xlpm.k-(_xlpm.n+1)/2)/MAX(_xlpm.n/6,0.5))^2),IF(_xlpm.n&lt;=6,1,MIN(1,_xlpm.k/3,(_xlpm.n-_xlpm.k+1)/3))))))</f>
        <v>0</v>
      </c>
      <c r="GL54" s="63">
        <f>IF($I54=0,0,IF(OR(GL$140=0,GL$1&lt;$G54,GL$1&gt;$H54+6),0,_xlfn.LET(_xlpm.k,COUNTIFS($J$1:GL$1,"&gt;="&amp;$G54,$J$140:GL$140,"&gt;0"),_xlpm.n,$I54,GL$140*IF($C54="Bell",EXP(-0.5*((_xlpm.k-(_xlpm.n+1)/2)/MAX(_xlpm.n/6,0.5))^2),IF(_xlpm.n&lt;=6,1,MIN(1,_xlpm.k/3,(_xlpm.n-_xlpm.k+1)/3))))))</f>
        <v>0</v>
      </c>
    </row>
    <row r="55" spans="1:194" x14ac:dyDescent="0.3">
      <c r="A55" s="66" t="str">
        <f>Sheet1!B55</f>
        <v>0-4123</v>
      </c>
      <c r="B55" s="66" t="str">
        <f>Sheet1!D55</f>
        <v>0-4123-Dust Control</v>
      </c>
      <c r="C55" s="59"/>
      <c r="E55" s="64">
        <f t="shared" si="0"/>
        <v>14.8</v>
      </c>
      <c r="G55" s="67">
        <f>IF(Sheet1!G55="","",Sheet1!G55)</f>
        <v>46301</v>
      </c>
      <c r="H55" s="67">
        <f>IF(Sheet1!H55="","",Sheet1!H55)</f>
        <v>46427</v>
      </c>
      <c r="I55">
        <f t="shared" si="1"/>
        <v>17</v>
      </c>
      <c r="J55" s="63">
        <f>IF($I55=0,0,IF(OR(J$140=0,J$1&lt;$G55,J$1&gt;$H55+6),0,_xlfn.LET(_xlpm.k,COUNTIFS($J$1:J$1,"&gt;="&amp;$G55,$J$140:J$140,"&gt;0"),_xlpm.n,$I55,J$140*IF($C55="Bell",EXP(-0.5*((_xlpm.k-(_xlpm.n+1)/2)/MAX(_xlpm.n/6,0.5))^2),IF(_xlpm.n&lt;=6,1,MIN(1,_xlpm.k/3,(_xlpm.n-_xlpm.k+1)/3))))))</f>
        <v>0</v>
      </c>
      <c r="K55" s="63">
        <f>IF($I55=0,0,IF(OR(K$140=0,K$1&lt;$G55,K$1&gt;$H55+6),0,_xlfn.LET(_xlpm.k,COUNTIFS($J$1:K$1,"&gt;="&amp;$G55,$J$140:K$140,"&gt;0"),_xlpm.n,$I55,K$140*IF($C55="Bell",EXP(-0.5*((_xlpm.k-(_xlpm.n+1)/2)/MAX(_xlpm.n/6,0.5))^2),IF(_xlpm.n&lt;=6,1,MIN(1,_xlpm.k/3,(_xlpm.n-_xlpm.k+1)/3))))))</f>
        <v>0</v>
      </c>
      <c r="L55" s="63">
        <f>IF($I55=0,0,IF(OR(L$140=0,L$1&lt;$G55,L$1&gt;$H55+6),0,_xlfn.LET(_xlpm.k,COUNTIFS($J$1:L$1,"&gt;="&amp;$G55,$J$140:L$140,"&gt;0"),_xlpm.n,$I55,L$140*IF($C55="Bell",EXP(-0.5*((_xlpm.k-(_xlpm.n+1)/2)/MAX(_xlpm.n/6,0.5))^2),IF(_xlpm.n&lt;=6,1,MIN(1,_xlpm.k/3,(_xlpm.n-_xlpm.k+1)/3))))))</f>
        <v>0</v>
      </c>
      <c r="M55" s="63">
        <f>IF($I55=0,0,IF(OR(M$140=0,M$1&lt;$G55,M$1&gt;$H55+6),0,_xlfn.LET(_xlpm.k,COUNTIFS($J$1:M$1,"&gt;="&amp;$G55,$J$140:M$140,"&gt;0"),_xlpm.n,$I55,M$140*IF($C55="Bell",EXP(-0.5*((_xlpm.k-(_xlpm.n+1)/2)/MAX(_xlpm.n/6,0.5))^2),IF(_xlpm.n&lt;=6,1,MIN(1,_xlpm.k/3,(_xlpm.n-_xlpm.k+1)/3))))))</f>
        <v>0</v>
      </c>
      <c r="N55" s="63">
        <f>IF($I55=0,0,IF(OR(N$140=0,N$1&lt;$G55,N$1&gt;$H55+6),0,_xlfn.LET(_xlpm.k,COUNTIFS($J$1:N$1,"&gt;="&amp;$G55,$J$140:N$140,"&gt;0"),_xlpm.n,$I55,N$140*IF($C55="Bell",EXP(-0.5*((_xlpm.k-(_xlpm.n+1)/2)/MAX(_xlpm.n/6,0.5))^2),IF(_xlpm.n&lt;=6,1,MIN(1,_xlpm.k/3,(_xlpm.n-_xlpm.k+1)/3))))))</f>
        <v>0</v>
      </c>
      <c r="O55" s="63">
        <f>IF($I55=0,0,IF(OR(O$140=0,O$1&lt;$G55,O$1&gt;$H55+6),0,_xlfn.LET(_xlpm.k,COUNTIFS($J$1:O$1,"&gt;="&amp;$G55,$J$140:O$140,"&gt;0"),_xlpm.n,$I55,O$140*IF($C55="Bell",EXP(-0.5*((_xlpm.k-(_xlpm.n+1)/2)/MAX(_xlpm.n/6,0.5))^2),IF(_xlpm.n&lt;=6,1,MIN(1,_xlpm.k/3,(_xlpm.n-_xlpm.k+1)/3))))))</f>
        <v>0</v>
      </c>
      <c r="P55" s="63">
        <f>IF($I55=0,0,IF(OR(P$140=0,P$1&lt;$G55,P$1&gt;$H55+6),0,_xlfn.LET(_xlpm.k,COUNTIFS($J$1:P$1,"&gt;="&amp;$G55,$J$140:P$140,"&gt;0"),_xlpm.n,$I55,P$140*IF($C55="Bell",EXP(-0.5*((_xlpm.k-(_xlpm.n+1)/2)/MAX(_xlpm.n/6,0.5))^2),IF(_xlpm.n&lt;=6,1,MIN(1,_xlpm.k/3,(_xlpm.n-_xlpm.k+1)/3))))))</f>
        <v>0</v>
      </c>
      <c r="Q55" s="63">
        <f>IF($I55=0,0,IF(OR(Q$140=0,Q$1&lt;$G55,Q$1&gt;$H55+6),0,_xlfn.LET(_xlpm.k,COUNTIFS($J$1:Q$1,"&gt;="&amp;$G55,$J$140:Q$140,"&gt;0"),_xlpm.n,$I55,Q$140*IF($C55="Bell",EXP(-0.5*((_xlpm.k-(_xlpm.n+1)/2)/MAX(_xlpm.n/6,0.5))^2),IF(_xlpm.n&lt;=6,1,MIN(1,_xlpm.k/3,(_xlpm.n-_xlpm.k+1)/3))))))</f>
        <v>0</v>
      </c>
      <c r="R55" s="63">
        <f>IF($I55=0,0,IF(OR(R$140=0,R$1&lt;$G55,R$1&gt;$H55+6),0,_xlfn.LET(_xlpm.k,COUNTIFS($J$1:R$1,"&gt;="&amp;$G55,$J$140:R$140,"&gt;0"),_xlpm.n,$I55,R$140*IF($C55="Bell",EXP(-0.5*((_xlpm.k-(_xlpm.n+1)/2)/MAX(_xlpm.n/6,0.5))^2),IF(_xlpm.n&lt;=6,1,MIN(1,_xlpm.k/3,(_xlpm.n-_xlpm.k+1)/3))))))</f>
        <v>0</v>
      </c>
      <c r="S55" s="63">
        <f>IF($I55=0,0,IF(OR(S$140=0,S$1&lt;$G55,S$1&gt;$H55+6),0,_xlfn.LET(_xlpm.k,COUNTIFS($J$1:S$1,"&gt;="&amp;$G55,$J$140:S$140,"&gt;0"),_xlpm.n,$I55,S$140*IF($C55="Bell",EXP(-0.5*((_xlpm.k-(_xlpm.n+1)/2)/MAX(_xlpm.n/6,0.5))^2),IF(_xlpm.n&lt;=6,1,MIN(1,_xlpm.k/3,(_xlpm.n-_xlpm.k+1)/3))))))</f>
        <v>0</v>
      </c>
      <c r="T55" s="63">
        <f>IF($I55=0,0,IF(OR(T$140=0,T$1&lt;$G55,T$1&gt;$H55+6),0,_xlfn.LET(_xlpm.k,COUNTIFS($J$1:T$1,"&gt;="&amp;$G55,$J$140:T$140,"&gt;0"),_xlpm.n,$I55,T$140*IF($C55="Bell",EXP(-0.5*((_xlpm.k-(_xlpm.n+1)/2)/MAX(_xlpm.n/6,0.5))^2),IF(_xlpm.n&lt;=6,1,MIN(1,_xlpm.k/3,(_xlpm.n-_xlpm.k+1)/3))))))</f>
        <v>0</v>
      </c>
      <c r="U55" s="63">
        <f>IF($I55=0,0,IF(OR(U$140=0,U$1&lt;$G55,U$1&gt;$H55+6),0,_xlfn.LET(_xlpm.k,COUNTIFS($J$1:U$1,"&gt;="&amp;$G55,$J$140:U$140,"&gt;0"),_xlpm.n,$I55,U$140*IF($C55="Bell",EXP(-0.5*((_xlpm.k-(_xlpm.n+1)/2)/MAX(_xlpm.n/6,0.5))^2),IF(_xlpm.n&lt;=6,1,MIN(1,_xlpm.k/3,(_xlpm.n-_xlpm.k+1)/3))))))</f>
        <v>0</v>
      </c>
      <c r="V55" s="63">
        <f>IF($I55=0,0,IF(OR(V$140=0,V$1&lt;$G55,V$1&gt;$H55+6),0,_xlfn.LET(_xlpm.k,COUNTIFS($J$1:V$1,"&gt;="&amp;$G55,$J$140:V$140,"&gt;0"),_xlpm.n,$I55,V$140*IF($C55="Bell",EXP(-0.5*((_xlpm.k-(_xlpm.n+1)/2)/MAX(_xlpm.n/6,0.5))^2),IF(_xlpm.n&lt;=6,1,MIN(1,_xlpm.k/3,(_xlpm.n-_xlpm.k+1)/3))))))</f>
        <v>0</v>
      </c>
      <c r="W55" s="63">
        <f>IF($I55=0,0,IF(OR(W$140=0,W$1&lt;$G55,W$1&gt;$H55+6),0,_xlfn.LET(_xlpm.k,COUNTIFS($J$1:W$1,"&gt;="&amp;$G55,$J$140:W$140,"&gt;0"),_xlpm.n,$I55,W$140*IF($C55="Bell",EXP(-0.5*((_xlpm.k-(_xlpm.n+1)/2)/MAX(_xlpm.n/6,0.5))^2),IF(_xlpm.n&lt;=6,1,MIN(1,_xlpm.k/3,(_xlpm.n-_xlpm.k+1)/3))))))</f>
        <v>0</v>
      </c>
      <c r="X55" s="63">
        <f>IF($I55=0,0,IF(OR(X$140=0,X$1&lt;$G55,X$1&gt;$H55+6),0,_xlfn.LET(_xlpm.k,COUNTIFS($J$1:X$1,"&gt;="&amp;$G55,$J$140:X$140,"&gt;0"),_xlpm.n,$I55,X$140*IF($C55="Bell",EXP(-0.5*((_xlpm.k-(_xlpm.n+1)/2)/MAX(_xlpm.n/6,0.5))^2),IF(_xlpm.n&lt;=6,1,MIN(1,_xlpm.k/3,(_xlpm.n-_xlpm.k+1)/3))))))</f>
        <v>0</v>
      </c>
      <c r="Y55" s="63">
        <f>IF($I55=0,0,IF(OR(Y$140=0,Y$1&lt;$G55,Y$1&gt;$H55+6),0,_xlfn.LET(_xlpm.k,COUNTIFS($J$1:Y$1,"&gt;="&amp;$G55,$J$140:Y$140,"&gt;0"),_xlpm.n,$I55,Y$140*IF($C55="Bell",EXP(-0.5*((_xlpm.k-(_xlpm.n+1)/2)/MAX(_xlpm.n/6,0.5))^2),IF(_xlpm.n&lt;=6,1,MIN(1,_xlpm.k/3,(_xlpm.n-_xlpm.k+1)/3))))))</f>
        <v>0</v>
      </c>
      <c r="Z55" s="63">
        <f>IF($I55=0,0,IF(OR(Z$140=0,Z$1&lt;$G55,Z$1&gt;$H55+6),0,_xlfn.LET(_xlpm.k,COUNTIFS($J$1:Z$1,"&gt;="&amp;$G55,$J$140:Z$140,"&gt;0"),_xlpm.n,$I55,Z$140*IF($C55="Bell",EXP(-0.5*((_xlpm.k-(_xlpm.n+1)/2)/MAX(_xlpm.n/6,0.5))^2),IF(_xlpm.n&lt;=6,1,MIN(1,_xlpm.k/3,(_xlpm.n-_xlpm.k+1)/3))))))</f>
        <v>0.33333333333333331</v>
      </c>
      <c r="AA55" s="63">
        <f>IF($I55=0,0,IF(OR(AA$140=0,AA$1&lt;$G55,AA$1&gt;$H55+6),0,_xlfn.LET(_xlpm.k,COUNTIFS($J$1:AA$1,"&gt;="&amp;$G55,$J$140:AA$140,"&gt;0"),_xlpm.n,$I55,AA$140*IF($C55="Bell",EXP(-0.5*((_xlpm.k-(_xlpm.n+1)/2)/MAX(_xlpm.n/6,0.5))^2),IF(_xlpm.n&lt;=6,1,MIN(1,_xlpm.k/3,(_xlpm.n-_xlpm.k+1)/3))))))</f>
        <v>0.66666666666666663</v>
      </c>
      <c r="AB55" s="63">
        <f>IF($I55=0,0,IF(OR(AB$140=0,AB$1&lt;$G55,AB$1&gt;$H55+6),0,_xlfn.LET(_xlpm.k,COUNTIFS($J$1:AB$1,"&gt;="&amp;$G55,$J$140:AB$140,"&gt;0"),_xlpm.n,$I55,AB$140*IF($C55="Bell",EXP(-0.5*((_xlpm.k-(_xlpm.n+1)/2)/MAX(_xlpm.n/6,0.5))^2),IF(_xlpm.n&lt;=6,1,MIN(1,_xlpm.k/3,(_xlpm.n-_xlpm.k+1)/3))))))</f>
        <v>1</v>
      </c>
      <c r="AC55" s="63">
        <f>IF($I55=0,0,IF(OR(AC$140=0,AC$1&lt;$G55,AC$1&gt;$H55+6),0,_xlfn.LET(_xlpm.k,COUNTIFS($J$1:AC$1,"&gt;="&amp;$G55,$J$140:AC$140,"&gt;0"),_xlpm.n,$I55,AC$140*IF($C55="Bell",EXP(-0.5*((_xlpm.k-(_xlpm.n+1)/2)/MAX(_xlpm.n/6,0.5))^2),IF(_xlpm.n&lt;=6,1,MIN(1,_xlpm.k/3,(_xlpm.n-_xlpm.k+1)/3))))))</f>
        <v>1</v>
      </c>
      <c r="AD55" s="63">
        <f>IF($I55=0,0,IF(OR(AD$140=0,AD$1&lt;$G55,AD$1&gt;$H55+6),0,_xlfn.LET(_xlpm.k,COUNTIFS($J$1:AD$1,"&gt;="&amp;$G55,$J$140:AD$140,"&gt;0"),_xlpm.n,$I55,AD$140*IF($C55="Bell",EXP(-0.5*((_xlpm.k-(_xlpm.n+1)/2)/MAX(_xlpm.n/6,0.5))^2),IF(_xlpm.n&lt;=6,1,MIN(1,_xlpm.k/3,(_xlpm.n-_xlpm.k+1)/3))))))</f>
        <v>1</v>
      </c>
      <c r="AE55" s="63">
        <f>IF($I55=0,0,IF(OR(AE$140=0,AE$1&lt;$G55,AE$1&gt;$H55+6),0,_xlfn.LET(_xlpm.k,COUNTIFS($J$1:AE$1,"&gt;="&amp;$G55,$J$140:AE$140,"&gt;0"),_xlpm.n,$I55,AE$140*IF($C55="Bell",EXP(-0.5*((_xlpm.k-(_xlpm.n+1)/2)/MAX(_xlpm.n/6,0.5))^2),IF(_xlpm.n&lt;=6,1,MIN(1,_xlpm.k/3,(_xlpm.n-_xlpm.k+1)/3))))))</f>
        <v>1</v>
      </c>
      <c r="AF55" s="63">
        <f>IF($I55=0,0,IF(OR(AF$140=0,AF$1&lt;$G55,AF$1&gt;$H55+6),0,_xlfn.LET(_xlpm.k,COUNTIFS($J$1:AF$1,"&gt;="&amp;$G55,$J$140:AF$140,"&gt;0"),_xlpm.n,$I55,AF$140*IF($C55="Bell",EXP(-0.5*((_xlpm.k-(_xlpm.n+1)/2)/MAX(_xlpm.n/6,0.5))^2),IF(_xlpm.n&lt;=6,1,MIN(1,_xlpm.k/3,(_xlpm.n-_xlpm.k+1)/3))))))</f>
        <v>1</v>
      </c>
      <c r="AG55" s="63">
        <f>IF($I55=0,0,IF(OR(AG$140=0,AG$1&lt;$G55,AG$1&gt;$H55+6),0,_xlfn.LET(_xlpm.k,COUNTIFS($J$1:AG$1,"&gt;="&amp;$G55,$J$140:AG$140,"&gt;0"),_xlpm.n,$I55,AG$140*IF($C55="Bell",EXP(-0.5*((_xlpm.k-(_xlpm.n+1)/2)/MAX(_xlpm.n/6,0.5))^2),IF(_xlpm.n&lt;=6,1,MIN(1,_xlpm.k/3,(_xlpm.n-_xlpm.k+1)/3))))))</f>
        <v>0</v>
      </c>
      <c r="AH55" s="63">
        <f>IF($I55=0,0,IF(OR(AH$140=0,AH$1&lt;$G55,AH$1&gt;$H55+6),0,_xlfn.LET(_xlpm.k,COUNTIFS($J$1:AH$1,"&gt;="&amp;$G55,$J$140:AH$140,"&gt;0"),_xlpm.n,$I55,AH$140*IF($C55="Bell",EXP(-0.5*((_xlpm.k-(_xlpm.n+1)/2)/MAX(_xlpm.n/6,0.5))^2),IF(_xlpm.n&lt;=6,1,MIN(1,_xlpm.k/3,(_xlpm.n-_xlpm.k+1)/3))))))</f>
        <v>1</v>
      </c>
      <c r="AI55" s="63">
        <f>IF($I55=0,0,IF(OR(AI$140=0,AI$1&lt;$G55,AI$1&gt;$H55+6),0,_xlfn.LET(_xlpm.k,COUNTIFS($J$1:AI$1,"&gt;="&amp;$G55,$J$140:AI$140,"&gt;0"),_xlpm.n,$I55,AI$140*IF($C55="Bell",EXP(-0.5*((_xlpm.k-(_xlpm.n+1)/2)/MAX(_xlpm.n/6,0.5))^2),IF(_xlpm.n&lt;=6,1,MIN(1,_xlpm.k/3,(_xlpm.n-_xlpm.k+1)/3))))))</f>
        <v>1</v>
      </c>
      <c r="AJ55" s="63">
        <f>IF($I55=0,0,IF(OR(AJ$140=0,AJ$1&lt;$G55,AJ$1&gt;$H55+6),0,_xlfn.LET(_xlpm.k,COUNTIFS($J$1:AJ$1,"&gt;="&amp;$G55,$J$140:AJ$140,"&gt;0"),_xlpm.n,$I55,AJ$140*IF($C55="Bell",EXP(-0.5*((_xlpm.k-(_xlpm.n+1)/2)/MAX(_xlpm.n/6,0.5))^2),IF(_xlpm.n&lt;=6,1,MIN(1,_xlpm.k/3,(_xlpm.n-_xlpm.k+1)/3))))))</f>
        <v>1</v>
      </c>
      <c r="AK55" s="63">
        <f>IF($I55=0,0,IF(OR(AK$140=0,AK$1&lt;$G55,AK$1&gt;$H55+6),0,_xlfn.LET(_xlpm.k,COUNTIFS($J$1:AK$1,"&gt;="&amp;$G55,$J$140:AK$140,"&gt;0"),_xlpm.n,$I55,AK$140*IF($C55="Bell",EXP(-0.5*((_xlpm.k-(_xlpm.n+1)/2)/MAX(_xlpm.n/6,0.5))^2),IF(_xlpm.n&lt;=6,1,MIN(1,_xlpm.k/3,(_xlpm.n-_xlpm.k+1)/3))))))</f>
        <v>0</v>
      </c>
      <c r="AL55" s="63">
        <f>IF($I55=0,0,IF(OR(AL$140=0,AL$1&lt;$G55,AL$1&gt;$H55+6),0,_xlfn.LET(_xlpm.k,COUNTIFS($J$1:AL$1,"&gt;="&amp;$G55,$J$140:AL$140,"&gt;0"),_xlpm.n,$I55,AL$140*IF($C55="Bell",EXP(-0.5*((_xlpm.k-(_xlpm.n+1)/2)/MAX(_xlpm.n/6,0.5))^2),IF(_xlpm.n&lt;=6,1,MIN(1,_xlpm.k/3,(_xlpm.n-_xlpm.k+1)/3))))))</f>
        <v>0.8</v>
      </c>
      <c r="AM55" s="63">
        <f>IF($I55=0,0,IF(OR(AM$140=0,AM$1&lt;$G55,AM$1&gt;$H55+6),0,_xlfn.LET(_xlpm.k,COUNTIFS($J$1:AM$1,"&gt;="&amp;$G55,$J$140:AM$140,"&gt;0"),_xlpm.n,$I55,AM$140*IF($C55="Bell",EXP(-0.5*((_xlpm.k-(_xlpm.n+1)/2)/MAX(_xlpm.n/6,0.5))^2),IF(_xlpm.n&lt;=6,1,MIN(1,_xlpm.k/3,(_xlpm.n-_xlpm.k+1)/3))))))</f>
        <v>1</v>
      </c>
      <c r="AN55" s="63">
        <f>IF($I55=0,0,IF(OR(AN$140=0,AN$1&lt;$G55,AN$1&gt;$H55+6),0,_xlfn.LET(_xlpm.k,COUNTIFS($J$1:AN$1,"&gt;="&amp;$G55,$J$140:AN$140,"&gt;0"),_xlpm.n,$I55,AN$140*IF($C55="Bell",EXP(-0.5*((_xlpm.k-(_xlpm.n+1)/2)/MAX(_xlpm.n/6,0.5))^2),IF(_xlpm.n&lt;=6,1,MIN(1,_xlpm.k/3,(_xlpm.n-_xlpm.k+1)/3))))))</f>
        <v>1</v>
      </c>
      <c r="AO55" s="63">
        <f>IF($I55=0,0,IF(OR(AO$140=0,AO$1&lt;$G55,AO$1&gt;$H55+6),0,_xlfn.LET(_xlpm.k,COUNTIFS($J$1:AO$1,"&gt;="&amp;$G55,$J$140:AO$140,"&gt;0"),_xlpm.n,$I55,AO$140*IF($C55="Bell",EXP(-0.5*((_xlpm.k-(_xlpm.n+1)/2)/MAX(_xlpm.n/6,0.5))^2),IF(_xlpm.n&lt;=6,1,MIN(1,_xlpm.k/3,(_xlpm.n-_xlpm.k+1)/3))))))</f>
        <v>1</v>
      </c>
      <c r="AP55" s="63">
        <f>IF($I55=0,0,IF(OR(AP$140=0,AP$1&lt;$G55,AP$1&gt;$H55+6),0,_xlfn.LET(_xlpm.k,COUNTIFS($J$1:AP$1,"&gt;="&amp;$G55,$J$140:AP$140,"&gt;0"),_xlpm.n,$I55,AP$140*IF($C55="Bell",EXP(-0.5*((_xlpm.k-(_xlpm.n+1)/2)/MAX(_xlpm.n/6,0.5))^2),IF(_xlpm.n&lt;=6,1,MIN(1,_xlpm.k/3,(_xlpm.n-_xlpm.k+1)/3))))))</f>
        <v>1</v>
      </c>
      <c r="AQ55" s="63">
        <f>IF($I55=0,0,IF(OR(AQ$140=0,AQ$1&lt;$G55,AQ$1&gt;$H55+6),0,_xlfn.LET(_xlpm.k,COUNTIFS($J$1:AQ$1,"&gt;="&amp;$G55,$J$140:AQ$140,"&gt;0"),_xlpm.n,$I55,AQ$140*IF($C55="Bell",EXP(-0.5*((_xlpm.k-(_xlpm.n+1)/2)/MAX(_xlpm.n/6,0.5))^2),IF(_xlpm.n&lt;=6,1,MIN(1,_xlpm.k/3,(_xlpm.n-_xlpm.k+1)/3))))))</f>
        <v>0.66666666666666663</v>
      </c>
      <c r="AR55" s="63">
        <f>IF($I55=0,0,IF(OR(AR$140=0,AR$1&lt;$G55,AR$1&gt;$H55+6),0,_xlfn.LET(_xlpm.k,COUNTIFS($J$1:AR$1,"&gt;="&amp;$G55,$J$140:AR$140,"&gt;0"),_xlpm.n,$I55,AR$140*IF($C55="Bell",EXP(-0.5*((_xlpm.k-(_xlpm.n+1)/2)/MAX(_xlpm.n/6,0.5))^2),IF(_xlpm.n&lt;=6,1,MIN(1,_xlpm.k/3,(_xlpm.n-_xlpm.k+1)/3))))))</f>
        <v>0.33333333333333331</v>
      </c>
      <c r="AS55" s="63">
        <f>IF($I55=0,0,IF(OR(AS$140=0,AS$1&lt;$G55,AS$1&gt;$H55+6),0,_xlfn.LET(_xlpm.k,COUNTIFS($J$1:AS$1,"&gt;="&amp;$G55,$J$140:AS$140,"&gt;0"),_xlpm.n,$I55,AS$140*IF($C55="Bell",EXP(-0.5*((_xlpm.k-(_xlpm.n+1)/2)/MAX(_xlpm.n/6,0.5))^2),IF(_xlpm.n&lt;=6,1,MIN(1,_xlpm.k/3,(_xlpm.n-_xlpm.k+1)/3))))))</f>
        <v>0</v>
      </c>
      <c r="AT55" s="63">
        <f>IF($I55=0,0,IF(OR(AT$140=0,AT$1&lt;$G55,AT$1&gt;$H55+6),0,_xlfn.LET(_xlpm.k,COUNTIFS($J$1:AT$1,"&gt;="&amp;$G55,$J$140:AT$140,"&gt;0"),_xlpm.n,$I55,AT$140*IF($C55="Bell",EXP(-0.5*((_xlpm.k-(_xlpm.n+1)/2)/MAX(_xlpm.n/6,0.5))^2),IF(_xlpm.n&lt;=6,1,MIN(1,_xlpm.k/3,(_xlpm.n-_xlpm.k+1)/3))))))</f>
        <v>0</v>
      </c>
      <c r="AU55" s="63">
        <f>IF($I55=0,0,IF(OR(AU$140=0,AU$1&lt;$G55,AU$1&gt;$H55+6),0,_xlfn.LET(_xlpm.k,COUNTIFS($J$1:AU$1,"&gt;="&amp;$G55,$J$140:AU$140,"&gt;0"),_xlpm.n,$I55,AU$140*IF($C55="Bell",EXP(-0.5*((_xlpm.k-(_xlpm.n+1)/2)/MAX(_xlpm.n/6,0.5))^2),IF(_xlpm.n&lt;=6,1,MIN(1,_xlpm.k/3,(_xlpm.n-_xlpm.k+1)/3))))))</f>
        <v>0</v>
      </c>
      <c r="AV55" s="63">
        <f>IF($I55=0,0,IF(OR(AV$140=0,AV$1&lt;$G55,AV$1&gt;$H55+6),0,_xlfn.LET(_xlpm.k,COUNTIFS($J$1:AV$1,"&gt;="&amp;$G55,$J$140:AV$140,"&gt;0"),_xlpm.n,$I55,AV$140*IF($C55="Bell",EXP(-0.5*((_xlpm.k-(_xlpm.n+1)/2)/MAX(_xlpm.n/6,0.5))^2),IF(_xlpm.n&lt;=6,1,MIN(1,_xlpm.k/3,(_xlpm.n-_xlpm.k+1)/3))))))</f>
        <v>0</v>
      </c>
      <c r="AW55" s="63">
        <f>IF($I55=0,0,IF(OR(AW$140=0,AW$1&lt;$G55,AW$1&gt;$H55+6),0,_xlfn.LET(_xlpm.k,COUNTIFS($J$1:AW$1,"&gt;="&amp;$G55,$J$140:AW$140,"&gt;0"),_xlpm.n,$I55,AW$140*IF($C55="Bell",EXP(-0.5*((_xlpm.k-(_xlpm.n+1)/2)/MAX(_xlpm.n/6,0.5))^2),IF(_xlpm.n&lt;=6,1,MIN(1,_xlpm.k/3,(_xlpm.n-_xlpm.k+1)/3))))))</f>
        <v>0</v>
      </c>
      <c r="AX55" s="63">
        <f>IF($I55=0,0,IF(OR(AX$140=0,AX$1&lt;$G55,AX$1&gt;$H55+6),0,_xlfn.LET(_xlpm.k,COUNTIFS($J$1:AX$1,"&gt;="&amp;$G55,$J$140:AX$140,"&gt;0"),_xlpm.n,$I55,AX$140*IF($C55="Bell",EXP(-0.5*((_xlpm.k-(_xlpm.n+1)/2)/MAX(_xlpm.n/6,0.5))^2),IF(_xlpm.n&lt;=6,1,MIN(1,_xlpm.k/3,(_xlpm.n-_xlpm.k+1)/3))))))</f>
        <v>0</v>
      </c>
      <c r="AY55" s="63">
        <f>IF($I55=0,0,IF(OR(AY$140=0,AY$1&lt;$G55,AY$1&gt;$H55+6),0,_xlfn.LET(_xlpm.k,COUNTIFS($J$1:AY$1,"&gt;="&amp;$G55,$J$140:AY$140,"&gt;0"),_xlpm.n,$I55,AY$140*IF($C55="Bell",EXP(-0.5*((_xlpm.k-(_xlpm.n+1)/2)/MAX(_xlpm.n/6,0.5))^2),IF(_xlpm.n&lt;=6,1,MIN(1,_xlpm.k/3,(_xlpm.n-_xlpm.k+1)/3))))))</f>
        <v>0</v>
      </c>
      <c r="AZ55" s="63">
        <f>IF($I55=0,0,IF(OR(AZ$140=0,AZ$1&lt;$G55,AZ$1&gt;$H55+6),0,_xlfn.LET(_xlpm.k,COUNTIFS($J$1:AZ$1,"&gt;="&amp;$G55,$J$140:AZ$140,"&gt;0"),_xlpm.n,$I55,AZ$140*IF($C55="Bell",EXP(-0.5*((_xlpm.k-(_xlpm.n+1)/2)/MAX(_xlpm.n/6,0.5))^2),IF(_xlpm.n&lt;=6,1,MIN(1,_xlpm.k/3,(_xlpm.n-_xlpm.k+1)/3))))))</f>
        <v>0</v>
      </c>
      <c r="BA55" s="63">
        <f>IF($I55=0,0,IF(OR(BA$140=0,BA$1&lt;$G55,BA$1&gt;$H55+6),0,_xlfn.LET(_xlpm.k,COUNTIFS($J$1:BA$1,"&gt;="&amp;$G55,$J$140:BA$140,"&gt;0"),_xlpm.n,$I55,BA$140*IF($C55="Bell",EXP(-0.5*((_xlpm.k-(_xlpm.n+1)/2)/MAX(_xlpm.n/6,0.5))^2),IF(_xlpm.n&lt;=6,1,MIN(1,_xlpm.k/3,(_xlpm.n-_xlpm.k+1)/3))))))</f>
        <v>0</v>
      </c>
      <c r="BB55" s="63">
        <f>IF($I55=0,0,IF(OR(BB$140=0,BB$1&lt;$G55,BB$1&gt;$H55+6),0,_xlfn.LET(_xlpm.k,COUNTIFS($J$1:BB$1,"&gt;="&amp;$G55,$J$140:BB$140,"&gt;0"),_xlpm.n,$I55,BB$140*IF($C55="Bell",EXP(-0.5*((_xlpm.k-(_xlpm.n+1)/2)/MAX(_xlpm.n/6,0.5))^2),IF(_xlpm.n&lt;=6,1,MIN(1,_xlpm.k/3,(_xlpm.n-_xlpm.k+1)/3))))))</f>
        <v>0</v>
      </c>
      <c r="BC55" s="63">
        <f>IF($I55=0,0,IF(OR(BC$140=0,BC$1&lt;$G55,BC$1&gt;$H55+6),0,_xlfn.LET(_xlpm.k,COUNTIFS($J$1:BC$1,"&gt;="&amp;$G55,$J$140:BC$140,"&gt;0"),_xlpm.n,$I55,BC$140*IF($C55="Bell",EXP(-0.5*((_xlpm.k-(_xlpm.n+1)/2)/MAX(_xlpm.n/6,0.5))^2),IF(_xlpm.n&lt;=6,1,MIN(1,_xlpm.k/3,(_xlpm.n-_xlpm.k+1)/3))))))</f>
        <v>0</v>
      </c>
      <c r="BD55" s="63">
        <f>IF($I55=0,0,IF(OR(BD$140=0,BD$1&lt;$G55,BD$1&gt;$H55+6),0,_xlfn.LET(_xlpm.k,COUNTIFS($J$1:BD$1,"&gt;="&amp;$G55,$J$140:BD$140,"&gt;0"),_xlpm.n,$I55,BD$140*IF($C55="Bell",EXP(-0.5*((_xlpm.k-(_xlpm.n+1)/2)/MAX(_xlpm.n/6,0.5))^2),IF(_xlpm.n&lt;=6,1,MIN(1,_xlpm.k/3,(_xlpm.n-_xlpm.k+1)/3))))))</f>
        <v>0</v>
      </c>
      <c r="BE55" s="63">
        <f>IF($I55=0,0,IF(OR(BE$140=0,BE$1&lt;$G55,BE$1&gt;$H55+6),0,_xlfn.LET(_xlpm.k,COUNTIFS($J$1:BE$1,"&gt;="&amp;$G55,$J$140:BE$140,"&gt;0"),_xlpm.n,$I55,BE$140*IF($C55="Bell",EXP(-0.5*((_xlpm.k-(_xlpm.n+1)/2)/MAX(_xlpm.n/6,0.5))^2),IF(_xlpm.n&lt;=6,1,MIN(1,_xlpm.k/3,(_xlpm.n-_xlpm.k+1)/3))))))</f>
        <v>0</v>
      </c>
      <c r="BF55" s="63">
        <f>IF($I55=0,0,IF(OR(BF$140=0,BF$1&lt;$G55,BF$1&gt;$H55+6),0,_xlfn.LET(_xlpm.k,COUNTIFS($J$1:BF$1,"&gt;="&amp;$G55,$J$140:BF$140,"&gt;0"),_xlpm.n,$I55,BF$140*IF($C55="Bell",EXP(-0.5*((_xlpm.k-(_xlpm.n+1)/2)/MAX(_xlpm.n/6,0.5))^2),IF(_xlpm.n&lt;=6,1,MIN(1,_xlpm.k/3,(_xlpm.n-_xlpm.k+1)/3))))))</f>
        <v>0</v>
      </c>
      <c r="BG55" s="63">
        <f>IF($I55=0,0,IF(OR(BG$140=0,BG$1&lt;$G55,BG$1&gt;$H55+6),0,_xlfn.LET(_xlpm.k,COUNTIFS($J$1:BG$1,"&gt;="&amp;$G55,$J$140:BG$140,"&gt;0"),_xlpm.n,$I55,BG$140*IF($C55="Bell",EXP(-0.5*((_xlpm.k-(_xlpm.n+1)/2)/MAX(_xlpm.n/6,0.5))^2),IF(_xlpm.n&lt;=6,1,MIN(1,_xlpm.k/3,(_xlpm.n-_xlpm.k+1)/3))))))</f>
        <v>0</v>
      </c>
      <c r="BH55" s="63">
        <f>IF($I55=0,0,IF(OR(BH$140=0,BH$1&lt;$G55,BH$1&gt;$H55+6),0,_xlfn.LET(_xlpm.k,COUNTIFS($J$1:BH$1,"&gt;="&amp;$G55,$J$140:BH$140,"&gt;0"),_xlpm.n,$I55,BH$140*IF($C55="Bell",EXP(-0.5*((_xlpm.k-(_xlpm.n+1)/2)/MAX(_xlpm.n/6,0.5))^2),IF(_xlpm.n&lt;=6,1,MIN(1,_xlpm.k/3,(_xlpm.n-_xlpm.k+1)/3))))))</f>
        <v>0</v>
      </c>
      <c r="BI55" s="63">
        <f>IF($I55=0,0,IF(OR(BI$140=0,BI$1&lt;$G55,BI$1&gt;$H55+6),0,_xlfn.LET(_xlpm.k,COUNTIFS($J$1:BI$1,"&gt;="&amp;$G55,$J$140:BI$140,"&gt;0"),_xlpm.n,$I55,BI$140*IF($C55="Bell",EXP(-0.5*((_xlpm.k-(_xlpm.n+1)/2)/MAX(_xlpm.n/6,0.5))^2),IF(_xlpm.n&lt;=6,1,MIN(1,_xlpm.k/3,(_xlpm.n-_xlpm.k+1)/3))))))</f>
        <v>0</v>
      </c>
      <c r="BJ55" s="63">
        <f>IF($I55=0,0,IF(OR(BJ$140=0,BJ$1&lt;$G55,BJ$1&gt;$H55+6),0,_xlfn.LET(_xlpm.k,COUNTIFS($J$1:BJ$1,"&gt;="&amp;$G55,$J$140:BJ$140,"&gt;0"),_xlpm.n,$I55,BJ$140*IF($C55="Bell",EXP(-0.5*((_xlpm.k-(_xlpm.n+1)/2)/MAX(_xlpm.n/6,0.5))^2),IF(_xlpm.n&lt;=6,1,MIN(1,_xlpm.k/3,(_xlpm.n-_xlpm.k+1)/3))))))</f>
        <v>0</v>
      </c>
      <c r="BK55" s="63">
        <f>IF($I55=0,0,IF(OR(BK$140=0,BK$1&lt;$G55,BK$1&gt;$H55+6),0,_xlfn.LET(_xlpm.k,COUNTIFS($J$1:BK$1,"&gt;="&amp;$G55,$J$140:BK$140,"&gt;0"),_xlpm.n,$I55,BK$140*IF($C55="Bell",EXP(-0.5*((_xlpm.k-(_xlpm.n+1)/2)/MAX(_xlpm.n/6,0.5))^2),IF(_xlpm.n&lt;=6,1,MIN(1,_xlpm.k/3,(_xlpm.n-_xlpm.k+1)/3))))))</f>
        <v>0</v>
      </c>
      <c r="BL55" s="63">
        <f>IF($I55=0,0,IF(OR(BL$140=0,BL$1&lt;$G55,BL$1&gt;$H55+6),0,_xlfn.LET(_xlpm.k,COUNTIFS($J$1:BL$1,"&gt;="&amp;$G55,$J$140:BL$140,"&gt;0"),_xlpm.n,$I55,BL$140*IF($C55="Bell",EXP(-0.5*((_xlpm.k-(_xlpm.n+1)/2)/MAX(_xlpm.n/6,0.5))^2),IF(_xlpm.n&lt;=6,1,MIN(1,_xlpm.k/3,(_xlpm.n-_xlpm.k+1)/3))))))</f>
        <v>0</v>
      </c>
      <c r="BM55" s="63">
        <f>IF($I55=0,0,IF(OR(BM$140=0,BM$1&lt;$G55,BM$1&gt;$H55+6),0,_xlfn.LET(_xlpm.k,COUNTIFS($J$1:BM$1,"&gt;="&amp;$G55,$J$140:BM$140,"&gt;0"),_xlpm.n,$I55,BM$140*IF($C55="Bell",EXP(-0.5*((_xlpm.k-(_xlpm.n+1)/2)/MAX(_xlpm.n/6,0.5))^2),IF(_xlpm.n&lt;=6,1,MIN(1,_xlpm.k/3,(_xlpm.n-_xlpm.k+1)/3))))))</f>
        <v>0</v>
      </c>
      <c r="BN55" s="63">
        <f>IF($I55=0,0,IF(OR(BN$140=0,BN$1&lt;$G55,BN$1&gt;$H55+6),0,_xlfn.LET(_xlpm.k,COUNTIFS($J$1:BN$1,"&gt;="&amp;$G55,$J$140:BN$140,"&gt;0"),_xlpm.n,$I55,BN$140*IF($C55="Bell",EXP(-0.5*((_xlpm.k-(_xlpm.n+1)/2)/MAX(_xlpm.n/6,0.5))^2),IF(_xlpm.n&lt;=6,1,MIN(1,_xlpm.k/3,(_xlpm.n-_xlpm.k+1)/3))))))</f>
        <v>0</v>
      </c>
      <c r="BO55" s="63">
        <f>IF($I55=0,0,IF(OR(BO$140=0,BO$1&lt;$G55,BO$1&gt;$H55+6),0,_xlfn.LET(_xlpm.k,COUNTIFS($J$1:BO$1,"&gt;="&amp;$G55,$J$140:BO$140,"&gt;0"),_xlpm.n,$I55,BO$140*IF($C55="Bell",EXP(-0.5*((_xlpm.k-(_xlpm.n+1)/2)/MAX(_xlpm.n/6,0.5))^2),IF(_xlpm.n&lt;=6,1,MIN(1,_xlpm.k/3,(_xlpm.n-_xlpm.k+1)/3))))))</f>
        <v>0</v>
      </c>
      <c r="BP55" s="63">
        <f>IF($I55=0,0,IF(OR(BP$140=0,BP$1&lt;$G55,BP$1&gt;$H55+6),0,_xlfn.LET(_xlpm.k,COUNTIFS($J$1:BP$1,"&gt;="&amp;$G55,$J$140:BP$140,"&gt;0"),_xlpm.n,$I55,BP$140*IF($C55="Bell",EXP(-0.5*((_xlpm.k-(_xlpm.n+1)/2)/MAX(_xlpm.n/6,0.5))^2),IF(_xlpm.n&lt;=6,1,MIN(1,_xlpm.k/3,(_xlpm.n-_xlpm.k+1)/3))))))</f>
        <v>0</v>
      </c>
      <c r="BQ55" s="63">
        <f>IF($I55=0,0,IF(OR(BQ$140=0,BQ$1&lt;$G55,BQ$1&gt;$H55+6),0,_xlfn.LET(_xlpm.k,COUNTIFS($J$1:BQ$1,"&gt;="&amp;$G55,$J$140:BQ$140,"&gt;0"),_xlpm.n,$I55,BQ$140*IF($C55="Bell",EXP(-0.5*((_xlpm.k-(_xlpm.n+1)/2)/MAX(_xlpm.n/6,0.5))^2),IF(_xlpm.n&lt;=6,1,MIN(1,_xlpm.k/3,(_xlpm.n-_xlpm.k+1)/3))))))</f>
        <v>0</v>
      </c>
      <c r="BR55" s="63">
        <f>IF($I55=0,0,IF(OR(BR$140=0,BR$1&lt;$G55,BR$1&gt;$H55+6),0,_xlfn.LET(_xlpm.k,COUNTIFS($J$1:BR$1,"&gt;="&amp;$G55,$J$140:BR$140,"&gt;0"),_xlpm.n,$I55,BR$140*IF($C55="Bell",EXP(-0.5*((_xlpm.k-(_xlpm.n+1)/2)/MAX(_xlpm.n/6,0.5))^2),IF(_xlpm.n&lt;=6,1,MIN(1,_xlpm.k/3,(_xlpm.n-_xlpm.k+1)/3))))))</f>
        <v>0</v>
      </c>
      <c r="BS55" s="63">
        <f>IF($I55=0,0,IF(OR(BS$140=0,BS$1&lt;$G55,BS$1&gt;$H55+6),0,_xlfn.LET(_xlpm.k,COUNTIFS($J$1:BS$1,"&gt;="&amp;$G55,$J$140:BS$140,"&gt;0"),_xlpm.n,$I55,BS$140*IF($C55="Bell",EXP(-0.5*((_xlpm.k-(_xlpm.n+1)/2)/MAX(_xlpm.n/6,0.5))^2),IF(_xlpm.n&lt;=6,1,MIN(1,_xlpm.k/3,(_xlpm.n-_xlpm.k+1)/3))))))</f>
        <v>0</v>
      </c>
      <c r="BT55" s="63">
        <f>IF($I55=0,0,IF(OR(BT$140=0,BT$1&lt;$G55,BT$1&gt;$H55+6),0,_xlfn.LET(_xlpm.k,COUNTIFS($J$1:BT$1,"&gt;="&amp;$G55,$J$140:BT$140,"&gt;0"),_xlpm.n,$I55,BT$140*IF($C55="Bell",EXP(-0.5*((_xlpm.k-(_xlpm.n+1)/2)/MAX(_xlpm.n/6,0.5))^2),IF(_xlpm.n&lt;=6,1,MIN(1,_xlpm.k/3,(_xlpm.n-_xlpm.k+1)/3))))))</f>
        <v>0</v>
      </c>
      <c r="BU55" s="63">
        <f>IF($I55=0,0,IF(OR(BU$140=0,BU$1&lt;$G55,BU$1&gt;$H55+6),0,_xlfn.LET(_xlpm.k,COUNTIFS($J$1:BU$1,"&gt;="&amp;$G55,$J$140:BU$140,"&gt;0"),_xlpm.n,$I55,BU$140*IF($C55="Bell",EXP(-0.5*((_xlpm.k-(_xlpm.n+1)/2)/MAX(_xlpm.n/6,0.5))^2),IF(_xlpm.n&lt;=6,1,MIN(1,_xlpm.k/3,(_xlpm.n-_xlpm.k+1)/3))))))</f>
        <v>0</v>
      </c>
      <c r="BV55" s="63">
        <f>IF($I55=0,0,IF(OR(BV$140=0,BV$1&lt;$G55,BV$1&gt;$H55+6),0,_xlfn.LET(_xlpm.k,COUNTIFS($J$1:BV$1,"&gt;="&amp;$G55,$J$140:BV$140,"&gt;0"),_xlpm.n,$I55,BV$140*IF($C55="Bell",EXP(-0.5*((_xlpm.k-(_xlpm.n+1)/2)/MAX(_xlpm.n/6,0.5))^2),IF(_xlpm.n&lt;=6,1,MIN(1,_xlpm.k/3,(_xlpm.n-_xlpm.k+1)/3))))))</f>
        <v>0</v>
      </c>
      <c r="BW55" s="63">
        <f>IF($I55=0,0,IF(OR(BW$140=0,BW$1&lt;$G55,BW$1&gt;$H55+6),0,_xlfn.LET(_xlpm.k,COUNTIFS($J$1:BW$1,"&gt;="&amp;$G55,$J$140:BW$140,"&gt;0"),_xlpm.n,$I55,BW$140*IF($C55="Bell",EXP(-0.5*((_xlpm.k-(_xlpm.n+1)/2)/MAX(_xlpm.n/6,0.5))^2),IF(_xlpm.n&lt;=6,1,MIN(1,_xlpm.k/3,(_xlpm.n-_xlpm.k+1)/3))))))</f>
        <v>0</v>
      </c>
      <c r="BX55" s="63">
        <f>IF($I55=0,0,IF(OR(BX$140=0,BX$1&lt;$G55,BX$1&gt;$H55+6),0,_xlfn.LET(_xlpm.k,COUNTIFS($J$1:BX$1,"&gt;="&amp;$G55,$J$140:BX$140,"&gt;0"),_xlpm.n,$I55,BX$140*IF($C55="Bell",EXP(-0.5*((_xlpm.k-(_xlpm.n+1)/2)/MAX(_xlpm.n/6,0.5))^2),IF(_xlpm.n&lt;=6,1,MIN(1,_xlpm.k/3,(_xlpm.n-_xlpm.k+1)/3))))))</f>
        <v>0</v>
      </c>
      <c r="BY55" s="63">
        <f>IF($I55=0,0,IF(OR(BY$140=0,BY$1&lt;$G55,BY$1&gt;$H55+6),0,_xlfn.LET(_xlpm.k,COUNTIFS($J$1:BY$1,"&gt;="&amp;$G55,$J$140:BY$140,"&gt;0"),_xlpm.n,$I55,BY$140*IF($C55="Bell",EXP(-0.5*((_xlpm.k-(_xlpm.n+1)/2)/MAX(_xlpm.n/6,0.5))^2),IF(_xlpm.n&lt;=6,1,MIN(1,_xlpm.k/3,(_xlpm.n-_xlpm.k+1)/3))))))</f>
        <v>0</v>
      </c>
      <c r="BZ55" s="63">
        <f>IF($I55=0,0,IF(OR(BZ$140=0,BZ$1&lt;$G55,BZ$1&gt;$H55+6),0,_xlfn.LET(_xlpm.k,COUNTIFS($J$1:BZ$1,"&gt;="&amp;$G55,$J$140:BZ$140,"&gt;0"),_xlpm.n,$I55,BZ$140*IF($C55="Bell",EXP(-0.5*((_xlpm.k-(_xlpm.n+1)/2)/MAX(_xlpm.n/6,0.5))^2),IF(_xlpm.n&lt;=6,1,MIN(1,_xlpm.k/3,(_xlpm.n-_xlpm.k+1)/3))))))</f>
        <v>0</v>
      </c>
      <c r="CA55" s="63">
        <f>IF($I55=0,0,IF(OR(CA$140=0,CA$1&lt;$G55,CA$1&gt;$H55+6),0,_xlfn.LET(_xlpm.k,COUNTIFS($J$1:CA$1,"&gt;="&amp;$G55,$J$140:CA$140,"&gt;0"),_xlpm.n,$I55,CA$140*IF($C55="Bell",EXP(-0.5*((_xlpm.k-(_xlpm.n+1)/2)/MAX(_xlpm.n/6,0.5))^2),IF(_xlpm.n&lt;=6,1,MIN(1,_xlpm.k/3,(_xlpm.n-_xlpm.k+1)/3))))))</f>
        <v>0</v>
      </c>
      <c r="CB55" s="63">
        <f>IF($I55=0,0,IF(OR(CB$140=0,CB$1&lt;$G55,CB$1&gt;$H55+6),0,_xlfn.LET(_xlpm.k,COUNTIFS($J$1:CB$1,"&gt;="&amp;$G55,$J$140:CB$140,"&gt;0"),_xlpm.n,$I55,CB$140*IF($C55="Bell",EXP(-0.5*((_xlpm.k-(_xlpm.n+1)/2)/MAX(_xlpm.n/6,0.5))^2),IF(_xlpm.n&lt;=6,1,MIN(1,_xlpm.k/3,(_xlpm.n-_xlpm.k+1)/3))))))</f>
        <v>0</v>
      </c>
      <c r="CC55" s="63">
        <f>IF($I55=0,0,IF(OR(CC$140=0,CC$1&lt;$G55,CC$1&gt;$H55+6),0,_xlfn.LET(_xlpm.k,COUNTIFS($J$1:CC$1,"&gt;="&amp;$G55,$J$140:CC$140,"&gt;0"),_xlpm.n,$I55,CC$140*IF($C55="Bell",EXP(-0.5*((_xlpm.k-(_xlpm.n+1)/2)/MAX(_xlpm.n/6,0.5))^2),IF(_xlpm.n&lt;=6,1,MIN(1,_xlpm.k/3,(_xlpm.n-_xlpm.k+1)/3))))))</f>
        <v>0</v>
      </c>
      <c r="CD55" s="63">
        <f>IF($I55=0,0,IF(OR(CD$140=0,CD$1&lt;$G55,CD$1&gt;$H55+6),0,_xlfn.LET(_xlpm.k,COUNTIFS($J$1:CD$1,"&gt;="&amp;$G55,$J$140:CD$140,"&gt;0"),_xlpm.n,$I55,CD$140*IF($C55="Bell",EXP(-0.5*((_xlpm.k-(_xlpm.n+1)/2)/MAX(_xlpm.n/6,0.5))^2),IF(_xlpm.n&lt;=6,1,MIN(1,_xlpm.k/3,(_xlpm.n-_xlpm.k+1)/3))))))</f>
        <v>0</v>
      </c>
      <c r="CE55" s="63">
        <f>IF($I55=0,0,IF(OR(CE$140=0,CE$1&lt;$G55,CE$1&gt;$H55+6),0,_xlfn.LET(_xlpm.k,COUNTIFS($J$1:CE$1,"&gt;="&amp;$G55,$J$140:CE$140,"&gt;0"),_xlpm.n,$I55,CE$140*IF($C55="Bell",EXP(-0.5*((_xlpm.k-(_xlpm.n+1)/2)/MAX(_xlpm.n/6,0.5))^2),IF(_xlpm.n&lt;=6,1,MIN(1,_xlpm.k/3,(_xlpm.n-_xlpm.k+1)/3))))))</f>
        <v>0</v>
      </c>
      <c r="CF55" s="63">
        <f>IF($I55=0,0,IF(OR(CF$140=0,CF$1&lt;$G55,CF$1&gt;$H55+6),0,_xlfn.LET(_xlpm.k,COUNTIFS($J$1:CF$1,"&gt;="&amp;$G55,$J$140:CF$140,"&gt;0"),_xlpm.n,$I55,CF$140*IF($C55="Bell",EXP(-0.5*((_xlpm.k-(_xlpm.n+1)/2)/MAX(_xlpm.n/6,0.5))^2),IF(_xlpm.n&lt;=6,1,MIN(1,_xlpm.k/3,(_xlpm.n-_xlpm.k+1)/3))))))</f>
        <v>0</v>
      </c>
      <c r="CG55" s="63">
        <f>IF($I55=0,0,IF(OR(CG$140=0,CG$1&lt;$G55,CG$1&gt;$H55+6),0,_xlfn.LET(_xlpm.k,COUNTIFS($J$1:CG$1,"&gt;="&amp;$G55,$J$140:CG$140,"&gt;0"),_xlpm.n,$I55,CG$140*IF($C55="Bell",EXP(-0.5*((_xlpm.k-(_xlpm.n+1)/2)/MAX(_xlpm.n/6,0.5))^2),IF(_xlpm.n&lt;=6,1,MIN(1,_xlpm.k/3,(_xlpm.n-_xlpm.k+1)/3))))))</f>
        <v>0</v>
      </c>
      <c r="CH55" s="63">
        <f>IF($I55=0,0,IF(OR(CH$140=0,CH$1&lt;$G55,CH$1&gt;$H55+6),0,_xlfn.LET(_xlpm.k,COUNTIFS($J$1:CH$1,"&gt;="&amp;$G55,$J$140:CH$140,"&gt;0"),_xlpm.n,$I55,CH$140*IF($C55="Bell",EXP(-0.5*((_xlpm.k-(_xlpm.n+1)/2)/MAX(_xlpm.n/6,0.5))^2),IF(_xlpm.n&lt;=6,1,MIN(1,_xlpm.k/3,(_xlpm.n-_xlpm.k+1)/3))))))</f>
        <v>0</v>
      </c>
      <c r="CI55" s="63">
        <f>IF($I55=0,0,IF(OR(CI$140=0,CI$1&lt;$G55,CI$1&gt;$H55+6),0,_xlfn.LET(_xlpm.k,COUNTIFS($J$1:CI$1,"&gt;="&amp;$G55,$J$140:CI$140,"&gt;0"),_xlpm.n,$I55,CI$140*IF($C55="Bell",EXP(-0.5*((_xlpm.k-(_xlpm.n+1)/2)/MAX(_xlpm.n/6,0.5))^2),IF(_xlpm.n&lt;=6,1,MIN(1,_xlpm.k/3,(_xlpm.n-_xlpm.k+1)/3))))))</f>
        <v>0</v>
      </c>
      <c r="CJ55" s="63">
        <f>IF($I55=0,0,IF(OR(CJ$140=0,CJ$1&lt;$G55,CJ$1&gt;$H55+6),0,_xlfn.LET(_xlpm.k,COUNTIFS($J$1:CJ$1,"&gt;="&amp;$G55,$J$140:CJ$140,"&gt;0"),_xlpm.n,$I55,CJ$140*IF($C55="Bell",EXP(-0.5*((_xlpm.k-(_xlpm.n+1)/2)/MAX(_xlpm.n/6,0.5))^2),IF(_xlpm.n&lt;=6,1,MIN(1,_xlpm.k/3,(_xlpm.n-_xlpm.k+1)/3))))))</f>
        <v>0</v>
      </c>
      <c r="CK55" s="63">
        <f>IF($I55=0,0,IF(OR(CK$140=0,CK$1&lt;$G55,CK$1&gt;$H55+6),0,_xlfn.LET(_xlpm.k,COUNTIFS($J$1:CK$1,"&gt;="&amp;$G55,$J$140:CK$140,"&gt;0"),_xlpm.n,$I55,CK$140*IF($C55="Bell",EXP(-0.5*((_xlpm.k-(_xlpm.n+1)/2)/MAX(_xlpm.n/6,0.5))^2),IF(_xlpm.n&lt;=6,1,MIN(1,_xlpm.k/3,(_xlpm.n-_xlpm.k+1)/3))))))</f>
        <v>0</v>
      </c>
      <c r="CL55" s="63">
        <f>IF($I55=0,0,IF(OR(CL$140=0,CL$1&lt;$G55,CL$1&gt;$H55+6),0,_xlfn.LET(_xlpm.k,COUNTIFS($J$1:CL$1,"&gt;="&amp;$G55,$J$140:CL$140,"&gt;0"),_xlpm.n,$I55,CL$140*IF($C55="Bell",EXP(-0.5*((_xlpm.k-(_xlpm.n+1)/2)/MAX(_xlpm.n/6,0.5))^2),IF(_xlpm.n&lt;=6,1,MIN(1,_xlpm.k/3,(_xlpm.n-_xlpm.k+1)/3))))))</f>
        <v>0</v>
      </c>
      <c r="CM55" s="63">
        <f>IF($I55=0,0,IF(OR(CM$140=0,CM$1&lt;$G55,CM$1&gt;$H55+6),0,_xlfn.LET(_xlpm.k,COUNTIFS($J$1:CM$1,"&gt;="&amp;$G55,$J$140:CM$140,"&gt;0"),_xlpm.n,$I55,CM$140*IF($C55="Bell",EXP(-0.5*((_xlpm.k-(_xlpm.n+1)/2)/MAX(_xlpm.n/6,0.5))^2),IF(_xlpm.n&lt;=6,1,MIN(1,_xlpm.k/3,(_xlpm.n-_xlpm.k+1)/3))))))</f>
        <v>0</v>
      </c>
      <c r="CN55" s="63">
        <f>IF($I55=0,0,IF(OR(CN$140=0,CN$1&lt;$G55,CN$1&gt;$H55+6),0,_xlfn.LET(_xlpm.k,COUNTIFS($J$1:CN$1,"&gt;="&amp;$G55,$J$140:CN$140,"&gt;0"),_xlpm.n,$I55,CN$140*IF($C55="Bell",EXP(-0.5*((_xlpm.k-(_xlpm.n+1)/2)/MAX(_xlpm.n/6,0.5))^2),IF(_xlpm.n&lt;=6,1,MIN(1,_xlpm.k/3,(_xlpm.n-_xlpm.k+1)/3))))))</f>
        <v>0</v>
      </c>
      <c r="CO55" s="63">
        <f>IF($I55=0,0,IF(OR(CO$140=0,CO$1&lt;$G55,CO$1&gt;$H55+6),0,_xlfn.LET(_xlpm.k,COUNTIFS($J$1:CO$1,"&gt;="&amp;$G55,$J$140:CO$140,"&gt;0"),_xlpm.n,$I55,CO$140*IF($C55="Bell",EXP(-0.5*((_xlpm.k-(_xlpm.n+1)/2)/MAX(_xlpm.n/6,0.5))^2),IF(_xlpm.n&lt;=6,1,MIN(1,_xlpm.k/3,(_xlpm.n-_xlpm.k+1)/3))))))</f>
        <v>0</v>
      </c>
      <c r="CP55" s="63">
        <f>IF($I55=0,0,IF(OR(CP$140=0,CP$1&lt;$G55,CP$1&gt;$H55+6),0,_xlfn.LET(_xlpm.k,COUNTIFS($J$1:CP$1,"&gt;="&amp;$G55,$J$140:CP$140,"&gt;0"),_xlpm.n,$I55,CP$140*IF($C55="Bell",EXP(-0.5*((_xlpm.k-(_xlpm.n+1)/2)/MAX(_xlpm.n/6,0.5))^2),IF(_xlpm.n&lt;=6,1,MIN(1,_xlpm.k/3,(_xlpm.n-_xlpm.k+1)/3))))))</f>
        <v>0</v>
      </c>
      <c r="CQ55" s="63">
        <f>IF($I55=0,0,IF(OR(CQ$140=0,CQ$1&lt;$G55,CQ$1&gt;$H55+6),0,_xlfn.LET(_xlpm.k,COUNTIFS($J$1:CQ$1,"&gt;="&amp;$G55,$J$140:CQ$140,"&gt;0"),_xlpm.n,$I55,CQ$140*IF($C55="Bell",EXP(-0.5*((_xlpm.k-(_xlpm.n+1)/2)/MAX(_xlpm.n/6,0.5))^2),IF(_xlpm.n&lt;=6,1,MIN(1,_xlpm.k/3,(_xlpm.n-_xlpm.k+1)/3))))))</f>
        <v>0</v>
      </c>
      <c r="CR55" s="63">
        <f>IF($I55=0,0,IF(OR(CR$140=0,CR$1&lt;$G55,CR$1&gt;$H55+6),0,_xlfn.LET(_xlpm.k,COUNTIFS($J$1:CR$1,"&gt;="&amp;$G55,$J$140:CR$140,"&gt;0"),_xlpm.n,$I55,CR$140*IF($C55="Bell",EXP(-0.5*((_xlpm.k-(_xlpm.n+1)/2)/MAX(_xlpm.n/6,0.5))^2),IF(_xlpm.n&lt;=6,1,MIN(1,_xlpm.k/3,(_xlpm.n-_xlpm.k+1)/3))))))</f>
        <v>0</v>
      </c>
      <c r="CS55" s="63">
        <f>IF($I55=0,0,IF(OR(CS$140=0,CS$1&lt;$G55,CS$1&gt;$H55+6),0,_xlfn.LET(_xlpm.k,COUNTIFS($J$1:CS$1,"&gt;="&amp;$G55,$J$140:CS$140,"&gt;0"),_xlpm.n,$I55,CS$140*IF($C55="Bell",EXP(-0.5*((_xlpm.k-(_xlpm.n+1)/2)/MAX(_xlpm.n/6,0.5))^2),IF(_xlpm.n&lt;=6,1,MIN(1,_xlpm.k/3,(_xlpm.n-_xlpm.k+1)/3))))))</f>
        <v>0</v>
      </c>
      <c r="CT55" s="63">
        <f>IF($I55=0,0,IF(OR(CT$140=0,CT$1&lt;$G55,CT$1&gt;$H55+6),0,_xlfn.LET(_xlpm.k,COUNTIFS($J$1:CT$1,"&gt;="&amp;$G55,$J$140:CT$140,"&gt;0"),_xlpm.n,$I55,CT$140*IF($C55="Bell",EXP(-0.5*((_xlpm.k-(_xlpm.n+1)/2)/MAX(_xlpm.n/6,0.5))^2),IF(_xlpm.n&lt;=6,1,MIN(1,_xlpm.k/3,(_xlpm.n-_xlpm.k+1)/3))))))</f>
        <v>0</v>
      </c>
      <c r="CU55" s="63">
        <f>IF($I55=0,0,IF(OR(CU$140=0,CU$1&lt;$G55,CU$1&gt;$H55+6),0,_xlfn.LET(_xlpm.k,COUNTIFS($J$1:CU$1,"&gt;="&amp;$G55,$J$140:CU$140,"&gt;0"),_xlpm.n,$I55,CU$140*IF($C55="Bell",EXP(-0.5*((_xlpm.k-(_xlpm.n+1)/2)/MAX(_xlpm.n/6,0.5))^2),IF(_xlpm.n&lt;=6,1,MIN(1,_xlpm.k/3,(_xlpm.n-_xlpm.k+1)/3))))))</f>
        <v>0</v>
      </c>
      <c r="CV55" s="63">
        <f>IF($I55=0,0,IF(OR(CV$140=0,CV$1&lt;$G55,CV$1&gt;$H55+6),0,_xlfn.LET(_xlpm.k,COUNTIFS($J$1:CV$1,"&gt;="&amp;$G55,$J$140:CV$140,"&gt;0"),_xlpm.n,$I55,CV$140*IF($C55="Bell",EXP(-0.5*((_xlpm.k-(_xlpm.n+1)/2)/MAX(_xlpm.n/6,0.5))^2),IF(_xlpm.n&lt;=6,1,MIN(1,_xlpm.k/3,(_xlpm.n-_xlpm.k+1)/3))))))</f>
        <v>0</v>
      </c>
      <c r="CW55" s="63">
        <f>IF($I55=0,0,IF(OR(CW$140=0,CW$1&lt;$G55,CW$1&gt;$H55+6),0,_xlfn.LET(_xlpm.k,COUNTIFS($J$1:CW$1,"&gt;="&amp;$G55,$J$140:CW$140,"&gt;0"),_xlpm.n,$I55,CW$140*IF($C55="Bell",EXP(-0.5*((_xlpm.k-(_xlpm.n+1)/2)/MAX(_xlpm.n/6,0.5))^2),IF(_xlpm.n&lt;=6,1,MIN(1,_xlpm.k/3,(_xlpm.n-_xlpm.k+1)/3))))))</f>
        <v>0</v>
      </c>
      <c r="CX55" s="63">
        <f>IF($I55=0,0,IF(OR(CX$140=0,CX$1&lt;$G55,CX$1&gt;$H55+6),0,_xlfn.LET(_xlpm.k,COUNTIFS($J$1:CX$1,"&gt;="&amp;$G55,$J$140:CX$140,"&gt;0"),_xlpm.n,$I55,CX$140*IF($C55="Bell",EXP(-0.5*((_xlpm.k-(_xlpm.n+1)/2)/MAX(_xlpm.n/6,0.5))^2),IF(_xlpm.n&lt;=6,1,MIN(1,_xlpm.k/3,(_xlpm.n-_xlpm.k+1)/3))))))</f>
        <v>0</v>
      </c>
      <c r="CY55" s="63">
        <f>IF($I55=0,0,IF(OR(CY$140=0,CY$1&lt;$G55,CY$1&gt;$H55+6),0,_xlfn.LET(_xlpm.k,COUNTIFS($J$1:CY$1,"&gt;="&amp;$G55,$J$140:CY$140,"&gt;0"),_xlpm.n,$I55,CY$140*IF($C55="Bell",EXP(-0.5*((_xlpm.k-(_xlpm.n+1)/2)/MAX(_xlpm.n/6,0.5))^2),IF(_xlpm.n&lt;=6,1,MIN(1,_xlpm.k/3,(_xlpm.n-_xlpm.k+1)/3))))))</f>
        <v>0</v>
      </c>
      <c r="CZ55" s="63">
        <f>IF($I55=0,0,IF(OR(CZ$140=0,CZ$1&lt;$G55,CZ$1&gt;$H55+6),0,_xlfn.LET(_xlpm.k,COUNTIFS($J$1:CZ$1,"&gt;="&amp;$G55,$J$140:CZ$140,"&gt;0"),_xlpm.n,$I55,CZ$140*IF($C55="Bell",EXP(-0.5*((_xlpm.k-(_xlpm.n+1)/2)/MAX(_xlpm.n/6,0.5))^2),IF(_xlpm.n&lt;=6,1,MIN(1,_xlpm.k/3,(_xlpm.n-_xlpm.k+1)/3))))))</f>
        <v>0</v>
      </c>
      <c r="DA55" s="63">
        <f>IF($I55=0,0,IF(OR(DA$140=0,DA$1&lt;$G55,DA$1&gt;$H55+6),0,_xlfn.LET(_xlpm.k,COUNTIFS($J$1:DA$1,"&gt;="&amp;$G55,$J$140:DA$140,"&gt;0"),_xlpm.n,$I55,DA$140*IF($C55="Bell",EXP(-0.5*((_xlpm.k-(_xlpm.n+1)/2)/MAX(_xlpm.n/6,0.5))^2),IF(_xlpm.n&lt;=6,1,MIN(1,_xlpm.k/3,(_xlpm.n-_xlpm.k+1)/3))))))</f>
        <v>0</v>
      </c>
      <c r="DB55" s="63">
        <f>IF($I55=0,0,IF(OR(DB$140=0,DB$1&lt;$G55,DB$1&gt;$H55+6),0,_xlfn.LET(_xlpm.k,COUNTIFS($J$1:DB$1,"&gt;="&amp;$G55,$J$140:DB$140,"&gt;0"),_xlpm.n,$I55,DB$140*IF($C55="Bell",EXP(-0.5*((_xlpm.k-(_xlpm.n+1)/2)/MAX(_xlpm.n/6,0.5))^2),IF(_xlpm.n&lt;=6,1,MIN(1,_xlpm.k/3,(_xlpm.n-_xlpm.k+1)/3))))))</f>
        <v>0</v>
      </c>
      <c r="DC55" s="63">
        <f>IF($I55=0,0,IF(OR(DC$140=0,DC$1&lt;$G55,DC$1&gt;$H55+6),0,_xlfn.LET(_xlpm.k,COUNTIFS($J$1:DC$1,"&gt;="&amp;$G55,$J$140:DC$140,"&gt;0"),_xlpm.n,$I55,DC$140*IF($C55="Bell",EXP(-0.5*((_xlpm.k-(_xlpm.n+1)/2)/MAX(_xlpm.n/6,0.5))^2),IF(_xlpm.n&lt;=6,1,MIN(1,_xlpm.k/3,(_xlpm.n-_xlpm.k+1)/3))))))</f>
        <v>0</v>
      </c>
      <c r="DD55" s="63">
        <f>IF($I55=0,0,IF(OR(DD$140=0,DD$1&lt;$G55,DD$1&gt;$H55+6),0,_xlfn.LET(_xlpm.k,COUNTIFS($J$1:DD$1,"&gt;="&amp;$G55,$J$140:DD$140,"&gt;0"),_xlpm.n,$I55,DD$140*IF($C55="Bell",EXP(-0.5*((_xlpm.k-(_xlpm.n+1)/2)/MAX(_xlpm.n/6,0.5))^2),IF(_xlpm.n&lt;=6,1,MIN(1,_xlpm.k/3,(_xlpm.n-_xlpm.k+1)/3))))))</f>
        <v>0</v>
      </c>
      <c r="DE55" s="63">
        <f>IF($I55=0,0,IF(OR(DE$140=0,DE$1&lt;$G55,DE$1&gt;$H55+6),0,_xlfn.LET(_xlpm.k,COUNTIFS($J$1:DE$1,"&gt;="&amp;$G55,$J$140:DE$140,"&gt;0"),_xlpm.n,$I55,DE$140*IF($C55="Bell",EXP(-0.5*((_xlpm.k-(_xlpm.n+1)/2)/MAX(_xlpm.n/6,0.5))^2),IF(_xlpm.n&lt;=6,1,MIN(1,_xlpm.k/3,(_xlpm.n-_xlpm.k+1)/3))))))</f>
        <v>0</v>
      </c>
      <c r="DF55" s="63">
        <f>IF($I55=0,0,IF(OR(DF$140=0,DF$1&lt;$G55,DF$1&gt;$H55+6),0,_xlfn.LET(_xlpm.k,COUNTIFS($J$1:DF$1,"&gt;="&amp;$G55,$J$140:DF$140,"&gt;0"),_xlpm.n,$I55,DF$140*IF($C55="Bell",EXP(-0.5*((_xlpm.k-(_xlpm.n+1)/2)/MAX(_xlpm.n/6,0.5))^2),IF(_xlpm.n&lt;=6,1,MIN(1,_xlpm.k/3,(_xlpm.n-_xlpm.k+1)/3))))))</f>
        <v>0</v>
      </c>
      <c r="DG55" s="63">
        <f>IF($I55=0,0,IF(OR(DG$140=0,DG$1&lt;$G55,DG$1&gt;$H55+6),0,_xlfn.LET(_xlpm.k,COUNTIFS($J$1:DG$1,"&gt;="&amp;$G55,$J$140:DG$140,"&gt;0"),_xlpm.n,$I55,DG$140*IF($C55="Bell",EXP(-0.5*((_xlpm.k-(_xlpm.n+1)/2)/MAX(_xlpm.n/6,0.5))^2),IF(_xlpm.n&lt;=6,1,MIN(1,_xlpm.k/3,(_xlpm.n-_xlpm.k+1)/3))))))</f>
        <v>0</v>
      </c>
      <c r="DH55" s="63">
        <f>IF($I55=0,0,IF(OR(DH$140=0,DH$1&lt;$G55,DH$1&gt;$H55+6),0,_xlfn.LET(_xlpm.k,COUNTIFS($J$1:DH$1,"&gt;="&amp;$G55,$J$140:DH$140,"&gt;0"),_xlpm.n,$I55,DH$140*IF($C55="Bell",EXP(-0.5*((_xlpm.k-(_xlpm.n+1)/2)/MAX(_xlpm.n/6,0.5))^2),IF(_xlpm.n&lt;=6,1,MIN(1,_xlpm.k/3,(_xlpm.n-_xlpm.k+1)/3))))))</f>
        <v>0</v>
      </c>
      <c r="DI55" s="63">
        <f>IF($I55=0,0,IF(OR(DI$140=0,DI$1&lt;$G55,DI$1&gt;$H55+6),0,_xlfn.LET(_xlpm.k,COUNTIFS($J$1:DI$1,"&gt;="&amp;$G55,$J$140:DI$140,"&gt;0"),_xlpm.n,$I55,DI$140*IF($C55="Bell",EXP(-0.5*((_xlpm.k-(_xlpm.n+1)/2)/MAX(_xlpm.n/6,0.5))^2),IF(_xlpm.n&lt;=6,1,MIN(1,_xlpm.k/3,(_xlpm.n-_xlpm.k+1)/3))))))</f>
        <v>0</v>
      </c>
      <c r="DJ55" s="63">
        <f>IF($I55=0,0,IF(OR(DJ$140=0,DJ$1&lt;$G55,DJ$1&gt;$H55+6),0,_xlfn.LET(_xlpm.k,COUNTIFS($J$1:DJ$1,"&gt;="&amp;$G55,$J$140:DJ$140,"&gt;0"),_xlpm.n,$I55,DJ$140*IF($C55="Bell",EXP(-0.5*((_xlpm.k-(_xlpm.n+1)/2)/MAX(_xlpm.n/6,0.5))^2),IF(_xlpm.n&lt;=6,1,MIN(1,_xlpm.k/3,(_xlpm.n-_xlpm.k+1)/3))))))</f>
        <v>0</v>
      </c>
      <c r="DK55" s="63">
        <f>IF($I55=0,0,IF(OR(DK$140=0,DK$1&lt;$G55,DK$1&gt;$H55+6),0,_xlfn.LET(_xlpm.k,COUNTIFS($J$1:DK$1,"&gt;="&amp;$G55,$J$140:DK$140,"&gt;0"),_xlpm.n,$I55,DK$140*IF($C55="Bell",EXP(-0.5*((_xlpm.k-(_xlpm.n+1)/2)/MAX(_xlpm.n/6,0.5))^2),IF(_xlpm.n&lt;=6,1,MIN(1,_xlpm.k/3,(_xlpm.n-_xlpm.k+1)/3))))))</f>
        <v>0</v>
      </c>
      <c r="DL55" s="63">
        <f>IF($I55=0,0,IF(OR(DL$140=0,DL$1&lt;$G55,DL$1&gt;$H55+6),0,_xlfn.LET(_xlpm.k,COUNTIFS($J$1:DL$1,"&gt;="&amp;$G55,$J$140:DL$140,"&gt;0"),_xlpm.n,$I55,DL$140*IF($C55="Bell",EXP(-0.5*((_xlpm.k-(_xlpm.n+1)/2)/MAX(_xlpm.n/6,0.5))^2),IF(_xlpm.n&lt;=6,1,MIN(1,_xlpm.k/3,(_xlpm.n-_xlpm.k+1)/3))))))</f>
        <v>0</v>
      </c>
      <c r="DM55" s="63">
        <f>IF($I55=0,0,IF(OR(DM$140=0,DM$1&lt;$G55,DM$1&gt;$H55+6),0,_xlfn.LET(_xlpm.k,COUNTIFS($J$1:DM$1,"&gt;="&amp;$G55,$J$140:DM$140,"&gt;0"),_xlpm.n,$I55,DM$140*IF($C55="Bell",EXP(-0.5*((_xlpm.k-(_xlpm.n+1)/2)/MAX(_xlpm.n/6,0.5))^2),IF(_xlpm.n&lt;=6,1,MIN(1,_xlpm.k/3,(_xlpm.n-_xlpm.k+1)/3))))))</f>
        <v>0</v>
      </c>
      <c r="DN55" s="63">
        <f>IF($I55=0,0,IF(OR(DN$140=0,DN$1&lt;$G55,DN$1&gt;$H55+6),0,_xlfn.LET(_xlpm.k,COUNTIFS($J$1:DN$1,"&gt;="&amp;$G55,$J$140:DN$140,"&gt;0"),_xlpm.n,$I55,DN$140*IF($C55="Bell",EXP(-0.5*((_xlpm.k-(_xlpm.n+1)/2)/MAX(_xlpm.n/6,0.5))^2),IF(_xlpm.n&lt;=6,1,MIN(1,_xlpm.k/3,(_xlpm.n-_xlpm.k+1)/3))))))</f>
        <v>0</v>
      </c>
      <c r="DO55" s="63">
        <f>IF($I55=0,0,IF(OR(DO$140=0,DO$1&lt;$G55,DO$1&gt;$H55+6),0,_xlfn.LET(_xlpm.k,COUNTIFS($J$1:DO$1,"&gt;="&amp;$G55,$J$140:DO$140,"&gt;0"),_xlpm.n,$I55,DO$140*IF($C55="Bell",EXP(-0.5*((_xlpm.k-(_xlpm.n+1)/2)/MAX(_xlpm.n/6,0.5))^2),IF(_xlpm.n&lt;=6,1,MIN(1,_xlpm.k/3,(_xlpm.n-_xlpm.k+1)/3))))))</f>
        <v>0</v>
      </c>
      <c r="DP55" s="63">
        <f>IF($I55=0,0,IF(OR(DP$140=0,DP$1&lt;$G55,DP$1&gt;$H55+6),0,_xlfn.LET(_xlpm.k,COUNTIFS($J$1:DP$1,"&gt;="&amp;$G55,$J$140:DP$140,"&gt;0"),_xlpm.n,$I55,DP$140*IF($C55="Bell",EXP(-0.5*((_xlpm.k-(_xlpm.n+1)/2)/MAX(_xlpm.n/6,0.5))^2),IF(_xlpm.n&lt;=6,1,MIN(1,_xlpm.k/3,(_xlpm.n-_xlpm.k+1)/3))))))</f>
        <v>0</v>
      </c>
      <c r="DQ55" s="63">
        <f>IF($I55=0,0,IF(OR(DQ$140=0,DQ$1&lt;$G55,DQ$1&gt;$H55+6),0,_xlfn.LET(_xlpm.k,COUNTIFS($J$1:DQ$1,"&gt;="&amp;$G55,$J$140:DQ$140,"&gt;0"),_xlpm.n,$I55,DQ$140*IF($C55="Bell",EXP(-0.5*((_xlpm.k-(_xlpm.n+1)/2)/MAX(_xlpm.n/6,0.5))^2),IF(_xlpm.n&lt;=6,1,MIN(1,_xlpm.k/3,(_xlpm.n-_xlpm.k+1)/3))))))</f>
        <v>0</v>
      </c>
      <c r="DR55" s="63">
        <f>IF($I55=0,0,IF(OR(DR$140=0,DR$1&lt;$G55,DR$1&gt;$H55+6),0,_xlfn.LET(_xlpm.k,COUNTIFS($J$1:DR$1,"&gt;="&amp;$G55,$J$140:DR$140,"&gt;0"),_xlpm.n,$I55,DR$140*IF($C55="Bell",EXP(-0.5*((_xlpm.k-(_xlpm.n+1)/2)/MAX(_xlpm.n/6,0.5))^2),IF(_xlpm.n&lt;=6,1,MIN(1,_xlpm.k/3,(_xlpm.n-_xlpm.k+1)/3))))))</f>
        <v>0</v>
      </c>
      <c r="DS55" s="63">
        <f>IF($I55=0,0,IF(OR(DS$140=0,DS$1&lt;$G55,DS$1&gt;$H55+6),0,_xlfn.LET(_xlpm.k,COUNTIFS($J$1:DS$1,"&gt;="&amp;$G55,$J$140:DS$140,"&gt;0"),_xlpm.n,$I55,DS$140*IF($C55="Bell",EXP(-0.5*((_xlpm.k-(_xlpm.n+1)/2)/MAX(_xlpm.n/6,0.5))^2),IF(_xlpm.n&lt;=6,1,MIN(1,_xlpm.k/3,(_xlpm.n-_xlpm.k+1)/3))))))</f>
        <v>0</v>
      </c>
      <c r="DT55" s="63">
        <f>IF($I55=0,0,IF(OR(DT$140=0,DT$1&lt;$G55,DT$1&gt;$H55+6),0,_xlfn.LET(_xlpm.k,COUNTIFS($J$1:DT$1,"&gt;="&amp;$G55,$J$140:DT$140,"&gt;0"),_xlpm.n,$I55,DT$140*IF($C55="Bell",EXP(-0.5*((_xlpm.k-(_xlpm.n+1)/2)/MAX(_xlpm.n/6,0.5))^2),IF(_xlpm.n&lt;=6,1,MIN(1,_xlpm.k/3,(_xlpm.n-_xlpm.k+1)/3))))))</f>
        <v>0</v>
      </c>
      <c r="DU55" s="63">
        <f>IF($I55=0,0,IF(OR(DU$140=0,DU$1&lt;$G55,DU$1&gt;$H55+6),0,_xlfn.LET(_xlpm.k,COUNTIFS($J$1:DU$1,"&gt;="&amp;$G55,$J$140:DU$140,"&gt;0"),_xlpm.n,$I55,DU$140*IF($C55="Bell",EXP(-0.5*((_xlpm.k-(_xlpm.n+1)/2)/MAX(_xlpm.n/6,0.5))^2),IF(_xlpm.n&lt;=6,1,MIN(1,_xlpm.k/3,(_xlpm.n-_xlpm.k+1)/3))))))</f>
        <v>0</v>
      </c>
      <c r="DV55" s="63">
        <f>IF($I55=0,0,IF(OR(DV$140=0,DV$1&lt;$G55,DV$1&gt;$H55+6),0,_xlfn.LET(_xlpm.k,COUNTIFS($J$1:DV$1,"&gt;="&amp;$G55,$J$140:DV$140,"&gt;0"),_xlpm.n,$I55,DV$140*IF($C55="Bell",EXP(-0.5*((_xlpm.k-(_xlpm.n+1)/2)/MAX(_xlpm.n/6,0.5))^2),IF(_xlpm.n&lt;=6,1,MIN(1,_xlpm.k/3,(_xlpm.n-_xlpm.k+1)/3))))))</f>
        <v>0</v>
      </c>
      <c r="DW55" s="63">
        <f>IF($I55=0,0,IF(OR(DW$140=0,DW$1&lt;$G55,DW$1&gt;$H55+6),0,_xlfn.LET(_xlpm.k,COUNTIFS($J$1:DW$1,"&gt;="&amp;$G55,$J$140:DW$140,"&gt;0"),_xlpm.n,$I55,DW$140*IF($C55="Bell",EXP(-0.5*((_xlpm.k-(_xlpm.n+1)/2)/MAX(_xlpm.n/6,0.5))^2),IF(_xlpm.n&lt;=6,1,MIN(1,_xlpm.k/3,(_xlpm.n-_xlpm.k+1)/3))))))</f>
        <v>0</v>
      </c>
      <c r="DX55" s="63">
        <f>IF($I55=0,0,IF(OR(DX$140=0,DX$1&lt;$G55,DX$1&gt;$H55+6),0,_xlfn.LET(_xlpm.k,COUNTIFS($J$1:DX$1,"&gt;="&amp;$G55,$J$140:DX$140,"&gt;0"),_xlpm.n,$I55,DX$140*IF($C55="Bell",EXP(-0.5*((_xlpm.k-(_xlpm.n+1)/2)/MAX(_xlpm.n/6,0.5))^2),IF(_xlpm.n&lt;=6,1,MIN(1,_xlpm.k/3,(_xlpm.n-_xlpm.k+1)/3))))))</f>
        <v>0</v>
      </c>
      <c r="DY55" s="63">
        <f>IF($I55=0,0,IF(OR(DY$140=0,DY$1&lt;$G55,DY$1&gt;$H55+6),0,_xlfn.LET(_xlpm.k,COUNTIFS($J$1:DY$1,"&gt;="&amp;$G55,$J$140:DY$140,"&gt;0"),_xlpm.n,$I55,DY$140*IF($C55="Bell",EXP(-0.5*((_xlpm.k-(_xlpm.n+1)/2)/MAX(_xlpm.n/6,0.5))^2),IF(_xlpm.n&lt;=6,1,MIN(1,_xlpm.k/3,(_xlpm.n-_xlpm.k+1)/3))))))</f>
        <v>0</v>
      </c>
      <c r="DZ55" s="63">
        <f>IF($I55=0,0,IF(OR(DZ$140=0,DZ$1&lt;$G55,DZ$1&gt;$H55+6),0,_xlfn.LET(_xlpm.k,COUNTIFS($J$1:DZ$1,"&gt;="&amp;$G55,$J$140:DZ$140,"&gt;0"),_xlpm.n,$I55,DZ$140*IF($C55="Bell",EXP(-0.5*((_xlpm.k-(_xlpm.n+1)/2)/MAX(_xlpm.n/6,0.5))^2),IF(_xlpm.n&lt;=6,1,MIN(1,_xlpm.k/3,(_xlpm.n-_xlpm.k+1)/3))))))</f>
        <v>0</v>
      </c>
      <c r="EA55" s="63">
        <f>IF($I55=0,0,IF(OR(EA$140=0,EA$1&lt;$G55,EA$1&gt;$H55+6),0,_xlfn.LET(_xlpm.k,COUNTIFS($J$1:EA$1,"&gt;="&amp;$G55,$J$140:EA$140,"&gt;0"),_xlpm.n,$I55,EA$140*IF($C55="Bell",EXP(-0.5*((_xlpm.k-(_xlpm.n+1)/2)/MAX(_xlpm.n/6,0.5))^2),IF(_xlpm.n&lt;=6,1,MIN(1,_xlpm.k/3,(_xlpm.n-_xlpm.k+1)/3))))))</f>
        <v>0</v>
      </c>
      <c r="EB55" s="63">
        <f>IF($I55=0,0,IF(OR(EB$140=0,EB$1&lt;$G55,EB$1&gt;$H55+6),0,_xlfn.LET(_xlpm.k,COUNTIFS($J$1:EB$1,"&gt;="&amp;$G55,$J$140:EB$140,"&gt;0"),_xlpm.n,$I55,EB$140*IF($C55="Bell",EXP(-0.5*((_xlpm.k-(_xlpm.n+1)/2)/MAX(_xlpm.n/6,0.5))^2),IF(_xlpm.n&lt;=6,1,MIN(1,_xlpm.k/3,(_xlpm.n-_xlpm.k+1)/3))))))</f>
        <v>0</v>
      </c>
      <c r="EC55" s="63">
        <f>IF($I55=0,0,IF(OR(EC$140=0,EC$1&lt;$G55,EC$1&gt;$H55+6),0,_xlfn.LET(_xlpm.k,COUNTIFS($J$1:EC$1,"&gt;="&amp;$G55,$J$140:EC$140,"&gt;0"),_xlpm.n,$I55,EC$140*IF($C55="Bell",EXP(-0.5*((_xlpm.k-(_xlpm.n+1)/2)/MAX(_xlpm.n/6,0.5))^2),IF(_xlpm.n&lt;=6,1,MIN(1,_xlpm.k/3,(_xlpm.n-_xlpm.k+1)/3))))))</f>
        <v>0</v>
      </c>
      <c r="ED55" s="63">
        <f>IF($I55=0,0,IF(OR(ED$140=0,ED$1&lt;$G55,ED$1&gt;$H55+6),0,_xlfn.LET(_xlpm.k,COUNTIFS($J$1:ED$1,"&gt;="&amp;$G55,$J$140:ED$140,"&gt;0"),_xlpm.n,$I55,ED$140*IF($C55="Bell",EXP(-0.5*((_xlpm.k-(_xlpm.n+1)/2)/MAX(_xlpm.n/6,0.5))^2),IF(_xlpm.n&lt;=6,1,MIN(1,_xlpm.k/3,(_xlpm.n-_xlpm.k+1)/3))))))</f>
        <v>0</v>
      </c>
      <c r="EE55" s="63">
        <f>IF($I55=0,0,IF(OR(EE$140=0,EE$1&lt;$G55,EE$1&gt;$H55+6),0,_xlfn.LET(_xlpm.k,COUNTIFS($J$1:EE$1,"&gt;="&amp;$G55,$J$140:EE$140,"&gt;0"),_xlpm.n,$I55,EE$140*IF($C55="Bell",EXP(-0.5*((_xlpm.k-(_xlpm.n+1)/2)/MAX(_xlpm.n/6,0.5))^2),IF(_xlpm.n&lt;=6,1,MIN(1,_xlpm.k/3,(_xlpm.n-_xlpm.k+1)/3))))))</f>
        <v>0</v>
      </c>
      <c r="EF55" s="63">
        <f>IF($I55=0,0,IF(OR(EF$140=0,EF$1&lt;$G55,EF$1&gt;$H55+6),0,_xlfn.LET(_xlpm.k,COUNTIFS($J$1:EF$1,"&gt;="&amp;$G55,$J$140:EF$140,"&gt;0"),_xlpm.n,$I55,EF$140*IF($C55="Bell",EXP(-0.5*((_xlpm.k-(_xlpm.n+1)/2)/MAX(_xlpm.n/6,0.5))^2),IF(_xlpm.n&lt;=6,1,MIN(1,_xlpm.k/3,(_xlpm.n-_xlpm.k+1)/3))))))</f>
        <v>0</v>
      </c>
      <c r="EG55" s="63">
        <f>IF($I55=0,0,IF(OR(EG$140=0,EG$1&lt;$G55,EG$1&gt;$H55+6),0,_xlfn.LET(_xlpm.k,COUNTIFS($J$1:EG$1,"&gt;="&amp;$G55,$J$140:EG$140,"&gt;0"),_xlpm.n,$I55,EG$140*IF($C55="Bell",EXP(-0.5*((_xlpm.k-(_xlpm.n+1)/2)/MAX(_xlpm.n/6,0.5))^2),IF(_xlpm.n&lt;=6,1,MIN(1,_xlpm.k/3,(_xlpm.n-_xlpm.k+1)/3))))))</f>
        <v>0</v>
      </c>
      <c r="EH55" s="63">
        <f>IF($I55=0,0,IF(OR(EH$140=0,EH$1&lt;$G55,EH$1&gt;$H55+6),0,_xlfn.LET(_xlpm.k,COUNTIFS($J$1:EH$1,"&gt;="&amp;$G55,$J$140:EH$140,"&gt;0"),_xlpm.n,$I55,EH$140*IF($C55="Bell",EXP(-0.5*((_xlpm.k-(_xlpm.n+1)/2)/MAX(_xlpm.n/6,0.5))^2),IF(_xlpm.n&lt;=6,1,MIN(1,_xlpm.k/3,(_xlpm.n-_xlpm.k+1)/3))))))</f>
        <v>0</v>
      </c>
      <c r="EI55" s="63">
        <f>IF($I55=0,0,IF(OR(EI$140=0,EI$1&lt;$G55,EI$1&gt;$H55+6),0,_xlfn.LET(_xlpm.k,COUNTIFS($J$1:EI$1,"&gt;="&amp;$G55,$J$140:EI$140,"&gt;0"),_xlpm.n,$I55,EI$140*IF($C55="Bell",EXP(-0.5*((_xlpm.k-(_xlpm.n+1)/2)/MAX(_xlpm.n/6,0.5))^2),IF(_xlpm.n&lt;=6,1,MIN(1,_xlpm.k/3,(_xlpm.n-_xlpm.k+1)/3))))))</f>
        <v>0</v>
      </c>
      <c r="EJ55" s="63">
        <f>IF($I55=0,0,IF(OR(EJ$140=0,EJ$1&lt;$G55,EJ$1&gt;$H55+6),0,_xlfn.LET(_xlpm.k,COUNTIFS($J$1:EJ$1,"&gt;="&amp;$G55,$J$140:EJ$140,"&gt;0"),_xlpm.n,$I55,EJ$140*IF($C55="Bell",EXP(-0.5*((_xlpm.k-(_xlpm.n+1)/2)/MAX(_xlpm.n/6,0.5))^2),IF(_xlpm.n&lt;=6,1,MIN(1,_xlpm.k/3,(_xlpm.n-_xlpm.k+1)/3))))))</f>
        <v>0</v>
      </c>
      <c r="EK55" s="63">
        <f>IF($I55=0,0,IF(OR(EK$140=0,EK$1&lt;$G55,EK$1&gt;$H55+6),0,_xlfn.LET(_xlpm.k,COUNTIFS($J$1:EK$1,"&gt;="&amp;$G55,$J$140:EK$140,"&gt;0"),_xlpm.n,$I55,EK$140*IF($C55="Bell",EXP(-0.5*((_xlpm.k-(_xlpm.n+1)/2)/MAX(_xlpm.n/6,0.5))^2),IF(_xlpm.n&lt;=6,1,MIN(1,_xlpm.k/3,(_xlpm.n-_xlpm.k+1)/3))))))</f>
        <v>0</v>
      </c>
      <c r="EL55" s="63">
        <f>IF($I55=0,0,IF(OR(EL$140=0,EL$1&lt;$G55,EL$1&gt;$H55+6),0,_xlfn.LET(_xlpm.k,COUNTIFS($J$1:EL$1,"&gt;="&amp;$G55,$J$140:EL$140,"&gt;0"),_xlpm.n,$I55,EL$140*IF($C55="Bell",EXP(-0.5*((_xlpm.k-(_xlpm.n+1)/2)/MAX(_xlpm.n/6,0.5))^2),IF(_xlpm.n&lt;=6,1,MIN(1,_xlpm.k/3,(_xlpm.n-_xlpm.k+1)/3))))))</f>
        <v>0</v>
      </c>
      <c r="EM55" s="63">
        <f>IF($I55=0,0,IF(OR(EM$140=0,EM$1&lt;$G55,EM$1&gt;$H55+6),0,_xlfn.LET(_xlpm.k,COUNTIFS($J$1:EM$1,"&gt;="&amp;$G55,$J$140:EM$140,"&gt;0"),_xlpm.n,$I55,EM$140*IF($C55="Bell",EXP(-0.5*((_xlpm.k-(_xlpm.n+1)/2)/MAX(_xlpm.n/6,0.5))^2),IF(_xlpm.n&lt;=6,1,MIN(1,_xlpm.k/3,(_xlpm.n-_xlpm.k+1)/3))))))</f>
        <v>0</v>
      </c>
      <c r="EN55" s="63">
        <f>IF($I55=0,0,IF(OR(EN$140=0,EN$1&lt;$G55,EN$1&gt;$H55+6),0,_xlfn.LET(_xlpm.k,COUNTIFS($J$1:EN$1,"&gt;="&amp;$G55,$J$140:EN$140,"&gt;0"),_xlpm.n,$I55,EN$140*IF($C55="Bell",EXP(-0.5*((_xlpm.k-(_xlpm.n+1)/2)/MAX(_xlpm.n/6,0.5))^2),IF(_xlpm.n&lt;=6,1,MIN(1,_xlpm.k/3,(_xlpm.n-_xlpm.k+1)/3))))))</f>
        <v>0</v>
      </c>
      <c r="EO55" s="63">
        <f>IF($I55=0,0,IF(OR(EO$140=0,EO$1&lt;$G55,EO$1&gt;$H55+6),0,_xlfn.LET(_xlpm.k,COUNTIFS($J$1:EO$1,"&gt;="&amp;$G55,$J$140:EO$140,"&gt;0"),_xlpm.n,$I55,EO$140*IF($C55="Bell",EXP(-0.5*((_xlpm.k-(_xlpm.n+1)/2)/MAX(_xlpm.n/6,0.5))^2),IF(_xlpm.n&lt;=6,1,MIN(1,_xlpm.k/3,(_xlpm.n-_xlpm.k+1)/3))))))</f>
        <v>0</v>
      </c>
      <c r="EP55" s="63">
        <f>IF($I55=0,0,IF(OR(EP$140=0,EP$1&lt;$G55,EP$1&gt;$H55+6),0,_xlfn.LET(_xlpm.k,COUNTIFS($J$1:EP$1,"&gt;="&amp;$G55,$J$140:EP$140,"&gt;0"),_xlpm.n,$I55,EP$140*IF($C55="Bell",EXP(-0.5*((_xlpm.k-(_xlpm.n+1)/2)/MAX(_xlpm.n/6,0.5))^2),IF(_xlpm.n&lt;=6,1,MIN(1,_xlpm.k/3,(_xlpm.n-_xlpm.k+1)/3))))))</f>
        <v>0</v>
      </c>
      <c r="EQ55" s="63">
        <f>IF($I55=0,0,IF(OR(EQ$140=0,EQ$1&lt;$G55,EQ$1&gt;$H55+6),0,_xlfn.LET(_xlpm.k,COUNTIFS($J$1:EQ$1,"&gt;="&amp;$G55,$J$140:EQ$140,"&gt;0"),_xlpm.n,$I55,EQ$140*IF($C55="Bell",EXP(-0.5*((_xlpm.k-(_xlpm.n+1)/2)/MAX(_xlpm.n/6,0.5))^2),IF(_xlpm.n&lt;=6,1,MIN(1,_xlpm.k/3,(_xlpm.n-_xlpm.k+1)/3))))))</f>
        <v>0</v>
      </c>
      <c r="ER55" s="63">
        <f>IF($I55=0,0,IF(OR(ER$140=0,ER$1&lt;$G55,ER$1&gt;$H55+6),0,_xlfn.LET(_xlpm.k,COUNTIFS($J$1:ER$1,"&gt;="&amp;$G55,$J$140:ER$140,"&gt;0"),_xlpm.n,$I55,ER$140*IF($C55="Bell",EXP(-0.5*((_xlpm.k-(_xlpm.n+1)/2)/MAX(_xlpm.n/6,0.5))^2),IF(_xlpm.n&lt;=6,1,MIN(1,_xlpm.k/3,(_xlpm.n-_xlpm.k+1)/3))))))</f>
        <v>0</v>
      </c>
      <c r="ES55" s="63">
        <f>IF($I55=0,0,IF(OR(ES$140=0,ES$1&lt;$G55,ES$1&gt;$H55+6),0,_xlfn.LET(_xlpm.k,COUNTIFS($J$1:ES$1,"&gt;="&amp;$G55,$J$140:ES$140,"&gt;0"),_xlpm.n,$I55,ES$140*IF($C55="Bell",EXP(-0.5*((_xlpm.k-(_xlpm.n+1)/2)/MAX(_xlpm.n/6,0.5))^2),IF(_xlpm.n&lt;=6,1,MIN(1,_xlpm.k/3,(_xlpm.n-_xlpm.k+1)/3))))))</f>
        <v>0</v>
      </c>
      <c r="ET55" s="63">
        <f>IF($I55=0,0,IF(OR(ET$140=0,ET$1&lt;$G55,ET$1&gt;$H55+6),0,_xlfn.LET(_xlpm.k,COUNTIFS($J$1:ET$1,"&gt;="&amp;$G55,$J$140:ET$140,"&gt;0"),_xlpm.n,$I55,ET$140*IF($C55="Bell",EXP(-0.5*((_xlpm.k-(_xlpm.n+1)/2)/MAX(_xlpm.n/6,0.5))^2),IF(_xlpm.n&lt;=6,1,MIN(1,_xlpm.k/3,(_xlpm.n-_xlpm.k+1)/3))))))</f>
        <v>0</v>
      </c>
      <c r="EU55" s="63">
        <f>IF($I55=0,0,IF(OR(EU$140=0,EU$1&lt;$G55,EU$1&gt;$H55+6),0,_xlfn.LET(_xlpm.k,COUNTIFS($J$1:EU$1,"&gt;="&amp;$G55,$J$140:EU$140,"&gt;0"),_xlpm.n,$I55,EU$140*IF($C55="Bell",EXP(-0.5*((_xlpm.k-(_xlpm.n+1)/2)/MAX(_xlpm.n/6,0.5))^2),IF(_xlpm.n&lt;=6,1,MIN(1,_xlpm.k/3,(_xlpm.n-_xlpm.k+1)/3))))))</f>
        <v>0</v>
      </c>
      <c r="EV55" s="63">
        <f>IF($I55=0,0,IF(OR(EV$140=0,EV$1&lt;$G55,EV$1&gt;$H55+6),0,_xlfn.LET(_xlpm.k,COUNTIFS($J$1:EV$1,"&gt;="&amp;$G55,$J$140:EV$140,"&gt;0"),_xlpm.n,$I55,EV$140*IF($C55="Bell",EXP(-0.5*((_xlpm.k-(_xlpm.n+1)/2)/MAX(_xlpm.n/6,0.5))^2),IF(_xlpm.n&lt;=6,1,MIN(1,_xlpm.k/3,(_xlpm.n-_xlpm.k+1)/3))))))</f>
        <v>0</v>
      </c>
      <c r="EW55" s="63">
        <f>IF($I55=0,0,IF(OR(EW$140=0,EW$1&lt;$G55,EW$1&gt;$H55+6),0,_xlfn.LET(_xlpm.k,COUNTIFS($J$1:EW$1,"&gt;="&amp;$G55,$J$140:EW$140,"&gt;0"),_xlpm.n,$I55,EW$140*IF($C55="Bell",EXP(-0.5*((_xlpm.k-(_xlpm.n+1)/2)/MAX(_xlpm.n/6,0.5))^2),IF(_xlpm.n&lt;=6,1,MIN(1,_xlpm.k/3,(_xlpm.n-_xlpm.k+1)/3))))))</f>
        <v>0</v>
      </c>
      <c r="EX55" s="63">
        <f>IF($I55=0,0,IF(OR(EX$140=0,EX$1&lt;$G55,EX$1&gt;$H55+6),0,_xlfn.LET(_xlpm.k,COUNTIFS($J$1:EX$1,"&gt;="&amp;$G55,$J$140:EX$140,"&gt;0"),_xlpm.n,$I55,EX$140*IF($C55="Bell",EXP(-0.5*((_xlpm.k-(_xlpm.n+1)/2)/MAX(_xlpm.n/6,0.5))^2),IF(_xlpm.n&lt;=6,1,MIN(1,_xlpm.k/3,(_xlpm.n-_xlpm.k+1)/3))))))</f>
        <v>0</v>
      </c>
      <c r="EY55" s="63">
        <f>IF($I55=0,0,IF(OR(EY$140=0,EY$1&lt;$G55,EY$1&gt;$H55+6),0,_xlfn.LET(_xlpm.k,COUNTIFS($J$1:EY$1,"&gt;="&amp;$G55,$J$140:EY$140,"&gt;0"),_xlpm.n,$I55,EY$140*IF($C55="Bell",EXP(-0.5*((_xlpm.k-(_xlpm.n+1)/2)/MAX(_xlpm.n/6,0.5))^2),IF(_xlpm.n&lt;=6,1,MIN(1,_xlpm.k/3,(_xlpm.n-_xlpm.k+1)/3))))))</f>
        <v>0</v>
      </c>
      <c r="EZ55" s="63">
        <f>IF($I55=0,0,IF(OR(EZ$140=0,EZ$1&lt;$G55,EZ$1&gt;$H55+6),0,_xlfn.LET(_xlpm.k,COUNTIFS($J$1:EZ$1,"&gt;="&amp;$G55,$J$140:EZ$140,"&gt;0"),_xlpm.n,$I55,EZ$140*IF($C55="Bell",EXP(-0.5*((_xlpm.k-(_xlpm.n+1)/2)/MAX(_xlpm.n/6,0.5))^2),IF(_xlpm.n&lt;=6,1,MIN(1,_xlpm.k/3,(_xlpm.n-_xlpm.k+1)/3))))))</f>
        <v>0</v>
      </c>
      <c r="FA55" s="63">
        <f>IF($I55=0,0,IF(OR(FA$140=0,FA$1&lt;$G55,FA$1&gt;$H55+6),0,_xlfn.LET(_xlpm.k,COUNTIFS($J$1:FA$1,"&gt;="&amp;$G55,$J$140:FA$140,"&gt;0"),_xlpm.n,$I55,FA$140*IF($C55="Bell",EXP(-0.5*((_xlpm.k-(_xlpm.n+1)/2)/MAX(_xlpm.n/6,0.5))^2),IF(_xlpm.n&lt;=6,1,MIN(1,_xlpm.k/3,(_xlpm.n-_xlpm.k+1)/3))))))</f>
        <v>0</v>
      </c>
      <c r="FB55" s="63">
        <f>IF($I55=0,0,IF(OR(FB$140=0,FB$1&lt;$G55,FB$1&gt;$H55+6),0,_xlfn.LET(_xlpm.k,COUNTIFS($J$1:FB$1,"&gt;="&amp;$G55,$J$140:FB$140,"&gt;0"),_xlpm.n,$I55,FB$140*IF($C55="Bell",EXP(-0.5*((_xlpm.k-(_xlpm.n+1)/2)/MAX(_xlpm.n/6,0.5))^2),IF(_xlpm.n&lt;=6,1,MIN(1,_xlpm.k/3,(_xlpm.n-_xlpm.k+1)/3))))))</f>
        <v>0</v>
      </c>
      <c r="FC55" s="63">
        <f>IF($I55=0,0,IF(OR(FC$140=0,FC$1&lt;$G55,FC$1&gt;$H55+6),0,_xlfn.LET(_xlpm.k,COUNTIFS($J$1:FC$1,"&gt;="&amp;$G55,$J$140:FC$140,"&gt;0"),_xlpm.n,$I55,FC$140*IF($C55="Bell",EXP(-0.5*((_xlpm.k-(_xlpm.n+1)/2)/MAX(_xlpm.n/6,0.5))^2),IF(_xlpm.n&lt;=6,1,MIN(1,_xlpm.k/3,(_xlpm.n-_xlpm.k+1)/3))))))</f>
        <v>0</v>
      </c>
      <c r="FD55" s="63">
        <f>IF($I55=0,0,IF(OR(FD$140=0,FD$1&lt;$G55,FD$1&gt;$H55+6),0,_xlfn.LET(_xlpm.k,COUNTIFS($J$1:FD$1,"&gt;="&amp;$G55,$J$140:FD$140,"&gt;0"),_xlpm.n,$I55,FD$140*IF($C55="Bell",EXP(-0.5*((_xlpm.k-(_xlpm.n+1)/2)/MAX(_xlpm.n/6,0.5))^2),IF(_xlpm.n&lt;=6,1,MIN(1,_xlpm.k/3,(_xlpm.n-_xlpm.k+1)/3))))))</f>
        <v>0</v>
      </c>
      <c r="FE55" s="63">
        <f>IF($I55=0,0,IF(OR(FE$140=0,FE$1&lt;$G55,FE$1&gt;$H55+6),0,_xlfn.LET(_xlpm.k,COUNTIFS($J$1:FE$1,"&gt;="&amp;$G55,$J$140:FE$140,"&gt;0"),_xlpm.n,$I55,FE$140*IF($C55="Bell",EXP(-0.5*((_xlpm.k-(_xlpm.n+1)/2)/MAX(_xlpm.n/6,0.5))^2),IF(_xlpm.n&lt;=6,1,MIN(1,_xlpm.k/3,(_xlpm.n-_xlpm.k+1)/3))))))</f>
        <v>0</v>
      </c>
      <c r="FF55" s="63">
        <f>IF($I55=0,0,IF(OR(FF$140=0,FF$1&lt;$G55,FF$1&gt;$H55+6),0,_xlfn.LET(_xlpm.k,COUNTIFS($J$1:FF$1,"&gt;="&amp;$G55,$J$140:FF$140,"&gt;0"),_xlpm.n,$I55,FF$140*IF($C55="Bell",EXP(-0.5*((_xlpm.k-(_xlpm.n+1)/2)/MAX(_xlpm.n/6,0.5))^2),IF(_xlpm.n&lt;=6,1,MIN(1,_xlpm.k/3,(_xlpm.n-_xlpm.k+1)/3))))))</f>
        <v>0</v>
      </c>
      <c r="FG55" s="63">
        <f>IF($I55=0,0,IF(OR(FG$140=0,FG$1&lt;$G55,FG$1&gt;$H55+6),0,_xlfn.LET(_xlpm.k,COUNTIFS($J$1:FG$1,"&gt;="&amp;$G55,$J$140:FG$140,"&gt;0"),_xlpm.n,$I55,FG$140*IF($C55="Bell",EXP(-0.5*((_xlpm.k-(_xlpm.n+1)/2)/MAX(_xlpm.n/6,0.5))^2),IF(_xlpm.n&lt;=6,1,MIN(1,_xlpm.k/3,(_xlpm.n-_xlpm.k+1)/3))))))</f>
        <v>0</v>
      </c>
      <c r="FH55" s="63">
        <f>IF($I55=0,0,IF(OR(FH$140=0,FH$1&lt;$G55,FH$1&gt;$H55+6),0,_xlfn.LET(_xlpm.k,COUNTIFS($J$1:FH$1,"&gt;="&amp;$G55,$J$140:FH$140,"&gt;0"),_xlpm.n,$I55,FH$140*IF($C55="Bell",EXP(-0.5*((_xlpm.k-(_xlpm.n+1)/2)/MAX(_xlpm.n/6,0.5))^2),IF(_xlpm.n&lt;=6,1,MIN(1,_xlpm.k/3,(_xlpm.n-_xlpm.k+1)/3))))))</f>
        <v>0</v>
      </c>
      <c r="FI55" s="63">
        <f>IF($I55=0,0,IF(OR(FI$140=0,FI$1&lt;$G55,FI$1&gt;$H55+6),0,_xlfn.LET(_xlpm.k,COUNTIFS($J$1:FI$1,"&gt;="&amp;$G55,$J$140:FI$140,"&gt;0"),_xlpm.n,$I55,FI$140*IF($C55="Bell",EXP(-0.5*((_xlpm.k-(_xlpm.n+1)/2)/MAX(_xlpm.n/6,0.5))^2),IF(_xlpm.n&lt;=6,1,MIN(1,_xlpm.k/3,(_xlpm.n-_xlpm.k+1)/3))))))</f>
        <v>0</v>
      </c>
      <c r="FJ55" s="63">
        <f>IF($I55=0,0,IF(OR(FJ$140=0,FJ$1&lt;$G55,FJ$1&gt;$H55+6),0,_xlfn.LET(_xlpm.k,COUNTIFS($J$1:FJ$1,"&gt;="&amp;$G55,$J$140:FJ$140,"&gt;0"),_xlpm.n,$I55,FJ$140*IF($C55="Bell",EXP(-0.5*((_xlpm.k-(_xlpm.n+1)/2)/MAX(_xlpm.n/6,0.5))^2),IF(_xlpm.n&lt;=6,1,MIN(1,_xlpm.k/3,(_xlpm.n-_xlpm.k+1)/3))))))</f>
        <v>0</v>
      </c>
      <c r="FK55" s="63">
        <f>IF($I55=0,0,IF(OR(FK$140=0,FK$1&lt;$G55,FK$1&gt;$H55+6),0,_xlfn.LET(_xlpm.k,COUNTIFS($J$1:FK$1,"&gt;="&amp;$G55,$J$140:FK$140,"&gt;0"),_xlpm.n,$I55,FK$140*IF($C55="Bell",EXP(-0.5*((_xlpm.k-(_xlpm.n+1)/2)/MAX(_xlpm.n/6,0.5))^2),IF(_xlpm.n&lt;=6,1,MIN(1,_xlpm.k/3,(_xlpm.n-_xlpm.k+1)/3))))))</f>
        <v>0</v>
      </c>
      <c r="FL55" s="63">
        <f>IF($I55=0,0,IF(OR(FL$140=0,FL$1&lt;$G55,FL$1&gt;$H55+6),0,_xlfn.LET(_xlpm.k,COUNTIFS($J$1:FL$1,"&gt;="&amp;$G55,$J$140:FL$140,"&gt;0"),_xlpm.n,$I55,FL$140*IF($C55="Bell",EXP(-0.5*((_xlpm.k-(_xlpm.n+1)/2)/MAX(_xlpm.n/6,0.5))^2),IF(_xlpm.n&lt;=6,1,MIN(1,_xlpm.k/3,(_xlpm.n-_xlpm.k+1)/3))))))</f>
        <v>0</v>
      </c>
      <c r="FM55" s="63">
        <f>IF($I55=0,0,IF(OR(FM$140=0,FM$1&lt;$G55,FM$1&gt;$H55+6),0,_xlfn.LET(_xlpm.k,COUNTIFS($J$1:FM$1,"&gt;="&amp;$G55,$J$140:FM$140,"&gt;0"),_xlpm.n,$I55,FM$140*IF($C55="Bell",EXP(-0.5*((_xlpm.k-(_xlpm.n+1)/2)/MAX(_xlpm.n/6,0.5))^2),IF(_xlpm.n&lt;=6,1,MIN(1,_xlpm.k/3,(_xlpm.n-_xlpm.k+1)/3))))))</f>
        <v>0</v>
      </c>
      <c r="FN55" s="63">
        <f>IF($I55=0,0,IF(OR(FN$140=0,FN$1&lt;$G55,FN$1&gt;$H55+6),0,_xlfn.LET(_xlpm.k,COUNTIFS($J$1:FN$1,"&gt;="&amp;$G55,$J$140:FN$140,"&gt;0"),_xlpm.n,$I55,FN$140*IF($C55="Bell",EXP(-0.5*((_xlpm.k-(_xlpm.n+1)/2)/MAX(_xlpm.n/6,0.5))^2),IF(_xlpm.n&lt;=6,1,MIN(1,_xlpm.k/3,(_xlpm.n-_xlpm.k+1)/3))))))</f>
        <v>0</v>
      </c>
      <c r="FO55" s="63">
        <f>IF($I55=0,0,IF(OR(FO$140=0,FO$1&lt;$G55,FO$1&gt;$H55+6),0,_xlfn.LET(_xlpm.k,COUNTIFS($J$1:FO$1,"&gt;="&amp;$G55,$J$140:FO$140,"&gt;0"),_xlpm.n,$I55,FO$140*IF($C55="Bell",EXP(-0.5*((_xlpm.k-(_xlpm.n+1)/2)/MAX(_xlpm.n/6,0.5))^2),IF(_xlpm.n&lt;=6,1,MIN(1,_xlpm.k/3,(_xlpm.n-_xlpm.k+1)/3))))))</f>
        <v>0</v>
      </c>
      <c r="FP55" s="63">
        <f>IF($I55=0,0,IF(OR(FP$140=0,FP$1&lt;$G55,FP$1&gt;$H55+6),0,_xlfn.LET(_xlpm.k,COUNTIFS($J$1:FP$1,"&gt;="&amp;$G55,$J$140:FP$140,"&gt;0"),_xlpm.n,$I55,FP$140*IF($C55="Bell",EXP(-0.5*((_xlpm.k-(_xlpm.n+1)/2)/MAX(_xlpm.n/6,0.5))^2),IF(_xlpm.n&lt;=6,1,MIN(1,_xlpm.k/3,(_xlpm.n-_xlpm.k+1)/3))))))</f>
        <v>0</v>
      </c>
      <c r="FQ55" s="63">
        <f>IF($I55=0,0,IF(OR(FQ$140=0,FQ$1&lt;$G55,FQ$1&gt;$H55+6),0,_xlfn.LET(_xlpm.k,COUNTIFS($J$1:FQ$1,"&gt;="&amp;$G55,$J$140:FQ$140,"&gt;0"),_xlpm.n,$I55,FQ$140*IF($C55="Bell",EXP(-0.5*((_xlpm.k-(_xlpm.n+1)/2)/MAX(_xlpm.n/6,0.5))^2),IF(_xlpm.n&lt;=6,1,MIN(1,_xlpm.k/3,(_xlpm.n-_xlpm.k+1)/3))))))</f>
        <v>0</v>
      </c>
      <c r="FR55" s="63">
        <f>IF($I55=0,0,IF(OR(FR$140=0,FR$1&lt;$G55,FR$1&gt;$H55+6),0,_xlfn.LET(_xlpm.k,COUNTIFS($J$1:FR$1,"&gt;="&amp;$G55,$J$140:FR$140,"&gt;0"),_xlpm.n,$I55,FR$140*IF($C55="Bell",EXP(-0.5*((_xlpm.k-(_xlpm.n+1)/2)/MAX(_xlpm.n/6,0.5))^2),IF(_xlpm.n&lt;=6,1,MIN(1,_xlpm.k/3,(_xlpm.n-_xlpm.k+1)/3))))))</f>
        <v>0</v>
      </c>
      <c r="FS55" s="63">
        <f>IF($I55=0,0,IF(OR(FS$140=0,FS$1&lt;$G55,FS$1&gt;$H55+6),0,_xlfn.LET(_xlpm.k,COUNTIFS($J$1:FS$1,"&gt;="&amp;$G55,$J$140:FS$140,"&gt;0"),_xlpm.n,$I55,FS$140*IF($C55="Bell",EXP(-0.5*((_xlpm.k-(_xlpm.n+1)/2)/MAX(_xlpm.n/6,0.5))^2),IF(_xlpm.n&lt;=6,1,MIN(1,_xlpm.k/3,(_xlpm.n-_xlpm.k+1)/3))))))</f>
        <v>0</v>
      </c>
      <c r="FT55" s="63">
        <f>IF($I55=0,0,IF(OR(FT$140=0,FT$1&lt;$G55,FT$1&gt;$H55+6),0,_xlfn.LET(_xlpm.k,COUNTIFS($J$1:FT$1,"&gt;="&amp;$G55,$J$140:FT$140,"&gt;0"),_xlpm.n,$I55,FT$140*IF($C55="Bell",EXP(-0.5*((_xlpm.k-(_xlpm.n+1)/2)/MAX(_xlpm.n/6,0.5))^2),IF(_xlpm.n&lt;=6,1,MIN(1,_xlpm.k/3,(_xlpm.n-_xlpm.k+1)/3))))))</f>
        <v>0</v>
      </c>
      <c r="FU55" s="63">
        <f>IF($I55=0,0,IF(OR(FU$140=0,FU$1&lt;$G55,FU$1&gt;$H55+6),0,_xlfn.LET(_xlpm.k,COUNTIFS($J$1:FU$1,"&gt;="&amp;$G55,$J$140:FU$140,"&gt;0"),_xlpm.n,$I55,FU$140*IF($C55="Bell",EXP(-0.5*((_xlpm.k-(_xlpm.n+1)/2)/MAX(_xlpm.n/6,0.5))^2),IF(_xlpm.n&lt;=6,1,MIN(1,_xlpm.k/3,(_xlpm.n-_xlpm.k+1)/3))))))</f>
        <v>0</v>
      </c>
      <c r="FV55" s="63">
        <f>IF($I55=0,0,IF(OR(FV$140=0,FV$1&lt;$G55,FV$1&gt;$H55+6),0,_xlfn.LET(_xlpm.k,COUNTIFS($J$1:FV$1,"&gt;="&amp;$G55,$J$140:FV$140,"&gt;0"),_xlpm.n,$I55,FV$140*IF($C55="Bell",EXP(-0.5*((_xlpm.k-(_xlpm.n+1)/2)/MAX(_xlpm.n/6,0.5))^2),IF(_xlpm.n&lt;=6,1,MIN(1,_xlpm.k/3,(_xlpm.n-_xlpm.k+1)/3))))))</f>
        <v>0</v>
      </c>
      <c r="FW55" s="63">
        <f>IF($I55=0,0,IF(OR(FW$140=0,FW$1&lt;$G55,FW$1&gt;$H55+6),0,_xlfn.LET(_xlpm.k,COUNTIFS($J$1:FW$1,"&gt;="&amp;$G55,$J$140:FW$140,"&gt;0"),_xlpm.n,$I55,FW$140*IF($C55="Bell",EXP(-0.5*((_xlpm.k-(_xlpm.n+1)/2)/MAX(_xlpm.n/6,0.5))^2),IF(_xlpm.n&lt;=6,1,MIN(1,_xlpm.k/3,(_xlpm.n-_xlpm.k+1)/3))))))</f>
        <v>0</v>
      </c>
      <c r="FX55" s="63">
        <f>IF($I55=0,0,IF(OR(FX$140=0,FX$1&lt;$G55,FX$1&gt;$H55+6),0,_xlfn.LET(_xlpm.k,COUNTIFS($J$1:FX$1,"&gt;="&amp;$G55,$J$140:FX$140,"&gt;0"),_xlpm.n,$I55,FX$140*IF($C55="Bell",EXP(-0.5*((_xlpm.k-(_xlpm.n+1)/2)/MAX(_xlpm.n/6,0.5))^2),IF(_xlpm.n&lt;=6,1,MIN(1,_xlpm.k/3,(_xlpm.n-_xlpm.k+1)/3))))))</f>
        <v>0</v>
      </c>
      <c r="FY55" s="63">
        <f>IF($I55=0,0,IF(OR(FY$140=0,FY$1&lt;$G55,FY$1&gt;$H55+6),0,_xlfn.LET(_xlpm.k,COUNTIFS($J$1:FY$1,"&gt;="&amp;$G55,$J$140:FY$140,"&gt;0"),_xlpm.n,$I55,FY$140*IF($C55="Bell",EXP(-0.5*((_xlpm.k-(_xlpm.n+1)/2)/MAX(_xlpm.n/6,0.5))^2),IF(_xlpm.n&lt;=6,1,MIN(1,_xlpm.k/3,(_xlpm.n-_xlpm.k+1)/3))))))</f>
        <v>0</v>
      </c>
      <c r="FZ55" s="63">
        <f>IF($I55=0,0,IF(OR(FZ$140=0,FZ$1&lt;$G55,FZ$1&gt;$H55+6),0,_xlfn.LET(_xlpm.k,COUNTIFS($J$1:FZ$1,"&gt;="&amp;$G55,$J$140:FZ$140,"&gt;0"),_xlpm.n,$I55,FZ$140*IF($C55="Bell",EXP(-0.5*((_xlpm.k-(_xlpm.n+1)/2)/MAX(_xlpm.n/6,0.5))^2),IF(_xlpm.n&lt;=6,1,MIN(1,_xlpm.k/3,(_xlpm.n-_xlpm.k+1)/3))))))</f>
        <v>0</v>
      </c>
      <c r="GA55" s="63">
        <f>IF($I55=0,0,IF(OR(GA$140=0,GA$1&lt;$G55,GA$1&gt;$H55+6),0,_xlfn.LET(_xlpm.k,COUNTIFS($J$1:GA$1,"&gt;="&amp;$G55,$J$140:GA$140,"&gt;0"),_xlpm.n,$I55,GA$140*IF($C55="Bell",EXP(-0.5*((_xlpm.k-(_xlpm.n+1)/2)/MAX(_xlpm.n/6,0.5))^2),IF(_xlpm.n&lt;=6,1,MIN(1,_xlpm.k/3,(_xlpm.n-_xlpm.k+1)/3))))))</f>
        <v>0</v>
      </c>
      <c r="GB55" s="63">
        <f>IF($I55=0,0,IF(OR(GB$140=0,GB$1&lt;$G55,GB$1&gt;$H55+6),0,_xlfn.LET(_xlpm.k,COUNTIFS($J$1:GB$1,"&gt;="&amp;$G55,$J$140:GB$140,"&gt;0"),_xlpm.n,$I55,GB$140*IF($C55="Bell",EXP(-0.5*((_xlpm.k-(_xlpm.n+1)/2)/MAX(_xlpm.n/6,0.5))^2),IF(_xlpm.n&lt;=6,1,MIN(1,_xlpm.k/3,(_xlpm.n-_xlpm.k+1)/3))))))</f>
        <v>0</v>
      </c>
      <c r="GC55" s="63">
        <f>IF($I55=0,0,IF(OR(GC$140=0,GC$1&lt;$G55,GC$1&gt;$H55+6),0,_xlfn.LET(_xlpm.k,COUNTIFS($J$1:GC$1,"&gt;="&amp;$G55,$J$140:GC$140,"&gt;0"),_xlpm.n,$I55,GC$140*IF($C55="Bell",EXP(-0.5*((_xlpm.k-(_xlpm.n+1)/2)/MAX(_xlpm.n/6,0.5))^2),IF(_xlpm.n&lt;=6,1,MIN(1,_xlpm.k/3,(_xlpm.n-_xlpm.k+1)/3))))))</f>
        <v>0</v>
      </c>
      <c r="GD55" s="63">
        <f>IF($I55=0,0,IF(OR(GD$140=0,GD$1&lt;$G55,GD$1&gt;$H55+6),0,_xlfn.LET(_xlpm.k,COUNTIFS($J$1:GD$1,"&gt;="&amp;$G55,$J$140:GD$140,"&gt;0"),_xlpm.n,$I55,GD$140*IF($C55="Bell",EXP(-0.5*((_xlpm.k-(_xlpm.n+1)/2)/MAX(_xlpm.n/6,0.5))^2),IF(_xlpm.n&lt;=6,1,MIN(1,_xlpm.k/3,(_xlpm.n-_xlpm.k+1)/3))))))</f>
        <v>0</v>
      </c>
      <c r="GE55" s="63">
        <f>IF($I55=0,0,IF(OR(GE$140=0,GE$1&lt;$G55,GE$1&gt;$H55+6),0,_xlfn.LET(_xlpm.k,COUNTIFS($J$1:GE$1,"&gt;="&amp;$G55,$J$140:GE$140,"&gt;0"),_xlpm.n,$I55,GE$140*IF($C55="Bell",EXP(-0.5*((_xlpm.k-(_xlpm.n+1)/2)/MAX(_xlpm.n/6,0.5))^2),IF(_xlpm.n&lt;=6,1,MIN(1,_xlpm.k/3,(_xlpm.n-_xlpm.k+1)/3))))))</f>
        <v>0</v>
      </c>
      <c r="GF55" s="63">
        <f>IF($I55=0,0,IF(OR(GF$140=0,GF$1&lt;$G55,GF$1&gt;$H55+6),0,_xlfn.LET(_xlpm.k,COUNTIFS($J$1:GF$1,"&gt;="&amp;$G55,$J$140:GF$140,"&gt;0"),_xlpm.n,$I55,GF$140*IF($C55="Bell",EXP(-0.5*((_xlpm.k-(_xlpm.n+1)/2)/MAX(_xlpm.n/6,0.5))^2),IF(_xlpm.n&lt;=6,1,MIN(1,_xlpm.k/3,(_xlpm.n-_xlpm.k+1)/3))))))</f>
        <v>0</v>
      </c>
      <c r="GG55" s="63">
        <f>IF($I55=0,0,IF(OR(GG$140=0,GG$1&lt;$G55,GG$1&gt;$H55+6),0,_xlfn.LET(_xlpm.k,COUNTIFS($J$1:GG$1,"&gt;="&amp;$G55,$J$140:GG$140,"&gt;0"),_xlpm.n,$I55,GG$140*IF($C55="Bell",EXP(-0.5*((_xlpm.k-(_xlpm.n+1)/2)/MAX(_xlpm.n/6,0.5))^2),IF(_xlpm.n&lt;=6,1,MIN(1,_xlpm.k/3,(_xlpm.n-_xlpm.k+1)/3))))))</f>
        <v>0</v>
      </c>
      <c r="GH55" s="63">
        <f>IF($I55=0,0,IF(OR(GH$140=0,GH$1&lt;$G55,GH$1&gt;$H55+6),0,_xlfn.LET(_xlpm.k,COUNTIFS($J$1:GH$1,"&gt;="&amp;$G55,$J$140:GH$140,"&gt;0"),_xlpm.n,$I55,GH$140*IF($C55="Bell",EXP(-0.5*((_xlpm.k-(_xlpm.n+1)/2)/MAX(_xlpm.n/6,0.5))^2),IF(_xlpm.n&lt;=6,1,MIN(1,_xlpm.k/3,(_xlpm.n-_xlpm.k+1)/3))))))</f>
        <v>0</v>
      </c>
      <c r="GI55" s="63">
        <f>IF($I55=0,0,IF(OR(GI$140=0,GI$1&lt;$G55,GI$1&gt;$H55+6),0,_xlfn.LET(_xlpm.k,COUNTIFS($J$1:GI$1,"&gt;="&amp;$G55,$J$140:GI$140,"&gt;0"),_xlpm.n,$I55,GI$140*IF($C55="Bell",EXP(-0.5*((_xlpm.k-(_xlpm.n+1)/2)/MAX(_xlpm.n/6,0.5))^2),IF(_xlpm.n&lt;=6,1,MIN(1,_xlpm.k/3,(_xlpm.n-_xlpm.k+1)/3))))))</f>
        <v>0</v>
      </c>
      <c r="GJ55" s="63">
        <f>IF($I55=0,0,IF(OR(GJ$140=0,GJ$1&lt;$G55,GJ$1&gt;$H55+6),0,_xlfn.LET(_xlpm.k,COUNTIFS($J$1:GJ$1,"&gt;="&amp;$G55,$J$140:GJ$140,"&gt;0"),_xlpm.n,$I55,GJ$140*IF($C55="Bell",EXP(-0.5*((_xlpm.k-(_xlpm.n+1)/2)/MAX(_xlpm.n/6,0.5))^2),IF(_xlpm.n&lt;=6,1,MIN(1,_xlpm.k/3,(_xlpm.n-_xlpm.k+1)/3))))))</f>
        <v>0</v>
      </c>
      <c r="GK55" s="63">
        <f>IF($I55=0,0,IF(OR(GK$140=0,GK$1&lt;$G55,GK$1&gt;$H55+6),0,_xlfn.LET(_xlpm.k,COUNTIFS($J$1:GK$1,"&gt;="&amp;$G55,$J$140:GK$140,"&gt;0"),_xlpm.n,$I55,GK$140*IF($C55="Bell",EXP(-0.5*((_xlpm.k-(_xlpm.n+1)/2)/MAX(_xlpm.n/6,0.5))^2),IF(_xlpm.n&lt;=6,1,MIN(1,_xlpm.k/3,(_xlpm.n-_xlpm.k+1)/3))))))</f>
        <v>0</v>
      </c>
      <c r="GL55" s="63">
        <f>IF($I55=0,0,IF(OR(GL$140=0,GL$1&lt;$G55,GL$1&gt;$H55+6),0,_xlfn.LET(_xlpm.k,COUNTIFS($J$1:GL$1,"&gt;="&amp;$G55,$J$140:GL$140,"&gt;0"),_xlpm.n,$I55,GL$140*IF($C55="Bell",EXP(-0.5*((_xlpm.k-(_xlpm.n+1)/2)/MAX(_xlpm.n/6,0.5))^2),IF(_xlpm.n&lt;=6,1,MIN(1,_xlpm.k/3,(_xlpm.n-_xlpm.k+1)/3))))))</f>
        <v>0</v>
      </c>
    </row>
    <row r="56" spans="1:194" x14ac:dyDescent="0.3">
      <c r="A56" s="66" t="str">
        <f>Sheet1!B56</f>
        <v>0-4124</v>
      </c>
      <c r="B56" s="66" t="str">
        <f>Sheet1!D56</f>
        <v>0-4124-Dewatering</v>
      </c>
      <c r="C56" s="59"/>
      <c r="E56" s="64">
        <f t="shared" si="0"/>
        <v>14.8</v>
      </c>
      <c r="G56" s="67">
        <f>IF(Sheet1!G56="","",Sheet1!G56)</f>
        <v>46301</v>
      </c>
      <c r="H56" s="67">
        <f>IF(Sheet1!H56="","",Sheet1!H56)</f>
        <v>46427</v>
      </c>
      <c r="I56">
        <f t="shared" si="1"/>
        <v>17</v>
      </c>
      <c r="J56" s="63">
        <f>IF($I56=0,0,IF(OR(J$140=0,J$1&lt;$G56,J$1&gt;$H56+6),0,_xlfn.LET(_xlpm.k,COUNTIFS($J$1:J$1,"&gt;="&amp;$G56,$J$140:J$140,"&gt;0"),_xlpm.n,$I56,J$140*IF($C56="Bell",EXP(-0.5*((_xlpm.k-(_xlpm.n+1)/2)/MAX(_xlpm.n/6,0.5))^2),IF(_xlpm.n&lt;=6,1,MIN(1,_xlpm.k/3,(_xlpm.n-_xlpm.k+1)/3))))))</f>
        <v>0</v>
      </c>
      <c r="K56" s="63">
        <f>IF($I56=0,0,IF(OR(K$140=0,K$1&lt;$G56,K$1&gt;$H56+6),0,_xlfn.LET(_xlpm.k,COUNTIFS($J$1:K$1,"&gt;="&amp;$G56,$J$140:K$140,"&gt;0"),_xlpm.n,$I56,K$140*IF($C56="Bell",EXP(-0.5*((_xlpm.k-(_xlpm.n+1)/2)/MAX(_xlpm.n/6,0.5))^2),IF(_xlpm.n&lt;=6,1,MIN(1,_xlpm.k/3,(_xlpm.n-_xlpm.k+1)/3))))))</f>
        <v>0</v>
      </c>
      <c r="L56" s="63">
        <f>IF($I56=0,0,IF(OR(L$140=0,L$1&lt;$G56,L$1&gt;$H56+6),0,_xlfn.LET(_xlpm.k,COUNTIFS($J$1:L$1,"&gt;="&amp;$G56,$J$140:L$140,"&gt;0"),_xlpm.n,$I56,L$140*IF($C56="Bell",EXP(-0.5*((_xlpm.k-(_xlpm.n+1)/2)/MAX(_xlpm.n/6,0.5))^2),IF(_xlpm.n&lt;=6,1,MIN(1,_xlpm.k/3,(_xlpm.n-_xlpm.k+1)/3))))))</f>
        <v>0</v>
      </c>
      <c r="M56" s="63">
        <f>IF($I56=0,0,IF(OR(M$140=0,M$1&lt;$G56,M$1&gt;$H56+6),0,_xlfn.LET(_xlpm.k,COUNTIFS($J$1:M$1,"&gt;="&amp;$G56,$J$140:M$140,"&gt;0"),_xlpm.n,$I56,M$140*IF($C56="Bell",EXP(-0.5*((_xlpm.k-(_xlpm.n+1)/2)/MAX(_xlpm.n/6,0.5))^2),IF(_xlpm.n&lt;=6,1,MIN(1,_xlpm.k/3,(_xlpm.n-_xlpm.k+1)/3))))))</f>
        <v>0</v>
      </c>
      <c r="N56" s="63">
        <f>IF($I56=0,0,IF(OR(N$140=0,N$1&lt;$G56,N$1&gt;$H56+6),0,_xlfn.LET(_xlpm.k,COUNTIFS($J$1:N$1,"&gt;="&amp;$G56,$J$140:N$140,"&gt;0"),_xlpm.n,$I56,N$140*IF($C56="Bell",EXP(-0.5*((_xlpm.k-(_xlpm.n+1)/2)/MAX(_xlpm.n/6,0.5))^2),IF(_xlpm.n&lt;=6,1,MIN(1,_xlpm.k/3,(_xlpm.n-_xlpm.k+1)/3))))))</f>
        <v>0</v>
      </c>
      <c r="O56" s="63">
        <f>IF($I56=0,0,IF(OR(O$140=0,O$1&lt;$G56,O$1&gt;$H56+6),0,_xlfn.LET(_xlpm.k,COUNTIFS($J$1:O$1,"&gt;="&amp;$G56,$J$140:O$140,"&gt;0"),_xlpm.n,$I56,O$140*IF($C56="Bell",EXP(-0.5*((_xlpm.k-(_xlpm.n+1)/2)/MAX(_xlpm.n/6,0.5))^2),IF(_xlpm.n&lt;=6,1,MIN(1,_xlpm.k/3,(_xlpm.n-_xlpm.k+1)/3))))))</f>
        <v>0</v>
      </c>
      <c r="P56" s="63">
        <f>IF($I56=0,0,IF(OR(P$140=0,P$1&lt;$G56,P$1&gt;$H56+6),0,_xlfn.LET(_xlpm.k,COUNTIFS($J$1:P$1,"&gt;="&amp;$G56,$J$140:P$140,"&gt;0"),_xlpm.n,$I56,P$140*IF($C56="Bell",EXP(-0.5*((_xlpm.k-(_xlpm.n+1)/2)/MAX(_xlpm.n/6,0.5))^2),IF(_xlpm.n&lt;=6,1,MIN(1,_xlpm.k/3,(_xlpm.n-_xlpm.k+1)/3))))))</f>
        <v>0</v>
      </c>
      <c r="Q56" s="63">
        <f>IF($I56=0,0,IF(OR(Q$140=0,Q$1&lt;$G56,Q$1&gt;$H56+6),0,_xlfn.LET(_xlpm.k,COUNTIFS($J$1:Q$1,"&gt;="&amp;$G56,$J$140:Q$140,"&gt;0"),_xlpm.n,$I56,Q$140*IF($C56="Bell",EXP(-0.5*((_xlpm.k-(_xlpm.n+1)/2)/MAX(_xlpm.n/6,0.5))^2),IF(_xlpm.n&lt;=6,1,MIN(1,_xlpm.k/3,(_xlpm.n-_xlpm.k+1)/3))))))</f>
        <v>0</v>
      </c>
      <c r="R56" s="63">
        <f>IF($I56=0,0,IF(OR(R$140=0,R$1&lt;$G56,R$1&gt;$H56+6),0,_xlfn.LET(_xlpm.k,COUNTIFS($J$1:R$1,"&gt;="&amp;$G56,$J$140:R$140,"&gt;0"),_xlpm.n,$I56,R$140*IF($C56="Bell",EXP(-0.5*((_xlpm.k-(_xlpm.n+1)/2)/MAX(_xlpm.n/6,0.5))^2),IF(_xlpm.n&lt;=6,1,MIN(1,_xlpm.k/3,(_xlpm.n-_xlpm.k+1)/3))))))</f>
        <v>0</v>
      </c>
      <c r="S56" s="63">
        <f>IF($I56=0,0,IF(OR(S$140=0,S$1&lt;$G56,S$1&gt;$H56+6),0,_xlfn.LET(_xlpm.k,COUNTIFS($J$1:S$1,"&gt;="&amp;$G56,$J$140:S$140,"&gt;0"),_xlpm.n,$I56,S$140*IF($C56="Bell",EXP(-0.5*((_xlpm.k-(_xlpm.n+1)/2)/MAX(_xlpm.n/6,0.5))^2),IF(_xlpm.n&lt;=6,1,MIN(1,_xlpm.k/3,(_xlpm.n-_xlpm.k+1)/3))))))</f>
        <v>0</v>
      </c>
      <c r="T56" s="63">
        <f>IF($I56=0,0,IF(OR(T$140=0,T$1&lt;$G56,T$1&gt;$H56+6),0,_xlfn.LET(_xlpm.k,COUNTIFS($J$1:T$1,"&gt;="&amp;$G56,$J$140:T$140,"&gt;0"),_xlpm.n,$I56,T$140*IF($C56="Bell",EXP(-0.5*((_xlpm.k-(_xlpm.n+1)/2)/MAX(_xlpm.n/6,0.5))^2),IF(_xlpm.n&lt;=6,1,MIN(1,_xlpm.k/3,(_xlpm.n-_xlpm.k+1)/3))))))</f>
        <v>0</v>
      </c>
      <c r="U56" s="63">
        <f>IF($I56=0,0,IF(OR(U$140=0,U$1&lt;$G56,U$1&gt;$H56+6),0,_xlfn.LET(_xlpm.k,COUNTIFS($J$1:U$1,"&gt;="&amp;$G56,$J$140:U$140,"&gt;0"),_xlpm.n,$I56,U$140*IF($C56="Bell",EXP(-0.5*((_xlpm.k-(_xlpm.n+1)/2)/MAX(_xlpm.n/6,0.5))^2),IF(_xlpm.n&lt;=6,1,MIN(1,_xlpm.k/3,(_xlpm.n-_xlpm.k+1)/3))))))</f>
        <v>0</v>
      </c>
      <c r="V56" s="63">
        <f>IF($I56=0,0,IF(OR(V$140=0,V$1&lt;$G56,V$1&gt;$H56+6),0,_xlfn.LET(_xlpm.k,COUNTIFS($J$1:V$1,"&gt;="&amp;$G56,$J$140:V$140,"&gt;0"),_xlpm.n,$I56,V$140*IF($C56="Bell",EXP(-0.5*((_xlpm.k-(_xlpm.n+1)/2)/MAX(_xlpm.n/6,0.5))^2),IF(_xlpm.n&lt;=6,1,MIN(1,_xlpm.k/3,(_xlpm.n-_xlpm.k+1)/3))))))</f>
        <v>0</v>
      </c>
      <c r="W56" s="63">
        <f>IF($I56=0,0,IF(OR(W$140=0,W$1&lt;$G56,W$1&gt;$H56+6),0,_xlfn.LET(_xlpm.k,COUNTIFS($J$1:W$1,"&gt;="&amp;$G56,$J$140:W$140,"&gt;0"),_xlpm.n,$I56,W$140*IF($C56="Bell",EXP(-0.5*((_xlpm.k-(_xlpm.n+1)/2)/MAX(_xlpm.n/6,0.5))^2),IF(_xlpm.n&lt;=6,1,MIN(1,_xlpm.k/3,(_xlpm.n-_xlpm.k+1)/3))))))</f>
        <v>0</v>
      </c>
      <c r="X56" s="63">
        <f>IF($I56=0,0,IF(OR(X$140=0,X$1&lt;$G56,X$1&gt;$H56+6),0,_xlfn.LET(_xlpm.k,COUNTIFS($J$1:X$1,"&gt;="&amp;$G56,$J$140:X$140,"&gt;0"),_xlpm.n,$I56,X$140*IF($C56="Bell",EXP(-0.5*((_xlpm.k-(_xlpm.n+1)/2)/MAX(_xlpm.n/6,0.5))^2),IF(_xlpm.n&lt;=6,1,MIN(1,_xlpm.k/3,(_xlpm.n-_xlpm.k+1)/3))))))</f>
        <v>0</v>
      </c>
      <c r="Y56" s="63">
        <f>IF($I56=0,0,IF(OR(Y$140=0,Y$1&lt;$G56,Y$1&gt;$H56+6),0,_xlfn.LET(_xlpm.k,COUNTIFS($J$1:Y$1,"&gt;="&amp;$G56,$J$140:Y$140,"&gt;0"),_xlpm.n,$I56,Y$140*IF($C56="Bell",EXP(-0.5*((_xlpm.k-(_xlpm.n+1)/2)/MAX(_xlpm.n/6,0.5))^2),IF(_xlpm.n&lt;=6,1,MIN(1,_xlpm.k/3,(_xlpm.n-_xlpm.k+1)/3))))))</f>
        <v>0</v>
      </c>
      <c r="Z56" s="63">
        <f>IF($I56=0,0,IF(OR(Z$140=0,Z$1&lt;$G56,Z$1&gt;$H56+6),0,_xlfn.LET(_xlpm.k,COUNTIFS($J$1:Z$1,"&gt;="&amp;$G56,$J$140:Z$140,"&gt;0"),_xlpm.n,$I56,Z$140*IF($C56="Bell",EXP(-0.5*((_xlpm.k-(_xlpm.n+1)/2)/MAX(_xlpm.n/6,0.5))^2),IF(_xlpm.n&lt;=6,1,MIN(1,_xlpm.k/3,(_xlpm.n-_xlpm.k+1)/3))))))</f>
        <v>0.33333333333333331</v>
      </c>
      <c r="AA56" s="63">
        <f>IF($I56=0,0,IF(OR(AA$140=0,AA$1&lt;$G56,AA$1&gt;$H56+6),0,_xlfn.LET(_xlpm.k,COUNTIFS($J$1:AA$1,"&gt;="&amp;$G56,$J$140:AA$140,"&gt;0"),_xlpm.n,$I56,AA$140*IF($C56="Bell",EXP(-0.5*((_xlpm.k-(_xlpm.n+1)/2)/MAX(_xlpm.n/6,0.5))^2),IF(_xlpm.n&lt;=6,1,MIN(1,_xlpm.k/3,(_xlpm.n-_xlpm.k+1)/3))))))</f>
        <v>0.66666666666666663</v>
      </c>
      <c r="AB56" s="63">
        <f>IF($I56=0,0,IF(OR(AB$140=0,AB$1&lt;$G56,AB$1&gt;$H56+6),0,_xlfn.LET(_xlpm.k,COUNTIFS($J$1:AB$1,"&gt;="&amp;$G56,$J$140:AB$140,"&gt;0"),_xlpm.n,$I56,AB$140*IF($C56="Bell",EXP(-0.5*((_xlpm.k-(_xlpm.n+1)/2)/MAX(_xlpm.n/6,0.5))^2),IF(_xlpm.n&lt;=6,1,MIN(1,_xlpm.k/3,(_xlpm.n-_xlpm.k+1)/3))))))</f>
        <v>1</v>
      </c>
      <c r="AC56" s="63">
        <f>IF($I56=0,0,IF(OR(AC$140=0,AC$1&lt;$G56,AC$1&gt;$H56+6),0,_xlfn.LET(_xlpm.k,COUNTIFS($J$1:AC$1,"&gt;="&amp;$G56,$J$140:AC$140,"&gt;0"),_xlpm.n,$I56,AC$140*IF($C56="Bell",EXP(-0.5*((_xlpm.k-(_xlpm.n+1)/2)/MAX(_xlpm.n/6,0.5))^2),IF(_xlpm.n&lt;=6,1,MIN(1,_xlpm.k/3,(_xlpm.n-_xlpm.k+1)/3))))))</f>
        <v>1</v>
      </c>
      <c r="AD56" s="63">
        <f>IF($I56=0,0,IF(OR(AD$140=0,AD$1&lt;$G56,AD$1&gt;$H56+6),0,_xlfn.LET(_xlpm.k,COUNTIFS($J$1:AD$1,"&gt;="&amp;$G56,$J$140:AD$140,"&gt;0"),_xlpm.n,$I56,AD$140*IF($C56="Bell",EXP(-0.5*((_xlpm.k-(_xlpm.n+1)/2)/MAX(_xlpm.n/6,0.5))^2),IF(_xlpm.n&lt;=6,1,MIN(1,_xlpm.k/3,(_xlpm.n-_xlpm.k+1)/3))))))</f>
        <v>1</v>
      </c>
      <c r="AE56" s="63">
        <f>IF($I56=0,0,IF(OR(AE$140=0,AE$1&lt;$G56,AE$1&gt;$H56+6),0,_xlfn.LET(_xlpm.k,COUNTIFS($J$1:AE$1,"&gt;="&amp;$G56,$J$140:AE$140,"&gt;0"),_xlpm.n,$I56,AE$140*IF($C56="Bell",EXP(-0.5*((_xlpm.k-(_xlpm.n+1)/2)/MAX(_xlpm.n/6,0.5))^2),IF(_xlpm.n&lt;=6,1,MIN(1,_xlpm.k/3,(_xlpm.n-_xlpm.k+1)/3))))))</f>
        <v>1</v>
      </c>
      <c r="AF56" s="63">
        <f>IF($I56=0,0,IF(OR(AF$140=0,AF$1&lt;$G56,AF$1&gt;$H56+6),0,_xlfn.LET(_xlpm.k,COUNTIFS($J$1:AF$1,"&gt;="&amp;$G56,$J$140:AF$140,"&gt;0"),_xlpm.n,$I56,AF$140*IF($C56="Bell",EXP(-0.5*((_xlpm.k-(_xlpm.n+1)/2)/MAX(_xlpm.n/6,0.5))^2),IF(_xlpm.n&lt;=6,1,MIN(1,_xlpm.k/3,(_xlpm.n-_xlpm.k+1)/3))))))</f>
        <v>1</v>
      </c>
      <c r="AG56" s="63">
        <f>IF($I56=0,0,IF(OR(AG$140=0,AG$1&lt;$G56,AG$1&gt;$H56+6),0,_xlfn.LET(_xlpm.k,COUNTIFS($J$1:AG$1,"&gt;="&amp;$G56,$J$140:AG$140,"&gt;0"),_xlpm.n,$I56,AG$140*IF($C56="Bell",EXP(-0.5*((_xlpm.k-(_xlpm.n+1)/2)/MAX(_xlpm.n/6,0.5))^2),IF(_xlpm.n&lt;=6,1,MIN(1,_xlpm.k/3,(_xlpm.n-_xlpm.k+1)/3))))))</f>
        <v>0</v>
      </c>
      <c r="AH56" s="63">
        <f>IF($I56=0,0,IF(OR(AH$140=0,AH$1&lt;$G56,AH$1&gt;$H56+6),0,_xlfn.LET(_xlpm.k,COUNTIFS($J$1:AH$1,"&gt;="&amp;$G56,$J$140:AH$140,"&gt;0"),_xlpm.n,$I56,AH$140*IF($C56="Bell",EXP(-0.5*((_xlpm.k-(_xlpm.n+1)/2)/MAX(_xlpm.n/6,0.5))^2),IF(_xlpm.n&lt;=6,1,MIN(1,_xlpm.k/3,(_xlpm.n-_xlpm.k+1)/3))))))</f>
        <v>1</v>
      </c>
      <c r="AI56" s="63">
        <f>IF($I56=0,0,IF(OR(AI$140=0,AI$1&lt;$G56,AI$1&gt;$H56+6),0,_xlfn.LET(_xlpm.k,COUNTIFS($J$1:AI$1,"&gt;="&amp;$G56,$J$140:AI$140,"&gt;0"),_xlpm.n,$I56,AI$140*IF($C56="Bell",EXP(-0.5*((_xlpm.k-(_xlpm.n+1)/2)/MAX(_xlpm.n/6,0.5))^2),IF(_xlpm.n&lt;=6,1,MIN(1,_xlpm.k/3,(_xlpm.n-_xlpm.k+1)/3))))))</f>
        <v>1</v>
      </c>
      <c r="AJ56" s="63">
        <f>IF($I56=0,0,IF(OR(AJ$140=0,AJ$1&lt;$G56,AJ$1&gt;$H56+6),0,_xlfn.LET(_xlpm.k,COUNTIFS($J$1:AJ$1,"&gt;="&amp;$G56,$J$140:AJ$140,"&gt;0"),_xlpm.n,$I56,AJ$140*IF($C56="Bell",EXP(-0.5*((_xlpm.k-(_xlpm.n+1)/2)/MAX(_xlpm.n/6,0.5))^2),IF(_xlpm.n&lt;=6,1,MIN(1,_xlpm.k/3,(_xlpm.n-_xlpm.k+1)/3))))))</f>
        <v>1</v>
      </c>
      <c r="AK56" s="63">
        <f>IF($I56=0,0,IF(OR(AK$140=0,AK$1&lt;$G56,AK$1&gt;$H56+6),0,_xlfn.LET(_xlpm.k,COUNTIFS($J$1:AK$1,"&gt;="&amp;$G56,$J$140:AK$140,"&gt;0"),_xlpm.n,$I56,AK$140*IF($C56="Bell",EXP(-0.5*((_xlpm.k-(_xlpm.n+1)/2)/MAX(_xlpm.n/6,0.5))^2),IF(_xlpm.n&lt;=6,1,MIN(1,_xlpm.k/3,(_xlpm.n-_xlpm.k+1)/3))))))</f>
        <v>0</v>
      </c>
      <c r="AL56" s="63">
        <f>IF($I56=0,0,IF(OR(AL$140=0,AL$1&lt;$G56,AL$1&gt;$H56+6),0,_xlfn.LET(_xlpm.k,COUNTIFS($J$1:AL$1,"&gt;="&amp;$G56,$J$140:AL$140,"&gt;0"),_xlpm.n,$I56,AL$140*IF($C56="Bell",EXP(-0.5*((_xlpm.k-(_xlpm.n+1)/2)/MAX(_xlpm.n/6,0.5))^2),IF(_xlpm.n&lt;=6,1,MIN(1,_xlpm.k/3,(_xlpm.n-_xlpm.k+1)/3))))))</f>
        <v>0.8</v>
      </c>
      <c r="AM56" s="63">
        <f>IF($I56=0,0,IF(OR(AM$140=0,AM$1&lt;$G56,AM$1&gt;$H56+6),0,_xlfn.LET(_xlpm.k,COUNTIFS($J$1:AM$1,"&gt;="&amp;$G56,$J$140:AM$140,"&gt;0"),_xlpm.n,$I56,AM$140*IF($C56="Bell",EXP(-0.5*((_xlpm.k-(_xlpm.n+1)/2)/MAX(_xlpm.n/6,0.5))^2),IF(_xlpm.n&lt;=6,1,MIN(1,_xlpm.k/3,(_xlpm.n-_xlpm.k+1)/3))))))</f>
        <v>1</v>
      </c>
      <c r="AN56" s="63">
        <f>IF($I56=0,0,IF(OR(AN$140=0,AN$1&lt;$G56,AN$1&gt;$H56+6),0,_xlfn.LET(_xlpm.k,COUNTIFS($J$1:AN$1,"&gt;="&amp;$G56,$J$140:AN$140,"&gt;0"),_xlpm.n,$I56,AN$140*IF($C56="Bell",EXP(-0.5*((_xlpm.k-(_xlpm.n+1)/2)/MAX(_xlpm.n/6,0.5))^2),IF(_xlpm.n&lt;=6,1,MIN(1,_xlpm.k/3,(_xlpm.n-_xlpm.k+1)/3))))))</f>
        <v>1</v>
      </c>
      <c r="AO56" s="63">
        <f>IF($I56=0,0,IF(OR(AO$140=0,AO$1&lt;$G56,AO$1&gt;$H56+6),0,_xlfn.LET(_xlpm.k,COUNTIFS($J$1:AO$1,"&gt;="&amp;$G56,$J$140:AO$140,"&gt;0"),_xlpm.n,$I56,AO$140*IF($C56="Bell",EXP(-0.5*((_xlpm.k-(_xlpm.n+1)/2)/MAX(_xlpm.n/6,0.5))^2),IF(_xlpm.n&lt;=6,1,MIN(1,_xlpm.k/3,(_xlpm.n-_xlpm.k+1)/3))))))</f>
        <v>1</v>
      </c>
      <c r="AP56" s="63">
        <f>IF($I56=0,0,IF(OR(AP$140=0,AP$1&lt;$G56,AP$1&gt;$H56+6),0,_xlfn.LET(_xlpm.k,COUNTIFS($J$1:AP$1,"&gt;="&amp;$G56,$J$140:AP$140,"&gt;0"),_xlpm.n,$I56,AP$140*IF($C56="Bell",EXP(-0.5*((_xlpm.k-(_xlpm.n+1)/2)/MAX(_xlpm.n/6,0.5))^2),IF(_xlpm.n&lt;=6,1,MIN(1,_xlpm.k/3,(_xlpm.n-_xlpm.k+1)/3))))))</f>
        <v>1</v>
      </c>
      <c r="AQ56" s="63">
        <f>IF($I56=0,0,IF(OR(AQ$140=0,AQ$1&lt;$G56,AQ$1&gt;$H56+6),0,_xlfn.LET(_xlpm.k,COUNTIFS($J$1:AQ$1,"&gt;="&amp;$G56,$J$140:AQ$140,"&gt;0"),_xlpm.n,$I56,AQ$140*IF($C56="Bell",EXP(-0.5*((_xlpm.k-(_xlpm.n+1)/2)/MAX(_xlpm.n/6,0.5))^2),IF(_xlpm.n&lt;=6,1,MIN(1,_xlpm.k/3,(_xlpm.n-_xlpm.k+1)/3))))))</f>
        <v>0.66666666666666663</v>
      </c>
      <c r="AR56" s="63">
        <f>IF($I56=0,0,IF(OR(AR$140=0,AR$1&lt;$G56,AR$1&gt;$H56+6),0,_xlfn.LET(_xlpm.k,COUNTIFS($J$1:AR$1,"&gt;="&amp;$G56,$J$140:AR$140,"&gt;0"),_xlpm.n,$I56,AR$140*IF($C56="Bell",EXP(-0.5*((_xlpm.k-(_xlpm.n+1)/2)/MAX(_xlpm.n/6,0.5))^2),IF(_xlpm.n&lt;=6,1,MIN(1,_xlpm.k/3,(_xlpm.n-_xlpm.k+1)/3))))))</f>
        <v>0.33333333333333331</v>
      </c>
      <c r="AS56" s="63">
        <f>IF($I56=0,0,IF(OR(AS$140=0,AS$1&lt;$G56,AS$1&gt;$H56+6),0,_xlfn.LET(_xlpm.k,COUNTIFS($J$1:AS$1,"&gt;="&amp;$G56,$J$140:AS$140,"&gt;0"),_xlpm.n,$I56,AS$140*IF($C56="Bell",EXP(-0.5*((_xlpm.k-(_xlpm.n+1)/2)/MAX(_xlpm.n/6,0.5))^2),IF(_xlpm.n&lt;=6,1,MIN(1,_xlpm.k/3,(_xlpm.n-_xlpm.k+1)/3))))))</f>
        <v>0</v>
      </c>
      <c r="AT56" s="63">
        <f>IF($I56=0,0,IF(OR(AT$140=0,AT$1&lt;$G56,AT$1&gt;$H56+6),0,_xlfn.LET(_xlpm.k,COUNTIFS($J$1:AT$1,"&gt;="&amp;$G56,$J$140:AT$140,"&gt;0"),_xlpm.n,$I56,AT$140*IF($C56="Bell",EXP(-0.5*((_xlpm.k-(_xlpm.n+1)/2)/MAX(_xlpm.n/6,0.5))^2),IF(_xlpm.n&lt;=6,1,MIN(1,_xlpm.k/3,(_xlpm.n-_xlpm.k+1)/3))))))</f>
        <v>0</v>
      </c>
      <c r="AU56" s="63">
        <f>IF($I56=0,0,IF(OR(AU$140=0,AU$1&lt;$G56,AU$1&gt;$H56+6),0,_xlfn.LET(_xlpm.k,COUNTIFS($J$1:AU$1,"&gt;="&amp;$G56,$J$140:AU$140,"&gt;0"),_xlpm.n,$I56,AU$140*IF($C56="Bell",EXP(-0.5*((_xlpm.k-(_xlpm.n+1)/2)/MAX(_xlpm.n/6,0.5))^2),IF(_xlpm.n&lt;=6,1,MIN(1,_xlpm.k/3,(_xlpm.n-_xlpm.k+1)/3))))))</f>
        <v>0</v>
      </c>
      <c r="AV56" s="63">
        <f>IF($I56=0,0,IF(OR(AV$140=0,AV$1&lt;$G56,AV$1&gt;$H56+6),0,_xlfn.LET(_xlpm.k,COUNTIFS($J$1:AV$1,"&gt;="&amp;$G56,$J$140:AV$140,"&gt;0"),_xlpm.n,$I56,AV$140*IF($C56="Bell",EXP(-0.5*((_xlpm.k-(_xlpm.n+1)/2)/MAX(_xlpm.n/6,0.5))^2),IF(_xlpm.n&lt;=6,1,MIN(1,_xlpm.k/3,(_xlpm.n-_xlpm.k+1)/3))))))</f>
        <v>0</v>
      </c>
      <c r="AW56" s="63">
        <f>IF($I56=0,0,IF(OR(AW$140=0,AW$1&lt;$G56,AW$1&gt;$H56+6),0,_xlfn.LET(_xlpm.k,COUNTIFS($J$1:AW$1,"&gt;="&amp;$G56,$J$140:AW$140,"&gt;0"),_xlpm.n,$I56,AW$140*IF($C56="Bell",EXP(-0.5*((_xlpm.k-(_xlpm.n+1)/2)/MAX(_xlpm.n/6,0.5))^2),IF(_xlpm.n&lt;=6,1,MIN(1,_xlpm.k/3,(_xlpm.n-_xlpm.k+1)/3))))))</f>
        <v>0</v>
      </c>
      <c r="AX56" s="63">
        <f>IF($I56=0,0,IF(OR(AX$140=0,AX$1&lt;$G56,AX$1&gt;$H56+6),0,_xlfn.LET(_xlpm.k,COUNTIFS($J$1:AX$1,"&gt;="&amp;$G56,$J$140:AX$140,"&gt;0"),_xlpm.n,$I56,AX$140*IF($C56="Bell",EXP(-0.5*((_xlpm.k-(_xlpm.n+1)/2)/MAX(_xlpm.n/6,0.5))^2),IF(_xlpm.n&lt;=6,1,MIN(1,_xlpm.k/3,(_xlpm.n-_xlpm.k+1)/3))))))</f>
        <v>0</v>
      </c>
      <c r="AY56" s="63">
        <f>IF($I56=0,0,IF(OR(AY$140=0,AY$1&lt;$G56,AY$1&gt;$H56+6),0,_xlfn.LET(_xlpm.k,COUNTIFS($J$1:AY$1,"&gt;="&amp;$G56,$J$140:AY$140,"&gt;0"),_xlpm.n,$I56,AY$140*IF($C56="Bell",EXP(-0.5*((_xlpm.k-(_xlpm.n+1)/2)/MAX(_xlpm.n/6,0.5))^2),IF(_xlpm.n&lt;=6,1,MIN(1,_xlpm.k/3,(_xlpm.n-_xlpm.k+1)/3))))))</f>
        <v>0</v>
      </c>
      <c r="AZ56" s="63">
        <f>IF($I56=0,0,IF(OR(AZ$140=0,AZ$1&lt;$G56,AZ$1&gt;$H56+6),0,_xlfn.LET(_xlpm.k,COUNTIFS($J$1:AZ$1,"&gt;="&amp;$G56,$J$140:AZ$140,"&gt;0"),_xlpm.n,$I56,AZ$140*IF($C56="Bell",EXP(-0.5*((_xlpm.k-(_xlpm.n+1)/2)/MAX(_xlpm.n/6,0.5))^2),IF(_xlpm.n&lt;=6,1,MIN(1,_xlpm.k/3,(_xlpm.n-_xlpm.k+1)/3))))))</f>
        <v>0</v>
      </c>
      <c r="BA56" s="63">
        <f>IF($I56=0,0,IF(OR(BA$140=0,BA$1&lt;$G56,BA$1&gt;$H56+6),0,_xlfn.LET(_xlpm.k,COUNTIFS($J$1:BA$1,"&gt;="&amp;$G56,$J$140:BA$140,"&gt;0"),_xlpm.n,$I56,BA$140*IF($C56="Bell",EXP(-0.5*((_xlpm.k-(_xlpm.n+1)/2)/MAX(_xlpm.n/6,0.5))^2),IF(_xlpm.n&lt;=6,1,MIN(1,_xlpm.k/3,(_xlpm.n-_xlpm.k+1)/3))))))</f>
        <v>0</v>
      </c>
      <c r="BB56" s="63">
        <f>IF($I56=0,0,IF(OR(BB$140=0,BB$1&lt;$G56,BB$1&gt;$H56+6),0,_xlfn.LET(_xlpm.k,COUNTIFS($J$1:BB$1,"&gt;="&amp;$G56,$J$140:BB$140,"&gt;0"),_xlpm.n,$I56,BB$140*IF($C56="Bell",EXP(-0.5*((_xlpm.k-(_xlpm.n+1)/2)/MAX(_xlpm.n/6,0.5))^2),IF(_xlpm.n&lt;=6,1,MIN(1,_xlpm.k/3,(_xlpm.n-_xlpm.k+1)/3))))))</f>
        <v>0</v>
      </c>
      <c r="BC56" s="63">
        <f>IF($I56=0,0,IF(OR(BC$140=0,BC$1&lt;$G56,BC$1&gt;$H56+6),0,_xlfn.LET(_xlpm.k,COUNTIFS($J$1:BC$1,"&gt;="&amp;$G56,$J$140:BC$140,"&gt;0"),_xlpm.n,$I56,BC$140*IF($C56="Bell",EXP(-0.5*((_xlpm.k-(_xlpm.n+1)/2)/MAX(_xlpm.n/6,0.5))^2),IF(_xlpm.n&lt;=6,1,MIN(1,_xlpm.k/3,(_xlpm.n-_xlpm.k+1)/3))))))</f>
        <v>0</v>
      </c>
      <c r="BD56" s="63">
        <f>IF($I56=0,0,IF(OR(BD$140=0,BD$1&lt;$G56,BD$1&gt;$H56+6),0,_xlfn.LET(_xlpm.k,COUNTIFS($J$1:BD$1,"&gt;="&amp;$G56,$J$140:BD$140,"&gt;0"),_xlpm.n,$I56,BD$140*IF($C56="Bell",EXP(-0.5*((_xlpm.k-(_xlpm.n+1)/2)/MAX(_xlpm.n/6,0.5))^2),IF(_xlpm.n&lt;=6,1,MIN(1,_xlpm.k/3,(_xlpm.n-_xlpm.k+1)/3))))))</f>
        <v>0</v>
      </c>
      <c r="BE56" s="63">
        <f>IF($I56=0,0,IF(OR(BE$140=0,BE$1&lt;$G56,BE$1&gt;$H56+6),0,_xlfn.LET(_xlpm.k,COUNTIFS($J$1:BE$1,"&gt;="&amp;$G56,$J$140:BE$140,"&gt;0"),_xlpm.n,$I56,BE$140*IF($C56="Bell",EXP(-0.5*((_xlpm.k-(_xlpm.n+1)/2)/MAX(_xlpm.n/6,0.5))^2),IF(_xlpm.n&lt;=6,1,MIN(1,_xlpm.k/3,(_xlpm.n-_xlpm.k+1)/3))))))</f>
        <v>0</v>
      </c>
      <c r="BF56" s="63">
        <f>IF($I56=0,0,IF(OR(BF$140=0,BF$1&lt;$G56,BF$1&gt;$H56+6),0,_xlfn.LET(_xlpm.k,COUNTIFS($J$1:BF$1,"&gt;="&amp;$G56,$J$140:BF$140,"&gt;0"),_xlpm.n,$I56,BF$140*IF($C56="Bell",EXP(-0.5*((_xlpm.k-(_xlpm.n+1)/2)/MAX(_xlpm.n/6,0.5))^2),IF(_xlpm.n&lt;=6,1,MIN(1,_xlpm.k/3,(_xlpm.n-_xlpm.k+1)/3))))))</f>
        <v>0</v>
      </c>
      <c r="BG56" s="63">
        <f>IF($I56=0,0,IF(OR(BG$140=0,BG$1&lt;$G56,BG$1&gt;$H56+6),0,_xlfn.LET(_xlpm.k,COUNTIFS($J$1:BG$1,"&gt;="&amp;$G56,$J$140:BG$140,"&gt;0"),_xlpm.n,$I56,BG$140*IF($C56="Bell",EXP(-0.5*((_xlpm.k-(_xlpm.n+1)/2)/MAX(_xlpm.n/6,0.5))^2),IF(_xlpm.n&lt;=6,1,MIN(1,_xlpm.k/3,(_xlpm.n-_xlpm.k+1)/3))))))</f>
        <v>0</v>
      </c>
      <c r="BH56" s="63">
        <f>IF($I56=0,0,IF(OR(BH$140=0,BH$1&lt;$G56,BH$1&gt;$H56+6),0,_xlfn.LET(_xlpm.k,COUNTIFS($J$1:BH$1,"&gt;="&amp;$G56,$J$140:BH$140,"&gt;0"),_xlpm.n,$I56,BH$140*IF($C56="Bell",EXP(-0.5*((_xlpm.k-(_xlpm.n+1)/2)/MAX(_xlpm.n/6,0.5))^2),IF(_xlpm.n&lt;=6,1,MIN(1,_xlpm.k/3,(_xlpm.n-_xlpm.k+1)/3))))))</f>
        <v>0</v>
      </c>
      <c r="BI56" s="63">
        <f>IF($I56=0,0,IF(OR(BI$140=0,BI$1&lt;$G56,BI$1&gt;$H56+6),0,_xlfn.LET(_xlpm.k,COUNTIFS($J$1:BI$1,"&gt;="&amp;$G56,$J$140:BI$140,"&gt;0"),_xlpm.n,$I56,BI$140*IF($C56="Bell",EXP(-0.5*((_xlpm.k-(_xlpm.n+1)/2)/MAX(_xlpm.n/6,0.5))^2),IF(_xlpm.n&lt;=6,1,MIN(1,_xlpm.k/3,(_xlpm.n-_xlpm.k+1)/3))))))</f>
        <v>0</v>
      </c>
      <c r="BJ56" s="63">
        <f>IF($I56=0,0,IF(OR(BJ$140=0,BJ$1&lt;$G56,BJ$1&gt;$H56+6),0,_xlfn.LET(_xlpm.k,COUNTIFS($J$1:BJ$1,"&gt;="&amp;$G56,$J$140:BJ$140,"&gt;0"),_xlpm.n,$I56,BJ$140*IF($C56="Bell",EXP(-0.5*((_xlpm.k-(_xlpm.n+1)/2)/MAX(_xlpm.n/6,0.5))^2),IF(_xlpm.n&lt;=6,1,MIN(1,_xlpm.k/3,(_xlpm.n-_xlpm.k+1)/3))))))</f>
        <v>0</v>
      </c>
      <c r="BK56" s="63">
        <f>IF($I56=0,0,IF(OR(BK$140=0,BK$1&lt;$G56,BK$1&gt;$H56+6),0,_xlfn.LET(_xlpm.k,COUNTIFS($J$1:BK$1,"&gt;="&amp;$G56,$J$140:BK$140,"&gt;0"),_xlpm.n,$I56,BK$140*IF($C56="Bell",EXP(-0.5*((_xlpm.k-(_xlpm.n+1)/2)/MAX(_xlpm.n/6,0.5))^2),IF(_xlpm.n&lt;=6,1,MIN(1,_xlpm.k/3,(_xlpm.n-_xlpm.k+1)/3))))))</f>
        <v>0</v>
      </c>
      <c r="BL56" s="63">
        <f>IF($I56=0,0,IF(OR(BL$140=0,BL$1&lt;$G56,BL$1&gt;$H56+6),0,_xlfn.LET(_xlpm.k,COUNTIFS($J$1:BL$1,"&gt;="&amp;$G56,$J$140:BL$140,"&gt;0"),_xlpm.n,$I56,BL$140*IF($C56="Bell",EXP(-0.5*((_xlpm.k-(_xlpm.n+1)/2)/MAX(_xlpm.n/6,0.5))^2),IF(_xlpm.n&lt;=6,1,MIN(1,_xlpm.k/3,(_xlpm.n-_xlpm.k+1)/3))))))</f>
        <v>0</v>
      </c>
      <c r="BM56" s="63">
        <f>IF($I56=0,0,IF(OR(BM$140=0,BM$1&lt;$G56,BM$1&gt;$H56+6),0,_xlfn.LET(_xlpm.k,COUNTIFS($J$1:BM$1,"&gt;="&amp;$G56,$J$140:BM$140,"&gt;0"),_xlpm.n,$I56,BM$140*IF($C56="Bell",EXP(-0.5*((_xlpm.k-(_xlpm.n+1)/2)/MAX(_xlpm.n/6,0.5))^2),IF(_xlpm.n&lt;=6,1,MIN(1,_xlpm.k/3,(_xlpm.n-_xlpm.k+1)/3))))))</f>
        <v>0</v>
      </c>
      <c r="BN56" s="63">
        <f>IF($I56=0,0,IF(OR(BN$140=0,BN$1&lt;$G56,BN$1&gt;$H56+6),0,_xlfn.LET(_xlpm.k,COUNTIFS($J$1:BN$1,"&gt;="&amp;$G56,$J$140:BN$140,"&gt;0"),_xlpm.n,$I56,BN$140*IF($C56="Bell",EXP(-0.5*((_xlpm.k-(_xlpm.n+1)/2)/MAX(_xlpm.n/6,0.5))^2),IF(_xlpm.n&lt;=6,1,MIN(1,_xlpm.k/3,(_xlpm.n-_xlpm.k+1)/3))))))</f>
        <v>0</v>
      </c>
      <c r="BO56" s="63">
        <f>IF($I56=0,0,IF(OR(BO$140=0,BO$1&lt;$G56,BO$1&gt;$H56+6),0,_xlfn.LET(_xlpm.k,COUNTIFS($J$1:BO$1,"&gt;="&amp;$G56,$J$140:BO$140,"&gt;0"),_xlpm.n,$I56,BO$140*IF($C56="Bell",EXP(-0.5*((_xlpm.k-(_xlpm.n+1)/2)/MAX(_xlpm.n/6,0.5))^2),IF(_xlpm.n&lt;=6,1,MIN(1,_xlpm.k/3,(_xlpm.n-_xlpm.k+1)/3))))))</f>
        <v>0</v>
      </c>
      <c r="BP56" s="63">
        <f>IF($I56=0,0,IF(OR(BP$140=0,BP$1&lt;$G56,BP$1&gt;$H56+6),0,_xlfn.LET(_xlpm.k,COUNTIFS($J$1:BP$1,"&gt;="&amp;$G56,$J$140:BP$140,"&gt;0"),_xlpm.n,$I56,BP$140*IF($C56="Bell",EXP(-0.5*((_xlpm.k-(_xlpm.n+1)/2)/MAX(_xlpm.n/6,0.5))^2),IF(_xlpm.n&lt;=6,1,MIN(1,_xlpm.k/3,(_xlpm.n-_xlpm.k+1)/3))))))</f>
        <v>0</v>
      </c>
      <c r="BQ56" s="63">
        <f>IF($I56=0,0,IF(OR(BQ$140=0,BQ$1&lt;$G56,BQ$1&gt;$H56+6),0,_xlfn.LET(_xlpm.k,COUNTIFS($J$1:BQ$1,"&gt;="&amp;$G56,$J$140:BQ$140,"&gt;0"),_xlpm.n,$I56,BQ$140*IF($C56="Bell",EXP(-0.5*((_xlpm.k-(_xlpm.n+1)/2)/MAX(_xlpm.n/6,0.5))^2),IF(_xlpm.n&lt;=6,1,MIN(1,_xlpm.k/3,(_xlpm.n-_xlpm.k+1)/3))))))</f>
        <v>0</v>
      </c>
      <c r="BR56" s="63">
        <f>IF($I56=0,0,IF(OR(BR$140=0,BR$1&lt;$G56,BR$1&gt;$H56+6),0,_xlfn.LET(_xlpm.k,COUNTIFS($J$1:BR$1,"&gt;="&amp;$G56,$J$140:BR$140,"&gt;0"),_xlpm.n,$I56,BR$140*IF($C56="Bell",EXP(-0.5*((_xlpm.k-(_xlpm.n+1)/2)/MAX(_xlpm.n/6,0.5))^2),IF(_xlpm.n&lt;=6,1,MIN(1,_xlpm.k/3,(_xlpm.n-_xlpm.k+1)/3))))))</f>
        <v>0</v>
      </c>
      <c r="BS56" s="63">
        <f>IF($I56=0,0,IF(OR(BS$140=0,BS$1&lt;$G56,BS$1&gt;$H56+6),0,_xlfn.LET(_xlpm.k,COUNTIFS($J$1:BS$1,"&gt;="&amp;$G56,$J$140:BS$140,"&gt;0"),_xlpm.n,$I56,BS$140*IF($C56="Bell",EXP(-0.5*((_xlpm.k-(_xlpm.n+1)/2)/MAX(_xlpm.n/6,0.5))^2),IF(_xlpm.n&lt;=6,1,MIN(1,_xlpm.k/3,(_xlpm.n-_xlpm.k+1)/3))))))</f>
        <v>0</v>
      </c>
      <c r="BT56" s="63">
        <f>IF($I56=0,0,IF(OR(BT$140=0,BT$1&lt;$G56,BT$1&gt;$H56+6),0,_xlfn.LET(_xlpm.k,COUNTIFS($J$1:BT$1,"&gt;="&amp;$G56,$J$140:BT$140,"&gt;0"),_xlpm.n,$I56,BT$140*IF($C56="Bell",EXP(-0.5*((_xlpm.k-(_xlpm.n+1)/2)/MAX(_xlpm.n/6,0.5))^2),IF(_xlpm.n&lt;=6,1,MIN(1,_xlpm.k/3,(_xlpm.n-_xlpm.k+1)/3))))))</f>
        <v>0</v>
      </c>
      <c r="BU56" s="63">
        <f>IF($I56=0,0,IF(OR(BU$140=0,BU$1&lt;$G56,BU$1&gt;$H56+6),0,_xlfn.LET(_xlpm.k,COUNTIFS($J$1:BU$1,"&gt;="&amp;$G56,$J$140:BU$140,"&gt;0"),_xlpm.n,$I56,BU$140*IF($C56="Bell",EXP(-0.5*((_xlpm.k-(_xlpm.n+1)/2)/MAX(_xlpm.n/6,0.5))^2),IF(_xlpm.n&lt;=6,1,MIN(1,_xlpm.k/3,(_xlpm.n-_xlpm.k+1)/3))))))</f>
        <v>0</v>
      </c>
      <c r="BV56" s="63">
        <f>IF($I56=0,0,IF(OR(BV$140=0,BV$1&lt;$G56,BV$1&gt;$H56+6),0,_xlfn.LET(_xlpm.k,COUNTIFS($J$1:BV$1,"&gt;="&amp;$G56,$J$140:BV$140,"&gt;0"),_xlpm.n,$I56,BV$140*IF($C56="Bell",EXP(-0.5*((_xlpm.k-(_xlpm.n+1)/2)/MAX(_xlpm.n/6,0.5))^2),IF(_xlpm.n&lt;=6,1,MIN(1,_xlpm.k/3,(_xlpm.n-_xlpm.k+1)/3))))))</f>
        <v>0</v>
      </c>
      <c r="BW56" s="63">
        <f>IF($I56=0,0,IF(OR(BW$140=0,BW$1&lt;$G56,BW$1&gt;$H56+6),0,_xlfn.LET(_xlpm.k,COUNTIFS($J$1:BW$1,"&gt;="&amp;$G56,$J$140:BW$140,"&gt;0"),_xlpm.n,$I56,BW$140*IF($C56="Bell",EXP(-0.5*((_xlpm.k-(_xlpm.n+1)/2)/MAX(_xlpm.n/6,0.5))^2),IF(_xlpm.n&lt;=6,1,MIN(1,_xlpm.k/3,(_xlpm.n-_xlpm.k+1)/3))))))</f>
        <v>0</v>
      </c>
      <c r="BX56" s="63">
        <f>IF($I56=0,0,IF(OR(BX$140=0,BX$1&lt;$G56,BX$1&gt;$H56+6),0,_xlfn.LET(_xlpm.k,COUNTIFS($J$1:BX$1,"&gt;="&amp;$G56,$J$140:BX$140,"&gt;0"),_xlpm.n,$I56,BX$140*IF($C56="Bell",EXP(-0.5*((_xlpm.k-(_xlpm.n+1)/2)/MAX(_xlpm.n/6,0.5))^2),IF(_xlpm.n&lt;=6,1,MIN(1,_xlpm.k/3,(_xlpm.n-_xlpm.k+1)/3))))))</f>
        <v>0</v>
      </c>
      <c r="BY56" s="63">
        <f>IF($I56=0,0,IF(OR(BY$140=0,BY$1&lt;$G56,BY$1&gt;$H56+6),0,_xlfn.LET(_xlpm.k,COUNTIFS($J$1:BY$1,"&gt;="&amp;$G56,$J$140:BY$140,"&gt;0"),_xlpm.n,$I56,BY$140*IF($C56="Bell",EXP(-0.5*((_xlpm.k-(_xlpm.n+1)/2)/MAX(_xlpm.n/6,0.5))^2),IF(_xlpm.n&lt;=6,1,MIN(1,_xlpm.k/3,(_xlpm.n-_xlpm.k+1)/3))))))</f>
        <v>0</v>
      </c>
      <c r="BZ56" s="63">
        <f>IF($I56=0,0,IF(OR(BZ$140=0,BZ$1&lt;$G56,BZ$1&gt;$H56+6),0,_xlfn.LET(_xlpm.k,COUNTIFS($J$1:BZ$1,"&gt;="&amp;$G56,$J$140:BZ$140,"&gt;0"),_xlpm.n,$I56,BZ$140*IF($C56="Bell",EXP(-0.5*((_xlpm.k-(_xlpm.n+1)/2)/MAX(_xlpm.n/6,0.5))^2),IF(_xlpm.n&lt;=6,1,MIN(1,_xlpm.k/3,(_xlpm.n-_xlpm.k+1)/3))))))</f>
        <v>0</v>
      </c>
      <c r="CA56" s="63">
        <f>IF($I56=0,0,IF(OR(CA$140=0,CA$1&lt;$G56,CA$1&gt;$H56+6),0,_xlfn.LET(_xlpm.k,COUNTIFS($J$1:CA$1,"&gt;="&amp;$G56,$J$140:CA$140,"&gt;0"),_xlpm.n,$I56,CA$140*IF($C56="Bell",EXP(-0.5*((_xlpm.k-(_xlpm.n+1)/2)/MAX(_xlpm.n/6,0.5))^2),IF(_xlpm.n&lt;=6,1,MIN(1,_xlpm.k/3,(_xlpm.n-_xlpm.k+1)/3))))))</f>
        <v>0</v>
      </c>
      <c r="CB56" s="63">
        <f>IF($I56=0,0,IF(OR(CB$140=0,CB$1&lt;$G56,CB$1&gt;$H56+6),0,_xlfn.LET(_xlpm.k,COUNTIFS($J$1:CB$1,"&gt;="&amp;$G56,$J$140:CB$140,"&gt;0"),_xlpm.n,$I56,CB$140*IF($C56="Bell",EXP(-0.5*((_xlpm.k-(_xlpm.n+1)/2)/MAX(_xlpm.n/6,0.5))^2),IF(_xlpm.n&lt;=6,1,MIN(1,_xlpm.k/3,(_xlpm.n-_xlpm.k+1)/3))))))</f>
        <v>0</v>
      </c>
      <c r="CC56" s="63">
        <f>IF($I56=0,0,IF(OR(CC$140=0,CC$1&lt;$G56,CC$1&gt;$H56+6),0,_xlfn.LET(_xlpm.k,COUNTIFS($J$1:CC$1,"&gt;="&amp;$G56,$J$140:CC$140,"&gt;0"),_xlpm.n,$I56,CC$140*IF($C56="Bell",EXP(-0.5*((_xlpm.k-(_xlpm.n+1)/2)/MAX(_xlpm.n/6,0.5))^2),IF(_xlpm.n&lt;=6,1,MIN(1,_xlpm.k/3,(_xlpm.n-_xlpm.k+1)/3))))))</f>
        <v>0</v>
      </c>
      <c r="CD56" s="63">
        <f>IF($I56=0,0,IF(OR(CD$140=0,CD$1&lt;$G56,CD$1&gt;$H56+6),0,_xlfn.LET(_xlpm.k,COUNTIFS($J$1:CD$1,"&gt;="&amp;$G56,$J$140:CD$140,"&gt;0"),_xlpm.n,$I56,CD$140*IF($C56="Bell",EXP(-0.5*((_xlpm.k-(_xlpm.n+1)/2)/MAX(_xlpm.n/6,0.5))^2),IF(_xlpm.n&lt;=6,1,MIN(1,_xlpm.k/3,(_xlpm.n-_xlpm.k+1)/3))))))</f>
        <v>0</v>
      </c>
      <c r="CE56" s="63">
        <f>IF($I56=0,0,IF(OR(CE$140=0,CE$1&lt;$G56,CE$1&gt;$H56+6),0,_xlfn.LET(_xlpm.k,COUNTIFS($J$1:CE$1,"&gt;="&amp;$G56,$J$140:CE$140,"&gt;0"),_xlpm.n,$I56,CE$140*IF($C56="Bell",EXP(-0.5*((_xlpm.k-(_xlpm.n+1)/2)/MAX(_xlpm.n/6,0.5))^2),IF(_xlpm.n&lt;=6,1,MIN(1,_xlpm.k/3,(_xlpm.n-_xlpm.k+1)/3))))))</f>
        <v>0</v>
      </c>
      <c r="CF56" s="63">
        <f>IF($I56=0,0,IF(OR(CF$140=0,CF$1&lt;$G56,CF$1&gt;$H56+6),0,_xlfn.LET(_xlpm.k,COUNTIFS($J$1:CF$1,"&gt;="&amp;$G56,$J$140:CF$140,"&gt;0"),_xlpm.n,$I56,CF$140*IF($C56="Bell",EXP(-0.5*((_xlpm.k-(_xlpm.n+1)/2)/MAX(_xlpm.n/6,0.5))^2),IF(_xlpm.n&lt;=6,1,MIN(1,_xlpm.k/3,(_xlpm.n-_xlpm.k+1)/3))))))</f>
        <v>0</v>
      </c>
      <c r="CG56" s="63">
        <f>IF($I56=0,0,IF(OR(CG$140=0,CG$1&lt;$G56,CG$1&gt;$H56+6),0,_xlfn.LET(_xlpm.k,COUNTIFS($J$1:CG$1,"&gt;="&amp;$G56,$J$140:CG$140,"&gt;0"),_xlpm.n,$I56,CG$140*IF($C56="Bell",EXP(-0.5*((_xlpm.k-(_xlpm.n+1)/2)/MAX(_xlpm.n/6,0.5))^2),IF(_xlpm.n&lt;=6,1,MIN(1,_xlpm.k/3,(_xlpm.n-_xlpm.k+1)/3))))))</f>
        <v>0</v>
      </c>
      <c r="CH56" s="63">
        <f>IF($I56=0,0,IF(OR(CH$140=0,CH$1&lt;$G56,CH$1&gt;$H56+6),0,_xlfn.LET(_xlpm.k,COUNTIFS($J$1:CH$1,"&gt;="&amp;$G56,$J$140:CH$140,"&gt;0"),_xlpm.n,$I56,CH$140*IF($C56="Bell",EXP(-0.5*((_xlpm.k-(_xlpm.n+1)/2)/MAX(_xlpm.n/6,0.5))^2),IF(_xlpm.n&lt;=6,1,MIN(1,_xlpm.k/3,(_xlpm.n-_xlpm.k+1)/3))))))</f>
        <v>0</v>
      </c>
      <c r="CI56" s="63">
        <f>IF($I56=0,0,IF(OR(CI$140=0,CI$1&lt;$G56,CI$1&gt;$H56+6),0,_xlfn.LET(_xlpm.k,COUNTIFS($J$1:CI$1,"&gt;="&amp;$G56,$J$140:CI$140,"&gt;0"),_xlpm.n,$I56,CI$140*IF($C56="Bell",EXP(-0.5*((_xlpm.k-(_xlpm.n+1)/2)/MAX(_xlpm.n/6,0.5))^2),IF(_xlpm.n&lt;=6,1,MIN(1,_xlpm.k/3,(_xlpm.n-_xlpm.k+1)/3))))))</f>
        <v>0</v>
      </c>
      <c r="CJ56" s="63">
        <f>IF($I56=0,0,IF(OR(CJ$140=0,CJ$1&lt;$G56,CJ$1&gt;$H56+6),0,_xlfn.LET(_xlpm.k,COUNTIFS($J$1:CJ$1,"&gt;="&amp;$G56,$J$140:CJ$140,"&gt;0"),_xlpm.n,$I56,CJ$140*IF($C56="Bell",EXP(-0.5*((_xlpm.k-(_xlpm.n+1)/2)/MAX(_xlpm.n/6,0.5))^2),IF(_xlpm.n&lt;=6,1,MIN(1,_xlpm.k/3,(_xlpm.n-_xlpm.k+1)/3))))))</f>
        <v>0</v>
      </c>
      <c r="CK56" s="63">
        <f>IF($I56=0,0,IF(OR(CK$140=0,CK$1&lt;$G56,CK$1&gt;$H56+6),0,_xlfn.LET(_xlpm.k,COUNTIFS($J$1:CK$1,"&gt;="&amp;$G56,$J$140:CK$140,"&gt;0"),_xlpm.n,$I56,CK$140*IF($C56="Bell",EXP(-0.5*((_xlpm.k-(_xlpm.n+1)/2)/MAX(_xlpm.n/6,0.5))^2),IF(_xlpm.n&lt;=6,1,MIN(1,_xlpm.k/3,(_xlpm.n-_xlpm.k+1)/3))))))</f>
        <v>0</v>
      </c>
      <c r="CL56" s="63">
        <f>IF($I56=0,0,IF(OR(CL$140=0,CL$1&lt;$G56,CL$1&gt;$H56+6),0,_xlfn.LET(_xlpm.k,COUNTIFS($J$1:CL$1,"&gt;="&amp;$G56,$J$140:CL$140,"&gt;0"),_xlpm.n,$I56,CL$140*IF($C56="Bell",EXP(-0.5*((_xlpm.k-(_xlpm.n+1)/2)/MAX(_xlpm.n/6,0.5))^2),IF(_xlpm.n&lt;=6,1,MIN(1,_xlpm.k/3,(_xlpm.n-_xlpm.k+1)/3))))))</f>
        <v>0</v>
      </c>
      <c r="CM56" s="63">
        <f>IF($I56=0,0,IF(OR(CM$140=0,CM$1&lt;$G56,CM$1&gt;$H56+6),0,_xlfn.LET(_xlpm.k,COUNTIFS($J$1:CM$1,"&gt;="&amp;$G56,$J$140:CM$140,"&gt;0"),_xlpm.n,$I56,CM$140*IF($C56="Bell",EXP(-0.5*((_xlpm.k-(_xlpm.n+1)/2)/MAX(_xlpm.n/6,0.5))^2),IF(_xlpm.n&lt;=6,1,MIN(1,_xlpm.k/3,(_xlpm.n-_xlpm.k+1)/3))))))</f>
        <v>0</v>
      </c>
      <c r="CN56" s="63">
        <f>IF($I56=0,0,IF(OR(CN$140=0,CN$1&lt;$G56,CN$1&gt;$H56+6),0,_xlfn.LET(_xlpm.k,COUNTIFS($J$1:CN$1,"&gt;="&amp;$G56,$J$140:CN$140,"&gt;0"),_xlpm.n,$I56,CN$140*IF($C56="Bell",EXP(-0.5*((_xlpm.k-(_xlpm.n+1)/2)/MAX(_xlpm.n/6,0.5))^2),IF(_xlpm.n&lt;=6,1,MIN(1,_xlpm.k/3,(_xlpm.n-_xlpm.k+1)/3))))))</f>
        <v>0</v>
      </c>
      <c r="CO56" s="63">
        <f>IF($I56=0,0,IF(OR(CO$140=0,CO$1&lt;$G56,CO$1&gt;$H56+6),0,_xlfn.LET(_xlpm.k,COUNTIFS($J$1:CO$1,"&gt;="&amp;$G56,$J$140:CO$140,"&gt;0"),_xlpm.n,$I56,CO$140*IF($C56="Bell",EXP(-0.5*((_xlpm.k-(_xlpm.n+1)/2)/MAX(_xlpm.n/6,0.5))^2),IF(_xlpm.n&lt;=6,1,MIN(1,_xlpm.k/3,(_xlpm.n-_xlpm.k+1)/3))))))</f>
        <v>0</v>
      </c>
      <c r="CP56" s="63">
        <f>IF($I56=0,0,IF(OR(CP$140=0,CP$1&lt;$G56,CP$1&gt;$H56+6),0,_xlfn.LET(_xlpm.k,COUNTIFS($J$1:CP$1,"&gt;="&amp;$G56,$J$140:CP$140,"&gt;0"),_xlpm.n,$I56,CP$140*IF($C56="Bell",EXP(-0.5*((_xlpm.k-(_xlpm.n+1)/2)/MAX(_xlpm.n/6,0.5))^2),IF(_xlpm.n&lt;=6,1,MIN(1,_xlpm.k/3,(_xlpm.n-_xlpm.k+1)/3))))))</f>
        <v>0</v>
      </c>
      <c r="CQ56" s="63">
        <f>IF($I56=0,0,IF(OR(CQ$140=0,CQ$1&lt;$G56,CQ$1&gt;$H56+6),0,_xlfn.LET(_xlpm.k,COUNTIFS($J$1:CQ$1,"&gt;="&amp;$G56,$J$140:CQ$140,"&gt;0"),_xlpm.n,$I56,CQ$140*IF($C56="Bell",EXP(-0.5*((_xlpm.k-(_xlpm.n+1)/2)/MAX(_xlpm.n/6,0.5))^2),IF(_xlpm.n&lt;=6,1,MIN(1,_xlpm.k/3,(_xlpm.n-_xlpm.k+1)/3))))))</f>
        <v>0</v>
      </c>
      <c r="CR56" s="63">
        <f>IF($I56=0,0,IF(OR(CR$140=0,CR$1&lt;$G56,CR$1&gt;$H56+6),0,_xlfn.LET(_xlpm.k,COUNTIFS($J$1:CR$1,"&gt;="&amp;$G56,$J$140:CR$140,"&gt;0"),_xlpm.n,$I56,CR$140*IF($C56="Bell",EXP(-0.5*((_xlpm.k-(_xlpm.n+1)/2)/MAX(_xlpm.n/6,0.5))^2),IF(_xlpm.n&lt;=6,1,MIN(1,_xlpm.k/3,(_xlpm.n-_xlpm.k+1)/3))))))</f>
        <v>0</v>
      </c>
      <c r="CS56" s="63">
        <f>IF($I56=0,0,IF(OR(CS$140=0,CS$1&lt;$G56,CS$1&gt;$H56+6),0,_xlfn.LET(_xlpm.k,COUNTIFS($J$1:CS$1,"&gt;="&amp;$G56,$J$140:CS$140,"&gt;0"),_xlpm.n,$I56,CS$140*IF($C56="Bell",EXP(-0.5*((_xlpm.k-(_xlpm.n+1)/2)/MAX(_xlpm.n/6,0.5))^2),IF(_xlpm.n&lt;=6,1,MIN(1,_xlpm.k/3,(_xlpm.n-_xlpm.k+1)/3))))))</f>
        <v>0</v>
      </c>
      <c r="CT56" s="63">
        <f>IF($I56=0,0,IF(OR(CT$140=0,CT$1&lt;$G56,CT$1&gt;$H56+6),0,_xlfn.LET(_xlpm.k,COUNTIFS($J$1:CT$1,"&gt;="&amp;$G56,$J$140:CT$140,"&gt;0"),_xlpm.n,$I56,CT$140*IF($C56="Bell",EXP(-0.5*((_xlpm.k-(_xlpm.n+1)/2)/MAX(_xlpm.n/6,0.5))^2),IF(_xlpm.n&lt;=6,1,MIN(1,_xlpm.k/3,(_xlpm.n-_xlpm.k+1)/3))))))</f>
        <v>0</v>
      </c>
      <c r="CU56" s="63">
        <f>IF($I56=0,0,IF(OR(CU$140=0,CU$1&lt;$G56,CU$1&gt;$H56+6),0,_xlfn.LET(_xlpm.k,COUNTIFS($J$1:CU$1,"&gt;="&amp;$G56,$J$140:CU$140,"&gt;0"),_xlpm.n,$I56,CU$140*IF($C56="Bell",EXP(-0.5*((_xlpm.k-(_xlpm.n+1)/2)/MAX(_xlpm.n/6,0.5))^2),IF(_xlpm.n&lt;=6,1,MIN(1,_xlpm.k/3,(_xlpm.n-_xlpm.k+1)/3))))))</f>
        <v>0</v>
      </c>
      <c r="CV56" s="63">
        <f>IF($I56=0,0,IF(OR(CV$140=0,CV$1&lt;$G56,CV$1&gt;$H56+6),0,_xlfn.LET(_xlpm.k,COUNTIFS($J$1:CV$1,"&gt;="&amp;$G56,$J$140:CV$140,"&gt;0"),_xlpm.n,$I56,CV$140*IF($C56="Bell",EXP(-0.5*((_xlpm.k-(_xlpm.n+1)/2)/MAX(_xlpm.n/6,0.5))^2),IF(_xlpm.n&lt;=6,1,MIN(1,_xlpm.k/3,(_xlpm.n-_xlpm.k+1)/3))))))</f>
        <v>0</v>
      </c>
      <c r="CW56" s="63">
        <f>IF($I56=0,0,IF(OR(CW$140=0,CW$1&lt;$G56,CW$1&gt;$H56+6),0,_xlfn.LET(_xlpm.k,COUNTIFS($J$1:CW$1,"&gt;="&amp;$G56,$J$140:CW$140,"&gt;0"),_xlpm.n,$I56,CW$140*IF($C56="Bell",EXP(-0.5*((_xlpm.k-(_xlpm.n+1)/2)/MAX(_xlpm.n/6,0.5))^2),IF(_xlpm.n&lt;=6,1,MIN(1,_xlpm.k/3,(_xlpm.n-_xlpm.k+1)/3))))))</f>
        <v>0</v>
      </c>
      <c r="CX56" s="63">
        <f>IF($I56=0,0,IF(OR(CX$140=0,CX$1&lt;$G56,CX$1&gt;$H56+6),0,_xlfn.LET(_xlpm.k,COUNTIFS($J$1:CX$1,"&gt;="&amp;$G56,$J$140:CX$140,"&gt;0"),_xlpm.n,$I56,CX$140*IF($C56="Bell",EXP(-0.5*((_xlpm.k-(_xlpm.n+1)/2)/MAX(_xlpm.n/6,0.5))^2),IF(_xlpm.n&lt;=6,1,MIN(1,_xlpm.k/3,(_xlpm.n-_xlpm.k+1)/3))))))</f>
        <v>0</v>
      </c>
      <c r="CY56" s="63">
        <f>IF($I56=0,0,IF(OR(CY$140=0,CY$1&lt;$G56,CY$1&gt;$H56+6),0,_xlfn.LET(_xlpm.k,COUNTIFS($J$1:CY$1,"&gt;="&amp;$G56,$J$140:CY$140,"&gt;0"),_xlpm.n,$I56,CY$140*IF($C56="Bell",EXP(-0.5*((_xlpm.k-(_xlpm.n+1)/2)/MAX(_xlpm.n/6,0.5))^2),IF(_xlpm.n&lt;=6,1,MIN(1,_xlpm.k/3,(_xlpm.n-_xlpm.k+1)/3))))))</f>
        <v>0</v>
      </c>
      <c r="CZ56" s="63">
        <f>IF($I56=0,0,IF(OR(CZ$140=0,CZ$1&lt;$G56,CZ$1&gt;$H56+6),0,_xlfn.LET(_xlpm.k,COUNTIFS($J$1:CZ$1,"&gt;="&amp;$G56,$J$140:CZ$140,"&gt;0"),_xlpm.n,$I56,CZ$140*IF($C56="Bell",EXP(-0.5*((_xlpm.k-(_xlpm.n+1)/2)/MAX(_xlpm.n/6,0.5))^2),IF(_xlpm.n&lt;=6,1,MIN(1,_xlpm.k/3,(_xlpm.n-_xlpm.k+1)/3))))))</f>
        <v>0</v>
      </c>
      <c r="DA56" s="63">
        <f>IF($I56=0,0,IF(OR(DA$140=0,DA$1&lt;$G56,DA$1&gt;$H56+6),0,_xlfn.LET(_xlpm.k,COUNTIFS($J$1:DA$1,"&gt;="&amp;$G56,$J$140:DA$140,"&gt;0"),_xlpm.n,$I56,DA$140*IF($C56="Bell",EXP(-0.5*((_xlpm.k-(_xlpm.n+1)/2)/MAX(_xlpm.n/6,0.5))^2),IF(_xlpm.n&lt;=6,1,MIN(1,_xlpm.k/3,(_xlpm.n-_xlpm.k+1)/3))))))</f>
        <v>0</v>
      </c>
      <c r="DB56" s="63">
        <f>IF($I56=0,0,IF(OR(DB$140=0,DB$1&lt;$G56,DB$1&gt;$H56+6),0,_xlfn.LET(_xlpm.k,COUNTIFS($J$1:DB$1,"&gt;="&amp;$G56,$J$140:DB$140,"&gt;0"),_xlpm.n,$I56,DB$140*IF($C56="Bell",EXP(-0.5*((_xlpm.k-(_xlpm.n+1)/2)/MAX(_xlpm.n/6,0.5))^2),IF(_xlpm.n&lt;=6,1,MIN(1,_xlpm.k/3,(_xlpm.n-_xlpm.k+1)/3))))))</f>
        <v>0</v>
      </c>
      <c r="DC56" s="63">
        <f>IF($I56=0,0,IF(OR(DC$140=0,DC$1&lt;$G56,DC$1&gt;$H56+6),0,_xlfn.LET(_xlpm.k,COUNTIFS($J$1:DC$1,"&gt;="&amp;$G56,$J$140:DC$140,"&gt;0"),_xlpm.n,$I56,DC$140*IF($C56="Bell",EXP(-0.5*((_xlpm.k-(_xlpm.n+1)/2)/MAX(_xlpm.n/6,0.5))^2),IF(_xlpm.n&lt;=6,1,MIN(1,_xlpm.k/3,(_xlpm.n-_xlpm.k+1)/3))))))</f>
        <v>0</v>
      </c>
      <c r="DD56" s="63">
        <f>IF($I56=0,0,IF(OR(DD$140=0,DD$1&lt;$G56,DD$1&gt;$H56+6),0,_xlfn.LET(_xlpm.k,COUNTIFS($J$1:DD$1,"&gt;="&amp;$G56,$J$140:DD$140,"&gt;0"),_xlpm.n,$I56,DD$140*IF($C56="Bell",EXP(-0.5*((_xlpm.k-(_xlpm.n+1)/2)/MAX(_xlpm.n/6,0.5))^2),IF(_xlpm.n&lt;=6,1,MIN(1,_xlpm.k/3,(_xlpm.n-_xlpm.k+1)/3))))))</f>
        <v>0</v>
      </c>
      <c r="DE56" s="63">
        <f>IF($I56=0,0,IF(OR(DE$140=0,DE$1&lt;$G56,DE$1&gt;$H56+6),0,_xlfn.LET(_xlpm.k,COUNTIFS($J$1:DE$1,"&gt;="&amp;$G56,$J$140:DE$140,"&gt;0"),_xlpm.n,$I56,DE$140*IF($C56="Bell",EXP(-0.5*((_xlpm.k-(_xlpm.n+1)/2)/MAX(_xlpm.n/6,0.5))^2),IF(_xlpm.n&lt;=6,1,MIN(1,_xlpm.k/3,(_xlpm.n-_xlpm.k+1)/3))))))</f>
        <v>0</v>
      </c>
      <c r="DF56" s="63">
        <f>IF($I56=0,0,IF(OR(DF$140=0,DF$1&lt;$G56,DF$1&gt;$H56+6),0,_xlfn.LET(_xlpm.k,COUNTIFS($J$1:DF$1,"&gt;="&amp;$G56,$J$140:DF$140,"&gt;0"),_xlpm.n,$I56,DF$140*IF($C56="Bell",EXP(-0.5*((_xlpm.k-(_xlpm.n+1)/2)/MAX(_xlpm.n/6,0.5))^2),IF(_xlpm.n&lt;=6,1,MIN(1,_xlpm.k/3,(_xlpm.n-_xlpm.k+1)/3))))))</f>
        <v>0</v>
      </c>
      <c r="DG56" s="63">
        <f>IF($I56=0,0,IF(OR(DG$140=0,DG$1&lt;$G56,DG$1&gt;$H56+6),0,_xlfn.LET(_xlpm.k,COUNTIFS($J$1:DG$1,"&gt;="&amp;$G56,$J$140:DG$140,"&gt;0"),_xlpm.n,$I56,DG$140*IF($C56="Bell",EXP(-0.5*((_xlpm.k-(_xlpm.n+1)/2)/MAX(_xlpm.n/6,0.5))^2),IF(_xlpm.n&lt;=6,1,MIN(1,_xlpm.k/3,(_xlpm.n-_xlpm.k+1)/3))))))</f>
        <v>0</v>
      </c>
      <c r="DH56" s="63">
        <f>IF($I56=0,0,IF(OR(DH$140=0,DH$1&lt;$G56,DH$1&gt;$H56+6),0,_xlfn.LET(_xlpm.k,COUNTIFS($J$1:DH$1,"&gt;="&amp;$G56,$J$140:DH$140,"&gt;0"),_xlpm.n,$I56,DH$140*IF($C56="Bell",EXP(-0.5*((_xlpm.k-(_xlpm.n+1)/2)/MAX(_xlpm.n/6,0.5))^2),IF(_xlpm.n&lt;=6,1,MIN(1,_xlpm.k/3,(_xlpm.n-_xlpm.k+1)/3))))))</f>
        <v>0</v>
      </c>
      <c r="DI56" s="63">
        <f>IF($I56=0,0,IF(OR(DI$140=0,DI$1&lt;$G56,DI$1&gt;$H56+6),0,_xlfn.LET(_xlpm.k,COUNTIFS($J$1:DI$1,"&gt;="&amp;$G56,$J$140:DI$140,"&gt;0"),_xlpm.n,$I56,DI$140*IF($C56="Bell",EXP(-0.5*((_xlpm.k-(_xlpm.n+1)/2)/MAX(_xlpm.n/6,0.5))^2),IF(_xlpm.n&lt;=6,1,MIN(1,_xlpm.k/3,(_xlpm.n-_xlpm.k+1)/3))))))</f>
        <v>0</v>
      </c>
      <c r="DJ56" s="63">
        <f>IF($I56=0,0,IF(OR(DJ$140=0,DJ$1&lt;$G56,DJ$1&gt;$H56+6),0,_xlfn.LET(_xlpm.k,COUNTIFS($J$1:DJ$1,"&gt;="&amp;$G56,$J$140:DJ$140,"&gt;0"),_xlpm.n,$I56,DJ$140*IF($C56="Bell",EXP(-0.5*((_xlpm.k-(_xlpm.n+1)/2)/MAX(_xlpm.n/6,0.5))^2),IF(_xlpm.n&lt;=6,1,MIN(1,_xlpm.k/3,(_xlpm.n-_xlpm.k+1)/3))))))</f>
        <v>0</v>
      </c>
      <c r="DK56" s="63">
        <f>IF($I56=0,0,IF(OR(DK$140=0,DK$1&lt;$G56,DK$1&gt;$H56+6),0,_xlfn.LET(_xlpm.k,COUNTIFS($J$1:DK$1,"&gt;="&amp;$G56,$J$140:DK$140,"&gt;0"),_xlpm.n,$I56,DK$140*IF($C56="Bell",EXP(-0.5*((_xlpm.k-(_xlpm.n+1)/2)/MAX(_xlpm.n/6,0.5))^2),IF(_xlpm.n&lt;=6,1,MIN(1,_xlpm.k/3,(_xlpm.n-_xlpm.k+1)/3))))))</f>
        <v>0</v>
      </c>
      <c r="DL56" s="63">
        <f>IF($I56=0,0,IF(OR(DL$140=0,DL$1&lt;$G56,DL$1&gt;$H56+6),0,_xlfn.LET(_xlpm.k,COUNTIFS($J$1:DL$1,"&gt;="&amp;$G56,$J$140:DL$140,"&gt;0"),_xlpm.n,$I56,DL$140*IF($C56="Bell",EXP(-0.5*((_xlpm.k-(_xlpm.n+1)/2)/MAX(_xlpm.n/6,0.5))^2),IF(_xlpm.n&lt;=6,1,MIN(1,_xlpm.k/3,(_xlpm.n-_xlpm.k+1)/3))))))</f>
        <v>0</v>
      </c>
      <c r="DM56" s="63">
        <f>IF($I56=0,0,IF(OR(DM$140=0,DM$1&lt;$G56,DM$1&gt;$H56+6),0,_xlfn.LET(_xlpm.k,COUNTIFS($J$1:DM$1,"&gt;="&amp;$G56,$J$140:DM$140,"&gt;0"),_xlpm.n,$I56,DM$140*IF($C56="Bell",EXP(-0.5*((_xlpm.k-(_xlpm.n+1)/2)/MAX(_xlpm.n/6,0.5))^2),IF(_xlpm.n&lt;=6,1,MIN(1,_xlpm.k/3,(_xlpm.n-_xlpm.k+1)/3))))))</f>
        <v>0</v>
      </c>
      <c r="DN56" s="63">
        <f>IF($I56=0,0,IF(OR(DN$140=0,DN$1&lt;$G56,DN$1&gt;$H56+6),0,_xlfn.LET(_xlpm.k,COUNTIFS($J$1:DN$1,"&gt;="&amp;$G56,$J$140:DN$140,"&gt;0"),_xlpm.n,$I56,DN$140*IF($C56="Bell",EXP(-0.5*((_xlpm.k-(_xlpm.n+1)/2)/MAX(_xlpm.n/6,0.5))^2),IF(_xlpm.n&lt;=6,1,MIN(1,_xlpm.k/3,(_xlpm.n-_xlpm.k+1)/3))))))</f>
        <v>0</v>
      </c>
      <c r="DO56" s="63">
        <f>IF($I56=0,0,IF(OR(DO$140=0,DO$1&lt;$G56,DO$1&gt;$H56+6),0,_xlfn.LET(_xlpm.k,COUNTIFS($J$1:DO$1,"&gt;="&amp;$G56,$J$140:DO$140,"&gt;0"),_xlpm.n,$I56,DO$140*IF($C56="Bell",EXP(-0.5*((_xlpm.k-(_xlpm.n+1)/2)/MAX(_xlpm.n/6,0.5))^2),IF(_xlpm.n&lt;=6,1,MIN(1,_xlpm.k/3,(_xlpm.n-_xlpm.k+1)/3))))))</f>
        <v>0</v>
      </c>
      <c r="DP56" s="63">
        <f>IF($I56=0,0,IF(OR(DP$140=0,DP$1&lt;$G56,DP$1&gt;$H56+6),0,_xlfn.LET(_xlpm.k,COUNTIFS($J$1:DP$1,"&gt;="&amp;$G56,$J$140:DP$140,"&gt;0"),_xlpm.n,$I56,DP$140*IF($C56="Bell",EXP(-0.5*((_xlpm.k-(_xlpm.n+1)/2)/MAX(_xlpm.n/6,0.5))^2),IF(_xlpm.n&lt;=6,1,MIN(1,_xlpm.k/3,(_xlpm.n-_xlpm.k+1)/3))))))</f>
        <v>0</v>
      </c>
      <c r="DQ56" s="63">
        <f>IF($I56=0,0,IF(OR(DQ$140=0,DQ$1&lt;$G56,DQ$1&gt;$H56+6),0,_xlfn.LET(_xlpm.k,COUNTIFS($J$1:DQ$1,"&gt;="&amp;$G56,$J$140:DQ$140,"&gt;0"),_xlpm.n,$I56,DQ$140*IF($C56="Bell",EXP(-0.5*((_xlpm.k-(_xlpm.n+1)/2)/MAX(_xlpm.n/6,0.5))^2),IF(_xlpm.n&lt;=6,1,MIN(1,_xlpm.k/3,(_xlpm.n-_xlpm.k+1)/3))))))</f>
        <v>0</v>
      </c>
      <c r="DR56" s="63">
        <f>IF($I56=0,0,IF(OR(DR$140=0,DR$1&lt;$G56,DR$1&gt;$H56+6),0,_xlfn.LET(_xlpm.k,COUNTIFS($J$1:DR$1,"&gt;="&amp;$G56,$J$140:DR$140,"&gt;0"),_xlpm.n,$I56,DR$140*IF($C56="Bell",EXP(-0.5*((_xlpm.k-(_xlpm.n+1)/2)/MAX(_xlpm.n/6,0.5))^2),IF(_xlpm.n&lt;=6,1,MIN(1,_xlpm.k/3,(_xlpm.n-_xlpm.k+1)/3))))))</f>
        <v>0</v>
      </c>
      <c r="DS56" s="63">
        <f>IF($I56=0,0,IF(OR(DS$140=0,DS$1&lt;$G56,DS$1&gt;$H56+6),0,_xlfn.LET(_xlpm.k,COUNTIFS($J$1:DS$1,"&gt;="&amp;$G56,$J$140:DS$140,"&gt;0"),_xlpm.n,$I56,DS$140*IF($C56="Bell",EXP(-0.5*((_xlpm.k-(_xlpm.n+1)/2)/MAX(_xlpm.n/6,0.5))^2),IF(_xlpm.n&lt;=6,1,MIN(1,_xlpm.k/3,(_xlpm.n-_xlpm.k+1)/3))))))</f>
        <v>0</v>
      </c>
      <c r="DT56" s="63">
        <f>IF($I56=0,0,IF(OR(DT$140=0,DT$1&lt;$G56,DT$1&gt;$H56+6),0,_xlfn.LET(_xlpm.k,COUNTIFS($J$1:DT$1,"&gt;="&amp;$G56,$J$140:DT$140,"&gt;0"),_xlpm.n,$I56,DT$140*IF($C56="Bell",EXP(-0.5*((_xlpm.k-(_xlpm.n+1)/2)/MAX(_xlpm.n/6,0.5))^2),IF(_xlpm.n&lt;=6,1,MIN(1,_xlpm.k/3,(_xlpm.n-_xlpm.k+1)/3))))))</f>
        <v>0</v>
      </c>
      <c r="DU56" s="63">
        <f>IF($I56=0,0,IF(OR(DU$140=0,DU$1&lt;$G56,DU$1&gt;$H56+6),0,_xlfn.LET(_xlpm.k,COUNTIFS($J$1:DU$1,"&gt;="&amp;$G56,$J$140:DU$140,"&gt;0"),_xlpm.n,$I56,DU$140*IF($C56="Bell",EXP(-0.5*((_xlpm.k-(_xlpm.n+1)/2)/MAX(_xlpm.n/6,0.5))^2),IF(_xlpm.n&lt;=6,1,MIN(1,_xlpm.k/3,(_xlpm.n-_xlpm.k+1)/3))))))</f>
        <v>0</v>
      </c>
      <c r="DV56" s="63">
        <f>IF($I56=0,0,IF(OR(DV$140=0,DV$1&lt;$G56,DV$1&gt;$H56+6),0,_xlfn.LET(_xlpm.k,COUNTIFS($J$1:DV$1,"&gt;="&amp;$G56,$J$140:DV$140,"&gt;0"),_xlpm.n,$I56,DV$140*IF($C56="Bell",EXP(-0.5*((_xlpm.k-(_xlpm.n+1)/2)/MAX(_xlpm.n/6,0.5))^2),IF(_xlpm.n&lt;=6,1,MIN(1,_xlpm.k/3,(_xlpm.n-_xlpm.k+1)/3))))))</f>
        <v>0</v>
      </c>
      <c r="DW56" s="63">
        <f>IF($I56=0,0,IF(OR(DW$140=0,DW$1&lt;$G56,DW$1&gt;$H56+6),0,_xlfn.LET(_xlpm.k,COUNTIFS($J$1:DW$1,"&gt;="&amp;$G56,$J$140:DW$140,"&gt;0"),_xlpm.n,$I56,DW$140*IF($C56="Bell",EXP(-0.5*((_xlpm.k-(_xlpm.n+1)/2)/MAX(_xlpm.n/6,0.5))^2),IF(_xlpm.n&lt;=6,1,MIN(1,_xlpm.k/3,(_xlpm.n-_xlpm.k+1)/3))))))</f>
        <v>0</v>
      </c>
      <c r="DX56" s="63">
        <f>IF($I56=0,0,IF(OR(DX$140=0,DX$1&lt;$G56,DX$1&gt;$H56+6),0,_xlfn.LET(_xlpm.k,COUNTIFS($J$1:DX$1,"&gt;="&amp;$G56,$J$140:DX$140,"&gt;0"),_xlpm.n,$I56,DX$140*IF($C56="Bell",EXP(-0.5*((_xlpm.k-(_xlpm.n+1)/2)/MAX(_xlpm.n/6,0.5))^2),IF(_xlpm.n&lt;=6,1,MIN(1,_xlpm.k/3,(_xlpm.n-_xlpm.k+1)/3))))))</f>
        <v>0</v>
      </c>
      <c r="DY56" s="63">
        <f>IF($I56=0,0,IF(OR(DY$140=0,DY$1&lt;$G56,DY$1&gt;$H56+6),0,_xlfn.LET(_xlpm.k,COUNTIFS($J$1:DY$1,"&gt;="&amp;$G56,$J$140:DY$140,"&gt;0"),_xlpm.n,$I56,DY$140*IF($C56="Bell",EXP(-0.5*((_xlpm.k-(_xlpm.n+1)/2)/MAX(_xlpm.n/6,0.5))^2),IF(_xlpm.n&lt;=6,1,MIN(1,_xlpm.k/3,(_xlpm.n-_xlpm.k+1)/3))))))</f>
        <v>0</v>
      </c>
      <c r="DZ56" s="63">
        <f>IF($I56=0,0,IF(OR(DZ$140=0,DZ$1&lt;$G56,DZ$1&gt;$H56+6),0,_xlfn.LET(_xlpm.k,COUNTIFS($J$1:DZ$1,"&gt;="&amp;$G56,$J$140:DZ$140,"&gt;0"),_xlpm.n,$I56,DZ$140*IF($C56="Bell",EXP(-0.5*((_xlpm.k-(_xlpm.n+1)/2)/MAX(_xlpm.n/6,0.5))^2),IF(_xlpm.n&lt;=6,1,MIN(1,_xlpm.k/3,(_xlpm.n-_xlpm.k+1)/3))))))</f>
        <v>0</v>
      </c>
      <c r="EA56" s="63">
        <f>IF($I56=0,0,IF(OR(EA$140=0,EA$1&lt;$G56,EA$1&gt;$H56+6),0,_xlfn.LET(_xlpm.k,COUNTIFS($J$1:EA$1,"&gt;="&amp;$G56,$J$140:EA$140,"&gt;0"),_xlpm.n,$I56,EA$140*IF($C56="Bell",EXP(-0.5*((_xlpm.k-(_xlpm.n+1)/2)/MAX(_xlpm.n/6,0.5))^2),IF(_xlpm.n&lt;=6,1,MIN(1,_xlpm.k/3,(_xlpm.n-_xlpm.k+1)/3))))))</f>
        <v>0</v>
      </c>
      <c r="EB56" s="63">
        <f>IF($I56=0,0,IF(OR(EB$140=0,EB$1&lt;$G56,EB$1&gt;$H56+6),0,_xlfn.LET(_xlpm.k,COUNTIFS($J$1:EB$1,"&gt;="&amp;$G56,$J$140:EB$140,"&gt;0"),_xlpm.n,$I56,EB$140*IF($C56="Bell",EXP(-0.5*((_xlpm.k-(_xlpm.n+1)/2)/MAX(_xlpm.n/6,0.5))^2),IF(_xlpm.n&lt;=6,1,MIN(1,_xlpm.k/3,(_xlpm.n-_xlpm.k+1)/3))))))</f>
        <v>0</v>
      </c>
      <c r="EC56" s="63">
        <f>IF($I56=0,0,IF(OR(EC$140=0,EC$1&lt;$G56,EC$1&gt;$H56+6),0,_xlfn.LET(_xlpm.k,COUNTIFS($J$1:EC$1,"&gt;="&amp;$G56,$J$140:EC$140,"&gt;0"),_xlpm.n,$I56,EC$140*IF($C56="Bell",EXP(-0.5*((_xlpm.k-(_xlpm.n+1)/2)/MAX(_xlpm.n/6,0.5))^2),IF(_xlpm.n&lt;=6,1,MIN(1,_xlpm.k/3,(_xlpm.n-_xlpm.k+1)/3))))))</f>
        <v>0</v>
      </c>
      <c r="ED56" s="63">
        <f>IF($I56=0,0,IF(OR(ED$140=0,ED$1&lt;$G56,ED$1&gt;$H56+6),0,_xlfn.LET(_xlpm.k,COUNTIFS($J$1:ED$1,"&gt;="&amp;$G56,$J$140:ED$140,"&gt;0"),_xlpm.n,$I56,ED$140*IF($C56="Bell",EXP(-0.5*((_xlpm.k-(_xlpm.n+1)/2)/MAX(_xlpm.n/6,0.5))^2),IF(_xlpm.n&lt;=6,1,MIN(1,_xlpm.k/3,(_xlpm.n-_xlpm.k+1)/3))))))</f>
        <v>0</v>
      </c>
      <c r="EE56" s="63">
        <f>IF($I56=0,0,IF(OR(EE$140=0,EE$1&lt;$G56,EE$1&gt;$H56+6),0,_xlfn.LET(_xlpm.k,COUNTIFS($J$1:EE$1,"&gt;="&amp;$G56,$J$140:EE$140,"&gt;0"),_xlpm.n,$I56,EE$140*IF($C56="Bell",EXP(-0.5*((_xlpm.k-(_xlpm.n+1)/2)/MAX(_xlpm.n/6,0.5))^2),IF(_xlpm.n&lt;=6,1,MIN(1,_xlpm.k/3,(_xlpm.n-_xlpm.k+1)/3))))))</f>
        <v>0</v>
      </c>
      <c r="EF56" s="63">
        <f>IF($I56=0,0,IF(OR(EF$140=0,EF$1&lt;$G56,EF$1&gt;$H56+6),0,_xlfn.LET(_xlpm.k,COUNTIFS($J$1:EF$1,"&gt;="&amp;$G56,$J$140:EF$140,"&gt;0"),_xlpm.n,$I56,EF$140*IF($C56="Bell",EXP(-0.5*((_xlpm.k-(_xlpm.n+1)/2)/MAX(_xlpm.n/6,0.5))^2),IF(_xlpm.n&lt;=6,1,MIN(1,_xlpm.k/3,(_xlpm.n-_xlpm.k+1)/3))))))</f>
        <v>0</v>
      </c>
      <c r="EG56" s="63">
        <f>IF($I56=0,0,IF(OR(EG$140=0,EG$1&lt;$G56,EG$1&gt;$H56+6),0,_xlfn.LET(_xlpm.k,COUNTIFS($J$1:EG$1,"&gt;="&amp;$G56,$J$140:EG$140,"&gt;0"),_xlpm.n,$I56,EG$140*IF($C56="Bell",EXP(-0.5*((_xlpm.k-(_xlpm.n+1)/2)/MAX(_xlpm.n/6,0.5))^2),IF(_xlpm.n&lt;=6,1,MIN(1,_xlpm.k/3,(_xlpm.n-_xlpm.k+1)/3))))))</f>
        <v>0</v>
      </c>
      <c r="EH56" s="63">
        <f>IF($I56=0,0,IF(OR(EH$140=0,EH$1&lt;$G56,EH$1&gt;$H56+6),0,_xlfn.LET(_xlpm.k,COUNTIFS($J$1:EH$1,"&gt;="&amp;$G56,$J$140:EH$140,"&gt;0"),_xlpm.n,$I56,EH$140*IF($C56="Bell",EXP(-0.5*((_xlpm.k-(_xlpm.n+1)/2)/MAX(_xlpm.n/6,0.5))^2),IF(_xlpm.n&lt;=6,1,MIN(1,_xlpm.k/3,(_xlpm.n-_xlpm.k+1)/3))))))</f>
        <v>0</v>
      </c>
      <c r="EI56" s="63">
        <f>IF($I56=0,0,IF(OR(EI$140=0,EI$1&lt;$G56,EI$1&gt;$H56+6),0,_xlfn.LET(_xlpm.k,COUNTIFS($J$1:EI$1,"&gt;="&amp;$G56,$J$140:EI$140,"&gt;0"),_xlpm.n,$I56,EI$140*IF($C56="Bell",EXP(-0.5*((_xlpm.k-(_xlpm.n+1)/2)/MAX(_xlpm.n/6,0.5))^2),IF(_xlpm.n&lt;=6,1,MIN(1,_xlpm.k/3,(_xlpm.n-_xlpm.k+1)/3))))))</f>
        <v>0</v>
      </c>
      <c r="EJ56" s="63">
        <f>IF($I56=0,0,IF(OR(EJ$140=0,EJ$1&lt;$G56,EJ$1&gt;$H56+6),0,_xlfn.LET(_xlpm.k,COUNTIFS($J$1:EJ$1,"&gt;="&amp;$G56,$J$140:EJ$140,"&gt;0"),_xlpm.n,$I56,EJ$140*IF($C56="Bell",EXP(-0.5*((_xlpm.k-(_xlpm.n+1)/2)/MAX(_xlpm.n/6,0.5))^2),IF(_xlpm.n&lt;=6,1,MIN(1,_xlpm.k/3,(_xlpm.n-_xlpm.k+1)/3))))))</f>
        <v>0</v>
      </c>
      <c r="EK56" s="63">
        <f>IF($I56=0,0,IF(OR(EK$140=0,EK$1&lt;$G56,EK$1&gt;$H56+6),0,_xlfn.LET(_xlpm.k,COUNTIFS($J$1:EK$1,"&gt;="&amp;$G56,$J$140:EK$140,"&gt;0"),_xlpm.n,$I56,EK$140*IF($C56="Bell",EXP(-0.5*((_xlpm.k-(_xlpm.n+1)/2)/MAX(_xlpm.n/6,0.5))^2),IF(_xlpm.n&lt;=6,1,MIN(1,_xlpm.k/3,(_xlpm.n-_xlpm.k+1)/3))))))</f>
        <v>0</v>
      </c>
      <c r="EL56" s="63">
        <f>IF($I56=0,0,IF(OR(EL$140=0,EL$1&lt;$G56,EL$1&gt;$H56+6),0,_xlfn.LET(_xlpm.k,COUNTIFS($J$1:EL$1,"&gt;="&amp;$G56,$J$140:EL$140,"&gt;0"),_xlpm.n,$I56,EL$140*IF($C56="Bell",EXP(-0.5*((_xlpm.k-(_xlpm.n+1)/2)/MAX(_xlpm.n/6,0.5))^2),IF(_xlpm.n&lt;=6,1,MIN(1,_xlpm.k/3,(_xlpm.n-_xlpm.k+1)/3))))))</f>
        <v>0</v>
      </c>
      <c r="EM56" s="63">
        <f>IF($I56=0,0,IF(OR(EM$140=0,EM$1&lt;$G56,EM$1&gt;$H56+6),0,_xlfn.LET(_xlpm.k,COUNTIFS($J$1:EM$1,"&gt;="&amp;$G56,$J$140:EM$140,"&gt;0"),_xlpm.n,$I56,EM$140*IF($C56="Bell",EXP(-0.5*((_xlpm.k-(_xlpm.n+1)/2)/MAX(_xlpm.n/6,0.5))^2),IF(_xlpm.n&lt;=6,1,MIN(1,_xlpm.k/3,(_xlpm.n-_xlpm.k+1)/3))))))</f>
        <v>0</v>
      </c>
      <c r="EN56" s="63">
        <f>IF($I56=0,0,IF(OR(EN$140=0,EN$1&lt;$G56,EN$1&gt;$H56+6),0,_xlfn.LET(_xlpm.k,COUNTIFS($J$1:EN$1,"&gt;="&amp;$G56,$J$140:EN$140,"&gt;0"),_xlpm.n,$I56,EN$140*IF($C56="Bell",EXP(-0.5*((_xlpm.k-(_xlpm.n+1)/2)/MAX(_xlpm.n/6,0.5))^2),IF(_xlpm.n&lt;=6,1,MIN(1,_xlpm.k/3,(_xlpm.n-_xlpm.k+1)/3))))))</f>
        <v>0</v>
      </c>
      <c r="EO56" s="63">
        <f>IF($I56=0,0,IF(OR(EO$140=0,EO$1&lt;$G56,EO$1&gt;$H56+6),0,_xlfn.LET(_xlpm.k,COUNTIFS($J$1:EO$1,"&gt;="&amp;$G56,$J$140:EO$140,"&gt;0"),_xlpm.n,$I56,EO$140*IF($C56="Bell",EXP(-0.5*((_xlpm.k-(_xlpm.n+1)/2)/MAX(_xlpm.n/6,0.5))^2),IF(_xlpm.n&lt;=6,1,MIN(1,_xlpm.k/3,(_xlpm.n-_xlpm.k+1)/3))))))</f>
        <v>0</v>
      </c>
      <c r="EP56" s="63">
        <f>IF($I56=0,0,IF(OR(EP$140=0,EP$1&lt;$G56,EP$1&gt;$H56+6),0,_xlfn.LET(_xlpm.k,COUNTIFS($J$1:EP$1,"&gt;="&amp;$G56,$J$140:EP$140,"&gt;0"),_xlpm.n,$I56,EP$140*IF($C56="Bell",EXP(-0.5*((_xlpm.k-(_xlpm.n+1)/2)/MAX(_xlpm.n/6,0.5))^2),IF(_xlpm.n&lt;=6,1,MIN(1,_xlpm.k/3,(_xlpm.n-_xlpm.k+1)/3))))))</f>
        <v>0</v>
      </c>
      <c r="EQ56" s="63">
        <f>IF($I56=0,0,IF(OR(EQ$140=0,EQ$1&lt;$G56,EQ$1&gt;$H56+6),0,_xlfn.LET(_xlpm.k,COUNTIFS($J$1:EQ$1,"&gt;="&amp;$G56,$J$140:EQ$140,"&gt;0"),_xlpm.n,$I56,EQ$140*IF($C56="Bell",EXP(-0.5*((_xlpm.k-(_xlpm.n+1)/2)/MAX(_xlpm.n/6,0.5))^2),IF(_xlpm.n&lt;=6,1,MIN(1,_xlpm.k/3,(_xlpm.n-_xlpm.k+1)/3))))))</f>
        <v>0</v>
      </c>
      <c r="ER56" s="63">
        <f>IF($I56=0,0,IF(OR(ER$140=0,ER$1&lt;$G56,ER$1&gt;$H56+6),0,_xlfn.LET(_xlpm.k,COUNTIFS($J$1:ER$1,"&gt;="&amp;$G56,$J$140:ER$140,"&gt;0"),_xlpm.n,$I56,ER$140*IF($C56="Bell",EXP(-0.5*((_xlpm.k-(_xlpm.n+1)/2)/MAX(_xlpm.n/6,0.5))^2),IF(_xlpm.n&lt;=6,1,MIN(1,_xlpm.k/3,(_xlpm.n-_xlpm.k+1)/3))))))</f>
        <v>0</v>
      </c>
      <c r="ES56" s="63">
        <f>IF($I56=0,0,IF(OR(ES$140=0,ES$1&lt;$G56,ES$1&gt;$H56+6),0,_xlfn.LET(_xlpm.k,COUNTIFS($J$1:ES$1,"&gt;="&amp;$G56,$J$140:ES$140,"&gt;0"),_xlpm.n,$I56,ES$140*IF($C56="Bell",EXP(-0.5*((_xlpm.k-(_xlpm.n+1)/2)/MAX(_xlpm.n/6,0.5))^2),IF(_xlpm.n&lt;=6,1,MIN(1,_xlpm.k/3,(_xlpm.n-_xlpm.k+1)/3))))))</f>
        <v>0</v>
      </c>
      <c r="ET56" s="63">
        <f>IF($I56=0,0,IF(OR(ET$140=0,ET$1&lt;$G56,ET$1&gt;$H56+6),0,_xlfn.LET(_xlpm.k,COUNTIFS($J$1:ET$1,"&gt;="&amp;$G56,$J$140:ET$140,"&gt;0"),_xlpm.n,$I56,ET$140*IF($C56="Bell",EXP(-0.5*((_xlpm.k-(_xlpm.n+1)/2)/MAX(_xlpm.n/6,0.5))^2),IF(_xlpm.n&lt;=6,1,MIN(1,_xlpm.k/3,(_xlpm.n-_xlpm.k+1)/3))))))</f>
        <v>0</v>
      </c>
      <c r="EU56" s="63">
        <f>IF($I56=0,0,IF(OR(EU$140=0,EU$1&lt;$G56,EU$1&gt;$H56+6),0,_xlfn.LET(_xlpm.k,COUNTIFS($J$1:EU$1,"&gt;="&amp;$G56,$J$140:EU$140,"&gt;0"),_xlpm.n,$I56,EU$140*IF($C56="Bell",EXP(-0.5*((_xlpm.k-(_xlpm.n+1)/2)/MAX(_xlpm.n/6,0.5))^2),IF(_xlpm.n&lt;=6,1,MIN(1,_xlpm.k/3,(_xlpm.n-_xlpm.k+1)/3))))))</f>
        <v>0</v>
      </c>
      <c r="EV56" s="63">
        <f>IF($I56=0,0,IF(OR(EV$140=0,EV$1&lt;$G56,EV$1&gt;$H56+6),0,_xlfn.LET(_xlpm.k,COUNTIFS($J$1:EV$1,"&gt;="&amp;$G56,$J$140:EV$140,"&gt;0"),_xlpm.n,$I56,EV$140*IF($C56="Bell",EXP(-0.5*((_xlpm.k-(_xlpm.n+1)/2)/MAX(_xlpm.n/6,0.5))^2),IF(_xlpm.n&lt;=6,1,MIN(1,_xlpm.k/3,(_xlpm.n-_xlpm.k+1)/3))))))</f>
        <v>0</v>
      </c>
      <c r="EW56" s="63">
        <f>IF($I56=0,0,IF(OR(EW$140=0,EW$1&lt;$G56,EW$1&gt;$H56+6),0,_xlfn.LET(_xlpm.k,COUNTIFS($J$1:EW$1,"&gt;="&amp;$G56,$J$140:EW$140,"&gt;0"),_xlpm.n,$I56,EW$140*IF($C56="Bell",EXP(-0.5*((_xlpm.k-(_xlpm.n+1)/2)/MAX(_xlpm.n/6,0.5))^2),IF(_xlpm.n&lt;=6,1,MIN(1,_xlpm.k/3,(_xlpm.n-_xlpm.k+1)/3))))))</f>
        <v>0</v>
      </c>
      <c r="EX56" s="63">
        <f>IF($I56=0,0,IF(OR(EX$140=0,EX$1&lt;$G56,EX$1&gt;$H56+6),0,_xlfn.LET(_xlpm.k,COUNTIFS($J$1:EX$1,"&gt;="&amp;$G56,$J$140:EX$140,"&gt;0"),_xlpm.n,$I56,EX$140*IF($C56="Bell",EXP(-0.5*((_xlpm.k-(_xlpm.n+1)/2)/MAX(_xlpm.n/6,0.5))^2),IF(_xlpm.n&lt;=6,1,MIN(1,_xlpm.k/3,(_xlpm.n-_xlpm.k+1)/3))))))</f>
        <v>0</v>
      </c>
      <c r="EY56" s="63">
        <f>IF($I56=0,0,IF(OR(EY$140=0,EY$1&lt;$G56,EY$1&gt;$H56+6),0,_xlfn.LET(_xlpm.k,COUNTIFS($J$1:EY$1,"&gt;="&amp;$G56,$J$140:EY$140,"&gt;0"),_xlpm.n,$I56,EY$140*IF($C56="Bell",EXP(-0.5*((_xlpm.k-(_xlpm.n+1)/2)/MAX(_xlpm.n/6,0.5))^2),IF(_xlpm.n&lt;=6,1,MIN(1,_xlpm.k/3,(_xlpm.n-_xlpm.k+1)/3))))))</f>
        <v>0</v>
      </c>
      <c r="EZ56" s="63">
        <f>IF($I56=0,0,IF(OR(EZ$140=0,EZ$1&lt;$G56,EZ$1&gt;$H56+6),0,_xlfn.LET(_xlpm.k,COUNTIFS($J$1:EZ$1,"&gt;="&amp;$G56,$J$140:EZ$140,"&gt;0"),_xlpm.n,$I56,EZ$140*IF($C56="Bell",EXP(-0.5*((_xlpm.k-(_xlpm.n+1)/2)/MAX(_xlpm.n/6,0.5))^2),IF(_xlpm.n&lt;=6,1,MIN(1,_xlpm.k/3,(_xlpm.n-_xlpm.k+1)/3))))))</f>
        <v>0</v>
      </c>
      <c r="FA56" s="63">
        <f>IF($I56=0,0,IF(OR(FA$140=0,FA$1&lt;$G56,FA$1&gt;$H56+6),0,_xlfn.LET(_xlpm.k,COUNTIFS($J$1:FA$1,"&gt;="&amp;$G56,$J$140:FA$140,"&gt;0"),_xlpm.n,$I56,FA$140*IF($C56="Bell",EXP(-0.5*((_xlpm.k-(_xlpm.n+1)/2)/MAX(_xlpm.n/6,0.5))^2),IF(_xlpm.n&lt;=6,1,MIN(1,_xlpm.k/3,(_xlpm.n-_xlpm.k+1)/3))))))</f>
        <v>0</v>
      </c>
      <c r="FB56" s="63">
        <f>IF($I56=0,0,IF(OR(FB$140=0,FB$1&lt;$G56,FB$1&gt;$H56+6),0,_xlfn.LET(_xlpm.k,COUNTIFS($J$1:FB$1,"&gt;="&amp;$G56,$J$140:FB$140,"&gt;0"),_xlpm.n,$I56,FB$140*IF($C56="Bell",EXP(-0.5*((_xlpm.k-(_xlpm.n+1)/2)/MAX(_xlpm.n/6,0.5))^2),IF(_xlpm.n&lt;=6,1,MIN(1,_xlpm.k/3,(_xlpm.n-_xlpm.k+1)/3))))))</f>
        <v>0</v>
      </c>
      <c r="FC56" s="63">
        <f>IF($I56=0,0,IF(OR(FC$140=0,FC$1&lt;$G56,FC$1&gt;$H56+6),0,_xlfn.LET(_xlpm.k,COUNTIFS($J$1:FC$1,"&gt;="&amp;$G56,$J$140:FC$140,"&gt;0"),_xlpm.n,$I56,FC$140*IF($C56="Bell",EXP(-0.5*((_xlpm.k-(_xlpm.n+1)/2)/MAX(_xlpm.n/6,0.5))^2),IF(_xlpm.n&lt;=6,1,MIN(1,_xlpm.k/3,(_xlpm.n-_xlpm.k+1)/3))))))</f>
        <v>0</v>
      </c>
      <c r="FD56" s="63">
        <f>IF($I56=0,0,IF(OR(FD$140=0,FD$1&lt;$G56,FD$1&gt;$H56+6),0,_xlfn.LET(_xlpm.k,COUNTIFS($J$1:FD$1,"&gt;="&amp;$G56,$J$140:FD$140,"&gt;0"),_xlpm.n,$I56,FD$140*IF($C56="Bell",EXP(-0.5*((_xlpm.k-(_xlpm.n+1)/2)/MAX(_xlpm.n/6,0.5))^2),IF(_xlpm.n&lt;=6,1,MIN(1,_xlpm.k/3,(_xlpm.n-_xlpm.k+1)/3))))))</f>
        <v>0</v>
      </c>
      <c r="FE56" s="63">
        <f>IF($I56=0,0,IF(OR(FE$140=0,FE$1&lt;$G56,FE$1&gt;$H56+6),0,_xlfn.LET(_xlpm.k,COUNTIFS($J$1:FE$1,"&gt;="&amp;$G56,$J$140:FE$140,"&gt;0"),_xlpm.n,$I56,FE$140*IF($C56="Bell",EXP(-0.5*((_xlpm.k-(_xlpm.n+1)/2)/MAX(_xlpm.n/6,0.5))^2),IF(_xlpm.n&lt;=6,1,MIN(1,_xlpm.k/3,(_xlpm.n-_xlpm.k+1)/3))))))</f>
        <v>0</v>
      </c>
      <c r="FF56" s="63">
        <f>IF($I56=0,0,IF(OR(FF$140=0,FF$1&lt;$G56,FF$1&gt;$H56+6),0,_xlfn.LET(_xlpm.k,COUNTIFS($J$1:FF$1,"&gt;="&amp;$G56,$J$140:FF$140,"&gt;0"),_xlpm.n,$I56,FF$140*IF($C56="Bell",EXP(-0.5*((_xlpm.k-(_xlpm.n+1)/2)/MAX(_xlpm.n/6,0.5))^2),IF(_xlpm.n&lt;=6,1,MIN(1,_xlpm.k/3,(_xlpm.n-_xlpm.k+1)/3))))))</f>
        <v>0</v>
      </c>
      <c r="FG56" s="63">
        <f>IF($I56=0,0,IF(OR(FG$140=0,FG$1&lt;$G56,FG$1&gt;$H56+6),0,_xlfn.LET(_xlpm.k,COUNTIFS($J$1:FG$1,"&gt;="&amp;$G56,$J$140:FG$140,"&gt;0"),_xlpm.n,$I56,FG$140*IF($C56="Bell",EXP(-0.5*((_xlpm.k-(_xlpm.n+1)/2)/MAX(_xlpm.n/6,0.5))^2),IF(_xlpm.n&lt;=6,1,MIN(1,_xlpm.k/3,(_xlpm.n-_xlpm.k+1)/3))))))</f>
        <v>0</v>
      </c>
      <c r="FH56" s="63">
        <f>IF($I56=0,0,IF(OR(FH$140=0,FH$1&lt;$G56,FH$1&gt;$H56+6),0,_xlfn.LET(_xlpm.k,COUNTIFS($J$1:FH$1,"&gt;="&amp;$G56,$J$140:FH$140,"&gt;0"),_xlpm.n,$I56,FH$140*IF($C56="Bell",EXP(-0.5*((_xlpm.k-(_xlpm.n+1)/2)/MAX(_xlpm.n/6,0.5))^2),IF(_xlpm.n&lt;=6,1,MIN(1,_xlpm.k/3,(_xlpm.n-_xlpm.k+1)/3))))))</f>
        <v>0</v>
      </c>
      <c r="FI56" s="63">
        <f>IF($I56=0,0,IF(OR(FI$140=0,FI$1&lt;$G56,FI$1&gt;$H56+6),0,_xlfn.LET(_xlpm.k,COUNTIFS($J$1:FI$1,"&gt;="&amp;$G56,$J$140:FI$140,"&gt;0"),_xlpm.n,$I56,FI$140*IF($C56="Bell",EXP(-0.5*((_xlpm.k-(_xlpm.n+1)/2)/MAX(_xlpm.n/6,0.5))^2),IF(_xlpm.n&lt;=6,1,MIN(1,_xlpm.k/3,(_xlpm.n-_xlpm.k+1)/3))))))</f>
        <v>0</v>
      </c>
      <c r="FJ56" s="63">
        <f>IF($I56=0,0,IF(OR(FJ$140=0,FJ$1&lt;$G56,FJ$1&gt;$H56+6),0,_xlfn.LET(_xlpm.k,COUNTIFS($J$1:FJ$1,"&gt;="&amp;$G56,$J$140:FJ$140,"&gt;0"),_xlpm.n,$I56,FJ$140*IF($C56="Bell",EXP(-0.5*((_xlpm.k-(_xlpm.n+1)/2)/MAX(_xlpm.n/6,0.5))^2),IF(_xlpm.n&lt;=6,1,MIN(1,_xlpm.k/3,(_xlpm.n-_xlpm.k+1)/3))))))</f>
        <v>0</v>
      </c>
      <c r="FK56" s="63">
        <f>IF($I56=0,0,IF(OR(FK$140=0,FK$1&lt;$G56,FK$1&gt;$H56+6),0,_xlfn.LET(_xlpm.k,COUNTIFS($J$1:FK$1,"&gt;="&amp;$G56,$J$140:FK$140,"&gt;0"),_xlpm.n,$I56,FK$140*IF($C56="Bell",EXP(-0.5*((_xlpm.k-(_xlpm.n+1)/2)/MAX(_xlpm.n/6,0.5))^2),IF(_xlpm.n&lt;=6,1,MIN(1,_xlpm.k/3,(_xlpm.n-_xlpm.k+1)/3))))))</f>
        <v>0</v>
      </c>
      <c r="FL56" s="63">
        <f>IF($I56=0,0,IF(OR(FL$140=0,FL$1&lt;$G56,FL$1&gt;$H56+6),0,_xlfn.LET(_xlpm.k,COUNTIFS($J$1:FL$1,"&gt;="&amp;$G56,$J$140:FL$140,"&gt;0"),_xlpm.n,$I56,FL$140*IF($C56="Bell",EXP(-0.5*((_xlpm.k-(_xlpm.n+1)/2)/MAX(_xlpm.n/6,0.5))^2),IF(_xlpm.n&lt;=6,1,MIN(1,_xlpm.k/3,(_xlpm.n-_xlpm.k+1)/3))))))</f>
        <v>0</v>
      </c>
      <c r="FM56" s="63">
        <f>IF($I56=0,0,IF(OR(FM$140=0,FM$1&lt;$G56,FM$1&gt;$H56+6),0,_xlfn.LET(_xlpm.k,COUNTIFS($J$1:FM$1,"&gt;="&amp;$G56,$J$140:FM$140,"&gt;0"),_xlpm.n,$I56,FM$140*IF($C56="Bell",EXP(-0.5*((_xlpm.k-(_xlpm.n+1)/2)/MAX(_xlpm.n/6,0.5))^2),IF(_xlpm.n&lt;=6,1,MIN(1,_xlpm.k/3,(_xlpm.n-_xlpm.k+1)/3))))))</f>
        <v>0</v>
      </c>
      <c r="FN56" s="63">
        <f>IF($I56=0,0,IF(OR(FN$140=0,FN$1&lt;$G56,FN$1&gt;$H56+6),0,_xlfn.LET(_xlpm.k,COUNTIFS($J$1:FN$1,"&gt;="&amp;$G56,$J$140:FN$140,"&gt;0"),_xlpm.n,$I56,FN$140*IF($C56="Bell",EXP(-0.5*((_xlpm.k-(_xlpm.n+1)/2)/MAX(_xlpm.n/6,0.5))^2),IF(_xlpm.n&lt;=6,1,MIN(1,_xlpm.k/3,(_xlpm.n-_xlpm.k+1)/3))))))</f>
        <v>0</v>
      </c>
      <c r="FO56" s="63">
        <f>IF($I56=0,0,IF(OR(FO$140=0,FO$1&lt;$G56,FO$1&gt;$H56+6),0,_xlfn.LET(_xlpm.k,COUNTIFS($J$1:FO$1,"&gt;="&amp;$G56,$J$140:FO$140,"&gt;0"),_xlpm.n,$I56,FO$140*IF($C56="Bell",EXP(-0.5*((_xlpm.k-(_xlpm.n+1)/2)/MAX(_xlpm.n/6,0.5))^2),IF(_xlpm.n&lt;=6,1,MIN(1,_xlpm.k/3,(_xlpm.n-_xlpm.k+1)/3))))))</f>
        <v>0</v>
      </c>
      <c r="FP56" s="63">
        <f>IF($I56=0,0,IF(OR(FP$140=0,FP$1&lt;$G56,FP$1&gt;$H56+6),0,_xlfn.LET(_xlpm.k,COUNTIFS($J$1:FP$1,"&gt;="&amp;$G56,$J$140:FP$140,"&gt;0"),_xlpm.n,$I56,FP$140*IF($C56="Bell",EXP(-0.5*((_xlpm.k-(_xlpm.n+1)/2)/MAX(_xlpm.n/6,0.5))^2),IF(_xlpm.n&lt;=6,1,MIN(1,_xlpm.k/3,(_xlpm.n-_xlpm.k+1)/3))))))</f>
        <v>0</v>
      </c>
      <c r="FQ56" s="63">
        <f>IF($I56=0,0,IF(OR(FQ$140=0,FQ$1&lt;$G56,FQ$1&gt;$H56+6),0,_xlfn.LET(_xlpm.k,COUNTIFS($J$1:FQ$1,"&gt;="&amp;$G56,$J$140:FQ$140,"&gt;0"),_xlpm.n,$I56,FQ$140*IF($C56="Bell",EXP(-0.5*((_xlpm.k-(_xlpm.n+1)/2)/MAX(_xlpm.n/6,0.5))^2),IF(_xlpm.n&lt;=6,1,MIN(1,_xlpm.k/3,(_xlpm.n-_xlpm.k+1)/3))))))</f>
        <v>0</v>
      </c>
      <c r="FR56" s="63">
        <f>IF($I56=0,0,IF(OR(FR$140=0,FR$1&lt;$G56,FR$1&gt;$H56+6),0,_xlfn.LET(_xlpm.k,COUNTIFS($J$1:FR$1,"&gt;="&amp;$G56,$J$140:FR$140,"&gt;0"),_xlpm.n,$I56,FR$140*IF($C56="Bell",EXP(-0.5*((_xlpm.k-(_xlpm.n+1)/2)/MAX(_xlpm.n/6,0.5))^2),IF(_xlpm.n&lt;=6,1,MIN(1,_xlpm.k/3,(_xlpm.n-_xlpm.k+1)/3))))))</f>
        <v>0</v>
      </c>
      <c r="FS56" s="63">
        <f>IF($I56=0,0,IF(OR(FS$140=0,FS$1&lt;$G56,FS$1&gt;$H56+6),0,_xlfn.LET(_xlpm.k,COUNTIFS($J$1:FS$1,"&gt;="&amp;$G56,$J$140:FS$140,"&gt;0"),_xlpm.n,$I56,FS$140*IF($C56="Bell",EXP(-0.5*((_xlpm.k-(_xlpm.n+1)/2)/MAX(_xlpm.n/6,0.5))^2),IF(_xlpm.n&lt;=6,1,MIN(1,_xlpm.k/3,(_xlpm.n-_xlpm.k+1)/3))))))</f>
        <v>0</v>
      </c>
      <c r="FT56" s="63">
        <f>IF($I56=0,0,IF(OR(FT$140=0,FT$1&lt;$G56,FT$1&gt;$H56+6),0,_xlfn.LET(_xlpm.k,COUNTIFS($J$1:FT$1,"&gt;="&amp;$G56,$J$140:FT$140,"&gt;0"),_xlpm.n,$I56,FT$140*IF($C56="Bell",EXP(-0.5*((_xlpm.k-(_xlpm.n+1)/2)/MAX(_xlpm.n/6,0.5))^2),IF(_xlpm.n&lt;=6,1,MIN(1,_xlpm.k/3,(_xlpm.n-_xlpm.k+1)/3))))))</f>
        <v>0</v>
      </c>
      <c r="FU56" s="63">
        <f>IF($I56=0,0,IF(OR(FU$140=0,FU$1&lt;$G56,FU$1&gt;$H56+6),0,_xlfn.LET(_xlpm.k,COUNTIFS($J$1:FU$1,"&gt;="&amp;$G56,$J$140:FU$140,"&gt;0"),_xlpm.n,$I56,FU$140*IF($C56="Bell",EXP(-0.5*((_xlpm.k-(_xlpm.n+1)/2)/MAX(_xlpm.n/6,0.5))^2),IF(_xlpm.n&lt;=6,1,MIN(1,_xlpm.k/3,(_xlpm.n-_xlpm.k+1)/3))))))</f>
        <v>0</v>
      </c>
      <c r="FV56" s="63">
        <f>IF($I56=0,0,IF(OR(FV$140=0,FV$1&lt;$G56,FV$1&gt;$H56+6),0,_xlfn.LET(_xlpm.k,COUNTIFS($J$1:FV$1,"&gt;="&amp;$G56,$J$140:FV$140,"&gt;0"),_xlpm.n,$I56,FV$140*IF($C56="Bell",EXP(-0.5*((_xlpm.k-(_xlpm.n+1)/2)/MAX(_xlpm.n/6,0.5))^2),IF(_xlpm.n&lt;=6,1,MIN(1,_xlpm.k/3,(_xlpm.n-_xlpm.k+1)/3))))))</f>
        <v>0</v>
      </c>
      <c r="FW56" s="63">
        <f>IF($I56=0,0,IF(OR(FW$140=0,FW$1&lt;$G56,FW$1&gt;$H56+6),0,_xlfn.LET(_xlpm.k,COUNTIFS($J$1:FW$1,"&gt;="&amp;$G56,$J$140:FW$140,"&gt;0"),_xlpm.n,$I56,FW$140*IF($C56="Bell",EXP(-0.5*((_xlpm.k-(_xlpm.n+1)/2)/MAX(_xlpm.n/6,0.5))^2),IF(_xlpm.n&lt;=6,1,MIN(1,_xlpm.k/3,(_xlpm.n-_xlpm.k+1)/3))))))</f>
        <v>0</v>
      </c>
      <c r="FX56" s="63">
        <f>IF($I56=0,0,IF(OR(FX$140=0,FX$1&lt;$G56,FX$1&gt;$H56+6),0,_xlfn.LET(_xlpm.k,COUNTIFS($J$1:FX$1,"&gt;="&amp;$G56,$J$140:FX$140,"&gt;0"),_xlpm.n,$I56,FX$140*IF($C56="Bell",EXP(-0.5*((_xlpm.k-(_xlpm.n+1)/2)/MAX(_xlpm.n/6,0.5))^2),IF(_xlpm.n&lt;=6,1,MIN(1,_xlpm.k/3,(_xlpm.n-_xlpm.k+1)/3))))))</f>
        <v>0</v>
      </c>
      <c r="FY56" s="63">
        <f>IF($I56=0,0,IF(OR(FY$140=0,FY$1&lt;$G56,FY$1&gt;$H56+6),0,_xlfn.LET(_xlpm.k,COUNTIFS($J$1:FY$1,"&gt;="&amp;$G56,$J$140:FY$140,"&gt;0"),_xlpm.n,$I56,FY$140*IF($C56="Bell",EXP(-0.5*((_xlpm.k-(_xlpm.n+1)/2)/MAX(_xlpm.n/6,0.5))^2),IF(_xlpm.n&lt;=6,1,MIN(1,_xlpm.k/3,(_xlpm.n-_xlpm.k+1)/3))))))</f>
        <v>0</v>
      </c>
      <c r="FZ56" s="63">
        <f>IF($I56=0,0,IF(OR(FZ$140=0,FZ$1&lt;$G56,FZ$1&gt;$H56+6),0,_xlfn.LET(_xlpm.k,COUNTIFS($J$1:FZ$1,"&gt;="&amp;$G56,$J$140:FZ$140,"&gt;0"),_xlpm.n,$I56,FZ$140*IF($C56="Bell",EXP(-0.5*((_xlpm.k-(_xlpm.n+1)/2)/MAX(_xlpm.n/6,0.5))^2),IF(_xlpm.n&lt;=6,1,MIN(1,_xlpm.k/3,(_xlpm.n-_xlpm.k+1)/3))))))</f>
        <v>0</v>
      </c>
      <c r="GA56" s="63">
        <f>IF($I56=0,0,IF(OR(GA$140=0,GA$1&lt;$G56,GA$1&gt;$H56+6),0,_xlfn.LET(_xlpm.k,COUNTIFS($J$1:GA$1,"&gt;="&amp;$G56,$J$140:GA$140,"&gt;0"),_xlpm.n,$I56,GA$140*IF($C56="Bell",EXP(-0.5*((_xlpm.k-(_xlpm.n+1)/2)/MAX(_xlpm.n/6,0.5))^2),IF(_xlpm.n&lt;=6,1,MIN(1,_xlpm.k/3,(_xlpm.n-_xlpm.k+1)/3))))))</f>
        <v>0</v>
      </c>
      <c r="GB56" s="63">
        <f>IF($I56=0,0,IF(OR(GB$140=0,GB$1&lt;$G56,GB$1&gt;$H56+6),0,_xlfn.LET(_xlpm.k,COUNTIFS($J$1:GB$1,"&gt;="&amp;$G56,$J$140:GB$140,"&gt;0"),_xlpm.n,$I56,GB$140*IF($C56="Bell",EXP(-0.5*((_xlpm.k-(_xlpm.n+1)/2)/MAX(_xlpm.n/6,0.5))^2),IF(_xlpm.n&lt;=6,1,MIN(1,_xlpm.k/3,(_xlpm.n-_xlpm.k+1)/3))))))</f>
        <v>0</v>
      </c>
      <c r="GC56" s="63">
        <f>IF($I56=0,0,IF(OR(GC$140=0,GC$1&lt;$G56,GC$1&gt;$H56+6),0,_xlfn.LET(_xlpm.k,COUNTIFS($J$1:GC$1,"&gt;="&amp;$G56,$J$140:GC$140,"&gt;0"),_xlpm.n,$I56,GC$140*IF($C56="Bell",EXP(-0.5*((_xlpm.k-(_xlpm.n+1)/2)/MAX(_xlpm.n/6,0.5))^2),IF(_xlpm.n&lt;=6,1,MIN(1,_xlpm.k/3,(_xlpm.n-_xlpm.k+1)/3))))))</f>
        <v>0</v>
      </c>
      <c r="GD56" s="63">
        <f>IF($I56=0,0,IF(OR(GD$140=0,GD$1&lt;$G56,GD$1&gt;$H56+6),0,_xlfn.LET(_xlpm.k,COUNTIFS($J$1:GD$1,"&gt;="&amp;$G56,$J$140:GD$140,"&gt;0"),_xlpm.n,$I56,GD$140*IF($C56="Bell",EXP(-0.5*((_xlpm.k-(_xlpm.n+1)/2)/MAX(_xlpm.n/6,0.5))^2),IF(_xlpm.n&lt;=6,1,MIN(1,_xlpm.k/3,(_xlpm.n-_xlpm.k+1)/3))))))</f>
        <v>0</v>
      </c>
      <c r="GE56" s="63">
        <f>IF($I56=0,0,IF(OR(GE$140=0,GE$1&lt;$G56,GE$1&gt;$H56+6),0,_xlfn.LET(_xlpm.k,COUNTIFS($J$1:GE$1,"&gt;="&amp;$G56,$J$140:GE$140,"&gt;0"),_xlpm.n,$I56,GE$140*IF($C56="Bell",EXP(-0.5*((_xlpm.k-(_xlpm.n+1)/2)/MAX(_xlpm.n/6,0.5))^2),IF(_xlpm.n&lt;=6,1,MIN(1,_xlpm.k/3,(_xlpm.n-_xlpm.k+1)/3))))))</f>
        <v>0</v>
      </c>
      <c r="GF56" s="63">
        <f>IF($I56=0,0,IF(OR(GF$140=0,GF$1&lt;$G56,GF$1&gt;$H56+6),0,_xlfn.LET(_xlpm.k,COUNTIFS($J$1:GF$1,"&gt;="&amp;$G56,$J$140:GF$140,"&gt;0"),_xlpm.n,$I56,GF$140*IF($C56="Bell",EXP(-0.5*((_xlpm.k-(_xlpm.n+1)/2)/MAX(_xlpm.n/6,0.5))^2),IF(_xlpm.n&lt;=6,1,MIN(1,_xlpm.k/3,(_xlpm.n-_xlpm.k+1)/3))))))</f>
        <v>0</v>
      </c>
      <c r="GG56" s="63">
        <f>IF($I56=0,0,IF(OR(GG$140=0,GG$1&lt;$G56,GG$1&gt;$H56+6),0,_xlfn.LET(_xlpm.k,COUNTIFS($J$1:GG$1,"&gt;="&amp;$G56,$J$140:GG$140,"&gt;0"),_xlpm.n,$I56,GG$140*IF($C56="Bell",EXP(-0.5*((_xlpm.k-(_xlpm.n+1)/2)/MAX(_xlpm.n/6,0.5))^2),IF(_xlpm.n&lt;=6,1,MIN(1,_xlpm.k/3,(_xlpm.n-_xlpm.k+1)/3))))))</f>
        <v>0</v>
      </c>
      <c r="GH56" s="63">
        <f>IF($I56=0,0,IF(OR(GH$140=0,GH$1&lt;$G56,GH$1&gt;$H56+6),0,_xlfn.LET(_xlpm.k,COUNTIFS($J$1:GH$1,"&gt;="&amp;$G56,$J$140:GH$140,"&gt;0"),_xlpm.n,$I56,GH$140*IF($C56="Bell",EXP(-0.5*((_xlpm.k-(_xlpm.n+1)/2)/MAX(_xlpm.n/6,0.5))^2),IF(_xlpm.n&lt;=6,1,MIN(1,_xlpm.k/3,(_xlpm.n-_xlpm.k+1)/3))))))</f>
        <v>0</v>
      </c>
      <c r="GI56" s="63">
        <f>IF($I56=0,0,IF(OR(GI$140=0,GI$1&lt;$G56,GI$1&gt;$H56+6),0,_xlfn.LET(_xlpm.k,COUNTIFS($J$1:GI$1,"&gt;="&amp;$G56,$J$140:GI$140,"&gt;0"),_xlpm.n,$I56,GI$140*IF($C56="Bell",EXP(-0.5*((_xlpm.k-(_xlpm.n+1)/2)/MAX(_xlpm.n/6,0.5))^2),IF(_xlpm.n&lt;=6,1,MIN(1,_xlpm.k/3,(_xlpm.n-_xlpm.k+1)/3))))))</f>
        <v>0</v>
      </c>
      <c r="GJ56" s="63">
        <f>IF($I56=0,0,IF(OR(GJ$140=0,GJ$1&lt;$G56,GJ$1&gt;$H56+6),0,_xlfn.LET(_xlpm.k,COUNTIFS($J$1:GJ$1,"&gt;="&amp;$G56,$J$140:GJ$140,"&gt;0"),_xlpm.n,$I56,GJ$140*IF($C56="Bell",EXP(-0.5*((_xlpm.k-(_xlpm.n+1)/2)/MAX(_xlpm.n/6,0.5))^2),IF(_xlpm.n&lt;=6,1,MIN(1,_xlpm.k/3,(_xlpm.n-_xlpm.k+1)/3))))))</f>
        <v>0</v>
      </c>
      <c r="GK56" s="63">
        <f>IF($I56=0,0,IF(OR(GK$140=0,GK$1&lt;$G56,GK$1&gt;$H56+6),0,_xlfn.LET(_xlpm.k,COUNTIFS($J$1:GK$1,"&gt;="&amp;$G56,$J$140:GK$140,"&gt;0"),_xlpm.n,$I56,GK$140*IF($C56="Bell",EXP(-0.5*((_xlpm.k-(_xlpm.n+1)/2)/MAX(_xlpm.n/6,0.5))^2),IF(_xlpm.n&lt;=6,1,MIN(1,_xlpm.k/3,(_xlpm.n-_xlpm.k+1)/3))))))</f>
        <v>0</v>
      </c>
      <c r="GL56" s="63">
        <f>IF($I56=0,0,IF(OR(GL$140=0,GL$1&lt;$G56,GL$1&gt;$H56+6),0,_xlfn.LET(_xlpm.k,COUNTIFS($J$1:GL$1,"&gt;="&amp;$G56,$J$140:GL$140,"&gt;0"),_xlpm.n,$I56,GL$140*IF($C56="Bell",EXP(-0.5*((_xlpm.k-(_xlpm.n+1)/2)/MAX(_xlpm.n/6,0.5))^2),IF(_xlpm.n&lt;=6,1,MIN(1,_xlpm.k/3,(_xlpm.n-_xlpm.k+1)/3))))))</f>
        <v>0</v>
      </c>
    </row>
    <row r="57" spans="1:194" x14ac:dyDescent="0.3">
      <c r="A57" s="66" t="str">
        <f>Sheet1!B57</f>
        <v>0-4125</v>
      </c>
      <c r="B57" s="66" t="str">
        <f>Sheet1!D57</f>
        <v>0-4125-SWPPP Maintenance</v>
      </c>
      <c r="C57" s="59"/>
      <c r="E57" s="64">
        <f t="shared" si="0"/>
        <v>14.8</v>
      </c>
      <c r="G57" s="67">
        <f>IF(Sheet1!G57="","",Sheet1!G57)</f>
        <v>46301</v>
      </c>
      <c r="H57" s="67">
        <f>IF(Sheet1!H57="","",Sheet1!H57)</f>
        <v>46427</v>
      </c>
      <c r="I57">
        <f t="shared" si="1"/>
        <v>17</v>
      </c>
      <c r="J57" s="63">
        <f>IF($I57=0,0,IF(OR(J$140=0,J$1&lt;$G57,J$1&gt;$H57+6),0,_xlfn.LET(_xlpm.k,COUNTIFS($J$1:J$1,"&gt;="&amp;$G57,$J$140:J$140,"&gt;0"),_xlpm.n,$I57,J$140*IF($C57="Bell",EXP(-0.5*((_xlpm.k-(_xlpm.n+1)/2)/MAX(_xlpm.n/6,0.5))^2),IF(_xlpm.n&lt;=6,1,MIN(1,_xlpm.k/3,(_xlpm.n-_xlpm.k+1)/3))))))</f>
        <v>0</v>
      </c>
      <c r="K57" s="63">
        <f>IF($I57=0,0,IF(OR(K$140=0,K$1&lt;$G57,K$1&gt;$H57+6),0,_xlfn.LET(_xlpm.k,COUNTIFS($J$1:K$1,"&gt;="&amp;$G57,$J$140:K$140,"&gt;0"),_xlpm.n,$I57,K$140*IF($C57="Bell",EXP(-0.5*((_xlpm.k-(_xlpm.n+1)/2)/MAX(_xlpm.n/6,0.5))^2),IF(_xlpm.n&lt;=6,1,MIN(1,_xlpm.k/3,(_xlpm.n-_xlpm.k+1)/3))))))</f>
        <v>0</v>
      </c>
      <c r="L57" s="63">
        <f>IF($I57=0,0,IF(OR(L$140=0,L$1&lt;$G57,L$1&gt;$H57+6),0,_xlfn.LET(_xlpm.k,COUNTIFS($J$1:L$1,"&gt;="&amp;$G57,$J$140:L$140,"&gt;0"),_xlpm.n,$I57,L$140*IF($C57="Bell",EXP(-0.5*((_xlpm.k-(_xlpm.n+1)/2)/MAX(_xlpm.n/6,0.5))^2),IF(_xlpm.n&lt;=6,1,MIN(1,_xlpm.k/3,(_xlpm.n-_xlpm.k+1)/3))))))</f>
        <v>0</v>
      </c>
      <c r="M57" s="63">
        <f>IF($I57=0,0,IF(OR(M$140=0,M$1&lt;$G57,M$1&gt;$H57+6),0,_xlfn.LET(_xlpm.k,COUNTIFS($J$1:M$1,"&gt;="&amp;$G57,$J$140:M$140,"&gt;0"),_xlpm.n,$I57,M$140*IF($C57="Bell",EXP(-0.5*((_xlpm.k-(_xlpm.n+1)/2)/MAX(_xlpm.n/6,0.5))^2),IF(_xlpm.n&lt;=6,1,MIN(1,_xlpm.k/3,(_xlpm.n-_xlpm.k+1)/3))))))</f>
        <v>0</v>
      </c>
      <c r="N57" s="63">
        <f>IF($I57=0,0,IF(OR(N$140=0,N$1&lt;$G57,N$1&gt;$H57+6),0,_xlfn.LET(_xlpm.k,COUNTIFS($J$1:N$1,"&gt;="&amp;$G57,$J$140:N$140,"&gt;0"),_xlpm.n,$I57,N$140*IF($C57="Bell",EXP(-0.5*((_xlpm.k-(_xlpm.n+1)/2)/MAX(_xlpm.n/6,0.5))^2),IF(_xlpm.n&lt;=6,1,MIN(1,_xlpm.k/3,(_xlpm.n-_xlpm.k+1)/3))))))</f>
        <v>0</v>
      </c>
      <c r="O57" s="63">
        <f>IF($I57=0,0,IF(OR(O$140=0,O$1&lt;$G57,O$1&gt;$H57+6),0,_xlfn.LET(_xlpm.k,COUNTIFS($J$1:O$1,"&gt;="&amp;$G57,$J$140:O$140,"&gt;0"),_xlpm.n,$I57,O$140*IF($C57="Bell",EXP(-0.5*((_xlpm.k-(_xlpm.n+1)/2)/MAX(_xlpm.n/6,0.5))^2),IF(_xlpm.n&lt;=6,1,MIN(1,_xlpm.k/3,(_xlpm.n-_xlpm.k+1)/3))))))</f>
        <v>0</v>
      </c>
      <c r="P57" s="63">
        <f>IF($I57=0,0,IF(OR(P$140=0,P$1&lt;$G57,P$1&gt;$H57+6),0,_xlfn.LET(_xlpm.k,COUNTIFS($J$1:P$1,"&gt;="&amp;$G57,$J$140:P$140,"&gt;0"),_xlpm.n,$I57,P$140*IF($C57="Bell",EXP(-0.5*((_xlpm.k-(_xlpm.n+1)/2)/MAX(_xlpm.n/6,0.5))^2),IF(_xlpm.n&lt;=6,1,MIN(1,_xlpm.k/3,(_xlpm.n-_xlpm.k+1)/3))))))</f>
        <v>0</v>
      </c>
      <c r="Q57" s="63">
        <f>IF($I57=0,0,IF(OR(Q$140=0,Q$1&lt;$G57,Q$1&gt;$H57+6),0,_xlfn.LET(_xlpm.k,COUNTIFS($J$1:Q$1,"&gt;="&amp;$G57,$J$140:Q$140,"&gt;0"),_xlpm.n,$I57,Q$140*IF($C57="Bell",EXP(-0.5*((_xlpm.k-(_xlpm.n+1)/2)/MAX(_xlpm.n/6,0.5))^2),IF(_xlpm.n&lt;=6,1,MIN(1,_xlpm.k/3,(_xlpm.n-_xlpm.k+1)/3))))))</f>
        <v>0</v>
      </c>
      <c r="R57" s="63">
        <f>IF($I57=0,0,IF(OR(R$140=0,R$1&lt;$G57,R$1&gt;$H57+6),0,_xlfn.LET(_xlpm.k,COUNTIFS($J$1:R$1,"&gt;="&amp;$G57,$J$140:R$140,"&gt;0"),_xlpm.n,$I57,R$140*IF($C57="Bell",EXP(-0.5*((_xlpm.k-(_xlpm.n+1)/2)/MAX(_xlpm.n/6,0.5))^2),IF(_xlpm.n&lt;=6,1,MIN(1,_xlpm.k/3,(_xlpm.n-_xlpm.k+1)/3))))))</f>
        <v>0</v>
      </c>
      <c r="S57" s="63">
        <f>IF($I57=0,0,IF(OR(S$140=0,S$1&lt;$G57,S$1&gt;$H57+6),0,_xlfn.LET(_xlpm.k,COUNTIFS($J$1:S$1,"&gt;="&amp;$G57,$J$140:S$140,"&gt;0"),_xlpm.n,$I57,S$140*IF($C57="Bell",EXP(-0.5*((_xlpm.k-(_xlpm.n+1)/2)/MAX(_xlpm.n/6,0.5))^2),IF(_xlpm.n&lt;=6,1,MIN(1,_xlpm.k/3,(_xlpm.n-_xlpm.k+1)/3))))))</f>
        <v>0</v>
      </c>
      <c r="T57" s="63">
        <f>IF($I57=0,0,IF(OR(T$140=0,T$1&lt;$G57,T$1&gt;$H57+6),0,_xlfn.LET(_xlpm.k,COUNTIFS($J$1:T$1,"&gt;="&amp;$G57,$J$140:T$140,"&gt;0"),_xlpm.n,$I57,T$140*IF($C57="Bell",EXP(-0.5*((_xlpm.k-(_xlpm.n+1)/2)/MAX(_xlpm.n/6,0.5))^2),IF(_xlpm.n&lt;=6,1,MIN(1,_xlpm.k/3,(_xlpm.n-_xlpm.k+1)/3))))))</f>
        <v>0</v>
      </c>
      <c r="U57" s="63">
        <f>IF($I57=0,0,IF(OR(U$140=0,U$1&lt;$G57,U$1&gt;$H57+6),0,_xlfn.LET(_xlpm.k,COUNTIFS($J$1:U$1,"&gt;="&amp;$G57,$J$140:U$140,"&gt;0"),_xlpm.n,$I57,U$140*IF($C57="Bell",EXP(-0.5*((_xlpm.k-(_xlpm.n+1)/2)/MAX(_xlpm.n/6,0.5))^2),IF(_xlpm.n&lt;=6,1,MIN(1,_xlpm.k/3,(_xlpm.n-_xlpm.k+1)/3))))))</f>
        <v>0</v>
      </c>
      <c r="V57" s="63">
        <f>IF($I57=0,0,IF(OR(V$140=0,V$1&lt;$G57,V$1&gt;$H57+6),0,_xlfn.LET(_xlpm.k,COUNTIFS($J$1:V$1,"&gt;="&amp;$G57,$J$140:V$140,"&gt;0"),_xlpm.n,$I57,V$140*IF($C57="Bell",EXP(-0.5*((_xlpm.k-(_xlpm.n+1)/2)/MAX(_xlpm.n/6,0.5))^2),IF(_xlpm.n&lt;=6,1,MIN(1,_xlpm.k/3,(_xlpm.n-_xlpm.k+1)/3))))))</f>
        <v>0</v>
      </c>
      <c r="W57" s="63">
        <f>IF($I57=0,0,IF(OR(W$140=0,W$1&lt;$G57,W$1&gt;$H57+6),0,_xlfn.LET(_xlpm.k,COUNTIFS($J$1:W$1,"&gt;="&amp;$G57,$J$140:W$140,"&gt;0"),_xlpm.n,$I57,W$140*IF($C57="Bell",EXP(-0.5*((_xlpm.k-(_xlpm.n+1)/2)/MAX(_xlpm.n/6,0.5))^2),IF(_xlpm.n&lt;=6,1,MIN(1,_xlpm.k/3,(_xlpm.n-_xlpm.k+1)/3))))))</f>
        <v>0</v>
      </c>
      <c r="X57" s="63">
        <f>IF($I57=0,0,IF(OR(X$140=0,X$1&lt;$G57,X$1&gt;$H57+6),0,_xlfn.LET(_xlpm.k,COUNTIFS($J$1:X$1,"&gt;="&amp;$G57,$J$140:X$140,"&gt;0"),_xlpm.n,$I57,X$140*IF($C57="Bell",EXP(-0.5*((_xlpm.k-(_xlpm.n+1)/2)/MAX(_xlpm.n/6,0.5))^2),IF(_xlpm.n&lt;=6,1,MIN(1,_xlpm.k/3,(_xlpm.n-_xlpm.k+1)/3))))))</f>
        <v>0</v>
      </c>
      <c r="Y57" s="63">
        <f>IF($I57=0,0,IF(OR(Y$140=0,Y$1&lt;$G57,Y$1&gt;$H57+6),0,_xlfn.LET(_xlpm.k,COUNTIFS($J$1:Y$1,"&gt;="&amp;$G57,$J$140:Y$140,"&gt;0"),_xlpm.n,$I57,Y$140*IF($C57="Bell",EXP(-0.5*((_xlpm.k-(_xlpm.n+1)/2)/MAX(_xlpm.n/6,0.5))^2),IF(_xlpm.n&lt;=6,1,MIN(1,_xlpm.k/3,(_xlpm.n-_xlpm.k+1)/3))))))</f>
        <v>0</v>
      </c>
      <c r="Z57" s="63">
        <f>IF($I57=0,0,IF(OR(Z$140=0,Z$1&lt;$G57,Z$1&gt;$H57+6),0,_xlfn.LET(_xlpm.k,COUNTIFS($J$1:Z$1,"&gt;="&amp;$G57,$J$140:Z$140,"&gt;0"),_xlpm.n,$I57,Z$140*IF($C57="Bell",EXP(-0.5*((_xlpm.k-(_xlpm.n+1)/2)/MAX(_xlpm.n/6,0.5))^2),IF(_xlpm.n&lt;=6,1,MIN(1,_xlpm.k/3,(_xlpm.n-_xlpm.k+1)/3))))))</f>
        <v>0.33333333333333331</v>
      </c>
      <c r="AA57" s="63">
        <f>IF($I57=0,0,IF(OR(AA$140=0,AA$1&lt;$G57,AA$1&gt;$H57+6),0,_xlfn.LET(_xlpm.k,COUNTIFS($J$1:AA$1,"&gt;="&amp;$G57,$J$140:AA$140,"&gt;0"),_xlpm.n,$I57,AA$140*IF($C57="Bell",EXP(-0.5*((_xlpm.k-(_xlpm.n+1)/2)/MAX(_xlpm.n/6,0.5))^2),IF(_xlpm.n&lt;=6,1,MIN(1,_xlpm.k/3,(_xlpm.n-_xlpm.k+1)/3))))))</f>
        <v>0.66666666666666663</v>
      </c>
      <c r="AB57" s="63">
        <f>IF($I57=0,0,IF(OR(AB$140=0,AB$1&lt;$G57,AB$1&gt;$H57+6),0,_xlfn.LET(_xlpm.k,COUNTIFS($J$1:AB$1,"&gt;="&amp;$G57,$J$140:AB$140,"&gt;0"),_xlpm.n,$I57,AB$140*IF($C57="Bell",EXP(-0.5*((_xlpm.k-(_xlpm.n+1)/2)/MAX(_xlpm.n/6,0.5))^2),IF(_xlpm.n&lt;=6,1,MIN(1,_xlpm.k/3,(_xlpm.n-_xlpm.k+1)/3))))))</f>
        <v>1</v>
      </c>
      <c r="AC57" s="63">
        <f>IF($I57=0,0,IF(OR(AC$140=0,AC$1&lt;$G57,AC$1&gt;$H57+6),0,_xlfn.LET(_xlpm.k,COUNTIFS($J$1:AC$1,"&gt;="&amp;$G57,$J$140:AC$140,"&gt;0"),_xlpm.n,$I57,AC$140*IF($C57="Bell",EXP(-0.5*((_xlpm.k-(_xlpm.n+1)/2)/MAX(_xlpm.n/6,0.5))^2),IF(_xlpm.n&lt;=6,1,MIN(1,_xlpm.k/3,(_xlpm.n-_xlpm.k+1)/3))))))</f>
        <v>1</v>
      </c>
      <c r="AD57" s="63">
        <f>IF($I57=0,0,IF(OR(AD$140=0,AD$1&lt;$G57,AD$1&gt;$H57+6),0,_xlfn.LET(_xlpm.k,COUNTIFS($J$1:AD$1,"&gt;="&amp;$G57,$J$140:AD$140,"&gt;0"),_xlpm.n,$I57,AD$140*IF($C57="Bell",EXP(-0.5*((_xlpm.k-(_xlpm.n+1)/2)/MAX(_xlpm.n/6,0.5))^2),IF(_xlpm.n&lt;=6,1,MIN(1,_xlpm.k/3,(_xlpm.n-_xlpm.k+1)/3))))))</f>
        <v>1</v>
      </c>
      <c r="AE57" s="63">
        <f>IF($I57=0,0,IF(OR(AE$140=0,AE$1&lt;$G57,AE$1&gt;$H57+6),0,_xlfn.LET(_xlpm.k,COUNTIFS($J$1:AE$1,"&gt;="&amp;$G57,$J$140:AE$140,"&gt;0"),_xlpm.n,$I57,AE$140*IF($C57="Bell",EXP(-0.5*((_xlpm.k-(_xlpm.n+1)/2)/MAX(_xlpm.n/6,0.5))^2),IF(_xlpm.n&lt;=6,1,MIN(1,_xlpm.k/3,(_xlpm.n-_xlpm.k+1)/3))))))</f>
        <v>1</v>
      </c>
      <c r="AF57" s="63">
        <f>IF($I57=0,0,IF(OR(AF$140=0,AF$1&lt;$G57,AF$1&gt;$H57+6),0,_xlfn.LET(_xlpm.k,COUNTIFS($J$1:AF$1,"&gt;="&amp;$G57,$J$140:AF$140,"&gt;0"),_xlpm.n,$I57,AF$140*IF($C57="Bell",EXP(-0.5*((_xlpm.k-(_xlpm.n+1)/2)/MAX(_xlpm.n/6,0.5))^2),IF(_xlpm.n&lt;=6,1,MIN(1,_xlpm.k/3,(_xlpm.n-_xlpm.k+1)/3))))))</f>
        <v>1</v>
      </c>
      <c r="AG57" s="63">
        <f>IF($I57=0,0,IF(OR(AG$140=0,AG$1&lt;$G57,AG$1&gt;$H57+6),0,_xlfn.LET(_xlpm.k,COUNTIFS($J$1:AG$1,"&gt;="&amp;$G57,$J$140:AG$140,"&gt;0"),_xlpm.n,$I57,AG$140*IF($C57="Bell",EXP(-0.5*((_xlpm.k-(_xlpm.n+1)/2)/MAX(_xlpm.n/6,0.5))^2),IF(_xlpm.n&lt;=6,1,MIN(1,_xlpm.k/3,(_xlpm.n-_xlpm.k+1)/3))))))</f>
        <v>0</v>
      </c>
      <c r="AH57" s="63">
        <f>IF($I57=0,0,IF(OR(AH$140=0,AH$1&lt;$G57,AH$1&gt;$H57+6),0,_xlfn.LET(_xlpm.k,COUNTIFS($J$1:AH$1,"&gt;="&amp;$G57,$J$140:AH$140,"&gt;0"),_xlpm.n,$I57,AH$140*IF($C57="Bell",EXP(-0.5*((_xlpm.k-(_xlpm.n+1)/2)/MAX(_xlpm.n/6,0.5))^2),IF(_xlpm.n&lt;=6,1,MIN(1,_xlpm.k/3,(_xlpm.n-_xlpm.k+1)/3))))))</f>
        <v>1</v>
      </c>
      <c r="AI57" s="63">
        <f>IF($I57=0,0,IF(OR(AI$140=0,AI$1&lt;$G57,AI$1&gt;$H57+6),0,_xlfn.LET(_xlpm.k,COUNTIFS($J$1:AI$1,"&gt;="&amp;$G57,$J$140:AI$140,"&gt;0"),_xlpm.n,$I57,AI$140*IF($C57="Bell",EXP(-0.5*((_xlpm.k-(_xlpm.n+1)/2)/MAX(_xlpm.n/6,0.5))^2),IF(_xlpm.n&lt;=6,1,MIN(1,_xlpm.k/3,(_xlpm.n-_xlpm.k+1)/3))))))</f>
        <v>1</v>
      </c>
      <c r="AJ57" s="63">
        <f>IF($I57=0,0,IF(OR(AJ$140=0,AJ$1&lt;$G57,AJ$1&gt;$H57+6),0,_xlfn.LET(_xlpm.k,COUNTIFS($J$1:AJ$1,"&gt;="&amp;$G57,$J$140:AJ$140,"&gt;0"),_xlpm.n,$I57,AJ$140*IF($C57="Bell",EXP(-0.5*((_xlpm.k-(_xlpm.n+1)/2)/MAX(_xlpm.n/6,0.5))^2),IF(_xlpm.n&lt;=6,1,MIN(1,_xlpm.k/3,(_xlpm.n-_xlpm.k+1)/3))))))</f>
        <v>1</v>
      </c>
      <c r="AK57" s="63">
        <f>IF($I57=0,0,IF(OR(AK$140=0,AK$1&lt;$G57,AK$1&gt;$H57+6),0,_xlfn.LET(_xlpm.k,COUNTIFS($J$1:AK$1,"&gt;="&amp;$G57,$J$140:AK$140,"&gt;0"),_xlpm.n,$I57,AK$140*IF($C57="Bell",EXP(-0.5*((_xlpm.k-(_xlpm.n+1)/2)/MAX(_xlpm.n/6,0.5))^2),IF(_xlpm.n&lt;=6,1,MIN(1,_xlpm.k/3,(_xlpm.n-_xlpm.k+1)/3))))))</f>
        <v>0</v>
      </c>
      <c r="AL57" s="63">
        <f>IF($I57=0,0,IF(OR(AL$140=0,AL$1&lt;$G57,AL$1&gt;$H57+6),0,_xlfn.LET(_xlpm.k,COUNTIFS($J$1:AL$1,"&gt;="&amp;$G57,$J$140:AL$140,"&gt;0"),_xlpm.n,$I57,AL$140*IF($C57="Bell",EXP(-0.5*((_xlpm.k-(_xlpm.n+1)/2)/MAX(_xlpm.n/6,0.5))^2),IF(_xlpm.n&lt;=6,1,MIN(1,_xlpm.k/3,(_xlpm.n-_xlpm.k+1)/3))))))</f>
        <v>0.8</v>
      </c>
      <c r="AM57" s="63">
        <f>IF($I57=0,0,IF(OR(AM$140=0,AM$1&lt;$G57,AM$1&gt;$H57+6),0,_xlfn.LET(_xlpm.k,COUNTIFS($J$1:AM$1,"&gt;="&amp;$G57,$J$140:AM$140,"&gt;0"),_xlpm.n,$I57,AM$140*IF($C57="Bell",EXP(-0.5*((_xlpm.k-(_xlpm.n+1)/2)/MAX(_xlpm.n/6,0.5))^2),IF(_xlpm.n&lt;=6,1,MIN(1,_xlpm.k/3,(_xlpm.n-_xlpm.k+1)/3))))))</f>
        <v>1</v>
      </c>
      <c r="AN57" s="63">
        <f>IF($I57=0,0,IF(OR(AN$140=0,AN$1&lt;$G57,AN$1&gt;$H57+6),0,_xlfn.LET(_xlpm.k,COUNTIFS($J$1:AN$1,"&gt;="&amp;$G57,$J$140:AN$140,"&gt;0"),_xlpm.n,$I57,AN$140*IF($C57="Bell",EXP(-0.5*((_xlpm.k-(_xlpm.n+1)/2)/MAX(_xlpm.n/6,0.5))^2),IF(_xlpm.n&lt;=6,1,MIN(1,_xlpm.k/3,(_xlpm.n-_xlpm.k+1)/3))))))</f>
        <v>1</v>
      </c>
      <c r="AO57" s="63">
        <f>IF($I57=0,0,IF(OR(AO$140=0,AO$1&lt;$G57,AO$1&gt;$H57+6),0,_xlfn.LET(_xlpm.k,COUNTIFS($J$1:AO$1,"&gt;="&amp;$G57,$J$140:AO$140,"&gt;0"),_xlpm.n,$I57,AO$140*IF($C57="Bell",EXP(-0.5*((_xlpm.k-(_xlpm.n+1)/2)/MAX(_xlpm.n/6,0.5))^2),IF(_xlpm.n&lt;=6,1,MIN(1,_xlpm.k/3,(_xlpm.n-_xlpm.k+1)/3))))))</f>
        <v>1</v>
      </c>
      <c r="AP57" s="63">
        <f>IF($I57=0,0,IF(OR(AP$140=0,AP$1&lt;$G57,AP$1&gt;$H57+6),0,_xlfn.LET(_xlpm.k,COUNTIFS($J$1:AP$1,"&gt;="&amp;$G57,$J$140:AP$140,"&gt;0"),_xlpm.n,$I57,AP$140*IF($C57="Bell",EXP(-0.5*((_xlpm.k-(_xlpm.n+1)/2)/MAX(_xlpm.n/6,0.5))^2),IF(_xlpm.n&lt;=6,1,MIN(1,_xlpm.k/3,(_xlpm.n-_xlpm.k+1)/3))))))</f>
        <v>1</v>
      </c>
      <c r="AQ57" s="63">
        <f>IF($I57=0,0,IF(OR(AQ$140=0,AQ$1&lt;$G57,AQ$1&gt;$H57+6),0,_xlfn.LET(_xlpm.k,COUNTIFS($J$1:AQ$1,"&gt;="&amp;$G57,$J$140:AQ$140,"&gt;0"),_xlpm.n,$I57,AQ$140*IF($C57="Bell",EXP(-0.5*((_xlpm.k-(_xlpm.n+1)/2)/MAX(_xlpm.n/6,0.5))^2),IF(_xlpm.n&lt;=6,1,MIN(1,_xlpm.k/3,(_xlpm.n-_xlpm.k+1)/3))))))</f>
        <v>0.66666666666666663</v>
      </c>
      <c r="AR57" s="63">
        <f>IF($I57=0,0,IF(OR(AR$140=0,AR$1&lt;$G57,AR$1&gt;$H57+6),0,_xlfn.LET(_xlpm.k,COUNTIFS($J$1:AR$1,"&gt;="&amp;$G57,$J$140:AR$140,"&gt;0"),_xlpm.n,$I57,AR$140*IF($C57="Bell",EXP(-0.5*((_xlpm.k-(_xlpm.n+1)/2)/MAX(_xlpm.n/6,0.5))^2),IF(_xlpm.n&lt;=6,1,MIN(1,_xlpm.k/3,(_xlpm.n-_xlpm.k+1)/3))))))</f>
        <v>0.33333333333333331</v>
      </c>
      <c r="AS57" s="63">
        <f>IF($I57=0,0,IF(OR(AS$140=0,AS$1&lt;$G57,AS$1&gt;$H57+6),0,_xlfn.LET(_xlpm.k,COUNTIFS($J$1:AS$1,"&gt;="&amp;$G57,$J$140:AS$140,"&gt;0"),_xlpm.n,$I57,AS$140*IF($C57="Bell",EXP(-0.5*((_xlpm.k-(_xlpm.n+1)/2)/MAX(_xlpm.n/6,0.5))^2),IF(_xlpm.n&lt;=6,1,MIN(1,_xlpm.k/3,(_xlpm.n-_xlpm.k+1)/3))))))</f>
        <v>0</v>
      </c>
      <c r="AT57" s="63">
        <f>IF($I57=0,0,IF(OR(AT$140=0,AT$1&lt;$G57,AT$1&gt;$H57+6),0,_xlfn.LET(_xlpm.k,COUNTIFS($J$1:AT$1,"&gt;="&amp;$G57,$J$140:AT$140,"&gt;0"),_xlpm.n,$I57,AT$140*IF($C57="Bell",EXP(-0.5*((_xlpm.k-(_xlpm.n+1)/2)/MAX(_xlpm.n/6,0.5))^2),IF(_xlpm.n&lt;=6,1,MIN(1,_xlpm.k/3,(_xlpm.n-_xlpm.k+1)/3))))))</f>
        <v>0</v>
      </c>
      <c r="AU57" s="63">
        <f>IF($I57=0,0,IF(OR(AU$140=0,AU$1&lt;$G57,AU$1&gt;$H57+6),0,_xlfn.LET(_xlpm.k,COUNTIFS($J$1:AU$1,"&gt;="&amp;$G57,$J$140:AU$140,"&gt;0"),_xlpm.n,$I57,AU$140*IF($C57="Bell",EXP(-0.5*((_xlpm.k-(_xlpm.n+1)/2)/MAX(_xlpm.n/6,0.5))^2),IF(_xlpm.n&lt;=6,1,MIN(1,_xlpm.k/3,(_xlpm.n-_xlpm.k+1)/3))))))</f>
        <v>0</v>
      </c>
      <c r="AV57" s="63">
        <f>IF($I57=0,0,IF(OR(AV$140=0,AV$1&lt;$G57,AV$1&gt;$H57+6),0,_xlfn.LET(_xlpm.k,COUNTIFS($J$1:AV$1,"&gt;="&amp;$G57,$J$140:AV$140,"&gt;0"),_xlpm.n,$I57,AV$140*IF($C57="Bell",EXP(-0.5*((_xlpm.k-(_xlpm.n+1)/2)/MAX(_xlpm.n/6,0.5))^2),IF(_xlpm.n&lt;=6,1,MIN(1,_xlpm.k/3,(_xlpm.n-_xlpm.k+1)/3))))))</f>
        <v>0</v>
      </c>
      <c r="AW57" s="63">
        <f>IF($I57=0,0,IF(OR(AW$140=0,AW$1&lt;$G57,AW$1&gt;$H57+6),0,_xlfn.LET(_xlpm.k,COUNTIFS($J$1:AW$1,"&gt;="&amp;$G57,$J$140:AW$140,"&gt;0"),_xlpm.n,$I57,AW$140*IF($C57="Bell",EXP(-0.5*((_xlpm.k-(_xlpm.n+1)/2)/MAX(_xlpm.n/6,0.5))^2),IF(_xlpm.n&lt;=6,1,MIN(1,_xlpm.k/3,(_xlpm.n-_xlpm.k+1)/3))))))</f>
        <v>0</v>
      </c>
      <c r="AX57" s="63">
        <f>IF($I57=0,0,IF(OR(AX$140=0,AX$1&lt;$G57,AX$1&gt;$H57+6),0,_xlfn.LET(_xlpm.k,COUNTIFS($J$1:AX$1,"&gt;="&amp;$G57,$J$140:AX$140,"&gt;0"),_xlpm.n,$I57,AX$140*IF($C57="Bell",EXP(-0.5*((_xlpm.k-(_xlpm.n+1)/2)/MAX(_xlpm.n/6,0.5))^2),IF(_xlpm.n&lt;=6,1,MIN(1,_xlpm.k/3,(_xlpm.n-_xlpm.k+1)/3))))))</f>
        <v>0</v>
      </c>
      <c r="AY57" s="63">
        <f>IF($I57=0,0,IF(OR(AY$140=0,AY$1&lt;$G57,AY$1&gt;$H57+6),0,_xlfn.LET(_xlpm.k,COUNTIFS($J$1:AY$1,"&gt;="&amp;$G57,$J$140:AY$140,"&gt;0"),_xlpm.n,$I57,AY$140*IF($C57="Bell",EXP(-0.5*((_xlpm.k-(_xlpm.n+1)/2)/MAX(_xlpm.n/6,0.5))^2),IF(_xlpm.n&lt;=6,1,MIN(1,_xlpm.k/3,(_xlpm.n-_xlpm.k+1)/3))))))</f>
        <v>0</v>
      </c>
      <c r="AZ57" s="63">
        <f>IF($I57=0,0,IF(OR(AZ$140=0,AZ$1&lt;$G57,AZ$1&gt;$H57+6),0,_xlfn.LET(_xlpm.k,COUNTIFS($J$1:AZ$1,"&gt;="&amp;$G57,$J$140:AZ$140,"&gt;0"),_xlpm.n,$I57,AZ$140*IF($C57="Bell",EXP(-0.5*((_xlpm.k-(_xlpm.n+1)/2)/MAX(_xlpm.n/6,0.5))^2),IF(_xlpm.n&lt;=6,1,MIN(1,_xlpm.k/3,(_xlpm.n-_xlpm.k+1)/3))))))</f>
        <v>0</v>
      </c>
      <c r="BA57" s="63">
        <f>IF($I57=0,0,IF(OR(BA$140=0,BA$1&lt;$G57,BA$1&gt;$H57+6),0,_xlfn.LET(_xlpm.k,COUNTIFS($J$1:BA$1,"&gt;="&amp;$G57,$J$140:BA$140,"&gt;0"),_xlpm.n,$I57,BA$140*IF($C57="Bell",EXP(-0.5*((_xlpm.k-(_xlpm.n+1)/2)/MAX(_xlpm.n/6,0.5))^2),IF(_xlpm.n&lt;=6,1,MIN(1,_xlpm.k/3,(_xlpm.n-_xlpm.k+1)/3))))))</f>
        <v>0</v>
      </c>
      <c r="BB57" s="63">
        <f>IF($I57=0,0,IF(OR(BB$140=0,BB$1&lt;$G57,BB$1&gt;$H57+6),0,_xlfn.LET(_xlpm.k,COUNTIFS($J$1:BB$1,"&gt;="&amp;$G57,$J$140:BB$140,"&gt;0"),_xlpm.n,$I57,BB$140*IF($C57="Bell",EXP(-0.5*((_xlpm.k-(_xlpm.n+1)/2)/MAX(_xlpm.n/6,0.5))^2),IF(_xlpm.n&lt;=6,1,MIN(1,_xlpm.k/3,(_xlpm.n-_xlpm.k+1)/3))))))</f>
        <v>0</v>
      </c>
      <c r="BC57" s="63">
        <f>IF($I57=0,0,IF(OR(BC$140=0,BC$1&lt;$G57,BC$1&gt;$H57+6),0,_xlfn.LET(_xlpm.k,COUNTIFS($J$1:BC$1,"&gt;="&amp;$G57,$J$140:BC$140,"&gt;0"),_xlpm.n,$I57,BC$140*IF($C57="Bell",EXP(-0.5*((_xlpm.k-(_xlpm.n+1)/2)/MAX(_xlpm.n/6,0.5))^2),IF(_xlpm.n&lt;=6,1,MIN(1,_xlpm.k/3,(_xlpm.n-_xlpm.k+1)/3))))))</f>
        <v>0</v>
      </c>
      <c r="BD57" s="63">
        <f>IF($I57=0,0,IF(OR(BD$140=0,BD$1&lt;$G57,BD$1&gt;$H57+6),0,_xlfn.LET(_xlpm.k,COUNTIFS($J$1:BD$1,"&gt;="&amp;$G57,$J$140:BD$140,"&gt;0"),_xlpm.n,$I57,BD$140*IF($C57="Bell",EXP(-0.5*((_xlpm.k-(_xlpm.n+1)/2)/MAX(_xlpm.n/6,0.5))^2),IF(_xlpm.n&lt;=6,1,MIN(1,_xlpm.k/3,(_xlpm.n-_xlpm.k+1)/3))))))</f>
        <v>0</v>
      </c>
      <c r="BE57" s="63">
        <f>IF($I57=0,0,IF(OR(BE$140=0,BE$1&lt;$G57,BE$1&gt;$H57+6),0,_xlfn.LET(_xlpm.k,COUNTIFS($J$1:BE$1,"&gt;="&amp;$G57,$J$140:BE$140,"&gt;0"),_xlpm.n,$I57,BE$140*IF($C57="Bell",EXP(-0.5*((_xlpm.k-(_xlpm.n+1)/2)/MAX(_xlpm.n/6,0.5))^2),IF(_xlpm.n&lt;=6,1,MIN(1,_xlpm.k/3,(_xlpm.n-_xlpm.k+1)/3))))))</f>
        <v>0</v>
      </c>
      <c r="BF57" s="63">
        <f>IF($I57=0,0,IF(OR(BF$140=0,BF$1&lt;$G57,BF$1&gt;$H57+6),0,_xlfn.LET(_xlpm.k,COUNTIFS($J$1:BF$1,"&gt;="&amp;$G57,$J$140:BF$140,"&gt;0"),_xlpm.n,$I57,BF$140*IF($C57="Bell",EXP(-0.5*((_xlpm.k-(_xlpm.n+1)/2)/MAX(_xlpm.n/6,0.5))^2),IF(_xlpm.n&lt;=6,1,MIN(1,_xlpm.k/3,(_xlpm.n-_xlpm.k+1)/3))))))</f>
        <v>0</v>
      </c>
      <c r="BG57" s="63">
        <f>IF($I57=0,0,IF(OR(BG$140=0,BG$1&lt;$G57,BG$1&gt;$H57+6),0,_xlfn.LET(_xlpm.k,COUNTIFS($J$1:BG$1,"&gt;="&amp;$G57,$J$140:BG$140,"&gt;0"),_xlpm.n,$I57,BG$140*IF($C57="Bell",EXP(-0.5*((_xlpm.k-(_xlpm.n+1)/2)/MAX(_xlpm.n/6,0.5))^2),IF(_xlpm.n&lt;=6,1,MIN(1,_xlpm.k/3,(_xlpm.n-_xlpm.k+1)/3))))))</f>
        <v>0</v>
      </c>
      <c r="BH57" s="63">
        <f>IF($I57=0,0,IF(OR(BH$140=0,BH$1&lt;$G57,BH$1&gt;$H57+6),0,_xlfn.LET(_xlpm.k,COUNTIFS($J$1:BH$1,"&gt;="&amp;$G57,$J$140:BH$140,"&gt;0"),_xlpm.n,$I57,BH$140*IF($C57="Bell",EXP(-0.5*((_xlpm.k-(_xlpm.n+1)/2)/MAX(_xlpm.n/6,0.5))^2),IF(_xlpm.n&lt;=6,1,MIN(1,_xlpm.k/3,(_xlpm.n-_xlpm.k+1)/3))))))</f>
        <v>0</v>
      </c>
      <c r="BI57" s="63">
        <f>IF($I57=0,0,IF(OR(BI$140=0,BI$1&lt;$G57,BI$1&gt;$H57+6),0,_xlfn.LET(_xlpm.k,COUNTIFS($J$1:BI$1,"&gt;="&amp;$G57,$J$140:BI$140,"&gt;0"),_xlpm.n,$I57,BI$140*IF($C57="Bell",EXP(-0.5*((_xlpm.k-(_xlpm.n+1)/2)/MAX(_xlpm.n/6,0.5))^2),IF(_xlpm.n&lt;=6,1,MIN(1,_xlpm.k/3,(_xlpm.n-_xlpm.k+1)/3))))))</f>
        <v>0</v>
      </c>
      <c r="BJ57" s="63">
        <f>IF($I57=0,0,IF(OR(BJ$140=0,BJ$1&lt;$G57,BJ$1&gt;$H57+6),0,_xlfn.LET(_xlpm.k,COUNTIFS($J$1:BJ$1,"&gt;="&amp;$G57,$J$140:BJ$140,"&gt;0"),_xlpm.n,$I57,BJ$140*IF($C57="Bell",EXP(-0.5*((_xlpm.k-(_xlpm.n+1)/2)/MAX(_xlpm.n/6,0.5))^2),IF(_xlpm.n&lt;=6,1,MIN(1,_xlpm.k/3,(_xlpm.n-_xlpm.k+1)/3))))))</f>
        <v>0</v>
      </c>
      <c r="BK57" s="63">
        <f>IF($I57=0,0,IF(OR(BK$140=0,BK$1&lt;$G57,BK$1&gt;$H57+6),0,_xlfn.LET(_xlpm.k,COUNTIFS($J$1:BK$1,"&gt;="&amp;$G57,$J$140:BK$140,"&gt;0"),_xlpm.n,$I57,BK$140*IF($C57="Bell",EXP(-0.5*((_xlpm.k-(_xlpm.n+1)/2)/MAX(_xlpm.n/6,0.5))^2),IF(_xlpm.n&lt;=6,1,MIN(1,_xlpm.k/3,(_xlpm.n-_xlpm.k+1)/3))))))</f>
        <v>0</v>
      </c>
      <c r="BL57" s="63">
        <f>IF($I57=0,0,IF(OR(BL$140=0,BL$1&lt;$G57,BL$1&gt;$H57+6),0,_xlfn.LET(_xlpm.k,COUNTIFS($J$1:BL$1,"&gt;="&amp;$G57,$J$140:BL$140,"&gt;0"),_xlpm.n,$I57,BL$140*IF($C57="Bell",EXP(-0.5*((_xlpm.k-(_xlpm.n+1)/2)/MAX(_xlpm.n/6,0.5))^2),IF(_xlpm.n&lt;=6,1,MIN(1,_xlpm.k/3,(_xlpm.n-_xlpm.k+1)/3))))))</f>
        <v>0</v>
      </c>
      <c r="BM57" s="63">
        <f>IF($I57=0,0,IF(OR(BM$140=0,BM$1&lt;$G57,BM$1&gt;$H57+6),0,_xlfn.LET(_xlpm.k,COUNTIFS($J$1:BM$1,"&gt;="&amp;$G57,$J$140:BM$140,"&gt;0"),_xlpm.n,$I57,BM$140*IF($C57="Bell",EXP(-0.5*((_xlpm.k-(_xlpm.n+1)/2)/MAX(_xlpm.n/6,0.5))^2),IF(_xlpm.n&lt;=6,1,MIN(1,_xlpm.k/3,(_xlpm.n-_xlpm.k+1)/3))))))</f>
        <v>0</v>
      </c>
      <c r="BN57" s="63">
        <f>IF($I57=0,0,IF(OR(BN$140=0,BN$1&lt;$G57,BN$1&gt;$H57+6),0,_xlfn.LET(_xlpm.k,COUNTIFS($J$1:BN$1,"&gt;="&amp;$G57,$J$140:BN$140,"&gt;0"),_xlpm.n,$I57,BN$140*IF($C57="Bell",EXP(-0.5*((_xlpm.k-(_xlpm.n+1)/2)/MAX(_xlpm.n/6,0.5))^2),IF(_xlpm.n&lt;=6,1,MIN(1,_xlpm.k/3,(_xlpm.n-_xlpm.k+1)/3))))))</f>
        <v>0</v>
      </c>
      <c r="BO57" s="63">
        <f>IF($I57=0,0,IF(OR(BO$140=0,BO$1&lt;$G57,BO$1&gt;$H57+6),0,_xlfn.LET(_xlpm.k,COUNTIFS($J$1:BO$1,"&gt;="&amp;$G57,$J$140:BO$140,"&gt;0"),_xlpm.n,$I57,BO$140*IF($C57="Bell",EXP(-0.5*((_xlpm.k-(_xlpm.n+1)/2)/MAX(_xlpm.n/6,0.5))^2),IF(_xlpm.n&lt;=6,1,MIN(1,_xlpm.k/3,(_xlpm.n-_xlpm.k+1)/3))))))</f>
        <v>0</v>
      </c>
      <c r="BP57" s="63">
        <f>IF($I57=0,0,IF(OR(BP$140=0,BP$1&lt;$G57,BP$1&gt;$H57+6),0,_xlfn.LET(_xlpm.k,COUNTIFS($J$1:BP$1,"&gt;="&amp;$G57,$J$140:BP$140,"&gt;0"),_xlpm.n,$I57,BP$140*IF($C57="Bell",EXP(-0.5*((_xlpm.k-(_xlpm.n+1)/2)/MAX(_xlpm.n/6,0.5))^2),IF(_xlpm.n&lt;=6,1,MIN(1,_xlpm.k/3,(_xlpm.n-_xlpm.k+1)/3))))))</f>
        <v>0</v>
      </c>
      <c r="BQ57" s="63">
        <f>IF($I57=0,0,IF(OR(BQ$140=0,BQ$1&lt;$G57,BQ$1&gt;$H57+6),0,_xlfn.LET(_xlpm.k,COUNTIFS($J$1:BQ$1,"&gt;="&amp;$G57,$J$140:BQ$140,"&gt;0"),_xlpm.n,$I57,BQ$140*IF($C57="Bell",EXP(-0.5*((_xlpm.k-(_xlpm.n+1)/2)/MAX(_xlpm.n/6,0.5))^2),IF(_xlpm.n&lt;=6,1,MIN(1,_xlpm.k/3,(_xlpm.n-_xlpm.k+1)/3))))))</f>
        <v>0</v>
      </c>
      <c r="BR57" s="63">
        <f>IF($I57=0,0,IF(OR(BR$140=0,BR$1&lt;$G57,BR$1&gt;$H57+6),0,_xlfn.LET(_xlpm.k,COUNTIFS($J$1:BR$1,"&gt;="&amp;$G57,$J$140:BR$140,"&gt;0"),_xlpm.n,$I57,BR$140*IF($C57="Bell",EXP(-0.5*((_xlpm.k-(_xlpm.n+1)/2)/MAX(_xlpm.n/6,0.5))^2),IF(_xlpm.n&lt;=6,1,MIN(1,_xlpm.k/3,(_xlpm.n-_xlpm.k+1)/3))))))</f>
        <v>0</v>
      </c>
      <c r="BS57" s="63">
        <f>IF($I57=0,0,IF(OR(BS$140=0,BS$1&lt;$G57,BS$1&gt;$H57+6),0,_xlfn.LET(_xlpm.k,COUNTIFS($J$1:BS$1,"&gt;="&amp;$G57,$J$140:BS$140,"&gt;0"),_xlpm.n,$I57,BS$140*IF($C57="Bell",EXP(-0.5*((_xlpm.k-(_xlpm.n+1)/2)/MAX(_xlpm.n/6,0.5))^2),IF(_xlpm.n&lt;=6,1,MIN(1,_xlpm.k/3,(_xlpm.n-_xlpm.k+1)/3))))))</f>
        <v>0</v>
      </c>
      <c r="BT57" s="63">
        <f>IF($I57=0,0,IF(OR(BT$140=0,BT$1&lt;$G57,BT$1&gt;$H57+6),0,_xlfn.LET(_xlpm.k,COUNTIFS($J$1:BT$1,"&gt;="&amp;$G57,$J$140:BT$140,"&gt;0"),_xlpm.n,$I57,BT$140*IF($C57="Bell",EXP(-0.5*((_xlpm.k-(_xlpm.n+1)/2)/MAX(_xlpm.n/6,0.5))^2),IF(_xlpm.n&lt;=6,1,MIN(1,_xlpm.k/3,(_xlpm.n-_xlpm.k+1)/3))))))</f>
        <v>0</v>
      </c>
      <c r="BU57" s="63">
        <f>IF($I57=0,0,IF(OR(BU$140=0,BU$1&lt;$G57,BU$1&gt;$H57+6),0,_xlfn.LET(_xlpm.k,COUNTIFS($J$1:BU$1,"&gt;="&amp;$G57,$J$140:BU$140,"&gt;0"),_xlpm.n,$I57,BU$140*IF($C57="Bell",EXP(-0.5*((_xlpm.k-(_xlpm.n+1)/2)/MAX(_xlpm.n/6,0.5))^2),IF(_xlpm.n&lt;=6,1,MIN(1,_xlpm.k/3,(_xlpm.n-_xlpm.k+1)/3))))))</f>
        <v>0</v>
      </c>
      <c r="BV57" s="63">
        <f>IF($I57=0,0,IF(OR(BV$140=0,BV$1&lt;$G57,BV$1&gt;$H57+6),0,_xlfn.LET(_xlpm.k,COUNTIFS($J$1:BV$1,"&gt;="&amp;$G57,$J$140:BV$140,"&gt;0"),_xlpm.n,$I57,BV$140*IF($C57="Bell",EXP(-0.5*((_xlpm.k-(_xlpm.n+1)/2)/MAX(_xlpm.n/6,0.5))^2),IF(_xlpm.n&lt;=6,1,MIN(1,_xlpm.k/3,(_xlpm.n-_xlpm.k+1)/3))))))</f>
        <v>0</v>
      </c>
      <c r="BW57" s="63">
        <f>IF($I57=0,0,IF(OR(BW$140=0,BW$1&lt;$G57,BW$1&gt;$H57+6),0,_xlfn.LET(_xlpm.k,COUNTIFS($J$1:BW$1,"&gt;="&amp;$G57,$J$140:BW$140,"&gt;0"),_xlpm.n,$I57,BW$140*IF($C57="Bell",EXP(-0.5*((_xlpm.k-(_xlpm.n+1)/2)/MAX(_xlpm.n/6,0.5))^2),IF(_xlpm.n&lt;=6,1,MIN(1,_xlpm.k/3,(_xlpm.n-_xlpm.k+1)/3))))))</f>
        <v>0</v>
      </c>
      <c r="BX57" s="63">
        <f>IF($I57=0,0,IF(OR(BX$140=0,BX$1&lt;$G57,BX$1&gt;$H57+6),0,_xlfn.LET(_xlpm.k,COUNTIFS($J$1:BX$1,"&gt;="&amp;$G57,$J$140:BX$140,"&gt;0"),_xlpm.n,$I57,BX$140*IF($C57="Bell",EXP(-0.5*((_xlpm.k-(_xlpm.n+1)/2)/MAX(_xlpm.n/6,0.5))^2),IF(_xlpm.n&lt;=6,1,MIN(1,_xlpm.k/3,(_xlpm.n-_xlpm.k+1)/3))))))</f>
        <v>0</v>
      </c>
      <c r="BY57" s="63">
        <f>IF($I57=0,0,IF(OR(BY$140=0,BY$1&lt;$G57,BY$1&gt;$H57+6),0,_xlfn.LET(_xlpm.k,COUNTIFS($J$1:BY$1,"&gt;="&amp;$G57,$J$140:BY$140,"&gt;0"),_xlpm.n,$I57,BY$140*IF($C57="Bell",EXP(-0.5*((_xlpm.k-(_xlpm.n+1)/2)/MAX(_xlpm.n/6,0.5))^2),IF(_xlpm.n&lt;=6,1,MIN(1,_xlpm.k/3,(_xlpm.n-_xlpm.k+1)/3))))))</f>
        <v>0</v>
      </c>
      <c r="BZ57" s="63">
        <f>IF($I57=0,0,IF(OR(BZ$140=0,BZ$1&lt;$G57,BZ$1&gt;$H57+6),0,_xlfn.LET(_xlpm.k,COUNTIFS($J$1:BZ$1,"&gt;="&amp;$G57,$J$140:BZ$140,"&gt;0"),_xlpm.n,$I57,BZ$140*IF($C57="Bell",EXP(-0.5*((_xlpm.k-(_xlpm.n+1)/2)/MAX(_xlpm.n/6,0.5))^2),IF(_xlpm.n&lt;=6,1,MIN(1,_xlpm.k/3,(_xlpm.n-_xlpm.k+1)/3))))))</f>
        <v>0</v>
      </c>
      <c r="CA57" s="63">
        <f>IF($I57=0,0,IF(OR(CA$140=0,CA$1&lt;$G57,CA$1&gt;$H57+6),0,_xlfn.LET(_xlpm.k,COUNTIFS($J$1:CA$1,"&gt;="&amp;$G57,$J$140:CA$140,"&gt;0"),_xlpm.n,$I57,CA$140*IF($C57="Bell",EXP(-0.5*((_xlpm.k-(_xlpm.n+1)/2)/MAX(_xlpm.n/6,0.5))^2),IF(_xlpm.n&lt;=6,1,MIN(1,_xlpm.k/3,(_xlpm.n-_xlpm.k+1)/3))))))</f>
        <v>0</v>
      </c>
      <c r="CB57" s="63">
        <f>IF($I57=0,0,IF(OR(CB$140=0,CB$1&lt;$G57,CB$1&gt;$H57+6),0,_xlfn.LET(_xlpm.k,COUNTIFS($J$1:CB$1,"&gt;="&amp;$G57,$J$140:CB$140,"&gt;0"),_xlpm.n,$I57,CB$140*IF($C57="Bell",EXP(-0.5*((_xlpm.k-(_xlpm.n+1)/2)/MAX(_xlpm.n/6,0.5))^2),IF(_xlpm.n&lt;=6,1,MIN(1,_xlpm.k/3,(_xlpm.n-_xlpm.k+1)/3))))))</f>
        <v>0</v>
      </c>
      <c r="CC57" s="63">
        <f>IF($I57=0,0,IF(OR(CC$140=0,CC$1&lt;$G57,CC$1&gt;$H57+6),0,_xlfn.LET(_xlpm.k,COUNTIFS($J$1:CC$1,"&gt;="&amp;$G57,$J$140:CC$140,"&gt;0"),_xlpm.n,$I57,CC$140*IF($C57="Bell",EXP(-0.5*((_xlpm.k-(_xlpm.n+1)/2)/MAX(_xlpm.n/6,0.5))^2),IF(_xlpm.n&lt;=6,1,MIN(1,_xlpm.k/3,(_xlpm.n-_xlpm.k+1)/3))))))</f>
        <v>0</v>
      </c>
      <c r="CD57" s="63">
        <f>IF($I57=0,0,IF(OR(CD$140=0,CD$1&lt;$G57,CD$1&gt;$H57+6),0,_xlfn.LET(_xlpm.k,COUNTIFS($J$1:CD$1,"&gt;="&amp;$G57,$J$140:CD$140,"&gt;0"),_xlpm.n,$I57,CD$140*IF($C57="Bell",EXP(-0.5*((_xlpm.k-(_xlpm.n+1)/2)/MAX(_xlpm.n/6,0.5))^2),IF(_xlpm.n&lt;=6,1,MIN(1,_xlpm.k/3,(_xlpm.n-_xlpm.k+1)/3))))))</f>
        <v>0</v>
      </c>
      <c r="CE57" s="63">
        <f>IF($I57=0,0,IF(OR(CE$140=0,CE$1&lt;$G57,CE$1&gt;$H57+6),0,_xlfn.LET(_xlpm.k,COUNTIFS($J$1:CE$1,"&gt;="&amp;$G57,$J$140:CE$140,"&gt;0"),_xlpm.n,$I57,CE$140*IF($C57="Bell",EXP(-0.5*((_xlpm.k-(_xlpm.n+1)/2)/MAX(_xlpm.n/6,0.5))^2),IF(_xlpm.n&lt;=6,1,MIN(1,_xlpm.k/3,(_xlpm.n-_xlpm.k+1)/3))))))</f>
        <v>0</v>
      </c>
      <c r="CF57" s="63">
        <f>IF($I57=0,0,IF(OR(CF$140=0,CF$1&lt;$G57,CF$1&gt;$H57+6),0,_xlfn.LET(_xlpm.k,COUNTIFS($J$1:CF$1,"&gt;="&amp;$G57,$J$140:CF$140,"&gt;0"),_xlpm.n,$I57,CF$140*IF($C57="Bell",EXP(-0.5*((_xlpm.k-(_xlpm.n+1)/2)/MAX(_xlpm.n/6,0.5))^2),IF(_xlpm.n&lt;=6,1,MIN(1,_xlpm.k/3,(_xlpm.n-_xlpm.k+1)/3))))))</f>
        <v>0</v>
      </c>
      <c r="CG57" s="63">
        <f>IF($I57=0,0,IF(OR(CG$140=0,CG$1&lt;$G57,CG$1&gt;$H57+6),0,_xlfn.LET(_xlpm.k,COUNTIFS($J$1:CG$1,"&gt;="&amp;$G57,$J$140:CG$140,"&gt;0"),_xlpm.n,$I57,CG$140*IF($C57="Bell",EXP(-0.5*((_xlpm.k-(_xlpm.n+1)/2)/MAX(_xlpm.n/6,0.5))^2),IF(_xlpm.n&lt;=6,1,MIN(1,_xlpm.k/3,(_xlpm.n-_xlpm.k+1)/3))))))</f>
        <v>0</v>
      </c>
      <c r="CH57" s="63">
        <f>IF($I57=0,0,IF(OR(CH$140=0,CH$1&lt;$G57,CH$1&gt;$H57+6),0,_xlfn.LET(_xlpm.k,COUNTIFS($J$1:CH$1,"&gt;="&amp;$G57,$J$140:CH$140,"&gt;0"),_xlpm.n,$I57,CH$140*IF($C57="Bell",EXP(-0.5*((_xlpm.k-(_xlpm.n+1)/2)/MAX(_xlpm.n/6,0.5))^2),IF(_xlpm.n&lt;=6,1,MIN(1,_xlpm.k/3,(_xlpm.n-_xlpm.k+1)/3))))))</f>
        <v>0</v>
      </c>
      <c r="CI57" s="63">
        <f>IF($I57=0,0,IF(OR(CI$140=0,CI$1&lt;$G57,CI$1&gt;$H57+6),0,_xlfn.LET(_xlpm.k,COUNTIFS($J$1:CI$1,"&gt;="&amp;$G57,$J$140:CI$140,"&gt;0"),_xlpm.n,$I57,CI$140*IF($C57="Bell",EXP(-0.5*((_xlpm.k-(_xlpm.n+1)/2)/MAX(_xlpm.n/6,0.5))^2),IF(_xlpm.n&lt;=6,1,MIN(1,_xlpm.k/3,(_xlpm.n-_xlpm.k+1)/3))))))</f>
        <v>0</v>
      </c>
      <c r="CJ57" s="63">
        <f>IF($I57=0,0,IF(OR(CJ$140=0,CJ$1&lt;$G57,CJ$1&gt;$H57+6),0,_xlfn.LET(_xlpm.k,COUNTIFS($J$1:CJ$1,"&gt;="&amp;$G57,$J$140:CJ$140,"&gt;0"),_xlpm.n,$I57,CJ$140*IF($C57="Bell",EXP(-0.5*((_xlpm.k-(_xlpm.n+1)/2)/MAX(_xlpm.n/6,0.5))^2),IF(_xlpm.n&lt;=6,1,MIN(1,_xlpm.k/3,(_xlpm.n-_xlpm.k+1)/3))))))</f>
        <v>0</v>
      </c>
      <c r="CK57" s="63">
        <f>IF($I57=0,0,IF(OR(CK$140=0,CK$1&lt;$G57,CK$1&gt;$H57+6),0,_xlfn.LET(_xlpm.k,COUNTIFS($J$1:CK$1,"&gt;="&amp;$G57,$J$140:CK$140,"&gt;0"),_xlpm.n,$I57,CK$140*IF($C57="Bell",EXP(-0.5*((_xlpm.k-(_xlpm.n+1)/2)/MAX(_xlpm.n/6,0.5))^2),IF(_xlpm.n&lt;=6,1,MIN(1,_xlpm.k/3,(_xlpm.n-_xlpm.k+1)/3))))))</f>
        <v>0</v>
      </c>
      <c r="CL57" s="63">
        <f>IF($I57=0,0,IF(OR(CL$140=0,CL$1&lt;$G57,CL$1&gt;$H57+6),0,_xlfn.LET(_xlpm.k,COUNTIFS($J$1:CL$1,"&gt;="&amp;$G57,$J$140:CL$140,"&gt;0"),_xlpm.n,$I57,CL$140*IF($C57="Bell",EXP(-0.5*((_xlpm.k-(_xlpm.n+1)/2)/MAX(_xlpm.n/6,0.5))^2),IF(_xlpm.n&lt;=6,1,MIN(1,_xlpm.k/3,(_xlpm.n-_xlpm.k+1)/3))))))</f>
        <v>0</v>
      </c>
      <c r="CM57" s="63">
        <f>IF($I57=0,0,IF(OR(CM$140=0,CM$1&lt;$G57,CM$1&gt;$H57+6),0,_xlfn.LET(_xlpm.k,COUNTIFS($J$1:CM$1,"&gt;="&amp;$G57,$J$140:CM$140,"&gt;0"),_xlpm.n,$I57,CM$140*IF($C57="Bell",EXP(-0.5*((_xlpm.k-(_xlpm.n+1)/2)/MAX(_xlpm.n/6,0.5))^2),IF(_xlpm.n&lt;=6,1,MIN(1,_xlpm.k/3,(_xlpm.n-_xlpm.k+1)/3))))))</f>
        <v>0</v>
      </c>
      <c r="CN57" s="63">
        <f>IF($I57=0,0,IF(OR(CN$140=0,CN$1&lt;$G57,CN$1&gt;$H57+6),0,_xlfn.LET(_xlpm.k,COUNTIFS($J$1:CN$1,"&gt;="&amp;$G57,$J$140:CN$140,"&gt;0"),_xlpm.n,$I57,CN$140*IF($C57="Bell",EXP(-0.5*((_xlpm.k-(_xlpm.n+1)/2)/MAX(_xlpm.n/6,0.5))^2),IF(_xlpm.n&lt;=6,1,MIN(1,_xlpm.k/3,(_xlpm.n-_xlpm.k+1)/3))))))</f>
        <v>0</v>
      </c>
      <c r="CO57" s="63">
        <f>IF($I57=0,0,IF(OR(CO$140=0,CO$1&lt;$G57,CO$1&gt;$H57+6),0,_xlfn.LET(_xlpm.k,COUNTIFS($J$1:CO$1,"&gt;="&amp;$G57,$J$140:CO$140,"&gt;0"),_xlpm.n,$I57,CO$140*IF($C57="Bell",EXP(-0.5*((_xlpm.k-(_xlpm.n+1)/2)/MAX(_xlpm.n/6,0.5))^2),IF(_xlpm.n&lt;=6,1,MIN(1,_xlpm.k/3,(_xlpm.n-_xlpm.k+1)/3))))))</f>
        <v>0</v>
      </c>
      <c r="CP57" s="63">
        <f>IF($I57=0,0,IF(OR(CP$140=0,CP$1&lt;$G57,CP$1&gt;$H57+6),0,_xlfn.LET(_xlpm.k,COUNTIFS($J$1:CP$1,"&gt;="&amp;$G57,$J$140:CP$140,"&gt;0"),_xlpm.n,$I57,CP$140*IF($C57="Bell",EXP(-0.5*((_xlpm.k-(_xlpm.n+1)/2)/MAX(_xlpm.n/6,0.5))^2),IF(_xlpm.n&lt;=6,1,MIN(1,_xlpm.k/3,(_xlpm.n-_xlpm.k+1)/3))))))</f>
        <v>0</v>
      </c>
      <c r="CQ57" s="63">
        <f>IF($I57=0,0,IF(OR(CQ$140=0,CQ$1&lt;$G57,CQ$1&gt;$H57+6),0,_xlfn.LET(_xlpm.k,COUNTIFS($J$1:CQ$1,"&gt;="&amp;$G57,$J$140:CQ$140,"&gt;0"),_xlpm.n,$I57,CQ$140*IF($C57="Bell",EXP(-0.5*((_xlpm.k-(_xlpm.n+1)/2)/MAX(_xlpm.n/6,0.5))^2),IF(_xlpm.n&lt;=6,1,MIN(1,_xlpm.k/3,(_xlpm.n-_xlpm.k+1)/3))))))</f>
        <v>0</v>
      </c>
      <c r="CR57" s="63">
        <f>IF($I57=0,0,IF(OR(CR$140=0,CR$1&lt;$G57,CR$1&gt;$H57+6),0,_xlfn.LET(_xlpm.k,COUNTIFS($J$1:CR$1,"&gt;="&amp;$G57,$J$140:CR$140,"&gt;0"),_xlpm.n,$I57,CR$140*IF($C57="Bell",EXP(-0.5*((_xlpm.k-(_xlpm.n+1)/2)/MAX(_xlpm.n/6,0.5))^2),IF(_xlpm.n&lt;=6,1,MIN(1,_xlpm.k/3,(_xlpm.n-_xlpm.k+1)/3))))))</f>
        <v>0</v>
      </c>
      <c r="CS57" s="63">
        <f>IF($I57=0,0,IF(OR(CS$140=0,CS$1&lt;$G57,CS$1&gt;$H57+6),0,_xlfn.LET(_xlpm.k,COUNTIFS($J$1:CS$1,"&gt;="&amp;$G57,$J$140:CS$140,"&gt;0"),_xlpm.n,$I57,CS$140*IF($C57="Bell",EXP(-0.5*((_xlpm.k-(_xlpm.n+1)/2)/MAX(_xlpm.n/6,0.5))^2),IF(_xlpm.n&lt;=6,1,MIN(1,_xlpm.k/3,(_xlpm.n-_xlpm.k+1)/3))))))</f>
        <v>0</v>
      </c>
      <c r="CT57" s="63">
        <f>IF($I57=0,0,IF(OR(CT$140=0,CT$1&lt;$G57,CT$1&gt;$H57+6),0,_xlfn.LET(_xlpm.k,COUNTIFS($J$1:CT$1,"&gt;="&amp;$G57,$J$140:CT$140,"&gt;0"),_xlpm.n,$I57,CT$140*IF($C57="Bell",EXP(-0.5*((_xlpm.k-(_xlpm.n+1)/2)/MAX(_xlpm.n/6,0.5))^2),IF(_xlpm.n&lt;=6,1,MIN(1,_xlpm.k/3,(_xlpm.n-_xlpm.k+1)/3))))))</f>
        <v>0</v>
      </c>
      <c r="CU57" s="63">
        <f>IF($I57=0,0,IF(OR(CU$140=0,CU$1&lt;$G57,CU$1&gt;$H57+6),0,_xlfn.LET(_xlpm.k,COUNTIFS($J$1:CU$1,"&gt;="&amp;$G57,$J$140:CU$140,"&gt;0"),_xlpm.n,$I57,CU$140*IF($C57="Bell",EXP(-0.5*((_xlpm.k-(_xlpm.n+1)/2)/MAX(_xlpm.n/6,0.5))^2),IF(_xlpm.n&lt;=6,1,MIN(1,_xlpm.k/3,(_xlpm.n-_xlpm.k+1)/3))))))</f>
        <v>0</v>
      </c>
      <c r="CV57" s="63">
        <f>IF($I57=0,0,IF(OR(CV$140=0,CV$1&lt;$G57,CV$1&gt;$H57+6),0,_xlfn.LET(_xlpm.k,COUNTIFS($J$1:CV$1,"&gt;="&amp;$G57,$J$140:CV$140,"&gt;0"),_xlpm.n,$I57,CV$140*IF($C57="Bell",EXP(-0.5*((_xlpm.k-(_xlpm.n+1)/2)/MAX(_xlpm.n/6,0.5))^2),IF(_xlpm.n&lt;=6,1,MIN(1,_xlpm.k/3,(_xlpm.n-_xlpm.k+1)/3))))))</f>
        <v>0</v>
      </c>
      <c r="CW57" s="63">
        <f>IF($I57=0,0,IF(OR(CW$140=0,CW$1&lt;$G57,CW$1&gt;$H57+6),0,_xlfn.LET(_xlpm.k,COUNTIFS($J$1:CW$1,"&gt;="&amp;$G57,$J$140:CW$140,"&gt;0"),_xlpm.n,$I57,CW$140*IF($C57="Bell",EXP(-0.5*((_xlpm.k-(_xlpm.n+1)/2)/MAX(_xlpm.n/6,0.5))^2),IF(_xlpm.n&lt;=6,1,MIN(1,_xlpm.k/3,(_xlpm.n-_xlpm.k+1)/3))))))</f>
        <v>0</v>
      </c>
      <c r="CX57" s="63">
        <f>IF($I57=0,0,IF(OR(CX$140=0,CX$1&lt;$G57,CX$1&gt;$H57+6),0,_xlfn.LET(_xlpm.k,COUNTIFS($J$1:CX$1,"&gt;="&amp;$G57,$J$140:CX$140,"&gt;0"),_xlpm.n,$I57,CX$140*IF($C57="Bell",EXP(-0.5*((_xlpm.k-(_xlpm.n+1)/2)/MAX(_xlpm.n/6,0.5))^2),IF(_xlpm.n&lt;=6,1,MIN(1,_xlpm.k/3,(_xlpm.n-_xlpm.k+1)/3))))))</f>
        <v>0</v>
      </c>
      <c r="CY57" s="63">
        <f>IF($I57=0,0,IF(OR(CY$140=0,CY$1&lt;$G57,CY$1&gt;$H57+6),0,_xlfn.LET(_xlpm.k,COUNTIFS($J$1:CY$1,"&gt;="&amp;$G57,$J$140:CY$140,"&gt;0"),_xlpm.n,$I57,CY$140*IF($C57="Bell",EXP(-0.5*((_xlpm.k-(_xlpm.n+1)/2)/MAX(_xlpm.n/6,0.5))^2),IF(_xlpm.n&lt;=6,1,MIN(1,_xlpm.k/3,(_xlpm.n-_xlpm.k+1)/3))))))</f>
        <v>0</v>
      </c>
      <c r="CZ57" s="63">
        <f>IF($I57=0,0,IF(OR(CZ$140=0,CZ$1&lt;$G57,CZ$1&gt;$H57+6),0,_xlfn.LET(_xlpm.k,COUNTIFS($J$1:CZ$1,"&gt;="&amp;$G57,$J$140:CZ$140,"&gt;0"),_xlpm.n,$I57,CZ$140*IF($C57="Bell",EXP(-0.5*((_xlpm.k-(_xlpm.n+1)/2)/MAX(_xlpm.n/6,0.5))^2),IF(_xlpm.n&lt;=6,1,MIN(1,_xlpm.k/3,(_xlpm.n-_xlpm.k+1)/3))))))</f>
        <v>0</v>
      </c>
      <c r="DA57" s="63">
        <f>IF($I57=0,0,IF(OR(DA$140=0,DA$1&lt;$G57,DA$1&gt;$H57+6),0,_xlfn.LET(_xlpm.k,COUNTIFS($J$1:DA$1,"&gt;="&amp;$G57,$J$140:DA$140,"&gt;0"),_xlpm.n,$I57,DA$140*IF($C57="Bell",EXP(-0.5*((_xlpm.k-(_xlpm.n+1)/2)/MAX(_xlpm.n/6,0.5))^2),IF(_xlpm.n&lt;=6,1,MIN(1,_xlpm.k/3,(_xlpm.n-_xlpm.k+1)/3))))))</f>
        <v>0</v>
      </c>
      <c r="DB57" s="63">
        <f>IF($I57=0,0,IF(OR(DB$140=0,DB$1&lt;$G57,DB$1&gt;$H57+6),0,_xlfn.LET(_xlpm.k,COUNTIFS($J$1:DB$1,"&gt;="&amp;$G57,$J$140:DB$140,"&gt;0"),_xlpm.n,$I57,DB$140*IF($C57="Bell",EXP(-0.5*((_xlpm.k-(_xlpm.n+1)/2)/MAX(_xlpm.n/6,0.5))^2),IF(_xlpm.n&lt;=6,1,MIN(1,_xlpm.k/3,(_xlpm.n-_xlpm.k+1)/3))))))</f>
        <v>0</v>
      </c>
      <c r="DC57" s="63">
        <f>IF($I57=0,0,IF(OR(DC$140=0,DC$1&lt;$G57,DC$1&gt;$H57+6),0,_xlfn.LET(_xlpm.k,COUNTIFS($J$1:DC$1,"&gt;="&amp;$G57,$J$140:DC$140,"&gt;0"),_xlpm.n,$I57,DC$140*IF($C57="Bell",EXP(-0.5*((_xlpm.k-(_xlpm.n+1)/2)/MAX(_xlpm.n/6,0.5))^2),IF(_xlpm.n&lt;=6,1,MIN(1,_xlpm.k/3,(_xlpm.n-_xlpm.k+1)/3))))))</f>
        <v>0</v>
      </c>
      <c r="DD57" s="63">
        <f>IF($I57=0,0,IF(OR(DD$140=0,DD$1&lt;$G57,DD$1&gt;$H57+6),0,_xlfn.LET(_xlpm.k,COUNTIFS($J$1:DD$1,"&gt;="&amp;$G57,$J$140:DD$140,"&gt;0"),_xlpm.n,$I57,DD$140*IF($C57="Bell",EXP(-0.5*((_xlpm.k-(_xlpm.n+1)/2)/MAX(_xlpm.n/6,0.5))^2),IF(_xlpm.n&lt;=6,1,MIN(1,_xlpm.k/3,(_xlpm.n-_xlpm.k+1)/3))))))</f>
        <v>0</v>
      </c>
      <c r="DE57" s="63">
        <f>IF($I57=0,0,IF(OR(DE$140=0,DE$1&lt;$G57,DE$1&gt;$H57+6),0,_xlfn.LET(_xlpm.k,COUNTIFS($J$1:DE$1,"&gt;="&amp;$G57,$J$140:DE$140,"&gt;0"),_xlpm.n,$I57,DE$140*IF($C57="Bell",EXP(-0.5*((_xlpm.k-(_xlpm.n+1)/2)/MAX(_xlpm.n/6,0.5))^2),IF(_xlpm.n&lt;=6,1,MIN(1,_xlpm.k/3,(_xlpm.n-_xlpm.k+1)/3))))))</f>
        <v>0</v>
      </c>
      <c r="DF57" s="63">
        <f>IF($I57=0,0,IF(OR(DF$140=0,DF$1&lt;$G57,DF$1&gt;$H57+6),0,_xlfn.LET(_xlpm.k,COUNTIFS($J$1:DF$1,"&gt;="&amp;$G57,$J$140:DF$140,"&gt;0"),_xlpm.n,$I57,DF$140*IF($C57="Bell",EXP(-0.5*((_xlpm.k-(_xlpm.n+1)/2)/MAX(_xlpm.n/6,0.5))^2),IF(_xlpm.n&lt;=6,1,MIN(1,_xlpm.k/3,(_xlpm.n-_xlpm.k+1)/3))))))</f>
        <v>0</v>
      </c>
      <c r="DG57" s="63">
        <f>IF($I57=0,0,IF(OR(DG$140=0,DG$1&lt;$G57,DG$1&gt;$H57+6),0,_xlfn.LET(_xlpm.k,COUNTIFS($J$1:DG$1,"&gt;="&amp;$G57,$J$140:DG$140,"&gt;0"),_xlpm.n,$I57,DG$140*IF($C57="Bell",EXP(-0.5*((_xlpm.k-(_xlpm.n+1)/2)/MAX(_xlpm.n/6,0.5))^2),IF(_xlpm.n&lt;=6,1,MIN(1,_xlpm.k/3,(_xlpm.n-_xlpm.k+1)/3))))))</f>
        <v>0</v>
      </c>
      <c r="DH57" s="63">
        <f>IF($I57=0,0,IF(OR(DH$140=0,DH$1&lt;$G57,DH$1&gt;$H57+6),0,_xlfn.LET(_xlpm.k,COUNTIFS($J$1:DH$1,"&gt;="&amp;$G57,$J$140:DH$140,"&gt;0"),_xlpm.n,$I57,DH$140*IF($C57="Bell",EXP(-0.5*((_xlpm.k-(_xlpm.n+1)/2)/MAX(_xlpm.n/6,0.5))^2),IF(_xlpm.n&lt;=6,1,MIN(1,_xlpm.k/3,(_xlpm.n-_xlpm.k+1)/3))))))</f>
        <v>0</v>
      </c>
      <c r="DI57" s="63">
        <f>IF($I57=0,0,IF(OR(DI$140=0,DI$1&lt;$G57,DI$1&gt;$H57+6),0,_xlfn.LET(_xlpm.k,COUNTIFS($J$1:DI$1,"&gt;="&amp;$G57,$J$140:DI$140,"&gt;0"),_xlpm.n,$I57,DI$140*IF($C57="Bell",EXP(-0.5*((_xlpm.k-(_xlpm.n+1)/2)/MAX(_xlpm.n/6,0.5))^2),IF(_xlpm.n&lt;=6,1,MIN(1,_xlpm.k/3,(_xlpm.n-_xlpm.k+1)/3))))))</f>
        <v>0</v>
      </c>
      <c r="DJ57" s="63">
        <f>IF($I57=0,0,IF(OR(DJ$140=0,DJ$1&lt;$G57,DJ$1&gt;$H57+6),0,_xlfn.LET(_xlpm.k,COUNTIFS($J$1:DJ$1,"&gt;="&amp;$G57,$J$140:DJ$140,"&gt;0"),_xlpm.n,$I57,DJ$140*IF($C57="Bell",EXP(-0.5*((_xlpm.k-(_xlpm.n+1)/2)/MAX(_xlpm.n/6,0.5))^2),IF(_xlpm.n&lt;=6,1,MIN(1,_xlpm.k/3,(_xlpm.n-_xlpm.k+1)/3))))))</f>
        <v>0</v>
      </c>
      <c r="DK57" s="63">
        <f>IF($I57=0,0,IF(OR(DK$140=0,DK$1&lt;$G57,DK$1&gt;$H57+6),0,_xlfn.LET(_xlpm.k,COUNTIFS($J$1:DK$1,"&gt;="&amp;$G57,$J$140:DK$140,"&gt;0"),_xlpm.n,$I57,DK$140*IF($C57="Bell",EXP(-0.5*((_xlpm.k-(_xlpm.n+1)/2)/MAX(_xlpm.n/6,0.5))^2),IF(_xlpm.n&lt;=6,1,MIN(1,_xlpm.k/3,(_xlpm.n-_xlpm.k+1)/3))))))</f>
        <v>0</v>
      </c>
      <c r="DL57" s="63">
        <f>IF($I57=0,0,IF(OR(DL$140=0,DL$1&lt;$G57,DL$1&gt;$H57+6),0,_xlfn.LET(_xlpm.k,COUNTIFS($J$1:DL$1,"&gt;="&amp;$G57,$J$140:DL$140,"&gt;0"),_xlpm.n,$I57,DL$140*IF($C57="Bell",EXP(-0.5*((_xlpm.k-(_xlpm.n+1)/2)/MAX(_xlpm.n/6,0.5))^2),IF(_xlpm.n&lt;=6,1,MIN(1,_xlpm.k/3,(_xlpm.n-_xlpm.k+1)/3))))))</f>
        <v>0</v>
      </c>
      <c r="DM57" s="63">
        <f>IF($I57=0,0,IF(OR(DM$140=0,DM$1&lt;$G57,DM$1&gt;$H57+6),0,_xlfn.LET(_xlpm.k,COUNTIFS($J$1:DM$1,"&gt;="&amp;$G57,$J$140:DM$140,"&gt;0"),_xlpm.n,$I57,DM$140*IF($C57="Bell",EXP(-0.5*((_xlpm.k-(_xlpm.n+1)/2)/MAX(_xlpm.n/6,0.5))^2),IF(_xlpm.n&lt;=6,1,MIN(1,_xlpm.k/3,(_xlpm.n-_xlpm.k+1)/3))))))</f>
        <v>0</v>
      </c>
      <c r="DN57" s="63">
        <f>IF($I57=0,0,IF(OR(DN$140=0,DN$1&lt;$G57,DN$1&gt;$H57+6),0,_xlfn.LET(_xlpm.k,COUNTIFS($J$1:DN$1,"&gt;="&amp;$G57,$J$140:DN$140,"&gt;0"),_xlpm.n,$I57,DN$140*IF($C57="Bell",EXP(-0.5*((_xlpm.k-(_xlpm.n+1)/2)/MAX(_xlpm.n/6,0.5))^2),IF(_xlpm.n&lt;=6,1,MIN(1,_xlpm.k/3,(_xlpm.n-_xlpm.k+1)/3))))))</f>
        <v>0</v>
      </c>
      <c r="DO57" s="63">
        <f>IF($I57=0,0,IF(OR(DO$140=0,DO$1&lt;$G57,DO$1&gt;$H57+6),0,_xlfn.LET(_xlpm.k,COUNTIFS($J$1:DO$1,"&gt;="&amp;$G57,$J$140:DO$140,"&gt;0"),_xlpm.n,$I57,DO$140*IF($C57="Bell",EXP(-0.5*((_xlpm.k-(_xlpm.n+1)/2)/MAX(_xlpm.n/6,0.5))^2),IF(_xlpm.n&lt;=6,1,MIN(1,_xlpm.k/3,(_xlpm.n-_xlpm.k+1)/3))))))</f>
        <v>0</v>
      </c>
      <c r="DP57" s="63">
        <f>IF($I57=0,0,IF(OR(DP$140=0,DP$1&lt;$G57,DP$1&gt;$H57+6),0,_xlfn.LET(_xlpm.k,COUNTIFS($J$1:DP$1,"&gt;="&amp;$G57,$J$140:DP$140,"&gt;0"),_xlpm.n,$I57,DP$140*IF($C57="Bell",EXP(-0.5*((_xlpm.k-(_xlpm.n+1)/2)/MAX(_xlpm.n/6,0.5))^2),IF(_xlpm.n&lt;=6,1,MIN(1,_xlpm.k/3,(_xlpm.n-_xlpm.k+1)/3))))))</f>
        <v>0</v>
      </c>
      <c r="DQ57" s="63">
        <f>IF($I57=0,0,IF(OR(DQ$140=0,DQ$1&lt;$G57,DQ$1&gt;$H57+6),0,_xlfn.LET(_xlpm.k,COUNTIFS($J$1:DQ$1,"&gt;="&amp;$G57,$J$140:DQ$140,"&gt;0"),_xlpm.n,$I57,DQ$140*IF($C57="Bell",EXP(-0.5*((_xlpm.k-(_xlpm.n+1)/2)/MAX(_xlpm.n/6,0.5))^2),IF(_xlpm.n&lt;=6,1,MIN(1,_xlpm.k/3,(_xlpm.n-_xlpm.k+1)/3))))))</f>
        <v>0</v>
      </c>
      <c r="DR57" s="63">
        <f>IF($I57=0,0,IF(OR(DR$140=0,DR$1&lt;$G57,DR$1&gt;$H57+6),0,_xlfn.LET(_xlpm.k,COUNTIFS($J$1:DR$1,"&gt;="&amp;$G57,$J$140:DR$140,"&gt;0"),_xlpm.n,$I57,DR$140*IF($C57="Bell",EXP(-0.5*((_xlpm.k-(_xlpm.n+1)/2)/MAX(_xlpm.n/6,0.5))^2),IF(_xlpm.n&lt;=6,1,MIN(1,_xlpm.k/3,(_xlpm.n-_xlpm.k+1)/3))))))</f>
        <v>0</v>
      </c>
      <c r="DS57" s="63">
        <f>IF($I57=0,0,IF(OR(DS$140=0,DS$1&lt;$G57,DS$1&gt;$H57+6),0,_xlfn.LET(_xlpm.k,COUNTIFS($J$1:DS$1,"&gt;="&amp;$G57,$J$140:DS$140,"&gt;0"),_xlpm.n,$I57,DS$140*IF($C57="Bell",EXP(-0.5*((_xlpm.k-(_xlpm.n+1)/2)/MAX(_xlpm.n/6,0.5))^2),IF(_xlpm.n&lt;=6,1,MIN(1,_xlpm.k/3,(_xlpm.n-_xlpm.k+1)/3))))))</f>
        <v>0</v>
      </c>
      <c r="DT57" s="63">
        <f>IF($I57=0,0,IF(OR(DT$140=0,DT$1&lt;$G57,DT$1&gt;$H57+6),0,_xlfn.LET(_xlpm.k,COUNTIFS($J$1:DT$1,"&gt;="&amp;$G57,$J$140:DT$140,"&gt;0"),_xlpm.n,$I57,DT$140*IF($C57="Bell",EXP(-0.5*((_xlpm.k-(_xlpm.n+1)/2)/MAX(_xlpm.n/6,0.5))^2),IF(_xlpm.n&lt;=6,1,MIN(1,_xlpm.k/3,(_xlpm.n-_xlpm.k+1)/3))))))</f>
        <v>0</v>
      </c>
      <c r="DU57" s="63">
        <f>IF($I57=0,0,IF(OR(DU$140=0,DU$1&lt;$G57,DU$1&gt;$H57+6),0,_xlfn.LET(_xlpm.k,COUNTIFS($J$1:DU$1,"&gt;="&amp;$G57,$J$140:DU$140,"&gt;0"),_xlpm.n,$I57,DU$140*IF($C57="Bell",EXP(-0.5*((_xlpm.k-(_xlpm.n+1)/2)/MAX(_xlpm.n/6,0.5))^2),IF(_xlpm.n&lt;=6,1,MIN(1,_xlpm.k/3,(_xlpm.n-_xlpm.k+1)/3))))))</f>
        <v>0</v>
      </c>
      <c r="DV57" s="63">
        <f>IF($I57=0,0,IF(OR(DV$140=0,DV$1&lt;$G57,DV$1&gt;$H57+6),0,_xlfn.LET(_xlpm.k,COUNTIFS($J$1:DV$1,"&gt;="&amp;$G57,$J$140:DV$140,"&gt;0"),_xlpm.n,$I57,DV$140*IF($C57="Bell",EXP(-0.5*((_xlpm.k-(_xlpm.n+1)/2)/MAX(_xlpm.n/6,0.5))^2),IF(_xlpm.n&lt;=6,1,MIN(1,_xlpm.k/3,(_xlpm.n-_xlpm.k+1)/3))))))</f>
        <v>0</v>
      </c>
      <c r="DW57" s="63">
        <f>IF($I57=0,0,IF(OR(DW$140=0,DW$1&lt;$G57,DW$1&gt;$H57+6),0,_xlfn.LET(_xlpm.k,COUNTIFS($J$1:DW$1,"&gt;="&amp;$G57,$J$140:DW$140,"&gt;0"),_xlpm.n,$I57,DW$140*IF($C57="Bell",EXP(-0.5*((_xlpm.k-(_xlpm.n+1)/2)/MAX(_xlpm.n/6,0.5))^2),IF(_xlpm.n&lt;=6,1,MIN(1,_xlpm.k/3,(_xlpm.n-_xlpm.k+1)/3))))))</f>
        <v>0</v>
      </c>
      <c r="DX57" s="63">
        <f>IF($I57=0,0,IF(OR(DX$140=0,DX$1&lt;$G57,DX$1&gt;$H57+6),0,_xlfn.LET(_xlpm.k,COUNTIFS($J$1:DX$1,"&gt;="&amp;$G57,$J$140:DX$140,"&gt;0"),_xlpm.n,$I57,DX$140*IF($C57="Bell",EXP(-0.5*((_xlpm.k-(_xlpm.n+1)/2)/MAX(_xlpm.n/6,0.5))^2),IF(_xlpm.n&lt;=6,1,MIN(1,_xlpm.k/3,(_xlpm.n-_xlpm.k+1)/3))))))</f>
        <v>0</v>
      </c>
      <c r="DY57" s="63">
        <f>IF($I57=0,0,IF(OR(DY$140=0,DY$1&lt;$G57,DY$1&gt;$H57+6),0,_xlfn.LET(_xlpm.k,COUNTIFS($J$1:DY$1,"&gt;="&amp;$G57,$J$140:DY$140,"&gt;0"),_xlpm.n,$I57,DY$140*IF($C57="Bell",EXP(-0.5*((_xlpm.k-(_xlpm.n+1)/2)/MAX(_xlpm.n/6,0.5))^2),IF(_xlpm.n&lt;=6,1,MIN(1,_xlpm.k/3,(_xlpm.n-_xlpm.k+1)/3))))))</f>
        <v>0</v>
      </c>
      <c r="DZ57" s="63">
        <f>IF($I57=0,0,IF(OR(DZ$140=0,DZ$1&lt;$G57,DZ$1&gt;$H57+6),0,_xlfn.LET(_xlpm.k,COUNTIFS($J$1:DZ$1,"&gt;="&amp;$G57,$J$140:DZ$140,"&gt;0"),_xlpm.n,$I57,DZ$140*IF($C57="Bell",EXP(-0.5*((_xlpm.k-(_xlpm.n+1)/2)/MAX(_xlpm.n/6,0.5))^2),IF(_xlpm.n&lt;=6,1,MIN(1,_xlpm.k/3,(_xlpm.n-_xlpm.k+1)/3))))))</f>
        <v>0</v>
      </c>
      <c r="EA57" s="63">
        <f>IF($I57=0,0,IF(OR(EA$140=0,EA$1&lt;$G57,EA$1&gt;$H57+6),0,_xlfn.LET(_xlpm.k,COUNTIFS($J$1:EA$1,"&gt;="&amp;$G57,$J$140:EA$140,"&gt;0"),_xlpm.n,$I57,EA$140*IF($C57="Bell",EXP(-0.5*((_xlpm.k-(_xlpm.n+1)/2)/MAX(_xlpm.n/6,0.5))^2),IF(_xlpm.n&lt;=6,1,MIN(1,_xlpm.k/3,(_xlpm.n-_xlpm.k+1)/3))))))</f>
        <v>0</v>
      </c>
      <c r="EB57" s="63">
        <f>IF($I57=0,0,IF(OR(EB$140=0,EB$1&lt;$G57,EB$1&gt;$H57+6),0,_xlfn.LET(_xlpm.k,COUNTIFS($J$1:EB$1,"&gt;="&amp;$G57,$J$140:EB$140,"&gt;0"),_xlpm.n,$I57,EB$140*IF($C57="Bell",EXP(-0.5*((_xlpm.k-(_xlpm.n+1)/2)/MAX(_xlpm.n/6,0.5))^2),IF(_xlpm.n&lt;=6,1,MIN(1,_xlpm.k/3,(_xlpm.n-_xlpm.k+1)/3))))))</f>
        <v>0</v>
      </c>
      <c r="EC57" s="63">
        <f>IF($I57=0,0,IF(OR(EC$140=0,EC$1&lt;$G57,EC$1&gt;$H57+6),0,_xlfn.LET(_xlpm.k,COUNTIFS($J$1:EC$1,"&gt;="&amp;$G57,$J$140:EC$140,"&gt;0"),_xlpm.n,$I57,EC$140*IF($C57="Bell",EXP(-0.5*((_xlpm.k-(_xlpm.n+1)/2)/MAX(_xlpm.n/6,0.5))^2),IF(_xlpm.n&lt;=6,1,MIN(1,_xlpm.k/3,(_xlpm.n-_xlpm.k+1)/3))))))</f>
        <v>0</v>
      </c>
      <c r="ED57" s="63">
        <f>IF($I57=0,0,IF(OR(ED$140=0,ED$1&lt;$G57,ED$1&gt;$H57+6),0,_xlfn.LET(_xlpm.k,COUNTIFS($J$1:ED$1,"&gt;="&amp;$G57,$J$140:ED$140,"&gt;0"),_xlpm.n,$I57,ED$140*IF($C57="Bell",EXP(-0.5*((_xlpm.k-(_xlpm.n+1)/2)/MAX(_xlpm.n/6,0.5))^2),IF(_xlpm.n&lt;=6,1,MIN(1,_xlpm.k/3,(_xlpm.n-_xlpm.k+1)/3))))))</f>
        <v>0</v>
      </c>
      <c r="EE57" s="63">
        <f>IF($I57=0,0,IF(OR(EE$140=0,EE$1&lt;$G57,EE$1&gt;$H57+6),0,_xlfn.LET(_xlpm.k,COUNTIFS($J$1:EE$1,"&gt;="&amp;$G57,$J$140:EE$140,"&gt;0"),_xlpm.n,$I57,EE$140*IF($C57="Bell",EXP(-0.5*((_xlpm.k-(_xlpm.n+1)/2)/MAX(_xlpm.n/6,0.5))^2),IF(_xlpm.n&lt;=6,1,MIN(1,_xlpm.k/3,(_xlpm.n-_xlpm.k+1)/3))))))</f>
        <v>0</v>
      </c>
      <c r="EF57" s="63">
        <f>IF($I57=0,0,IF(OR(EF$140=0,EF$1&lt;$G57,EF$1&gt;$H57+6),0,_xlfn.LET(_xlpm.k,COUNTIFS($J$1:EF$1,"&gt;="&amp;$G57,$J$140:EF$140,"&gt;0"),_xlpm.n,$I57,EF$140*IF($C57="Bell",EXP(-0.5*((_xlpm.k-(_xlpm.n+1)/2)/MAX(_xlpm.n/6,0.5))^2),IF(_xlpm.n&lt;=6,1,MIN(1,_xlpm.k/3,(_xlpm.n-_xlpm.k+1)/3))))))</f>
        <v>0</v>
      </c>
      <c r="EG57" s="63">
        <f>IF($I57=0,0,IF(OR(EG$140=0,EG$1&lt;$G57,EG$1&gt;$H57+6),0,_xlfn.LET(_xlpm.k,COUNTIFS($J$1:EG$1,"&gt;="&amp;$G57,$J$140:EG$140,"&gt;0"),_xlpm.n,$I57,EG$140*IF($C57="Bell",EXP(-0.5*((_xlpm.k-(_xlpm.n+1)/2)/MAX(_xlpm.n/6,0.5))^2),IF(_xlpm.n&lt;=6,1,MIN(1,_xlpm.k/3,(_xlpm.n-_xlpm.k+1)/3))))))</f>
        <v>0</v>
      </c>
      <c r="EH57" s="63">
        <f>IF($I57=0,0,IF(OR(EH$140=0,EH$1&lt;$G57,EH$1&gt;$H57+6),0,_xlfn.LET(_xlpm.k,COUNTIFS($J$1:EH$1,"&gt;="&amp;$G57,$J$140:EH$140,"&gt;0"),_xlpm.n,$I57,EH$140*IF($C57="Bell",EXP(-0.5*((_xlpm.k-(_xlpm.n+1)/2)/MAX(_xlpm.n/6,0.5))^2),IF(_xlpm.n&lt;=6,1,MIN(1,_xlpm.k/3,(_xlpm.n-_xlpm.k+1)/3))))))</f>
        <v>0</v>
      </c>
      <c r="EI57" s="63">
        <f>IF($I57=0,0,IF(OR(EI$140=0,EI$1&lt;$G57,EI$1&gt;$H57+6),0,_xlfn.LET(_xlpm.k,COUNTIFS($J$1:EI$1,"&gt;="&amp;$G57,$J$140:EI$140,"&gt;0"),_xlpm.n,$I57,EI$140*IF($C57="Bell",EXP(-0.5*((_xlpm.k-(_xlpm.n+1)/2)/MAX(_xlpm.n/6,0.5))^2),IF(_xlpm.n&lt;=6,1,MIN(1,_xlpm.k/3,(_xlpm.n-_xlpm.k+1)/3))))))</f>
        <v>0</v>
      </c>
      <c r="EJ57" s="63">
        <f>IF($I57=0,0,IF(OR(EJ$140=0,EJ$1&lt;$G57,EJ$1&gt;$H57+6),0,_xlfn.LET(_xlpm.k,COUNTIFS($J$1:EJ$1,"&gt;="&amp;$G57,$J$140:EJ$140,"&gt;0"),_xlpm.n,$I57,EJ$140*IF($C57="Bell",EXP(-0.5*((_xlpm.k-(_xlpm.n+1)/2)/MAX(_xlpm.n/6,0.5))^2),IF(_xlpm.n&lt;=6,1,MIN(1,_xlpm.k/3,(_xlpm.n-_xlpm.k+1)/3))))))</f>
        <v>0</v>
      </c>
      <c r="EK57" s="63">
        <f>IF($I57=0,0,IF(OR(EK$140=0,EK$1&lt;$G57,EK$1&gt;$H57+6),0,_xlfn.LET(_xlpm.k,COUNTIFS($J$1:EK$1,"&gt;="&amp;$G57,$J$140:EK$140,"&gt;0"),_xlpm.n,$I57,EK$140*IF($C57="Bell",EXP(-0.5*((_xlpm.k-(_xlpm.n+1)/2)/MAX(_xlpm.n/6,0.5))^2),IF(_xlpm.n&lt;=6,1,MIN(1,_xlpm.k/3,(_xlpm.n-_xlpm.k+1)/3))))))</f>
        <v>0</v>
      </c>
      <c r="EL57" s="63">
        <f>IF($I57=0,0,IF(OR(EL$140=0,EL$1&lt;$G57,EL$1&gt;$H57+6),0,_xlfn.LET(_xlpm.k,COUNTIFS($J$1:EL$1,"&gt;="&amp;$G57,$J$140:EL$140,"&gt;0"),_xlpm.n,$I57,EL$140*IF($C57="Bell",EXP(-0.5*((_xlpm.k-(_xlpm.n+1)/2)/MAX(_xlpm.n/6,0.5))^2),IF(_xlpm.n&lt;=6,1,MIN(1,_xlpm.k/3,(_xlpm.n-_xlpm.k+1)/3))))))</f>
        <v>0</v>
      </c>
      <c r="EM57" s="63">
        <f>IF($I57=0,0,IF(OR(EM$140=0,EM$1&lt;$G57,EM$1&gt;$H57+6),0,_xlfn.LET(_xlpm.k,COUNTIFS($J$1:EM$1,"&gt;="&amp;$G57,$J$140:EM$140,"&gt;0"),_xlpm.n,$I57,EM$140*IF($C57="Bell",EXP(-0.5*((_xlpm.k-(_xlpm.n+1)/2)/MAX(_xlpm.n/6,0.5))^2),IF(_xlpm.n&lt;=6,1,MIN(1,_xlpm.k/3,(_xlpm.n-_xlpm.k+1)/3))))))</f>
        <v>0</v>
      </c>
      <c r="EN57" s="63">
        <f>IF($I57=0,0,IF(OR(EN$140=0,EN$1&lt;$G57,EN$1&gt;$H57+6),0,_xlfn.LET(_xlpm.k,COUNTIFS($J$1:EN$1,"&gt;="&amp;$G57,$J$140:EN$140,"&gt;0"),_xlpm.n,$I57,EN$140*IF($C57="Bell",EXP(-0.5*((_xlpm.k-(_xlpm.n+1)/2)/MAX(_xlpm.n/6,0.5))^2),IF(_xlpm.n&lt;=6,1,MIN(1,_xlpm.k/3,(_xlpm.n-_xlpm.k+1)/3))))))</f>
        <v>0</v>
      </c>
      <c r="EO57" s="63">
        <f>IF($I57=0,0,IF(OR(EO$140=0,EO$1&lt;$G57,EO$1&gt;$H57+6),0,_xlfn.LET(_xlpm.k,COUNTIFS($J$1:EO$1,"&gt;="&amp;$G57,$J$140:EO$140,"&gt;0"),_xlpm.n,$I57,EO$140*IF($C57="Bell",EXP(-0.5*((_xlpm.k-(_xlpm.n+1)/2)/MAX(_xlpm.n/6,0.5))^2),IF(_xlpm.n&lt;=6,1,MIN(1,_xlpm.k/3,(_xlpm.n-_xlpm.k+1)/3))))))</f>
        <v>0</v>
      </c>
      <c r="EP57" s="63">
        <f>IF($I57=0,0,IF(OR(EP$140=0,EP$1&lt;$G57,EP$1&gt;$H57+6),0,_xlfn.LET(_xlpm.k,COUNTIFS($J$1:EP$1,"&gt;="&amp;$G57,$J$140:EP$140,"&gt;0"),_xlpm.n,$I57,EP$140*IF($C57="Bell",EXP(-0.5*((_xlpm.k-(_xlpm.n+1)/2)/MAX(_xlpm.n/6,0.5))^2),IF(_xlpm.n&lt;=6,1,MIN(1,_xlpm.k/3,(_xlpm.n-_xlpm.k+1)/3))))))</f>
        <v>0</v>
      </c>
      <c r="EQ57" s="63">
        <f>IF($I57=0,0,IF(OR(EQ$140=0,EQ$1&lt;$G57,EQ$1&gt;$H57+6),0,_xlfn.LET(_xlpm.k,COUNTIFS($J$1:EQ$1,"&gt;="&amp;$G57,$J$140:EQ$140,"&gt;0"),_xlpm.n,$I57,EQ$140*IF($C57="Bell",EXP(-0.5*((_xlpm.k-(_xlpm.n+1)/2)/MAX(_xlpm.n/6,0.5))^2),IF(_xlpm.n&lt;=6,1,MIN(1,_xlpm.k/3,(_xlpm.n-_xlpm.k+1)/3))))))</f>
        <v>0</v>
      </c>
      <c r="ER57" s="63">
        <f>IF($I57=0,0,IF(OR(ER$140=0,ER$1&lt;$G57,ER$1&gt;$H57+6),0,_xlfn.LET(_xlpm.k,COUNTIFS($J$1:ER$1,"&gt;="&amp;$G57,$J$140:ER$140,"&gt;0"),_xlpm.n,$I57,ER$140*IF($C57="Bell",EXP(-0.5*((_xlpm.k-(_xlpm.n+1)/2)/MAX(_xlpm.n/6,0.5))^2),IF(_xlpm.n&lt;=6,1,MIN(1,_xlpm.k/3,(_xlpm.n-_xlpm.k+1)/3))))))</f>
        <v>0</v>
      </c>
      <c r="ES57" s="63">
        <f>IF($I57=0,0,IF(OR(ES$140=0,ES$1&lt;$G57,ES$1&gt;$H57+6),0,_xlfn.LET(_xlpm.k,COUNTIFS($J$1:ES$1,"&gt;="&amp;$G57,$J$140:ES$140,"&gt;0"),_xlpm.n,$I57,ES$140*IF($C57="Bell",EXP(-0.5*((_xlpm.k-(_xlpm.n+1)/2)/MAX(_xlpm.n/6,0.5))^2),IF(_xlpm.n&lt;=6,1,MIN(1,_xlpm.k/3,(_xlpm.n-_xlpm.k+1)/3))))))</f>
        <v>0</v>
      </c>
      <c r="ET57" s="63">
        <f>IF($I57=0,0,IF(OR(ET$140=0,ET$1&lt;$G57,ET$1&gt;$H57+6),0,_xlfn.LET(_xlpm.k,COUNTIFS($J$1:ET$1,"&gt;="&amp;$G57,$J$140:ET$140,"&gt;0"),_xlpm.n,$I57,ET$140*IF($C57="Bell",EXP(-0.5*((_xlpm.k-(_xlpm.n+1)/2)/MAX(_xlpm.n/6,0.5))^2),IF(_xlpm.n&lt;=6,1,MIN(1,_xlpm.k/3,(_xlpm.n-_xlpm.k+1)/3))))))</f>
        <v>0</v>
      </c>
      <c r="EU57" s="63">
        <f>IF($I57=0,0,IF(OR(EU$140=0,EU$1&lt;$G57,EU$1&gt;$H57+6),0,_xlfn.LET(_xlpm.k,COUNTIFS($J$1:EU$1,"&gt;="&amp;$G57,$J$140:EU$140,"&gt;0"),_xlpm.n,$I57,EU$140*IF($C57="Bell",EXP(-0.5*((_xlpm.k-(_xlpm.n+1)/2)/MAX(_xlpm.n/6,0.5))^2),IF(_xlpm.n&lt;=6,1,MIN(1,_xlpm.k/3,(_xlpm.n-_xlpm.k+1)/3))))))</f>
        <v>0</v>
      </c>
      <c r="EV57" s="63">
        <f>IF($I57=0,0,IF(OR(EV$140=0,EV$1&lt;$G57,EV$1&gt;$H57+6),0,_xlfn.LET(_xlpm.k,COUNTIFS($J$1:EV$1,"&gt;="&amp;$G57,$J$140:EV$140,"&gt;0"),_xlpm.n,$I57,EV$140*IF($C57="Bell",EXP(-0.5*((_xlpm.k-(_xlpm.n+1)/2)/MAX(_xlpm.n/6,0.5))^2),IF(_xlpm.n&lt;=6,1,MIN(1,_xlpm.k/3,(_xlpm.n-_xlpm.k+1)/3))))))</f>
        <v>0</v>
      </c>
      <c r="EW57" s="63">
        <f>IF($I57=0,0,IF(OR(EW$140=0,EW$1&lt;$G57,EW$1&gt;$H57+6),0,_xlfn.LET(_xlpm.k,COUNTIFS($J$1:EW$1,"&gt;="&amp;$G57,$J$140:EW$140,"&gt;0"),_xlpm.n,$I57,EW$140*IF($C57="Bell",EXP(-0.5*((_xlpm.k-(_xlpm.n+1)/2)/MAX(_xlpm.n/6,0.5))^2),IF(_xlpm.n&lt;=6,1,MIN(1,_xlpm.k/3,(_xlpm.n-_xlpm.k+1)/3))))))</f>
        <v>0</v>
      </c>
      <c r="EX57" s="63">
        <f>IF($I57=0,0,IF(OR(EX$140=0,EX$1&lt;$G57,EX$1&gt;$H57+6),0,_xlfn.LET(_xlpm.k,COUNTIFS($J$1:EX$1,"&gt;="&amp;$G57,$J$140:EX$140,"&gt;0"),_xlpm.n,$I57,EX$140*IF($C57="Bell",EXP(-0.5*((_xlpm.k-(_xlpm.n+1)/2)/MAX(_xlpm.n/6,0.5))^2),IF(_xlpm.n&lt;=6,1,MIN(1,_xlpm.k/3,(_xlpm.n-_xlpm.k+1)/3))))))</f>
        <v>0</v>
      </c>
      <c r="EY57" s="63">
        <f>IF($I57=0,0,IF(OR(EY$140=0,EY$1&lt;$G57,EY$1&gt;$H57+6),0,_xlfn.LET(_xlpm.k,COUNTIFS($J$1:EY$1,"&gt;="&amp;$G57,$J$140:EY$140,"&gt;0"),_xlpm.n,$I57,EY$140*IF($C57="Bell",EXP(-0.5*((_xlpm.k-(_xlpm.n+1)/2)/MAX(_xlpm.n/6,0.5))^2),IF(_xlpm.n&lt;=6,1,MIN(1,_xlpm.k/3,(_xlpm.n-_xlpm.k+1)/3))))))</f>
        <v>0</v>
      </c>
      <c r="EZ57" s="63">
        <f>IF($I57=0,0,IF(OR(EZ$140=0,EZ$1&lt;$G57,EZ$1&gt;$H57+6),0,_xlfn.LET(_xlpm.k,COUNTIFS($J$1:EZ$1,"&gt;="&amp;$G57,$J$140:EZ$140,"&gt;0"),_xlpm.n,$I57,EZ$140*IF($C57="Bell",EXP(-0.5*((_xlpm.k-(_xlpm.n+1)/2)/MAX(_xlpm.n/6,0.5))^2),IF(_xlpm.n&lt;=6,1,MIN(1,_xlpm.k/3,(_xlpm.n-_xlpm.k+1)/3))))))</f>
        <v>0</v>
      </c>
      <c r="FA57" s="63">
        <f>IF($I57=0,0,IF(OR(FA$140=0,FA$1&lt;$G57,FA$1&gt;$H57+6),0,_xlfn.LET(_xlpm.k,COUNTIFS($J$1:FA$1,"&gt;="&amp;$G57,$J$140:FA$140,"&gt;0"),_xlpm.n,$I57,FA$140*IF($C57="Bell",EXP(-0.5*((_xlpm.k-(_xlpm.n+1)/2)/MAX(_xlpm.n/6,0.5))^2),IF(_xlpm.n&lt;=6,1,MIN(1,_xlpm.k/3,(_xlpm.n-_xlpm.k+1)/3))))))</f>
        <v>0</v>
      </c>
      <c r="FB57" s="63">
        <f>IF($I57=0,0,IF(OR(FB$140=0,FB$1&lt;$G57,FB$1&gt;$H57+6),0,_xlfn.LET(_xlpm.k,COUNTIFS($J$1:FB$1,"&gt;="&amp;$G57,$J$140:FB$140,"&gt;0"),_xlpm.n,$I57,FB$140*IF($C57="Bell",EXP(-0.5*((_xlpm.k-(_xlpm.n+1)/2)/MAX(_xlpm.n/6,0.5))^2),IF(_xlpm.n&lt;=6,1,MIN(1,_xlpm.k/3,(_xlpm.n-_xlpm.k+1)/3))))))</f>
        <v>0</v>
      </c>
      <c r="FC57" s="63">
        <f>IF($I57=0,0,IF(OR(FC$140=0,FC$1&lt;$G57,FC$1&gt;$H57+6),0,_xlfn.LET(_xlpm.k,COUNTIFS($J$1:FC$1,"&gt;="&amp;$G57,$J$140:FC$140,"&gt;0"),_xlpm.n,$I57,FC$140*IF($C57="Bell",EXP(-0.5*((_xlpm.k-(_xlpm.n+1)/2)/MAX(_xlpm.n/6,0.5))^2),IF(_xlpm.n&lt;=6,1,MIN(1,_xlpm.k/3,(_xlpm.n-_xlpm.k+1)/3))))))</f>
        <v>0</v>
      </c>
      <c r="FD57" s="63">
        <f>IF($I57=0,0,IF(OR(FD$140=0,FD$1&lt;$G57,FD$1&gt;$H57+6),0,_xlfn.LET(_xlpm.k,COUNTIFS($J$1:FD$1,"&gt;="&amp;$G57,$J$140:FD$140,"&gt;0"),_xlpm.n,$I57,FD$140*IF($C57="Bell",EXP(-0.5*((_xlpm.k-(_xlpm.n+1)/2)/MAX(_xlpm.n/6,0.5))^2),IF(_xlpm.n&lt;=6,1,MIN(1,_xlpm.k/3,(_xlpm.n-_xlpm.k+1)/3))))))</f>
        <v>0</v>
      </c>
      <c r="FE57" s="63">
        <f>IF($I57=0,0,IF(OR(FE$140=0,FE$1&lt;$G57,FE$1&gt;$H57+6),0,_xlfn.LET(_xlpm.k,COUNTIFS($J$1:FE$1,"&gt;="&amp;$G57,$J$140:FE$140,"&gt;0"),_xlpm.n,$I57,FE$140*IF($C57="Bell",EXP(-0.5*((_xlpm.k-(_xlpm.n+1)/2)/MAX(_xlpm.n/6,0.5))^2),IF(_xlpm.n&lt;=6,1,MIN(1,_xlpm.k/3,(_xlpm.n-_xlpm.k+1)/3))))))</f>
        <v>0</v>
      </c>
      <c r="FF57" s="63">
        <f>IF($I57=0,0,IF(OR(FF$140=0,FF$1&lt;$G57,FF$1&gt;$H57+6),0,_xlfn.LET(_xlpm.k,COUNTIFS($J$1:FF$1,"&gt;="&amp;$G57,$J$140:FF$140,"&gt;0"),_xlpm.n,$I57,FF$140*IF($C57="Bell",EXP(-0.5*((_xlpm.k-(_xlpm.n+1)/2)/MAX(_xlpm.n/6,0.5))^2),IF(_xlpm.n&lt;=6,1,MIN(1,_xlpm.k/3,(_xlpm.n-_xlpm.k+1)/3))))))</f>
        <v>0</v>
      </c>
      <c r="FG57" s="63">
        <f>IF($I57=0,0,IF(OR(FG$140=0,FG$1&lt;$G57,FG$1&gt;$H57+6),0,_xlfn.LET(_xlpm.k,COUNTIFS($J$1:FG$1,"&gt;="&amp;$G57,$J$140:FG$140,"&gt;0"),_xlpm.n,$I57,FG$140*IF($C57="Bell",EXP(-0.5*((_xlpm.k-(_xlpm.n+1)/2)/MAX(_xlpm.n/6,0.5))^2),IF(_xlpm.n&lt;=6,1,MIN(1,_xlpm.k/3,(_xlpm.n-_xlpm.k+1)/3))))))</f>
        <v>0</v>
      </c>
      <c r="FH57" s="63">
        <f>IF($I57=0,0,IF(OR(FH$140=0,FH$1&lt;$G57,FH$1&gt;$H57+6),0,_xlfn.LET(_xlpm.k,COUNTIFS($J$1:FH$1,"&gt;="&amp;$G57,$J$140:FH$140,"&gt;0"),_xlpm.n,$I57,FH$140*IF($C57="Bell",EXP(-0.5*((_xlpm.k-(_xlpm.n+1)/2)/MAX(_xlpm.n/6,0.5))^2),IF(_xlpm.n&lt;=6,1,MIN(1,_xlpm.k/3,(_xlpm.n-_xlpm.k+1)/3))))))</f>
        <v>0</v>
      </c>
      <c r="FI57" s="63">
        <f>IF($I57=0,0,IF(OR(FI$140=0,FI$1&lt;$G57,FI$1&gt;$H57+6),0,_xlfn.LET(_xlpm.k,COUNTIFS($J$1:FI$1,"&gt;="&amp;$G57,$J$140:FI$140,"&gt;0"),_xlpm.n,$I57,FI$140*IF($C57="Bell",EXP(-0.5*((_xlpm.k-(_xlpm.n+1)/2)/MAX(_xlpm.n/6,0.5))^2),IF(_xlpm.n&lt;=6,1,MIN(1,_xlpm.k/3,(_xlpm.n-_xlpm.k+1)/3))))))</f>
        <v>0</v>
      </c>
      <c r="FJ57" s="63">
        <f>IF($I57=0,0,IF(OR(FJ$140=0,FJ$1&lt;$G57,FJ$1&gt;$H57+6),0,_xlfn.LET(_xlpm.k,COUNTIFS($J$1:FJ$1,"&gt;="&amp;$G57,$J$140:FJ$140,"&gt;0"),_xlpm.n,$I57,FJ$140*IF($C57="Bell",EXP(-0.5*((_xlpm.k-(_xlpm.n+1)/2)/MAX(_xlpm.n/6,0.5))^2),IF(_xlpm.n&lt;=6,1,MIN(1,_xlpm.k/3,(_xlpm.n-_xlpm.k+1)/3))))))</f>
        <v>0</v>
      </c>
      <c r="FK57" s="63">
        <f>IF($I57=0,0,IF(OR(FK$140=0,FK$1&lt;$G57,FK$1&gt;$H57+6),0,_xlfn.LET(_xlpm.k,COUNTIFS($J$1:FK$1,"&gt;="&amp;$G57,$J$140:FK$140,"&gt;0"),_xlpm.n,$I57,FK$140*IF($C57="Bell",EXP(-0.5*((_xlpm.k-(_xlpm.n+1)/2)/MAX(_xlpm.n/6,0.5))^2),IF(_xlpm.n&lt;=6,1,MIN(1,_xlpm.k/3,(_xlpm.n-_xlpm.k+1)/3))))))</f>
        <v>0</v>
      </c>
      <c r="FL57" s="63">
        <f>IF($I57=0,0,IF(OR(FL$140=0,FL$1&lt;$G57,FL$1&gt;$H57+6),0,_xlfn.LET(_xlpm.k,COUNTIFS($J$1:FL$1,"&gt;="&amp;$G57,$J$140:FL$140,"&gt;0"),_xlpm.n,$I57,FL$140*IF($C57="Bell",EXP(-0.5*((_xlpm.k-(_xlpm.n+1)/2)/MAX(_xlpm.n/6,0.5))^2),IF(_xlpm.n&lt;=6,1,MIN(1,_xlpm.k/3,(_xlpm.n-_xlpm.k+1)/3))))))</f>
        <v>0</v>
      </c>
      <c r="FM57" s="63">
        <f>IF($I57=0,0,IF(OR(FM$140=0,FM$1&lt;$G57,FM$1&gt;$H57+6),0,_xlfn.LET(_xlpm.k,COUNTIFS($J$1:FM$1,"&gt;="&amp;$G57,$J$140:FM$140,"&gt;0"),_xlpm.n,$I57,FM$140*IF($C57="Bell",EXP(-0.5*((_xlpm.k-(_xlpm.n+1)/2)/MAX(_xlpm.n/6,0.5))^2),IF(_xlpm.n&lt;=6,1,MIN(1,_xlpm.k/3,(_xlpm.n-_xlpm.k+1)/3))))))</f>
        <v>0</v>
      </c>
      <c r="FN57" s="63">
        <f>IF($I57=0,0,IF(OR(FN$140=0,FN$1&lt;$G57,FN$1&gt;$H57+6),0,_xlfn.LET(_xlpm.k,COUNTIFS($J$1:FN$1,"&gt;="&amp;$G57,$J$140:FN$140,"&gt;0"),_xlpm.n,$I57,FN$140*IF($C57="Bell",EXP(-0.5*((_xlpm.k-(_xlpm.n+1)/2)/MAX(_xlpm.n/6,0.5))^2),IF(_xlpm.n&lt;=6,1,MIN(1,_xlpm.k/3,(_xlpm.n-_xlpm.k+1)/3))))))</f>
        <v>0</v>
      </c>
      <c r="FO57" s="63">
        <f>IF($I57=0,0,IF(OR(FO$140=0,FO$1&lt;$G57,FO$1&gt;$H57+6),0,_xlfn.LET(_xlpm.k,COUNTIFS($J$1:FO$1,"&gt;="&amp;$G57,$J$140:FO$140,"&gt;0"),_xlpm.n,$I57,FO$140*IF($C57="Bell",EXP(-0.5*((_xlpm.k-(_xlpm.n+1)/2)/MAX(_xlpm.n/6,0.5))^2),IF(_xlpm.n&lt;=6,1,MIN(1,_xlpm.k/3,(_xlpm.n-_xlpm.k+1)/3))))))</f>
        <v>0</v>
      </c>
      <c r="FP57" s="63">
        <f>IF($I57=0,0,IF(OR(FP$140=0,FP$1&lt;$G57,FP$1&gt;$H57+6),0,_xlfn.LET(_xlpm.k,COUNTIFS($J$1:FP$1,"&gt;="&amp;$G57,$J$140:FP$140,"&gt;0"),_xlpm.n,$I57,FP$140*IF($C57="Bell",EXP(-0.5*((_xlpm.k-(_xlpm.n+1)/2)/MAX(_xlpm.n/6,0.5))^2),IF(_xlpm.n&lt;=6,1,MIN(1,_xlpm.k/3,(_xlpm.n-_xlpm.k+1)/3))))))</f>
        <v>0</v>
      </c>
      <c r="FQ57" s="63">
        <f>IF($I57=0,0,IF(OR(FQ$140=0,FQ$1&lt;$G57,FQ$1&gt;$H57+6),0,_xlfn.LET(_xlpm.k,COUNTIFS($J$1:FQ$1,"&gt;="&amp;$G57,$J$140:FQ$140,"&gt;0"),_xlpm.n,$I57,FQ$140*IF($C57="Bell",EXP(-0.5*((_xlpm.k-(_xlpm.n+1)/2)/MAX(_xlpm.n/6,0.5))^2),IF(_xlpm.n&lt;=6,1,MIN(1,_xlpm.k/3,(_xlpm.n-_xlpm.k+1)/3))))))</f>
        <v>0</v>
      </c>
      <c r="FR57" s="63">
        <f>IF($I57=0,0,IF(OR(FR$140=0,FR$1&lt;$G57,FR$1&gt;$H57+6),0,_xlfn.LET(_xlpm.k,COUNTIFS($J$1:FR$1,"&gt;="&amp;$G57,$J$140:FR$140,"&gt;0"),_xlpm.n,$I57,FR$140*IF($C57="Bell",EXP(-0.5*((_xlpm.k-(_xlpm.n+1)/2)/MAX(_xlpm.n/6,0.5))^2),IF(_xlpm.n&lt;=6,1,MIN(1,_xlpm.k/3,(_xlpm.n-_xlpm.k+1)/3))))))</f>
        <v>0</v>
      </c>
      <c r="FS57" s="63">
        <f>IF($I57=0,0,IF(OR(FS$140=0,FS$1&lt;$G57,FS$1&gt;$H57+6),0,_xlfn.LET(_xlpm.k,COUNTIFS($J$1:FS$1,"&gt;="&amp;$G57,$J$140:FS$140,"&gt;0"),_xlpm.n,$I57,FS$140*IF($C57="Bell",EXP(-0.5*((_xlpm.k-(_xlpm.n+1)/2)/MAX(_xlpm.n/6,0.5))^2),IF(_xlpm.n&lt;=6,1,MIN(1,_xlpm.k/3,(_xlpm.n-_xlpm.k+1)/3))))))</f>
        <v>0</v>
      </c>
      <c r="FT57" s="63">
        <f>IF($I57=0,0,IF(OR(FT$140=0,FT$1&lt;$G57,FT$1&gt;$H57+6),0,_xlfn.LET(_xlpm.k,COUNTIFS($J$1:FT$1,"&gt;="&amp;$G57,$J$140:FT$140,"&gt;0"),_xlpm.n,$I57,FT$140*IF($C57="Bell",EXP(-0.5*((_xlpm.k-(_xlpm.n+1)/2)/MAX(_xlpm.n/6,0.5))^2),IF(_xlpm.n&lt;=6,1,MIN(1,_xlpm.k/3,(_xlpm.n-_xlpm.k+1)/3))))))</f>
        <v>0</v>
      </c>
      <c r="FU57" s="63">
        <f>IF($I57=0,0,IF(OR(FU$140=0,FU$1&lt;$G57,FU$1&gt;$H57+6),0,_xlfn.LET(_xlpm.k,COUNTIFS($J$1:FU$1,"&gt;="&amp;$G57,$J$140:FU$140,"&gt;0"),_xlpm.n,$I57,FU$140*IF($C57="Bell",EXP(-0.5*((_xlpm.k-(_xlpm.n+1)/2)/MAX(_xlpm.n/6,0.5))^2),IF(_xlpm.n&lt;=6,1,MIN(1,_xlpm.k/3,(_xlpm.n-_xlpm.k+1)/3))))))</f>
        <v>0</v>
      </c>
      <c r="FV57" s="63">
        <f>IF($I57=0,0,IF(OR(FV$140=0,FV$1&lt;$G57,FV$1&gt;$H57+6),0,_xlfn.LET(_xlpm.k,COUNTIFS($J$1:FV$1,"&gt;="&amp;$G57,$J$140:FV$140,"&gt;0"),_xlpm.n,$I57,FV$140*IF($C57="Bell",EXP(-0.5*((_xlpm.k-(_xlpm.n+1)/2)/MAX(_xlpm.n/6,0.5))^2),IF(_xlpm.n&lt;=6,1,MIN(1,_xlpm.k/3,(_xlpm.n-_xlpm.k+1)/3))))))</f>
        <v>0</v>
      </c>
      <c r="FW57" s="63">
        <f>IF($I57=0,0,IF(OR(FW$140=0,FW$1&lt;$G57,FW$1&gt;$H57+6),0,_xlfn.LET(_xlpm.k,COUNTIFS($J$1:FW$1,"&gt;="&amp;$G57,$J$140:FW$140,"&gt;0"),_xlpm.n,$I57,FW$140*IF($C57="Bell",EXP(-0.5*((_xlpm.k-(_xlpm.n+1)/2)/MAX(_xlpm.n/6,0.5))^2),IF(_xlpm.n&lt;=6,1,MIN(1,_xlpm.k/3,(_xlpm.n-_xlpm.k+1)/3))))))</f>
        <v>0</v>
      </c>
      <c r="FX57" s="63">
        <f>IF($I57=0,0,IF(OR(FX$140=0,FX$1&lt;$G57,FX$1&gt;$H57+6),0,_xlfn.LET(_xlpm.k,COUNTIFS($J$1:FX$1,"&gt;="&amp;$G57,$J$140:FX$140,"&gt;0"),_xlpm.n,$I57,FX$140*IF($C57="Bell",EXP(-0.5*((_xlpm.k-(_xlpm.n+1)/2)/MAX(_xlpm.n/6,0.5))^2),IF(_xlpm.n&lt;=6,1,MIN(1,_xlpm.k/3,(_xlpm.n-_xlpm.k+1)/3))))))</f>
        <v>0</v>
      </c>
      <c r="FY57" s="63">
        <f>IF($I57=0,0,IF(OR(FY$140=0,FY$1&lt;$G57,FY$1&gt;$H57+6),0,_xlfn.LET(_xlpm.k,COUNTIFS($J$1:FY$1,"&gt;="&amp;$G57,$J$140:FY$140,"&gt;0"),_xlpm.n,$I57,FY$140*IF($C57="Bell",EXP(-0.5*((_xlpm.k-(_xlpm.n+1)/2)/MAX(_xlpm.n/6,0.5))^2),IF(_xlpm.n&lt;=6,1,MIN(1,_xlpm.k/3,(_xlpm.n-_xlpm.k+1)/3))))))</f>
        <v>0</v>
      </c>
      <c r="FZ57" s="63">
        <f>IF($I57=0,0,IF(OR(FZ$140=0,FZ$1&lt;$G57,FZ$1&gt;$H57+6),0,_xlfn.LET(_xlpm.k,COUNTIFS($J$1:FZ$1,"&gt;="&amp;$G57,$J$140:FZ$140,"&gt;0"),_xlpm.n,$I57,FZ$140*IF($C57="Bell",EXP(-0.5*((_xlpm.k-(_xlpm.n+1)/2)/MAX(_xlpm.n/6,0.5))^2),IF(_xlpm.n&lt;=6,1,MIN(1,_xlpm.k/3,(_xlpm.n-_xlpm.k+1)/3))))))</f>
        <v>0</v>
      </c>
      <c r="GA57" s="63">
        <f>IF($I57=0,0,IF(OR(GA$140=0,GA$1&lt;$G57,GA$1&gt;$H57+6),0,_xlfn.LET(_xlpm.k,COUNTIFS($J$1:GA$1,"&gt;="&amp;$G57,$J$140:GA$140,"&gt;0"),_xlpm.n,$I57,GA$140*IF($C57="Bell",EXP(-0.5*((_xlpm.k-(_xlpm.n+1)/2)/MAX(_xlpm.n/6,0.5))^2),IF(_xlpm.n&lt;=6,1,MIN(1,_xlpm.k/3,(_xlpm.n-_xlpm.k+1)/3))))))</f>
        <v>0</v>
      </c>
      <c r="GB57" s="63">
        <f>IF($I57=0,0,IF(OR(GB$140=0,GB$1&lt;$G57,GB$1&gt;$H57+6),0,_xlfn.LET(_xlpm.k,COUNTIFS($J$1:GB$1,"&gt;="&amp;$G57,$J$140:GB$140,"&gt;0"),_xlpm.n,$I57,GB$140*IF($C57="Bell",EXP(-0.5*((_xlpm.k-(_xlpm.n+1)/2)/MAX(_xlpm.n/6,0.5))^2),IF(_xlpm.n&lt;=6,1,MIN(1,_xlpm.k/3,(_xlpm.n-_xlpm.k+1)/3))))))</f>
        <v>0</v>
      </c>
      <c r="GC57" s="63">
        <f>IF($I57=0,0,IF(OR(GC$140=0,GC$1&lt;$G57,GC$1&gt;$H57+6),0,_xlfn.LET(_xlpm.k,COUNTIFS($J$1:GC$1,"&gt;="&amp;$G57,$J$140:GC$140,"&gt;0"),_xlpm.n,$I57,GC$140*IF($C57="Bell",EXP(-0.5*((_xlpm.k-(_xlpm.n+1)/2)/MAX(_xlpm.n/6,0.5))^2),IF(_xlpm.n&lt;=6,1,MIN(1,_xlpm.k/3,(_xlpm.n-_xlpm.k+1)/3))))))</f>
        <v>0</v>
      </c>
      <c r="GD57" s="63">
        <f>IF($I57=0,0,IF(OR(GD$140=0,GD$1&lt;$G57,GD$1&gt;$H57+6),0,_xlfn.LET(_xlpm.k,COUNTIFS($J$1:GD$1,"&gt;="&amp;$G57,$J$140:GD$140,"&gt;0"),_xlpm.n,$I57,GD$140*IF($C57="Bell",EXP(-0.5*((_xlpm.k-(_xlpm.n+1)/2)/MAX(_xlpm.n/6,0.5))^2),IF(_xlpm.n&lt;=6,1,MIN(1,_xlpm.k/3,(_xlpm.n-_xlpm.k+1)/3))))))</f>
        <v>0</v>
      </c>
      <c r="GE57" s="63">
        <f>IF($I57=0,0,IF(OR(GE$140=0,GE$1&lt;$G57,GE$1&gt;$H57+6),0,_xlfn.LET(_xlpm.k,COUNTIFS($J$1:GE$1,"&gt;="&amp;$G57,$J$140:GE$140,"&gt;0"),_xlpm.n,$I57,GE$140*IF($C57="Bell",EXP(-0.5*((_xlpm.k-(_xlpm.n+1)/2)/MAX(_xlpm.n/6,0.5))^2),IF(_xlpm.n&lt;=6,1,MIN(1,_xlpm.k/3,(_xlpm.n-_xlpm.k+1)/3))))))</f>
        <v>0</v>
      </c>
      <c r="GF57" s="63">
        <f>IF($I57=0,0,IF(OR(GF$140=0,GF$1&lt;$G57,GF$1&gt;$H57+6),0,_xlfn.LET(_xlpm.k,COUNTIFS($J$1:GF$1,"&gt;="&amp;$G57,$J$140:GF$140,"&gt;0"),_xlpm.n,$I57,GF$140*IF($C57="Bell",EXP(-0.5*((_xlpm.k-(_xlpm.n+1)/2)/MAX(_xlpm.n/6,0.5))^2),IF(_xlpm.n&lt;=6,1,MIN(1,_xlpm.k/3,(_xlpm.n-_xlpm.k+1)/3))))))</f>
        <v>0</v>
      </c>
      <c r="GG57" s="63">
        <f>IF($I57=0,0,IF(OR(GG$140=0,GG$1&lt;$G57,GG$1&gt;$H57+6),0,_xlfn.LET(_xlpm.k,COUNTIFS($J$1:GG$1,"&gt;="&amp;$G57,$J$140:GG$140,"&gt;0"),_xlpm.n,$I57,GG$140*IF($C57="Bell",EXP(-0.5*((_xlpm.k-(_xlpm.n+1)/2)/MAX(_xlpm.n/6,0.5))^2),IF(_xlpm.n&lt;=6,1,MIN(1,_xlpm.k/3,(_xlpm.n-_xlpm.k+1)/3))))))</f>
        <v>0</v>
      </c>
      <c r="GH57" s="63">
        <f>IF($I57=0,0,IF(OR(GH$140=0,GH$1&lt;$G57,GH$1&gt;$H57+6),0,_xlfn.LET(_xlpm.k,COUNTIFS($J$1:GH$1,"&gt;="&amp;$G57,$J$140:GH$140,"&gt;0"),_xlpm.n,$I57,GH$140*IF($C57="Bell",EXP(-0.5*((_xlpm.k-(_xlpm.n+1)/2)/MAX(_xlpm.n/6,0.5))^2),IF(_xlpm.n&lt;=6,1,MIN(1,_xlpm.k/3,(_xlpm.n-_xlpm.k+1)/3))))))</f>
        <v>0</v>
      </c>
      <c r="GI57" s="63">
        <f>IF($I57=0,0,IF(OR(GI$140=0,GI$1&lt;$G57,GI$1&gt;$H57+6),0,_xlfn.LET(_xlpm.k,COUNTIFS($J$1:GI$1,"&gt;="&amp;$G57,$J$140:GI$140,"&gt;0"),_xlpm.n,$I57,GI$140*IF($C57="Bell",EXP(-0.5*((_xlpm.k-(_xlpm.n+1)/2)/MAX(_xlpm.n/6,0.5))^2),IF(_xlpm.n&lt;=6,1,MIN(1,_xlpm.k/3,(_xlpm.n-_xlpm.k+1)/3))))))</f>
        <v>0</v>
      </c>
      <c r="GJ57" s="63">
        <f>IF($I57=0,0,IF(OR(GJ$140=0,GJ$1&lt;$G57,GJ$1&gt;$H57+6),0,_xlfn.LET(_xlpm.k,COUNTIFS($J$1:GJ$1,"&gt;="&amp;$G57,$J$140:GJ$140,"&gt;0"),_xlpm.n,$I57,GJ$140*IF($C57="Bell",EXP(-0.5*((_xlpm.k-(_xlpm.n+1)/2)/MAX(_xlpm.n/6,0.5))^2),IF(_xlpm.n&lt;=6,1,MIN(1,_xlpm.k/3,(_xlpm.n-_xlpm.k+1)/3))))))</f>
        <v>0</v>
      </c>
      <c r="GK57" s="63">
        <f>IF($I57=0,0,IF(OR(GK$140=0,GK$1&lt;$G57,GK$1&gt;$H57+6),0,_xlfn.LET(_xlpm.k,COUNTIFS($J$1:GK$1,"&gt;="&amp;$G57,$J$140:GK$140,"&gt;0"),_xlpm.n,$I57,GK$140*IF($C57="Bell",EXP(-0.5*((_xlpm.k-(_xlpm.n+1)/2)/MAX(_xlpm.n/6,0.5))^2),IF(_xlpm.n&lt;=6,1,MIN(1,_xlpm.k/3,(_xlpm.n-_xlpm.k+1)/3))))))</f>
        <v>0</v>
      </c>
      <c r="GL57" s="63">
        <f>IF($I57=0,0,IF(OR(GL$140=0,GL$1&lt;$G57,GL$1&gt;$H57+6),0,_xlfn.LET(_xlpm.k,COUNTIFS($J$1:GL$1,"&gt;="&amp;$G57,$J$140:GL$140,"&gt;0"),_xlpm.n,$I57,GL$140*IF($C57="Bell",EXP(-0.5*((_xlpm.k-(_xlpm.n+1)/2)/MAX(_xlpm.n/6,0.5))^2),IF(_xlpm.n&lt;=6,1,MIN(1,_xlpm.k/3,(_xlpm.n-_xlpm.k+1)/3))))))</f>
        <v>0</v>
      </c>
    </row>
    <row r="58" spans="1:194" x14ac:dyDescent="0.3">
      <c r="A58" s="66" t="str">
        <f>Sheet1!B58</f>
        <v>0-4128</v>
      </c>
      <c r="B58" s="66" t="str">
        <f>Sheet1!D58</f>
        <v>0-4128-Basin Installation</v>
      </c>
      <c r="C58" s="59"/>
      <c r="E58" s="64">
        <f t="shared" si="0"/>
        <v>2</v>
      </c>
      <c r="G58" s="67">
        <f>IF(Sheet1!G58="","",Sheet1!G58)</f>
        <v>46330</v>
      </c>
      <c r="H58" s="67">
        <f>IF(Sheet1!H58="","",Sheet1!H58)</f>
        <v>46336</v>
      </c>
      <c r="I58">
        <f t="shared" si="1"/>
        <v>2</v>
      </c>
      <c r="J58" s="63">
        <f>IF($I58=0,0,IF(OR(J$140=0,J$1&lt;$G58,J$1&gt;$H58+6),0,_xlfn.LET(_xlpm.k,COUNTIFS($J$1:J$1,"&gt;="&amp;$G58,$J$140:J$140,"&gt;0"),_xlpm.n,$I58,J$140*IF($C58="Bell",EXP(-0.5*((_xlpm.k-(_xlpm.n+1)/2)/MAX(_xlpm.n/6,0.5))^2),IF(_xlpm.n&lt;=6,1,MIN(1,_xlpm.k/3,(_xlpm.n-_xlpm.k+1)/3))))))</f>
        <v>0</v>
      </c>
      <c r="K58" s="63">
        <f>IF($I58=0,0,IF(OR(K$140=0,K$1&lt;$G58,K$1&gt;$H58+6),0,_xlfn.LET(_xlpm.k,COUNTIFS($J$1:K$1,"&gt;="&amp;$G58,$J$140:K$140,"&gt;0"),_xlpm.n,$I58,K$140*IF($C58="Bell",EXP(-0.5*((_xlpm.k-(_xlpm.n+1)/2)/MAX(_xlpm.n/6,0.5))^2),IF(_xlpm.n&lt;=6,1,MIN(1,_xlpm.k/3,(_xlpm.n-_xlpm.k+1)/3))))))</f>
        <v>0</v>
      </c>
      <c r="L58" s="63">
        <f>IF($I58=0,0,IF(OR(L$140=0,L$1&lt;$G58,L$1&gt;$H58+6),0,_xlfn.LET(_xlpm.k,COUNTIFS($J$1:L$1,"&gt;="&amp;$G58,$J$140:L$140,"&gt;0"),_xlpm.n,$I58,L$140*IF($C58="Bell",EXP(-0.5*((_xlpm.k-(_xlpm.n+1)/2)/MAX(_xlpm.n/6,0.5))^2),IF(_xlpm.n&lt;=6,1,MIN(1,_xlpm.k/3,(_xlpm.n-_xlpm.k+1)/3))))))</f>
        <v>0</v>
      </c>
      <c r="M58" s="63">
        <f>IF($I58=0,0,IF(OR(M$140=0,M$1&lt;$G58,M$1&gt;$H58+6),0,_xlfn.LET(_xlpm.k,COUNTIFS($J$1:M$1,"&gt;="&amp;$G58,$J$140:M$140,"&gt;0"),_xlpm.n,$I58,M$140*IF($C58="Bell",EXP(-0.5*((_xlpm.k-(_xlpm.n+1)/2)/MAX(_xlpm.n/6,0.5))^2),IF(_xlpm.n&lt;=6,1,MIN(1,_xlpm.k/3,(_xlpm.n-_xlpm.k+1)/3))))))</f>
        <v>0</v>
      </c>
      <c r="N58" s="63">
        <f>IF($I58=0,0,IF(OR(N$140=0,N$1&lt;$G58,N$1&gt;$H58+6),0,_xlfn.LET(_xlpm.k,COUNTIFS($J$1:N$1,"&gt;="&amp;$G58,$J$140:N$140,"&gt;0"),_xlpm.n,$I58,N$140*IF($C58="Bell",EXP(-0.5*((_xlpm.k-(_xlpm.n+1)/2)/MAX(_xlpm.n/6,0.5))^2),IF(_xlpm.n&lt;=6,1,MIN(1,_xlpm.k/3,(_xlpm.n-_xlpm.k+1)/3))))))</f>
        <v>0</v>
      </c>
      <c r="O58" s="63">
        <f>IF($I58=0,0,IF(OR(O$140=0,O$1&lt;$G58,O$1&gt;$H58+6),0,_xlfn.LET(_xlpm.k,COUNTIFS($J$1:O$1,"&gt;="&amp;$G58,$J$140:O$140,"&gt;0"),_xlpm.n,$I58,O$140*IF($C58="Bell",EXP(-0.5*((_xlpm.k-(_xlpm.n+1)/2)/MAX(_xlpm.n/6,0.5))^2),IF(_xlpm.n&lt;=6,1,MIN(1,_xlpm.k/3,(_xlpm.n-_xlpm.k+1)/3))))))</f>
        <v>0</v>
      </c>
      <c r="P58" s="63">
        <f>IF($I58=0,0,IF(OR(P$140=0,P$1&lt;$G58,P$1&gt;$H58+6),0,_xlfn.LET(_xlpm.k,COUNTIFS($J$1:P$1,"&gt;="&amp;$G58,$J$140:P$140,"&gt;0"),_xlpm.n,$I58,P$140*IF($C58="Bell",EXP(-0.5*((_xlpm.k-(_xlpm.n+1)/2)/MAX(_xlpm.n/6,0.5))^2),IF(_xlpm.n&lt;=6,1,MIN(1,_xlpm.k/3,(_xlpm.n-_xlpm.k+1)/3))))))</f>
        <v>0</v>
      </c>
      <c r="Q58" s="63">
        <f>IF($I58=0,0,IF(OR(Q$140=0,Q$1&lt;$G58,Q$1&gt;$H58+6),0,_xlfn.LET(_xlpm.k,COUNTIFS($J$1:Q$1,"&gt;="&amp;$G58,$J$140:Q$140,"&gt;0"),_xlpm.n,$I58,Q$140*IF($C58="Bell",EXP(-0.5*((_xlpm.k-(_xlpm.n+1)/2)/MAX(_xlpm.n/6,0.5))^2),IF(_xlpm.n&lt;=6,1,MIN(1,_xlpm.k/3,(_xlpm.n-_xlpm.k+1)/3))))))</f>
        <v>0</v>
      </c>
      <c r="R58" s="63">
        <f>IF($I58=0,0,IF(OR(R$140=0,R$1&lt;$G58,R$1&gt;$H58+6),0,_xlfn.LET(_xlpm.k,COUNTIFS($J$1:R$1,"&gt;="&amp;$G58,$J$140:R$140,"&gt;0"),_xlpm.n,$I58,R$140*IF($C58="Bell",EXP(-0.5*((_xlpm.k-(_xlpm.n+1)/2)/MAX(_xlpm.n/6,0.5))^2),IF(_xlpm.n&lt;=6,1,MIN(1,_xlpm.k/3,(_xlpm.n-_xlpm.k+1)/3))))))</f>
        <v>0</v>
      </c>
      <c r="S58" s="63">
        <f>IF($I58=0,0,IF(OR(S$140=0,S$1&lt;$G58,S$1&gt;$H58+6),0,_xlfn.LET(_xlpm.k,COUNTIFS($J$1:S$1,"&gt;="&amp;$G58,$J$140:S$140,"&gt;0"),_xlpm.n,$I58,S$140*IF($C58="Bell",EXP(-0.5*((_xlpm.k-(_xlpm.n+1)/2)/MAX(_xlpm.n/6,0.5))^2),IF(_xlpm.n&lt;=6,1,MIN(1,_xlpm.k/3,(_xlpm.n-_xlpm.k+1)/3))))))</f>
        <v>0</v>
      </c>
      <c r="T58" s="63">
        <f>IF($I58=0,0,IF(OR(T$140=0,T$1&lt;$G58,T$1&gt;$H58+6),0,_xlfn.LET(_xlpm.k,COUNTIFS($J$1:T$1,"&gt;="&amp;$G58,$J$140:T$140,"&gt;0"),_xlpm.n,$I58,T$140*IF($C58="Bell",EXP(-0.5*((_xlpm.k-(_xlpm.n+1)/2)/MAX(_xlpm.n/6,0.5))^2),IF(_xlpm.n&lt;=6,1,MIN(1,_xlpm.k/3,(_xlpm.n-_xlpm.k+1)/3))))))</f>
        <v>0</v>
      </c>
      <c r="U58" s="63">
        <f>IF($I58=0,0,IF(OR(U$140=0,U$1&lt;$G58,U$1&gt;$H58+6),0,_xlfn.LET(_xlpm.k,COUNTIFS($J$1:U$1,"&gt;="&amp;$G58,$J$140:U$140,"&gt;0"),_xlpm.n,$I58,U$140*IF($C58="Bell",EXP(-0.5*((_xlpm.k-(_xlpm.n+1)/2)/MAX(_xlpm.n/6,0.5))^2),IF(_xlpm.n&lt;=6,1,MIN(1,_xlpm.k/3,(_xlpm.n-_xlpm.k+1)/3))))))</f>
        <v>0</v>
      </c>
      <c r="V58" s="63">
        <f>IF($I58=0,0,IF(OR(V$140=0,V$1&lt;$G58,V$1&gt;$H58+6),0,_xlfn.LET(_xlpm.k,COUNTIFS($J$1:V$1,"&gt;="&amp;$G58,$J$140:V$140,"&gt;0"),_xlpm.n,$I58,V$140*IF($C58="Bell",EXP(-0.5*((_xlpm.k-(_xlpm.n+1)/2)/MAX(_xlpm.n/6,0.5))^2),IF(_xlpm.n&lt;=6,1,MIN(1,_xlpm.k/3,(_xlpm.n-_xlpm.k+1)/3))))))</f>
        <v>0</v>
      </c>
      <c r="W58" s="63">
        <f>IF($I58=0,0,IF(OR(W$140=0,W$1&lt;$G58,W$1&gt;$H58+6),0,_xlfn.LET(_xlpm.k,COUNTIFS($J$1:W$1,"&gt;="&amp;$G58,$J$140:W$140,"&gt;0"),_xlpm.n,$I58,W$140*IF($C58="Bell",EXP(-0.5*((_xlpm.k-(_xlpm.n+1)/2)/MAX(_xlpm.n/6,0.5))^2),IF(_xlpm.n&lt;=6,1,MIN(1,_xlpm.k/3,(_xlpm.n-_xlpm.k+1)/3))))))</f>
        <v>0</v>
      </c>
      <c r="X58" s="63">
        <f>IF($I58=0,0,IF(OR(X$140=0,X$1&lt;$G58,X$1&gt;$H58+6),0,_xlfn.LET(_xlpm.k,COUNTIFS($J$1:X$1,"&gt;="&amp;$G58,$J$140:X$140,"&gt;0"),_xlpm.n,$I58,X$140*IF($C58="Bell",EXP(-0.5*((_xlpm.k-(_xlpm.n+1)/2)/MAX(_xlpm.n/6,0.5))^2),IF(_xlpm.n&lt;=6,1,MIN(1,_xlpm.k/3,(_xlpm.n-_xlpm.k+1)/3))))))</f>
        <v>0</v>
      </c>
      <c r="Y58" s="63">
        <f>IF($I58=0,0,IF(OR(Y$140=0,Y$1&lt;$G58,Y$1&gt;$H58+6),0,_xlfn.LET(_xlpm.k,COUNTIFS($J$1:Y$1,"&gt;="&amp;$G58,$J$140:Y$140,"&gt;0"),_xlpm.n,$I58,Y$140*IF($C58="Bell",EXP(-0.5*((_xlpm.k-(_xlpm.n+1)/2)/MAX(_xlpm.n/6,0.5))^2),IF(_xlpm.n&lt;=6,1,MIN(1,_xlpm.k/3,(_xlpm.n-_xlpm.k+1)/3))))))</f>
        <v>0</v>
      </c>
      <c r="Z58" s="63">
        <f>IF($I58=0,0,IF(OR(Z$140=0,Z$1&lt;$G58,Z$1&gt;$H58+6),0,_xlfn.LET(_xlpm.k,COUNTIFS($J$1:Z$1,"&gt;="&amp;$G58,$J$140:Z$140,"&gt;0"),_xlpm.n,$I58,Z$140*IF($C58="Bell",EXP(-0.5*((_xlpm.k-(_xlpm.n+1)/2)/MAX(_xlpm.n/6,0.5))^2),IF(_xlpm.n&lt;=6,1,MIN(1,_xlpm.k/3,(_xlpm.n-_xlpm.k+1)/3))))))</f>
        <v>0</v>
      </c>
      <c r="AA58" s="63">
        <f>IF($I58=0,0,IF(OR(AA$140=0,AA$1&lt;$G58,AA$1&gt;$H58+6),0,_xlfn.LET(_xlpm.k,COUNTIFS($J$1:AA$1,"&gt;="&amp;$G58,$J$140:AA$140,"&gt;0"),_xlpm.n,$I58,AA$140*IF($C58="Bell",EXP(-0.5*((_xlpm.k-(_xlpm.n+1)/2)/MAX(_xlpm.n/6,0.5))^2),IF(_xlpm.n&lt;=6,1,MIN(1,_xlpm.k/3,(_xlpm.n-_xlpm.k+1)/3))))))</f>
        <v>0</v>
      </c>
      <c r="AB58" s="63">
        <f>IF($I58=0,0,IF(OR(AB$140=0,AB$1&lt;$G58,AB$1&gt;$H58+6),0,_xlfn.LET(_xlpm.k,COUNTIFS($J$1:AB$1,"&gt;="&amp;$G58,$J$140:AB$140,"&gt;0"),_xlpm.n,$I58,AB$140*IF($C58="Bell",EXP(-0.5*((_xlpm.k-(_xlpm.n+1)/2)/MAX(_xlpm.n/6,0.5))^2),IF(_xlpm.n&lt;=6,1,MIN(1,_xlpm.k/3,(_xlpm.n-_xlpm.k+1)/3))))))</f>
        <v>0</v>
      </c>
      <c r="AC58" s="63">
        <f>IF($I58=0,0,IF(OR(AC$140=0,AC$1&lt;$G58,AC$1&gt;$H58+6),0,_xlfn.LET(_xlpm.k,COUNTIFS($J$1:AC$1,"&gt;="&amp;$G58,$J$140:AC$140,"&gt;0"),_xlpm.n,$I58,AC$140*IF($C58="Bell",EXP(-0.5*((_xlpm.k-(_xlpm.n+1)/2)/MAX(_xlpm.n/6,0.5))^2),IF(_xlpm.n&lt;=6,1,MIN(1,_xlpm.k/3,(_xlpm.n-_xlpm.k+1)/3))))))</f>
        <v>0</v>
      </c>
      <c r="AD58" s="63">
        <f>IF($I58=0,0,IF(OR(AD$140=0,AD$1&lt;$G58,AD$1&gt;$H58+6),0,_xlfn.LET(_xlpm.k,COUNTIFS($J$1:AD$1,"&gt;="&amp;$G58,$J$140:AD$140,"&gt;0"),_xlpm.n,$I58,AD$140*IF($C58="Bell",EXP(-0.5*((_xlpm.k-(_xlpm.n+1)/2)/MAX(_xlpm.n/6,0.5))^2),IF(_xlpm.n&lt;=6,1,MIN(1,_xlpm.k/3,(_xlpm.n-_xlpm.k+1)/3))))))</f>
        <v>1</v>
      </c>
      <c r="AE58" s="63">
        <f>IF($I58=0,0,IF(OR(AE$140=0,AE$1&lt;$G58,AE$1&gt;$H58+6),0,_xlfn.LET(_xlpm.k,COUNTIFS($J$1:AE$1,"&gt;="&amp;$G58,$J$140:AE$140,"&gt;0"),_xlpm.n,$I58,AE$140*IF($C58="Bell",EXP(-0.5*((_xlpm.k-(_xlpm.n+1)/2)/MAX(_xlpm.n/6,0.5))^2),IF(_xlpm.n&lt;=6,1,MIN(1,_xlpm.k/3,(_xlpm.n-_xlpm.k+1)/3))))))</f>
        <v>1</v>
      </c>
      <c r="AF58" s="63">
        <f>IF($I58=0,0,IF(OR(AF$140=0,AF$1&lt;$G58,AF$1&gt;$H58+6),0,_xlfn.LET(_xlpm.k,COUNTIFS($J$1:AF$1,"&gt;="&amp;$G58,$J$140:AF$140,"&gt;0"),_xlpm.n,$I58,AF$140*IF($C58="Bell",EXP(-0.5*((_xlpm.k-(_xlpm.n+1)/2)/MAX(_xlpm.n/6,0.5))^2),IF(_xlpm.n&lt;=6,1,MIN(1,_xlpm.k/3,(_xlpm.n-_xlpm.k+1)/3))))))</f>
        <v>0</v>
      </c>
      <c r="AG58" s="63">
        <f>IF($I58=0,0,IF(OR(AG$140=0,AG$1&lt;$G58,AG$1&gt;$H58+6),0,_xlfn.LET(_xlpm.k,COUNTIFS($J$1:AG$1,"&gt;="&amp;$G58,$J$140:AG$140,"&gt;0"),_xlpm.n,$I58,AG$140*IF($C58="Bell",EXP(-0.5*((_xlpm.k-(_xlpm.n+1)/2)/MAX(_xlpm.n/6,0.5))^2),IF(_xlpm.n&lt;=6,1,MIN(1,_xlpm.k/3,(_xlpm.n-_xlpm.k+1)/3))))))</f>
        <v>0</v>
      </c>
      <c r="AH58" s="63">
        <f>IF($I58=0,0,IF(OR(AH$140=0,AH$1&lt;$G58,AH$1&gt;$H58+6),0,_xlfn.LET(_xlpm.k,COUNTIFS($J$1:AH$1,"&gt;="&amp;$G58,$J$140:AH$140,"&gt;0"),_xlpm.n,$I58,AH$140*IF($C58="Bell",EXP(-0.5*((_xlpm.k-(_xlpm.n+1)/2)/MAX(_xlpm.n/6,0.5))^2),IF(_xlpm.n&lt;=6,1,MIN(1,_xlpm.k/3,(_xlpm.n-_xlpm.k+1)/3))))))</f>
        <v>0</v>
      </c>
      <c r="AI58" s="63">
        <f>IF($I58=0,0,IF(OR(AI$140=0,AI$1&lt;$G58,AI$1&gt;$H58+6),0,_xlfn.LET(_xlpm.k,COUNTIFS($J$1:AI$1,"&gt;="&amp;$G58,$J$140:AI$140,"&gt;0"),_xlpm.n,$I58,AI$140*IF($C58="Bell",EXP(-0.5*((_xlpm.k-(_xlpm.n+1)/2)/MAX(_xlpm.n/6,0.5))^2),IF(_xlpm.n&lt;=6,1,MIN(1,_xlpm.k/3,(_xlpm.n-_xlpm.k+1)/3))))))</f>
        <v>0</v>
      </c>
      <c r="AJ58" s="63">
        <f>IF($I58=0,0,IF(OR(AJ$140=0,AJ$1&lt;$G58,AJ$1&gt;$H58+6),0,_xlfn.LET(_xlpm.k,COUNTIFS($J$1:AJ$1,"&gt;="&amp;$G58,$J$140:AJ$140,"&gt;0"),_xlpm.n,$I58,AJ$140*IF($C58="Bell",EXP(-0.5*((_xlpm.k-(_xlpm.n+1)/2)/MAX(_xlpm.n/6,0.5))^2),IF(_xlpm.n&lt;=6,1,MIN(1,_xlpm.k/3,(_xlpm.n-_xlpm.k+1)/3))))))</f>
        <v>0</v>
      </c>
      <c r="AK58" s="63">
        <f>IF($I58=0,0,IF(OR(AK$140=0,AK$1&lt;$G58,AK$1&gt;$H58+6),0,_xlfn.LET(_xlpm.k,COUNTIFS($J$1:AK$1,"&gt;="&amp;$G58,$J$140:AK$140,"&gt;0"),_xlpm.n,$I58,AK$140*IF($C58="Bell",EXP(-0.5*((_xlpm.k-(_xlpm.n+1)/2)/MAX(_xlpm.n/6,0.5))^2),IF(_xlpm.n&lt;=6,1,MIN(1,_xlpm.k/3,(_xlpm.n-_xlpm.k+1)/3))))))</f>
        <v>0</v>
      </c>
      <c r="AL58" s="63">
        <f>IF($I58=0,0,IF(OR(AL$140=0,AL$1&lt;$G58,AL$1&gt;$H58+6),0,_xlfn.LET(_xlpm.k,COUNTIFS($J$1:AL$1,"&gt;="&amp;$G58,$J$140:AL$140,"&gt;0"),_xlpm.n,$I58,AL$140*IF($C58="Bell",EXP(-0.5*((_xlpm.k-(_xlpm.n+1)/2)/MAX(_xlpm.n/6,0.5))^2),IF(_xlpm.n&lt;=6,1,MIN(1,_xlpm.k/3,(_xlpm.n-_xlpm.k+1)/3))))))</f>
        <v>0</v>
      </c>
      <c r="AM58" s="63">
        <f>IF($I58=0,0,IF(OR(AM$140=0,AM$1&lt;$G58,AM$1&gt;$H58+6),0,_xlfn.LET(_xlpm.k,COUNTIFS($J$1:AM$1,"&gt;="&amp;$G58,$J$140:AM$140,"&gt;0"),_xlpm.n,$I58,AM$140*IF($C58="Bell",EXP(-0.5*((_xlpm.k-(_xlpm.n+1)/2)/MAX(_xlpm.n/6,0.5))^2),IF(_xlpm.n&lt;=6,1,MIN(1,_xlpm.k/3,(_xlpm.n-_xlpm.k+1)/3))))))</f>
        <v>0</v>
      </c>
      <c r="AN58" s="63">
        <f>IF($I58=0,0,IF(OR(AN$140=0,AN$1&lt;$G58,AN$1&gt;$H58+6),0,_xlfn.LET(_xlpm.k,COUNTIFS($J$1:AN$1,"&gt;="&amp;$G58,$J$140:AN$140,"&gt;0"),_xlpm.n,$I58,AN$140*IF($C58="Bell",EXP(-0.5*((_xlpm.k-(_xlpm.n+1)/2)/MAX(_xlpm.n/6,0.5))^2),IF(_xlpm.n&lt;=6,1,MIN(1,_xlpm.k/3,(_xlpm.n-_xlpm.k+1)/3))))))</f>
        <v>0</v>
      </c>
      <c r="AO58" s="63">
        <f>IF($I58=0,0,IF(OR(AO$140=0,AO$1&lt;$G58,AO$1&gt;$H58+6),0,_xlfn.LET(_xlpm.k,COUNTIFS($J$1:AO$1,"&gt;="&amp;$G58,$J$140:AO$140,"&gt;0"),_xlpm.n,$I58,AO$140*IF($C58="Bell",EXP(-0.5*((_xlpm.k-(_xlpm.n+1)/2)/MAX(_xlpm.n/6,0.5))^2),IF(_xlpm.n&lt;=6,1,MIN(1,_xlpm.k/3,(_xlpm.n-_xlpm.k+1)/3))))))</f>
        <v>0</v>
      </c>
      <c r="AP58" s="63">
        <f>IF($I58=0,0,IF(OR(AP$140=0,AP$1&lt;$G58,AP$1&gt;$H58+6),0,_xlfn.LET(_xlpm.k,COUNTIFS($J$1:AP$1,"&gt;="&amp;$G58,$J$140:AP$140,"&gt;0"),_xlpm.n,$I58,AP$140*IF($C58="Bell",EXP(-0.5*((_xlpm.k-(_xlpm.n+1)/2)/MAX(_xlpm.n/6,0.5))^2),IF(_xlpm.n&lt;=6,1,MIN(1,_xlpm.k/3,(_xlpm.n-_xlpm.k+1)/3))))))</f>
        <v>0</v>
      </c>
      <c r="AQ58" s="63">
        <f>IF($I58=0,0,IF(OR(AQ$140=0,AQ$1&lt;$G58,AQ$1&gt;$H58+6),0,_xlfn.LET(_xlpm.k,COUNTIFS($J$1:AQ$1,"&gt;="&amp;$G58,$J$140:AQ$140,"&gt;0"),_xlpm.n,$I58,AQ$140*IF($C58="Bell",EXP(-0.5*((_xlpm.k-(_xlpm.n+1)/2)/MAX(_xlpm.n/6,0.5))^2),IF(_xlpm.n&lt;=6,1,MIN(1,_xlpm.k/3,(_xlpm.n-_xlpm.k+1)/3))))))</f>
        <v>0</v>
      </c>
      <c r="AR58" s="63">
        <f>IF($I58=0,0,IF(OR(AR$140=0,AR$1&lt;$G58,AR$1&gt;$H58+6),0,_xlfn.LET(_xlpm.k,COUNTIFS($J$1:AR$1,"&gt;="&amp;$G58,$J$140:AR$140,"&gt;0"),_xlpm.n,$I58,AR$140*IF($C58="Bell",EXP(-0.5*((_xlpm.k-(_xlpm.n+1)/2)/MAX(_xlpm.n/6,0.5))^2),IF(_xlpm.n&lt;=6,1,MIN(1,_xlpm.k/3,(_xlpm.n-_xlpm.k+1)/3))))))</f>
        <v>0</v>
      </c>
      <c r="AS58" s="63">
        <f>IF($I58=0,0,IF(OR(AS$140=0,AS$1&lt;$G58,AS$1&gt;$H58+6),0,_xlfn.LET(_xlpm.k,COUNTIFS($J$1:AS$1,"&gt;="&amp;$G58,$J$140:AS$140,"&gt;0"),_xlpm.n,$I58,AS$140*IF($C58="Bell",EXP(-0.5*((_xlpm.k-(_xlpm.n+1)/2)/MAX(_xlpm.n/6,0.5))^2),IF(_xlpm.n&lt;=6,1,MIN(1,_xlpm.k/3,(_xlpm.n-_xlpm.k+1)/3))))))</f>
        <v>0</v>
      </c>
      <c r="AT58" s="63">
        <f>IF($I58=0,0,IF(OR(AT$140=0,AT$1&lt;$G58,AT$1&gt;$H58+6),0,_xlfn.LET(_xlpm.k,COUNTIFS($J$1:AT$1,"&gt;="&amp;$G58,$J$140:AT$140,"&gt;0"),_xlpm.n,$I58,AT$140*IF($C58="Bell",EXP(-0.5*((_xlpm.k-(_xlpm.n+1)/2)/MAX(_xlpm.n/6,0.5))^2),IF(_xlpm.n&lt;=6,1,MIN(1,_xlpm.k/3,(_xlpm.n-_xlpm.k+1)/3))))))</f>
        <v>0</v>
      </c>
      <c r="AU58" s="63">
        <f>IF($I58=0,0,IF(OR(AU$140=0,AU$1&lt;$G58,AU$1&gt;$H58+6),0,_xlfn.LET(_xlpm.k,COUNTIFS($J$1:AU$1,"&gt;="&amp;$G58,$J$140:AU$140,"&gt;0"),_xlpm.n,$I58,AU$140*IF($C58="Bell",EXP(-0.5*((_xlpm.k-(_xlpm.n+1)/2)/MAX(_xlpm.n/6,0.5))^2),IF(_xlpm.n&lt;=6,1,MIN(1,_xlpm.k/3,(_xlpm.n-_xlpm.k+1)/3))))))</f>
        <v>0</v>
      </c>
      <c r="AV58" s="63">
        <f>IF($I58=0,0,IF(OR(AV$140=0,AV$1&lt;$G58,AV$1&gt;$H58+6),0,_xlfn.LET(_xlpm.k,COUNTIFS($J$1:AV$1,"&gt;="&amp;$G58,$J$140:AV$140,"&gt;0"),_xlpm.n,$I58,AV$140*IF($C58="Bell",EXP(-0.5*((_xlpm.k-(_xlpm.n+1)/2)/MAX(_xlpm.n/6,0.5))^2),IF(_xlpm.n&lt;=6,1,MIN(1,_xlpm.k/3,(_xlpm.n-_xlpm.k+1)/3))))))</f>
        <v>0</v>
      </c>
      <c r="AW58" s="63">
        <f>IF($I58=0,0,IF(OR(AW$140=0,AW$1&lt;$G58,AW$1&gt;$H58+6),0,_xlfn.LET(_xlpm.k,COUNTIFS($J$1:AW$1,"&gt;="&amp;$G58,$J$140:AW$140,"&gt;0"),_xlpm.n,$I58,AW$140*IF($C58="Bell",EXP(-0.5*((_xlpm.k-(_xlpm.n+1)/2)/MAX(_xlpm.n/6,0.5))^2),IF(_xlpm.n&lt;=6,1,MIN(1,_xlpm.k/3,(_xlpm.n-_xlpm.k+1)/3))))))</f>
        <v>0</v>
      </c>
      <c r="AX58" s="63">
        <f>IF($I58=0,0,IF(OR(AX$140=0,AX$1&lt;$G58,AX$1&gt;$H58+6),0,_xlfn.LET(_xlpm.k,COUNTIFS($J$1:AX$1,"&gt;="&amp;$G58,$J$140:AX$140,"&gt;0"),_xlpm.n,$I58,AX$140*IF($C58="Bell",EXP(-0.5*((_xlpm.k-(_xlpm.n+1)/2)/MAX(_xlpm.n/6,0.5))^2),IF(_xlpm.n&lt;=6,1,MIN(1,_xlpm.k/3,(_xlpm.n-_xlpm.k+1)/3))))))</f>
        <v>0</v>
      </c>
      <c r="AY58" s="63">
        <f>IF($I58=0,0,IF(OR(AY$140=0,AY$1&lt;$G58,AY$1&gt;$H58+6),0,_xlfn.LET(_xlpm.k,COUNTIFS($J$1:AY$1,"&gt;="&amp;$G58,$J$140:AY$140,"&gt;0"),_xlpm.n,$I58,AY$140*IF($C58="Bell",EXP(-0.5*((_xlpm.k-(_xlpm.n+1)/2)/MAX(_xlpm.n/6,0.5))^2),IF(_xlpm.n&lt;=6,1,MIN(1,_xlpm.k/3,(_xlpm.n-_xlpm.k+1)/3))))))</f>
        <v>0</v>
      </c>
      <c r="AZ58" s="63">
        <f>IF($I58=0,0,IF(OR(AZ$140=0,AZ$1&lt;$G58,AZ$1&gt;$H58+6),0,_xlfn.LET(_xlpm.k,COUNTIFS($J$1:AZ$1,"&gt;="&amp;$G58,$J$140:AZ$140,"&gt;0"),_xlpm.n,$I58,AZ$140*IF($C58="Bell",EXP(-0.5*((_xlpm.k-(_xlpm.n+1)/2)/MAX(_xlpm.n/6,0.5))^2),IF(_xlpm.n&lt;=6,1,MIN(1,_xlpm.k/3,(_xlpm.n-_xlpm.k+1)/3))))))</f>
        <v>0</v>
      </c>
      <c r="BA58" s="63">
        <f>IF($I58=0,0,IF(OR(BA$140=0,BA$1&lt;$G58,BA$1&gt;$H58+6),0,_xlfn.LET(_xlpm.k,COUNTIFS($J$1:BA$1,"&gt;="&amp;$G58,$J$140:BA$140,"&gt;0"),_xlpm.n,$I58,BA$140*IF($C58="Bell",EXP(-0.5*((_xlpm.k-(_xlpm.n+1)/2)/MAX(_xlpm.n/6,0.5))^2),IF(_xlpm.n&lt;=6,1,MIN(1,_xlpm.k/3,(_xlpm.n-_xlpm.k+1)/3))))))</f>
        <v>0</v>
      </c>
      <c r="BB58" s="63">
        <f>IF($I58=0,0,IF(OR(BB$140=0,BB$1&lt;$G58,BB$1&gt;$H58+6),0,_xlfn.LET(_xlpm.k,COUNTIFS($J$1:BB$1,"&gt;="&amp;$G58,$J$140:BB$140,"&gt;0"),_xlpm.n,$I58,BB$140*IF($C58="Bell",EXP(-0.5*((_xlpm.k-(_xlpm.n+1)/2)/MAX(_xlpm.n/6,0.5))^2),IF(_xlpm.n&lt;=6,1,MIN(1,_xlpm.k/3,(_xlpm.n-_xlpm.k+1)/3))))))</f>
        <v>0</v>
      </c>
      <c r="BC58" s="63">
        <f>IF($I58=0,0,IF(OR(BC$140=0,BC$1&lt;$G58,BC$1&gt;$H58+6),0,_xlfn.LET(_xlpm.k,COUNTIFS($J$1:BC$1,"&gt;="&amp;$G58,$J$140:BC$140,"&gt;0"),_xlpm.n,$I58,BC$140*IF($C58="Bell",EXP(-0.5*((_xlpm.k-(_xlpm.n+1)/2)/MAX(_xlpm.n/6,0.5))^2),IF(_xlpm.n&lt;=6,1,MIN(1,_xlpm.k/3,(_xlpm.n-_xlpm.k+1)/3))))))</f>
        <v>0</v>
      </c>
      <c r="BD58" s="63">
        <f>IF($I58=0,0,IF(OR(BD$140=0,BD$1&lt;$G58,BD$1&gt;$H58+6),0,_xlfn.LET(_xlpm.k,COUNTIFS($J$1:BD$1,"&gt;="&amp;$G58,$J$140:BD$140,"&gt;0"),_xlpm.n,$I58,BD$140*IF($C58="Bell",EXP(-0.5*((_xlpm.k-(_xlpm.n+1)/2)/MAX(_xlpm.n/6,0.5))^2),IF(_xlpm.n&lt;=6,1,MIN(1,_xlpm.k/3,(_xlpm.n-_xlpm.k+1)/3))))))</f>
        <v>0</v>
      </c>
      <c r="BE58" s="63">
        <f>IF($I58=0,0,IF(OR(BE$140=0,BE$1&lt;$G58,BE$1&gt;$H58+6),0,_xlfn.LET(_xlpm.k,COUNTIFS($J$1:BE$1,"&gt;="&amp;$G58,$J$140:BE$140,"&gt;0"),_xlpm.n,$I58,BE$140*IF($C58="Bell",EXP(-0.5*((_xlpm.k-(_xlpm.n+1)/2)/MAX(_xlpm.n/6,0.5))^2),IF(_xlpm.n&lt;=6,1,MIN(1,_xlpm.k/3,(_xlpm.n-_xlpm.k+1)/3))))))</f>
        <v>0</v>
      </c>
      <c r="BF58" s="63">
        <f>IF($I58=0,0,IF(OR(BF$140=0,BF$1&lt;$G58,BF$1&gt;$H58+6),0,_xlfn.LET(_xlpm.k,COUNTIFS($J$1:BF$1,"&gt;="&amp;$G58,$J$140:BF$140,"&gt;0"),_xlpm.n,$I58,BF$140*IF($C58="Bell",EXP(-0.5*((_xlpm.k-(_xlpm.n+1)/2)/MAX(_xlpm.n/6,0.5))^2),IF(_xlpm.n&lt;=6,1,MIN(1,_xlpm.k/3,(_xlpm.n-_xlpm.k+1)/3))))))</f>
        <v>0</v>
      </c>
      <c r="BG58" s="63">
        <f>IF($I58=0,0,IF(OR(BG$140=0,BG$1&lt;$G58,BG$1&gt;$H58+6),0,_xlfn.LET(_xlpm.k,COUNTIFS($J$1:BG$1,"&gt;="&amp;$G58,$J$140:BG$140,"&gt;0"),_xlpm.n,$I58,BG$140*IF($C58="Bell",EXP(-0.5*((_xlpm.k-(_xlpm.n+1)/2)/MAX(_xlpm.n/6,0.5))^2),IF(_xlpm.n&lt;=6,1,MIN(1,_xlpm.k/3,(_xlpm.n-_xlpm.k+1)/3))))))</f>
        <v>0</v>
      </c>
      <c r="BH58" s="63">
        <f>IF($I58=0,0,IF(OR(BH$140=0,BH$1&lt;$G58,BH$1&gt;$H58+6),0,_xlfn.LET(_xlpm.k,COUNTIFS($J$1:BH$1,"&gt;="&amp;$G58,$J$140:BH$140,"&gt;0"),_xlpm.n,$I58,BH$140*IF($C58="Bell",EXP(-0.5*((_xlpm.k-(_xlpm.n+1)/2)/MAX(_xlpm.n/6,0.5))^2),IF(_xlpm.n&lt;=6,1,MIN(1,_xlpm.k/3,(_xlpm.n-_xlpm.k+1)/3))))))</f>
        <v>0</v>
      </c>
      <c r="BI58" s="63">
        <f>IF($I58=0,0,IF(OR(BI$140=0,BI$1&lt;$G58,BI$1&gt;$H58+6),0,_xlfn.LET(_xlpm.k,COUNTIFS($J$1:BI$1,"&gt;="&amp;$G58,$J$140:BI$140,"&gt;0"),_xlpm.n,$I58,BI$140*IF($C58="Bell",EXP(-0.5*((_xlpm.k-(_xlpm.n+1)/2)/MAX(_xlpm.n/6,0.5))^2),IF(_xlpm.n&lt;=6,1,MIN(1,_xlpm.k/3,(_xlpm.n-_xlpm.k+1)/3))))))</f>
        <v>0</v>
      </c>
      <c r="BJ58" s="63">
        <f>IF($I58=0,0,IF(OR(BJ$140=0,BJ$1&lt;$G58,BJ$1&gt;$H58+6),0,_xlfn.LET(_xlpm.k,COUNTIFS($J$1:BJ$1,"&gt;="&amp;$G58,$J$140:BJ$140,"&gt;0"),_xlpm.n,$I58,BJ$140*IF($C58="Bell",EXP(-0.5*((_xlpm.k-(_xlpm.n+1)/2)/MAX(_xlpm.n/6,0.5))^2),IF(_xlpm.n&lt;=6,1,MIN(1,_xlpm.k/3,(_xlpm.n-_xlpm.k+1)/3))))))</f>
        <v>0</v>
      </c>
      <c r="BK58" s="63">
        <f>IF($I58=0,0,IF(OR(BK$140=0,BK$1&lt;$G58,BK$1&gt;$H58+6),0,_xlfn.LET(_xlpm.k,COUNTIFS($J$1:BK$1,"&gt;="&amp;$G58,$J$140:BK$140,"&gt;0"),_xlpm.n,$I58,BK$140*IF($C58="Bell",EXP(-0.5*((_xlpm.k-(_xlpm.n+1)/2)/MAX(_xlpm.n/6,0.5))^2),IF(_xlpm.n&lt;=6,1,MIN(1,_xlpm.k/3,(_xlpm.n-_xlpm.k+1)/3))))))</f>
        <v>0</v>
      </c>
      <c r="BL58" s="63">
        <f>IF($I58=0,0,IF(OR(BL$140=0,BL$1&lt;$G58,BL$1&gt;$H58+6),0,_xlfn.LET(_xlpm.k,COUNTIFS($J$1:BL$1,"&gt;="&amp;$G58,$J$140:BL$140,"&gt;0"),_xlpm.n,$I58,BL$140*IF($C58="Bell",EXP(-0.5*((_xlpm.k-(_xlpm.n+1)/2)/MAX(_xlpm.n/6,0.5))^2),IF(_xlpm.n&lt;=6,1,MIN(1,_xlpm.k/3,(_xlpm.n-_xlpm.k+1)/3))))))</f>
        <v>0</v>
      </c>
      <c r="BM58" s="63">
        <f>IF($I58=0,0,IF(OR(BM$140=0,BM$1&lt;$G58,BM$1&gt;$H58+6),0,_xlfn.LET(_xlpm.k,COUNTIFS($J$1:BM$1,"&gt;="&amp;$G58,$J$140:BM$140,"&gt;0"),_xlpm.n,$I58,BM$140*IF($C58="Bell",EXP(-0.5*((_xlpm.k-(_xlpm.n+1)/2)/MAX(_xlpm.n/6,0.5))^2),IF(_xlpm.n&lt;=6,1,MIN(1,_xlpm.k/3,(_xlpm.n-_xlpm.k+1)/3))))))</f>
        <v>0</v>
      </c>
      <c r="BN58" s="63">
        <f>IF($I58=0,0,IF(OR(BN$140=0,BN$1&lt;$G58,BN$1&gt;$H58+6),0,_xlfn.LET(_xlpm.k,COUNTIFS($J$1:BN$1,"&gt;="&amp;$G58,$J$140:BN$140,"&gt;0"),_xlpm.n,$I58,BN$140*IF($C58="Bell",EXP(-0.5*((_xlpm.k-(_xlpm.n+1)/2)/MAX(_xlpm.n/6,0.5))^2),IF(_xlpm.n&lt;=6,1,MIN(1,_xlpm.k/3,(_xlpm.n-_xlpm.k+1)/3))))))</f>
        <v>0</v>
      </c>
      <c r="BO58" s="63">
        <f>IF($I58=0,0,IF(OR(BO$140=0,BO$1&lt;$G58,BO$1&gt;$H58+6),0,_xlfn.LET(_xlpm.k,COUNTIFS($J$1:BO$1,"&gt;="&amp;$G58,$J$140:BO$140,"&gt;0"),_xlpm.n,$I58,BO$140*IF($C58="Bell",EXP(-0.5*((_xlpm.k-(_xlpm.n+1)/2)/MAX(_xlpm.n/6,0.5))^2),IF(_xlpm.n&lt;=6,1,MIN(1,_xlpm.k/3,(_xlpm.n-_xlpm.k+1)/3))))))</f>
        <v>0</v>
      </c>
      <c r="BP58" s="63">
        <f>IF($I58=0,0,IF(OR(BP$140=0,BP$1&lt;$G58,BP$1&gt;$H58+6),0,_xlfn.LET(_xlpm.k,COUNTIFS($J$1:BP$1,"&gt;="&amp;$G58,$J$140:BP$140,"&gt;0"),_xlpm.n,$I58,BP$140*IF($C58="Bell",EXP(-0.5*((_xlpm.k-(_xlpm.n+1)/2)/MAX(_xlpm.n/6,0.5))^2),IF(_xlpm.n&lt;=6,1,MIN(1,_xlpm.k/3,(_xlpm.n-_xlpm.k+1)/3))))))</f>
        <v>0</v>
      </c>
      <c r="BQ58" s="63">
        <f>IF($I58=0,0,IF(OR(BQ$140=0,BQ$1&lt;$G58,BQ$1&gt;$H58+6),0,_xlfn.LET(_xlpm.k,COUNTIFS($J$1:BQ$1,"&gt;="&amp;$G58,$J$140:BQ$140,"&gt;0"),_xlpm.n,$I58,BQ$140*IF($C58="Bell",EXP(-0.5*((_xlpm.k-(_xlpm.n+1)/2)/MAX(_xlpm.n/6,0.5))^2),IF(_xlpm.n&lt;=6,1,MIN(1,_xlpm.k/3,(_xlpm.n-_xlpm.k+1)/3))))))</f>
        <v>0</v>
      </c>
      <c r="BR58" s="63">
        <f>IF($I58=0,0,IF(OR(BR$140=0,BR$1&lt;$G58,BR$1&gt;$H58+6),0,_xlfn.LET(_xlpm.k,COUNTIFS($J$1:BR$1,"&gt;="&amp;$G58,$J$140:BR$140,"&gt;0"),_xlpm.n,$I58,BR$140*IF($C58="Bell",EXP(-0.5*((_xlpm.k-(_xlpm.n+1)/2)/MAX(_xlpm.n/6,0.5))^2),IF(_xlpm.n&lt;=6,1,MIN(1,_xlpm.k/3,(_xlpm.n-_xlpm.k+1)/3))))))</f>
        <v>0</v>
      </c>
      <c r="BS58" s="63">
        <f>IF($I58=0,0,IF(OR(BS$140=0,BS$1&lt;$G58,BS$1&gt;$H58+6),0,_xlfn.LET(_xlpm.k,COUNTIFS($J$1:BS$1,"&gt;="&amp;$G58,$J$140:BS$140,"&gt;0"),_xlpm.n,$I58,BS$140*IF($C58="Bell",EXP(-0.5*((_xlpm.k-(_xlpm.n+1)/2)/MAX(_xlpm.n/6,0.5))^2),IF(_xlpm.n&lt;=6,1,MIN(1,_xlpm.k/3,(_xlpm.n-_xlpm.k+1)/3))))))</f>
        <v>0</v>
      </c>
      <c r="BT58" s="63">
        <f>IF($I58=0,0,IF(OR(BT$140=0,BT$1&lt;$G58,BT$1&gt;$H58+6),0,_xlfn.LET(_xlpm.k,COUNTIFS($J$1:BT$1,"&gt;="&amp;$G58,$J$140:BT$140,"&gt;0"),_xlpm.n,$I58,BT$140*IF($C58="Bell",EXP(-0.5*((_xlpm.k-(_xlpm.n+1)/2)/MAX(_xlpm.n/6,0.5))^2),IF(_xlpm.n&lt;=6,1,MIN(1,_xlpm.k/3,(_xlpm.n-_xlpm.k+1)/3))))))</f>
        <v>0</v>
      </c>
      <c r="BU58" s="63">
        <f>IF($I58=0,0,IF(OR(BU$140=0,BU$1&lt;$G58,BU$1&gt;$H58+6),0,_xlfn.LET(_xlpm.k,COUNTIFS($J$1:BU$1,"&gt;="&amp;$G58,$J$140:BU$140,"&gt;0"),_xlpm.n,$I58,BU$140*IF($C58="Bell",EXP(-0.5*((_xlpm.k-(_xlpm.n+1)/2)/MAX(_xlpm.n/6,0.5))^2),IF(_xlpm.n&lt;=6,1,MIN(1,_xlpm.k/3,(_xlpm.n-_xlpm.k+1)/3))))))</f>
        <v>0</v>
      </c>
      <c r="BV58" s="63">
        <f>IF($I58=0,0,IF(OR(BV$140=0,BV$1&lt;$G58,BV$1&gt;$H58+6),0,_xlfn.LET(_xlpm.k,COUNTIFS($J$1:BV$1,"&gt;="&amp;$G58,$J$140:BV$140,"&gt;0"),_xlpm.n,$I58,BV$140*IF($C58="Bell",EXP(-0.5*((_xlpm.k-(_xlpm.n+1)/2)/MAX(_xlpm.n/6,0.5))^2),IF(_xlpm.n&lt;=6,1,MIN(1,_xlpm.k/3,(_xlpm.n-_xlpm.k+1)/3))))))</f>
        <v>0</v>
      </c>
      <c r="BW58" s="63">
        <f>IF($I58=0,0,IF(OR(BW$140=0,BW$1&lt;$G58,BW$1&gt;$H58+6),0,_xlfn.LET(_xlpm.k,COUNTIFS($J$1:BW$1,"&gt;="&amp;$G58,$J$140:BW$140,"&gt;0"),_xlpm.n,$I58,BW$140*IF($C58="Bell",EXP(-0.5*((_xlpm.k-(_xlpm.n+1)/2)/MAX(_xlpm.n/6,0.5))^2),IF(_xlpm.n&lt;=6,1,MIN(1,_xlpm.k/3,(_xlpm.n-_xlpm.k+1)/3))))))</f>
        <v>0</v>
      </c>
      <c r="BX58" s="63">
        <f>IF($I58=0,0,IF(OR(BX$140=0,BX$1&lt;$G58,BX$1&gt;$H58+6),0,_xlfn.LET(_xlpm.k,COUNTIFS($J$1:BX$1,"&gt;="&amp;$G58,$J$140:BX$140,"&gt;0"),_xlpm.n,$I58,BX$140*IF($C58="Bell",EXP(-0.5*((_xlpm.k-(_xlpm.n+1)/2)/MAX(_xlpm.n/6,0.5))^2),IF(_xlpm.n&lt;=6,1,MIN(1,_xlpm.k/3,(_xlpm.n-_xlpm.k+1)/3))))))</f>
        <v>0</v>
      </c>
      <c r="BY58" s="63">
        <f>IF($I58=0,0,IF(OR(BY$140=0,BY$1&lt;$G58,BY$1&gt;$H58+6),0,_xlfn.LET(_xlpm.k,COUNTIFS($J$1:BY$1,"&gt;="&amp;$G58,$J$140:BY$140,"&gt;0"),_xlpm.n,$I58,BY$140*IF($C58="Bell",EXP(-0.5*((_xlpm.k-(_xlpm.n+1)/2)/MAX(_xlpm.n/6,0.5))^2),IF(_xlpm.n&lt;=6,1,MIN(1,_xlpm.k/3,(_xlpm.n-_xlpm.k+1)/3))))))</f>
        <v>0</v>
      </c>
      <c r="BZ58" s="63">
        <f>IF($I58=0,0,IF(OR(BZ$140=0,BZ$1&lt;$G58,BZ$1&gt;$H58+6),0,_xlfn.LET(_xlpm.k,COUNTIFS($J$1:BZ$1,"&gt;="&amp;$G58,$J$140:BZ$140,"&gt;0"),_xlpm.n,$I58,BZ$140*IF($C58="Bell",EXP(-0.5*((_xlpm.k-(_xlpm.n+1)/2)/MAX(_xlpm.n/6,0.5))^2),IF(_xlpm.n&lt;=6,1,MIN(1,_xlpm.k/3,(_xlpm.n-_xlpm.k+1)/3))))))</f>
        <v>0</v>
      </c>
      <c r="CA58" s="63">
        <f>IF($I58=0,0,IF(OR(CA$140=0,CA$1&lt;$G58,CA$1&gt;$H58+6),0,_xlfn.LET(_xlpm.k,COUNTIFS($J$1:CA$1,"&gt;="&amp;$G58,$J$140:CA$140,"&gt;0"),_xlpm.n,$I58,CA$140*IF($C58="Bell",EXP(-0.5*((_xlpm.k-(_xlpm.n+1)/2)/MAX(_xlpm.n/6,0.5))^2),IF(_xlpm.n&lt;=6,1,MIN(1,_xlpm.k/3,(_xlpm.n-_xlpm.k+1)/3))))))</f>
        <v>0</v>
      </c>
      <c r="CB58" s="63">
        <f>IF($I58=0,0,IF(OR(CB$140=0,CB$1&lt;$G58,CB$1&gt;$H58+6),0,_xlfn.LET(_xlpm.k,COUNTIFS($J$1:CB$1,"&gt;="&amp;$G58,$J$140:CB$140,"&gt;0"),_xlpm.n,$I58,CB$140*IF($C58="Bell",EXP(-0.5*((_xlpm.k-(_xlpm.n+1)/2)/MAX(_xlpm.n/6,0.5))^2),IF(_xlpm.n&lt;=6,1,MIN(1,_xlpm.k/3,(_xlpm.n-_xlpm.k+1)/3))))))</f>
        <v>0</v>
      </c>
      <c r="CC58" s="63">
        <f>IF($I58=0,0,IF(OR(CC$140=0,CC$1&lt;$G58,CC$1&gt;$H58+6),0,_xlfn.LET(_xlpm.k,COUNTIFS($J$1:CC$1,"&gt;="&amp;$G58,$J$140:CC$140,"&gt;0"),_xlpm.n,$I58,CC$140*IF($C58="Bell",EXP(-0.5*((_xlpm.k-(_xlpm.n+1)/2)/MAX(_xlpm.n/6,0.5))^2),IF(_xlpm.n&lt;=6,1,MIN(1,_xlpm.k/3,(_xlpm.n-_xlpm.k+1)/3))))))</f>
        <v>0</v>
      </c>
      <c r="CD58" s="63">
        <f>IF($I58=0,0,IF(OR(CD$140=0,CD$1&lt;$G58,CD$1&gt;$H58+6),0,_xlfn.LET(_xlpm.k,COUNTIFS($J$1:CD$1,"&gt;="&amp;$G58,$J$140:CD$140,"&gt;0"),_xlpm.n,$I58,CD$140*IF($C58="Bell",EXP(-0.5*((_xlpm.k-(_xlpm.n+1)/2)/MAX(_xlpm.n/6,0.5))^2),IF(_xlpm.n&lt;=6,1,MIN(1,_xlpm.k/3,(_xlpm.n-_xlpm.k+1)/3))))))</f>
        <v>0</v>
      </c>
      <c r="CE58" s="63">
        <f>IF($I58=0,0,IF(OR(CE$140=0,CE$1&lt;$G58,CE$1&gt;$H58+6),0,_xlfn.LET(_xlpm.k,COUNTIFS($J$1:CE$1,"&gt;="&amp;$G58,$J$140:CE$140,"&gt;0"),_xlpm.n,$I58,CE$140*IF($C58="Bell",EXP(-0.5*((_xlpm.k-(_xlpm.n+1)/2)/MAX(_xlpm.n/6,0.5))^2),IF(_xlpm.n&lt;=6,1,MIN(1,_xlpm.k/3,(_xlpm.n-_xlpm.k+1)/3))))))</f>
        <v>0</v>
      </c>
      <c r="CF58" s="63">
        <f>IF($I58=0,0,IF(OR(CF$140=0,CF$1&lt;$G58,CF$1&gt;$H58+6),0,_xlfn.LET(_xlpm.k,COUNTIFS($J$1:CF$1,"&gt;="&amp;$G58,$J$140:CF$140,"&gt;0"),_xlpm.n,$I58,CF$140*IF($C58="Bell",EXP(-0.5*((_xlpm.k-(_xlpm.n+1)/2)/MAX(_xlpm.n/6,0.5))^2),IF(_xlpm.n&lt;=6,1,MIN(1,_xlpm.k/3,(_xlpm.n-_xlpm.k+1)/3))))))</f>
        <v>0</v>
      </c>
      <c r="CG58" s="63">
        <f>IF($I58=0,0,IF(OR(CG$140=0,CG$1&lt;$G58,CG$1&gt;$H58+6),0,_xlfn.LET(_xlpm.k,COUNTIFS($J$1:CG$1,"&gt;="&amp;$G58,$J$140:CG$140,"&gt;0"),_xlpm.n,$I58,CG$140*IF($C58="Bell",EXP(-0.5*((_xlpm.k-(_xlpm.n+1)/2)/MAX(_xlpm.n/6,0.5))^2),IF(_xlpm.n&lt;=6,1,MIN(1,_xlpm.k/3,(_xlpm.n-_xlpm.k+1)/3))))))</f>
        <v>0</v>
      </c>
      <c r="CH58" s="63">
        <f>IF($I58=0,0,IF(OR(CH$140=0,CH$1&lt;$G58,CH$1&gt;$H58+6),0,_xlfn.LET(_xlpm.k,COUNTIFS($J$1:CH$1,"&gt;="&amp;$G58,$J$140:CH$140,"&gt;0"),_xlpm.n,$I58,CH$140*IF($C58="Bell",EXP(-0.5*((_xlpm.k-(_xlpm.n+1)/2)/MAX(_xlpm.n/6,0.5))^2),IF(_xlpm.n&lt;=6,1,MIN(1,_xlpm.k/3,(_xlpm.n-_xlpm.k+1)/3))))))</f>
        <v>0</v>
      </c>
      <c r="CI58" s="63">
        <f>IF($I58=0,0,IF(OR(CI$140=0,CI$1&lt;$G58,CI$1&gt;$H58+6),0,_xlfn.LET(_xlpm.k,COUNTIFS($J$1:CI$1,"&gt;="&amp;$G58,$J$140:CI$140,"&gt;0"),_xlpm.n,$I58,CI$140*IF($C58="Bell",EXP(-0.5*((_xlpm.k-(_xlpm.n+1)/2)/MAX(_xlpm.n/6,0.5))^2),IF(_xlpm.n&lt;=6,1,MIN(1,_xlpm.k/3,(_xlpm.n-_xlpm.k+1)/3))))))</f>
        <v>0</v>
      </c>
      <c r="CJ58" s="63">
        <f>IF($I58=0,0,IF(OR(CJ$140=0,CJ$1&lt;$G58,CJ$1&gt;$H58+6),0,_xlfn.LET(_xlpm.k,COUNTIFS($J$1:CJ$1,"&gt;="&amp;$G58,$J$140:CJ$140,"&gt;0"),_xlpm.n,$I58,CJ$140*IF($C58="Bell",EXP(-0.5*((_xlpm.k-(_xlpm.n+1)/2)/MAX(_xlpm.n/6,0.5))^2),IF(_xlpm.n&lt;=6,1,MIN(1,_xlpm.k/3,(_xlpm.n-_xlpm.k+1)/3))))))</f>
        <v>0</v>
      </c>
      <c r="CK58" s="63">
        <f>IF($I58=0,0,IF(OR(CK$140=0,CK$1&lt;$G58,CK$1&gt;$H58+6),0,_xlfn.LET(_xlpm.k,COUNTIFS($J$1:CK$1,"&gt;="&amp;$G58,$J$140:CK$140,"&gt;0"),_xlpm.n,$I58,CK$140*IF($C58="Bell",EXP(-0.5*((_xlpm.k-(_xlpm.n+1)/2)/MAX(_xlpm.n/6,0.5))^2),IF(_xlpm.n&lt;=6,1,MIN(1,_xlpm.k/3,(_xlpm.n-_xlpm.k+1)/3))))))</f>
        <v>0</v>
      </c>
      <c r="CL58" s="63">
        <f>IF($I58=0,0,IF(OR(CL$140=0,CL$1&lt;$G58,CL$1&gt;$H58+6),0,_xlfn.LET(_xlpm.k,COUNTIFS($J$1:CL$1,"&gt;="&amp;$G58,$J$140:CL$140,"&gt;0"),_xlpm.n,$I58,CL$140*IF($C58="Bell",EXP(-0.5*((_xlpm.k-(_xlpm.n+1)/2)/MAX(_xlpm.n/6,0.5))^2),IF(_xlpm.n&lt;=6,1,MIN(1,_xlpm.k/3,(_xlpm.n-_xlpm.k+1)/3))))))</f>
        <v>0</v>
      </c>
      <c r="CM58" s="63">
        <f>IF($I58=0,0,IF(OR(CM$140=0,CM$1&lt;$G58,CM$1&gt;$H58+6),0,_xlfn.LET(_xlpm.k,COUNTIFS($J$1:CM$1,"&gt;="&amp;$G58,$J$140:CM$140,"&gt;0"),_xlpm.n,$I58,CM$140*IF($C58="Bell",EXP(-0.5*((_xlpm.k-(_xlpm.n+1)/2)/MAX(_xlpm.n/6,0.5))^2),IF(_xlpm.n&lt;=6,1,MIN(1,_xlpm.k/3,(_xlpm.n-_xlpm.k+1)/3))))))</f>
        <v>0</v>
      </c>
      <c r="CN58" s="63">
        <f>IF($I58=0,0,IF(OR(CN$140=0,CN$1&lt;$G58,CN$1&gt;$H58+6),0,_xlfn.LET(_xlpm.k,COUNTIFS($J$1:CN$1,"&gt;="&amp;$G58,$J$140:CN$140,"&gt;0"),_xlpm.n,$I58,CN$140*IF($C58="Bell",EXP(-0.5*((_xlpm.k-(_xlpm.n+1)/2)/MAX(_xlpm.n/6,0.5))^2),IF(_xlpm.n&lt;=6,1,MIN(1,_xlpm.k/3,(_xlpm.n-_xlpm.k+1)/3))))))</f>
        <v>0</v>
      </c>
      <c r="CO58" s="63">
        <f>IF($I58=0,0,IF(OR(CO$140=0,CO$1&lt;$G58,CO$1&gt;$H58+6),0,_xlfn.LET(_xlpm.k,COUNTIFS($J$1:CO$1,"&gt;="&amp;$G58,$J$140:CO$140,"&gt;0"),_xlpm.n,$I58,CO$140*IF($C58="Bell",EXP(-0.5*((_xlpm.k-(_xlpm.n+1)/2)/MAX(_xlpm.n/6,0.5))^2),IF(_xlpm.n&lt;=6,1,MIN(1,_xlpm.k/3,(_xlpm.n-_xlpm.k+1)/3))))))</f>
        <v>0</v>
      </c>
      <c r="CP58" s="63">
        <f>IF($I58=0,0,IF(OR(CP$140=0,CP$1&lt;$G58,CP$1&gt;$H58+6),0,_xlfn.LET(_xlpm.k,COUNTIFS($J$1:CP$1,"&gt;="&amp;$G58,$J$140:CP$140,"&gt;0"),_xlpm.n,$I58,CP$140*IF($C58="Bell",EXP(-0.5*((_xlpm.k-(_xlpm.n+1)/2)/MAX(_xlpm.n/6,0.5))^2),IF(_xlpm.n&lt;=6,1,MIN(1,_xlpm.k/3,(_xlpm.n-_xlpm.k+1)/3))))))</f>
        <v>0</v>
      </c>
      <c r="CQ58" s="63">
        <f>IF($I58=0,0,IF(OR(CQ$140=0,CQ$1&lt;$G58,CQ$1&gt;$H58+6),0,_xlfn.LET(_xlpm.k,COUNTIFS($J$1:CQ$1,"&gt;="&amp;$G58,$J$140:CQ$140,"&gt;0"),_xlpm.n,$I58,CQ$140*IF($C58="Bell",EXP(-0.5*((_xlpm.k-(_xlpm.n+1)/2)/MAX(_xlpm.n/6,0.5))^2),IF(_xlpm.n&lt;=6,1,MIN(1,_xlpm.k/3,(_xlpm.n-_xlpm.k+1)/3))))))</f>
        <v>0</v>
      </c>
      <c r="CR58" s="63">
        <f>IF($I58=0,0,IF(OR(CR$140=0,CR$1&lt;$G58,CR$1&gt;$H58+6),0,_xlfn.LET(_xlpm.k,COUNTIFS($J$1:CR$1,"&gt;="&amp;$G58,$J$140:CR$140,"&gt;0"),_xlpm.n,$I58,CR$140*IF($C58="Bell",EXP(-0.5*((_xlpm.k-(_xlpm.n+1)/2)/MAX(_xlpm.n/6,0.5))^2),IF(_xlpm.n&lt;=6,1,MIN(1,_xlpm.k/3,(_xlpm.n-_xlpm.k+1)/3))))))</f>
        <v>0</v>
      </c>
      <c r="CS58" s="63">
        <f>IF($I58=0,0,IF(OR(CS$140=0,CS$1&lt;$G58,CS$1&gt;$H58+6),0,_xlfn.LET(_xlpm.k,COUNTIFS($J$1:CS$1,"&gt;="&amp;$G58,$J$140:CS$140,"&gt;0"),_xlpm.n,$I58,CS$140*IF($C58="Bell",EXP(-0.5*((_xlpm.k-(_xlpm.n+1)/2)/MAX(_xlpm.n/6,0.5))^2),IF(_xlpm.n&lt;=6,1,MIN(1,_xlpm.k/3,(_xlpm.n-_xlpm.k+1)/3))))))</f>
        <v>0</v>
      </c>
      <c r="CT58" s="63">
        <f>IF($I58=0,0,IF(OR(CT$140=0,CT$1&lt;$G58,CT$1&gt;$H58+6),0,_xlfn.LET(_xlpm.k,COUNTIFS($J$1:CT$1,"&gt;="&amp;$G58,$J$140:CT$140,"&gt;0"),_xlpm.n,$I58,CT$140*IF($C58="Bell",EXP(-0.5*((_xlpm.k-(_xlpm.n+1)/2)/MAX(_xlpm.n/6,0.5))^2),IF(_xlpm.n&lt;=6,1,MIN(1,_xlpm.k/3,(_xlpm.n-_xlpm.k+1)/3))))))</f>
        <v>0</v>
      </c>
      <c r="CU58" s="63">
        <f>IF($I58=0,0,IF(OR(CU$140=0,CU$1&lt;$G58,CU$1&gt;$H58+6),0,_xlfn.LET(_xlpm.k,COUNTIFS($J$1:CU$1,"&gt;="&amp;$G58,$J$140:CU$140,"&gt;0"),_xlpm.n,$I58,CU$140*IF($C58="Bell",EXP(-0.5*((_xlpm.k-(_xlpm.n+1)/2)/MAX(_xlpm.n/6,0.5))^2),IF(_xlpm.n&lt;=6,1,MIN(1,_xlpm.k/3,(_xlpm.n-_xlpm.k+1)/3))))))</f>
        <v>0</v>
      </c>
      <c r="CV58" s="63">
        <f>IF($I58=0,0,IF(OR(CV$140=0,CV$1&lt;$G58,CV$1&gt;$H58+6),0,_xlfn.LET(_xlpm.k,COUNTIFS($J$1:CV$1,"&gt;="&amp;$G58,$J$140:CV$140,"&gt;0"),_xlpm.n,$I58,CV$140*IF($C58="Bell",EXP(-0.5*((_xlpm.k-(_xlpm.n+1)/2)/MAX(_xlpm.n/6,0.5))^2),IF(_xlpm.n&lt;=6,1,MIN(1,_xlpm.k/3,(_xlpm.n-_xlpm.k+1)/3))))))</f>
        <v>0</v>
      </c>
      <c r="CW58" s="63">
        <f>IF($I58=0,0,IF(OR(CW$140=0,CW$1&lt;$G58,CW$1&gt;$H58+6),0,_xlfn.LET(_xlpm.k,COUNTIFS($J$1:CW$1,"&gt;="&amp;$G58,$J$140:CW$140,"&gt;0"),_xlpm.n,$I58,CW$140*IF($C58="Bell",EXP(-0.5*((_xlpm.k-(_xlpm.n+1)/2)/MAX(_xlpm.n/6,0.5))^2),IF(_xlpm.n&lt;=6,1,MIN(1,_xlpm.k/3,(_xlpm.n-_xlpm.k+1)/3))))))</f>
        <v>0</v>
      </c>
      <c r="CX58" s="63">
        <f>IF($I58=0,0,IF(OR(CX$140=0,CX$1&lt;$G58,CX$1&gt;$H58+6),0,_xlfn.LET(_xlpm.k,COUNTIFS($J$1:CX$1,"&gt;="&amp;$G58,$J$140:CX$140,"&gt;0"),_xlpm.n,$I58,CX$140*IF($C58="Bell",EXP(-0.5*((_xlpm.k-(_xlpm.n+1)/2)/MAX(_xlpm.n/6,0.5))^2),IF(_xlpm.n&lt;=6,1,MIN(1,_xlpm.k/3,(_xlpm.n-_xlpm.k+1)/3))))))</f>
        <v>0</v>
      </c>
      <c r="CY58" s="63">
        <f>IF($I58=0,0,IF(OR(CY$140=0,CY$1&lt;$G58,CY$1&gt;$H58+6),0,_xlfn.LET(_xlpm.k,COUNTIFS($J$1:CY$1,"&gt;="&amp;$G58,$J$140:CY$140,"&gt;0"),_xlpm.n,$I58,CY$140*IF($C58="Bell",EXP(-0.5*((_xlpm.k-(_xlpm.n+1)/2)/MAX(_xlpm.n/6,0.5))^2),IF(_xlpm.n&lt;=6,1,MIN(1,_xlpm.k/3,(_xlpm.n-_xlpm.k+1)/3))))))</f>
        <v>0</v>
      </c>
      <c r="CZ58" s="63">
        <f>IF($I58=0,0,IF(OR(CZ$140=0,CZ$1&lt;$G58,CZ$1&gt;$H58+6),0,_xlfn.LET(_xlpm.k,COUNTIFS($J$1:CZ$1,"&gt;="&amp;$G58,$J$140:CZ$140,"&gt;0"),_xlpm.n,$I58,CZ$140*IF($C58="Bell",EXP(-0.5*((_xlpm.k-(_xlpm.n+1)/2)/MAX(_xlpm.n/6,0.5))^2),IF(_xlpm.n&lt;=6,1,MIN(1,_xlpm.k/3,(_xlpm.n-_xlpm.k+1)/3))))))</f>
        <v>0</v>
      </c>
      <c r="DA58" s="63">
        <f>IF($I58=0,0,IF(OR(DA$140=0,DA$1&lt;$G58,DA$1&gt;$H58+6),0,_xlfn.LET(_xlpm.k,COUNTIFS($J$1:DA$1,"&gt;="&amp;$G58,$J$140:DA$140,"&gt;0"),_xlpm.n,$I58,DA$140*IF($C58="Bell",EXP(-0.5*((_xlpm.k-(_xlpm.n+1)/2)/MAX(_xlpm.n/6,0.5))^2),IF(_xlpm.n&lt;=6,1,MIN(1,_xlpm.k/3,(_xlpm.n-_xlpm.k+1)/3))))))</f>
        <v>0</v>
      </c>
      <c r="DB58" s="63">
        <f>IF($I58=0,0,IF(OR(DB$140=0,DB$1&lt;$G58,DB$1&gt;$H58+6),0,_xlfn.LET(_xlpm.k,COUNTIFS($J$1:DB$1,"&gt;="&amp;$G58,$J$140:DB$140,"&gt;0"),_xlpm.n,$I58,DB$140*IF($C58="Bell",EXP(-0.5*((_xlpm.k-(_xlpm.n+1)/2)/MAX(_xlpm.n/6,0.5))^2),IF(_xlpm.n&lt;=6,1,MIN(1,_xlpm.k/3,(_xlpm.n-_xlpm.k+1)/3))))))</f>
        <v>0</v>
      </c>
      <c r="DC58" s="63">
        <f>IF($I58=0,0,IF(OR(DC$140=0,DC$1&lt;$G58,DC$1&gt;$H58+6),0,_xlfn.LET(_xlpm.k,COUNTIFS($J$1:DC$1,"&gt;="&amp;$G58,$J$140:DC$140,"&gt;0"),_xlpm.n,$I58,DC$140*IF($C58="Bell",EXP(-0.5*((_xlpm.k-(_xlpm.n+1)/2)/MAX(_xlpm.n/6,0.5))^2),IF(_xlpm.n&lt;=6,1,MIN(1,_xlpm.k/3,(_xlpm.n-_xlpm.k+1)/3))))))</f>
        <v>0</v>
      </c>
      <c r="DD58" s="63">
        <f>IF($I58=0,0,IF(OR(DD$140=0,DD$1&lt;$G58,DD$1&gt;$H58+6),0,_xlfn.LET(_xlpm.k,COUNTIFS($J$1:DD$1,"&gt;="&amp;$G58,$J$140:DD$140,"&gt;0"),_xlpm.n,$I58,DD$140*IF($C58="Bell",EXP(-0.5*((_xlpm.k-(_xlpm.n+1)/2)/MAX(_xlpm.n/6,0.5))^2),IF(_xlpm.n&lt;=6,1,MIN(1,_xlpm.k/3,(_xlpm.n-_xlpm.k+1)/3))))))</f>
        <v>0</v>
      </c>
      <c r="DE58" s="63">
        <f>IF($I58=0,0,IF(OR(DE$140=0,DE$1&lt;$G58,DE$1&gt;$H58+6),0,_xlfn.LET(_xlpm.k,COUNTIFS($J$1:DE$1,"&gt;="&amp;$G58,$J$140:DE$140,"&gt;0"),_xlpm.n,$I58,DE$140*IF($C58="Bell",EXP(-0.5*((_xlpm.k-(_xlpm.n+1)/2)/MAX(_xlpm.n/6,0.5))^2),IF(_xlpm.n&lt;=6,1,MIN(1,_xlpm.k/3,(_xlpm.n-_xlpm.k+1)/3))))))</f>
        <v>0</v>
      </c>
      <c r="DF58" s="63">
        <f>IF($I58=0,0,IF(OR(DF$140=0,DF$1&lt;$G58,DF$1&gt;$H58+6),0,_xlfn.LET(_xlpm.k,COUNTIFS($J$1:DF$1,"&gt;="&amp;$G58,$J$140:DF$140,"&gt;0"),_xlpm.n,$I58,DF$140*IF($C58="Bell",EXP(-0.5*((_xlpm.k-(_xlpm.n+1)/2)/MAX(_xlpm.n/6,0.5))^2),IF(_xlpm.n&lt;=6,1,MIN(1,_xlpm.k/3,(_xlpm.n-_xlpm.k+1)/3))))))</f>
        <v>0</v>
      </c>
      <c r="DG58" s="63">
        <f>IF($I58=0,0,IF(OR(DG$140=0,DG$1&lt;$G58,DG$1&gt;$H58+6),0,_xlfn.LET(_xlpm.k,COUNTIFS($J$1:DG$1,"&gt;="&amp;$G58,$J$140:DG$140,"&gt;0"),_xlpm.n,$I58,DG$140*IF($C58="Bell",EXP(-0.5*((_xlpm.k-(_xlpm.n+1)/2)/MAX(_xlpm.n/6,0.5))^2),IF(_xlpm.n&lt;=6,1,MIN(1,_xlpm.k/3,(_xlpm.n-_xlpm.k+1)/3))))))</f>
        <v>0</v>
      </c>
      <c r="DH58" s="63">
        <f>IF($I58=0,0,IF(OR(DH$140=0,DH$1&lt;$G58,DH$1&gt;$H58+6),0,_xlfn.LET(_xlpm.k,COUNTIFS($J$1:DH$1,"&gt;="&amp;$G58,$J$140:DH$140,"&gt;0"),_xlpm.n,$I58,DH$140*IF($C58="Bell",EXP(-0.5*((_xlpm.k-(_xlpm.n+1)/2)/MAX(_xlpm.n/6,0.5))^2),IF(_xlpm.n&lt;=6,1,MIN(1,_xlpm.k/3,(_xlpm.n-_xlpm.k+1)/3))))))</f>
        <v>0</v>
      </c>
      <c r="DI58" s="63">
        <f>IF($I58=0,0,IF(OR(DI$140=0,DI$1&lt;$G58,DI$1&gt;$H58+6),0,_xlfn.LET(_xlpm.k,COUNTIFS($J$1:DI$1,"&gt;="&amp;$G58,$J$140:DI$140,"&gt;0"),_xlpm.n,$I58,DI$140*IF($C58="Bell",EXP(-0.5*((_xlpm.k-(_xlpm.n+1)/2)/MAX(_xlpm.n/6,0.5))^2),IF(_xlpm.n&lt;=6,1,MIN(1,_xlpm.k/3,(_xlpm.n-_xlpm.k+1)/3))))))</f>
        <v>0</v>
      </c>
      <c r="DJ58" s="63">
        <f>IF($I58=0,0,IF(OR(DJ$140=0,DJ$1&lt;$G58,DJ$1&gt;$H58+6),0,_xlfn.LET(_xlpm.k,COUNTIFS($J$1:DJ$1,"&gt;="&amp;$G58,$J$140:DJ$140,"&gt;0"),_xlpm.n,$I58,DJ$140*IF($C58="Bell",EXP(-0.5*((_xlpm.k-(_xlpm.n+1)/2)/MAX(_xlpm.n/6,0.5))^2),IF(_xlpm.n&lt;=6,1,MIN(1,_xlpm.k/3,(_xlpm.n-_xlpm.k+1)/3))))))</f>
        <v>0</v>
      </c>
      <c r="DK58" s="63">
        <f>IF($I58=0,0,IF(OR(DK$140=0,DK$1&lt;$G58,DK$1&gt;$H58+6),0,_xlfn.LET(_xlpm.k,COUNTIFS($J$1:DK$1,"&gt;="&amp;$G58,$J$140:DK$140,"&gt;0"),_xlpm.n,$I58,DK$140*IF($C58="Bell",EXP(-0.5*((_xlpm.k-(_xlpm.n+1)/2)/MAX(_xlpm.n/6,0.5))^2),IF(_xlpm.n&lt;=6,1,MIN(1,_xlpm.k/3,(_xlpm.n-_xlpm.k+1)/3))))))</f>
        <v>0</v>
      </c>
      <c r="DL58" s="63">
        <f>IF($I58=0,0,IF(OR(DL$140=0,DL$1&lt;$G58,DL$1&gt;$H58+6),0,_xlfn.LET(_xlpm.k,COUNTIFS($J$1:DL$1,"&gt;="&amp;$G58,$J$140:DL$140,"&gt;0"),_xlpm.n,$I58,DL$140*IF($C58="Bell",EXP(-0.5*((_xlpm.k-(_xlpm.n+1)/2)/MAX(_xlpm.n/6,0.5))^2),IF(_xlpm.n&lt;=6,1,MIN(1,_xlpm.k/3,(_xlpm.n-_xlpm.k+1)/3))))))</f>
        <v>0</v>
      </c>
      <c r="DM58" s="63">
        <f>IF($I58=0,0,IF(OR(DM$140=0,DM$1&lt;$G58,DM$1&gt;$H58+6),0,_xlfn.LET(_xlpm.k,COUNTIFS($J$1:DM$1,"&gt;="&amp;$G58,$J$140:DM$140,"&gt;0"),_xlpm.n,$I58,DM$140*IF($C58="Bell",EXP(-0.5*((_xlpm.k-(_xlpm.n+1)/2)/MAX(_xlpm.n/6,0.5))^2),IF(_xlpm.n&lt;=6,1,MIN(1,_xlpm.k/3,(_xlpm.n-_xlpm.k+1)/3))))))</f>
        <v>0</v>
      </c>
      <c r="DN58" s="63">
        <f>IF($I58=0,0,IF(OR(DN$140=0,DN$1&lt;$G58,DN$1&gt;$H58+6),0,_xlfn.LET(_xlpm.k,COUNTIFS($J$1:DN$1,"&gt;="&amp;$G58,$J$140:DN$140,"&gt;0"),_xlpm.n,$I58,DN$140*IF($C58="Bell",EXP(-0.5*((_xlpm.k-(_xlpm.n+1)/2)/MAX(_xlpm.n/6,0.5))^2),IF(_xlpm.n&lt;=6,1,MIN(1,_xlpm.k/3,(_xlpm.n-_xlpm.k+1)/3))))))</f>
        <v>0</v>
      </c>
      <c r="DO58" s="63">
        <f>IF($I58=0,0,IF(OR(DO$140=0,DO$1&lt;$G58,DO$1&gt;$H58+6),0,_xlfn.LET(_xlpm.k,COUNTIFS($J$1:DO$1,"&gt;="&amp;$G58,$J$140:DO$140,"&gt;0"),_xlpm.n,$I58,DO$140*IF($C58="Bell",EXP(-0.5*((_xlpm.k-(_xlpm.n+1)/2)/MAX(_xlpm.n/6,0.5))^2),IF(_xlpm.n&lt;=6,1,MIN(1,_xlpm.k/3,(_xlpm.n-_xlpm.k+1)/3))))))</f>
        <v>0</v>
      </c>
      <c r="DP58" s="63">
        <f>IF($I58=0,0,IF(OR(DP$140=0,DP$1&lt;$G58,DP$1&gt;$H58+6),0,_xlfn.LET(_xlpm.k,COUNTIFS($J$1:DP$1,"&gt;="&amp;$G58,$J$140:DP$140,"&gt;0"),_xlpm.n,$I58,DP$140*IF($C58="Bell",EXP(-0.5*((_xlpm.k-(_xlpm.n+1)/2)/MAX(_xlpm.n/6,0.5))^2),IF(_xlpm.n&lt;=6,1,MIN(1,_xlpm.k/3,(_xlpm.n-_xlpm.k+1)/3))))))</f>
        <v>0</v>
      </c>
      <c r="DQ58" s="63">
        <f>IF($I58=0,0,IF(OR(DQ$140=0,DQ$1&lt;$G58,DQ$1&gt;$H58+6),0,_xlfn.LET(_xlpm.k,COUNTIFS($J$1:DQ$1,"&gt;="&amp;$G58,$J$140:DQ$140,"&gt;0"),_xlpm.n,$I58,DQ$140*IF($C58="Bell",EXP(-0.5*((_xlpm.k-(_xlpm.n+1)/2)/MAX(_xlpm.n/6,0.5))^2),IF(_xlpm.n&lt;=6,1,MIN(1,_xlpm.k/3,(_xlpm.n-_xlpm.k+1)/3))))))</f>
        <v>0</v>
      </c>
      <c r="DR58" s="63">
        <f>IF($I58=0,0,IF(OR(DR$140=0,DR$1&lt;$G58,DR$1&gt;$H58+6),0,_xlfn.LET(_xlpm.k,COUNTIFS($J$1:DR$1,"&gt;="&amp;$G58,$J$140:DR$140,"&gt;0"),_xlpm.n,$I58,DR$140*IF($C58="Bell",EXP(-0.5*((_xlpm.k-(_xlpm.n+1)/2)/MAX(_xlpm.n/6,0.5))^2),IF(_xlpm.n&lt;=6,1,MIN(1,_xlpm.k/3,(_xlpm.n-_xlpm.k+1)/3))))))</f>
        <v>0</v>
      </c>
      <c r="DS58" s="63">
        <f>IF($I58=0,0,IF(OR(DS$140=0,DS$1&lt;$G58,DS$1&gt;$H58+6),0,_xlfn.LET(_xlpm.k,COUNTIFS($J$1:DS$1,"&gt;="&amp;$G58,$J$140:DS$140,"&gt;0"),_xlpm.n,$I58,DS$140*IF($C58="Bell",EXP(-0.5*((_xlpm.k-(_xlpm.n+1)/2)/MAX(_xlpm.n/6,0.5))^2),IF(_xlpm.n&lt;=6,1,MIN(1,_xlpm.k/3,(_xlpm.n-_xlpm.k+1)/3))))))</f>
        <v>0</v>
      </c>
      <c r="DT58" s="63">
        <f>IF($I58=0,0,IF(OR(DT$140=0,DT$1&lt;$G58,DT$1&gt;$H58+6),0,_xlfn.LET(_xlpm.k,COUNTIFS($J$1:DT$1,"&gt;="&amp;$G58,$J$140:DT$140,"&gt;0"),_xlpm.n,$I58,DT$140*IF($C58="Bell",EXP(-0.5*((_xlpm.k-(_xlpm.n+1)/2)/MAX(_xlpm.n/6,0.5))^2),IF(_xlpm.n&lt;=6,1,MIN(1,_xlpm.k/3,(_xlpm.n-_xlpm.k+1)/3))))))</f>
        <v>0</v>
      </c>
      <c r="DU58" s="63">
        <f>IF($I58=0,0,IF(OR(DU$140=0,DU$1&lt;$G58,DU$1&gt;$H58+6),0,_xlfn.LET(_xlpm.k,COUNTIFS($J$1:DU$1,"&gt;="&amp;$G58,$J$140:DU$140,"&gt;0"),_xlpm.n,$I58,DU$140*IF($C58="Bell",EXP(-0.5*((_xlpm.k-(_xlpm.n+1)/2)/MAX(_xlpm.n/6,0.5))^2),IF(_xlpm.n&lt;=6,1,MIN(1,_xlpm.k/3,(_xlpm.n-_xlpm.k+1)/3))))))</f>
        <v>0</v>
      </c>
      <c r="DV58" s="63">
        <f>IF($I58=0,0,IF(OR(DV$140=0,DV$1&lt;$G58,DV$1&gt;$H58+6),0,_xlfn.LET(_xlpm.k,COUNTIFS($J$1:DV$1,"&gt;="&amp;$G58,$J$140:DV$140,"&gt;0"),_xlpm.n,$I58,DV$140*IF($C58="Bell",EXP(-0.5*((_xlpm.k-(_xlpm.n+1)/2)/MAX(_xlpm.n/6,0.5))^2),IF(_xlpm.n&lt;=6,1,MIN(1,_xlpm.k/3,(_xlpm.n-_xlpm.k+1)/3))))))</f>
        <v>0</v>
      </c>
      <c r="DW58" s="63">
        <f>IF($I58=0,0,IF(OR(DW$140=0,DW$1&lt;$G58,DW$1&gt;$H58+6),0,_xlfn.LET(_xlpm.k,COUNTIFS($J$1:DW$1,"&gt;="&amp;$G58,$J$140:DW$140,"&gt;0"),_xlpm.n,$I58,DW$140*IF($C58="Bell",EXP(-0.5*((_xlpm.k-(_xlpm.n+1)/2)/MAX(_xlpm.n/6,0.5))^2),IF(_xlpm.n&lt;=6,1,MIN(1,_xlpm.k/3,(_xlpm.n-_xlpm.k+1)/3))))))</f>
        <v>0</v>
      </c>
      <c r="DX58" s="63">
        <f>IF($I58=0,0,IF(OR(DX$140=0,DX$1&lt;$G58,DX$1&gt;$H58+6),0,_xlfn.LET(_xlpm.k,COUNTIFS($J$1:DX$1,"&gt;="&amp;$G58,$J$140:DX$140,"&gt;0"),_xlpm.n,$I58,DX$140*IF($C58="Bell",EXP(-0.5*((_xlpm.k-(_xlpm.n+1)/2)/MAX(_xlpm.n/6,0.5))^2),IF(_xlpm.n&lt;=6,1,MIN(1,_xlpm.k/3,(_xlpm.n-_xlpm.k+1)/3))))))</f>
        <v>0</v>
      </c>
      <c r="DY58" s="63">
        <f>IF($I58=0,0,IF(OR(DY$140=0,DY$1&lt;$G58,DY$1&gt;$H58+6),0,_xlfn.LET(_xlpm.k,COUNTIFS($J$1:DY$1,"&gt;="&amp;$G58,$J$140:DY$140,"&gt;0"),_xlpm.n,$I58,DY$140*IF($C58="Bell",EXP(-0.5*((_xlpm.k-(_xlpm.n+1)/2)/MAX(_xlpm.n/6,0.5))^2),IF(_xlpm.n&lt;=6,1,MIN(1,_xlpm.k/3,(_xlpm.n-_xlpm.k+1)/3))))))</f>
        <v>0</v>
      </c>
      <c r="DZ58" s="63">
        <f>IF($I58=0,0,IF(OR(DZ$140=0,DZ$1&lt;$G58,DZ$1&gt;$H58+6),0,_xlfn.LET(_xlpm.k,COUNTIFS($J$1:DZ$1,"&gt;="&amp;$G58,$J$140:DZ$140,"&gt;0"),_xlpm.n,$I58,DZ$140*IF($C58="Bell",EXP(-0.5*((_xlpm.k-(_xlpm.n+1)/2)/MAX(_xlpm.n/6,0.5))^2),IF(_xlpm.n&lt;=6,1,MIN(1,_xlpm.k/3,(_xlpm.n-_xlpm.k+1)/3))))))</f>
        <v>0</v>
      </c>
      <c r="EA58" s="63">
        <f>IF($I58=0,0,IF(OR(EA$140=0,EA$1&lt;$G58,EA$1&gt;$H58+6),0,_xlfn.LET(_xlpm.k,COUNTIFS($J$1:EA$1,"&gt;="&amp;$G58,$J$140:EA$140,"&gt;0"),_xlpm.n,$I58,EA$140*IF($C58="Bell",EXP(-0.5*((_xlpm.k-(_xlpm.n+1)/2)/MAX(_xlpm.n/6,0.5))^2),IF(_xlpm.n&lt;=6,1,MIN(1,_xlpm.k/3,(_xlpm.n-_xlpm.k+1)/3))))))</f>
        <v>0</v>
      </c>
      <c r="EB58" s="63">
        <f>IF($I58=0,0,IF(OR(EB$140=0,EB$1&lt;$G58,EB$1&gt;$H58+6),0,_xlfn.LET(_xlpm.k,COUNTIFS($J$1:EB$1,"&gt;="&amp;$G58,$J$140:EB$140,"&gt;0"),_xlpm.n,$I58,EB$140*IF($C58="Bell",EXP(-0.5*((_xlpm.k-(_xlpm.n+1)/2)/MAX(_xlpm.n/6,0.5))^2),IF(_xlpm.n&lt;=6,1,MIN(1,_xlpm.k/3,(_xlpm.n-_xlpm.k+1)/3))))))</f>
        <v>0</v>
      </c>
      <c r="EC58" s="63">
        <f>IF($I58=0,0,IF(OR(EC$140=0,EC$1&lt;$G58,EC$1&gt;$H58+6),0,_xlfn.LET(_xlpm.k,COUNTIFS($J$1:EC$1,"&gt;="&amp;$G58,$J$140:EC$140,"&gt;0"),_xlpm.n,$I58,EC$140*IF($C58="Bell",EXP(-0.5*((_xlpm.k-(_xlpm.n+1)/2)/MAX(_xlpm.n/6,0.5))^2),IF(_xlpm.n&lt;=6,1,MIN(1,_xlpm.k/3,(_xlpm.n-_xlpm.k+1)/3))))))</f>
        <v>0</v>
      </c>
      <c r="ED58" s="63">
        <f>IF($I58=0,0,IF(OR(ED$140=0,ED$1&lt;$G58,ED$1&gt;$H58+6),0,_xlfn.LET(_xlpm.k,COUNTIFS($J$1:ED$1,"&gt;="&amp;$G58,$J$140:ED$140,"&gt;0"),_xlpm.n,$I58,ED$140*IF($C58="Bell",EXP(-0.5*((_xlpm.k-(_xlpm.n+1)/2)/MAX(_xlpm.n/6,0.5))^2),IF(_xlpm.n&lt;=6,1,MIN(1,_xlpm.k/3,(_xlpm.n-_xlpm.k+1)/3))))))</f>
        <v>0</v>
      </c>
      <c r="EE58" s="63">
        <f>IF($I58=0,0,IF(OR(EE$140=0,EE$1&lt;$G58,EE$1&gt;$H58+6),0,_xlfn.LET(_xlpm.k,COUNTIFS($J$1:EE$1,"&gt;="&amp;$G58,$J$140:EE$140,"&gt;0"),_xlpm.n,$I58,EE$140*IF($C58="Bell",EXP(-0.5*((_xlpm.k-(_xlpm.n+1)/2)/MAX(_xlpm.n/6,0.5))^2),IF(_xlpm.n&lt;=6,1,MIN(1,_xlpm.k/3,(_xlpm.n-_xlpm.k+1)/3))))))</f>
        <v>0</v>
      </c>
      <c r="EF58" s="63">
        <f>IF($I58=0,0,IF(OR(EF$140=0,EF$1&lt;$G58,EF$1&gt;$H58+6),0,_xlfn.LET(_xlpm.k,COUNTIFS($J$1:EF$1,"&gt;="&amp;$G58,$J$140:EF$140,"&gt;0"),_xlpm.n,$I58,EF$140*IF($C58="Bell",EXP(-0.5*((_xlpm.k-(_xlpm.n+1)/2)/MAX(_xlpm.n/6,0.5))^2),IF(_xlpm.n&lt;=6,1,MIN(1,_xlpm.k/3,(_xlpm.n-_xlpm.k+1)/3))))))</f>
        <v>0</v>
      </c>
      <c r="EG58" s="63">
        <f>IF($I58=0,0,IF(OR(EG$140=0,EG$1&lt;$G58,EG$1&gt;$H58+6),0,_xlfn.LET(_xlpm.k,COUNTIFS($J$1:EG$1,"&gt;="&amp;$G58,$J$140:EG$140,"&gt;0"),_xlpm.n,$I58,EG$140*IF($C58="Bell",EXP(-0.5*((_xlpm.k-(_xlpm.n+1)/2)/MAX(_xlpm.n/6,0.5))^2),IF(_xlpm.n&lt;=6,1,MIN(1,_xlpm.k/3,(_xlpm.n-_xlpm.k+1)/3))))))</f>
        <v>0</v>
      </c>
      <c r="EH58" s="63">
        <f>IF($I58=0,0,IF(OR(EH$140=0,EH$1&lt;$G58,EH$1&gt;$H58+6),0,_xlfn.LET(_xlpm.k,COUNTIFS($J$1:EH$1,"&gt;="&amp;$G58,$J$140:EH$140,"&gt;0"),_xlpm.n,$I58,EH$140*IF($C58="Bell",EXP(-0.5*((_xlpm.k-(_xlpm.n+1)/2)/MAX(_xlpm.n/6,0.5))^2),IF(_xlpm.n&lt;=6,1,MIN(1,_xlpm.k/3,(_xlpm.n-_xlpm.k+1)/3))))))</f>
        <v>0</v>
      </c>
      <c r="EI58" s="63">
        <f>IF($I58=0,0,IF(OR(EI$140=0,EI$1&lt;$G58,EI$1&gt;$H58+6),0,_xlfn.LET(_xlpm.k,COUNTIFS($J$1:EI$1,"&gt;="&amp;$G58,$J$140:EI$140,"&gt;0"),_xlpm.n,$I58,EI$140*IF($C58="Bell",EXP(-0.5*((_xlpm.k-(_xlpm.n+1)/2)/MAX(_xlpm.n/6,0.5))^2),IF(_xlpm.n&lt;=6,1,MIN(1,_xlpm.k/3,(_xlpm.n-_xlpm.k+1)/3))))))</f>
        <v>0</v>
      </c>
      <c r="EJ58" s="63">
        <f>IF($I58=0,0,IF(OR(EJ$140=0,EJ$1&lt;$G58,EJ$1&gt;$H58+6),0,_xlfn.LET(_xlpm.k,COUNTIFS($J$1:EJ$1,"&gt;="&amp;$G58,$J$140:EJ$140,"&gt;0"),_xlpm.n,$I58,EJ$140*IF($C58="Bell",EXP(-0.5*((_xlpm.k-(_xlpm.n+1)/2)/MAX(_xlpm.n/6,0.5))^2),IF(_xlpm.n&lt;=6,1,MIN(1,_xlpm.k/3,(_xlpm.n-_xlpm.k+1)/3))))))</f>
        <v>0</v>
      </c>
      <c r="EK58" s="63">
        <f>IF($I58=0,0,IF(OR(EK$140=0,EK$1&lt;$G58,EK$1&gt;$H58+6),0,_xlfn.LET(_xlpm.k,COUNTIFS($J$1:EK$1,"&gt;="&amp;$G58,$J$140:EK$140,"&gt;0"),_xlpm.n,$I58,EK$140*IF($C58="Bell",EXP(-0.5*((_xlpm.k-(_xlpm.n+1)/2)/MAX(_xlpm.n/6,0.5))^2),IF(_xlpm.n&lt;=6,1,MIN(1,_xlpm.k/3,(_xlpm.n-_xlpm.k+1)/3))))))</f>
        <v>0</v>
      </c>
      <c r="EL58" s="63">
        <f>IF($I58=0,0,IF(OR(EL$140=0,EL$1&lt;$G58,EL$1&gt;$H58+6),0,_xlfn.LET(_xlpm.k,COUNTIFS($J$1:EL$1,"&gt;="&amp;$G58,$J$140:EL$140,"&gt;0"),_xlpm.n,$I58,EL$140*IF($C58="Bell",EXP(-0.5*((_xlpm.k-(_xlpm.n+1)/2)/MAX(_xlpm.n/6,0.5))^2),IF(_xlpm.n&lt;=6,1,MIN(1,_xlpm.k/3,(_xlpm.n-_xlpm.k+1)/3))))))</f>
        <v>0</v>
      </c>
      <c r="EM58" s="63">
        <f>IF($I58=0,0,IF(OR(EM$140=0,EM$1&lt;$G58,EM$1&gt;$H58+6),0,_xlfn.LET(_xlpm.k,COUNTIFS($J$1:EM$1,"&gt;="&amp;$G58,$J$140:EM$140,"&gt;0"),_xlpm.n,$I58,EM$140*IF($C58="Bell",EXP(-0.5*((_xlpm.k-(_xlpm.n+1)/2)/MAX(_xlpm.n/6,0.5))^2),IF(_xlpm.n&lt;=6,1,MIN(1,_xlpm.k/3,(_xlpm.n-_xlpm.k+1)/3))))))</f>
        <v>0</v>
      </c>
      <c r="EN58" s="63">
        <f>IF($I58=0,0,IF(OR(EN$140=0,EN$1&lt;$G58,EN$1&gt;$H58+6),0,_xlfn.LET(_xlpm.k,COUNTIFS($J$1:EN$1,"&gt;="&amp;$G58,$J$140:EN$140,"&gt;0"),_xlpm.n,$I58,EN$140*IF($C58="Bell",EXP(-0.5*((_xlpm.k-(_xlpm.n+1)/2)/MAX(_xlpm.n/6,0.5))^2),IF(_xlpm.n&lt;=6,1,MIN(1,_xlpm.k/3,(_xlpm.n-_xlpm.k+1)/3))))))</f>
        <v>0</v>
      </c>
      <c r="EO58" s="63">
        <f>IF($I58=0,0,IF(OR(EO$140=0,EO$1&lt;$G58,EO$1&gt;$H58+6),0,_xlfn.LET(_xlpm.k,COUNTIFS($J$1:EO$1,"&gt;="&amp;$G58,$J$140:EO$140,"&gt;0"),_xlpm.n,$I58,EO$140*IF($C58="Bell",EXP(-0.5*((_xlpm.k-(_xlpm.n+1)/2)/MAX(_xlpm.n/6,0.5))^2),IF(_xlpm.n&lt;=6,1,MIN(1,_xlpm.k/3,(_xlpm.n-_xlpm.k+1)/3))))))</f>
        <v>0</v>
      </c>
      <c r="EP58" s="63">
        <f>IF($I58=0,0,IF(OR(EP$140=0,EP$1&lt;$G58,EP$1&gt;$H58+6),0,_xlfn.LET(_xlpm.k,COUNTIFS($J$1:EP$1,"&gt;="&amp;$G58,$J$140:EP$140,"&gt;0"),_xlpm.n,$I58,EP$140*IF($C58="Bell",EXP(-0.5*((_xlpm.k-(_xlpm.n+1)/2)/MAX(_xlpm.n/6,0.5))^2),IF(_xlpm.n&lt;=6,1,MIN(1,_xlpm.k/3,(_xlpm.n-_xlpm.k+1)/3))))))</f>
        <v>0</v>
      </c>
      <c r="EQ58" s="63">
        <f>IF($I58=0,0,IF(OR(EQ$140=0,EQ$1&lt;$G58,EQ$1&gt;$H58+6),0,_xlfn.LET(_xlpm.k,COUNTIFS($J$1:EQ$1,"&gt;="&amp;$G58,$J$140:EQ$140,"&gt;0"),_xlpm.n,$I58,EQ$140*IF($C58="Bell",EXP(-0.5*((_xlpm.k-(_xlpm.n+1)/2)/MAX(_xlpm.n/6,0.5))^2),IF(_xlpm.n&lt;=6,1,MIN(1,_xlpm.k/3,(_xlpm.n-_xlpm.k+1)/3))))))</f>
        <v>0</v>
      </c>
      <c r="ER58" s="63">
        <f>IF($I58=0,0,IF(OR(ER$140=0,ER$1&lt;$G58,ER$1&gt;$H58+6),0,_xlfn.LET(_xlpm.k,COUNTIFS($J$1:ER$1,"&gt;="&amp;$G58,$J$140:ER$140,"&gt;0"),_xlpm.n,$I58,ER$140*IF($C58="Bell",EXP(-0.5*((_xlpm.k-(_xlpm.n+1)/2)/MAX(_xlpm.n/6,0.5))^2),IF(_xlpm.n&lt;=6,1,MIN(1,_xlpm.k/3,(_xlpm.n-_xlpm.k+1)/3))))))</f>
        <v>0</v>
      </c>
      <c r="ES58" s="63">
        <f>IF($I58=0,0,IF(OR(ES$140=0,ES$1&lt;$G58,ES$1&gt;$H58+6),0,_xlfn.LET(_xlpm.k,COUNTIFS($J$1:ES$1,"&gt;="&amp;$G58,$J$140:ES$140,"&gt;0"),_xlpm.n,$I58,ES$140*IF($C58="Bell",EXP(-0.5*((_xlpm.k-(_xlpm.n+1)/2)/MAX(_xlpm.n/6,0.5))^2),IF(_xlpm.n&lt;=6,1,MIN(1,_xlpm.k/3,(_xlpm.n-_xlpm.k+1)/3))))))</f>
        <v>0</v>
      </c>
      <c r="ET58" s="63">
        <f>IF($I58=0,0,IF(OR(ET$140=0,ET$1&lt;$G58,ET$1&gt;$H58+6),0,_xlfn.LET(_xlpm.k,COUNTIFS($J$1:ET$1,"&gt;="&amp;$G58,$J$140:ET$140,"&gt;0"),_xlpm.n,$I58,ET$140*IF($C58="Bell",EXP(-0.5*((_xlpm.k-(_xlpm.n+1)/2)/MAX(_xlpm.n/6,0.5))^2),IF(_xlpm.n&lt;=6,1,MIN(1,_xlpm.k/3,(_xlpm.n-_xlpm.k+1)/3))))))</f>
        <v>0</v>
      </c>
      <c r="EU58" s="63">
        <f>IF($I58=0,0,IF(OR(EU$140=0,EU$1&lt;$G58,EU$1&gt;$H58+6),0,_xlfn.LET(_xlpm.k,COUNTIFS($J$1:EU$1,"&gt;="&amp;$G58,$J$140:EU$140,"&gt;0"),_xlpm.n,$I58,EU$140*IF($C58="Bell",EXP(-0.5*((_xlpm.k-(_xlpm.n+1)/2)/MAX(_xlpm.n/6,0.5))^2),IF(_xlpm.n&lt;=6,1,MIN(1,_xlpm.k/3,(_xlpm.n-_xlpm.k+1)/3))))))</f>
        <v>0</v>
      </c>
      <c r="EV58" s="63">
        <f>IF($I58=0,0,IF(OR(EV$140=0,EV$1&lt;$G58,EV$1&gt;$H58+6),0,_xlfn.LET(_xlpm.k,COUNTIFS($J$1:EV$1,"&gt;="&amp;$G58,$J$140:EV$140,"&gt;0"),_xlpm.n,$I58,EV$140*IF($C58="Bell",EXP(-0.5*((_xlpm.k-(_xlpm.n+1)/2)/MAX(_xlpm.n/6,0.5))^2),IF(_xlpm.n&lt;=6,1,MIN(1,_xlpm.k/3,(_xlpm.n-_xlpm.k+1)/3))))))</f>
        <v>0</v>
      </c>
      <c r="EW58" s="63">
        <f>IF($I58=0,0,IF(OR(EW$140=0,EW$1&lt;$G58,EW$1&gt;$H58+6),0,_xlfn.LET(_xlpm.k,COUNTIFS($J$1:EW$1,"&gt;="&amp;$G58,$J$140:EW$140,"&gt;0"),_xlpm.n,$I58,EW$140*IF($C58="Bell",EXP(-0.5*((_xlpm.k-(_xlpm.n+1)/2)/MAX(_xlpm.n/6,0.5))^2),IF(_xlpm.n&lt;=6,1,MIN(1,_xlpm.k/3,(_xlpm.n-_xlpm.k+1)/3))))))</f>
        <v>0</v>
      </c>
      <c r="EX58" s="63">
        <f>IF($I58=0,0,IF(OR(EX$140=0,EX$1&lt;$G58,EX$1&gt;$H58+6),0,_xlfn.LET(_xlpm.k,COUNTIFS($J$1:EX$1,"&gt;="&amp;$G58,$J$140:EX$140,"&gt;0"),_xlpm.n,$I58,EX$140*IF($C58="Bell",EXP(-0.5*((_xlpm.k-(_xlpm.n+1)/2)/MAX(_xlpm.n/6,0.5))^2),IF(_xlpm.n&lt;=6,1,MIN(1,_xlpm.k/3,(_xlpm.n-_xlpm.k+1)/3))))))</f>
        <v>0</v>
      </c>
      <c r="EY58" s="63">
        <f>IF($I58=0,0,IF(OR(EY$140=0,EY$1&lt;$G58,EY$1&gt;$H58+6),0,_xlfn.LET(_xlpm.k,COUNTIFS($J$1:EY$1,"&gt;="&amp;$G58,$J$140:EY$140,"&gt;0"),_xlpm.n,$I58,EY$140*IF($C58="Bell",EXP(-0.5*((_xlpm.k-(_xlpm.n+1)/2)/MAX(_xlpm.n/6,0.5))^2),IF(_xlpm.n&lt;=6,1,MIN(1,_xlpm.k/3,(_xlpm.n-_xlpm.k+1)/3))))))</f>
        <v>0</v>
      </c>
      <c r="EZ58" s="63">
        <f>IF($I58=0,0,IF(OR(EZ$140=0,EZ$1&lt;$G58,EZ$1&gt;$H58+6),0,_xlfn.LET(_xlpm.k,COUNTIFS($J$1:EZ$1,"&gt;="&amp;$G58,$J$140:EZ$140,"&gt;0"),_xlpm.n,$I58,EZ$140*IF($C58="Bell",EXP(-0.5*((_xlpm.k-(_xlpm.n+1)/2)/MAX(_xlpm.n/6,0.5))^2),IF(_xlpm.n&lt;=6,1,MIN(1,_xlpm.k/3,(_xlpm.n-_xlpm.k+1)/3))))))</f>
        <v>0</v>
      </c>
      <c r="FA58" s="63">
        <f>IF($I58=0,0,IF(OR(FA$140=0,FA$1&lt;$G58,FA$1&gt;$H58+6),0,_xlfn.LET(_xlpm.k,COUNTIFS($J$1:FA$1,"&gt;="&amp;$G58,$J$140:FA$140,"&gt;0"),_xlpm.n,$I58,FA$140*IF($C58="Bell",EXP(-0.5*((_xlpm.k-(_xlpm.n+1)/2)/MAX(_xlpm.n/6,0.5))^2),IF(_xlpm.n&lt;=6,1,MIN(1,_xlpm.k/3,(_xlpm.n-_xlpm.k+1)/3))))))</f>
        <v>0</v>
      </c>
      <c r="FB58" s="63">
        <f>IF($I58=0,0,IF(OR(FB$140=0,FB$1&lt;$G58,FB$1&gt;$H58+6),0,_xlfn.LET(_xlpm.k,COUNTIFS($J$1:FB$1,"&gt;="&amp;$G58,$J$140:FB$140,"&gt;0"),_xlpm.n,$I58,FB$140*IF($C58="Bell",EXP(-0.5*((_xlpm.k-(_xlpm.n+1)/2)/MAX(_xlpm.n/6,0.5))^2),IF(_xlpm.n&lt;=6,1,MIN(1,_xlpm.k/3,(_xlpm.n-_xlpm.k+1)/3))))))</f>
        <v>0</v>
      </c>
      <c r="FC58" s="63">
        <f>IF($I58=0,0,IF(OR(FC$140=0,FC$1&lt;$G58,FC$1&gt;$H58+6),0,_xlfn.LET(_xlpm.k,COUNTIFS($J$1:FC$1,"&gt;="&amp;$G58,$J$140:FC$140,"&gt;0"),_xlpm.n,$I58,FC$140*IF($C58="Bell",EXP(-0.5*((_xlpm.k-(_xlpm.n+1)/2)/MAX(_xlpm.n/6,0.5))^2),IF(_xlpm.n&lt;=6,1,MIN(1,_xlpm.k/3,(_xlpm.n-_xlpm.k+1)/3))))))</f>
        <v>0</v>
      </c>
      <c r="FD58" s="63">
        <f>IF($I58=0,0,IF(OR(FD$140=0,FD$1&lt;$G58,FD$1&gt;$H58+6),0,_xlfn.LET(_xlpm.k,COUNTIFS($J$1:FD$1,"&gt;="&amp;$G58,$J$140:FD$140,"&gt;0"),_xlpm.n,$I58,FD$140*IF($C58="Bell",EXP(-0.5*((_xlpm.k-(_xlpm.n+1)/2)/MAX(_xlpm.n/6,0.5))^2),IF(_xlpm.n&lt;=6,1,MIN(1,_xlpm.k/3,(_xlpm.n-_xlpm.k+1)/3))))))</f>
        <v>0</v>
      </c>
      <c r="FE58" s="63">
        <f>IF($I58=0,0,IF(OR(FE$140=0,FE$1&lt;$G58,FE$1&gt;$H58+6),0,_xlfn.LET(_xlpm.k,COUNTIFS($J$1:FE$1,"&gt;="&amp;$G58,$J$140:FE$140,"&gt;0"),_xlpm.n,$I58,FE$140*IF($C58="Bell",EXP(-0.5*((_xlpm.k-(_xlpm.n+1)/2)/MAX(_xlpm.n/6,0.5))^2),IF(_xlpm.n&lt;=6,1,MIN(1,_xlpm.k/3,(_xlpm.n-_xlpm.k+1)/3))))))</f>
        <v>0</v>
      </c>
      <c r="FF58" s="63">
        <f>IF($I58=0,0,IF(OR(FF$140=0,FF$1&lt;$G58,FF$1&gt;$H58+6),0,_xlfn.LET(_xlpm.k,COUNTIFS($J$1:FF$1,"&gt;="&amp;$G58,$J$140:FF$140,"&gt;0"),_xlpm.n,$I58,FF$140*IF($C58="Bell",EXP(-0.5*((_xlpm.k-(_xlpm.n+1)/2)/MAX(_xlpm.n/6,0.5))^2),IF(_xlpm.n&lt;=6,1,MIN(1,_xlpm.k/3,(_xlpm.n-_xlpm.k+1)/3))))))</f>
        <v>0</v>
      </c>
      <c r="FG58" s="63">
        <f>IF($I58=0,0,IF(OR(FG$140=0,FG$1&lt;$G58,FG$1&gt;$H58+6),0,_xlfn.LET(_xlpm.k,COUNTIFS($J$1:FG$1,"&gt;="&amp;$G58,$J$140:FG$140,"&gt;0"),_xlpm.n,$I58,FG$140*IF($C58="Bell",EXP(-0.5*((_xlpm.k-(_xlpm.n+1)/2)/MAX(_xlpm.n/6,0.5))^2),IF(_xlpm.n&lt;=6,1,MIN(1,_xlpm.k/3,(_xlpm.n-_xlpm.k+1)/3))))))</f>
        <v>0</v>
      </c>
      <c r="FH58" s="63">
        <f>IF($I58=0,0,IF(OR(FH$140=0,FH$1&lt;$G58,FH$1&gt;$H58+6),0,_xlfn.LET(_xlpm.k,COUNTIFS($J$1:FH$1,"&gt;="&amp;$G58,$J$140:FH$140,"&gt;0"),_xlpm.n,$I58,FH$140*IF($C58="Bell",EXP(-0.5*((_xlpm.k-(_xlpm.n+1)/2)/MAX(_xlpm.n/6,0.5))^2),IF(_xlpm.n&lt;=6,1,MIN(1,_xlpm.k/3,(_xlpm.n-_xlpm.k+1)/3))))))</f>
        <v>0</v>
      </c>
      <c r="FI58" s="63">
        <f>IF($I58=0,0,IF(OR(FI$140=0,FI$1&lt;$G58,FI$1&gt;$H58+6),0,_xlfn.LET(_xlpm.k,COUNTIFS($J$1:FI$1,"&gt;="&amp;$G58,$J$140:FI$140,"&gt;0"),_xlpm.n,$I58,FI$140*IF($C58="Bell",EXP(-0.5*((_xlpm.k-(_xlpm.n+1)/2)/MAX(_xlpm.n/6,0.5))^2),IF(_xlpm.n&lt;=6,1,MIN(1,_xlpm.k/3,(_xlpm.n-_xlpm.k+1)/3))))))</f>
        <v>0</v>
      </c>
      <c r="FJ58" s="63">
        <f>IF($I58=0,0,IF(OR(FJ$140=0,FJ$1&lt;$G58,FJ$1&gt;$H58+6),0,_xlfn.LET(_xlpm.k,COUNTIFS($J$1:FJ$1,"&gt;="&amp;$G58,$J$140:FJ$140,"&gt;0"),_xlpm.n,$I58,FJ$140*IF($C58="Bell",EXP(-0.5*((_xlpm.k-(_xlpm.n+1)/2)/MAX(_xlpm.n/6,0.5))^2),IF(_xlpm.n&lt;=6,1,MIN(1,_xlpm.k/3,(_xlpm.n-_xlpm.k+1)/3))))))</f>
        <v>0</v>
      </c>
      <c r="FK58" s="63">
        <f>IF($I58=0,0,IF(OR(FK$140=0,FK$1&lt;$G58,FK$1&gt;$H58+6),0,_xlfn.LET(_xlpm.k,COUNTIFS($J$1:FK$1,"&gt;="&amp;$G58,$J$140:FK$140,"&gt;0"),_xlpm.n,$I58,FK$140*IF($C58="Bell",EXP(-0.5*((_xlpm.k-(_xlpm.n+1)/2)/MAX(_xlpm.n/6,0.5))^2),IF(_xlpm.n&lt;=6,1,MIN(1,_xlpm.k/3,(_xlpm.n-_xlpm.k+1)/3))))))</f>
        <v>0</v>
      </c>
      <c r="FL58" s="63">
        <f>IF($I58=0,0,IF(OR(FL$140=0,FL$1&lt;$G58,FL$1&gt;$H58+6),0,_xlfn.LET(_xlpm.k,COUNTIFS($J$1:FL$1,"&gt;="&amp;$G58,$J$140:FL$140,"&gt;0"),_xlpm.n,$I58,FL$140*IF($C58="Bell",EXP(-0.5*((_xlpm.k-(_xlpm.n+1)/2)/MAX(_xlpm.n/6,0.5))^2),IF(_xlpm.n&lt;=6,1,MIN(1,_xlpm.k/3,(_xlpm.n-_xlpm.k+1)/3))))))</f>
        <v>0</v>
      </c>
      <c r="FM58" s="63">
        <f>IF($I58=0,0,IF(OR(FM$140=0,FM$1&lt;$G58,FM$1&gt;$H58+6),0,_xlfn.LET(_xlpm.k,COUNTIFS($J$1:FM$1,"&gt;="&amp;$G58,$J$140:FM$140,"&gt;0"),_xlpm.n,$I58,FM$140*IF($C58="Bell",EXP(-0.5*((_xlpm.k-(_xlpm.n+1)/2)/MAX(_xlpm.n/6,0.5))^2),IF(_xlpm.n&lt;=6,1,MIN(1,_xlpm.k/3,(_xlpm.n-_xlpm.k+1)/3))))))</f>
        <v>0</v>
      </c>
      <c r="FN58" s="63">
        <f>IF($I58=0,0,IF(OR(FN$140=0,FN$1&lt;$G58,FN$1&gt;$H58+6),0,_xlfn.LET(_xlpm.k,COUNTIFS($J$1:FN$1,"&gt;="&amp;$G58,$J$140:FN$140,"&gt;0"),_xlpm.n,$I58,FN$140*IF($C58="Bell",EXP(-0.5*((_xlpm.k-(_xlpm.n+1)/2)/MAX(_xlpm.n/6,0.5))^2),IF(_xlpm.n&lt;=6,1,MIN(1,_xlpm.k/3,(_xlpm.n-_xlpm.k+1)/3))))))</f>
        <v>0</v>
      </c>
      <c r="FO58" s="63">
        <f>IF($I58=0,0,IF(OR(FO$140=0,FO$1&lt;$G58,FO$1&gt;$H58+6),0,_xlfn.LET(_xlpm.k,COUNTIFS($J$1:FO$1,"&gt;="&amp;$G58,$J$140:FO$140,"&gt;0"),_xlpm.n,$I58,FO$140*IF($C58="Bell",EXP(-0.5*((_xlpm.k-(_xlpm.n+1)/2)/MAX(_xlpm.n/6,0.5))^2),IF(_xlpm.n&lt;=6,1,MIN(1,_xlpm.k/3,(_xlpm.n-_xlpm.k+1)/3))))))</f>
        <v>0</v>
      </c>
      <c r="FP58" s="63">
        <f>IF($I58=0,0,IF(OR(FP$140=0,FP$1&lt;$G58,FP$1&gt;$H58+6),0,_xlfn.LET(_xlpm.k,COUNTIFS($J$1:FP$1,"&gt;="&amp;$G58,$J$140:FP$140,"&gt;0"),_xlpm.n,$I58,FP$140*IF($C58="Bell",EXP(-0.5*((_xlpm.k-(_xlpm.n+1)/2)/MAX(_xlpm.n/6,0.5))^2),IF(_xlpm.n&lt;=6,1,MIN(1,_xlpm.k/3,(_xlpm.n-_xlpm.k+1)/3))))))</f>
        <v>0</v>
      </c>
      <c r="FQ58" s="63">
        <f>IF($I58=0,0,IF(OR(FQ$140=0,FQ$1&lt;$G58,FQ$1&gt;$H58+6),0,_xlfn.LET(_xlpm.k,COUNTIFS($J$1:FQ$1,"&gt;="&amp;$G58,$J$140:FQ$140,"&gt;0"),_xlpm.n,$I58,FQ$140*IF($C58="Bell",EXP(-0.5*((_xlpm.k-(_xlpm.n+1)/2)/MAX(_xlpm.n/6,0.5))^2),IF(_xlpm.n&lt;=6,1,MIN(1,_xlpm.k/3,(_xlpm.n-_xlpm.k+1)/3))))))</f>
        <v>0</v>
      </c>
      <c r="FR58" s="63">
        <f>IF($I58=0,0,IF(OR(FR$140=0,FR$1&lt;$G58,FR$1&gt;$H58+6),0,_xlfn.LET(_xlpm.k,COUNTIFS($J$1:FR$1,"&gt;="&amp;$G58,$J$140:FR$140,"&gt;0"),_xlpm.n,$I58,FR$140*IF($C58="Bell",EXP(-0.5*((_xlpm.k-(_xlpm.n+1)/2)/MAX(_xlpm.n/6,0.5))^2),IF(_xlpm.n&lt;=6,1,MIN(1,_xlpm.k/3,(_xlpm.n-_xlpm.k+1)/3))))))</f>
        <v>0</v>
      </c>
      <c r="FS58" s="63">
        <f>IF($I58=0,0,IF(OR(FS$140=0,FS$1&lt;$G58,FS$1&gt;$H58+6),0,_xlfn.LET(_xlpm.k,COUNTIFS($J$1:FS$1,"&gt;="&amp;$G58,$J$140:FS$140,"&gt;0"),_xlpm.n,$I58,FS$140*IF($C58="Bell",EXP(-0.5*((_xlpm.k-(_xlpm.n+1)/2)/MAX(_xlpm.n/6,0.5))^2),IF(_xlpm.n&lt;=6,1,MIN(1,_xlpm.k/3,(_xlpm.n-_xlpm.k+1)/3))))))</f>
        <v>0</v>
      </c>
      <c r="FT58" s="63">
        <f>IF($I58=0,0,IF(OR(FT$140=0,FT$1&lt;$G58,FT$1&gt;$H58+6),0,_xlfn.LET(_xlpm.k,COUNTIFS($J$1:FT$1,"&gt;="&amp;$G58,$J$140:FT$140,"&gt;0"),_xlpm.n,$I58,FT$140*IF($C58="Bell",EXP(-0.5*((_xlpm.k-(_xlpm.n+1)/2)/MAX(_xlpm.n/6,0.5))^2),IF(_xlpm.n&lt;=6,1,MIN(1,_xlpm.k/3,(_xlpm.n-_xlpm.k+1)/3))))))</f>
        <v>0</v>
      </c>
      <c r="FU58" s="63">
        <f>IF($I58=0,0,IF(OR(FU$140=0,FU$1&lt;$G58,FU$1&gt;$H58+6),0,_xlfn.LET(_xlpm.k,COUNTIFS($J$1:FU$1,"&gt;="&amp;$G58,$J$140:FU$140,"&gt;0"),_xlpm.n,$I58,FU$140*IF($C58="Bell",EXP(-0.5*((_xlpm.k-(_xlpm.n+1)/2)/MAX(_xlpm.n/6,0.5))^2),IF(_xlpm.n&lt;=6,1,MIN(1,_xlpm.k/3,(_xlpm.n-_xlpm.k+1)/3))))))</f>
        <v>0</v>
      </c>
      <c r="FV58" s="63">
        <f>IF($I58=0,0,IF(OR(FV$140=0,FV$1&lt;$G58,FV$1&gt;$H58+6),0,_xlfn.LET(_xlpm.k,COUNTIFS($J$1:FV$1,"&gt;="&amp;$G58,$J$140:FV$140,"&gt;0"),_xlpm.n,$I58,FV$140*IF($C58="Bell",EXP(-0.5*((_xlpm.k-(_xlpm.n+1)/2)/MAX(_xlpm.n/6,0.5))^2),IF(_xlpm.n&lt;=6,1,MIN(1,_xlpm.k/3,(_xlpm.n-_xlpm.k+1)/3))))))</f>
        <v>0</v>
      </c>
      <c r="FW58" s="63">
        <f>IF($I58=0,0,IF(OR(FW$140=0,FW$1&lt;$G58,FW$1&gt;$H58+6),0,_xlfn.LET(_xlpm.k,COUNTIFS($J$1:FW$1,"&gt;="&amp;$G58,$J$140:FW$140,"&gt;0"),_xlpm.n,$I58,FW$140*IF($C58="Bell",EXP(-0.5*((_xlpm.k-(_xlpm.n+1)/2)/MAX(_xlpm.n/6,0.5))^2),IF(_xlpm.n&lt;=6,1,MIN(1,_xlpm.k/3,(_xlpm.n-_xlpm.k+1)/3))))))</f>
        <v>0</v>
      </c>
      <c r="FX58" s="63">
        <f>IF($I58=0,0,IF(OR(FX$140=0,FX$1&lt;$G58,FX$1&gt;$H58+6),0,_xlfn.LET(_xlpm.k,COUNTIFS($J$1:FX$1,"&gt;="&amp;$G58,$J$140:FX$140,"&gt;0"),_xlpm.n,$I58,FX$140*IF($C58="Bell",EXP(-0.5*((_xlpm.k-(_xlpm.n+1)/2)/MAX(_xlpm.n/6,0.5))^2),IF(_xlpm.n&lt;=6,1,MIN(1,_xlpm.k/3,(_xlpm.n-_xlpm.k+1)/3))))))</f>
        <v>0</v>
      </c>
      <c r="FY58" s="63">
        <f>IF($I58=0,0,IF(OR(FY$140=0,FY$1&lt;$G58,FY$1&gt;$H58+6),0,_xlfn.LET(_xlpm.k,COUNTIFS($J$1:FY$1,"&gt;="&amp;$G58,$J$140:FY$140,"&gt;0"),_xlpm.n,$I58,FY$140*IF($C58="Bell",EXP(-0.5*((_xlpm.k-(_xlpm.n+1)/2)/MAX(_xlpm.n/6,0.5))^2),IF(_xlpm.n&lt;=6,1,MIN(1,_xlpm.k/3,(_xlpm.n-_xlpm.k+1)/3))))))</f>
        <v>0</v>
      </c>
      <c r="FZ58" s="63">
        <f>IF($I58=0,0,IF(OR(FZ$140=0,FZ$1&lt;$G58,FZ$1&gt;$H58+6),0,_xlfn.LET(_xlpm.k,COUNTIFS($J$1:FZ$1,"&gt;="&amp;$G58,$J$140:FZ$140,"&gt;0"),_xlpm.n,$I58,FZ$140*IF($C58="Bell",EXP(-0.5*((_xlpm.k-(_xlpm.n+1)/2)/MAX(_xlpm.n/6,0.5))^2),IF(_xlpm.n&lt;=6,1,MIN(1,_xlpm.k/3,(_xlpm.n-_xlpm.k+1)/3))))))</f>
        <v>0</v>
      </c>
      <c r="GA58" s="63">
        <f>IF($I58=0,0,IF(OR(GA$140=0,GA$1&lt;$G58,GA$1&gt;$H58+6),0,_xlfn.LET(_xlpm.k,COUNTIFS($J$1:GA$1,"&gt;="&amp;$G58,$J$140:GA$140,"&gt;0"),_xlpm.n,$I58,GA$140*IF($C58="Bell",EXP(-0.5*((_xlpm.k-(_xlpm.n+1)/2)/MAX(_xlpm.n/6,0.5))^2),IF(_xlpm.n&lt;=6,1,MIN(1,_xlpm.k/3,(_xlpm.n-_xlpm.k+1)/3))))))</f>
        <v>0</v>
      </c>
      <c r="GB58" s="63">
        <f>IF($I58=0,0,IF(OR(GB$140=0,GB$1&lt;$G58,GB$1&gt;$H58+6),0,_xlfn.LET(_xlpm.k,COUNTIFS($J$1:GB$1,"&gt;="&amp;$G58,$J$140:GB$140,"&gt;0"),_xlpm.n,$I58,GB$140*IF($C58="Bell",EXP(-0.5*((_xlpm.k-(_xlpm.n+1)/2)/MAX(_xlpm.n/6,0.5))^2),IF(_xlpm.n&lt;=6,1,MIN(1,_xlpm.k/3,(_xlpm.n-_xlpm.k+1)/3))))))</f>
        <v>0</v>
      </c>
      <c r="GC58" s="63">
        <f>IF($I58=0,0,IF(OR(GC$140=0,GC$1&lt;$G58,GC$1&gt;$H58+6),0,_xlfn.LET(_xlpm.k,COUNTIFS($J$1:GC$1,"&gt;="&amp;$G58,$J$140:GC$140,"&gt;0"),_xlpm.n,$I58,GC$140*IF($C58="Bell",EXP(-0.5*((_xlpm.k-(_xlpm.n+1)/2)/MAX(_xlpm.n/6,0.5))^2),IF(_xlpm.n&lt;=6,1,MIN(1,_xlpm.k/3,(_xlpm.n-_xlpm.k+1)/3))))))</f>
        <v>0</v>
      </c>
      <c r="GD58" s="63">
        <f>IF($I58=0,0,IF(OR(GD$140=0,GD$1&lt;$G58,GD$1&gt;$H58+6),0,_xlfn.LET(_xlpm.k,COUNTIFS($J$1:GD$1,"&gt;="&amp;$G58,$J$140:GD$140,"&gt;0"),_xlpm.n,$I58,GD$140*IF($C58="Bell",EXP(-0.5*((_xlpm.k-(_xlpm.n+1)/2)/MAX(_xlpm.n/6,0.5))^2),IF(_xlpm.n&lt;=6,1,MIN(1,_xlpm.k/3,(_xlpm.n-_xlpm.k+1)/3))))))</f>
        <v>0</v>
      </c>
      <c r="GE58" s="63">
        <f>IF($I58=0,0,IF(OR(GE$140=0,GE$1&lt;$G58,GE$1&gt;$H58+6),0,_xlfn.LET(_xlpm.k,COUNTIFS($J$1:GE$1,"&gt;="&amp;$G58,$J$140:GE$140,"&gt;0"),_xlpm.n,$I58,GE$140*IF($C58="Bell",EXP(-0.5*((_xlpm.k-(_xlpm.n+1)/2)/MAX(_xlpm.n/6,0.5))^2),IF(_xlpm.n&lt;=6,1,MIN(1,_xlpm.k/3,(_xlpm.n-_xlpm.k+1)/3))))))</f>
        <v>0</v>
      </c>
      <c r="GF58" s="63">
        <f>IF($I58=0,0,IF(OR(GF$140=0,GF$1&lt;$G58,GF$1&gt;$H58+6),0,_xlfn.LET(_xlpm.k,COUNTIFS($J$1:GF$1,"&gt;="&amp;$G58,$J$140:GF$140,"&gt;0"),_xlpm.n,$I58,GF$140*IF($C58="Bell",EXP(-0.5*((_xlpm.k-(_xlpm.n+1)/2)/MAX(_xlpm.n/6,0.5))^2),IF(_xlpm.n&lt;=6,1,MIN(1,_xlpm.k/3,(_xlpm.n-_xlpm.k+1)/3))))))</f>
        <v>0</v>
      </c>
      <c r="GG58" s="63">
        <f>IF($I58=0,0,IF(OR(GG$140=0,GG$1&lt;$G58,GG$1&gt;$H58+6),0,_xlfn.LET(_xlpm.k,COUNTIFS($J$1:GG$1,"&gt;="&amp;$G58,$J$140:GG$140,"&gt;0"),_xlpm.n,$I58,GG$140*IF($C58="Bell",EXP(-0.5*((_xlpm.k-(_xlpm.n+1)/2)/MAX(_xlpm.n/6,0.5))^2),IF(_xlpm.n&lt;=6,1,MIN(1,_xlpm.k/3,(_xlpm.n-_xlpm.k+1)/3))))))</f>
        <v>0</v>
      </c>
      <c r="GH58" s="63">
        <f>IF($I58=0,0,IF(OR(GH$140=0,GH$1&lt;$G58,GH$1&gt;$H58+6),0,_xlfn.LET(_xlpm.k,COUNTIFS($J$1:GH$1,"&gt;="&amp;$G58,$J$140:GH$140,"&gt;0"),_xlpm.n,$I58,GH$140*IF($C58="Bell",EXP(-0.5*((_xlpm.k-(_xlpm.n+1)/2)/MAX(_xlpm.n/6,0.5))^2),IF(_xlpm.n&lt;=6,1,MIN(1,_xlpm.k/3,(_xlpm.n-_xlpm.k+1)/3))))))</f>
        <v>0</v>
      </c>
      <c r="GI58" s="63">
        <f>IF($I58=0,0,IF(OR(GI$140=0,GI$1&lt;$G58,GI$1&gt;$H58+6),0,_xlfn.LET(_xlpm.k,COUNTIFS($J$1:GI$1,"&gt;="&amp;$G58,$J$140:GI$140,"&gt;0"),_xlpm.n,$I58,GI$140*IF($C58="Bell",EXP(-0.5*((_xlpm.k-(_xlpm.n+1)/2)/MAX(_xlpm.n/6,0.5))^2),IF(_xlpm.n&lt;=6,1,MIN(1,_xlpm.k/3,(_xlpm.n-_xlpm.k+1)/3))))))</f>
        <v>0</v>
      </c>
      <c r="GJ58" s="63">
        <f>IF($I58=0,0,IF(OR(GJ$140=0,GJ$1&lt;$G58,GJ$1&gt;$H58+6),0,_xlfn.LET(_xlpm.k,COUNTIFS($J$1:GJ$1,"&gt;="&amp;$G58,$J$140:GJ$140,"&gt;0"),_xlpm.n,$I58,GJ$140*IF($C58="Bell",EXP(-0.5*((_xlpm.k-(_xlpm.n+1)/2)/MAX(_xlpm.n/6,0.5))^2),IF(_xlpm.n&lt;=6,1,MIN(1,_xlpm.k/3,(_xlpm.n-_xlpm.k+1)/3))))))</f>
        <v>0</v>
      </c>
      <c r="GK58" s="63">
        <f>IF($I58=0,0,IF(OR(GK$140=0,GK$1&lt;$G58,GK$1&gt;$H58+6),0,_xlfn.LET(_xlpm.k,COUNTIFS($J$1:GK$1,"&gt;="&amp;$G58,$J$140:GK$140,"&gt;0"),_xlpm.n,$I58,GK$140*IF($C58="Bell",EXP(-0.5*((_xlpm.k-(_xlpm.n+1)/2)/MAX(_xlpm.n/6,0.5))^2),IF(_xlpm.n&lt;=6,1,MIN(1,_xlpm.k/3,(_xlpm.n-_xlpm.k+1)/3))))))</f>
        <v>0</v>
      </c>
      <c r="GL58" s="63">
        <f>IF($I58=0,0,IF(OR(GL$140=0,GL$1&lt;$G58,GL$1&gt;$H58+6),0,_xlfn.LET(_xlpm.k,COUNTIFS($J$1:GL$1,"&gt;="&amp;$G58,$J$140:GL$140,"&gt;0"),_xlpm.n,$I58,GL$140*IF($C58="Bell",EXP(-0.5*((_xlpm.k-(_xlpm.n+1)/2)/MAX(_xlpm.n/6,0.5))^2),IF(_xlpm.n&lt;=6,1,MIN(1,_xlpm.k/3,(_xlpm.n-_xlpm.k+1)/3))))))</f>
        <v>0</v>
      </c>
    </row>
    <row r="59" spans="1:194" x14ac:dyDescent="0.3">
      <c r="A59" s="66" t="str">
        <f>Sheet1!B59</f>
        <v>0-4705</v>
      </c>
      <c r="B59" s="66" t="str">
        <f>Sheet1!D59</f>
        <v>0-4705-Inverter Pad</v>
      </c>
      <c r="C59" s="59"/>
      <c r="E59" s="64">
        <f t="shared" si="0"/>
        <v>2</v>
      </c>
      <c r="G59" s="67">
        <f>IF(Sheet1!G59="","",Sheet1!G59)</f>
        <v>46366</v>
      </c>
      <c r="H59" s="67">
        <f>IF(Sheet1!H59="","",Sheet1!H59)</f>
        <v>46375</v>
      </c>
      <c r="I59">
        <f t="shared" si="1"/>
        <v>2</v>
      </c>
      <c r="J59" s="63">
        <f>IF($I59=0,0,IF(OR(J$140=0,J$1&lt;$G59,J$1&gt;$H59+6),0,_xlfn.LET(_xlpm.k,COUNTIFS($J$1:J$1,"&gt;="&amp;$G59,$J$140:J$140,"&gt;0"),_xlpm.n,$I59,J$140*IF($C59="Bell",EXP(-0.5*((_xlpm.k-(_xlpm.n+1)/2)/MAX(_xlpm.n/6,0.5))^2),IF(_xlpm.n&lt;=6,1,MIN(1,_xlpm.k/3,(_xlpm.n-_xlpm.k+1)/3))))))</f>
        <v>0</v>
      </c>
      <c r="K59" s="63">
        <f>IF($I59=0,0,IF(OR(K$140=0,K$1&lt;$G59,K$1&gt;$H59+6),0,_xlfn.LET(_xlpm.k,COUNTIFS($J$1:K$1,"&gt;="&amp;$G59,$J$140:K$140,"&gt;0"),_xlpm.n,$I59,K$140*IF($C59="Bell",EXP(-0.5*((_xlpm.k-(_xlpm.n+1)/2)/MAX(_xlpm.n/6,0.5))^2),IF(_xlpm.n&lt;=6,1,MIN(1,_xlpm.k/3,(_xlpm.n-_xlpm.k+1)/3))))))</f>
        <v>0</v>
      </c>
      <c r="L59" s="63">
        <f>IF($I59=0,0,IF(OR(L$140=0,L$1&lt;$G59,L$1&gt;$H59+6),0,_xlfn.LET(_xlpm.k,COUNTIFS($J$1:L$1,"&gt;="&amp;$G59,$J$140:L$140,"&gt;0"),_xlpm.n,$I59,L$140*IF($C59="Bell",EXP(-0.5*((_xlpm.k-(_xlpm.n+1)/2)/MAX(_xlpm.n/6,0.5))^2),IF(_xlpm.n&lt;=6,1,MIN(1,_xlpm.k/3,(_xlpm.n-_xlpm.k+1)/3))))))</f>
        <v>0</v>
      </c>
      <c r="M59" s="63">
        <f>IF($I59=0,0,IF(OR(M$140=0,M$1&lt;$G59,M$1&gt;$H59+6),0,_xlfn.LET(_xlpm.k,COUNTIFS($J$1:M$1,"&gt;="&amp;$G59,$J$140:M$140,"&gt;0"),_xlpm.n,$I59,M$140*IF($C59="Bell",EXP(-0.5*((_xlpm.k-(_xlpm.n+1)/2)/MAX(_xlpm.n/6,0.5))^2),IF(_xlpm.n&lt;=6,1,MIN(1,_xlpm.k/3,(_xlpm.n-_xlpm.k+1)/3))))))</f>
        <v>0</v>
      </c>
      <c r="N59" s="63">
        <f>IF($I59=0,0,IF(OR(N$140=0,N$1&lt;$G59,N$1&gt;$H59+6),0,_xlfn.LET(_xlpm.k,COUNTIFS($J$1:N$1,"&gt;="&amp;$G59,$J$140:N$140,"&gt;0"),_xlpm.n,$I59,N$140*IF($C59="Bell",EXP(-0.5*((_xlpm.k-(_xlpm.n+1)/2)/MAX(_xlpm.n/6,0.5))^2),IF(_xlpm.n&lt;=6,1,MIN(1,_xlpm.k/3,(_xlpm.n-_xlpm.k+1)/3))))))</f>
        <v>0</v>
      </c>
      <c r="O59" s="63">
        <f>IF($I59=0,0,IF(OR(O$140=0,O$1&lt;$G59,O$1&gt;$H59+6),0,_xlfn.LET(_xlpm.k,COUNTIFS($J$1:O$1,"&gt;="&amp;$G59,$J$140:O$140,"&gt;0"),_xlpm.n,$I59,O$140*IF($C59="Bell",EXP(-0.5*((_xlpm.k-(_xlpm.n+1)/2)/MAX(_xlpm.n/6,0.5))^2),IF(_xlpm.n&lt;=6,1,MIN(1,_xlpm.k/3,(_xlpm.n-_xlpm.k+1)/3))))))</f>
        <v>0</v>
      </c>
      <c r="P59" s="63">
        <f>IF($I59=0,0,IF(OR(P$140=0,P$1&lt;$G59,P$1&gt;$H59+6),0,_xlfn.LET(_xlpm.k,COUNTIFS($J$1:P$1,"&gt;="&amp;$G59,$J$140:P$140,"&gt;0"),_xlpm.n,$I59,P$140*IF($C59="Bell",EXP(-0.5*((_xlpm.k-(_xlpm.n+1)/2)/MAX(_xlpm.n/6,0.5))^2),IF(_xlpm.n&lt;=6,1,MIN(1,_xlpm.k/3,(_xlpm.n-_xlpm.k+1)/3))))))</f>
        <v>0</v>
      </c>
      <c r="Q59" s="63">
        <f>IF($I59=0,0,IF(OR(Q$140=0,Q$1&lt;$G59,Q$1&gt;$H59+6),0,_xlfn.LET(_xlpm.k,COUNTIFS($J$1:Q$1,"&gt;="&amp;$G59,$J$140:Q$140,"&gt;0"),_xlpm.n,$I59,Q$140*IF($C59="Bell",EXP(-0.5*((_xlpm.k-(_xlpm.n+1)/2)/MAX(_xlpm.n/6,0.5))^2),IF(_xlpm.n&lt;=6,1,MIN(1,_xlpm.k/3,(_xlpm.n-_xlpm.k+1)/3))))))</f>
        <v>0</v>
      </c>
      <c r="R59" s="63">
        <f>IF($I59=0,0,IF(OR(R$140=0,R$1&lt;$G59,R$1&gt;$H59+6),0,_xlfn.LET(_xlpm.k,COUNTIFS($J$1:R$1,"&gt;="&amp;$G59,$J$140:R$140,"&gt;0"),_xlpm.n,$I59,R$140*IF($C59="Bell",EXP(-0.5*((_xlpm.k-(_xlpm.n+1)/2)/MAX(_xlpm.n/6,0.5))^2),IF(_xlpm.n&lt;=6,1,MIN(1,_xlpm.k/3,(_xlpm.n-_xlpm.k+1)/3))))))</f>
        <v>0</v>
      </c>
      <c r="S59" s="63">
        <f>IF($I59=0,0,IF(OR(S$140=0,S$1&lt;$G59,S$1&gt;$H59+6),0,_xlfn.LET(_xlpm.k,COUNTIFS($J$1:S$1,"&gt;="&amp;$G59,$J$140:S$140,"&gt;0"),_xlpm.n,$I59,S$140*IF($C59="Bell",EXP(-0.5*((_xlpm.k-(_xlpm.n+1)/2)/MAX(_xlpm.n/6,0.5))^2),IF(_xlpm.n&lt;=6,1,MIN(1,_xlpm.k/3,(_xlpm.n-_xlpm.k+1)/3))))))</f>
        <v>0</v>
      </c>
      <c r="T59" s="63">
        <f>IF($I59=0,0,IF(OR(T$140=0,T$1&lt;$G59,T$1&gt;$H59+6),0,_xlfn.LET(_xlpm.k,COUNTIFS($J$1:T$1,"&gt;="&amp;$G59,$J$140:T$140,"&gt;0"),_xlpm.n,$I59,T$140*IF($C59="Bell",EXP(-0.5*((_xlpm.k-(_xlpm.n+1)/2)/MAX(_xlpm.n/6,0.5))^2),IF(_xlpm.n&lt;=6,1,MIN(1,_xlpm.k/3,(_xlpm.n-_xlpm.k+1)/3))))))</f>
        <v>0</v>
      </c>
      <c r="U59" s="63">
        <f>IF($I59=0,0,IF(OR(U$140=0,U$1&lt;$G59,U$1&gt;$H59+6),0,_xlfn.LET(_xlpm.k,COUNTIFS($J$1:U$1,"&gt;="&amp;$G59,$J$140:U$140,"&gt;0"),_xlpm.n,$I59,U$140*IF($C59="Bell",EXP(-0.5*((_xlpm.k-(_xlpm.n+1)/2)/MAX(_xlpm.n/6,0.5))^2),IF(_xlpm.n&lt;=6,1,MIN(1,_xlpm.k/3,(_xlpm.n-_xlpm.k+1)/3))))))</f>
        <v>0</v>
      </c>
      <c r="V59" s="63">
        <f>IF($I59=0,0,IF(OR(V$140=0,V$1&lt;$G59,V$1&gt;$H59+6),0,_xlfn.LET(_xlpm.k,COUNTIFS($J$1:V$1,"&gt;="&amp;$G59,$J$140:V$140,"&gt;0"),_xlpm.n,$I59,V$140*IF($C59="Bell",EXP(-0.5*((_xlpm.k-(_xlpm.n+1)/2)/MAX(_xlpm.n/6,0.5))^2),IF(_xlpm.n&lt;=6,1,MIN(1,_xlpm.k/3,(_xlpm.n-_xlpm.k+1)/3))))))</f>
        <v>0</v>
      </c>
      <c r="W59" s="63">
        <f>IF($I59=0,0,IF(OR(W$140=0,W$1&lt;$G59,W$1&gt;$H59+6),0,_xlfn.LET(_xlpm.k,COUNTIFS($J$1:W$1,"&gt;="&amp;$G59,$J$140:W$140,"&gt;0"),_xlpm.n,$I59,W$140*IF($C59="Bell",EXP(-0.5*((_xlpm.k-(_xlpm.n+1)/2)/MAX(_xlpm.n/6,0.5))^2),IF(_xlpm.n&lt;=6,1,MIN(1,_xlpm.k/3,(_xlpm.n-_xlpm.k+1)/3))))))</f>
        <v>0</v>
      </c>
      <c r="X59" s="63">
        <f>IF($I59=0,0,IF(OR(X$140=0,X$1&lt;$G59,X$1&gt;$H59+6),0,_xlfn.LET(_xlpm.k,COUNTIFS($J$1:X$1,"&gt;="&amp;$G59,$J$140:X$140,"&gt;0"),_xlpm.n,$I59,X$140*IF($C59="Bell",EXP(-0.5*((_xlpm.k-(_xlpm.n+1)/2)/MAX(_xlpm.n/6,0.5))^2),IF(_xlpm.n&lt;=6,1,MIN(1,_xlpm.k/3,(_xlpm.n-_xlpm.k+1)/3))))))</f>
        <v>0</v>
      </c>
      <c r="Y59" s="63">
        <f>IF($I59=0,0,IF(OR(Y$140=0,Y$1&lt;$G59,Y$1&gt;$H59+6),0,_xlfn.LET(_xlpm.k,COUNTIFS($J$1:Y$1,"&gt;="&amp;$G59,$J$140:Y$140,"&gt;0"),_xlpm.n,$I59,Y$140*IF($C59="Bell",EXP(-0.5*((_xlpm.k-(_xlpm.n+1)/2)/MAX(_xlpm.n/6,0.5))^2),IF(_xlpm.n&lt;=6,1,MIN(1,_xlpm.k/3,(_xlpm.n-_xlpm.k+1)/3))))))</f>
        <v>0</v>
      </c>
      <c r="Z59" s="63">
        <f>IF($I59=0,0,IF(OR(Z$140=0,Z$1&lt;$G59,Z$1&gt;$H59+6),0,_xlfn.LET(_xlpm.k,COUNTIFS($J$1:Z$1,"&gt;="&amp;$G59,$J$140:Z$140,"&gt;0"),_xlpm.n,$I59,Z$140*IF($C59="Bell",EXP(-0.5*((_xlpm.k-(_xlpm.n+1)/2)/MAX(_xlpm.n/6,0.5))^2),IF(_xlpm.n&lt;=6,1,MIN(1,_xlpm.k/3,(_xlpm.n-_xlpm.k+1)/3))))))</f>
        <v>0</v>
      </c>
      <c r="AA59" s="63">
        <f>IF($I59=0,0,IF(OR(AA$140=0,AA$1&lt;$G59,AA$1&gt;$H59+6),0,_xlfn.LET(_xlpm.k,COUNTIFS($J$1:AA$1,"&gt;="&amp;$G59,$J$140:AA$140,"&gt;0"),_xlpm.n,$I59,AA$140*IF($C59="Bell",EXP(-0.5*((_xlpm.k-(_xlpm.n+1)/2)/MAX(_xlpm.n/6,0.5))^2),IF(_xlpm.n&lt;=6,1,MIN(1,_xlpm.k/3,(_xlpm.n-_xlpm.k+1)/3))))))</f>
        <v>0</v>
      </c>
      <c r="AB59" s="63">
        <f>IF($I59=0,0,IF(OR(AB$140=0,AB$1&lt;$G59,AB$1&gt;$H59+6),0,_xlfn.LET(_xlpm.k,COUNTIFS($J$1:AB$1,"&gt;="&amp;$G59,$J$140:AB$140,"&gt;0"),_xlpm.n,$I59,AB$140*IF($C59="Bell",EXP(-0.5*((_xlpm.k-(_xlpm.n+1)/2)/MAX(_xlpm.n/6,0.5))^2),IF(_xlpm.n&lt;=6,1,MIN(1,_xlpm.k/3,(_xlpm.n-_xlpm.k+1)/3))))))</f>
        <v>0</v>
      </c>
      <c r="AC59" s="63">
        <f>IF($I59=0,0,IF(OR(AC$140=0,AC$1&lt;$G59,AC$1&gt;$H59+6),0,_xlfn.LET(_xlpm.k,COUNTIFS($J$1:AC$1,"&gt;="&amp;$G59,$J$140:AC$140,"&gt;0"),_xlpm.n,$I59,AC$140*IF($C59="Bell",EXP(-0.5*((_xlpm.k-(_xlpm.n+1)/2)/MAX(_xlpm.n/6,0.5))^2),IF(_xlpm.n&lt;=6,1,MIN(1,_xlpm.k/3,(_xlpm.n-_xlpm.k+1)/3))))))</f>
        <v>0</v>
      </c>
      <c r="AD59" s="63">
        <f>IF($I59=0,0,IF(OR(AD$140=0,AD$1&lt;$G59,AD$1&gt;$H59+6),0,_xlfn.LET(_xlpm.k,COUNTIFS($J$1:AD$1,"&gt;="&amp;$G59,$J$140:AD$140,"&gt;0"),_xlpm.n,$I59,AD$140*IF($C59="Bell",EXP(-0.5*((_xlpm.k-(_xlpm.n+1)/2)/MAX(_xlpm.n/6,0.5))^2),IF(_xlpm.n&lt;=6,1,MIN(1,_xlpm.k/3,(_xlpm.n-_xlpm.k+1)/3))))))</f>
        <v>0</v>
      </c>
      <c r="AE59" s="63">
        <f>IF($I59=0,0,IF(OR(AE$140=0,AE$1&lt;$G59,AE$1&gt;$H59+6),0,_xlfn.LET(_xlpm.k,COUNTIFS($J$1:AE$1,"&gt;="&amp;$G59,$J$140:AE$140,"&gt;0"),_xlpm.n,$I59,AE$140*IF($C59="Bell",EXP(-0.5*((_xlpm.k-(_xlpm.n+1)/2)/MAX(_xlpm.n/6,0.5))^2),IF(_xlpm.n&lt;=6,1,MIN(1,_xlpm.k/3,(_xlpm.n-_xlpm.k+1)/3))))))</f>
        <v>0</v>
      </c>
      <c r="AF59" s="63">
        <f>IF($I59=0,0,IF(OR(AF$140=0,AF$1&lt;$G59,AF$1&gt;$H59+6),0,_xlfn.LET(_xlpm.k,COUNTIFS($J$1:AF$1,"&gt;="&amp;$G59,$J$140:AF$140,"&gt;0"),_xlpm.n,$I59,AF$140*IF($C59="Bell",EXP(-0.5*((_xlpm.k-(_xlpm.n+1)/2)/MAX(_xlpm.n/6,0.5))^2),IF(_xlpm.n&lt;=6,1,MIN(1,_xlpm.k/3,(_xlpm.n-_xlpm.k+1)/3))))))</f>
        <v>0</v>
      </c>
      <c r="AG59" s="63">
        <f>IF($I59=0,0,IF(OR(AG$140=0,AG$1&lt;$G59,AG$1&gt;$H59+6),0,_xlfn.LET(_xlpm.k,COUNTIFS($J$1:AG$1,"&gt;="&amp;$G59,$J$140:AG$140,"&gt;0"),_xlpm.n,$I59,AG$140*IF($C59="Bell",EXP(-0.5*((_xlpm.k-(_xlpm.n+1)/2)/MAX(_xlpm.n/6,0.5))^2),IF(_xlpm.n&lt;=6,1,MIN(1,_xlpm.k/3,(_xlpm.n-_xlpm.k+1)/3))))))</f>
        <v>0</v>
      </c>
      <c r="AH59" s="63">
        <f>IF($I59=0,0,IF(OR(AH$140=0,AH$1&lt;$G59,AH$1&gt;$H59+6),0,_xlfn.LET(_xlpm.k,COUNTIFS($J$1:AH$1,"&gt;="&amp;$G59,$J$140:AH$140,"&gt;0"),_xlpm.n,$I59,AH$140*IF($C59="Bell",EXP(-0.5*((_xlpm.k-(_xlpm.n+1)/2)/MAX(_xlpm.n/6,0.5))^2),IF(_xlpm.n&lt;=6,1,MIN(1,_xlpm.k/3,(_xlpm.n-_xlpm.k+1)/3))))))</f>
        <v>0</v>
      </c>
      <c r="AI59" s="63">
        <f>IF($I59=0,0,IF(OR(AI$140=0,AI$1&lt;$G59,AI$1&gt;$H59+6),0,_xlfn.LET(_xlpm.k,COUNTIFS($J$1:AI$1,"&gt;="&amp;$G59,$J$140:AI$140,"&gt;0"),_xlpm.n,$I59,AI$140*IF($C59="Bell",EXP(-0.5*((_xlpm.k-(_xlpm.n+1)/2)/MAX(_xlpm.n/6,0.5))^2),IF(_xlpm.n&lt;=6,1,MIN(1,_xlpm.k/3,(_xlpm.n-_xlpm.k+1)/3))))))</f>
        <v>1</v>
      </c>
      <c r="AJ59" s="63">
        <f>IF($I59=0,0,IF(OR(AJ$140=0,AJ$1&lt;$G59,AJ$1&gt;$H59+6),0,_xlfn.LET(_xlpm.k,COUNTIFS($J$1:AJ$1,"&gt;="&amp;$G59,$J$140:AJ$140,"&gt;0"),_xlpm.n,$I59,AJ$140*IF($C59="Bell",EXP(-0.5*((_xlpm.k-(_xlpm.n+1)/2)/MAX(_xlpm.n/6,0.5))^2),IF(_xlpm.n&lt;=6,1,MIN(1,_xlpm.k/3,(_xlpm.n-_xlpm.k+1)/3))))))</f>
        <v>1</v>
      </c>
      <c r="AK59" s="63">
        <f>IF($I59=0,0,IF(OR(AK$140=0,AK$1&lt;$G59,AK$1&gt;$H59+6),0,_xlfn.LET(_xlpm.k,COUNTIFS($J$1:AK$1,"&gt;="&amp;$G59,$J$140:AK$140,"&gt;0"),_xlpm.n,$I59,AK$140*IF($C59="Bell",EXP(-0.5*((_xlpm.k-(_xlpm.n+1)/2)/MAX(_xlpm.n/6,0.5))^2),IF(_xlpm.n&lt;=6,1,MIN(1,_xlpm.k/3,(_xlpm.n-_xlpm.k+1)/3))))))</f>
        <v>0</v>
      </c>
      <c r="AL59" s="63">
        <f>IF($I59=0,0,IF(OR(AL$140=0,AL$1&lt;$G59,AL$1&gt;$H59+6),0,_xlfn.LET(_xlpm.k,COUNTIFS($J$1:AL$1,"&gt;="&amp;$G59,$J$140:AL$140,"&gt;0"),_xlpm.n,$I59,AL$140*IF($C59="Bell",EXP(-0.5*((_xlpm.k-(_xlpm.n+1)/2)/MAX(_xlpm.n/6,0.5))^2),IF(_xlpm.n&lt;=6,1,MIN(1,_xlpm.k/3,(_xlpm.n-_xlpm.k+1)/3))))))</f>
        <v>0</v>
      </c>
      <c r="AM59" s="63">
        <f>IF($I59=0,0,IF(OR(AM$140=0,AM$1&lt;$G59,AM$1&gt;$H59+6),0,_xlfn.LET(_xlpm.k,COUNTIFS($J$1:AM$1,"&gt;="&amp;$G59,$J$140:AM$140,"&gt;0"),_xlpm.n,$I59,AM$140*IF($C59="Bell",EXP(-0.5*((_xlpm.k-(_xlpm.n+1)/2)/MAX(_xlpm.n/6,0.5))^2),IF(_xlpm.n&lt;=6,1,MIN(1,_xlpm.k/3,(_xlpm.n-_xlpm.k+1)/3))))))</f>
        <v>0</v>
      </c>
      <c r="AN59" s="63">
        <f>IF($I59=0,0,IF(OR(AN$140=0,AN$1&lt;$G59,AN$1&gt;$H59+6),0,_xlfn.LET(_xlpm.k,COUNTIFS($J$1:AN$1,"&gt;="&amp;$G59,$J$140:AN$140,"&gt;0"),_xlpm.n,$I59,AN$140*IF($C59="Bell",EXP(-0.5*((_xlpm.k-(_xlpm.n+1)/2)/MAX(_xlpm.n/6,0.5))^2),IF(_xlpm.n&lt;=6,1,MIN(1,_xlpm.k/3,(_xlpm.n-_xlpm.k+1)/3))))))</f>
        <v>0</v>
      </c>
      <c r="AO59" s="63">
        <f>IF($I59=0,0,IF(OR(AO$140=0,AO$1&lt;$G59,AO$1&gt;$H59+6),0,_xlfn.LET(_xlpm.k,COUNTIFS($J$1:AO$1,"&gt;="&amp;$G59,$J$140:AO$140,"&gt;0"),_xlpm.n,$I59,AO$140*IF($C59="Bell",EXP(-0.5*((_xlpm.k-(_xlpm.n+1)/2)/MAX(_xlpm.n/6,0.5))^2),IF(_xlpm.n&lt;=6,1,MIN(1,_xlpm.k/3,(_xlpm.n-_xlpm.k+1)/3))))))</f>
        <v>0</v>
      </c>
      <c r="AP59" s="63">
        <f>IF($I59=0,0,IF(OR(AP$140=0,AP$1&lt;$G59,AP$1&gt;$H59+6),0,_xlfn.LET(_xlpm.k,COUNTIFS($J$1:AP$1,"&gt;="&amp;$G59,$J$140:AP$140,"&gt;0"),_xlpm.n,$I59,AP$140*IF($C59="Bell",EXP(-0.5*((_xlpm.k-(_xlpm.n+1)/2)/MAX(_xlpm.n/6,0.5))^2),IF(_xlpm.n&lt;=6,1,MIN(1,_xlpm.k/3,(_xlpm.n-_xlpm.k+1)/3))))))</f>
        <v>0</v>
      </c>
      <c r="AQ59" s="63">
        <f>IF($I59=0,0,IF(OR(AQ$140=0,AQ$1&lt;$G59,AQ$1&gt;$H59+6),0,_xlfn.LET(_xlpm.k,COUNTIFS($J$1:AQ$1,"&gt;="&amp;$G59,$J$140:AQ$140,"&gt;0"),_xlpm.n,$I59,AQ$140*IF($C59="Bell",EXP(-0.5*((_xlpm.k-(_xlpm.n+1)/2)/MAX(_xlpm.n/6,0.5))^2),IF(_xlpm.n&lt;=6,1,MIN(1,_xlpm.k/3,(_xlpm.n-_xlpm.k+1)/3))))))</f>
        <v>0</v>
      </c>
      <c r="AR59" s="63">
        <f>IF($I59=0,0,IF(OR(AR$140=0,AR$1&lt;$G59,AR$1&gt;$H59+6),0,_xlfn.LET(_xlpm.k,COUNTIFS($J$1:AR$1,"&gt;="&amp;$G59,$J$140:AR$140,"&gt;0"),_xlpm.n,$I59,AR$140*IF($C59="Bell",EXP(-0.5*((_xlpm.k-(_xlpm.n+1)/2)/MAX(_xlpm.n/6,0.5))^2),IF(_xlpm.n&lt;=6,1,MIN(1,_xlpm.k/3,(_xlpm.n-_xlpm.k+1)/3))))))</f>
        <v>0</v>
      </c>
      <c r="AS59" s="63">
        <f>IF($I59=0,0,IF(OR(AS$140=0,AS$1&lt;$G59,AS$1&gt;$H59+6),0,_xlfn.LET(_xlpm.k,COUNTIFS($J$1:AS$1,"&gt;="&amp;$G59,$J$140:AS$140,"&gt;0"),_xlpm.n,$I59,AS$140*IF($C59="Bell",EXP(-0.5*((_xlpm.k-(_xlpm.n+1)/2)/MAX(_xlpm.n/6,0.5))^2),IF(_xlpm.n&lt;=6,1,MIN(1,_xlpm.k/3,(_xlpm.n-_xlpm.k+1)/3))))))</f>
        <v>0</v>
      </c>
      <c r="AT59" s="63">
        <f>IF($I59=0,0,IF(OR(AT$140=0,AT$1&lt;$G59,AT$1&gt;$H59+6),0,_xlfn.LET(_xlpm.k,COUNTIFS($J$1:AT$1,"&gt;="&amp;$G59,$J$140:AT$140,"&gt;0"),_xlpm.n,$I59,AT$140*IF($C59="Bell",EXP(-0.5*((_xlpm.k-(_xlpm.n+1)/2)/MAX(_xlpm.n/6,0.5))^2),IF(_xlpm.n&lt;=6,1,MIN(1,_xlpm.k/3,(_xlpm.n-_xlpm.k+1)/3))))))</f>
        <v>0</v>
      </c>
      <c r="AU59" s="63">
        <f>IF($I59=0,0,IF(OR(AU$140=0,AU$1&lt;$G59,AU$1&gt;$H59+6),0,_xlfn.LET(_xlpm.k,COUNTIFS($J$1:AU$1,"&gt;="&amp;$G59,$J$140:AU$140,"&gt;0"),_xlpm.n,$I59,AU$140*IF($C59="Bell",EXP(-0.5*((_xlpm.k-(_xlpm.n+1)/2)/MAX(_xlpm.n/6,0.5))^2),IF(_xlpm.n&lt;=6,1,MIN(1,_xlpm.k/3,(_xlpm.n-_xlpm.k+1)/3))))))</f>
        <v>0</v>
      </c>
      <c r="AV59" s="63">
        <f>IF($I59=0,0,IF(OR(AV$140=0,AV$1&lt;$G59,AV$1&gt;$H59+6),0,_xlfn.LET(_xlpm.k,COUNTIFS($J$1:AV$1,"&gt;="&amp;$G59,$J$140:AV$140,"&gt;0"),_xlpm.n,$I59,AV$140*IF($C59="Bell",EXP(-0.5*((_xlpm.k-(_xlpm.n+1)/2)/MAX(_xlpm.n/6,0.5))^2),IF(_xlpm.n&lt;=6,1,MIN(1,_xlpm.k/3,(_xlpm.n-_xlpm.k+1)/3))))))</f>
        <v>0</v>
      </c>
      <c r="AW59" s="63">
        <f>IF($I59=0,0,IF(OR(AW$140=0,AW$1&lt;$G59,AW$1&gt;$H59+6),0,_xlfn.LET(_xlpm.k,COUNTIFS($J$1:AW$1,"&gt;="&amp;$G59,$J$140:AW$140,"&gt;0"),_xlpm.n,$I59,AW$140*IF($C59="Bell",EXP(-0.5*((_xlpm.k-(_xlpm.n+1)/2)/MAX(_xlpm.n/6,0.5))^2),IF(_xlpm.n&lt;=6,1,MIN(1,_xlpm.k/3,(_xlpm.n-_xlpm.k+1)/3))))))</f>
        <v>0</v>
      </c>
      <c r="AX59" s="63">
        <f>IF($I59=0,0,IF(OR(AX$140=0,AX$1&lt;$G59,AX$1&gt;$H59+6),0,_xlfn.LET(_xlpm.k,COUNTIFS($J$1:AX$1,"&gt;="&amp;$G59,$J$140:AX$140,"&gt;0"),_xlpm.n,$I59,AX$140*IF($C59="Bell",EXP(-0.5*((_xlpm.k-(_xlpm.n+1)/2)/MAX(_xlpm.n/6,0.5))^2),IF(_xlpm.n&lt;=6,1,MIN(1,_xlpm.k/3,(_xlpm.n-_xlpm.k+1)/3))))))</f>
        <v>0</v>
      </c>
      <c r="AY59" s="63">
        <f>IF($I59=0,0,IF(OR(AY$140=0,AY$1&lt;$G59,AY$1&gt;$H59+6),0,_xlfn.LET(_xlpm.k,COUNTIFS($J$1:AY$1,"&gt;="&amp;$G59,$J$140:AY$140,"&gt;0"),_xlpm.n,$I59,AY$140*IF($C59="Bell",EXP(-0.5*((_xlpm.k-(_xlpm.n+1)/2)/MAX(_xlpm.n/6,0.5))^2),IF(_xlpm.n&lt;=6,1,MIN(1,_xlpm.k/3,(_xlpm.n-_xlpm.k+1)/3))))))</f>
        <v>0</v>
      </c>
      <c r="AZ59" s="63">
        <f>IF($I59=0,0,IF(OR(AZ$140=0,AZ$1&lt;$G59,AZ$1&gt;$H59+6),0,_xlfn.LET(_xlpm.k,COUNTIFS($J$1:AZ$1,"&gt;="&amp;$G59,$J$140:AZ$140,"&gt;0"),_xlpm.n,$I59,AZ$140*IF($C59="Bell",EXP(-0.5*((_xlpm.k-(_xlpm.n+1)/2)/MAX(_xlpm.n/6,0.5))^2),IF(_xlpm.n&lt;=6,1,MIN(1,_xlpm.k/3,(_xlpm.n-_xlpm.k+1)/3))))))</f>
        <v>0</v>
      </c>
      <c r="BA59" s="63">
        <f>IF($I59=0,0,IF(OR(BA$140=0,BA$1&lt;$G59,BA$1&gt;$H59+6),0,_xlfn.LET(_xlpm.k,COUNTIFS($J$1:BA$1,"&gt;="&amp;$G59,$J$140:BA$140,"&gt;0"),_xlpm.n,$I59,BA$140*IF($C59="Bell",EXP(-0.5*((_xlpm.k-(_xlpm.n+1)/2)/MAX(_xlpm.n/6,0.5))^2),IF(_xlpm.n&lt;=6,1,MIN(1,_xlpm.k/3,(_xlpm.n-_xlpm.k+1)/3))))))</f>
        <v>0</v>
      </c>
      <c r="BB59" s="63">
        <f>IF($I59=0,0,IF(OR(BB$140=0,BB$1&lt;$G59,BB$1&gt;$H59+6),0,_xlfn.LET(_xlpm.k,COUNTIFS($J$1:BB$1,"&gt;="&amp;$G59,$J$140:BB$140,"&gt;0"),_xlpm.n,$I59,BB$140*IF($C59="Bell",EXP(-0.5*((_xlpm.k-(_xlpm.n+1)/2)/MAX(_xlpm.n/6,0.5))^2),IF(_xlpm.n&lt;=6,1,MIN(1,_xlpm.k/3,(_xlpm.n-_xlpm.k+1)/3))))))</f>
        <v>0</v>
      </c>
      <c r="BC59" s="63">
        <f>IF($I59=0,0,IF(OR(BC$140=0,BC$1&lt;$G59,BC$1&gt;$H59+6),0,_xlfn.LET(_xlpm.k,COUNTIFS($J$1:BC$1,"&gt;="&amp;$G59,$J$140:BC$140,"&gt;0"),_xlpm.n,$I59,BC$140*IF($C59="Bell",EXP(-0.5*((_xlpm.k-(_xlpm.n+1)/2)/MAX(_xlpm.n/6,0.5))^2),IF(_xlpm.n&lt;=6,1,MIN(1,_xlpm.k/3,(_xlpm.n-_xlpm.k+1)/3))))))</f>
        <v>0</v>
      </c>
      <c r="BD59" s="63">
        <f>IF($I59=0,0,IF(OR(BD$140=0,BD$1&lt;$G59,BD$1&gt;$H59+6),0,_xlfn.LET(_xlpm.k,COUNTIFS($J$1:BD$1,"&gt;="&amp;$G59,$J$140:BD$140,"&gt;0"),_xlpm.n,$I59,BD$140*IF($C59="Bell",EXP(-0.5*((_xlpm.k-(_xlpm.n+1)/2)/MAX(_xlpm.n/6,0.5))^2),IF(_xlpm.n&lt;=6,1,MIN(1,_xlpm.k/3,(_xlpm.n-_xlpm.k+1)/3))))))</f>
        <v>0</v>
      </c>
      <c r="BE59" s="63">
        <f>IF($I59=0,0,IF(OR(BE$140=0,BE$1&lt;$G59,BE$1&gt;$H59+6),0,_xlfn.LET(_xlpm.k,COUNTIFS($J$1:BE$1,"&gt;="&amp;$G59,$J$140:BE$140,"&gt;0"),_xlpm.n,$I59,BE$140*IF($C59="Bell",EXP(-0.5*((_xlpm.k-(_xlpm.n+1)/2)/MAX(_xlpm.n/6,0.5))^2),IF(_xlpm.n&lt;=6,1,MIN(1,_xlpm.k/3,(_xlpm.n-_xlpm.k+1)/3))))))</f>
        <v>0</v>
      </c>
      <c r="BF59" s="63">
        <f>IF($I59=0,0,IF(OR(BF$140=0,BF$1&lt;$G59,BF$1&gt;$H59+6),0,_xlfn.LET(_xlpm.k,COUNTIFS($J$1:BF$1,"&gt;="&amp;$G59,$J$140:BF$140,"&gt;0"),_xlpm.n,$I59,BF$140*IF($C59="Bell",EXP(-0.5*((_xlpm.k-(_xlpm.n+1)/2)/MAX(_xlpm.n/6,0.5))^2),IF(_xlpm.n&lt;=6,1,MIN(1,_xlpm.k/3,(_xlpm.n-_xlpm.k+1)/3))))))</f>
        <v>0</v>
      </c>
      <c r="BG59" s="63">
        <f>IF($I59=0,0,IF(OR(BG$140=0,BG$1&lt;$G59,BG$1&gt;$H59+6),0,_xlfn.LET(_xlpm.k,COUNTIFS($J$1:BG$1,"&gt;="&amp;$G59,$J$140:BG$140,"&gt;0"),_xlpm.n,$I59,BG$140*IF($C59="Bell",EXP(-0.5*((_xlpm.k-(_xlpm.n+1)/2)/MAX(_xlpm.n/6,0.5))^2),IF(_xlpm.n&lt;=6,1,MIN(1,_xlpm.k/3,(_xlpm.n-_xlpm.k+1)/3))))))</f>
        <v>0</v>
      </c>
      <c r="BH59" s="63">
        <f>IF($I59=0,0,IF(OR(BH$140=0,BH$1&lt;$G59,BH$1&gt;$H59+6),0,_xlfn.LET(_xlpm.k,COUNTIFS($J$1:BH$1,"&gt;="&amp;$G59,$J$140:BH$140,"&gt;0"),_xlpm.n,$I59,BH$140*IF($C59="Bell",EXP(-0.5*((_xlpm.k-(_xlpm.n+1)/2)/MAX(_xlpm.n/6,0.5))^2),IF(_xlpm.n&lt;=6,1,MIN(1,_xlpm.k/3,(_xlpm.n-_xlpm.k+1)/3))))))</f>
        <v>0</v>
      </c>
      <c r="BI59" s="63">
        <f>IF($I59=0,0,IF(OR(BI$140=0,BI$1&lt;$G59,BI$1&gt;$H59+6),0,_xlfn.LET(_xlpm.k,COUNTIFS($J$1:BI$1,"&gt;="&amp;$G59,$J$140:BI$140,"&gt;0"),_xlpm.n,$I59,BI$140*IF($C59="Bell",EXP(-0.5*((_xlpm.k-(_xlpm.n+1)/2)/MAX(_xlpm.n/6,0.5))^2),IF(_xlpm.n&lt;=6,1,MIN(1,_xlpm.k/3,(_xlpm.n-_xlpm.k+1)/3))))))</f>
        <v>0</v>
      </c>
      <c r="BJ59" s="63">
        <f>IF($I59=0,0,IF(OR(BJ$140=0,BJ$1&lt;$G59,BJ$1&gt;$H59+6),0,_xlfn.LET(_xlpm.k,COUNTIFS($J$1:BJ$1,"&gt;="&amp;$G59,$J$140:BJ$140,"&gt;0"),_xlpm.n,$I59,BJ$140*IF($C59="Bell",EXP(-0.5*((_xlpm.k-(_xlpm.n+1)/2)/MAX(_xlpm.n/6,0.5))^2),IF(_xlpm.n&lt;=6,1,MIN(1,_xlpm.k/3,(_xlpm.n-_xlpm.k+1)/3))))))</f>
        <v>0</v>
      </c>
      <c r="BK59" s="63">
        <f>IF($I59=0,0,IF(OR(BK$140=0,BK$1&lt;$G59,BK$1&gt;$H59+6),0,_xlfn.LET(_xlpm.k,COUNTIFS($J$1:BK$1,"&gt;="&amp;$G59,$J$140:BK$140,"&gt;0"),_xlpm.n,$I59,BK$140*IF($C59="Bell",EXP(-0.5*((_xlpm.k-(_xlpm.n+1)/2)/MAX(_xlpm.n/6,0.5))^2),IF(_xlpm.n&lt;=6,1,MIN(1,_xlpm.k/3,(_xlpm.n-_xlpm.k+1)/3))))))</f>
        <v>0</v>
      </c>
      <c r="BL59" s="63">
        <f>IF($I59=0,0,IF(OR(BL$140=0,BL$1&lt;$G59,BL$1&gt;$H59+6),0,_xlfn.LET(_xlpm.k,COUNTIFS($J$1:BL$1,"&gt;="&amp;$G59,$J$140:BL$140,"&gt;0"),_xlpm.n,$I59,BL$140*IF($C59="Bell",EXP(-0.5*((_xlpm.k-(_xlpm.n+1)/2)/MAX(_xlpm.n/6,0.5))^2),IF(_xlpm.n&lt;=6,1,MIN(1,_xlpm.k/3,(_xlpm.n-_xlpm.k+1)/3))))))</f>
        <v>0</v>
      </c>
      <c r="BM59" s="63">
        <f>IF($I59=0,0,IF(OR(BM$140=0,BM$1&lt;$G59,BM$1&gt;$H59+6),0,_xlfn.LET(_xlpm.k,COUNTIFS($J$1:BM$1,"&gt;="&amp;$G59,$J$140:BM$140,"&gt;0"),_xlpm.n,$I59,BM$140*IF($C59="Bell",EXP(-0.5*((_xlpm.k-(_xlpm.n+1)/2)/MAX(_xlpm.n/6,0.5))^2),IF(_xlpm.n&lt;=6,1,MIN(1,_xlpm.k/3,(_xlpm.n-_xlpm.k+1)/3))))))</f>
        <v>0</v>
      </c>
      <c r="BN59" s="63">
        <f>IF($I59=0,0,IF(OR(BN$140=0,BN$1&lt;$G59,BN$1&gt;$H59+6),0,_xlfn.LET(_xlpm.k,COUNTIFS($J$1:BN$1,"&gt;="&amp;$G59,$J$140:BN$140,"&gt;0"),_xlpm.n,$I59,BN$140*IF($C59="Bell",EXP(-0.5*((_xlpm.k-(_xlpm.n+1)/2)/MAX(_xlpm.n/6,0.5))^2),IF(_xlpm.n&lt;=6,1,MIN(1,_xlpm.k/3,(_xlpm.n-_xlpm.k+1)/3))))))</f>
        <v>0</v>
      </c>
      <c r="BO59" s="63">
        <f>IF($I59=0,0,IF(OR(BO$140=0,BO$1&lt;$G59,BO$1&gt;$H59+6),0,_xlfn.LET(_xlpm.k,COUNTIFS($J$1:BO$1,"&gt;="&amp;$G59,$J$140:BO$140,"&gt;0"),_xlpm.n,$I59,BO$140*IF($C59="Bell",EXP(-0.5*((_xlpm.k-(_xlpm.n+1)/2)/MAX(_xlpm.n/6,0.5))^2),IF(_xlpm.n&lt;=6,1,MIN(1,_xlpm.k/3,(_xlpm.n-_xlpm.k+1)/3))))))</f>
        <v>0</v>
      </c>
      <c r="BP59" s="63">
        <f>IF($I59=0,0,IF(OR(BP$140=0,BP$1&lt;$G59,BP$1&gt;$H59+6),0,_xlfn.LET(_xlpm.k,COUNTIFS($J$1:BP$1,"&gt;="&amp;$G59,$J$140:BP$140,"&gt;0"),_xlpm.n,$I59,BP$140*IF($C59="Bell",EXP(-0.5*((_xlpm.k-(_xlpm.n+1)/2)/MAX(_xlpm.n/6,0.5))^2),IF(_xlpm.n&lt;=6,1,MIN(1,_xlpm.k/3,(_xlpm.n-_xlpm.k+1)/3))))))</f>
        <v>0</v>
      </c>
      <c r="BQ59" s="63">
        <f>IF($I59=0,0,IF(OR(BQ$140=0,BQ$1&lt;$G59,BQ$1&gt;$H59+6),0,_xlfn.LET(_xlpm.k,COUNTIFS($J$1:BQ$1,"&gt;="&amp;$G59,$J$140:BQ$140,"&gt;0"),_xlpm.n,$I59,BQ$140*IF($C59="Bell",EXP(-0.5*((_xlpm.k-(_xlpm.n+1)/2)/MAX(_xlpm.n/6,0.5))^2),IF(_xlpm.n&lt;=6,1,MIN(1,_xlpm.k/3,(_xlpm.n-_xlpm.k+1)/3))))))</f>
        <v>0</v>
      </c>
      <c r="BR59" s="63">
        <f>IF($I59=0,0,IF(OR(BR$140=0,BR$1&lt;$G59,BR$1&gt;$H59+6),0,_xlfn.LET(_xlpm.k,COUNTIFS($J$1:BR$1,"&gt;="&amp;$G59,$J$140:BR$140,"&gt;0"),_xlpm.n,$I59,BR$140*IF($C59="Bell",EXP(-0.5*((_xlpm.k-(_xlpm.n+1)/2)/MAX(_xlpm.n/6,0.5))^2),IF(_xlpm.n&lt;=6,1,MIN(1,_xlpm.k/3,(_xlpm.n-_xlpm.k+1)/3))))))</f>
        <v>0</v>
      </c>
      <c r="BS59" s="63">
        <f>IF($I59=0,0,IF(OR(BS$140=0,BS$1&lt;$G59,BS$1&gt;$H59+6),0,_xlfn.LET(_xlpm.k,COUNTIFS($J$1:BS$1,"&gt;="&amp;$G59,$J$140:BS$140,"&gt;0"),_xlpm.n,$I59,BS$140*IF($C59="Bell",EXP(-0.5*((_xlpm.k-(_xlpm.n+1)/2)/MAX(_xlpm.n/6,0.5))^2),IF(_xlpm.n&lt;=6,1,MIN(1,_xlpm.k/3,(_xlpm.n-_xlpm.k+1)/3))))))</f>
        <v>0</v>
      </c>
      <c r="BT59" s="63">
        <f>IF($I59=0,0,IF(OR(BT$140=0,BT$1&lt;$G59,BT$1&gt;$H59+6),0,_xlfn.LET(_xlpm.k,COUNTIFS($J$1:BT$1,"&gt;="&amp;$G59,$J$140:BT$140,"&gt;0"),_xlpm.n,$I59,BT$140*IF($C59="Bell",EXP(-0.5*((_xlpm.k-(_xlpm.n+1)/2)/MAX(_xlpm.n/6,0.5))^2),IF(_xlpm.n&lt;=6,1,MIN(1,_xlpm.k/3,(_xlpm.n-_xlpm.k+1)/3))))))</f>
        <v>0</v>
      </c>
      <c r="BU59" s="63">
        <f>IF($I59=0,0,IF(OR(BU$140=0,BU$1&lt;$G59,BU$1&gt;$H59+6),0,_xlfn.LET(_xlpm.k,COUNTIFS($J$1:BU$1,"&gt;="&amp;$G59,$J$140:BU$140,"&gt;0"),_xlpm.n,$I59,BU$140*IF($C59="Bell",EXP(-0.5*((_xlpm.k-(_xlpm.n+1)/2)/MAX(_xlpm.n/6,0.5))^2),IF(_xlpm.n&lt;=6,1,MIN(1,_xlpm.k/3,(_xlpm.n-_xlpm.k+1)/3))))))</f>
        <v>0</v>
      </c>
      <c r="BV59" s="63">
        <f>IF($I59=0,0,IF(OR(BV$140=0,BV$1&lt;$G59,BV$1&gt;$H59+6),0,_xlfn.LET(_xlpm.k,COUNTIFS($J$1:BV$1,"&gt;="&amp;$G59,$J$140:BV$140,"&gt;0"),_xlpm.n,$I59,BV$140*IF($C59="Bell",EXP(-0.5*((_xlpm.k-(_xlpm.n+1)/2)/MAX(_xlpm.n/6,0.5))^2),IF(_xlpm.n&lt;=6,1,MIN(1,_xlpm.k/3,(_xlpm.n-_xlpm.k+1)/3))))))</f>
        <v>0</v>
      </c>
      <c r="BW59" s="63">
        <f>IF($I59=0,0,IF(OR(BW$140=0,BW$1&lt;$G59,BW$1&gt;$H59+6),0,_xlfn.LET(_xlpm.k,COUNTIFS($J$1:BW$1,"&gt;="&amp;$G59,$J$140:BW$140,"&gt;0"),_xlpm.n,$I59,BW$140*IF($C59="Bell",EXP(-0.5*((_xlpm.k-(_xlpm.n+1)/2)/MAX(_xlpm.n/6,0.5))^2),IF(_xlpm.n&lt;=6,1,MIN(1,_xlpm.k/3,(_xlpm.n-_xlpm.k+1)/3))))))</f>
        <v>0</v>
      </c>
      <c r="BX59" s="63">
        <f>IF($I59=0,0,IF(OR(BX$140=0,BX$1&lt;$G59,BX$1&gt;$H59+6),0,_xlfn.LET(_xlpm.k,COUNTIFS($J$1:BX$1,"&gt;="&amp;$G59,$J$140:BX$140,"&gt;0"),_xlpm.n,$I59,BX$140*IF($C59="Bell",EXP(-0.5*((_xlpm.k-(_xlpm.n+1)/2)/MAX(_xlpm.n/6,0.5))^2),IF(_xlpm.n&lt;=6,1,MIN(1,_xlpm.k/3,(_xlpm.n-_xlpm.k+1)/3))))))</f>
        <v>0</v>
      </c>
      <c r="BY59" s="63">
        <f>IF($I59=0,0,IF(OR(BY$140=0,BY$1&lt;$G59,BY$1&gt;$H59+6),0,_xlfn.LET(_xlpm.k,COUNTIFS($J$1:BY$1,"&gt;="&amp;$G59,$J$140:BY$140,"&gt;0"),_xlpm.n,$I59,BY$140*IF($C59="Bell",EXP(-0.5*((_xlpm.k-(_xlpm.n+1)/2)/MAX(_xlpm.n/6,0.5))^2),IF(_xlpm.n&lt;=6,1,MIN(1,_xlpm.k/3,(_xlpm.n-_xlpm.k+1)/3))))))</f>
        <v>0</v>
      </c>
      <c r="BZ59" s="63">
        <f>IF($I59=0,0,IF(OR(BZ$140=0,BZ$1&lt;$G59,BZ$1&gt;$H59+6),0,_xlfn.LET(_xlpm.k,COUNTIFS($J$1:BZ$1,"&gt;="&amp;$G59,$J$140:BZ$140,"&gt;0"),_xlpm.n,$I59,BZ$140*IF($C59="Bell",EXP(-0.5*((_xlpm.k-(_xlpm.n+1)/2)/MAX(_xlpm.n/6,0.5))^2),IF(_xlpm.n&lt;=6,1,MIN(1,_xlpm.k/3,(_xlpm.n-_xlpm.k+1)/3))))))</f>
        <v>0</v>
      </c>
      <c r="CA59" s="63">
        <f>IF($I59=0,0,IF(OR(CA$140=0,CA$1&lt;$G59,CA$1&gt;$H59+6),0,_xlfn.LET(_xlpm.k,COUNTIFS($J$1:CA$1,"&gt;="&amp;$G59,$J$140:CA$140,"&gt;0"),_xlpm.n,$I59,CA$140*IF($C59="Bell",EXP(-0.5*((_xlpm.k-(_xlpm.n+1)/2)/MAX(_xlpm.n/6,0.5))^2),IF(_xlpm.n&lt;=6,1,MIN(1,_xlpm.k/3,(_xlpm.n-_xlpm.k+1)/3))))))</f>
        <v>0</v>
      </c>
      <c r="CB59" s="63">
        <f>IF($I59=0,0,IF(OR(CB$140=0,CB$1&lt;$G59,CB$1&gt;$H59+6),0,_xlfn.LET(_xlpm.k,COUNTIFS($J$1:CB$1,"&gt;="&amp;$G59,$J$140:CB$140,"&gt;0"),_xlpm.n,$I59,CB$140*IF($C59="Bell",EXP(-0.5*((_xlpm.k-(_xlpm.n+1)/2)/MAX(_xlpm.n/6,0.5))^2),IF(_xlpm.n&lt;=6,1,MIN(1,_xlpm.k/3,(_xlpm.n-_xlpm.k+1)/3))))))</f>
        <v>0</v>
      </c>
      <c r="CC59" s="63">
        <f>IF($I59=0,0,IF(OR(CC$140=0,CC$1&lt;$G59,CC$1&gt;$H59+6),0,_xlfn.LET(_xlpm.k,COUNTIFS($J$1:CC$1,"&gt;="&amp;$G59,$J$140:CC$140,"&gt;0"),_xlpm.n,$I59,CC$140*IF($C59="Bell",EXP(-0.5*((_xlpm.k-(_xlpm.n+1)/2)/MAX(_xlpm.n/6,0.5))^2),IF(_xlpm.n&lt;=6,1,MIN(1,_xlpm.k/3,(_xlpm.n-_xlpm.k+1)/3))))))</f>
        <v>0</v>
      </c>
      <c r="CD59" s="63">
        <f>IF($I59=0,0,IF(OR(CD$140=0,CD$1&lt;$G59,CD$1&gt;$H59+6),0,_xlfn.LET(_xlpm.k,COUNTIFS($J$1:CD$1,"&gt;="&amp;$G59,$J$140:CD$140,"&gt;0"),_xlpm.n,$I59,CD$140*IF($C59="Bell",EXP(-0.5*((_xlpm.k-(_xlpm.n+1)/2)/MAX(_xlpm.n/6,0.5))^2),IF(_xlpm.n&lt;=6,1,MIN(1,_xlpm.k/3,(_xlpm.n-_xlpm.k+1)/3))))))</f>
        <v>0</v>
      </c>
      <c r="CE59" s="63">
        <f>IF($I59=0,0,IF(OR(CE$140=0,CE$1&lt;$G59,CE$1&gt;$H59+6),0,_xlfn.LET(_xlpm.k,COUNTIFS($J$1:CE$1,"&gt;="&amp;$G59,$J$140:CE$140,"&gt;0"),_xlpm.n,$I59,CE$140*IF($C59="Bell",EXP(-0.5*((_xlpm.k-(_xlpm.n+1)/2)/MAX(_xlpm.n/6,0.5))^2),IF(_xlpm.n&lt;=6,1,MIN(1,_xlpm.k/3,(_xlpm.n-_xlpm.k+1)/3))))))</f>
        <v>0</v>
      </c>
      <c r="CF59" s="63">
        <f>IF($I59=0,0,IF(OR(CF$140=0,CF$1&lt;$G59,CF$1&gt;$H59+6),0,_xlfn.LET(_xlpm.k,COUNTIFS($J$1:CF$1,"&gt;="&amp;$G59,$J$140:CF$140,"&gt;0"),_xlpm.n,$I59,CF$140*IF($C59="Bell",EXP(-0.5*((_xlpm.k-(_xlpm.n+1)/2)/MAX(_xlpm.n/6,0.5))^2),IF(_xlpm.n&lt;=6,1,MIN(1,_xlpm.k/3,(_xlpm.n-_xlpm.k+1)/3))))))</f>
        <v>0</v>
      </c>
      <c r="CG59" s="63">
        <f>IF($I59=0,0,IF(OR(CG$140=0,CG$1&lt;$G59,CG$1&gt;$H59+6),0,_xlfn.LET(_xlpm.k,COUNTIFS($J$1:CG$1,"&gt;="&amp;$G59,$J$140:CG$140,"&gt;0"),_xlpm.n,$I59,CG$140*IF($C59="Bell",EXP(-0.5*((_xlpm.k-(_xlpm.n+1)/2)/MAX(_xlpm.n/6,0.5))^2),IF(_xlpm.n&lt;=6,1,MIN(1,_xlpm.k/3,(_xlpm.n-_xlpm.k+1)/3))))))</f>
        <v>0</v>
      </c>
      <c r="CH59" s="63">
        <f>IF($I59=0,0,IF(OR(CH$140=0,CH$1&lt;$G59,CH$1&gt;$H59+6),0,_xlfn.LET(_xlpm.k,COUNTIFS($J$1:CH$1,"&gt;="&amp;$G59,$J$140:CH$140,"&gt;0"),_xlpm.n,$I59,CH$140*IF($C59="Bell",EXP(-0.5*((_xlpm.k-(_xlpm.n+1)/2)/MAX(_xlpm.n/6,0.5))^2),IF(_xlpm.n&lt;=6,1,MIN(1,_xlpm.k/3,(_xlpm.n-_xlpm.k+1)/3))))))</f>
        <v>0</v>
      </c>
      <c r="CI59" s="63">
        <f>IF($I59=0,0,IF(OR(CI$140=0,CI$1&lt;$G59,CI$1&gt;$H59+6),0,_xlfn.LET(_xlpm.k,COUNTIFS($J$1:CI$1,"&gt;="&amp;$G59,$J$140:CI$140,"&gt;0"),_xlpm.n,$I59,CI$140*IF($C59="Bell",EXP(-0.5*((_xlpm.k-(_xlpm.n+1)/2)/MAX(_xlpm.n/6,0.5))^2),IF(_xlpm.n&lt;=6,1,MIN(1,_xlpm.k/3,(_xlpm.n-_xlpm.k+1)/3))))))</f>
        <v>0</v>
      </c>
      <c r="CJ59" s="63">
        <f>IF($I59=0,0,IF(OR(CJ$140=0,CJ$1&lt;$G59,CJ$1&gt;$H59+6),0,_xlfn.LET(_xlpm.k,COUNTIFS($J$1:CJ$1,"&gt;="&amp;$G59,$J$140:CJ$140,"&gt;0"),_xlpm.n,$I59,CJ$140*IF($C59="Bell",EXP(-0.5*((_xlpm.k-(_xlpm.n+1)/2)/MAX(_xlpm.n/6,0.5))^2),IF(_xlpm.n&lt;=6,1,MIN(1,_xlpm.k/3,(_xlpm.n-_xlpm.k+1)/3))))))</f>
        <v>0</v>
      </c>
      <c r="CK59" s="63">
        <f>IF($I59=0,0,IF(OR(CK$140=0,CK$1&lt;$G59,CK$1&gt;$H59+6),0,_xlfn.LET(_xlpm.k,COUNTIFS($J$1:CK$1,"&gt;="&amp;$G59,$J$140:CK$140,"&gt;0"),_xlpm.n,$I59,CK$140*IF($C59="Bell",EXP(-0.5*((_xlpm.k-(_xlpm.n+1)/2)/MAX(_xlpm.n/6,0.5))^2),IF(_xlpm.n&lt;=6,1,MIN(1,_xlpm.k/3,(_xlpm.n-_xlpm.k+1)/3))))))</f>
        <v>0</v>
      </c>
      <c r="CL59" s="63">
        <f>IF($I59=0,0,IF(OR(CL$140=0,CL$1&lt;$G59,CL$1&gt;$H59+6),0,_xlfn.LET(_xlpm.k,COUNTIFS($J$1:CL$1,"&gt;="&amp;$G59,$J$140:CL$140,"&gt;0"),_xlpm.n,$I59,CL$140*IF($C59="Bell",EXP(-0.5*((_xlpm.k-(_xlpm.n+1)/2)/MAX(_xlpm.n/6,0.5))^2),IF(_xlpm.n&lt;=6,1,MIN(1,_xlpm.k/3,(_xlpm.n-_xlpm.k+1)/3))))))</f>
        <v>0</v>
      </c>
      <c r="CM59" s="63">
        <f>IF($I59=0,0,IF(OR(CM$140=0,CM$1&lt;$G59,CM$1&gt;$H59+6),0,_xlfn.LET(_xlpm.k,COUNTIFS($J$1:CM$1,"&gt;="&amp;$G59,$J$140:CM$140,"&gt;0"),_xlpm.n,$I59,CM$140*IF($C59="Bell",EXP(-0.5*((_xlpm.k-(_xlpm.n+1)/2)/MAX(_xlpm.n/6,0.5))^2),IF(_xlpm.n&lt;=6,1,MIN(1,_xlpm.k/3,(_xlpm.n-_xlpm.k+1)/3))))))</f>
        <v>0</v>
      </c>
      <c r="CN59" s="63">
        <f>IF($I59=0,0,IF(OR(CN$140=0,CN$1&lt;$G59,CN$1&gt;$H59+6),0,_xlfn.LET(_xlpm.k,COUNTIFS($J$1:CN$1,"&gt;="&amp;$G59,$J$140:CN$140,"&gt;0"),_xlpm.n,$I59,CN$140*IF($C59="Bell",EXP(-0.5*((_xlpm.k-(_xlpm.n+1)/2)/MAX(_xlpm.n/6,0.5))^2),IF(_xlpm.n&lt;=6,1,MIN(1,_xlpm.k/3,(_xlpm.n-_xlpm.k+1)/3))))))</f>
        <v>0</v>
      </c>
      <c r="CO59" s="63">
        <f>IF($I59=0,0,IF(OR(CO$140=0,CO$1&lt;$G59,CO$1&gt;$H59+6),0,_xlfn.LET(_xlpm.k,COUNTIFS($J$1:CO$1,"&gt;="&amp;$G59,$J$140:CO$140,"&gt;0"),_xlpm.n,$I59,CO$140*IF($C59="Bell",EXP(-0.5*((_xlpm.k-(_xlpm.n+1)/2)/MAX(_xlpm.n/6,0.5))^2),IF(_xlpm.n&lt;=6,1,MIN(1,_xlpm.k/3,(_xlpm.n-_xlpm.k+1)/3))))))</f>
        <v>0</v>
      </c>
      <c r="CP59" s="63">
        <f>IF($I59=0,0,IF(OR(CP$140=0,CP$1&lt;$G59,CP$1&gt;$H59+6),0,_xlfn.LET(_xlpm.k,COUNTIFS($J$1:CP$1,"&gt;="&amp;$G59,$J$140:CP$140,"&gt;0"),_xlpm.n,$I59,CP$140*IF($C59="Bell",EXP(-0.5*((_xlpm.k-(_xlpm.n+1)/2)/MAX(_xlpm.n/6,0.5))^2),IF(_xlpm.n&lt;=6,1,MIN(1,_xlpm.k/3,(_xlpm.n-_xlpm.k+1)/3))))))</f>
        <v>0</v>
      </c>
      <c r="CQ59" s="63">
        <f>IF($I59=0,0,IF(OR(CQ$140=0,CQ$1&lt;$G59,CQ$1&gt;$H59+6),0,_xlfn.LET(_xlpm.k,COUNTIFS($J$1:CQ$1,"&gt;="&amp;$G59,$J$140:CQ$140,"&gt;0"),_xlpm.n,$I59,CQ$140*IF($C59="Bell",EXP(-0.5*((_xlpm.k-(_xlpm.n+1)/2)/MAX(_xlpm.n/6,0.5))^2),IF(_xlpm.n&lt;=6,1,MIN(1,_xlpm.k/3,(_xlpm.n-_xlpm.k+1)/3))))))</f>
        <v>0</v>
      </c>
      <c r="CR59" s="63">
        <f>IF($I59=0,0,IF(OR(CR$140=0,CR$1&lt;$G59,CR$1&gt;$H59+6),0,_xlfn.LET(_xlpm.k,COUNTIFS($J$1:CR$1,"&gt;="&amp;$G59,$J$140:CR$140,"&gt;0"),_xlpm.n,$I59,CR$140*IF($C59="Bell",EXP(-0.5*((_xlpm.k-(_xlpm.n+1)/2)/MAX(_xlpm.n/6,0.5))^2),IF(_xlpm.n&lt;=6,1,MIN(1,_xlpm.k/3,(_xlpm.n-_xlpm.k+1)/3))))))</f>
        <v>0</v>
      </c>
      <c r="CS59" s="63">
        <f>IF($I59=0,0,IF(OR(CS$140=0,CS$1&lt;$G59,CS$1&gt;$H59+6),0,_xlfn.LET(_xlpm.k,COUNTIFS($J$1:CS$1,"&gt;="&amp;$G59,$J$140:CS$140,"&gt;0"),_xlpm.n,$I59,CS$140*IF($C59="Bell",EXP(-0.5*((_xlpm.k-(_xlpm.n+1)/2)/MAX(_xlpm.n/6,0.5))^2),IF(_xlpm.n&lt;=6,1,MIN(1,_xlpm.k/3,(_xlpm.n-_xlpm.k+1)/3))))))</f>
        <v>0</v>
      </c>
      <c r="CT59" s="63">
        <f>IF($I59=0,0,IF(OR(CT$140=0,CT$1&lt;$G59,CT$1&gt;$H59+6),0,_xlfn.LET(_xlpm.k,COUNTIFS($J$1:CT$1,"&gt;="&amp;$G59,$J$140:CT$140,"&gt;0"),_xlpm.n,$I59,CT$140*IF($C59="Bell",EXP(-0.5*((_xlpm.k-(_xlpm.n+1)/2)/MAX(_xlpm.n/6,0.5))^2),IF(_xlpm.n&lt;=6,1,MIN(1,_xlpm.k/3,(_xlpm.n-_xlpm.k+1)/3))))))</f>
        <v>0</v>
      </c>
      <c r="CU59" s="63">
        <f>IF($I59=0,0,IF(OR(CU$140=0,CU$1&lt;$G59,CU$1&gt;$H59+6),0,_xlfn.LET(_xlpm.k,COUNTIFS($J$1:CU$1,"&gt;="&amp;$G59,$J$140:CU$140,"&gt;0"),_xlpm.n,$I59,CU$140*IF($C59="Bell",EXP(-0.5*((_xlpm.k-(_xlpm.n+1)/2)/MAX(_xlpm.n/6,0.5))^2),IF(_xlpm.n&lt;=6,1,MIN(1,_xlpm.k/3,(_xlpm.n-_xlpm.k+1)/3))))))</f>
        <v>0</v>
      </c>
      <c r="CV59" s="63">
        <f>IF($I59=0,0,IF(OR(CV$140=0,CV$1&lt;$G59,CV$1&gt;$H59+6),0,_xlfn.LET(_xlpm.k,COUNTIFS($J$1:CV$1,"&gt;="&amp;$G59,$J$140:CV$140,"&gt;0"),_xlpm.n,$I59,CV$140*IF($C59="Bell",EXP(-0.5*((_xlpm.k-(_xlpm.n+1)/2)/MAX(_xlpm.n/6,0.5))^2),IF(_xlpm.n&lt;=6,1,MIN(1,_xlpm.k/3,(_xlpm.n-_xlpm.k+1)/3))))))</f>
        <v>0</v>
      </c>
      <c r="CW59" s="63">
        <f>IF($I59=0,0,IF(OR(CW$140=0,CW$1&lt;$G59,CW$1&gt;$H59+6),0,_xlfn.LET(_xlpm.k,COUNTIFS($J$1:CW$1,"&gt;="&amp;$G59,$J$140:CW$140,"&gt;0"),_xlpm.n,$I59,CW$140*IF($C59="Bell",EXP(-0.5*((_xlpm.k-(_xlpm.n+1)/2)/MAX(_xlpm.n/6,0.5))^2),IF(_xlpm.n&lt;=6,1,MIN(1,_xlpm.k/3,(_xlpm.n-_xlpm.k+1)/3))))))</f>
        <v>0</v>
      </c>
      <c r="CX59" s="63">
        <f>IF($I59=0,0,IF(OR(CX$140=0,CX$1&lt;$G59,CX$1&gt;$H59+6),0,_xlfn.LET(_xlpm.k,COUNTIFS($J$1:CX$1,"&gt;="&amp;$G59,$J$140:CX$140,"&gt;0"),_xlpm.n,$I59,CX$140*IF($C59="Bell",EXP(-0.5*((_xlpm.k-(_xlpm.n+1)/2)/MAX(_xlpm.n/6,0.5))^2),IF(_xlpm.n&lt;=6,1,MIN(1,_xlpm.k/3,(_xlpm.n-_xlpm.k+1)/3))))))</f>
        <v>0</v>
      </c>
      <c r="CY59" s="63">
        <f>IF($I59=0,0,IF(OR(CY$140=0,CY$1&lt;$G59,CY$1&gt;$H59+6),0,_xlfn.LET(_xlpm.k,COUNTIFS($J$1:CY$1,"&gt;="&amp;$G59,$J$140:CY$140,"&gt;0"),_xlpm.n,$I59,CY$140*IF($C59="Bell",EXP(-0.5*((_xlpm.k-(_xlpm.n+1)/2)/MAX(_xlpm.n/6,0.5))^2),IF(_xlpm.n&lt;=6,1,MIN(1,_xlpm.k/3,(_xlpm.n-_xlpm.k+1)/3))))))</f>
        <v>0</v>
      </c>
      <c r="CZ59" s="63">
        <f>IF($I59=0,0,IF(OR(CZ$140=0,CZ$1&lt;$G59,CZ$1&gt;$H59+6),0,_xlfn.LET(_xlpm.k,COUNTIFS($J$1:CZ$1,"&gt;="&amp;$G59,$J$140:CZ$140,"&gt;0"),_xlpm.n,$I59,CZ$140*IF($C59="Bell",EXP(-0.5*((_xlpm.k-(_xlpm.n+1)/2)/MAX(_xlpm.n/6,0.5))^2),IF(_xlpm.n&lt;=6,1,MIN(1,_xlpm.k/3,(_xlpm.n-_xlpm.k+1)/3))))))</f>
        <v>0</v>
      </c>
      <c r="DA59" s="63">
        <f>IF($I59=0,0,IF(OR(DA$140=0,DA$1&lt;$G59,DA$1&gt;$H59+6),0,_xlfn.LET(_xlpm.k,COUNTIFS($J$1:DA$1,"&gt;="&amp;$G59,$J$140:DA$140,"&gt;0"),_xlpm.n,$I59,DA$140*IF($C59="Bell",EXP(-0.5*((_xlpm.k-(_xlpm.n+1)/2)/MAX(_xlpm.n/6,0.5))^2),IF(_xlpm.n&lt;=6,1,MIN(1,_xlpm.k/3,(_xlpm.n-_xlpm.k+1)/3))))))</f>
        <v>0</v>
      </c>
      <c r="DB59" s="63">
        <f>IF($I59=0,0,IF(OR(DB$140=0,DB$1&lt;$G59,DB$1&gt;$H59+6),0,_xlfn.LET(_xlpm.k,COUNTIFS($J$1:DB$1,"&gt;="&amp;$G59,$J$140:DB$140,"&gt;0"),_xlpm.n,$I59,DB$140*IF($C59="Bell",EXP(-0.5*((_xlpm.k-(_xlpm.n+1)/2)/MAX(_xlpm.n/6,0.5))^2),IF(_xlpm.n&lt;=6,1,MIN(1,_xlpm.k/3,(_xlpm.n-_xlpm.k+1)/3))))))</f>
        <v>0</v>
      </c>
      <c r="DC59" s="63">
        <f>IF($I59=0,0,IF(OR(DC$140=0,DC$1&lt;$G59,DC$1&gt;$H59+6),0,_xlfn.LET(_xlpm.k,COUNTIFS($J$1:DC$1,"&gt;="&amp;$G59,$J$140:DC$140,"&gt;0"),_xlpm.n,$I59,DC$140*IF($C59="Bell",EXP(-0.5*((_xlpm.k-(_xlpm.n+1)/2)/MAX(_xlpm.n/6,0.5))^2),IF(_xlpm.n&lt;=6,1,MIN(1,_xlpm.k/3,(_xlpm.n-_xlpm.k+1)/3))))))</f>
        <v>0</v>
      </c>
      <c r="DD59" s="63">
        <f>IF($I59=0,0,IF(OR(DD$140=0,DD$1&lt;$G59,DD$1&gt;$H59+6),0,_xlfn.LET(_xlpm.k,COUNTIFS($J$1:DD$1,"&gt;="&amp;$G59,$J$140:DD$140,"&gt;0"),_xlpm.n,$I59,DD$140*IF($C59="Bell",EXP(-0.5*((_xlpm.k-(_xlpm.n+1)/2)/MAX(_xlpm.n/6,0.5))^2),IF(_xlpm.n&lt;=6,1,MIN(1,_xlpm.k/3,(_xlpm.n-_xlpm.k+1)/3))))))</f>
        <v>0</v>
      </c>
      <c r="DE59" s="63">
        <f>IF($I59=0,0,IF(OR(DE$140=0,DE$1&lt;$G59,DE$1&gt;$H59+6),0,_xlfn.LET(_xlpm.k,COUNTIFS($J$1:DE$1,"&gt;="&amp;$G59,$J$140:DE$140,"&gt;0"),_xlpm.n,$I59,DE$140*IF($C59="Bell",EXP(-0.5*((_xlpm.k-(_xlpm.n+1)/2)/MAX(_xlpm.n/6,0.5))^2),IF(_xlpm.n&lt;=6,1,MIN(1,_xlpm.k/3,(_xlpm.n-_xlpm.k+1)/3))))))</f>
        <v>0</v>
      </c>
      <c r="DF59" s="63">
        <f>IF($I59=0,0,IF(OR(DF$140=0,DF$1&lt;$G59,DF$1&gt;$H59+6),0,_xlfn.LET(_xlpm.k,COUNTIFS($J$1:DF$1,"&gt;="&amp;$G59,$J$140:DF$140,"&gt;0"),_xlpm.n,$I59,DF$140*IF($C59="Bell",EXP(-0.5*((_xlpm.k-(_xlpm.n+1)/2)/MAX(_xlpm.n/6,0.5))^2),IF(_xlpm.n&lt;=6,1,MIN(1,_xlpm.k/3,(_xlpm.n-_xlpm.k+1)/3))))))</f>
        <v>0</v>
      </c>
      <c r="DG59" s="63">
        <f>IF($I59=0,0,IF(OR(DG$140=0,DG$1&lt;$G59,DG$1&gt;$H59+6),0,_xlfn.LET(_xlpm.k,COUNTIFS($J$1:DG$1,"&gt;="&amp;$G59,$J$140:DG$140,"&gt;0"),_xlpm.n,$I59,DG$140*IF($C59="Bell",EXP(-0.5*((_xlpm.k-(_xlpm.n+1)/2)/MAX(_xlpm.n/6,0.5))^2),IF(_xlpm.n&lt;=6,1,MIN(1,_xlpm.k/3,(_xlpm.n-_xlpm.k+1)/3))))))</f>
        <v>0</v>
      </c>
      <c r="DH59" s="63">
        <f>IF($I59=0,0,IF(OR(DH$140=0,DH$1&lt;$G59,DH$1&gt;$H59+6),0,_xlfn.LET(_xlpm.k,COUNTIFS($J$1:DH$1,"&gt;="&amp;$G59,$J$140:DH$140,"&gt;0"),_xlpm.n,$I59,DH$140*IF($C59="Bell",EXP(-0.5*((_xlpm.k-(_xlpm.n+1)/2)/MAX(_xlpm.n/6,0.5))^2),IF(_xlpm.n&lt;=6,1,MIN(1,_xlpm.k/3,(_xlpm.n-_xlpm.k+1)/3))))))</f>
        <v>0</v>
      </c>
      <c r="DI59" s="63">
        <f>IF($I59=0,0,IF(OR(DI$140=0,DI$1&lt;$G59,DI$1&gt;$H59+6),0,_xlfn.LET(_xlpm.k,COUNTIFS($J$1:DI$1,"&gt;="&amp;$G59,$J$140:DI$140,"&gt;0"),_xlpm.n,$I59,DI$140*IF($C59="Bell",EXP(-0.5*((_xlpm.k-(_xlpm.n+1)/2)/MAX(_xlpm.n/6,0.5))^2),IF(_xlpm.n&lt;=6,1,MIN(1,_xlpm.k/3,(_xlpm.n-_xlpm.k+1)/3))))))</f>
        <v>0</v>
      </c>
      <c r="DJ59" s="63">
        <f>IF($I59=0,0,IF(OR(DJ$140=0,DJ$1&lt;$G59,DJ$1&gt;$H59+6),0,_xlfn.LET(_xlpm.k,COUNTIFS($J$1:DJ$1,"&gt;="&amp;$G59,$J$140:DJ$140,"&gt;0"),_xlpm.n,$I59,DJ$140*IF($C59="Bell",EXP(-0.5*((_xlpm.k-(_xlpm.n+1)/2)/MAX(_xlpm.n/6,0.5))^2),IF(_xlpm.n&lt;=6,1,MIN(1,_xlpm.k/3,(_xlpm.n-_xlpm.k+1)/3))))))</f>
        <v>0</v>
      </c>
      <c r="DK59" s="63">
        <f>IF($I59=0,0,IF(OR(DK$140=0,DK$1&lt;$G59,DK$1&gt;$H59+6),0,_xlfn.LET(_xlpm.k,COUNTIFS($J$1:DK$1,"&gt;="&amp;$G59,$J$140:DK$140,"&gt;0"),_xlpm.n,$I59,DK$140*IF($C59="Bell",EXP(-0.5*((_xlpm.k-(_xlpm.n+1)/2)/MAX(_xlpm.n/6,0.5))^2),IF(_xlpm.n&lt;=6,1,MIN(1,_xlpm.k/3,(_xlpm.n-_xlpm.k+1)/3))))))</f>
        <v>0</v>
      </c>
      <c r="DL59" s="63">
        <f>IF($I59=0,0,IF(OR(DL$140=0,DL$1&lt;$G59,DL$1&gt;$H59+6),0,_xlfn.LET(_xlpm.k,COUNTIFS($J$1:DL$1,"&gt;="&amp;$G59,$J$140:DL$140,"&gt;0"),_xlpm.n,$I59,DL$140*IF($C59="Bell",EXP(-0.5*((_xlpm.k-(_xlpm.n+1)/2)/MAX(_xlpm.n/6,0.5))^2),IF(_xlpm.n&lt;=6,1,MIN(1,_xlpm.k/3,(_xlpm.n-_xlpm.k+1)/3))))))</f>
        <v>0</v>
      </c>
      <c r="DM59" s="63">
        <f>IF($I59=0,0,IF(OR(DM$140=0,DM$1&lt;$G59,DM$1&gt;$H59+6),0,_xlfn.LET(_xlpm.k,COUNTIFS($J$1:DM$1,"&gt;="&amp;$G59,$J$140:DM$140,"&gt;0"),_xlpm.n,$I59,DM$140*IF($C59="Bell",EXP(-0.5*((_xlpm.k-(_xlpm.n+1)/2)/MAX(_xlpm.n/6,0.5))^2),IF(_xlpm.n&lt;=6,1,MIN(1,_xlpm.k/3,(_xlpm.n-_xlpm.k+1)/3))))))</f>
        <v>0</v>
      </c>
      <c r="DN59" s="63">
        <f>IF($I59=0,0,IF(OR(DN$140=0,DN$1&lt;$G59,DN$1&gt;$H59+6),0,_xlfn.LET(_xlpm.k,COUNTIFS($J$1:DN$1,"&gt;="&amp;$G59,$J$140:DN$140,"&gt;0"),_xlpm.n,$I59,DN$140*IF($C59="Bell",EXP(-0.5*((_xlpm.k-(_xlpm.n+1)/2)/MAX(_xlpm.n/6,0.5))^2),IF(_xlpm.n&lt;=6,1,MIN(1,_xlpm.k/3,(_xlpm.n-_xlpm.k+1)/3))))))</f>
        <v>0</v>
      </c>
      <c r="DO59" s="63">
        <f>IF($I59=0,0,IF(OR(DO$140=0,DO$1&lt;$G59,DO$1&gt;$H59+6),0,_xlfn.LET(_xlpm.k,COUNTIFS($J$1:DO$1,"&gt;="&amp;$G59,$J$140:DO$140,"&gt;0"),_xlpm.n,$I59,DO$140*IF($C59="Bell",EXP(-0.5*((_xlpm.k-(_xlpm.n+1)/2)/MAX(_xlpm.n/6,0.5))^2),IF(_xlpm.n&lt;=6,1,MIN(1,_xlpm.k/3,(_xlpm.n-_xlpm.k+1)/3))))))</f>
        <v>0</v>
      </c>
      <c r="DP59" s="63">
        <f>IF($I59=0,0,IF(OR(DP$140=0,DP$1&lt;$G59,DP$1&gt;$H59+6),0,_xlfn.LET(_xlpm.k,COUNTIFS($J$1:DP$1,"&gt;="&amp;$G59,$J$140:DP$140,"&gt;0"),_xlpm.n,$I59,DP$140*IF($C59="Bell",EXP(-0.5*((_xlpm.k-(_xlpm.n+1)/2)/MAX(_xlpm.n/6,0.5))^2),IF(_xlpm.n&lt;=6,1,MIN(1,_xlpm.k/3,(_xlpm.n-_xlpm.k+1)/3))))))</f>
        <v>0</v>
      </c>
      <c r="DQ59" s="63">
        <f>IF($I59=0,0,IF(OR(DQ$140=0,DQ$1&lt;$G59,DQ$1&gt;$H59+6),0,_xlfn.LET(_xlpm.k,COUNTIFS($J$1:DQ$1,"&gt;="&amp;$G59,$J$140:DQ$140,"&gt;0"),_xlpm.n,$I59,DQ$140*IF($C59="Bell",EXP(-0.5*((_xlpm.k-(_xlpm.n+1)/2)/MAX(_xlpm.n/6,0.5))^2),IF(_xlpm.n&lt;=6,1,MIN(1,_xlpm.k/3,(_xlpm.n-_xlpm.k+1)/3))))))</f>
        <v>0</v>
      </c>
      <c r="DR59" s="63">
        <f>IF($I59=0,0,IF(OR(DR$140=0,DR$1&lt;$G59,DR$1&gt;$H59+6),0,_xlfn.LET(_xlpm.k,COUNTIFS($J$1:DR$1,"&gt;="&amp;$G59,$J$140:DR$140,"&gt;0"),_xlpm.n,$I59,DR$140*IF($C59="Bell",EXP(-0.5*((_xlpm.k-(_xlpm.n+1)/2)/MAX(_xlpm.n/6,0.5))^2),IF(_xlpm.n&lt;=6,1,MIN(1,_xlpm.k/3,(_xlpm.n-_xlpm.k+1)/3))))))</f>
        <v>0</v>
      </c>
      <c r="DS59" s="63">
        <f>IF($I59=0,0,IF(OR(DS$140=0,DS$1&lt;$G59,DS$1&gt;$H59+6),0,_xlfn.LET(_xlpm.k,COUNTIFS($J$1:DS$1,"&gt;="&amp;$G59,$J$140:DS$140,"&gt;0"),_xlpm.n,$I59,DS$140*IF($C59="Bell",EXP(-0.5*((_xlpm.k-(_xlpm.n+1)/2)/MAX(_xlpm.n/6,0.5))^2),IF(_xlpm.n&lt;=6,1,MIN(1,_xlpm.k/3,(_xlpm.n-_xlpm.k+1)/3))))))</f>
        <v>0</v>
      </c>
      <c r="DT59" s="63">
        <f>IF($I59=0,0,IF(OR(DT$140=0,DT$1&lt;$G59,DT$1&gt;$H59+6),0,_xlfn.LET(_xlpm.k,COUNTIFS($J$1:DT$1,"&gt;="&amp;$G59,$J$140:DT$140,"&gt;0"),_xlpm.n,$I59,DT$140*IF($C59="Bell",EXP(-0.5*((_xlpm.k-(_xlpm.n+1)/2)/MAX(_xlpm.n/6,0.5))^2),IF(_xlpm.n&lt;=6,1,MIN(1,_xlpm.k/3,(_xlpm.n-_xlpm.k+1)/3))))))</f>
        <v>0</v>
      </c>
      <c r="DU59" s="63">
        <f>IF($I59=0,0,IF(OR(DU$140=0,DU$1&lt;$G59,DU$1&gt;$H59+6),0,_xlfn.LET(_xlpm.k,COUNTIFS($J$1:DU$1,"&gt;="&amp;$G59,$J$140:DU$140,"&gt;0"),_xlpm.n,$I59,DU$140*IF($C59="Bell",EXP(-0.5*((_xlpm.k-(_xlpm.n+1)/2)/MAX(_xlpm.n/6,0.5))^2),IF(_xlpm.n&lt;=6,1,MIN(1,_xlpm.k/3,(_xlpm.n-_xlpm.k+1)/3))))))</f>
        <v>0</v>
      </c>
      <c r="DV59" s="63">
        <f>IF($I59=0,0,IF(OR(DV$140=0,DV$1&lt;$G59,DV$1&gt;$H59+6),0,_xlfn.LET(_xlpm.k,COUNTIFS($J$1:DV$1,"&gt;="&amp;$G59,$J$140:DV$140,"&gt;0"),_xlpm.n,$I59,DV$140*IF($C59="Bell",EXP(-0.5*((_xlpm.k-(_xlpm.n+1)/2)/MAX(_xlpm.n/6,0.5))^2),IF(_xlpm.n&lt;=6,1,MIN(1,_xlpm.k/3,(_xlpm.n-_xlpm.k+1)/3))))))</f>
        <v>0</v>
      </c>
      <c r="DW59" s="63">
        <f>IF($I59=0,0,IF(OR(DW$140=0,DW$1&lt;$G59,DW$1&gt;$H59+6),0,_xlfn.LET(_xlpm.k,COUNTIFS($J$1:DW$1,"&gt;="&amp;$G59,$J$140:DW$140,"&gt;0"),_xlpm.n,$I59,DW$140*IF($C59="Bell",EXP(-0.5*((_xlpm.k-(_xlpm.n+1)/2)/MAX(_xlpm.n/6,0.5))^2),IF(_xlpm.n&lt;=6,1,MIN(1,_xlpm.k/3,(_xlpm.n-_xlpm.k+1)/3))))))</f>
        <v>0</v>
      </c>
      <c r="DX59" s="63">
        <f>IF($I59=0,0,IF(OR(DX$140=0,DX$1&lt;$G59,DX$1&gt;$H59+6),0,_xlfn.LET(_xlpm.k,COUNTIFS($J$1:DX$1,"&gt;="&amp;$G59,$J$140:DX$140,"&gt;0"),_xlpm.n,$I59,DX$140*IF($C59="Bell",EXP(-0.5*((_xlpm.k-(_xlpm.n+1)/2)/MAX(_xlpm.n/6,0.5))^2),IF(_xlpm.n&lt;=6,1,MIN(1,_xlpm.k/3,(_xlpm.n-_xlpm.k+1)/3))))))</f>
        <v>0</v>
      </c>
      <c r="DY59" s="63">
        <f>IF($I59=0,0,IF(OR(DY$140=0,DY$1&lt;$G59,DY$1&gt;$H59+6),0,_xlfn.LET(_xlpm.k,COUNTIFS($J$1:DY$1,"&gt;="&amp;$G59,$J$140:DY$140,"&gt;0"),_xlpm.n,$I59,DY$140*IF($C59="Bell",EXP(-0.5*((_xlpm.k-(_xlpm.n+1)/2)/MAX(_xlpm.n/6,0.5))^2),IF(_xlpm.n&lt;=6,1,MIN(1,_xlpm.k/3,(_xlpm.n-_xlpm.k+1)/3))))))</f>
        <v>0</v>
      </c>
      <c r="DZ59" s="63">
        <f>IF($I59=0,0,IF(OR(DZ$140=0,DZ$1&lt;$G59,DZ$1&gt;$H59+6),0,_xlfn.LET(_xlpm.k,COUNTIFS($J$1:DZ$1,"&gt;="&amp;$G59,$J$140:DZ$140,"&gt;0"),_xlpm.n,$I59,DZ$140*IF($C59="Bell",EXP(-0.5*((_xlpm.k-(_xlpm.n+1)/2)/MAX(_xlpm.n/6,0.5))^2),IF(_xlpm.n&lt;=6,1,MIN(1,_xlpm.k/3,(_xlpm.n-_xlpm.k+1)/3))))))</f>
        <v>0</v>
      </c>
      <c r="EA59" s="63">
        <f>IF($I59=0,0,IF(OR(EA$140=0,EA$1&lt;$G59,EA$1&gt;$H59+6),0,_xlfn.LET(_xlpm.k,COUNTIFS($J$1:EA$1,"&gt;="&amp;$G59,$J$140:EA$140,"&gt;0"),_xlpm.n,$I59,EA$140*IF($C59="Bell",EXP(-0.5*((_xlpm.k-(_xlpm.n+1)/2)/MAX(_xlpm.n/6,0.5))^2),IF(_xlpm.n&lt;=6,1,MIN(1,_xlpm.k/3,(_xlpm.n-_xlpm.k+1)/3))))))</f>
        <v>0</v>
      </c>
      <c r="EB59" s="63">
        <f>IF($I59=0,0,IF(OR(EB$140=0,EB$1&lt;$G59,EB$1&gt;$H59+6),0,_xlfn.LET(_xlpm.k,COUNTIFS($J$1:EB$1,"&gt;="&amp;$G59,$J$140:EB$140,"&gt;0"),_xlpm.n,$I59,EB$140*IF($C59="Bell",EXP(-0.5*((_xlpm.k-(_xlpm.n+1)/2)/MAX(_xlpm.n/6,0.5))^2),IF(_xlpm.n&lt;=6,1,MIN(1,_xlpm.k/3,(_xlpm.n-_xlpm.k+1)/3))))))</f>
        <v>0</v>
      </c>
      <c r="EC59" s="63">
        <f>IF($I59=0,0,IF(OR(EC$140=0,EC$1&lt;$G59,EC$1&gt;$H59+6),0,_xlfn.LET(_xlpm.k,COUNTIFS($J$1:EC$1,"&gt;="&amp;$G59,$J$140:EC$140,"&gt;0"),_xlpm.n,$I59,EC$140*IF($C59="Bell",EXP(-0.5*((_xlpm.k-(_xlpm.n+1)/2)/MAX(_xlpm.n/6,0.5))^2),IF(_xlpm.n&lt;=6,1,MIN(1,_xlpm.k/3,(_xlpm.n-_xlpm.k+1)/3))))))</f>
        <v>0</v>
      </c>
      <c r="ED59" s="63">
        <f>IF($I59=0,0,IF(OR(ED$140=0,ED$1&lt;$G59,ED$1&gt;$H59+6),0,_xlfn.LET(_xlpm.k,COUNTIFS($J$1:ED$1,"&gt;="&amp;$G59,$J$140:ED$140,"&gt;0"),_xlpm.n,$I59,ED$140*IF($C59="Bell",EXP(-0.5*((_xlpm.k-(_xlpm.n+1)/2)/MAX(_xlpm.n/6,0.5))^2),IF(_xlpm.n&lt;=6,1,MIN(1,_xlpm.k/3,(_xlpm.n-_xlpm.k+1)/3))))))</f>
        <v>0</v>
      </c>
      <c r="EE59" s="63">
        <f>IF($I59=0,0,IF(OR(EE$140=0,EE$1&lt;$G59,EE$1&gt;$H59+6),0,_xlfn.LET(_xlpm.k,COUNTIFS($J$1:EE$1,"&gt;="&amp;$G59,$J$140:EE$140,"&gt;0"),_xlpm.n,$I59,EE$140*IF($C59="Bell",EXP(-0.5*((_xlpm.k-(_xlpm.n+1)/2)/MAX(_xlpm.n/6,0.5))^2),IF(_xlpm.n&lt;=6,1,MIN(1,_xlpm.k/3,(_xlpm.n-_xlpm.k+1)/3))))))</f>
        <v>0</v>
      </c>
      <c r="EF59" s="63">
        <f>IF($I59=0,0,IF(OR(EF$140=0,EF$1&lt;$G59,EF$1&gt;$H59+6),0,_xlfn.LET(_xlpm.k,COUNTIFS($J$1:EF$1,"&gt;="&amp;$G59,$J$140:EF$140,"&gt;0"),_xlpm.n,$I59,EF$140*IF($C59="Bell",EXP(-0.5*((_xlpm.k-(_xlpm.n+1)/2)/MAX(_xlpm.n/6,0.5))^2),IF(_xlpm.n&lt;=6,1,MIN(1,_xlpm.k/3,(_xlpm.n-_xlpm.k+1)/3))))))</f>
        <v>0</v>
      </c>
      <c r="EG59" s="63">
        <f>IF($I59=0,0,IF(OR(EG$140=0,EG$1&lt;$G59,EG$1&gt;$H59+6),0,_xlfn.LET(_xlpm.k,COUNTIFS($J$1:EG$1,"&gt;="&amp;$G59,$J$140:EG$140,"&gt;0"),_xlpm.n,$I59,EG$140*IF($C59="Bell",EXP(-0.5*((_xlpm.k-(_xlpm.n+1)/2)/MAX(_xlpm.n/6,0.5))^2),IF(_xlpm.n&lt;=6,1,MIN(1,_xlpm.k/3,(_xlpm.n-_xlpm.k+1)/3))))))</f>
        <v>0</v>
      </c>
      <c r="EH59" s="63">
        <f>IF($I59=0,0,IF(OR(EH$140=0,EH$1&lt;$G59,EH$1&gt;$H59+6),0,_xlfn.LET(_xlpm.k,COUNTIFS($J$1:EH$1,"&gt;="&amp;$G59,$J$140:EH$140,"&gt;0"),_xlpm.n,$I59,EH$140*IF($C59="Bell",EXP(-0.5*((_xlpm.k-(_xlpm.n+1)/2)/MAX(_xlpm.n/6,0.5))^2),IF(_xlpm.n&lt;=6,1,MIN(1,_xlpm.k/3,(_xlpm.n-_xlpm.k+1)/3))))))</f>
        <v>0</v>
      </c>
      <c r="EI59" s="63">
        <f>IF($I59=0,0,IF(OR(EI$140=0,EI$1&lt;$G59,EI$1&gt;$H59+6),0,_xlfn.LET(_xlpm.k,COUNTIFS($J$1:EI$1,"&gt;="&amp;$G59,$J$140:EI$140,"&gt;0"),_xlpm.n,$I59,EI$140*IF($C59="Bell",EXP(-0.5*((_xlpm.k-(_xlpm.n+1)/2)/MAX(_xlpm.n/6,0.5))^2),IF(_xlpm.n&lt;=6,1,MIN(1,_xlpm.k/3,(_xlpm.n-_xlpm.k+1)/3))))))</f>
        <v>0</v>
      </c>
      <c r="EJ59" s="63">
        <f>IF($I59=0,0,IF(OR(EJ$140=0,EJ$1&lt;$G59,EJ$1&gt;$H59+6),0,_xlfn.LET(_xlpm.k,COUNTIFS($J$1:EJ$1,"&gt;="&amp;$G59,$J$140:EJ$140,"&gt;0"),_xlpm.n,$I59,EJ$140*IF($C59="Bell",EXP(-0.5*((_xlpm.k-(_xlpm.n+1)/2)/MAX(_xlpm.n/6,0.5))^2),IF(_xlpm.n&lt;=6,1,MIN(1,_xlpm.k/3,(_xlpm.n-_xlpm.k+1)/3))))))</f>
        <v>0</v>
      </c>
      <c r="EK59" s="63">
        <f>IF($I59=0,0,IF(OR(EK$140=0,EK$1&lt;$G59,EK$1&gt;$H59+6),0,_xlfn.LET(_xlpm.k,COUNTIFS($J$1:EK$1,"&gt;="&amp;$G59,$J$140:EK$140,"&gt;0"),_xlpm.n,$I59,EK$140*IF($C59="Bell",EXP(-0.5*((_xlpm.k-(_xlpm.n+1)/2)/MAX(_xlpm.n/6,0.5))^2),IF(_xlpm.n&lt;=6,1,MIN(1,_xlpm.k/3,(_xlpm.n-_xlpm.k+1)/3))))))</f>
        <v>0</v>
      </c>
      <c r="EL59" s="63">
        <f>IF($I59=0,0,IF(OR(EL$140=0,EL$1&lt;$G59,EL$1&gt;$H59+6),0,_xlfn.LET(_xlpm.k,COUNTIFS($J$1:EL$1,"&gt;="&amp;$G59,$J$140:EL$140,"&gt;0"),_xlpm.n,$I59,EL$140*IF($C59="Bell",EXP(-0.5*((_xlpm.k-(_xlpm.n+1)/2)/MAX(_xlpm.n/6,0.5))^2),IF(_xlpm.n&lt;=6,1,MIN(1,_xlpm.k/3,(_xlpm.n-_xlpm.k+1)/3))))))</f>
        <v>0</v>
      </c>
      <c r="EM59" s="63">
        <f>IF($I59=0,0,IF(OR(EM$140=0,EM$1&lt;$G59,EM$1&gt;$H59+6),0,_xlfn.LET(_xlpm.k,COUNTIFS($J$1:EM$1,"&gt;="&amp;$G59,$J$140:EM$140,"&gt;0"),_xlpm.n,$I59,EM$140*IF($C59="Bell",EXP(-0.5*((_xlpm.k-(_xlpm.n+1)/2)/MAX(_xlpm.n/6,0.5))^2),IF(_xlpm.n&lt;=6,1,MIN(1,_xlpm.k/3,(_xlpm.n-_xlpm.k+1)/3))))))</f>
        <v>0</v>
      </c>
      <c r="EN59" s="63">
        <f>IF($I59=0,0,IF(OR(EN$140=0,EN$1&lt;$G59,EN$1&gt;$H59+6),0,_xlfn.LET(_xlpm.k,COUNTIFS($J$1:EN$1,"&gt;="&amp;$G59,$J$140:EN$140,"&gt;0"),_xlpm.n,$I59,EN$140*IF($C59="Bell",EXP(-0.5*((_xlpm.k-(_xlpm.n+1)/2)/MAX(_xlpm.n/6,0.5))^2),IF(_xlpm.n&lt;=6,1,MIN(1,_xlpm.k/3,(_xlpm.n-_xlpm.k+1)/3))))))</f>
        <v>0</v>
      </c>
      <c r="EO59" s="63">
        <f>IF($I59=0,0,IF(OR(EO$140=0,EO$1&lt;$G59,EO$1&gt;$H59+6),0,_xlfn.LET(_xlpm.k,COUNTIFS($J$1:EO$1,"&gt;="&amp;$G59,$J$140:EO$140,"&gt;0"),_xlpm.n,$I59,EO$140*IF($C59="Bell",EXP(-0.5*((_xlpm.k-(_xlpm.n+1)/2)/MAX(_xlpm.n/6,0.5))^2),IF(_xlpm.n&lt;=6,1,MIN(1,_xlpm.k/3,(_xlpm.n-_xlpm.k+1)/3))))))</f>
        <v>0</v>
      </c>
      <c r="EP59" s="63">
        <f>IF($I59=0,0,IF(OR(EP$140=0,EP$1&lt;$G59,EP$1&gt;$H59+6),0,_xlfn.LET(_xlpm.k,COUNTIFS($J$1:EP$1,"&gt;="&amp;$G59,$J$140:EP$140,"&gt;0"),_xlpm.n,$I59,EP$140*IF($C59="Bell",EXP(-0.5*((_xlpm.k-(_xlpm.n+1)/2)/MAX(_xlpm.n/6,0.5))^2),IF(_xlpm.n&lt;=6,1,MIN(1,_xlpm.k/3,(_xlpm.n-_xlpm.k+1)/3))))))</f>
        <v>0</v>
      </c>
      <c r="EQ59" s="63">
        <f>IF($I59=0,0,IF(OR(EQ$140=0,EQ$1&lt;$G59,EQ$1&gt;$H59+6),0,_xlfn.LET(_xlpm.k,COUNTIFS($J$1:EQ$1,"&gt;="&amp;$G59,$J$140:EQ$140,"&gt;0"),_xlpm.n,$I59,EQ$140*IF($C59="Bell",EXP(-0.5*((_xlpm.k-(_xlpm.n+1)/2)/MAX(_xlpm.n/6,0.5))^2),IF(_xlpm.n&lt;=6,1,MIN(1,_xlpm.k/3,(_xlpm.n-_xlpm.k+1)/3))))))</f>
        <v>0</v>
      </c>
      <c r="ER59" s="63">
        <f>IF($I59=0,0,IF(OR(ER$140=0,ER$1&lt;$G59,ER$1&gt;$H59+6),0,_xlfn.LET(_xlpm.k,COUNTIFS($J$1:ER$1,"&gt;="&amp;$G59,$J$140:ER$140,"&gt;0"),_xlpm.n,$I59,ER$140*IF($C59="Bell",EXP(-0.5*((_xlpm.k-(_xlpm.n+1)/2)/MAX(_xlpm.n/6,0.5))^2),IF(_xlpm.n&lt;=6,1,MIN(1,_xlpm.k/3,(_xlpm.n-_xlpm.k+1)/3))))))</f>
        <v>0</v>
      </c>
      <c r="ES59" s="63">
        <f>IF($I59=0,0,IF(OR(ES$140=0,ES$1&lt;$G59,ES$1&gt;$H59+6),0,_xlfn.LET(_xlpm.k,COUNTIFS($J$1:ES$1,"&gt;="&amp;$G59,$J$140:ES$140,"&gt;0"),_xlpm.n,$I59,ES$140*IF($C59="Bell",EXP(-0.5*((_xlpm.k-(_xlpm.n+1)/2)/MAX(_xlpm.n/6,0.5))^2),IF(_xlpm.n&lt;=6,1,MIN(1,_xlpm.k/3,(_xlpm.n-_xlpm.k+1)/3))))))</f>
        <v>0</v>
      </c>
      <c r="ET59" s="63">
        <f>IF($I59=0,0,IF(OR(ET$140=0,ET$1&lt;$G59,ET$1&gt;$H59+6),0,_xlfn.LET(_xlpm.k,COUNTIFS($J$1:ET$1,"&gt;="&amp;$G59,$J$140:ET$140,"&gt;0"),_xlpm.n,$I59,ET$140*IF($C59="Bell",EXP(-0.5*((_xlpm.k-(_xlpm.n+1)/2)/MAX(_xlpm.n/6,0.5))^2),IF(_xlpm.n&lt;=6,1,MIN(1,_xlpm.k/3,(_xlpm.n-_xlpm.k+1)/3))))))</f>
        <v>0</v>
      </c>
      <c r="EU59" s="63">
        <f>IF($I59=0,0,IF(OR(EU$140=0,EU$1&lt;$G59,EU$1&gt;$H59+6),0,_xlfn.LET(_xlpm.k,COUNTIFS($J$1:EU$1,"&gt;="&amp;$G59,$J$140:EU$140,"&gt;0"),_xlpm.n,$I59,EU$140*IF($C59="Bell",EXP(-0.5*((_xlpm.k-(_xlpm.n+1)/2)/MAX(_xlpm.n/6,0.5))^2),IF(_xlpm.n&lt;=6,1,MIN(1,_xlpm.k/3,(_xlpm.n-_xlpm.k+1)/3))))))</f>
        <v>0</v>
      </c>
      <c r="EV59" s="63">
        <f>IF($I59=0,0,IF(OR(EV$140=0,EV$1&lt;$G59,EV$1&gt;$H59+6),0,_xlfn.LET(_xlpm.k,COUNTIFS($J$1:EV$1,"&gt;="&amp;$G59,$J$140:EV$140,"&gt;0"),_xlpm.n,$I59,EV$140*IF($C59="Bell",EXP(-0.5*((_xlpm.k-(_xlpm.n+1)/2)/MAX(_xlpm.n/6,0.5))^2),IF(_xlpm.n&lt;=6,1,MIN(1,_xlpm.k/3,(_xlpm.n-_xlpm.k+1)/3))))))</f>
        <v>0</v>
      </c>
      <c r="EW59" s="63">
        <f>IF($I59=0,0,IF(OR(EW$140=0,EW$1&lt;$G59,EW$1&gt;$H59+6),0,_xlfn.LET(_xlpm.k,COUNTIFS($J$1:EW$1,"&gt;="&amp;$G59,$J$140:EW$140,"&gt;0"),_xlpm.n,$I59,EW$140*IF($C59="Bell",EXP(-0.5*((_xlpm.k-(_xlpm.n+1)/2)/MAX(_xlpm.n/6,0.5))^2),IF(_xlpm.n&lt;=6,1,MIN(1,_xlpm.k/3,(_xlpm.n-_xlpm.k+1)/3))))))</f>
        <v>0</v>
      </c>
      <c r="EX59" s="63">
        <f>IF($I59=0,0,IF(OR(EX$140=0,EX$1&lt;$G59,EX$1&gt;$H59+6),0,_xlfn.LET(_xlpm.k,COUNTIFS($J$1:EX$1,"&gt;="&amp;$G59,$J$140:EX$140,"&gt;0"),_xlpm.n,$I59,EX$140*IF($C59="Bell",EXP(-0.5*((_xlpm.k-(_xlpm.n+1)/2)/MAX(_xlpm.n/6,0.5))^2),IF(_xlpm.n&lt;=6,1,MIN(1,_xlpm.k/3,(_xlpm.n-_xlpm.k+1)/3))))))</f>
        <v>0</v>
      </c>
      <c r="EY59" s="63">
        <f>IF($I59=0,0,IF(OR(EY$140=0,EY$1&lt;$G59,EY$1&gt;$H59+6),0,_xlfn.LET(_xlpm.k,COUNTIFS($J$1:EY$1,"&gt;="&amp;$G59,$J$140:EY$140,"&gt;0"),_xlpm.n,$I59,EY$140*IF($C59="Bell",EXP(-0.5*((_xlpm.k-(_xlpm.n+1)/2)/MAX(_xlpm.n/6,0.5))^2),IF(_xlpm.n&lt;=6,1,MIN(1,_xlpm.k/3,(_xlpm.n-_xlpm.k+1)/3))))))</f>
        <v>0</v>
      </c>
      <c r="EZ59" s="63">
        <f>IF($I59=0,0,IF(OR(EZ$140=0,EZ$1&lt;$G59,EZ$1&gt;$H59+6),0,_xlfn.LET(_xlpm.k,COUNTIFS($J$1:EZ$1,"&gt;="&amp;$G59,$J$140:EZ$140,"&gt;0"),_xlpm.n,$I59,EZ$140*IF($C59="Bell",EXP(-0.5*((_xlpm.k-(_xlpm.n+1)/2)/MAX(_xlpm.n/6,0.5))^2),IF(_xlpm.n&lt;=6,1,MIN(1,_xlpm.k/3,(_xlpm.n-_xlpm.k+1)/3))))))</f>
        <v>0</v>
      </c>
      <c r="FA59" s="63">
        <f>IF($I59=0,0,IF(OR(FA$140=0,FA$1&lt;$G59,FA$1&gt;$H59+6),0,_xlfn.LET(_xlpm.k,COUNTIFS($J$1:FA$1,"&gt;="&amp;$G59,$J$140:FA$140,"&gt;0"),_xlpm.n,$I59,FA$140*IF($C59="Bell",EXP(-0.5*((_xlpm.k-(_xlpm.n+1)/2)/MAX(_xlpm.n/6,0.5))^2),IF(_xlpm.n&lt;=6,1,MIN(1,_xlpm.k/3,(_xlpm.n-_xlpm.k+1)/3))))))</f>
        <v>0</v>
      </c>
      <c r="FB59" s="63">
        <f>IF($I59=0,0,IF(OR(FB$140=0,FB$1&lt;$G59,FB$1&gt;$H59+6),0,_xlfn.LET(_xlpm.k,COUNTIFS($J$1:FB$1,"&gt;="&amp;$G59,$J$140:FB$140,"&gt;0"),_xlpm.n,$I59,FB$140*IF($C59="Bell",EXP(-0.5*((_xlpm.k-(_xlpm.n+1)/2)/MAX(_xlpm.n/6,0.5))^2),IF(_xlpm.n&lt;=6,1,MIN(1,_xlpm.k/3,(_xlpm.n-_xlpm.k+1)/3))))))</f>
        <v>0</v>
      </c>
      <c r="FC59" s="63">
        <f>IF($I59=0,0,IF(OR(FC$140=0,FC$1&lt;$G59,FC$1&gt;$H59+6),0,_xlfn.LET(_xlpm.k,COUNTIFS($J$1:FC$1,"&gt;="&amp;$G59,$J$140:FC$140,"&gt;0"),_xlpm.n,$I59,FC$140*IF($C59="Bell",EXP(-0.5*((_xlpm.k-(_xlpm.n+1)/2)/MAX(_xlpm.n/6,0.5))^2),IF(_xlpm.n&lt;=6,1,MIN(1,_xlpm.k/3,(_xlpm.n-_xlpm.k+1)/3))))))</f>
        <v>0</v>
      </c>
      <c r="FD59" s="63">
        <f>IF($I59=0,0,IF(OR(FD$140=0,FD$1&lt;$G59,FD$1&gt;$H59+6),0,_xlfn.LET(_xlpm.k,COUNTIFS($J$1:FD$1,"&gt;="&amp;$G59,$J$140:FD$140,"&gt;0"),_xlpm.n,$I59,FD$140*IF($C59="Bell",EXP(-0.5*((_xlpm.k-(_xlpm.n+1)/2)/MAX(_xlpm.n/6,0.5))^2),IF(_xlpm.n&lt;=6,1,MIN(1,_xlpm.k/3,(_xlpm.n-_xlpm.k+1)/3))))))</f>
        <v>0</v>
      </c>
      <c r="FE59" s="63">
        <f>IF($I59=0,0,IF(OR(FE$140=0,FE$1&lt;$G59,FE$1&gt;$H59+6),0,_xlfn.LET(_xlpm.k,COUNTIFS($J$1:FE$1,"&gt;="&amp;$G59,$J$140:FE$140,"&gt;0"),_xlpm.n,$I59,FE$140*IF($C59="Bell",EXP(-0.5*((_xlpm.k-(_xlpm.n+1)/2)/MAX(_xlpm.n/6,0.5))^2),IF(_xlpm.n&lt;=6,1,MIN(1,_xlpm.k/3,(_xlpm.n-_xlpm.k+1)/3))))))</f>
        <v>0</v>
      </c>
      <c r="FF59" s="63">
        <f>IF($I59=0,0,IF(OR(FF$140=0,FF$1&lt;$G59,FF$1&gt;$H59+6),0,_xlfn.LET(_xlpm.k,COUNTIFS($J$1:FF$1,"&gt;="&amp;$G59,$J$140:FF$140,"&gt;0"),_xlpm.n,$I59,FF$140*IF($C59="Bell",EXP(-0.5*((_xlpm.k-(_xlpm.n+1)/2)/MAX(_xlpm.n/6,0.5))^2),IF(_xlpm.n&lt;=6,1,MIN(1,_xlpm.k/3,(_xlpm.n-_xlpm.k+1)/3))))))</f>
        <v>0</v>
      </c>
      <c r="FG59" s="63">
        <f>IF($I59=0,0,IF(OR(FG$140=0,FG$1&lt;$G59,FG$1&gt;$H59+6),0,_xlfn.LET(_xlpm.k,COUNTIFS($J$1:FG$1,"&gt;="&amp;$G59,$J$140:FG$140,"&gt;0"),_xlpm.n,$I59,FG$140*IF($C59="Bell",EXP(-0.5*((_xlpm.k-(_xlpm.n+1)/2)/MAX(_xlpm.n/6,0.5))^2),IF(_xlpm.n&lt;=6,1,MIN(1,_xlpm.k/3,(_xlpm.n-_xlpm.k+1)/3))))))</f>
        <v>0</v>
      </c>
      <c r="FH59" s="63">
        <f>IF($I59=0,0,IF(OR(FH$140=0,FH$1&lt;$G59,FH$1&gt;$H59+6),0,_xlfn.LET(_xlpm.k,COUNTIFS($J$1:FH$1,"&gt;="&amp;$G59,$J$140:FH$140,"&gt;0"),_xlpm.n,$I59,FH$140*IF($C59="Bell",EXP(-0.5*((_xlpm.k-(_xlpm.n+1)/2)/MAX(_xlpm.n/6,0.5))^2),IF(_xlpm.n&lt;=6,1,MIN(1,_xlpm.k/3,(_xlpm.n-_xlpm.k+1)/3))))))</f>
        <v>0</v>
      </c>
      <c r="FI59" s="63">
        <f>IF($I59=0,0,IF(OR(FI$140=0,FI$1&lt;$G59,FI$1&gt;$H59+6),0,_xlfn.LET(_xlpm.k,COUNTIFS($J$1:FI$1,"&gt;="&amp;$G59,$J$140:FI$140,"&gt;0"),_xlpm.n,$I59,FI$140*IF($C59="Bell",EXP(-0.5*((_xlpm.k-(_xlpm.n+1)/2)/MAX(_xlpm.n/6,0.5))^2),IF(_xlpm.n&lt;=6,1,MIN(1,_xlpm.k/3,(_xlpm.n-_xlpm.k+1)/3))))))</f>
        <v>0</v>
      </c>
      <c r="FJ59" s="63">
        <f>IF($I59=0,0,IF(OR(FJ$140=0,FJ$1&lt;$G59,FJ$1&gt;$H59+6),0,_xlfn.LET(_xlpm.k,COUNTIFS($J$1:FJ$1,"&gt;="&amp;$G59,$J$140:FJ$140,"&gt;0"),_xlpm.n,$I59,FJ$140*IF($C59="Bell",EXP(-0.5*((_xlpm.k-(_xlpm.n+1)/2)/MAX(_xlpm.n/6,0.5))^2),IF(_xlpm.n&lt;=6,1,MIN(1,_xlpm.k/3,(_xlpm.n-_xlpm.k+1)/3))))))</f>
        <v>0</v>
      </c>
      <c r="FK59" s="63">
        <f>IF($I59=0,0,IF(OR(FK$140=0,FK$1&lt;$G59,FK$1&gt;$H59+6),0,_xlfn.LET(_xlpm.k,COUNTIFS($J$1:FK$1,"&gt;="&amp;$G59,$J$140:FK$140,"&gt;0"),_xlpm.n,$I59,FK$140*IF($C59="Bell",EXP(-0.5*((_xlpm.k-(_xlpm.n+1)/2)/MAX(_xlpm.n/6,0.5))^2),IF(_xlpm.n&lt;=6,1,MIN(1,_xlpm.k/3,(_xlpm.n-_xlpm.k+1)/3))))))</f>
        <v>0</v>
      </c>
      <c r="FL59" s="63">
        <f>IF($I59=0,0,IF(OR(FL$140=0,FL$1&lt;$G59,FL$1&gt;$H59+6),0,_xlfn.LET(_xlpm.k,COUNTIFS($J$1:FL$1,"&gt;="&amp;$G59,$J$140:FL$140,"&gt;0"),_xlpm.n,$I59,FL$140*IF($C59="Bell",EXP(-0.5*((_xlpm.k-(_xlpm.n+1)/2)/MAX(_xlpm.n/6,0.5))^2),IF(_xlpm.n&lt;=6,1,MIN(1,_xlpm.k/3,(_xlpm.n-_xlpm.k+1)/3))))))</f>
        <v>0</v>
      </c>
      <c r="FM59" s="63">
        <f>IF($I59=0,0,IF(OR(FM$140=0,FM$1&lt;$G59,FM$1&gt;$H59+6),0,_xlfn.LET(_xlpm.k,COUNTIFS($J$1:FM$1,"&gt;="&amp;$G59,$J$140:FM$140,"&gt;0"),_xlpm.n,$I59,FM$140*IF($C59="Bell",EXP(-0.5*((_xlpm.k-(_xlpm.n+1)/2)/MAX(_xlpm.n/6,0.5))^2),IF(_xlpm.n&lt;=6,1,MIN(1,_xlpm.k/3,(_xlpm.n-_xlpm.k+1)/3))))))</f>
        <v>0</v>
      </c>
      <c r="FN59" s="63">
        <f>IF($I59=0,0,IF(OR(FN$140=0,FN$1&lt;$G59,FN$1&gt;$H59+6),0,_xlfn.LET(_xlpm.k,COUNTIFS($J$1:FN$1,"&gt;="&amp;$G59,$J$140:FN$140,"&gt;0"),_xlpm.n,$I59,FN$140*IF($C59="Bell",EXP(-0.5*((_xlpm.k-(_xlpm.n+1)/2)/MAX(_xlpm.n/6,0.5))^2),IF(_xlpm.n&lt;=6,1,MIN(1,_xlpm.k/3,(_xlpm.n-_xlpm.k+1)/3))))))</f>
        <v>0</v>
      </c>
      <c r="FO59" s="63">
        <f>IF($I59=0,0,IF(OR(FO$140=0,FO$1&lt;$G59,FO$1&gt;$H59+6),0,_xlfn.LET(_xlpm.k,COUNTIFS($J$1:FO$1,"&gt;="&amp;$G59,$J$140:FO$140,"&gt;0"),_xlpm.n,$I59,FO$140*IF($C59="Bell",EXP(-0.5*((_xlpm.k-(_xlpm.n+1)/2)/MAX(_xlpm.n/6,0.5))^2),IF(_xlpm.n&lt;=6,1,MIN(1,_xlpm.k/3,(_xlpm.n-_xlpm.k+1)/3))))))</f>
        <v>0</v>
      </c>
      <c r="FP59" s="63">
        <f>IF($I59=0,0,IF(OR(FP$140=0,FP$1&lt;$G59,FP$1&gt;$H59+6),0,_xlfn.LET(_xlpm.k,COUNTIFS($J$1:FP$1,"&gt;="&amp;$G59,$J$140:FP$140,"&gt;0"),_xlpm.n,$I59,FP$140*IF($C59="Bell",EXP(-0.5*((_xlpm.k-(_xlpm.n+1)/2)/MAX(_xlpm.n/6,0.5))^2),IF(_xlpm.n&lt;=6,1,MIN(1,_xlpm.k/3,(_xlpm.n-_xlpm.k+1)/3))))))</f>
        <v>0</v>
      </c>
      <c r="FQ59" s="63">
        <f>IF($I59=0,0,IF(OR(FQ$140=0,FQ$1&lt;$G59,FQ$1&gt;$H59+6),0,_xlfn.LET(_xlpm.k,COUNTIFS($J$1:FQ$1,"&gt;="&amp;$G59,$J$140:FQ$140,"&gt;0"),_xlpm.n,$I59,FQ$140*IF($C59="Bell",EXP(-0.5*((_xlpm.k-(_xlpm.n+1)/2)/MAX(_xlpm.n/6,0.5))^2),IF(_xlpm.n&lt;=6,1,MIN(1,_xlpm.k/3,(_xlpm.n-_xlpm.k+1)/3))))))</f>
        <v>0</v>
      </c>
      <c r="FR59" s="63">
        <f>IF($I59=0,0,IF(OR(FR$140=0,FR$1&lt;$G59,FR$1&gt;$H59+6),0,_xlfn.LET(_xlpm.k,COUNTIFS($J$1:FR$1,"&gt;="&amp;$G59,$J$140:FR$140,"&gt;0"),_xlpm.n,$I59,FR$140*IF($C59="Bell",EXP(-0.5*((_xlpm.k-(_xlpm.n+1)/2)/MAX(_xlpm.n/6,0.5))^2),IF(_xlpm.n&lt;=6,1,MIN(1,_xlpm.k/3,(_xlpm.n-_xlpm.k+1)/3))))))</f>
        <v>0</v>
      </c>
      <c r="FS59" s="63">
        <f>IF($I59=0,0,IF(OR(FS$140=0,FS$1&lt;$G59,FS$1&gt;$H59+6),0,_xlfn.LET(_xlpm.k,COUNTIFS($J$1:FS$1,"&gt;="&amp;$G59,$J$140:FS$140,"&gt;0"),_xlpm.n,$I59,FS$140*IF($C59="Bell",EXP(-0.5*((_xlpm.k-(_xlpm.n+1)/2)/MAX(_xlpm.n/6,0.5))^2),IF(_xlpm.n&lt;=6,1,MIN(1,_xlpm.k/3,(_xlpm.n-_xlpm.k+1)/3))))))</f>
        <v>0</v>
      </c>
      <c r="FT59" s="63">
        <f>IF($I59=0,0,IF(OR(FT$140=0,FT$1&lt;$G59,FT$1&gt;$H59+6),0,_xlfn.LET(_xlpm.k,COUNTIFS($J$1:FT$1,"&gt;="&amp;$G59,$J$140:FT$140,"&gt;0"),_xlpm.n,$I59,FT$140*IF($C59="Bell",EXP(-0.5*((_xlpm.k-(_xlpm.n+1)/2)/MAX(_xlpm.n/6,0.5))^2),IF(_xlpm.n&lt;=6,1,MIN(1,_xlpm.k/3,(_xlpm.n-_xlpm.k+1)/3))))))</f>
        <v>0</v>
      </c>
      <c r="FU59" s="63">
        <f>IF($I59=0,0,IF(OR(FU$140=0,FU$1&lt;$G59,FU$1&gt;$H59+6),0,_xlfn.LET(_xlpm.k,COUNTIFS($J$1:FU$1,"&gt;="&amp;$G59,$J$140:FU$140,"&gt;0"),_xlpm.n,$I59,FU$140*IF($C59="Bell",EXP(-0.5*((_xlpm.k-(_xlpm.n+1)/2)/MAX(_xlpm.n/6,0.5))^2),IF(_xlpm.n&lt;=6,1,MIN(1,_xlpm.k/3,(_xlpm.n-_xlpm.k+1)/3))))))</f>
        <v>0</v>
      </c>
      <c r="FV59" s="63">
        <f>IF($I59=0,0,IF(OR(FV$140=0,FV$1&lt;$G59,FV$1&gt;$H59+6),0,_xlfn.LET(_xlpm.k,COUNTIFS($J$1:FV$1,"&gt;="&amp;$G59,$J$140:FV$140,"&gt;0"),_xlpm.n,$I59,FV$140*IF($C59="Bell",EXP(-0.5*((_xlpm.k-(_xlpm.n+1)/2)/MAX(_xlpm.n/6,0.5))^2),IF(_xlpm.n&lt;=6,1,MIN(1,_xlpm.k/3,(_xlpm.n-_xlpm.k+1)/3))))))</f>
        <v>0</v>
      </c>
      <c r="FW59" s="63">
        <f>IF($I59=0,0,IF(OR(FW$140=0,FW$1&lt;$G59,FW$1&gt;$H59+6),0,_xlfn.LET(_xlpm.k,COUNTIFS($J$1:FW$1,"&gt;="&amp;$G59,$J$140:FW$140,"&gt;0"),_xlpm.n,$I59,FW$140*IF($C59="Bell",EXP(-0.5*((_xlpm.k-(_xlpm.n+1)/2)/MAX(_xlpm.n/6,0.5))^2),IF(_xlpm.n&lt;=6,1,MIN(1,_xlpm.k/3,(_xlpm.n-_xlpm.k+1)/3))))))</f>
        <v>0</v>
      </c>
      <c r="FX59" s="63">
        <f>IF($I59=0,0,IF(OR(FX$140=0,FX$1&lt;$G59,FX$1&gt;$H59+6),0,_xlfn.LET(_xlpm.k,COUNTIFS($J$1:FX$1,"&gt;="&amp;$G59,$J$140:FX$140,"&gt;0"),_xlpm.n,$I59,FX$140*IF($C59="Bell",EXP(-0.5*((_xlpm.k-(_xlpm.n+1)/2)/MAX(_xlpm.n/6,0.5))^2),IF(_xlpm.n&lt;=6,1,MIN(1,_xlpm.k/3,(_xlpm.n-_xlpm.k+1)/3))))))</f>
        <v>0</v>
      </c>
      <c r="FY59" s="63">
        <f>IF($I59=0,0,IF(OR(FY$140=0,FY$1&lt;$G59,FY$1&gt;$H59+6),0,_xlfn.LET(_xlpm.k,COUNTIFS($J$1:FY$1,"&gt;="&amp;$G59,$J$140:FY$140,"&gt;0"),_xlpm.n,$I59,FY$140*IF($C59="Bell",EXP(-0.5*((_xlpm.k-(_xlpm.n+1)/2)/MAX(_xlpm.n/6,0.5))^2),IF(_xlpm.n&lt;=6,1,MIN(1,_xlpm.k/3,(_xlpm.n-_xlpm.k+1)/3))))))</f>
        <v>0</v>
      </c>
      <c r="FZ59" s="63">
        <f>IF($I59=0,0,IF(OR(FZ$140=0,FZ$1&lt;$G59,FZ$1&gt;$H59+6),0,_xlfn.LET(_xlpm.k,COUNTIFS($J$1:FZ$1,"&gt;="&amp;$G59,$J$140:FZ$140,"&gt;0"),_xlpm.n,$I59,FZ$140*IF($C59="Bell",EXP(-0.5*((_xlpm.k-(_xlpm.n+1)/2)/MAX(_xlpm.n/6,0.5))^2),IF(_xlpm.n&lt;=6,1,MIN(1,_xlpm.k/3,(_xlpm.n-_xlpm.k+1)/3))))))</f>
        <v>0</v>
      </c>
      <c r="GA59" s="63">
        <f>IF($I59=0,0,IF(OR(GA$140=0,GA$1&lt;$G59,GA$1&gt;$H59+6),0,_xlfn.LET(_xlpm.k,COUNTIFS($J$1:GA$1,"&gt;="&amp;$G59,$J$140:GA$140,"&gt;0"),_xlpm.n,$I59,GA$140*IF($C59="Bell",EXP(-0.5*((_xlpm.k-(_xlpm.n+1)/2)/MAX(_xlpm.n/6,0.5))^2),IF(_xlpm.n&lt;=6,1,MIN(1,_xlpm.k/3,(_xlpm.n-_xlpm.k+1)/3))))))</f>
        <v>0</v>
      </c>
      <c r="GB59" s="63">
        <f>IF($I59=0,0,IF(OR(GB$140=0,GB$1&lt;$G59,GB$1&gt;$H59+6),0,_xlfn.LET(_xlpm.k,COUNTIFS($J$1:GB$1,"&gt;="&amp;$G59,$J$140:GB$140,"&gt;0"),_xlpm.n,$I59,GB$140*IF($C59="Bell",EXP(-0.5*((_xlpm.k-(_xlpm.n+1)/2)/MAX(_xlpm.n/6,0.5))^2),IF(_xlpm.n&lt;=6,1,MIN(1,_xlpm.k/3,(_xlpm.n-_xlpm.k+1)/3))))))</f>
        <v>0</v>
      </c>
      <c r="GC59" s="63">
        <f>IF($I59=0,0,IF(OR(GC$140=0,GC$1&lt;$G59,GC$1&gt;$H59+6),0,_xlfn.LET(_xlpm.k,COUNTIFS($J$1:GC$1,"&gt;="&amp;$G59,$J$140:GC$140,"&gt;0"),_xlpm.n,$I59,GC$140*IF($C59="Bell",EXP(-0.5*((_xlpm.k-(_xlpm.n+1)/2)/MAX(_xlpm.n/6,0.5))^2),IF(_xlpm.n&lt;=6,1,MIN(1,_xlpm.k/3,(_xlpm.n-_xlpm.k+1)/3))))))</f>
        <v>0</v>
      </c>
      <c r="GD59" s="63">
        <f>IF($I59=0,0,IF(OR(GD$140=0,GD$1&lt;$G59,GD$1&gt;$H59+6),0,_xlfn.LET(_xlpm.k,COUNTIFS($J$1:GD$1,"&gt;="&amp;$G59,$J$140:GD$140,"&gt;0"),_xlpm.n,$I59,GD$140*IF($C59="Bell",EXP(-0.5*((_xlpm.k-(_xlpm.n+1)/2)/MAX(_xlpm.n/6,0.5))^2),IF(_xlpm.n&lt;=6,1,MIN(1,_xlpm.k/3,(_xlpm.n-_xlpm.k+1)/3))))))</f>
        <v>0</v>
      </c>
      <c r="GE59" s="63">
        <f>IF($I59=0,0,IF(OR(GE$140=0,GE$1&lt;$G59,GE$1&gt;$H59+6),0,_xlfn.LET(_xlpm.k,COUNTIFS($J$1:GE$1,"&gt;="&amp;$G59,$J$140:GE$140,"&gt;0"),_xlpm.n,$I59,GE$140*IF($C59="Bell",EXP(-0.5*((_xlpm.k-(_xlpm.n+1)/2)/MAX(_xlpm.n/6,0.5))^2),IF(_xlpm.n&lt;=6,1,MIN(1,_xlpm.k/3,(_xlpm.n-_xlpm.k+1)/3))))))</f>
        <v>0</v>
      </c>
      <c r="GF59" s="63">
        <f>IF($I59=0,0,IF(OR(GF$140=0,GF$1&lt;$G59,GF$1&gt;$H59+6),0,_xlfn.LET(_xlpm.k,COUNTIFS($J$1:GF$1,"&gt;="&amp;$G59,$J$140:GF$140,"&gt;0"),_xlpm.n,$I59,GF$140*IF($C59="Bell",EXP(-0.5*((_xlpm.k-(_xlpm.n+1)/2)/MAX(_xlpm.n/6,0.5))^2),IF(_xlpm.n&lt;=6,1,MIN(1,_xlpm.k/3,(_xlpm.n-_xlpm.k+1)/3))))))</f>
        <v>0</v>
      </c>
      <c r="GG59" s="63">
        <f>IF($I59=0,0,IF(OR(GG$140=0,GG$1&lt;$G59,GG$1&gt;$H59+6),0,_xlfn.LET(_xlpm.k,COUNTIFS($J$1:GG$1,"&gt;="&amp;$G59,$J$140:GG$140,"&gt;0"),_xlpm.n,$I59,GG$140*IF($C59="Bell",EXP(-0.5*((_xlpm.k-(_xlpm.n+1)/2)/MAX(_xlpm.n/6,0.5))^2),IF(_xlpm.n&lt;=6,1,MIN(1,_xlpm.k/3,(_xlpm.n-_xlpm.k+1)/3))))))</f>
        <v>0</v>
      </c>
      <c r="GH59" s="63">
        <f>IF($I59=0,0,IF(OR(GH$140=0,GH$1&lt;$G59,GH$1&gt;$H59+6),0,_xlfn.LET(_xlpm.k,COUNTIFS($J$1:GH$1,"&gt;="&amp;$G59,$J$140:GH$140,"&gt;0"),_xlpm.n,$I59,GH$140*IF($C59="Bell",EXP(-0.5*((_xlpm.k-(_xlpm.n+1)/2)/MAX(_xlpm.n/6,0.5))^2),IF(_xlpm.n&lt;=6,1,MIN(1,_xlpm.k/3,(_xlpm.n-_xlpm.k+1)/3))))))</f>
        <v>0</v>
      </c>
      <c r="GI59" s="63">
        <f>IF($I59=0,0,IF(OR(GI$140=0,GI$1&lt;$G59,GI$1&gt;$H59+6),0,_xlfn.LET(_xlpm.k,COUNTIFS($J$1:GI$1,"&gt;="&amp;$G59,$J$140:GI$140,"&gt;0"),_xlpm.n,$I59,GI$140*IF($C59="Bell",EXP(-0.5*((_xlpm.k-(_xlpm.n+1)/2)/MAX(_xlpm.n/6,0.5))^2),IF(_xlpm.n&lt;=6,1,MIN(1,_xlpm.k/3,(_xlpm.n-_xlpm.k+1)/3))))))</f>
        <v>0</v>
      </c>
      <c r="GJ59" s="63">
        <f>IF($I59=0,0,IF(OR(GJ$140=0,GJ$1&lt;$G59,GJ$1&gt;$H59+6),0,_xlfn.LET(_xlpm.k,COUNTIFS($J$1:GJ$1,"&gt;="&amp;$G59,$J$140:GJ$140,"&gt;0"),_xlpm.n,$I59,GJ$140*IF($C59="Bell",EXP(-0.5*((_xlpm.k-(_xlpm.n+1)/2)/MAX(_xlpm.n/6,0.5))^2),IF(_xlpm.n&lt;=6,1,MIN(1,_xlpm.k/3,(_xlpm.n-_xlpm.k+1)/3))))))</f>
        <v>0</v>
      </c>
      <c r="GK59" s="63">
        <f>IF($I59=0,0,IF(OR(GK$140=0,GK$1&lt;$G59,GK$1&gt;$H59+6),0,_xlfn.LET(_xlpm.k,COUNTIFS($J$1:GK$1,"&gt;="&amp;$G59,$J$140:GK$140,"&gt;0"),_xlpm.n,$I59,GK$140*IF($C59="Bell",EXP(-0.5*((_xlpm.k-(_xlpm.n+1)/2)/MAX(_xlpm.n/6,0.5))^2),IF(_xlpm.n&lt;=6,1,MIN(1,_xlpm.k/3,(_xlpm.n-_xlpm.k+1)/3))))))</f>
        <v>0</v>
      </c>
      <c r="GL59" s="63">
        <f>IF($I59=0,0,IF(OR(GL$140=0,GL$1&lt;$G59,GL$1&gt;$H59+6),0,_xlfn.LET(_xlpm.k,COUNTIFS($J$1:GL$1,"&gt;="&amp;$G59,$J$140:GL$140,"&gt;0"),_xlpm.n,$I59,GL$140*IF($C59="Bell",EXP(-0.5*((_xlpm.k-(_xlpm.n+1)/2)/MAX(_xlpm.n/6,0.5))^2),IF(_xlpm.n&lt;=6,1,MIN(1,_xlpm.k/3,(_xlpm.n-_xlpm.k+1)/3))))))</f>
        <v>0</v>
      </c>
    </row>
    <row r="60" spans="1:194" x14ac:dyDescent="0.3">
      <c r="A60" s="66" t="str">
        <f>Sheet1!B60</f>
        <v>0-4300</v>
      </c>
      <c r="B60" s="66" t="str">
        <f>Sheet1!D60</f>
        <v>0-4300-Mechanical Receiving</v>
      </c>
      <c r="C60" s="59"/>
      <c r="E60" s="64">
        <f t="shared" si="0"/>
        <v>6</v>
      </c>
      <c r="G60" s="67">
        <f>IF(Sheet1!G60="","",Sheet1!G60)</f>
        <v>46315</v>
      </c>
      <c r="H60" s="67">
        <f>IF(Sheet1!H60="","",Sheet1!H60)</f>
        <v>46378</v>
      </c>
      <c r="I60">
        <f t="shared" si="1"/>
        <v>8</v>
      </c>
      <c r="J60" s="63">
        <f>IF($I60=0,0,IF(OR(J$140=0,J$1&lt;$G60,J$1&gt;$H60+6),0,_xlfn.LET(_xlpm.k,COUNTIFS($J$1:J$1,"&gt;="&amp;$G60,$J$140:J$140,"&gt;0"),_xlpm.n,$I60,J$140*IF($C60="Bell",EXP(-0.5*((_xlpm.k-(_xlpm.n+1)/2)/MAX(_xlpm.n/6,0.5))^2),IF(_xlpm.n&lt;=6,1,MIN(1,_xlpm.k/3,(_xlpm.n-_xlpm.k+1)/3))))))</f>
        <v>0</v>
      </c>
      <c r="K60" s="63">
        <f>IF($I60=0,0,IF(OR(K$140=0,K$1&lt;$G60,K$1&gt;$H60+6),0,_xlfn.LET(_xlpm.k,COUNTIFS($J$1:K$1,"&gt;="&amp;$G60,$J$140:K$140,"&gt;0"),_xlpm.n,$I60,K$140*IF($C60="Bell",EXP(-0.5*((_xlpm.k-(_xlpm.n+1)/2)/MAX(_xlpm.n/6,0.5))^2),IF(_xlpm.n&lt;=6,1,MIN(1,_xlpm.k/3,(_xlpm.n-_xlpm.k+1)/3))))))</f>
        <v>0</v>
      </c>
      <c r="L60" s="63">
        <f>IF($I60=0,0,IF(OR(L$140=0,L$1&lt;$G60,L$1&gt;$H60+6),0,_xlfn.LET(_xlpm.k,COUNTIFS($J$1:L$1,"&gt;="&amp;$G60,$J$140:L$140,"&gt;0"),_xlpm.n,$I60,L$140*IF($C60="Bell",EXP(-0.5*((_xlpm.k-(_xlpm.n+1)/2)/MAX(_xlpm.n/6,0.5))^2),IF(_xlpm.n&lt;=6,1,MIN(1,_xlpm.k/3,(_xlpm.n-_xlpm.k+1)/3))))))</f>
        <v>0</v>
      </c>
      <c r="M60" s="63">
        <f>IF($I60=0,0,IF(OR(M$140=0,M$1&lt;$G60,M$1&gt;$H60+6),0,_xlfn.LET(_xlpm.k,COUNTIFS($J$1:M$1,"&gt;="&amp;$G60,$J$140:M$140,"&gt;0"),_xlpm.n,$I60,M$140*IF($C60="Bell",EXP(-0.5*((_xlpm.k-(_xlpm.n+1)/2)/MAX(_xlpm.n/6,0.5))^2),IF(_xlpm.n&lt;=6,1,MIN(1,_xlpm.k/3,(_xlpm.n-_xlpm.k+1)/3))))))</f>
        <v>0</v>
      </c>
      <c r="N60" s="63">
        <f>IF($I60=0,0,IF(OR(N$140=0,N$1&lt;$G60,N$1&gt;$H60+6),0,_xlfn.LET(_xlpm.k,COUNTIFS($J$1:N$1,"&gt;="&amp;$G60,$J$140:N$140,"&gt;0"),_xlpm.n,$I60,N$140*IF($C60="Bell",EXP(-0.5*((_xlpm.k-(_xlpm.n+1)/2)/MAX(_xlpm.n/6,0.5))^2),IF(_xlpm.n&lt;=6,1,MIN(1,_xlpm.k/3,(_xlpm.n-_xlpm.k+1)/3))))))</f>
        <v>0</v>
      </c>
      <c r="O60" s="63">
        <f>IF($I60=0,0,IF(OR(O$140=0,O$1&lt;$G60,O$1&gt;$H60+6),0,_xlfn.LET(_xlpm.k,COUNTIFS($J$1:O$1,"&gt;="&amp;$G60,$J$140:O$140,"&gt;0"),_xlpm.n,$I60,O$140*IF($C60="Bell",EXP(-0.5*((_xlpm.k-(_xlpm.n+1)/2)/MAX(_xlpm.n/6,0.5))^2),IF(_xlpm.n&lt;=6,1,MIN(1,_xlpm.k/3,(_xlpm.n-_xlpm.k+1)/3))))))</f>
        <v>0</v>
      </c>
      <c r="P60" s="63">
        <f>IF($I60=0,0,IF(OR(P$140=0,P$1&lt;$G60,P$1&gt;$H60+6),0,_xlfn.LET(_xlpm.k,COUNTIFS($J$1:P$1,"&gt;="&amp;$G60,$J$140:P$140,"&gt;0"),_xlpm.n,$I60,P$140*IF($C60="Bell",EXP(-0.5*((_xlpm.k-(_xlpm.n+1)/2)/MAX(_xlpm.n/6,0.5))^2),IF(_xlpm.n&lt;=6,1,MIN(1,_xlpm.k/3,(_xlpm.n-_xlpm.k+1)/3))))))</f>
        <v>0</v>
      </c>
      <c r="Q60" s="63">
        <f>IF($I60=0,0,IF(OR(Q$140=0,Q$1&lt;$G60,Q$1&gt;$H60+6),0,_xlfn.LET(_xlpm.k,COUNTIFS($J$1:Q$1,"&gt;="&amp;$G60,$J$140:Q$140,"&gt;0"),_xlpm.n,$I60,Q$140*IF($C60="Bell",EXP(-0.5*((_xlpm.k-(_xlpm.n+1)/2)/MAX(_xlpm.n/6,0.5))^2),IF(_xlpm.n&lt;=6,1,MIN(1,_xlpm.k/3,(_xlpm.n-_xlpm.k+1)/3))))))</f>
        <v>0</v>
      </c>
      <c r="R60" s="63">
        <f>IF($I60=0,0,IF(OR(R$140=0,R$1&lt;$G60,R$1&gt;$H60+6),0,_xlfn.LET(_xlpm.k,COUNTIFS($J$1:R$1,"&gt;="&amp;$G60,$J$140:R$140,"&gt;0"),_xlpm.n,$I60,R$140*IF($C60="Bell",EXP(-0.5*((_xlpm.k-(_xlpm.n+1)/2)/MAX(_xlpm.n/6,0.5))^2),IF(_xlpm.n&lt;=6,1,MIN(1,_xlpm.k/3,(_xlpm.n-_xlpm.k+1)/3))))))</f>
        <v>0</v>
      </c>
      <c r="S60" s="63">
        <f>IF($I60=0,0,IF(OR(S$140=0,S$1&lt;$G60,S$1&gt;$H60+6),0,_xlfn.LET(_xlpm.k,COUNTIFS($J$1:S$1,"&gt;="&amp;$G60,$J$140:S$140,"&gt;0"),_xlpm.n,$I60,S$140*IF($C60="Bell",EXP(-0.5*((_xlpm.k-(_xlpm.n+1)/2)/MAX(_xlpm.n/6,0.5))^2),IF(_xlpm.n&lt;=6,1,MIN(1,_xlpm.k/3,(_xlpm.n-_xlpm.k+1)/3))))))</f>
        <v>0</v>
      </c>
      <c r="T60" s="63">
        <f>IF($I60=0,0,IF(OR(T$140=0,T$1&lt;$G60,T$1&gt;$H60+6),0,_xlfn.LET(_xlpm.k,COUNTIFS($J$1:T$1,"&gt;="&amp;$G60,$J$140:T$140,"&gt;0"),_xlpm.n,$I60,T$140*IF($C60="Bell",EXP(-0.5*((_xlpm.k-(_xlpm.n+1)/2)/MAX(_xlpm.n/6,0.5))^2),IF(_xlpm.n&lt;=6,1,MIN(1,_xlpm.k/3,(_xlpm.n-_xlpm.k+1)/3))))))</f>
        <v>0</v>
      </c>
      <c r="U60" s="63">
        <f>IF($I60=0,0,IF(OR(U$140=0,U$1&lt;$G60,U$1&gt;$H60+6),0,_xlfn.LET(_xlpm.k,COUNTIFS($J$1:U$1,"&gt;="&amp;$G60,$J$140:U$140,"&gt;0"),_xlpm.n,$I60,U$140*IF($C60="Bell",EXP(-0.5*((_xlpm.k-(_xlpm.n+1)/2)/MAX(_xlpm.n/6,0.5))^2),IF(_xlpm.n&lt;=6,1,MIN(1,_xlpm.k/3,(_xlpm.n-_xlpm.k+1)/3))))))</f>
        <v>0</v>
      </c>
      <c r="V60" s="63">
        <f>IF($I60=0,0,IF(OR(V$140=0,V$1&lt;$G60,V$1&gt;$H60+6),0,_xlfn.LET(_xlpm.k,COUNTIFS($J$1:V$1,"&gt;="&amp;$G60,$J$140:V$140,"&gt;0"),_xlpm.n,$I60,V$140*IF($C60="Bell",EXP(-0.5*((_xlpm.k-(_xlpm.n+1)/2)/MAX(_xlpm.n/6,0.5))^2),IF(_xlpm.n&lt;=6,1,MIN(1,_xlpm.k/3,(_xlpm.n-_xlpm.k+1)/3))))))</f>
        <v>0</v>
      </c>
      <c r="W60" s="63">
        <f>IF($I60=0,0,IF(OR(W$140=0,W$1&lt;$G60,W$1&gt;$H60+6),0,_xlfn.LET(_xlpm.k,COUNTIFS($J$1:W$1,"&gt;="&amp;$G60,$J$140:W$140,"&gt;0"),_xlpm.n,$I60,W$140*IF($C60="Bell",EXP(-0.5*((_xlpm.k-(_xlpm.n+1)/2)/MAX(_xlpm.n/6,0.5))^2),IF(_xlpm.n&lt;=6,1,MIN(1,_xlpm.k/3,(_xlpm.n-_xlpm.k+1)/3))))))</f>
        <v>0</v>
      </c>
      <c r="X60" s="63">
        <f>IF($I60=0,0,IF(OR(X$140=0,X$1&lt;$G60,X$1&gt;$H60+6),0,_xlfn.LET(_xlpm.k,COUNTIFS($J$1:X$1,"&gt;="&amp;$G60,$J$140:X$140,"&gt;0"),_xlpm.n,$I60,X$140*IF($C60="Bell",EXP(-0.5*((_xlpm.k-(_xlpm.n+1)/2)/MAX(_xlpm.n/6,0.5))^2),IF(_xlpm.n&lt;=6,1,MIN(1,_xlpm.k/3,(_xlpm.n-_xlpm.k+1)/3))))))</f>
        <v>0</v>
      </c>
      <c r="Y60" s="63">
        <f>IF($I60=0,0,IF(OR(Y$140=0,Y$1&lt;$G60,Y$1&gt;$H60+6),0,_xlfn.LET(_xlpm.k,COUNTIFS($J$1:Y$1,"&gt;="&amp;$G60,$J$140:Y$140,"&gt;0"),_xlpm.n,$I60,Y$140*IF($C60="Bell",EXP(-0.5*((_xlpm.k-(_xlpm.n+1)/2)/MAX(_xlpm.n/6,0.5))^2),IF(_xlpm.n&lt;=6,1,MIN(1,_xlpm.k/3,(_xlpm.n-_xlpm.k+1)/3))))))</f>
        <v>0</v>
      </c>
      <c r="Z60" s="63">
        <f>IF($I60=0,0,IF(OR(Z$140=0,Z$1&lt;$G60,Z$1&gt;$H60+6),0,_xlfn.LET(_xlpm.k,COUNTIFS($J$1:Z$1,"&gt;="&amp;$G60,$J$140:Z$140,"&gt;0"),_xlpm.n,$I60,Z$140*IF($C60="Bell",EXP(-0.5*((_xlpm.k-(_xlpm.n+1)/2)/MAX(_xlpm.n/6,0.5))^2),IF(_xlpm.n&lt;=6,1,MIN(1,_xlpm.k/3,(_xlpm.n-_xlpm.k+1)/3))))))</f>
        <v>0</v>
      </c>
      <c r="AA60" s="63">
        <f>IF($I60=0,0,IF(OR(AA$140=0,AA$1&lt;$G60,AA$1&gt;$H60+6),0,_xlfn.LET(_xlpm.k,COUNTIFS($J$1:AA$1,"&gt;="&amp;$G60,$J$140:AA$140,"&gt;0"),_xlpm.n,$I60,AA$140*IF($C60="Bell",EXP(-0.5*((_xlpm.k-(_xlpm.n+1)/2)/MAX(_xlpm.n/6,0.5))^2),IF(_xlpm.n&lt;=6,1,MIN(1,_xlpm.k/3,(_xlpm.n-_xlpm.k+1)/3))))))</f>
        <v>0</v>
      </c>
      <c r="AB60" s="63">
        <f>IF($I60=0,0,IF(OR(AB$140=0,AB$1&lt;$G60,AB$1&gt;$H60+6),0,_xlfn.LET(_xlpm.k,COUNTIFS($J$1:AB$1,"&gt;="&amp;$G60,$J$140:AB$140,"&gt;0"),_xlpm.n,$I60,AB$140*IF($C60="Bell",EXP(-0.5*((_xlpm.k-(_xlpm.n+1)/2)/MAX(_xlpm.n/6,0.5))^2),IF(_xlpm.n&lt;=6,1,MIN(1,_xlpm.k/3,(_xlpm.n-_xlpm.k+1)/3))))))</f>
        <v>0.33333333333333331</v>
      </c>
      <c r="AC60" s="63">
        <f>IF($I60=0,0,IF(OR(AC$140=0,AC$1&lt;$G60,AC$1&gt;$H60+6),0,_xlfn.LET(_xlpm.k,COUNTIFS($J$1:AC$1,"&gt;="&amp;$G60,$J$140:AC$140,"&gt;0"),_xlpm.n,$I60,AC$140*IF($C60="Bell",EXP(-0.5*((_xlpm.k-(_xlpm.n+1)/2)/MAX(_xlpm.n/6,0.5))^2),IF(_xlpm.n&lt;=6,1,MIN(1,_xlpm.k/3,(_xlpm.n-_xlpm.k+1)/3))))))</f>
        <v>0.66666666666666663</v>
      </c>
      <c r="AD60" s="63">
        <f>IF($I60=0,0,IF(OR(AD$140=0,AD$1&lt;$G60,AD$1&gt;$H60+6),0,_xlfn.LET(_xlpm.k,COUNTIFS($J$1:AD$1,"&gt;="&amp;$G60,$J$140:AD$140,"&gt;0"),_xlpm.n,$I60,AD$140*IF($C60="Bell",EXP(-0.5*((_xlpm.k-(_xlpm.n+1)/2)/MAX(_xlpm.n/6,0.5))^2),IF(_xlpm.n&lt;=6,1,MIN(1,_xlpm.k/3,(_xlpm.n-_xlpm.k+1)/3))))))</f>
        <v>1</v>
      </c>
      <c r="AE60" s="63">
        <f>IF($I60=0,0,IF(OR(AE$140=0,AE$1&lt;$G60,AE$1&gt;$H60+6),0,_xlfn.LET(_xlpm.k,COUNTIFS($J$1:AE$1,"&gt;="&amp;$G60,$J$140:AE$140,"&gt;0"),_xlpm.n,$I60,AE$140*IF($C60="Bell",EXP(-0.5*((_xlpm.k-(_xlpm.n+1)/2)/MAX(_xlpm.n/6,0.5))^2),IF(_xlpm.n&lt;=6,1,MIN(1,_xlpm.k/3,(_xlpm.n-_xlpm.k+1)/3))))))</f>
        <v>1</v>
      </c>
      <c r="AF60" s="63">
        <f>IF($I60=0,0,IF(OR(AF$140=0,AF$1&lt;$G60,AF$1&gt;$H60+6),0,_xlfn.LET(_xlpm.k,COUNTIFS($J$1:AF$1,"&gt;="&amp;$G60,$J$140:AF$140,"&gt;0"),_xlpm.n,$I60,AF$140*IF($C60="Bell",EXP(-0.5*((_xlpm.k-(_xlpm.n+1)/2)/MAX(_xlpm.n/6,0.5))^2),IF(_xlpm.n&lt;=6,1,MIN(1,_xlpm.k/3,(_xlpm.n-_xlpm.k+1)/3))))))</f>
        <v>1</v>
      </c>
      <c r="AG60" s="63">
        <f>IF($I60=0,0,IF(OR(AG$140=0,AG$1&lt;$G60,AG$1&gt;$H60+6),0,_xlfn.LET(_xlpm.k,COUNTIFS($J$1:AG$1,"&gt;="&amp;$G60,$J$140:AG$140,"&gt;0"),_xlpm.n,$I60,AG$140*IF($C60="Bell",EXP(-0.5*((_xlpm.k-(_xlpm.n+1)/2)/MAX(_xlpm.n/6,0.5))^2),IF(_xlpm.n&lt;=6,1,MIN(1,_xlpm.k/3,(_xlpm.n-_xlpm.k+1)/3))))))</f>
        <v>0</v>
      </c>
      <c r="AH60" s="63">
        <f>IF($I60=0,0,IF(OR(AH$140=0,AH$1&lt;$G60,AH$1&gt;$H60+6),0,_xlfn.LET(_xlpm.k,COUNTIFS($J$1:AH$1,"&gt;="&amp;$G60,$J$140:AH$140,"&gt;0"),_xlpm.n,$I60,AH$140*IF($C60="Bell",EXP(-0.5*((_xlpm.k-(_xlpm.n+1)/2)/MAX(_xlpm.n/6,0.5))^2),IF(_xlpm.n&lt;=6,1,MIN(1,_xlpm.k/3,(_xlpm.n-_xlpm.k+1)/3))))))</f>
        <v>1</v>
      </c>
      <c r="AI60" s="63">
        <f>IF($I60=0,0,IF(OR(AI$140=0,AI$1&lt;$G60,AI$1&gt;$H60+6),0,_xlfn.LET(_xlpm.k,COUNTIFS($J$1:AI$1,"&gt;="&amp;$G60,$J$140:AI$140,"&gt;0"),_xlpm.n,$I60,AI$140*IF($C60="Bell",EXP(-0.5*((_xlpm.k-(_xlpm.n+1)/2)/MAX(_xlpm.n/6,0.5))^2),IF(_xlpm.n&lt;=6,1,MIN(1,_xlpm.k/3,(_xlpm.n-_xlpm.k+1)/3))))))</f>
        <v>0.66666666666666663</v>
      </c>
      <c r="AJ60" s="63">
        <f>IF($I60=0,0,IF(OR(AJ$140=0,AJ$1&lt;$G60,AJ$1&gt;$H60+6),0,_xlfn.LET(_xlpm.k,COUNTIFS($J$1:AJ$1,"&gt;="&amp;$G60,$J$140:AJ$140,"&gt;0"),_xlpm.n,$I60,AJ$140*IF($C60="Bell",EXP(-0.5*((_xlpm.k-(_xlpm.n+1)/2)/MAX(_xlpm.n/6,0.5))^2),IF(_xlpm.n&lt;=6,1,MIN(1,_xlpm.k/3,(_xlpm.n-_xlpm.k+1)/3))))))</f>
        <v>0.33333333333333331</v>
      </c>
      <c r="AK60" s="63">
        <f>IF($I60=0,0,IF(OR(AK$140=0,AK$1&lt;$G60,AK$1&gt;$H60+6),0,_xlfn.LET(_xlpm.k,COUNTIFS($J$1:AK$1,"&gt;="&amp;$G60,$J$140:AK$140,"&gt;0"),_xlpm.n,$I60,AK$140*IF($C60="Bell",EXP(-0.5*((_xlpm.k-(_xlpm.n+1)/2)/MAX(_xlpm.n/6,0.5))^2),IF(_xlpm.n&lt;=6,1,MIN(1,_xlpm.k/3,(_xlpm.n-_xlpm.k+1)/3))))))</f>
        <v>0</v>
      </c>
      <c r="AL60" s="63">
        <f>IF($I60=0,0,IF(OR(AL$140=0,AL$1&lt;$G60,AL$1&gt;$H60+6),0,_xlfn.LET(_xlpm.k,COUNTIFS($J$1:AL$1,"&gt;="&amp;$G60,$J$140:AL$140,"&gt;0"),_xlpm.n,$I60,AL$140*IF($C60="Bell",EXP(-0.5*((_xlpm.k-(_xlpm.n+1)/2)/MAX(_xlpm.n/6,0.5))^2),IF(_xlpm.n&lt;=6,1,MIN(1,_xlpm.k/3,(_xlpm.n-_xlpm.k+1)/3))))))</f>
        <v>0</v>
      </c>
      <c r="AM60" s="63">
        <f>IF($I60=0,0,IF(OR(AM$140=0,AM$1&lt;$G60,AM$1&gt;$H60+6),0,_xlfn.LET(_xlpm.k,COUNTIFS($J$1:AM$1,"&gt;="&amp;$G60,$J$140:AM$140,"&gt;0"),_xlpm.n,$I60,AM$140*IF($C60="Bell",EXP(-0.5*((_xlpm.k-(_xlpm.n+1)/2)/MAX(_xlpm.n/6,0.5))^2),IF(_xlpm.n&lt;=6,1,MIN(1,_xlpm.k/3,(_xlpm.n-_xlpm.k+1)/3))))))</f>
        <v>0</v>
      </c>
      <c r="AN60" s="63">
        <f>IF($I60=0,0,IF(OR(AN$140=0,AN$1&lt;$G60,AN$1&gt;$H60+6),0,_xlfn.LET(_xlpm.k,COUNTIFS($J$1:AN$1,"&gt;="&amp;$G60,$J$140:AN$140,"&gt;0"),_xlpm.n,$I60,AN$140*IF($C60="Bell",EXP(-0.5*((_xlpm.k-(_xlpm.n+1)/2)/MAX(_xlpm.n/6,0.5))^2),IF(_xlpm.n&lt;=6,1,MIN(1,_xlpm.k/3,(_xlpm.n-_xlpm.k+1)/3))))))</f>
        <v>0</v>
      </c>
      <c r="AO60" s="63">
        <f>IF($I60=0,0,IF(OR(AO$140=0,AO$1&lt;$G60,AO$1&gt;$H60+6),0,_xlfn.LET(_xlpm.k,COUNTIFS($J$1:AO$1,"&gt;="&amp;$G60,$J$140:AO$140,"&gt;0"),_xlpm.n,$I60,AO$140*IF($C60="Bell",EXP(-0.5*((_xlpm.k-(_xlpm.n+1)/2)/MAX(_xlpm.n/6,0.5))^2),IF(_xlpm.n&lt;=6,1,MIN(1,_xlpm.k/3,(_xlpm.n-_xlpm.k+1)/3))))))</f>
        <v>0</v>
      </c>
      <c r="AP60" s="63">
        <f>IF($I60=0,0,IF(OR(AP$140=0,AP$1&lt;$G60,AP$1&gt;$H60+6),0,_xlfn.LET(_xlpm.k,COUNTIFS($J$1:AP$1,"&gt;="&amp;$G60,$J$140:AP$140,"&gt;0"),_xlpm.n,$I60,AP$140*IF($C60="Bell",EXP(-0.5*((_xlpm.k-(_xlpm.n+1)/2)/MAX(_xlpm.n/6,0.5))^2),IF(_xlpm.n&lt;=6,1,MIN(1,_xlpm.k/3,(_xlpm.n-_xlpm.k+1)/3))))))</f>
        <v>0</v>
      </c>
      <c r="AQ60" s="63">
        <f>IF($I60=0,0,IF(OR(AQ$140=0,AQ$1&lt;$G60,AQ$1&gt;$H60+6),0,_xlfn.LET(_xlpm.k,COUNTIFS($J$1:AQ$1,"&gt;="&amp;$G60,$J$140:AQ$140,"&gt;0"),_xlpm.n,$I60,AQ$140*IF($C60="Bell",EXP(-0.5*((_xlpm.k-(_xlpm.n+1)/2)/MAX(_xlpm.n/6,0.5))^2),IF(_xlpm.n&lt;=6,1,MIN(1,_xlpm.k/3,(_xlpm.n-_xlpm.k+1)/3))))))</f>
        <v>0</v>
      </c>
      <c r="AR60" s="63">
        <f>IF($I60=0,0,IF(OR(AR$140=0,AR$1&lt;$G60,AR$1&gt;$H60+6),0,_xlfn.LET(_xlpm.k,COUNTIFS($J$1:AR$1,"&gt;="&amp;$G60,$J$140:AR$140,"&gt;0"),_xlpm.n,$I60,AR$140*IF($C60="Bell",EXP(-0.5*((_xlpm.k-(_xlpm.n+1)/2)/MAX(_xlpm.n/6,0.5))^2),IF(_xlpm.n&lt;=6,1,MIN(1,_xlpm.k/3,(_xlpm.n-_xlpm.k+1)/3))))))</f>
        <v>0</v>
      </c>
      <c r="AS60" s="63">
        <f>IF($I60=0,0,IF(OR(AS$140=0,AS$1&lt;$G60,AS$1&gt;$H60+6),0,_xlfn.LET(_xlpm.k,COUNTIFS($J$1:AS$1,"&gt;="&amp;$G60,$J$140:AS$140,"&gt;0"),_xlpm.n,$I60,AS$140*IF($C60="Bell",EXP(-0.5*((_xlpm.k-(_xlpm.n+1)/2)/MAX(_xlpm.n/6,0.5))^2),IF(_xlpm.n&lt;=6,1,MIN(1,_xlpm.k/3,(_xlpm.n-_xlpm.k+1)/3))))))</f>
        <v>0</v>
      </c>
      <c r="AT60" s="63">
        <f>IF($I60=0,0,IF(OR(AT$140=0,AT$1&lt;$G60,AT$1&gt;$H60+6),0,_xlfn.LET(_xlpm.k,COUNTIFS($J$1:AT$1,"&gt;="&amp;$G60,$J$140:AT$140,"&gt;0"),_xlpm.n,$I60,AT$140*IF($C60="Bell",EXP(-0.5*((_xlpm.k-(_xlpm.n+1)/2)/MAX(_xlpm.n/6,0.5))^2),IF(_xlpm.n&lt;=6,1,MIN(1,_xlpm.k/3,(_xlpm.n-_xlpm.k+1)/3))))))</f>
        <v>0</v>
      </c>
      <c r="AU60" s="63">
        <f>IF($I60=0,0,IF(OR(AU$140=0,AU$1&lt;$G60,AU$1&gt;$H60+6),0,_xlfn.LET(_xlpm.k,COUNTIFS($J$1:AU$1,"&gt;="&amp;$G60,$J$140:AU$140,"&gt;0"),_xlpm.n,$I60,AU$140*IF($C60="Bell",EXP(-0.5*((_xlpm.k-(_xlpm.n+1)/2)/MAX(_xlpm.n/6,0.5))^2),IF(_xlpm.n&lt;=6,1,MIN(1,_xlpm.k/3,(_xlpm.n-_xlpm.k+1)/3))))))</f>
        <v>0</v>
      </c>
      <c r="AV60" s="63">
        <f>IF($I60=0,0,IF(OR(AV$140=0,AV$1&lt;$G60,AV$1&gt;$H60+6),0,_xlfn.LET(_xlpm.k,COUNTIFS($J$1:AV$1,"&gt;="&amp;$G60,$J$140:AV$140,"&gt;0"),_xlpm.n,$I60,AV$140*IF($C60="Bell",EXP(-0.5*((_xlpm.k-(_xlpm.n+1)/2)/MAX(_xlpm.n/6,0.5))^2),IF(_xlpm.n&lt;=6,1,MIN(1,_xlpm.k/3,(_xlpm.n-_xlpm.k+1)/3))))))</f>
        <v>0</v>
      </c>
      <c r="AW60" s="63">
        <f>IF($I60=0,0,IF(OR(AW$140=0,AW$1&lt;$G60,AW$1&gt;$H60+6),0,_xlfn.LET(_xlpm.k,COUNTIFS($J$1:AW$1,"&gt;="&amp;$G60,$J$140:AW$140,"&gt;0"),_xlpm.n,$I60,AW$140*IF($C60="Bell",EXP(-0.5*((_xlpm.k-(_xlpm.n+1)/2)/MAX(_xlpm.n/6,0.5))^2),IF(_xlpm.n&lt;=6,1,MIN(1,_xlpm.k/3,(_xlpm.n-_xlpm.k+1)/3))))))</f>
        <v>0</v>
      </c>
      <c r="AX60" s="63">
        <f>IF($I60=0,0,IF(OR(AX$140=0,AX$1&lt;$G60,AX$1&gt;$H60+6),0,_xlfn.LET(_xlpm.k,COUNTIFS($J$1:AX$1,"&gt;="&amp;$G60,$J$140:AX$140,"&gt;0"),_xlpm.n,$I60,AX$140*IF($C60="Bell",EXP(-0.5*((_xlpm.k-(_xlpm.n+1)/2)/MAX(_xlpm.n/6,0.5))^2),IF(_xlpm.n&lt;=6,1,MIN(1,_xlpm.k/3,(_xlpm.n-_xlpm.k+1)/3))))))</f>
        <v>0</v>
      </c>
      <c r="AY60" s="63">
        <f>IF($I60=0,0,IF(OR(AY$140=0,AY$1&lt;$G60,AY$1&gt;$H60+6),0,_xlfn.LET(_xlpm.k,COUNTIFS($J$1:AY$1,"&gt;="&amp;$G60,$J$140:AY$140,"&gt;0"),_xlpm.n,$I60,AY$140*IF($C60="Bell",EXP(-0.5*((_xlpm.k-(_xlpm.n+1)/2)/MAX(_xlpm.n/6,0.5))^2),IF(_xlpm.n&lt;=6,1,MIN(1,_xlpm.k/3,(_xlpm.n-_xlpm.k+1)/3))))))</f>
        <v>0</v>
      </c>
      <c r="AZ60" s="63">
        <f>IF($I60=0,0,IF(OR(AZ$140=0,AZ$1&lt;$G60,AZ$1&gt;$H60+6),0,_xlfn.LET(_xlpm.k,COUNTIFS($J$1:AZ$1,"&gt;="&amp;$G60,$J$140:AZ$140,"&gt;0"),_xlpm.n,$I60,AZ$140*IF($C60="Bell",EXP(-0.5*((_xlpm.k-(_xlpm.n+1)/2)/MAX(_xlpm.n/6,0.5))^2),IF(_xlpm.n&lt;=6,1,MIN(1,_xlpm.k/3,(_xlpm.n-_xlpm.k+1)/3))))))</f>
        <v>0</v>
      </c>
      <c r="BA60" s="63">
        <f>IF($I60=0,0,IF(OR(BA$140=0,BA$1&lt;$G60,BA$1&gt;$H60+6),0,_xlfn.LET(_xlpm.k,COUNTIFS($J$1:BA$1,"&gt;="&amp;$G60,$J$140:BA$140,"&gt;0"),_xlpm.n,$I60,BA$140*IF($C60="Bell",EXP(-0.5*((_xlpm.k-(_xlpm.n+1)/2)/MAX(_xlpm.n/6,0.5))^2),IF(_xlpm.n&lt;=6,1,MIN(1,_xlpm.k/3,(_xlpm.n-_xlpm.k+1)/3))))))</f>
        <v>0</v>
      </c>
      <c r="BB60" s="63">
        <f>IF($I60=0,0,IF(OR(BB$140=0,BB$1&lt;$G60,BB$1&gt;$H60+6),0,_xlfn.LET(_xlpm.k,COUNTIFS($J$1:BB$1,"&gt;="&amp;$G60,$J$140:BB$140,"&gt;0"),_xlpm.n,$I60,BB$140*IF($C60="Bell",EXP(-0.5*((_xlpm.k-(_xlpm.n+1)/2)/MAX(_xlpm.n/6,0.5))^2),IF(_xlpm.n&lt;=6,1,MIN(1,_xlpm.k/3,(_xlpm.n-_xlpm.k+1)/3))))))</f>
        <v>0</v>
      </c>
      <c r="BC60" s="63">
        <f>IF($I60=0,0,IF(OR(BC$140=0,BC$1&lt;$G60,BC$1&gt;$H60+6),0,_xlfn.LET(_xlpm.k,COUNTIFS($J$1:BC$1,"&gt;="&amp;$G60,$J$140:BC$140,"&gt;0"),_xlpm.n,$I60,BC$140*IF($C60="Bell",EXP(-0.5*((_xlpm.k-(_xlpm.n+1)/2)/MAX(_xlpm.n/6,0.5))^2),IF(_xlpm.n&lt;=6,1,MIN(1,_xlpm.k/3,(_xlpm.n-_xlpm.k+1)/3))))))</f>
        <v>0</v>
      </c>
      <c r="BD60" s="63">
        <f>IF($I60=0,0,IF(OR(BD$140=0,BD$1&lt;$G60,BD$1&gt;$H60+6),0,_xlfn.LET(_xlpm.k,COUNTIFS($J$1:BD$1,"&gt;="&amp;$G60,$J$140:BD$140,"&gt;0"),_xlpm.n,$I60,BD$140*IF($C60="Bell",EXP(-0.5*((_xlpm.k-(_xlpm.n+1)/2)/MAX(_xlpm.n/6,0.5))^2),IF(_xlpm.n&lt;=6,1,MIN(1,_xlpm.k/3,(_xlpm.n-_xlpm.k+1)/3))))))</f>
        <v>0</v>
      </c>
      <c r="BE60" s="63">
        <f>IF($I60=0,0,IF(OR(BE$140=0,BE$1&lt;$G60,BE$1&gt;$H60+6),0,_xlfn.LET(_xlpm.k,COUNTIFS($J$1:BE$1,"&gt;="&amp;$G60,$J$140:BE$140,"&gt;0"),_xlpm.n,$I60,BE$140*IF($C60="Bell",EXP(-0.5*((_xlpm.k-(_xlpm.n+1)/2)/MAX(_xlpm.n/6,0.5))^2),IF(_xlpm.n&lt;=6,1,MIN(1,_xlpm.k/3,(_xlpm.n-_xlpm.k+1)/3))))))</f>
        <v>0</v>
      </c>
      <c r="BF60" s="63">
        <f>IF($I60=0,0,IF(OR(BF$140=0,BF$1&lt;$G60,BF$1&gt;$H60+6),0,_xlfn.LET(_xlpm.k,COUNTIFS($J$1:BF$1,"&gt;="&amp;$G60,$J$140:BF$140,"&gt;0"),_xlpm.n,$I60,BF$140*IF($C60="Bell",EXP(-0.5*((_xlpm.k-(_xlpm.n+1)/2)/MAX(_xlpm.n/6,0.5))^2),IF(_xlpm.n&lt;=6,1,MIN(1,_xlpm.k/3,(_xlpm.n-_xlpm.k+1)/3))))))</f>
        <v>0</v>
      </c>
      <c r="BG60" s="63">
        <f>IF($I60=0,0,IF(OR(BG$140=0,BG$1&lt;$G60,BG$1&gt;$H60+6),0,_xlfn.LET(_xlpm.k,COUNTIFS($J$1:BG$1,"&gt;="&amp;$G60,$J$140:BG$140,"&gt;0"),_xlpm.n,$I60,BG$140*IF($C60="Bell",EXP(-0.5*((_xlpm.k-(_xlpm.n+1)/2)/MAX(_xlpm.n/6,0.5))^2),IF(_xlpm.n&lt;=6,1,MIN(1,_xlpm.k/3,(_xlpm.n-_xlpm.k+1)/3))))))</f>
        <v>0</v>
      </c>
      <c r="BH60" s="63">
        <f>IF($I60=0,0,IF(OR(BH$140=0,BH$1&lt;$G60,BH$1&gt;$H60+6),0,_xlfn.LET(_xlpm.k,COUNTIFS($J$1:BH$1,"&gt;="&amp;$G60,$J$140:BH$140,"&gt;0"),_xlpm.n,$I60,BH$140*IF($C60="Bell",EXP(-0.5*((_xlpm.k-(_xlpm.n+1)/2)/MAX(_xlpm.n/6,0.5))^2),IF(_xlpm.n&lt;=6,1,MIN(1,_xlpm.k/3,(_xlpm.n-_xlpm.k+1)/3))))))</f>
        <v>0</v>
      </c>
      <c r="BI60" s="63">
        <f>IF($I60=0,0,IF(OR(BI$140=0,BI$1&lt;$G60,BI$1&gt;$H60+6),0,_xlfn.LET(_xlpm.k,COUNTIFS($J$1:BI$1,"&gt;="&amp;$G60,$J$140:BI$140,"&gt;0"),_xlpm.n,$I60,BI$140*IF($C60="Bell",EXP(-0.5*((_xlpm.k-(_xlpm.n+1)/2)/MAX(_xlpm.n/6,0.5))^2),IF(_xlpm.n&lt;=6,1,MIN(1,_xlpm.k/3,(_xlpm.n-_xlpm.k+1)/3))))))</f>
        <v>0</v>
      </c>
      <c r="BJ60" s="63">
        <f>IF($I60=0,0,IF(OR(BJ$140=0,BJ$1&lt;$G60,BJ$1&gt;$H60+6),0,_xlfn.LET(_xlpm.k,COUNTIFS($J$1:BJ$1,"&gt;="&amp;$G60,$J$140:BJ$140,"&gt;0"),_xlpm.n,$I60,BJ$140*IF($C60="Bell",EXP(-0.5*((_xlpm.k-(_xlpm.n+1)/2)/MAX(_xlpm.n/6,0.5))^2),IF(_xlpm.n&lt;=6,1,MIN(1,_xlpm.k/3,(_xlpm.n-_xlpm.k+1)/3))))))</f>
        <v>0</v>
      </c>
      <c r="BK60" s="63">
        <f>IF($I60=0,0,IF(OR(BK$140=0,BK$1&lt;$G60,BK$1&gt;$H60+6),0,_xlfn.LET(_xlpm.k,COUNTIFS($J$1:BK$1,"&gt;="&amp;$G60,$J$140:BK$140,"&gt;0"),_xlpm.n,$I60,BK$140*IF($C60="Bell",EXP(-0.5*((_xlpm.k-(_xlpm.n+1)/2)/MAX(_xlpm.n/6,0.5))^2),IF(_xlpm.n&lt;=6,1,MIN(1,_xlpm.k/3,(_xlpm.n-_xlpm.k+1)/3))))))</f>
        <v>0</v>
      </c>
      <c r="BL60" s="63">
        <f>IF($I60=0,0,IF(OR(BL$140=0,BL$1&lt;$G60,BL$1&gt;$H60+6),0,_xlfn.LET(_xlpm.k,COUNTIFS($J$1:BL$1,"&gt;="&amp;$G60,$J$140:BL$140,"&gt;0"),_xlpm.n,$I60,BL$140*IF($C60="Bell",EXP(-0.5*((_xlpm.k-(_xlpm.n+1)/2)/MAX(_xlpm.n/6,0.5))^2),IF(_xlpm.n&lt;=6,1,MIN(1,_xlpm.k/3,(_xlpm.n-_xlpm.k+1)/3))))))</f>
        <v>0</v>
      </c>
      <c r="BM60" s="63">
        <f>IF($I60=0,0,IF(OR(BM$140=0,BM$1&lt;$G60,BM$1&gt;$H60+6),0,_xlfn.LET(_xlpm.k,COUNTIFS($J$1:BM$1,"&gt;="&amp;$G60,$J$140:BM$140,"&gt;0"),_xlpm.n,$I60,BM$140*IF($C60="Bell",EXP(-0.5*((_xlpm.k-(_xlpm.n+1)/2)/MAX(_xlpm.n/6,0.5))^2),IF(_xlpm.n&lt;=6,1,MIN(1,_xlpm.k/3,(_xlpm.n-_xlpm.k+1)/3))))))</f>
        <v>0</v>
      </c>
      <c r="BN60" s="63">
        <f>IF($I60=0,0,IF(OR(BN$140=0,BN$1&lt;$G60,BN$1&gt;$H60+6),0,_xlfn.LET(_xlpm.k,COUNTIFS($J$1:BN$1,"&gt;="&amp;$G60,$J$140:BN$140,"&gt;0"),_xlpm.n,$I60,BN$140*IF($C60="Bell",EXP(-0.5*((_xlpm.k-(_xlpm.n+1)/2)/MAX(_xlpm.n/6,0.5))^2),IF(_xlpm.n&lt;=6,1,MIN(1,_xlpm.k/3,(_xlpm.n-_xlpm.k+1)/3))))))</f>
        <v>0</v>
      </c>
      <c r="BO60" s="63">
        <f>IF($I60=0,0,IF(OR(BO$140=0,BO$1&lt;$G60,BO$1&gt;$H60+6),0,_xlfn.LET(_xlpm.k,COUNTIFS($J$1:BO$1,"&gt;="&amp;$G60,$J$140:BO$140,"&gt;0"),_xlpm.n,$I60,BO$140*IF($C60="Bell",EXP(-0.5*((_xlpm.k-(_xlpm.n+1)/2)/MAX(_xlpm.n/6,0.5))^2),IF(_xlpm.n&lt;=6,1,MIN(1,_xlpm.k/3,(_xlpm.n-_xlpm.k+1)/3))))))</f>
        <v>0</v>
      </c>
      <c r="BP60" s="63">
        <f>IF($I60=0,0,IF(OR(BP$140=0,BP$1&lt;$G60,BP$1&gt;$H60+6),0,_xlfn.LET(_xlpm.k,COUNTIFS($J$1:BP$1,"&gt;="&amp;$G60,$J$140:BP$140,"&gt;0"),_xlpm.n,$I60,BP$140*IF($C60="Bell",EXP(-0.5*((_xlpm.k-(_xlpm.n+1)/2)/MAX(_xlpm.n/6,0.5))^2),IF(_xlpm.n&lt;=6,1,MIN(1,_xlpm.k/3,(_xlpm.n-_xlpm.k+1)/3))))))</f>
        <v>0</v>
      </c>
      <c r="BQ60" s="63">
        <f>IF($I60=0,0,IF(OR(BQ$140=0,BQ$1&lt;$G60,BQ$1&gt;$H60+6),0,_xlfn.LET(_xlpm.k,COUNTIFS($J$1:BQ$1,"&gt;="&amp;$G60,$J$140:BQ$140,"&gt;0"),_xlpm.n,$I60,BQ$140*IF($C60="Bell",EXP(-0.5*((_xlpm.k-(_xlpm.n+1)/2)/MAX(_xlpm.n/6,0.5))^2),IF(_xlpm.n&lt;=6,1,MIN(1,_xlpm.k/3,(_xlpm.n-_xlpm.k+1)/3))))))</f>
        <v>0</v>
      </c>
      <c r="BR60" s="63">
        <f>IF($I60=0,0,IF(OR(BR$140=0,BR$1&lt;$G60,BR$1&gt;$H60+6),0,_xlfn.LET(_xlpm.k,COUNTIFS($J$1:BR$1,"&gt;="&amp;$G60,$J$140:BR$140,"&gt;0"),_xlpm.n,$I60,BR$140*IF($C60="Bell",EXP(-0.5*((_xlpm.k-(_xlpm.n+1)/2)/MAX(_xlpm.n/6,0.5))^2),IF(_xlpm.n&lt;=6,1,MIN(1,_xlpm.k/3,(_xlpm.n-_xlpm.k+1)/3))))))</f>
        <v>0</v>
      </c>
      <c r="BS60" s="63">
        <f>IF($I60=0,0,IF(OR(BS$140=0,BS$1&lt;$G60,BS$1&gt;$H60+6),0,_xlfn.LET(_xlpm.k,COUNTIFS($J$1:BS$1,"&gt;="&amp;$G60,$J$140:BS$140,"&gt;0"),_xlpm.n,$I60,BS$140*IF($C60="Bell",EXP(-0.5*((_xlpm.k-(_xlpm.n+1)/2)/MAX(_xlpm.n/6,0.5))^2),IF(_xlpm.n&lt;=6,1,MIN(1,_xlpm.k/3,(_xlpm.n-_xlpm.k+1)/3))))))</f>
        <v>0</v>
      </c>
      <c r="BT60" s="63">
        <f>IF($I60=0,0,IF(OR(BT$140=0,BT$1&lt;$G60,BT$1&gt;$H60+6),0,_xlfn.LET(_xlpm.k,COUNTIFS($J$1:BT$1,"&gt;="&amp;$G60,$J$140:BT$140,"&gt;0"),_xlpm.n,$I60,BT$140*IF($C60="Bell",EXP(-0.5*((_xlpm.k-(_xlpm.n+1)/2)/MAX(_xlpm.n/6,0.5))^2),IF(_xlpm.n&lt;=6,1,MIN(1,_xlpm.k/3,(_xlpm.n-_xlpm.k+1)/3))))))</f>
        <v>0</v>
      </c>
      <c r="BU60" s="63">
        <f>IF($I60=0,0,IF(OR(BU$140=0,BU$1&lt;$G60,BU$1&gt;$H60+6),0,_xlfn.LET(_xlpm.k,COUNTIFS($J$1:BU$1,"&gt;="&amp;$G60,$J$140:BU$140,"&gt;0"),_xlpm.n,$I60,BU$140*IF($C60="Bell",EXP(-0.5*((_xlpm.k-(_xlpm.n+1)/2)/MAX(_xlpm.n/6,0.5))^2),IF(_xlpm.n&lt;=6,1,MIN(1,_xlpm.k/3,(_xlpm.n-_xlpm.k+1)/3))))))</f>
        <v>0</v>
      </c>
      <c r="BV60" s="63">
        <f>IF($I60=0,0,IF(OR(BV$140=0,BV$1&lt;$G60,BV$1&gt;$H60+6),0,_xlfn.LET(_xlpm.k,COUNTIFS($J$1:BV$1,"&gt;="&amp;$G60,$J$140:BV$140,"&gt;0"),_xlpm.n,$I60,BV$140*IF($C60="Bell",EXP(-0.5*((_xlpm.k-(_xlpm.n+1)/2)/MAX(_xlpm.n/6,0.5))^2),IF(_xlpm.n&lt;=6,1,MIN(1,_xlpm.k/3,(_xlpm.n-_xlpm.k+1)/3))))))</f>
        <v>0</v>
      </c>
      <c r="BW60" s="63">
        <f>IF($I60=0,0,IF(OR(BW$140=0,BW$1&lt;$G60,BW$1&gt;$H60+6),0,_xlfn.LET(_xlpm.k,COUNTIFS($J$1:BW$1,"&gt;="&amp;$G60,$J$140:BW$140,"&gt;0"),_xlpm.n,$I60,BW$140*IF($C60="Bell",EXP(-0.5*((_xlpm.k-(_xlpm.n+1)/2)/MAX(_xlpm.n/6,0.5))^2),IF(_xlpm.n&lt;=6,1,MIN(1,_xlpm.k/3,(_xlpm.n-_xlpm.k+1)/3))))))</f>
        <v>0</v>
      </c>
      <c r="BX60" s="63">
        <f>IF($I60=0,0,IF(OR(BX$140=0,BX$1&lt;$G60,BX$1&gt;$H60+6),0,_xlfn.LET(_xlpm.k,COUNTIFS($J$1:BX$1,"&gt;="&amp;$G60,$J$140:BX$140,"&gt;0"),_xlpm.n,$I60,BX$140*IF($C60="Bell",EXP(-0.5*((_xlpm.k-(_xlpm.n+1)/2)/MAX(_xlpm.n/6,0.5))^2),IF(_xlpm.n&lt;=6,1,MIN(1,_xlpm.k/3,(_xlpm.n-_xlpm.k+1)/3))))))</f>
        <v>0</v>
      </c>
      <c r="BY60" s="63">
        <f>IF($I60=0,0,IF(OR(BY$140=0,BY$1&lt;$G60,BY$1&gt;$H60+6),0,_xlfn.LET(_xlpm.k,COUNTIFS($J$1:BY$1,"&gt;="&amp;$G60,$J$140:BY$140,"&gt;0"),_xlpm.n,$I60,BY$140*IF($C60="Bell",EXP(-0.5*((_xlpm.k-(_xlpm.n+1)/2)/MAX(_xlpm.n/6,0.5))^2),IF(_xlpm.n&lt;=6,1,MIN(1,_xlpm.k/3,(_xlpm.n-_xlpm.k+1)/3))))))</f>
        <v>0</v>
      </c>
      <c r="BZ60" s="63">
        <f>IF($I60=0,0,IF(OR(BZ$140=0,BZ$1&lt;$G60,BZ$1&gt;$H60+6),0,_xlfn.LET(_xlpm.k,COUNTIFS($J$1:BZ$1,"&gt;="&amp;$G60,$J$140:BZ$140,"&gt;0"),_xlpm.n,$I60,BZ$140*IF($C60="Bell",EXP(-0.5*((_xlpm.k-(_xlpm.n+1)/2)/MAX(_xlpm.n/6,0.5))^2),IF(_xlpm.n&lt;=6,1,MIN(1,_xlpm.k/3,(_xlpm.n-_xlpm.k+1)/3))))))</f>
        <v>0</v>
      </c>
      <c r="CA60" s="63">
        <f>IF($I60=0,0,IF(OR(CA$140=0,CA$1&lt;$G60,CA$1&gt;$H60+6),0,_xlfn.LET(_xlpm.k,COUNTIFS($J$1:CA$1,"&gt;="&amp;$G60,$J$140:CA$140,"&gt;0"),_xlpm.n,$I60,CA$140*IF($C60="Bell",EXP(-0.5*((_xlpm.k-(_xlpm.n+1)/2)/MAX(_xlpm.n/6,0.5))^2),IF(_xlpm.n&lt;=6,1,MIN(1,_xlpm.k/3,(_xlpm.n-_xlpm.k+1)/3))))))</f>
        <v>0</v>
      </c>
      <c r="CB60" s="63">
        <f>IF($I60=0,0,IF(OR(CB$140=0,CB$1&lt;$G60,CB$1&gt;$H60+6),0,_xlfn.LET(_xlpm.k,COUNTIFS($J$1:CB$1,"&gt;="&amp;$G60,$J$140:CB$140,"&gt;0"),_xlpm.n,$I60,CB$140*IF($C60="Bell",EXP(-0.5*((_xlpm.k-(_xlpm.n+1)/2)/MAX(_xlpm.n/6,0.5))^2),IF(_xlpm.n&lt;=6,1,MIN(1,_xlpm.k/3,(_xlpm.n-_xlpm.k+1)/3))))))</f>
        <v>0</v>
      </c>
      <c r="CC60" s="63">
        <f>IF($I60=0,0,IF(OR(CC$140=0,CC$1&lt;$G60,CC$1&gt;$H60+6),0,_xlfn.LET(_xlpm.k,COUNTIFS($J$1:CC$1,"&gt;="&amp;$G60,$J$140:CC$140,"&gt;0"),_xlpm.n,$I60,CC$140*IF($C60="Bell",EXP(-0.5*((_xlpm.k-(_xlpm.n+1)/2)/MAX(_xlpm.n/6,0.5))^2),IF(_xlpm.n&lt;=6,1,MIN(1,_xlpm.k/3,(_xlpm.n-_xlpm.k+1)/3))))))</f>
        <v>0</v>
      </c>
      <c r="CD60" s="63">
        <f>IF($I60=0,0,IF(OR(CD$140=0,CD$1&lt;$G60,CD$1&gt;$H60+6),0,_xlfn.LET(_xlpm.k,COUNTIFS($J$1:CD$1,"&gt;="&amp;$G60,$J$140:CD$140,"&gt;0"),_xlpm.n,$I60,CD$140*IF($C60="Bell",EXP(-0.5*((_xlpm.k-(_xlpm.n+1)/2)/MAX(_xlpm.n/6,0.5))^2),IF(_xlpm.n&lt;=6,1,MIN(1,_xlpm.k/3,(_xlpm.n-_xlpm.k+1)/3))))))</f>
        <v>0</v>
      </c>
      <c r="CE60" s="63">
        <f>IF($I60=0,0,IF(OR(CE$140=0,CE$1&lt;$G60,CE$1&gt;$H60+6),0,_xlfn.LET(_xlpm.k,COUNTIFS($J$1:CE$1,"&gt;="&amp;$G60,$J$140:CE$140,"&gt;0"),_xlpm.n,$I60,CE$140*IF($C60="Bell",EXP(-0.5*((_xlpm.k-(_xlpm.n+1)/2)/MAX(_xlpm.n/6,0.5))^2),IF(_xlpm.n&lt;=6,1,MIN(1,_xlpm.k/3,(_xlpm.n-_xlpm.k+1)/3))))))</f>
        <v>0</v>
      </c>
      <c r="CF60" s="63">
        <f>IF($I60=0,0,IF(OR(CF$140=0,CF$1&lt;$G60,CF$1&gt;$H60+6),0,_xlfn.LET(_xlpm.k,COUNTIFS($J$1:CF$1,"&gt;="&amp;$G60,$J$140:CF$140,"&gt;0"),_xlpm.n,$I60,CF$140*IF($C60="Bell",EXP(-0.5*((_xlpm.k-(_xlpm.n+1)/2)/MAX(_xlpm.n/6,0.5))^2),IF(_xlpm.n&lt;=6,1,MIN(1,_xlpm.k/3,(_xlpm.n-_xlpm.k+1)/3))))))</f>
        <v>0</v>
      </c>
      <c r="CG60" s="63">
        <f>IF($I60=0,0,IF(OR(CG$140=0,CG$1&lt;$G60,CG$1&gt;$H60+6),0,_xlfn.LET(_xlpm.k,COUNTIFS($J$1:CG$1,"&gt;="&amp;$G60,$J$140:CG$140,"&gt;0"),_xlpm.n,$I60,CG$140*IF($C60="Bell",EXP(-0.5*((_xlpm.k-(_xlpm.n+1)/2)/MAX(_xlpm.n/6,0.5))^2),IF(_xlpm.n&lt;=6,1,MIN(1,_xlpm.k/3,(_xlpm.n-_xlpm.k+1)/3))))))</f>
        <v>0</v>
      </c>
      <c r="CH60" s="63">
        <f>IF($I60=0,0,IF(OR(CH$140=0,CH$1&lt;$G60,CH$1&gt;$H60+6),0,_xlfn.LET(_xlpm.k,COUNTIFS($J$1:CH$1,"&gt;="&amp;$G60,$J$140:CH$140,"&gt;0"),_xlpm.n,$I60,CH$140*IF($C60="Bell",EXP(-0.5*((_xlpm.k-(_xlpm.n+1)/2)/MAX(_xlpm.n/6,0.5))^2),IF(_xlpm.n&lt;=6,1,MIN(1,_xlpm.k/3,(_xlpm.n-_xlpm.k+1)/3))))))</f>
        <v>0</v>
      </c>
      <c r="CI60" s="63">
        <f>IF($I60=0,0,IF(OR(CI$140=0,CI$1&lt;$G60,CI$1&gt;$H60+6),0,_xlfn.LET(_xlpm.k,COUNTIFS($J$1:CI$1,"&gt;="&amp;$G60,$J$140:CI$140,"&gt;0"),_xlpm.n,$I60,CI$140*IF($C60="Bell",EXP(-0.5*((_xlpm.k-(_xlpm.n+1)/2)/MAX(_xlpm.n/6,0.5))^2),IF(_xlpm.n&lt;=6,1,MIN(1,_xlpm.k/3,(_xlpm.n-_xlpm.k+1)/3))))))</f>
        <v>0</v>
      </c>
      <c r="CJ60" s="63">
        <f>IF($I60=0,0,IF(OR(CJ$140=0,CJ$1&lt;$G60,CJ$1&gt;$H60+6),0,_xlfn.LET(_xlpm.k,COUNTIFS($J$1:CJ$1,"&gt;="&amp;$G60,$J$140:CJ$140,"&gt;0"),_xlpm.n,$I60,CJ$140*IF($C60="Bell",EXP(-0.5*((_xlpm.k-(_xlpm.n+1)/2)/MAX(_xlpm.n/6,0.5))^2),IF(_xlpm.n&lt;=6,1,MIN(1,_xlpm.k/3,(_xlpm.n-_xlpm.k+1)/3))))))</f>
        <v>0</v>
      </c>
      <c r="CK60" s="63">
        <f>IF($I60=0,0,IF(OR(CK$140=0,CK$1&lt;$G60,CK$1&gt;$H60+6),0,_xlfn.LET(_xlpm.k,COUNTIFS($J$1:CK$1,"&gt;="&amp;$G60,$J$140:CK$140,"&gt;0"),_xlpm.n,$I60,CK$140*IF($C60="Bell",EXP(-0.5*((_xlpm.k-(_xlpm.n+1)/2)/MAX(_xlpm.n/6,0.5))^2),IF(_xlpm.n&lt;=6,1,MIN(1,_xlpm.k/3,(_xlpm.n-_xlpm.k+1)/3))))))</f>
        <v>0</v>
      </c>
      <c r="CL60" s="63">
        <f>IF($I60=0,0,IF(OR(CL$140=0,CL$1&lt;$G60,CL$1&gt;$H60+6),0,_xlfn.LET(_xlpm.k,COUNTIFS($J$1:CL$1,"&gt;="&amp;$G60,$J$140:CL$140,"&gt;0"),_xlpm.n,$I60,CL$140*IF($C60="Bell",EXP(-0.5*((_xlpm.k-(_xlpm.n+1)/2)/MAX(_xlpm.n/6,0.5))^2),IF(_xlpm.n&lt;=6,1,MIN(1,_xlpm.k/3,(_xlpm.n-_xlpm.k+1)/3))))))</f>
        <v>0</v>
      </c>
      <c r="CM60" s="63">
        <f>IF($I60=0,0,IF(OR(CM$140=0,CM$1&lt;$G60,CM$1&gt;$H60+6),0,_xlfn.LET(_xlpm.k,COUNTIFS($J$1:CM$1,"&gt;="&amp;$G60,$J$140:CM$140,"&gt;0"),_xlpm.n,$I60,CM$140*IF($C60="Bell",EXP(-0.5*((_xlpm.k-(_xlpm.n+1)/2)/MAX(_xlpm.n/6,0.5))^2),IF(_xlpm.n&lt;=6,1,MIN(1,_xlpm.k/3,(_xlpm.n-_xlpm.k+1)/3))))))</f>
        <v>0</v>
      </c>
      <c r="CN60" s="63">
        <f>IF($I60=0,0,IF(OR(CN$140=0,CN$1&lt;$G60,CN$1&gt;$H60+6),0,_xlfn.LET(_xlpm.k,COUNTIFS($J$1:CN$1,"&gt;="&amp;$G60,$J$140:CN$140,"&gt;0"),_xlpm.n,$I60,CN$140*IF($C60="Bell",EXP(-0.5*((_xlpm.k-(_xlpm.n+1)/2)/MAX(_xlpm.n/6,0.5))^2),IF(_xlpm.n&lt;=6,1,MIN(1,_xlpm.k/3,(_xlpm.n-_xlpm.k+1)/3))))))</f>
        <v>0</v>
      </c>
      <c r="CO60" s="63">
        <f>IF($I60=0,0,IF(OR(CO$140=0,CO$1&lt;$G60,CO$1&gt;$H60+6),0,_xlfn.LET(_xlpm.k,COUNTIFS($J$1:CO$1,"&gt;="&amp;$G60,$J$140:CO$140,"&gt;0"),_xlpm.n,$I60,CO$140*IF($C60="Bell",EXP(-0.5*((_xlpm.k-(_xlpm.n+1)/2)/MAX(_xlpm.n/6,0.5))^2),IF(_xlpm.n&lt;=6,1,MIN(1,_xlpm.k/3,(_xlpm.n-_xlpm.k+1)/3))))))</f>
        <v>0</v>
      </c>
      <c r="CP60" s="63">
        <f>IF($I60=0,0,IF(OR(CP$140=0,CP$1&lt;$G60,CP$1&gt;$H60+6),0,_xlfn.LET(_xlpm.k,COUNTIFS($J$1:CP$1,"&gt;="&amp;$G60,$J$140:CP$140,"&gt;0"),_xlpm.n,$I60,CP$140*IF($C60="Bell",EXP(-0.5*((_xlpm.k-(_xlpm.n+1)/2)/MAX(_xlpm.n/6,0.5))^2),IF(_xlpm.n&lt;=6,1,MIN(1,_xlpm.k/3,(_xlpm.n-_xlpm.k+1)/3))))))</f>
        <v>0</v>
      </c>
      <c r="CQ60" s="63">
        <f>IF($I60=0,0,IF(OR(CQ$140=0,CQ$1&lt;$G60,CQ$1&gt;$H60+6),0,_xlfn.LET(_xlpm.k,COUNTIFS($J$1:CQ$1,"&gt;="&amp;$G60,$J$140:CQ$140,"&gt;0"),_xlpm.n,$I60,CQ$140*IF($C60="Bell",EXP(-0.5*((_xlpm.k-(_xlpm.n+1)/2)/MAX(_xlpm.n/6,0.5))^2),IF(_xlpm.n&lt;=6,1,MIN(1,_xlpm.k/3,(_xlpm.n-_xlpm.k+1)/3))))))</f>
        <v>0</v>
      </c>
      <c r="CR60" s="63">
        <f>IF($I60=0,0,IF(OR(CR$140=0,CR$1&lt;$G60,CR$1&gt;$H60+6),0,_xlfn.LET(_xlpm.k,COUNTIFS($J$1:CR$1,"&gt;="&amp;$G60,$J$140:CR$140,"&gt;0"),_xlpm.n,$I60,CR$140*IF($C60="Bell",EXP(-0.5*((_xlpm.k-(_xlpm.n+1)/2)/MAX(_xlpm.n/6,0.5))^2),IF(_xlpm.n&lt;=6,1,MIN(1,_xlpm.k/3,(_xlpm.n-_xlpm.k+1)/3))))))</f>
        <v>0</v>
      </c>
      <c r="CS60" s="63">
        <f>IF($I60=0,0,IF(OR(CS$140=0,CS$1&lt;$G60,CS$1&gt;$H60+6),0,_xlfn.LET(_xlpm.k,COUNTIFS($J$1:CS$1,"&gt;="&amp;$G60,$J$140:CS$140,"&gt;0"),_xlpm.n,$I60,CS$140*IF($C60="Bell",EXP(-0.5*((_xlpm.k-(_xlpm.n+1)/2)/MAX(_xlpm.n/6,0.5))^2),IF(_xlpm.n&lt;=6,1,MIN(1,_xlpm.k/3,(_xlpm.n-_xlpm.k+1)/3))))))</f>
        <v>0</v>
      </c>
      <c r="CT60" s="63">
        <f>IF($I60=0,0,IF(OR(CT$140=0,CT$1&lt;$G60,CT$1&gt;$H60+6),0,_xlfn.LET(_xlpm.k,COUNTIFS($J$1:CT$1,"&gt;="&amp;$G60,$J$140:CT$140,"&gt;0"),_xlpm.n,$I60,CT$140*IF($C60="Bell",EXP(-0.5*((_xlpm.k-(_xlpm.n+1)/2)/MAX(_xlpm.n/6,0.5))^2),IF(_xlpm.n&lt;=6,1,MIN(1,_xlpm.k/3,(_xlpm.n-_xlpm.k+1)/3))))))</f>
        <v>0</v>
      </c>
      <c r="CU60" s="63">
        <f>IF($I60=0,0,IF(OR(CU$140=0,CU$1&lt;$G60,CU$1&gt;$H60+6),0,_xlfn.LET(_xlpm.k,COUNTIFS($J$1:CU$1,"&gt;="&amp;$G60,$J$140:CU$140,"&gt;0"),_xlpm.n,$I60,CU$140*IF($C60="Bell",EXP(-0.5*((_xlpm.k-(_xlpm.n+1)/2)/MAX(_xlpm.n/6,0.5))^2),IF(_xlpm.n&lt;=6,1,MIN(1,_xlpm.k/3,(_xlpm.n-_xlpm.k+1)/3))))))</f>
        <v>0</v>
      </c>
      <c r="CV60" s="63">
        <f>IF($I60=0,0,IF(OR(CV$140=0,CV$1&lt;$G60,CV$1&gt;$H60+6),0,_xlfn.LET(_xlpm.k,COUNTIFS($J$1:CV$1,"&gt;="&amp;$G60,$J$140:CV$140,"&gt;0"),_xlpm.n,$I60,CV$140*IF($C60="Bell",EXP(-0.5*((_xlpm.k-(_xlpm.n+1)/2)/MAX(_xlpm.n/6,0.5))^2),IF(_xlpm.n&lt;=6,1,MIN(1,_xlpm.k/3,(_xlpm.n-_xlpm.k+1)/3))))))</f>
        <v>0</v>
      </c>
      <c r="CW60" s="63">
        <f>IF($I60=0,0,IF(OR(CW$140=0,CW$1&lt;$G60,CW$1&gt;$H60+6),0,_xlfn.LET(_xlpm.k,COUNTIFS($J$1:CW$1,"&gt;="&amp;$G60,$J$140:CW$140,"&gt;0"),_xlpm.n,$I60,CW$140*IF($C60="Bell",EXP(-0.5*((_xlpm.k-(_xlpm.n+1)/2)/MAX(_xlpm.n/6,0.5))^2),IF(_xlpm.n&lt;=6,1,MIN(1,_xlpm.k/3,(_xlpm.n-_xlpm.k+1)/3))))))</f>
        <v>0</v>
      </c>
      <c r="CX60" s="63">
        <f>IF($I60=0,0,IF(OR(CX$140=0,CX$1&lt;$G60,CX$1&gt;$H60+6),0,_xlfn.LET(_xlpm.k,COUNTIFS($J$1:CX$1,"&gt;="&amp;$G60,$J$140:CX$140,"&gt;0"),_xlpm.n,$I60,CX$140*IF($C60="Bell",EXP(-0.5*((_xlpm.k-(_xlpm.n+1)/2)/MAX(_xlpm.n/6,0.5))^2),IF(_xlpm.n&lt;=6,1,MIN(1,_xlpm.k/3,(_xlpm.n-_xlpm.k+1)/3))))))</f>
        <v>0</v>
      </c>
      <c r="CY60" s="63">
        <f>IF($I60=0,0,IF(OR(CY$140=0,CY$1&lt;$G60,CY$1&gt;$H60+6),0,_xlfn.LET(_xlpm.k,COUNTIFS($J$1:CY$1,"&gt;="&amp;$G60,$J$140:CY$140,"&gt;0"),_xlpm.n,$I60,CY$140*IF($C60="Bell",EXP(-0.5*((_xlpm.k-(_xlpm.n+1)/2)/MAX(_xlpm.n/6,0.5))^2),IF(_xlpm.n&lt;=6,1,MIN(1,_xlpm.k/3,(_xlpm.n-_xlpm.k+1)/3))))))</f>
        <v>0</v>
      </c>
      <c r="CZ60" s="63">
        <f>IF($I60=0,0,IF(OR(CZ$140=0,CZ$1&lt;$G60,CZ$1&gt;$H60+6),0,_xlfn.LET(_xlpm.k,COUNTIFS($J$1:CZ$1,"&gt;="&amp;$G60,$J$140:CZ$140,"&gt;0"),_xlpm.n,$I60,CZ$140*IF($C60="Bell",EXP(-0.5*((_xlpm.k-(_xlpm.n+1)/2)/MAX(_xlpm.n/6,0.5))^2),IF(_xlpm.n&lt;=6,1,MIN(1,_xlpm.k/3,(_xlpm.n-_xlpm.k+1)/3))))))</f>
        <v>0</v>
      </c>
      <c r="DA60" s="63">
        <f>IF($I60=0,0,IF(OR(DA$140=0,DA$1&lt;$G60,DA$1&gt;$H60+6),0,_xlfn.LET(_xlpm.k,COUNTIFS($J$1:DA$1,"&gt;="&amp;$G60,$J$140:DA$140,"&gt;0"),_xlpm.n,$I60,DA$140*IF($C60="Bell",EXP(-0.5*((_xlpm.k-(_xlpm.n+1)/2)/MAX(_xlpm.n/6,0.5))^2),IF(_xlpm.n&lt;=6,1,MIN(1,_xlpm.k/3,(_xlpm.n-_xlpm.k+1)/3))))))</f>
        <v>0</v>
      </c>
      <c r="DB60" s="63">
        <f>IF($I60=0,0,IF(OR(DB$140=0,DB$1&lt;$G60,DB$1&gt;$H60+6),0,_xlfn.LET(_xlpm.k,COUNTIFS($J$1:DB$1,"&gt;="&amp;$G60,$J$140:DB$140,"&gt;0"),_xlpm.n,$I60,DB$140*IF($C60="Bell",EXP(-0.5*((_xlpm.k-(_xlpm.n+1)/2)/MAX(_xlpm.n/6,0.5))^2),IF(_xlpm.n&lt;=6,1,MIN(1,_xlpm.k/3,(_xlpm.n-_xlpm.k+1)/3))))))</f>
        <v>0</v>
      </c>
      <c r="DC60" s="63">
        <f>IF($I60=0,0,IF(OR(DC$140=0,DC$1&lt;$G60,DC$1&gt;$H60+6),0,_xlfn.LET(_xlpm.k,COUNTIFS($J$1:DC$1,"&gt;="&amp;$G60,$J$140:DC$140,"&gt;0"),_xlpm.n,$I60,DC$140*IF($C60="Bell",EXP(-0.5*((_xlpm.k-(_xlpm.n+1)/2)/MAX(_xlpm.n/6,0.5))^2),IF(_xlpm.n&lt;=6,1,MIN(1,_xlpm.k/3,(_xlpm.n-_xlpm.k+1)/3))))))</f>
        <v>0</v>
      </c>
      <c r="DD60" s="63">
        <f>IF($I60=0,0,IF(OR(DD$140=0,DD$1&lt;$G60,DD$1&gt;$H60+6),0,_xlfn.LET(_xlpm.k,COUNTIFS($J$1:DD$1,"&gt;="&amp;$G60,$J$140:DD$140,"&gt;0"),_xlpm.n,$I60,DD$140*IF($C60="Bell",EXP(-0.5*((_xlpm.k-(_xlpm.n+1)/2)/MAX(_xlpm.n/6,0.5))^2),IF(_xlpm.n&lt;=6,1,MIN(1,_xlpm.k/3,(_xlpm.n-_xlpm.k+1)/3))))))</f>
        <v>0</v>
      </c>
      <c r="DE60" s="63">
        <f>IF($I60=0,0,IF(OR(DE$140=0,DE$1&lt;$G60,DE$1&gt;$H60+6),0,_xlfn.LET(_xlpm.k,COUNTIFS($J$1:DE$1,"&gt;="&amp;$G60,$J$140:DE$140,"&gt;0"),_xlpm.n,$I60,DE$140*IF($C60="Bell",EXP(-0.5*((_xlpm.k-(_xlpm.n+1)/2)/MAX(_xlpm.n/6,0.5))^2),IF(_xlpm.n&lt;=6,1,MIN(1,_xlpm.k/3,(_xlpm.n-_xlpm.k+1)/3))))))</f>
        <v>0</v>
      </c>
      <c r="DF60" s="63">
        <f>IF($I60=0,0,IF(OR(DF$140=0,DF$1&lt;$G60,DF$1&gt;$H60+6),0,_xlfn.LET(_xlpm.k,COUNTIFS($J$1:DF$1,"&gt;="&amp;$G60,$J$140:DF$140,"&gt;0"),_xlpm.n,$I60,DF$140*IF($C60="Bell",EXP(-0.5*((_xlpm.k-(_xlpm.n+1)/2)/MAX(_xlpm.n/6,0.5))^2),IF(_xlpm.n&lt;=6,1,MIN(1,_xlpm.k/3,(_xlpm.n-_xlpm.k+1)/3))))))</f>
        <v>0</v>
      </c>
      <c r="DG60" s="63">
        <f>IF($I60=0,0,IF(OR(DG$140=0,DG$1&lt;$G60,DG$1&gt;$H60+6),0,_xlfn.LET(_xlpm.k,COUNTIFS($J$1:DG$1,"&gt;="&amp;$G60,$J$140:DG$140,"&gt;0"),_xlpm.n,$I60,DG$140*IF($C60="Bell",EXP(-0.5*((_xlpm.k-(_xlpm.n+1)/2)/MAX(_xlpm.n/6,0.5))^2),IF(_xlpm.n&lt;=6,1,MIN(1,_xlpm.k/3,(_xlpm.n-_xlpm.k+1)/3))))))</f>
        <v>0</v>
      </c>
      <c r="DH60" s="63">
        <f>IF($I60=0,0,IF(OR(DH$140=0,DH$1&lt;$G60,DH$1&gt;$H60+6),0,_xlfn.LET(_xlpm.k,COUNTIFS($J$1:DH$1,"&gt;="&amp;$G60,$J$140:DH$140,"&gt;0"),_xlpm.n,$I60,DH$140*IF($C60="Bell",EXP(-0.5*((_xlpm.k-(_xlpm.n+1)/2)/MAX(_xlpm.n/6,0.5))^2),IF(_xlpm.n&lt;=6,1,MIN(1,_xlpm.k/3,(_xlpm.n-_xlpm.k+1)/3))))))</f>
        <v>0</v>
      </c>
      <c r="DI60" s="63">
        <f>IF($I60=0,0,IF(OR(DI$140=0,DI$1&lt;$G60,DI$1&gt;$H60+6),0,_xlfn.LET(_xlpm.k,COUNTIFS($J$1:DI$1,"&gt;="&amp;$G60,$J$140:DI$140,"&gt;0"),_xlpm.n,$I60,DI$140*IF($C60="Bell",EXP(-0.5*((_xlpm.k-(_xlpm.n+1)/2)/MAX(_xlpm.n/6,0.5))^2),IF(_xlpm.n&lt;=6,1,MIN(1,_xlpm.k/3,(_xlpm.n-_xlpm.k+1)/3))))))</f>
        <v>0</v>
      </c>
      <c r="DJ60" s="63">
        <f>IF($I60=0,0,IF(OR(DJ$140=0,DJ$1&lt;$G60,DJ$1&gt;$H60+6),0,_xlfn.LET(_xlpm.k,COUNTIFS($J$1:DJ$1,"&gt;="&amp;$G60,$J$140:DJ$140,"&gt;0"),_xlpm.n,$I60,DJ$140*IF($C60="Bell",EXP(-0.5*((_xlpm.k-(_xlpm.n+1)/2)/MAX(_xlpm.n/6,0.5))^2),IF(_xlpm.n&lt;=6,1,MIN(1,_xlpm.k/3,(_xlpm.n-_xlpm.k+1)/3))))))</f>
        <v>0</v>
      </c>
      <c r="DK60" s="63">
        <f>IF($I60=0,0,IF(OR(DK$140=0,DK$1&lt;$G60,DK$1&gt;$H60+6),0,_xlfn.LET(_xlpm.k,COUNTIFS($J$1:DK$1,"&gt;="&amp;$G60,$J$140:DK$140,"&gt;0"),_xlpm.n,$I60,DK$140*IF($C60="Bell",EXP(-0.5*((_xlpm.k-(_xlpm.n+1)/2)/MAX(_xlpm.n/6,0.5))^2),IF(_xlpm.n&lt;=6,1,MIN(1,_xlpm.k/3,(_xlpm.n-_xlpm.k+1)/3))))))</f>
        <v>0</v>
      </c>
      <c r="DL60" s="63">
        <f>IF($I60=0,0,IF(OR(DL$140=0,DL$1&lt;$G60,DL$1&gt;$H60+6),0,_xlfn.LET(_xlpm.k,COUNTIFS($J$1:DL$1,"&gt;="&amp;$G60,$J$140:DL$140,"&gt;0"),_xlpm.n,$I60,DL$140*IF($C60="Bell",EXP(-0.5*((_xlpm.k-(_xlpm.n+1)/2)/MAX(_xlpm.n/6,0.5))^2),IF(_xlpm.n&lt;=6,1,MIN(1,_xlpm.k/3,(_xlpm.n-_xlpm.k+1)/3))))))</f>
        <v>0</v>
      </c>
      <c r="DM60" s="63">
        <f>IF($I60=0,0,IF(OR(DM$140=0,DM$1&lt;$G60,DM$1&gt;$H60+6),0,_xlfn.LET(_xlpm.k,COUNTIFS($J$1:DM$1,"&gt;="&amp;$G60,$J$140:DM$140,"&gt;0"),_xlpm.n,$I60,DM$140*IF($C60="Bell",EXP(-0.5*((_xlpm.k-(_xlpm.n+1)/2)/MAX(_xlpm.n/6,0.5))^2),IF(_xlpm.n&lt;=6,1,MIN(1,_xlpm.k/3,(_xlpm.n-_xlpm.k+1)/3))))))</f>
        <v>0</v>
      </c>
      <c r="DN60" s="63">
        <f>IF($I60=0,0,IF(OR(DN$140=0,DN$1&lt;$G60,DN$1&gt;$H60+6),0,_xlfn.LET(_xlpm.k,COUNTIFS($J$1:DN$1,"&gt;="&amp;$G60,$J$140:DN$140,"&gt;0"),_xlpm.n,$I60,DN$140*IF($C60="Bell",EXP(-0.5*((_xlpm.k-(_xlpm.n+1)/2)/MAX(_xlpm.n/6,0.5))^2),IF(_xlpm.n&lt;=6,1,MIN(1,_xlpm.k/3,(_xlpm.n-_xlpm.k+1)/3))))))</f>
        <v>0</v>
      </c>
      <c r="DO60" s="63">
        <f>IF($I60=0,0,IF(OR(DO$140=0,DO$1&lt;$G60,DO$1&gt;$H60+6),0,_xlfn.LET(_xlpm.k,COUNTIFS($J$1:DO$1,"&gt;="&amp;$G60,$J$140:DO$140,"&gt;0"),_xlpm.n,$I60,DO$140*IF($C60="Bell",EXP(-0.5*((_xlpm.k-(_xlpm.n+1)/2)/MAX(_xlpm.n/6,0.5))^2),IF(_xlpm.n&lt;=6,1,MIN(1,_xlpm.k/3,(_xlpm.n-_xlpm.k+1)/3))))))</f>
        <v>0</v>
      </c>
      <c r="DP60" s="63">
        <f>IF($I60=0,0,IF(OR(DP$140=0,DP$1&lt;$G60,DP$1&gt;$H60+6),0,_xlfn.LET(_xlpm.k,COUNTIFS($J$1:DP$1,"&gt;="&amp;$G60,$J$140:DP$140,"&gt;0"),_xlpm.n,$I60,DP$140*IF($C60="Bell",EXP(-0.5*((_xlpm.k-(_xlpm.n+1)/2)/MAX(_xlpm.n/6,0.5))^2),IF(_xlpm.n&lt;=6,1,MIN(1,_xlpm.k/3,(_xlpm.n-_xlpm.k+1)/3))))))</f>
        <v>0</v>
      </c>
      <c r="DQ60" s="63">
        <f>IF($I60=0,0,IF(OR(DQ$140=0,DQ$1&lt;$G60,DQ$1&gt;$H60+6),0,_xlfn.LET(_xlpm.k,COUNTIFS($J$1:DQ$1,"&gt;="&amp;$G60,$J$140:DQ$140,"&gt;0"),_xlpm.n,$I60,DQ$140*IF($C60="Bell",EXP(-0.5*((_xlpm.k-(_xlpm.n+1)/2)/MAX(_xlpm.n/6,0.5))^2),IF(_xlpm.n&lt;=6,1,MIN(1,_xlpm.k/3,(_xlpm.n-_xlpm.k+1)/3))))))</f>
        <v>0</v>
      </c>
      <c r="DR60" s="63">
        <f>IF($I60=0,0,IF(OR(DR$140=0,DR$1&lt;$G60,DR$1&gt;$H60+6),0,_xlfn.LET(_xlpm.k,COUNTIFS($J$1:DR$1,"&gt;="&amp;$G60,$J$140:DR$140,"&gt;0"),_xlpm.n,$I60,DR$140*IF($C60="Bell",EXP(-0.5*((_xlpm.k-(_xlpm.n+1)/2)/MAX(_xlpm.n/6,0.5))^2),IF(_xlpm.n&lt;=6,1,MIN(1,_xlpm.k/3,(_xlpm.n-_xlpm.k+1)/3))))))</f>
        <v>0</v>
      </c>
      <c r="DS60" s="63">
        <f>IF($I60=0,0,IF(OR(DS$140=0,DS$1&lt;$G60,DS$1&gt;$H60+6),0,_xlfn.LET(_xlpm.k,COUNTIFS($J$1:DS$1,"&gt;="&amp;$G60,$J$140:DS$140,"&gt;0"),_xlpm.n,$I60,DS$140*IF($C60="Bell",EXP(-0.5*((_xlpm.k-(_xlpm.n+1)/2)/MAX(_xlpm.n/6,0.5))^2),IF(_xlpm.n&lt;=6,1,MIN(1,_xlpm.k/3,(_xlpm.n-_xlpm.k+1)/3))))))</f>
        <v>0</v>
      </c>
      <c r="DT60" s="63">
        <f>IF($I60=0,0,IF(OR(DT$140=0,DT$1&lt;$G60,DT$1&gt;$H60+6),0,_xlfn.LET(_xlpm.k,COUNTIFS($J$1:DT$1,"&gt;="&amp;$G60,$J$140:DT$140,"&gt;0"),_xlpm.n,$I60,DT$140*IF($C60="Bell",EXP(-0.5*((_xlpm.k-(_xlpm.n+1)/2)/MAX(_xlpm.n/6,0.5))^2),IF(_xlpm.n&lt;=6,1,MIN(1,_xlpm.k/3,(_xlpm.n-_xlpm.k+1)/3))))))</f>
        <v>0</v>
      </c>
      <c r="DU60" s="63">
        <f>IF($I60=0,0,IF(OR(DU$140=0,DU$1&lt;$G60,DU$1&gt;$H60+6),0,_xlfn.LET(_xlpm.k,COUNTIFS($J$1:DU$1,"&gt;="&amp;$G60,$J$140:DU$140,"&gt;0"),_xlpm.n,$I60,DU$140*IF($C60="Bell",EXP(-0.5*((_xlpm.k-(_xlpm.n+1)/2)/MAX(_xlpm.n/6,0.5))^2),IF(_xlpm.n&lt;=6,1,MIN(1,_xlpm.k/3,(_xlpm.n-_xlpm.k+1)/3))))))</f>
        <v>0</v>
      </c>
      <c r="DV60" s="63">
        <f>IF($I60=0,0,IF(OR(DV$140=0,DV$1&lt;$G60,DV$1&gt;$H60+6),0,_xlfn.LET(_xlpm.k,COUNTIFS($J$1:DV$1,"&gt;="&amp;$G60,$J$140:DV$140,"&gt;0"),_xlpm.n,$I60,DV$140*IF($C60="Bell",EXP(-0.5*((_xlpm.k-(_xlpm.n+1)/2)/MAX(_xlpm.n/6,0.5))^2),IF(_xlpm.n&lt;=6,1,MIN(1,_xlpm.k/3,(_xlpm.n-_xlpm.k+1)/3))))))</f>
        <v>0</v>
      </c>
      <c r="DW60" s="63">
        <f>IF($I60=0,0,IF(OR(DW$140=0,DW$1&lt;$G60,DW$1&gt;$H60+6),0,_xlfn.LET(_xlpm.k,COUNTIFS($J$1:DW$1,"&gt;="&amp;$G60,$J$140:DW$140,"&gt;0"),_xlpm.n,$I60,DW$140*IF($C60="Bell",EXP(-0.5*((_xlpm.k-(_xlpm.n+1)/2)/MAX(_xlpm.n/6,0.5))^2),IF(_xlpm.n&lt;=6,1,MIN(1,_xlpm.k/3,(_xlpm.n-_xlpm.k+1)/3))))))</f>
        <v>0</v>
      </c>
      <c r="DX60" s="63">
        <f>IF($I60=0,0,IF(OR(DX$140=0,DX$1&lt;$G60,DX$1&gt;$H60+6),0,_xlfn.LET(_xlpm.k,COUNTIFS($J$1:DX$1,"&gt;="&amp;$G60,$J$140:DX$140,"&gt;0"),_xlpm.n,$I60,DX$140*IF($C60="Bell",EXP(-0.5*((_xlpm.k-(_xlpm.n+1)/2)/MAX(_xlpm.n/6,0.5))^2),IF(_xlpm.n&lt;=6,1,MIN(1,_xlpm.k/3,(_xlpm.n-_xlpm.k+1)/3))))))</f>
        <v>0</v>
      </c>
      <c r="DY60" s="63">
        <f>IF($I60=0,0,IF(OR(DY$140=0,DY$1&lt;$G60,DY$1&gt;$H60+6),0,_xlfn.LET(_xlpm.k,COUNTIFS($J$1:DY$1,"&gt;="&amp;$G60,$J$140:DY$140,"&gt;0"),_xlpm.n,$I60,DY$140*IF($C60="Bell",EXP(-0.5*((_xlpm.k-(_xlpm.n+1)/2)/MAX(_xlpm.n/6,0.5))^2),IF(_xlpm.n&lt;=6,1,MIN(1,_xlpm.k/3,(_xlpm.n-_xlpm.k+1)/3))))))</f>
        <v>0</v>
      </c>
      <c r="DZ60" s="63">
        <f>IF($I60=0,0,IF(OR(DZ$140=0,DZ$1&lt;$G60,DZ$1&gt;$H60+6),0,_xlfn.LET(_xlpm.k,COUNTIFS($J$1:DZ$1,"&gt;="&amp;$G60,$J$140:DZ$140,"&gt;0"),_xlpm.n,$I60,DZ$140*IF($C60="Bell",EXP(-0.5*((_xlpm.k-(_xlpm.n+1)/2)/MAX(_xlpm.n/6,0.5))^2),IF(_xlpm.n&lt;=6,1,MIN(1,_xlpm.k/3,(_xlpm.n-_xlpm.k+1)/3))))))</f>
        <v>0</v>
      </c>
      <c r="EA60" s="63">
        <f>IF($I60=0,0,IF(OR(EA$140=0,EA$1&lt;$G60,EA$1&gt;$H60+6),0,_xlfn.LET(_xlpm.k,COUNTIFS($J$1:EA$1,"&gt;="&amp;$G60,$J$140:EA$140,"&gt;0"),_xlpm.n,$I60,EA$140*IF($C60="Bell",EXP(-0.5*((_xlpm.k-(_xlpm.n+1)/2)/MAX(_xlpm.n/6,0.5))^2),IF(_xlpm.n&lt;=6,1,MIN(1,_xlpm.k/3,(_xlpm.n-_xlpm.k+1)/3))))))</f>
        <v>0</v>
      </c>
      <c r="EB60" s="63">
        <f>IF($I60=0,0,IF(OR(EB$140=0,EB$1&lt;$G60,EB$1&gt;$H60+6),0,_xlfn.LET(_xlpm.k,COUNTIFS($J$1:EB$1,"&gt;="&amp;$G60,$J$140:EB$140,"&gt;0"),_xlpm.n,$I60,EB$140*IF($C60="Bell",EXP(-0.5*((_xlpm.k-(_xlpm.n+1)/2)/MAX(_xlpm.n/6,0.5))^2),IF(_xlpm.n&lt;=6,1,MIN(1,_xlpm.k/3,(_xlpm.n-_xlpm.k+1)/3))))))</f>
        <v>0</v>
      </c>
      <c r="EC60" s="63">
        <f>IF($I60=0,0,IF(OR(EC$140=0,EC$1&lt;$G60,EC$1&gt;$H60+6),0,_xlfn.LET(_xlpm.k,COUNTIFS($J$1:EC$1,"&gt;="&amp;$G60,$J$140:EC$140,"&gt;0"),_xlpm.n,$I60,EC$140*IF($C60="Bell",EXP(-0.5*((_xlpm.k-(_xlpm.n+1)/2)/MAX(_xlpm.n/6,0.5))^2),IF(_xlpm.n&lt;=6,1,MIN(1,_xlpm.k/3,(_xlpm.n-_xlpm.k+1)/3))))))</f>
        <v>0</v>
      </c>
      <c r="ED60" s="63">
        <f>IF($I60=0,0,IF(OR(ED$140=0,ED$1&lt;$G60,ED$1&gt;$H60+6),0,_xlfn.LET(_xlpm.k,COUNTIFS($J$1:ED$1,"&gt;="&amp;$G60,$J$140:ED$140,"&gt;0"),_xlpm.n,$I60,ED$140*IF($C60="Bell",EXP(-0.5*((_xlpm.k-(_xlpm.n+1)/2)/MAX(_xlpm.n/6,0.5))^2),IF(_xlpm.n&lt;=6,1,MIN(1,_xlpm.k/3,(_xlpm.n-_xlpm.k+1)/3))))))</f>
        <v>0</v>
      </c>
      <c r="EE60" s="63">
        <f>IF($I60=0,0,IF(OR(EE$140=0,EE$1&lt;$G60,EE$1&gt;$H60+6),0,_xlfn.LET(_xlpm.k,COUNTIFS($J$1:EE$1,"&gt;="&amp;$G60,$J$140:EE$140,"&gt;0"),_xlpm.n,$I60,EE$140*IF($C60="Bell",EXP(-0.5*((_xlpm.k-(_xlpm.n+1)/2)/MAX(_xlpm.n/6,0.5))^2),IF(_xlpm.n&lt;=6,1,MIN(1,_xlpm.k/3,(_xlpm.n-_xlpm.k+1)/3))))))</f>
        <v>0</v>
      </c>
      <c r="EF60" s="63">
        <f>IF($I60=0,0,IF(OR(EF$140=0,EF$1&lt;$G60,EF$1&gt;$H60+6),0,_xlfn.LET(_xlpm.k,COUNTIFS($J$1:EF$1,"&gt;="&amp;$G60,$J$140:EF$140,"&gt;0"),_xlpm.n,$I60,EF$140*IF($C60="Bell",EXP(-0.5*((_xlpm.k-(_xlpm.n+1)/2)/MAX(_xlpm.n/6,0.5))^2),IF(_xlpm.n&lt;=6,1,MIN(1,_xlpm.k/3,(_xlpm.n-_xlpm.k+1)/3))))))</f>
        <v>0</v>
      </c>
      <c r="EG60" s="63">
        <f>IF($I60=0,0,IF(OR(EG$140=0,EG$1&lt;$G60,EG$1&gt;$H60+6),0,_xlfn.LET(_xlpm.k,COUNTIFS($J$1:EG$1,"&gt;="&amp;$G60,$J$140:EG$140,"&gt;0"),_xlpm.n,$I60,EG$140*IF($C60="Bell",EXP(-0.5*((_xlpm.k-(_xlpm.n+1)/2)/MAX(_xlpm.n/6,0.5))^2),IF(_xlpm.n&lt;=6,1,MIN(1,_xlpm.k/3,(_xlpm.n-_xlpm.k+1)/3))))))</f>
        <v>0</v>
      </c>
      <c r="EH60" s="63">
        <f>IF($I60=0,0,IF(OR(EH$140=0,EH$1&lt;$G60,EH$1&gt;$H60+6),0,_xlfn.LET(_xlpm.k,COUNTIFS($J$1:EH$1,"&gt;="&amp;$G60,$J$140:EH$140,"&gt;0"),_xlpm.n,$I60,EH$140*IF($C60="Bell",EXP(-0.5*((_xlpm.k-(_xlpm.n+1)/2)/MAX(_xlpm.n/6,0.5))^2),IF(_xlpm.n&lt;=6,1,MIN(1,_xlpm.k/3,(_xlpm.n-_xlpm.k+1)/3))))))</f>
        <v>0</v>
      </c>
      <c r="EI60" s="63">
        <f>IF($I60=0,0,IF(OR(EI$140=0,EI$1&lt;$G60,EI$1&gt;$H60+6),0,_xlfn.LET(_xlpm.k,COUNTIFS($J$1:EI$1,"&gt;="&amp;$G60,$J$140:EI$140,"&gt;0"),_xlpm.n,$I60,EI$140*IF($C60="Bell",EXP(-0.5*((_xlpm.k-(_xlpm.n+1)/2)/MAX(_xlpm.n/6,0.5))^2),IF(_xlpm.n&lt;=6,1,MIN(1,_xlpm.k/3,(_xlpm.n-_xlpm.k+1)/3))))))</f>
        <v>0</v>
      </c>
      <c r="EJ60" s="63">
        <f>IF($I60=0,0,IF(OR(EJ$140=0,EJ$1&lt;$G60,EJ$1&gt;$H60+6),0,_xlfn.LET(_xlpm.k,COUNTIFS($J$1:EJ$1,"&gt;="&amp;$G60,$J$140:EJ$140,"&gt;0"),_xlpm.n,$I60,EJ$140*IF($C60="Bell",EXP(-0.5*((_xlpm.k-(_xlpm.n+1)/2)/MAX(_xlpm.n/6,0.5))^2),IF(_xlpm.n&lt;=6,1,MIN(1,_xlpm.k/3,(_xlpm.n-_xlpm.k+1)/3))))))</f>
        <v>0</v>
      </c>
      <c r="EK60" s="63">
        <f>IF($I60=0,0,IF(OR(EK$140=0,EK$1&lt;$G60,EK$1&gt;$H60+6),0,_xlfn.LET(_xlpm.k,COUNTIFS($J$1:EK$1,"&gt;="&amp;$G60,$J$140:EK$140,"&gt;0"),_xlpm.n,$I60,EK$140*IF($C60="Bell",EXP(-0.5*((_xlpm.k-(_xlpm.n+1)/2)/MAX(_xlpm.n/6,0.5))^2),IF(_xlpm.n&lt;=6,1,MIN(1,_xlpm.k/3,(_xlpm.n-_xlpm.k+1)/3))))))</f>
        <v>0</v>
      </c>
      <c r="EL60" s="63">
        <f>IF($I60=0,0,IF(OR(EL$140=0,EL$1&lt;$G60,EL$1&gt;$H60+6),0,_xlfn.LET(_xlpm.k,COUNTIFS($J$1:EL$1,"&gt;="&amp;$G60,$J$140:EL$140,"&gt;0"),_xlpm.n,$I60,EL$140*IF($C60="Bell",EXP(-0.5*((_xlpm.k-(_xlpm.n+1)/2)/MAX(_xlpm.n/6,0.5))^2),IF(_xlpm.n&lt;=6,1,MIN(1,_xlpm.k/3,(_xlpm.n-_xlpm.k+1)/3))))))</f>
        <v>0</v>
      </c>
      <c r="EM60" s="63">
        <f>IF($I60=0,0,IF(OR(EM$140=0,EM$1&lt;$G60,EM$1&gt;$H60+6),0,_xlfn.LET(_xlpm.k,COUNTIFS($J$1:EM$1,"&gt;="&amp;$G60,$J$140:EM$140,"&gt;0"),_xlpm.n,$I60,EM$140*IF($C60="Bell",EXP(-0.5*((_xlpm.k-(_xlpm.n+1)/2)/MAX(_xlpm.n/6,0.5))^2),IF(_xlpm.n&lt;=6,1,MIN(1,_xlpm.k/3,(_xlpm.n-_xlpm.k+1)/3))))))</f>
        <v>0</v>
      </c>
      <c r="EN60" s="63">
        <f>IF($I60=0,0,IF(OR(EN$140=0,EN$1&lt;$G60,EN$1&gt;$H60+6),0,_xlfn.LET(_xlpm.k,COUNTIFS($J$1:EN$1,"&gt;="&amp;$G60,$J$140:EN$140,"&gt;0"),_xlpm.n,$I60,EN$140*IF($C60="Bell",EXP(-0.5*((_xlpm.k-(_xlpm.n+1)/2)/MAX(_xlpm.n/6,0.5))^2),IF(_xlpm.n&lt;=6,1,MIN(1,_xlpm.k/3,(_xlpm.n-_xlpm.k+1)/3))))))</f>
        <v>0</v>
      </c>
      <c r="EO60" s="63">
        <f>IF($I60=0,0,IF(OR(EO$140=0,EO$1&lt;$G60,EO$1&gt;$H60+6),0,_xlfn.LET(_xlpm.k,COUNTIFS($J$1:EO$1,"&gt;="&amp;$G60,$J$140:EO$140,"&gt;0"),_xlpm.n,$I60,EO$140*IF($C60="Bell",EXP(-0.5*((_xlpm.k-(_xlpm.n+1)/2)/MAX(_xlpm.n/6,0.5))^2),IF(_xlpm.n&lt;=6,1,MIN(1,_xlpm.k/3,(_xlpm.n-_xlpm.k+1)/3))))))</f>
        <v>0</v>
      </c>
      <c r="EP60" s="63">
        <f>IF($I60=0,0,IF(OR(EP$140=0,EP$1&lt;$G60,EP$1&gt;$H60+6),0,_xlfn.LET(_xlpm.k,COUNTIFS($J$1:EP$1,"&gt;="&amp;$G60,$J$140:EP$140,"&gt;0"),_xlpm.n,$I60,EP$140*IF($C60="Bell",EXP(-0.5*((_xlpm.k-(_xlpm.n+1)/2)/MAX(_xlpm.n/6,0.5))^2),IF(_xlpm.n&lt;=6,1,MIN(1,_xlpm.k/3,(_xlpm.n-_xlpm.k+1)/3))))))</f>
        <v>0</v>
      </c>
      <c r="EQ60" s="63">
        <f>IF($I60=0,0,IF(OR(EQ$140=0,EQ$1&lt;$G60,EQ$1&gt;$H60+6),0,_xlfn.LET(_xlpm.k,COUNTIFS($J$1:EQ$1,"&gt;="&amp;$G60,$J$140:EQ$140,"&gt;0"),_xlpm.n,$I60,EQ$140*IF($C60="Bell",EXP(-0.5*((_xlpm.k-(_xlpm.n+1)/2)/MAX(_xlpm.n/6,0.5))^2),IF(_xlpm.n&lt;=6,1,MIN(1,_xlpm.k/3,(_xlpm.n-_xlpm.k+1)/3))))))</f>
        <v>0</v>
      </c>
      <c r="ER60" s="63">
        <f>IF($I60=0,0,IF(OR(ER$140=0,ER$1&lt;$G60,ER$1&gt;$H60+6),0,_xlfn.LET(_xlpm.k,COUNTIFS($J$1:ER$1,"&gt;="&amp;$G60,$J$140:ER$140,"&gt;0"),_xlpm.n,$I60,ER$140*IF($C60="Bell",EXP(-0.5*((_xlpm.k-(_xlpm.n+1)/2)/MAX(_xlpm.n/6,0.5))^2),IF(_xlpm.n&lt;=6,1,MIN(1,_xlpm.k/3,(_xlpm.n-_xlpm.k+1)/3))))))</f>
        <v>0</v>
      </c>
      <c r="ES60" s="63">
        <f>IF($I60=0,0,IF(OR(ES$140=0,ES$1&lt;$G60,ES$1&gt;$H60+6),0,_xlfn.LET(_xlpm.k,COUNTIFS($J$1:ES$1,"&gt;="&amp;$G60,$J$140:ES$140,"&gt;0"),_xlpm.n,$I60,ES$140*IF($C60="Bell",EXP(-0.5*((_xlpm.k-(_xlpm.n+1)/2)/MAX(_xlpm.n/6,0.5))^2),IF(_xlpm.n&lt;=6,1,MIN(1,_xlpm.k/3,(_xlpm.n-_xlpm.k+1)/3))))))</f>
        <v>0</v>
      </c>
      <c r="ET60" s="63">
        <f>IF($I60=0,0,IF(OR(ET$140=0,ET$1&lt;$G60,ET$1&gt;$H60+6),0,_xlfn.LET(_xlpm.k,COUNTIFS($J$1:ET$1,"&gt;="&amp;$G60,$J$140:ET$140,"&gt;0"),_xlpm.n,$I60,ET$140*IF($C60="Bell",EXP(-0.5*((_xlpm.k-(_xlpm.n+1)/2)/MAX(_xlpm.n/6,0.5))^2),IF(_xlpm.n&lt;=6,1,MIN(1,_xlpm.k/3,(_xlpm.n-_xlpm.k+1)/3))))))</f>
        <v>0</v>
      </c>
      <c r="EU60" s="63">
        <f>IF($I60=0,0,IF(OR(EU$140=0,EU$1&lt;$G60,EU$1&gt;$H60+6),0,_xlfn.LET(_xlpm.k,COUNTIFS($J$1:EU$1,"&gt;="&amp;$G60,$J$140:EU$140,"&gt;0"),_xlpm.n,$I60,EU$140*IF($C60="Bell",EXP(-0.5*((_xlpm.k-(_xlpm.n+1)/2)/MAX(_xlpm.n/6,0.5))^2),IF(_xlpm.n&lt;=6,1,MIN(1,_xlpm.k/3,(_xlpm.n-_xlpm.k+1)/3))))))</f>
        <v>0</v>
      </c>
      <c r="EV60" s="63">
        <f>IF($I60=0,0,IF(OR(EV$140=0,EV$1&lt;$G60,EV$1&gt;$H60+6),0,_xlfn.LET(_xlpm.k,COUNTIFS($J$1:EV$1,"&gt;="&amp;$G60,$J$140:EV$140,"&gt;0"),_xlpm.n,$I60,EV$140*IF($C60="Bell",EXP(-0.5*((_xlpm.k-(_xlpm.n+1)/2)/MAX(_xlpm.n/6,0.5))^2),IF(_xlpm.n&lt;=6,1,MIN(1,_xlpm.k/3,(_xlpm.n-_xlpm.k+1)/3))))))</f>
        <v>0</v>
      </c>
      <c r="EW60" s="63">
        <f>IF($I60=0,0,IF(OR(EW$140=0,EW$1&lt;$G60,EW$1&gt;$H60+6),0,_xlfn.LET(_xlpm.k,COUNTIFS($J$1:EW$1,"&gt;="&amp;$G60,$J$140:EW$140,"&gt;0"),_xlpm.n,$I60,EW$140*IF($C60="Bell",EXP(-0.5*((_xlpm.k-(_xlpm.n+1)/2)/MAX(_xlpm.n/6,0.5))^2),IF(_xlpm.n&lt;=6,1,MIN(1,_xlpm.k/3,(_xlpm.n-_xlpm.k+1)/3))))))</f>
        <v>0</v>
      </c>
      <c r="EX60" s="63">
        <f>IF($I60=0,0,IF(OR(EX$140=0,EX$1&lt;$G60,EX$1&gt;$H60+6),0,_xlfn.LET(_xlpm.k,COUNTIFS($J$1:EX$1,"&gt;="&amp;$G60,$J$140:EX$140,"&gt;0"),_xlpm.n,$I60,EX$140*IF($C60="Bell",EXP(-0.5*((_xlpm.k-(_xlpm.n+1)/2)/MAX(_xlpm.n/6,0.5))^2),IF(_xlpm.n&lt;=6,1,MIN(1,_xlpm.k/3,(_xlpm.n-_xlpm.k+1)/3))))))</f>
        <v>0</v>
      </c>
      <c r="EY60" s="63">
        <f>IF($I60=0,0,IF(OR(EY$140=0,EY$1&lt;$G60,EY$1&gt;$H60+6),0,_xlfn.LET(_xlpm.k,COUNTIFS($J$1:EY$1,"&gt;="&amp;$G60,$J$140:EY$140,"&gt;0"),_xlpm.n,$I60,EY$140*IF($C60="Bell",EXP(-0.5*((_xlpm.k-(_xlpm.n+1)/2)/MAX(_xlpm.n/6,0.5))^2),IF(_xlpm.n&lt;=6,1,MIN(1,_xlpm.k/3,(_xlpm.n-_xlpm.k+1)/3))))))</f>
        <v>0</v>
      </c>
      <c r="EZ60" s="63">
        <f>IF($I60=0,0,IF(OR(EZ$140=0,EZ$1&lt;$G60,EZ$1&gt;$H60+6),0,_xlfn.LET(_xlpm.k,COUNTIFS($J$1:EZ$1,"&gt;="&amp;$G60,$J$140:EZ$140,"&gt;0"),_xlpm.n,$I60,EZ$140*IF($C60="Bell",EXP(-0.5*((_xlpm.k-(_xlpm.n+1)/2)/MAX(_xlpm.n/6,0.5))^2),IF(_xlpm.n&lt;=6,1,MIN(1,_xlpm.k/3,(_xlpm.n-_xlpm.k+1)/3))))))</f>
        <v>0</v>
      </c>
      <c r="FA60" s="63">
        <f>IF($I60=0,0,IF(OR(FA$140=0,FA$1&lt;$G60,FA$1&gt;$H60+6),0,_xlfn.LET(_xlpm.k,COUNTIFS($J$1:FA$1,"&gt;="&amp;$G60,$J$140:FA$140,"&gt;0"),_xlpm.n,$I60,FA$140*IF($C60="Bell",EXP(-0.5*((_xlpm.k-(_xlpm.n+1)/2)/MAX(_xlpm.n/6,0.5))^2),IF(_xlpm.n&lt;=6,1,MIN(1,_xlpm.k/3,(_xlpm.n-_xlpm.k+1)/3))))))</f>
        <v>0</v>
      </c>
      <c r="FB60" s="63">
        <f>IF($I60=0,0,IF(OR(FB$140=0,FB$1&lt;$G60,FB$1&gt;$H60+6),0,_xlfn.LET(_xlpm.k,COUNTIFS($J$1:FB$1,"&gt;="&amp;$G60,$J$140:FB$140,"&gt;0"),_xlpm.n,$I60,FB$140*IF($C60="Bell",EXP(-0.5*((_xlpm.k-(_xlpm.n+1)/2)/MAX(_xlpm.n/6,0.5))^2),IF(_xlpm.n&lt;=6,1,MIN(1,_xlpm.k/3,(_xlpm.n-_xlpm.k+1)/3))))))</f>
        <v>0</v>
      </c>
      <c r="FC60" s="63">
        <f>IF($I60=0,0,IF(OR(FC$140=0,FC$1&lt;$G60,FC$1&gt;$H60+6),0,_xlfn.LET(_xlpm.k,COUNTIFS($J$1:FC$1,"&gt;="&amp;$G60,$J$140:FC$140,"&gt;0"),_xlpm.n,$I60,FC$140*IF($C60="Bell",EXP(-0.5*((_xlpm.k-(_xlpm.n+1)/2)/MAX(_xlpm.n/6,0.5))^2),IF(_xlpm.n&lt;=6,1,MIN(1,_xlpm.k/3,(_xlpm.n-_xlpm.k+1)/3))))))</f>
        <v>0</v>
      </c>
      <c r="FD60" s="63">
        <f>IF($I60=0,0,IF(OR(FD$140=0,FD$1&lt;$G60,FD$1&gt;$H60+6),0,_xlfn.LET(_xlpm.k,COUNTIFS($J$1:FD$1,"&gt;="&amp;$G60,$J$140:FD$140,"&gt;0"),_xlpm.n,$I60,FD$140*IF($C60="Bell",EXP(-0.5*((_xlpm.k-(_xlpm.n+1)/2)/MAX(_xlpm.n/6,0.5))^2),IF(_xlpm.n&lt;=6,1,MIN(1,_xlpm.k/3,(_xlpm.n-_xlpm.k+1)/3))))))</f>
        <v>0</v>
      </c>
      <c r="FE60" s="63">
        <f>IF($I60=0,0,IF(OR(FE$140=0,FE$1&lt;$G60,FE$1&gt;$H60+6),0,_xlfn.LET(_xlpm.k,COUNTIFS($J$1:FE$1,"&gt;="&amp;$G60,$J$140:FE$140,"&gt;0"),_xlpm.n,$I60,FE$140*IF($C60="Bell",EXP(-0.5*((_xlpm.k-(_xlpm.n+1)/2)/MAX(_xlpm.n/6,0.5))^2),IF(_xlpm.n&lt;=6,1,MIN(1,_xlpm.k/3,(_xlpm.n-_xlpm.k+1)/3))))))</f>
        <v>0</v>
      </c>
      <c r="FF60" s="63">
        <f>IF($I60=0,0,IF(OR(FF$140=0,FF$1&lt;$G60,FF$1&gt;$H60+6),0,_xlfn.LET(_xlpm.k,COUNTIFS($J$1:FF$1,"&gt;="&amp;$G60,$J$140:FF$140,"&gt;0"),_xlpm.n,$I60,FF$140*IF($C60="Bell",EXP(-0.5*((_xlpm.k-(_xlpm.n+1)/2)/MAX(_xlpm.n/6,0.5))^2),IF(_xlpm.n&lt;=6,1,MIN(1,_xlpm.k/3,(_xlpm.n-_xlpm.k+1)/3))))))</f>
        <v>0</v>
      </c>
      <c r="FG60" s="63">
        <f>IF($I60=0,0,IF(OR(FG$140=0,FG$1&lt;$G60,FG$1&gt;$H60+6),0,_xlfn.LET(_xlpm.k,COUNTIFS($J$1:FG$1,"&gt;="&amp;$G60,$J$140:FG$140,"&gt;0"),_xlpm.n,$I60,FG$140*IF($C60="Bell",EXP(-0.5*((_xlpm.k-(_xlpm.n+1)/2)/MAX(_xlpm.n/6,0.5))^2),IF(_xlpm.n&lt;=6,1,MIN(1,_xlpm.k/3,(_xlpm.n-_xlpm.k+1)/3))))))</f>
        <v>0</v>
      </c>
      <c r="FH60" s="63">
        <f>IF($I60=0,0,IF(OR(FH$140=0,FH$1&lt;$G60,FH$1&gt;$H60+6),0,_xlfn.LET(_xlpm.k,COUNTIFS($J$1:FH$1,"&gt;="&amp;$G60,$J$140:FH$140,"&gt;0"),_xlpm.n,$I60,FH$140*IF($C60="Bell",EXP(-0.5*((_xlpm.k-(_xlpm.n+1)/2)/MAX(_xlpm.n/6,0.5))^2),IF(_xlpm.n&lt;=6,1,MIN(1,_xlpm.k/3,(_xlpm.n-_xlpm.k+1)/3))))))</f>
        <v>0</v>
      </c>
      <c r="FI60" s="63">
        <f>IF($I60=0,0,IF(OR(FI$140=0,FI$1&lt;$G60,FI$1&gt;$H60+6),0,_xlfn.LET(_xlpm.k,COUNTIFS($J$1:FI$1,"&gt;="&amp;$G60,$J$140:FI$140,"&gt;0"),_xlpm.n,$I60,FI$140*IF($C60="Bell",EXP(-0.5*((_xlpm.k-(_xlpm.n+1)/2)/MAX(_xlpm.n/6,0.5))^2),IF(_xlpm.n&lt;=6,1,MIN(1,_xlpm.k/3,(_xlpm.n-_xlpm.k+1)/3))))))</f>
        <v>0</v>
      </c>
      <c r="FJ60" s="63">
        <f>IF($I60=0,0,IF(OR(FJ$140=0,FJ$1&lt;$G60,FJ$1&gt;$H60+6),0,_xlfn.LET(_xlpm.k,COUNTIFS($J$1:FJ$1,"&gt;="&amp;$G60,$J$140:FJ$140,"&gt;0"),_xlpm.n,$I60,FJ$140*IF($C60="Bell",EXP(-0.5*((_xlpm.k-(_xlpm.n+1)/2)/MAX(_xlpm.n/6,0.5))^2),IF(_xlpm.n&lt;=6,1,MIN(1,_xlpm.k/3,(_xlpm.n-_xlpm.k+1)/3))))))</f>
        <v>0</v>
      </c>
      <c r="FK60" s="63">
        <f>IF($I60=0,0,IF(OR(FK$140=0,FK$1&lt;$G60,FK$1&gt;$H60+6),0,_xlfn.LET(_xlpm.k,COUNTIFS($J$1:FK$1,"&gt;="&amp;$G60,$J$140:FK$140,"&gt;0"),_xlpm.n,$I60,FK$140*IF($C60="Bell",EXP(-0.5*((_xlpm.k-(_xlpm.n+1)/2)/MAX(_xlpm.n/6,0.5))^2),IF(_xlpm.n&lt;=6,1,MIN(1,_xlpm.k/3,(_xlpm.n-_xlpm.k+1)/3))))))</f>
        <v>0</v>
      </c>
      <c r="FL60" s="63">
        <f>IF($I60=0,0,IF(OR(FL$140=0,FL$1&lt;$G60,FL$1&gt;$H60+6),0,_xlfn.LET(_xlpm.k,COUNTIFS($J$1:FL$1,"&gt;="&amp;$G60,$J$140:FL$140,"&gt;0"),_xlpm.n,$I60,FL$140*IF($C60="Bell",EXP(-0.5*((_xlpm.k-(_xlpm.n+1)/2)/MAX(_xlpm.n/6,0.5))^2),IF(_xlpm.n&lt;=6,1,MIN(1,_xlpm.k/3,(_xlpm.n-_xlpm.k+1)/3))))))</f>
        <v>0</v>
      </c>
      <c r="FM60" s="63">
        <f>IF($I60=0,0,IF(OR(FM$140=0,FM$1&lt;$G60,FM$1&gt;$H60+6),0,_xlfn.LET(_xlpm.k,COUNTIFS($J$1:FM$1,"&gt;="&amp;$G60,$J$140:FM$140,"&gt;0"),_xlpm.n,$I60,FM$140*IF($C60="Bell",EXP(-0.5*((_xlpm.k-(_xlpm.n+1)/2)/MAX(_xlpm.n/6,0.5))^2),IF(_xlpm.n&lt;=6,1,MIN(1,_xlpm.k/3,(_xlpm.n-_xlpm.k+1)/3))))))</f>
        <v>0</v>
      </c>
      <c r="FN60" s="63">
        <f>IF($I60=0,0,IF(OR(FN$140=0,FN$1&lt;$G60,FN$1&gt;$H60+6),0,_xlfn.LET(_xlpm.k,COUNTIFS($J$1:FN$1,"&gt;="&amp;$G60,$J$140:FN$140,"&gt;0"),_xlpm.n,$I60,FN$140*IF($C60="Bell",EXP(-0.5*((_xlpm.k-(_xlpm.n+1)/2)/MAX(_xlpm.n/6,0.5))^2),IF(_xlpm.n&lt;=6,1,MIN(1,_xlpm.k/3,(_xlpm.n-_xlpm.k+1)/3))))))</f>
        <v>0</v>
      </c>
      <c r="FO60" s="63">
        <f>IF($I60=0,0,IF(OR(FO$140=0,FO$1&lt;$G60,FO$1&gt;$H60+6),0,_xlfn.LET(_xlpm.k,COUNTIFS($J$1:FO$1,"&gt;="&amp;$G60,$J$140:FO$140,"&gt;0"),_xlpm.n,$I60,FO$140*IF($C60="Bell",EXP(-0.5*((_xlpm.k-(_xlpm.n+1)/2)/MAX(_xlpm.n/6,0.5))^2),IF(_xlpm.n&lt;=6,1,MIN(1,_xlpm.k/3,(_xlpm.n-_xlpm.k+1)/3))))))</f>
        <v>0</v>
      </c>
      <c r="FP60" s="63">
        <f>IF($I60=0,0,IF(OR(FP$140=0,FP$1&lt;$G60,FP$1&gt;$H60+6),0,_xlfn.LET(_xlpm.k,COUNTIFS($J$1:FP$1,"&gt;="&amp;$G60,$J$140:FP$140,"&gt;0"),_xlpm.n,$I60,FP$140*IF($C60="Bell",EXP(-0.5*((_xlpm.k-(_xlpm.n+1)/2)/MAX(_xlpm.n/6,0.5))^2),IF(_xlpm.n&lt;=6,1,MIN(1,_xlpm.k/3,(_xlpm.n-_xlpm.k+1)/3))))))</f>
        <v>0</v>
      </c>
      <c r="FQ60" s="63">
        <f>IF($I60=0,0,IF(OR(FQ$140=0,FQ$1&lt;$G60,FQ$1&gt;$H60+6),0,_xlfn.LET(_xlpm.k,COUNTIFS($J$1:FQ$1,"&gt;="&amp;$G60,$J$140:FQ$140,"&gt;0"),_xlpm.n,$I60,FQ$140*IF($C60="Bell",EXP(-0.5*((_xlpm.k-(_xlpm.n+1)/2)/MAX(_xlpm.n/6,0.5))^2),IF(_xlpm.n&lt;=6,1,MIN(1,_xlpm.k/3,(_xlpm.n-_xlpm.k+1)/3))))))</f>
        <v>0</v>
      </c>
      <c r="FR60" s="63">
        <f>IF($I60=0,0,IF(OR(FR$140=0,FR$1&lt;$G60,FR$1&gt;$H60+6),0,_xlfn.LET(_xlpm.k,COUNTIFS($J$1:FR$1,"&gt;="&amp;$G60,$J$140:FR$140,"&gt;0"),_xlpm.n,$I60,FR$140*IF($C60="Bell",EXP(-0.5*((_xlpm.k-(_xlpm.n+1)/2)/MAX(_xlpm.n/6,0.5))^2),IF(_xlpm.n&lt;=6,1,MIN(1,_xlpm.k/3,(_xlpm.n-_xlpm.k+1)/3))))))</f>
        <v>0</v>
      </c>
      <c r="FS60" s="63">
        <f>IF($I60=0,0,IF(OR(FS$140=0,FS$1&lt;$G60,FS$1&gt;$H60+6),0,_xlfn.LET(_xlpm.k,COUNTIFS($J$1:FS$1,"&gt;="&amp;$G60,$J$140:FS$140,"&gt;0"),_xlpm.n,$I60,FS$140*IF($C60="Bell",EXP(-0.5*((_xlpm.k-(_xlpm.n+1)/2)/MAX(_xlpm.n/6,0.5))^2),IF(_xlpm.n&lt;=6,1,MIN(1,_xlpm.k/3,(_xlpm.n-_xlpm.k+1)/3))))))</f>
        <v>0</v>
      </c>
      <c r="FT60" s="63">
        <f>IF($I60=0,0,IF(OR(FT$140=0,FT$1&lt;$G60,FT$1&gt;$H60+6),0,_xlfn.LET(_xlpm.k,COUNTIFS($J$1:FT$1,"&gt;="&amp;$G60,$J$140:FT$140,"&gt;0"),_xlpm.n,$I60,FT$140*IF($C60="Bell",EXP(-0.5*((_xlpm.k-(_xlpm.n+1)/2)/MAX(_xlpm.n/6,0.5))^2),IF(_xlpm.n&lt;=6,1,MIN(1,_xlpm.k/3,(_xlpm.n-_xlpm.k+1)/3))))))</f>
        <v>0</v>
      </c>
      <c r="FU60" s="63">
        <f>IF($I60=0,0,IF(OR(FU$140=0,FU$1&lt;$G60,FU$1&gt;$H60+6),0,_xlfn.LET(_xlpm.k,COUNTIFS($J$1:FU$1,"&gt;="&amp;$G60,$J$140:FU$140,"&gt;0"),_xlpm.n,$I60,FU$140*IF($C60="Bell",EXP(-0.5*((_xlpm.k-(_xlpm.n+1)/2)/MAX(_xlpm.n/6,0.5))^2),IF(_xlpm.n&lt;=6,1,MIN(1,_xlpm.k/3,(_xlpm.n-_xlpm.k+1)/3))))))</f>
        <v>0</v>
      </c>
      <c r="FV60" s="63">
        <f>IF($I60=0,0,IF(OR(FV$140=0,FV$1&lt;$G60,FV$1&gt;$H60+6),0,_xlfn.LET(_xlpm.k,COUNTIFS($J$1:FV$1,"&gt;="&amp;$G60,$J$140:FV$140,"&gt;0"),_xlpm.n,$I60,FV$140*IF($C60="Bell",EXP(-0.5*((_xlpm.k-(_xlpm.n+1)/2)/MAX(_xlpm.n/6,0.5))^2),IF(_xlpm.n&lt;=6,1,MIN(1,_xlpm.k/3,(_xlpm.n-_xlpm.k+1)/3))))))</f>
        <v>0</v>
      </c>
      <c r="FW60" s="63">
        <f>IF($I60=0,0,IF(OR(FW$140=0,FW$1&lt;$G60,FW$1&gt;$H60+6),0,_xlfn.LET(_xlpm.k,COUNTIFS($J$1:FW$1,"&gt;="&amp;$G60,$J$140:FW$140,"&gt;0"),_xlpm.n,$I60,FW$140*IF($C60="Bell",EXP(-0.5*((_xlpm.k-(_xlpm.n+1)/2)/MAX(_xlpm.n/6,0.5))^2),IF(_xlpm.n&lt;=6,1,MIN(1,_xlpm.k/3,(_xlpm.n-_xlpm.k+1)/3))))))</f>
        <v>0</v>
      </c>
      <c r="FX60" s="63">
        <f>IF($I60=0,0,IF(OR(FX$140=0,FX$1&lt;$G60,FX$1&gt;$H60+6),0,_xlfn.LET(_xlpm.k,COUNTIFS($J$1:FX$1,"&gt;="&amp;$G60,$J$140:FX$140,"&gt;0"),_xlpm.n,$I60,FX$140*IF($C60="Bell",EXP(-0.5*((_xlpm.k-(_xlpm.n+1)/2)/MAX(_xlpm.n/6,0.5))^2),IF(_xlpm.n&lt;=6,1,MIN(1,_xlpm.k/3,(_xlpm.n-_xlpm.k+1)/3))))))</f>
        <v>0</v>
      </c>
      <c r="FY60" s="63">
        <f>IF($I60=0,0,IF(OR(FY$140=0,FY$1&lt;$G60,FY$1&gt;$H60+6),0,_xlfn.LET(_xlpm.k,COUNTIFS($J$1:FY$1,"&gt;="&amp;$G60,$J$140:FY$140,"&gt;0"),_xlpm.n,$I60,FY$140*IF($C60="Bell",EXP(-0.5*((_xlpm.k-(_xlpm.n+1)/2)/MAX(_xlpm.n/6,0.5))^2),IF(_xlpm.n&lt;=6,1,MIN(1,_xlpm.k/3,(_xlpm.n-_xlpm.k+1)/3))))))</f>
        <v>0</v>
      </c>
      <c r="FZ60" s="63">
        <f>IF($I60=0,0,IF(OR(FZ$140=0,FZ$1&lt;$G60,FZ$1&gt;$H60+6),0,_xlfn.LET(_xlpm.k,COUNTIFS($J$1:FZ$1,"&gt;="&amp;$G60,$J$140:FZ$140,"&gt;0"),_xlpm.n,$I60,FZ$140*IF($C60="Bell",EXP(-0.5*((_xlpm.k-(_xlpm.n+1)/2)/MAX(_xlpm.n/6,0.5))^2),IF(_xlpm.n&lt;=6,1,MIN(1,_xlpm.k/3,(_xlpm.n-_xlpm.k+1)/3))))))</f>
        <v>0</v>
      </c>
      <c r="GA60" s="63">
        <f>IF($I60=0,0,IF(OR(GA$140=0,GA$1&lt;$G60,GA$1&gt;$H60+6),0,_xlfn.LET(_xlpm.k,COUNTIFS($J$1:GA$1,"&gt;="&amp;$G60,$J$140:GA$140,"&gt;0"),_xlpm.n,$I60,GA$140*IF($C60="Bell",EXP(-0.5*((_xlpm.k-(_xlpm.n+1)/2)/MAX(_xlpm.n/6,0.5))^2),IF(_xlpm.n&lt;=6,1,MIN(1,_xlpm.k/3,(_xlpm.n-_xlpm.k+1)/3))))))</f>
        <v>0</v>
      </c>
      <c r="GB60" s="63">
        <f>IF($I60=0,0,IF(OR(GB$140=0,GB$1&lt;$G60,GB$1&gt;$H60+6),0,_xlfn.LET(_xlpm.k,COUNTIFS($J$1:GB$1,"&gt;="&amp;$G60,$J$140:GB$140,"&gt;0"),_xlpm.n,$I60,GB$140*IF($C60="Bell",EXP(-0.5*((_xlpm.k-(_xlpm.n+1)/2)/MAX(_xlpm.n/6,0.5))^2),IF(_xlpm.n&lt;=6,1,MIN(1,_xlpm.k/3,(_xlpm.n-_xlpm.k+1)/3))))))</f>
        <v>0</v>
      </c>
      <c r="GC60" s="63">
        <f>IF($I60=0,0,IF(OR(GC$140=0,GC$1&lt;$G60,GC$1&gt;$H60+6),0,_xlfn.LET(_xlpm.k,COUNTIFS($J$1:GC$1,"&gt;="&amp;$G60,$J$140:GC$140,"&gt;0"),_xlpm.n,$I60,GC$140*IF($C60="Bell",EXP(-0.5*((_xlpm.k-(_xlpm.n+1)/2)/MAX(_xlpm.n/6,0.5))^2),IF(_xlpm.n&lt;=6,1,MIN(1,_xlpm.k/3,(_xlpm.n-_xlpm.k+1)/3))))))</f>
        <v>0</v>
      </c>
      <c r="GD60" s="63">
        <f>IF($I60=0,0,IF(OR(GD$140=0,GD$1&lt;$G60,GD$1&gt;$H60+6),0,_xlfn.LET(_xlpm.k,COUNTIFS($J$1:GD$1,"&gt;="&amp;$G60,$J$140:GD$140,"&gt;0"),_xlpm.n,$I60,GD$140*IF($C60="Bell",EXP(-0.5*((_xlpm.k-(_xlpm.n+1)/2)/MAX(_xlpm.n/6,0.5))^2),IF(_xlpm.n&lt;=6,1,MIN(1,_xlpm.k/3,(_xlpm.n-_xlpm.k+1)/3))))))</f>
        <v>0</v>
      </c>
      <c r="GE60" s="63">
        <f>IF($I60=0,0,IF(OR(GE$140=0,GE$1&lt;$G60,GE$1&gt;$H60+6),0,_xlfn.LET(_xlpm.k,COUNTIFS($J$1:GE$1,"&gt;="&amp;$G60,$J$140:GE$140,"&gt;0"),_xlpm.n,$I60,GE$140*IF($C60="Bell",EXP(-0.5*((_xlpm.k-(_xlpm.n+1)/2)/MAX(_xlpm.n/6,0.5))^2),IF(_xlpm.n&lt;=6,1,MIN(1,_xlpm.k/3,(_xlpm.n-_xlpm.k+1)/3))))))</f>
        <v>0</v>
      </c>
      <c r="GF60" s="63">
        <f>IF($I60=0,0,IF(OR(GF$140=0,GF$1&lt;$G60,GF$1&gt;$H60+6),0,_xlfn.LET(_xlpm.k,COUNTIFS($J$1:GF$1,"&gt;="&amp;$G60,$J$140:GF$140,"&gt;0"),_xlpm.n,$I60,GF$140*IF($C60="Bell",EXP(-0.5*((_xlpm.k-(_xlpm.n+1)/2)/MAX(_xlpm.n/6,0.5))^2),IF(_xlpm.n&lt;=6,1,MIN(1,_xlpm.k/3,(_xlpm.n-_xlpm.k+1)/3))))))</f>
        <v>0</v>
      </c>
      <c r="GG60" s="63">
        <f>IF($I60=0,0,IF(OR(GG$140=0,GG$1&lt;$G60,GG$1&gt;$H60+6),0,_xlfn.LET(_xlpm.k,COUNTIFS($J$1:GG$1,"&gt;="&amp;$G60,$J$140:GG$140,"&gt;0"),_xlpm.n,$I60,GG$140*IF($C60="Bell",EXP(-0.5*((_xlpm.k-(_xlpm.n+1)/2)/MAX(_xlpm.n/6,0.5))^2),IF(_xlpm.n&lt;=6,1,MIN(1,_xlpm.k/3,(_xlpm.n-_xlpm.k+1)/3))))))</f>
        <v>0</v>
      </c>
      <c r="GH60" s="63">
        <f>IF($I60=0,0,IF(OR(GH$140=0,GH$1&lt;$G60,GH$1&gt;$H60+6),0,_xlfn.LET(_xlpm.k,COUNTIFS($J$1:GH$1,"&gt;="&amp;$G60,$J$140:GH$140,"&gt;0"),_xlpm.n,$I60,GH$140*IF($C60="Bell",EXP(-0.5*((_xlpm.k-(_xlpm.n+1)/2)/MAX(_xlpm.n/6,0.5))^2),IF(_xlpm.n&lt;=6,1,MIN(1,_xlpm.k/3,(_xlpm.n-_xlpm.k+1)/3))))))</f>
        <v>0</v>
      </c>
      <c r="GI60" s="63">
        <f>IF($I60=0,0,IF(OR(GI$140=0,GI$1&lt;$G60,GI$1&gt;$H60+6),0,_xlfn.LET(_xlpm.k,COUNTIFS($J$1:GI$1,"&gt;="&amp;$G60,$J$140:GI$140,"&gt;0"),_xlpm.n,$I60,GI$140*IF($C60="Bell",EXP(-0.5*((_xlpm.k-(_xlpm.n+1)/2)/MAX(_xlpm.n/6,0.5))^2),IF(_xlpm.n&lt;=6,1,MIN(1,_xlpm.k/3,(_xlpm.n-_xlpm.k+1)/3))))))</f>
        <v>0</v>
      </c>
      <c r="GJ60" s="63">
        <f>IF($I60=0,0,IF(OR(GJ$140=0,GJ$1&lt;$G60,GJ$1&gt;$H60+6),0,_xlfn.LET(_xlpm.k,COUNTIFS($J$1:GJ$1,"&gt;="&amp;$G60,$J$140:GJ$140,"&gt;0"),_xlpm.n,$I60,GJ$140*IF($C60="Bell",EXP(-0.5*((_xlpm.k-(_xlpm.n+1)/2)/MAX(_xlpm.n/6,0.5))^2),IF(_xlpm.n&lt;=6,1,MIN(1,_xlpm.k/3,(_xlpm.n-_xlpm.k+1)/3))))))</f>
        <v>0</v>
      </c>
      <c r="GK60" s="63">
        <f>IF($I60=0,0,IF(OR(GK$140=0,GK$1&lt;$G60,GK$1&gt;$H60+6),0,_xlfn.LET(_xlpm.k,COUNTIFS($J$1:GK$1,"&gt;="&amp;$G60,$J$140:GK$140,"&gt;0"),_xlpm.n,$I60,GK$140*IF($C60="Bell",EXP(-0.5*((_xlpm.k-(_xlpm.n+1)/2)/MAX(_xlpm.n/6,0.5))^2),IF(_xlpm.n&lt;=6,1,MIN(1,_xlpm.k/3,(_xlpm.n-_xlpm.k+1)/3))))))</f>
        <v>0</v>
      </c>
      <c r="GL60" s="63">
        <f>IF($I60=0,0,IF(OR(GL$140=0,GL$1&lt;$G60,GL$1&gt;$H60+6),0,_xlfn.LET(_xlpm.k,COUNTIFS($J$1:GL$1,"&gt;="&amp;$G60,$J$140:GL$140,"&gt;0"),_xlpm.n,$I60,GL$140*IF($C60="Bell",EXP(-0.5*((_xlpm.k-(_xlpm.n+1)/2)/MAX(_xlpm.n/6,0.5))^2),IF(_xlpm.n&lt;=6,1,MIN(1,_xlpm.k/3,(_xlpm.n-_xlpm.k+1)/3))))))</f>
        <v>0</v>
      </c>
    </row>
    <row r="61" spans="1:194" x14ac:dyDescent="0.3">
      <c r="A61" s="66" t="str">
        <f>Sheet1!B61</f>
        <v>0-4301</v>
      </c>
      <c r="B61" s="66" t="str">
        <f>Sheet1!D61</f>
        <v>0-4301-Pile Layout</v>
      </c>
      <c r="C61" s="59"/>
      <c r="E61" s="64">
        <f t="shared" si="0"/>
        <v>5</v>
      </c>
      <c r="G61" s="67">
        <f>IF(Sheet1!G61="","",Sheet1!G61)</f>
        <v>46325</v>
      </c>
      <c r="H61" s="67">
        <f>IF(Sheet1!H61="","",Sheet1!H61)</f>
        <v>46377</v>
      </c>
      <c r="I61">
        <f t="shared" si="1"/>
        <v>7</v>
      </c>
      <c r="J61" s="63">
        <f>IF($I61=0,0,IF(OR(J$140=0,J$1&lt;$G61,J$1&gt;$H61+6),0,_xlfn.LET(_xlpm.k,COUNTIFS($J$1:J$1,"&gt;="&amp;$G61,$J$140:J$140,"&gt;0"),_xlpm.n,$I61,J$140*IF($C61="Bell",EXP(-0.5*((_xlpm.k-(_xlpm.n+1)/2)/MAX(_xlpm.n/6,0.5))^2),IF(_xlpm.n&lt;=6,1,MIN(1,_xlpm.k/3,(_xlpm.n-_xlpm.k+1)/3))))))</f>
        <v>0</v>
      </c>
      <c r="K61" s="63">
        <f>IF($I61=0,0,IF(OR(K$140=0,K$1&lt;$G61,K$1&gt;$H61+6),0,_xlfn.LET(_xlpm.k,COUNTIFS($J$1:K$1,"&gt;="&amp;$G61,$J$140:K$140,"&gt;0"),_xlpm.n,$I61,K$140*IF($C61="Bell",EXP(-0.5*((_xlpm.k-(_xlpm.n+1)/2)/MAX(_xlpm.n/6,0.5))^2),IF(_xlpm.n&lt;=6,1,MIN(1,_xlpm.k/3,(_xlpm.n-_xlpm.k+1)/3))))))</f>
        <v>0</v>
      </c>
      <c r="L61" s="63">
        <f>IF($I61=0,0,IF(OR(L$140=0,L$1&lt;$G61,L$1&gt;$H61+6),0,_xlfn.LET(_xlpm.k,COUNTIFS($J$1:L$1,"&gt;="&amp;$G61,$J$140:L$140,"&gt;0"),_xlpm.n,$I61,L$140*IF($C61="Bell",EXP(-0.5*((_xlpm.k-(_xlpm.n+1)/2)/MAX(_xlpm.n/6,0.5))^2),IF(_xlpm.n&lt;=6,1,MIN(1,_xlpm.k/3,(_xlpm.n-_xlpm.k+1)/3))))))</f>
        <v>0</v>
      </c>
      <c r="M61" s="63">
        <f>IF($I61=0,0,IF(OR(M$140=0,M$1&lt;$G61,M$1&gt;$H61+6),0,_xlfn.LET(_xlpm.k,COUNTIFS($J$1:M$1,"&gt;="&amp;$G61,$J$140:M$140,"&gt;0"),_xlpm.n,$I61,M$140*IF($C61="Bell",EXP(-0.5*((_xlpm.k-(_xlpm.n+1)/2)/MAX(_xlpm.n/6,0.5))^2),IF(_xlpm.n&lt;=6,1,MIN(1,_xlpm.k/3,(_xlpm.n-_xlpm.k+1)/3))))))</f>
        <v>0</v>
      </c>
      <c r="N61" s="63">
        <f>IF($I61=0,0,IF(OR(N$140=0,N$1&lt;$G61,N$1&gt;$H61+6),0,_xlfn.LET(_xlpm.k,COUNTIFS($J$1:N$1,"&gt;="&amp;$G61,$J$140:N$140,"&gt;0"),_xlpm.n,$I61,N$140*IF($C61="Bell",EXP(-0.5*((_xlpm.k-(_xlpm.n+1)/2)/MAX(_xlpm.n/6,0.5))^2),IF(_xlpm.n&lt;=6,1,MIN(1,_xlpm.k/3,(_xlpm.n-_xlpm.k+1)/3))))))</f>
        <v>0</v>
      </c>
      <c r="O61" s="63">
        <f>IF($I61=0,0,IF(OR(O$140=0,O$1&lt;$G61,O$1&gt;$H61+6),0,_xlfn.LET(_xlpm.k,COUNTIFS($J$1:O$1,"&gt;="&amp;$G61,$J$140:O$140,"&gt;0"),_xlpm.n,$I61,O$140*IF($C61="Bell",EXP(-0.5*((_xlpm.k-(_xlpm.n+1)/2)/MAX(_xlpm.n/6,0.5))^2),IF(_xlpm.n&lt;=6,1,MIN(1,_xlpm.k/3,(_xlpm.n-_xlpm.k+1)/3))))))</f>
        <v>0</v>
      </c>
      <c r="P61" s="63">
        <f>IF($I61=0,0,IF(OR(P$140=0,P$1&lt;$G61,P$1&gt;$H61+6),0,_xlfn.LET(_xlpm.k,COUNTIFS($J$1:P$1,"&gt;="&amp;$G61,$J$140:P$140,"&gt;0"),_xlpm.n,$I61,P$140*IF($C61="Bell",EXP(-0.5*((_xlpm.k-(_xlpm.n+1)/2)/MAX(_xlpm.n/6,0.5))^2),IF(_xlpm.n&lt;=6,1,MIN(1,_xlpm.k/3,(_xlpm.n-_xlpm.k+1)/3))))))</f>
        <v>0</v>
      </c>
      <c r="Q61" s="63">
        <f>IF($I61=0,0,IF(OR(Q$140=0,Q$1&lt;$G61,Q$1&gt;$H61+6),0,_xlfn.LET(_xlpm.k,COUNTIFS($J$1:Q$1,"&gt;="&amp;$G61,$J$140:Q$140,"&gt;0"),_xlpm.n,$I61,Q$140*IF($C61="Bell",EXP(-0.5*((_xlpm.k-(_xlpm.n+1)/2)/MAX(_xlpm.n/6,0.5))^2),IF(_xlpm.n&lt;=6,1,MIN(1,_xlpm.k/3,(_xlpm.n-_xlpm.k+1)/3))))))</f>
        <v>0</v>
      </c>
      <c r="R61" s="63">
        <f>IF($I61=0,0,IF(OR(R$140=0,R$1&lt;$G61,R$1&gt;$H61+6),0,_xlfn.LET(_xlpm.k,COUNTIFS($J$1:R$1,"&gt;="&amp;$G61,$J$140:R$140,"&gt;0"),_xlpm.n,$I61,R$140*IF($C61="Bell",EXP(-0.5*((_xlpm.k-(_xlpm.n+1)/2)/MAX(_xlpm.n/6,0.5))^2),IF(_xlpm.n&lt;=6,1,MIN(1,_xlpm.k/3,(_xlpm.n-_xlpm.k+1)/3))))))</f>
        <v>0</v>
      </c>
      <c r="S61" s="63">
        <f>IF($I61=0,0,IF(OR(S$140=0,S$1&lt;$G61,S$1&gt;$H61+6),0,_xlfn.LET(_xlpm.k,COUNTIFS($J$1:S$1,"&gt;="&amp;$G61,$J$140:S$140,"&gt;0"),_xlpm.n,$I61,S$140*IF($C61="Bell",EXP(-0.5*((_xlpm.k-(_xlpm.n+1)/2)/MAX(_xlpm.n/6,0.5))^2),IF(_xlpm.n&lt;=6,1,MIN(1,_xlpm.k/3,(_xlpm.n-_xlpm.k+1)/3))))))</f>
        <v>0</v>
      </c>
      <c r="T61" s="63">
        <f>IF($I61=0,0,IF(OR(T$140=0,T$1&lt;$G61,T$1&gt;$H61+6),0,_xlfn.LET(_xlpm.k,COUNTIFS($J$1:T$1,"&gt;="&amp;$G61,$J$140:T$140,"&gt;0"),_xlpm.n,$I61,T$140*IF($C61="Bell",EXP(-0.5*((_xlpm.k-(_xlpm.n+1)/2)/MAX(_xlpm.n/6,0.5))^2),IF(_xlpm.n&lt;=6,1,MIN(1,_xlpm.k/3,(_xlpm.n-_xlpm.k+1)/3))))))</f>
        <v>0</v>
      </c>
      <c r="U61" s="63">
        <f>IF($I61=0,0,IF(OR(U$140=0,U$1&lt;$G61,U$1&gt;$H61+6),0,_xlfn.LET(_xlpm.k,COUNTIFS($J$1:U$1,"&gt;="&amp;$G61,$J$140:U$140,"&gt;0"),_xlpm.n,$I61,U$140*IF($C61="Bell",EXP(-0.5*((_xlpm.k-(_xlpm.n+1)/2)/MAX(_xlpm.n/6,0.5))^2),IF(_xlpm.n&lt;=6,1,MIN(1,_xlpm.k/3,(_xlpm.n-_xlpm.k+1)/3))))))</f>
        <v>0</v>
      </c>
      <c r="V61" s="63">
        <f>IF($I61=0,0,IF(OR(V$140=0,V$1&lt;$G61,V$1&gt;$H61+6),0,_xlfn.LET(_xlpm.k,COUNTIFS($J$1:V$1,"&gt;="&amp;$G61,$J$140:V$140,"&gt;0"),_xlpm.n,$I61,V$140*IF($C61="Bell",EXP(-0.5*((_xlpm.k-(_xlpm.n+1)/2)/MAX(_xlpm.n/6,0.5))^2),IF(_xlpm.n&lt;=6,1,MIN(1,_xlpm.k/3,(_xlpm.n-_xlpm.k+1)/3))))))</f>
        <v>0</v>
      </c>
      <c r="W61" s="63">
        <f>IF($I61=0,0,IF(OR(W$140=0,W$1&lt;$G61,W$1&gt;$H61+6),0,_xlfn.LET(_xlpm.k,COUNTIFS($J$1:W$1,"&gt;="&amp;$G61,$J$140:W$140,"&gt;0"),_xlpm.n,$I61,W$140*IF($C61="Bell",EXP(-0.5*((_xlpm.k-(_xlpm.n+1)/2)/MAX(_xlpm.n/6,0.5))^2),IF(_xlpm.n&lt;=6,1,MIN(1,_xlpm.k/3,(_xlpm.n-_xlpm.k+1)/3))))))</f>
        <v>0</v>
      </c>
      <c r="X61" s="63">
        <f>IF($I61=0,0,IF(OR(X$140=0,X$1&lt;$G61,X$1&gt;$H61+6),0,_xlfn.LET(_xlpm.k,COUNTIFS($J$1:X$1,"&gt;="&amp;$G61,$J$140:X$140,"&gt;0"),_xlpm.n,$I61,X$140*IF($C61="Bell",EXP(-0.5*((_xlpm.k-(_xlpm.n+1)/2)/MAX(_xlpm.n/6,0.5))^2),IF(_xlpm.n&lt;=6,1,MIN(1,_xlpm.k/3,(_xlpm.n-_xlpm.k+1)/3))))))</f>
        <v>0</v>
      </c>
      <c r="Y61" s="63">
        <f>IF($I61=0,0,IF(OR(Y$140=0,Y$1&lt;$G61,Y$1&gt;$H61+6),0,_xlfn.LET(_xlpm.k,COUNTIFS($J$1:Y$1,"&gt;="&amp;$G61,$J$140:Y$140,"&gt;0"),_xlpm.n,$I61,Y$140*IF($C61="Bell",EXP(-0.5*((_xlpm.k-(_xlpm.n+1)/2)/MAX(_xlpm.n/6,0.5))^2),IF(_xlpm.n&lt;=6,1,MIN(1,_xlpm.k/3,(_xlpm.n-_xlpm.k+1)/3))))))</f>
        <v>0</v>
      </c>
      <c r="Z61" s="63">
        <f>IF($I61=0,0,IF(OR(Z$140=0,Z$1&lt;$G61,Z$1&gt;$H61+6),0,_xlfn.LET(_xlpm.k,COUNTIFS($J$1:Z$1,"&gt;="&amp;$G61,$J$140:Z$140,"&gt;0"),_xlpm.n,$I61,Z$140*IF($C61="Bell",EXP(-0.5*((_xlpm.k-(_xlpm.n+1)/2)/MAX(_xlpm.n/6,0.5))^2),IF(_xlpm.n&lt;=6,1,MIN(1,_xlpm.k/3,(_xlpm.n-_xlpm.k+1)/3))))))</f>
        <v>0</v>
      </c>
      <c r="AA61" s="63">
        <f>IF($I61=0,0,IF(OR(AA$140=0,AA$1&lt;$G61,AA$1&gt;$H61+6),0,_xlfn.LET(_xlpm.k,COUNTIFS($J$1:AA$1,"&gt;="&amp;$G61,$J$140:AA$140,"&gt;0"),_xlpm.n,$I61,AA$140*IF($C61="Bell",EXP(-0.5*((_xlpm.k-(_xlpm.n+1)/2)/MAX(_xlpm.n/6,0.5))^2),IF(_xlpm.n&lt;=6,1,MIN(1,_xlpm.k/3,(_xlpm.n-_xlpm.k+1)/3))))))</f>
        <v>0</v>
      </c>
      <c r="AB61" s="63">
        <f>IF($I61=0,0,IF(OR(AB$140=0,AB$1&lt;$G61,AB$1&gt;$H61+6),0,_xlfn.LET(_xlpm.k,COUNTIFS($J$1:AB$1,"&gt;="&amp;$G61,$J$140:AB$140,"&gt;0"),_xlpm.n,$I61,AB$140*IF($C61="Bell",EXP(-0.5*((_xlpm.k-(_xlpm.n+1)/2)/MAX(_xlpm.n/6,0.5))^2),IF(_xlpm.n&lt;=6,1,MIN(1,_xlpm.k/3,(_xlpm.n-_xlpm.k+1)/3))))))</f>
        <v>0</v>
      </c>
      <c r="AC61" s="63">
        <f>IF($I61=0,0,IF(OR(AC$140=0,AC$1&lt;$G61,AC$1&gt;$H61+6),0,_xlfn.LET(_xlpm.k,COUNTIFS($J$1:AC$1,"&gt;="&amp;$G61,$J$140:AC$140,"&gt;0"),_xlpm.n,$I61,AC$140*IF($C61="Bell",EXP(-0.5*((_xlpm.k-(_xlpm.n+1)/2)/MAX(_xlpm.n/6,0.5))^2),IF(_xlpm.n&lt;=6,1,MIN(1,_xlpm.k/3,(_xlpm.n-_xlpm.k+1)/3))))))</f>
        <v>0.33333333333333331</v>
      </c>
      <c r="AD61" s="63">
        <f>IF($I61=0,0,IF(OR(AD$140=0,AD$1&lt;$G61,AD$1&gt;$H61+6),0,_xlfn.LET(_xlpm.k,COUNTIFS($J$1:AD$1,"&gt;="&amp;$G61,$J$140:AD$140,"&gt;0"),_xlpm.n,$I61,AD$140*IF($C61="Bell",EXP(-0.5*((_xlpm.k-(_xlpm.n+1)/2)/MAX(_xlpm.n/6,0.5))^2),IF(_xlpm.n&lt;=6,1,MIN(1,_xlpm.k/3,(_xlpm.n-_xlpm.k+1)/3))))))</f>
        <v>0.66666666666666663</v>
      </c>
      <c r="AE61" s="63">
        <f>IF($I61=0,0,IF(OR(AE$140=0,AE$1&lt;$G61,AE$1&gt;$H61+6),0,_xlfn.LET(_xlpm.k,COUNTIFS($J$1:AE$1,"&gt;="&amp;$G61,$J$140:AE$140,"&gt;0"),_xlpm.n,$I61,AE$140*IF($C61="Bell",EXP(-0.5*((_xlpm.k-(_xlpm.n+1)/2)/MAX(_xlpm.n/6,0.5))^2),IF(_xlpm.n&lt;=6,1,MIN(1,_xlpm.k/3,(_xlpm.n-_xlpm.k+1)/3))))))</f>
        <v>1</v>
      </c>
      <c r="AF61" s="63">
        <f>IF($I61=0,0,IF(OR(AF$140=0,AF$1&lt;$G61,AF$1&gt;$H61+6),0,_xlfn.LET(_xlpm.k,COUNTIFS($J$1:AF$1,"&gt;="&amp;$G61,$J$140:AF$140,"&gt;0"),_xlpm.n,$I61,AF$140*IF($C61="Bell",EXP(-0.5*((_xlpm.k-(_xlpm.n+1)/2)/MAX(_xlpm.n/6,0.5))^2),IF(_xlpm.n&lt;=6,1,MIN(1,_xlpm.k/3,(_xlpm.n-_xlpm.k+1)/3))))))</f>
        <v>1</v>
      </c>
      <c r="AG61" s="63">
        <f>IF($I61=0,0,IF(OR(AG$140=0,AG$1&lt;$G61,AG$1&gt;$H61+6),0,_xlfn.LET(_xlpm.k,COUNTIFS($J$1:AG$1,"&gt;="&amp;$G61,$J$140:AG$140,"&gt;0"),_xlpm.n,$I61,AG$140*IF($C61="Bell",EXP(-0.5*((_xlpm.k-(_xlpm.n+1)/2)/MAX(_xlpm.n/6,0.5))^2),IF(_xlpm.n&lt;=6,1,MIN(1,_xlpm.k/3,(_xlpm.n-_xlpm.k+1)/3))))))</f>
        <v>0</v>
      </c>
      <c r="AH61" s="63">
        <f>IF($I61=0,0,IF(OR(AH$140=0,AH$1&lt;$G61,AH$1&gt;$H61+6),0,_xlfn.LET(_xlpm.k,COUNTIFS($J$1:AH$1,"&gt;="&amp;$G61,$J$140:AH$140,"&gt;0"),_xlpm.n,$I61,AH$140*IF($C61="Bell",EXP(-0.5*((_xlpm.k-(_xlpm.n+1)/2)/MAX(_xlpm.n/6,0.5))^2),IF(_xlpm.n&lt;=6,1,MIN(1,_xlpm.k/3,(_xlpm.n-_xlpm.k+1)/3))))))</f>
        <v>1</v>
      </c>
      <c r="AI61" s="63">
        <f>IF($I61=0,0,IF(OR(AI$140=0,AI$1&lt;$G61,AI$1&gt;$H61+6),0,_xlfn.LET(_xlpm.k,COUNTIFS($J$1:AI$1,"&gt;="&amp;$G61,$J$140:AI$140,"&gt;0"),_xlpm.n,$I61,AI$140*IF($C61="Bell",EXP(-0.5*((_xlpm.k-(_xlpm.n+1)/2)/MAX(_xlpm.n/6,0.5))^2),IF(_xlpm.n&lt;=6,1,MIN(1,_xlpm.k/3,(_xlpm.n-_xlpm.k+1)/3))))))</f>
        <v>0.66666666666666663</v>
      </c>
      <c r="AJ61" s="63">
        <f>IF($I61=0,0,IF(OR(AJ$140=0,AJ$1&lt;$G61,AJ$1&gt;$H61+6),0,_xlfn.LET(_xlpm.k,COUNTIFS($J$1:AJ$1,"&gt;="&amp;$G61,$J$140:AJ$140,"&gt;0"),_xlpm.n,$I61,AJ$140*IF($C61="Bell",EXP(-0.5*((_xlpm.k-(_xlpm.n+1)/2)/MAX(_xlpm.n/6,0.5))^2),IF(_xlpm.n&lt;=6,1,MIN(1,_xlpm.k/3,(_xlpm.n-_xlpm.k+1)/3))))))</f>
        <v>0.33333333333333331</v>
      </c>
      <c r="AK61" s="63">
        <f>IF($I61=0,0,IF(OR(AK$140=0,AK$1&lt;$G61,AK$1&gt;$H61+6),0,_xlfn.LET(_xlpm.k,COUNTIFS($J$1:AK$1,"&gt;="&amp;$G61,$J$140:AK$140,"&gt;0"),_xlpm.n,$I61,AK$140*IF($C61="Bell",EXP(-0.5*((_xlpm.k-(_xlpm.n+1)/2)/MAX(_xlpm.n/6,0.5))^2),IF(_xlpm.n&lt;=6,1,MIN(1,_xlpm.k/3,(_xlpm.n-_xlpm.k+1)/3))))))</f>
        <v>0</v>
      </c>
      <c r="AL61" s="63">
        <f>IF($I61=0,0,IF(OR(AL$140=0,AL$1&lt;$G61,AL$1&gt;$H61+6),0,_xlfn.LET(_xlpm.k,COUNTIFS($J$1:AL$1,"&gt;="&amp;$G61,$J$140:AL$140,"&gt;0"),_xlpm.n,$I61,AL$140*IF($C61="Bell",EXP(-0.5*((_xlpm.k-(_xlpm.n+1)/2)/MAX(_xlpm.n/6,0.5))^2),IF(_xlpm.n&lt;=6,1,MIN(1,_xlpm.k/3,(_xlpm.n-_xlpm.k+1)/3))))))</f>
        <v>0</v>
      </c>
      <c r="AM61" s="63">
        <f>IF($I61=0,0,IF(OR(AM$140=0,AM$1&lt;$G61,AM$1&gt;$H61+6),0,_xlfn.LET(_xlpm.k,COUNTIFS($J$1:AM$1,"&gt;="&amp;$G61,$J$140:AM$140,"&gt;0"),_xlpm.n,$I61,AM$140*IF($C61="Bell",EXP(-0.5*((_xlpm.k-(_xlpm.n+1)/2)/MAX(_xlpm.n/6,0.5))^2),IF(_xlpm.n&lt;=6,1,MIN(1,_xlpm.k/3,(_xlpm.n-_xlpm.k+1)/3))))))</f>
        <v>0</v>
      </c>
      <c r="AN61" s="63">
        <f>IF($I61=0,0,IF(OR(AN$140=0,AN$1&lt;$G61,AN$1&gt;$H61+6),0,_xlfn.LET(_xlpm.k,COUNTIFS($J$1:AN$1,"&gt;="&amp;$G61,$J$140:AN$140,"&gt;0"),_xlpm.n,$I61,AN$140*IF($C61="Bell",EXP(-0.5*((_xlpm.k-(_xlpm.n+1)/2)/MAX(_xlpm.n/6,0.5))^2),IF(_xlpm.n&lt;=6,1,MIN(1,_xlpm.k/3,(_xlpm.n-_xlpm.k+1)/3))))))</f>
        <v>0</v>
      </c>
      <c r="AO61" s="63">
        <f>IF($I61=0,0,IF(OR(AO$140=0,AO$1&lt;$G61,AO$1&gt;$H61+6),0,_xlfn.LET(_xlpm.k,COUNTIFS($J$1:AO$1,"&gt;="&amp;$G61,$J$140:AO$140,"&gt;0"),_xlpm.n,$I61,AO$140*IF($C61="Bell",EXP(-0.5*((_xlpm.k-(_xlpm.n+1)/2)/MAX(_xlpm.n/6,0.5))^2),IF(_xlpm.n&lt;=6,1,MIN(1,_xlpm.k/3,(_xlpm.n-_xlpm.k+1)/3))))))</f>
        <v>0</v>
      </c>
      <c r="AP61" s="63">
        <f>IF($I61=0,0,IF(OR(AP$140=0,AP$1&lt;$G61,AP$1&gt;$H61+6),0,_xlfn.LET(_xlpm.k,COUNTIFS($J$1:AP$1,"&gt;="&amp;$G61,$J$140:AP$140,"&gt;0"),_xlpm.n,$I61,AP$140*IF($C61="Bell",EXP(-0.5*((_xlpm.k-(_xlpm.n+1)/2)/MAX(_xlpm.n/6,0.5))^2),IF(_xlpm.n&lt;=6,1,MIN(1,_xlpm.k/3,(_xlpm.n-_xlpm.k+1)/3))))))</f>
        <v>0</v>
      </c>
      <c r="AQ61" s="63">
        <f>IF($I61=0,0,IF(OR(AQ$140=0,AQ$1&lt;$G61,AQ$1&gt;$H61+6),0,_xlfn.LET(_xlpm.k,COUNTIFS($J$1:AQ$1,"&gt;="&amp;$G61,$J$140:AQ$140,"&gt;0"),_xlpm.n,$I61,AQ$140*IF($C61="Bell",EXP(-0.5*((_xlpm.k-(_xlpm.n+1)/2)/MAX(_xlpm.n/6,0.5))^2),IF(_xlpm.n&lt;=6,1,MIN(1,_xlpm.k/3,(_xlpm.n-_xlpm.k+1)/3))))))</f>
        <v>0</v>
      </c>
      <c r="AR61" s="63">
        <f>IF($I61=0,0,IF(OR(AR$140=0,AR$1&lt;$G61,AR$1&gt;$H61+6),0,_xlfn.LET(_xlpm.k,COUNTIFS($J$1:AR$1,"&gt;="&amp;$G61,$J$140:AR$140,"&gt;0"),_xlpm.n,$I61,AR$140*IF($C61="Bell",EXP(-0.5*((_xlpm.k-(_xlpm.n+1)/2)/MAX(_xlpm.n/6,0.5))^2),IF(_xlpm.n&lt;=6,1,MIN(1,_xlpm.k/3,(_xlpm.n-_xlpm.k+1)/3))))))</f>
        <v>0</v>
      </c>
      <c r="AS61" s="63">
        <f>IF($I61=0,0,IF(OR(AS$140=0,AS$1&lt;$G61,AS$1&gt;$H61+6),0,_xlfn.LET(_xlpm.k,COUNTIFS($J$1:AS$1,"&gt;="&amp;$G61,$J$140:AS$140,"&gt;0"),_xlpm.n,$I61,AS$140*IF($C61="Bell",EXP(-0.5*((_xlpm.k-(_xlpm.n+1)/2)/MAX(_xlpm.n/6,0.5))^2),IF(_xlpm.n&lt;=6,1,MIN(1,_xlpm.k/3,(_xlpm.n-_xlpm.k+1)/3))))))</f>
        <v>0</v>
      </c>
      <c r="AT61" s="63">
        <f>IF($I61=0,0,IF(OR(AT$140=0,AT$1&lt;$G61,AT$1&gt;$H61+6),0,_xlfn.LET(_xlpm.k,COUNTIFS($J$1:AT$1,"&gt;="&amp;$G61,$J$140:AT$140,"&gt;0"),_xlpm.n,$I61,AT$140*IF($C61="Bell",EXP(-0.5*((_xlpm.k-(_xlpm.n+1)/2)/MAX(_xlpm.n/6,0.5))^2),IF(_xlpm.n&lt;=6,1,MIN(1,_xlpm.k/3,(_xlpm.n-_xlpm.k+1)/3))))))</f>
        <v>0</v>
      </c>
      <c r="AU61" s="63">
        <f>IF($I61=0,0,IF(OR(AU$140=0,AU$1&lt;$G61,AU$1&gt;$H61+6),0,_xlfn.LET(_xlpm.k,COUNTIFS($J$1:AU$1,"&gt;="&amp;$G61,$J$140:AU$140,"&gt;0"),_xlpm.n,$I61,AU$140*IF($C61="Bell",EXP(-0.5*((_xlpm.k-(_xlpm.n+1)/2)/MAX(_xlpm.n/6,0.5))^2),IF(_xlpm.n&lt;=6,1,MIN(1,_xlpm.k/3,(_xlpm.n-_xlpm.k+1)/3))))))</f>
        <v>0</v>
      </c>
      <c r="AV61" s="63">
        <f>IF($I61=0,0,IF(OR(AV$140=0,AV$1&lt;$G61,AV$1&gt;$H61+6),0,_xlfn.LET(_xlpm.k,COUNTIFS($J$1:AV$1,"&gt;="&amp;$G61,$J$140:AV$140,"&gt;0"),_xlpm.n,$I61,AV$140*IF($C61="Bell",EXP(-0.5*((_xlpm.k-(_xlpm.n+1)/2)/MAX(_xlpm.n/6,0.5))^2),IF(_xlpm.n&lt;=6,1,MIN(1,_xlpm.k/3,(_xlpm.n-_xlpm.k+1)/3))))))</f>
        <v>0</v>
      </c>
      <c r="AW61" s="63">
        <f>IF($I61=0,0,IF(OR(AW$140=0,AW$1&lt;$G61,AW$1&gt;$H61+6),0,_xlfn.LET(_xlpm.k,COUNTIFS($J$1:AW$1,"&gt;="&amp;$G61,$J$140:AW$140,"&gt;0"),_xlpm.n,$I61,AW$140*IF($C61="Bell",EXP(-0.5*((_xlpm.k-(_xlpm.n+1)/2)/MAX(_xlpm.n/6,0.5))^2),IF(_xlpm.n&lt;=6,1,MIN(1,_xlpm.k/3,(_xlpm.n-_xlpm.k+1)/3))))))</f>
        <v>0</v>
      </c>
      <c r="AX61" s="63">
        <f>IF($I61=0,0,IF(OR(AX$140=0,AX$1&lt;$G61,AX$1&gt;$H61+6),0,_xlfn.LET(_xlpm.k,COUNTIFS($J$1:AX$1,"&gt;="&amp;$G61,$J$140:AX$140,"&gt;0"),_xlpm.n,$I61,AX$140*IF($C61="Bell",EXP(-0.5*((_xlpm.k-(_xlpm.n+1)/2)/MAX(_xlpm.n/6,0.5))^2),IF(_xlpm.n&lt;=6,1,MIN(1,_xlpm.k/3,(_xlpm.n-_xlpm.k+1)/3))))))</f>
        <v>0</v>
      </c>
      <c r="AY61" s="63">
        <f>IF($I61=0,0,IF(OR(AY$140=0,AY$1&lt;$G61,AY$1&gt;$H61+6),0,_xlfn.LET(_xlpm.k,COUNTIFS($J$1:AY$1,"&gt;="&amp;$G61,$J$140:AY$140,"&gt;0"),_xlpm.n,$I61,AY$140*IF($C61="Bell",EXP(-0.5*((_xlpm.k-(_xlpm.n+1)/2)/MAX(_xlpm.n/6,0.5))^2),IF(_xlpm.n&lt;=6,1,MIN(1,_xlpm.k/3,(_xlpm.n-_xlpm.k+1)/3))))))</f>
        <v>0</v>
      </c>
      <c r="AZ61" s="63">
        <f>IF($I61=0,0,IF(OR(AZ$140=0,AZ$1&lt;$G61,AZ$1&gt;$H61+6),0,_xlfn.LET(_xlpm.k,COUNTIFS($J$1:AZ$1,"&gt;="&amp;$G61,$J$140:AZ$140,"&gt;0"),_xlpm.n,$I61,AZ$140*IF($C61="Bell",EXP(-0.5*((_xlpm.k-(_xlpm.n+1)/2)/MAX(_xlpm.n/6,0.5))^2),IF(_xlpm.n&lt;=6,1,MIN(1,_xlpm.k/3,(_xlpm.n-_xlpm.k+1)/3))))))</f>
        <v>0</v>
      </c>
      <c r="BA61" s="63">
        <f>IF($I61=0,0,IF(OR(BA$140=0,BA$1&lt;$G61,BA$1&gt;$H61+6),0,_xlfn.LET(_xlpm.k,COUNTIFS($J$1:BA$1,"&gt;="&amp;$G61,$J$140:BA$140,"&gt;0"),_xlpm.n,$I61,BA$140*IF($C61="Bell",EXP(-0.5*((_xlpm.k-(_xlpm.n+1)/2)/MAX(_xlpm.n/6,0.5))^2),IF(_xlpm.n&lt;=6,1,MIN(1,_xlpm.k/3,(_xlpm.n-_xlpm.k+1)/3))))))</f>
        <v>0</v>
      </c>
      <c r="BB61" s="63">
        <f>IF($I61=0,0,IF(OR(BB$140=0,BB$1&lt;$G61,BB$1&gt;$H61+6),0,_xlfn.LET(_xlpm.k,COUNTIFS($J$1:BB$1,"&gt;="&amp;$G61,$J$140:BB$140,"&gt;0"),_xlpm.n,$I61,BB$140*IF($C61="Bell",EXP(-0.5*((_xlpm.k-(_xlpm.n+1)/2)/MAX(_xlpm.n/6,0.5))^2),IF(_xlpm.n&lt;=6,1,MIN(1,_xlpm.k/3,(_xlpm.n-_xlpm.k+1)/3))))))</f>
        <v>0</v>
      </c>
      <c r="BC61" s="63">
        <f>IF($I61=0,0,IF(OR(BC$140=0,BC$1&lt;$G61,BC$1&gt;$H61+6),0,_xlfn.LET(_xlpm.k,COUNTIFS($J$1:BC$1,"&gt;="&amp;$G61,$J$140:BC$140,"&gt;0"),_xlpm.n,$I61,BC$140*IF($C61="Bell",EXP(-0.5*((_xlpm.k-(_xlpm.n+1)/2)/MAX(_xlpm.n/6,0.5))^2),IF(_xlpm.n&lt;=6,1,MIN(1,_xlpm.k/3,(_xlpm.n-_xlpm.k+1)/3))))))</f>
        <v>0</v>
      </c>
      <c r="BD61" s="63">
        <f>IF($I61=0,0,IF(OR(BD$140=0,BD$1&lt;$G61,BD$1&gt;$H61+6),0,_xlfn.LET(_xlpm.k,COUNTIFS($J$1:BD$1,"&gt;="&amp;$G61,$J$140:BD$140,"&gt;0"),_xlpm.n,$I61,BD$140*IF($C61="Bell",EXP(-0.5*((_xlpm.k-(_xlpm.n+1)/2)/MAX(_xlpm.n/6,0.5))^2),IF(_xlpm.n&lt;=6,1,MIN(1,_xlpm.k/3,(_xlpm.n-_xlpm.k+1)/3))))))</f>
        <v>0</v>
      </c>
      <c r="BE61" s="63">
        <f>IF($I61=0,0,IF(OR(BE$140=0,BE$1&lt;$G61,BE$1&gt;$H61+6),0,_xlfn.LET(_xlpm.k,COUNTIFS($J$1:BE$1,"&gt;="&amp;$G61,$J$140:BE$140,"&gt;0"),_xlpm.n,$I61,BE$140*IF($C61="Bell",EXP(-0.5*((_xlpm.k-(_xlpm.n+1)/2)/MAX(_xlpm.n/6,0.5))^2),IF(_xlpm.n&lt;=6,1,MIN(1,_xlpm.k/3,(_xlpm.n-_xlpm.k+1)/3))))))</f>
        <v>0</v>
      </c>
      <c r="BF61" s="63">
        <f>IF($I61=0,0,IF(OR(BF$140=0,BF$1&lt;$G61,BF$1&gt;$H61+6),0,_xlfn.LET(_xlpm.k,COUNTIFS($J$1:BF$1,"&gt;="&amp;$G61,$J$140:BF$140,"&gt;0"),_xlpm.n,$I61,BF$140*IF($C61="Bell",EXP(-0.5*((_xlpm.k-(_xlpm.n+1)/2)/MAX(_xlpm.n/6,0.5))^2),IF(_xlpm.n&lt;=6,1,MIN(1,_xlpm.k/3,(_xlpm.n-_xlpm.k+1)/3))))))</f>
        <v>0</v>
      </c>
      <c r="BG61" s="63">
        <f>IF($I61=0,0,IF(OR(BG$140=0,BG$1&lt;$G61,BG$1&gt;$H61+6),0,_xlfn.LET(_xlpm.k,COUNTIFS($J$1:BG$1,"&gt;="&amp;$G61,$J$140:BG$140,"&gt;0"),_xlpm.n,$I61,BG$140*IF($C61="Bell",EXP(-0.5*((_xlpm.k-(_xlpm.n+1)/2)/MAX(_xlpm.n/6,0.5))^2),IF(_xlpm.n&lt;=6,1,MIN(1,_xlpm.k/3,(_xlpm.n-_xlpm.k+1)/3))))))</f>
        <v>0</v>
      </c>
      <c r="BH61" s="63">
        <f>IF($I61=0,0,IF(OR(BH$140=0,BH$1&lt;$G61,BH$1&gt;$H61+6),0,_xlfn.LET(_xlpm.k,COUNTIFS($J$1:BH$1,"&gt;="&amp;$G61,$J$140:BH$140,"&gt;0"),_xlpm.n,$I61,BH$140*IF($C61="Bell",EXP(-0.5*((_xlpm.k-(_xlpm.n+1)/2)/MAX(_xlpm.n/6,0.5))^2),IF(_xlpm.n&lt;=6,1,MIN(1,_xlpm.k/3,(_xlpm.n-_xlpm.k+1)/3))))))</f>
        <v>0</v>
      </c>
      <c r="BI61" s="63">
        <f>IF($I61=0,0,IF(OR(BI$140=0,BI$1&lt;$G61,BI$1&gt;$H61+6),0,_xlfn.LET(_xlpm.k,COUNTIFS($J$1:BI$1,"&gt;="&amp;$G61,$J$140:BI$140,"&gt;0"),_xlpm.n,$I61,BI$140*IF($C61="Bell",EXP(-0.5*((_xlpm.k-(_xlpm.n+1)/2)/MAX(_xlpm.n/6,0.5))^2),IF(_xlpm.n&lt;=6,1,MIN(1,_xlpm.k/3,(_xlpm.n-_xlpm.k+1)/3))))))</f>
        <v>0</v>
      </c>
      <c r="BJ61" s="63">
        <f>IF($I61=0,0,IF(OR(BJ$140=0,BJ$1&lt;$G61,BJ$1&gt;$H61+6),0,_xlfn.LET(_xlpm.k,COUNTIFS($J$1:BJ$1,"&gt;="&amp;$G61,$J$140:BJ$140,"&gt;0"),_xlpm.n,$I61,BJ$140*IF($C61="Bell",EXP(-0.5*((_xlpm.k-(_xlpm.n+1)/2)/MAX(_xlpm.n/6,0.5))^2),IF(_xlpm.n&lt;=6,1,MIN(1,_xlpm.k/3,(_xlpm.n-_xlpm.k+1)/3))))))</f>
        <v>0</v>
      </c>
      <c r="BK61" s="63">
        <f>IF($I61=0,0,IF(OR(BK$140=0,BK$1&lt;$G61,BK$1&gt;$H61+6),0,_xlfn.LET(_xlpm.k,COUNTIFS($J$1:BK$1,"&gt;="&amp;$G61,$J$140:BK$140,"&gt;0"),_xlpm.n,$I61,BK$140*IF($C61="Bell",EXP(-0.5*((_xlpm.k-(_xlpm.n+1)/2)/MAX(_xlpm.n/6,0.5))^2),IF(_xlpm.n&lt;=6,1,MIN(1,_xlpm.k/3,(_xlpm.n-_xlpm.k+1)/3))))))</f>
        <v>0</v>
      </c>
      <c r="BL61" s="63">
        <f>IF($I61=0,0,IF(OR(BL$140=0,BL$1&lt;$G61,BL$1&gt;$H61+6),0,_xlfn.LET(_xlpm.k,COUNTIFS($J$1:BL$1,"&gt;="&amp;$G61,$J$140:BL$140,"&gt;0"),_xlpm.n,$I61,BL$140*IF($C61="Bell",EXP(-0.5*((_xlpm.k-(_xlpm.n+1)/2)/MAX(_xlpm.n/6,0.5))^2),IF(_xlpm.n&lt;=6,1,MIN(1,_xlpm.k/3,(_xlpm.n-_xlpm.k+1)/3))))))</f>
        <v>0</v>
      </c>
      <c r="BM61" s="63">
        <f>IF($I61=0,0,IF(OR(BM$140=0,BM$1&lt;$G61,BM$1&gt;$H61+6),0,_xlfn.LET(_xlpm.k,COUNTIFS($J$1:BM$1,"&gt;="&amp;$G61,$J$140:BM$140,"&gt;0"),_xlpm.n,$I61,BM$140*IF($C61="Bell",EXP(-0.5*((_xlpm.k-(_xlpm.n+1)/2)/MAX(_xlpm.n/6,0.5))^2),IF(_xlpm.n&lt;=6,1,MIN(1,_xlpm.k/3,(_xlpm.n-_xlpm.k+1)/3))))))</f>
        <v>0</v>
      </c>
      <c r="BN61" s="63">
        <f>IF($I61=0,0,IF(OR(BN$140=0,BN$1&lt;$G61,BN$1&gt;$H61+6),0,_xlfn.LET(_xlpm.k,COUNTIFS($J$1:BN$1,"&gt;="&amp;$G61,$J$140:BN$140,"&gt;0"),_xlpm.n,$I61,BN$140*IF($C61="Bell",EXP(-0.5*((_xlpm.k-(_xlpm.n+1)/2)/MAX(_xlpm.n/6,0.5))^2),IF(_xlpm.n&lt;=6,1,MIN(1,_xlpm.k/3,(_xlpm.n-_xlpm.k+1)/3))))))</f>
        <v>0</v>
      </c>
      <c r="BO61" s="63">
        <f>IF($I61=0,0,IF(OR(BO$140=0,BO$1&lt;$G61,BO$1&gt;$H61+6),0,_xlfn.LET(_xlpm.k,COUNTIFS($J$1:BO$1,"&gt;="&amp;$G61,$J$140:BO$140,"&gt;0"),_xlpm.n,$I61,BO$140*IF($C61="Bell",EXP(-0.5*((_xlpm.k-(_xlpm.n+1)/2)/MAX(_xlpm.n/6,0.5))^2),IF(_xlpm.n&lt;=6,1,MIN(1,_xlpm.k/3,(_xlpm.n-_xlpm.k+1)/3))))))</f>
        <v>0</v>
      </c>
      <c r="BP61" s="63">
        <f>IF($I61=0,0,IF(OR(BP$140=0,BP$1&lt;$G61,BP$1&gt;$H61+6),0,_xlfn.LET(_xlpm.k,COUNTIFS($J$1:BP$1,"&gt;="&amp;$G61,$J$140:BP$140,"&gt;0"),_xlpm.n,$I61,BP$140*IF($C61="Bell",EXP(-0.5*((_xlpm.k-(_xlpm.n+1)/2)/MAX(_xlpm.n/6,0.5))^2),IF(_xlpm.n&lt;=6,1,MIN(1,_xlpm.k/3,(_xlpm.n-_xlpm.k+1)/3))))))</f>
        <v>0</v>
      </c>
      <c r="BQ61" s="63">
        <f>IF($I61=0,0,IF(OR(BQ$140=0,BQ$1&lt;$G61,BQ$1&gt;$H61+6),0,_xlfn.LET(_xlpm.k,COUNTIFS($J$1:BQ$1,"&gt;="&amp;$G61,$J$140:BQ$140,"&gt;0"),_xlpm.n,$I61,BQ$140*IF($C61="Bell",EXP(-0.5*((_xlpm.k-(_xlpm.n+1)/2)/MAX(_xlpm.n/6,0.5))^2),IF(_xlpm.n&lt;=6,1,MIN(1,_xlpm.k/3,(_xlpm.n-_xlpm.k+1)/3))))))</f>
        <v>0</v>
      </c>
      <c r="BR61" s="63">
        <f>IF($I61=0,0,IF(OR(BR$140=0,BR$1&lt;$G61,BR$1&gt;$H61+6),0,_xlfn.LET(_xlpm.k,COUNTIFS($J$1:BR$1,"&gt;="&amp;$G61,$J$140:BR$140,"&gt;0"),_xlpm.n,$I61,BR$140*IF($C61="Bell",EXP(-0.5*((_xlpm.k-(_xlpm.n+1)/2)/MAX(_xlpm.n/6,0.5))^2),IF(_xlpm.n&lt;=6,1,MIN(1,_xlpm.k/3,(_xlpm.n-_xlpm.k+1)/3))))))</f>
        <v>0</v>
      </c>
      <c r="BS61" s="63">
        <f>IF($I61=0,0,IF(OR(BS$140=0,BS$1&lt;$G61,BS$1&gt;$H61+6),0,_xlfn.LET(_xlpm.k,COUNTIFS($J$1:BS$1,"&gt;="&amp;$G61,$J$140:BS$140,"&gt;0"),_xlpm.n,$I61,BS$140*IF($C61="Bell",EXP(-0.5*((_xlpm.k-(_xlpm.n+1)/2)/MAX(_xlpm.n/6,0.5))^2),IF(_xlpm.n&lt;=6,1,MIN(1,_xlpm.k/3,(_xlpm.n-_xlpm.k+1)/3))))))</f>
        <v>0</v>
      </c>
      <c r="BT61" s="63">
        <f>IF($I61=0,0,IF(OR(BT$140=0,BT$1&lt;$G61,BT$1&gt;$H61+6),0,_xlfn.LET(_xlpm.k,COUNTIFS($J$1:BT$1,"&gt;="&amp;$G61,$J$140:BT$140,"&gt;0"),_xlpm.n,$I61,BT$140*IF($C61="Bell",EXP(-0.5*((_xlpm.k-(_xlpm.n+1)/2)/MAX(_xlpm.n/6,0.5))^2),IF(_xlpm.n&lt;=6,1,MIN(1,_xlpm.k/3,(_xlpm.n-_xlpm.k+1)/3))))))</f>
        <v>0</v>
      </c>
      <c r="BU61" s="63">
        <f>IF($I61=0,0,IF(OR(BU$140=0,BU$1&lt;$G61,BU$1&gt;$H61+6),0,_xlfn.LET(_xlpm.k,COUNTIFS($J$1:BU$1,"&gt;="&amp;$G61,$J$140:BU$140,"&gt;0"),_xlpm.n,$I61,BU$140*IF($C61="Bell",EXP(-0.5*((_xlpm.k-(_xlpm.n+1)/2)/MAX(_xlpm.n/6,0.5))^2),IF(_xlpm.n&lt;=6,1,MIN(1,_xlpm.k/3,(_xlpm.n-_xlpm.k+1)/3))))))</f>
        <v>0</v>
      </c>
      <c r="BV61" s="63">
        <f>IF($I61=0,0,IF(OR(BV$140=0,BV$1&lt;$G61,BV$1&gt;$H61+6),0,_xlfn.LET(_xlpm.k,COUNTIFS($J$1:BV$1,"&gt;="&amp;$G61,$J$140:BV$140,"&gt;0"),_xlpm.n,$I61,BV$140*IF($C61="Bell",EXP(-0.5*((_xlpm.k-(_xlpm.n+1)/2)/MAX(_xlpm.n/6,0.5))^2),IF(_xlpm.n&lt;=6,1,MIN(1,_xlpm.k/3,(_xlpm.n-_xlpm.k+1)/3))))))</f>
        <v>0</v>
      </c>
      <c r="BW61" s="63">
        <f>IF($I61=0,0,IF(OR(BW$140=0,BW$1&lt;$G61,BW$1&gt;$H61+6),0,_xlfn.LET(_xlpm.k,COUNTIFS($J$1:BW$1,"&gt;="&amp;$G61,$J$140:BW$140,"&gt;0"),_xlpm.n,$I61,BW$140*IF($C61="Bell",EXP(-0.5*((_xlpm.k-(_xlpm.n+1)/2)/MAX(_xlpm.n/6,0.5))^2),IF(_xlpm.n&lt;=6,1,MIN(1,_xlpm.k/3,(_xlpm.n-_xlpm.k+1)/3))))))</f>
        <v>0</v>
      </c>
      <c r="BX61" s="63">
        <f>IF($I61=0,0,IF(OR(BX$140=0,BX$1&lt;$G61,BX$1&gt;$H61+6),0,_xlfn.LET(_xlpm.k,COUNTIFS($J$1:BX$1,"&gt;="&amp;$G61,$J$140:BX$140,"&gt;0"),_xlpm.n,$I61,BX$140*IF($C61="Bell",EXP(-0.5*((_xlpm.k-(_xlpm.n+1)/2)/MAX(_xlpm.n/6,0.5))^2),IF(_xlpm.n&lt;=6,1,MIN(1,_xlpm.k/3,(_xlpm.n-_xlpm.k+1)/3))))))</f>
        <v>0</v>
      </c>
      <c r="BY61" s="63">
        <f>IF($I61=0,0,IF(OR(BY$140=0,BY$1&lt;$G61,BY$1&gt;$H61+6),0,_xlfn.LET(_xlpm.k,COUNTIFS($J$1:BY$1,"&gt;="&amp;$G61,$J$140:BY$140,"&gt;0"),_xlpm.n,$I61,BY$140*IF($C61="Bell",EXP(-0.5*((_xlpm.k-(_xlpm.n+1)/2)/MAX(_xlpm.n/6,0.5))^2),IF(_xlpm.n&lt;=6,1,MIN(1,_xlpm.k/3,(_xlpm.n-_xlpm.k+1)/3))))))</f>
        <v>0</v>
      </c>
      <c r="BZ61" s="63">
        <f>IF($I61=0,0,IF(OR(BZ$140=0,BZ$1&lt;$G61,BZ$1&gt;$H61+6),0,_xlfn.LET(_xlpm.k,COUNTIFS($J$1:BZ$1,"&gt;="&amp;$G61,$J$140:BZ$140,"&gt;0"),_xlpm.n,$I61,BZ$140*IF($C61="Bell",EXP(-0.5*((_xlpm.k-(_xlpm.n+1)/2)/MAX(_xlpm.n/6,0.5))^2),IF(_xlpm.n&lt;=6,1,MIN(1,_xlpm.k/3,(_xlpm.n-_xlpm.k+1)/3))))))</f>
        <v>0</v>
      </c>
      <c r="CA61" s="63">
        <f>IF($I61=0,0,IF(OR(CA$140=0,CA$1&lt;$G61,CA$1&gt;$H61+6),0,_xlfn.LET(_xlpm.k,COUNTIFS($J$1:CA$1,"&gt;="&amp;$G61,$J$140:CA$140,"&gt;0"),_xlpm.n,$I61,CA$140*IF($C61="Bell",EXP(-0.5*((_xlpm.k-(_xlpm.n+1)/2)/MAX(_xlpm.n/6,0.5))^2),IF(_xlpm.n&lt;=6,1,MIN(1,_xlpm.k/3,(_xlpm.n-_xlpm.k+1)/3))))))</f>
        <v>0</v>
      </c>
      <c r="CB61" s="63">
        <f>IF($I61=0,0,IF(OR(CB$140=0,CB$1&lt;$G61,CB$1&gt;$H61+6),0,_xlfn.LET(_xlpm.k,COUNTIFS($J$1:CB$1,"&gt;="&amp;$G61,$J$140:CB$140,"&gt;0"),_xlpm.n,$I61,CB$140*IF($C61="Bell",EXP(-0.5*((_xlpm.k-(_xlpm.n+1)/2)/MAX(_xlpm.n/6,0.5))^2),IF(_xlpm.n&lt;=6,1,MIN(1,_xlpm.k/3,(_xlpm.n-_xlpm.k+1)/3))))))</f>
        <v>0</v>
      </c>
      <c r="CC61" s="63">
        <f>IF($I61=0,0,IF(OR(CC$140=0,CC$1&lt;$G61,CC$1&gt;$H61+6),0,_xlfn.LET(_xlpm.k,COUNTIFS($J$1:CC$1,"&gt;="&amp;$G61,$J$140:CC$140,"&gt;0"),_xlpm.n,$I61,CC$140*IF($C61="Bell",EXP(-0.5*((_xlpm.k-(_xlpm.n+1)/2)/MAX(_xlpm.n/6,0.5))^2),IF(_xlpm.n&lt;=6,1,MIN(1,_xlpm.k/3,(_xlpm.n-_xlpm.k+1)/3))))))</f>
        <v>0</v>
      </c>
      <c r="CD61" s="63">
        <f>IF($I61=0,0,IF(OR(CD$140=0,CD$1&lt;$G61,CD$1&gt;$H61+6),0,_xlfn.LET(_xlpm.k,COUNTIFS($J$1:CD$1,"&gt;="&amp;$G61,$J$140:CD$140,"&gt;0"),_xlpm.n,$I61,CD$140*IF($C61="Bell",EXP(-0.5*((_xlpm.k-(_xlpm.n+1)/2)/MAX(_xlpm.n/6,0.5))^2),IF(_xlpm.n&lt;=6,1,MIN(1,_xlpm.k/3,(_xlpm.n-_xlpm.k+1)/3))))))</f>
        <v>0</v>
      </c>
      <c r="CE61" s="63">
        <f>IF($I61=0,0,IF(OR(CE$140=0,CE$1&lt;$G61,CE$1&gt;$H61+6),0,_xlfn.LET(_xlpm.k,COUNTIFS($J$1:CE$1,"&gt;="&amp;$G61,$J$140:CE$140,"&gt;0"),_xlpm.n,$I61,CE$140*IF($C61="Bell",EXP(-0.5*((_xlpm.k-(_xlpm.n+1)/2)/MAX(_xlpm.n/6,0.5))^2),IF(_xlpm.n&lt;=6,1,MIN(1,_xlpm.k/3,(_xlpm.n-_xlpm.k+1)/3))))))</f>
        <v>0</v>
      </c>
      <c r="CF61" s="63">
        <f>IF($I61=0,0,IF(OR(CF$140=0,CF$1&lt;$G61,CF$1&gt;$H61+6),0,_xlfn.LET(_xlpm.k,COUNTIFS($J$1:CF$1,"&gt;="&amp;$G61,$J$140:CF$140,"&gt;0"),_xlpm.n,$I61,CF$140*IF($C61="Bell",EXP(-0.5*((_xlpm.k-(_xlpm.n+1)/2)/MAX(_xlpm.n/6,0.5))^2),IF(_xlpm.n&lt;=6,1,MIN(1,_xlpm.k/3,(_xlpm.n-_xlpm.k+1)/3))))))</f>
        <v>0</v>
      </c>
      <c r="CG61" s="63">
        <f>IF($I61=0,0,IF(OR(CG$140=0,CG$1&lt;$G61,CG$1&gt;$H61+6),0,_xlfn.LET(_xlpm.k,COUNTIFS($J$1:CG$1,"&gt;="&amp;$G61,$J$140:CG$140,"&gt;0"),_xlpm.n,$I61,CG$140*IF($C61="Bell",EXP(-0.5*((_xlpm.k-(_xlpm.n+1)/2)/MAX(_xlpm.n/6,0.5))^2),IF(_xlpm.n&lt;=6,1,MIN(1,_xlpm.k/3,(_xlpm.n-_xlpm.k+1)/3))))))</f>
        <v>0</v>
      </c>
      <c r="CH61" s="63">
        <f>IF($I61=0,0,IF(OR(CH$140=0,CH$1&lt;$G61,CH$1&gt;$H61+6),0,_xlfn.LET(_xlpm.k,COUNTIFS($J$1:CH$1,"&gt;="&amp;$G61,$J$140:CH$140,"&gt;0"),_xlpm.n,$I61,CH$140*IF($C61="Bell",EXP(-0.5*((_xlpm.k-(_xlpm.n+1)/2)/MAX(_xlpm.n/6,0.5))^2),IF(_xlpm.n&lt;=6,1,MIN(1,_xlpm.k/3,(_xlpm.n-_xlpm.k+1)/3))))))</f>
        <v>0</v>
      </c>
      <c r="CI61" s="63">
        <f>IF($I61=0,0,IF(OR(CI$140=0,CI$1&lt;$G61,CI$1&gt;$H61+6),0,_xlfn.LET(_xlpm.k,COUNTIFS($J$1:CI$1,"&gt;="&amp;$G61,$J$140:CI$140,"&gt;0"),_xlpm.n,$I61,CI$140*IF($C61="Bell",EXP(-0.5*((_xlpm.k-(_xlpm.n+1)/2)/MAX(_xlpm.n/6,0.5))^2),IF(_xlpm.n&lt;=6,1,MIN(1,_xlpm.k/3,(_xlpm.n-_xlpm.k+1)/3))))))</f>
        <v>0</v>
      </c>
      <c r="CJ61" s="63">
        <f>IF($I61=0,0,IF(OR(CJ$140=0,CJ$1&lt;$G61,CJ$1&gt;$H61+6),0,_xlfn.LET(_xlpm.k,COUNTIFS($J$1:CJ$1,"&gt;="&amp;$G61,$J$140:CJ$140,"&gt;0"),_xlpm.n,$I61,CJ$140*IF($C61="Bell",EXP(-0.5*((_xlpm.k-(_xlpm.n+1)/2)/MAX(_xlpm.n/6,0.5))^2),IF(_xlpm.n&lt;=6,1,MIN(1,_xlpm.k/3,(_xlpm.n-_xlpm.k+1)/3))))))</f>
        <v>0</v>
      </c>
      <c r="CK61" s="63">
        <f>IF($I61=0,0,IF(OR(CK$140=0,CK$1&lt;$G61,CK$1&gt;$H61+6),0,_xlfn.LET(_xlpm.k,COUNTIFS($J$1:CK$1,"&gt;="&amp;$G61,$J$140:CK$140,"&gt;0"),_xlpm.n,$I61,CK$140*IF($C61="Bell",EXP(-0.5*((_xlpm.k-(_xlpm.n+1)/2)/MAX(_xlpm.n/6,0.5))^2),IF(_xlpm.n&lt;=6,1,MIN(1,_xlpm.k/3,(_xlpm.n-_xlpm.k+1)/3))))))</f>
        <v>0</v>
      </c>
      <c r="CL61" s="63">
        <f>IF($I61=0,0,IF(OR(CL$140=0,CL$1&lt;$G61,CL$1&gt;$H61+6),0,_xlfn.LET(_xlpm.k,COUNTIFS($J$1:CL$1,"&gt;="&amp;$G61,$J$140:CL$140,"&gt;0"),_xlpm.n,$I61,CL$140*IF($C61="Bell",EXP(-0.5*((_xlpm.k-(_xlpm.n+1)/2)/MAX(_xlpm.n/6,0.5))^2),IF(_xlpm.n&lt;=6,1,MIN(1,_xlpm.k/3,(_xlpm.n-_xlpm.k+1)/3))))))</f>
        <v>0</v>
      </c>
      <c r="CM61" s="63">
        <f>IF($I61=0,0,IF(OR(CM$140=0,CM$1&lt;$G61,CM$1&gt;$H61+6),0,_xlfn.LET(_xlpm.k,COUNTIFS($J$1:CM$1,"&gt;="&amp;$G61,$J$140:CM$140,"&gt;0"),_xlpm.n,$I61,CM$140*IF($C61="Bell",EXP(-0.5*((_xlpm.k-(_xlpm.n+1)/2)/MAX(_xlpm.n/6,0.5))^2),IF(_xlpm.n&lt;=6,1,MIN(1,_xlpm.k/3,(_xlpm.n-_xlpm.k+1)/3))))))</f>
        <v>0</v>
      </c>
      <c r="CN61" s="63">
        <f>IF($I61=0,0,IF(OR(CN$140=0,CN$1&lt;$G61,CN$1&gt;$H61+6),0,_xlfn.LET(_xlpm.k,COUNTIFS($J$1:CN$1,"&gt;="&amp;$G61,$J$140:CN$140,"&gt;0"),_xlpm.n,$I61,CN$140*IF($C61="Bell",EXP(-0.5*((_xlpm.k-(_xlpm.n+1)/2)/MAX(_xlpm.n/6,0.5))^2),IF(_xlpm.n&lt;=6,1,MIN(1,_xlpm.k/3,(_xlpm.n-_xlpm.k+1)/3))))))</f>
        <v>0</v>
      </c>
      <c r="CO61" s="63">
        <f>IF($I61=0,0,IF(OR(CO$140=0,CO$1&lt;$G61,CO$1&gt;$H61+6),0,_xlfn.LET(_xlpm.k,COUNTIFS($J$1:CO$1,"&gt;="&amp;$G61,$J$140:CO$140,"&gt;0"),_xlpm.n,$I61,CO$140*IF($C61="Bell",EXP(-0.5*((_xlpm.k-(_xlpm.n+1)/2)/MAX(_xlpm.n/6,0.5))^2),IF(_xlpm.n&lt;=6,1,MIN(1,_xlpm.k/3,(_xlpm.n-_xlpm.k+1)/3))))))</f>
        <v>0</v>
      </c>
      <c r="CP61" s="63">
        <f>IF($I61=0,0,IF(OR(CP$140=0,CP$1&lt;$G61,CP$1&gt;$H61+6),0,_xlfn.LET(_xlpm.k,COUNTIFS($J$1:CP$1,"&gt;="&amp;$G61,$J$140:CP$140,"&gt;0"),_xlpm.n,$I61,CP$140*IF($C61="Bell",EXP(-0.5*((_xlpm.k-(_xlpm.n+1)/2)/MAX(_xlpm.n/6,0.5))^2),IF(_xlpm.n&lt;=6,1,MIN(1,_xlpm.k/3,(_xlpm.n-_xlpm.k+1)/3))))))</f>
        <v>0</v>
      </c>
      <c r="CQ61" s="63">
        <f>IF($I61=0,0,IF(OR(CQ$140=0,CQ$1&lt;$G61,CQ$1&gt;$H61+6),0,_xlfn.LET(_xlpm.k,COUNTIFS($J$1:CQ$1,"&gt;="&amp;$G61,$J$140:CQ$140,"&gt;0"),_xlpm.n,$I61,CQ$140*IF($C61="Bell",EXP(-0.5*((_xlpm.k-(_xlpm.n+1)/2)/MAX(_xlpm.n/6,0.5))^2),IF(_xlpm.n&lt;=6,1,MIN(1,_xlpm.k/3,(_xlpm.n-_xlpm.k+1)/3))))))</f>
        <v>0</v>
      </c>
      <c r="CR61" s="63">
        <f>IF($I61=0,0,IF(OR(CR$140=0,CR$1&lt;$G61,CR$1&gt;$H61+6),0,_xlfn.LET(_xlpm.k,COUNTIFS($J$1:CR$1,"&gt;="&amp;$G61,$J$140:CR$140,"&gt;0"),_xlpm.n,$I61,CR$140*IF($C61="Bell",EXP(-0.5*((_xlpm.k-(_xlpm.n+1)/2)/MAX(_xlpm.n/6,0.5))^2),IF(_xlpm.n&lt;=6,1,MIN(1,_xlpm.k/3,(_xlpm.n-_xlpm.k+1)/3))))))</f>
        <v>0</v>
      </c>
      <c r="CS61" s="63">
        <f>IF($I61=0,0,IF(OR(CS$140=0,CS$1&lt;$G61,CS$1&gt;$H61+6),0,_xlfn.LET(_xlpm.k,COUNTIFS($J$1:CS$1,"&gt;="&amp;$G61,$J$140:CS$140,"&gt;0"),_xlpm.n,$I61,CS$140*IF($C61="Bell",EXP(-0.5*((_xlpm.k-(_xlpm.n+1)/2)/MAX(_xlpm.n/6,0.5))^2),IF(_xlpm.n&lt;=6,1,MIN(1,_xlpm.k/3,(_xlpm.n-_xlpm.k+1)/3))))))</f>
        <v>0</v>
      </c>
      <c r="CT61" s="63">
        <f>IF($I61=0,0,IF(OR(CT$140=0,CT$1&lt;$G61,CT$1&gt;$H61+6),0,_xlfn.LET(_xlpm.k,COUNTIFS($J$1:CT$1,"&gt;="&amp;$G61,$J$140:CT$140,"&gt;0"),_xlpm.n,$I61,CT$140*IF($C61="Bell",EXP(-0.5*((_xlpm.k-(_xlpm.n+1)/2)/MAX(_xlpm.n/6,0.5))^2),IF(_xlpm.n&lt;=6,1,MIN(1,_xlpm.k/3,(_xlpm.n-_xlpm.k+1)/3))))))</f>
        <v>0</v>
      </c>
      <c r="CU61" s="63">
        <f>IF($I61=0,0,IF(OR(CU$140=0,CU$1&lt;$G61,CU$1&gt;$H61+6),0,_xlfn.LET(_xlpm.k,COUNTIFS($J$1:CU$1,"&gt;="&amp;$G61,$J$140:CU$140,"&gt;0"),_xlpm.n,$I61,CU$140*IF($C61="Bell",EXP(-0.5*((_xlpm.k-(_xlpm.n+1)/2)/MAX(_xlpm.n/6,0.5))^2),IF(_xlpm.n&lt;=6,1,MIN(1,_xlpm.k/3,(_xlpm.n-_xlpm.k+1)/3))))))</f>
        <v>0</v>
      </c>
      <c r="CV61" s="63">
        <f>IF($I61=0,0,IF(OR(CV$140=0,CV$1&lt;$G61,CV$1&gt;$H61+6),0,_xlfn.LET(_xlpm.k,COUNTIFS($J$1:CV$1,"&gt;="&amp;$G61,$J$140:CV$140,"&gt;0"),_xlpm.n,$I61,CV$140*IF($C61="Bell",EXP(-0.5*((_xlpm.k-(_xlpm.n+1)/2)/MAX(_xlpm.n/6,0.5))^2),IF(_xlpm.n&lt;=6,1,MIN(1,_xlpm.k/3,(_xlpm.n-_xlpm.k+1)/3))))))</f>
        <v>0</v>
      </c>
      <c r="CW61" s="63">
        <f>IF($I61=0,0,IF(OR(CW$140=0,CW$1&lt;$G61,CW$1&gt;$H61+6),0,_xlfn.LET(_xlpm.k,COUNTIFS($J$1:CW$1,"&gt;="&amp;$G61,$J$140:CW$140,"&gt;0"),_xlpm.n,$I61,CW$140*IF($C61="Bell",EXP(-0.5*((_xlpm.k-(_xlpm.n+1)/2)/MAX(_xlpm.n/6,0.5))^2),IF(_xlpm.n&lt;=6,1,MIN(1,_xlpm.k/3,(_xlpm.n-_xlpm.k+1)/3))))))</f>
        <v>0</v>
      </c>
      <c r="CX61" s="63">
        <f>IF($I61=0,0,IF(OR(CX$140=0,CX$1&lt;$G61,CX$1&gt;$H61+6),0,_xlfn.LET(_xlpm.k,COUNTIFS($J$1:CX$1,"&gt;="&amp;$G61,$J$140:CX$140,"&gt;0"),_xlpm.n,$I61,CX$140*IF($C61="Bell",EXP(-0.5*((_xlpm.k-(_xlpm.n+1)/2)/MAX(_xlpm.n/6,0.5))^2),IF(_xlpm.n&lt;=6,1,MIN(1,_xlpm.k/3,(_xlpm.n-_xlpm.k+1)/3))))))</f>
        <v>0</v>
      </c>
      <c r="CY61" s="63">
        <f>IF($I61=0,0,IF(OR(CY$140=0,CY$1&lt;$G61,CY$1&gt;$H61+6),0,_xlfn.LET(_xlpm.k,COUNTIFS($J$1:CY$1,"&gt;="&amp;$G61,$J$140:CY$140,"&gt;0"),_xlpm.n,$I61,CY$140*IF($C61="Bell",EXP(-0.5*((_xlpm.k-(_xlpm.n+1)/2)/MAX(_xlpm.n/6,0.5))^2),IF(_xlpm.n&lt;=6,1,MIN(1,_xlpm.k/3,(_xlpm.n-_xlpm.k+1)/3))))))</f>
        <v>0</v>
      </c>
      <c r="CZ61" s="63">
        <f>IF($I61=0,0,IF(OR(CZ$140=0,CZ$1&lt;$G61,CZ$1&gt;$H61+6),0,_xlfn.LET(_xlpm.k,COUNTIFS($J$1:CZ$1,"&gt;="&amp;$G61,$J$140:CZ$140,"&gt;0"),_xlpm.n,$I61,CZ$140*IF($C61="Bell",EXP(-0.5*((_xlpm.k-(_xlpm.n+1)/2)/MAX(_xlpm.n/6,0.5))^2),IF(_xlpm.n&lt;=6,1,MIN(1,_xlpm.k/3,(_xlpm.n-_xlpm.k+1)/3))))))</f>
        <v>0</v>
      </c>
      <c r="DA61" s="63">
        <f>IF($I61=0,0,IF(OR(DA$140=0,DA$1&lt;$G61,DA$1&gt;$H61+6),0,_xlfn.LET(_xlpm.k,COUNTIFS($J$1:DA$1,"&gt;="&amp;$G61,$J$140:DA$140,"&gt;0"),_xlpm.n,$I61,DA$140*IF($C61="Bell",EXP(-0.5*((_xlpm.k-(_xlpm.n+1)/2)/MAX(_xlpm.n/6,0.5))^2),IF(_xlpm.n&lt;=6,1,MIN(1,_xlpm.k/3,(_xlpm.n-_xlpm.k+1)/3))))))</f>
        <v>0</v>
      </c>
      <c r="DB61" s="63">
        <f>IF($I61=0,0,IF(OR(DB$140=0,DB$1&lt;$G61,DB$1&gt;$H61+6),0,_xlfn.LET(_xlpm.k,COUNTIFS($J$1:DB$1,"&gt;="&amp;$G61,$J$140:DB$140,"&gt;0"),_xlpm.n,$I61,DB$140*IF($C61="Bell",EXP(-0.5*((_xlpm.k-(_xlpm.n+1)/2)/MAX(_xlpm.n/6,0.5))^2),IF(_xlpm.n&lt;=6,1,MIN(1,_xlpm.k/3,(_xlpm.n-_xlpm.k+1)/3))))))</f>
        <v>0</v>
      </c>
      <c r="DC61" s="63">
        <f>IF($I61=0,0,IF(OR(DC$140=0,DC$1&lt;$G61,DC$1&gt;$H61+6),0,_xlfn.LET(_xlpm.k,COUNTIFS($J$1:DC$1,"&gt;="&amp;$G61,$J$140:DC$140,"&gt;0"),_xlpm.n,$I61,DC$140*IF($C61="Bell",EXP(-0.5*((_xlpm.k-(_xlpm.n+1)/2)/MAX(_xlpm.n/6,0.5))^2),IF(_xlpm.n&lt;=6,1,MIN(1,_xlpm.k/3,(_xlpm.n-_xlpm.k+1)/3))))))</f>
        <v>0</v>
      </c>
      <c r="DD61" s="63">
        <f>IF($I61=0,0,IF(OR(DD$140=0,DD$1&lt;$G61,DD$1&gt;$H61+6),0,_xlfn.LET(_xlpm.k,COUNTIFS($J$1:DD$1,"&gt;="&amp;$G61,$J$140:DD$140,"&gt;0"),_xlpm.n,$I61,DD$140*IF($C61="Bell",EXP(-0.5*((_xlpm.k-(_xlpm.n+1)/2)/MAX(_xlpm.n/6,0.5))^2),IF(_xlpm.n&lt;=6,1,MIN(1,_xlpm.k/3,(_xlpm.n-_xlpm.k+1)/3))))))</f>
        <v>0</v>
      </c>
      <c r="DE61" s="63">
        <f>IF($I61=0,0,IF(OR(DE$140=0,DE$1&lt;$G61,DE$1&gt;$H61+6),0,_xlfn.LET(_xlpm.k,COUNTIFS($J$1:DE$1,"&gt;="&amp;$G61,$J$140:DE$140,"&gt;0"),_xlpm.n,$I61,DE$140*IF($C61="Bell",EXP(-0.5*((_xlpm.k-(_xlpm.n+1)/2)/MAX(_xlpm.n/6,0.5))^2),IF(_xlpm.n&lt;=6,1,MIN(1,_xlpm.k/3,(_xlpm.n-_xlpm.k+1)/3))))))</f>
        <v>0</v>
      </c>
      <c r="DF61" s="63">
        <f>IF($I61=0,0,IF(OR(DF$140=0,DF$1&lt;$G61,DF$1&gt;$H61+6),0,_xlfn.LET(_xlpm.k,COUNTIFS($J$1:DF$1,"&gt;="&amp;$G61,$J$140:DF$140,"&gt;0"),_xlpm.n,$I61,DF$140*IF($C61="Bell",EXP(-0.5*((_xlpm.k-(_xlpm.n+1)/2)/MAX(_xlpm.n/6,0.5))^2),IF(_xlpm.n&lt;=6,1,MIN(1,_xlpm.k/3,(_xlpm.n-_xlpm.k+1)/3))))))</f>
        <v>0</v>
      </c>
      <c r="DG61" s="63">
        <f>IF($I61=0,0,IF(OR(DG$140=0,DG$1&lt;$G61,DG$1&gt;$H61+6),0,_xlfn.LET(_xlpm.k,COUNTIFS($J$1:DG$1,"&gt;="&amp;$G61,$J$140:DG$140,"&gt;0"),_xlpm.n,$I61,DG$140*IF($C61="Bell",EXP(-0.5*((_xlpm.k-(_xlpm.n+1)/2)/MAX(_xlpm.n/6,0.5))^2),IF(_xlpm.n&lt;=6,1,MIN(1,_xlpm.k/3,(_xlpm.n-_xlpm.k+1)/3))))))</f>
        <v>0</v>
      </c>
      <c r="DH61" s="63">
        <f>IF($I61=0,0,IF(OR(DH$140=0,DH$1&lt;$G61,DH$1&gt;$H61+6),0,_xlfn.LET(_xlpm.k,COUNTIFS($J$1:DH$1,"&gt;="&amp;$G61,$J$140:DH$140,"&gt;0"),_xlpm.n,$I61,DH$140*IF($C61="Bell",EXP(-0.5*((_xlpm.k-(_xlpm.n+1)/2)/MAX(_xlpm.n/6,0.5))^2),IF(_xlpm.n&lt;=6,1,MIN(1,_xlpm.k/3,(_xlpm.n-_xlpm.k+1)/3))))))</f>
        <v>0</v>
      </c>
      <c r="DI61" s="63">
        <f>IF($I61=0,0,IF(OR(DI$140=0,DI$1&lt;$G61,DI$1&gt;$H61+6),0,_xlfn.LET(_xlpm.k,COUNTIFS($J$1:DI$1,"&gt;="&amp;$G61,$J$140:DI$140,"&gt;0"),_xlpm.n,$I61,DI$140*IF($C61="Bell",EXP(-0.5*((_xlpm.k-(_xlpm.n+1)/2)/MAX(_xlpm.n/6,0.5))^2),IF(_xlpm.n&lt;=6,1,MIN(1,_xlpm.k/3,(_xlpm.n-_xlpm.k+1)/3))))))</f>
        <v>0</v>
      </c>
      <c r="DJ61" s="63">
        <f>IF($I61=0,0,IF(OR(DJ$140=0,DJ$1&lt;$G61,DJ$1&gt;$H61+6),0,_xlfn.LET(_xlpm.k,COUNTIFS($J$1:DJ$1,"&gt;="&amp;$G61,$J$140:DJ$140,"&gt;0"),_xlpm.n,$I61,DJ$140*IF($C61="Bell",EXP(-0.5*((_xlpm.k-(_xlpm.n+1)/2)/MAX(_xlpm.n/6,0.5))^2),IF(_xlpm.n&lt;=6,1,MIN(1,_xlpm.k/3,(_xlpm.n-_xlpm.k+1)/3))))))</f>
        <v>0</v>
      </c>
      <c r="DK61" s="63">
        <f>IF($I61=0,0,IF(OR(DK$140=0,DK$1&lt;$G61,DK$1&gt;$H61+6),0,_xlfn.LET(_xlpm.k,COUNTIFS($J$1:DK$1,"&gt;="&amp;$G61,$J$140:DK$140,"&gt;0"),_xlpm.n,$I61,DK$140*IF($C61="Bell",EXP(-0.5*((_xlpm.k-(_xlpm.n+1)/2)/MAX(_xlpm.n/6,0.5))^2),IF(_xlpm.n&lt;=6,1,MIN(1,_xlpm.k/3,(_xlpm.n-_xlpm.k+1)/3))))))</f>
        <v>0</v>
      </c>
      <c r="DL61" s="63">
        <f>IF($I61=0,0,IF(OR(DL$140=0,DL$1&lt;$G61,DL$1&gt;$H61+6),0,_xlfn.LET(_xlpm.k,COUNTIFS($J$1:DL$1,"&gt;="&amp;$G61,$J$140:DL$140,"&gt;0"),_xlpm.n,$I61,DL$140*IF($C61="Bell",EXP(-0.5*((_xlpm.k-(_xlpm.n+1)/2)/MAX(_xlpm.n/6,0.5))^2),IF(_xlpm.n&lt;=6,1,MIN(1,_xlpm.k/3,(_xlpm.n-_xlpm.k+1)/3))))))</f>
        <v>0</v>
      </c>
      <c r="DM61" s="63">
        <f>IF($I61=0,0,IF(OR(DM$140=0,DM$1&lt;$G61,DM$1&gt;$H61+6),0,_xlfn.LET(_xlpm.k,COUNTIFS($J$1:DM$1,"&gt;="&amp;$G61,$J$140:DM$140,"&gt;0"),_xlpm.n,$I61,DM$140*IF($C61="Bell",EXP(-0.5*((_xlpm.k-(_xlpm.n+1)/2)/MAX(_xlpm.n/6,0.5))^2),IF(_xlpm.n&lt;=6,1,MIN(1,_xlpm.k/3,(_xlpm.n-_xlpm.k+1)/3))))))</f>
        <v>0</v>
      </c>
      <c r="DN61" s="63">
        <f>IF($I61=0,0,IF(OR(DN$140=0,DN$1&lt;$G61,DN$1&gt;$H61+6),0,_xlfn.LET(_xlpm.k,COUNTIFS($J$1:DN$1,"&gt;="&amp;$G61,$J$140:DN$140,"&gt;0"),_xlpm.n,$I61,DN$140*IF($C61="Bell",EXP(-0.5*((_xlpm.k-(_xlpm.n+1)/2)/MAX(_xlpm.n/6,0.5))^2),IF(_xlpm.n&lt;=6,1,MIN(1,_xlpm.k/3,(_xlpm.n-_xlpm.k+1)/3))))))</f>
        <v>0</v>
      </c>
      <c r="DO61" s="63">
        <f>IF($I61=0,0,IF(OR(DO$140=0,DO$1&lt;$G61,DO$1&gt;$H61+6),0,_xlfn.LET(_xlpm.k,COUNTIFS($J$1:DO$1,"&gt;="&amp;$G61,$J$140:DO$140,"&gt;0"),_xlpm.n,$I61,DO$140*IF($C61="Bell",EXP(-0.5*((_xlpm.k-(_xlpm.n+1)/2)/MAX(_xlpm.n/6,0.5))^2),IF(_xlpm.n&lt;=6,1,MIN(1,_xlpm.k/3,(_xlpm.n-_xlpm.k+1)/3))))))</f>
        <v>0</v>
      </c>
      <c r="DP61" s="63">
        <f>IF($I61=0,0,IF(OR(DP$140=0,DP$1&lt;$G61,DP$1&gt;$H61+6),0,_xlfn.LET(_xlpm.k,COUNTIFS($J$1:DP$1,"&gt;="&amp;$G61,$J$140:DP$140,"&gt;0"),_xlpm.n,$I61,DP$140*IF($C61="Bell",EXP(-0.5*((_xlpm.k-(_xlpm.n+1)/2)/MAX(_xlpm.n/6,0.5))^2),IF(_xlpm.n&lt;=6,1,MIN(1,_xlpm.k/3,(_xlpm.n-_xlpm.k+1)/3))))))</f>
        <v>0</v>
      </c>
      <c r="DQ61" s="63">
        <f>IF($I61=0,0,IF(OR(DQ$140=0,DQ$1&lt;$G61,DQ$1&gt;$H61+6),0,_xlfn.LET(_xlpm.k,COUNTIFS($J$1:DQ$1,"&gt;="&amp;$G61,$J$140:DQ$140,"&gt;0"),_xlpm.n,$I61,DQ$140*IF($C61="Bell",EXP(-0.5*((_xlpm.k-(_xlpm.n+1)/2)/MAX(_xlpm.n/6,0.5))^2),IF(_xlpm.n&lt;=6,1,MIN(1,_xlpm.k/3,(_xlpm.n-_xlpm.k+1)/3))))))</f>
        <v>0</v>
      </c>
      <c r="DR61" s="63">
        <f>IF($I61=0,0,IF(OR(DR$140=0,DR$1&lt;$G61,DR$1&gt;$H61+6),0,_xlfn.LET(_xlpm.k,COUNTIFS($J$1:DR$1,"&gt;="&amp;$G61,$J$140:DR$140,"&gt;0"),_xlpm.n,$I61,DR$140*IF($C61="Bell",EXP(-0.5*((_xlpm.k-(_xlpm.n+1)/2)/MAX(_xlpm.n/6,0.5))^2),IF(_xlpm.n&lt;=6,1,MIN(1,_xlpm.k/3,(_xlpm.n-_xlpm.k+1)/3))))))</f>
        <v>0</v>
      </c>
      <c r="DS61" s="63">
        <f>IF($I61=0,0,IF(OR(DS$140=0,DS$1&lt;$G61,DS$1&gt;$H61+6),0,_xlfn.LET(_xlpm.k,COUNTIFS($J$1:DS$1,"&gt;="&amp;$G61,$J$140:DS$140,"&gt;0"),_xlpm.n,$I61,DS$140*IF($C61="Bell",EXP(-0.5*((_xlpm.k-(_xlpm.n+1)/2)/MAX(_xlpm.n/6,0.5))^2),IF(_xlpm.n&lt;=6,1,MIN(1,_xlpm.k/3,(_xlpm.n-_xlpm.k+1)/3))))))</f>
        <v>0</v>
      </c>
      <c r="DT61" s="63">
        <f>IF($I61=0,0,IF(OR(DT$140=0,DT$1&lt;$G61,DT$1&gt;$H61+6),0,_xlfn.LET(_xlpm.k,COUNTIFS($J$1:DT$1,"&gt;="&amp;$G61,$J$140:DT$140,"&gt;0"),_xlpm.n,$I61,DT$140*IF($C61="Bell",EXP(-0.5*((_xlpm.k-(_xlpm.n+1)/2)/MAX(_xlpm.n/6,0.5))^2),IF(_xlpm.n&lt;=6,1,MIN(1,_xlpm.k/3,(_xlpm.n-_xlpm.k+1)/3))))))</f>
        <v>0</v>
      </c>
      <c r="DU61" s="63">
        <f>IF($I61=0,0,IF(OR(DU$140=0,DU$1&lt;$G61,DU$1&gt;$H61+6),0,_xlfn.LET(_xlpm.k,COUNTIFS($J$1:DU$1,"&gt;="&amp;$G61,$J$140:DU$140,"&gt;0"),_xlpm.n,$I61,DU$140*IF($C61="Bell",EXP(-0.5*((_xlpm.k-(_xlpm.n+1)/2)/MAX(_xlpm.n/6,0.5))^2),IF(_xlpm.n&lt;=6,1,MIN(1,_xlpm.k/3,(_xlpm.n-_xlpm.k+1)/3))))))</f>
        <v>0</v>
      </c>
      <c r="DV61" s="63">
        <f>IF($I61=0,0,IF(OR(DV$140=0,DV$1&lt;$G61,DV$1&gt;$H61+6),0,_xlfn.LET(_xlpm.k,COUNTIFS($J$1:DV$1,"&gt;="&amp;$G61,$J$140:DV$140,"&gt;0"),_xlpm.n,$I61,DV$140*IF($C61="Bell",EXP(-0.5*((_xlpm.k-(_xlpm.n+1)/2)/MAX(_xlpm.n/6,0.5))^2),IF(_xlpm.n&lt;=6,1,MIN(1,_xlpm.k/3,(_xlpm.n-_xlpm.k+1)/3))))))</f>
        <v>0</v>
      </c>
      <c r="DW61" s="63">
        <f>IF($I61=0,0,IF(OR(DW$140=0,DW$1&lt;$G61,DW$1&gt;$H61+6),0,_xlfn.LET(_xlpm.k,COUNTIFS($J$1:DW$1,"&gt;="&amp;$G61,$J$140:DW$140,"&gt;0"),_xlpm.n,$I61,DW$140*IF($C61="Bell",EXP(-0.5*((_xlpm.k-(_xlpm.n+1)/2)/MAX(_xlpm.n/6,0.5))^2),IF(_xlpm.n&lt;=6,1,MIN(1,_xlpm.k/3,(_xlpm.n-_xlpm.k+1)/3))))))</f>
        <v>0</v>
      </c>
      <c r="DX61" s="63">
        <f>IF($I61=0,0,IF(OR(DX$140=0,DX$1&lt;$G61,DX$1&gt;$H61+6),0,_xlfn.LET(_xlpm.k,COUNTIFS($J$1:DX$1,"&gt;="&amp;$G61,$J$140:DX$140,"&gt;0"),_xlpm.n,$I61,DX$140*IF($C61="Bell",EXP(-0.5*((_xlpm.k-(_xlpm.n+1)/2)/MAX(_xlpm.n/6,0.5))^2),IF(_xlpm.n&lt;=6,1,MIN(1,_xlpm.k/3,(_xlpm.n-_xlpm.k+1)/3))))))</f>
        <v>0</v>
      </c>
      <c r="DY61" s="63">
        <f>IF($I61=0,0,IF(OR(DY$140=0,DY$1&lt;$G61,DY$1&gt;$H61+6),0,_xlfn.LET(_xlpm.k,COUNTIFS($J$1:DY$1,"&gt;="&amp;$G61,$J$140:DY$140,"&gt;0"),_xlpm.n,$I61,DY$140*IF($C61="Bell",EXP(-0.5*((_xlpm.k-(_xlpm.n+1)/2)/MAX(_xlpm.n/6,0.5))^2),IF(_xlpm.n&lt;=6,1,MIN(1,_xlpm.k/3,(_xlpm.n-_xlpm.k+1)/3))))))</f>
        <v>0</v>
      </c>
      <c r="DZ61" s="63">
        <f>IF($I61=0,0,IF(OR(DZ$140=0,DZ$1&lt;$G61,DZ$1&gt;$H61+6),0,_xlfn.LET(_xlpm.k,COUNTIFS($J$1:DZ$1,"&gt;="&amp;$G61,$J$140:DZ$140,"&gt;0"),_xlpm.n,$I61,DZ$140*IF($C61="Bell",EXP(-0.5*((_xlpm.k-(_xlpm.n+1)/2)/MAX(_xlpm.n/6,0.5))^2),IF(_xlpm.n&lt;=6,1,MIN(1,_xlpm.k/3,(_xlpm.n-_xlpm.k+1)/3))))))</f>
        <v>0</v>
      </c>
      <c r="EA61" s="63">
        <f>IF($I61=0,0,IF(OR(EA$140=0,EA$1&lt;$G61,EA$1&gt;$H61+6),0,_xlfn.LET(_xlpm.k,COUNTIFS($J$1:EA$1,"&gt;="&amp;$G61,$J$140:EA$140,"&gt;0"),_xlpm.n,$I61,EA$140*IF($C61="Bell",EXP(-0.5*((_xlpm.k-(_xlpm.n+1)/2)/MAX(_xlpm.n/6,0.5))^2),IF(_xlpm.n&lt;=6,1,MIN(1,_xlpm.k/3,(_xlpm.n-_xlpm.k+1)/3))))))</f>
        <v>0</v>
      </c>
      <c r="EB61" s="63">
        <f>IF($I61=0,0,IF(OR(EB$140=0,EB$1&lt;$G61,EB$1&gt;$H61+6),0,_xlfn.LET(_xlpm.k,COUNTIFS($J$1:EB$1,"&gt;="&amp;$G61,$J$140:EB$140,"&gt;0"),_xlpm.n,$I61,EB$140*IF($C61="Bell",EXP(-0.5*((_xlpm.k-(_xlpm.n+1)/2)/MAX(_xlpm.n/6,0.5))^2),IF(_xlpm.n&lt;=6,1,MIN(1,_xlpm.k/3,(_xlpm.n-_xlpm.k+1)/3))))))</f>
        <v>0</v>
      </c>
      <c r="EC61" s="63">
        <f>IF($I61=0,0,IF(OR(EC$140=0,EC$1&lt;$G61,EC$1&gt;$H61+6),0,_xlfn.LET(_xlpm.k,COUNTIFS($J$1:EC$1,"&gt;="&amp;$G61,$J$140:EC$140,"&gt;0"),_xlpm.n,$I61,EC$140*IF($C61="Bell",EXP(-0.5*((_xlpm.k-(_xlpm.n+1)/2)/MAX(_xlpm.n/6,0.5))^2),IF(_xlpm.n&lt;=6,1,MIN(1,_xlpm.k/3,(_xlpm.n-_xlpm.k+1)/3))))))</f>
        <v>0</v>
      </c>
      <c r="ED61" s="63">
        <f>IF($I61=0,0,IF(OR(ED$140=0,ED$1&lt;$G61,ED$1&gt;$H61+6),0,_xlfn.LET(_xlpm.k,COUNTIFS($J$1:ED$1,"&gt;="&amp;$G61,$J$140:ED$140,"&gt;0"),_xlpm.n,$I61,ED$140*IF($C61="Bell",EXP(-0.5*((_xlpm.k-(_xlpm.n+1)/2)/MAX(_xlpm.n/6,0.5))^2),IF(_xlpm.n&lt;=6,1,MIN(1,_xlpm.k/3,(_xlpm.n-_xlpm.k+1)/3))))))</f>
        <v>0</v>
      </c>
      <c r="EE61" s="63">
        <f>IF($I61=0,0,IF(OR(EE$140=0,EE$1&lt;$G61,EE$1&gt;$H61+6),0,_xlfn.LET(_xlpm.k,COUNTIFS($J$1:EE$1,"&gt;="&amp;$G61,$J$140:EE$140,"&gt;0"),_xlpm.n,$I61,EE$140*IF($C61="Bell",EXP(-0.5*((_xlpm.k-(_xlpm.n+1)/2)/MAX(_xlpm.n/6,0.5))^2),IF(_xlpm.n&lt;=6,1,MIN(1,_xlpm.k/3,(_xlpm.n-_xlpm.k+1)/3))))))</f>
        <v>0</v>
      </c>
      <c r="EF61" s="63">
        <f>IF($I61=0,0,IF(OR(EF$140=0,EF$1&lt;$G61,EF$1&gt;$H61+6),0,_xlfn.LET(_xlpm.k,COUNTIFS($J$1:EF$1,"&gt;="&amp;$G61,$J$140:EF$140,"&gt;0"),_xlpm.n,$I61,EF$140*IF($C61="Bell",EXP(-0.5*((_xlpm.k-(_xlpm.n+1)/2)/MAX(_xlpm.n/6,0.5))^2),IF(_xlpm.n&lt;=6,1,MIN(1,_xlpm.k/3,(_xlpm.n-_xlpm.k+1)/3))))))</f>
        <v>0</v>
      </c>
      <c r="EG61" s="63">
        <f>IF($I61=0,0,IF(OR(EG$140=0,EG$1&lt;$G61,EG$1&gt;$H61+6),0,_xlfn.LET(_xlpm.k,COUNTIFS($J$1:EG$1,"&gt;="&amp;$G61,$J$140:EG$140,"&gt;0"),_xlpm.n,$I61,EG$140*IF($C61="Bell",EXP(-0.5*((_xlpm.k-(_xlpm.n+1)/2)/MAX(_xlpm.n/6,0.5))^2),IF(_xlpm.n&lt;=6,1,MIN(1,_xlpm.k/3,(_xlpm.n-_xlpm.k+1)/3))))))</f>
        <v>0</v>
      </c>
      <c r="EH61" s="63">
        <f>IF($I61=0,0,IF(OR(EH$140=0,EH$1&lt;$G61,EH$1&gt;$H61+6),0,_xlfn.LET(_xlpm.k,COUNTIFS($J$1:EH$1,"&gt;="&amp;$G61,$J$140:EH$140,"&gt;0"),_xlpm.n,$I61,EH$140*IF($C61="Bell",EXP(-0.5*((_xlpm.k-(_xlpm.n+1)/2)/MAX(_xlpm.n/6,0.5))^2),IF(_xlpm.n&lt;=6,1,MIN(1,_xlpm.k/3,(_xlpm.n-_xlpm.k+1)/3))))))</f>
        <v>0</v>
      </c>
      <c r="EI61" s="63">
        <f>IF($I61=0,0,IF(OR(EI$140=0,EI$1&lt;$G61,EI$1&gt;$H61+6),0,_xlfn.LET(_xlpm.k,COUNTIFS($J$1:EI$1,"&gt;="&amp;$G61,$J$140:EI$140,"&gt;0"),_xlpm.n,$I61,EI$140*IF($C61="Bell",EXP(-0.5*((_xlpm.k-(_xlpm.n+1)/2)/MAX(_xlpm.n/6,0.5))^2),IF(_xlpm.n&lt;=6,1,MIN(1,_xlpm.k/3,(_xlpm.n-_xlpm.k+1)/3))))))</f>
        <v>0</v>
      </c>
      <c r="EJ61" s="63">
        <f>IF($I61=0,0,IF(OR(EJ$140=0,EJ$1&lt;$G61,EJ$1&gt;$H61+6),0,_xlfn.LET(_xlpm.k,COUNTIFS($J$1:EJ$1,"&gt;="&amp;$G61,$J$140:EJ$140,"&gt;0"),_xlpm.n,$I61,EJ$140*IF($C61="Bell",EXP(-0.5*((_xlpm.k-(_xlpm.n+1)/2)/MAX(_xlpm.n/6,0.5))^2),IF(_xlpm.n&lt;=6,1,MIN(1,_xlpm.k/3,(_xlpm.n-_xlpm.k+1)/3))))))</f>
        <v>0</v>
      </c>
      <c r="EK61" s="63">
        <f>IF($I61=0,0,IF(OR(EK$140=0,EK$1&lt;$G61,EK$1&gt;$H61+6),0,_xlfn.LET(_xlpm.k,COUNTIFS($J$1:EK$1,"&gt;="&amp;$G61,$J$140:EK$140,"&gt;0"),_xlpm.n,$I61,EK$140*IF($C61="Bell",EXP(-0.5*((_xlpm.k-(_xlpm.n+1)/2)/MAX(_xlpm.n/6,0.5))^2),IF(_xlpm.n&lt;=6,1,MIN(1,_xlpm.k/3,(_xlpm.n-_xlpm.k+1)/3))))))</f>
        <v>0</v>
      </c>
      <c r="EL61" s="63">
        <f>IF($I61=0,0,IF(OR(EL$140=0,EL$1&lt;$G61,EL$1&gt;$H61+6),0,_xlfn.LET(_xlpm.k,COUNTIFS($J$1:EL$1,"&gt;="&amp;$G61,$J$140:EL$140,"&gt;0"),_xlpm.n,$I61,EL$140*IF($C61="Bell",EXP(-0.5*((_xlpm.k-(_xlpm.n+1)/2)/MAX(_xlpm.n/6,0.5))^2),IF(_xlpm.n&lt;=6,1,MIN(1,_xlpm.k/3,(_xlpm.n-_xlpm.k+1)/3))))))</f>
        <v>0</v>
      </c>
      <c r="EM61" s="63">
        <f>IF($I61=0,0,IF(OR(EM$140=0,EM$1&lt;$G61,EM$1&gt;$H61+6),0,_xlfn.LET(_xlpm.k,COUNTIFS($J$1:EM$1,"&gt;="&amp;$G61,$J$140:EM$140,"&gt;0"),_xlpm.n,$I61,EM$140*IF($C61="Bell",EXP(-0.5*((_xlpm.k-(_xlpm.n+1)/2)/MAX(_xlpm.n/6,0.5))^2),IF(_xlpm.n&lt;=6,1,MIN(1,_xlpm.k/3,(_xlpm.n-_xlpm.k+1)/3))))))</f>
        <v>0</v>
      </c>
      <c r="EN61" s="63">
        <f>IF($I61=0,0,IF(OR(EN$140=0,EN$1&lt;$G61,EN$1&gt;$H61+6),0,_xlfn.LET(_xlpm.k,COUNTIFS($J$1:EN$1,"&gt;="&amp;$G61,$J$140:EN$140,"&gt;0"),_xlpm.n,$I61,EN$140*IF($C61="Bell",EXP(-0.5*((_xlpm.k-(_xlpm.n+1)/2)/MAX(_xlpm.n/6,0.5))^2),IF(_xlpm.n&lt;=6,1,MIN(1,_xlpm.k/3,(_xlpm.n-_xlpm.k+1)/3))))))</f>
        <v>0</v>
      </c>
      <c r="EO61" s="63">
        <f>IF($I61=0,0,IF(OR(EO$140=0,EO$1&lt;$G61,EO$1&gt;$H61+6),0,_xlfn.LET(_xlpm.k,COUNTIFS($J$1:EO$1,"&gt;="&amp;$G61,$J$140:EO$140,"&gt;0"),_xlpm.n,$I61,EO$140*IF($C61="Bell",EXP(-0.5*((_xlpm.k-(_xlpm.n+1)/2)/MAX(_xlpm.n/6,0.5))^2),IF(_xlpm.n&lt;=6,1,MIN(1,_xlpm.k/3,(_xlpm.n-_xlpm.k+1)/3))))))</f>
        <v>0</v>
      </c>
      <c r="EP61" s="63">
        <f>IF($I61=0,0,IF(OR(EP$140=0,EP$1&lt;$G61,EP$1&gt;$H61+6),0,_xlfn.LET(_xlpm.k,COUNTIFS($J$1:EP$1,"&gt;="&amp;$G61,$J$140:EP$140,"&gt;0"),_xlpm.n,$I61,EP$140*IF($C61="Bell",EXP(-0.5*((_xlpm.k-(_xlpm.n+1)/2)/MAX(_xlpm.n/6,0.5))^2),IF(_xlpm.n&lt;=6,1,MIN(1,_xlpm.k/3,(_xlpm.n-_xlpm.k+1)/3))))))</f>
        <v>0</v>
      </c>
      <c r="EQ61" s="63">
        <f>IF($I61=0,0,IF(OR(EQ$140=0,EQ$1&lt;$G61,EQ$1&gt;$H61+6),0,_xlfn.LET(_xlpm.k,COUNTIFS($J$1:EQ$1,"&gt;="&amp;$G61,$J$140:EQ$140,"&gt;0"),_xlpm.n,$I61,EQ$140*IF($C61="Bell",EXP(-0.5*((_xlpm.k-(_xlpm.n+1)/2)/MAX(_xlpm.n/6,0.5))^2),IF(_xlpm.n&lt;=6,1,MIN(1,_xlpm.k/3,(_xlpm.n-_xlpm.k+1)/3))))))</f>
        <v>0</v>
      </c>
      <c r="ER61" s="63">
        <f>IF($I61=0,0,IF(OR(ER$140=0,ER$1&lt;$G61,ER$1&gt;$H61+6),0,_xlfn.LET(_xlpm.k,COUNTIFS($J$1:ER$1,"&gt;="&amp;$G61,$J$140:ER$140,"&gt;0"),_xlpm.n,$I61,ER$140*IF($C61="Bell",EXP(-0.5*((_xlpm.k-(_xlpm.n+1)/2)/MAX(_xlpm.n/6,0.5))^2),IF(_xlpm.n&lt;=6,1,MIN(1,_xlpm.k/3,(_xlpm.n-_xlpm.k+1)/3))))))</f>
        <v>0</v>
      </c>
      <c r="ES61" s="63">
        <f>IF($I61=0,0,IF(OR(ES$140=0,ES$1&lt;$G61,ES$1&gt;$H61+6),0,_xlfn.LET(_xlpm.k,COUNTIFS($J$1:ES$1,"&gt;="&amp;$G61,$J$140:ES$140,"&gt;0"),_xlpm.n,$I61,ES$140*IF($C61="Bell",EXP(-0.5*((_xlpm.k-(_xlpm.n+1)/2)/MAX(_xlpm.n/6,0.5))^2),IF(_xlpm.n&lt;=6,1,MIN(1,_xlpm.k/3,(_xlpm.n-_xlpm.k+1)/3))))))</f>
        <v>0</v>
      </c>
      <c r="ET61" s="63">
        <f>IF($I61=0,0,IF(OR(ET$140=0,ET$1&lt;$G61,ET$1&gt;$H61+6),0,_xlfn.LET(_xlpm.k,COUNTIFS($J$1:ET$1,"&gt;="&amp;$G61,$J$140:ET$140,"&gt;0"),_xlpm.n,$I61,ET$140*IF($C61="Bell",EXP(-0.5*((_xlpm.k-(_xlpm.n+1)/2)/MAX(_xlpm.n/6,0.5))^2),IF(_xlpm.n&lt;=6,1,MIN(1,_xlpm.k/3,(_xlpm.n-_xlpm.k+1)/3))))))</f>
        <v>0</v>
      </c>
      <c r="EU61" s="63">
        <f>IF($I61=0,0,IF(OR(EU$140=0,EU$1&lt;$G61,EU$1&gt;$H61+6),0,_xlfn.LET(_xlpm.k,COUNTIFS($J$1:EU$1,"&gt;="&amp;$G61,$J$140:EU$140,"&gt;0"),_xlpm.n,$I61,EU$140*IF($C61="Bell",EXP(-0.5*((_xlpm.k-(_xlpm.n+1)/2)/MAX(_xlpm.n/6,0.5))^2),IF(_xlpm.n&lt;=6,1,MIN(1,_xlpm.k/3,(_xlpm.n-_xlpm.k+1)/3))))))</f>
        <v>0</v>
      </c>
      <c r="EV61" s="63">
        <f>IF($I61=0,0,IF(OR(EV$140=0,EV$1&lt;$G61,EV$1&gt;$H61+6),0,_xlfn.LET(_xlpm.k,COUNTIFS($J$1:EV$1,"&gt;="&amp;$G61,$J$140:EV$140,"&gt;0"),_xlpm.n,$I61,EV$140*IF($C61="Bell",EXP(-0.5*((_xlpm.k-(_xlpm.n+1)/2)/MAX(_xlpm.n/6,0.5))^2),IF(_xlpm.n&lt;=6,1,MIN(1,_xlpm.k/3,(_xlpm.n-_xlpm.k+1)/3))))))</f>
        <v>0</v>
      </c>
      <c r="EW61" s="63">
        <f>IF($I61=0,0,IF(OR(EW$140=0,EW$1&lt;$G61,EW$1&gt;$H61+6),0,_xlfn.LET(_xlpm.k,COUNTIFS($J$1:EW$1,"&gt;="&amp;$G61,$J$140:EW$140,"&gt;0"),_xlpm.n,$I61,EW$140*IF($C61="Bell",EXP(-0.5*((_xlpm.k-(_xlpm.n+1)/2)/MAX(_xlpm.n/6,0.5))^2),IF(_xlpm.n&lt;=6,1,MIN(1,_xlpm.k/3,(_xlpm.n-_xlpm.k+1)/3))))))</f>
        <v>0</v>
      </c>
      <c r="EX61" s="63">
        <f>IF($I61=0,0,IF(OR(EX$140=0,EX$1&lt;$G61,EX$1&gt;$H61+6),0,_xlfn.LET(_xlpm.k,COUNTIFS($J$1:EX$1,"&gt;="&amp;$G61,$J$140:EX$140,"&gt;0"),_xlpm.n,$I61,EX$140*IF($C61="Bell",EXP(-0.5*((_xlpm.k-(_xlpm.n+1)/2)/MAX(_xlpm.n/6,0.5))^2),IF(_xlpm.n&lt;=6,1,MIN(1,_xlpm.k/3,(_xlpm.n-_xlpm.k+1)/3))))))</f>
        <v>0</v>
      </c>
      <c r="EY61" s="63">
        <f>IF($I61=0,0,IF(OR(EY$140=0,EY$1&lt;$G61,EY$1&gt;$H61+6),0,_xlfn.LET(_xlpm.k,COUNTIFS($J$1:EY$1,"&gt;="&amp;$G61,$J$140:EY$140,"&gt;0"),_xlpm.n,$I61,EY$140*IF($C61="Bell",EXP(-0.5*((_xlpm.k-(_xlpm.n+1)/2)/MAX(_xlpm.n/6,0.5))^2),IF(_xlpm.n&lt;=6,1,MIN(1,_xlpm.k/3,(_xlpm.n-_xlpm.k+1)/3))))))</f>
        <v>0</v>
      </c>
      <c r="EZ61" s="63">
        <f>IF($I61=0,0,IF(OR(EZ$140=0,EZ$1&lt;$G61,EZ$1&gt;$H61+6),0,_xlfn.LET(_xlpm.k,COUNTIFS($J$1:EZ$1,"&gt;="&amp;$G61,$J$140:EZ$140,"&gt;0"),_xlpm.n,$I61,EZ$140*IF($C61="Bell",EXP(-0.5*((_xlpm.k-(_xlpm.n+1)/2)/MAX(_xlpm.n/6,0.5))^2),IF(_xlpm.n&lt;=6,1,MIN(1,_xlpm.k/3,(_xlpm.n-_xlpm.k+1)/3))))))</f>
        <v>0</v>
      </c>
      <c r="FA61" s="63">
        <f>IF($I61=0,0,IF(OR(FA$140=0,FA$1&lt;$G61,FA$1&gt;$H61+6),0,_xlfn.LET(_xlpm.k,COUNTIFS($J$1:FA$1,"&gt;="&amp;$G61,$J$140:FA$140,"&gt;0"),_xlpm.n,$I61,FA$140*IF($C61="Bell",EXP(-0.5*((_xlpm.k-(_xlpm.n+1)/2)/MAX(_xlpm.n/6,0.5))^2),IF(_xlpm.n&lt;=6,1,MIN(1,_xlpm.k/3,(_xlpm.n-_xlpm.k+1)/3))))))</f>
        <v>0</v>
      </c>
      <c r="FB61" s="63">
        <f>IF($I61=0,0,IF(OR(FB$140=0,FB$1&lt;$G61,FB$1&gt;$H61+6),0,_xlfn.LET(_xlpm.k,COUNTIFS($J$1:FB$1,"&gt;="&amp;$G61,$J$140:FB$140,"&gt;0"),_xlpm.n,$I61,FB$140*IF($C61="Bell",EXP(-0.5*((_xlpm.k-(_xlpm.n+1)/2)/MAX(_xlpm.n/6,0.5))^2),IF(_xlpm.n&lt;=6,1,MIN(1,_xlpm.k/3,(_xlpm.n-_xlpm.k+1)/3))))))</f>
        <v>0</v>
      </c>
      <c r="FC61" s="63">
        <f>IF($I61=0,0,IF(OR(FC$140=0,FC$1&lt;$G61,FC$1&gt;$H61+6),0,_xlfn.LET(_xlpm.k,COUNTIFS($J$1:FC$1,"&gt;="&amp;$G61,$J$140:FC$140,"&gt;0"),_xlpm.n,$I61,FC$140*IF($C61="Bell",EXP(-0.5*((_xlpm.k-(_xlpm.n+1)/2)/MAX(_xlpm.n/6,0.5))^2),IF(_xlpm.n&lt;=6,1,MIN(1,_xlpm.k/3,(_xlpm.n-_xlpm.k+1)/3))))))</f>
        <v>0</v>
      </c>
      <c r="FD61" s="63">
        <f>IF($I61=0,0,IF(OR(FD$140=0,FD$1&lt;$G61,FD$1&gt;$H61+6),0,_xlfn.LET(_xlpm.k,COUNTIFS($J$1:FD$1,"&gt;="&amp;$G61,$J$140:FD$140,"&gt;0"),_xlpm.n,$I61,FD$140*IF($C61="Bell",EXP(-0.5*((_xlpm.k-(_xlpm.n+1)/2)/MAX(_xlpm.n/6,0.5))^2),IF(_xlpm.n&lt;=6,1,MIN(1,_xlpm.k/3,(_xlpm.n-_xlpm.k+1)/3))))))</f>
        <v>0</v>
      </c>
      <c r="FE61" s="63">
        <f>IF($I61=0,0,IF(OR(FE$140=0,FE$1&lt;$G61,FE$1&gt;$H61+6),0,_xlfn.LET(_xlpm.k,COUNTIFS($J$1:FE$1,"&gt;="&amp;$G61,$J$140:FE$140,"&gt;0"),_xlpm.n,$I61,FE$140*IF($C61="Bell",EXP(-0.5*((_xlpm.k-(_xlpm.n+1)/2)/MAX(_xlpm.n/6,0.5))^2),IF(_xlpm.n&lt;=6,1,MIN(1,_xlpm.k/3,(_xlpm.n-_xlpm.k+1)/3))))))</f>
        <v>0</v>
      </c>
      <c r="FF61" s="63">
        <f>IF($I61=0,0,IF(OR(FF$140=0,FF$1&lt;$G61,FF$1&gt;$H61+6),0,_xlfn.LET(_xlpm.k,COUNTIFS($J$1:FF$1,"&gt;="&amp;$G61,$J$140:FF$140,"&gt;0"),_xlpm.n,$I61,FF$140*IF($C61="Bell",EXP(-0.5*((_xlpm.k-(_xlpm.n+1)/2)/MAX(_xlpm.n/6,0.5))^2),IF(_xlpm.n&lt;=6,1,MIN(1,_xlpm.k/3,(_xlpm.n-_xlpm.k+1)/3))))))</f>
        <v>0</v>
      </c>
      <c r="FG61" s="63">
        <f>IF($I61=0,0,IF(OR(FG$140=0,FG$1&lt;$G61,FG$1&gt;$H61+6),0,_xlfn.LET(_xlpm.k,COUNTIFS($J$1:FG$1,"&gt;="&amp;$G61,$J$140:FG$140,"&gt;0"),_xlpm.n,$I61,FG$140*IF($C61="Bell",EXP(-0.5*((_xlpm.k-(_xlpm.n+1)/2)/MAX(_xlpm.n/6,0.5))^2),IF(_xlpm.n&lt;=6,1,MIN(1,_xlpm.k/3,(_xlpm.n-_xlpm.k+1)/3))))))</f>
        <v>0</v>
      </c>
      <c r="FH61" s="63">
        <f>IF($I61=0,0,IF(OR(FH$140=0,FH$1&lt;$G61,FH$1&gt;$H61+6),0,_xlfn.LET(_xlpm.k,COUNTIFS($J$1:FH$1,"&gt;="&amp;$G61,$J$140:FH$140,"&gt;0"),_xlpm.n,$I61,FH$140*IF($C61="Bell",EXP(-0.5*((_xlpm.k-(_xlpm.n+1)/2)/MAX(_xlpm.n/6,0.5))^2),IF(_xlpm.n&lt;=6,1,MIN(1,_xlpm.k/3,(_xlpm.n-_xlpm.k+1)/3))))))</f>
        <v>0</v>
      </c>
      <c r="FI61" s="63">
        <f>IF($I61=0,0,IF(OR(FI$140=0,FI$1&lt;$G61,FI$1&gt;$H61+6),0,_xlfn.LET(_xlpm.k,COUNTIFS($J$1:FI$1,"&gt;="&amp;$G61,$J$140:FI$140,"&gt;0"),_xlpm.n,$I61,FI$140*IF($C61="Bell",EXP(-0.5*((_xlpm.k-(_xlpm.n+1)/2)/MAX(_xlpm.n/6,0.5))^2),IF(_xlpm.n&lt;=6,1,MIN(1,_xlpm.k/3,(_xlpm.n-_xlpm.k+1)/3))))))</f>
        <v>0</v>
      </c>
      <c r="FJ61" s="63">
        <f>IF($I61=0,0,IF(OR(FJ$140=0,FJ$1&lt;$G61,FJ$1&gt;$H61+6),0,_xlfn.LET(_xlpm.k,COUNTIFS($J$1:FJ$1,"&gt;="&amp;$G61,$J$140:FJ$140,"&gt;0"),_xlpm.n,$I61,FJ$140*IF($C61="Bell",EXP(-0.5*((_xlpm.k-(_xlpm.n+1)/2)/MAX(_xlpm.n/6,0.5))^2),IF(_xlpm.n&lt;=6,1,MIN(1,_xlpm.k/3,(_xlpm.n-_xlpm.k+1)/3))))))</f>
        <v>0</v>
      </c>
      <c r="FK61" s="63">
        <f>IF($I61=0,0,IF(OR(FK$140=0,FK$1&lt;$G61,FK$1&gt;$H61+6),0,_xlfn.LET(_xlpm.k,COUNTIFS($J$1:FK$1,"&gt;="&amp;$G61,$J$140:FK$140,"&gt;0"),_xlpm.n,$I61,FK$140*IF($C61="Bell",EXP(-0.5*((_xlpm.k-(_xlpm.n+1)/2)/MAX(_xlpm.n/6,0.5))^2),IF(_xlpm.n&lt;=6,1,MIN(1,_xlpm.k/3,(_xlpm.n-_xlpm.k+1)/3))))))</f>
        <v>0</v>
      </c>
      <c r="FL61" s="63">
        <f>IF($I61=0,0,IF(OR(FL$140=0,FL$1&lt;$G61,FL$1&gt;$H61+6),0,_xlfn.LET(_xlpm.k,COUNTIFS($J$1:FL$1,"&gt;="&amp;$G61,$J$140:FL$140,"&gt;0"),_xlpm.n,$I61,FL$140*IF($C61="Bell",EXP(-0.5*((_xlpm.k-(_xlpm.n+1)/2)/MAX(_xlpm.n/6,0.5))^2),IF(_xlpm.n&lt;=6,1,MIN(1,_xlpm.k/3,(_xlpm.n-_xlpm.k+1)/3))))))</f>
        <v>0</v>
      </c>
      <c r="FM61" s="63">
        <f>IF($I61=0,0,IF(OR(FM$140=0,FM$1&lt;$G61,FM$1&gt;$H61+6),0,_xlfn.LET(_xlpm.k,COUNTIFS($J$1:FM$1,"&gt;="&amp;$G61,$J$140:FM$140,"&gt;0"),_xlpm.n,$I61,FM$140*IF($C61="Bell",EXP(-0.5*((_xlpm.k-(_xlpm.n+1)/2)/MAX(_xlpm.n/6,0.5))^2),IF(_xlpm.n&lt;=6,1,MIN(1,_xlpm.k/3,(_xlpm.n-_xlpm.k+1)/3))))))</f>
        <v>0</v>
      </c>
      <c r="FN61" s="63">
        <f>IF($I61=0,0,IF(OR(FN$140=0,FN$1&lt;$G61,FN$1&gt;$H61+6),0,_xlfn.LET(_xlpm.k,COUNTIFS($J$1:FN$1,"&gt;="&amp;$G61,$J$140:FN$140,"&gt;0"),_xlpm.n,$I61,FN$140*IF($C61="Bell",EXP(-0.5*((_xlpm.k-(_xlpm.n+1)/2)/MAX(_xlpm.n/6,0.5))^2),IF(_xlpm.n&lt;=6,1,MIN(1,_xlpm.k/3,(_xlpm.n-_xlpm.k+1)/3))))))</f>
        <v>0</v>
      </c>
      <c r="FO61" s="63">
        <f>IF($I61=0,0,IF(OR(FO$140=0,FO$1&lt;$G61,FO$1&gt;$H61+6),0,_xlfn.LET(_xlpm.k,COUNTIFS($J$1:FO$1,"&gt;="&amp;$G61,$J$140:FO$140,"&gt;0"),_xlpm.n,$I61,FO$140*IF($C61="Bell",EXP(-0.5*((_xlpm.k-(_xlpm.n+1)/2)/MAX(_xlpm.n/6,0.5))^2),IF(_xlpm.n&lt;=6,1,MIN(1,_xlpm.k/3,(_xlpm.n-_xlpm.k+1)/3))))))</f>
        <v>0</v>
      </c>
      <c r="FP61" s="63">
        <f>IF($I61=0,0,IF(OR(FP$140=0,FP$1&lt;$G61,FP$1&gt;$H61+6),0,_xlfn.LET(_xlpm.k,COUNTIFS($J$1:FP$1,"&gt;="&amp;$G61,$J$140:FP$140,"&gt;0"),_xlpm.n,$I61,FP$140*IF($C61="Bell",EXP(-0.5*((_xlpm.k-(_xlpm.n+1)/2)/MAX(_xlpm.n/6,0.5))^2),IF(_xlpm.n&lt;=6,1,MIN(1,_xlpm.k/3,(_xlpm.n-_xlpm.k+1)/3))))))</f>
        <v>0</v>
      </c>
      <c r="FQ61" s="63">
        <f>IF($I61=0,0,IF(OR(FQ$140=0,FQ$1&lt;$G61,FQ$1&gt;$H61+6),0,_xlfn.LET(_xlpm.k,COUNTIFS($J$1:FQ$1,"&gt;="&amp;$G61,$J$140:FQ$140,"&gt;0"),_xlpm.n,$I61,FQ$140*IF($C61="Bell",EXP(-0.5*((_xlpm.k-(_xlpm.n+1)/2)/MAX(_xlpm.n/6,0.5))^2),IF(_xlpm.n&lt;=6,1,MIN(1,_xlpm.k/3,(_xlpm.n-_xlpm.k+1)/3))))))</f>
        <v>0</v>
      </c>
      <c r="FR61" s="63">
        <f>IF($I61=0,0,IF(OR(FR$140=0,FR$1&lt;$G61,FR$1&gt;$H61+6),0,_xlfn.LET(_xlpm.k,COUNTIFS($J$1:FR$1,"&gt;="&amp;$G61,$J$140:FR$140,"&gt;0"),_xlpm.n,$I61,FR$140*IF($C61="Bell",EXP(-0.5*((_xlpm.k-(_xlpm.n+1)/2)/MAX(_xlpm.n/6,0.5))^2),IF(_xlpm.n&lt;=6,1,MIN(1,_xlpm.k/3,(_xlpm.n-_xlpm.k+1)/3))))))</f>
        <v>0</v>
      </c>
      <c r="FS61" s="63">
        <f>IF($I61=0,0,IF(OR(FS$140=0,FS$1&lt;$G61,FS$1&gt;$H61+6),0,_xlfn.LET(_xlpm.k,COUNTIFS($J$1:FS$1,"&gt;="&amp;$G61,$J$140:FS$140,"&gt;0"),_xlpm.n,$I61,FS$140*IF($C61="Bell",EXP(-0.5*((_xlpm.k-(_xlpm.n+1)/2)/MAX(_xlpm.n/6,0.5))^2),IF(_xlpm.n&lt;=6,1,MIN(1,_xlpm.k/3,(_xlpm.n-_xlpm.k+1)/3))))))</f>
        <v>0</v>
      </c>
      <c r="FT61" s="63">
        <f>IF($I61=0,0,IF(OR(FT$140=0,FT$1&lt;$G61,FT$1&gt;$H61+6),0,_xlfn.LET(_xlpm.k,COUNTIFS($J$1:FT$1,"&gt;="&amp;$G61,$J$140:FT$140,"&gt;0"),_xlpm.n,$I61,FT$140*IF($C61="Bell",EXP(-0.5*((_xlpm.k-(_xlpm.n+1)/2)/MAX(_xlpm.n/6,0.5))^2),IF(_xlpm.n&lt;=6,1,MIN(1,_xlpm.k/3,(_xlpm.n-_xlpm.k+1)/3))))))</f>
        <v>0</v>
      </c>
      <c r="FU61" s="63">
        <f>IF($I61=0,0,IF(OR(FU$140=0,FU$1&lt;$G61,FU$1&gt;$H61+6),0,_xlfn.LET(_xlpm.k,COUNTIFS($J$1:FU$1,"&gt;="&amp;$G61,$J$140:FU$140,"&gt;0"),_xlpm.n,$I61,FU$140*IF($C61="Bell",EXP(-0.5*((_xlpm.k-(_xlpm.n+1)/2)/MAX(_xlpm.n/6,0.5))^2),IF(_xlpm.n&lt;=6,1,MIN(1,_xlpm.k/3,(_xlpm.n-_xlpm.k+1)/3))))))</f>
        <v>0</v>
      </c>
      <c r="FV61" s="63">
        <f>IF($I61=0,0,IF(OR(FV$140=0,FV$1&lt;$G61,FV$1&gt;$H61+6),0,_xlfn.LET(_xlpm.k,COUNTIFS($J$1:FV$1,"&gt;="&amp;$G61,$J$140:FV$140,"&gt;0"),_xlpm.n,$I61,FV$140*IF($C61="Bell",EXP(-0.5*((_xlpm.k-(_xlpm.n+1)/2)/MAX(_xlpm.n/6,0.5))^2),IF(_xlpm.n&lt;=6,1,MIN(1,_xlpm.k/3,(_xlpm.n-_xlpm.k+1)/3))))))</f>
        <v>0</v>
      </c>
      <c r="FW61" s="63">
        <f>IF($I61=0,0,IF(OR(FW$140=0,FW$1&lt;$G61,FW$1&gt;$H61+6),0,_xlfn.LET(_xlpm.k,COUNTIFS($J$1:FW$1,"&gt;="&amp;$G61,$J$140:FW$140,"&gt;0"),_xlpm.n,$I61,FW$140*IF($C61="Bell",EXP(-0.5*((_xlpm.k-(_xlpm.n+1)/2)/MAX(_xlpm.n/6,0.5))^2),IF(_xlpm.n&lt;=6,1,MIN(1,_xlpm.k/3,(_xlpm.n-_xlpm.k+1)/3))))))</f>
        <v>0</v>
      </c>
      <c r="FX61" s="63">
        <f>IF($I61=0,0,IF(OR(FX$140=0,FX$1&lt;$G61,FX$1&gt;$H61+6),0,_xlfn.LET(_xlpm.k,COUNTIFS($J$1:FX$1,"&gt;="&amp;$G61,$J$140:FX$140,"&gt;0"),_xlpm.n,$I61,FX$140*IF($C61="Bell",EXP(-0.5*((_xlpm.k-(_xlpm.n+1)/2)/MAX(_xlpm.n/6,0.5))^2),IF(_xlpm.n&lt;=6,1,MIN(1,_xlpm.k/3,(_xlpm.n-_xlpm.k+1)/3))))))</f>
        <v>0</v>
      </c>
      <c r="FY61" s="63">
        <f>IF($I61=0,0,IF(OR(FY$140=0,FY$1&lt;$G61,FY$1&gt;$H61+6),0,_xlfn.LET(_xlpm.k,COUNTIFS($J$1:FY$1,"&gt;="&amp;$G61,$J$140:FY$140,"&gt;0"),_xlpm.n,$I61,FY$140*IF($C61="Bell",EXP(-0.5*((_xlpm.k-(_xlpm.n+1)/2)/MAX(_xlpm.n/6,0.5))^2),IF(_xlpm.n&lt;=6,1,MIN(1,_xlpm.k/3,(_xlpm.n-_xlpm.k+1)/3))))))</f>
        <v>0</v>
      </c>
      <c r="FZ61" s="63">
        <f>IF($I61=0,0,IF(OR(FZ$140=0,FZ$1&lt;$G61,FZ$1&gt;$H61+6),0,_xlfn.LET(_xlpm.k,COUNTIFS($J$1:FZ$1,"&gt;="&amp;$G61,$J$140:FZ$140,"&gt;0"),_xlpm.n,$I61,FZ$140*IF($C61="Bell",EXP(-0.5*((_xlpm.k-(_xlpm.n+1)/2)/MAX(_xlpm.n/6,0.5))^2),IF(_xlpm.n&lt;=6,1,MIN(1,_xlpm.k/3,(_xlpm.n-_xlpm.k+1)/3))))))</f>
        <v>0</v>
      </c>
      <c r="GA61" s="63">
        <f>IF($I61=0,0,IF(OR(GA$140=0,GA$1&lt;$G61,GA$1&gt;$H61+6),0,_xlfn.LET(_xlpm.k,COUNTIFS($J$1:GA$1,"&gt;="&amp;$G61,$J$140:GA$140,"&gt;0"),_xlpm.n,$I61,GA$140*IF($C61="Bell",EXP(-0.5*((_xlpm.k-(_xlpm.n+1)/2)/MAX(_xlpm.n/6,0.5))^2),IF(_xlpm.n&lt;=6,1,MIN(1,_xlpm.k/3,(_xlpm.n-_xlpm.k+1)/3))))))</f>
        <v>0</v>
      </c>
      <c r="GB61" s="63">
        <f>IF($I61=0,0,IF(OR(GB$140=0,GB$1&lt;$G61,GB$1&gt;$H61+6),0,_xlfn.LET(_xlpm.k,COUNTIFS($J$1:GB$1,"&gt;="&amp;$G61,$J$140:GB$140,"&gt;0"),_xlpm.n,$I61,GB$140*IF($C61="Bell",EXP(-0.5*((_xlpm.k-(_xlpm.n+1)/2)/MAX(_xlpm.n/6,0.5))^2),IF(_xlpm.n&lt;=6,1,MIN(1,_xlpm.k/3,(_xlpm.n-_xlpm.k+1)/3))))))</f>
        <v>0</v>
      </c>
      <c r="GC61" s="63">
        <f>IF($I61=0,0,IF(OR(GC$140=0,GC$1&lt;$G61,GC$1&gt;$H61+6),0,_xlfn.LET(_xlpm.k,COUNTIFS($J$1:GC$1,"&gt;="&amp;$G61,$J$140:GC$140,"&gt;0"),_xlpm.n,$I61,GC$140*IF($C61="Bell",EXP(-0.5*((_xlpm.k-(_xlpm.n+1)/2)/MAX(_xlpm.n/6,0.5))^2),IF(_xlpm.n&lt;=6,1,MIN(1,_xlpm.k/3,(_xlpm.n-_xlpm.k+1)/3))))))</f>
        <v>0</v>
      </c>
      <c r="GD61" s="63">
        <f>IF($I61=0,0,IF(OR(GD$140=0,GD$1&lt;$G61,GD$1&gt;$H61+6),0,_xlfn.LET(_xlpm.k,COUNTIFS($J$1:GD$1,"&gt;="&amp;$G61,$J$140:GD$140,"&gt;0"),_xlpm.n,$I61,GD$140*IF($C61="Bell",EXP(-0.5*((_xlpm.k-(_xlpm.n+1)/2)/MAX(_xlpm.n/6,0.5))^2),IF(_xlpm.n&lt;=6,1,MIN(1,_xlpm.k/3,(_xlpm.n-_xlpm.k+1)/3))))))</f>
        <v>0</v>
      </c>
      <c r="GE61" s="63">
        <f>IF($I61=0,0,IF(OR(GE$140=0,GE$1&lt;$G61,GE$1&gt;$H61+6),0,_xlfn.LET(_xlpm.k,COUNTIFS($J$1:GE$1,"&gt;="&amp;$G61,$J$140:GE$140,"&gt;0"),_xlpm.n,$I61,GE$140*IF($C61="Bell",EXP(-0.5*((_xlpm.k-(_xlpm.n+1)/2)/MAX(_xlpm.n/6,0.5))^2),IF(_xlpm.n&lt;=6,1,MIN(1,_xlpm.k/3,(_xlpm.n-_xlpm.k+1)/3))))))</f>
        <v>0</v>
      </c>
      <c r="GF61" s="63">
        <f>IF($I61=0,0,IF(OR(GF$140=0,GF$1&lt;$G61,GF$1&gt;$H61+6),0,_xlfn.LET(_xlpm.k,COUNTIFS($J$1:GF$1,"&gt;="&amp;$G61,$J$140:GF$140,"&gt;0"),_xlpm.n,$I61,GF$140*IF($C61="Bell",EXP(-0.5*((_xlpm.k-(_xlpm.n+1)/2)/MAX(_xlpm.n/6,0.5))^2),IF(_xlpm.n&lt;=6,1,MIN(1,_xlpm.k/3,(_xlpm.n-_xlpm.k+1)/3))))))</f>
        <v>0</v>
      </c>
      <c r="GG61" s="63">
        <f>IF($I61=0,0,IF(OR(GG$140=0,GG$1&lt;$G61,GG$1&gt;$H61+6),0,_xlfn.LET(_xlpm.k,COUNTIFS($J$1:GG$1,"&gt;="&amp;$G61,$J$140:GG$140,"&gt;0"),_xlpm.n,$I61,GG$140*IF($C61="Bell",EXP(-0.5*((_xlpm.k-(_xlpm.n+1)/2)/MAX(_xlpm.n/6,0.5))^2),IF(_xlpm.n&lt;=6,1,MIN(1,_xlpm.k/3,(_xlpm.n-_xlpm.k+1)/3))))))</f>
        <v>0</v>
      </c>
      <c r="GH61" s="63">
        <f>IF($I61=0,0,IF(OR(GH$140=0,GH$1&lt;$G61,GH$1&gt;$H61+6),0,_xlfn.LET(_xlpm.k,COUNTIFS($J$1:GH$1,"&gt;="&amp;$G61,$J$140:GH$140,"&gt;0"),_xlpm.n,$I61,GH$140*IF($C61="Bell",EXP(-0.5*((_xlpm.k-(_xlpm.n+1)/2)/MAX(_xlpm.n/6,0.5))^2),IF(_xlpm.n&lt;=6,1,MIN(1,_xlpm.k/3,(_xlpm.n-_xlpm.k+1)/3))))))</f>
        <v>0</v>
      </c>
      <c r="GI61" s="63">
        <f>IF($I61=0,0,IF(OR(GI$140=0,GI$1&lt;$G61,GI$1&gt;$H61+6),0,_xlfn.LET(_xlpm.k,COUNTIFS($J$1:GI$1,"&gt;="&amp;$G61,$J$140:GI$140,"&gt;0"),_xlpm.n,$I61,GI$140*IF($C61="Bell",EXP(-0.5*((_xlpm.k-(_xlpm.n+1)/2)/MAX(_xlpm.n/6,0.5))^2),IF(_xlpm.n&lt;=6,1,MIN(1,_xlpm.k/3,(_xlpm.n-_xlpm.k+1)/3))))))</f>
        <v>0</v>
      </c>
      <c r="GJ61" s="63">
        <f>IF($I61=0,0,IF(OR(GJ$140=0,GJ$1&lt;$G61,GJ$1&gt;$H61+6),0,_xlfn.LET(_xlpm.k,COUNTIFS($J$1:GJ$1,"&gt;="&amp;$G61,$J$140:GJ$140,"&gt;0"),_xlpm.n,$I61,GJ$140*IF($C61="Bell",EXP(-0.5*((_xlpm.k-(_xlpm.n+1)/2)/MAX(_xlpm.n/6,0.5))^2),IF(_xlpm.n&lt;=6,1,MIN(1,_xlpm.k/3,(_xlpm.n-_xlpm.k+1)/3))))))</f>
        <v>0</v>
      </c>
      <c r="GK61" s="63">
        <f>IF($I61=0,0,IF(OR(GK$140=0,GK$1&lt;$G61,GK$1&gt;$H61+6),0,_xlfn.LET(_xlpm.k,COUNTIFS($J$1:GK$1,"&gt;="&amp;$G61,$J$140:GK$140,"&gt;0"),_xlpm.n,$I61,GK$140*IF($C61="Bell",EXP(-0.5*((_xlpm.k-(_xlpm.n+1)/2)/MAX(_xlpm.n/6,0.5))^2),IF(_xlpm.n&lt;=6,1,MIN(1,_xlpm.k/3,(_xlpm.n-_xlpm.k+1)/3))))))</f>
        <v>0</v>
      </c>
      <c r="GL61" s="63">
        <f>IF($I61=0,0,IF(OR(GL$140=0,GL$1&lt;$G61,GL$1&gt;$H61+6),0,_xlfn.LET(_xlpm.k,COUNTIFS($J$1:GL$1,"&gt;="&amp;$G61,$J$140:GL$140,"&gt;0"),_xlpm.n,$I61,GL$140*IF($C61="Bell",EXP(-0.5*((_xlpm.k-(_xlpm.n+1)/2)/MAX(_xlpm.n/6,0.5))^2),IF(_xlpm.n&lt;=6,1,MIN(1,_xlpm.k/3,(_xlpm.n-_xlpm.k+1)/3))))))</f>
        <v>0</v>
      </c>
    </row>
    <row r="62" spans="1:194" x14ac:dyDescent="0.3">
      <c r="A62" s="66" t="str">
        <f>Sheet1!B62</f>
        <v>0-4302</v>
      </c>
      <c r="B62" s="66" t="str">
        <f>Sheet1!D62</f>
        <v>0-4302-Pile Installs</v>
      </c>
      <c r="C62" s="59"/>
      <c r="E62" s="64">
        <f t="shared" si="0"/>
        <v>4.9333333333333336</v>
      </c>
      <c r="G62" s="67">
        <f>IF(Sheet1!G62="","",Sheet1!G62)</f>
        <v>46331</v>
      </c>
      <c r="H62" s="67">
        <f>IF(Sheet1!H62="","",Sheet1!H62)</f>
        <v>46385</v>
      </c>
      <c r="I62">
        <f t="shared" si="1"/>
        <v>7</v>
      </c>
      <c r="J62" s="63">
        <f>IF($I62=0,0,IF(OR(J$140=0,J$1&lt;$G62,J$1&gt;$H62+6),0,_xlfn.LET(_xlpm.k,COUNTIFS($J$1:J$1,"&gt;="&amp;$G62,$J$140:J$140,"&gt;0"),_xlpm.n,$I62,J$140*IF($C62="Bell",EXP(-0.5*((_xlpm.k-(_xlpm.n+1)/2)/MAX(_xlpm.n/6,0.5))^2),IF(_xlpm.n&lt;=6,1,MIN(1,_xlpm.k/3,(_xlpm.n-_xlpm.k+1)/3))))))</f>
        <v>0</v>
      </c>
      <c r="K62" s="63">
        <f>IF($I62=0,0,IF(OR(K$140=0,K$1&lt;$G62,K$1&gt;$H62+6),0,_xlfn.LET(_xlpm.k,COUNTIFS($J$1:K$1,"&gt;="&amp;$G62,$J$140:K$140,"&gt;0"),_xlpm.n,$I62,K$140*IF($C62="Bell",EXP(-0.5*((_xlpm.k-(_xlpm.n+1)/2)/MAX(_xlpm.n/6,0.5))^2),IF(_xlpm.n&lt;=6,1,MIN(1,_xlpm.k/3,(_xlpm.n-_xlpm.k+1)/3))))))</f>
        <v>0</v>
      </c>
      <c r="L62" s="63">
        <f>IF($I62=0,0,IF(OR(L$140=0,L$1&lt;$G62,L$1&gt;$H62+6),0,_xlfn.LET(_xlpm.k,COUNTIFS($J$1:L$1,"&gt;="&amp;$G62,$J$140:L$140,"&gt;0"),_xlpm.n,$I62,L$140*IF($C62="Bell",EXP(-0.5*((_xlpm.k-(_xlpm.n+1)/2)/MAX(_xlpm.n/6,0.5))^2),IF(_xlpm.n&lt;=6,1,MIN(1,_xlpm.k/3,(_xlpm.n-_xlpm.k+1)/3))))))</f>
        <v>0</v>
      </c>
      <c r="M62" s="63">
        <f>IF($I62=0,0,IF(OR(M$140=0,M$1&lt;$G62,M$1&gt;$H62+6),0,_xlfn.LET(_xlpm.k,COUNTIFS($J$1:M$1,"&gt;="&amp;$G62,$J$140:M$140,"&gt;0"),_xlpm.n,$I62,M$140*IF($C62="Bell",EXP(-0.5*((_xlpm.k-(_xlpm.n+1)/2)/MAX(_xlpm.n/6,0.5))^2),IF(_xlpm.n&lt;=6,1,MIN(1,_xlpm.k/3,(_xlpm.n-_xlpm.k+1)/3))))))</f>
        <v>0</v>
      </c>
      <c r="N62" s="63">
        <f>IF($I62=0,0,IF(OR(N$140=0,N$1&lt;$G62,N$1&gt;$H62+6),0,_xlfn.LET(_xlpm.k,COUNTIFS($J$1:N$1,"&gt;="&amp;$G62,$J$140:N$140,"&gt;0"),_xlpm.n,$I62,N$140*IF($C62="Bell",EXP(-0.5*((_xlpm.k-(_xlpm.n+1)/2)/MAX(_xlpm.n/6,0.5))^2),IF(_xlpm.n&lt;=6,1,MIN(1,_xlpm.k/3,(_xlpm.n-_xlpm.k+1)/3))))))</f>
        <v>0</v>
      </c>
      <c r="O62" s="63">
        <f>IF($I62=0,0,IF(OR(O$140=0,O$1&lt;$G62,O$1&gt;$H62+6),0,_xlfn.LET(_xlpm.k,COUNTIFS($J$1:O$1,"&gt;="&amp;$G62,$J$140:O$140,"&gt;0"),_xlpm.n,$I62,O$140*IF($C62="Bell",EXP(-0.5*((_xlpm.k-(_xlpm.n+1)/2)/MAX(_xlpm.n/6,0.5))^2),IF(_xlpm.n&lt;=6,1,MIN(1,_xlpm.k/3,(_xlpm.n-_xlpm.k+1)/3))))))</f>
        <v>0</v>
      </c>
      <c r="P62" s="63">
        <f>IF($I62=0,0,IF(OR(P$140=0,P$1&lt;$G62,P$1&gt;$H62+6),0,_xlfn.LET(_xlpm.k,COUNTIFS($J$1:P$1,"&gt;="&amp;$G62,$J$140:P$140,"&gt;0"),_xlpm.n,$I62,P$140*IF($C62="Bell",EXP(-0.5*((_xlpm.k-(_xlpm.n+1)/2)/MAX(_xlpm.n/6,0.5))^2),IF(_xlpm.n&lt;=6,1,MIN(1,_xlpm.k/3,(_xlpm.n-_xlpm.k+1)/3))))))</f>
        <v>0</v>
      </c>
      <c r="Q62" s="63">
        <f>IF($I62=0,0,IF(OR(Q$140=0,Q$1&lt;$G62,Q$1&gt;$H62+6),0,_xlfn.LET(_xlpm.k,COUNTIFS($J$1:Q$1,"&gt;="&amp;$G62,$J$140:Q$140,"&gt;0"),_xlpm.n,$I62,Q$140*IF($C62="Bell",EXP(-0.5*((_xlpm.k-(_xlpm.n+1)/2)/MAX(_xlpm.n/6,0.5))^2),IF(_xlpm.n&lt;=6,1,MIN(1,_xlpm.k/3,(_xlpm.n-_xlpm.k+1)/3))))))</f>
        <v>0</v>
      </c>
      <c r="R62" s="63">
        <f>IF($I62=0,0,IF(OR(R$140=0,R$1&lt;$G62,R$1&gt;$H62+6),0,_xlfn.LET(_xlpm.k,COUNTIFS($J$1:R$1,"&gt;="&amp;$G62,$J$140:R$140,"&gt;0"),_xlpm.n,$I62,R$140*IF($C62="Bell",EXP(-0.5*((_xlpm.k-(_xlpm.n+1)/2)/MAX(_xlpm.n/6,0.5))^2),IF(_xlpm.n&lt;=6,1,MIN(1,_xlpm.k/3,(_xlpm.n-_xlpm.k+1)/3))))))</f>
        <v>0</v>
      </c>
      <c r="S62" s="63">
        <f>IF($I62=0,0,IF(OR(S$140=0,S$1&lt;$G62,S$1&gt;$H62+6),0,_xlfn.LET(_xlpm.k,COUNTIFS($J$1:S$1,"&gt;="&amp;$G62,$J$140:S$140,"&gt;0"),_xlpm.n,$I62,S$140*IF($C62="Bell",EXP(-0.5*((_xlpm.k-(_xlpm.n+1)/2)/MAX(_xlpm.n/6,0.5))^2),IF(_xlpm.n&lt;=6,1,MIN(1,_xlpm.k/3,(_xlpm.n-_xlpm.k+1)/3))))))</f>
        <v>0</v>
      </c>
      <c r="T62" s="63">
        <f>IF($I62=0,0,IF(OR(T$140=0,T$1&lt;$G62,T$1&gt;$H62+6),0,_xlfn.LET(_xlpm.k,COUNTIFS($J$1:T$1,"&gt;="&amp;$G62,$J$140:T$140,"&gt;0"),_xlpm.n,$I62,T$140*IF($C62="Bell",EXP(-0.5*((_xlpm.k-(_xlpm.n+1)/2)/MAX(_xlpm.n/6,0.5))^2),IF(_xlpm.n&lt;=6,1,MIN(1,_xlpm.k/3,(_xlpm.n-_xlpm.k+1)/3))))))</f>
        <v>0</v>
      </c>
      <c r="U62" s="63">
        <f>IF($I62=0,0,IF(OR(U$140=0,U$1&lt;$G62,U$1&gt;$H62+6),0,_xlfn.LET(_xlpm.k,COUNTIFS($J$1:U$1,"&gt;="&amp;$G62,$J$140:U$140,"&gt;0"),_xlpm.n,$I62,U$140*IF($C62="Bell",EXP(-0.5*((_xlpm.k-(_xlpm.n+1)/2)/MAX(_xlpm.n/6,0.5))^2),IF(_xlpm.n&lt;=6,1,MIN(1,_xlpm.k/3,(_xlpm.n-_xlpm.k+1)/3))))))</f>
        <v>0</v>
      </c>
      <c r="V62" s="63">
        <f>IF($I62=0,0,IF(OR(V$140=0,V$1&lt;$G62,V$1&gt;$H62+6),0,_xlfn.LET(_xlpm.k,COUNTIFS($J$1:V$1,"&gt;="&amp;$G62,$J$140:V$140,"&gt;0"),_xlpm.n,$I62,V$140*IF($C62="Bell",EXP(-0.5*((_xlpm.k-(_xlpm.n+1)/2)/MAX(_xlpm.n/6,0.5))^2),IF(_xlpm.n&lt;=6,1,MIN(1,_xlpm.k/3,(_xlpm.n-_xlpm.k+1)/3))))))</f>
        <v>0</v>
      </c>
      <c r="W62" s="63">
        <f>IF($I62=0,0,IF(OR(W$140=0,W$1&lt;$G62,W$1&gt;$H62+6),0,_xlfn.LET(_xlpm.k,COUNTIFS($J$1:W$1,"&gt;="&amp;$G62,$J$140:W$140,"&gt;0"),_xlpm.n,$I62,W$140*IF($C62="Bell",EXP(-0.5*((_xlpm.k-(_xlpm.n+1)/2)/MAX(_xlpm.n/6,0.5))^2),IF(_xlpm.n&lt;=6,1,MIN(1,_xlpm.k/3,(_xlpm.n-_xlpm.k+1)/3))))))</f>
        <v>0</v>
      </c>
      <c r="X62" s="63">
        <f>IF($I62=0,0,IF(OR(X$140=0,X$1&lt;$G62,X$1&gt;$H62+6),0,_xlfn.LET(_xlpm.k,COUNTIFS($J$1:X$1,"&gt;="&amp;$G62,$J$140:X$140,"&gt;0"),_xlpm.n,$I62,X$140*IF($C62="Bell",EXP(-0.5*((_xlpm.k-(_xlpm.n+1)/2)/MAX(_xlpm.n/6,0.5))^2),IF(_xlpm.n&lt;=6,1,MIN(1,_xlpm.k/3,(_xlpm.n-_xlpm.k+1)/3))))))</f>
        <v>0</v>
      </c>
      <c r="Y62" s="63">
        <f>IF($I62=0,0,IF(OR(Y$140=0,Y$1&lt;$G62,Y$1&gt;$H62+6),0,_xlfn.LET(_xlpm.k,COUNTIFS($J$1:Y$1,"&gt;="&amp;$G62,$J$140:Y$140,"&gt;0"),_xlpm.n,$I62,Y$140*IF($C62="Bell",EXP(-0.5*((_xlpm.k-(_xlpm.n+1)/2)/MAX(_xlpm.n/6,0.5))^2),IF(_xlpm.n&lt;=6,1,MIN(1,_xlpm.k/3,(_xlpm.n-_xlpm.k+1)/3))))))</f>
        <v>0</v>
      </c>
      <c r="Z62" s="63">
        <f>IF($I62=0,0,IF(OR(Z$140=0,Z$1&lt;$G62,Z$1&gt;$H62+6),0,_xlfn.LET(_xlpm.k,COUNTIFS($J$1:Z$1,"&gt;="&amp;$G62,$J$140:Z$140,"&gt;0"),_xlpm.n,$I62,Z$140*IF($C62="Bell",EXP(-0.5*((_xlpm.k-(_xlpm.n+1)/2)/MAX(_xlpm.n/6,0.5))^2),IF(_xlpm.n&lt;=6,1,MIN(1,_xlpm.k/3,(_xlpm.n-_xlpm.k+1)/3))))))</f>
        <v>0</v>
      </c>
      <c r="AA62" s="63">
        <f>IF($I62=0,0,IF(OR(AA$140=0,AA$1&lt;$G62,AA$1&gt;$H62+6),0,_xlfn.LET(_xlpm.k,COUNTIFS($J$1:AA$1,"&gt;="&amp;$G62,$J$140:AA$140,"&gt;0"),_xlpm.n,$I62,AA$140*IF($C62="Bell",EXP(-0.5*((_xlpm.k-(_xlpm.n+1)/2)/MAX(_xlpm.n/6,0.5))^2),IF(_xlpm.n&lt;=6,1,MIN(1,_xlpm.k/3,(_xlpm.n-_xlpm.k+1)/3))))))</f>
        <v>0</v>
      </c>
      <c r="AB62" s="63">
        <f>IF($I62=0,0,IF(OR(AB$140=0,AB$1&lt;$G62,AB$1&gt;$H62+6),0,_xlfn.LET(_xlpm.k,COUNTIFS($J$1:AB$1,"&gt;="&amp;$G62,$J$140:AB$140,"&gt;0"),_xlpm.n,$I62,AB$140*IF($C62="Bell",EXP(-0.5*((_xlpm.k-(_xlpm.n+1)/2)/MAX(_xlpm.n/6,0.5))^2),IF(_xlpm.n&lt;=6,1,MIN(1,_xlpm.k/3,(_xlpm.n-_xlpm.k+1)/3))))))</f>
        <v>0</v>
      </c>
      <c r="AC62" s="63">
        <f>IF($I62=0,0,IF(OR(AC$140=0,AC$1&lt;$G62,AC$1&gt;$H62+6),0,_xlfn.LET(_xlpm.k,COUNTIFS($J$1:AC$1,"&gt;="&amp;$G62,$J$140:AC$140,"&gt;0"),_xlpm.n,$I62,AC$140*IF($C62="Bell",EXP(-0.5*((_xlpm.k-(_xlpm.n+1)/2)/MAX(_xlpm.n/6,0.5))^2),IF(_xlpm.n&lt;=6,1,MIN(1,_xlpm.k/3,(_xlpm.n-_xlpm.k+1)/3))))))</f>
        <v>0</v>
      </c>
      <c r="AD62" s="63">
        <f>IF($I62=0,0,IF(OR(AD$140=0,AD$1&lt;$G62,AD$1&gt;$H62+6),0,_xlfn.LET(_xlpm.k,COUNTIFS($J$1:AD$1,"&gt;="&amp;$G62,$J$140:AD$140,"&gt;0"),_xlpm.n,$I62,AD$140*IF($C62="Bell",EXP(-0.5*((_xlpm.k-(_xlpm.n+1)/2)/MAX(_xlpm.n/6,0.5))^2),IF(_xlpm.n&lt;=6,1,MIN(1,_xlpm.k/3,(_xlpm.n-_xlpm.k+1)/3))))))</f>
        <v>0.33333333333333331</v>
      </c>
      <c r="AE62" s="63">
        <f>IF($I62=0,0,IF(OR(AE$140=0,AE$1&lt;$G62,AE$1&gt;$H62+6),0,_xlfn.LET(_xlpm.k,COUNTIFS($J$1:AE$1,"&gt;="&amp;$G62,$J$140:AE$140,"&gt;0"),_xlpm.n,$I62,AE$140*IF($C62="Bell",EXP(-0.5*((_xlpm.k-(_xlpm.n+1)/2)/MAX(_xlpm.n/6,0.5))^2),IF(_xlpm.n&lt;=6,1,MIN(1,_xlpm.k/3,(_xlpm.n-_xlpm.k+1)/3))))))</f>
        <v>0.66666666666666663</v>
      </c>
      <c r="AF62" s="63">
        <f>IF($I62=0,0,IF(OR(AF$140=0,AF$1&lt;$G62,AF$1&gt;$H62+6),0,_xlfn.LET(_xlpm.k,COUNTIFS($J$1:AF$1,"&gt;="&amp;$G62,$J$140:AF$140,"&gt;0"),_xlpm.n,$I62,AF$140*IF($C62="Bell",EXP(-0.5*((_xlpm.k-(_xlpm.n+1)/2)/MAX(_xlpm.n/6,0.5))^2),IF(_xlpm.n&lt;=6,1,MIN(1,_xlpm.k/3,(_xlpm.n-_xlpm.k+1)/3))))))</f>
        <v>1</v>
      </c>
      <c r="AG62" s="63">
        <f>IF($I62=0,0,IF(OR(AG$140=0,AG$1&lt;$G62,AG$1&gt;$H62+6),0,_xlfn.LET(_xlpm.k,COUNTIFS($J$1:AG$1,"&gt;="&amp;$G62,$J$140:AG$140,"&gt;0"),_xlpm.n,$I62,AG$140*IF($C62="Bell",EXP(-0.5*((_xlpm.k-(_xlpm.n+1)/2)/MAX(_xlpm.n/6,0.5))^2),IF(_xlpm.n&lt;=6,1,MIN(1,_xlpm.k/3,(_xlpm.n-_xlpm.k+1)/3))))))</f>
        <v>0</v>
      </c>
      <c r="AH62" s="63">
        <f>IF($I62=0,0,IF(OR(AH$140=0,AH$1&lt;$G62,AH$1&gt;$H62+6),0,_xlfn.LET(_xlpm.k,COUNTIFS($J$1:AH$1,"&gt;="&amp;$G62,$J$140:AH$140,"&gt;0"),_xlpm.n,$I62,AH$140*IF($C62="Bell",EXP(-0.5*((_xlpm.k-(_xlpm.n+1)/2)/MAX(_xlpm.n/6,0.5))^2),IF(_xlpm.n&lt;=6,1,MIN(1,_xlpm.k/3,(_xlpm.n-_xlpm.k+1)/3))))))</f>
        <v>1</v>
      </c>
      <c r="AI62" s="63">
        <f>IF($I62=0,0,IF(OR(AI$140=0,AI$1&lt;$G62,AI$1&gt;$H62+6),0,_xlfn.LET(_xlpm.k,COUNTIFS($J$1:AI$1,"&gt;="&amp;$G62,$J$140:AI$140,"&gt;0"),_xlpm.n,$I62,AI$140*IF($C62="Bell",EXP(-0.5*((_xlpm.k-(_xlpm.n+1)/2)/MAX(_xlpm.n/6,0.5))^2),IF(_xlpm.n&lt;=6,1,MIN(1,_xlpm.k/3,(_xlpm.n-_xlpm.k+1)/3))))))</f>
        <v>1</v>
      </c>
      <c r="AJ62" s="63">
        <f>IF($I62=0,0,IF(OR(AJ$140=0,AJ$1&lt;$G62,AJ$1&gt;$H62+6),0,_xlfn.LET(_xlpm.k,COUNTIFS($J$1:AJ$1,"&gt;="&amp;$G62,$J$140:AJ$140,"&gt;0"),_xlpm.n,$I62,AJ$140*IF($C62="Bell",EXP(-0.5*((_xlpm.k-(_xlpm.n+1)/2)/MAX(_xlpm.n/6,0.5))^2),IF(_xlpm.n&lt;=6,1,MIN(1,_xlpm.k/3,(_xlpm.n-_xlpm.k+1)/3))))))</f>
        <v>0.66666666666666663</v>
      </c>
      <c r="AK62" s="63">
        <f>IF($I62=0,0,IF(OR(AK$140=0,AK$1&lt;$G62,AK$1&gt;$H62+6),0,_xlfn.LET(_xlpm.k,COUNTIFS($J$1:AK$1,"&gt;="&amp;$G62,$J$140:AK$140,"&gt;0"),_xlpm.n,$I62,AK$140*IF($C62="Bell",EXP(-0.5*((_xlpm.k-(_xlpm.n+1)/2)/MAX(_xlpm.n/6,0.5))^2),IF(_xlpm.n&lt;=6,1,MIN(1,_xlpm.k/3,(_xlpm.n-_xlpm.k+1)/3))))))</f>
        <v>0</v>
      </c>
      <c r="AL62" s="63">
        <f>IF($I62=0,0,IF(OR(AL$140=0,AL$1&lt;$G62,AL$1&gt;$H62+6),0,_xlfn.LET(_xlpm.k,COUNTIFS($J$1:AL$1,"&gt;="&amp;$G62,$J$140:AL$140,"&gt;0"),_xlpm.n,$I62,AL$140*IF($C62="Bell",EXP(-0.5*((_xlpm.k-(_xlpm.n+1)/2)/MAX(_xlpm.n/6,0.5))^2),IF(_xlpm.n&lt;=6,1,MIN(1,_xlpm.k/3,(_xlpm.n-_xlpm.k+1)/3))))))</f>
        <v>0.26666666666666666</v>
      </c>
      <c r="AM62" s="63">
        <f>IF($I62=0,0,IF(OR(AM$140=0,AM$1&lt;$G62,AM$1&gt;$H62+6),0,_xlfn.LET(_xlpm.k,COUNTIFS($J$1:AM$1,"&gt;="&amp;$G62,$J$140:AM$140,"&gt;0"),_xlpm.n,$I62,AM$140*IF($C62="Bell",EXP(-0.5*((_xlpm.k-(_xlpm.n+1)/2)/MAX(_xlpm.n/6,0.5))^2),IF(_xlpm.n&lt;=6,1,MIN(1,_xlpm.k/3,(_xlpm.n-_xlpm.k+1)/3))))))</f>
        <v>0</v>
      </c>
      <c r="AN62" s="63">
        <f>IF($I62=0,0,IF(OR(AN$140=0,AN$1&lt;$G62,AN$1&gt;$H62+6),0,_xlfn.LET(_xlpm.k,COUNTIFS($J$1:AN$1,"&gt;="&amp;$G62,$J$140:AN$140,"&gt;0"),_xlpm.n,$I62,AN$140*IF($C62="Bell",EXP(-0.5*((_xlpm.k-(_xlpm.n+1)/2)/MAX(_xlpm.n/6,0.5))^2),IF(_xlpm.n&lt;=6,1,MIN(1,_xlpm.k/3,(_xlpm.n-_xlpm.k+1)/3))))))</f>
        <v>0</v>
      </c>
      <c r="AO62" s="63">
        <f>IF($I62=0,0,IF(OR(AO$140=0,AO$1&lt;$G62,AO$1&gt;$H62+6),0,_xlfn.LET(_xlpm.k,COUNTIFS($J$1:AO$1,"&gt;="&amp;$G62,$J$140:AO$140,"&gt;0"),_xlpm.n,$I62,AO$140*IF($C62="Bell",EXP(-0.5*((_xlpm.k-(_xlpm.n+1)/2)/MAX(_xlpm.n/6,0.5))^2),IF(_xlpm.n&lt;=6,1,MIN(1,_xlpm.k/3,(_xlpm.n-_xlpm.k+1)/3))))))</f>
        <v>0</v>
      </c>
      <c r="AP62" s="63">
        <f>IF($I62=0,0,IF(OR(AP$140=0,AP$1&lt;$G62,AP$1&gt;$H62+6),0,_xlfn.LET(_xlpm.k,COUNTIFS($J$1:AP$1,"&gt;="&amp;$G62,$J$140:AP$140,"&gt;0"),_xlpm.n,$I62,AP$140*IF($C62="Bell",EXP(-0.5*((_xlpm.k-(_xlpm.n+1)/2)/MAX(_xlpm.n/6,0.5))^2),IF(_xlpm.n&lt;=6,1,MIN(1,_xlpm.k/3,(_xlpm.n-_xlpm.k+1)/3))))))</f>
        <v>0</v>
      </c>
      <c r="AQ62" s="63">
        <f>IF($I62=0,0,IF(OR(AQ$140=0,AQ$1&lt;$G62,AQ$1&gt;$H62+6),0,_xlfn.LET(_xlpm.k,COUNTIFS($J$1:AQ$1,"&gt;="&amp;$G62,$J$140:AQ$140,"&gt;0"),_xlpm.n,$I62,AQ$140*IF($C62="Bell",EXP(-0.5*((_xlpm.k-(_xlpm.n+1)/2)/MAX(_xlpm.n/6,0.5))^2),IF(_xlpm.n&lt;=6,1,MIN(1,_xlpm.k/3,(_xlpm.n-_xlpm.k+1)/3))))))</f>
        <v>0</v>
      </c>
      <c r="AR62" s="63">
        <f>IF($I62=0,0,IF(OR(AR$140=0,AR$1&lt;$G62,AR$1&gt;$H62+6),0,_xlfn.LET(_xlpm.k,COUNTIFS($J$1:AR$1,"&gt;="&amp;$G62,$J$140:AR$140,"&gt;0"),_xlpm.n,$I62,AR$140*IF($C62="Bell",EXP(-0.5*((_xlpm.k-(_xlpm.n+1)/2)/MAX(_xlpm.n/6,0.5))^2),IF(_xlpm.n&lt;=6,1,MIN(1,_xlpm.k/3,(_xlpm.n-_xlpm.k+1)/3))))))</f>
        <v>0</v>
      </c>
      <c r="AS62" s="63">
        <f>IF($I62=0,0,IF(OR(AS$140=0,AS$1&lt;$G62,AS$1&gt;$H62+6),0,_xlfn.LET(_xlpm.k,COUNTIFS($J$1:AS$1,"&gt;="&amp;$G62,$J$140:AS$140,"&gt;0"),_xlpm.n,$I62,AS$140*IF($C62="Bell",EXP(-0.5*((_xlpm.k-(_xlpm.n+1)/2)/MAX(_xlpm.n/6,0.5))^2),IF(_xlpm.n&lt;=6,1,MIN(1,_xlpm.k/3,(_xlpm.n-_xlpm.k+1)/3))))))</f>
        <v>0</v>
      </c>
      <c r="AT62" s="63">
        <f>IF($I62=0,0,IF(OR(AT$140=0,AT$1&lt;$G62,AT$1&gt;$H62+6),0,_xlfn.LET(_xlpm.k,COUNTIFS($J$1:AT$1,"&gt;="&amp;$G62,$J$140:AT$140,"&gt;0"),_xlpm.n,$I62,AT$140*IF($C62="Bell",EXP(-0.5*((_xlpm.k-(_xlpm.n+1)/2)/MAX(_xlpm.n/6,0.5))^2),IF(_xlpm.n&lt;=6,1,MIN(1,_xlpm.k/3,(_xlpm.n-_xlpm.k+1)/3))))))</f>
        <v>0</v>
      </c>
      <c r="AU62" s="63">
        <f>IF($I62=0,0,IF(OR(AU$140=0,AU$1&lt;$G62,AU$1&gt;$H62+6),0,_xlfn.LET(_xlpm.k,COUNTIFS($J$1:AU$1,"&gt;="&amp;$G62,$J$140:AU$140,"&gt;0"),_xlpm.n,$I62,AU$140*IF($C62="Bell",EXP(-0.5*((_xlpm.k-(_xlpm.n+1)/2)/MAX(_xlpm.n/6,0.5))^2),IF(_xlpm.n&lt;=6,1,MIN(1,_xlpm.k/3,(_xlpm.n-_xlpm.k+1)/3))))))</f>
        <v>0</v>
      </c>
      <c r="AV62" s="63">
        <f>IF($I62=0,0,IF(OR(AV$140=0,AV$1&lt;$G62,AV$1&gt;$H62+6),0,_xlfn.LET(_xlpm.k,COUNTIFS($J$1:AV$1,"&gt;="&amp;$G62,$J$140:AV$140,"&gt;0"),_xlpm.n,$I62,AV$140*IF($C62="Bell",EXP(-0.5*((_xlpm.k-(_xlpm.n+1)/2)/MAX(_xlpm.n/6,0.5))^2),IF(_xlpm.n&lt;=6,1,MIN(1,_xlpm.k/3,(_xlpm.n-_xlpm.k+1)/3))))))</f>
        <v>0</v>
      </c>
      <c r="AW62" s="63">
        <f>IF($I62=0,0,IF(OR(AW$140=0,AW$1&lt;$G62,AW$1&gt;$H62+6),0,_xlfn.LET(_xlpm.k,COUNTIFS($J$1:AW$1,"&gt;="&amp;$G62,$J$140:AW$140,"&gt;0"),_xlpm.n,$I62,AW$140*IF($C62="Bell",EXP(-0.5*((_xlpm.k-(_xlpm.n+1)/2)/MAX(_xlpm.n/6,0.5))^2),IF(_xlpm.n&lt;=6,1,MIN(1,_xlpm.k/3,(_xlpm.n-_xlpm.k+1)/3))))))</f>
        <v>0</v>
      </c>
      <c r="AX62" s="63">
        <f>IF($I62=0,0,IF(OR(AX$140=0,AX$1&lt;$G62,AX$1&gt;$H62+6),0,_xlfn.LET(_xlpm.k,COUNTIFS($J$1:AX$1,"&gt;="&amp;$G62,$J$140:AX$140,"&gt;0"),_xlpm.n,$I62,AX$140*IF($C62="Bell",EXP(-0.5*((_xlpm.k-(_xlpm.n+1)/2)/MAX(_xlpm.n/6,0.5))^2),IF(_xlpm.n&lt;=6,1,MIN(1,_xlpm.k/3,(_xlpm.n-_xlpm.k+1)/3))))))</f>
        <v>0</v>
      </c>
      <c r="AY62" s="63">
        <f>IF($I62=0,0,IF(OR(AY$140=0,AY$1&lt;$G62,AY$1&gt;$H62+6),0,_xlfn.LET(_xlpm.k,COUNTIFS($J$1:AY$1,"&gt;="&amp;$G62,$J$140:AY$140,"&gt;0"),_xlpm.n,$I62,AY$140*IF($C62="Bell",EXP(-0.5*((_xlpm.k-(_xlpm.n+1)/2)/MAX(_xlpm.n/6,0.5))^2),IF(_xlpm.n&lt;=6,1,MIN(1,_xlpm.k/3,(_xlpm.n-_xlpm.k+1)/3))))))</f>
        <v>0</v>
      </c>
      <c r="AZ62" s="63">
        <f>IF($I62=0,0,IF(OR(AZ$140=0,AZ$1&lt;$G62,AZ$1&gt;$H62+6),0,_xlfn.LET(_xlpm.k,COUNTIFS($J$1:AZ$1,"&gt;="&amp;$G62,$J$140:AZ$140,"&gt;0"),_xlpm.n,$I62,AZ$140*IF($C62="Bell",EXP(-0.5*((_xlpm.k-(_xlpm.n+1)/2)/MAX(_xlpm.n/6,0.5))^2),IF(_xlpm.n&lt;=6,1,MIN(1,_xlpm.k/3,(_xlpm.n-_xlpm.k+1)/3))))))</f>
        <v>0</v>
      </c>
      <c r="BA62" s="63">
        <f>IF($I62=0,0,IF(OR(BA$140=0,BA$1&lt;$G62,BA$1&gt;$H62+6),0,_xlfn.LET(_xlpm.k,COUNTIFS($J$1:BA$1,"&gt;="&amp;$G62,$J$140:BA$140,"&gt;0"),_xlpm.n,$I62,BA$140*IF($C62="Bell",EXP(-0.5*((_xlpm.k-(_xlpm.n+1)/2)/MAX(_xlpm.n/6,0.5))^2),IF(_xlpm.n&lt;=6,1,MIN(1,_xlpm.k/3,(_xlpm.n-_xlpm.k+1)/3))))))</f>
        <v>0</v>
      </c>
      <c r="BB62" s="63">
        <f>IF($I62=0,0,IF(OR(BB$140=0,BB$1&lt;$G62,BB$1&gt;$H62+6),0,_xlfn.LET(_xlpm.k,COUNTIFS($J$1:BB$1,"&gt;="&amp;$G62,$J$140:BB$140,"&gt;0"),_xlpm.n,$I62,BB$140*IF($C62="Bell",EXP(-0.5*((_xlpm.k-(_xlpm.n+1)/2)/MAX(_xlpm.n/6,0.5))^2),IF(_xlpm.n&lt;=6,1,MIN(1,_xlpm.k/3,(_xlpm.n-_xlpm.k+1)/3))))))</f>
        <v>0</v>
      </c>
      <c r="BC62" s="63">
        <f>IF($I62=0,0,IF(OR(BC$140=0,BC$1&lt;$G62,BC$1&gt;$H62+6),0,_xlfn.LET(_xlpm.k,COUNTIFS($J$1:BC$1,"&gt;="&amp;$G62,$J$140:BC$140,"&gt;0"),_xlpm.n,$I62,BC$140*IF($C62="Bell",EXP(-0.5*((_xlpm.k-(_xlpm.n+1)/2)/MAX(_xlpm.n/6,0.5))^2),IF(_xlpm.n&lt;=6,1,MIN(1,_xlpm.k/3,(_xlpm.n-_xlpm.k+1)/3))))))</f>
        <v>0</v>
      </c>
      <c r="BD62" s="63">
        <f>IF($I62=0,0,IF(OR(BD$140=0,BD$1&lt;$G62,BD$1&gt;$H62+6),0,_xlfn.LET(_xlpm.k,COUNTIFS($J$1:BD$1,"&gt;="&amp;$G62,$J$140:BD$140,"&gt;0"),_xlpm.n,$I62,BD$140*IF($C62="Bell",EXP(-0.5*((_xlpm.k-(_xlpm.n+1)/2)/MAX(_xlpm.n/6,0.5))^2),IF(_xlpm.n&lt;=6,1,MIN(1,_xlpm.k/3,(_xlpm.n-_xlpm.k+1)/3))))))</f>
        <v>0</v>
      </c>
      <c r="BE62" s="63">
        <f>IF($I62=0,0,IF(OR(BE$140=0,BE$1&lt;$G62,BE$1&gt;$H62+6),0,_xlfn.LET(_xlpm.k,COUNTIFS($J$1:BE$1,"&gt;="&amp;$G62,$J$140:BE$140,"&gt;0"),_xlpm.n,$I62,BE$140*IF($C62="Bell",EXP(-0.5*((_xlpm.k-(_xlpm.n+1)/2)/MAX(_xlpm.n/6,0.5))^2),IF(_xlpm.n&lt;=6,1,MIN(1,_xlpm.k/3,(_xlpm.n-_xlpm.k+1)/3))))))</f>
        <v>0</v>
      </c>
      <c r="BF62" s="63">
        <f>IF($I62=0,0,IF(OR(BF$140=0,BF$1&lt;$G62,BF$1&gt;$H62+6),0,_xlfn.LET(_xlpm.k,COUNTIFS($J$1:BF$1,"&gt;="&amp;$G62,$J$140:BF$140,"&gt;0"),_xlpm.n,$I62,BF$140*IF($C62="Bell",EXP(-0.5*((_xlpm.k-(_xlpm.n+1)/2)/MAX(_xlpm.n/6,0.5))^2),IF(_xlpm.n&lt;=6,1,MIN(1,_xlpm.k/3,(_xlpm.n-_xlpm.k+1)/3))))))</f>
        <v>0</v>
      </c>
      <c r="BG62" s="63">
        <f>IF($I62=0,0,IF(OR(BG$140=0,BG$1&lt;$G62,BG$1&gt;$H62+6),0,_xlfn.LET(_xlpm.k,COUNTIFS($J$1:BG$1,"&gt;="&amp;$G62,$J$140:BG$140,"&gt;0"),_xlpm.n,$I62,BG$140*IF($C62="Bell",EXP(-0.5*((_xlpm.k-(_xlpm.n+1)/2)/MAX(_xlpm.n/6,0.5))^2),IF(_xlpm.n&lt;=6,1,MIN(1,_xlpm.k/3,(_xlpm.n-_xlpm.k+1)/3))))))</f>
        <v>0</v>
      </c>
      <c r="BH62" s="63">
        <f>IF($I62=0,0,IF(OR(BH$140=0,BH$1&lt;$G62,BH$1&gt;$H62+6),0,_xlfn.LET(_xlpm.k,COUNTIFS($J$1:BH$1,"&gt;="&amp;$G62,$J$140:BH$140,"&gt;0"),_xlpm.n,$I62,BH$140*IF($C62="Bell",EXP(-0.5*((_xlpm.k-(_xlpm.n+1)/2)/MAX(_xlpm.n/6,0.5))^2),IF(_xlpm.n&lt;=6,1,MIN(1,_xlpm.k/3,(_xlpm.n-_xlpm.k+1)/3))))))</f>
        <v>0</v>
      </c>
      <c r="BI62" s="63">
        <f>IF($I62=0,0,IF(OR(BI$140=0,BI$1&lt;$G62,BI$1&gt;$H62+6),0,_xlfn.LET(_xlpm.k,COUNTIFS($J$1:BI$1,"&gt;="&amp;$G62,$J$140:BI$140,"&gt;0"),_xlpm.n,$I62,BI$140*IF($C62="Bell",EXP(-0.5*((_xlpm.k-(_xlpm.n+1)/2)/MAX(_xlpm.n/6,0.5))^2),IF(_xlpm.n&lt;=6,1,MIN(1,_xlpm.k/3,(_xlpm.n-_xlpm.k+1)/3))))))</f>
        <v>0</v>
      </c>
      <c r="BJ62" s="63">
        <f>IF($I62=0,0,IF(OR(BJ$140=0,BJ$1&lt;$G62,BJ$1&gt;$H62+6),0,_xlfn.LET(_xlpm.k,COUNTIFS($J$1:BJ$1,"&gt;="&amp;$G62,$J$140:BJ$140,"&gt;0"),_xlpm.n,$I62,BJ$140*IF($C62="Bell",EXP(-0.5*((_xlpm.k-(_xlpm.n+1)/2)/MAX(_xlpm.n/6,0.5))^2),IF(_xlpm.n&lt;=6,1,MIN(1,_xlpm.k/3,(_xlpm.n-_xlpm.k+1)/3))))))</f>
        <v>0</v>
      </c>
      <c r="BK62" s="63">
        <f>IF($I62=0,0,IF(OR(BK$140=0,BK$1&lt;$G62,BK$1&gt;$H62+6),0,_xlfn.LET(_xlpm.k,COUNTIFS($J$1:BK$1,"&gt;="&amp;$G62,$J$140:BK$140,"&gt;0"),_xlpm.n,$I62,BK$140*IF($C62="Bell",EXP(-0.5*((_xlpm.k-(_xlpm.n+1)/2)/MAX(_xlpm.n/6,0.5))^2),IF(_xlpm.n&lt;=6,1,MIN(1,_xlpm.k/3,(_xlpm.n-_xlpm.k+1)/3))))))</f>
        <v>0</v>
      </c>
      <c r="BL62" s="63">
        <f>IF($I62=0,0,IF(OR(BL$140=0,BL$1&lt;$G62,BL$1&gt;$H62+6),0,_xlfn.LET(_xlpm.k,COUNTIFS($J$1:BL$1,"&gt;="&amp;$G62,$J$140:BL$140,"&gt;0"),_xlpm.n,$I62,BL$140*IF($C62="Bell",EXP(-0.5*((_xlpm.k-(_xlpm.n+1)/2)/MAX(_xlpm.n/6,0.5))^2),IF(_xlpm.n&lt;=6,1,MIN(1,_xlpm.k/3,(_xlpm.n-_xlpm.k+1)/3))))))</f>
        <v>0</v>
      </c>
      <c r="BM62" s="63">
        <f>IF($I62=0,0,IF(OR(BM$140=0,BM$1&lt;$G62,BM$1&gt;$H62+6),0,_xlfn.LET(_xlpm.k,COUNTIFS($J$1:BM$1,"&gt;="&amp;$G62,$J$140:BM$140,"&gt;0"),_xlpm.n,$I62,BM$140*IF($C62="Bell",EXP(-0.5*((_xlpm.k-(_xlpm.n+1)/2)/MAX(_xlpm.n/6,0.5))^2),IF(_xlpm.n&lt;=6,1,MIN(1,_xlpm.k/3,(_xlpm.n-_xlpm.k+1)/3))))))</f>
        <v>0</v>
      </c>
      <c r="BN62" s="63">
        <f>IF($I62=0,0,IF(OR(BN$140=0,BN$1&lt;$G62,BN$1&gt;$H62+6),0,_xlfn.LET(_xlpm.k,COUNTIFS($J$1:BN$1,"&gt;="&amp;$G62,$J$140:BN$140,"&gt;0"),_xlpm.n,$I62,BN$140*IF($C62="Bell",EXP(-0.5*((_xlpm.k-(_xlpm.n+1)/2)/MAX(_xlpm.n/6,0.5))^2),IF(_xlpm.n&lt;=6,1,MIN(1,_xlpm.k/3,(_xlpm.n-_xlpm.k+1)/3))))))</f>
        <v>0</v>
      </c>
      <c r="BO62" s="63">
        <f>IF($I62=0,0,IF(OR(BO$140=0,BO$1&lt;$G62,BO$1&gt;$H62+6),0,_xlfn.LET(_xlpm.k,COUNTIFS($J$1:BO$1,"&gt;="&amp;$G62,$J$140:BO$140,"&gt;0"),_xlpm.n,$I62,BO$140*IF($C62="Bell",EXP(-0.5*((_xlpm.k-(_xlpm.n+1)/2)/MAX(_xlpm.n/6,0.5))^2),IF(_xlpm.n&lt;=6,1,MIN(1,_xlpm.k/3,(_xlpm.n-_xlpm.k+1)/3))))))</f>
        <v>0</v>
      </c>
      <c r="BP62" s="63">
        <f>IF($I62=0,0,IF(OR(BP$140=0,BP$1&lt;$G62,BP$1&gt;$H62+6),0,_xlfn.LET(_xlpm.k,COUNTIFS($J$1:BP$1,"&gt;="&amp;$G62,$J$140:BP$140,"&gt;0"),_xlpm.n,$I62,BP$140*IF($C62="Bell",EXP(-0.5*((_xlpm.k-(_xlpm.n+1)/2)/MAX(_xlpm.n/6,0.5))^2),IF(_xlpm.n&lt;=6,1,MIN(1,_xlpm.k/3,(_xlpm.n-_xlpm.k+1)/3))))))</f>
        <v>0</v>
      </c>
      <c r="BQ62" s="63">
        <f>IF($I62=0,0,IF(OR(BQ$140=0,BQ$1&lt;$G62,BQ$1&gt;$H62+6),0,_xlfn.LET(_xlpm.k,COUNTIFS($J$1:BQ$1,"&gt;="&amp;$G62,$J$140:BQ$140,"&gt;0"),_xlpm.n,$I62,BQ$140*IF($C62="Bell",EXP(-0.5*((_xlpm.k-(_xlpm.n+1)/2)/MAX(_xlpm.n/6,0.5))^2),IF(_xlpm.n&lt;=6,1,MIN(1,_xlpm.k/3,(_xlpm.n-_xlpm.k+1)/3))))))</f>
        <v>0</v>
      </c>
      <c r="BR62" s="63">
        <f>IF($I62=0,0,IF(OR(BR$140=0,BR$1&lt;$G62,BR$1&gt;$H62+6),0,_xlfn.LET(_xlpm.k,COUNTIFS($J$1:BR$1,"&gt;="&amp;$G62,$J$140:BR$140,"&gt;0"),_xlpm.n,$I62,BR$140*IF($C62="Bell",EXP(-0.5*((_xlpm.k-(_xlpm.n+1)/2)/MAX(_xlpm.n/6,0.5))^2),IF(_xlpm.n&lt;=6,1,MIN(1,_xlpm.k/3,(_xlpm.n-_xlpm.k+1)/3))))))</f>
        <v>0</v>
      </c>
      <c r="BS62" s="63">
        <f>IF($I62=0,0,IF(OR(BS$140=0,BS$1&lt;$G62,BS$1&gt;$H62+6),0,_xlfn.LET(_xlpm.k,COUNTIFS($J$1:BS$1,"&gt;="&amp;$G62,$J$140:BS$140,"&gt;0"),_xlpm.n,$I62,BS$140*IF($C62="Bell",EXP(-0.5*((_xlpm.k-(_xlpm.n+1)/2)/MAX(_xlpm.n/6,0.5))^2),IF(_xlpm.n&lt;=6,1,MIN(1,_xlpm.k/3,(_xlpm.n-_xlpm.k+1)/3))))))</f>
        <v>0</v>
      </c>
      <c r="BT62" s="63">
        <f>IF($I62=0,0,IF(OR(BT$140=0,BT$1&lt;$G62,BT$1&gt;$H62+6),0,_xlfn.LET(_xlpm.k,COUNTIFS($J$1:BT$1,"&gt;="&amp;$G62,$J$140:BT$140,"&gt;0"),_xlpm.n,$I62,BT$140*IF($C62="Bell",EXP(-0.5*((_xlpm.k-(_xlpm.n+1)/2)/MAX(_xlpm.n/6,0.5))^2),IF(_xlpm.n&lt;=6,1,MIN(1,_xlpm.k/3,(_xlpm.n-_xlpm.k+1)/3))))))</f>
        <v>0</v>
      </c>
      <c r="BU62" s="63">
        <f>IF($I62=0,0,IF(OR(BU$140=0,BU$1&lt;$G62,BU$1&gt;$H62+6),0,_xlfn.LET(_xlpm.k,COUNTIFS($J$1:BU$1,"&gt;="&amp;$G62,$J$140:BU$140,"&gt;0"),_xlpm.n,$I62,BU$140*IF($C62="Bell",EXP(-0.5*((_xlpm.k-(_xlpm.n+1)/2)/MAX(_xlpm.n/6,0.5))^2),IF(_xlpm.n&lt;=6,1,MIN(1,_xlpm.k/3,(_xlpm.n-_xlpm.k+1)/3))))))</f>
        <v>0</v>
      </c>
      <c r="BV62" s="63">
        <f>IF($I62=0,0,IF(OR(BV$140=0,BV$1&lt;$G62,BV$1&gt;$H62+6),0,_xlfn.LET(_xlpm.k,COUNTIFS($J$1:BV$1,"&gt;="&amp;$G62,$J$140:BV$140,"&gt;0"),_xlpm.n,$I62,BV$140*IF($C62="Bell",EXP(-0.5*((_xlpm.k-(_xlpm.n+1)/2)/MAX(_xlpm.n/6,0.5))^2),IF(_xlpm.n&lt;=6,1,MIN(1,_xlpm.k/3,(_xlpm.n-_xlpm.k+1)/3))))))</f>
        <v>0</v>
      </c>
      <c r="BW62" s="63">
        <f>IF($I62=0,0,IF(OR(BW$140=0,BW$1&lt;$G62,BW$1&gt;$H62+6),0,_xlfn.LET(_xlpm.k,COUNTIFS($J$1:BW$1,"&gt;="&amp;$G62,$J$140:BW$140,"&gt;0"),_xlpm.n,$I62,BW$140*IF($C62="Bell",EXP(-0.5*((_xlpm.k-(_xlpm.n+1)/2)/MAX(_xlpm.n/6,0.5))^2),IF(_xlpm.n&lt;=6,1,MIN(1,_xlpm.k/3,(_xlpm.n-_xlpm.k+1)/3))))))</f>
        <v>0</v>
      </c>
      <c r="BX62" s="63">
        <f>IF($I62=0,0,IF(OR(BX$140=0,BX$1&lt;$G62,BX$1&gt;$H62+6),0,_xlfn.LET(_xlpm.k,COUNTIFS($J$1:BX$1,"&gt;="&amp;$G62,$J$140:BX$140,"&gt;0"),_xlpm.n,$I62,BX$140*IF($C62="Bell",EXP(-0.5*((_xlpm.k-(_xlpm.n+1)/2)/MAX(_xlpm.n/6,0.5))^2),IF(_xlpm.n&lt;=6,1,MIN(1,_xlpm.k/3,(_xlpm.n-_xlpm.k+1)/3))))))</f>
        <v>0</v>
      </c>
      <c r="BY62" s="63">
        <f>IF($I62=0,0,IF(OR(BY$140=0,BY$1&lt;$G62,BY$1&gt;$H62+6),0,_xlfn.LET(_xlpm.k,COUNTIFS($J$1:BY$1,"&gt;="&amp;$G62,$J$140:BY$140,"&gt;0"),_xlpm.n,$I62,BY$140*IF($C62="Bell",EXP(-0.5*((_xlpm.k-(_xlpm.n+1)/2)/MAX(_xlpm.n/6,0.5))^2),IF(_xlpm.n&lt;=6,1,MIN(1,_xlpm.k/3,(_xlpm.n-_xlpm.k+1)/3))))))</f>
        <v>0</v>
      </c>
      <c r="BZ62" s="63">
        <f>IF($I62=0,0,IF(OR(BZ$140=0,BZ$1&lt;$G62,BZ$1&gt;$H62+6),0,_xlfn.LET(_xlpm.k,COUNTIFS($J$1:BZ$1,"&gt;="&amp;$G62,$J$140:BZ$140,"&gt;0"),_xlpm.n,$I62,BZ$140*IF($C62="Bell",EXP(-0.5*((_xlpm.k-(_xlpm.n+1)/2)/MAX(_xlpm.n/6,0.5))^2),IF(_xlpm.n&lt;=6,1,MIN(1,_xlpm.k/3,(_xlpm.n-_xlpm.k+1)/3))))))</f>
        <v>0</v>
      </c>
      <c r="CA62" s="63">
        <f>IF($I62=0,0,IF(OR(CA$140=0,CA$1&lt;$G62,CA$1&gt;$H62+6),0,_xlfn.LET(_xlpm.k,COUNTIFS($J$1:CA$1,"&gt;="&amp;$G62,$J$140:CA$140,"&gt;0"),_xlpm.n,$I62,CA$140*IF($C62="Bell",EXP(-0.5*((_xlpm.k-(_xlpm.n+1)/2)/MAX(_xlpm.n/6,0.5))^2),IF(_xlpm.n&lt;=6,1,MIN(1,_xlpm.k/3,(_xlpm.n-_xlpm.k+1)/3))))))</f>
        <v>0</v>
      </c>
      <c r="CB62" s="63">
        <f>IF($I62=0,0,IF(OR(CB$140=0,CB$1&lt;$G62,CB$1&gt;$H62+6),0,_xlfn.LET(_xlpm.k,COUNTIFS($J$1:CB$1,"&gt;="&amp;$G62,$J$140:CB$140,"&gt;0"),_xlpm.n,$I62,CB$140*IF($C62="Bell",EXP(-0.5*((_xlpm.k-(_xlpm.n+1)/2)/MAX(_xlpm.n/6,0.5))^2),IF(_xlpm.n&lt;=6,1,MIN(1,_xlpm.k/3,(_xlpm.n-_xlpm.k+1)/3))))))</f>
        <v>0</v>
      </c>
      <c r="CC62" s="63">
        <f>IF($I62=0,0,IF(OR(CC$140=0,CC$1&lt;$G62,CC$1&gt;$H62+6),0,_xlfn.LET(_xlpm.k,COUNTIFS($J$1:CC$1,"&gt;="&amp;$G62,$J$140:CC$140,"&gt;0"),_xlpm.n,$I62,CC$140*IF($C62="Bell",EXP(-0.5*((_xlpm.k-(_xlpm.n+1)/2)/MAX(_xlpm.n/6,0.5))^2),IF(_xlpm.n&lt;=6,1,MIN(1,_xlpm.k/3,(_xlpm.n-_xlpm.k+1)/3))))))</f>
        <v>0</v>
      </c>
      <c r="CD62" s="63">
        <f>IF($I62=0,0,IF(OR(CD$140=0,CD$1&lt;$G62,CD$1&gt;$H62+6),0,_xlfn.LET(_xlpm.k,COUNTIFS($J$1:CD$1,"&gt;="&amp;$G62,$J$140:CD$140,"&gt;0"),_xlpm.n,$I62,CD$140*IF($C62="Bell",EXP(-0.5*((_xlpm.k-(_xlpm.n+1)/2)/MAX(_xlpm.n/6,0.5))^2),IF(_xlpm.n&lt;=6,1,MIN(1,_xlpm.k/3,(_xlpm.n-_xlpm.k+1)/3))))))</f>
        <v>0</v>
      </c>
      <c r="CE62" s="63">
        <f>IF($I62=0,0,IF(OR(CE$140=0,CE$1&lt;$G62,CE$1&gt;$H62+6),0,_xlfn.LET(_xlpm.k,COUNTIFS($J$1:CE$1,"&gt;="&amp;$G62,$J$140:CE$140,"&gt;0"),_xlpm.n,$I62,CE$140*IF($C62="Bell",EXP(-0.5*((_xlpm.k-(_xlpm.n+1)/2)/MAX(_xlpm.n/6,0.5))^2),IF(_xlpm.n&lt;=6,1,MIN(1,_xlpm.k/3,(_xlpm.n-_xlpm.k+1)/3))))))</f>
        <v>0</v>
      </c>
      <c r="CF62" s="63">
        <f>IF($I62=0,0,IF(OR(CF$140=0,CF$1&lt;$G62,CF$1&gt;$H62+6),0,_xlfn.LET(_xlpm.k,COUNTIFS($J$1:CF$1,"&gt;="&amp;$G62,$J$140:CF$140,"&gt;0"),_xlpm.n,$I62,CF$140*IF($C62="Bell",EXP(-0.5*((_xlpm.k-(_xlpm.n+1)/2)/MAX(_xlpm.n/6,0.5))^2),IF(_xlpm.n&lt;=6,1,MIN(1,_xlpm.k/3,(_xlpm.n-_xlpm.k+1)/3))))))</f>
        <v>0</v>
      </c>
      <c r="CG62" s="63">
        <f>IF($I62=0,0,IF(OR(CG$140=0,CG$1&lt;$G62,CG$1&gt;$H62+6),0,_xlfn.LET(_xlpm.k,COUNTIFS($J$1:CG$1,"&gt;="&amp;$G62,$J$140:CG$140,"&gt;0"),_xlpm.n,$I62,CG$140*IF($C62="Bell",EXP(-0.5*((_xlpm.k-(_xlpm.n+1)/2)/MAX(_xlpm.n/6,0.5))^2),IF(_xlpm.n&lt;=6,1,MIN(1,_xlpm.k/3,(_xlpm.n-_xlpm.k+1)/3))))))</f>
        <v>0</v>
      </c>
      <c r="CH62" s="63">
        <f>IF($I62=0,0,IF(OR(CH$140=0,CH$1&lt;$G62,CH$1&gt;$H62+6),0,_xlfn.LET(_xlpm.k,COUNTIFS($J$1:CH$1,"&gt;="&amp;$G62,$J$140:CH$140,"&gt;0"),_xlpm.n,$I62,CH$140*IF($C62="Bell",EXP(-0.5*((_xlpm.k-(_xlpm.n+1)/2)/MAX(_xlpm.n/6,0.5))^2),IF(_xlpm.n&lt;=6,1,MIN(1,_xlpm.k/3,(_xlpm.n-_xlpm.k+1)/3))))))</f>
        <v>0</v>
      </c>
      <c r="CI62" s="63">
        <f>IF($I62=0,0,IF(OR(CI$140=0,CI$1&lt;$G62,CI$1&gt;$H62+6),0,_xlfn.LET(_xlpm.k,COUNTIFS($J$1:CI$1,"&gt;="&amp;$G62,$J$140:CI$140,"&gt;0"),_xlpm.n,$I62,CI$140*IF($C62="Bell",EXP(-0.5*((_xlpm.k-(_xlpm.n+1)/2)/MAX(_xlpm.n/6,0.5))^2),IF(_xlpm.n&lt;=6,1,MIN(1,_xlpm.k/3,(_xlpm.n-_xlpm.k+1)/3))))))</f>
        <v>0</v>
      </c>
      <c r="CJ62" s="63">
        <f>IF($I62=0,0,IF(OR(CJ$140=0,CJ$1&lt;$G62,CJ$1&gt;$H62+6),0,_xlfn.LET(_xlpm.k,COUNTIFS($J$1:CJ$1,"&gt;="&amp;$G62,$J$140:CJ$140,"&gt;0"),_xlpm.n,$I62,CJ$140*IF($C62="Bell",EXP(-0.5*((_xlpm.k-(_xlpm.n+1)/2)/MAX(_xlpm.n/6,0.5))^2),IF(_xlpm.n&lt;=6,1,MIN(1,_xlpm.k/3,(_xlpm.n-_xlpm.k+1)/3))))))</f>
        <v>0</v>
      </c>
      <c r="CK62" s="63">
        <f>IF($I62=0,0,IF(OR(CK$140=0,CK$1&lt;$G62,CK$1&gt;$H62+6),0,_xlfn.LET(_xlpm.k,COUNTIFS($J$1:CK$1,"&gt;="&amp;$G62,$J$140:CK$140,"&gt;0"),_xlpm.n,$I62,CK$140*IF($C62="Bell",EXP(-0.5*((_xlpm.k-(_xlpm.n+1)/2)/MAX(_xlpm.n/6,0.5))^2),IF(_xlpm.n&lt;=6,1,MIN(1,_xlpm.k/3,(_xlpm.n-_xlpm.k+1)/3))))))</f>
        <v>0</v>
      </c>
      <c r="CL62" s="63">
        <f>IF($I62=0,0,IF(OR(CL$140=0,CL$1&lt;$G62,CL$1&gt;$H62+6),0,_xlfn.LET(_xlpm.k,COUNTIFS($J$1:CL$1,"&gt;="&amp;$G62,$J$140:CL$140,"&gt;0"),_xlpm.n,$I62,CL$140*IF($C62="Bell",EXP(-0.5*((_xlpm.k-(_xlpm.n+1)/2)/MAX(_xlpm.n/6,0.5))^2),IF(_xlpm.n&lt;=6,1,MIN(1,_xlpm.k/3,(_xlpm.n-_xlpm.k+1)/3))))))</f>
        <v>0</v>
      </c>
      <c r="CM62" s="63">
        <f>IF($I62=0,0,IF(OR(CM$140=0,CM$1&lt;$G62,CM$1&gt;$H62+6),0,_xlfn.LET(_xlpm.k,COUNTIFS($J$1:CM$1,"&gt;="&amp;$G62,$J$140:CM$140,"&gt;0"),_xlpm.n,$I62,CM$140*IF($C62="Bell",EXP(-0.5*((_xlpm.k-(_xlpm.n+1)/2)/MAX(_xlpm.n/6,0.5))^2),IF(_xlpm.n&lt;=6,1,MIN(1,_xlpm.k/3,(_xlpm.n-_xlpm.k+1)/3))))))</f>
        <v>0</v>
      </c>
      <c r="CN62" s="63">
        <f>IF($I62=0,0,IF(OR(CN$140=0,CN$1&lt;$G62,CN$1&gt;$H62+6),0,_xlfn.LET(_xlpm.k,COUNTIFS($J$1:CN$1,"&gt;="&amp;$G62,$J$140:CN$140,"&gt;0"),_xlpm.n,$I62,CN$140*IF($C62="Bell",EXP(-0.5*((_xlpm.k-(_xlpm.n+1)/2)/MAX(_xlpm.n/6,0.5))^2),IF(_xlpm.n&lt;=6,1,MIN(1,_xlpm.k/3,(_xlpm.n-_xlpm.k+1)/3))))))</f>
        <v>0</v>
      </c>
      <c r="CO62" s="63">
        <f>IF($I62=0,0,IF(OR(CO$140=0,CO$1&lt;$G62,CO$1&gt;$H62+6),0,_xlfn.LET(_xlpm.k,COUNTIFS($J$1:CO$1,"&gt;="&amp;$G62,$J$140:CO$140,"&gt;0"),_xlpm.n,$I62,CO$140*IF($C62="Bell",EXP(-0.5*((_xlpm.k-(_xlpm.n+1)/2)/MAX(_xlpm.n/6,0.5))^2),IF(_xlpm.n&lt;=6,1,MIN(1,_xlpm.k/3,(_xlpm.n-_xlpm.k+1)/3))))))</f>
        <v>0</v>
      </c>
      <c r="CP62" s="63">
        <f>IF($I62=0,0,IF(OR(CP$140=0,CP$1&lt;$G62,CP$1&gt;$H62+6),0,_xlfn.LET(_xlpm.k,COUNTIFS($J$1:CP$1,"&gt;="&amp;$G62,$J$140:CP$140,"&gt;0"),_xlpm.n,$I62,CP$140*IF($C62="Bell",EXP(-0.5*((_xlpm.k-(_xlpm.n+1)/2)/MAX(_xlpm.n/6,0.5))^2),IF(_xlpm.n&lt;=6,1,MIN(1,_xlpm.k/3,(_xlpm.n-_xlpm.k+1)/3))))))</f>
        <v>0</v>
      </c>
      <c r="CQ62" s="63">
        <f>IF($I62=0,0,IF(OR(CQ$140=0,CQ$1&lt;$G62,CQ$1&gt;$H62+6),0,_xlfn.LET(_xlpm.k,COUNTIFS($J$1:CQ$1,"&gt;="&amp;$G62,$J$140:CQ$140,"&gt;0"),_xlpm.n,$I62,CQ$140*IF($C62="Bell",EXP(-0.5*((_xlpm.k-(_xlpm.n+1)/2)/MAX(_xlpm.n/6,0.5))^2),IF(_xlpm.n&lt;=6,1,MIN(1,_xlpm.k/3,(_xlpm.n-_xlpm.k+1)/3))))))</f>
        <v>0</v>
      </c>
      <c r="CR62" s="63">
        <f>IF($I62=0,0,IF(OR(CR$140=0,CR$1&lt;$G62,CR$1&gt;$H62+6),0,_xlfn.LET(_xlpm.k,COUNTIFS($J$1:CR$1,"&gt;="&amp;$G62,$J$140:CR$140,"&gt;0"),_xlpm.n,$I62,CR$140*IF($C62="Bell",EXP(-0.5*((_xlpm.k-(_xlpm.n+1)/2)/MAX(_xlpm.n/6,0.5))^2),IF(_xlpm.n&lt;=6,1,MIN(1,_xlpm.k/3,(_xlpm.n-_xlpm.k+1)/3))))))</f>
        <v>0</v>
      </c>
      <c r="CS62" s="63">
        <f>IF($I62=0,0,IF(OR(CS$140=0,CS$1&lt;$G62,CS$1&gt;$H62+6),0,_xlfn.LET(_xlpm.k,COUNTIFS($J$1:CS$1,"&gt;="&amp;$G62,$J$140:CS$140,"&gt;0"),_xlpm.n,$I62,CS$140*IF($C62="Bell",EXP(-0.5*((_xlpm.k-(_xlpm.n+1)/2)/MAX(_xlpm.n/6,0.5))^2),IF(_xlpm.n&lt;=6,1,MIN(1,_xlpm.k/3,(_xlpm.n-_xlpm.k+1)/3))))))</f>
        <v>0</v>
      </c>
      <c r="CT62" s="63">
        <f>IF($I62=0,0,IF(OR(CT$140=0,CT$1&lt;$G62,CT$1&gt;$H62+6),0,_xlfn.LET(_xlpm.k,COUNTIFS($J$1:CT$1,"&gt;="&amp;$G62,$J$140:CT$140,"&gt;0"),_xlpm.n,$I62,CT$140*IF($C62="Bell",EXP(-0.5*((_xlpm.k-(_xlpm.n+1)/2)/MAX(_xlpm.n/6,0.5))^2),IF(_xlpm.n&lt;=6,1,MIN(1,_xlpm.k/3,(_xlpm.n-_xlpm.k+1)/3))))))</f>
        <v>0</v>
      </c>
      <c r="CU62" s="63">
        <f>IF($I62=0,0,IF(OR(CU$140=0,CU$1&lt;$G62,CU$1&gt;$H62+6),0,_xlfn.LET(_xlpm.k,COUNTIFS($J$1:CU$1,"&gt;="&amp;$G62,$J$140:CU$140,"&gt;0"),_xlpm.n,$I62,CU$140*IF($C62="Bell",EXP(-0.5*((_xlpm.k-(_xlpm.n+1)/2)/MAX(_xlpm.n/6,0.5))^2),IF(_xlpm.n&lt;=6,1,MIN(1,_xlpm.k/3,(_xlpm.n-_xlpm.k+1)/3))))))</f>
        <v>0</v>
      </c>
      <c r="CV62" s="63">
        <f>IF($I62=0,0,IF(OR(CV$140=0,CV$1&lt;$G62,CV$1&gt;$H62+6),0,_xlfn.LET(_xlpm.k,COUNTIFS($J$1:CV$1,"&gt;="&amp;$G62,$J$140:CV$140,"&gt;0"),_xlpm.n,$I62,CV$140*IF($C62="Bell",EXP(-0.5*((_xlpm.k-(_xlpm.n+1)/2)/MAX(_xlpm.n/6,0.5))^2),IF(_xlpm.n&lt;=6,1,MIN(1,_xlpm.k/3,(_xlpm.n-_xlpm.k+1)/3))))))</f>
        <v>0</v>
      </c>
      <c r="CW62" s="63">
        <f>IF($I62=0,0,IF(OR(CW$140=0,CW$1&lt;$G62,CW$1&gt;$H62+6),0,_xlfn.LET(_xlpm.k,COUNTIFS($J$1:CW$1,"&gt;="&amp;$G62,$J$140:CW$140,"&gt;0"),_xlpm.n,$I62,CW$140*IF($C62="Bell",EXP(-0.5*((_xlpm.k-(_xlpm.n+1)/2)/MAX(_xlpm.n/6,0.5))^2),IF(_xlpm.n&lt;=6,1,MIN(1,_xlpm.k/3,(_xlpm.n-_xlpm.k+1)/3))))))</f>
        <v>0</v>
      </c>
      <c r="CX62" s="63">
        <f>IF($I62=0,0,IF(OR(CX$140=0,CX$1&lt;$G62,CX$1&gt;$H62+6),0,_xlfn.LET(_xlpm.k,COUNTIFS($J$1:CX$1,"&gt;="&amp;$G62,$J$140:CX$140,"&gt;0"),_xlpm.n,$I62,CX$140*IF($C62="Bell",EXP(-0.5*((_xlpm.k-(_xlpm.n+1)/2)/MAX(_xlpm.n/6,0.5))^2),IF(_xlpm.n&lt;=6,1,MIN(1,_xlpm.k/3,(_xlpm.n-_xlpm.k+1)/3))))))</f>
        <v>0</v>
      </c>
      <c r="CY62" s="63">
        <f>IF($I62=0,0,IF(OR(CY$140=0,CY$1&lt;$G62,CY$1&gt;$H62+6),0,_xlfn.LET(_xlpm.k,COUNTIFS($J$1:CY$1,"&gt;="&amp;$G62,$J$140:CY$140,"&gt;0"),_xlpm.n,$I62,CY$140*IF($C62="Bell",EXP(-0.5*((_xlpm.k-(_xlpm.n+1)/2)/MAX(_xlpm.n/6,0.5))^2),IF(_xlpm.n&lt;=6,1,MIN(1,_xlpm.k/3,(_xlpm.n-_xlpm.k+1)/3))))))</f>
        <v>0</v>
      </c>
      <c r="CZ62" s="63">
        <f>IF($I62=0,0,IF(OR(CZ$140=0,CZ$1&lt;$G62,CZ$1&gt;$H62+6),0,_xlfn.LET(_xlpm.k,COUNTIFS($J$1:CZ$1,"&gt;="&amp;$G62,$J$140:CZ$140,"&gt;0"),_xlpm.n,$I62,CZ$140*IF($C62="Bell",EXP(-0.5*((_xlpm.k-(_xlpm.n+1)/2)/MAX(_xlpm.n/6,0.5))^2),IF(_xlpm.n&lt;=6,1,MIN(1,_xlpm.k/3,(_xlpm.n-_xlpm.k+1)/3))))))</f>
        <v>0</v>
      </c>
      <c r="DA62" s="63">
        <f>IF($I62=0,0,IF(OR(DA$140=0,DA$1&lt;$G62,DA$1&gt;$H62+6),0,_xlfn.LET(_xlpm.k,COUNTIFS($J$1:DA$1,"&gt;="&amp;$G62,$J$140:DA$140,"&gt;0"),_xlpm.n,$I62,DA$140*IF($C62="Bell",EXP(-0.5*((_xlpm.k-(_xlpm.n+1)/2)/MAX(_xlpm.n/6,0.5))^2),IF(_xlpm.n&lt;=6,1,MIN(1,_xlpm.k/3,(_xlpm.n-_xlpm.k+1)/3))))))</f>
        <v>0</v>
      </c>
      <c r="DB62" s="63">
        <f>IF($I62=0,0,IF(OR(DB$140=0,DB$1&lt;$G62,DB$1&gt;$H62+6),0,_xlfn.LET(_xlpm.k,COUNTIFS($J$1:DB$1,"&gt;="&amp;$G62,$J$140:DB$140,"&gt;0"),_xlpm.n,$I62,DB$140*IF($C62="Bell",EXP(-0.5*((_xlpm.k-(_xlpm.n+1)/2)/MAX(_xlpm.n/6,0.5))^2),IF(_xlpm.n&lt;=6,1,MIN(1,_xlpm.k/3,(_xlpm.n-_xlpm.k+1)/3))))))</f>
        <v>0</v>
      </c>
      <c r="DC62" s="63">
        <f>IF($I62=0,0,IF(OR(DC$140=0,DC$1&lt;$G62,DC$1&gt;$H62+6),0,_xlfn.LET(_xlpm.k,COUNTIFS($J$1:DC$1,"&gt;="&amp;$G62,$J$140:DC$140,"&gt;0"),_xlpm.n,$I62,DC$140*IF($C62="Bell",EXP(-0.5*((_xlpm.k-(_xlpm.n+1)/2)/MAX(_xlpm.n/6,0.5))^2),IF(_xlpm.n&lt;=6,1,MIN(1,_xlpm.k/3,(_xlpm.n-_xlpm.k+1)/3))))))</f>
        <v>0</v>
      </c>
      <c r="DD62" s="63">
        <f>IF($I62=0,0,IF(OR(DD$140=0,DD$1&lt;$G62,DD$1&gt;$H62+6),0,_xlfn.LET(_xlpm.k,COUNTIFS($J$1:DD$1,"&gt;="&amp;$G62,$J$140:DD$140,"&gt;0"),_xlpm.n,$I62,DD$140*IF($C62="Bell",EXP(-0.5*((_xlpm.k-(_xlpm.n+1)/2)/MAX(_xlpm.n/6,0.5))^2),IF(_xlpm.n&lt;=6,1,MIN(1,_xlpm.k/3,(_xlpm.n-_xlpm.k+1)/3))))))</f>
        <v>0</v>
      </c>
      <c r="DE62" s="63">
        <f>IF($I62=0,0,IF(OR(DE$140=0,DE$1&lt;$G62,DE$1&gt;$H62+6),0,_xlfn.LET(_xlpm.k,COUNTIFS($J$1:DE$1,"&gt;="&amp;$G62,$J$140:DE$140,"&gt;0"),_xlpm.n,$I62,DE$140*IF($C62="Bell",EXP(-0.5*((_xlpm.k-(_xlpm.n+1)/2)/MAX(_xlpm.n/6,0.5))^2),IF(_xlpm.n&lt;=6,1,MIN(1,_xlpm.k/3,(_xlpm.n-_xlpm.k+1)/3))))))</f>
        <v>0</v>
      </c>
      <c r="DF62" s="63">
        <f>IF($I62=0,0,IF(OR(DF$140=0,DF$1&lt;$G62,DF$1&gt;$H62+6),0,_xlfn.LET(_xlpm.k,COUNTIFS($J$1:DF$1,"&gt;="&amp;$G62,$J$140:DF$140,"&gt;0"),_xlpm.n,$I62,DF$140*IF($C62="Bell",EXP(-0.5*((_xlpm.k-(_xlpm.n+1)/2)/MAX(_xlpm.n/6,0.5))^2),IF(_xlpm.n&lt;=6,1,MIN(1,_xlpm.k/3,(_xlpm.n-_xlpm.k+1)/3))))))</f>
        <v>0</v>
      </c>
      <c r="DG62" s="63">
        <f>IF($I62=0,0,IF(OR(DG$140=0,DG$1&lt;$G62,DG$1&gt;$H62+6),0,_xlfn.LET(_xlpm.k,COUNTIFS($J$1:DG$1,"&gt;="&amp;$G62,$J$140:DG$140,"&gt;0"),_xlpm.n,$I62,DG$140*IF($C62="Bell",EXP(-0.5*((_xlpm.k-(_xlpm.n+1)/2)/MAX(_xlpm.n/6,0.5))^2),IF(_xlpm.n&lt;=6,1,MIN(1,_xlpm.k/3,(_xlpm.n-_xlpm.k+1)/3))))))</f>
        <v>0</v>
      </c>
      <c r="DH62" s="63">
        <f>IF($I62=0,0,IF(OR(DH$140=0,DH$1&lt;$G62,DH$1&gt;$H62+6),0,_xlfn.LET(_xlpm.k,COUNTIFS($J$1:DH$1,"&gt;="&amp;$G62,$J$140:DH$140,"&gt;0"),_xlpm.n,$I62,DH$140*IF($C62="Bell",EXP(-0.5*((_xlpm.k-(_xlpm.n+1)/2)/MAX(_xlpm.n/6,0.5))^2),IF(_xlpm.n&lt;=6,1,MIN(1,_xlpm.k/3,(_xlpm.n-_xlpm.k+1)/3))))))</f>
        <v>0</v>
      </c>
      <c r="DI62" s="63">
        <f>IF($I62=0,0,IF(OR(DI$140=0,DI$1&lt;$G62,DI$1&gt;$H62+6),0,_xlfn.LET(_xlpm.k,COUNTIFS($J$1:DI$1,"&gt;="&amp;$G62,$J$140:DI$140,"&gt;0"),_xlpm.n,$I62,DI$140*IF($C62="Bell",EXP(-0.5*((_xlpm.k-(_xlpm.n+1)/2)/MAX(_xlpm.n/6,0.5))^2),IF(_xlpm.n&lt;=6,1,MIN(1,_xlpm.k/3,(_xlpm.n-_xlpm.k+1)/3))))))</f>
        <v>0</v>
      </c>
      <c r="DJ62" s="63">
        <f>IF($I62=0,0,IF(OR(DJ$140=0,DJ$1&lt;$G62,DJ$1&gt;$H62+6),0,_xlfn.LET(_xlpm.k,COUNTIFS($J$1:DJ$1,"&gt;="&amp;$G62,$J$140:DJ$140,"&gt;0"),_xlpm.n,$I62,DJ$140*IF($C62="Bell",EXP(-0.5*((_xlpm.k-(_xlpm.n+1)/2)/MAX(_xlpm.n/6,0.5))^2),IF(_xlpm.n&lt;=6,1,MIN(1,_xlpm.k/3,(_xlpm.n-_xlpm.k+1)/3))))))</f>
        <v>0</v>
      </c>
      <c r="DK62" s="63">
        <f>IF($I62=0,0,IF(OR(DK$140=0,DK$1&lt;$G62,DK$1&gt;$H62+6),0,_xlfn.LET(_xlpm.k,COUNTIFS($J$1:DK$1,"&gt;="&amp;$G62,$J$140:DK$140,"&gt;0"),_xlpm.n,$I62,DK$140*IF($C62="Bell",EXP(-0.5*((_xlpm.k-(_xlpm.n+1)/2)/MAX(_xlpm.n/6,0.5))^2),IF(_xlpm.n&lt;=6,1,MIN(1,_xlpm.k/3,(_xlpm.n-_xlpm.k+1)/3))))))</f>
        <v>0</v>
      </c>
      <c r="DL62" s="63">
        <f>IF($I62=0,0,IF(OR(DL$140=0,DL$1&lt;$G62,DL$1&gt;$H62+6),0,_xlfn.LET(_xlpm.k,COUNTIFS($J$1:DL$1,"&gt;="&amp;$G62,$J$140:DL$140,"&gt;0"),_xlpm.n,$I62,DL$140*IF($C62="Bell",EXP(-0.5*((_xlpm.k-(_xlpm.n+1)/2)/MAX(_xlpm.n/6,0.5))^2),IF(_xlpm.n&lt;=6,1,MIN(1,_xlpm.k/3,(_xlpm.n-_xlpm.k+1)/3))))))</f>
        <v>0</v>
      </c>
      <c r="DM62" s="63">
        <f>IF($I62=0,0,IF(OR(DM$140=0,DM$1&lt;$G62,DM$1&gt;$H62+6),0,_xlfn.LET(_xlpm.k,COUNTIFS($J$1:DM$1,"&gt;="&amp;$G62,$J$140:DM$140,"&gt;0"),_xlpm.n,$I62,DM$140*IF($C62="Bell",EXP(-0.5*((_xlpm.k-(_xlpm.n+1)/2)/MAX(_xlpm.n/6,0.5))^2),IF(_xlpm.n&lt;=6,1,MIN(1,_xlpm.k/3,(_xlpm.n-_xlpm.k+1)/3))))))</f>
        <v>0</v>
      </c>
      <c r="DN62" s="63">
        <f>IF($I62=0,0,IF(OR(DN$140=0,DN$1&lt;$G62,DN$1&gt;$H62+6),0,_xlfn.LET(_xlpm.k,COUNTIFS($J$1:DN$1,"&gt;="&amp;$G62,$J$140:DN$140,"&gt;0"),_xlpm.n,$I62,DN$140*IF($C62="Bell",EXP(-0.5*((_xlpm.k-(_xlpm.n+1)/2)/MAX(_xlpm.n/6,0.5))^2),IF(_xlpm.n&lt;=6,1,MIN(1,_xlpm.k/3,(_xlpm.n-_xlpm.k+1)/3))))))</f>
        <v>0</v>
      </c>
      <c r="DO62" s="63">
        <f>IF($I62=0,0,IF(OR(DO$140=0,DO$1&lt;$G62,DO$1&gt;$H62+6),0,_xlfn.LET(_xlpm.k,COUNTIFS($J$1:DO$1,"&gt;="&amp;$G62,$J$140:DO$140,"&gt;0"),_xlpm.n,$I62,DO$140*IF($C62="Bell",EXP(-0.5*((_xlpm.k-(_xlpm.n+1)/2)/MAX(_xlpm.n/6,0.5))^2),IF(_xlpm.n&lt;=6,1,MIN(1,_xlpm.k/3,(_xlpm.n-_xlpm.k+1)/3))))))</f>
        <v>0</v>
      </c>
      <c r="DP62" s="63">
        <f>IF($I62=0,0,IF(OR(DP$140=0,DP$1&lt;$G62,DP$1&gt;$H62+6),0,_xlfn.LET(_xlpm.k,COUNTIFS($J$1:DP$1,"&gt;="&amp;$G62,$J$140:DP$140,"&gt;0"),_xlpm.n,$I62,DP$140*IF($C62="Bell",EXP(-0.5*((_xlpm.k-(_xlpm.n+1)/2)/MAX(_xlpm.n/6,0.5))^2),IF(_xlpm.n&lt;=6,1,MIN(1,_xlpm.k/3,(_xlpm.n-_xlpm.k+1)/3))))))</f>
        <v>0</v>
      </c>
      <c r="DQ62" s="63">
        <f>IF($I62=0,0,IF(OR(DQ$140=0,DQ$1&lt;$G62,DQ$1&gt;$H62+6),0,_xlfn.LET(_xlpm.k,COUNTIFS($J$1:DQ$1,"&gt;="&amp;$G62,$J$140:DQ$140,"&gt;0"),_xlpm.n,$I62,DQ$140*IF($C62="Bell",EXP(-0.5*((_xlpm.k-(_xlpm.n+1)/2)/MAX(_xlpm.n/6,0.5))^2),IF(_xlpm.n&lt;=6,1,MIN(1,_xlpm.k/3,(_xlpm.n-_xlpm.k+1)/3))))))</f>
        <v>0</v>
      </c>
      <c r="DR62" s="63">
        <f>IF($I62=0,0,IF(OR(DR$140=0,DR$1&lt;$G62,DR$1&gt;$H62+6),0,_xlfn.LET(_xlpm.k,COUNTIFS($J$1:DR$1,"&gt;="&amp;$G62,$J$140:DR$140,"&gt;0"),_xlpm.n,$I62,DR$140*IF($C62="Bell",EXP(-0.5*((_xlpm.k-(_xlpm.n+1)/2)/MAX(_xlpm.n/6,0.5))^2),IF(_xlpm.n&lt;=6,1,MIN(1,_xlpm.k/3,(_xlpm.n-_xlpm.k+1)/3))))))</f>
        <v>0</v>
      </c>
      <c r="DS62" s="63">
        <f>IF($I62=0,0,IF(OR(DS$140=0,DS$1&lt;$G62,DS$1&gt;$H62+6),0,_xlfn.LET(_xlpm.k,COUNTIFS($J$1:DS$1,"&gt;="&amp;$G62,$J$140:DS$140,"&gt;0"),_xlpm.n,$I62,DS$140*IF($C62="Bell",EXP(-0.5*((_xlpm.k-(_xlpm.n+1)/2)/MAX(_xlpm.n/6,0.5))^2),IF(_xlpm.n&lt;=6,1,MIN(1,_xlpm.k/3,(_xlpm.n-_xlpm.k+1)/3))))))</f>
        <v>0</v>
      </c>
      <c r="DT62" s="63">
        <f>IF($I62=0,0,IF(OR(DT$140=0,DT$1&lt;$G62,DT$1&gt;$H62+6),0,_xlfn.LET(_xlpm.k,COUNTIFS($J$1:DT$1,"&gt;="&amp;$G62,$J$140:DT$140,"&gt;0"),_xlpm.n,$I62,DT$140*IF($C62="Bell",EXP(-0.5*((_xlpm.k-(_xlpm.n+1)/2)/MAX(_xlpm.n/6,0.5))^2),IF(_xlpm.n&lt;=6,1,MIN(1,_xlpm.k/3,(_xlpm.n-_xlpm.k+1)/3))))))</f>
        <v>0</v>
      </c>
      <c r="DU62" s="63">
        <f>IF($I62=0,0,IF(OR(DU$140=0,DU$1&lt;$G62,DU$1&gt;$H62+6),0,_xlfn.LET(_xlpm.k,COUNTIFS($J$1:DU$1,"&gt;="&amp;$G62,$J$140:DU$140,"&gt;0"),_xlpm.n,$I62,DU$140*IF($C62="Bell",EXP(-0.5*((_xlpm.k-(_xlpm.n+1)/2)/MAX(_xlpm.n/6,0.5))^2),IF(_xlpm.n&lt;=6,1,MIN(1,_xlpm.k/3,(_xlpm.n-_xlpm.k+1)/3))))))</f>
        <v>0</v>
      </c>
      <c r="DV62" s="63">
        <f>IF($I62=0,0,IF(OR(DV$140=0,DV$1&lt;$G62,DV$1&gt;$H62+6),0,_xlfn.LET(_xlpm.k,COUNTIFS($J$1:DV$1,"&gt;="&amp;$G62,$J$140:DV$140,"&gt;0"),_xlpm.n,$I62,DV$140*IF($C62="Bell",EXP(-0.5*((_xlpm.k-(_xlpm.n+1)/2)/MAX(_xlpm.n/6,0.5))^2),IF(_xlpm.n&lt;=6,1,MIN(1,_xlpm.k/3,(_xlpm.n-_xlpm.k+1)/3))))))</f>
        <v>0</v>
      </c>
      <c r="DW62" s="63">
        <f>IF($I62=0,0,IF(OR(DW$140=0,DW$1&lt;$G62,DW$1&gt;$H62+6),0,_xlfn.LET(_xlpm.k,COUNTIFS($J$1:DW$1,"&gt;="&amp;$G62,$J$140:DW$140,"&gt;0"),_xlpm.n,$I62,DW$140*IF($C62="Bell",EXP(-0.5*((_xlpm.k-(_xlpm.n+1)/2)/MAX(_xlpm.n/6,0.5))^2),IF(_xlpm.n&lt;=6,1,MIN(1,_xlpm.k/3,(_xlpm.n-_xlpm.k+1)/3))))))</f>
        <v>0</v>
      </c>
      <c r="DX62" s="63">
        <f>IF($I62=0,0,IF(OR(DX$140=0,DX$1&lt;$G62,DX$1&gt;$H62+6),0,_xlfn.LET(_xlpm.k,COUNTIFS($J$1:DX$1,"&gt;="&amp;$G62,$J$140:DX$140,"&gt;0"),_xlpm.n,$I62,DX$140*IF($C62="Bell",EXP(-0.5*((_xlpm.k-(_xlpm.n+1)/2)/MAX(_xlpm.n/6,0.5))^2),IF(_xlpm.n&lt;=6,1,MIN(1,_xlpm.k/3,(_xlpm.n-_xlpm.k+1)/3))))))</f>
        <v>0</v>
      </c>
      <c r="DY62" s="63">
        <f>IF($I62=0,0,IF(OR(DY$140=0,DY$1&lt;$G62,DY$1&gt;$H62+6),0,_xlfn.LET(_xlpm.k,COUNTIFS($J$1:DY$1,"&gt;="&amp;$G62,$J$140:DY$140,"&gt;0"),_xlpm.n,$I62,DY$140*IF($C62="Bell",EXP(-0.5*((_xlpm.k-(_xlpm.n+1)/2)/MAX(_xlpm.n/6,0.5))^2),IF(_xlpm.n&lt;=6,1,MIN(1,_xlpm.k/3,(_xlpm.n-_xlpm.k+1)/3))))))</f>
        <v>0</v>
      </c>
      <c r="DZ62" s="63">
        <f>IF($I62=0,0,IF(OR(DZ$140=0,DZ$1&lt;$G62,DZ$1&gt;$H62+6),0,_xlfn.LET(_xlpm.k,COUNTIFS($J$1:DZ$1,"&gt;="&amp;$G62,$J$140:DZ$140,"&gt;0"),_xlpm.n,$I62,DZ$140*IF($C62="Bell",EXP(-0.5*((_xlpm.k-(_xlpm.n+1)/2)/MAX(_xlpm.n/6,0.5))^2),IF(_xlpm.n&lt;=6,1,MIN(1,_xlpm.k/3,(_xlpm.n-_xlpm.k+1)/3))))))</f>
        <v>0</v>
      </c>
      <c r="EA62" s="63">
        <f>IF($I62=0,0,IF(OR(EA$140=0,EA$1&lt;$G62,EA$1&gt;$H62+6),0,_xlfn.LET(_xlpm.k,COUNTIFS($J$1:EA$1,"&gt;="&amp;$G62,$J$140:EA$140,"&gt;0"),_xlpm.n,$I62,EA$140*IF($C62="Bell",EXP(-0.5*((_xlpm.k-(_xlpm.n+1)/2)/MAX(_xlpm.n/6,0.5))^2),IF(_xlpm.n&lt;=6,1,MIN(1,_xlpm.k/3,(_xlpm.n-_xlpm.k+1)/3))))))</f>
        <v>0</v>
      </c>
      <c r="EB62" s="63">
        <f>IF($I62=0,0,IF(OR(EB$140=0,EB$1&lt;$G62,EB$1&gt;$H62+6),0,_xlfn.LET(_xlpm.k,COUNTIFS($J$1:EB$1,"&gt;="&amp;$G62,$J$140:EB$140,"&gt;0"),_xlpm.n,$I62,EB$140*IF($C62="Bell",EXP(-0.5*((_xlpm.k-(_xlpm.n+1)/2)/MAX(_xlpm.n/6,0.5))^2),IF(_xlpm.n&lt;=6,1,MIN(1,_xlpm.k/3,(_xlpm.n-_xlpm.k+1)/3))))))</f>
        <v>0</v>
      </c>
      <c r="EC62" s="63">
        <f>IF($I62=0,0,IF(OR(EC$140=0,EC$1&lt;$G62,EC$1&gt;$H62+6),0,_xlfn.LET(_xlpm.k,COUNTIFS($J$1:EC$1,"&gt;="&amp;$G62,$J$140:EC$140,"&gt;0"),_xlpm.n,$I62,EC$140*IF($C62="Bell",EXP(-0.5*((_xlpm.k-(_xlpm.n+1)/2)/MAX(_xlpm.n/6,0.5))^2),IF(_xlpm.n&lt;=6,1,MIN(1,_xlpm.k/3,(_xlpm.n-_xlpm.k+1)/3))))))</f>
        <v>0</v>
      </c>
      <c r="ED62" s="63">
        <f>IF($I62=0,0,IF(OR(ED$140=0,ED$1&lt;$G62,ED$1&gt;$H62+6),0,_xlfn.LET(_xlpm.k,COUNTIFS($J$1:ED$1,"&gt;="&amp;$G62,$J$140:ED$140,"&gt;0"),_xlpm.n,$I62,ED$140*IF($C62="Bell",EXP(-0.5*((_xlpm.k-(_xlpm.n+1)/2)/MAX(_xlpm.n/6,0.5))^2),IF(_xlpm.n&lt;=6,1,MIN(1,_xlpm.k/3,(_xlpm.n-_xlpm.k+1)/3))))))</f>
        <v>0</v>
      </c>
      <c r="EE62" s="63">
        <f>IF($I62=0,0,IF(OR(EE$140=0,EE$1&lt;$G62,EE$1&gt;$H62+6),0,_xlfn.LET(_xlpm.k,COUNTIFS($J$1:EE$1,"&gt;="&amp;$G62,$J$140:EE$140,"&gt;0"),_xlpm.n,$I62,EE$140*IF($C62="Bell",EXP(-0.5*((_xlpm.k-(_xlpm.n+1)/2)/MAX(_xlpm.n/6,0.5))^2),IF(_xlpm.n&lt;=6,1,MIN(1,_xlpm.k/3,(_xlpm.n-_xlpm.k+1)/3))))))</f>
        <v>0</v>
      </c>
      <c r="EF62" s="63">
        <f>IF($I62=0,0,IF(OR(EF$140=0,EF$1&lt;$G62,EF$1&gt;$H62+6),0,_xlfn.LET(_xlpm.k,COUNTIFS($J$1:EF$1,"&gt;="&amp;$G62,$J$140:EF$140,"&gt;0"),_xlpm.n,$I62,EF$140*IF($C62="Bell",EXP(-0.5*((_xlpm.k-(_xlpm.n+1)/2)/MAX(_xlpm.n/6,0.5))^2),IF(_xlpm.n&lt;=6,1,MIN(1,_xlpm.k/3,(_xlpm.n-_xlpm.k+1)/3))))))</f>
        <v>0</v>
      </c>
      <c r="EG62" s="63">
        <f>IF($I62=0,0,IF(OR(EG$140=0,EG$1&lt;$G62,EG$1&gt;$H62+6),0,_xlfn.LET(_xlpm.k,COUNTIFS($J$1:EG$1,"&gt;="&amp;$G62,$J$140:EG$140,"&gt;0"),_xlpm.n,$I62,EG$140*IF($C62="Bell",EXP(-0.5*((_xlpm.k-(_xlpm.n+1)/2)/MAX(_xlpm.n/6,0.5))^2),IF(_xlpm.n&lt;=6,1,MIN(1,_xlpm.k/3,(_xlpm.n-_xlpm.k+1)/3))))))</f>
        <v>0</v>
      </c>
      <c r="EH62" s="63">
        <f>IF($I62=0,0,IF(OR(EH$140=0,EH$1&lt;$G62,EH$1&gt;$H62+6),0,_xlfn.LET(_xlpm.k,COUNTIFS($J$1:EH$1,"&gt;="&amp;$G62,$J$140:EH$140,"&gt;0"),_xlpm.n,$I62,EH$140*IF($C62="Bell",EXP(-0.5*((_xlpm.k-(_xlpm.n+1)/2)/MAX(_xlpm.n/6,0.5))^2),IF(_xlpm.n&lt;=6,1,MIN(1,_xlpm.k/3,(_xlpm.n-_xlpm.k+1)/3))))))</f>
        <v>0</v>
      </c>
      <c r="EI62" s="63">
        <f>IF($I62=0,0,IF(OR(EI$140=0,EI$1&lt;$G62,EI$1&gt;$H62+6),0,_xlfn.LET(_xlpm.k,COUNTIFS($J$1:EI$1,"&gt;="&amp;$G62,$J$140:EI$140,"&gt;0"),_xlpm.n,$I62,EI$140*IF($C62="Bell",EXP(-0.5*((_xlpm.k-(_xlpm.n+1)/2)/MAX(_xlpm.n/6,0.5))^2),IF(_xlpm.n&lt;=6,1,MIN(1,_xlpm.k/3,(_xlpm.n-_xlpm.k+1)/3))))))</f>
        <v>0</v>
      </c>
      <c r="EJ62" s="63">
        <f>IF($I62=0,0,IF(OR(EJ$140=0,EJ$1&lt;$G62,EJ$1&gt;$H62+6),0,_xlfn.LET(_xlpm.k,COUNTIFS($J$1:EJ$1,"&gt;="&amp;$G62,$J$140:EJ$140,"&gt;0"),_xlpm.n,$I62,EJ$140*IF($C62="Bell",EXP(-0.5*((_xlpm.k-(_xlpm.n+1)/2)/MAX(_xlpm.n/6,0.5))^2),IF(_xlpm.n&lt;=6,1,MIN(1,_xlpm.k/3,(_xlpm.n-_xlpm.k+1)/3))))))</f>
        <v>0</v>
      </c>
      <c r="EK62" s="63">
        <f>IF($I62=0,0,IF(OR(EK$140=0,EK$1&lt;$G62,EK$1&gt;$H62+6),0,_xlfn.LET(_xlpm.k,COUNTIFS($J$1:EK$1,"&gt;="&amp;$G62,$J$140:EK$140,"&gt;0"),_xlpm.n,$I62,EK$140*IF($C62="Bell",EXP(-0.5*((_xlpm.k-(_xlpm.n+1)/2)/MAX(_xlpm.n/6,0.5))^2),IF(_xlpm.n&lt;=6,1,MIN(1,_xlpm.k/3,(_xlpm.n-_xlpm.k+1)/3))))))</f>
        <v>0</v>
      </c>
      <c r="EL62" s="63">
        <f>IF($I62=0,0,IF(OR(EL$140=0,EL$1&lt;$G62,EL$1&gt;$H62+6),0,_xlfn.LET(_xlpm.k,COUNTIFS($J$1:EL$1,"&gt;="&amp;$G62,$J$140:EL$140,"&gt;0"),_xlpm.n,$I62,EL$140*IF($C62="Bell",EXP(-0.5*((_xlpm.k-(_xlpm.n+1)/2)/MAX(_xlpm.n/6,0.5))^2),IF(_xlpm.n&lt;=6,1,MIN(1,_xlpm.k/3,(_xlpm.n-_xlpm.k+1)/3))))))</f>
        <v>0</v>
      </c>
      <c r="EM62" s="63">
        <f>IF($I62=0,0,IF(OR(EM$140=0,EM$1&lt;$G62,EM$1&gt;$H62+6),0,_xlfn.LET(_xlpm.k,COUNTIFS($J$1:EM$1,"&gt;="&amp;$G62,$J$140:EM$140,"&gt;0"),_xlpm.n,$I62,EM$140*IF($C62="Bell",EXP(-0.5*((_xlpm.k-(_xlpm.n+1)/2)/MAX(_xlpm.n/6,0.5))^2),IF(_xlpm.n&lt;=6,1,MIN(1,_xlpm.k/3,(_xlpm.n-_xlpm.k+1)/3))))))</f>
        <v>0</v>
      </c>
      <c r="EN62" s="63">
        <f>IF($I62=0,0,IF(OR(EN$140=0,EN$1&lt;$G62,EN$1&gt;$H62+6),0,_xlfn.LET(_xlpm.k,COUNTIFS($J$1:EN$1,"&gt;="&amp;$G62,$J$140:EN$140,"&gt;0"),_xlpm.n,$I62,EN$140*IF($C62="Bell",EXP(-0.5*((_xlpm.k-(_xlpm.n+1)/2)/MAX(_xlpm.n/6,0.5))^2),IF(_xlpm.n&lt;=6,1,MIN(1,_xlpm.k/3,(_xlpm.n-_xlpm.k+1)/3))))))</f>
        <v>0</v>
      </c>
      <c r="EO62" s="63">
        <f>IF($I62=0,0,IF(OR(EO$140=0,EO$1&lt;$G62,EO$1&gt;$H62+6),0,_xlfn.LET(_xlpm.k,COUNTIFS($J$1:EO$1,"&gt;="&amp;$G62,$J$140:EO$140,"&gt;0"),_xlpm.n,$I62,EO$140*IF($C62="Bell",EXP(-0.5*((_xlpm.k-(_xlpm.n+1)/2)/MAX(_xlpm.n/6,0.5))^2),IF(_xlpm.n&lt;=6,1,MIN(1,_xlpm.k/3,(_xlpm.n-_xlpm.k+1)/3))))))</f>
        <v>0</v>
      </c>
      <c r="EP62" s="63">
        <f>IF($I62=0,0,IF(OR(EP$140=0,EP$1&lt;$G62,EP$1&gt;$H62+6),0,_xlfn.LET(_xlpm.k,COUNTIFS($J$1:EP$1,"&gt;="&amp;$G62,$J$140:EP$140,"&gt;0"),_xlpm.n,$I62,EP$140*IF($C62="Bell",EXP(-0.5*((_xlpm.k-(_xlpm.n+1)/2)/MAX(_xlpm.n/6,0.5))^2),IF(_xlpm.n&lt;=6,1,MIN(1,_xlpm.k/3,(_xlpm.n-_xlpm.k+1)/3))))))</f>
        <v>0</v>
      </c>
      <c r="EQ62" s="63">
        <f>IF($I62=0,0,IF(OR(EQ$140=0,EQ$1&lt;$G62,EQ$1&gt;$H62+6),0,_xlfn.LET(_xlpm.k,COUNTIFS($J$1:EQ$1,"&gt;="&amp;$G62,$J$140:EQ$140,"&gt;0"),_xlpm.n,$I62,EQ$140*IF($C62="Bell",EXP(-0.5*((_xlpm.k-(_xlpm.n+1)/2)/MAX(_xlpm.n/6,0.5))^2),IF(_xlpm.n&lt;=6,1,MIN(1,_xlpm.k/3,(_xlpm.n-_xlpm.k+1)/3))))))</f>
        <v>0</v>
      </c>
      <c r="ER62" s="63">
        <f>IF($I62=0,0,IF(OR(ER$140=0,ER$1&lt;$G62,ER$1&gt;$H62+6),0,_xlfn.LET(_xlpm.k,COUNTIFS($J$1:ER$1,"&gt;="&amp;$G62,$J$140:ER$140,"&gt;0"),_xlpm.n,$I62,ER$140*IF($C62="Bell",EXP(-0.5*((_xlpm.k-(_xlpm.n+1)/2)/MAX(_xlpm.n/6,0.5))^2),IF(_xlpm.n&lt;=6,1,MIN(1,_xlpm.k/3,(_xlpm.n-_xlpm.k+1)/3))))))</f>
        <v>0</v>
      </c>
      <c r="ES62" s="63">
        <f>IF($I62=0,0,IF(OR(ES$140=0,ES$1&lt;$G62,ES$1&gt;$H62+6),0,_xlfn.LET(_xlpm.k,COUNTIFS($J$1:ES$1,"&gt;="&amp;$G62,$J$140:ES$140,"&gt;0"),_xlpm.n,$I62,ES$140*IF($C62="Bell",EXP(-0.5*((_xlpm.k-(_xlpm.n+1)/2)/MAX(_xlpm.n/6,0.5))^2),IF(_xlpm.n&lt;=6,1,MIN(1,_xlpm.k/3,(_xlpm.n-_xlpm.k+1)/3))))))</f>
        <v>0</v>
      </c>
      <c r="ET62" s="63">
        <f>IF($I62=0,0,IF(OR(ET$140=0,ET$1&lt;$G62,ET$1&gt;$H62+6),0,_xlfn.LET(_xlpm.k,COUNTIFS($J$1:ET$1,"&gt;="&amp;$G62,$J$140:ET$140,"&gt;0"),_xlpm.n,$I62,ET$140*IF($C62="Bell",EXP(-0.5*((_xlpm.k-(_xlpm.n+1)/2)/MAX(_xlpm.n/6,0.5))^2),IF(_xlpm.n&lt;=6,1,MIN(1,_xlpm.k/3,(_xlpm.n-_xlpm.k+1)/3))))))</f>
        <v>0</v>
      </c>
      <c r="EU62" s="63">
        <f>IF($I62=0,0,IF(OR(EU$140=0,EU$1&lt;$G62,EU$1&gt;$H62+6),0,_xlfn.LET(_xlpm.k,COUNTIFS($J$1:EU$1,"&gt;="&amp;$G62,$J$140:EU$140,"&gt;0"),_xlpm.n,$I62,EU$140*IF($C62="Bell",EXP(-0.5*((_xlpm.k-(_xlpm.n+1)/2)/MAX(_xlpm.n/6,0.5))^2),IF(_xlpm.n&lt;=6,1,MIN(1,_xlpm.k/3,(_xlpm.n-_xlpm.k+1)/3))))))</f>
        <v>0</v>
      </c>
      <c r="EV62" s="63">
        <f>IF($I62=0,0,IF(OR(EV$140=0,EV$1&lt;$G62,EV$1&gt;$H62+6),0,_xlfn.LET(_xlpm.k,COUNTIFS($J$1:EV$1,"&gt;="&amp;$G62,$J$140:EV$140,"&gt;0"),_xlpm.n,$I62,EV$140*IF($C62="Bell",EXP(-0.5*((_xlpm.k-(_xlpm.n+1)/2)/MAX(_xlpm.n/6,0.5))^2),IF(_xlpm.n&lt;=6,1,MIN(1,_xlpm.k/3,(_xlpm.n-_xlpm.k+1)/3))))))</f>
        <v>0</v>
      </c>
      <c r="EW62" s="63">
        <f>IF($I62=0,0,IF(OR(EW$140=0,EW$1&lt;$G62,EW$1&gt;$H62+6),0,_xlfn.LET(_xlpm.k,COUNTIFS($J$1:EW$1,"&gt;="&amp;$G62,$J$140:EW$140,"&gt;0"),_xlpm.n,$I62,EW$140*IF($C62="Bell",EXP(-0.5*((_xlpm.k-(_xlpm.n+1)/2)/MAX(_xlpm.n/6,0.5))^2),IF(_xlpm.n&lt;=6,1,MIN(1,_xlpm.k/3,(_xlpm.n-_xlpm.k+1)/3))))))</f>
        <v>0</v>
      </c>
      <c r="EX62" s="63">
        <f>IF($I62=0,0,IF(OR(EX$140=0,EX$1&lt;$G62,EX$1&gt;$H62+6),0,_xlfn.LET(_xlpm.k,COUNTIFS($J$1:EX$1,"&gt;="&amp;$G62,$J$140:EX$140,"&gt;0"),_xlpm.n,$I62,EX$140*IF($C62="Bell",EXP(-0.5*((_xlpm.k-(_xlpm.n+1)/2)/MAX(_xlpm.n/6,0.5))^2),IF(_xlpm.n&lt;=6,1,MIN(1,_xlpm.k/3,(_xlpm.n-_xlpm.k+1)/3))))))</f>
        <v>0</v>
      </c>
      <c r="EY62" s="63">
        <f>IF($I62=0,0,IF(OR(EY$140=0,EY$1&lt;$G62,EY$1&gt;$H62+6),0,_xlfn.LET(_xlpm.k,COUNTIFS($J$1:EY$1,"&gt;="&amp;$G62,$J$140:EY$140,"&gt;0"),_xlpm.n,$I62,EY$140*IF($C62="Bell",EXP(-0.5*((_xlpm.k-(_xlpm.n+1)/2)/MAX(_xlpm.n/6,0.5))^2),IF(_xlpm.n&lt;=6,1,MIN(1,_xlpm.k/3,(_xlpm.n-_xlpm.k+1)/3))))))</f>
        <v>0</v>
      </c>
      <c r="EZ62" s="63">
        <f>IF($I62=0,0,IF(OR(EZ$140=0,EZ$1&lt;$G62,EZ$1&gt;$H62+6),0,_xlfn.LET(_xlpm.k,COUNTIFS($J$1:EZ$1,"&gt;="&amp;$G62,$J$140:EZ$140,"&gt;0"),_xlpm.n,$I62,EZ$140*IF($C62="Bell",EXP(-0.5*((_xlpm.k-(_xlpm.n+1)/2)/MAX(_xlpm.n/6,0.5))^2),IF(_xlpm.n&lt;=6,1,MIN(1,_xlpm.k/3,(_xlpm.n-_xlpm.k+1)/3))))))</f>
        <v>0</v>
      </c>
      <c r="FA62" s="63">
        <f>IF($I62=0,0,IF(OR(FA$140=0,FA$1&lt;$G62,FA$1&gt;$H62+6),0,_xlfn.LET(_xlpm.k,COUNTIFS($J$1:FA$1,"&gt;="&amp;$G62,$J$140:FA$140,"&gt;0"),_xlpm.n,$I62,FA$140*IF($C62="Bell",EXP(-0.5*((_xlpm.k-(_xlpm.n+1)/2)/MAX(_xlpm.n/6,0.5))^2),IF(_xlpm.n&lt;=6,1,MIN(1,_xlpm.k/3,(_xlpm.n-_xlpm.k+1)/3))))))</f>
        <v>0</v>
      </c>
      <c r="FB62" s="63">
        <f>IF($I62=0,0,IF(OR(FB$140=0,FB$1&lt;$G62,FB$1&gt;$H62+6),0,_xlfn.LET(_xlpm.k,COUNTIFS($J$1:FB$1,"&gt;="&amp;$G62,$J$140:FB$140,"&gt;0"),_xlpm.n,$I62,FB$140*IF($C62="Bell",EXP(-0.5*((_xlpm.k-(_xlpm.n+1)/2)/MAX(_xlpm.n/6,0.5))^2),IF(_xlpm.n&lt;=6,1,MIN(1,_xlpm.k/3,(_xlpm.n-_xlpm.k+1)/3))))))</f>
        <v>0</v>
      </c>
      <c r="FC62" s="63">
        <f>IF($I62=0,0,IF(OR(FC$140=0,FC$1&lt;$G62,FC$1&gt;$H62+6),0,_xlfn.LET(_xlpm.k,COUNTIFS($J$1:FC$1,"&gt;="&amp;$G62,$J$140:FC$140,"&gt;0"),_xlpm.n,$I62,FC$140*IF($C62="Bell",EXP(-0.5*((_xlpm.k-(_xlpm.n+1)/2)/MAX(_xlpm.n/6,0.5))^2),IF(_xlpm.n&lt;=6,1,MIN(1,_xlpm.k/3,(_xlpm.n-_xlpm.k+1)/3))))))</f>
        <v>0</v>
      </c>
      <c r="FD62" s="63">
        <f>IF($I62=0,0,IF(OR(FD$140=0,FD$1&lt;$G62,FD$1&gt;$H62+6),0,_xlfn.LET(_xlpm.k,COUNTIFS($J$1:FD$1,"&gt;="&amp;$G62,$J$140:FD$140,"&gt;0"),_xlpm.n,$I62,FD$140*IF($C62="Bell",EXP(-0.5*((_xlpm.k-(_xlpm.n+1)/2)/MAX(_xlpm.n/6,0.5))^2),IF(_xlpm.n&lt;=6,1,MIN(1,_xlpm.k/3,(_xlpm.n-_xlpm.k+1)/3))))))</f>
        <v>0</v>
      </c>
      <c r="FE62" s="63">
        <f>IF($I62=0,0,IF(OR(FE$140=0,FE$1&lt;$G62,FE$1&gt;$H62+6),0,_xlfn.LET(_xlpm.k,COUNTIFS($J$1:FE$1,"&gt;="&amp;$G62,$J$140:FE$140,"&gt;0"),_xlpm.n,$I62,FE$140*IF($C62="Bell",EXP(-0.5*((_xlpm.k-(_xlpm.n+1)/2)/MAX(_xlpm.n/6,0.5))^2),IF(_xlpm.n&lt;=6,1,MIN(1,_xlpm.k/3,(_xlpm.n-_xlpm.k+1)/3))))))</f>
        <v>0</v>
      </c>
      <c r="FF62" s="63">
        <f>IF($I62=0,0,IF(OR(FF$140=0,FF$1&lt;$G62,FF$1&gt;$H62+6),0,_xlfn.LET(_xlpm.k,COUNTIFS($J$1:FF$1,"&gt;="&amp;$G62,$J$140:FF$140,"&gt;0"),_xlpm.n,$I62,FF$140*IF($C62="Bell",EXP(-0.5*((_xlpm.k-(_xlpm.n+1)/2)/MAX(_xlpm.n/6,0.5))^2),IF(_xlpm.n&lt;=6,1,MIN(1,_xlpm.k/3,(_xlpm.n-_xlpm.k+1)/3))))))</f>
        <v>0</v>
      </c>
      <c r="FG62" s="63">
        <f>IF($I62=0,0,IF(OR(FG$140=0,FG$1&lt;$G62,FG$1&gt;$H62+6),0,_xlfn.LET(_xlpm.k,COUNTIFS($J$1:FG$1,"&gt;="&amp;$G62,$J$140:FG$140,"&gt;0"),_xlpm.n,$I62,FG$140*IF($C62="Bell",EXP(-0.5*((_xlpm.k-(_xlpm.n+1)/2)/MAX(_xlpm.n/6,0.5))^2),IF(_xlpm.n&lt;=6,1,MIN(1,_xlpm.k/3,(_xlpm.n-_xlpm.k+1)/3))))))</f>
        <v>0</v>
      </c>
      <c r="FH62" s="63">
        <f>IF($I62=0,0,IF(OR(FH$140=0,FH$1&lt;$G62,FH$1&gt;$H62+6),0,_xlfn.LET(_xlpm.k,COUNTIFS($J$1:FH$1,"&gt;="&amp;$G62,$J$140:FH$140,"&gt;0"),_xlpm.n,$I62,FH$140*IF($C62="Bell",EXP(-0.5*((_xlpm.k-(_xlpm.n+1)/2)/MAX(_xlpm.n/6,0.5))^2),IF(_xlpm.n&lt;=6,1,MIN(1,_xlpm.k/3,(_xlpm.n-_xlpm.k+1)/3))))))</f>
        <v>0</v>
      </c>
      <c r="FI62" s="63">
        <f>IF($I62=0,0,IF(OR(FI$140=0,FI$1&lt;$G62,FI$1&gt;$H62+6),0,_xlfn.LET(_xlpm.k,COUNTIFS($J$1:FI$1,"&gt;="&amp;$G62,$J$140:FI$140,"&gt;0"),_xlpm.n,$I62,FI$140*IF($C62="Bell",EXP(-0.5*((_xlpm.k-(_xlpm.n+1)/2)/MAX(_xlpm.n/6,0.5))^2),IF(_xlpm.n&lt;=6,1,MIN(1,_xlpm.k/3,(_xlpm.n-_xlpm.k+1)/3))))))</f>
        <v>0</v>
      </c>
      <c r="FJ62" s="63">
        <f>IF($I62=0,0,IF(OR(FJ$140=0,FJ$1&lt;$G62,FJ$1&gt;$H62+6),0,_xlfn.LET(_xlpm.k,COUNTIFS($J$1:FJ$1,"&gt;="&amp;$G62,$J$140:FJ$140,"&gt;0"),_xlpm.n,$I62,FJ$140*IF($C62="Bell",EXP(-0.5*((_xlpm.k-(_xlpm.n+1)/2)/MAX(_xlpm.n/6,0.5))^2),IF(_xlpm.n&lt;=6,1,MIN(1,_xlpm.k/3,(_xlpm.n-_xlpm.k+1)/3))))))</f>
        <v>0</v>
      </c>
      <c r="FK62" s="63">
        <f>IF($I62=0,0,IF(OR(FK$140=0,FK$1&lt;$G62,FK$1&gt;$H62+6),0,_xlfn.LET(_xlpm.k,COUNTIFS($J$1:FK$1,"&gt;="&amp;$G62,$J$140:FK$140,"&gt;0"),_xlpm.n,$I62,FK$140*IF($C62="Bell",EXP(-0.5*((_xlpm.k-(_xlpm.n+1)/2)/MAX(_xlpm.n/6,0.5))^2),IF(_xlpm.n&lt;=6,1,MIN(1,_xlpm.k/3,(_xlpm.n-_xlpm.k+1)/3))))))</f>
        <v>0</v>
      </c>
      <c r="FL62" s="63">
        <f>IF($I62=0,0,IF(OR(FL$140=0,FL$1&lt;$G62,FL$1&gt;$H62+6),0,_xlfn.LET(_xlpm.k,COUNTIFS($J$1:FL$1,"&gt;="&amp;$G62,$J$140:FL$140,"&gt;0"),_xlpm.n,$I62,FL$140*IF($C62="Bell",EXP(-0.5*((_xlpm.k-(_xlpm.n+1)/2)/MAX(_xlpm.n/6,0.5))^2),IF(_xlpm.n&lt;=6,1,MIN(1,_xlpm.k/3,(_xlpm.n-_xlpm.k+1)/3))))))</f>
        <v>0</v>
      </c>
      <c r="FM62" s="63">
        <f>IF($I62=0,0,IF(OR(FM$140=0,FM$1&lt;$G62,FM$1&gt;$H62+6),0,_xlfn.LET(_xlpm.k,COUNTIFS($J$1:FM$1,"&gt;="&amp;$G62,$J$140:FM$140,"&gt;0"),_xlpm.n,$I62,FM$140*IF($C62="Bell",EXP(-0.5*((_xlpm.k-(_xlpm.n+1)/2)/MAX(_xlpm.n/6,0.5))^2),IF(_xlpm.n&lt;=6,1,MIN(1,_xlpm.k/3,(_xlpm.n-_xlpm.k+1)/3))))))</f>
        <v>0</v>
      </c>
      <c r="FN62" s="63">
        <f>IF($I62=0,0,IF(OR(FN$140=0,FN$1&lt;$G62,FN$1&gt;$H62+6),0,_xlfn.LET(_xlpm.k,COUNTIFS($J$1:FN$1,"&gt;="&amp;$G62,$J$140:FN$140,"&gt;0"),_xlpm.n,$I62,FN$140*IF($C62="Bell",EXP(-0.5*((_xlpm.k-(_xlpm.n+1)/2)/MAX(_xlpm.n/6,0.5))^2),IF(_xlpm.n&lt;=6,1,MIN(1,_xlpm.k/3,(_xlpm.n-_xlpm.k+1)/3))))))</f>
        <v>0</v>
      </c>
      <c r="FO62" s="63">
        <f>IF($I62=0,0,IF(OR(FO$140=0,FO$1&lt;$G62,FO$1&gt;$H62+6),0,_xlfn.LET(_xlpm.k,COUNTIFS($J$1:FO$1,"&gt;="&amp;$G62,$J$140:FO$140,"&gt;0"),_xlpm.n,$I62,FO$140*IF($C62="Bell",EXP(-0.5*((_xlpm.k-(_xlpm.n+1)/2)/MAX(_xlpm.n/6,0.5))^2),IF(_xlpm.n&lt;=6,1,MIN(1,_xlpm.k/3,(_xlpm.n-_xlpm.k+1)/3))))))</f>
        <v>0</v>
      </c>
      <c r="FP62" s="63">
        <f>IF($I62=0,0,IF(OR(FP$140=0,FP$1&lt;$G62,FP$1&gt;$H62+6),0,_xlfn.LET(_xlpm.k,COUNTIFS($J$1:FP$1,"&gt;="&amp;$G62,$J$140:FP$140,"&gt;0"),_xlpm.n,$I62,FP$140*IF($C62="Bell",EXP(-0.5*((_xlpm.k-(_xlpm.n+1)/2)/MAX(_xlpm.n/6,0.5))^2),IF(_xlpm.n&lt;=6,1,MIN(1,_xlpm.k/3,(_xlpm.n-_xlpm.k+1)/3))))))</f>
        <v>0</v>
      </c>
      <c r="FQ62" s="63">
        <f>IF($I62=0,0,IF(OR(FQ$140=0,FQ$1&lt;$G62,FQ$1&gt;$H62+6),0,_xlfn.LET(_xlpm.k,COUNTIFS($J$1:FQ$1,"&gt;="&amp;$G62,$J$140:FQ$140,"&gt;0"),_xlpm.n,$I62,FQ$140*IF($C62="Bell",EXP(-0.5*((_xlpm.k-(_xlpm.n+1)/2)/MAX(_xlpm.n/6,0.5))^2),IF(_xlpm.n&lt;=6,1,MIN(1,_xlpm.k/3,(_xlpm.n-_xlpm.k+1)/3))))))</f>
        <v>0</v>
      </c>
      <c r="FR62" s="63">
        <f>IF($I62=0,0,IF(OR(FR$140=0,FR$1&lt;$G62,FR$1&gt;$H62+6),0,_xlfn.LET(_xlpm.k,COUNTIFS($J$1:FR$1,"&gt;="&amp;$G62,$J$140:FR$140,"&gt;0"),_xlpm.n,$I62,FR$140*IF($C62="Bell",EXP(-0.5*((_xlpm.k-(_xlpm.n+1)/2)/MAX(_xlpm.n/6,0.5))^2),IF(_xlpm.n&lt;=6,1,MIN(1,_xlpm.k/3,(_xlpm.n-_xlpm.k+1)/3))))))</f>
        <v>0</v>
      </c>
      <c r="FS62" s="63">
        <f>IF($I62=0,0,IF(OR(FS$140=0,FS$1&lt;$G62,FS$1&gt;$H62+6),0,_xlfn.LET(_xlpm.k,COUNTIFS($J$1:FS$1,"&gt;="&amp;$G62,$J$140:FS$140,"&gt;0"),_xlpm.n,$I62,FS$140*IF($C62="Bell",EXP(-0.5*((_xlpm.k-(_xlpm.n+1)/2)/MAX(_xlpm.n/6,0.5))^2),IF(_xlpm.n&lt;=6,1,MIN(1,_xlpm.k/3,(_xlpm.n-_xlpm.k+1)/3))))))</f>
        <v>0</v>
      </c>
      <c r="FT62" s="63">
        <f>IF($I62=0,0,IF(OR(FT$140=0,FT$1&lt;$G62,FT$1&gt;$H62+6),0,_xlfn.LET(_xlpm.k,COUNTIFS($J$1:FT$1,"&gt;="&amp;$G62,$J$140:FT$140,"&gt;0"),_xlpm.n,$I62,FT$140*IF($C62="Bell",EXP(-0.5*((_xlpm.k-(_xlpm.n+1)/2)/MAX(_xlpm.n/6,0.5))^2),IF(_xlpm.n&lt;=6,1,MIN(1,_xlpm.k/3,(_xlpm.n-_xlpm.k+1)/3))))))</f>
        <v>0</v>
      </c>
      <c r="FU62" s="63">
        <f>IF($I62=0,0,IF(OR(FU$140=0,FU$1&lt;$G62,FU$1&gt;$H62+6),0,_xlfn.LET(_xlpm.k,COUNTIFS($J$1:FU$1,"&gt;="&amp;$G62,$J$140:FU$140,"&gt;0"),_xlpm.n,$I62,FU$140*IF($C62="Bell",EXP(-0.5*((_xlpm.k-(_xlpm.n+1)/2)/MAX(_xlpm.n/6,0.5))^2),IF(_xlpm.n&lt;=6,1,MIN(1,_xlpm.k/3,(_xlpm.n-_xlpm.k+1)/3))))))</f>
        <v>0</v>
      </c>
      <c r="FV62" s="63">
        <f>IF($I62=0,0,IF(OR(FV$140=0,FV$1&lt;$G62,FV$1&gt;$H62+6),0,_xlfn.LET(_xlpm.k,COUNTIFS($J$1:FV$1,"&gt;="&amp;$G62,$J$140:FV$140,"&gt;0"),_xlpm.n,$I62,FV$140*IF($C62="Bell",EXP(-0.5*((_xlpm.k-(_xlpm.n+1)/2)/MAX(_xlpm.n/6,0.5))^2),IF(_xlpm.n&lt;=6,1,MIN(1,_xlpm.k/3,(_xlpm.n-_xlpm.k+1)/3))))))</f>
        <v>0</v>
      </c>
      <c r="FW62" s="63">
        <f>IF($I62=0,0,IF(OR(FW$140=0,FW$1&lt;$G62,FW$1&gt;$H62+6),0,_xlfn.LET(_xlpm.k,COUNTIFS($J$1:FW$1,"&gt;="&amp;$G62,$J$140:FW$140,"&gt;0"),_xlpm.n,$I62,FW$140*IF($C62="Bell",EXP(-0.5*((_xlpm.k-(_xlpm.n+1)/2)/MAX(_xlpm.n/6,0.5))^2),IF(_xlpm.n&lt;=6,1,MIN(1,_xlpm.k/3,(_xlpm.n-_xlpm.k+1)/3))))))</f>
        <v>0</v>
      </c>
      <c r="FX62" s="63">
        <f>IF($I62=0,0,IF(OR(FX$140=0,FX$1&lt;$G62,FX$1&gt;$H62+6),0,_xlfn.LET(_xlpm.k,COUNTIFS($J$1:FX$1,"&gt;="&amp;$G62,$J$140:FX$140,"&gt;0"),_xlpm.n,$I62,FX$140*IF($C62="Bell",EXP(-0.5*((_xlpm.k-(_xlpm.n+1)/2)/MAX(_xlpm.n/6,0.5))^2),IF(_xlpm.n&lt;=6,1,MIN(1,_xlpm.k/3,(_xlpm.n-_xlpm.k+1)/3))))))</f>
        <v>0</v>
      </c>
      <c r="FY62" s="63">
        <f>IF($I62=0,0,IF(OR(FY$140=0,FY$1&lt;$G62,FY$1&gt;$H62+6),0,_xlfn.LET(_xlpm.k,COUNTIFS($J$1:FY$1,"&gt;="&amp;$G62,$J$140:FY$140,"&gt;0"),_xlpm.n,$I62,FY$140*IF($C62="Bell",EXP(-0.5*((_xlpm.k-(_xlpm.n+1)/2)/MAX(_xlpm.n/6,0.5))^2),IF(_xlpm.n&lt;=6,1,MIN(1,_xlpm.k/3,(_xlpm.n-_xlpm.k+1)/3))))))</f>
        <v>0</v>
      </c>
      <c r="FZ62" s="63">
        <f>IF($I62=0,0,IF(OR(FZ$140=0,FZ$1&lt;$G62,FZ$1&gt;$H62+6),0,_xlfn.LET(_xlpm.k,COUNTIFS($J$1:FZ$1,"&gt;="&amp;$G62,$J$140:FZ$140,"&gt;0"),_xlpm.n,$I62,FZ$140*IF($C62="Bell",EXP(-0.5*((_xlpm.k-(_xlpm.n+1)/2)/MAX(_xlpm.n/6,0.5))^2),IF(_xlpm.n&lt;=6,1,MIN(1,_xlpm.k/3,(_xlpm.n-_xlpm.k+1)/3))))))</f>
        <v>0</v>
      </c>
      <c r="GA62" s="63">
        <f>IF($I62=0,0,IF(OR(GA$140=0,GA$1&lt;$G62,GA$1&gt;$H62+6),0,_xlfn.LET(_xlpm.k,COUNTIFS($J$1:GA$1,"&gt;="&amp;$G62,$J$140:GA$140,"&gt;0"),_xlpm.n,$I62,GA$140*IF($C62="Bell",EXP(-0.5*((_xlpm.k-(_xlpm.n+1)/2)/MAX(_xlpm.n/6,0.5))^2),IF(_xlpm.n&lt;=6,1,MIN(1,_xlpm.k/3,(_xlpm.n-_xlpm.k+1)/3))))))</f>
        <v>0</v>
      </c>
      <c r="GB62" s="63">
        <f>IF($I62=0,0,IF(OR(GB$140=0,GB$1&lt;$G62,GB$1&gt;$H62+6),0,_xlfn.LET(_xlpm.k,COUNTIFS($J$1:GB$1,"&gt;="&amp;$G62,$J$140:GB$140,"&gt;0"),_xlpm.n,$I62,GB$140*IF($C62="Bell",EXP(-0.5*((_xlpm.k-(_xlpm.n+1)/2)/MAX(_xlpm.n/6,0.5))^2),IF(_xlpm.n&lt;=6,1,MIN(1,_xlpm.k/3,(_xlpm.n-_xlpm.k+1)/3))))))</f>
        <v>0</v>
      </c>
      <c r="GC62" s="63">
        <f>IF($I62=0,0,IF(OR(GC$140=0,GC$1&lt;$G62,GC$1&gt;$H62+6),0,_xlfn.LET(_xlpm.k,COUNTIFS($J$1:GC$1,"&gt;="&amp;$G62,$J$140:GC$140,"&gt;0"),_xlpm.n,$I62,GC$140*IF($C62="Bell",EXP(-0.5*((_xlpm.k-(_xlpm.n+1)/2)/MAX(_xlpm.n/6,0.5))^2),IF(_xlpm.n&lt;=6,1,MIN(1,_xlpm.k/3,(_xlpm.n-_xlpm.k+1)/3))))))</f>
        <v>0</v>
      </c>
      <c r="GD62" s="63">
        <f>IF($I62=0,0,IF(OR(GD$140=0,GD$1&lt;$G62,GD$1&gt;$H62+6),0,_xlfn.LET(_xlpm.k,COUNTIFS($J$1:GD$1,"&gt;="&amp;$G62,$J$140:GD$140,"&gt;0"),_xlpm.n,$I62,GD$140*IF($C62="Bell",EXP(-0.5*((_xlpm.k-(_xlpm.n+1)/2)/MAX(_xlpm.n/6,0.5))^2),IF(_xlpm.n&lt;=6,1,MIN(1,_xlpm.k/3,(_xlpm.n-_xlpm.k+1)/3))))))</f>
        <v>0</v>
      </c>
      <c r="GE62" s="63">
        <f>IF($I62=0,0,IF(OR(GE$140=0,GE$1&lt;$G62,GE$1&gt;$H62+6),0,_xlfn.LET(_xlpm.k,COUNTIFS($J$1:GE$1,"&gt;="&amp;$G62,$J$140:GE$140,"&gt;0"),_xlpm.n,$I62,GE$140*IF($C62="Bell",EXP(-0.5*((_xlpm.k-(_xlpm.n+1)/2)/MAX(_xlpm.n/6,0.5))^2),IF(_xlpm.n&lt;=6,1,MIN(1,_xlpm.k/3,(_xlpm.n-_xlpm.k+1)/3))))))</f>
        <v>0</v>
      </c>
      <c r="GF62" s="63">
        <f>IF($I62=0,0,IF(OR(GF$140=0,GF$1&lt;$G62,GF$1&gt;$H62+6),0,_xlfn.LET(_xlpm.k,COUNTIFS($J$1:GF$1,"&gt;="&amp;$G62,$J$140:GF$140,"&gt;0"),_xlpm.n,$I62,GF$140*IF($C62="Bell",EXP(-0.5*((_xlpm.k-(_xlpm.n+1)/2)/MAX(_xlpm.n/6,0.5))^2),IF(_xlpm.n&lt;=6,1,MIN(1,_xlpm.k/3,(_xlpm.n-_xlpm.k+1)/3))))))</f>
        <v>0</v>
      </c>
      <c r="GG62" s="63">
        <f>IF($I62=0,0,IF(OR(GG$140=0,GG$1&lt;$G62,GG$1&gt;$H62+6),0,_xlfn.LET(_xlpm.k,COUNTIFS($J$1:GG$1,"&gt;="&amp;$G62,$J$140:GG$140,"&gt;0"),_xlpm.n,$I62,GG$140*IF($C62="Bell",EXP(-0.5*((_xlpm.k-(_xlpm.n+1)/2)/MAX(_xlpm.n/6,0.5))^2),IF(_xlpm.n&lt;=6,1,MIN(1,_xlpm.k/3,(_xlpm.n-_xlpm.k+1)/3))))))</f>
        <v>0</v>
      </c>
      <c r="GH62" s="63">
        <f>IF($I62=0,0,IF(OR(GH$140=0,GH$1&lt;$G62,GH$1&gt;$H62+6),0,_xlfn.LET(_xlpm.k,COUNTIFS($J$1:GH$1,"&gt;="&amp;$G62,$J$140:GH$140,"&gt;0"),_xlpm.n,$I62,GH$140*IF($C62="Bell",EXP(-0.5*((_xlpm.k-(_xlpm.n+1)/2)/MAX(_xlpm.n/6,0.5))^2),IF(_xlpm.n&lt;=6,1,MIN(1,_xlpm.k/3,(_xlpm.n-_xlpm.k+1)/3))))))</f>
        <v>0</v>
      </c>
      <c r="GI62" s="63">
        <f>IF($I62=0,0,IF(OR(GI$140=0,GI$1&lt;$G62,GI$1&gt;$H62+6),0,_xlfn.LET(_xlpm.k,COUNTIFS($J$1:GI$1,"&gt;="&amp;$G62,$J$140:GI$140,"&gt;0"),_xlpm.n,$I62,GI$140*IF($C62="Bell",EXP(-0.5*((_xlpm.k-(_xlpm.n+1)/2)/MAX(_xlpm.n/6,0.5))^2),IF(_xlpm.n&lt;=6,1,MIN(1,_xlpm.k/3,(_xlpm.n-_xlpm.k+1)/3))))))</f>
        <v>0</v>
      </c>
      <c r="GJ62" s="63">
        <f>IF($I62=0,0,IF(OR(GJ$140=0,GJ$1&lt;$G62,GJ$1&gt;$H62+6),0,_xlfn.LET(_xlpm.k,COUNTIFS($J$1:GJ$1,"&gt;="&amp;$G62,$J$140:GJ$140,"&gt;0"),_xlpm.n,$I62,GJ$140*IF($C62="Bell",EXP(-0.5*((_xlpm.k-(_xlpm.n+1)/2)/MAX(_xlpm.n/6,0.5))^2),IF(_xlpm.n&lt;=6,1,MIN(1,_xlpm.k/3,(_xlpm.n-_xlpm.k+1)/3))))))</f>
        <v>0</v>
      </c>
      <c r="GK62" s="63">
        <f>IF($I62=0,0,IF(OR(GK$140=0,GK$1&lt;$G62,GK$1&gt;$H62+6),0,_xlfn.LET(_xlpm.k,COUNTIFS($J$1:GK$1,"&gt;="&amp;$G62,$J$140:GK$140,"&gt;0"),_xlpm.n,$I62,GK$140*IF($C62="Bell",EXP(-0.5*((_xlpm.k-(_xlpm.n+1)/2)/MAX(_xlpm.n/6,0.5))^2),IF(_xlpm.n&lt;=6,1,MIN(1,_xlpm.k/3,(_xlpm.n-_xlpm.k+1)/3))))))</f>
        <v>0</v>
      </c>
      <c r="GL62" s="63">
        <f>IF($I62=0,0,IF(OR(GL$140=0,GL$1&lt;$G62,GL$1&gt;$H62+6),0,_xlfn.LET(_xlpm.k,COUNTIFS($J$1:GL$1,"&gt;="&amp;$G62,$J$140:GL$140,"&gt;0"),_xlpm.n,$I62,GL$140*IF($C62="Bell",EXP(-0.5*((_xlpm.k-(_xlpm.n+1)/2)/MAX(_xlpm.n/6,0.5))^2),IF(_xlpm.n&lt;=6,1,MIN(1,_xlpm.k/3,(_xlpm.n-_xlpm.k+1)/3))))))</f>
        <v>0</v>
      </c>
    </row>
    <row r="63" spans="1:194" x14ac:dyDescent="0.3">
      <c r="A63" s="66" t="str">
        <f>Sheet1!B63</f>
        <v>0-4302-01</v>
      </c>
      <c r="B63" s="66" t="str">
        <f>Sheet1!D63</f>
        <v>0-4302-01-Frost Sleeve Install</v>
      </c>
      <c r="C63" s="59"/>
      <c r="E63" s="64">
        <f t="shared" si="0"/>
        <v>6</v>
      </c>
      <c r="G63" s="67">
        <f>IF(Sheet1!G63="","",Sheet1!G63)</f>
        <v>46332</v>
      </c>
      <c r="H63" s="67">
        <f>IF(Sheet1!H63="","",Sheet1!H63)</f>
        <v>46377</v>
      </c>
      <c r="I63">
        <f t="shared" si="1"/>
        <v>6</v>
      </c>
      <c r="J63" s="63">
        <f>IF($I63=0,0,IF(OR(J$140=0,J$1&lt;$G63,J$1&gt;$H63+6),0,_xlfn.LET(_xlpm.k,COUNTIFS($J$1:J$1,"&gt;="&amp;$G63,$J$140:J$140,"&gt;0"),_xlpm.n,$I63,J$140*IF($C63="Bell",EXP(-0.5*((_xlpm.k-(_xlpm.n+1)/2)/MAX(_xlpm.n/6,0.5))^2),IF(_xlpm.n&lt;=6,1,MIN(1,_xlpm.k/3,(_xlpm.n-_xlpm.k+1)/3))))))</f>
        <v>0</v>
      </c>
      <c r="K63" s="63">
        <f>IF($I63=0,0,IF(OR(K$140=0,K$1&lt;$G63,K$1&gt;$H63+6),0,_xlfn.LET(_xlpm.k,COUNTIFS($J$1:K$1,"&gt;="&amp;$G63,$J$140:K$140,"&gt;0"),_xlpm.n,$I63,K$140*IF($C63="Bell",EXP(-0.5*((_xlpm.k-(_xlpm.n+1)/2)/MAX(_xlpm.n/6,0.5))^2),IF(_xlpm.n&lt;=6,1,MIN(1,_xlpm.k/3,(_xlpm.n-_xlpm.k+1)/3))))))</f>
        <v>0</v>
      </c>
      <c r="L63" s="63">
        <f>IF($I63=0,0,IF(OR(L$140=0,L$1&lt;$G63,L$1&gt;$H63+6),0,_xlfn.LET(_xlpm.k,COUNTIFS($J$1:L$1,"&gt;="&amp;$G63,$J$140:L$140,"&gt;0"),_xlpm.n,$I63,L$140*IF($C63="Bell",EXP(-0.5*((_xlpm.k-(_xlpm.n+1)/2)/MAX(_xlpm.n/6,0.5))^2),IF(_xlpm.n&lt;=6,1,MIN(1,_xlpm.k/3,(_xlpm.n-_xlpm.k+1)/3))))))</f>
        <v>0</v>
      </c>
      <c r="M63" s="63">
        <f>IF($I63=0,0,IF(OR(M$140=0,M$1&lt;$G63,M$1&gt;$H63+6),0,_xlfn.LET(_xlpm.k,COUNTIFS($J$1:M$1,"&gt;="&amp;$G63,$J$140:M$140,"&gt;0"),_xlpm.n,$I63,M$140*IF($C63="Bell",EXP(-0.5*((_xlpm.k-(_xlpm.n+1)/2)/MAX(_xlpm.n/6,0.5))^2),IF(_xlpm.n&lt;=6,1,MIN(1,_xlpm.k/3,(_xlpm.n-_xlpm.k+1)/3))))))</f>
        <v>0</v>
      </c>
      <c r="N63" s="63">
        <f>IF($I63=0,0,IF(OR(N$140=0,N$1&lt;$G63,N$1&gt;$H63+6),0,_xlfn.LET(_xlpm.k,COUNTIFS($J$1:N$1,"&gt;="&amp;$G63,$J$140:N$140,"&gt;0"),_xlpm.n,$I63,N$140*IF($C63="Bell",EXP(-0.5*((_xlpm.k-(_xlpm.n+1)/2)/MAX(_xlpm.n/6,0.5))^2),IF(_xlpm.n&lt;=6,1,MIN(1,_xlpm.k/3,(_xlpm.n-_xlpm.k+1)/3))))))</f>
        <v>0</v>
      </c>
      <c r="O63" s="63">
        <f>IF($I63=0,0,IF(OR(O$140=0,O$1&lt;$G63,O$1&gt;$H63+6),0,_xlfn.LET(_xlpm.k,COUNTIFS($J$1:O$1,"&gt;="&amp;$G63,$J$140:O$140,"&gt;0"),_xlpm.n,$I63,O$140*IF($C63="Bell",EXP(-0.5*((_xlpm.k-(_xlpm.n+1)/2)/MAX(_xlpm.n/6,0.5))^2),IF(_xlpm.n&lt;=6,1,MIN(1,_xlpm.k/3,(_xlpm.n-_xlpm.k+1)/3))))))</f>
        <v>0</v>
      </c>
      <c r="P63" s="63">
        <f>IF($I63=0,0,IF(OR(P$140=0,P$1&lt;$G63,P$1&gt;$H63+6),0,_xlfn.LET(_xlpm.k,COUNTIFS($J$1:P$1,"&gt;="&amp;$G63,$J$140:P$140,"&gt;0"),_xlpm.n,$I63,P$140*IF($C63="Bell",EXP(-0.5*((_xlpm.k-(_xlpm.n+1)/2)/MAX(_xlpm.n/6,0.5))^2),IF(_xlpm.n&lt;=6,1,MIN(1,_xlpm.k/3,(_xlpm.n-_xlpm.k+1)/3))))))</f>
        <v>0</v>
      </c>
      <c r="Q63" s="63">
        <f>IF($I63=0,0,IF(OR(Q$140=0,Q$1&lt;$G63,Q$1&gt;$H63+6),0,_xlfn.LET(_xlpm.k,COUNTIFS($J$1:Q$1,"&gt;="&amp;$G63,$J$140:Q$140,"&gt;0"),_xlpm.n,$I63,Q$140*IF($C63="Bell",EXP(-0.5*((_xlpm.k-(_xlpm.n+1)/2)/MAX(_xlpm.n/6,0.5))^2),IF(_xlpm.n&lt;=6,1,MIN(1,_xlpm.k/3,(_xlpm.n-_xlpm.k+1)/3))))))</f>
        <v>0</v>
      </c>
      <c r="R63" s="63">
        <f>IF($I63=0,0,IF(OR(R$140=0,R$1&lt;$G63,R$1&gt;$H63+6),0,_xlfn.LET(_xlpm.k,COUNTIFS($J$1:R$1,"&gt;="&amp;$G63,$J$140:R$140,"&gt;0"),_xlpm.n,$I63,R$140*IF($C63="Bell",EXP(-0.5*((_xlpm.k-(_xlpm.n+1)/2)/MAX(_xlpm.n/6,0.5))^2),IF(_xlpm.n&lt;=6,1,MIN(1,_xlpm.k/3,(_xlpm.n-_xlpm.k+1)/3))))))</f>
        <v>0</v>
      </c>
      <c r="S63" s="63">
        <f>IF($I63=0,0,IF(OR(S$140=0,S$1&lt;$G63,S$1&gt;$H63+6),0,_xlfn.LET(_xlpm.k,COUNTIFS($J$1:S$1,"&gt;="&amp;$G63,$J$140:S$140,"&gt;0"),_xlpm.n,$I63,S$140*IF($C63="Bell",EXP(-0.5*((_xlpm.k-(_xlpm.n+1)/2)/MAX(_xlpm.n/6,0.5))^2),IF(_xlpm.n&lt;=6,1,MIN(1,_xlpm.k/3,(_xlpm.n-_xlpm.k+1)/3))))))</f>
        <v>0</v>
      </c>
      <c r="T63" s="63">
        <f>IF($I63=0,0,IF(OR(T$140=0,T$1&lt;$G63,T$1&gt;$H63+6),0,_xlfn.LET(_xlpm.k,COUNTIFS($J$1:T$1,"&gt;="&amp;$G63,$J$140:T$140,"&gt;0"),_xlpm.n,$I63,T$140*IF($C63="Bell",EXP(-0.5*((_xlpm.k-(_xlpm.n+1)/2)/MAX(_xlpm.n/6,0.5))^2),IF(_xlpm.n&lt;=6,1,MIN(1,_xlpm.k/3,(_xlpm.n-_xlpm.k+1)/3))))))</f>
        <v>0</v>
      </c>
      <c r="U63" s="63">
        <f>IF($I63=0,0,IF(OR(U$140=0,U$1&lt;$G63,U$1&gt;$H63+6),0,_xlfn.LET(_xlpm.k,COUNTIFS($J$1:U$1,"&gt;="&amp;$G63,$J$140:U$140,"&gt;0"),_xlpm.n,$I63,U$140*IF($C63="Bell",EXP(-0.5*((_xlpm.k-(_xlpm.n+1)/2)/MAX(_xlpm.n/6,0.5))^2),IF(_xlpm.n&lt;=6,1,MIN(1,_xlpm.k/3,(_xlpm.n-_xlpm.k+1)/3))))))</f>
        <v>0</v>
      </c>
      <c r="V63" s="63">
        <f>IF($I63=0,0,IF(OR(V$140=0,V$1&lt;$G63,V$1&gt;$H63+6),0,_xlfn.LET(_xlpm.k,COUNTIFS($J$1:V$1,"&gt;="&amp;$G63,$J$140:V$140,"&gt;0"),_xlpm.n,$I63,V$140*IF($C63="Bell",EXP(-0.5*((_xlpm.k-(_xlpm.n+1)/2)/MAX(_xlpm.n/6,0.5))^2),IF(_xlpm.n&lt;=6,1,MIN(1,_xlpm.k/3,(_xlpm.n-_xlpm.k+1)/3))))))</f>
        <v>0</v>
      </c>
      <c r="W63" s="63">
        <f>IF($I63=0,0,IF(OR(W$140=0,W$1&lt;$G63,W$1&gt;$H63+6),0,_xlfn.LET(_xlpm.k,COUNTIFS($J$1:W$1,"&gt;="&amp;$G63,$J$140:W$140,"&gt;0"),_xlpm.n,$I63,W$140*IF($C63="Bell",EXP(-0.5*((_xlpm.k-(_xlpm.n+1)/2)/MAX(_xlpm.n/6,0.5))^2),IF(_xlpm.n&lt;=6,1,MIN(1,_xlpm.k/3,(_xlpm.n-_xlpm.k+1)/3))))))</f>
        <v>0</v>
      </c>
      <c r="X63" s="63">
        <f>IF($I63=0,0,IF(OR(X$140=0,X$1&lt;$G63,X$1&gt;$H63+6),0,_xlfn.LET(_xlpm.k,COUNTIFS($J$1:X$1,"&gt;="&amp;$G63,$J$140:X$140,"&gt;0"),_xlpm.n,$I63,X$140*IF($C63="Bell",EXP(-0.5*((_xlpm.k-(_xlpm.n+1)/2)/MAX(_xlpm.n/6,0.5))^2),IF(_xlpm.n&lt;=6,1,MIN(1,_xlpm.k/3,(_xlpm.n-_xlpm.k+1)/3))))))</f>
        <v>0</v>
      </c>
      <c r="Y63" s="63">
        <f>IF($I63=0,0,IF(OR(Y$140=0,Y$1&lt;$G63,Y$1&gt;$H63+6),0,_xlfn.LET(_xlpm.k,COUNTIFS($J$1:Y$1,"&gt;="&amp;$G63,$J$140:Y$140,"&gt;0"),_xlpm.n,$I63,Y$140*IF($C63="Bell",EXP(-0.5*((_xlpm.k-(_xlpm.n+1)/2)/MAX(_xlpm.n/6,0.5))^2),IF(_xlpm.n&lt;=6,1,MIN(1,_xlpm.k/3,(_xlpm.n-_xlpm.k+1)/3))))))</f>
        <v>0</v>
      </c>
      <c r="Z63" s="63">
        <f>IF($I63=0,0,IF(OR(Z$140=0,Z$1&lt;$G63,Z$1&gt;$H63+6),0,_xlfn.LET(_xlpm.k,COUNTIFS($J$1:Z$1,"&gt;="&amp;$G63,$J$140:Z$140,"&gt;0"),_xlpm.n,$I63,Z$140*IF($C63="Bell",EXP(-0.5*((_xlpm.k-(_xlpm.n+1)/2)/MAX(_xlpm.n/6,0.5))^2),IF(_xlpm.n&lt;=6,1,MIN(1,_xlpm.k/3,(_xlpm.n-_xlpm.k+1)/3))))))</f>
        <v>0</v>
      </c>
      <c r="AA63" s="63">
        <f>IF($I63=0,0,IF(OR(AA$140=0,AA$1&lt;$G63,AA$1&gt;$H63+6),0,_xlfn.LET(_xlpm.k,COUNTIFS($J$1:AA$1,"&gt;="&amp;$G63,$J$140:AA$140,"&gt;0"),_xlpm.n,$I63,AA$140*IF($C63="Bell",EXP(-0.5*((_xlpm.k-(_xlpm.n+1)/2)/MAX(_xlpm.n/6,0.5))^2),IF(_xlpm.n&lt;=6,1,MIN(1,_xlpm.k/3,(_xlpm.n-_xlpm.k+1)/3))))))</f>
        <v>0</v>
      </c>
      <c r="AB63" s="63">
        <f>IF($I63=0,0,IF(OR(AB$140=0,AB$1&lt;$G63,AB$1&gt;$H63+6),0,_xlfn.LET(_xlpm.k,COUNTIFS($J$1:AB$1,"&gt;="&amp;$G63,$J$140:AB$140,"&gt;0"),_xlpm.n,$I63,AB$140*IF($C63="Bell",EXP(-0.5*((_xlpm.k-(_xlpm.n+1)/2)/MAX(_xlpm.n/6,0.5))^2),IF(_xlpm.n&lt;=6,1,MIN(1,_xlpm.k/3,(_xlpm.n-_xlpm.k+1)/3))))))</f>
        <v>0</v>
      </c>
      <c r="AC63" s="63">
        <f>IF($I63=0,0,IF(OR(AC$140=0,AC$1&lt;$G63,AC$1&gt;$H63+6),0,_xlfn.LET(_xlpm.k,COUNTIFS($J$1:AC$1,"&gt;="&amp;$G63,$J$140:AC$140,"&gt;0"),_xlpm.n,$I63,AC$140*IF($C63="Bell",EXP(-0.5*((_xlpm.k-(_xlpm.n+1)/2)/MAX(_xlpm.n/6,0.5))^2),IF(_xlpm.n&lt;=6,1,MIN(1,_xlpm.k/3,(_xlpm.n-_xlpm.k+1)/3))))))</f>
        <v>0</v>
      </c>
      <c r="AD63" s="63">
        <f>IF($I63=0,0,IF(OR(AD$140=0,AD$1&lt;$G63,AD$1&gt;$H63+6),0,_xlfn.LET(_xlpm.k,COUNTIFS($J$1:AD$1,"&gt;="&amp;$G63,$J$140:AD$140,"&gt;0"),_xlpm.n,$I63,AD$140*IF($C63="Bell",EXP(-0.5*((_xlpm.k-(_xlpm.n+1)/2)/MAX(_xlpm.n/6,0.5))^2),IF(_xlpm.n&lt;=6,1,MIN(1,_xlpm.k/3,(_xlpm.n-_xlpm.k+1)/3))))))</f>
        <v>1</v>
      </c>
      <c r="AE63" s="63">
        <f>IF($I63=0,0,IF(OR(AE$140=0,AE$1&lt;$G63,AE$1&gt;$H63+6),0,_xlfn.LET(_xlpm.k,COUNTIFS($J$1:AE$1,"&gt;="&amp;$G63,$J$140:AE$140,"&gt;0"),_xlpm.n,$I63,AE$140*IF($C63="Bell",EXP(-0.5*((_xlpm.k-(_xlpm.n+1)/2)/MAX(_xlpm.n/6,0.5))^2),IF(_xlpm.n&lt;=6,1,MIN(1,_xlpm.k/3,(_xlpm.n-_xlpm.k+1)/3))))))</f>
        <v>1</v>
      </c>
      <c r="AF63" s="63">
        <f>IF($I63=0,0,IF(OR(AF$140=0,AF$1&lt;$G63,AF$1&gt;$H63+6),0,_xlfn.LET(_xlpm.k,COUNTIFS($J$1:AF$1,"&gt;="&amp;$G63,$J$140:AF$140,"&gt;0"),_xlpm.n,$I63,AF$140*IF($C63="Bell",EXP(-0.5*((_xlpm.k-(_xlpm.n+1)/2)/MAX(_xlpm.n/6,0.5))^2),IF(_xlpm.n&lt;=6,1,MIN(1,_xlpm.k/3,(_xlpm.n-_xlpm.k+1)/3))))))</f>
        <v>1</v>
      </c>
      <c r="AG63" s="63">
        <f>IF($I63=0,0,IF(OR(AG$140=0,AG$1&lt;$G63,AG$1&gt;$H63+6),0,_xlfn.LET(_xlpm.k,COUNTIFS($J$1:AG$1,"&gt;="&amp;$G63,$J$140:AG$140,"&gt;0"),_xlpm.n,$I63,AG$140*IF($C63="Bell",EXP(-0.5*((_xlpm.k-(_xlpm.n+1)/2)/MAX(_xlpm.n/6,0.5))^2),IF(_xlpm.n&lt;=6,1,MIN(1,_xlpm.k/3,(_xlpm.n-_xlpm.k+1)/3))))))</f>
        <v>0</v>
      </c>
      <c r="AH63" s="63">
        <f>IF($I63=0,0,IF(OR(AH$140=0,AH$1&lt;$G63,AH$1&gt;$H63+6),0,_xlfn.LET(_xlpm.k,COUNTIFS($J$1:AH$1,"&gt;="&amp;$G63,$J$140:AH$140,"&gt;0"),_xlpm.n,$I63,AH$140*IF($C63="Bell",EXP(-0.5*((_xlpm.k-(_xlpm.n+1)/2)/MAX(_xlpm.n/6,0.5))^2),IF(_xlpm.n&lt;=6,1,MIN(1,_xlpm.k/3,(_xlpm.n-_xlpm.k+1)/3))))))</f>
        <v>1</v>
      </c>
      <c r="AI63" s="63">
        <f>IF($I63=0,0,IF(OR(AI$140=0,AI$1&lt;$G63,AI$1&gt;$H63+6),0,_xlfn.LET(_xlpm.k,COUNTIFS($J$1:AI$1,"&gt;="&amp;$G63,$J$140:AI$140,"&gt;0"),_xlpm.n,$I63,AI$140*IF($C63="Bell",EXP(-0.5*((_xlpm.k-(_xlpm.n+1)/2)/MAX(_xlpm.n/6,0.5))^2),IF(_xlpm.n&lt;=6,1,MIN(1,_xlpm.k/3,(_xlpm.n-_xlpm.k+1)/3))))))</f>
        <v>1</v>
      </c>
      <c r="AJ63" s="63">
        <f>IF($I63=0,0,IF(OR(AJ$140=0,AJ$1&lt;$G63,AJ$1&gt;$H63+6),0,_xlfn.LET(_xlpm.k,COUNTIFS($J$1:AJ$1,"&gt;="&amp;$G63,$J$140:AJ$140,"&gt;0"),_xlpm.n,$I63,AJ$140*IF($C63="Bell",EXP(-0.5*((_xlpm.k-(_xlpm.n+1)/2)/MAX(_xlpm.n/6,0.5))^2),IF(_xlpm.n&lt;=6,1,MIN(1,_xlpm.k/3,(_xlpm.n-_xlpm.k+1)/3))))))</f>
        <v>1</v>
      </c>
      <c r="AK63" s="63">
        <f>IF($I63=0,0,IF(OR(AK$140=0,AK$1&lt;$G63,AK$1&gt;$H63+6),0,_xlfn.LET(_xlpm.k,COUNTIFS($J$1:AK$1,"&gt;="&amp;$G63,$J$140:AK$140,"&gt;0"),_xlpm.n,$I63,AK$140*IF($C63="Bell",EXP(-0.5*((_xlpm.k-(_xlpm.n+1)/2)/MAX(_xlpm.n/6,0.5))^2),IF(_xlpm.n&lt;=6,1,MIN(1,_xlpm.k/3,(_xlpm.n-_xlpm.k+1)/3))))))</f>
        <v>0</v>
      </c>
      <c r="AL63" s="63">
        <f>IF($I63=0,0,IF(OR(AL$140=0,AL$1&lt;$G63,AL$1&gt;$H63+6),0,_xlfn.LET(_xlpm.k,COUNTIFS($J$1:AL$1,"&gt;="&amp;$G63,$J$140:AL$140,"&gt;0"),_xlpm.n,$I63,AL$140*IF($C63="Bell",EXP(-0.5*((_xlpm.k-(_xlpm.n+1)/2)/MAX(_xlpm.n/6,0.5))^2),IF(_xlpm.n&lt;=6,1,MIN(1,_xlpm.k/3,(_xlpm.n-_xlpm.k+1)/3))))))</f>
        <v>0</v>
      </c>
      <c r="AM63" s="63">
        <f>IF($I63=0,0,IF(OR(AM$140=0,AM$1&lt;$G63,AM$1&gt;$H63+6),0,_xlfn.LET(_xlpm.k,COUNTIFS($J$1:AM$1,"&gt;="&amp;$G63,$J$140:AM$140,"&gt;0"),_xlpm.n,$I63,AM$140*IF($C63="Bell",EXP(-0.5*((_xlpm.k-(_xlpm.n+1)/2)/MAX(_xlpm.n/6,0.5))^2),IF(_xlpm.n&lt;=6,1,MIN(1,_xlpm.k/3,(_xlpm.n-_xlpm.k+1)/3))))))</f>
        <v>0</v>
      </c>
      <c r="AN63" s="63">
        <f>IF($I63=0,0,IF(OR(AN$140=0,AN$1&lt;$G63,AN$1&gt;$H63+6),0,_xlfn.LET(_xlpm.k,COUNTIFS($J$1:AN$1,"&gt;="&amp;$G63,$J$140:AN$140,"&gt;0"),_xlpm.n,$I63,AN$140*IF($C63="Bell",EXP(-0.5*((_xlpm.k-(_xlpm.n+1)/2)/MAX(_xlpm.n/6,0.5))^2),IF(_xlpm.n&lt;=6,1,MIN(1,_xlpm.k/3,(_xlpm.n-_xlpm.k+1)/3))))))</f>
        <v>0</v>
      </c>
      <c r="AO63" s="63">
        <f>IF($I63=0,0,IF(OR(AO$140=0,AO$1&lt;$G63,AO$1&gt;$H63+6),0,_xlfn.LET(_xlpm.k,COUNTIFS($J$1:AO$1,"&gt;="&amp;$G63,$J$140:AO$140,"&gt;0"),_xlpm.n,$I63,AO$140*IF($C63="Bell",EXP(-0.5*((_xlpm.k-(_xlpm.n+1)/2)/MAX(_xlpm.n/6,0.5))^2),IF(_xlpm.n&lt;=6,1,MIN(1,_xlpm.k/3,(_xlpm.n-_xlpm.k+1)/3))))))</f>
        <v>0</v>
      </c>
      <c r="AP63" s="63">
        <f>IF($I63=0,0,IF(OR(AP$140=0,AP$1&lt;$G63,AP$1&gt;$H63+6),0,_xlfn.LET(_xlpm.k,COUNTIFS($J$1:AP$1,"&gt;="&amp;$G63,$J$140:AP$140,"&gt;0"),_xlpm.n,$I63,AP$140*IF($C63="Bell",EXP(-0.5*((_xlpm.k-(_xlpm.n+1)/2)/MAX(_xlpm.n/6,0.5))^2),IF(_xlpm.n&lt;=6,1,MIN(1,_xlpm.k/3,(_xlpm.n-_xlpm.k+1)/3))))))</f>
        <v>0</v>
      </c>
      <c r="AQ63" s="63">
        <f>IF($I63=0,0,IF(OR(AQ$140=0,AQ$1&lt;$G63,AQ$1&gt;$H63+6),0,_xlfn.LET(_xlpm.k,COUNTIFS($J$1:AQ$1,"&gt;="&amp;$G63,$J$140:AQ$140,"&gt;0"),_xlpm.n,$I63,AQ$140*IF($C63="Bell",EXP(-0.5*((_xlpm.k-(_xlpm.n+1)/2)/MAX(_xlpm.n/6,0.5))^2),IF(_xlpm.n&lt;=6,1,MIN(1,_xlpm.k/3,(_xlpm.n-_xlpm.k+1)/3))))))</f>
        <v>0</v>
      </c>
      <c r="AR63" s="63">
        <f>IF($I63=0,0,IF(OR(AR$140=0,AR$1&lt;$G63,AR$1&gt;$H63+6),0,_xlfn.LET(_xlpm.k,COUNTIFS($J$1:AR$1,"&gt;="&amp;$G63,$J$140:AR$140,"&gt;0"),_xlpm.n,$I63,AR$140*IF($C63="Bell",EXP(-0.5*((_xlpm.k-(_xlpm.n+1)/2)/MAX(_xlpm.n/6,0.5))^2),IF(_xlpm.n&lt;=6,1,MIN(1,_xlpm.k/3,(_xlpm.n-_xlpm.k+1)/3))))))</f>
        <v>0</v>
      </c>
      <c r="AS63" s="63">
        <f>IF($I63=0,0,IF(OR(AS$140=0,AS$1&lt;$G63,AS$1&gt;$H63+6),0,_xlfn.LET(_xlpm.k,COUNTIFS($J$1:AS$1,"&gt;="&amp;$G63,$J$140:AS$140,"&gt;0"),_xlpm.n,$I63,AS$140*IF($C63="Bell",EXP(-0.5*((_xlpm.k-(_xlpm.n+1)/2)/MAX(_xlpm.n/6,0.5))^2),IF(_xlpm.n&lt;=6,1,MIN(1,_xlpm.k/3,(_xlpm.n-_xlpm.k+1)/3))))))</f>
        <v>0</v>
      </c>
      <c r="AT63" s="63">
        <f>IF($I63=0,0,IF(OR(AT$140=0,AT$1&lt;$G63,AT$1&gt;$H63+6),0,_xlfn.LET(_xlpm.k,COUNTIFS($J$1:AT$1,"&gt;="&amp;$G63,$J$140:AT$140,"&gt;0"),_xlpm.n,$I63,AT$140*IF($C63="Bell",EXP(-0.5*((_xlpm.k-(_xlpm.n+1)/2)/MAX(_xlpm.n/6,0.5))^2),IF(_xlpm.n&lt;=6,1,MIN(1,_xlpm.k/3,(_xlpm.n-_xlpm.k+1)/3))))))</f>
        <v>0</v>
      </c>
      <c r="AU63" s="63">
        <f>IF($I63=0,0,IF(OR(AU$140=0,AU$1&lt;$G63,AU$1&gt;$H63+6),0,_xlfn.LET(_xlpm.k,COUNTIFS($J$1:AU$1,"&gt;="&amp;$G63,$J$140:AU$140,"&gt;0"),_xlpm.n,$I63,AU$140*IF($C63="Bell",EXP(-0.5*((_xlpm.k-(_xlpm.n+1)/2)/MAX(_xlpm.n/6,0.5))^2),IF(_xlpm.n&lt;=6,1,MIN(1,_xlpm.k/3,(_xlpm.n-_xlpm.k+1)/3))))))</f>
        <v>0</v>
      </c>
      <c r="AV63" s="63">
        <f>IF($I63=0,0,IF(OR(AV$140=0,AV$1&lt;$G63,AV$1&gt;$H63+6),0,_xlfn.LET(_xlpm.k,COUNTIFS($J$1:AV$1,"&gt;="&amp;$G63,$J$140:AV$140,"&gt;0"),_xlpm.n,$I63,AV$140*IF($C63="Bell",EXP(-0.5*((_xlpm.k-(_xlpm.n+1)/2)/MAX(_xlpm.n/6,0.5))^2),IF(_xlpm.n&lt;=6,1,MIN(1,_xlpm.k/3,(_xlpm.n-_xlpm.k+1)/3))))))</f>
        <v>0</v>
      </c>
      <c r="AW63" s="63">
        <f>IF($I63=0,0,IF(OR(AW$140=0,AW$1&lt;$G63,AW$1&gt;$H63+6),0,_xlfn.LET(_xlpm.k,COUNTIFS($J$1:AW$1,"&gt;="&amp;$G63,$J$140:AW$140,"&gt;0"),_xlpm.n,$I63,AW$140*IF($C63="Bell",EXP(-0.5*((_xlpm.k-(_xlpm.n+1)/2)/MAX(_xlpm.n/6,0.5))^2),IF(_xlpm.n&lt;=6,1,MIN(1,_xlpm.k/3,(_xlpm.n-_xlpm.k+1)/3))))))</f>
        <v>0</v>
      </c>
      <c r="AX63" s="63">
        <f>IF($I63=0,0,IF(OR(AX$140=0,AX$1&lt;$G63,AX$1&gt;$H63+6),0,_xlfn.LET(_xlpm.k,COUNTIFS($J$1:AX$1,"&gt;="&amp;$G63,$J$140:AX$140,"&gt;0"),_xlpm.n,$I63,AX$140*IF($C63="Bell",EXP(-0.5*((_xlpm.k-(_xlpm.n+1)/2)/MAX(_xlpm.n/6,0.5))^2),IF(_xlpm.n&lt;=6,1,MIN(1,_xlpm.k/3,(_xlpm.n-_xlpm.k+1)/3))))))</f>
        <v>0</v>
      </c>
      <c r="AY63" s="63">
        <f>IF($I63=0,0,IF(OR(AY$140=0,AY$1&lt;$G63,AY$1&gt;$H63+6),0,_xlfn.LET(_xlpm.k,COUNTIFS($J$1:AY$1,"&gt;="&amp;$G63,$J$140:AY$140,"&gt;0"),_xlpm.n,$I63,AY$140*IF($C63="Bell",EXP(-0.5*((_xlpm.k-(_xlpm.n+1)/2)/MAX(_xlpm.n/6,0.5))^2),IF(_xlpm.n&lt;=6,1,MIN(1,_xlpm.k/3,(_xlpm.n-_xlpm.k+1)/3))))))</f>
        <v>0</v>
      </c>
      <c r="AZ63" s="63">
        <f>IF($I63=0,0,IF(OR(AZ$140=0,AZ$1&lt;$G63,AZ$1&gt;$H63+6),0,_xlfn.LET(_xlpm.k,COUNTIFS($J$1:AZ$1,"&gt;="&amp;$G63,$J$140:AZ$140,"&gt;0"),_xlpm.n,$I63,AZ$140*IF($C63="Bell",EXP(-0.5*((_xlpm.k-(_xlpm.n+1)/2)/MAX(_xlpm.n/6,0.5))^2),IF(_xlpm.n&lt;=6,1,MIN(1,_xlpm.k/3,(_xlpm.n-_xlpm.k+1)/3))))))</f>
        <v>0</v>
      </c>
      <c r="BA63" s="63">
        <f>IF($I63=0,0,IF(OR(BA$140=0,BA$1&lt;$G63,BA$1&gt;$H63+6),0,_xlfn.LET(_xlpm.k,COUNTIFS($J$1:BA$1,"&gt;="&amp;$G63,$J$140:BA$140,"&gt;0"),_xlpm.n,$I63,BA$140*IF($C63="Bell",EXP(-0.5*((_xlpm.k-(_xlpm.n+1)/2)/MAX(_xlpm.n/6,0.5))^2),IF(_xlpm.n&lt;=6,1,MIN(1,_xlpm.k/3,(_xlpm.n-_xlpm.k+1)/3))))))</f>
        <v>0</v>
      </c>
      <c r="BB63" s="63">
        <f>IF($I63=0,0,IF(OR(BB$140=0,BB$1&lt;$G63,BB$1&gt;$H63+6),0,_xlfn.LET(_xlpm.k,COUNTIFS($J$1:BB$1,"&gt;="&amp;$G63,$J$140:BB$140,"&gt;0"),_xlpm.n,$I63,BB$140*IF($C63="Bell",EXP(-0.5*((_xlpm.k-(_xlpm.n+1)/2)/MAX(_xlpm.n/6,0.5))^2),IF(_xlpm.n&lt;=6,1,MIN(1,_xlpm.k/3,(_xlpm.n-_xlpm.k+1)/3))))))</f>
        <v>0</v>
      </c>
      <c r="BC63" s="63">
        <f>IF($I63=0,0,IF(OR(BC$140=0,BC$1&lt;$G63,BC$1&gt;$H63+6),0,_xlfn.LET(_xlpm.k,COUNTIFS($J$1:BC$1,"&gt;="&amp;$G63,$J$140:BC$140,"&gt;0"),_xlpm.n,$I63,BC$140*IF($C63="Bell",EXP(-0.5*((_xlpm.k-(_xlpm.n+1)/2)/MAX(_xlpm.n/6,0.5))^2),IF(_xlpm.n&lt;=6,1,MIN(1,_xlpm.k/3,(_xlpm.n-_xlpm.k+1)/3))))))</f>
        <v>0</v>
      </c>
      <c r="BD63" s="63">
        <f>IF($I63=0,0,IF(OR(BD$140=0,BD$1&lt;$G63,BD$1&gt;$H63+6),0,_xlfn.LET(_xlpm.k,COUNTIFS($J$1:BD$1,"&gt;="&amp;$G63,$J$140:BD$140,"&gt;0"),_xlpm.n,$I63,BD$140*IF($C63="Bell",EXP(-0.5*((_xlpm.k-(_xlpm.n+1)/2)/MAX(_xlpm.n/6,0.5))^2),IF(_xlpm.n&lt;=6,1,MIN(1,_xlpm.k/3,(_xlpm.n-_xlpm.k+1)/3))))))</f>
        <v>0</v>
      </c>
      <c r="BE63" s="63">
        <f>IF($I63=0,0,IF(OR(BE$140=0,BE$1&lt;$G63,BE$1&gt;$H63+6),0,_xlfn.LET(_xlpm.k,COUNTIFS($J$1:BE$1,"&gt;="&amp;$G63,$J$140:BE$140,"&gt;0"),_xlpm.n,$I63,BE$140*IF($C63="Bell",EXP(-0.5*((_xlpm.k-(_xlpm.n+1)/2)/MAX(_xlpm.n/6,0.5))^2),IF(_xlpm.n&lt;=6,1,MIN(1,_xlpm.k/3,(_xlpm.n-_xlpm.k+1)/3))))))</f>
        <v>0</v>
      </c>
      <c r="BF63" s="63">
        <f>IF($I63=0,0,IF(OR(BF$140=0,BF$1&lt;$G63,BF$1&gt;$H63+6),0,_xlfn.LET(_xlpm.k,COUNTIFS($J$1:BF$1,"&gt;="&amp;$G63,$J$140:BF$140,"&gt;0"),_xlpm.n,$I63,BF$140*IF($C63="Bell",EXP(-0.5*((_xlpm.k-(_xlpm.n+1)/2)/MAX(_xlpm.n/6,0.5))^2),IF(_xlpm.n&lt;=6,1,MIN(1,_xlpm.k/3,(_xlpm.n-_xlpm.k+1)/3))))))</f>
        <v>0</v>
      </c>
      <c r="BG63" s="63">
        <f>IF($I63=0,0,IF(OR(BG$140=0,BG$1&lt;$G63,BG$1&gt;$H63+6),0,_xlfn.LET(_xlpm.k,COUNTIFS($J$1:BG$1,"&gt;="&amp;$G63,$J$140:BG$140,"&gt;0"),_xlpm.n,$I63,BG$140*IF($C63="Bell",EXP(-0.5*((_xlpm.k-(_xlpm.n+1)/2)/MAX(_xlpm.n/6,0.5))^2),IF(_xlpm.n&lt;=6,1,MIN(1,_xlpm.k/3,(_xlpm.n-_xlpm.k+1)/3))))))</f>
        <v>0</v>
      </c>
      <c r="BH63" s="63">
        <f>IF($I63=0,0,IF(OR(BH$140=0,BH$1&lt;$G63,BH$1&gt;$H63+6),0,_xlfn.LET(_xlpm.k,COUNTIFS($J$1:BH$1,"&gt;="&amp;$G63,$J$140:BH$140,"&gt;0"),_xlpm.n,$I63,BH$140*IF($C63="Bell",EXP(-0.5*((_xlpm.k-(_xlpm.n+1)/2)/MAX(_xlpm.n/6,0.5))^2),IF(_xlpm.n&lt;=6,1,MIN(1,_xlpm.k/3,(_xlpm.n-_xlpm.k+1)/3))))))</f>
        <v>0</v>
      </c>
      <c r="BI63" s="63">
        <f>IF($I63=0,0,IF(OR(BI$140=0,BI$1&lt;$G63,BI$1&gt;$H63+6),0,_xlfn.LET(_xlpm.k,COUNTIFS($J$1:BI$1,"&gt;="&amp;$G63,$J$140:BI$140,"&gt;0"),_xlpm.n,$I63,BI$140*IF($C63="Bell",EXP(-0.5*((_xlpm.k-(_xlpm.n+1)/2)/MAX(_xlpm.n/6,0.5))^2),IF(_xlpm.n&lt;=6,1,MIN(1,_xlpm.k/3,(_xlpm.n-_xlpm.k+1)/3))))))</f>
        <v>0</v>
      </c>
      <c r="BJ63" s="63">
        <f>IF($I63=0,0,IF(OR(BJ$140=0,BJ$1&lt;$G63,BJ$1&gt;$H63+6),0,_xlfn.LET(_xlpm.k,COUNTIFS($J$1:BJ$1,"&gt;="&amp;$G63,$J$140:BJ$140,"&gt;0"),_xlpm.n,$I63,BJ$140*IF($C63="Bell",EXP(-0.5*((_xlpm.k-(_xlpm.n+1)/2)/MAX(_xlpm.n/6,0.5))^2),IF(_xlpm.n&lt;=6,1,MIN(1,_xlpm.k/3,(_xlpm.n-_xlpm.k+1)/3))))))</f>
        <v>0</v>
      </c>
      <c r="BK63" s="63">
        <f>IF($I63=0,0,IF(OR(BK$140=0,BK$1&lt;$G63,BK$1&gt;$H63+6),0,_xlfn.LET(_xlpm.k,COUNTIFS($J$1:BK$1,"&gt;="&amp;$G63,$J$140:BK$140,"&gt;0"),_xlpm.n,$I63,BK$140*IF($C63="Bell",EXP(-0.5*((_xlpm.k-(_xlpm.n+1)/2)/MAX(_xlpm.n/6,0.5))^2),IF(_xlpm.n&lt;=6,1,MIN(1,_xlpm.k/3,(_xlpm.n-_xlpm.k+1)/3))))))</f>
        <v>0</v>
      </c>
      <c r="BL63" s="63">
        <f>IF($I63=0,0,IF(OR(BL$140=0,BL$1&lt;$G63,BL$1&gt;$H63+6),0,_xlfn.LET(_xlpm.k,COUNTIFS($J$1:BL$1,"&gt;="&amp;$G63,$J$140:BL$140,"&gt;0"),_xlpm.n,$I63,BL$140*IF($C63="Bell",EXP(-0.5*((_xlpm.k-(_xlpm.n+1)/2)/MAX(_xlpm.n/6,0.5))^2),IF(_xlpm.n&lt;=6,1,MIN(1,_xlpm.k/3,(_xlpm.n-_xlpm.k+1)/3))))))</f>
        <v>0</v>
      </c>
      <c r="BM63" s="63">
        <f>IF($I63=0,0,IF(OR(BM$140=0,BM$1&lt;$G63,BM$1&gt;$H63+6),0,_xlfn.LET(_xlpm.k,COUNTIFS($J$1:BM$1,"&gt;="&amp;$G63,$J$140:BM$140,"&gt;0"),_xlpm.n,$I63,BM$140*IF($C63="Bell",EXP(-0.5*((_xlpm.k-(_xlpm.n+1)/2)/MAX(_xlpm.n/6,0.5))^2),IF(_xlpm.n&lt;=6,1,MIN(1,_xlpm.k/3,(_xlpm.n-_xlpm.k+1)/3))))))</f>
        <v>0</v>
      </c>
      <c r="BN63" s="63">
        <f>IF($I63=0,0,IF(OR(BN$140=0,BN$1&lt;$G63,BN$1&gt;$H63+6),0,_xlfn.LET(_xlpm.k,COUNTIFS($J$1:BN$1,"&gt;="&amp;$G63,$J$140:BN$140,"&gt;0"),_xlpm.n,$I63,BN$140*IF($C63="Bell",EXP(-0.5*((_xlpm.k-(_xlpm.n+1)/2)/MAX(_xlpm.n/6,0.5))^2),IF(_xlpm.n&lt;=6,1,MIN(1,_xlpm.k/3,(_xlpm.n-_xlpm.k+1)/3))))))</f>
        <v>0</v>
      </c>
      <c r="BO63" s="63">
        <f>IF($I63=0,0,IF(OR(BO$140=0,BO$1&lt;$G63,BO$1&gt;$H63+6),0,_xlfn.LET(_xlpm.k,COUNTIFS($J$1:BO$1,"&gt;="&amp;$G63,$J$140:BO$140,"&gt;0"),_xlpm.n,$I63,BO$140*IF($C63="Bell",EXP(-0.5*((_xlpm.k-(_xlpm.n+1)/2)/MAX(_xlpm.n/6,0.5))^2),IF(_xlpm.n&lt;=6,1,MIN(1,_xlpm.k/3,(_xlpm.n-_xlpm.k+1)/3))))))</f>
        <v>0</v>
      </c>
      <c r="BP63" s="63">
        <f>IF($I63=0,0,IF(OR(BP$140=0,BP$1&lt;$G63,BP$1&gt;$H63+6),0,_xlfn.LET(_xlpm.k,COUNTIFS($J$1:BP$1,"&gt;="&amp;$G63,$J$140:BP$140,"&gt;0"),_xlpm.n,$I63,BP$140*IF($C63="Bell",EXP(-0.5*((_xlpm.k-(_xlpm.n+1)/2)/MAX(_xlpm.n/6,0.5))^2),IF(_xlpm.n&lt;=6,1,MIN(1,_xlpm.k/3,(_xlpm.n-_xlpm.k+1)/3))))))</f>
        <v>0</v>
      </c>
      <c r="BQ63" s="63">
        <f>IF($I63=0,0,IF(OR(BQ$140=0,BQ$1&lt;$G63,BQ$1&gt;$H63+6),0,_xlfn.LET(_xlpm.k,COUNTIFS($J$1:BQ$1,"&gt;="&amp;$G63,$J$140:BQ$140,"&gt;0"),_xlpm.n,$I63,BQ$140*IF($C63="Bell",EXP(-0.5*((_xlpm.k-(_xlpm.n+1)/2)/MAX(_xlpm.n/6,0.5))^2),IF(_xlpm.n&lt;=6,1,MIN(1,_xlpm.k/3,(_xlpm.n-_xlpm.k+1)/3))))))</f>
        <v>0</v>
      </c>
      <c r="BR63" s="63">
        <f>IF($I63=0,0,IF(OR(BR$140=0,BR$1&lt;$G63,BR$1&gt;$H63+6),0,_xlfn.LET(_xlpm.k,COUNTIFS($J$1:BR$1,"&gt;="&amp;$G63,$J$140:BR$140,"&gt;0"),_xlpm.n,$I63,BR$140*IF($C63="Bell",EXP(-0.5*((_xlpm.k-(_xlpm.n+1)/2)/MAX(_xlpm.n/6,0.5))^2),IF(_xlpm.n&lt;=6,1,MIN(1,_xlpm.k/3,(_xlpm.n-_xlpm.k+1)/3))))))</f>
        <v>0</v>
      </c>
      <c r="BS63" s="63">
        <f>IF($I63=0,0,IF(OR(BS$140=0,BS$1&lt;$G63,BS$1&gt;$H63+6),0,_xlfn.LET(_xlpm.k,COUNTIFS($J$1:BS$1,"&gt;="&amp;$G63,$J$140:BS$140,"&gt;0"),_xlpm.n,$I63,BS$140*IF($C63="Bell",EXP(-0.5*((_xlpm.k-(_xlpm.n+1)/2)/MAX(_xlpm.n/6,0.5))^2),IF(_xlpm.n&lt;=6,1,MIN(1,_xlpm.k/3,(_xlpm.n-_xlpm.k+1)/3))))))</f>
        <v>0</v>
      </c>
      <c r="BT63" s="63">
        <f>IF($I63=0,0,IF(OR(BT$140=0,BT$1&lt;$G63,BT$1&gt;$H63+6),0,_xlfn.LET(_xlpm.k,COUNTIFS($J$1:BT$1,"&gt;="&amp;$G63,$J$140:BT$140,"&gt;0"),_xlpm.n,$I63,BT$140*IF($C63="Bell",EXP(-0.5*((_xlpm.k-(_xlpm.n+1)/2)/MAX(_xlpm.n/6,0.5))^2),IF(_xlpm.n&lt;=6,1,MIN(1,_xlpm.k/3,(_xlpm.n-_xlpm.k+1)/3))))))</f>
        <v>0</v>
      </c>
      <c r="BU63" s="63">
        <f>IF($I63=0,0,IF(OR(BU$140=0,BU$1&lt;$G63,BU$1&gt;$H63+6),0,_xlfn.LET(_xlpm.k,COUNTIFS($J$1:BU$1,"&gt;="&amp;$G63,$J$140:BU$140,"&gt;0"),_xlpm.n,$I63,BU$140*IF($C63="Bell",EXP(-0.5*((_xlpm.k-(_xlpm.n+1)/2)/MAX(_xlpm.n/6,0.5))^2),IF(_xlpm.n&lt;=6,1,MIN(1,_xlpm.k/3,(_xlpm.n-_xlpm.k+1)/3))))))</f>
        <v>0</v>
      </c>
      <c r="BV63" s="63">
        <f>IF($I63=0,0,IF(OR(BV$140=0,BV$1&lt;$G63,BV$1&gt;$H63+6),0,_xlfn.LET(_xlpm.k,COUNTIFS($J$1:BV$1,"&gt;="&amp;$G63,$J$140:BV$140,"&gt;0"),_xlpm.n,$I63,BV$140*IF($C63="Bell",EXP(-0.5*((_xlpm.k-(_xlpm.n+1)/2)/MAX(_xlpm.n/6,0.5))^2),IF(_xlpm.n&lt;=6,1,MIN(1,_xlpm.k/3,(_xlpm.n-_xlpm.k+1)/3))))))</f>
        <v>0</v>
      </c>
      <c r="BW63" s="63">
        <f>IF($I63=0,0,IF(OR(BW$140=0,BW$1&lt;$G63,BW$1&gt;$H63+6),0,_xlfn.LET(_xlpm.k,COUNTIFS($J$1:BW$1,"&gt;="&amp;$G63,$J$140:BW$140,"&gt;0"),_xlpm.n,$I63,BW$140*IF($C63="Bell",EXP(-0.5*((_xlpm.k-(_xlpm.n+1)/2)/MAX(_xlpm.n/6,0.5))^2),IF(_xlpm.n&lt;=6,1,MIN(1,_xlpm.k/3,(_xlpm.n-_xlpm.k+1)/3))))))</f>
        <v>0</v>
      </c>
      <c r="BX63" s="63">
        <f>IF($I63=0,0,IF(OR(BX$140=0,BX$1&lt;$G63,BX$1&gt;$H63+6),0,_xlfn.LET(_xlpm.k,COUNTIFS($J$1:BX$1,"&gt;="&amp;$G63,$J$140:BX$140,"&gt;0"),_xlpm.n,$I63,BX$140*IF($C63="Bell",EXP(-0.5*((_xlpm.k-(_xlpm.n+1)/2)/MAX(_xlpm.n/6,0.5))^2),IF(_xlpm.n&lt;=6,1,MIN(1,_xlpm.k/3,(_xlpm.n-_xlpm.k+1)/3))))))</f>
        <v>0</v>
      </c>
      <c r="BY63" s="63">
        <f>IF($I63=0,0,IF(OR(BY$140=0,BY$1&lt;$G63,BY$1&gt;$H63+6),0,_xlfn.LET(_xlpm.k,COUNTIFS($J$1:BY$1,"&gt;="&amp;$G63,$J$140:BY$140,"&gt;0"),_xlpm.n,$I63,BY$140*IF($C63="Bell",EXP(-0.5*((_xlpm.k-(_xlpm.n+1)/2)/MAX(_xlpm.n/6,0.5))^2),IF(_xlpm.n&lt;=6,1,MIN(1,_xlpm.k/3,(_xlpm.n-_xlpm.k+1)/3))))))</f>
        <v>0</v>
      </c>
      <c r="BZ63" s="63">
        <f>IF($I63=0,0,IF(OR(BZ$140=0,BZ$1&lt;$G63,BZ$1&gt;$H63+6),0,_xlfn.LET(_xlpm.k,COUNTIFS($J$1:BZ$1,"&gt;="&amp;$G63,$J$140:BZ$140,"&gt;0"),_xlpm.n,$I63,BZ$140*IF($C63="Bell",EXP(-0.5*((_xlpm.k-(_xlpm.n+1)/2)/MAX(_xlpm.n/6,0.5))^2),IF(_xlpm.n&lt;=6,1,MIN(1,_xlpm.k/3,(_xlpm.n-_xlpm.k+1)/3))))))</f>
        <v>0</v>
      </c>
      <c r="CA63" s="63">
        <f>IF($I63=0,0,IF(OR(CA$140=0,CA$1&lt;$G63,CA$1&gt;$H63+6),0,_xlfn.LET(_xlpm.k,COUNTIFS($J$1:CA$1,"&gt;="&amp;$G63,$J$140:CA$140,"&gt;0"),_xlpm.n,$I63,CA$140*IF($C63="Bell",EXP(-0.5*((_xlpm.k-(_xlpm.n+1)/2)/MAX(_xlpm.n/6,0.5))^2),IF(_xlpm.n&lt;=6,1,MIN(1,_xlpm.k/3,(_xlpm.n-_xlpm.k+1)/3))))))</f>
        <v>0</v>
      </c>
      <c r="CB63" s="63">
        <f>IF($I63=0,0,IF(OR(CB$140=0,CB$1&lt;$G63,CB$1&gt;$H63+6),0,_xlfn.LET(_xlpm.k,COUNTIFS($J$1:CB$1,"&gt;="&amp;$G63,$J$140:CB$140,"&gt;0"),_xlpm.n,$I63,CB$140*IF($C63="Bell",EXP(-0.5*((_xlpm.k-(_xlpm.n+1)/2)/MAX(_xlpm.n/6,0.5))^2),IF(_xlpm.n&lt;=6,1,MIN(1,_xlpm.k/3,(_xlpm.n-_xlpm.k+1)/3))))))</f>
        <v>0</v>
      </c>
      <c r="CC63" s="63">
        <f>IF($I63=0,0,IF(OR(CC$140=0,CC$1&lt;$G63,CC$1&gt;$H63+6),0,_xlfn.LET(_xlpm.k,COUNTIFS($J$1:CC$1,"&gt;="&amp;$G63,$J$140:CC$140,"&gt;0"),_xlpm.n,$I63,CC$140*IF($C63="Bell",EXP(-0.5*((_xlpm.k-(_xlpm.n+1)/2)/MAX(_xlpm.n/6,0.5))^2),IF(_xlpm.n&lt;=6,1,MIN(1,_xlpm.k/3,(_xlpm.n-_xlpm.k+1)/3))))))</f>
        <v>0</v>
      </c>
      <c r="CD63" s="63">
        <f>IF($I63=0,0,IF(OR(CD$140=0,CD$1&lt;$G63,CD$1&gt;$H63+6),0,_xlfn.LET(_xlpm.k,COUNTIFS($J$1:CD$1,"&gt;="&amp;$G63,$J$140:CD$140,"&gt;0"),_xlpm.n,$I63,CD$140*IF($C63="Bell",EXP(-0.5*((_xlpm.k-(_xlpm.n+1)/2)/MAX(_xlpm.n/6,0.5))^2),IF(_xlpm.n&lt;=6,1,MIN(1,_xlpm.k/3,(_xlpm.n-_xlpm.k+1)/3))))))</f>
        <v>0</v>
      </c>
      <c r="CE63" s="63">
        <f>IF($I63=0,0,IF(OR(CE$140=0,CE$1&lt;$G63,CE$1&gt;$H63+6),0,_xlfn.LET(_xlpm.k,COUNTIFS($J$1:CE$1,"&gt;="&amp;$G63,$J$140:CE$140,"&gt;0"),_xlpm.n,$I63,CE$140*IF($C63="Bell",EXP(-0.5*((_xlpm.k-(_xlpm.n+1)/2)/MAX(_xlpm.n/6,0.5))^2),IF(_xlpm.n&lt;=6,1,MIN(1,_xlpm.k/3,(_xlpm.n-_xlpm.k+1)/3))))))</f>
        <v>0</v>
      </c>
      <c r="CF63" s="63">
        <f>IF($I63=0,0,IF(OR(CF$140=0,CF$1&lt;$G63,CF$1&gt;$H63+6),0,_xlfn.LET(_xlpm.k,COUNTIFS($J$1:CF$1,"&gt;="&amp;$G63,$J$140:CF$140,"&gt;0"),_xlpm.n,$I63,CF$140*IF($C63="Bell",EXP(-0.5*((_xlpm.k-(_xlpm.n+1)/2)/MAX(_xlpm.n/6,0.5))^2),IF(_xlpm.n&lt;=6,1,MIN(1,_xlpm.k/3,(_xlpm.n-_xlpm.k+1)/3))))))</f>
        <v>0</v>
      </c>
      <c r="CG63" s="63">
        <f>IF($I63=0,0,IF(OR(CG$140=0,CG$1&lt;$G63,CG$1&gt;$H63+6),0,_xlfn.LET(_xlpm.k,COUNTIFS($J$1:CG$1,"&gt;="&amp;$G63,$J$140:CG$140,"&gt;0"),_xlpm.n,$I63,CG$140*IF($C63="Bell",EXP(-0.5*((_xlpm.k-(_xlpm.n+1)/2)/MAX(_xlpm.n/6,0.5))^2),IF(_xlpm.n&lt;=6,1,MIN(1,_xlpm.k/3,(_xlpm.n-_xlpm.k+1)/3))))))</f>
        <v>0</v>
      </c>
      <c r="CH63" s="63">
        <f>IF($I63=0,0,IF(OR(CH$140=0,CH$1&lt;$G63,CH$1&gt;$H63+6),0,_xlfn.LET(_xlpm.k,COUNTIFS($J$1:CH$1,"&gt;="&amp;$G63,$J$140:CH$140,"&gt;0"),_xlpm.n,$I63,CH$140*IF($C63="Bell",EXP(-0.5*((_xlpm.k-(_xlpm.n+1)/2)/MAX(_xlpm.n/6,0.5))^2),IF(_xlpm.n&lt;=6,1,MIN(1,_xlpm.k/3,(_xlpm.n-_xlpm.k+1)/3))))))</f>
        <v>0</v>
      </c>
      <c r="CI63" s="63">
        <f>IF($I63=0,0,IF(OR(CI$140=0,CI$1&lt;$G63,CI$1&gt;$H63+6),0,_xlfn.LET(_xlpm.k,COUNTIFS($J$1:CI$1,"&gt;="&amp;$G63,$J$140:CI$140,"&gt;0"),_xlpm.n,$I63,CI$140*IF($C63="Bell",EXP(-0.5*((_xlpm.k-(_xlpm.n+1)/2)/MAX(_xlpm.n/6,0.5))^2),IF(_xlpm.n&lt;=6,1,MIN(1,_xlpm.k/3,(_xlpm.n-_xlpm.k+1)/3))))))</f>
        <v>0</v>
      </c>
      <c r="CJ63" s="63">
        <f>IF($I63=0,0,IF(OR(CJ$140=0,CJ$1&lt;$G63,CJ$1&gt;$H63+6),0,_xlfn.LET(_xlpm.k,COUNTIFS($J$1:CJ$1,"&gt;="&amp;$G63,$J$140:CJ$140,"&gt;0"),_xlpm.n,$I63,CJ$140*IF($C63="Bell",EXP(-0.5*((_xlpm.k-(_xlpm.n+1)/2)/MAX(_xlpm.n/6,0.5))^2),IF(_xlpm.n&lt;=6,1,MIN(1,_xlpm.k/3,(_xlpm.n-_xlpm.k+1)/3))))))</f>
        <v>0</v>
      </c>
      <c r="CK63" s="63">
        <f>IF($I63=0,0,IF(OR(CK$140=0,CK$1&lt;$G63,CK$1&gt;$H63+6),0,_xlfn.LET(_xlpm.k,COUNTIFS($J$1:CK$1,"&gt;="&amp;$G63,$J$140:CK$140,"&gt;0"),_xlpm.n,$I63,CK$140*IF($C63="Bell",EXP(-0.5*((_xlpm.k-(_xlpm.n+1)/2)/MAX(_xlpm.n/6,0.5))^2),IF(_xlpm.n&lt;=6,1,MIN(1,_xlpm.k/3,(_xlpm.n-_xlpm.k+1)/3))))))</f>
        <v>0</v>
      </c>
      <c r="CL63" s="63">
        <f>IF($I63=0,0,IF(OR(CL$140=0,CL$1&lt;$G63,CL$1&gt;$H63+6),0,_xlfn.LET(_xlpm.k,COUNTIFS($J$1:CL$1,"&gt;="&amp;$G63,$J$140:CL$140,"&gt;0"),_xlpm.n,$I63,CL$140*IF($C63="Bell",EXP(-0.5*((_xlpm.k-(_xlpm.n+1)/2)/MAX(_xlpm.n/6,0.5))^2),IF(_xlpm.n&lt;=6,1,MIN(1,_xlpm.k/3,(_xlpm.n-_xlpm.k+1)/3))))))</f>
        <v>0</v>
      </c>
      <c r="CM63" s="63">
        <f>IF($I63=0,0,IF(OR(CM$140=0,CM$1&lt;$G63,CM$1&gt;$H63+6),0,_xlfn.LET(_xlpm.k,COUNTIFS($J$1:CM$1,"&gt;="&amp;$G63,$J$140:CM$140,"&gt;0"),_xlpm.n,$I63,CM$140*IF($C63="Bell",EXP(-0.5*((_xlpm.k-(_xlpm.n+1)/2)/MAX(_xlpm.n/6,0.5))^2),IF(_xlpm.n&lt;=6,1,MIN(1,_xlpm.k/3,(_xlpm.n-_xlpm.k+1)/3))))))</f>
        <v>0</v>
      </c>
      <c r="CN63" s="63">
        <f>IF($I63=0,0,IF(OR(CN$140=0,CN$1&lt;$G63,CN$1&gt;$H63+6),0,_xlfn.LET(_xlpm.k,COUNTIFS($J$1:CN$1,"&gt;="&amp;$G63,$J$140:CN$140,"&gt;0"),_xlpm.n,$I63,CN$140*IF($C63="Bell",EXP(-0.5*((_xlpm.k-(_xlpm.n+1)/2)/MAX(_xlpm.n/6,0.5))^2),IF(_xlpm.n&lt;=6,1,MIN(1,_xlpm.k/3,(_xlpm.n-_xlpm.k+1)/3))))))</f>
        <v>0</v>
      </c>
      <c r="CO63" s="63">
        <f>IF($I63=0,0,IF(OR(CO$140=0,CO$1&lt;$G63,CO$1&gt;$H63+6),0,_xlfn.LET(_xlpm.k,COUNTIFS($J$1:CO$1,"&gt;="&amp;$G63,$J$140:CO$140,"&gt;0"),_xlpm.n,$I63,CO$140*IF($C63="Bell",EXP(-0.5*((_xlpm.k-(_xlpm.n+1)/2)/MAX(_xlpm.n/6,0.5))^2),IF(_xlpm.n&lt;=6,1,MIN(1,_xlpm.k/3,(_xlpm.n-_xlpm.k+1)/3))))))</f>
        <v>0</v>
      </c>
      <c r="CP63" s="63">
        <f>IF($I63=0,0,IF(OR(CP$140=0,CP$1&lt;$G63,CP$1&gt;$H63+6),0,_xlfn.LET(_xlpm.k,COUNTIFS($J$1:CP$1,"&gt;="&amp;$G63,$J$140:CP$140,"&gt;0"),_xlpm.n,$I63,CP$140*IF($C63="Bell",EXP(-0.5*((_xlpm.k-(_xlpm.n+1)/2)/MAX(_xlpm.n/6,0.5))^2),IF(_xlpm.n&lt;=6,1,MIN(1,_xlpm.k/3,(_xlpm.n-_xlpm.k+1)/3))))))</f>
        <v>0</v>
      </c>
      <c r="CQ63" s="63">
        <f>IF($I63=0,0,IF(OR(CQ$140=0,CQ$1&lt;$G63,CQ$1&gt;$H63+6),0,_xlfn.LET(_xlpm.k,COUNTIFS($J$1:CQ$1,"&gt;="&amp;$G63,$J$140:CQ$140,"&gt;0"),_xlpm.n,$I63,CQ$140*IF($C63="Bell",EXP(-0.5*((_xlpm.k-(_xlpm.n+1)/2)/MAX(_xlpm.n/6,0.5))^2),IF(_xlpm.n&lt;=6,1,MIN(1,_xlpm.k/3,(_xlpm.n-_xlpm.k+1)/3))))))</f>
        <v>0</v>
      </c>
      <c r="CR63" s="63">
        <f>IF($I63=0,0,IF(OR(CR$140=0,CR$1&lt;$G63,CR$1&gt;$H63+6),0,_xlfn.LET(_xlpm.k,COUNTIFS($J$1:CR$1,"&gt;="&amp;$G63,$J$140:CR$140,"&gt;0"),_xlpm.n,$I63,CR$140*IF($C63="Bell",EXP(-0.5*((_xlpm.k-(_xlpm.n+1)/2)/MAX(_xlpm.n/6,0.5))^2),IF(_xlpm.n&lt;=6,1,MIN(1,_xlpm.k/3,(_xlpm.n-_xlpm.k+1)/3))))))</f>
        <v>0</v>
      </c>
      <c r="CS63" s="63">
        <f>IF($I63=0,0,IF(OR(CS$140=0,CS$1&lt;$G63,CS$1&gt;$H63+6),0,_xlfn.LET(_xlpm.k,COUNTIFS($J$1:CS$1,"&gt;="&amp;$G63,$J$140:CS$140,"&gt;0"),_xlpm.n,$I63,CS$140*IF($C63="Bell",EXP(-0.5*((_xlpm.k-(_xlpm.n+1)/2)/MAX(_xlpm.n/6,0.5))^2),IF(_xlpm.n&lt;=6,1,MIN(1,_xlpm.k/3,(_xlpm.n-_xlpm.k+1)/3))))))</f>
        <v>0</v>
      </c>
      <c r="CT63" s="63">
        <f>IF($I63=0,0,IF(OR(CT$140=0,CT$1&lt;$G63,CT$1&gt;$H63+6),0,_xlfn.LET(_xlpm.k,COUNTIFS($J$1:CT$1,"&gt;="&amp;$G63,$J$140:CT$140,"&gt;0"),_xlpm.n,$I63,CT$140*IF($C63="Bell",EXP(-0.5*((_xlpm.k-(_xlpm.n+1)/2)/MAX(_xlpm.n/6,0.5))^2),IF(_xlpm.n&lt;=6,1,MIN(1,_xlpm.k/3,(_xlpm.n-_xlpm.k+1)/3))))))</f>
        <v>0</v>
      </c>
      <c r="CU63" s="63">
        <f>IF($I63=0,0,IF(OR(CU$140=0,CU$1&lt;$G63,CU$1&gt;$H63+6),0,_xlfn.LET(_xlpm.k,COUNTIFS($J$1:CU$1,"&gt;="&amp;$G63,$J$140:CU$140,"&gt;0"),_xlpm.n,$I63,CU$140*IF($C63="Bell",EXP(-0.5*((_xlpm.k-(_xlpm.n+1)/2)/MAX(_xlpm.n/6,0.5))^2),IF(_xlpm.n&lt;=6,1,MIN(1,_xlpm.k/3,(_xlpm.n-_xlpm.k+1)/3))))))</f>
        <v>0</v>
      </c>
      <c r="CV63" s="63">
        <f>IF($I63=0,0,IF(OR(CV$140=0,CV$1&lt;$G63,CV$1&gt;$H63+6),0,_xlfn.LET(_xlpm.k,COUNTIFS($J$1:CV$1,"&gt;="&amp;$G63,$J$140:CV$140,"&gt;0"),_xlpm.n,$I63,CV$140*IF($C63="Bell",EXP(-0.5*((_xlpm.k-(_xlpm.n+1)/2)/MAX(_xlpm.n/6,0.5))^2),IF(_xlpm.n&lt;=6,1,MIN(1,_xlpm.k/3,(_xlpm.n-_xlpm.k+1)/3))))))</f>
        <v>0</v>
      </c>
      <c r="CW63" s="63">
        <f>IF($I63=0,0,IF(OR(CW$140=0,CW$1&lt;$G63,CW$1&gt;$H63+6),0,_xlfn.LET(_xlpm.k,COUNTIFS($J$1:CW$1,"&gt;="&amp;$G63,$J$140:CW$140,"&gt;0"),_xlpm.n,$I63,CW$140*IF($C63="Bell",EXP(-0.5*((_xlpm.k-(_xlpm.n+1)/2)/MAX(_xlpm.n/6,0.5))^2),IF(_xlpm.n&lt;=6,1,MIN(1,_xlpm.k/3,(_xlpm.n-_xlpm.k+1)/3))))))</f>
        <v>0</v>
      </c>
      <c r="CX63" s="63">
        <f>IF($I63=0,0,IF(OR(CX$140=0,CX$1&lt;$G63,CX$1&gt;$H63+6),0,_xlfn.LET(_xlpm.k,COUNTIFS($J$1:CX$1,"&gt;="&amp;$G63,$J$140:CX$140,"&gt;0"),_xlpm.n,$I63,CX$140*IF($C63="Bell",EXP(-0.5*((_xlpm.k-(_xlpm.n+1)/2)/MAX(_xlpm.n/6,0.5))^2),IF(_xlpm.n&lt;=6,1,MIN(1,_xlpm.k/3,(_xlpm.n-_xlpm.k+1)/3))))))</f>
        <v>0</v>
      </c>
      <c r="CY63" s="63">
        <f>IF($I63=0,0,IF(OR(CY$140=0,CY$1&lt;$G63,CY$1&gt;$H63+6),0,_xlfn.LET(_xlpm.k,COUNTIFS($J$1:CY$1,"&gt;="&amp;$G63,$J$140:CY$140,"&gt;0"),_xlpm.n,$I63,CY$140*IF($C63="Bell",EXP(-0.5*((_xlpm.k-(_xlpm.n+1)/2)/MAX(_xlpm.n/6,0.5))^2),IF(_xlpm.n&lt;=6,1,MIN(1,_xlpm.k/3,(_xlpm.n-_xlpm.k+1)/3))))))</f>
        <v>0</v>
      </c>
      <c r="CZ63" s="63">
        <f>IF($I63=0,0,IF(OR(CZ$140=0,CZ$1&lt;$G63,CZ$1&gt;$H63+6),0,_xlfn.LET(_xlpm.k,COUNTIFS($J$1:CZ$1,"&gt;="&amp;$G63,$J$140:CZ$140,"&gt;0"),_xlpm.n,$I63,CZ$140*IF($C63="Bell",EXP(-0.5*((_xlpm.k-(_xlpm.n+1)/2)/MAX(_xlpm.n/6,0.5))^2),IF(_xlpm.n&lt;=6,1,MIN(1,_xlpm.k/3,(_xlpm.n-_xlpm.k+1)/3))))))</f>
        <v>0</v>
      </c>
      <c r="DA63" s="63">
        <f>IF($I63=0,0,IF(OR(DA$140=0,DA$1&lt;$G63,DA$1&gt;$H63+6),0,_xlfn.LET(_xlpm.k,COUNTIFS($J$1:DA$1,"&gt;="&amp;$G63,$J$140:DA$140,"&gt;0"),_xlpm.n,$I63,DA$140*IF($C63="Bell",EXP(-0.5*((_xlpm.k-(_xlpm.n+1)/2)/MAX(_xlpm.n/6,0.5))^2),IF(_xlpm.n&lt;=6,1,MIN(1,_xlpm.k/3,(_xlpm.n-_xlpm.k+1)/3))))))</f>
        <v>0</v>
      </c>
      <c r="DB63" s="63">
        <f>IF($I63=0,0,IF(OR(DB$140=0,DB$1&lt;$G63,DB$1&gt;$H63+6),0,_xlfn.LET(_xlpm.k,COUNTIFS($J$1:DB$1,"&gt;="&amp;$G63,$J$140:DB$140,"&gt;0"),_xlpm.n,$I63,DB$140*IF($C63="Bell",EXP(-0.5*((_xlpm.k-(_xlpm.n+1)/2)/MAX(_xlpm.n/6,0.5))^2),IF(_xlpm.n&lt;=6,1,MIN(1,_xlpm.k/3,(_xlpm.n-_xlpm.k+1)/3))))))</f>
        <v>0</v>
      </c>
      <c r="DC63" s="63">
        <f>IF($I63=0,0,IF(OR(DC$140=0,DC$1&lt;$G63,DC$1&gt;$H63+6),0,_xlfn.LET(_xlpm.k,COUNTIFS($J$1:DC$1,"&gt;="&amp;$G63,$J$140:DC$140,"&gt;0"),_xlpm.n,$I63,DC$140*IF($C63="Bell",EXP(-0.5*((_xlpm.k-(_xlpm.n+1)/2)/MAX(_xlpm.n/6,0.5))^2),IF(_xlpm.n&lt;=6,1,MIN(1,_xlpm.k/3,(_xlpm.n-_xlpm.k+1)/3))))))</f>
        <v>0</v>
      </c>
      <c r="DD63" s="63">
        <f>IF($I63=0,0,IF(OR(DD$140=0,DD$1&lt;$G63,DD$1&gt;$H63+6),0,_xlfn.LET(_xlpm.k,COUNTIFS($J$1:DD$1,"&gt;="&amp;$G63,$J$140:DD$140,"&gt;0"),_xlpm.n,$I63,DD$140*IF($C63="Bell",EXP(-0.5*((_xlpm.k-(_xlpm.n+1)/2)/MAX(_xlpm.n/6,0.5))^2),IF(_xlpm.n&lt;=6,1,MIN(1,_xlpm.k/3,(_xlpm.n-_xlpm.k+1)/3))))))</f>
        <v>0</v>
      </c>
      <c r="DE63" s="63">
        <f>IF($I63=0,0,IF(OR(DE$140=0,DE$1&lt;$G63,DE$1&gt;$H63+6),0,_xlfn.LET(_xlpm.k,COUNTIFS($J$1:DE$1,"&gt;="&amp;$G63,$J$140:DE$140,"&gt;0"),_xlpm.n,$I63,DE$140*IF($C63="Bell",EXP(-0.5*((_xlpm.k-(_xlpm.n+1)/2)/MAX(_xlpm.n/6,0.5))^2),IF(_xlpm.n&lt;=6,1,MIN(1,_xlpm.k/3,(_xlpm.n-_xlpm.k+1)/3))))))</f>
        <v>0</v>
      </c>
      <c r="DF63" s="63">
        <f>IF($I63=0,0,IF(OR(DF$140=0,DF$1&lt;$G63,DF$1&gt;$H63+6),0,_xlfn.LET(_xlpm.k,COUNTIFS($J$1:DF$1,"&gt;="&amp;$G63,$J$140:DF$140,"&gt;0"),_xlpm.n,$I63,DF$140*IF($C63="Bell",EXP(-0.5*((_xlpm.k-(_xlpm.n+1)/2)/MAX(_xlpm.n/6,0.5))^2),IF(_xlpm.n&lt;=6,1,MIN(1,_xlpm.k/3,(_xlpm.n-_xlpm.k+1)/3))))))</f>
        <v>0</v>
      </c>
      <c r="DG63" s="63">
        <f>IF($I63=0,0,IF(OR(DG$140=0,DG$1&lt;$G63,DG$1&gt;$H63+6),0,_xlfn.LET(_xlpm.k,COUNTIFS($J$1:DG$1,"&gt;="&amp;$G63,$J$140:DG$140,"&gt;0"),_xlpm.n,$I63,DG$140*IF($C63="Bell",EXP(-0.5*((_xlpm.k-(_xlpm.n+1)/2)/MAX(_xlpm.n/6,0.5))^2),IF(_xlpm.n&lt;=6,1,MIN(1,_xlpm.k/3,(_xlpm.n-_xlpm.k+1)/3))))))</f>
        <v>0</v>
      </c>
      <c r="DH63" s="63">
        <f>IF($I63=0,0,IF(OR(DH$140=0,DH$1&lt;$G63,DH$1&gt;$H63+6),0,_xlfn.LET(_xlpm.k,COUNTIFS($J$1:DH$1,"&gt;="&amp;$G63,$J$140:DH$140,"&gt;0"),_xlpm.n,$I63,DH$140*IF($C63="Bell",EXP(-0.5*((_xlpm.k-(_xlpm.n+1)/2)/MAX(_xlpm.n/6,0.5))^2),IF(_xlpm.n&lt;=6,1,MIN(1,_xlpm.k/3,(_xlpm.n-_xlpm.k+1)/3))))))</f>
        <v>0</v>
      </c>
      <c r="DI63" s="63">
        <f>IF($I63=0,0,IF(OR(DI$140=0,DI$1&lt;$G63,DI$1&gt;$H63+6),0,_xlfn.LET(_xlpm.k,COUNTIFS($J$1:DI$1,"&gt;="&amp;$G63,$J$140:DI$140,"&gt;0"),_xlpm.n,$I63,DI$140*IF($C63="Bell",EXP(-0.5*((_xlpm.k-(_xlpm.n+1)/2)/MAX(_xlpm.n/6,0.5))^2),IF(_xlpm.n&lt;=6,1,MIN(1,_xlpm.k/3,(_xlpm.n-_xlpm.k+1)/3))))))</f>
        <v>0</v>
      </c>
      <c r="DJ63" s="63">
        <f>IF($I63=0,0,IF(OR(DJ$140=0,DJ$1&lt;$G63,DJ$1&gt;$H63+6),0,_xlfn.LET(_xlpm.k,COUNTIFS($J$1:DJ$1,"&gt;="&amp;$G63,$J$140:DJ$140,"&gt;0"),_xlpm.n,$I63,DJ$140*IF($C63="Bell",EXP(-0.5*((_xlpm.k-(_xlpm.n+1)/2)/MAX(_xlpm.n/6,0.5))^2),IF(_xlpm.n&lt;=6,1,MIN(1,_xlpm.k/3,(_xlpm.n-_xlpm.k+1)/3))))))</f>
        <v>0</v>
      </c>
      <c r="DK63" s="63">
        <f>IF($I63=0,0,IF(OR(DK$140=0,DK$1&lt;$G63,DK$1&gt;$H63+6),0,_xlfn.LET(_xlpm.k,COUNTIFS($J$1:DK$1,"&gt;="&amp;$G63,$J$140:DK$140,"&gt;0"),_xlpm.n,$I63,DK$140*IF($C63="Bell",EXP(-0.5*((_xlpm.k-(_xlpm.n+1)/2)/MAX(_xlpm.n/6,0.5))^2),IF(_xlpm.n&lt;=6,1,MIN(1,_xlpm.k/3,(_xlpm.n-_xlpm.k+1)/3))))))</f>
        <v>0</v>
      </c>
      <c r="DL63" s="63">
        <f>IF($I63=0,0,IF(OR(DL$140=0,DL$1&lt;$G63,DL$1&gt;$H63+6),0,_xlfn.LET(_xlpm.k,COUNTIFS($J$1:DL$1,"&gt;="&amp;$G63,$J$140:DL$140,"&gt;0"),_xlpm.n,$I63,DL$140*IF($C63="Bell",EXP(-0.5*((_xlpm.k-(_xlpm.n+1)/2)/MAX(_xlpm.n/6,0.5))^2),IF(_xlpm.n&lt;=6,1,MIN(1,_xlpm.k/3,(_xlpm.n-_xlpm.k+1)/3))))))</f>
        <v>0</v>
      </c>
      <c r="DM63" s="63">
        <f>IF($I63=0,0,IF(OR(DM$140=0,DM$1&lt;$G63,DM$1&gt;$H63+6),0,_xlfn.LET(_xlpm.k,COUNTIFS($J$1:DM$1,"&gt;="&amp;$G63,$J$140:DM$140,"&gt;0"),_xlpm.n,$I63,DM$140*IF($C63="Bell",EXP(-0.5*((_xlpm.k-(_xlpm.n+1)/2)/MAX(_xlpm.n/6,0.5))^2),IF(_xlpm.n&lt;=6,1,MIN(1,_xlpm.k/3,(_xlpm.n-_xlpm.k+1)/3))))))</f>
        <v>0</v>
      </c>
      <c r="DN63" s="63">
        <f>IF($I63=0,0,IF(OR(DN$140=0,DN$1&lt;$G63,DN$1&gt;$H63+6),0,_xlfn.LET(_xlpm.k,COUNTIFS($J$1:DN$1,"&gt;="&amp;$G63,$J$140:DN$140,"&gt;0"),_xlpm.n,$I63,DN$140*IF($C63="Bell",EXP(-0.5*((_xlpm.k-(_xlpm.n+1)/2)/MAX(_xlpm.n/6,0.5))^2),IF(_xlpm.n&lt;=6,1,MIN(1,_xlpm.k/3,(_xlpm.n-_xlpm.k+1)/3))))))</f>
        <v>0</v>
      </c>
      <c r="DO63" s="63">
        <f>IF($I63=0,0,IF(OR(DO$140=0,DO$1&lt;$G63,DO$1&gt;$H63+6),0,_xlfn.LET(_xlpm.k,COUNTIFS($J$1:DO$1,"&gt;="&amp;$G63,$J$140:DO$140,"&gt;0"),_xlpm.n,$I63,DO$140*IF($C63="Bell",EXP(-0.5*((_xlpm.k-(_xlpm.n+1)/2)/MAX(_xlpm.n/6,0.5))^2),IF(_xlpm.n&lt;=6,1,MIN(1,_xlpm.k/3,(_xlpm.n-_xlpm.k+1)/3))))))</f>
        <v>0</v>
      </c>
      <c r="DP63" s="63">
        <f>IF($I63=0,0,IF(OR(DP$140=0,DP$1&lt;$G63,DP$1&gt;$H63+6),0,_xlfn.LET(_xlpm.k,COUNTIFS($J$1:DP$1,"&gt;="&amp;$G63,$J$140:DP$140,"&gt;0"),_xlpm.n,$I63,DP$140*IF($C63="Bell",EXP(-0.5*((_xlpm.k-(_xlpm.n+1)/2)/MAX(_xlpm.n/6,0.5))^2),IF(_xlpm.n&lt;=6,1,MIN(1,_xlpm.k/3,(_xlpm.n-_xlpm.k+1)/3))))))</f>
        <v>0</v>
      </c>
      <c r="DQ63" s="63">
        <f>IF($I63=0,0,IF(OR(DQ$140=0,DQ$1&lt;$G63,DQ$1&gt;$H63+6),0,_xlfn.LET(_xlpm.k,COUNTIFS($J$1:DQ$1,"&gt;="&amp;$G63,$J$140:DQ$140,"&gt;0"),_xlpm.n,$I63,DQ$140*IF($C63="Bell",EXP(-0.5*((_xlpm.k-(_xlpm.n+1)/2)/MAX(_xlpm.n/6,0.5))^2),IF(_xlpm.n&lt;=6,1,MIN(1,_xlpm.k/3,(_xlpm.n-_xlpm.k+1)/3))))))</f>
        <v>0</v>
      </c>
      <c r="DR63" s="63">
        <f>IF($I63=0,0,IF(OR(DR$140=0,DR$1&lt;$G63,DR$1&gt;$H63+6),0,_xlfn.LET(_xlpm.k,COUNTIFS($J$1:DR$1,"&gt;="&amp;$G63,$J$140:DR$140,"&gt;0"),_xlpm.n,$I63,DR$140*IF($C63="Bell",EXP(-0.5*((_xlpm.k-(_xlpm.n+1)/2)/MAX(_xlpm.n/6,0.5))^2),IF(_xlpm.n&lt;=6,1,MIN(1,_xlpm.k/3,(_xlpm.n-_xlpm.k+1)/3))))))</f>
        <v>0</v>
      </c>
      <c r="DS63" s="63">
        <f>IF($I63=0,0,IF(OR(DS$140=0,DS$1&lt;$G63,DS$1&gt;$H63+6),0,_xlfn.LET(_xlpm.k,COUNTIFS($J$1:DS$1,"&gt;="&amp;$G63,$J$140:DS$140,"&gt;0"),_xlpm.n,$I63,DS$140*IF($C63="Bell",EXP(-0.5*((_xlpm.k-(_xlpm.n+1)/2)/MAX(_xlpm.n/6,0.5))^2),IF(_xlpm.n&lt;=6,1,MIN(1,_xlpm.k/3,(_xlpm.n-_xlpm.k+1)/3))))))</f>
        <v>0</v>
      </c>
      <c r="DT63" s="63">
        <f>IF($I63=0,0,IF(OR(DT$140=0,DT$1&lt;$G63,DT$1&gt;$H63+6),0,_xlfn.LET(_xlpm.k,COUNTIFS($J$1:DT$1,"&gt;="&amp;$G63,$J$140:DT$140,"&gt;0"),_xlpm.n,$I63,DT$140*IF($C63="Bell",EXP(-0.5*((_xlpm.k-(_xlpm.n+1)/2)/MAX(_xlpm.n/6,0.5))^2),IF(_xlpm.n&lt;=6,1,MIN(1,_xlpm.k/3,(_xlpm.n-_xlpm.k+1)/3))))))</f>
        <v>0</v>
      </c>
      <c r="DU63" s="63">
        <f>IF($I63=0,0,IF(OR(DU$140=0,DU$1&lt;$G63,DU$1&gt;$H63+6),0,_xlfn.LET(_xlpm.k,COUNTIFS($J$1:DU$1,"&gt;="&amp;$G63,$J$140:DU$140,"&gt;0"),_xlpm.n,$I63,DU$140*IF($C63="Bell",EXP(-0.5*((_xlpm.k-(_xlpm.n+1)/2)/MAX(_xlpm.n/6,0.5))^2),IF(_xlpm.n&lt;=6,1,MIN(1,_xlpm.k/3,(_xlpm.n-_xlpm.k+1)/3))))))</f>
        <v>0</v>
      </c>
      <c r="DV63" s="63">
        <f>IF($I63=0,0,IF(OR(DV$140=0,DV$1&lt;$G63,DV$1&gt;$H63+6),0,_xlfn.LET(_xlpm.k,COUNTIFS($J$1:DV$1,"&gt;="&amp;$G63,$J$140:DV$140,"&gt;0"),_xlpm.n,$I63,DV$140*IF($C63="Bell",EXP(-0.5*((_xlpm.k-(_xlpm.n+1)/2)/MAX(_xlpm.n/6,0.5))^2),IF(_xlpm.n&lt;=6,1,MIN(1,_xlpm.k/3,(_xlpm.n-_xlpm.k+1)/3))))))</f>
        <v>0</v>
      </c>
      <c r="DW63" s="63">
        <f>IF($I63=0,0,IF(OR(DW$140=0,DW$1&lt;$G63,DW$1&gt;$H63+6),0,_xlfn.LET(_xlpm.k,COUNTIFS($J$1:DW$1,"&gt;="&amp;$G63,$J$140:DW$140,"&gt;0"),_xlpm.n,$I63,DW$140*IF($C63="Bell",EXP(-0.5*((_xlpm.k-(_xlpm.n+1)/2)/MAX(_xlpm.n/6,0.5))^2),IF(_xlpm.n&lt;=6,1,MIN(1,_xlpm.k/3,(_xlpm.n-_xlpm.k+1)/3))))))</f>
        <v>0</v>
      </c>
      <c r="DX63" s="63">
        <f>IF($I63=0,0,IF(OR(DX$140=0,DX$1&lt;$G63,DX$1&gt;$H63+6),0,_xlfn.LET(_xlpm.k,COUNTIFS($J$1:DX$1,"&gt;="&amp;$G63,$J$140:DX$140,"&gt;0"),_xlpm.n,$I63,DX$140*IF($C63="Bell",EXP(-0.5*((_xlpm.k-(_xlpm.n+1)/2)/MAX(_xlpm.n/6,0.5))^2),IF(_xlpm.n&lt;=6,1,MIN(1,_xlpm.k/3,(_xlpm.n-_xlpm.k+1)/3))))))</f>
        <v>0</v>
      </c>
      <c r="DY63" s="63">
        <f>IF($I63=0,0,IF(OR(DY$140=0,DY$1&lt;$G63,DY$1&gt;$H63+6),0,_xlfn.LET(_xlpm.k,COUNTIFS($J$1:DY$1,"&gt;="&amp;$G63,$J$140:DY$140,"&gt;0"),_xlpm.n,$I63,DY$140*IF($C63="Bell",EXP(-0.5*((_xlpm.k-(_xlpm.n+1)/2)/MAX(_xlpm.n/6,0.5))^2),IF(_xlpm.n&lt;=6,1,MIN(1,_xlpm.k/3,(_xlpm.n-_xlpm.k+1)/3))))))</f>
        <v>0</v>
      </c>
      <c r="DZ63" s="63">
        <f>IF($I63=0,0,IF(OR(DZ$140=0,DZ$1&lt;$G63,DZ$1&gt;$H63+6),0,_xlfn.LET(_xlpm.k,COUNTIFS($J$1:DZ$1,"&gt;="&amp;$G63,$J$140:DZ$140,"&gt;0"),_xlpm.n,$I63,DZ$140*IF($C63="Bell",EXP(-0.5*((_xlpm.k-(_xlpm.n+1)/2)/MAX(_xlpm.n/6,0.5))^2),IF(_xlpm.n&lt;=6,1,MIN(1,_xlpm.k/3,(_xlpm.n-_xlpm.k+1)/3))))))</f>
        <v>0</v>
      </c>
      <c r="EA63" s="63">
        <f>IF($I63=0,0,IF(OR(EA$140=0,EA$1&lt;$G63,EA$1&gt;$H63+6),0,_xlfn.LET(_xlpm.k,COUNTIFS($J$1:EA$1,"&gt;="&amp;$G63,$J$140:EA$140,"&gt;0"),_xlpm.n,$I63,EA$140*IF($C63="Bell",EXP(-0.5*((_xlpm.k-(_xlpm.n+1)/2)/MAX(_xlpm.n/6,0.5))^2),IF(_xlpm.n&lt;=6,1,MIN(1,_xlpm.k/3,(_xlpm.n-_xlpm.k+1)/3))))))</f>
        <v>0</v>
      </c>
      <c r="EB63" s="63">
        <f>IF($I63=0,0,IF(OR(EB$140=0,EB$1&lt;$G63,EB$1&gt;$H63+6),0,_xlfn.LET(_xlpm.k,COUNTIFS($J$1:EB$1,"&gt;="&amp;$G63,$J$140:EB$140,"&gt;0"),_xlpm.n,$I63,EB$140*IF($C63="Bell",EXP(-0.5*((_xlpm.k-(_xlpm.n+1)/2)/MAX(_xlpm.n/6,0.5))^2),IF(_xlpm.n&lt;=6,1,MIN(1,_xlpm.k/3,(_xlpm.n-_xlpm.k+1)/3))))))</f>
        <v>0</v>
      </c>
      <c r="EC63" s="63">
        <f>IF($I63=0,0,IF(OR(EC$140=0,EC$1&lt;$G63,EC$1&gt;$H63+6),0,_xlfn.LET(_xlpm.k,COUNTIFS($J$1:EC$1,"&gt;="&amp;$G63,$J$140:EC$140,"&gt;0"),_xlpm.n,$I63,EC$140*IF($C63="Bell",EXP(-0.5*((_xlpm.k-(_xlpm.n+1)/2)/MAX(_xlpm.n/6,0.5))^2),IF(_xlpm.n&lt;=6,1,MIN(1,_xlpm.k/3,(_xlpm.n-_xlpm.k+1)/3))))))</f>
        <v>0</v>
      </c>
      <c r="ED63" s="63">
        <f>IF($I63=0,0,IF(OR(ED$140=0,ED$1&lt;$G63,ED$1&gt;$H63+6),0,_xlfn.LET(_xlpm.k,COUNTIFS($J$1:ED$1,"&gt;="&amp;$G63,$J$140:ED$140,"&gt;0"),_xlpm.n,$I63,ED$140*IF($C63="Bell",EXP(-0.5*((_xlpm.k-(_xlpm.n+1)/2)/MAX(_xlpm.n/6,0.5))^2),IF(_xlpm.n&lt;=6,1,MIN(1,_xlpm.k/3,(_xlpm.n-_xlpm.k+1)/3))))))</f>
        <v>0</v>
      </c>
      <c r="EE63" s="63">
        <f>IF($I63=0,0,IF(OR(EE$140=0,EE$1&lt;$G63,EE$1&gt;$H63+6),0,_xlfn.LET(_xlpm.k,COUNTIFS($J$1:EE$1,"&gt;="&amp;$G63,$J$140:EE$140,"&gt;0"),_xlpm.n,$I63,EE$140*IF($C63="Bell",EXP(-0.5*((_xlpm.k-(_xlpm.n+1)/2)/MAX(_xlpm.n/6,0.5))^2),IF(_xlpm.n&lt;=6,1,MIN(1,_xlpm.k/3,(_xlpm.n-_xlpm.k+1)/3))))))</f>
        <v>0</v>
      </c>
      <c r="EF63" s="63">
        <f>IF($I63=0,0,IF(OR(EF$140=0,EF$1&lt;$G63,EF$1&gt;$H63+6),0,_xlfn.LET(_xlpm.k,COUNTIFS($J$1:EF$1,"&gt;="&amp;$G63,$J$140:EF$140,"&gt;0"),_xlpm.n,$I63,EF$140*IF($C63="Bell",EXP(-0.5*((_xlpm.k-(_xlpm.n+1)/2)/MAX(_xlpm.n/6,0.5))^2),IF(_xlpm.n&lt;=6,1,MIN(1,_xlpm.k/3,(_xlpm.n-_xlpm.k+1)/3))))))</f>
        <v>0</v>
      </c>
      <c r="EG63" s="63">
        <f>IF($I63=0,0,IF(OR(EG$140=0,EG$1&lt;$G63,EG$1&gt;$H63+6),0,_xlfn.LET(_xlpm.k,COUNTIFS($J$1:EG$1,"&gt;="&amp;$G63,$J$140:EG$140,"&gt;0"),_xlpm.n,$I63,EG$140*IF($C63="Bell",EXP(-0.5*((_xlpm.k-(_xlpm.n+1)/2)/MAX(_xlpm.n/6,0.5))^2),IF(_xlpm.n&lt;=6,1,MIN(1,_xlpm.k/3,(_xlpm.n-_xlpm.k+1)/3))))))</f>
        <v>0</v>
      </c>
      <c r="EH63" s="63">
        <f>IF($I63=0,0,IF(OR(EH$140=0,EH$1&lt;$G63,EH$1&gt;$H63+6),0,_xlfn.LET(_xlpm.k,COUNTIFS($J$1:EH$1,"&gt;="&amp;$G63,$J$140:EH$140,"&gt;0"),_xlpm.n,$I63,EH$140*IF($C63="Bell",EXP(-0.5*((_xlpm.k-(_xlpm.n+1)/2)/MAX(_xlpm.n/6,0.5))^2),IF(_xlpm.n&lt;=6,1,MIN(1,_xlpm.k/3,(_xlpm.n-_xlpm.k+1)/3))))))</f>
        <v>0</v>
      </c>
      <c r="EI63" s="63">
        <f>IF($I63=0,0,IF(OR(EI$140=0,EI$1&lt;$G63,EI$1&gt;$H63+6),0,_xlfn.LET(_xlpm.k,COUNTIFS($J$1:EI$1,"&gt;="&amp;$G63,$J$140:EI$140,"&gt;0"),_xlpm.n,$I63,EI$140*IF($C63="Bell",EXP(-0.5*((_xlpm.k-(_xlpm.n+1)/2)/MAX(_xlpm.n/6,0.5))^2),IF(_xlpm.n&lt;=6,1,MIN(1,_xlpm.k/3,(_xlpm.n-_xlpm.k+1)/3))))))</f>
        <v>0</v>
      </c>
      <c r="EJ63" s="63">
        <f>IF($I63=0,0,IF(OR(EJ$140=0,EJ$1&lt;$G63,EJ$1&gt;$H63+6),0,_xlfn.LET(_xlpm.k,COUNTIFS($J$1:EJ$1,"&gt;="&amp;$G63,$J$140:EJ$140,"&gt;0"),_xlpm.n,$I63,EJ$140*IF($C63="Bell",EXP(-0.5*((_xlpm.k-(_xlpm.n+1)/2)/MAX(_xlpm.n/6,0.5))^2),IF(_xlpm.n&lt;=6,1,MIN(1,_xlpm.k/3,(_xlpm.n-_xlpm.k+1)/3))))))</f>
        <v>0</v>
      </c>
      <c r="EK63" s="63">
        <f>IF($I63=0,0,IF(OR(EK$140=0,EK$1&lt;$G63,EK$1&gt;$H63+6),0,_xlfn.LET(_xlpm.k,COUNTIFS($J$1:EK$1,"&gt;="&amp;$G63,$J$140:EK$140,"&gt;0"),_xlpm.n,$I63,EK$140*IF($C63="Bell",EXP(-0.5*((_xlpm.k-(_xlpm.n+1)/2)/MAX(_xlpm.n/6,0.5))^2),IF(_xlpm.n&lt;=6,1,MIN(1,_xlpm.k/3,(_xlpm.n-_xlpm.k+1)/3))))))</f>
        <v>0</v>
      </c>
      <c r="EL63" s="63">
        <f>IF($I63=0,0,IF(OR(EL$140=0,EL$1&lt;$G63,EL$1&gt;$H63+6),0,_xlfn.LET(_xlpm.k,COUNTIFS($J$1:EL$1,"&gt;="&amp;$G63,$J$140:EL$140,"&gt;0"),_xlpm.n,$I63,EL$140*IF($C63="Bell",EXP(-0.5*((_xlpm.k-(_xlpm.n+1)/2)/MAX(_xlpm.n/6,0.5))^2),IF(_xlpm.n&lt;=6,1,MIN(1,_xlpm.k/3,(_xlpm.n-_xlpm.k+1)/3))))))</f>
        <v>0</v>
      </c>
      <c r="EM63" s="63">
        <f>IF($I63=0,0,IF(OR(EM$140=0,EM$1&lt;$G63,EM$1&gt;$H63+6),0,_xlfn.LET(_xlpm.k,COUNTIFS($J$1:EM$1,"&gt;="&amp;$G63,$J$140:EM$140,"&gt;0"),_xlpm.n,$I63,EM$140*IF($C63="Bell",EXP(-0.5*((_xlpm.k-(_xlpm.n+1)/2)/MAX(_xlpm.n/6,0.5))^2),IF(_xlpm.n&lt;=6,1,MIN(1,_xlpm.k/3,(_xlpm.n-_xlpm.k+1)/3))))))</f>
        <v>0</v>
      </c>
      <c r="EN63" s="63">
        <f>IF($I63=0,0,IF(OR(EN$140=0,EN$1&lt;$G63,EN$1&gt;$H63+6),0,_xlfn.LET(_xlpm.k,COUNTIFS($J$1:EN$1,"&gt;="&amp;$G63,$J$140:EN$140,"&gt;0"),_xlpm.n,$I63,EN$140*IF($C63="Bell",EXP(-0.5*((_xlpm.k-(_xlpm.n+1)/2)/MAX(_xlpm.n/6,0.5))^2),IF(_xlpm.n&lt;=6,1,MIN(1,_xlpm.k/3,(_xlpm.n-_xlpm.k+1)/3))))))</f>
        <v>0</v>
      </c>
      <c r="EO63" s="63">
        <f>IF($I63=0,0,IF(OR(EO$140=0,EO$1&lt;$G63,EO$1&gt;$H63+6),0,_xlfn.LET(_xlpm.k,COUNTIFS($J$1:EO$1,"&gt;="&amp;$G63,$J$140:EO$140,"&gt;0"),_xlpm.n,$I63,EO$140*IF($C63="Bell",EXP(-0.5*((_xlpm.k-(_xlpm.n+1)/2)/MAX(_xlpm.n/6,0.5))^2),IF(_xlpm.n&lt;=6,1,MIN(1,_xlpm.k/3,(_xlpm.n-_xlpm.k+1)/3))))))</f>
        <v>0</v>
      </c>
      <c r="EP63" s="63">
        <f>IF($I63=0,0,IF(OR(EP$140=0,EP$1&lt;$G63,EP$1&gt;$H63+6),0,_xlfn.LET(_xlpm.k,COUNTIFS($J$1:EP$1,"&gt;="&amp;$G63,$J$140:EP$140,"&gt;0"),_xlpm.n,$I63,EP$140*IF($C63="Bell",EXP(-0.5*((_xlpm.k-(_xlpm.n+1)/2)/MAX(_xlpm.n/6,0.5))^2),IF(_xlpm.n&lt;=6,1,MIN(1,_xlpm.k/3,(_xlpm.n-_xlpm.k+1)/3))))))</f>
        <v>0</v>
      </c>
      <c r="EQ63" s="63">
        <f>IF($I63=0,0,IF(OR(EQ$140=0,EQ$1&lt;$G63,EQ$1&gt;$H63+6),0,_xlfn.LET(_xlpm.k,COUNTIFS($J$1:EQ$1,"&gt;="&amp;$G63,$J$140:EQ$140,"&gt;0"),_xlpm.n,$I63,EQ$140*IF($C63="Bell",EXP(-0.5*((_xlpm.k-(_xlpm.n+1)/2)/MAX(_xlpm.n/6,0.5))^2),IF(_xlpm.n&lt;=6,1,MIN(1,_xlpm.k/3,(_xlpm.n-_xlpm.k+1)/3))))))</f>
        <v>0</v>
      </c>
      <c r="ER63" s="63">
        <f>IF($I63=0,0,IF(OR(ER$140=0,ER$1&lt;$G63,ER$1&gt;$H63+6),0,_xlfn.LET(_xlpm.k,COUNTIFS($J$1:ER$1,"&gt;="&amp;$G63,$J$140:ER$140,"&gt;0"),_xlpm.n,$I63,ER$140*IF($C63="Bell",EXP(-0.5*((_xlpm.k-(_xlpm.n+1)/2)/MAX(_xlpm.n/6,0.5))^2),IF(_xlpm.n&lt;=6,1,MIN(1,_xlpm.k/3,(_xlpm.n-_xlpm.k+1)/3))))))</f>
        <v>0</v>
      </c>
      <c r="ES63" s="63">
        <f>IF($I63=0,0,IF(OR(ES$140=0,ES$1&lt;$G63,ES$1&gt;$H63+6),0,_xlfn.LET(_xlpm.k,COUNTIFS($J$1:ES$1,"&gt;="&amp;$G63,$J$140:ES$140,"&gt;0"),_xlpm.n,$I63,ES$140*IF($C63="Bell",EXP(-0.5*((_xlpm.k-(_xlpm.n+1)/2)/MAX(_xlpm.n/6,0.5))^2),IF(_xlpm.n&lt;=6,1,MIN(1,_xlpm.k/3,(_xlpm.n-_xlpm.k+1)/3))))))</f>
        <v>0</v>
      </c>
      <c r="ET63" s="63">
        <f>IF($I63=0,0,IF(OR(ET$140=0,ET$1&lt;$G63,ET$1&gt;$H63+6),0,_xlfn.LET(_xlpm.k,COUNTIFS($J$1:ET$1,"&gt;="&amp;$G63,$J$140:ET$140,"&gt;0"),_xlpm.n,$I63,ET$140*IF($C63="Bell",EXP(-0.5*((_xlpm.k-(_xlpm.n+1)/2)/MAX(_xlpm.n/6,0.5))^2),IF(_xlpm.n&lt;=6,1,MIN(1,_xlpm.k/3,(_xlpm.n-_xlpm.k+1)/3))))))</f>
        <v>0</v>
      </c>
      <c r="EU63" s="63">
        <f>IF($I63=0,0,IF(OR(EU$140=0,EU$1&lt;$G63,EU$1&gt;$H63+6),0,_xlfn.LET(_xlpm.k,COUNTIFS($J$1:EU$1,"&gt;="&amp;$G63,$J$140:EU$140,"&gt;0"),_xlpm.n,$I63,EU$140*IF($C63="Bell",EXP(-0.5*((_xlpm.k-(_xlpm.n+1)/2)/MAX(_xlpm.n/6,0.5))^2),IF(_xlpm.n&lt;=6,1,MIN(1,_xlpm.k/3,(_xlpm.n-_xlpm.k+1)/3))))))</f>
        <v>0</v>
      </c>
      <c r="EV63" s="63">
        <f>IF($I63=0,0,IF(OR(EV$140=0,EV$1&lt;$G63,EV$1&gt;$H63+6),0,_xlfn.LET(_xlpm.k,COUNTIFS($J$1:EV$1,"&gt;="&amp;$G63,$J$140:EV$140,"&gt;0"),_xlpm.n,$I63,EV$140*IF($C63="Bell",EXP(-0.5*((_xlpm.k-(_xlpm.n+1)/2)/MAX(_xlpm.n/6,0.5))^2),IF(_xlpm.n&lt;=6,1,MIN(1,_xlpm.k/3,(_xlpm.n-_xlpm.k+1)/3))))))</f>
        <v>0</v>
      </c>
      <c r="EW63" s="63">
        <f>IF($I63=0,0,IF(OR(EW$140=0,EW$1&lt;$G63,EW$1&gt;$H63+6),0,_xlfn.LET(_xlpm.k,COUNTIFS($J$1:EW$1,"&gt;="&amp;$G63,$J$140:EW$140,"&gt;0"),_xlpm.n,$I63,EW$140*IF($C63="Bell",EXP(-0.5*((_xlpm.k-(_xlpm.n+1)/2)/MAX(_xlpm.n/6,0.5))^2),IF(_xlpm.n&lt;=6,1,MIN(1,_xlpm.k/3,(_xlpm.n-_xlpm.k+1)/3))))))</f>
        <v>0</v>
      </c>
      <c r="EX63" s="63">
        <f>IF($I63=0,0,IF(OR(EX$140=0,EX$1&lt;$G63,EX$1&gt;$H63+6),0,_xlfn.LET(_xlpm.k,COUNTIFS($J$1:EX$1,"&gt;="&amp;$G63,$J$140:EX$140,"&gt;0"),_xlpm.n,$I63,EX$140*IF($C63="Bell",EXP(-0.5*((_xlpm.k-(_xlpm.n+1)/2)/MAX(_xlpm.n/6,0.5))^2),IF(_xlpm.n&lt;=6,1,MIN(1,_xlpm.k/3,(_xlpm.n-_xlpm.k+1)/3))))))</f>
        <v>0</v>
      </c>
      <c r="EY63" s="63">
        <f>IF($I63=0,0,IF(OR(EY$140=0,EY$1&lt;$G63,EY$1&gt;$H63+6),0,_xlfn.LET(_xlpm.k,COUNTIFS($J$1:EY$1,"&gt;="&amp;$G63,$J$140:EY$140,"&gt;0"),_xlpm.n,$I63,EY$140*IF($C63="Bell",EXP(-0.5*((_xlpm.k-(_xlpm.n+1)/2)/MAX(_xlpm.n/6,0.5))^2),IF(_xlpm.n&lt;=6,1,MIN(1,_xlpm.k/3,(_xlpm.n-_xlpm.k+1)/3))))))</f>
        <v>0</v>
      </c>
      <c r="EZ63" s="63">
        <f>IF($I63=0,0,IF(OR(EZ$140=0,EZ$1&lt;$G63,EZ$1&gt;$H63+6),0,_xlfn.LET(_xlpm.k,COUNTIFS($J$1:EZ$1,"&gt;="&amp;$G63,$J$140:EZ$140,"&gt;0"),_xlpm.n,$I63,EZ$140*IF($C63="Bell",EXP(-0.5*((_xlpm.k-(_xlpm.n+1)/2)/MAX(_xlpm.n/6,0.5))^2),IF(_xlpm.n&lt;=6,1,MIN(1,_xlpm.k/3,(_xlpm.n-_xlpm.k+1)/3))))))</f>
        <v>0</v>
      </c>
      <c r="FA63" s="63">
        <f>IF($I63=0,0,IF(OR(FA$140=0,FA$1&lt;$G63,FA$1&gt;$H63+6),0,_xlfn.LET(_xlpm.k,COUNTIFS($J$1:FA$1,"&gt;="&amp;$G63,$J$140:FA$140,"&gt;0"),_xlpm.n,$I63,FA$140*IF($C63="Bell",EXP(-0.5*((_xlpm.k-(_xlpm.n+1)/2)/MAX(_xlpm.n/6,0.5))^2),IF(_xlpm.n&lt;=6,1,MIN(1,_xlpm.k/3,(_xlpm.n-_xlpm.k+1)/3))))))</f>
        <v>0</v>
      </c>
      <c r="FB63" s="63">
        <f>IF($I63=0,0,IF(OR(FB$140=0,FB$1&lt;$G63,FB$1&gt;$H63+6),0,_xlfn.LET(_xlpm.k,COUNTIFS($J$1:FB$1,"&gt;="&amp;$G63,$J$140:FB$140,"&gt;0"),_xlpm.n,$I63,FB$140*IF($C63="Bell",EXP(-0.5*((_xlpm.k-(_xlpm.n+1)/2)/MAX(_xlpm.n/6,0.5))^2),IF(_xlpm.n&lt;=6,1,MIN(1,_xlpm.k/3,(_xlpm.n-_xlpm.k+1)/3))))))</f>
        <v>0</v>
      </c>
      <c r="FC63" s="63">
        <f>IF($I63=0,0,IF(OR(FC$140=0,FC$1&lt;$G63,FC$1&gt;$H63+6),0,_xlfn.LET(_xlpm.k,COUNTIFS($J$1:FC$1,"&gt;="&amp;$G63,$J$140:FC$140,"&gt;0"),_xlpm.n,$I63,FC$140*IF($C63="Bell",EXP(-0.5*((_xlpm.k-(_xlpm.n+1)/2)/MAX(_xlpm.n/6,0.5))^2),IF(_xlpm.n&lt;=6,1,MIN(1,_xlpm.k/3,(_xlpm.n-_xlpm.k+1)/3))))))</f>
        <v>0</v>
      </c>
      <c r="FD63" s="63">
        <f>IF($I63=0,0,IF(OR(FD$140=0,FD$1&lt;$G63,FD$1&gt;$H63+6),0,_xlfn.LET(_xlpm.k,COUNTIFS($J$1:FD$1,"&gt;="&amp;$G63,$J$140:FD$140,"&gt;0"),_xlpm.n,$I63,FD$140*IF($C63="Bell",EXP(-0.5*((_xlpm.k-(_xlpm.n+1)/2)/MAX(_xlpm.n/6,0.5))^2),IF(_xlpm.n&lt;=6,1,MIN(1,_xlpm.k/3,(_xlpm.n-_xlpm.k+1)/3))))))</f>
        <v>0</v>
      </c>
      <c r="FE63" s="63">
        <f>IF($I63=0,0,IF(OR(FE$140=0,FE$1&lt;$G63,FE$1&gt;$H63+6),0,_xlfn.LET(_xlpm.k,COUNTIFS($J$1:FE$1,"&gt;="&amp;$G63,$J$140:FE$140,"&gt;0"),_xlpm.n,$I63,FE$140*IF($C63="Bell",EXP(-0.5*((_xlpm.k-(_xlpm.n+1)/2)/MAX(_xlpm.n/6,0.5))^2),IF(_xlpm.n&lt;=6,1,MIN(1,_xlpm.k/3,(_xlpm.n-_xlpm.k+1)/3))))))</f>
        <v>0</v>
      </c>
      <c r="FF63" s="63">
        <f>IF($I63=0,0,IF(OR(FF$140=0,FF$1&lt;$G63,FF$1&gt;$H63+6),0,_xlfn.LET(_xlpm.k,COUNTIFS($J$1:FF$1,"&gt;="&amp;$G63,$J$140:FF$140,"&gt;0"),_xlpm.n,$I63,FF$140*IF($C63="Bell",EXP(-0.5*((_xlpm.k-(_xlpm.n+1)/2)/MAX(_xlpm.n/6,0.5))^2),IF(_xlpm.n&lt;=6,1,MIN(1,_xlpm.k/3,(_xlpm.n-_xlpm.k+1)/3))))))</f>
        <v>0</v>
      </c>
      <c r="FG63" s="63">
        <f>IF($I63=0,0,IF(OR(FG$140=0,FG$1&lt;$G63,FG$1&gt;$H63+6),0,_xlfn.LET(_xlpm.k,COUNTIFS($J$1:FG$1,"&gt;="&amp;$G63,$J$140:FG$140,"&gt;0"),_xlpm.n,$I63,FG$140*IF($C63="Bell",EXP(-0.5*((_xlpm.k-(_xlpm.n+1)/2)/MAX(_xlpm.n/6,0.5))^2),IF(_xlpm.n&lt;=6,1,MIN(1,_xlpm.k/3,(_xlpm.n-_xlpm.k+1)/3))))))</f>
        <v>0</v>
      </c>
      <c r="FH63" s="63">
        <f>IF($I63=0,0,IF(OR(FH$140=0,FH$1&lt;$G63,FH$1&gt;$H63+6),0,_xlfn.LET(_xlpm.k,COUNTIFS($J$1:FH$1,"&gt;="&amp;$G63,$J$140:FH$140,"&gt;0"),_xlpm.n,$I63,FH$140*IF($C63="Bell",EXP(-0.5*((_xlpm.k-(_xlpm.n+1)/2)/MAX(_xlpm.n/6,0.5))^2),IF(_xlpm.n&lt;=6,1,MIN(1,_xlpm.k/3,(_xlpm.n-_xlpm.k+1)/3))))))</f>
        <v>0</v>
      </c>
      <c r="FI63" s="63">
        <f>IF($I63=0,0,IF(OR(FI$140=0,FI$1&lt;$G63,FI$1&gt;$H63+6),0,_xlfn.LET(_xlpm.k,COUNTIFS($J$1:FI$1,"&gt;="&amp;$G63,$J$140:FI$140,"&gt;0"),_xlpm.n,$I63,FI$140*IF($C63="Bell",EXP(-0.5*((_xlpm.k-(_xlpm.n+1)/2)/MAX(_xlpm.n/6,0.5))^2),IF(_xlpm.n&lt;=6,1,MIN(1,_xlpm.k/3,(_xlpm.n-_xlpm.k+1)/3))))))</f>
        <v>0</v>
      </c>
      <c r="FJ63" s="63">
        <f>IF($I63=0,0,IF(OR(FJ$140=0,FJ$1&lt;$G63,FJ$1&gt;$H63+6),0,_xlfn.LET(_xlpm.k,COUNTIFS($J$1:FJ$1,"&gt;="&amp;$G63,$J$140:FJ$140,"&gt;0"),_xlpm.n,$I63,FJ$140*IF($C63="Bell",EXP(-0.5*((_xlpm.k-(_xlpm.n+1)/2)/MAX(_xlpm.n/6,0.5))^2),IF(_xlpm.n&lt;=6,1,MIN(1,_xlpm.k/3,(_xlpm.n-_xlpm.k+1)/3))))))</f>
        <v>0</v>
      </c>
      <c r="FK63" s="63">
        <f>IF($I63=0,0,IF(OR(FK$140=0,FK$1&lt;$G63,FK$1&gt;$H63+6),0,_xlfn.LET(_xlpm.k,COUNTIFS($J$1:FK$1,"&gt;="&amp;$G63,$J$140:FK$140,"&gt;0"),_xlpm.n,$I63,FK$140*IF($C63="Bell",EXP(-0.5*((_xlpm.k-(_xlpm.n+1)/2)/MAX(_xlpm.n/6,0.5))^2),IF(_xlpm.n&lt;=6,1,MIN(1,_xlpm.k/3,(_xlpm.n-_xlpm.k+1)/3))))))</f>
        <v>0</v>
      </c>
      <c r="FL63" s="63">
        <f>IF($I63=0,0,IF(OR(FL$140=0,FL$1&lt;$G63,FL$1&gt;$H63+6),0,_xlfn.LET(_xlpm.k,COUNTIFS($J$1:FL$1,"&gt;="&amp;$G63,$J$140:FL$140,"&gt;0"),_xlpm.n,$I63,FL$140*IF($C63="Bell",EXP(-0.5*((_xlpm.k-(_xlpm.n+1)/2)/MAX(_xlpm.n/6,0.5))^2),IF(_xlpm.n&lt;=6,1,MIN(1,_xlpm.k/3,(_xlpm.n-_xlpm.k+1)/3))))))</f>
        <v>0</v>
      </c>
      <c r="FM63" s="63">
        <f>IF($I63=0,0,IF(OR(FM$140=0,FM$1&lt;$G63,FM$1&gt;$H63+6),0,_xlfn.LET(_xlpm.k,COUNTIFS($J$1:FM$1,"&gt;="&amp;$G63,$J$140:FM$140,"&gt;0"),_xlpm.n,$I63,FM$140*IF($C63="Bell",EXP(-0.5*((_xlpm.k-(_xlpm.n+1)/2)/MAX(_xlpm.n/6,0.5))^2),IF(_xlpm.n&lt;=6,1,MIN(1,_xlpm.k/3,(_xlpm.n-_xlpm.k+1)/3))))))</f>
        <v>0</v>
      </c>
      <c r="FN63" s="63">
        <f>IF($I63=0,0,IF(OR(FN$140=0,FN$1&lt;$G63,FN$1&gt;$H63+6),0,_xlfn.LET(_xlpm.k,COUNTIFS($J$1:FN$1,"&gt;="&amp;$G63,$J$140:FN$140,"&gt;0"),_xlpm.n,$I63,FN$140*IF($C63="Bell",EXP(-0.5*((_xlpm.k-(_xlpm.n+1)/2)/MAX(_xlpm.n/6,0.5))^2),IF(_xlpm.n&lt;=6,1,MIN(1,_xlpm.k/3,(_xlpm.n-_xlpm.k+1)/3))))))</f>
        <v>0</v>
      </c>
      <c r="FO63" s="63">
        <f>IF($I63=0,0,IF(OR(FO$140=0,FO$1&lt;$G63,FO$1&gt;$H63+6),0,_xlfn.LET(_xlpm.k,COUNTIFS($J$1:FO$1,"&gt;="&amp;$G63,$J$140:FO$140,"&gt;0"),_xlpm.n,$I63,FO$140*IF($C63="Bell",EXP(-0.5*((_xlpm.k-(_xlpm.n+1)/2)/MAX(_xlpm.n/6,0.5))^2),IF(_xlpm.n&lt;=6,1,MIN(1,_xlpm.k/3,(_xlpm.n-_xlpm.k+1)/3))))))</f>
        <v>0</v>
      </c>
      <c r="FP63" s="63">
        <f>IF($I63=0,0,IF(OR(FP$140=0,FP$1&lt;$G63,FP$1&gt;$H63+6),0,_xlfn.LET(_xlpm.k,COUNTIFS($J$1:FP$1,"&gt;="&amp;$G63,$J$140:FP$140,"&gt;0"),_xlpm.n,$I63,FP$140*IF($C63="Bell",EXP(-0.5*((_xlpm.k-(_xlpm.n+1)/2)/MAX(_xlpm.n/6,0.5))^2),IF(_xlpm.n&lt;=6,1,MIN(1,_xlpm.k/3,(_xlpm.n-_xlpm.k+1)/3))))))</f>
        <v>0</v>
      </c>
      <c r="FQ63" s="63">
        <f>IF($I63=0,0,IF(OR(FQ$140=0,FQ$1&lt;$G63,FQ$1&gt;$H63+6),0,_xlfn.LET(_xlpm.k,COUNTIFS($J$1:FQ$1,"&gt;="&amp;$G63,$J$140:FQ$140,"&gt;0"),_xlpm.n,$I63,FQ$140*IF($C63="Bell",EXP(-0.5*((_xlpm.k-(_xlpm.n+1)/2)/MAX(_xlpm.n/6,0.5))^2),IF(_xlpm.n&lt;=6,1,MIN(1,_xlpm.k/3,(_xlpm.n-_xlpm.k+1)/3))))))</f>
        <v>0</v>
      </c>
      <c r="FR63" s="63">
        <f>IF($I63=0,0,IF(OR(FR$140=0,FR$1&lt;$G63,FR$1&gt;$H63+6),0,_xlfn.LET(_xlpm.k,COUNTIFS($J$1:FR$1,"&gt;="&amp;$G63,$J$140:FR$140,"&gt;0"),_xlpm.n,$I63,FR$140*IF($C63="Bell",EXP(-0.5*((_xlpm.k-(_xlpm.n+1)/2)/MAX(_xlpm.n/6,0.5))^2),IF(_xlpm.n&lt;=6,1,MIN(1,_xlpm.k/3,(_xlpm.n-_xlpm.k+1)/3))))))</f>
        <v>0</v>
      </c>
      <c r="FS63" s="63">
        <f>IF($I63=0,0,IF(OR(FS$140=0,FS$1&lt;$G63,FS$1&gt;$H63+6),0,_xlfn.LET(_xlpm.k,COUNTIFS($J$1:FS$1,"&gt;="&amp;$G63,$J$140:FS$140,"&gt;0"),_xlpm.n,$I63,FS$140*IF($C63="Bell",EXP(-0.5*((_xlpm.k-(_xlpm.n+1)/2)/MAX(_xlpm.n/6,0.5))^2),IF(_xlpm.n&lt;=6,1,MIN(1,_xlpm.k/3,(_xlpm.n-_xlpm.k+1)/3))))))</f>
        <v>0</v>
      </c>
      <c r="FT63" s="63">
        <f>IF($I63=0,0,IF(OR(FT$140=0,FT$1&lt;$G63,FT$1&gt;$H63+6),0,_xlfn.LET(_xlpm.k,COUNTIFS($J$1:FT$1,"&gt;="&amp;$G63,$J$140:FT$140,"&gt;0"),_xlpm.n,$I63,FT$140*IF($C63="Bell",EXP(-0.5*((_xlpm.k-(_xlpm.n+1)/2)/MAX(_xlpm.n/6,0.5))^2),IF(_xlpm.n&lt;=6,1,MIN(1,_xlpm.k/3,(_xlpm.n-_xlpm.k+1)/3))))))</f>
        <v>0</v>
      </c>
      <c r="FU63" s="63">
        <f>IF($I63=0,0,IF(OR(FU$140=0,FU$1&lt;$G63,FU$1&gt;$H63+6),0,_xlfn.LET(_xlpm.k,COUNTIFS($J$1:FU$1,"&gt;="&amp;$G63,$J$140:FU$140,"&gt;0"),_xlpm.n,$I63,FU$140*IF($C63="Bell",EXP(-0.5*((_xlpm.k-(_xlpm.n+1)/2)/MAX(_xlpm.n/6,0.5))^2),IF(_xlpm.n&lt;=6,1,MIN(1,_xlpm.k/3,(_xlpm.n-_xlpm.k+1)/3))))))</f>
        <v>0</v>
      </c>
      <c r="FV63" s="63">
        <f>IF($I63=0,0,IF(OR(FV$140=0,FV$1&lt;$G63,FV$1&gt;$H63+6),0,_xlfn.LET(_xlpm.k,COUNTIFS($J$1:FV$1,"&gt;="&amp;$G63,$J$140:FV$140,"&gt;0"),_xlpm.n,$I63,FV$140*IF($C63="Bell",EXP(-0.5*((_xlpm.k-(_xlpm.n+1)/2)/MAX(_xlpm.n/6,0.5))^2),IF(_xlpm.n&lt;=6,1,MIN(1,_xlpm.k/3,(_xlpm.n-_xlpm.k+1)/3))))))</f>
        <v>0</v>
      </c>
      <c r="FW63" s="63">
        <f>IF($I63=0,0,IF(OR(FW$140=0,FW$1&lt;$G63,FW$1&gt;$H63+6),0,_xlfn.LET(_xlpm.k,COUNTIFS($J$1:FW$1,"&gt;="&amp;$G63,$J$140:FW$140,"&gt;0"),_xlpm.n,$I63,FW$140*IF($C63="Bell",EXP(-0.5*((_xlpm.k-(_xlpm.n+1)/2)/MAX(_xlpm.n/6,0.5))^2),IF(_xlpm.n&lt;=6,1,MIN(1,_xlpm.k/3,(_xlpm.n-_xlpm.k+1)/3))))))</f>
        <v>0</v>
      </c>
      <c r="FX63" s="63">
        <f>IF($I63=0,0,IF(OR(FX$140=0,FX$1&lt;$G63,FX$1&gt;$H63+6),0,_xlfn.LET(_xlpm.k,COUNTIFS($J$1:FX$1,"&gt;="&amp;$G63,$J$140:FX$140,"&gt;0"),_xlpm.n,$I63,FX$140*IF($C63="Bell",EXP(-0.5*((_xlpm.k-(_xlpm.n+1)/2)/MAX(_xlpm.n/6,0.5))^2),IF(_xlpm.n&lt;=6,1,MIN(1,_xlpm.k/3,(_xlpm.n-_xlpm.k+1)/3))))))</f>
        <v>0</v>
      </c>
      <c r="FY63" s="63">
        <f>IF($I63=0,0,IF(OR(FY$140=0,FY$1&lt;$G63,FY$1&gt;$H63+6),0,_xlfn.LET(_xlpm.k,COUNTIFS($J$1:FY$1,"&gt;="&amp;$G63,$J$140:FY$140,"&gt;0"),_xlpm.n,$I63,FY$140*IF($C63="Bell",EXP(-0.5*((_xlpm.k-(_xlpm.n+1)/2)/MAX(_xlpm.n/6,0.5))^2),IF(_xlpm.n&lt;=6,1,MIN(1,_xlpm.k/3,(_xlpm.n-_xlpm.k+1)/3))))))</f>
        <v>0</v>
      </c>
      <c r="FZ63" s="63">
        <f>IF($I63=0,0,IF(OR(FZ$140=0,FZ$1&lt;$G63,FZ$1&gt;$H63+6),0,_xlfn.LET(_xlpm.k,COUNTIFS($J$1:FZ$1,"&gt;="&amp;$G63,$J$140:FZ$140,"&gt;0"),_xlpm.n,$I63,FZ$140*IF($C63="Bell",EXP(-0.5*((_xlpm.k-(_xlpm.n+1)/2)/MAX(_xlpm.n/6,0.5))^2),IF(_xlpm.n&lt;=6,1,MIN(1,_xlpm.k/3,(_xlpm.n-_xlpm.k+1)/3))))))</f>
        <v>0</v>
      </c>
      <c r="GA63" s="63">
        <f>IF($I63=0,0,IF(OR(GA$140=0,GA$1&lt;$G63,GA$1&gt;$H63+6),0,_xlfn.LET(_xlpm.k,COUNTIFS($J$1:GA$1,"&gt;="&amp;$G63,$J$140:GA$140,"&gt;0"),_xlpm.n,$I63,GA$140*IF($C63="Bell",EXP(-0.5*((_xlpm.k-(_xlpm.n+1)/2)/MAX(_xlpm.n/6,0.5))^2),IF(_xlpm.n&lt;=6,1,MIN(1,_xlpm.k/3,(_xlpm.n-_xlpm.k+1)/3))))))</f>
        <v>0</v>
      </c>
      <c r="GB63" s="63">
        <f>IF($I63=0,0,IF(OR(GB$140=0,GB$1&lt;$G63,GB$1&gt;$H63+6),0,_xlfn.LET(_xlpm.k,COUNTIFS($J$1:GB$1,"&gt;="&amp;$G63,$J$140:GB$140,"&gt;0"),_xlpm.n,$I63,GB$140*IF($C63="Bell",EXP(-0.5*((_xlpm.k-(_xlpm.n+1)/2)/MAX(_xlpm.n/6,0.5))^2),IF(_xlpm.n&lt;=6,1,MIN(1,_xlpm.k/3,(_xlpm.n-_xlpm.k+1)/3))))))</f>
        <v>0</v>
      </c>
      <c r="GC63" s="63">
        <f>IF($I63=0,0,IF(OR(GC$140=0,GC$1&lt;$G63,GC$1&gt;$H63+6),0,_xlfn.LET(_xlpm.k,COUNTIFS($J$1:GC$1,"&gt;="&amp;$G63,$J$140:GC$140,"&gt;0"),_xlpm.n,$I63,GC$140*IF($C63="Bell",EXP(-0.5*((_xlpm.k-(_xlpm.n+1)/2)/MAX(_xlpm.n/6,0.5))^2),IF(_xlpm.n&lt;=6,1,MIN(1,_xlpm.k/3,(_xlpm.n-_xlpm.k+1)/3))))))</f>
        <v>0</v>
      </c>
      <c r="GD63" s="63">
        <f>IF($I63=0,0,IF(OR(GD$140=0,GD$1&lt;$G63,GD$1&gt;$H63+6),0,_xlfn.LET(_xlpm.k,COUNTIFS($J$1:GD$1,"&gt;="&amp;$G63,$J$140:GD$140,"&gt;0"),_xlpm.n,$I63,GD$140*IF($C63="Bell",EXP(-0.5*((_xlpm.k-(_xlpm.n+1)/2)/MAX(_xlpm.n/6,0.5))^2),IF(_xlpm.n&lt;=6,1,MIN(1,_xlpm.k/3,(_xlpm.n-_xlpm.k+1)/3))))))</f>
        <v>0</v>
      </c>
      <c r="GE63" s="63">
        <f>IF($I63=0,0,IF(OR(GE$140=0,GE$1&lt;$G63,GE$1&gt;$H63+6),0,_xlfn.LET(_xlpm.k,COUNTIFS($J$1:GE$1,"&gt;="&amp;$G63,$J$140:GE$140,"&gt;0"),_xlpm.n,$I63,GE$140*IF($C63="Bell",EXP(-0.5*((_xlpm.k-(_xlpm.n+1)/2)/MAX(_xlpm.n/6,0.5))^2),IF(_xlpm.n&lt;=6,1,MIN(1,_xlpm.k/3,(_xlpm.n-_xlpm.k+1)/3))))))</f>
        <v>0</v>
      </c>
      <c r="GF63" s="63">
        <f>IF($I63=0,0,IF(OR(GF$140=0,GF$1&lt;$G63,GF$1&gt;$H63+6),0,_xlfn.LET(_xlpm.k,COUNTIFS($J$1:GF$1,"&gt;="&amp;$G63,$J$140:GF$140,"&gt;0"),_xlpm.n,$I63,GF$140*IF($C63="Bell",EXP(-0.5*((_xlpm.k-(_xlpm.n+1)/2)/MAX(_xlpm.n/6,0.5))^2),IF(_xlpm.n&lt;=6,1,MIN(1,_xlpm.k/3,(_xlpm.n-_xlpm.k+1)/3))))))</f>
        <v>0</v>
      </c>
      <c r="GG63" s="63">
        <f>IF($I63=0,0,IF(OR(GG$140=0,GG$1&lt;$G63,GG$1&gt;$H63+6),0,_xlfn.LET(_xlpm.k,COUNTIFS($J$1:GG$1,"&gt;="&amp;$G63,$J$140:GG$140,"&gt;0"),_xlpm.n,$I63,GG$140*IF($C63="Bell",EXP(-0.5*((_xlpm.k-(_xlpm.n+1)/2)/MAX(_xlpm.n/6,0.5))^2),IF(_xlpm.n&lt;=6,1,MIN(1,_xlpm.k/3,(_xlpm.n-_xlpm.k+1)/3))))))</f>
        <v>0</v>
      </c>
      <c r="GH63" s="63">
        <f>IF($I63=0,0,IF(OR(GH$140=0,GH$1&lt;$G63,GH$1&gt;$H63+6),0,_xlfn.LET(_xlpm.k,COUNTIFS($J$1:GH$1,"&gt;="&amp;$G63,$J$140:GH$140,"&gt;0"),_xlpm.n,$I63,GH$140*IF($C63="Bell",EXP(-0.5*((_xlpm.k-(_xlpm.n+1)/2)/MAX(_xlpm.n/6,0.5))^2),IF(_xlpm.n&lt;=6,1,MIN(1,_xlpm.k/3,(_xlpm.n-_xlpm.k+1)/3))))))</f>
        <v>0</v>
      </c>
      <c r="GI63" s="63">
        <f>IF($I63=0,0,IF(OR(GI$140=0,GI$1&lt;$G63,GI$1&gt;$H63+6),0,_xlfn.LET(_xlpm.k,COUNTIFS($J$1:GI$1,"&gt;="&amp;$G63,$J$140:GI$140,"&gt;0"),_xlpm.n,$I63,GI$140*IF($C63="Bell",EXP(-0.5*((_xlpm.k-(_xlpm.n+1)/2)/MAX(_xlpm.n/6,0.5))^2),IF(_xlpm.n&lt;=6,1,MIN(1,_xlpm.k/3,(_xlpm.n-_xlpm.k+1)/3))))))</f>
        <v>0</v>
      </c>
      <c r="GJ63" s="63">
        <f>IF($I63=0,0,IF(OR(GJ$140=0,GJ$1&lt;$G63,GJ$1&gt;$H63+6),0,_xlfn.LET(_xlpm.k,COUNTIFS($J$1:GJ$1,"&gt;="&amp;$G63,$J$140:GJ$140,"&gt;0"),_xlpm.n,$I63,GJ$140*IF($C63="Bell",EXP(-0.5*((_xlpm.k-(_xlpm.n+1)/2)/MAX(_xlpm.n/6,0.5))^2),IF(_xlpm.n&lt;=6,1,MIN(1,_xlpm.k/3,(_xlpm.n-_xlpm.k+1)/3))))))</f>
        <v>0</v>
      </c>
      <c r="GK63" s="63">
        <f>IF($I63=0,0,IF(OR(GK$140=0,GK$1&lt;$G63,GK$1&gt;$H63+6),0,_xlfn.LET(_xlpm.k,COUNTIFS($J$1:GK$1,"&gt;="&amp;$G63,$J$140:GK$140,"&gt;0"),_xlpm.n,$I63,GK$140*IF($C63="Bell",EXP(-0.5*((_xlpm.k-(_xlpm.n+1)/2)/MAX(_xlpm.n/6,0.5))^2),IF(_xlpm.n&lt;=6,1,MIN(1,_xlpm.k/3,(_xlpm.n-_xlpm.k+1)/3))))))</f>
        <v>0</v>
      </c>
      <c r="GL63" s="63">
        <f>IF($I63=0,0,IF(OR(GL$140=0,GL$1&lt;$G63,GL$1&gt;$H63+6),0,_xlfn.LET(_xlpm.k,COUNTIFS($J$1:GL$1,"&gt;="&amp;$G63,$J$140:GL$140,"&gt;0"),_xlpm.n,$I63,GL$140*IF($C63="Bell",EXP(-0.5*((_xlpm.k-(_xlpm.n+1)/2)/MAX(_xlpm.n/6,0.5))^2),IF(_xlpm.n&lt;=6,1,MIN(1,_xlpm.k/3,(_xlpm.n-_xlpm.k+1)/3))))))</f>
        <v>0</v>
      </c>
    </row>
    <row r="64" spans="1:194" x14ac:dyDescent="0.3">
      <c r="A64" s="66" t="str">
        <f>Sheet1!B64</f>
        <v>0-4303</v>
      </c>
      <c r="B64" s="66" t="str">
        <f>Sheet1!D64</f>
        <v>0-4303-Pile QAQC</v>
      </c>
      <c r="C64" s="59"/>
      <c r="E64" s="64">
        <f t="shared" si="0"/>
        <v>5.8</v>
      </c>
      <c r="G64" s="67">
        <f>IF(Sheet1!G64="","",Sheet1!G64)</f>
        <v>46337</v>
      </c>
      <c r="H64" s="67">
        <f>IF(Sheet1!H64="","",Sheet1!H64)</f>
        <v>46387</v>
      </c>
      <c r="I64">
        <f t="shared" si="1"/>
        <v>6</v>
      </c>
      <c r="J64" s="63">
        <f>IF($I64=0,0,IF(OR(J$140=0,J$1&lt;$G64,J$1&gt;$H64+6),0,_xlfn.LET(_xlpm.k,COUNTIFS($J$1:J$1,"&gt;="&amp;$G64,$J$140:J$140,"&gt;0"),_xlpm.n,$I64,J$140*IF($C64="Bell",EXP(-0.5*((_xlpm.k-(_xlpm.n+1)/2)/MAX(_xlpm.n/6,0.5))^2),IF(_xlpm.n&lt;=6,1,MIN(1,_xlpm.k/3,(_xlpm.n-_xlpm.k+1)/3))))))</f>
        <v>0</v>
      </c>
      <c r="K64" s="63">
        <f>IF($I64=0,0,IF(OR(K$140=0,K$1&lt;$G64,K$1&gt;$H64+6),0,_xlfn.LET(_xlpm.k,COUNTIFS($J$1:K$1,"&gt;="&amp;$G64,$J$140:K$140,"&gt;0"),_xlpm.n,$I64,K$140*IF($C64="Bell",EXP(-0.5*((_xlpm.k-(_xlpm.n+1)/2)/MAX(_xlpm.n/6,0.5))^2),IF(_xlpm.n&lt;=6,1,MIN(1,_xlpm.k/3,(_xlpm.n-_xlpm.k+1)/3))))))</f>
        <v>0</v>
      </c>
      <c r="L64" s="63">
        <f>IF($I64=0,0,IF(OR(L$140=0,L$1&lt;$G64,L$1&gt;$H64+6),0,_xlfn.LET(_xlpm.k,COUNTIFS($J$1:L$1,"&gt;="&amp;$G64,$J$140:L$140,"&gt;0"),_xlpm.n,$I64,L$140*IF($C64="Bell",EXP(-0.5*((_xlpm.k-(_xlpm.n+1)/2)/MAX(_xlpm.n/6,0.5))^2),IF(_xlpm.n&lt;=6,1,MIN(1,_xlpm.k/3,(_xlpm.n-_xlpm.k+1)/3))))))</f>
        <v>0</v>
      </c>
      <c r="M64" s="63">
        <f>IF($I64=0,0,IF(OR(M$140=0,M$1&lt;$G64,M$1&gt;$H64+6),0,_xlfn.LET(_xlpm.k,COUNTIFS($J$1:M$1,"&gt;="&amp;$G64,$J$140:M$140,"&gt;0"),_xlpm.n,$I64,M$140*IF($C64="Bell",EXP(-0.5*((_xlpm.k-(_xlpm.n+1)/2)/MAX(_xlpm.n/6,0.5))^2),IF(_xlpm.n&lt;=6,1,MIN(1,_xlpm.k/3,(_xlpm.n-_xlpm.k+1)/3))))))</f>
        <v>0</v>
      </c>
      <c r="N64" s="63">
        <f>IF($I64=0,0,IF(OR(N$140=0,N$1&lt;$G64,N$1&gt;$H64+6),0,_xlfn.LET(_xlpm.k,COUNTIFS($J$1:N$1,"&gt;="&amp;$G64,$J$140:N$140,"&gt;0"),_xlpm.n,$I64,N$140*IF($C64="Bell",EXP(-0.5*((_xlpm.k-(_xlpm.n+1)/2)/MAX(_xlpm.n/6,0.5))^2),IF(_xlpm.n&lt;=6,1,MIN(1,_xlpm.k/3,(_xlpm.n-_xlpm.k+1)/3))))))</f>
        <v>0</v>
      </c>
      <c r="O64" s="63">
        <f>IF($I64=0,0,IF(OR(O$140=0,O$1&lt;$G64,O$1&gt;$H64+6),0,_xlfn.LET(_xlpm.k,COUNTIFS($J$1:O$1,"&gt;="&amp;$G64,$J$140:O$140,"&gt;0"),_xlpm.n,$I64,O$140*IF($C64="Bell",EXP(-0.5*((_xlpm.k-(_xlpm.n+1)/2)/MAX(_xlpm.n/6,0.5))^2),IF(_xlpm.n&lt;=6,1,MIN(1,_xlpm.k/3,(_xlpm.n-_xlpm.k+1)/3))))))</f>
        <v>0</v>
      </c>
      <c r="P64" s="63">
        <f>IF($I64=0,0,IF(OR(P$140=0,P$1&lt;$G64,P$1&gt;$H64+6),0,_xlfn.LET(_xlpm.k,COUNTIFS($J$1:P$1,"&gt;="&amp;$G64,$J$140:P$140,"&gt;0"),_xlpm.n,$I64,P$140*IF($C64="Bell",EXP(-0.5*((_xlpm.k-(_xlpm.n+1)/2)/MAX(_xlpm.n/6,0.5))^2),IF(_xlpm.n&lt;=6,1,MIN(1,_xlpm.k/3,(_xlpm.n-_xlpm.k+1)/3))))))</f>
        <v>0</v>
      </c>
      <c r="Q64" s="63">
        <f>IF($I64=0,0,IF(OR(Q$140=0,Q$1&lt;$G64,Q$1&gt;$H64+6),0,_xlfn.LET(_xlpm.k,COUNTIFS($J$1:Q$1,"&gt;="&amp;$G64,$J$140:Q$140,"&gt;0"),_xlpm.n,$I64,Q$140*IF($C64="Bell",EXP(-0.5*((_xlpm.k-(_xlpm.n+1)/2)/MAX(_xlpm.n/6,0.5))^2),IF(_xlpm.n&lt;=6,1,MIN(1,_xlpm.k/3,(_xlpm.n-_xlpm.k+1)/3))))))</f>
        <v>0</v>
      </c>
      <c r="R64" s="63">
        <f>IF($I64=0,0,IF(OR(R$140=0,R$1&lt;$G64,R$1&gt;$H64+6),0,_xlfn.LET(_xlpm.k,COUNTIFS($J$1:R$1,"&gt;="&amp;$G64,$J$140:R$140,"&gt;0"),_xlpm.n,$I64,R$140*IF($C64="Bell",EXP(-0.5*((_xlpm.k-(_xlpm.n+1)/2)/MAX(_xlpm.n/6,0.5))^2),IF(_xlpm.n&lt;=6,1,MIN(1,_xlpm.k/3,(_xlpm.n-_xlpm.k+1)/3))))))</f>
        <v>0</v>
      </c>
      <c r="S64" s="63">
        <f>IF($I64=0,0,IF(OR(S$140=0,S$1&lt;$G64,S$1&gt;$H64+6),0,_xlfn.LET(_xlpm.k,COUNTIFS($J$1:S$1,"&gt;="&amp;$G64,$J$140:S$140,"&gt;0"),_xlpm.n,$I64,S$140*IF($C64="Bell",EXP(-0.5*((_xlpm.k-(_xlpm.n+1)/2)/MAX(_xlpm.n/6,0.5))^2),IF(_xlpm.n&lt;=6,1,MIN(1,_xlpm.k/3,(_xlpm.n-_xlpm.k+1)/3))))))</f>
        <v>0</v>
      </c>
      <c r="T64" s="63">
        <f>IF($I64=0,0,IF(OR(T$140=0,T$1&lt;$G64,T$1&gt;$H64+6),0,_xlfn.LET(_xlpm.k,COUNTIFS($J$1:T$1,"&gt;="&amp;$G64,$J$140:T$140,"&gt;0"),_xlpm.n,$I64,T$140*IF($C64="Bell",EXP(-0.5*((_xlpm.k-(_xlpm.n+1)/2)/MAX(_xlpm.n/6,0.5))^2),IF(_xlpm.n&lt;=6,1,MIN(1,_xlpm.k/3,(_xlpm.n-_xlpm.k+1)/3))))))</f>
        <v>0</v>
      </c>
      <c r="U64" s="63">
        <f>IF($I64=0,0,IF(OR(U$140=0,U$1&lt;$G64,U$1&gt;$H64+6),0,_xlfn.LET(_xlpm.k,COUNTIFS($J$1:U$1,"&gt;="&amp;$G64,$J$140:U$140,"&gt;0"),_xlpm.n,$I64,U$140*IF($C64="Bell",EXP(-0.5*((_xlpm.k-(_xlpm.n+1)/2)/MAX(_xlpm.n/6,0.5))^2),IF(_xlpm.n&lt;=6,1,MIN(1,_xlpm.k/3,(_xlpm.n-_xlpm.k+1)/3))))))</f>
        <v>0</v>
      </c>
      <c r="V64" s="63">
        <f>IF($I64=0,0,IF(OR(V$140=0,V$1&lt;$G64,V$1&gt;$H64+6),0,_xlfn.LET(_xlpm.k,COUNTIFS($J$1:V$1,"&gt;="&amp;$G64,$J$140:V$140,"&gt;0"),_xlpm.n,$I64,V$140*IF($C64="Bell",EXP(-0.5*((_xlpm.k-(_xlpm.n+1)/2)/MAX(_xlpm.n/6,0.5))^2),IF(_xlpm.n&lt;=6,1,MIN(1,_xlpm.k/3,(_xlpm.n-_xlpm.k+1)/3))))))</f>
        <v>0</v>
      </c>
      <c r="W64" s="63">
        <f>IF($I64=0,0,IF(OR(W$140=0,W$1&lt;$G64,W$1&gt;$H64+6),0,_xlfn.LET(_xlpm.k,COUNTIFS($J$1:W$1,"&gt;="&amp;$G64,$J$140:W$140,"&gt;0"),_xlpm.n,$I64,W$140*IF($C64="Bell",EXP(-0.5*((_xlpm.k-(_xlpm.n+1)/2)/MAX(_xlpm.n/6,0.5))^2),IF(_xlpm.n&lt;=6,1,MIN(1,_xlpm.k/3,(_xlpm.n-_xlpm.k+1)/3))))))</f>
        <v>0</v>
      </c>
      <c r="X64" s="63">
        <f>IF($I64=0,0,IF(OR(X$140=0,X$1&lt;$G64,X$1&gt;$H64+6),0,_xlfn.LET(_xlpm.k,COUNTIFS($J$1:X$1,"&gt;="&amp;$G64,$J$140:X$140,"&gt;0"),_xlpm.n,$I64,X$140*IF($C64="Bell",EXP(-0.5*((_xlpm.k-(_xlpm.n+1)/2)/MAX(_xlpm.n/6,0.5))^2),IF(_xlpm.n&lt;=6,1,MIN(1,_xlpm.k/3,(_xlpm.n-_xlpm.k+1)/3))))))</f>
        <v>0</v>
      </c>
      <c r="Y64" s="63">
        <f>IF($I64=0,0,IF(OR(Y$140=0,Y$1&lt;$G64,Y$1&gt;$H64+6),0,_xlfn.LET(_xlpm.k,COUNTIFS($J$1:Y$1,"&gt;="&amp;$G64,$J$140:Y$140,"&gt;0"),_xlpm.n,$I64,Y$140*IF($C64="Bell",EXP(-0.5*((_xlpm.k-(_xlpm.n+1)/2)/MAX(_xlpm.n/6,0.5))^2),IF(_xlpm.n&lt;=6,1,MIN(1,_xlpm.k/3,(_xlpm.n-_xlpm.k+1)/3))))))</f>
        <v>0</v>
      </c>
      <c r="Z64" s="63">
        <f>IF($I64=0,0,IF(OR(Z$140=0,Z$1&lt;$G64,Z$1&gt;$H64+6),0,_xlfn.LET(_xlpm.k,COUNTIFS($J$1:Z$1,"&gt;="&amp;$G64,$J$140:Z$140,"&gt;0"),_xlpm.n,$I64,Z$140*IF($C64="Bell",EXP(-0.5*((_xlpm.k-(_xlpm.n+1)/2)/MAX(_xlpm.n/6,0.5))^2),IF(_xlpm.n&lt;=6,1,MIN(1,_xlpm.k/3,(_xlpm.n-_xlpm.k+1)/3))))))</f>
        <v>0</v>
      </c>
      <c r="AA64" s="63">
        <f>IF($I64=0,0,IF(OR(AA$140=0,AA$1&lt;$G64,AA$1&gt;$H64+6),0,_xlfn.LET(_xlpm.k,COUNTIFS($J$1:AA$1,"&gt;="&amp;$G64,$J$140:AA$140,"&gt;0"),_xlpm.n,$I64,AA$140*IF($C64="Bell",EXP(-0.5*((_xlpm.k-(_xlpm.n+1)/2)/MAX(_xlpm.n/6,0.5))^2),IF(_xlpm.n&lt;=6,1,MIN(1,_xlpm.k/3,(_xlpm.n-_xlpm.k+1)/3))))))</f>
        <v>0</v>
      </c>
      <c r="AB64" s="63">
        <f>IF($I64=0,0,IF(OR(AB$140=0,AB$1&lt;$G64,AB$1&gt;$H64+6),0,_xlfn.LET(_xlpm.k,COUNTIFS($J$1:AB$1,"&gt;="&amp;$G64,$J$140:AB$140,"&gt;0"),_xlpm.n,$I64,AB$140*IF($C64="Bell",EXP(-0.5*((_xlpm.k-(_xlpm.n+1)/2)/MAX(_xlpm.n/6,0.5))^2),IF(_xlpm.n&lt;=6,1,MIN(1,_xlpm.k/3,(_xlpm.n-_xlpm.k+1)/3))))))</f>
        <v>0</v>
      </c>
      <c r="AC64" s="63">
        <f>IF($I64=0,0,IF(OR(AC$140=0,AC$1&lt;$G64,AC$1&gt;$H64+6),0,_xlfn.LET(_xlpm.k,COUNTIFS($J$1:AC$1,"&gt;="&amp;$G64,$J$140:AC$140,"&gt;0"),_xlpm.n,$I64,AC$140*IF($C64="Bell",EXP(-0.5*((_xlpm.k-(_xlpm.n+1)/2)/MAX(_xlpm.n/6,0.5))^2),IF(_xlpm.n&lt;=6,1,MIN(1,_xlpm.k/3,(_xlpm.n-_xlpm.k+1)/3))))))</f>
        <v>0</v>
      </c>
      <c r="AD64" s="63">
        <f>IF($I64=0,0,IF(OR(AD$140=0,AD$1&lt;$G64,AD$1&gt;$H64+6),0,_xlfn.LET(_xlpm.k,COUNTIFS($J$1:AD$1,"&gt;="&amp;$G64,$J$140:AD$140,"&gt;0"),_xlpm.n,$I64,AD$140*IF($C64="Bell",EXP(-0.5*((_xlpm.k-(_xlpm.n+1)/2)/MAX(_xlpm.n/6,0.5))^2),IF(_xlpm.n&lt;=6,1,MIN(1,_xlpm.k/3,(_xlpm.n-_xlpm.k+1)/3))))))</f>
        <v>0</v>
      </c>
      <c r="AE64" s="63">
        <f>IF($I64=0,0,IF(OR(AE$140=0,AE$1&lt;$G64,AE$1&gt;$H64+6),0,_xlfn.LET(_xlpm.k,COUNTIFS($J$1:AE$1,"&gt;="&amp;$G64,$J$140:AE$140,"&gt;0"),_xlpm.n,$I64,AE$140*IF($C64="Bell",EXP(-0.5*((_xlpm.k-(_xlpm.n+1)/2)/MAX(_xlpm.n/6,0.5))^2),IF(_xlpm.n&lt;=6,1,MIN(1,_xlpm.k/3,(_xlpm.n-_xlpm.k+1)/3))))))</f>
        <v>1</v>
      </c>
      <c r="AF64" s="63">
        <f>IF($I64=0,0,IF(OR(AF$140=0,AF$1&lt;$G64,AF$1&gt;$H64+6),0,_xlfn.LET(_xlpm.k,COUNTIFS($J$1:AF$1,"&gt;="&amp;$G64,$J$140:AF$140,"&gt;0"),_xlpm.n,$I64,AF$140*IF($C64="Bell",EXP(-0.5*((_xlpm.k-(_xlpm.n+1)/2)/MAX(_xlpm.n/6,0.5))^2),IF(_xlpm.n&lt;=6,1,MIN(1,_xlpm.k/3,(_xlpm.n-_xlpm.k+1)/3))))))</f>
        <v>1</v>
      </c>
      <c r="AG64" s="63">
        <f>IF($I64=0,0,IF(OR(AG$140=0,AG$1&lt;$G64,AG$1&gt;$H64+6),0,_xlfn.LET(_xlpm.k,COUNTIFS($J$1:AG$1,"&gt;="&amp;$G64,$J$140:AG$140,"&gt;0"),_xlpm.n,$I64,AG$140*IF($C64="Bell",EXP(-0.5*((_xlpm.k-(_xlpm.n+1)/2)/MAX(_xlpm.n/6,0.5))^2),IF(_xlpm.n&lt;=6,1,MIN(1,_xlpm.k/3,(_xlpm.n-_xlpm.k+1)/3))))))</f>
        <v>0</v>
      </c>
      <c r="AH64" s="63">
        <f>IF($I64=0,0,IF(OR(AH$140=0,AH$1&lt;$G64,AH$1&gt;$H64+6),0,_xlfn.LET(_xlpm.k,COUNTIFS($J$1:AH$1,"&gt;="&amp;$G64,$J$140:AH$140,"&gt;0"),_xlpm.n,$I64,AH$140*IF($C64="Bell",EXP(-0.5*((_xlpm.k-(_xlpm.n+1)/2)/MAX(_xlpm.n/6,0.5))^2),IF(_xlpm.n&lt;=6,1,MIN(1,_xlpm.k/3,(_xlpm.n-_xlpm.k+1)/3))))))</f>
        <v>1</v>
      </c>
      <c r="AI64" s="63">
        <f>IF($I64=0,0,IF(OR(AI$140=0,AI$1&lt;$G64,AI$1&gt;$H64+6),0,_xlfn.LET(_xlpm.k,COUNTIFS($J$1:AI$1,"&gt;="&amp;$G64,$J$140:AI$140,"&gt;0"),_xlpm.n,$I64,AI$140*IF($C64="Bell",EXP(-0.5*((_xlpm.k-(_xlpm.n+1)/2)/MAX(_xlpm.n/6,0.5))^2),IF(_xlpm.n&lt;=6,1,MIN(1,_xlpm.k/3,(_xlpm.n-_xlpm.k+1)/3))))))</f>
        <v>1</v>
      </c>
      <c r="AJ64" s="63">
        <f>IF($I64=0,0,IF(OR(AJ$140=0,AJ$1&lt;$G64,AJ$1&gt;$H64+6),0,_xlfn.LET(_xlpm.k,COUNTIFS($J$1:AJ$1,"&gt;="&amp;$G64,$J$140:AJ$140,"&gt;0"),_xlpm.n,$I64,AJ$140*IF($C64="Bell",EXP(-0.5*((_xlpm.k-(_xlpm.n+1)/2)/MAX(_xlpm.n/6,0.5))^2),IF(_xlpm.n&lt;=6,1,MIN(1,_xlpm.k/3,(_xlpm.n-_xlpm.k+1)/3))))))</f>
        <v>1</v>
      </c>
      <c r="AK64" s="63">
        <f>IF($I64=0,0,IF(OR(AK$140=0,AK$1&lt;$G64,AK$1&gt;$H64+6),0,_xlfn.LET(_xlpm.k,COUNTIFS($J$1:AK$1,"&gt;="&amp;$G64,$J$140:AK$140,"&gt;0"),_xlpm.n,$I64,AK$140*IF($C64="Bell",EXP(-0.5*((_xlpm.k-(_xlpm.n+1)/2)/MAX(_xlpm.n/6,0.5))^2),IF(_xlpm.n&lt;=6,1,MIN(1,_xlpm.k/3,(_xlpm.n-_xlpm.k+1)/3))))))</f>
        <v>0</v>
      </c>
      <c r="AL64" s="63">
        <f>IF($I64=0,0,IF(OR(AL$140=0,AL$1&lt;$G64,AL$1&gt;$H64+6),0,_xlfn.LET(_xlpm.k,COUNTIFS($J$1:AL$1,"&gt;="&amp;$G64,$J$140:AL$140,"&gt;0"),_xlpm.n,$I64,AL$140*IF($C64="Bell",EXP(-0.5*((_xlpm.k-(_xlpm.n+1)/2)/MAX(_xlpm.n/6,0.5))^2),IF(_xlpm.n&lt;=6,1,MIN(1,_xlpm.k/3,(_xlpm.n-_xlpm.k+1)/3))))))</f>
        <v>0.8</v>
      </c>
      <c r="AM64" s="63">
        <f>IF($I64=0,0,IF(OR(AM$140=0,AM$1&lt;$G64,AM$1&gt;$H64+6),0,_xlfn.LET(_xlpm.k,COUNTIFS($J$1:AM$1,"&gt;="&amp;$G64,$J$140:AM$140,"&gt;0"),_xlpm.n,$I64,AM$140*IF($C64="Bell",EXP(-0.5*((_xlpm.k-(_xlpm.n+1)/2)/MAX(_xlpm.n/6,0.5))^2),IF(_xlpm.n&lt;=6,1,MIN(1,_xlpm.k/3,(_xlpm.n-_xlpm.k+1)/3))))))</f>
        <v>0</v>
      </c>
      <c r="AN64" s="63">
        <f>IF($I64=0,0,IF(OR(AN$140=0,AN$1&lt;$G64,AN$1&gt;$H64+6),0,_xlfn.LET(_xlpm.k,COUNTIFS($J$1:AN$1,"&gt;="&amp;$G64,$J$140:AN$140,"&gt;0"),_xlpm.n,$I64,AN$140*IF($C64="Bell",EXP(-0.5*((_xlpm.k-(_xlpm.n+1)/2)/MAX(_xlpm.n/6,0.5))^2),IF(_xlpm.n&lt;=6,1,MIN(1,_xlpm.k/3,(_xlpm.n-_xlpm.k+1)/3))))))</f>
        <v>0</v>
      </c>
      <c r="AO64" s="63">
        <f>IF($I64=0,0,IF(OR(AO$140=0,AO$1&lt;$G64,AO$1&gt;$H64+6),0,_xlfn.LET(_xlpm.k,COUNTIFS($J$1:AO$1,"&gt;="&amp;$G64,$J$140:AO$140,"&gt;0"),_xlpm.n,$I64,AO$140*IF($C64="Bell",EXP(-0.5*((_xlpm.k-(_xlpm.n+1)/2)/MAX(_xlpm.n/6,0.5))^2),IF(_xlpm.n&lt;=6,1,MIN(1,_xlpm.k/3,(_xlpm.n-_xlpm.k+1)/3))))))</f>
        <v>0</v>
      </c>
      <c r="AP64" s="63">
        <f>IF($I64=0,0,IF(OR(AP$140=0,AP$1&lt;$G64,AP$1&gt;$H64+6),0,_xlfn.LET(_xlpm.k,COUNTIFS($J$1:AP$1,"&gt;="&amp;$G64,$J$140:AP$140,"&gt;0"),_xlpm.n,$I64,AP$140*IF($C64="Bell",EXP(-0.5*((_xlpm.k-(_xlpm.n+1)/2)/MAX(_xlpm.n/6,0.5))^2),IF(_xlpm.n&lt;=6,1,MIN(1,_xlpm.k/3,(_xlpm.n-_xlpm.k+1)/3))))))</f>
        <v>0</v>
      </c>
      <c r="AQ64" s="63">
        <f>IF($I64=0,0,IF(OR(AQ$140=0,AQ$1&lt;$G64,AQ$1&gt;$H64+6),0,_xlfn.LET(_xlpm.k,COUNTIFS($J$1:AQ$1,"&gt;="&amp;$G64,$J$140:AQ$140,"&gt;0"),_xlpm.n,$I64,AQ$140*IF($C64="Bell",EXP(-0.5*((_xlpm.k-(_xlpm.n+1)/2)/MAX(_xlpm.n/6,0.5))^2),IF(_xlpm.n&lt;=6,1,MIN(1,_xlpm.k/3,(_xlpm.n-_xlpm.k+1)/3))))))</f>
        <v>0</v>
      </c>
      <c r="AR64" s="63">
        <f>IF($I64=0,0,IF(OR(AR$140=0,AR$1&lt;$G64,AR$1&gt;$H64+6),0,_xlfn.LET(_xlpm.k,COUNTIFS($J$1:AR$1,"&gt;="&amp;$G64,$J$140:AR$140,"&gt;0"),_xlpm.n,$I64,AR$140*IF($C64="Bell",EXP(-0.5*((_xlpm.k-(_xlpm.n+1)/2)/MAX(_xlpm.n/6,0.5))^2),IF(_xlpm.n&lt;=6,1,MIN(1,_xlpm.k/3,(_xlpm.n-_xlpm.k+1)/3))))))</f>
        <v>0</v>
      </c>
      <c r="AS64" s="63">
        <f>IF($I64=0,0,IF(OR(AS$140=0,AS$1&lt;$G64,AS$1&gt;$H64+6),0,_xlfn.LET(_xlpm.k,COUNTIFS($J$1:AS$1,"&gt;="&amp;$G64,$J$140:AS$140,"&gt;0"),_xlpm.n,$I64,AS$140*IF($C64="Bell",EXP(-0.5*((_xlpm.k-(_xlpm.n+1)/2)/MAX(_xlpm.n/6,0.5))^2),IF(_xlpm.n&lt;=6,1,MIN(1,_xlpm.k/3,(_xlpm.n-_xlpm.k+1)/3))))))</f>
        <v>0</v>
      </c>
      <c r="AT64" s="63">
        <f>IF($I64=0,0,IF(OR(AT$140=0,AT$1&lt;$G64,AT$1&gt;$H64+6),0,_xlfn.LET(_xlpm.k,COUNTIFS($J$1:AT$1,"&gt;="&amp;$G64,$J$140:AT$140,"&gt;0"),_xlpm.n,$I64,AT$140*IF($C64="Bell",EXP(-0.5*((_xlpm.k-(_xlpm.n+1)/2)/MAX(_xlpm.n/6,0.5))^2),IF(_xlpm.n&lt;=6,1,MIN(1,_xlpm.k/3,(_xlpm.n-_xlpm.k+1)/3))))))</f>
        <v>0</v>
      </c>
      <c r="AU64" s="63">
        <f>IF($I64=0,0,IF(OR(AU$140=0,AU$1&lt;$G64,AU$1&gt;$H64+6),0,_xlfn.LET(_xlpm.k,COUNTIFS($J$1:AU$1,"&gt;="&amp;$G64,$J$140:AU$140,"&gt;0"),_xlpm.n,$I64,AU$140*IF($C64="Bell",EXP(-0.5*((_xlpm.k-(_xlpm.n+1)/2)/MAX(_xlpm.n/6,0.5))^2),IF(_xlpm.n&lt;=6,1,MIN(1,_xlpm.k/3,(_xlpm.n-_xlpm.k+1)/3))))))</f>
        <v>0</v>
      </c>
      <c r="AV64" s="63">
        <f>IF($I64=0,0,IF(OR(AV$140=0,AV$1&lt;$G64,AV$1&gt;$H64+6),0,_xlfn.LET(_xlpm.k,COUNTIFS($J$1:AV$1,"&gt;="&amp;$G64,$J$140:AV$140,"&gt;0"),_xlpm.n,$I64,AV$140*IF($C64="Bell",EXP(-0.5*((_xlpm.k-(_xlpm.n+1)/2)/MAX(_xlpm.n/6,0.5))^2),IF(_xlpm.n&lt;=6,1,MIN(1,_xlpm.k/3,(_xlpm.n-_xlpm.k+1)/3))))))</f>
        <v>0</v>
      </c>
      <c r="AW64" s="63">
        <f>IF($I64=0,0,IF(OR(AW$140=0,AW$1&lt;$G64,AW$1&gt;$H64+6),0,_xlfn.LET(_xlpm.k,COUNTIFS($J$1:AW$1,"&gt;="&amp;$G64,$J$140:AW$140,"&gt;0"),_xlpm.n,$I64,AW$140*IF($C64="Bell",EXP(-0.5*((_xlpm.k-(_xlpm.n+1)/2)/MAX(_xlpm.n/6,0.5))^2),IF(_xlpm.n&lt;=6,1,MIN(1,_xlpm.k/3,(_xlpm.n-_xlpm.k+1)/3))))))</f>
        <v>0</v>
      </c>
      <c r="AX64" s="63">
        <f>IF($I64=0,0,IF(OR(AX$140=0,AX$1&lt;$G64,AX$1&gt;$H64+6),0,_xlfn.LET(_xlpm.k,COUNTIFS($J$1:AX$1,"&gt;="&amp;$G64,$J$140:AX$140,"&gt;0"),_xlpm.n,$I64,AX$140*IF($C64="Bell",EXP(-0.5*((_xlpm.k-(_xlpm.n+1)/2)/MAX(_xlpm.n/6,0.5))^2),IF(_xlpm.n&lt;=6,1,MIN(1,_xlpm.k/3,(_xlpm.n-_xlpm.k+1)/3))))))</f>
        <v>0</v>
      </c>
      <c r="AY64" s="63">
        <f>IF($I64=0,0,IF(OR(AY$140=0,AY$1&lt;$G64,AY$1&gt;$H64+6),0,_xlfn.LET(_xlpm.k,COUNTIFS($J$1:AY$1,"&gt;="&amp;$G64,$J$140:AY$140,"&gt;0"),_xlpm.n,$I64,AY$140*IF($C64="Bell",EXP(-0.5*((_xlpm.k-(_xlpm.n+1)/2)/MAX(_xlpm.n/6,0.5))^2),IF(_xlpm.n&lt;=6,1,MIN(1,_xlpm.k/3,(_xlpm.n-_xlpm.k+1)/3))))))</f>
        <v>0</v>
      </c>
      <c r="AZ64" s="63">
        <f>IF($I64=0,0,IF(OR(AZ$140=0,AZ$1&lt;$G64,AZ$1&gt;$H64+6),0,_xlfn.LET(_xlpm.k,COUNTIFS($J$1:AZ$1,"&gt;="&amp;$G64,$J$140:AZ$140,"&gt;0"),_xlpm.n,$I64,AZ$140*IF($C64="Bell",EXP(-0.5*((_xlpm.k-(_xlpm.n+1)/2)/MAX(_xlpm.n/6,0.5))^2),IF(_xlpm.n&lt;=6,1,MIN(1,_xlpm.k/3,(_xlpm.n-_xlpm.k+1)/3))))))</f>
        <v>0</v>
      </c>
      <c r="BA64" s="63">
        <f>IF($I64=0,0,IF(OR(BA$140=0,BA$1&lt;$G64,BA$1&gt;$H64+6),0,_xlfn.LET(_xlpm.k,COUNTIFS($J$1:BA$1,"&gt;="&amp;$G64,$J$140:BA$140,"&gt;0"),_xlpm.n,$I64,BA$140*IF($C64="Bell",EXP(-0.5*((_xlpm.k-(_xlpm.n+1)/2)/MAX(_xlpm.n/6,0.5))^2),IF(_xlpm.n&lt;=6,1,MIN(1,_xlpm.k/3,(_xlpm.n-_xlpm.k+1)/3))))))</f>
        <v>0</v>
      </c>
      <c r="BB64" s="63">
        <f>IF($I64=0,0,IF(OR(BB$140=0,BB$1&lt;$G64,BB$1&gt;$H64+6),0,_xlfn.LET(_xlpm.k,COUNTIFS($J$1:BB$1,"&gt;="&amp;$G64,$J$140:BB$140,"&gt;0"),_xlpm.n,$I64,BB$140*IF($C64="Bell",EXP(-0.5*((_xlpm.k-(_xlpm.n+1)/2)/MAX(_xlpm.n/6,0.5))^2),IF(_xlpm.n&lt;=6,1,MIN(1,_xlpm.k/3,(_xlpm.n-_xlpm.k+1)/3))))))</f>
        <v>0</v>
      </c>
      <c r="BC64" s="63">
        <f>IF($I64=0,0,IF(OR(BC$140=0,BC$1&lt;$G64,BC$1&gt;$H64+6),0,_xlfn.LET(_xlpm.k,COUNTIFS($J$1:BC$1,"&gt;="&amp;$G64,$J$140:BC$140,"&gt;0"),_xlpm.n,$I64,BC$140*IF($C64="Bell",EXP(-0.5*((_xlpm.k-(_xlpm.n+1)/2)/MAX(_xlpm.n/6,0.5))^2),IF(_xlpm.n&lt;=6,1,MIN(1,_xlpm.k/3,(_xlpm.n-_xlpm.k+1)/3))))))</f>
        <v>0</v>
      </c>
      <c r="BD64" s="63">
        <f>IF($I64=0,0,IF(OR(BD$140=0,BD$1&lt;$G64,BD$1&gt;$H64+6),0,_xlfn.LET(_xlpm.k,COUNTIFS($J$1:BD$1,"&gt;="&amp;$G64,$J$140:BD$140,"&gt;0"),_xlpm.n,$I64,BD$140*IF($C64="Bell",EXP(-0.5*((_xlpm.k-(_xlpm.n+1)/2)/MAX(_xlpm.n/6,0.5))^2),IF(_xlpm.n&lt;=6,1,MIN(1,_xlpm.k/3,(_xlpm.n-_xlpm.k+1)/3))))))</f>
        <v>0</v>
      </c>
      <c r="BE64" s="63">
        <f>IF($I64=0,0,IF(OR(BE$140=0,BE$1&lt;$G64,BE$1&gt;$H64+6),0,_xlfn.LET(_xlpm.k,COUNTIFS($J$1:BE$1,"&gt;="&amp;$G64,$J$140:BE$140,"&gt;0"),_xlpm.n,$I64,BE$140*IF($C64="Bell",EXP(-0.5*((_xlpm.k-(_xlpm.n+1)/2)/MAX(_xlpm.n/6,0.5))^2),IF(_xlpm.n&lt;=6,1,MIN(1,_xlpm.k/3,(_xlpm.n-_xlpm.k+1)/3))))))</f>
        <v>0</v>
      </c>
      <c r="BF64" s="63">
        <f>IF($I64=0,0,IF(OR(BF$140=0,BF$1&lt;$G64,BF$1&gt;$H64+6),0,_xlfn.LET(_xlpm.k,COUNTIFS($J$1:BF$1,"&gt;="&amp;$G64,$J$140:BF$140,"&gt;0"),_xlpm.n,$I64,BF$140*IF($C64="Bell",EXP(-0.5*((_xlpm.k-(_xlpm.n+1)/2)/MAX(_xlpm.n/6,0.5))^2),IF(_xlpm.n&lt;=6,1,MIN(1,_xlpm.k/3,(_xlpm.n-_xlpm.k+1)/3))))))</f>
        <v>0</v>
      </c>
      <c r="BG64" s="63">
        <f>IF($I64=0,0,IF(OR(BG$140=0,BG$1&lt;$G64,BG$1&gt;$H64+6),0,_xlfn.LET(_xlpm.k,COUNTIFS($J$1:BG$1,"&gt;="&amp;$G64,$J$140:BG$140,"&gt;0"),_xlpm.n,$I64,BG$140*IF($C64="Bell",EXP(-0.5*((_xlpm.k-(_xlpm.n+1)/2)/MAX(_xlpm.n/6,0.5))^2),IF(_xlpm.n&lt;=6,1,MIN(1,_xlpm.k/3,(_xlpm.n-_xlpm.k+1)/3))))))</f>
        <v>0</v>
      </c>
      <c r="BH64" s="63">
        <f>IF($I64=0,0,IF(OR(BH$140=0,BH$1&lt;$G64,BH$1&gt;$H64+6),0,_xlfn.LET(_xlpm.k,COUNTIFS($J$1:BH$1,"&gt;="&amp;$G64,$J$140:BH$140,"&gt;0"),_xlpm.n,$I64,BH$140*IF($C64="Bell",EXP(-0.5*((_xlpm.k-(_xlpm.n+1)/2)/MAX(_xlpm.n/6,0.5))^2),IF(_xlpm.n&lt;=6,1,MIN(1,_xlpm.k/3,(_xlpm.n-_xlpm.k+1)/3))))))</f>
        <v>0</v>
      </c>
      <c r="BI64" s="63">
        <f>IF($I64=0,0,IF(OR(BI$140=0,BI$1&lt;$G64,BI$1&gt;$H64+6),0,_xlfn.LET(_xlpm.k,COUNTIFS($J$1:BI$1,"&gt;="&amp;$G64,$J$140:BI$140,"&gt;0"),_xlpm.n,$I64,BI$140*IF($C64="Bell",EXP(-0.5*((_xlpm.k-(_xlpm.n+1)/2)/MAX(_xlpm.n/6,0.5))^2),IF(_xlpm.n&lt;=6,1,MIN(1,_xlpm.k/3,(_xlpm.n-_xlpm.k+1)/3))))))</f>
        <v>0</v>
      </c>
      <c r="BJ64" s="63">
        <f>IF($I64=0,0,IF(OR(BJ$140=0,BJ$1&lt;$G64,BJ$1&gt;$H64+6),0,_xlfn.LET(_xlpm.k,COUNTIFS($J$1:BJ$1,"&gt;="&amp;$G64,$J$140:BJ$140,"&gt;0"),_xlpm.n,$I64,BJ$140*IF($C64="Bell",EXP(-0.5*((_xlpm.k-(_xlpm.n+1)/2)/MAX(_xlpm.n/6,0.5))^2),IF(_xlpm.n&lt;=6,1,MIN(1,_xlpm.k/3,(_xlpm.n-_xlpm.k+1)/3))))))</f>
        <v>0</v>
      </c>
      <c r="BK64" s="63">
        <f>IF($I64=0,0,IF(OR(BK$140=0,BK$1&lt;$G64,BK$1&gt;$H64+6),0,_xlfn.LET(_xlpm.k,COUNTIFS($J$1:BK$1,"&gt;="&amp;$G64,$J$140:BK$140,"&gt;0"),_xlpm.n,$I64,BK$140*IF($C64="Bell",EXP(-0.5*((_xlpm.k-(_xlpm.n+1)/2)/MAX(_xlpm.n/6,0.5))^2),IF(_xlpm.n&lt;=6,1,MIN(1,_xlpm.k/3,(_xlpm.n-_xlpm.k+1)/3))))))</f>
        <v>0</v>
      </c>
      <c r="BL64" s="63">
        <f>IF($I64=0,0,IF(OR(BL$140=0,BL$1&lt;$G64,BL$1&gt;$H64+6),0,_xlfn.LET(_xlpm.k,COUNTIFS($J$1:BL$1,"&gt;="&amp;$G64,$J$140:BL$140,"&gt;0"),_xlpm.n,$I64,BL$140*IF($C64="Bell",EXP(-0.5*((_xlpm.k-(_xlpm.n+1)/2)/MAX(_xlpm.n/6,0.5))^2),IF(_xlpm.n&lt;=6,1,MIN(1,_xlpm.k/3,(_xlpm.n-_xlpm.k+1)/3))))))</f>
        <v>0</v>
      </c>
      <c r="BM64" s="63">
        <f>IF($I64=0,0,IF(OR(BM$140=0,BM$1&lt;$G64,BM$1&gt;$H64+6),0,_xlfn.LET(_xlpm.k,COUNTIFS($J$1:BM$1,"&gt;="&amp;$G64,$J$140:BM$140,"&gt;0"),_xlpm.n,$I64,BM$140*IF($C64="Bell",EXP(-0.5*((_xlpm.k-(_xlpm.n+1)/2)/MAX(_xlpm.n/6,0.5))^2),IF(_xlpm.n&lt;=6,1,MIN(1,_xlpm.k/3,(_xlpm.n-_xlpm.k+1)/3))))))</f>
        <v>0</v>
      </c>
      <c r="BN64" s="63">
        <f>IF($I64=0,0,IF(OR(BN$140=0,BN$1&lt;$G64,BN$1&gt;$H64+6),0,_xlfn.LET(_xlpm.k,COUNTIFS($J$1:BN$1,"&gt;="&amp;$G64,$J$140:BN$140,"&gt;0"),_xlpm.n,$I64,BN$140*IF($C64="Bell",EXP(-0.5*((_xlpm.k-(_xlpm.n+1)/2)/MAX(_xlpm.n/6,0.5))^2),IF(_xlpm.n&lt;=6,1,MIN(1,_xlpm.k/3,(_xlpm.n-_xlpm.k+1)/3))))))</f>
        <v>0</v>
      </c>
      <c r="BO64" s="63">
        <f>IF($I64=0,0,IF(OR(BO$140=0,BO$1&lt;$G64,BO$1&gt;$H64+6),0,_xlfn.LET(_xlpm.k,COUNTIFS($J$1:BO$1,"&gt;="&amp;$G64,$J$140:BO$140,"&gt;0"),_xlpm.n,$I64,BO$140*IF($C64="Bell",EXP(-0.5*((_xlpm.k-(_xlpm.n+1)/2)/MAX(_xlpm.n/6,0.5))^2),IF(_xlpm.n&lt;=6,1,MIN(1,_xlpm.k/3,(_xlpm.n-_xlpm.k+1)/3))))))</f>
        <v>0</v>
      </c>
      <c r="BP64" s="63">
        <f>IF($I64=0,0,IF(OR(BP$140=0,BP$1&lt;$G64,BP$1&gt;$H64+6),0,_xlfn.LET(_xlpm.k,COUNTIFS($J$1:BP$1,"&gt;="&amp;$G64,$J$140:BP$140,"&gt;0"),_xlpm.n,$I64,BP$140*IF($C64="Bell",EXP(-0.5*((_xlpm.k-(_xlpm.n+1)/2)/MAX(_xlpm.n/6,0.5))^2),IF(_xlpm.n&lt;=6,1,MIN(1,_xlpm.k/3,(_xlpm.n-_xlpm.k+1)/3))))))</f>
        <v>0</v>
      </c>
      <c r="BQ64" s="63">
        <f>IF($I64=0,0,IF(OR(BQ$140=0,BQ$1&lt;$G64,BQ$1&gt;$H64+6),0,_xlfn.LET(_xlpm.k,COUNTIFS($J$1:BQ$1,"&gt;="&amp;$G64,$J$140:BQ$140,"&gt;0"),_xlpm.n,$I64,BQ$140*IF($C64="Bell",EXP(-0.5*((_xlpm.k-(_xlpm.n+1)/2)/MAX(_xlpm.n/6,0.5))^2),IF(_xlpm.n&lt;=6,1,MIN(1,_xlpm.k/3,(_xlpm.n-_xlpm.k+1)/3))))))</f>
        <v>0</v>
      </c>
      <c r="BR64" s="63">
        <f>IF($I64=0,0,IF(OR(BR$140=0,BR$1&lt;$G64,BR$1&gt;$H64+6),0,_xlfn.LET(_xlpm.k,COUNTIFS($J$1:BR$1,"&gt;="&amp;$G64,$J$140:BR$140,"&gt;0"),_xlpm.n,$I64,BR$140*IF($C64="Bell",EXP(-0.5*((_xlpm.k-(_xlpm.n+1)/2)/MAX(_xlpm.n/6,0.5))^2),IF(_xlpm.n&lt;=6,1,MIN(1,_xlpm.k/3,(_xlpm.n-_xlpm.k+1)/3))))))</f>
        <v>0</v>
      </c>
      <c r="BS64" s="63">
        <f>IF($I64=0,0,IF(OR(BS$140=0,BS$1&lt;$G64,BS$1&gt;$H64+6),0,_xlfn.LET(_xlpm.k,COUNTIFS($J$1:BS$1,"&gt;="&amp;$G64,$J$140:BS$140,"&gt;0"),_xlpm.n,$I64,BS$140*IF($C64="Bell",EXP(-0.5*((_xlpm.k-(_xlpm.n+1)/2)/MAX(_xlpm.n/6,0.5))^2),IF(_xlpm.n&lt;=6,1,MIN(1,_xlpm.k/3,(_xlpm.n-_xlpm.k+1)/3))))))</f>
        <v>0</v>
      </c>
      <c r="BT64" s="63">
        <f>IF($I64=0,0,IF(OR(BT$140=0,BT$1&lt;$G64,BT$1&gt;$H64+6),0,_xlfn.LET(_xlpm.k,COUNTIFS($J$1:BT$1,"&gt;="&amp;$G64,$J$140:BT$140,"&gt;0"),_xlpm.n,$I64,BT$140*IF($C64="Bell",EXP(-0.5*((_xlpm.k-(_xlpm.n+1)/2)/MAX(_xlpm.n/6,0.5))^2),IF(_xlpm.n&lt;=6,1,MIN(1,_xlpm.k/3,(_xlpm.n-_xlpm.k+1)/3))))))</f>
        <v>0</v>
      </c>
      <c r="BU64" s="63">
        <f>IF($I64=0,0,IF(OR(BU$140=0,BU$1&lt;$G64,BU$1&gt;$H64+6),0,_xlfn.LET(_xlpm.k,COUNTIFS($J$1:BU$1,"&gt;="&amp;$G64,$J$140:BU$140,"&gt;0"),_xlpm.n,$I64,BU$140*IF($C64="Bell",EXP(-0.5*((_xlpm.k-(_xlpm.n+1)/2)/MAX(_xlpm.n/6,0.5))^2),IF(_xlpm.n&lt;=6,1,MIN(1,_xlpm.k/3,(_xlpm.n-_xlpm.k+1)/3))))))</f>
        <v>0</v>
      </c>
      <c r="BV64" s="63">
        <f>IF($I64=0,0,IF(OR(BV$140=0,BV$1&lt;$G64,BV$1&gt;$H64+6),0,_xlfn.LET(_xlpm.k,COUNTIFS($J$1:BV$1,"&gt;="&amp;$G64,$J$140:BV$140,"&gt;0"),_xlpm.n,$I64,BV$140*IF($C64="Bell",EXP(-0.5*((_xlpm.k-(_xlpm.n+1)/2)/MAX(_xlpm.n/6,0.5))^2),IF(_xlpm.n&lt;=6,1,MIN(1,_xlpm.k/3,(_xlpm.n-_xlpm.k+1)/3))))))</f>
        <v>0</v>
      </c>
      <c r="BW64" s="63">
        <f>IF($I64=0,0,IF(OR(BW$140=0,BW$1&lt;$G64,BW$1&gt;$H64+6),0,_xlfn.LET(_xlpm.k,COUNTIFS($J$1:BW$1,"&gt;="&amp;$G64,$J$140:BW$140,"&gt;0"),_xlpm.n,$I64,BW$140*IF($C64="Bell",EXP(-0.5*((_xlpm.k-(_xlpm.n+1)/2)/MAX(_xlpm.n/6,0.5))^2),IF(_xlpm.n&lt;=6,1,MIN(1,_xlpm.k/3,(_xlpm.n-_xlpm.k+1)/3))))))</f>
        <v>0</v>
      </c>
      <c r="BX64" s="63">
        <f>IF($I64=0,0,IF(OR(BX$140=0,BX$1&lt;$G64,BX$1&gt;$H64+6),0,_xlfn.LET(_xlpm.k,COUNTIFS($J$1:BX$1,"&gt;="&amp;$G64,$J$140:BX$140,"&gt;0"),_xlpm.n,$I64,BX$140*IF($C64="Bell",EXP(-0.5*((_xlpm.k-(_xlpm.n+1)/2)/MAX(_xlpm.n/6,0.5))^2),IF(_xlpm.n&lt;=6,1,MIN(1,_xlpm.k/3,(_xlpm.n-_xlpm.k+1)/3))))))</f>
        <v>0</v>
      </c>
      <c r="BY64" s="63">
        <f>IF($I64=0,0,IF(OR(BY$140=0,BY$1&lt;$G64,BY$1&gt;$H64+6),0,_xlfn.LET(_xlpm.k,COUNTIFS($J$1:BY$1,"&gt;="&amp;$G64,$J$140:BY$140,"&gt;0"),_xlpm.n,$I64,BY$140*IF($C64="Bell",EXP(-0.5*((_xlpm.k-(_xlpm.n+1)/2)/MAX(_xlpm.n/6,0.5))^2),IF(_xlpm.n&lt;=6,1,MIN(1,_xlpm.k/3,(_xlpm.n-_xlpm.k+1)/3))))))</f>
        <v>0</v>
      </c>
      <c r="BZ64" s="63">
        <f>IF($I64=0,0,IF(OR(BZ$140=0,BZ$1&lt;$G64,BZ$1&gt;$H64+6),0,_xlfn.LET(_xlpm.k,COUNTIFS($J$1:BZ$1,"&gt;="&amp;$G64,$J$140:BZ$140,"&gt;0"),_xlpm.n,$I64,BZ$140*IF($C64="Bell",EXP(-0.5*((_xlpm.k-(_xlpm.n+1)/2)/MAX(_xlpm.n/6,0.5))^2),IF(_xlpm.n&lt;=6,1,MIN(1,_xlpm.k/3,(_xlpm.n-_xlpm.k+1)/3))))))</f>
        <v>0</v>
      </c>
      <c r="CA64" s="63">
        <f>IF($I64=0,0,IF(OR(CA$140=0,CA$1&lt;$G64,CA$1&gt;$H64+6),0,_xlfn.LET(_xlpm.k,COUNTIFS($J$1:CA$1,"&gt;="&amp;$G64,$J$140:CA$140,"&gt;0"),_xlpm.n,$I64,CA$140*IF($C64="Bell",EXP(-0.5*((_xlpm.k-(_xlpm.n+1)/2)/MAX(_xlpm.n/6,0.5))^2),IF(_xlpm.n&lt;=6,1,MIN(1,_xlpm.k/3,(_xlpm.n-_xlpm.k+1)/3))))))</f>
        <v>0</v>
      </c>
      <c r="CB64" s="63">
        <f>IF($I64=0,0,IF(OR(CB$140=0,CB$1&lt;$G64,CB$1&gt;$H64+6),0,_xlfn.LET(_xlpm.k,COUNTIFS($J$1:CB$1,"&gt;="&amp;$G64,$J$140:CB$140,"&gt;0"),_xlpm.n,$I64,CB$140*IF($C64="Bell",EXP(-0.5*((_xlpm.k-(_xlpm.n+1)/2)/MAX(_xlpm.n/6,0.5))^2),IF(_xlpm.n&lt;=6,1,MIN(1,_xlpm.k/3,(_xlpm.n-_xlpm.k+1)/3))))))</f>
        <v>0</v>
      </c>
      <c r="CC64" s="63">
        <f>IF($I64=0,0,IF(OR(CC$140=0,CC$1&lt;$G64,CC$1&gt;$H64+6),0,_xlfn.LET(_xlpm.k,COUNTIFS($J$1:CC$1,"&gt;="&amp;$G64,$J$140:CC$140,"&gt;0"),_xlpm.n,$I64,CC$140*IF($C64="Bell",EXP(-0.5*((_xlpm.k-(_xlpm.n+1)/2)/MAX(_xlpm.n/6,0.5))^2),IF(_xlpm.n&lt;=6,1,MIN(1,_xlpm.k/3,(_xlpm.n-_xlpm.k+1)/3))))))</f>
        <v>0</v>
      </c>
      <c r="CD64" s="63">
        <f>IF($I64=0,0,IF(OR(CD$140=0,CD$1&lt;$G64,CD$1&gt;$H64+6),0,_xlfn.LET(_xlpm.k,COUNTIFS($J$1:CD$1,"&gt;="&amp;$G64,$J$140:CD$140,"&gt;0"),_xlpm.n,$I64,CD$140*IF($C64="Bell",EXP(-0.5*((_xlpm.k-(_xlpm.n+1)/2)/MAX(_xlpm.n/6,0.5))^2),IF(_xlpm.n&lt;=6,1,MIN(1,_xlpm.k/3,(_xlpm.n-_xlpm.k+1)/3))))))</f>
        <v>0</v>
      </c>
      <c r="CE64" s="63">
        <f>IF($I64=0,0,IF(OR(CE$140=0,CE$1&lt;$G64,CE$1&gt;$H64+6),0,_xlfn.LET(_xlpm.k,COUNTIFS($J$1:CE$1,"&gt;="&amp;$G64,$J$140:CE$140,"&gt;0"),_xlpm.n,$I64,CE$140*IF($C64="Bell",EXP(-0.5*((_xlpm.k-(_xlpm.n+1)/2)/MAX(_xlpm.n/6,0.5))^2),IF(_xlpm.n&lt;=6,1,MIN(1,_xlpm.k/3,(_xlpm.n-_xlpm.k+1)/3))))))</f>
        <v>0</v>
      </c>
      <c r="CF64" s="63">
        <f>IF($I64=0,0,IF(OR(CF$140=0,CF$1&lt;$G64,CF$1&gt;$H64+6),0,_xlfn.LET(_xlpm.k,COUNTIFS($J$1:CF$1,"&gt;="&amp;$G64,$J$140:CF$140,"&gt;0"),_xlpm.n,$I64,CF$140*IF($C64="Bell",EXP(-0.5*((_xlpm.k-(_xlpm.n+1)/2)/MAX(_xlpm.n/6,0.5))^2),IF(_xlpm.n&lt;=6,1,MIN(1,_xlpm.k/3,(_xlpm.n-_xlpm.k+1)/3))))))</f>
        <v>0</v>
      </c>
      <c r="CG64" s="63">
        <f>IF($I64=0,0,IF(OR(CG$140=0,CG$1&lt;$G64,CG$1&gt;$H64+6),0,_xlfn.LET(_xlpm.k,COUNTIFS($J$1:CG$1,"&gt;="&amp;$G64,$J$140:CG$140,"&gt;0"),_xlpm.n,$I64,CG$140*IF($C64="Bell",EXP(-0.5*((_xlpm.k-(_xlpm.n+1)/2)/MAX(_xlpm.n/6,0.5))^2),IF(_xlpm.n&lt;=6,1,MIN(1,_xlpm.k/3,(_xlpm.n-_xlpm.k+1)/3))))))</f>
        <v>0</v>
      </c>
      <c r="CH64" s="63">
        <f>IF($I64=0,0,IF(OR(CH$140=0,CH$1&lt;$G64,CH$1&gt;$H64+6),0,_xlfn.LET(_xlpm.k,COUNTIFS($J$1:CH$1,"&gt;="&amp;$G64,$J$140:CH$140,"&gt;0"),_xlpm.n,$I64,CH$140*IF($C64="Bell",EXP(-0.5*((_xlpm.k-(_xlpm.n+1)/2)/MAX(_xlpm.n/6,0.5))^2),IF(_xlpm.n&lt;=6,1,MIN(1,_xlpm.k/3,(_xlpm.n-_xlpm.k+1)/3))))))</f>
        <v>0</v>
      </c>
      <c r="CI64" s="63">
        <f>IF($I64=0,0,IF(OR(CI$140=0,CI$1&lt;$G64,CI$1&gt;$H64+6),0,_xlfn.LET(_xlpm.k,COUNTIFS($J$1:CI$1,"&gt;="&amp;$G64,$J$140:CI$140,"&gt;0"),_xlpm.n,$I64,CI$140*IF($C64="Bell",EXP(-0.5*((_xlpm.k-(_xlpm.n+1)/2)/MAX(_xlpm.n/6,0.5))^2),IF(_xlpm.n&lt;=6,1,MIN(1,_xlpm.k/3,(_xlpm.n-_xlpm.k+1)/3))))))</f>
        <v>0</v>
      </c>
      <c r="CJ64" s="63">
        <f>IF($I64=0,0,IF(OR(CJ$140=0,CJ$1&lt;$G64,CJ$1&gt;$H64+6),0,_xlfn.LET(_xlpm.k,COUNTIFS($J$1:CJ$1,"&gt;="&amp;$G64,$J$140:CJ$140,"&gt;0"),_xlpm.n,$I64,CJ$140*IF($C64="Bell",EXP(-0.5*((_xlpm.k-(_xlpm.n+1)/2)/MAX(_xlpm.n/6,0.5))^2),IF(_xlpm.n&lt;=6,1,MIN(1,_xlpm.k/3,(_xlpm.n-_xlpm.k+1)/3))))))</f>
        <v>0</v>
      </c>
      <c r="CK64" s="63">
        <f>IF($I64=0,0,IF(OR(CK$140=0,CK$1&lt;$G64,CK$1&gt;$H64+6),0,_xlfn.LET(_xlpm.k,COUNTIFS($J$1:CK$1,"&gt;="&amp;$G64,$J$140:CK$140,"&gt;0"),_xlpm.n,$I64,CK$140*IF($C64="Bell",EXP(-0.5*((_xlpm.k-(_xlpm.n+1)/2)/MAX(_xlpm.n/6,0.5))^2),IF(_xlpm.n&lt;=6,1,MIN(1,_xlpm.k/3,(_xlpm.n-_xlpm.k+1)/3))))))</f>
        <v>0</v>
      </c>
      <c r="CL64" s="63">
        <f>IF($I64=0,0,IF(OR(CL$140=0,CL$1&lt;$G64,CL$1&gt;$H64+6),0,_xlfn.LET(_xlpm.k,COUNTIFS($J$1:CL$1,"&gt;="&amp;$G64,$J$140:CL$140,"&gt;0"),_xlpm.n,$I64,CL$140*IF($C64="Bell",EXP(-0.5*((_xlpm.k-(_xlpm.n+1)/2)/MAX(_xlpm.n/6,0.5))^2),IF(_xlpm.n&lt;=6,1,MIN(1,_xlpm.k/3,(_xlpm.n-_xlpm.k+1)/3))))))</f>
        <v>0</v>
      </c>
      <c r="CM64" s="63">
        <f>IF($I64=0,0,IF(OR(CM$140=0,CM$1&lt;$G64,CM$1&gt;$H64+6),0,_xlfn.LET(_xlpm.k,COUNTIFS($J$1:CM$1,"&gt;="&amp;$G64,$J$140:CM$140,"&gt;0"),_xlpm.n,$I64,CM$140*IF($C64="Bell",EXP(-0.5*((_xlpm.k-(_xlpm.n+1)/2)/MAX(_xlpm.n/6,0.5))^2),IF(_xlpm.n&lt;=6,1,MIN(1,_xlpm.k/3,(_xlpm.n-_xlpm.k+1)/3))))))</f>
        <v>0</v>
      </c>
      <c r="CN64" s="63">
        <f>IF($I64=0,0,IF(OR(CN$140=0,CN$1&lt;$G64,CN$1&gt;$H64+6),0,_xlfn.LET(_xlpm.k,COUNTIFS($J$1:CN$1,"&gt;="&amp;$G64,$J$140:CN$140,"&gt;0"),_xlpm.n,$I64,CN$140*IF($C64="Bell",EXP(-0.5*((_xlpm.k-(_xlpm.n+1)/2)/MAX(_xlpm.n/6,0.5))^2),IF(_xlpm.n&lt;=6,1,MIN(1,_xlpm.k/3,(_xlpm.n-_xlpm.k+1)/3))))))</f>
        <v>0</v>
      </c>
      <c r="CO64" s="63">
        <f>IF($I64=0,0,IF(OR(CO$140=0,CO$1&lt;$G64,CO$1&gt;$H64+6),0,_xlfn.LET(_xlpm.k,COUNTIFS($J$1:CO$1,"&gt;="&amp;$G64,$J$140:CO$140,"&gt;0"),_xlpm.n,$I64,CO$140*IF($C64="Bell",EXP(-0.5*((_xlpm.k-(_xlpm.n+1)/2)/MAX(_xlpm.n/6,0.5))^2),IF(_xlpm.n&lt;=6,1,MIN(1,_xlpm.k/3,(_xlpm.n-_xlpm.k+1)/3))))))</f>
        <v>0</v>
      </c>
      <c r="CP64" s="63">
        <f>IF($I64=0,0,IF(OR(CP$140=0,CP$1&lt;$G64,CP$1&gt;$H64+6),0,_xlfn.LET(_xlpm.k,COUNTIFS($J$1:CP$1,"&gt;="&amp;$G64,$J$140:CP$140,"&gt;0"),_xlpm.n,$I64,CP$140*IF($C64="Bell",EXP(-0.5*((_xlpm.k-(_xlpm.n+1)/2)/MAX(_xlpm.n/6,0.5))^2),IF(_xlpm.n&lt;=6,1,MIN(1,_xlpm.k/3,(_xlpm.n-_xlpm.k+1)/3))))))</f>
        <v>0</v>
      </c>
      <c r="CQ64" s="63">
        <f>IF($I64=0,0,IF(OR(CQ$140=0,CQ$1&lt;$G64,CQ$1&gt;$H64+6),0,_xlfn.LET(_xlpm.k,COUNTIFS($J$1:CQ$1,"&gt;="&amp;$G64,$J$140:CQ$140,"&gt;0"),_xlpm.n,$I64,CQ$140*IF($C64="Bell",EXP(-0.5*((_xlpm.k-(_xlpm.n+1)/2)/MAX(_xlpm.n/6,0.5))^2),IF(_xlpm.n&lt;=6,1,MIN(1,_xlpm.k/3,(_xlpm.n-_xlpm.k+1)/3))))))</f>
        <v>0</v>
      </c>
      <c r="CR64" s="63">
        <f>IF($I64=0,0,IF(OR(CR$140=0,CR$1&lt;$G64,CR$1&gt;$H64+6),0,_xlfn.LET(_xlpm.k,COUNTIFS($J$1:CR$1,"&gt;="&amp;$G64,$J$140:CR$140,"&gt;0"),_xlpm.n,$I64,CR$140*IF($C64="Bell",EXP(-0.5*((_xlpm.k-(_xlpm.n+1)/2)/MAX(_xlpm.n/6,0.5))^2),IF(_xlpm.n&lt;=6,1,MIN(1,_xlpm.k/3,(_xlpm.n-_xlpm.k+1)/3))))))</f>
        <v>0</v>
      </c>
      <c r="CS64" s="63">
        <f>IF($I64=0,0,IF(OR(CS$140=0,CS$1&lt;$G64,CS$1&gt;$H64+6),0,_xlfn.LET(_xlpm.k,COUNTIFS($J$1:CS$1,"&gt;="&amp;$G64,$J$140:CS$140,"&gt;0"),_xlpm.n,$I64,CS$140*IF($C64="Bell",EXP(-0.5*((_xlpm.k-(_xlpm.n+1)/2)/MAX(_xlpm.n/6,0.5))^2),IF(_xlpm.n&lt;=6,1,MIN(1,_xlpm.k/3,(_xlpm.n-_xlpm.k+1)/3))))))</f>
        <v>0</v>
      </c>
      <c r="CT64" s="63">
        <f>IF($I64=0,0,IF(OR(CT$140=0,CT$1&lt;$G64,CT$1&gt;$H64+6),0,_xlfn.LET(_xlpm.k,COUNTIFS($J$1:CT$1,"&gt;="&amp;$G64,$J$140:CT$140,"&gt;0"),_xlpm.n,$I64,CT$140*IF($C64="Bell",EXP(-0.5*((_xlpm.k-(_xlpm.n+1)/2)/MAX(_xlpm.n/6,0.5))^2),IF(_xlpm.n&lt;=6,1,MIN(1,_xlpm.k/3,(_xlpm.n-_xlpm.k+1)/3))))))</f>
        <v>0</v>
      </c>
      <c r="CU64" s="63">
        <f>IF($I64=0,0,IF(OR(CU$140=0,CU$1&lt;$G64,CU$1&gt;$H64+6),0,_xlfn.LET(_xlpm.k,COUNTIFS($J$1:CU$1,"&gt;="&amp;$G64,$J$140:CU$140,"&gt;0"),_xlpm.n,$I64,CU$140*IF($C64="Bell",EXP(-0.5*((_xlpm.k-(_xlpm.n+1)/2)/MAX(_xlpm.n/6,0.5))^2),IF(_xlpm.n&lt;=6,1,MIN(1,_xlpm.k/3,(_xlpm.n-_xlpm.k+1)/3))))))</f>
        <v>0</v>
      </c>
      <c r="CV64" s="63">
        <f>IF($I64=0,0,IF(OR(CV$140=0,CV$1&lt;$G64,CV$1&gt;$H64+6),0,_xlfn.LET(_xlpm.k,COUNTIFS($J$1:CV$1,"&gt;="&amp;$G64,$J$140:CV$140,"&gt;0"),_xlpm.n,$I64,CV$140*IF($C64="Bell",EXP(-0.5*((_xlpm.k-(_xlpm.n+1)/2)/MAX(_xlpm.n/6,0.5))^2),IF(_xlpm.n&lt;=6,1,MIN(1,_xlpm.k/3,(_xlpm.n-_xlpm.k+1)/3))))))</f>
        <v>0</v>
      </c>
      <c r="CW64" s="63">
        <f>IF($I64=0,0,IF(OR(CW$140=0,CW$1&lt;$G64,CW$1&gt;$H64+6),0,_xlfn.LET(_xlpm.k,COUNTIFS($J$1:CW$1,"&gt;="&amp;$G64,$J$140:CW$140,"&gt;0"),_xlpm.n,$I64,CW$140*IF($C64="Bell",EXP(-0.5*((_xlpm.k-(_xlpm.n+1)/2)/MAX(_xlpm.n/6,0.5))^2),IF(_xlpm.n&lt;=6,1,MIN(1,_xlpm.k/3,(_xlpm.n-_xlpm.k+1)/3))))))</f>
        <v>0</v>
      </c>
      <c r="CX64" s="63">
        <f>IF($I64=0,0,IF(OR(CX$140=0,CX$1&lt;$G64,CX$1&gt;$H64+6),0,_xlfn.LET(_xlpm.k,COUNTIFS($J$1:CX$1,"&gt;="&amp;$G64,$J$140:CX$140,"&gt;0"),_xlpm.n,$I64,CX$140*IF($C64="Bell",EXP(-0.5*((_xlpm.k-(_xlpm.n+1)/2)/MAX(_xlpm.n/6,0.5))^2),IF(_xlpm.n&lt;=6,1,MIN(1,_xlpm.k/3,(_xlpm.n-_xlpm.k+1)/3))))))</f>
        <v>0</v>
      </c>
      <c r="CY64" s="63">
        <f>IF($I64=0,0,IF(OR(CY$140=0,CY$1&lt;$G64,CY$1&gt;$H64+6),0,_xlfn.LET(_xlpm.k,COUNTIFS($J$1:CY$1,"&gt;="&amp;$G64,$J$140:CY$140,"&gt;0"),_xlpm.n,$I64,CY$140*IF($C64="Bell",EXP(-0.5*((_xlpm.k-(_xlpm.n+1)/2)/MAX(_xlpm.n/6,0.5))^2),IF(_xlpm.n&lt;=6,1,MIN(1,_xlpm.k/3,(_xlpm.n-_xlpm.k+1)/3))))))</f>
        <v>0</v>
      </c>
      <c r="CZ64" s="63">
        <f>IF($I64=0,0,IF(OR(CZ$140=0,CZ$1&lt;$G64,CZ$1&gt;$H64+6),0,_xlfn.LET(_xlpm.k,COUNTIFS($J$1:CZ$1,"&gt;="&amp;$G64,$J$140:CZ$140,"&gt;0"),_xlpm.n,$I64,CZ$140*IF($C64="Bell",EXP(-0.5*((_xlpm.k-(_xlpm.n+1)/2)/MAX(_xlpm.n/6,0.5))^2),IF(_xlpm.n&lt;=6,1,MIN(1,_xlpm.k/3,(_xlpm.n-_xlpm.k+1)/3))))))</f>
        <v>0</v>
      </c>
      <c r="DA64" s="63">
        <f>IF($I64=0,0,IF(OR(DA$140=0,DA$1&lt;$G64,DA$1&gt;$H64+6),0,_xlfn.LET(_xlpm.k,COUNTIFS($J$1:DA$1,"&gt;="&amp;$G64,$J$140:DA$140,"&gt;0"),_xlpm.n,$I64,DA$140*IF($C64="Bell",EXP(-0.5*((_xlpm.k-(_xlpm.n+1)/2)/MAX(_xlpm.n/6,0.5))^2),IF(_xlpm.n&lt;=6,1,MIN(1,_xlpm.k/3,(_xlpm.n-_xlpm.k+1)/3))))))</f>
        <v>0</v>
      </c>
      <c r="DB64" s="63">
        <f>IF($I64=0,0,IF(OR(DB$140=0,DB$1&lt;$G64,DB$1&gt;$H64+6),0,_xlfn.LET(_xlpm.k,COUNTIFS($J$1:DB$1,"&gt;="&amp;$G64,$J$140:DB$140,"&gt;0"),_xlpm.n,$I64,DB$140*IF($C64="Bell",EXP(-0.5*((_xlpm.k-(_xlpm.n+1)/2)/MAX(_xlpm.n/6,0.5))^2),IF(_xlpm.n&lt;=6,1,MIN(1,_xlpm.k/3,(_xlpm.n-_xlpm.k+1)/3))))))</f>
        <v>0</v>
      </c>
      <c r="DC64" s="63">
        <f>IF($I64=0,0,IF(OR(DC$140=0,DC$1&lt;$G64,DC$1&gt;$H64+6),0,_xlfn.LET(_xlpm.k,COUNTIFS($J$1:DC$1,"&gt;="&amp;$G64,$J$140:DC$140,"&gt;0"),_xlpm.n,$I64,DC$140*IF($C64="Bell",EXP(-0.5*((_xlpm.k-(_xlpm.n+1)/2)/MAX(_xlpm.n/6,0.5))^2),IF(_xlpm.n&lt;=6,1,MIN(1,_xlpm.k/3,(_xlpm.n-_xlpm.k+1)/3))))))</f>
        <v>0</v>
      </c>
      <c r="DD64" s="63">
        <f>IF($I64=0,0,IF(OR(DD$140=0,DD$1&lt;$G64,DD$1&gt;$H64+6),0,_xlfn.LET(_xlpm.k,COUNTIFS($J$1:DD$1,"&gt;="&amp;$G64,$J$140:DD$140,"&gt;0"),_xlpm.n,$I64,DD$140*IF($C64="Bell",EXP(-0.5*((_xlpm.k-(_xlpm.n+1)/2)/MAX(_xlpm.n/6,0.5))^2),IF(_xlpm.n&lt;=6,1,MIN(1,_xlpm.k/3,(_xlpm.n-_xlpm.k+1)/3))))))</f>
        <v>0</v>
      </c>
      <c r="DE64" s="63">
        <f>IF($I64=0,0,IF(OR(DE$140=0,DE$1&lt;$G64,DE$1&gt;$H64+6),0,_xlfn.LET(_xlpm.k,COUNTIFS($J$1:DE$1,"&gt;="&amp;$G64,$J$140:DE$140,"&gt;0"),_xlpm.n,$I64,DE$140*IF($C64="Bell",EXP(-0.5*((_xlpm.k-(_xlpm.n+1)/2)/MAX(_xlpm.n/6,0.5))^2),IF(_xlpm.n&lt;=6,1,MIN(1,_xlpm.k/3,(_xlpm.n-_xlpm.k+1)/3))))))</f>
        <v>0</v>
      </c>
      <c r="DF64" s="63">
        <f>IF($I64=0,0,IF(OR(DF$140=0,DF$1&lt;$G64,DF$1&gt;$H64+6),0,_xlfn.LET(_xlpm.k,COUNTIFS($J$1:DF$1,"&gt;="&amp;$G64,$J$140:DF$140,"&gt;0"),_xlpm.n,$I64,DF$140*IF($C64="Bell",EXP(-0.5*((_xlpm.k-(_xlpm.n+1)/2)/MAX(_xlpm.n/6,0.5))^2),IF(_xlpm.n&lt;=6,1,MIN(1,_xlpm.k/3,(_xlpm.n-_xlpm.k+1)/3))))))</f>
        <v>0</v>
      </c>
      <c r="DG64" s="63">
        <f>IF($I64=0,0,IF(OR(DG$140=0,DG$1&lt;$G64,DG$1&gt;$H64+6),0,_xlfn.LET(_xlpm.k,COUNTIFS($J$1:DG$1,"&gt;="&amp;$G64,$J$140:DG$140,"&gt;0"),_xlpm.n,$I64,DG$140*IF($C64="Bell",EXP(-0.5*((_xlpm.k-(_xlpm.n+1)/2)/MAX(_xlpm.n/6,0.5))^2),IF(_xlpm.n&lt;=6,1,MIN(1,_xlpm.k/3,(_xlpm.n-_xlpm.k+1)/3))))))</f>
        <v>0</v>
      </c>
      <c r="DH64" s="63">
        <f>IF($I64=0,0,IF(OR(DH$140=0,DH$1&lt;$G64,DH$1&gt;$H64+6),0,_xlfn.LET(_xlpm.k,COUNTIFS($J$1:DH$1,"&gt;="&amp;$G64,$J$140:DH$140,"&gt;0"),_xlpm.n,$I64,DH$140*IF($C64="Bell",EXP(-0.5*((_xlpm.k-(_xlpm.n+1)/2)/MAX(_xlpm.n/6,0.5))^2),IF(_xlpm.n&lt;=6,1,MIN(1,_xlpm.k/3,(_xlpm.n-_xlpm.k+1)/3))))))</f>
        <v>0</v>
      </c>
      <c r="DI64" s="63">
        <f>IF($I64=0,0,IF(OR(DI$140=0,DI$1&lt;$G64,DI$1&gt;$H64+6),0,_xlfn.LET(_xlpm.k,COUNTIFS($J$1:DI$1,"&gt;="&amp;$G64,$J$140:DI$140,"&gt;0"),_xlpm.n,$I64,DI$140*IF($C64="Bell",EXP(-0.5*((_xlpm.k-(_xlpm.n+1)/2)/MAX(_xlpm.n/6,0.5))^2),IF(_xlpm.n&lt;=6,1,MIN(1,_xlpm.k/3,(_xlpm.n-_xlpm.k+1)/3))))))</f>
        <v>0</v>
      </c>
      <c r="DJ64" s="63">
        <f>IF($I64=0,0,IF(OR(DJ$140=0,DJ$1&lt;$G64,DJ$1&gt;$H64+6),0,_xlfn.LET(_xlpm.k,COUNTIFS($J$1:DJ$1,"&gt;="&amp;$G64,$J$140:DJ$140,"&gt;0"),_xlpm.n,$I64,DJ$140*IF($C64="Bell",EXP(-0.5*((_xlpm.k-(_xlpm.n+1)/2)/MAX(_xlpm.n/6,0.5))^2),IF(_xlpm.n&lt;=6,1,MIN(1,_xlpm.k/3,(_xlpm.n-_xlpm.k+1)/3))))))</f>
        <v>0</v>
      </c>
      <c r="DK64" s="63">
        <f>IF($I64=0,0,IF(OR(DK$140=0,DK$1&lt;$G64,DK$1&gt;$H64+6),0,_xlfn.LET(_xlpm.k,COUNTIFS($J$1:DK$1,"&gt;="&amp;$G64,$J$140:DK$140,"&gt;0"),_xlpm.n,$I64,DK$140*IF($C64="Bell",EXP(-0.5*((_xlpm.k-(_xlpm.n+1)/2)/MAX(_xlpm.n/6,0.5))^2),IF(_xlpm.n&lt;=6,1,MIN(1,_xlpm.k/3,(_xlpm.n-_xlpm.k+1)/3))))))</f>
        <v>0</v>
      </c>
      <c r="DL64" s="63">
        <f>IF($I64=0,0,IF(OR(DL$140=0,DL$1&lt;$G64,DL$1&gt;$H64+6),0,_xlfn.LET(_xlpm.k,COUNTIFS($J$1:DL$1,"&gt;="&amp;$G64,$J$140:DL$140,"&gt;0"),_xlpm.n,$I64,DL$140*IF($C64="Bell",EXP(-0.5*((_xlpm.k-(_xlpm.n+1)/2)/MAX(_xlpm.n/6,0.5))^2),IF(_xlpm.n&lt;=6,1,MIN(1,_xlpm.k/3,(_xlpm.n-_xlpm.k+1)/3))))))</f>
        <v>0</v>
      </c>
      <c r="DM64" s="63">
        <f>IF($I64=0,0,IF(OR(DM$140=0,DM$1&lt;$G64,DM$1&gt;$H64+6),0,_xlfn.LET(_xlpm.k,COUNTIFS($J$1:DM$1,"&gt;="&amp;$G64,$J$140:DM$140,"&gt;0"),_xlpm.n,$I64,DM$140*IF($C64="Bell",EXP(-0.5*((_xlpm.k-(_xlpm.n+1)/2)/MAX(_xlpm.n/6,0.5))^2),IF(_xlpm.n&lt;=6,1,MIN(1,_xlpm.k/3,(_xlpm.n-_xlpm.k+1)/3))))))</f>
        <v>0</v>
      </c>
      <c r="DN64" s="63">
        <f>IF($I64=0,0,IF(OR(DN$140=0,DN$1&lt;$G64,DN$1&gt;$H64+6),0,_xlfn.LET(_xlpm.k,COUNTIFS($J$1:DN$1,"&gt;="&amp;$G64,$J$140:DN$140,"&gt;0"),_xlpm.n,$I64,DN$140*IF($C64="Bell",EXP(-0.5*((_xlpm.k-(_xlpm.n+1)/2)/MAX(_xlpm.n/6,0.5))^2),IF(_xlpm.n&lt;=6,1,MIN(1,_xlpm.k/3,(_xlpm.n-_xlpm.k+1)/3))))))</f>
        <v>0</v>
      </c>
      <c r="DO64" s="63">
        <f>IF($I64=0,0,IF(OR(DO$140=0,DO$1&lt;$G64,DO$1&gt;$H64+6),0,_xlfn.LET(_xlpm.k,COUNTIFS($J$1:DO$1,"&gt;="&amp;$G64,$J$140:DO$140,"&gt;0"),_xlpm.n,$I64,DO$140*IF($C64="Bell",EXP(-0.5*((_xlpm.k-(_xlpm.n+1)/2)/MAX(_xlpm.n/6,0.5))^2),IF(_xlpm.n&lt;=6,1,MIN(1,_xlpm.k/3,(_xlpm.n-_xlpm.k+1)/3))))))</f>
        <v>0</v>
      </c>
      <c r="DP64" s="63">
        <f>IF($I64=0,0,IF(OR(DP$140=0,DP$1&lt;$G64,DP$1&gt;$H64+6),0,_xlfn.LET(_xlpm.k,COUNTIFS($J$1:DP$1,"&gt;="&amp;$G64,$J$140:DP$140,"&gt;0"),_xlpm.n,$I64,DP$140*IF($C64="Bell",EXP(-0.5*((_xlpm.k-(_xlpm.n+1)/2)/MAX(_xlpm.n/6,0.5))^2),IF(_xlpm.n&lt;=6,1,MIN(1,_xlpm.k/3,(_xlpm.n-_xlpm.k+1)/3))))))</f>
        <v>0</v>
      </c>
      <c r="DQ64" s="63">
        <f>IF($I64=0,0,IF(OR(DQ$140=0,DQ$1&lt;$G64,DQ$1&gt;$H64+6),0,_xlfn.LET(_xlpm.k,COUNTIFS($J$1:DQ$1,"&gt;="&amp;$G64,$J$140:DQ$140,"&gt;0"),_xlpm.n,$I64,DQ$140*IF($C64="Bell",EXP(-0.5*((_xlpm.k-(_xlpm.n+1)/2)/MAX(_xlpm.n/6,0.5))^2),IF(_xlpm.n&lt;=6,1,MIN(1,_xlpm.k/3,(_xlpm.n-_xlpm.k+1)/3))))))</f>
        <v>0</v>
      </c>
      <c r="DR64" s="63">
        <f>IF($I64=0,0,IF(OR(DR$140=0,DR$1&lt;$G64,DR$1&gt;$H64+6),0,_xlfn.LET(_xlpm.k,COUNTIFS($J$1:DR$1,"&gt;="&amp;$G64,$J$140:DR$140,"&gt;0"),_xlpm.n,$I64,DR$140*IF($C64="Bell",EXP(-0.5*((_xlpm.k-(_xlpm.n+1)/2)/MAX(_xlpm.n/6,0.5))^2),IF(_xlpm.n&lt;=6,1,MIN(1,_xlpm.k/3,(_xlpm.n-_xlpm.k+1)/3))))))</f>
        <v>0</v>
      </c>
      <c r="DS64" s="63">
        <f>IF($I64=0,0,IF(OR(DS$140=0,DS$1&lt;$G64,DS$1&gt;$H64+6),0,_xlfn.LET(_xlpm.k,COUNTIFS($J$1:DS$1,"&gt;="&amp;$G64,$J$140:DS$140,"&gt;0"),_xlpm.n,$I64,DS$140*IF($C64="Bell",EXP(-0.5*((_xlpm.k-(_xlpm.n+1)/2)/MAX(_xlpm.n/6,0.5))^2),IF(_xlpm.n&lt;=6,1,MIN(1,_xlpm.k/3,(_xlpm.n-_xlpm.k+1)/3))))))</f>
        <v>0</v>
      </c>
      <c r="DT64" s="63">
        <f>IF($I64=0,0,IF(OR(DT$140=0,DT$1&lt;$G64,DT$1&gt;$H64+6),0,_xlfn.LET(_xlpm.k,COUNTIFS($J$1:DT$1,"&gt;="&amp;$G64,$J$140:DT$140,"&gt;0"),_xlpm.n,$I64,DT$140*IF($C64="Bell",EXP(-0.5*((_xlpm.k-(_xlpm.n+1)/2)/MAX(_xlpm.n/6,0.5))^2),IF(_xlpm.n&lt;=6,1,MIN(1,_xlpm.k/3,(_xlpm.n-_xlpm.k+1)/3))))))</f>
        <v>0</v>
      </c>
      <c r="DU64" s="63">
        <f>IF($I64=0,0,IF(OR(DU$140=0,DU$1&lt;$G64,DU$1&gt;$H64+6),0,_xlfn.LET(_xlpm.k,COUNTIFS($J$1:DU$1,"&gt;="&amp;$G64,$J$140:DU$140,"&gt;0"),_xlpm.n,$I64,DU$140*IF($C64="Bell",EXP(-0.5*((_xlpm.k-(_xlpm.n+1)/2)/MAX(_xlpm.n/6,0.5))^2),IF(_xlpm.n&lt;=6,1,MIN(1,_xlpm.k/3,(_xlpm.n-_xlpm.k+1)/3))))))</f>
        <v>0</v>
      </c>
      <c r="DV64" s="63">
        <f>IF($I64=0,0,IF(OR(DV$140=0,DV$1&lt;$G64,DV$1&gt;$H64+6),0,_xlfn.LET(_xlpm.k,COUNTIFS($J$1:DV$1,"&gt;="&amp;$G64,$J$140:DV$140,"&gt;0"),_xlpm.n,$I64,DV$140*IF($C64="Bell",EXP(-0.5*((_xlpm.k-(_xlpm.n+1)/2)/MAX(_xlpm.n/6,0.5))^2),IF(_xlpm.n&lt;=6,1,MIN(1,_xlpm.k/3,(_xlpm.n-_xlpm.k+1)/3))))))</f>
        <v>0</v>
      </c>
      <c r="DW64" s="63">
        <f>IF($I64=0,0,IF(OR(DW$140=0,DW$1&lt;$G64,DW$1&gt;$H64+6),0,_xlfn.LET(_xlpm.k,COUNTIFS($J$1:DW$1,"&gt;="&amp;$G64,$J$140:DW$140,"&gt;0"),_xlpm.n,$I64,DW$140*IF($C64="Bell",EXP(-0.5*((_xlpm.k-(_xlpm.n+1)/2)/MAX(_xlpm.n/6,0.5))^2),IF(_xlpm.n&lt;=6,1,MIN(1,_xlpm.k/3,(_xlpm.n-_xlpm.k+1)/3))))))</f>
        <v>0</v>
      </c>
      <c r="DX64" s="63">
        <f>IF($I64=0,0,IF(OR(DX$140=0,DX$1&lt;$G64,DX$1&gt;$H64+6),0,_xlfn.LET(_xlpm.k,COUNTIFS($J$1:DX$1,"&gt;="&amp;$G64,$J$140:DX$140,"&gt;0"),_xlpm.n,$I64,DX$140*IF($C64="Bell",EXP(-0.5*((_xlpm.k-(_xlpm.n+1)/2)/MAX(_xlpm.n/6,0.5))^2),IF(_xlpm.n&lt;=6,1,MIN(1,_xlpm.k/3,(_xlpm.n-_xlpm.k+1)/3))))))</f>
        <v>0</v>
      </c>
      <c r="DY64" s="63">
        <f>IF($I64=0,0,IF(OR(DY$140=0,DY$1&lt;$G64,DY$1&gt;$H64+6),0,_xlfn.LET(_xlpm.k,COUNTIFS($J$1:DY$1,"&gt;="&amp;$G64,$J$140:DY$140,"&gt;0"),_xlpm.n,$I64,DY$140*IF($C64="Bell",EXP(-0.5*((_xlpm.k-(_xlpm.n+1)/2)/MAX(_xlpm.n/6,0.5))^2),IF(_xlpm.n&lt;=6,1,MIN(1,_xlpm.k/3,(_xlpm.n-_xlpm.k+1)/3))))))</f>
        <v>0</v>
      </c>
      <c r="DZ64" s="63">
        <f>IF($I64=0,0,IF(OR(DZ$140=0,DZ$1&lt;$G64,DZ$1&gt;$H64+6),0,_xlfn.LET(_xlpm.k,COUNTIFS($J$1:DZ$1,"&gt;="&amp;$G64,$J$140:DZ$140,"&gt;0"),_xlpm.n,$I64,DZ$140*IF($C64="Bell",EXP(-0.5*((_xlpm.k-(_xlpm.n+1)/2)/MAX(_xlpm.n/6,0.5))^2),IF(_xlpm.n&lt;=6,1,MIN(1,_xlpm.k/3,(_xlpm.n-_xlpm.k+1)/3))))))</f>
        <v>0</v>
      </c>
      <c r="EA64" s="63">
        <f>IF($I64=0,0,IF(OR(EA$140=0,EA$1&lt;$G64,EA$1&gt;$H64+6),0,_xlfn.LET(_xlpm.k,COUNTIFS($J$1:EA$1,"&gt;="&amp;$G64,$J$140:EA$140,"&gt;0"),_xlpm.n,$I64,EA$140*IF($C64="Bell",EXP(-0.5*((_xlpm.k-(_xlpm.n+1)/2)/MAX(_xlpm.n/6,0.5))^2),IF(_xlpm.n&lt;=6,1,MIN(1,_xlpm.k/3,(_xlpm.n-_xlpm.k+1)/3))))))</f>
        <v>0</v>
      </c>
      <c r="EB64" s="63">
        <f>IF($I64=0,0,IF(OR(EB$140=0,EB$1&lt;$G64,EB$1&gt;$H64+6),0,_xlfn.LET(_xlpm.k,COUNTIFS($J$1:EB$1,"&gt;="&amp;$G64,$J$140:EB$140,"&gt;0"),_xlpm.n,$I64,EB$140*IF($C64="Bell",EXP(-0.5*((_xlpm.k-(_xlpm.n+1)/2)/MAX(_xlpm.n/6,0.5))^2),IF(_xlpm.n&lt;=6,1,MIN(1,_xlpm.k/3,(_xlpm.n-_xlpm.k+1)/3))))))</f>
        <v>0</v>
      </c>
      <c r="EC64" s="63">
        <f>IF($I64=0,0,IF(OR(EC$140=0,EC$1&lt;$G64,EC$1&gt;$H64+6),0,_xlfn.LET(_xlpm.k,COUNTIFS($J$1:EC$1,"&gt;="&amp;$G64,$J$140:EC$140,"&gt;0"),_xlpm.n,$I64,EC$140*IF($C64="Bell",EXP(-0.5*((_xlpm.k-(_xlpm.n+1)/2)/MAX(_xlpm.n/6,0.5))^2),IF(_xlpm.n&lt;=6,1,MIN(1,_xlpm.k/3,(_xlpm.n-_xlpm.k+1)/3))))))</f>
        <v>0</v>
      </c>
      <c r="ED64" s="63">
        <f>IF($I64=0,0,IF(OR(ED$140=0,ED$1&lt;$G64,ED$1&gt;$H64+6),0,_xlfn.LET(_xlpm.k,COUNTIFS($J$1:ED$1,"&gt;="&amp;$G64,$J$140:ED$140,"&gt;0"),_xlpm.n,$I64,ED$140*IF($C64="Bell",EXP(-0.5*((_xlpm.k-(_xlpm.n+1)/2)/MAX(_xlpm.n/6,0.5))^2),IF(_xlpm.n&lt;=6,1,MIN(1,_xlpm.k/3,(_xlpm.n-_xlpm.k+1)/3))))))</f>
        <v>0</v>
      </c>
      <c r="EE64" s="63">
        <f>IF($I64=0,0,IF(OR(EE$140=0,EE$1&lt;$G64,EE$1&gt;$H64+6),0,_xlfn.LET(_xlpm.k,COUNTIFS($J$1:EE$1,"&gt;="&amp;$G64,$J$140:EE$140,"&gt;0"),_xlpm.n,$I64,EE$140*IF($C64="Bell",EXP(-0.5*((_xlpm.k-(_xlpm.n+1)/2)/MAX(_xlpm.n/6,0.5))^2),IF(_xlpm.n&lt;=6,1,MIN(1,_xlpm.k/3,(_xlpm.n-_xlpm.k+1)/3))))))</f>
        <v>0</v>
      </c>
      <c r="EF64" s="63">
        <f>IF($I64=0,0,IF(OR(EF$140=0,EF$1&lt;$G64,EF$1&gt;$H64+6),0,_xlfn.LET(_xlpm.k,COUNTIFS($J$1:EF$1,"&gt;="&amp;$G64,$J$140:EF$140,"&gt;0"),_xlpm.n,$I64,EF$140*IF($C64="Bell",EXP(-0.5*((_xlpm.k-(_xlpm.n+1)/2)/MAX(_xlpm.n/6,0.5))^2),IF(_xlpm.n&lt;=6,1,MIN(1,_xlpm.k/3,(_xlpm.n-_xlpm.k+1)/3))))))</f>
        <v>0</v>
      </c>
      <c r="EG64" s="63">
        <f>IF($I64=0,0,IF(OR(EG$140=0,EG$1&lt;$G64,EG$1&gt;$H64+6),0,_xlfn.LET(_xlpm.k,COUNTIFS($J$1:EG$1,"&gt;="&amp;$G64,$J$140:EG$140,"&gt;0"),_xlpm.n,$I64,EG$140*IF($C64="Bell",EXP(-0.5*((_xlpm.k-(_xlpm.n+1)/2)/MAX(_xlpm.n/6,0.5))^2),IF(_xlpm.n&lt;=6,1,MIN(1,_xlpm.k/3,(_xlpm.n-_xlpm.k+1)/3))))))</f>
        <v>0</v>
      </c>
      <c r="EH64" s="63">
        <f>IF($I64=0,0,IF(OR(EH$140=0,EH$1&lt;$G64,EH$1&gt;$H64+6),0,_xlfn.LET(_xlpm.k,COUNTIFS($J$1:EH$1,"&gt;="&amp;$G64,$J$140:EH$140,"&gt;0"),_xlpm.n,$I64,EH$140*IF($C64="Bell",EXP(-0.5*((_xlpm.k-(_xlpm.n+1)/2)/MAX(_xlpm.n/6,0.5))^2),IF(_xlpm.n&lt;=6,1,MIN(1,_xlpm.k/3,(_xlpm.n-_xlpm.k+1)/3))))))</f>
        <v>0</v>
      </c>
      <c r="EI64" s="63">
        <f>IF($I64=0,0,IF(OR(EI$140=0,EI$1&lt;$G64,EI$1&gt;$H64+6),0,_xlfn.LET(_xlpm.k,COUNTIFS($J$1:EI$1,"&gt;="&amp;$G64,$J$140:EI$140,"&gt;0"),_xlpm.n,$I64,EI$140*IF($C64="Bell",EXP(-0.5*((_xlpm.k-(_xlpm.n+1)/2)/MAX(_xlpm.n/6,0.5))^2),IF(_xlpm.n&lt;=6,1,MIN(1,_xlpm.k/3,(_xlpm.n-_xlpm.k+1)/3))))))</f>
        <v>0</v>
      </c>
      <c r="EJ64" s="63">
        <f>IF($I64=0,0,IF(OR(EJ$140=0,EJ$1&lt;$G64,EJ$1&gt;$H64+6),0,_xlfn.LET(_xlpm.k,COUNTIFS($J$1:EJ$1,"&gt;="&amp;$G64,$J$140:EJ$140,"&gt;0"),_xlpm.n,$I64,EJ$140*IF($C64="Bell",EXP(-0.5*((_xlpm.k-(_xlpm.n+1)/2)/MAX(_xlpm.n/6,0.5))^2),IF(_xlpm.n&lt;=6,1,MIN(1,_xlpm.k/3,(_xlpm.n-_xlpm.k+1)/3))))))</f>
        <v>0</v>
      </c>
      <c r="EK64" s="63">
        <f>IF($I64=0,0,IF(OR(EK$140=0,EK$1&lt;$G64,EK$1&gt;$H64+6),0,_xlfn.LET(_xlpm.k,COUNTIFS($J$1:EK$1,"&gt;="&amp;$G64,$J$140:EK$140,"&gt;0"),_xlpm.n,$I64,EK$140*IF($C64="Bell",EXP(-0.5*((_xlpm.k-(_xlpm.n+1)/2)/MAX(_xlpm.n/6,0.5))^2),IF(_xlpm.n&lt;=6,1,MIN(1,_xlpm.k/3,(_xlpm.n-_xlpm.k+1)/3))))))</f>
        <v>0</v>
      </c>
      <c r="EL64" s="63">
        <f>IF($I64=0,0,IF(OR(EL$140=0,EL$1&lt;$G64,EL$1&gt;$H64+6),0,_xlfn.LET(_xlpm.k,COUNTIFS($J$1:EL$1,"&gt;="&amp;$G64,$J$140:EL$140,"&gt;0"),_xlpm.n,$I64,EL$140*IF($C64="Bell",EXP(-0.5*((_xlpm.k-(_xlpm.n+1)/2)/MAX(_xlpm.n/6,0.5))^2),IF(_xlpm.n&lt;=6,1,MIN(1,_xlpm.k/3,(_xlpm.n-_xlpm.k+1)/3))))))</f>
        <v>0</v>
      </c>
      <c r="EM64" s="63">
        <f>IF($I64=0,0,IF(OR(EM$140=0,EM$1&lt;$G64,EM$1&gt;$H64+6),0,_xlfn.LET(_xlpm.k,COUNTIFS($J$1:EM$1,"&gt;="&amp;$G64,$J$140:EM$140,"&gt;0"),_xlpm.n,$I64,EM$140*IF($C64="Bell",EXP(-0.5*((_xlpm.k-(_xlpm.n+1)/2)/MAX(_xlpm.n/6,0.5))^2),IF(_xlpm.n&lt;=6,1,MIN(1,_xlpm.k/3,(_xlpm.n-_xlpm.k+1)/3))))))</f>
        <v>0</v>
      </c>
      <c r="EN64" s="63">
        <f>IF($I64=0,0,IF(OR(EN$140=0,EN$1&lt;$G64,EN$1&gt;$H64+6),0,_xlfn.LET(_xlpm.k,COUNTIFS($J$1:EN$1,"&gt;="&amp;$G64,$J$140:EN$140,"&gt;0"),_xlpm.n,$I64,EN$140*IF($C64="Bell",EXP(-0.5*((_xlpm.k-(_xlpm.n+1)/2)/MAX(_xlpm.n/6,0.5))^2),IF(_xlpm.n&lt;=6,1,MIN(1,_xlpm.k/3,(_xlpm.n-_xlpm.k+1)/3))))))</f>
        <v>0</v>
      </c>
      <c r="EO64" s="63">
        <f>IF($I64=0,0,IF(OR(EO$140=0,EO$1&lt;$G64,EO$1&gt;$H64+6),0,_xlfn.LET(_xlpm.k,COUNTIFS($J$1:EO$1,"&gt;="&amp;$G64,$J$140:EO$140,"&gt;0"),_xlpm.n,$I64,EO$140*IF($C64="Bell",EXP(-0.5*((_xlpm.k-(_xlpm.n+1)/2)/MAX(_xlpm.n/6,0.5))^2),IF(_xlpm.n&lt;=6,1,MIN(1,_xlpm.k/3,(_xlpm.n-_xlpm.k+1)/3))))))</f>
        <v>0</v>
      </c>
      <c r="EP64" s="63">
        <f>IF($I64=0,0,IF(OR(EP$140=0,EP$1&lt;$G64,EP$1&gt;$H64+6),0,_xlfn.LET(_xlpm.k,COUNTIFS($J$1:EP$1,"&gt;="&amp;$G64,$J$140:EP$140,"&gt;0"),_xlpm.n,$I64,EP$140*IF($C64="Bell",EXP(-0.5*((_xlpm.k-(_xlpm.n+1)/2)/MAX(_xlpm.n/6,0.5))^2),IF(_xlpm.n&lt;=6,1,MIN(1,_xlpm.k/3,(_xlpm.n-_xlpm.k+1)/3))))))</f>
        <v>0</v>
      </c>
      <c r="EQ64" s="63">
        <f>IF($I64=0,0,IF(OR(EQ$140=0,EQ$1&lt;$G64,EQ$1&gt;$H64+6),0,_xlfn.LET(_xlpm.k,COUNTIFS($J$1:EQ$1,"&gt;="&amp;$G64,$J$140:EQ$140,"&gt;0"),_xlpm.n,$I64,EQ$140*IF($C64="Bell",EXP(-0.5*((_xlpm.k-(_xlpm.n+1)/2)/MAX(_xlpm.n/6,0.5))^2),IF(_xlpm.n&lt;=6,1,MIN(1,_xlpm.k/3,(_xlpm.n-_xlpm.k+1)/3))))))</f>
        <v>0</v>
      </c>
      <c r="ER64" s="63">
        <f>IF($I64=0,0,IF(OR(ER$140=0,ER$1&lt;$G64,ER$1&gt;$H64+6),0,_xlfn.LET(_xlpm.k,COUNTIFS($J$1:ER$1,"&gt;="&amp;$G64,$J$140:ER$140,"&gt;0"),_xlpm.n,$I64,ER$140*IF($C64="Bell",EXP(-0.5*((_xlpm.k-(_xlpm.n+1)/2)/MAX(_xlpm.n/6,0.5))^2),IF(_xlpm.n&lt;=6,1,MIN(1,_xlpm.k/3,(_xlpm.n-_xlpm.k+1)/3))))))</f>
        <v>0</v>
      </c>
      <c r="ES64" s="63">
        <f>IF($I64=0,0,IF(OR(ES$140=0,ES$1&lt;$G64,ES$1&gt;$H64+6),0,_xlfn.LET(_xlpm.k,COUNTIFS($J$1:ES$1,"&gt;="&amp;$G64,$J$140:ES$140,"&gt;0"),_xlpm.n,$I64,ES$140*IF($C64="Bell",EXP(-0.5*((_xlpm.k-(_xlpm.n+1)/2)/MAX(_xlpm.n/6,0.5))^2),IF(_xlpm.n&lt;=6,1,MIN(1,_xlpm.k/3,(_xlpm.n-_xlpm.k+1)/3))))))</f>
        <v>0</v>
      </c>
      <c r="ET64" s="63">
        <f>IF($I64=0,0,IF(OR(ET$140=0,ET$1&lt;$G64,ET$1&gt;$H64+6),0,_xlfn.LET(_xlpm.k,COUNTIFS($J$1:ET$1,"&gt;="&amp;$G64,$J$140:ET$140,"&gt;0"),_xlpm.n,$I64,ET$140*IF($C64="Bell",EXP(-0.5*((_xlpm.k-(_xlpm.n+1)/2)/MAX(_xlpm.n/6,0.5))^2),IF(_xlpm.n&lt;=6,1,MIN(1,_xlpm.k/3,(_xlpm.n-_xlpm.k+1)/3))))))</f>
        <v>0</v>
      </c>
      <c r="EU64" s="63">
        <f>IF($I64=0,0,IF(OR(EU$140=0,EU$1&lt;$G64,EU$1&gt;$H64+6),0,_xlfn.LET(_xlpm.k,COUNTIFS($J$1:EU$1,"&gt;="&amp;$G64,$J$140:EU$140,"&gt;0"),_xlpm.n,$I64,EU$140*IF($C64="Bell",EXP(-0.5*((_xlpm.k-(_xlpm.n+1)/2)/MAX(_xlpm.n/6,0.5))^2),IF(_xlpm.n&lt;=6,1,MIN(1,_xlpm.k/3,(_xlpm.n-_xlpm.k+1)/3))))))</f>
        <v>0</v>
      </c>
      <c r="EV64" s="63">
        <f>IF($I64=0,0,IF(OR(EV$140=0,EV$1&lt;$G64,EV$1&gt;$H64+6),0,_xlfn.LET(_xlpm.k,COUNTIFS($J$1:EV$1,"&gt;="&amp;$G64,$J$140:EV$140,"&gt;0"),_xlpm.n,$I64,EV$140*IF($C64="Bell",EXP(-0.5*((_xlpm.k-(_xlpm.n+1)/2)/MAX(_xlpm.n/6,0.5))^2),IF(_xlpm.n&lt;=6,1,MIN(1,_xlpm.k/3,(_xlpm.n-_xlpm.k+1)/3))))))</f>
        <v>0</v>
      </c>
      <c r="EW64" s="63">
        <f>IF($I64=0,0,IF(OR(EW$140=0,EW$1&lt;$G64,EW$1&gt;$H64+6),0,_xlfn.LET(_xlpm.k,COUNTIFS($J$1:EW$1,"&gt;="&amp;$G64,$J$140:EW$140,"&gt;0"),_xlpm.n,$I64,EW$140*IF($C64="Bell",EXP(-0.5*((_xlpm.k-(_xlpm.n+1)/2)/MAX(_xlpm.n/6,0.5))^2),IF(_xlpm.n&lt;=6,1,MIN(1,_xlpm.k/3,(_xlpm.n-_xlpm.k+1)/3))))))</f>
        <v>0</v>
      </c>
      <c r="EX64" s="63">
        <f>IF($I64=0,0,IF(OR(EX$140=0,EX$1&lt;$G64,EX$1&gt;$H64+6),0,_xlfn.LET(_xlpm.k,COUNTIFS($J$1:EX$1,"&gt;="&amp;$G64,$J$140:EX$140,"&gt;0"),_xlpm.n,$I64,EX$140*IF($C64="Bell",EXP(-0.5*((_xlpm.k-(_xlpm.n+1)/2)/MAX(_xlpm.n/6,0.5))^2),IF(_xlpm.n&lt;=6,1,MIN(1,_xlpm.k/3,(_xlpm.n-_xlpm.k+1)/3))))))</f>
        <v>0</v>
      </c>
      <c r="EY64" s="63">
        <f>IF($I64=0,0,IF(OR(EY$140=0,EY$1&lt;$G64,EY$1&gt;$H64+6),0,_xlfn.LET(_xlpm.k,COUNTIFS($J$1:EY$1,"&gt;="&amp;$G64,$J$140:EY$140,"&gt;0"),_xlpm.n,$I64,EY$140*IF($C64="Bell",EXP(-0.5*((_xlpm.k-(_xlpm.n+1)/2)/MAX(_xlpm.n/6,0.5))^2),IF(_xlpm.n&lt;=6,1,MIN(1,_xlpm.k/3,(_xlpm.n-_xlpm.k+1)/3))))))</f>
        <v>0</v>
      </c>
      <c r="EZ64" s="63">
        <f>IF($I64=0,0,IF(OR(EZ$140=0,EZ$1&lt;$G64,EZ$1&gt;$H64+6),0,_xlfn.LET(_xlpm.k,COUNTIFS($J$1:EZ$1,"&gt;="&amp;$G64,$J$140:EZ$140,"&gt;0"),_xlpm.n,$I64,EZ$140*IF($C64="Bell",EXP(-0.5*((_xlpm.k-(_xlpm.n+1)/2)/MAX(_xlpm.n/6,0.5))^2),IF(_xlpm.n&lt;=6,1,MIN(1,_xlpm.k/3,(_xlpm.n-_xlpm.k+1)/3))))))</f>
        <v>0</v>
      </c>
      <c r="FA64" s="63">
        <f>IF($I64=0,0,IF(OR(FA$140=0,FA$1&lt;$G64,FA$1&gt;$H64+6),0,_xlfn.LET(_xlpm.k,COUNTIFS($J$1:FA$1,"&gt;="&amp;$G64,$J$140:FA$140,"&gt;0"),_xlpm.n,$I64,FA$140*IF($C64="Bell",EXP(-0.5*((_xlpm.k-(_xlpm.n+1)/2)/MAX(_xlpm.n/6,0.5))^2),IF(_xlpm.n&lt;=6,1,MIN(1,_xlpm.k/3,(_xlpm.n-_xlpm.k+1)/3))))))</f>
        <v>0</v>
      </c>
      <c r="FB64" s="63">
        <f>IF($I64=0,0,IF(OR(FB$140=0,FB$1&lt;$G64,FB$1&gt;$H64+6),0,_xlfn.LET(_xlpm.k,COUNTIFS($J$1:FB$1,"&gt;="&amp;$G64,$J$140:FB$140,"&gt;0"),_xlpm.n,$I64,FB$140*IF($C64="Bell",EXP(-0.5*((_xlpm.k-(_xlpm.n+1)/2)/MAX(_xlpm.n/6,0.5))^2),IF(_xlpm.n&lt;=6,1,MIN(1,_xlpm.k/3,(_xlpm.n-_xlpm.k+1)/3))))))</f>
        <v>0</v>
      </c>
      <c r="FC64" s="63">
        <f>IF($I64=0,0,IF(OR(FC$140=0,FC$1&lt;$G64,FC$1&gt;$H64+6),0,_xlfn.LET(_xlpm.k,COUNTIFS($J$1:FC$1,"&gt;="&amp;$G64,$J$140:FC$140,"&gt;0"),_xlpm.n,$I64,FC$140*IF($C64="Bell",EXP(-0.5*((_xlpm.k-(_xlpm.n+1)/2)/MAX(_xlpm.n/6,0.5))^2),IF(_xlpm.n&lt;=6,1,MIN(1,_xlpm.k/3,(_xlpm.n-_xlpm.k+1)/3))))))</f>
        <v>0</v>
      </c>
      <c r="FD64" s="63">
        <f>IF($I64=0,0,IF(OR(FD$140=0,FD$1&lt;$G64,FD$1&gt;$H64+6),0,_xlfn.LET(_xlpm.k,COUNTIFS($J$1:FD$1,"&gt;="&amp;$G64,$J$140:FD$140,"&gt;0"),_xlpm.n,$I64,FD$140*IF($C64="Bell",EXP(-0.5*((_xlpm.k-(_xlpm.n+1)/2)/MAX(_xlpm.n/6,0.5))^2),IF(_xlpm.n&lt;=6,1,MIN(1,_xlpm.k/3,(_xlpm.n-_xlpm.k+1)/3))))))</f>
        <v>0</v>
      </c>
      <c r="FE64" s="63">
        <f>IF($I64=0,0,IF(OR(FE$140=0,FE$1&lt;$G64,FE$1&gt;$H64+6),0,_xlfn.LET(_xlpm.k,COUNTIFS($J$1:FE$1,"&gt;="&amp;$G64,$J$140:FE$140,"&gt;0"),_xlpm.n,$I64,FE$140*IF($C64="Bell",EXP(-0.5*((_xlpm.k-(_xlpm.n+1)/2)/MAX(_xlpm.n/6,0.5))^2),IF(_xlpm.n&lt;=6,1,MIN(1,_xlpm.k/3,(_xlpm.n-_xlpm.k+1)/3))))))</f>
        <v>0</v>
      </c>
      <c r="FF64" s="63">
        <f>IF($I64=0,0,IF(OR(FF$140=0,FF$1&lt;$G64,FF$1&gt;$H64+6),0,_xlfn.LET(_xlpm.k,COUNTIFS($J$1:FF$1,"&gt;="&amp;$G64,$J$140:FF$140,"&gt;0"),_xlpm.n,$I64,FF$140*IF($C64="Bell",EXP(-0.5*((_xlpm.k-(_xlpm.n+1)/2)/MAX(_xlpm.n/6,0.5))^2),IF(_xlpm.n&lt;=6,1,MIN(1,_xlpm.k/3,(_xlpm.n-_xlpm.k+1)/3))))))</f>
        <v>0</v>
      </c>
      <c r="FG64" s="63">
        <f>IF($I64=0,0,IF(OR(FG$140=0,FG$1&lt;$G64,FG$1&gt;$H64+6),0,_xlfn.LET(_xlpm.k,COUNTIFS($J$1:FG$1,"&gt;="&amp;$G64,$J$140:FG$140,"&gt;0"),_xlpm.n,$I64,FG$140*IF($C64="Bell",EXP(-0.5*((_xlpm.k-(_xlpm.n+1)/2)/MAX(_xlpm.n/6,0.5))^2),IF(_xlpm.n&lt;=6,1,MIN(1,_xlpm.k/3,(_xlpm.n-_xlpm.k+1)/3))))))</f>
        <v>0</v>
      </c>
      <c r="FH64" s="63">
        <f>IF($I64=0,0,IF(OR(FH$140=0,FH$1&lt;$G64,FH$1&gt;$H64+6),0,_xlfn.LET(_xlpm.k,COUNTIFS($J$1:FH$1,"&gt;="&amp;$G64,$J$140:FH$140,"&gt;0"),_xlpm.n,$I64,FH$140*IF($C64="Bell",EXP(-0.5*((_xlpm.k-(_xlpm.n+1)/2)/MAX(_xlpm.n/6,0.5))^2),IF(_xlpm.n&lt;=6,1,MIN(1,_xlpm.k/3,(_xlpm.n-_xlpm.k+1)/3))))))</f>
        <v>0</v>
      </c>
      <c r="FI64" s="63">
        <f>IF($I64=0,0,IF(OR(FI$140=0,FI$1&lt;$G64,FI$1&gt;$H64+6),0,_xlfn.LET(_xlpm.k,COUNTIFS($J$1:FI$1,"&gt;="&amp;$G64,$J$140:FI$140,"&gt;0"),_xlpm.n,$I64,FI$140*IF($C64="Bell",EXP(-0.5*((_xlpm.k-(_xlpm.n+1)/2)/MAX(_xlpm.n/6,0.5))^2),IF(_xlpm.n&lt;=6,1,MIN(1,_xlpm.k/3,(_xlpm.n-_xlpm.k+1)/3))))))</f>
        <v>0</v>
      </c>
      <c r="FJ64" s="63">
        <f>IF($I64=0,0,IF(OR(FJ$140=0,FJ$1&lt;$G64,FJ$1&gt;$H64+6),0,_xlfn.LET(_xlpm.k,COUNTIFS($J$1:FJ$1,"&gt;="&amp;$G64,$J$140:FJ$140,"&gt;0"),_xlpm.n,$I64,FJ$140*IF($C64="Bell",EXP(-0.5*((_xlpm.k-(_xlpm.n+1)/2)/MAX(_xlpm.n/6,0.5))^2),IF(_xlpm.n&lt;=6,1,MIN(1,_xlpm.k/3,(_xlpm.n-_xlpm.k+1)/3))))))</f>
        <v>0</v>
      </c>
      <c r="FK64" s="63">
        <f>IF($I64=0,0,IF(OR(FK$140=0,FK$1&lt;$G64,FK$1&gt;$H64+6),0,_xlfn.LET(_xlpm.k,COUNTIFS($J$1:FK$1,"&gt;="&amp;$G64,$J$140:FK$140,"&gt;0"),_xlpm.n,$I64,FK$140*IF($C64="Bell",EXP(-0.5*((_xlpm.k-(_xlpm.n+1)/2)/MAX(_xlpm.n/6,0.5))^2),IF(_xlpm.n&lt;=6,1,MIN(1,_xlpm.k/3,(_xlpm.n-_xlpm.k+1)/3))))))</f>
        <v>0</v>
      </c>
      <c r="FL64" s="63">
        <f>IF($I64=0,0,IF(OR(FL$140=0,FL$1&lt;$G64,FL$1&gt;$H64+6),0,_xlfn.LET(_xlpm.k,COUNTIFS($J$1:FL$1,"&gt;="&amp;$G64,$J$140:FL$140,"&gt;0"),_xlpm.n,$I64,FL$140*IF($C64="Bell",EXP(-0.5*((_xlpm.k-(_xlpm.n+1)/2)/MAX(_xlpm.n/6,0.5))^2),IF(_xlpm.n&lt;=6,1,MIN(1,_xlpm.k/3,(_xlpm.n-_xlpm.k+1)/3))))))</f>
        <v>0</v>
      </c>
      <c r="FM64" s="63">
        <f>IF($I64=0,0,IF(OR(FM$140=0,FM$1&lt;$G64,FM$1&gt;$H64+6),0,_xlfn.LET(_xlpm.k,COUNTIFS($J$1:FM$1,"&gt;="&amp;$G64,$J$140:FM$140,"&gt;0"),_xlpm.n,$I64,FM$140*IF($C64="Bell",EXP(-0.5*((_xlpm.k-(_xlpm.n+1)/2)/MAX(_xlpm.n/6,0.5))^2),IF(_xlpm.n&lt;=6,1,MIN(1,_xlpm.k/3,(_xlpm.n-_xlpm.k+1)/3))))))</f>
        <v>0</v>
      </c>
      <c r="FN64" s="63">
        <f>IF($I64=0,0,IF(OR(FN$140=0,FN$1&lt;$G64,FN$1&gt;$H64+6),0,_xlfn.LET(_xlpm.k,COUNTIFS($J$1:FN$1,"&gt;="&amp;$G64,$J$140:FN$140,"&gt;0"),_xlpm.n,$I64,FN$140*IF($C64="Bell",EXP(-0.5*((_xlpm.k-(_xlpm.n+1)/2)/MAX(_xlpm.n/6,0.5))^2),IF(_xlpm.n&lt;=6,1,MIN(1,_xlpm.k/3,(_xlpm.n-_xlpm.k+1)/3))))))</f>
        <v>0</v>
      </c>
      <c r="FO64" s="63">
        <f>IF($I64=0,0,IF(OR(FO$140=0,FO$1&lt;$G64,FO$1&gt;$H64+6),0,_xlfn.LET(_xlpm.k,COUNTIFS($J$1:FO$1,"&gt;="&amp;$G64,$J$140:FO$140,"&gt;0"),_xlpm.n,$I64,FO$140*IF($C64="Bell",EXP(-0.5*((_xlpm.k-(_xlpm.n+1)/2)/MAX(_xlpm.n/6,0.5))^2),IF(_xlpm.n&lt;=6,1,MIN(1,_xlpm.k/3,(_xlpm.n-_xlpm.k+1)/3))))))</f>
        <v>0</v>
      </c>
      <c r="FP64" s="63">
        <f>IF($I64=0,0,IF(OR(FP$140=0,FP$1&lt;$G64,FP$1&gt;$H64+6),0,_xlfn.LET(_xlpm.k,COUNTIFS($J$1:FP$1,"&gt;="&amp;$G64,$J$140:FP$140,"&gt;0"),_xlpm.n,$I64,FP$140*IF($C64="Bell",EXP(-0.5*((_xlpm.k-(_xlpm.n+1)/2)/MAX(_xlpm.n/6,0.5))^2),IF(_xlpm.n&lt;=6,1,MIN(1,_xlpm.k/3,(_xlpm.n-_xlpm.k+1)/3))))))</f>
        <v>0</v>
      </c>
      <c r="FQ64" s="63">
        <f>IF($I64=0,0,IF(OR(FQ$140=0,FQ$1&lt;$G64,FQ$1&gt;$H64+6),0,_xlfn.LET(_xlpm.k,COUNTIFS($J$1:FQ$1,"&gt;="&amp;$G64,$J$140:FQ$140,"&gt;0"),_xlpm.n,$I64,FQ$140*IF($C64="Bell",EXP(-0.5*((_xlpm.k-(_xlpm.n+1)/2)/MAX(_xlpm.n/6,0.5))^2),IF(_xlpm.n&lt;=6,1,MIN(1,_xlpm.k/3,(_xlpm.n-_xlpm.k+1)/3))))))</f>
        <v>0</v>
      </c>
      <c r="FR64" s="63">
        <f>IF($I64=0,0,IF(OR(FR$140=0,FR$1&lt;$G64,FR$1&gt;$H64+6),0,_xlfn.LET(_xlpm.k,COUNTIFS($J$1:FR$1,"&gt;="&amp;$G64,$J$140:FR$140,"&gt;0"),_xlpm.n,$I64,FR$140*IF($C64="Bell",EXP(-0.5*((_xlpm.k-(_xlpm.n+1)/2)/MAX(_xlpm.n/6,0.5))^2),IF(_xlpm.n&lt;=6,1,MIN(1,_xlpm.k/3,(_xlpm.n-_xlpm.k+1)/3))))))</f>
        <v>0</v>
      </c>
      <c r="FS64" s="63">
        <f>IF($I64=0,0,IF(OR(FS$140=0,FS$1&lt;$G64,FS$1&gt;$H64+6),0,_xlfn.LET(_xlpm.k,COUNTIFS($J$1:FS$1,"&gt;="&amp;$G64,$J$140:FS$140,"&gt;0"),_xlpm.n,$I64,FS$140*IF($C64="Bell",EXP(-0.5*((_xlpm.k-(_xlpm.n+1)/2)/MAX(_xlpm.n/6,0.5))^2),IF(_xlpm.n&lt;=6,1,MIN(1,_xlpm.k/3,(_xlpm.n-_xlpm.k+1)/3))))))</f>
        <v>0</v>
      </c>
      <c r="FT64" s="63">
        <f>IF($I64=0,0,IF(OR(FT$140=0,FT$1&lt;$G64,FT$1&gt;$H64+6),0,_xlfn.LET(_xlpm.k,COUNTIFS($J$1:FT$1,"&gt;="&amp;$G64,$J$140:FT$140,"&gt;0"),_xlpm.n,$I64,FT$140*IF($C64="Bell",EXP(-0.5*((_xlpm.k-(_xlpm.n+1)/2)/MAX(_xlpm.n/6,0.5))^2),IF(_xlpm.n&lt;=6,1,MIN(1,_xlpm.k/3,(_xlpm.n-_xlpm.k+1)/3))))))</f>
        <v>0</v>
      </c>
      <c r="FU64" s="63">
        <f>IF($I64=0,0,IF(OR(FU$140=0,FU$1&lt;$G64,FU$1&gt;$H64+6),0,_xlfn.LET(_xlpm.k,COUNTIFS($J$1:FU$1,"&gt;="&amp;$G64,$J$140:FU$140,"&gt;0"),_xlpm.n,$I64,FU$140*IF($C64="Bell",EXP(-0.5*((_xlpm.k-(_xlpm.n+1)/2)/MAX(_xlpm.n/6,0.5))^2),IF(_xlpm.n&lt;=6,1,MIN(1,_xlpm.k/3,(_xlpm.n-_xlpm.k+1)/3))))))</f>
        <v>0</v>
      </c>
      <c r="FV64" s="63">
        <f>IF($I64=0,0,IF(OR(FV$140=0,FV$1&lt;$G64,FV$1&gt;$H64+6),0,_xlfn.LET(_xlpm.k,COUNTIFS($J$1:FV$1,"&gt;="&amp;$G64,$J$140:FV$140,"&gt;0"),_xlpm.n,$I64,FV$140*IF($C64="Bell",EXP(-0.5*((_xlpm.k-(_xlpm.n+1)/2)/MAX(_xlpm.n/6,0.5))^2),IF(_xlpm.n&lt;=6,1,MIN(1,_xlpm.k/3,(_xlpm.n-_xlpm.k+1)/3))))))</f>
        <v>0</v>
      </c>
      <c r="FW64" s="63">
        <f>IF($I64=0,0,IF(OR(FW$140=0,FW$1&lt;$G64,FW$1&gt;$H64+6),0,_xlfn.LET(_xlpm.k,COUNTIFS($J$1:FW$1,"&gt;="&amp;$G64,$J$140:FW$140,"&gt;0"),_xlpm.n,$I64,FW$140*IF($C64="Bell",EXP(-0.5*((_xlpm.k-(_xlpm.n+1)/2)/MAX(_xlpm.n/6,0.5))^2),IF(_xlpm.n&lt;=6,1,MIN(1,_xlpm.k/3,(_xlpm.n-_xlpm.k+1)/3))))))</f>
        <v>0</v>
      </c>
      <c r="FX64" s="63">
        <f>IF($I64=0,0,IF(OR(FX$140=0,FX$1&lt;$G64,FX$1&gt;$H64+6),0,_xlfn.LET(_xlpm.k,COUNTIFS($J$1:FX$1,"&gt;="&amp;$G64,$J$140:FX$140,"&gt;0"),_xlpm.n,$I64,FX$140*IF($C64="Bell",EXP(-0.5*((_xlpm.k-(_xlpm.n+1)/2)/MAX(_xlpm.n/6,0.5))^2),IF(_xlpm.n&lt;=6,1,MIN(1,_xlpm.k/3,(_xlpm.n-_xlpm.k+1)/3))))))</f>
        <v>0</v>
      </c>
      <c r="FY64" s="63">
        <f>IF($I64=0,0,IF(OR(FY$140=0,FY$1&lt;$G64,FY$1&gt;$H64+6),0,_xlfn.LET(_xlpm.k,COUNTIFS($J$1:FY$1,"&gt;="&amp;$G64,$J$140:FY$140,"&gt;0"),_xlpm.n,$I64,FY$140*IF($C64="Bell",EXP(-0.5*((_xlpm.k-(_xlpm.n+1)/2)/MAX(_xlpm.n/6,0.5))^2),IF(_xlpm.n&lt;=6,1,MIN(1,_xlpm.k/3,(_xlpm.n-_xlpm.k+1)/3))))))</f>
        <v>0</v>
      </c>
      <c r="FZ64" s="63">
        <f>IF($I64=0,0,IF(OR(FZ$140=0,FZ$1&lt;$G64,FZ$1&gt;$H64+6),0,_xlfn.LET(_xlpm.k,COUNTIFS($J$1:FZ$1,"&gt;="&amp;$G64,$J$140:FZ$140,"&gt;0"),_xlpm.n,$I64,FZ$140*IF($C64="Bell",EXP(-0.5*((_xlpm.k-(_xlpm.n+1)/2)/MAX(_xlpm.n/6,0.5))^2),IF(_xlpm.n&lt;=6,1,MIN(1,_xlpm.k/3,(_xlpm.n-_xlpm.k+1)/3))))))</f>
        <v>0</v>
      </c>
      <c r="GA64" s="63">
        <f>IF($I64=0,0,IF(OR(GA$140=0,GA$1&lt;$G64,GA$1&gt;$H64+6),0,_xlfn.LET(_xlpm.k,COUNTIFS($J$1:GA$1,"&gt;="&amp;$G64,$J$140:GA$140,"&gt;0"),_xlpm.n,$I64,GA$140*IF($C64="Bell",EXP(-0.5*((_xlpm.k-(_xlpm.n+1)/2)/MAX(_xlpm.n/6,0.5))^2),IF(_xlpm.n&lt;=6,1,MIN(1,_xlpm.k/3,(_xlpm.n-_xlpm.k+1)/3))))))</f>
        <v>0</v>
      </c>
      <c r="GB64" s="63">
        <f>IF($I64=0,0,IF(OR(GB$140=0,GB$1&lt;$G64,GB$1&gt;$H64+6),0,_xlfn.LET(_xlpm.k,COUNTIFS($J$1:GB$1,"&gt;="&amp;$G64,$J$140:GB$140,"&gt;0"),_xlpm.n,$I64,GB$140*IF($C64="Bell",EXP(-0.5*((_xlpm.k-(_xlpm.n+1)/2)/MAX(_xlpm.n/6,0.5))^2),IF(_xlpm.n&lt;=6,1,MIN(1,_xlpm.k/3,(_xlpm.n-_xlpm.k+1)/3))))))</f>
        <v>0</v>
      </c>
      <c r="GC64" s="63">
        <f>IF($I64=0,0,IF(OR(GC$140=0,GC$1&lt;$G64,GC$1&gt;$H64+6),0,_xlfn.LET(_xlpm.k,COUNTIFS($J$1:GC$1,"&gt;="&amp;$G64,$J$140:GC$140,"&gt;0"),_xlpm.n,$I64,GC$140*IF($C64="Bell",EXP(-0.5*((_xlpm.k-(_xlpm.n+1)/2)/MAX(_xlpm.n/6,0.5))^2),IF(_xlpm.n&lt;=6,1,MIN(1,_xlpm.k/3,(_xlpm.n-_xlpm.k+1)/3))))))</f>
        <v>0</v>
      </c>
      <c r="GD64" s="63">
        <f>IF($I64=0,0,IF(OR(GD$140=0,GD$1&lt;$G64,GD$1&gt;$H64+6),0,_xlfn.LET(_xlpm.k,COUNTIFS($J$1:GD$1,"&gt;="&amp;$G64,$J$140:GD$140,"&gt;0"),_xlpm.n,$I64,GD$140*IF($C64="Bell",EXP(-0.5*((_xlpm.k-(_xlpm.n+1)/2)/MAX(_xlpm.n/6,0.5))^2),IF(_xlpm.n&lt;=6,1,MIN(1,_xlpm.k/3,(_xlpm.n-_xlpm.k+1)/3))))))</f>
        <v>0</v>
      </c>
      <c r="GE64" s="63">
        <f>IF($I64=0,0,IF(OR(GE$140=0,GE$1&lt;$G64,GE$1&gt;$H64+6),0,_xlfn.LET(_xlpm.k,COUNTIFS($J$1:GE$1,"&gt;="&amp;$G64,$J$140:GE$140,"&gt;0"),_xlpm.n,$I64,GE$140*IF($C64="Bell",EXP(-0.5*((_xlpm.k-(_xlpm.n+1)/2)/MAX(_xlpm.n/6,0.5))^2),IF(_xlpm.n&lt;=6,1,MIN(1,_xlpm.k/3,(_xlpm.n-_xlpm.k+1)/3))))))</f>
        <v>0</v>
      </c>
      <c r="GF64" s="63">
        <f>IF($I64=0,0,IF(OR(GF$140=0,GF$1&lt;$G64,GF$1&gt;$H64+6),0,_xlfn.LET(_xlpm.k,COUNTIFS($J$1:GF$1,"&gt;="&amp;$G64,$J$140:GF$140,"&gt;0"),_xlpm.n,$I64,GF$140*IF($C64="Bell",EXP(-0.5*((_xlpm.k-(_xlpm.n+1)/2)/MAX(_xlpm.n/6,0.5))^2),IF(_xlpm.n&lt;=6,1,MIN(1,_xlpm.k/3,(_xlpm.n-_xlpm.k+1)/3))))))</f>
        <v>0</v>
      </c>
      <c r="GG64" s="63">
        <f>IF($I64=0,0,IF(OR(GG$140=0,GG$1&lt;$G64,GG$1&gt;$H64+6),0,_xlfn.LET(_xlpm.k,COUNTIFS($J$1:GG$1,"&gt;="&amp;$G64,$J$140:GG$140,"&gt;0"),_xlpm.n,$I64,GG$140*IF($C64="Bell",EXP(-0.5*((_xlpm.k-(_xlpm.n+1)/2)/MAX(_xlpm.n/6,0.5))^2),IF(_xlpm.n&lt;=6,1,MIN(1,_xlpm.k/3,(_xlpm.n-_xlpm.k+1)/3))))))</f>
        <v>0</v>
      </c>
      <c r="GH64" s="63">
        <f>IF($I64=0,0,IF(OR(GH$140=0,GH$1&lt;$G64,GH$1&gt;$H64+6),0,_xlfn.LET(_xlpm.k,COUNTIFS($J$1:GH$1,"&gt;="&amp;$G64,$J$140:GH$140,"&gt;0"),_xlpm.n,$I64,GH$140*IF($C64="Bell",EXP(-0.5*((_xlpm.k-(_xlpm.n+1)/2)/MAX(_xlpm.n/6,0.5))^2),IF(_xlpm.n&lt;=6,1,MIN(1,_xlpm.k/3,(_xlpm.n-_xlpm.k+1)/3))))))</f>
        <v>0</v>
      </c>
      <c r="GI64" s="63">
        <f>IF($I64=0,0,IF(OR(GI$140=0,GI$1&lt;$G64,GI$1&gt;$H64+6),0,_xlfn.LET(_xlpm.k,COUNTIFS($J$1:GI$1,"&gt;="&amp;$G64,$J$140:GI$140,"&gt;0"),_xlpm.n,$I64,GI$140*IF($C64="Bell",EXP(-0.5*((_xlpm.k-(_xlpm.n+1)/2)/MAX(_xlpm.n/6,0.5))^2),IF(_xlpm.n&lt;=6,1,MIN(1,_xlpm.k/3,(_xlpm.n-_xlpm.k+1)/3))))))</f>
        <v>0</v>
      </c>
      <c r="GJ64" s="63">
        <f>IF($I64=0,0,IF(OR(GJ$140=0,GJ$1&lt;$G64,GJ$1&gt;$H64+6),0,_xlfn.LET(_xlpm.k,COUNTIFS($J$1:GJ$1,"&gt;="&amp;$G64,$J$140:GJ$140,"&gt;0"),_xlpm.n,$I64,GJ$140*IF($C64="Bell",EXP(-0.5*((_xlpm.k-(_xlpm.n+1)/2)/MAX(_xlpm.n/6,0.5))^2),IF(_xlpm.n&lt;=6,1,MIN(1,_xlpm.k/3,(_xlpm.n-_xlpm.k+1)/3))))))</f>
        <v>0</v>
      </c>
      <c r="GK64" s="63">
        <f>IF($I64=0,0,IF(OR(GK$140=0,GK$1&lt;$G64,GK$1&gt;$H64+6),0,_xlfn.LET(_xlpm.k,COUNTIFS($J$1:GK$1,"&gt;="&amp;$G64,$J$140:GK$140,"&gt;0"),_xlpm.n,$I64,GK$140*IF($C64="Bell",EXP(-0.5*((_xlpm.k-(_xlpm.n+1)/2)/MAX(_xlpm.n/6,0.5))^2),IF(_xlpm.n&lt;=6,1,MIN(1,_xlpm.k/3,(_xlpm.n-_xlpm.k+1)/3))))))</f>
        <v>0</v>
      </c>
      <c r="GL64" s="63">
        <f>IF($I64=0,0,IF(OR(GL$140=0,GL$1&lt;$G64,GL$1&gt;$H64+6),0,_xlfn.LET(_xlpm.k,COUNTIFS($J$1:GL$1,"&gt;="&amp;$G64,$J$140:GL$140,"&gt;0"),_xlpm.n,$I64,GL$140*IF($C64="Bell",EXP(-0.5*((_xlpm.k-(_xlpm.n+1)/2)/MAX(_xlpm.n/6,0.5))^2),IF(_xlpm.n&lt;=6,1,MIN(1,_xlpm.k/3,(_xlpm.n-_xlpm.k+1)/3))))))</f>
        <v>0</v>
      </c>
    </row>
    <row r="65" spans="1:194" x14ac:dyDescent="0.3">
      <c r="A65" s="66" t="str">
        <f>Sheet1!B65</f>
        <v>0-4304</v>
      </c>
      <c r="B65" s="66" t="str">
        <f>Sheet1!D65</f>
        <v>0-4304-Racking Layout</v>
      </c>
      <c r="C65" s="59"/>
      <c r="E65" s="64">
        <f t="shared" si="0"/>
        <v>5.8</v>
      </c>
      <c r="G65" s="67">
        <f>IF(Sheet1!G65="","",Sheet1!G65)</f>
        <v>46343</v>
      </c>
      <c r="H65" s="67">
        <f>IF(Sheet1!H65="","",Sheet1!H65)</f>
        <v>46392</v>
      </c>
      <c r="I65">
        <f t="shared" si="1"/>
        <v>6</v>
      </c>
      <c r="J65" s="63">
        <f>IF($I65=0,0,IF(OR(J$140=0,J$1&lt;$G65,J$1&gt;$H65+6),0,_xlfn.LET(_xlpm.k,COUNTIFS($J$1:J$1,"&gt;="&amp;$G65,$J$140:J$140,"&gt;0"),_xlpm.n,$I65,J$140*IF($C65="Bell",EXP(-0.5*((_xlpm.k-(_xlpm.n+1)/2)/MAX(_xlpm.n/6,0.5))^2),IF(_xlpm.n&lt;=6,1,MIN(1,_xlpm.k/3,(_xlpm.n-_xlpm.k+1)/3))))))</f>
        <v>0</v>
      </c>
      <c r="K65" s="63">
        <f>IF($I65=0,0,IF(OR(K$140=0,K$1&lt;$G65,K$1&gt;$H65+6),0,_xlfn.LET(_xlpm.k,COUNTIFS($J$1:K$1,"&gt;="&amp;$G65,$J$140:K$140,"&gt;0"),_xlpm.n,$I65,K$140*IF($C65="Bell",EXP(-0.5*((_xlpm.k-(_xlpm.n+1)/2)/MAX(_xlpm.n/6,0.5))^2),IF(_xlpm.n&lt;=6,1,MIN(1,_xlpm.k/3,(_xlpm.n-_xlpm.k+1)/3))))))</f>
        <v>0</v>
      </c>
      <c r="L65" s="63">
        <f>IF($I65=0,0,IF(OR(L$140=0,L$1&lt;$G65,L$1&gt;$H65+6),0,_xlfn.LET(_xlpm.k,COUNTIFS($J$1:L$1,"&gt;="&amp;$G65,$J$140:L$140,"&gt;0"),_xlpm.n,$I65,L$140*IF($C65="Bell",EXP(-0.5*((_xlpm.k-(_xlpm.n+1)/2)/MAX(_xlpm.n/6,0.5))^2),IF(_xlpm.n&lt;=6,1,MIN(1,_xlpm.k/3,(_xlpm.n-_xlpm.k+1)/3))))))</f>
        <v>0</v>
      </c>
      <c r="M65" s="63">
        <f>IF($I65=0,0,IF(OR(M$140=0,M$1&lt;$G65,M$1&gt;$H65+6),0,_xlfn.LET(_xlpm.k,COUNTIFS($J$1:M$1,"&gt;="&amp;$G65,$J$140:M$140,"&gt;0"),_xlpm.n,$I65,M$140*IF($C65="Bell",EXP(-0.5*((_xlpm.k-(_xlpm.n+1)/2)/MAX(_xlpm.n/6,0.5))^2),IF(_xlpm.n&lt;=6,1,MIN(1,_xlpm.k/3,(_xlpm.n-_xlpm.k+1)/3))))))</f>
        <v>0</v>
      </c>
      <c r="N65" s="63">
        <f>IF($I65=0,0,IF(OR(N$140=0,N$1&lt;$G65,N$1&gt;$H65+6),0,_xlfn.LET(_xlpm.k,COUNTIFS($J$1:N$1,"&gt;="&amp;$G65,$J$140:N$140,"&gt;0"),_xlpm.n,$I65,N$140*IF($C65="Bell",EXP(-0.5*((_xlpm.k-(_xlpm.n+1)/2)/MAX(_xlpm.n/6,0.5))^2),IF(_xlpm.n&lt;=6,1,MIN(1,_xlpm.k/3,(_xlpm.n-_xlpm.k+1)/3))))))</f>
        <v>0</v>
      </c>
      <c r="O65" s="63">
        <f>IF($I65=0,0,IF(OR(O$140=0,O$1&lt;$G65,O$1&gt;$H65+6),0,_xlfn.LET(_xlpm.k,COUNTIFS($J$1:O$1,"&gt;="&amp;$G65,$J$140:O$140,"&gt;0"),_xlpm.n,$I65,O$140*IF($C65="Bell",EXP(-0.5*((_xlpm.k-(_xlpm.n+1)/2)/MAX(_xlpm.n/6,0.5))^2),IF(_xlpm.n&lt;=6,1,MIN(1,_xlpm.k/3,(_xlpm.n-_xlpm.k+1)/3))))))</f>
        <v>0</v>
      </c>
      <c r="P65" s="63">
        <f>IF($I65=0,0,IF(OR(P$140=0,P$1&lt;$G65,P$1&gt;$H65+6),0,_xlfn.LET(_xlpm.k,COUNTIFS($J$1:P$1,"&gt;="&amp;$G65,$J$140:P$140,"&gt;0"),_xlpm.n,$I65,P$140*IF($C65="Bell",EXP(-0.5*((_xlpm.k-(_xlpm.n+1)/2)/MAX(_xlpm.n/6,0.5))^2),IF(_xlpm.n&lt;=6,1,MIN(1,_xlpm.k/3,(_xlpm.n-_xlpm.k+1)/3))))))</f>
        <v>0</v>
      </c>
      <c r="Q65" s="63">
        <f>IF($I65=0,0,IF(OR(Q$140=0,Q$1&lt;$G65,Q$1&gt;$H65+6),0,_xlfn.LET(_xlpm.k,COUNTIFS($J$1:Q$1,"&gt;="&amp;$G65,$J$140:Q$140,"&gt;0"),_xlpm.n,$I65,Q$140*IF($C65="Bell",EXP(-0.5*((_xlpm.k-(_xlpm.n+1)/2)/MAX(_xlpm.n/6,0.5))^2),IF(_xlpm.n&lt;=6,1,MIN(1,_xlpm.k/3,(_xlpm.n-_xlpm.k+1)/3))))))</f>
        <v>0</v>
      </c>
      <c r="R65" s="63">
        <f>IF($I65=0,0,IF(OR(R$140=0,R$1&lt;$G65,R$1&gt;$H65+6),0,_xlfn.LET(_xlpm.k,COUNTIFS($J$1:R$1,"&gt;="&amp;$G65,$J$140:R$140,"&gt;0"),_xlpm.n,$I65,R$140*IF($C65="Bell",EXP(-0.5*((_xlpm.k-(_xlpm.n+1)/2)/MAX(_xlpm.n/6,0.5))^2),IF(_xlpm.n&lt;=6,1,MIN(1,_xlpm.k/3,(_xlpm.n-_xlpm.k+1)/3))))))</f>
        <v>0</v>
      </c>
      <c r="S65" s="63">
        <f>IF($I65=0,0,IF(OR(S$140=0,S$1&lt;$G65,S$1&gt;$H65+6),0,_xlfn.LET(_xlpm.k,COUNTIFS($J$1:S$1,"&gt;="&amp;$G65,$J$140:S$140,"&gt;0"),_xlpm.n,$I65,S$140*IF($C65="Bell",EXP(-0.5*((_xlpm.k-(_xlpm.n+1)/2)/MAX(_xlpm.n/6,0.5))^2),IF(_xlpm.n&lt;=6,1,MIN(1,_xlpm.k/3,(_xlpm.n-_xlpm.k+1)/3))))))</f>
        <v>0</v>
      </c>
      <c r="T65" s="63">
        <f>IF($I65=0,0,IF(OR(T$140=0,T$1&lt;$G65,T$1&gt;$H65+6),0,_xlfn.LET(_xlpm.k,COUNTIFS($J$1:T$1,"&gt;="&amp;$G65,$J$140:T$140,"&gt;0"),_xlpm.n,$I65,T$140*IF($C65="Bell",EXP(-0.5*((_xlpm.k-(_xlpm.n+1)/2)/MAX(_xlpm.n/6,0.5))^2),IF(_xlpm.n&lt;=6,1,MIN(1,_xlpm.k/3,(_xlpm.n-_xlpm.k+1)/3))))))</f>
        <v>0</v>
      </c>
      <c r="U65" s="63">
        <f>IF($I65=0,0,IF(OR(U$140=0,U$1&lt;$G65,U$1&gt;$H65+6),0,_xlfn.LET(_xlpm.k,COUNTIFS($J$1:U$1,"&gt;="&amp;$G65,$J$140:U$140,"&gt;0"),_xlpm.n,$I65,U$140*IF($C65="Bell",EXP(-0.5*((_xlpm.k-(_xlpm.n+1)/2)/MAX(_xlpm.n/6,0.5))^2),IF(_xlpm.n&lt;=6,1,MIN(1,_xlpm.k/3,(_xlpm.n-_xlpm.k+1)/3))))))</f>
        <v>0</v>
      </c>
      <c r="V65" s="63">
        <f>IF($I65=0,0,IF(OR(V$140=0,V$1&lt;$G65,V$1&gt;$H65+6),0,_xlfn.LET(_xlpm.k,COUNTIFS($J$1:V$1,"&gt;="&amp;$G65,$J$140:V$140,"&gt;0"),_xlpm.n,$I65,V$140*IF($C65="Bell",EXP(-0.5*((_xlpm.k-(_xlpm.n+1)/2)/MAX(_xlpm.n/6,0.5))^2),IF(_xlpm.n&lt;=6,1,MIN(1,_xlpm.k/3,(_xlpm.n-_xlpm.k+1)/3))))))</f>
        <v>0</v>
      </c>
      <c r="W65" s="63">
        <f>IF($I65=0,0,IF(OR(W$140=0,W$1&lt;$G65,W$1&gt;$H65+6),0,_xlfn.LET(_xlpm.k,COUNTIFS($J$1:W$1,"&gt;="&amp;$G65,$J$140:W$140,"&gt;0"),_xlpm.n,$I65,W$140*IF($C65="Bell",EXP(-0.5*((_xlpm.k-(_xlpm.n+1)/2)/MAX(_xlpm.n/6,0.5))^2),IF(_xlpm.n&lt;=6,1,MIN(1,_xlpm.k/3,(_xlpm.n-_xlpm.k+1)/3))))))</f>
        <v>0</v>
      </c>
      <c r="X65" s="63">
        <f>IF($I65=0,0,IF(OR(X$140=0,X$1&lt;$G65,X$1&gt;$H65+6),0,_xlfn.LET(_xlpm.k,COUNTIFS($J$1:X$1,"&gt;="&amp;$G65,$J$140:X$140,"&gt;0"),_xlpm.n,$I65,X$140*IF($C65="Bell",EXP(-0.5*((_xlpm.k-(_xlpm.n+1)/2)/MAX(_xlpm.n/6,0.5))^2),IF(_xlpm.n&lt;=6,1,MIN(1,_xlpm.k/3,(_xlpm.n-_xlpm.k+1)/3))))))</f>
        <v>0</v>
      </c>
      <c r="Y65" s="63">
        <f>IF($I65=0,0,IF(OR(Y$140=0,Y$1&lt;$G65,Y$1&gt;$H65+6),0,_xlfn.LET(_xlpm.k,COUNTIFS($J$1:Y$1,"&gt;="&amp;$G65,$J$140:Y$140,"&gt;0"),_xlpm.n,$I65,Y$140*IF($C65="Bell",EXP(-0.5*((_xlpm.k-(_xlpm.n+1)/2)/MAX(_xlpm.n/6,0.5))^2),IF(_xlpm.n&lt;=6,1,MIN(1,_xlpm.k/3,(_xlpm.n-_xlpm.k+1)/3))))))</f>
        <v>0</v>
      </c>
      <c r="Z65" s="63">
        <f>IF($I65=0,0,IF(OR(Z$140=0,Z$1&lt;$G65,Z$1&gt;$H65+6),0,_xlfn.LET(_xlpm.k,COUNTIFS($J$1:Z$1,"&gt;="&amp;$G65,$J$140:Z$140,"&gt;0"),_xlpm.n,$I65,Z$140*IF($C65="Bell",EXP(-0.5*((_xlpm.k-(_xlpm.n+1)/2)/MAX(_xlpm.n/6,0.5))^2),IF(_xlpm.n&lt;=6,1,MIN(1,_xlpm.k/3,(_xlpm.n-_xlpm.k+1)/3))))))</f>
        <v>0</v>
      </c>
      <c r="AA65" s="63">
        <f>IF($I65=0,0,IF(OR(AA$140=0,AA$1&lt;$G65,AA$1&gt;$H65+6),0,_xlfn.LET(_xlpm.k,COUNTIFS($J$1:AA$1,"&gt;="&amp;$G65,$J$140:AA$140,"&gt;0"),_xlpm.n,$I65,AA$140*IF($C65="Bell",EXP(-0.5*((_xlpm.k-(_xlpm.n+1)/2)/MAX(_xlpm.n/6,0.5))^2),IF(_xlpm.n&lt;=6,1,MIN(1,_xlpm.k/3,(_xlpm.n-_xlpm.k+1)/3))))))</f>
        <v>0</v>
      </c>
      <c r="AB65" s="63">
        <f>IF($I65=0,0,IF(OR(AB$140=0,AB$1&lt;$G65,AB$1&gt;$H65+6),0,_xlfn.LET(_xlpm.k,COUNTIFS($J$1:AB$1,"&gt;="&amp;$G65,$J$140:AB$140,"&gt;0"),_xlpm.n,$I65,AB$140*IF($C65="Bell",EXP(-0.5*((_xlpm.k-(_xlpm.n+1)/2)/MAX(_xlpm.n/6,0.5))^2),IF(_xlpm.n&lt;=6,1,MIN(1,_xlpm.k/3,(_xlpm.n-_xlpm.k+1)/3))))))</f>
        <v>0</v>
      </c>
      <c r="AC65" s="63">
        <f>IF($I65=0,0,IF(OR(AC$140=0,AC$1&lt;$G65,AC$1&gt;$H65+6),0,_xlfn.LET(_xlpm.k,COUNTIFS($J$1:AC$1,"&gt;="&amp;$G65,$J$140:AC$140,"&gt;0"),_xlpm.n,$I65,AC$140*IF($C65="Bell",EXP(-0.5*((_xlpm.k-(_xlpm.n+1)/2)/MAX(_xlpm.n/6,0.5))^2),IF(_xlpm.n&lt;=6,1,MIN(1,_xlpm.k/3,(_xlpm.n-_xlpm.k+1)/3))))))</f>
        <v>0</v>
      </c>
      <c r="AD65" s="63">
        <f>IF($I65=0,0,IF(OR(AD$140=0,AD$1&lt;$G65,AD$1&gt;$H65+6),0,_xlfn.LET(_xlpm.k,COUNTIFS($J$1:AD$1,"&gt;="&amp;$G65,$J$140:AD$140,"&gt;0"),_xlpm.n,$I65,AD$140*IF($C65="Bell",EXP(-0.5*((_xlpm.k-(_xlpm.n+1)/2)/MAX(_xlpm.n/6,0.5))^2),IF(_xlpm.n&lt;=6,1,MIN(1,_xlpm.k/3,(_xlpm.n-_xlpm.k+1)/3))))))</f>
        <v>0</v>
      </c>
      <c r="AE65" s="63">
        <f>IF($I65=0,0,IF(OR(AE$140=0,AE$1&lt;$G65,AE$1&gt;$H65+6),0,_xlfn.LET(_xlpm.k,COUNTIFS($J$1:AE$1,"&gt;="&amp;$G65,$J$140:AE$140,"&gt;0"),_xlpm.n,$I65,AE$140*IF($C65="Bell",EXP(-0.5*((_xlpm.k-(_xlpm.n+1)/2)/MAX(_xlpm.n/6,0.5))^2),IF(_xlpm.n&lt;=6,1,MIN(1,_xlpm.k/3,(_xlpm.n-_xlpm.k+1)/3))))))</f>
        <v>0</v>
      </c>
      <c r="AF65" s="63">
        <f>IF($I65=0,0,IF(OR(AF$140=0,AF$1&lt;$G65,AF$1&gt;$H65+6),0,_xlfn.LET(_xlpm.k,COUNTIFS($J$1:AF$1,"&gt;="&amp;$G65,$J$140:AF$140,"&gt;0"),_xlpm.n,$I65,AF$140*IF($C65="Bell",EXP(-0.5*((_xlpm.k-(_xlpm.n+1)/2)/MAX(_xlpm.n/6,0.5))^2),IF(_xlpm.n&lt;=6,1,MIN(1,_xlpm.k/3,(_xlpm.n-_xlpm.k+1)/3))))))</f>
        <v>1</v>
      </c>
      <c r="AG65" s="63">
        <f>IF($I65=0,0,IF(OR(AG$140=0,AG$1&lt;$G65,AG$1&gt;$H65+6),0,_xlfn.LET(_xlpm.k,COUNTIFS($J$1:AG$1,"&gt;="&amp;$G65,$J$140:AG$140,"&gt;0"),_xlpm.n,$I65,AG$140*IF($C65="Bell",EXP(-0.5*((_xlpm.k-(_xlpm.n+1)/2)/MAX(_xlpm.n/6,0.5))^2),IF(_xlpm.n&lt;=6,1,MIN(1,_xlpm.k/3,(_xlpm.n-_xlpm.k+1)/3))))))</f>
        <v>0</v>
      </c>
      <c r="AH65" s="63">
        <f>IF($I65=0,0,IF(OR(AH$140=0,AH$1&lt;$G65,AH$1&gt;$H65+6),0,_xlfn.LET(_xlpm.k,COUNTIFS($J$1:AH$1,"&gt;="&amp;$G65,$J$140:AH$140,"&gt;0"),_xlpm.n,$I65,AH$140*IF($C65="Bell",EXP(-0.5*((_xlpm.k-(_xlpm.n+1)/2)/MAX(_xlpm.n/6,0.5))^2),IF(_xlpm.n&lt;=6,1,MIN(1,_xlpm.k/3,(_xlpm.n-_xlpm.k+1)/3))))))</f>
        <v>1</v>
      </c>
      <c r="AI65" s="63">
        <f>IF($I65=0,0,IF(OR(AI$140=0,AI$1&lt;$G65,AI$1&gt;$H65+6),0,_xlfn.LET(_xlpm.k,COUNTIFS($J$1:AI$1,"&gt;="&amp;$G65,$J$140:AI$140,"&gt;0"),_xlpm.n,$I65,AI$140*IF($C65="Bell",EXP(-0.5*((_xlpm.k-(_xlpm.n+1)/2)/MAX(_xlpm.n/6,0.5))^2),IF(_xlpm.n&lt;=6,1,MIN(1,_xlpm.k/3,(_xlpm.n-_xlpm.k+1)/3))))))</f>
        <v>1</v>
      </c>
      <c r="AJ65" s="63">
        <f>IF($I65=0,0,IF(OR(AJ$140=0,AJ$1&lt;$G65,AJ$1&gt;$H65+6),0,_xlfn.LET(_xlpm.k,COUNTIFS($J$1:AJ$1,"&gt;="&amp;$G65,$J$140:AJ$140,"&gt;0"),_xlpm.n,$I65,AJ$140*IF($C65="Bell",EXP(-0.5*((_xlpm.k-(_xlpm.n+1)/2)/MAX(_xlpm.n/6,0.5))^2),IF(_xlpm.n&lt;=6,1,MIN(1,_xlpm.k/3,(_xlpm.n-_xlpm.k+1)/3))))))</f>
        <v>1</v>
      </c>
      <c r="AK65" s="63">
        <f>IF($I65=0,0,IF(OR(AK$140=0,AK$1&lt;$G65,AK$1&gt;$H65+6),0,_xlfn.LET(_xlpm.k,COUNTIFS($J$1:AK$1,"&gt;="&amp;$G65,$J$140:AK$140,"&gt;0"),_xlpm.n,$I65,AK$140*IF($C65="Bell",EXP(-0.5*((_xlpm.k-(_xlpm.n+1)/2)/MAX(_xlpm.n/6,0.5))^2),IF(_xlpm.n&lt;=6,1,MIN(1,_xlpm.k/3,(_xlpm.n-_xlpm.k+1)/3))))))</f>
        <v>0</v>
      </c>
      <c r="AL65" s="63">
        <f>IF($I65=0,0,IF(OR(AL$140=0,AL$1&lt;$G65,AL$1&gt;$H65+6),0,_xlfn.LET(_xlpm.k,COUNTIFS($J$1:AL$1,"&gt;="&amp;$G65,$J$140:AL$140,"&gt;0"),_xlpm.n,$I65,AL$140*IF($C65="Bell",EXP(-0.5*((_xlpm.k-(_xlpm.n+1)/2)/MAX(_xlpm.n/6,0.5))^2),IF(_xlpm.n&lt;=6,1,MIN(1,_xlpm.k/3,(_xlpm.n-_xlpm.k+1)/3))))))</f>
        <v>0.8</v>
      </c>
      <c r="AM65" s="63">
        <f>IF($I65=0,0,IF(OR(AM$140=0,AM$1&lt;$G65,AM$1&gt;$H65+6),0,_xlfn.LET(_xlpm.k,COUNTIFS($J$1:AM$1,"&gt;="&amp;$G65,$J$140:AM$140,"&gt;0"),_xlpm.n,$I65,AM$140*IF($C65="Bell",EXP(-0.5*((_xlpm.k-(_xlpm.n+1)/2)/MAX(_xlpm.n/6,0.5))^2),IF(_xlpm.n&lt;=6,1,MIN(1,_xlpm.k/3,(_xlpm.n-_xlpm.k+1)/3))))))</f>
        <v>1</v>
      </c>
      <c r="AN65" s="63">
        <f>IF($I65=0,0,IF(OR(AN$140=0,AN$1&lt;$G65,AN$1&gt;$H65+6),0,_xlfn.LET(_xlpm.k,COUNTIFS($J$1:AN$1,"&gt;="&amp;$G65,$J$140:AN$140,"&gt;0"),_xlpm.n,$I65,AN$140*IF($C65="Bell",EXP(-0.5*((_xlpm.k-(_xlpm.n+1)/2)/MAX(_xlpm.n/6,0.5))^2),IF(_xlpm.n&lt;=6,1,MIN(1,_xlpm.k/3,(_xlpm.n-_xlpm.k+1)/3))))))</f>
        <v>0</v>
      </c>
      <c r="AO65" s="63">
        <f>IF($I65=0,0,IF(OR(AO$140=0,AO$1&lt;$G65,AO$1&gt;$H65+6),0,_xlfn.LET(_xlpm.k,COUNTIFS($J$1:AO$1,"&gt;="&amp;$G65,$J$140:AO$140,"&gt;0"),_xlpm.n,$I65,AO$140*IF($C65="Bell",EXP(-0.5*((_xlpm.k-(_xlpm.n+1)/2)/MAX(_xlpm.n/6,0.5))^2),IF(_xlpm.n&lt;=6,1,MIN(1,_xlpm.k/3,(_xlpm.n-_xlpm.k+1)/3))))))</f>
        <v>0</v>
      </c>
      <c r="AP65" s="63">
        <f>IF($I65=0,0,IF(OR(AP$140=0,AP$1&lt;$G65,AP$1&gt;$H65+6),0,_xlfn.LET(_xlpm.k,COUNTIFS($J$1:AP$1,"&gt;="&amp;$G65,$J$140:AP$140,"&gt;0"),_xlpm.n,$I65,AP$140*IF($C65="Bell",EXP(-0.5*((_xlpm.k-(_xlpm.n+1)/2)/MAX(_xlpm.n/6,0.5))^2),IF(_xlpm.n&lt;=6,1,MIN(1,_xlpm.k/3,(_xlpm.n-_xlpm.k+1)/3))))))</f>
        <v>0</v>
      </c>
      <c r="AQ65" s="63">
        <f>IF($I65=0,0,IF(OR(AQ$140=0,AQ$1&lt;$G65,AQ$1&gt;$H65+6),0,_xlfn.LET(_xlpm.k,COUNTIFS($J$1:AQ$1,"&gt;="&amp;$G65,$J$140:AQ$140,"&gt;0"),_xlpm.n,$I65,AQ$140*IF($C65="Bell",EXP(-0.5*((_xlpm.k-(_xlpm.n+1)/2)/MAX(_xlpm.n/6,0.5))^2),IF(_xlpm.n&lt;=6,1,MIN(1,_xlpm.k/3,(_xlpm.n-_xlpm.k+1)/3))))))</f>
        <v>0</v>
      </c>
      <c r="AR65" s="63">
        <f>IF($I65=0,0,IF(OR(AR$140=0,AR$1&lt;$G65,AR$1&gt;$H65+6),0,_xlfn.LET(_xlpm.k,COUNTIFS($J$1:AR$1,"&gt;="&amp;$G65,$J$140:AR$140,"&gt;0"),_xlpm.n,$I65,AR$140*IF($C65="Bell",EXP(-0.5*((_xlpm.k-(_xlpm.n+1)/2)/MAX(_xlpm.n/6,0.5))^2),IF(_xlpm.n&lt;=6,1,MIN(1,_xlpm.k/3,(_xlpm.n-_xlpm.k+1)/3))))))</f>
        <v>0</v>
      </c>
      <c r="AS65" s="63">
        <f>IF($I65=0,0,IF(OR(AS$140=0,AS$1&lt;$G65,AS$1&gt;$H65+6),0,_xlfn.LET(_xlpm.k,COUNTIFS($J$1:AS$1,"&gt;="&amp;$G65,$J$140:AS$140,"&gt;0"),_xlpm.n,$I65,AS$140*IF($C65="Bell",EXP(-0.5*((_xlpm.k-(_xlpm.n+1)/2)/MAX(_xlpm.n/6,0.5))^2),IF(_xlpm.n&lt;=6,1,MIN(1,_xlpm.k/3,(_xlpm.n-_xlpm.k+1)/3))))))</f>
        <v>0</v>
      </c>
      <c r="AT65" s="63">
        <f>IF($I65=0,0,IF(OR(AT$140=0,AT$1&lt;$G65,AT$1&gt;$H65+6),0,_xlfn.LET(_xlpm.k,COUNTIFS($J$1:AT$1,"&gt;="&amp;$G65,$J$140:AT$140,"&gt;0"),_xlpm.n,$I65,AT$140*IF($C65="Bell",EXP(-0.5*((_xlpm.k-(_xlpm.n+1)/2)/MAX(_xlpm.n/6,0.5))^2),IF(_xlpm.n&lt;=6,1,MIN(1,_xlpm.k/3,(_xlpm.n-_xlpm.k+1)/3))))))</f>
        <v>0</v>
      </c>
      <c r="AU65" s="63">
        <f>IF($I65=0,0,IF(OR(AU$140=0,AU$1&lt;$G65,AU$1&gt;$H65+6),0,_xlfn.LET(_xlpm.k,COUNTIFS($J$1:AU$1,"&gt;="&amp;$G65,$J$140:AU$140,"&gt;0"),_xlpm.n,$I65,AU$140*IF($C65="Bell",EXP(-0.5*((_xlpm.k-(_xlpm.n+1)/2)/MAX(_xlpm.n/6,0.5))^2),IF(_xlpm.n&lt;=6,1,MIN(1,_xlpm.k/3,(_xlpm.n-_xlpm.k+1)/3))))))</f>
        <v>0</v>
      </c>
      <c r="AV65" s="63">
        <f>IF($I65=0,0,IF(OR(AV$140=0,AV$1&lt;$G65,AV$1&gt;$H65+6),0,_xlfn.LET(_xlpm.k,COUNTIFS($J$1:AV$1,"&gt;="&amp;$G65,$J$140:AV$140,"&gt;0"),_xlpm.n,$I65,AV$140*IF($C65="Bell",EXP(-0.5*((_xlpm.k-(_xlpm.n+1)/2)/MAX(_xlpm.n/6,0.5))^2),IF(_xlpm.n&lt;=6,1,MIN(1,_xlpm.k/3,(_xlpm.n-_xlpm.k+1)/3))))))</f>
        <v>0</v>
      </c>
      <c r="AW65" s="63">
        <f>IF($I65=0,0,IF(OR(AW$140=0,AW$1&lt;$G65,AW$1&gt;$H65+6),0,_xlfn.LET(_xlpm.k,COUNTIFS($J$1:AW$1,"&gt;="&amp;$G65,$J$140:AW$140,"&gt;0"),_xlpm.n,$I65,AW$140*IF($C65="Bell",EXP(-0.5*((_xlpm.k-(_xlpm.n+1)/2)/MAX(_xlpm.n/6,0.5))^2),IF(_xlpm.n&lt;=6,1,MIN(1,_xlpm.k/3,(_xlpm.n-_xlpm.k+1)/3))))))</f>
        <v>0</v>
      </c>
      <c r="AX65" s="63">
        <f>IF($I65=0,0,IF(OR(AX$140=0,AX$1&lt;$G65,AX$1&gt;$H65+6),0,_xlfn.LET(_xlpm.k,COUNTIFS($J$1:AX$1,"&gt;="&amp;$G65,$J$140:AX$140,"&gt;0"),_xlpm.n,$I65,AX$140*IF($C65="Bell",EXP(-0.5*((_xlpm.k-(_xlpm.n+1)/2)/MAX(_xlpm.n/6,0.5))^2),IF(_xlpm.n&lt;=6,1,MIN(1,_xlpm.k/3,(_xlpm.n-_xlpm.k+1)/3))))))</f>
        <v>0</v>
      </c>
      <c r="AY65" s="63">
        <f>IF($I65=0,0,IF(OR(AY$140=0,AY$1&lt;$G65,AY$1&gt;$H65+6),0,_xlfn.LET(_xlpm.k,COUNTIFS($J$1:AY$1,"&gt;="&amp;$G65,$J$140:AY$140,"&gt;0"),_xlpm.n,$I65,AY$140*IF($C65="Bell",EXP(-0.5*((_xlpm.k-(_xlpm.n+1)/2)/MAX(_xlpm.n/6,0.5))^2),IF(_xlpm.n&lt;=6,1,MIN(1,_xlpm.k/3,(_xlpm.n-_xlpm.k+1)/3))))))</f>
        <v>0</v>
      </c>
      <c r="AZ65" s="63">
        <f>IF($I65=0,0,IF(OR(AZ$140=0,AZ$1&lt;$G65,AZ$1&gt;$H65+6),0,_xlfn.LET(_xlpm.k,COUNTIFS($J$1:AZ$1,"&gt;="&amp;$G65,$J$140:AZ$140,"&gt;0"),_xlpm.n,$I65,AZ$140*IF($C65="Bell",EXP(-0.5*((_xlpm.k-(_xlpm.n+1)/2)/MAX(_xlpm.n/6,0.5))^2),IF(_xlpm.n&lt;=6,1,MIN(1,_xlpm.k/3,(_xlpm.n-_xlpm.k+1)/3))))))</f>
        <v>0</v>
      </c>
      <c r="BA65" s="63">
        <f>IF($I65=0,0,IF(OR(BA$140=0,BA$1&lt;$G65,BA$1&gt;$H65+6),0,_xlfn.LET(_xlpm.k,COUNTIFS($J$1:BA$1,"&gt;="&amp;$G65,$J$140:BA$140,"&gt;0"),_xlpm.n,$I65,BA$140*IF($C65="Bell",EXP(-0.5*((_xlpm.k-(_xlpm.n+1)/2)/MAX(_xlpm.n/6,0.5))^2),IF(_xlpm.n&lt;=6,1,MIN(1,_xlpm.k/3,(_xlpm.n-_xlpm.k+1)/3))))))</f>
        <v>0</v>
      </c>
      <c r="BB65" s="63">
        <f>IF($I65=0,0,IF(OR(BB$140=0,BB$1&lt;$G65,BB$1&gt;$H65+6),0,_xlfn.LET(_xlpm.k,COUNTIFS($J$1:BB$1,"&gt;="&amp;$G65,$J$140:BB$140,"&gt;0"),_xlpm.n,$I65,BB$140*IF($C65="Bell",EXP(-0.5*((_xlpm.k-(_xlpm.n+1)/2)/MAX(_xlpm.n/6,0.5))^2),IF(_xlpm.n&lt;=6,1,MIN(1,_xlpm.k/3,(_xlpm.n-_xlpm.k+1)/3))))))</f>
        <v>0</v>
      </c>
      <c r="BC65" s="63">
        <f>IF($I65=0,0,IF(OR(BC$140=0,BC$1&lt;$G65,BC$1&gt;$H65+6),0,_xlfn.LET(_xlpm.k,COUNTIFS($J$1:BC$1,"&gt;="&amp;$G65,$J$140:BC$140,"&gt;0"),_xlpm.n,$I65,BC$140*IF($C65="Bell",EXP(-0.5*((_xlpm.k-(_xlpm.n+1)/2)/MAX(_xlpm.n/6,0.5))^2),IF(_xlpm.n&lt;=6,1,MIN(1,_xlpm.k/3,(_xlpm.n-_xlpm.k+1)/3))))))</f>
        <v>0</v>
      </c>
      <c r="BD65" s="63">
        <f>IF($I65=0,0,IF(OR(BD$140=0,BD$1&lt;$G65,BD$1&gt;$H65+6),0,_xlfn.LET(_xlpm.k,COUNTIFS($J$1:BD$1,"&gt;="&amp;$G65,$J$140:BD$140,"&gt;0"),_xlpm.n,$I65,BD$140*IF($C65="Bell",EXP(-0.5*((_xlpm.k-(_xlpm.n+1)/2)/MAX(_xlpm.n/6,0.5))^2),IF(_xlpm.n&lt;=6,1,MIN(1,_xlpm.k/3,(_xlpm.n-_xlpm.k+1)/3))))))</f>
        <v>0</v>
      </c>
      <c r="BE65" s="63">
        <f>IF($I65=0,0,IF(OR(BE$140=0,BE$1&lt;$G65,BE$1&gt;$H65+6),0,_xlfn.LET(_xlpm.k,COUNTIFS($J$1:BE$1,"&gt;="&amp;$G65,$J$140:BE$140,"&gt;0"),_xlpm.n,$I65,BE$140*IF($C65="Bell",EXP(-0.5*((_xlpm.k-(_xlpm.n+1)/2)/MAX(_xlpm.n/6,0.5))^2),IF(_xlpm.n&lt;=6,1,MIN(1,_xlpm.k/3,(_xlpm.n-_xlpm.k+1)/3))))))</f>
        <v>0</v>
      </c>
      <c r="BF65" s="63">
        <f>IF($I65=0,0,IF(OR(BF$140=0,BF$1&lt;$G65,BF$1&gt;$H65+6),0,_xlfn.LET(_xlpm.k,COUNTIFS($J$1:BF$1,"&gt;="&amp;$G65,$J$140:BF$140,"&gt;0"),_xlpm.n,$I65,BF$140*IF($C65="Bell",EXP(-0.5*((_xlpm.k-(_xlpm.n+1)/2)/MAX(_xlpm.n/6,0.5))^2),IF(_xlpm.n&lt;=6,1,MIN(1,_xlpm.k/3,(_xlpm.n-_xlpm.k+1)/3))))))</f>
        <v>0</v>
      </c>
      <c r="BG65" s="63">
        <f>IF($I65=0,0,IF(OR(BG$140=0,BG$1&lt;$G65,BG$1&gt;$H65+6),0,_xlfn.LET(_xlpm.k,COUNTIFS($J$1:BG$1,"&gt;="&amp;$G65,$J$140:BG$140,"&gt;0"),_xlpm.n,$I65,BG$140*IF($C65="Bell",EXP(-0.5*((_xlpm.k-(_xlpm.n+1)/2)/MAX(_xlpm.n/6,0.5))^2),IF(_xlpm.n&lt;=6,1,MIN(1,_xlpm.k/3,(_xlpm.n-_xlpm.k+1)/3))))))</f>
        <v>0</v>
      </c>
      <c r="BH65" s="63">
        <f>IF($I65=0,0,IF(OR(BH$140=0,BH$1&lt;$G65,BH$1&gt;$H65+6),0,_xlfn.LET(_xlpm.k,COUNTIFS($J$1:BH$1,"&gt;="&amp;$G65,$J$140:BH$140,"&gt;0"),_xlpm.n,$I65,BH$140*IF($C65="Bell",EXP(-0.5*((_xlpm.k-(_xlpm.n+1)/2)/MAX(_xlpm.n/6,0.5))^2),IF(_xlpm.n&lt;=6,1,MIN(1,_xlpm.k/3,(_xlpm.n-_xlpm.k+1)/3))))))</f>
        <v>0</v>
      </c>
      <c r="BI65" s="63">
        <f>IF($I65=0,0,IF(OR(BI$140=0,BI$1&lt;$G65,BI$1&gt;$H65+6),0,_xlfn.LET(_xlpm.k,COUNTIFS($J$1:BI$1,"&gt;="&amp;$G65,$J$140:BI$140,"&gt;0"),_xlpm.n,$I65,BI$140*IF($C65="Bell",EXP(-0.5*((_xlpm.k-(_xlpm.n+1)/2)/MAX(_xlpm.n/6,0.5))^2),IF(_xlpm.n&lt;=6,1,MIN(1,_xlpm.k/3,(_xlpm.n-_xlpm.k+1)/3))))))</f>
        <v>0</v>
      </c>
      <c r="BJ65" s="63">
        <f>IF($I65=0,0,IF(OR(BJ$140=0,BJ$1&lt;$G65,BJ$1&gt;$H65+6),0,_xlfn.LET(_xlpm.k,COUNTIFS($J$1:BJ$1,"&gt;="&amp;$G65,$J$140:BJ$140,"&gt;0"),_xlpm.n,$I65,BJ$140*IF($C65="Bell",EXP(-0.5*((_xlpm.k-(_xlpm.n+1)/2)/MAX(_xlpm.n/6,0.5))^2),IF(_xlpm.n&lt;=6,1,MIN(1,_xlpm.k/3,(_xlpm.n-_xlpm.k+1)/3))))))</f>
        <v>0</v>
      </c>
      <c r="BK65" s="63">
        <f>IF($I65=0,0,IF(OR(BK$140=0,BK$1&lt;$G65,BK$1&gt;$H65+6),0,_xlfn.LET(_xlpm.k,COUNTIFS($J$1:BK$1,"&gt;="&amp;$G65,$J$140:BK$140,"&gt;0"),_xlpm.n,$I65,BK$140*IF($C65="Bell",EXP(-0.5*((_xlpm.k-(_xlpm.n+1)/2)/MAX(_xlpm.n/6,0.5))^2),IF(_xlpm.n&lt;=6,1,MIN(1,_xlpm.k/3,(_xlpm.n-_xlpm.k+1)/3))))))</f>
        <v>0</v>
      </c>
      <c r="BL65" s="63">
        <f>IF($I65=0,0,IF(OR(BL$140=0,BL$1&lt;$G65,BL$1&gt;$H65+6),0,_xlfn.LET(_xlpm.k,COUNTIFS($J$1:BL$1,"&gt;="&amp;$G65,$J$140:BL$140,"&gt;0"),_xlpm.n,$I65,BL$140*IF($C65="Bell",EXP(-0.5*((_xlpm.k-(_xlpm.n+1)/2)/MAX(_xlpm.n/6,0.5))^2),IF(_xlpm.n&lt;=6,1,MIN(1,_xlpm.k/3,(_xlpm.n-_xlpm.k+1)/3))))))</f>
        <v>0</v>
      </c>
      <c r="BM65" s="63">
        <f>IF($I65=0,0,IF(OR(BM$140=0,BM$1&lt;$G65,BM$1&gt;$H65+6),0,_xlfn.LET(_xlpm.k,COUNTIFS($J$1:BM$1,"&gt;="&amp;$G65,$J$140:BM$140,"&gt;0"),_xlpm.n,$I65,BM$140*IF($C65="Bell",EXP(-0.5*((_xlpm.k-(_xlpm.n+1)/2)/MAX(_xlpm.n/6,0.5))^2),IF(_xlpm.n&lt;=6,1,MIN(1,_xlpm.k/3,(_xlpm.n-_xlpm.k+1)/3))))))</f>
        <v>0</v>
      </c>
      <c r="BN65" s="63">
        <f>IF($I65=0,0,IF(OR(BN$140=0,BN$1&lt;$G65,BN$1&gt;$H65+6),0,_xlfn.LET(_xlpm.k,COUNTIFS($J$1:BN$1,"&gt;="&amp;$G65,$J$140:BN$140,"&gt;0"),_xlpm.n,$I65,BN$140*IF($C65="Bell",EXP(-0.5*((_xlpm.k-(_xlpm.n+1)/2)/MAX(_xlpm.n/6,0.5))^2),IF(_xlpm.n&lt;=6,1,MIN(1,_xlpm.k/3,(_xlpm.n-_xlpm.k+1)/3))))))</f>
        <v>0</v>
      </c>
      <c r="BO65" s="63">
        <f>IF($I65=0,0,IF(OR(BO$140=0,BO$1&lt;$G65,BO$1&gt;$H65+6),0,_xlfn.LET(_xlpm.k,COUNTIFS($J$1:BO$1,"&gt;="&amp;$G65,$J$140:BO$140,"&gt;0"),_xlpm.n,$I65,BO$140*IF($C65="Bell",EXP(-0.5*((_xlpm.k-(_xlpm.n+1)/2)/MAX(_xlpm.n/6,0.5))^2),IF(_xlpm.n&lt;=6,1,MIN(1,_xlpm.k/3,(_xlpm.n-_xlpm.k+1)/3))))))</f>
        <v>0</v>
      </c>
      <c r="BP65" s="63">
        <f>IF($I65=0,0,IF(OR(BP$140=0,BP$1&lt;$G65,BP$1&gt;$H65+6),0,_xlfn.LET(_xlpm.k,COUNTIFS($J$1:BP$1,"&gt;="&amp;$G65,$J$140:BP$140,"&gt;0"),_xlpm.n,$I65,BP$140*IF($C65="Bell",EXP(-0.5*((_xlpm.k-(_xlpm.n+1)/2)/MAX(_xlpm.n/6,0.5))^2),IF(_xlpm.n&lt;=6,1,MIN(1,_xlpm.k/3,(_xlpm.n-_xlpm.k+1)/3))))))</f>
        <v>0</v>
      </c>
      <c r="BQ65" s="63">
        <f>IF($I65=0,0,IF(OR(BQ$140=0,BQ$1&lt;$G65,BQ$1&gt;$H65+6),0,_xlfn.LET(_xlpm.k,COUNTIFS($J$1:BQ$1,"&gt;="&amp;$G65,$J$140:BQ$140,"&gt;0"),_xlpm.n,$I65,BQ$140*IF($C65="Bell",EXP(-0.5*((_xlpm.k-(_xlpm.n+1)/2)/MAX(_xlpm.n/6,0.5))^2),IF(_xlpm.n&lt;=6,1,MIN(1,_xlpm.k/3,(_xlpm.n-_xlpm.k+1)/3))))))</f>
        <v>0</v>
      </c>
      <c r="BR65" s="63">
        <f>IF($I65=0,0,IF(OR(BR$140=0,BR$1&lt;$G65,BR$1&gt;$H65+6),0,_xlfn.LET(_xlpm.k,COUNTIFS($J$1:BR$1,"&gt;="&amp;$G65,$J$140:BR$140,"&gt;0"),_xlpm.n,$I65,BR$140*IF($C65="Bell",EXP(-0.5*((_xlpm.k-(_xlpm.n+1)/2)/MAX(_xlpm.n/6,0.5))^2),IF(_xlpm.n&lt;=6,1,MIN(1,_xlpm.k/3,(_xlpm.n-_xlpm.k+1)/3))))))</f>
        <v>0</v>
      </c>
      <c r="BS65" s="63">
        <f>IF($I65=0,0,IF(OR(BS$140=0,BS$1&lt;$G65,BS$1&gt;$H65+6),0,_xlfn.LET(_xlpm.k,COUNTIFS($J$1:BS$1,"&gt;="&amp;$G65,$J$140:BS$140,"&gt;0"),_xlpm.n,$I65,BS$140*IF($C65="Bell",EXP(-0.5*((_xlpm.k-(_xlpm.n+1)/2)/MAX(_xlpm.n/6,0.5))^2),IF(_xlpm.n&lt;=6,1,MIN(1,_xlpm.k/3,(_xlpm.n-_xlpm.k+1)/3))))))</f>
        <v>0</v>
      </c>
      <c r="BT65" s="63">
        <f>IF($I65=0,0,IF(OR(BT$140=0,BT$1&lt;$G65,BT$1&gt;$H65+6),0,_xlfn.LET(_xlpm.k,COUNTIFS($J$1:BT$1,"&gt;="&amp;$G65,$J$140:BT$140,"&gt;0"),_xlpm.n,$I65,BT$140*IF($C65="Bell",EXP(-0.5*((_xlpm.k-(_xlpm.n+1)/2)/MAX(_xlpm.n/6,0.5))^2),IF(_xlpm.n&lt;=6,1,MIN(1,_xlpm.k/3,(_xlpm.n-_xlpm.k+1)/3))))))</f>
        <v>0</v>
      </c>
      <c r="BU65" s="63">
        <f>IF($I65=0,0,IF(OR(BU$140=0,BU$1&lt;$G65,BU$1&gt;$H65+6),0,_xlfn.LET(_xlpm.k,COUNTIFS($J$1:BU$1,"&gt;="&amp;$G65,$J$140:BU$140,"&gt;0"),_xlpm.n,$I65,BU$140*IF($C65="Bell",EXP(-0.5*((_xlpm.k-(_xlpm.n+1)/2)/MAX(_xlpm.n/6,0.5))^2),IF(_xlpm.n&lt;=6,1,MIN(1,_xlpm.k/3,(_xlpm.n-_xlpm.k+1)/3))))))</f>
        <v>0</v>
      </c>
      <c r="BV65" s="63">
        <f>IF($I65=0,0,IF(OR(BV$140=0,BV$1&lt;$G65,BV$1&gt;$H65+6),0,_xlfn.LET(_xlpm.k,COUNTIFS($J$1:BV$1,"&gt;="&amp;$G65,$J$140:BV$140,"&gt;0"),_xlpm.n,$I65,BV$140*IF($C65="Bell",EXP(-0.5*((_xlpm.k-(_xlpm.n+1)/2)/MAX(_xlpm.n/6,0.5))^2),IF(_xlpm.n&lt;=6,1,MIN(1,_xlpm.k/3,(_xlpm.n-_xlpm.k+1)/3))))))</f>
        <v>0</v>
      </c>
      <c r="BW65" s="63">
        <f>IF($I65=0,0,IF(OR(BW$140=0,BW$1&lt;$G65,BW$1&gt;$H65+6),0,_xlfn.LET(_xlpm.k,COUNTIFS($J$1:BW$1,"&gt;="&amp;$G65,$J$140:BW$140,"&gt;0"),_xlpm.n,$I65,BW$140*IF($C65="Bell",EXP(-0.5*((_xlpm.k-(_xlpm.n+1)/2)/MAX(_xlpm.n/6,0.5))^2),IF(_xlpm.n&lt;=6,1,MIN(1,_xlpm.k/3,(_xlpm.n-_xlpm.k+1)/3))))))</f>
        <v>0</v>
      </c>
      <c r="BX65" s="63">
        <f>IF($I65=0,0,IF(OR(BX$140=0,BX$1&lt;$G65,BX$1&gt;$H65+6),0,_xlfn.LET(_xlpm.k,COUNTIFS($J$1:BX$1,"&gt;="&amp;$G65,$J$140:BX$140,"&gt;0"),_xlpm.n,$I65,BX$140*IF($C65="Bell",EXP(-0.5*((_xlpm.k-(_xlpm.n+1)/2)/MAX(_xlpm.n/6,0.5))^2),IF(_xlpm.n&lt;=6,1,MIN(1,_xlpm.k/3,(_xlpm.n-_xlpm.k+1)/3))))))</f>
        <v>0</v>
      </c>
      <c r="BY65" s="63">
        <f>IF($I65=0,0,IF(OR(BY$140=0,BY$1&lt;$G65,BY$1&gt;$H65+6),0,_xlfn.LET(_xlpm.k,COUNTIFS($J$1:BY$1,"&gt;="&amp;$G65,$J$140:BY$140,"&gt;0"),_xlpm.n,$I65,BY$140*IF($C65="Bell",EXP(-0.5*((_xlpm.k-(_xlpm.n+1)/2)/MAX(_xlpm.n/6,0.5))^2),IF(_xlpm.n&lt;=6,1,MIN(1,_xlpm.k/3,(_xlpm.n-_xlpm.k+1)/3))))))</f>
        <v>0</v>
      </c>
      <c r="BZ65" s="63">
        <f>IF($I65=0,0,IF(OR(BZ$140=0,BZ$1&lt;$G65,BZ$1&gt;$H65+6),0,_xlfn.LET(_xlpm.k,COUNTIFS($J$1:BZ$1,"&gt;="&amp;$G65,$J$140:BZ$140,"&gt;0"),_xlpm.n,$I65,BZ$140*IF($C65="Bell",EXP(-0.5*((_xlpm.k-(_xlpm.n+1)/2)/MAX(_xlpm.n/6,0.5))^2),IF(_xlpm.n&lt;=6,1,MIN(1,_xlpm.k/3,(_xlpm.n-_xlpm.k+1)/3))))))</f>
        <v>0</v>
      </c>
      <c r="CA65" s="63">
        <f>IF($I65=0,0,IF(OR(CA$140=0,CA$1&lt;$G65,CA$1&gt;$H65+6),0,_xlfn.LET(_xlpm.k,COUNTIFS($J$1:CA$1,"&gt;="&amp;$G65,$J$140:CA$140,"&gt;0"),_xlpm.n,$I65,CA$140*IF($C65="Bell",EXP(-0.5*((_xlpm.k-(_xlpm.n+1)/2)/MAX(_xlpm.n/6,0.5))^2),IF(_xlpm.n&lt;=6,1,MIN(1,_xlpm.k/3,(_xlpm.n-_xlpm.k+1)/3))))))</f>
        <v>0</v>
      </c>
      <c r="CB65" s="63">
        <f>IF($I65=0,0,IF(OR(CB$140=0,CB$1&lt;$G65,CB$1&gt;$H65+6),0,_xlfn.LET(_xlpm.k,COUNTIFS($J$1:CB$1,"&gt;="&amp;$G65,$J$140:CB$140,"&gt;0"),_xlpm.n,$I65,CB$140*IF($C65="Bell",EXP(-0.5*((_xlpm.k-(_xlpm.n+1)/2)/MAX(_xlpm.n/6,0.5))^2),IF(_xlpm.n&lt;=6,1,MIN(1,_xlpm.k/3,(_xlpm.n-_xlpm.k+1)/3))))))</f>
        <v>0</v>
      </c>
      <c r="CC65" s="63">
        <f>IF($I65=0,0,IF(OR(CC$140=0,CC$1&lt;$G65,CC$1&gt;$H65+6),0,_xlfn.LET(_xlpm.k,COUNTIFS($J$1:CC$1,"&gt;="&amp;$G65,$J$140:CC$140,"&gt;0"),_xlpm.n,$I65,CC$140*IF($C65="Bell",EXP(-0.5*((_xlpm.k-(_xlpm.n+1)/2)/MAX(_xlpm.n/6,0.5))^2),IF(_xlpm.n&lt;=6,1,MIN(1,_xlpm.k/3,(_xlpm.n-_xlpm.k+1)/3))))))</f>
        <v>0</v>
      </c>
      <c r="CD65" s="63">
        <f>IF($I65=0,0,IF(OR(CD$140=0,CD$1&lt;$G65,CD$1&gt;$H65+6),0,_xlfn.LET(_xlpm.k,COUNTIFS($J$1:CD$1,"&gt;="&amp;$G65,$J$140:CD$140,"&gt;0"),_xlpm.n,$I65,CD$140*IF($C65="Bell",EXP(-0.5*((_xlpm.k-(_xlpm.n+1)/2)/MAX(_xlpm.n/6,0.5))^2),IF(_xlpm.n&lt;=6,1,MIN(1,_xlpm.k/3,(_xlpm.n-_xlpm.k+1)/3))))))</f>
        <v>0</v>
      </c>
      <c r="CE65" s="63">
        <f>IF($I65=0,0,IF(OR(CE$140=0,CE$1&lt;$G65,CE$1&gt;$H65+6),0,_xlfn.LET(_xlpm.k,COUNTIFS($J$1:CE$1,"&gt;="&amp;$G65,$J$140:CE$140,"&gt;0"),_xlpm.n,$I65,CE$140*IF($C65="Bell",EXP(-0.5*((_xlpm.k-(_xlpm.n+1)/2)/MAX(_xlpm.n/6,0.5))^2),IF(_xlpm.n&lt;=6,1,MIN(1,_xlpm.k/3,(_xlpm.n-_xlpm.k+1)/3))))))</f>
        <v>0</v>
      </c>
      <c r="CF65" s="63">
        <f>IF($I65=0,0,IF(OR(CF$140=0,CF$1&lt;$G65,CF$1&gt;$H65+6),0,_xlfn.LET(_xlpm.k,COUNTIFS($J$1:CF$1,"&gt;="&amp;$G65,$J$140:CF$140,"&gt;0"),_xlpm.n,$I65,CF$140*IF($C65="Bell",EXP(-0.5*((_xlpm.k-(_xlpm.n+1)/2)/MAX(_xlpm.n/6,0.5))^2),IF(_xlpm.n&lt;=6,1,MIN(1,_xlpm.k/3,(_xlpm.n-_xlpm.k+1)/3))))))</f>
        <v>0</v>
      </c>
      <c r="CG65" s="63">
        <f>IF($I65=0,0,IF(OR(CG$140=0,CG$1&lt;$G65,CG$1&gt;$H65+6),0,_xlfn.LET(_xlpm.k,COUNTIFS($J$1:CG$1,"&gt;="&amp;$G65,$J$140:CG$140,"&gt;0"),_xlpm.n,$I65,CG$140*IF($C65="Bell",EXP(-0.5*((_xlpm.k-(_xlpm.n+1)/2)/MAX(_xlpm.n/6,0.5))^2),IF(_xlpm.n&lt;=6,1,MIN(1,_xlpm.k/3,(_xlpm.n-_xlpm.k+1)/3))))))</f>
        <v>0</v>
      </c>
      <c r="CH65" s="63">
        <f>IF($I65=0,0,IF(OR(CH$140=0,CH$1&lt;$G65,CH$1&gt;$H65+6),0,_xlfn.LET(_xlpm.k,COUNTIFS($J$1:CH$1,"&gt;="&amp;$G65,$J$140:CH$140,"&gt;0"),_xlpm.n,$I65,CH$140*IF($C65="Bell",EXP(-0.5*((_xlpm.k-(_xlpm.n+1)/2)/MAX(_xlpm.n/6,0.5))^2),IF(_xlpm.n&lt;=6,1,MIN(1,_xlpm.k/3,(_xlpm.n-_xlpm.k+1)/3))))))</f>
        <v>0</v>
      </c>
      <c r="CI65" s="63">
        <f>IF($I65=0,0,IF(OR(CI$140=0,CI$1&lt;$G65,CI$1&gt;$H65+6),0,_xlfn.LET(_xlpm.k,COUNTIFS($J$1:CI$1,"&gt;="&amp;$G65,$J$140:CI$140,"&gt;0"),_xlpm.n,$I65,CI$140*IF($C65="Bell",EXP(-0.5*((_xlpm.k-(_xlpm.n+1)/2)/MAX(_xlpm.n/6,0.5))^2),IF(_xlpm.n&lt;=6,1,MIN(1,_xlpm.k/3,(_xlpm.n-_xlpm.k+1)/3))))))</f>
        <v>0</v>
      </c>
      <c r="CJ65" s="63">
        <f>IF($I65=0,0,IF(OR(CJ$140=0,CJ$1&lt;$G65,CJ$1&gt;$H65+6),0,_xlfn.LET(_xlpm.k,COUNTIFS($J$1:CJ$1,"&gt;="&amp;$G65,$J$140:CJ$140,"&gt;0"),_xlpm.n,$I65,CJ$140*IF($C65="Bell",EXP(-0.5*((_xlpm.k-(_xlpm.n+1)/2)/MAX(_xlpm.n/6,0.5))^2),IF(_xlpm.n&lt;=6,1,MIN(1,_xlpm.k/3,(_xlpm.n-_xlpm.k+1)/3))))))</f>
        <v>0</v>
      </c>
      <c r="CK65" s="63">
        <f>IF($I65=0,0,IF(OR(CK$140=0,CK$1&lt;$G65,CK$1&gt;$H65+6),0,_xlfn.LET(_xlpm.k,COUNTIFS($J$1:CK$1,"&gt;="&amp;$G65,$J$140:CK$140,"&gt;0"),_xlpm.n,$I65,CK$140*IF($C65="Bell",EXP(-0.5*((_xlpm.k-(_xlpm.n+1)/2)/MAX(_xlpm.n/6,0.5))^2),IF(_xlpm.n&lt;=6,1,MIN(1,_xlpm.k/3,(_xlpm.n-_xlpm.k+1)/3))))))</f>
        <v>0</v>
      </c>
      <c r="CL65" s="63">
        <f>IF($I65=0,0,IF(OR(CL$140=0,CL$1&lt;$G65,CL$1&gt;$H65+6),0,_xlfn.LET(_xlpm.k,COUNTIFS($J$1:CL$1,"&gt;="&amp;$G65,$J$140:CL$140,"&gt;0"),_xlpm.n,$I65,CL$140*IF($C65="Bell",EXP(-0.5*((_xlpm.k-(_xlpm.n+1)/2)/MAX(_xlpm.n/6,0.5))^2),IF(_xlpm.n&lt;=6,1,MIN(1,_xlpm.k/3,(_xlpm.n-_xlpm.k+1)/3))))))</f>
        <v>0</v>
      </c>
      <c r="CM65" s="63">
        <f>IF($I65=0,0,IF(OR(CM$140=0,CM$1&lt;$G65,CM$1&gt;$H65+6),0,_xlfn.LET(_xlpm.k,COUNTIFS($J$1:CM$1,"&gt;="&amp;$G65,$J$140:CM$140,"&gt;0"),_xlpm.n,$I65,CM$140*IF($C65="Bell",EXP(-0.5*((_xlpm.k-(_xlpm.n+1)/2)/MAX(_xlpm.n/6,0.5))^2),IF(_xlpm.n&lt;=6,1,MIN(1,_xlpm.k/3,(_xlpm.n-_xlpm.k+1)/3))))))</f>
        <v>0</v>
      </c>
      <c r="CN65" s="63">
        <f>IF($I65=0,0,IF(OR(CN$140=0,CN$1&lt;$G65,CN$1&gt;$H65+6),0,_xlfn.LET(_xlpm.k,COUNTIFS($J$1:CN$1,"&gt;="&amp;$G65,$J$140:CN$140,"&gt;0"),_xlpm.n,$I65,CN$140*IF($C65="Bell",EXP(-0.5*((_xlpm.k-(_xlpm.n+1)/2)/MAX(_xlpm.n/6,0.5))^2),IF(_xlpm.n&lt;=6,1,MIN(1,_xlpm.k/3,(_xlpm.n-_xlpm.k+1)/3))))))</f>
        <v>0</v>
      </c>
      <c r="CO65" s="63">
        <f>IF($I65=0,0,IF(OR(CO$140=0,CO$1&lt;$G65,CO$1&gt;$H65+6),0,_xlfn.LET(_xlpm.k,COUNTIFS($J$1:CO$1,"&gt;="&amp;$G65,$J$140:CO$140,"&gt;0"),_xlpm.n,$I65,CO$140*IF($C65="Bell",EXP(-0.5*((_xlpm.k-(_xlpm.n+1)/2)/MAX(_xlpm.n/6,0.5))^2),IF(_xlpm.n&lt;=6,1,MIN(1,_xlpm.k/3,(_xlpm.n-_xlpm.k+1)/3))))))</f>
        <v>0</v>
      </c>
      <c r="CP65" s="63">
        <f>IF($I65=0,0,IF(OR(CP$140=0,CP$1&lt;$G65,CP$1&gt;$H65+6),0,_xlfn.LET(_xlpm.k,COUNTIFS($J$1:CP$1,"&gt;="&amp;$G65,$J$140:CP$140,"&gt;0"),_xlpm.n,$I65,CP$140*IF($C65="Bell",EXP(-0.5*((_xlpm.k-(_xlpm.n+1)/2)/MAX(_xlpm.n/6,0.5))^2),IF(_xlpm.n&lt;=6,1,MIN(1,_xlpm.k/3,(_xlpm.n-_xlpm.k+1)/3))))))</f>
        <v>0</v>
      </c>
      <c r="CQ65" s="63">
        <f>IF($I65=0,0,IF(OR(CQ$140=0,CQ$1&lt;$G65,CQ$1&gt;$H65+6),0,_xlfn.LET(_xlpm.k,COUNTIFS($J$1:CQ$1,"&gt;="&amp;$G65,$J$140:CQ$140,"&gt;0"),_xlpm.n,$I65,CQ$140*IF($C65="Bell",EXP(-0.5*((_xlpm.k-(_xlpm.n+1)/2)/MAX(_xlpm.n/6,0.5))^2),IF(_xlpm.n&lt;=6,1,MIN(1,_xlpm.k/3,(_xlpm.n-_xlpm.k+1)/3))))))</f>
        <v>0</v>
      </c>
      <c r="CR65" s="63">
        <f>IF($I65=0,0,IF(OR(CR$140=0,CR$1&lt;$G65,CR$1&gt;$H65+6),0,_xlfn.LET(_xlpm.k,COUNTIFS($J$1:CR$1,"&gt;="&amp;$G65,$J$140:CR$140,"&gt;0"),_xlpm.n,$I65,CR$140*IF($C65="Bell",EXP(-0.5*((_xlpm.k-(_xlpm.n+1)/2)/MAX(_xlpm.n/6,0.5))^2),IF(_xlpm.n&lt;=6,1,MIN(1,_xlpm.k/3,(_xlpm.n-_xlpm.k+1)/3))))))</f>
        <v>0</v>
      </c>
      <c r="CS65" s="63">
        <f>IF($I65=0,0,IF(OR(CS$140=0,CS$1&lt;$G65,CS$1&gt;$H65+6),0,_xlfn.LET(_xlpm.k,COUNTIFS($J$1:CS$1,"&gt;="&amp;$G65,$J$140:CS$140,"&gt;0"),_xlpm.n,$I65,CS$140*IF($C65="Bell",EXP(-0.5*((_xlpm.k-(_xlpm.n+1)/2)/MAX(_xlpm.n/6,0.5))^2),IF(_xlpm.n&lt;=6,1,MIN(1,_xlpm.k/3,(_xlpm.n-_xlpm.k+1)/3))))))</f>
        <v>0</v>
      </c>
      <c r="CT65" s="63">
        <f>IF($I65=0,0,IF(OR(CT$140=0,CT$1&lt;$G65,CT$1&gt;$H65+6),0,_xlfn.LET(_xlpm.k,COUNTIFS($J$1:CT$1,"&gt;="&amp;$G65,$J$140:CT$140,"&gt;0"),_xlpm.n,$I65,CT$140*IF($C65="Bell",EXP(-0.5*((_xlpm.k-(_xlpm.n+1)/2)/MAX(_xlpm.n/6,0.5))^2),IF(_xlpm.n&lt;=6,1,MIN(1,_xlpm.k/3,(_xlpm.n-_xlpm.k+1)/3))))))</f>
        <v>0</v>
      </c>
      <c r="CU65" s="63">
        <f>IF($I65=0,0,IF(OR(CU$140=0,CU$1&lt;$G65,CU$1&gt;$H65+6),0,_xlfn.LET(_xlpm.k,COUNTIFS($J$1:CU$1,"&gt;="&amp;$G65,$J$140:CU$140,"&gt;0"),_xlpm.n,$I65,CU$140*IF($C65="Bell",EXP(-0.5*((_xlpm.k-(_xlpm.n+1)/2)/MAX(_xlpm.n/6,0.5))^2),IF(_xlpm.n&lt;=6,1,MIN(1,_xlpm.k/3,(_xlpm.n-_xlpm.k+1)/3))))))</f>
        <v>0</v>
      </c>
      <c r="CV65" s="63">
        <f>IF($I65=0,0,IF(OR(CV$140=0,CV$1&lt;$G65,CV$1&gt;$H65+6),0,_xlfn.LET(_xlpm.k,COUNTIFS($J$1:CV$1,"&gt;="&amp;$G65,$J$140:CV$140,"&gt;0"),_xlpm.n,$I65,CV$140*IF($C65="Bell",EXP(-0.5*((_xlpm.k-(_xlpm.n+1)/2)/MAX(_xlpm.n/6,0.5))^2),IF(_xlpm.n&lt;=6,1,MIN(1,_xlpm.k/3,(_xlpm.n-_xlpm.k+1)/3))))))</f>
        <v>0</v>
      </c>
      <c r="CW65" s="63">
        <f>IF($I65=0,0,IF(OR(CW$140=0,CW$1&lt;$G65,CW$1&gt;$H65+6),0,_xlfn.LET(_xlpm.k,COUNTIFS($J$1:CW$1,"&gt;="&amp;$G65,$J$140:CW$140,"&gt;0"),_xlpm.n,$I65,CW$140*IF($C65="Bell",EXP(-0.5*((_xlpm.k-(_xlpm.n+1)/2)/MAX(_xlpm.n/6,0.5))^2),IF(_xlpm.n&lt;=6,1,MIN(1,_xlpm.k/3,(_xlpm.n-_xlpm.k+1)/3))))))</f>
        <v>0</v>
      </c>
      <c r="CX65" s="63">
        <f>IF($I65=0,0,IF(OR(CX$140=0,CX$1&lt;$G65,CX$1&gt;$H65+6),0,_xlfn.LET(_xlpm.k,COUNTIFS($J$1:CX$1,"&gt;="&amp;$G65,$J$140:CX$140,"&gt;0"),_xlpm.n,$I65,CX$140*IF($C65="Bell",EXP(-0.5*((_xlpm.k-(_xlpm.n+1)/2)/MAX(_xlpm.n/6,0.5))^2),IF(_xlpm.n&lt;=6,1,MIN(1,_xlpm.k/3,(_xlpm.n-_xlpm.k+1)/3))))))</f>
        <v>0</v>
      </c>
      <c r="CY65" s="63">
        <f>IF($I65=0,0,IF(OR(CY$140=0,CY$1&lt;$G65,CY$1&gt;$H65+6),0,_xlfn.LET(_xlpm.k,COUNTIFS($J$1:CY$1,"&gt;="&amp;$G65,$J$140:CY$140,"&gt;0"),_xlpm.n,$I65,CY$140*IF($C65="Bell",EXP(-0.5*((_xlpm.k-(_xlpm.n+1)/2)/MAX(_xlpm.n/6,0.5))^2),IF(_xlpm.n&lt;=6,1,MIN(1,_xlpm.k/3,(_xlpm.n-_xlpm.k+1)/3))))))</f>
        <v>0</v>
      </c>
      <c r="CZ65" s="63">
        <f>IF($I65=0,0,IF(OR(CZ$140=0,CZ$1&lt;$G65,CZ$1&gt;$H65+6),0,_xlfn.LET(_xlpm.k,COUNTIFS($J$1:CZ$1,"&gt;="&amp;$G65,$J$140:CZ$140,"&gt;0"),_xlpm.n,$I65,CZ$140*IF($C65="Bell",EXP(-0.5*((_xlpm.k-(_xlpm.n+1)/2)/MAX(_xlpm.n/6,0.5))^2),IF(_xlpm.n&lt;=6,1,MIN(1,_xlpm.k/3,(_xlpm.n-_xlpm.k+1)/3))))))</f>
        <v>0</v>
      </c>
      <c r="DA65" s="63">
        <f>IF($I65=0,0,IF(OR(DA$140=0,DA$1&lt;$G65,DA$1&gt;$H65+6),0,_xlfn.LET(_xlpm.k,COUNTIFS($J$1:DA$1,"&gt;="&amp;$G65,$J$140:DA$140,"&gt;0"),_xlpm.n,$I65,DA$140*IF($C65="Bell",EXP(-0.5*((_xlpm.k-(_xlpm.n+1)/2)/MAX(_xlpm.n/6,0.5))^2),IF(_xlpm.n&lt;=6,1,MIN(1,_xlpm.k/3,(_xlpm.n-_xlpm.k+1)/3))))))</f>
        <v>0</v>
      </c>
      <c r="DB65" s="63">
        <f>IF($I65=0,0,IF(OR(DB$140=0,DB$1&lt;$G65,DB$1&gt;$H65+6),0,_xlfn.LET(_xlpm.k,COUNTIFS($J$1:DB$1,"&gt;="&amp;$G65,$J$140:DB$140,"&gt;0"),_xlpm.n,$I65,DB$140*IF($C65="Bell",EXP(-0.5*((_xlpm.k-(_xlpm.n+1)/2)/MAX(_xlpm.n/6,0.5))^2),IF(_xlpm.n&lt;=6,1,MIN(1,_xlpm.k/3,(_xlpm.n-_xlpm.k+1)/3))))))</f>
        <v>0</v>
      </c>
      <c r="DC65" s="63">
        <f>IF($I65=0,0,IF(OR(DC$140=0,DC$1&lt;$G65,DC$1&gt;$H65+6),0,_xlfn.LET(_xlpm.k,COUNTIFS($J$1:DC$1,"&gt;="&amp;$G65,$J$140:DC$140,"&gt;0"),_xlpm.n,$I65,DC$140*IF($C65="Bell",EXP(-0.5*((_xlpm.k-(_xlpm.n+1)/2)/MAX(_xlpm.n/6,0.5))^2),IF(_xlpm.n&lt;=6,1,MIN(1,_xlpm.k/3,(_xlpm.n-_xlpm.k+1)/3))))))</f>
        <v>0</v>
      </c>
      <c r="DD65" s="63">
        <f>IF($I65=0,0,IF(OR(DD$140=0,DD$1&lt;$G65,DD$1&gt;$H65+6),0,_xlfn.LET(_xlpm.k,COUNTIFS($J$1:DD$1,"&gt;="&amp;$G65,$J$140:DD$140,"&gt;0"),_xlpm.n,$I65,DD$140*IF($C65="Bell",EXP(-0.5*((_xlpm.k-(_xlpm.n+1)/2)/MAX(_xlpm.n/6,0.5))^2),IF(_xlpm.n&lt;=6,1,MIN(1,_xlpm.k/3,(_xlpm.n-_xlpm.k+1)/3))))))</f>
        <v>0</v>
      </c>
      <c r="DE65" s="63">
        <f>IF($I65=0,0,IF(OR(DE$140=0,DE$1&lt;$G65,DE$1&gt;$H65+6),0,_xlfn.LET(_xlpm.k,COUNTIFS($J$1:DE$1,"&gt;="&amp;$G65,$J$140:DE$140,"&gt;0"),_xlpm.n,$I65,DE$140*IF($C65="Bell",EXP(-0.5*((_xlpm.k-(_xlpm.n+1)/2)/MAX(_xlpm.n/6,0.5))^2),IF(_xlpm.n&lt;=6,1,MIN(1,_xlpm.k/3,(_xlpm.n-_xlpm.k+1)/3))))))</f>
        <v>0</v>
      </c>
      <c r="DF65" s="63">
        <f>IF($I65=0,0,IF(OR(DF$140=0,DF$1&lt;$G65,DF$1&gt;$H65+6),0,_xlfn.LET(_xlpm.k,COUNTIFS($J$1:DF$1,"&gt;="&amp;$G65,$J$140:DF$140,"&gt;0"),_xlpm.n,$I65,DF$140*IF($C65="Bell",EXP(-0.5*((_xlpm.k-(_xlpm.n+1)/2)/MAX(_xlpm.n/6,0.5))^2),IF(_xlpm.n&lt;=6,1,MIN(1,_xlpm.k/3,(_xlpm.n-_xlpm.k+1)/3))))))</f>
        <v>0</v>
      </c>
      <c r="DG65" s="63">
        <f>IF($I65=0,0,IF(OR(DG$140=0,DG$1&lt;$G65,DG$1&gt;$H65+6),0,_xlfn.LET(_xlpm.k,COUNTIFS($J$1:DG$1,"&gt;="&amp;$G65,$J$140:DG$140,"&gt;0"),_xlpm.n,$I65,DG$140*IF($C65="Bell",EXP(-0.5*((_xlpm.k-(_xlpm.n+1)/2)/MAX(_xlpm.n/6,0.5))^2),IF(_xlpm.n&lt;=6,1,MIN(1,_xlpm.k/3,(_xlpm.n-_xlpm.k+1)/3))))))</f>
        <v>0</v>
      </c>
      <c r="DH65" s="63">
        <f>IF($I65=0,0,IF(OR(DH$140=0,DH$1&lt;$G65,DH$1&gt;$H65+6),0,_xlfn.LET(_xlpm.k,COUNTIFS($J$1:DH$1,"&gt;="&amp;$G65,$J$140:DH$140,"&gt;0"),_xlpm.n,$I65,DH$140*IF($C65="Bell",EXP(-0.5*((_xlpm.k-(_xlpm.n+1)/2)/MAX(_xlpm.n/6,0.5))^2),IF(_xlpm.n&lt;=6,1,MIN(1,_xlpm.k/3,(_xlpm.n-_xlpm.k+1)/3))))))</f>
        <v>0</v>
      </c>
      <c r="DI65" s="63">
        <f>IF($I65=0,0,IF(OR(DI$140=0,DI$1&lt;$G65,DI$1&gt;$H65+6),0,_xlfn.LET(_xlpm.k,COUNTIFS($J$1:DI$1,"&gt;="&amp;$G65,$J$140:DI$140,"&gt;0"),_xlpm.n,$I65,DI$140*IF($C65="Bell",EXP(-0.5*((_xlpm.k-(_xlpm.n+1)/2)/MAX(_xlpm.n/6,0.5))^2),IF(_xlpm.n&lt;=6,1,MIN(1,_xlpm.k/3,(_xlpm.n-_xlpm.k+1)/3))))))</f>
        <v>0</v>
      </c>
      <c r="DJ65" s="63">
        <f>IF($I65=0,0,IF(OR(DJ$140=0,DJ$1&lt;$G65,DJ$1&gt;$H65+6),0,_xlfn.LET(_xlpm.k,COUNTIFS($J$1:DJ$1,"&gt;="&amp;$G65,$J$140:DJ$140,"&gt;0"),_xlpm.n,$I65,DJ$140*IF($C65="Bell",EXP(-0.5*((_xlpm.k-(_xlpm.n+1)/2)/MAX(_xlpm.n/6,0.5))^2),IF(_xlpm.n&lt;=6,1,MIN(1,_xlpm.k/3,(_xlpm.n-_xlpm.k+1)/3))))))</f>
        <v>0</v>
      </c>
      <c r="DK65" s="63">
        <f>IF($I65=0,0,IF(OR(DK$140=0,DK$1&lt;$G65,DK$1&gt;$H65+6),0,_xlfn.LET(_xlpm.k,COUNTIFS($J$1:DK$1,"&gt;="&amp;$G65,$J$140:DK$140,"&gt;0"),_xlpm.n,$I65,DK$140*IF($C65="Bell",EXP(-0.5*((_xlpm.k-(_xlpm.n+1)/2)/MAX(_xlpm.n/6,0.5))^2),IF(_xlpm.n&lt;=6,1,MIN(1,_xlpm.k/3,(_xlpm.n-_xlpm.k+1)/3))))))</f>
        <v>0</v>
      </c>
      <c r="DL65" s="63">
        <f>IF($I65=0,0,IF(OR(DL$140=0,DL$1&lt;$G65,DL$1&gt;$H65+6),0,_xlfn.LET(_xlpm.k,COUNTIFS($J$1:DL$1,"&gt;="&amp;$G65,$J$140:DL$140,"&gt;0"),_xlpm.n,$I65,DL$140*IF($C65="Bell",EXP(-0.5*((_xlpm.k-(_xlpm.n+1)/2)/MAX(_xlpm.n/6,0.5))^2),IF(_xlpm.n&lt;=6,1,MIN(1,_xlpm.k/3,(_xlpm.n-_xlpm.k+1)/3))))))</f>
        <v>0</v>
      </c>
      <c r="DM65" s="63">
        <f>IF($I65=0,0,IF(OR(DM$140=0,DM$1&lt;$G65,DM$1&gt;$H65+6),0,_xlfn.LET(_xlpm.k,COUNTIFS($J$1:DM$1,"&gt;="&amp;$G65,$J$140:DM$140,"&gt;0"),_xlpm.n,$I65,DM$140*IF($C65="Bell",EXP(-0.5*((_xlpm.k-(_xlpm.n+1)/2)/MAX(_xlpm.n/6,0.5))^2),IF(_xlpm.n&lt;=6,1,MIN(1,_xlpm.k/3,(_xlpm.n-_xlpm.k+1)/3))))))</f>
        <v>0</v>
      </c>
      <c r="DN65" s="63">
        <f>IF($I65=0,0,IF(OR(DN$140=0,DN$1&lt;$G65,DN$1&gt;$H65+6),0,_xlfn.LET(_xlpm.k,COUNTIFS($J$1:DN$1,"&gt;="&amp;$G65,$J$140:DN$140,"&gt;0"),_xlpm.n,$I65,DN$140*IF($C65="Bell",EXP(-0.5*((_xlpm.k-(_xlpm.n+1)/2)/MAX(_xlpm.n/6,0.5))^2),IF(_xlpm.n&lt;=6,1,MIN(1,_xlpm.k/3,(_xlpm.n-_xlpm.k+1)/3))))))</f>
        <v>0</v>
      </c>
      <c r="DO65" s="63">
        <f>IF($I65=0,0,IF(OR(DO$140=0,DO$1&lt;$G65,DO$1&gt;$H65+6),0,_xlfn.LET(_xlpm.k,COUNTIFS($J$1:DO$1,"&gt;="&amp;$G65,$J$140:DO$140,"&gt;0"),_xlpm.n,$I65,DO$140*IF($C65="Bell",EXP(-0.5*((_xlpm.k-(_xlpm.n+1)/2)/MAX(_xlpm.n/6,0.5))^2),IF(_xlpm.n&lt;=6,1,MIN(1,_xlpm.k/3,(_xlpm.n-_xlpm.k+1)/3))))))</f>
        <v>0</v>
      </c>
      <c r="DP65" s="63">
        <f>IF($I65=0,0,IF(OR(DP$140=0,DP$1&lt;$G65,DP$1&gt;$H65+6),0,_xlfn.LET(_xlpm.k,COUNTIFS($J$1:DP$1,"&gt;="&amp;$G65,$J$140:DP$140,"&gt;0"),_xlpm.n,$I65,DP$140*IF($C65="Bell",EXP(-0.5*((_xlpm.k-(_xlpm.n+1)/2)/MAX(_xlpm.n/6,0.5))^2),IF(_xlpm.n&lt;=6,1,MIN(1,_xlpm.k/3,(_xlpm.n-_xlpm.k+1)/3))))))</f>
        <v>0</v>
      </c>
      <c r="DQ65" s="63">
        <f>IF($I65=0,0,IF(OR(DQ$140=0,DQ$1&lt;$G65,DQ$1&gt;$H65+6),0,_xlfn.LET(_xlpm.k,COUNTIFS($J$1:DQ$1,"&gt;="&amp;$G65,$J$140:DQ$140,"&gt;0"),_xlpm.n,$I65,DQ$140*IF($C65="Bell",EXP(-0.5*((_xlpm.k-(_xlpm.n+1)/2)/MAX(_xlpm.n/6,0.5))^2),IF(_xlpm.n&lt;=6,1,MIN(1,_xlpm.k/3,(_xlpm.n-_xlpm.k+1)/3))))))</f>
        <v>0</v>
      </c>
      <c r="DR65" s="63">
        <f>IF($I65=0,0,IF(OR(DR$140=0,DR$1&lt;$G65,DR$1&gt;$H65+6),0,_xlfn.LET(_xlpm.k,COUNTIFS($J$1:DR$1,"&gt;="&amp;$G65,$J$140:DR$140,"&gt;0"),_xlpm.n,$I65,DR$140*IF($C65="Bell",EXP(-0.5*((_xlpm.k-(_xlpm.n+1)/2)/MAX(_xlpm.n/6,0.5))^2),IF(_xlpm.n&lt;=6,1,MIN(1,_xlpm.k/3,(_xlpm.n-_xlpm.k+1)/3))))))</f>
        <v>0</v>
      </c>
      <c r="DS65" s="63">
        <f>IF($I65=0,0,IF(OR(DS$140=0,DS$1&lt;$G65,DS$1&gt;$H65+6),0,_xlfn.LET(_xlpm.k,COUNTIFS($J$1:DS$1,"&gt;="&amp;$G65,$J$140:DS$140,"&gt;0"),_xlpm.n,$I65,DS$140*IF($C65="Bell",EXP(-0.5*((_xlpm.k-(_xlpm.n+1)/2)/MAX(_xlpm.n/6,0.5))^2),IF(_xlpm.n&lt;=6,1,MIN(1,_xlpm.k/3,(_xlpm.n-_xlpm.k+1)/3))))))</f>
        <v>0</v>
      </c>
      <c r="DT65" s="63">
        <f>IF($I65=0,0,IF(OR(DT$140=0,DT$1&lt;$G65,DT$1&gt;$H65+6),0,_xlfn.LET(_xlpm.k,COUNTIFS($J$1:DT$1,"&gt;="&amp;$G65,$J$140:DT$140,"&gt;0"),_xlpm.n,$I65,DT$140*IF($C65="Bell",EXP(-0.5*((_xlpm.k-(_xlpm.n+1)/2)/MAX(_xlpm.n/6,0.5))^2),IF(_xlpm.n&lt;=6,1,MIN(1,_xlpm.k/3,(_xlpm.n-_xlpm.k+1)/3))))))</f>
        <v>0</v>
      </c>
      <c r="DU65" s="63">
        <f>IF($I65=0,0,IF(OR(DU$140=0,DU$1&lt;$G65,DU$1&gt;$H65+6),0,_xlfn.LET(_xlpm.k,COUNTIFS($J$1:DU$1,"&gt;="&amp;$G65,$J$140:DU$140,"&gt;0"),_xlpm.n,$I65,DU$140*IF($C65="Bell",EXP(-0.5*((_xlpm.k-(_xlpm.n+1)/2)/MAX(_xlpm.n/6,0.5))^2),IF(_xlpm.n&lt;=6,1,MIN(1,_xlpm.k/3,(_xlpm.n-_xlpm.k+1)/3))))))</f>
        <v>0</v>
      </c>
      <c r="DV65" s="63">
        <f>IF($I65=0,0,IF(OR(DV$140=0,DV$1&lt;$G65,DV$1&gt;$H65+6),0,_xlfn.LET(_xlpm.k,COUNTIFS($J$1:DV$1,"&gt;="&amp;$G65,$J$140:DV$140,"&gt;0"),_xlpm.n,$I65,DV$140*IF($C65="Bell",EXP(-0.5*((_xlpm.k-(_xlpm.n+1)/2)/MAX(_xlpm.n/6,0.5))^2),IF(_xlpm.n&lt;=6,1,MIN(1,_xlpm.k/3,(_xlpm.n-_xlpm.k+1)/3))))))</f>
        <v>0</v>
      </c>
      <c r="DW65" s="63">
        <f>IF($I65=0,0,IF(OR(DW$140=0,DW$1&lt;$G65,DW$1&gt;$H65+6),0,_xlfn.LET(_xlpm.k,COUNTIFS($J$1:DW$1,"&gt;="&amp;$G65,$J$140:DW$140,"&gt;0"),_xlpm.n,$I65,DW$140*IF($C65="Bell",EXP(-0.5*((_xlpm.k-(_xlpm.n+1)/2)/MAX(_xlpm.n/6,0.5))^2),IF(_xlpm.n&lt;=6,1,MIN(1,_xlpm.k/3,(_xlpm.n-_xlpm.k+1)/3))))))</f>
        <v>0</v>
      </c>
      <c r="DX65" s="63">
        <f>IF($I65=0,0,IF(OR(DX$140=0,DX$1&lt;$G65,DX$1&gt;$H65+6),0,_xlfn.LET(_xlpm.k,COUNTIFS($J$1:DX$1,"&gt;="&amp;$G65,$J$140:DX$140,"&gt;0"),_xlpm.n,$I65,DX$140*IF($C65="Bell",EXP(-0.5*((_xlpm.k-(_xlpm.n+1)/2)/MAX(_xlpm.n/6,0.5))^2),IF(_xlpm.n&lt;=6,1,MIN(1,_xlpm.k/3,(_xlpm.n-_xlpm.k+1)/3))))))</f>
        <v>0</v>
      </c>
      <c r="DY65" s="63">
        <f>IF($I65=0,0,IF(OR(DY$140=0,DY$1&lt;$G65,DY$1&gt;$H65+6),0,_xlfn.LET(_xlpm.k,COUNTIFS($J$1:DY$1,"&gt;="&amp;$G65,$J$140:DY$140,"&gt;0"),_xlpm.n,$I65,DY$140*IF($C65="Bell",EXP(-0.5*((_xlpm.k-(_xlpm.n+1)/2)/MAX(_xlpm.n/6,0.5))^2),IF(_xlpm.n&lt;=6,1,MIN(1,_xlpm.k/3,(_xlpm.n-_xlpm.k+1)/3))))))</f>
        <v>0</v>
      </c>
      <c r="DZ65" s="63">
        <f>IF($I65=0,0,IF(OR(DZ$140=0,DZ$1&lt;$G65,DZ$1&gt;$H65+6),0,_xlfn.LET(_xlpm.k,COUNTIFS($J$1:DZ$1,"&gt;="&amp;$G65,$J$140:DZ$140,"&gt;0"),_xlpm.n,$I65,DZ$140*IF($C65="Bell",EXP(-0.5*((_xlpm.k-(_xlpm.n+1)/2)/MAX(_xlpm.n/6,0.5))^2),IF(_xlpm.n&lt;=6,1,MIN(1,_xlpm.k/3,(_xlpm.n-_xlpm.k+1)/3))))))</f>
        <v>0</v>
      </c>
      <c r="EA65" s="63">
        <f>IF($I65=0,0,IF(OR(EA$140=0,EA$1&lt;$G65,EA$1&gt;$H65+6),0,_xlfn.LET(_xlpm.k,COUNTIFS($J$1:EA$1,"&gt;="&amp;$G65,$J$140:EA$140,"&gt;0"),_xlpm.n,$I65,EA$140*IF($C65="Bell",EXP(-0.5*((_xlpm.k-(_xlpm.n+1)/2)/MAX(_xlpm.n/6,0.5))^2),IF(_xlpm.n&lt;=6,1,MIN(1,_xlpm.k/3,(_xlpm.n-_xlpm.k+1)/3))))))</f>
        <v>0</v>
      </c>
      <c r="EB65" s="63">
        <f>IF($I65=0,0,IF(OR(EB$140=0,EB$1&lt;$G65,EB$1&gt;$H65+6),0,_xlfn.LET(_xlpm.k,COUNTIFS($J$1:EB$1,"&gt;="&amp;$G65,$J$140:EB$140,"&gt;0"),_xlpm.n,$I65,EB$140*IF($C65="Bell",EXP(-0.5*((_xlpm.k-(_xlpm.n+1)/2)/MAX(_xlpm.n/6,0.5))^2),IF(_xlpm.n&lt;=6,1,MIN(1,_xlpm.k/3,(_xlpm.n-_xlpm.k+1)/3))))))</f>
        <v>0</v>
      </c>
      <c r="EC65" s="63">
        <f>IF($I65=0,0,IF(OR(EC$140=0,EC$1&lt;$G65,EC$1&gt;$H65+6),0,_xlfn.LET(_xlpm.k,COUNTIFS($J$1:EC$1,"&gt;="&amp;$G65,$J$140:EC$140,"&gt;0"),_xlpm.n,$I65,EC$140*IF($C65="Bell",EXP(-0.5*((_xlpm.k-(_xlpm.n+1)/2)/MAX(_xlpm.n/6,0.5))^2),IF(_xlpm.n&lt;=6,1,MIN(1,_xlpm.k/3,(_xlpm.n-_xlpm.k+1)/3))))))</f>
        <v>0</v>
      </c>
      <c r="ED65" s="63">
        <f>IF($I65=0,0,IF(OR(ED$140=0,ED$1&lt;$G65,ED$1&gt;$H65+6),0,_xlfn.LET(_xlpm.k,COUNTIFS($J$1:ED$1,"&gt;="&amp;$G65,$J$140:ED$140,"&gt;0"),_xlpm.n,$I65,ED$140*IF($C65="Bell",EXP(-0.5*((_xlpm.k-(_xlpm.n+1)/2)/MAX(_xlpm.n/6,0.5))^2),IF(_xlpm.n&lt;=6,1,MIN(1,_xlpm.k/3,(_xlpm.n-_xlpm.k+1)/3))))))</f>
        <v>0</v>
      </c>
      <c r="EE65" s="63">
        <f>IF($I65=0,0,IF(OR(EE$140=0,EE$1&lt;$G65,EE$1&gt;$H65+6),0,_xlfn.LET(_xlpm.k,COUNTIFS($J$1:EE$1,"&gt;="&amp;$G65,$J$140:EE$140,"&gt;0"),_xlpm.n,$I65,EE$140*IF($C65="Bell",EXP(-0.5*((_xlpm.k-(_xlpm.n+1)/2)/MAX(_xlpm.n/6,0.5))^2),IF(_xlpm.n&lt;=6,1,MIN(1,_xlpm.k/3,(_xlpm.n-_xlpm.k+1)/3))))))</f>
        <v>0</v>
      </c>
      <c r="EF65" s="63">
        <f>IF($I65=0,0,IF(OR(EF$140=0,EF$1&lt;$G65,EF$1&gt;$H65+6),0,_xlfn.LET(_xlpm.k,COUNTIFS($J$1:EF$1,"&gt;="&amp;$G65,$J$140:EF$140,"&gt;0"),_xlpm.n,$I65,EF$140*IF($C65="Bell",EXP(-0.5*((_xlpm.k-(_xlpm.n+1)/2)/MAX(_xlpm.n/6,0.5))^2),IF(_xlpm.n&lt;=6,1,MIN(1,_xlpm.k/3,(_xlpm.n-_xlpm.k+1)/3))))))</f>
        <v>0</v>
      </c>
      <c r="EG65" s="63">
        <f>IF($I65=0,0,IF(OR(EG$140=0,EG$1&lt;$G65,EG$1&gt;$H65+6),0,_xlfn.LET(_xlpm.k,COUNTIFS($J$1:EG$1,"&gt;="&amp;$G65,$J$140:EG$140,"&gt;0"),_xlpm.n,$I65,EG$140*IF($C65="Bell",EXP(-0.5*((_xlpm.k-(_xlpm.n+1)/2)/MAX(_xlpm.n/6,0.5))^2),IF(_xlpm.n&lt;=6,1,MIN(1,_xlpm.k/3,(_xlpm.n-_xlpm.k+1)/3))))))</f>
        <v>0</v>
      </c>
      <c r="EH65" s="63">
        <f>IF($I65=0,0,IF(OR(EH$140=0,EH$1&lt;$G65,EH$1&gt;$H65+6),0,_xlfn.LET(_xlpm.k,COUNTIFS($J$1:EH$1,"&gt;="&amp;$G65,$J$140:EH$140,"&gt;0"),_xlpm.n,$I65,EH$140*IF($C65="Bell",EXP(-0.5*((_xlpm.k-(_xlpm.n+1)/2)/MAX(_xlpm.n/6,0.5))^2),IF(_xlpm.n&lt;=6,1,MIN(1,_xlpm.k/3,(_xlpm.n-_xlpm.k+1)/3))))))</f>
        <v>0</v>
      </c>
      <c r="EI65" s="63">
        <f>IF($I65=0,0,IF(OR(EI$140=0,EI$1&lt;$G65,EI$1&gt;$H65+6),0,_xlfn.LET(_xlpm.k,COUNTIFS($J$1:EI$1,"&gt;="&amp;$G65,$J$140:EI$140,"&gt;0"),_xlpm.n,$I65,EI$140*IF($C65="Bell",EXP(-0.5*((_xlpm.k-(_xlpm.n+1)/2)/MAX(_xlpm.n/6,0.5))^2),IF(_xlpm.n&lt;=6,1,MIN(1,_xlpm.k/3,(_xlpm.n-_xlpm.k+1)/3))))))</f>
        <v>0</v>
      </c>
      <c r="EJ65" s="63">
        <f>IF($I65=0,0,IF(OR(EJ$140=0,EJ$1&lt;$G65,EJ$1&gt;$H65+6),0,_xlfn.LET(_xlpm.k,COUNTIFS($J$1:EJ$1,"&gt;="&amp;$G65,$J$140:EJ$140,"&gt;0"),_xlpm.n,$I65,EJ$140*IF($C65="Bell",EXP(-0.5*((_xlpm.k-(_xlpm.n+1)/2)/MAX(_xlpm.n/6,0.5))^2),IF(_xlpm.n&lt;=6,1,MIN(1,_xlpm.k/3,(_xlpm.n-_xlpm.k+1)/3))))))</f>
        <v>0</v>
      </c>
      <c r="EK65" s="63">
        <f>IF($I65=0,0,IF(OR(EK$140=0,EK$1&lt;$G65,EK$1&gt;$H65+6),0,_xlfn.LET(_xlpm.k,COUNTIFS($J$1:EK$1,"&gt;="&amp;$G65,$J$140:EK$140,"&gt;0"),_xlpm.n,$I65,EK$140*IF($C65="Bell",EXP(-0.5*((_xlpm.k-(_xlpm.n+1)/2)/MAX(_xlpm.n/6,0.5))^2),IF(_xlpm.n&lt;=6,1,MIN(1,_xlpm.k/3,(_xlpm.n-_xlpm.k+1)/3))))))</f>
        <v>0</v>
      </c>
      <c r="EL65" s="63">
        <f>IF($I65=0,0,IF(OR(EL$140=0,EL$1&lt;$G65,EL$1&gt;$H65+6),0,_xlfn.LET(_xlpm.k,COUNTIFS($J$1:EL$1,"&gt;="&amp;$G65,$J$140:EL$140,"&gt;0"),_xlpm.n,$I65,EL$140*IF($C65="Bell",EXP(-0.5*((_xlpm.k-(_xlpm.n+1)/2)/MAX(_xlpm.n/6,0.5))^2),IF(_xlpm.n&lt;=6,1,MIN(1,_xlpm.k/3,(_xlpm.n-_xlpm.k+1)/3))))))</f>
        <v>0</v>
      </c>
      <c r="EM65" s="63">
        <f>IF($I65=0,0,IF(OR(EM$140=0,EM$1&lt;$G65,EM$1&gt;$H65+6),0,_xlfn.LET(_xlpm.k,COUNTIFS($J$1:EM$1,"&gt;="&amp;$G65,$J$140:EM$140,"&gt;0"),_xlpm.n,$I65,EM$140*IF($C65="Bell",EXP(-0.5*((_xlpm.k-(_xlpm.n+1)/2)/MAX(_xlpm.n/6,0.5))^2),IF(_xlpm.n&lt;=6,1,MIN(1,_xlpm.k/3,(_xlpm.n-_xlpm.k+1)/3))))))</f>
        <v>0</v>
      </c>
      <c r="EN65" s="63">
        <f>IF($I65=0,0,IF(OR(EN$140=0,EN$1&lt;$G65,EN$1&gt;$H65+6),0,_xlfn.LET(_xlpm.k,COUNTIFS($J$1:EN$1,"&gt;="&amp;$G65,$J$140:EN$140,"&gt;0"),_xlpm.n,$I65,EN$140*IF($C65="Bell",EXP(-0.5*((_xlpm.k-(_xlpm.n+1)/2)/MAX(_xlpm.n/6,0.5))^2),IF(_xlpm.n&lt;=6,1,MIN(1,_xlpm.k/3,(_xlpm.n-_xlpm.k+1)/3))))))</f>
        <v>0</v>
      </c>
      <c r="EO65" s="63">
        <f>IF($I65=0,0,IF(OR(EO$140=0,EO$1&lt;$G65,EO$1&gt;$H65+6),0,_xlfn.LET(_xlpm.k,COUNTIFS($J$1:EO$1,"&gt;="&amp;$G65,$J$140:EO$140,"&gt;0"),_xlpm.n,$I65,EO$140*IF($C65="Bell",EXP(-0.5*((_xlpm.k-(_xlpm.n+1)/2)/MAX(_xlpm.n/6,0.5))^2),IF(_xlpm.n&lt;=6,1,MIN(1,_xlpm.k/3,(_xlpm.n-_xlpm.k+1)/3))))))</f>
        <v>0</v>
      </c>
      <c r="EP65" s="63">
        <f>IF($I65=0,0,IF(OR(EP$140=0,EP$1&lt;$G65,EP$1&gt;$H65+6),0,_xlfn.LET(_xlpm.k,COUNTIFS($J$1:EP$1,"&gt;="&amp;$G65,$J$140:EP$140,"&gt;0"),_xlpm.n,$I65,EP$140*IF($C65="Bell",EXP(-0.5*((_xlpm.k-(_xlpm.n+1)/2)/MAX(_xlpm.n/6,0.5))^2),IF(_xlpm.n&lt;=6,1,MIN(1,_xlpm.k/3,(_xlpm.n-_xlpm.k+1)/3))))))</f>
        <v>0</v>
      </c>
      <c r="EQ65" s="63">
        <f>IF($I65=0,0,IF(OR(EQ$140=0,EQ$1&lt;$G65,EQ$1&gt;$H65+6),0,_xlfn.LET(_xlpm.k,COUNTIFS($J$1:EQ$1,"&gt;="&amp;$G65,$J$140:EQ$140,"&gt;0"),_xlpm.n,$I65,EQ$140*IF($C65="Bell",EXP(-0.5*((_xlpm.k-(_xlpm.n+1)/2)/MAX(_xlpm.n/6,0.5))^2),IF(_xlpm.n&lt;=6,1,MIN(1,_xlpm.k/3,(_xlpm.n-_xlpm.k+1)/3))))))</f>
        <v>0</v>
      </c>
      <c r="ER65" s="63">
        <f>IF($I65=0,0,IF(OR(ER$140=0,ER$1&lt;$G65,ER$1&gt;$H65+6),0,_xlfn.LET(_xlpm.k,COUNTIFS($J$1:ER$1,"&gt;="&amp;$G65,$J$140:ER$140,"&gt;0"),_xlpm.n,$I65,ER$140*IF($C65="Bell",EXP(-0.5*((_xlpm.k-(_xlpm.n+1)/2)/MAX(_xlpm.n/6,0.5))^2),IF(_xlpm.n&lt;=6,1,MIN(1,_xlpm.k/3,(_xlpm.n-_xlpm.k+1)/3))))))</f>
        <v>0</v>
      </c>
      <c r="ES65" s="63">
        <f>IF($I65=0,0,IF(OR(ES$140=0,ES$1&lt;$G65,ES$1&gt;$H65+6),0,_xlfn.LET(_xlpm.k,COUNTIFS($J$1:ES$1,"&gt;="&amp;$G65,$J$140:ES$140,"&gt;0"),_xlpm.n,$I65,ES$140*IF($C65="Bell",EXP(-0.5*((_xlpm.k-(_xlpm.n+1)/2)/MAX(_xlpm.n/6,0.5))^2),IF(_xlpm.n&lt;=6,1,MIN(1,_xlpm.k/3,(_xlpm.n-_xlpm.k+1)/3))))))</f>
        <v>0</v>
      </c>
      <c r="ET65" s="63">
        <f>IF($I65=0,0,IF(OR(ET$140=0,ET$1&lt;$G65,ET$1&gt;$H65+6),0,_xlfn.LET(_xlpm.k,COUNTIFS($J$1:ET$1,"&gt;="&amp;$G65,$J$140:ET$140,"&gt;0"),_xlpm.n,$I65,ET$140*IF($C65="Bell",EXP(-0.5*((_xlpm.k-(_xlpm.n+1)/2)/MAX(_xlpm.n/6,0.5))^2),IF(_xlpm.n&lt;=6,1,MIN(1,_xlpm.k/3,(_xlpm.n-_xlpm.k+1)/3))))))</f>
        <v>0</v>
      </c>
      <c r="EU65" s="63">
        <f>IF($I65=0,0,IF(OR(EU$140=0,EU$1&lt;$G65,EU$1&gt;$H65+6),0,_xlfn.LET(_xlpm.k,COUNTIFS($J$1:EU$1,"&gt;="&amp;$G65,$J$140:EU$140,"&gt;0"),_xlpm.n,$I65,EU$140*IF($C65="Bell",EXP(-0.5*((_xlpm.k-(_xlpm.n+1)/2)/MAX(_xlpm.n/6,0.5))^2),IF(_xlpm.n&lt;=6,1,MIN(1,_xlpm.k/3,(_xlpm.n-_xlpm.k+1)/3))))))</f>
        <v>0</v>
      </c>
      <c r="EV65" s="63">
        <f>IF($I65=0,0,IF(OR(EV$140=0,EV$1&lt;$G65,EV$1&gt;$H65+6),0,_xlfn.LET(_xlpm.k,COUNTIFS($J$1:EV$1,"&gt;="&amp;$G65,$J$140:EV$140,"&gt;0"),_xlpm.n,$I65,EV$140*IF($C65="Bell",EXP(-0.5*((_xlpm.k-(_xlpm.n+1)/2)/MAX(_xlpm.n/6,0.5))^2),IF(_xlpm.n&lt;=6,1,MIN(1,_xlpm.k/3,(_xlpm.n-_xlpm.k+1)/3))))))</f>
        <v>0</v>
      </c>
      <c r="EW65" s="63">
        <f>IF($I65=0,0,IF(OR(EW$140=0,EW$1&lt;$G65,EW$1&gt;$H65+6),0,_xlfn.LET(_xlpm.k,COUNTIFS($J$1:EW$1,"&gt;="&amp;$G65,$J$140:EW$140,"&gt;0"),_xlpm.n,$I65,EW$140*IF($C65="Bell",EXP(-0.5*((_xlpm.k-(_xlpm.n+1)/2)/MAX(_xlpm.n/6,0.5))^2),IF(_xlpm.n&lt;=6,1,MIN(1,_xlpm.k/3,(_xlpm.n-_xlpm.k+1)/3))))))</f>
        <v>0</v>
      </c>
      <c r="EX65" s="63">
        <f>IF($I65=0,0,IF(OR(EX$140=0,EX$1&lt;$G65,EX$1&gt;$H65+6),0,_xlfn.LET(_xlpm.k,COUNTIFS($J$1:EX$1,"&gt;="&amp;$G65,$J$140:EX$140,"&gt;0"),_xlpm.n,$I65,EX$140*IF($C65="Bell",EXP(-0.5*((_xlpm.k-(_xlpm.n+1)/2)/MAX(_xlpm.n/6,0.5))^2),IF(_xlpm.n&lt;=6,1,MIN(1,_xlpm.k/3,(_xlpm.n-_xlpm.k+1)/3))))))</f>
        <v>0</v>
      </c>
      <c r="EY65" s="63">
        <f>IF($I65=0,0,IF(OR(EY$140=0,EY$1&lt;$G65,EY$1&gt;$H65+6),0,_xlfn.LET(_xlpm.k,COUNTIFS($J$1:EY$1,"&gt;="&amp;$G65,$J$140:EY$140,"&gt;0"),_xlpm.n,$I65,EY$140*IF($C65="Bell",EXP(-0.5*((_xlpm.k-(_xlpm.n+1)/2)/MAX(_xlpm.n/6,0.5))^2),IF(_xlpm.n&lt;=6,1,MIN(1,_xlpm.k/3,(_xlpm.n-_xlpm.k+1)/3))))))</f>
        <v>0</v>
      </c>
      <c r="EZ65" s="63">
        <f>IF($I65=0,0,IF(OR(EZ$140=0,EZ$1&lt;$G65,EZ$1&gt;$H65+6),0,_xlfn.LET(_xlpm.k,COUNTIFS($J$1:EZ$1,"&gt;="&amp;$G65,$J$140:EZ$140,"&gt;0"),_xlpm.n,$I65,EZ$140*IF($C65="Bell",EXP(-0.5*((_xlpm.k-(_xlpm.n+1)/2)/MAX(_xlpm.n/6,0.5))^2),IF(_xlpm.n&lt;=6,1,MIN(1,_xlpm.k/3,(_xlpm.n-_xlpm.k+1)/3))))))</f>
        <v>0</v>
      </c>
      <c r="FA65" s="63">
        <f>IF($I65=0,0,IF(OR(FA$140=0,FA$1&lt;$G65,FA$1&gt;$H65+6),0,_xlfn.LET(_xlpm.k,COUNTIFS($J$1:FA$1,"&gt;="&amp;$G65,$J$140:FA$140,"&gt;0"),_xlpm.n,$I65,FA$140*IF($C65="Bell",EXP(-0.5*((_xlpm.k-(_xlpm.n+1)/2)/MAX(_xlpm.n/6,0.5))^2),IF(_xlpm.n&lt;=6,1,MIN(1,_xlpm.k/3,(_xlpm.n-_xlpm.k+1)/3))))))</f>
        <v>0</v>
      </c>
      <c r="FB65" s="63">
        <f>IF($I65=0,0,IF(OR(FB$140=0,FB$1&lt;$G65,FB$1&gt;$H65+6),0,_xlfn.LET(_xlpm.k,COUNTIFS($J$1:FB$1,"&gt;="&amp;$G65,$J$140:FB$140,"&gt;0"),_xlpm.n,$I65,FB$140*IF($C65="Bell",EXP(-0.5*((_xlpm.k-(_xlpm.n+1)/2)/MAX(_xlpm.n/6,0.5))^2),IF(_xlpm.n&lt;=6,1,MIN(1,_xlpm.k/3,(_xlpm.n-_xlpm.k+1)/3))))))</f>
        <v>0</v>
      </c>
      <c r="FC65" s="63">
        <f>IF($I65=0,0,IF(OR(FC$140=0,FC$1&lt;$G65,FC$1&gt;$H65+6),0,_xlfn.LET(_xlpm.k,COUNTIFS($J$1:FC$1,"&gt;="&amp;$G65,$J$140:FC$140,"&gt;0"),_xlpm.n,$I65,FC$140*IF($C65="Bell",EXP(-0.5*((_xlpm.k-(_xlpm.n+1)/2)/MAX(_xlpm.n/6,0.5))^2),IF(_xlpm.n&lt;=6,1,MIN(1,_xlpm.k/3,(_xlpm.n-_xlpm.k+1)/3))))))</f>
        <v>0</v>
      </c>
      <c r="FD65" s="63">
        <f>IF($I65=0,0,IF(OR(FD$140=0,FD$1&lt;$G65,FD$1&gt;$H65+6),0,_xlfn.LET(_xlpm.k,COUNTIFS($J$1:FD$1,"&gt;="&amp;$G65,$J$140:FD$140,"&gt;0"),_xlpm.n,$I65,FD$140*IF($C65="Bell",EXP(-0.5*((_xlpm.k-(_xlpm.n+1)/2)/MAX(_xlpm.n/6,0.5))^2),IF(_xlpm.n&lt;=6,1,MIN(1,_xlpm.k/3,(_xlpm.n-_xlpm.k+1)/3))))))</f>
        <v>0</v>
      </c>
      <c r="FE65" s="63">
        <f>IF($I65=0,0,IF(OR(FE$140=0,FE$1&lt;$G65,FE$1&gt;$H65+6),0,_xlfn.LET(_xlpm.k,COUNTIFS($J$1:FE$1,"&gt;="&amp;$G65,$J$140:FE$140,"&gt;0"),_xlpm.n,$I65,FE$140*IF($C65="Bell",EXP(-0.5*((_xlpm.k-(_xlpm.n+1)/2)/MAX(_xlpm.n/6,0.5))^2),IF(_xlpm.n&lt;=6,1,MIN(1,_xlpm.k/3,(_xlpm.n-_xlpm.k+1)/3))))))</f>
        <v>0</v>
      </c>
      <c r="FF65" s="63">
        <f>IF($I65=0,0,IF(OR(FF$140=0,FF$1&lt;$G65,FF$1&gt;$H65+6),0,_xlfn.LET(_xlpm.k,COUNTIFS($J$1:FF$1,"&gt;="&amp;$G65,$J$140:FF$140,"&gt;0"),_xlpm.n,$I65,FF$140*IF($C65="Bell",EXP(-0.5*((_xlpm.k-(_xlpm.n+1)/2)/MAX(_xlpm.n/6,0.5))^2),IF(_xlpm.n&lt;=6,1,MIN(1,_xlpm.k/3,(_xlpm.n-_xlpm.k+1)/3))))))</f>
        <v>0</v>
      </c>
      <c r="FG65" s="63">
        <f>IF($I65=0,0,IF(OR(FG$140=0,FG$1&lt;$G65,FG$1&gt;$H65+6),0,_xlfn.LET(_xlpm.k,COUNTIFS($J$1:FG$1,"&gt;="&amp;$G65,$J$140:FG$140,"&gt;0"),_xlpm.n,$I65,FG$140*IF($C65="Bell",EXP(-0.5*((_xlpm.k-(_xlpm.n+1)/2)/MAX(_xlpm.n/6,0.5))^2),IF(_xlpm.n&lt;=6,1,MIN(1,_xlpm.k/3,(_xlpm.n-_xlpm.k+1)/3))))))</f>
        <v>0</v>
      </c>
      <c r="FH65" s="63">
        <f>IF($I65=0,0,IF(OR(FH$140=0,FH$1&lt;$G65,FH$1&gt;$H65+6),0,_xlfn.LET(_xlpm.k,COUNTIFS($J$1:FH$1,"&gt;="&amp;$G65,$J$140:FH$140,"&gt;0"),_xlpm.n,$I65,FH$140*IF($C65="Bell",EXP(-0.5*((_xlpm.k-(_xlpm.n+1)/2)/MAX(_xlpm.n/6,0.5))^2),IF(_xlpm.n&lt;=6,1,MIN(1,_xlpm.k/3,(_xlpm.n-_xlpm.k+1)/3))))))</f>
        <v>0</v>
      </c>
      <c r="FI65" s="63">
        <f>IF($I65=0,0,IF(OR(FI$140=0,FI$1&lt;$G65,FI$1&gt;$H65+6),0,_xlfn.LET(_xlpm.k,COUNTIFS($J$1:FI$1,"&gt;="&amp;$G65,$J$140:FI$140,"&gt;0"),_xlpm.n,$I65,FI$140*IF($C65="Bell",EXP(-0.5*((_xlpm.k-(_xlpm.n+1)/2)/MAX(_xlpm.n/6,0.5))^2),IF(_xlpm.n&lt;=6,1,MIN(1,_xlpm.k/3,(_xlpm.n-_xlpm.k+1)/3))))))</f>
        <v>0</v>
      </c>
      <c r="FJ65" s="63">
        <f>IF($I65=0,0,IF(OR(FJ$140=0,FJ$1&lt;$G65,FJ$1&gt;$H65+6),0,_xlfn.LET(_xlpm.k,COUNTIFS($J$1:FJ$1,"&gt;="&amp;$G65,$J$140:FJ$140,"&gt;0"),_xlpm.n,$I65,FJ$140*IF($C65="Bell",EXP(-0.5*((_xlpm.k-(_xlpm.n+1)/2)/MAX(_xlpm.n/6,0.5))^2),IF(_xlpm.n&lt;=6,1,MIN(1,_xlpm.k/3,(_xlpm.n-_xlpm.k+1)/3))))))</f>
        <v>0</v>
      </c>
      <c r="FK65" s="63">
        <f>IF($I65=0,0,IF(OR(FK$140=0,FK$1&lt;$G65,FK$1&gt;$H65+6),0,_xlfn.LET(_xlpm.k,COUNTIFS($J$1:FK$1,"&gt;="&amp;$G65,$J$140:FK$140,"&gt;0"),_xlpm.n,$I65,FK$140*IF($C65="Bell",EXP(-0.5*((_xlpm.k-(_xlpm.n+1)/2)/MAX(_xlpm.n/6,0.5))^2),IF(_xlpm.n&lt;=6,1,MIN(1,_xlpm.k/3,(_xlpm.n-_xlpm.k+1)/3))))))</f>
        <v>0</v>
      </c>
      <c r="FL65" s="63">
        <f>IF($I65=0,0,IF(OR(FL$140=0,FL$1&lt;$G65,FL$1&gt;$H65+6),0,_xlfn.LET(_xlpm.k,COUNTIFS($J$1:FL$1,"&gt;="&amp;$G65,$J$140:FL$140,"&gt;0"),_xlpm.n,$I65,FL$140*IF($C65="Bell",EXP(-0.5*((_xlpm.k-(_xlpm.n+1)/2)/MAX(_xlpm.n/6,0.5))^2),IF(_xlpm.n&lt;=6,1,MIN(1,_xlpm.k/3,(_xlpm.n-_xlpm.k+1)/3))))))</f>
        <v>0</v>
      </c>
      <c r="FM65" s="63">
        <f>IF($I65=0,0,IF(OR(FM$140=0,FM$1&lt;$G65,FM$1&gt;$H65+6),0,_xlfn.LET(_xlpm.k,COUNTIFS($J$1:FM$1,"&gt;="&amp;$G65,$J$140:FM$140,"&gt;0"),_xlpm.n,$I65,FM$140*IF($C65="Bell",EXP(-0.5*((_xlpm.k-(_xlpm.n+1)/2)/MAX(_xlpm.n/6,0.5))^2),IF(_xlpm.n&lt;=6,1,MIN(1,_xlpm.k/3,(_xlpm.n-_xlpm.k+1)/3))))))</f>
        <v>0</v>
      </c>
      <c r="FN65" s="63">
        <f>IF($I65=0,0,IF(OR(FN$140=0,FN$1&lt;$G65,FN$1&gt;$H65+6),0,_xlfn.LET(_xlpm.k,COUNTIFS($J$1:FN$1,"&gt;="&amp;$G65,$J$140:FN$140,"&gt;0"),_xlpm.n,$I65,FN$140*IF($C65="Bell",EXP(-0.5*((_xlpm.k-(_xlpm.n+1)/2)/MAX(_xlpm.n/6,0.5))^2),IF(_xlpm.n&lt;=6,1,MIN(1,_xlpm.k/3,(_xlpm.n-_xlpm.k+1)/3))))))</f>
        <v>0</v>
      </c>
      <c r="FO65" s="63">
        <f>IF($I65=0,0,IF(OR(FO$140=0,FO$1&lt;$G65,FO$1&gt;$H65+6),0,_xlfn.LET(_xlpm.k,COUNTIFS($J$1:FO$1,"&gt;="&amp;$G65,$J$140:FO$140,"&gt;0"),_xlpm.n,$I65,FO$140*IF($C65="Bell",EXP(-0.5*((_xlpm.k-(_xlpm.n+1)/2)/MAX(_xlpm.n/6,0.5))^2),IF(_xlpm.n&lt;=6,1,MIN(1,_xlpm.k/3,(_xlpm.n-_xlpm.k+1)/3))))))</f>
        <v>0</v>
      </c>
      <c r="FP65" s="63">
        <f>IF($I65=0,0,IF(OR(FP$140=0,FP$1&lt;$G65,FP$1&gt;$H65+6),0,_xlfn.LET(_xlpm.k,COUNTIFS($J$1:FP$1,"&gt;="&amp;$G65,$J$140:FP$140,"&gt;0"),_xlpm.n,$I65,FP$140*IF($C65="Bell",EXP(-0.5*((_xlpm.k-(_xlpm.n+1)/2)/MAX(_xlpm.n/6,0.5))^2),IF(_xlpm.n&lt;=6,1,MIN(1,_xlpm.k/3,(_xlpm.n-_xlpm.k+1)/3))))))</f>
        <v>0</v>
      </c>
      <c r="FQ65" s="63">
        <f>IF($I65=0,0,IF(OR(FQ$140=0,FQ$1&lt;$G65,FQ$1&gt;$H65+6),0,_xlfn.LET(_xlpm.k,COUNTIFS($J$1:FQ$1,"&gt;="&amp;$G65,$J$140:FQ$140,"&gt;0"),_xlpm.n,$I65,FQ$140*IF($C65="Bell",EXP(-0.5*((_xlpm.k-(_xlpm.n+1)/2)/MAX(_xlpm.n/6,0.5))^2),IF(_xlpm.n&lt;=6,1,MIN(1,_xlpm.k/3,(_xlpm.n-_xlpm.k+1)/3))))))</f>
        <v>0</v>
      </c>
      <c r="FR65" s="63">
        <f>IF($I65=0,0,IF(OR(FR$140=0,FR$1&lt;$G65,FR$1&gt;$H65+6),0,_xlfn.LET(_xlpm.k,COUNTIFS($J$1:FR$1,"&gt;="&amp;$G65,$J$140:FR$140,"&gt;0"),_xlpm.n,$I65,FR$140*IF($C65="Bell",EXP(-0.5*((_xlpm.k-(_xlpm.n+1)/2)/MAX(_xlpm.n/6,0.5))^2),IF(_xlpm.n&lt;=6,1,MIN(1,_xlpm.k/3,(_xlpm.n-_xlpm.k+1)/3))))))</f>
        <v>0</v>
      </c>
      <c r="FS65" s="63">
        <f>IF($I65=0,0,IF(OR(FS$140=0,FS$1&lt;$G65,FS$1&gt;$H65+6),0,_xlfn.LET(_xlpm.k,COUNTIFS($J$1:FS$1,"&gt;="&amp;$G65,$J$140:FS$140,"&gt;0"),_xlpm.n,$I65,FS$140*IF($C65="Bell",EXP(-0.5*((_xlpm.k-(_xlpm.n+1)/2)/MAX(_xlpm.n/6,0.5))^2),IF(_xlpm.n&lt;=6,1,MIN(1,_xlpm.k/3,(_xlpm.n-_xlpm.k+1)/3))))))</f>
        <v>0</v>
      </c>
      <c r="FT65" s="63">
        <f>IF($I65=0,0,IF(OR(FT$140=0,FT$1&lt;$G65,FT$1&gt;$H65+6),0,_xlfn.LET(_xlpm.k,COUNTIFS($J$1:FT$1,"&gt;="&amp;$G65,$J$140:FT$140,"&gt;0"),_xlpm.n,$I65,FT$140*IF($C65="Bell",EXP(-0.5*((_xlpm.k-(_xlpm.n+1)/2)/MAX(_xlpm.n/6,0.5))^2),IF(_xlpm.n&lt;=6,1,MIN(1,_xlpm.k/3,(_xlpm.n-_xlpm.k+1)/3))))))</f>
        <v>0</v>
      </c>
      <c r="FU65" s="63">
        <f>IF($I65=0,0,IF(OR(FU$140=0,FU$1&lt;$G65,FU$1&gt;$H65+6),0,_xlfn.LET(_xlpm.k,COUNTIFS($J$1:FU$1,"&gt;="&amp;$G65,$J$140:FU$140,"&gt;0"),_xlpm.n,$I65,FU$140*IF($C65="Bell",EXP(-0.5*((_xlpm.k-(_xlpm.n+1)/2)/MAX(_xlpm.n/6,0.5))^2),IF(_xlpm.n&lt;=6,1,MIN(1,_xlpm.k/3,(_xlpm.n-_xlpm.k+1)/3))))))</f>
        <v>0</v>
      </c>
      <c r="FV65" s="63">
        <f>IF($I65=0,0,IF(OR(FV$140=0,FV$1&lt;$G65,FV$1&gt;$H65+6),0,_xlfn.LET(_xlpm.k,COUNTIFS($J$1:FV$1,"&gt;="&amp;$G65,$J$140:FV$140,"&gt;0"),_xlpm.n,$I65,FV$140*IF($C65="Bell",EXP(-0.5*((_xlpm.k-(_xlpm.n+1)/2)/MAX(_xlpm.n/6,0.5))^2),IF(_xlpm.n&lt;=6,1,MIN(1,_xlpm.k/3,(_xlpm.n-_xlpm.k+1)/3))))))</f>
        <v>0</v>
      </c>
      <c r="FW65" s="63">
        <f>IF($I65=0,0,IF(OR(FW$140=0,FW$1&lt;$G65,FW$1&gt;$H65+6),0,_xlfn.LET(_xlpm.k,COUNTIFS($J$1:FW$1,"&gt;="&amp;$G65,$J$140:FW$140,"&gt;0"),_xlpm.n,$I65,FW$140*IF($C65="Bell",EXP(-0.5*((_xlpm.k-(_xlpm.n+1)/2)/MAX(_xlpm.n/6,0.5))^2),IF(_xlpm.n&lt;=6,1,MIN(1,_xlpm.k/3,(_xlpm.n-_xlpm.k+1)/3))))))</f>
        <v>0</v>
      </c>
      <c r="FX65" s="63">
        <f>IF($I65=0,0,IF(OR(FX$140=0,FX$1&lt;$G65,FX$1&gt;$H65+6),0,_xlfn.LET(_xlpm.k,COUNTIFS($J$1:FX$1,"&gt;="&amp;$G65,$J$140:FX$140,"&gt;0"),_xlpm.n,$I65,FX$140*IF($C65="Bell",EXP(-0.5*((_xlpm.k-(_xlpm.n+1)/2)/MAX(_xlpm.n/6,0.5))^2),IF(_xlpm.n&lt;=6,1,MIN(1,_xlpm.k/3,(_xlpm.n-_xlpm.k+1)/3))))))</f>
        <v>0</v>
      </c>
      <c r="FY65" s="63">
        <f>IF($I65=0,0,IF(OR(FY$140=0,FY$1&lt;$G65,FY$1&gt;$H65+6),0,_xlfn.LET(_xlpm.k,COUNTIFS($J$1:FY$1,"&gt;="&amp;$G65,$J$140:FY$140,"&gt;0"),_xlpm.n,$I65,FY$140*IF($C65="Bell",EXP(-0.5*((_xlpm.k-(_xlpm.n+1)/2)/MAX(_xlpm.n/6,0.5))^2),IF(_xlpm.n&lt;=6,1,MIN(1,_xlpm.k/3,(_xlpm.n-_xlpm.k+1)/3))))))</f>
        <v>0</v>
      </c>
      <c r="FZ65" s="63">
        <f>IF($I65=0,0,IF(OR(FZ$140=0,FZ$1&lt;$G65,FZ$1&gt;$H65+6),0,_xlfn.LET(_xlpm.k,COUNTIFS($J$1:FZ$1,"&gt;="&amp;$G65,$J$140:FZ$140,"&gt;0"),_xlpm.n,$I65,FZ$140*IF($C65="Bell",EXP(-0.5*((_xlpm.k-(_xlpm.n+1)/2)/MAX(_xlpm.n/6,0.5))^2),IF(_xlpm.n&lt;=6,1,MIN(1,_xlpm.k/3,(_xlpm.n-_xlpm.k+1)/3))))))</f>
        <v>0</v>
      </c>
      <c r="GA65" s="63">
        <f>IF($I65=0,0,IF(OR(GA$140=0,GA$1&lt;$G65,GA$1&gt;$H65+6),0,_xlfn.LET(_xlpm.k,COUNTIFS($J$1:GA$1,"&gt;="&amp;$G65,$J$140:GA$140,"&gt;0"),_xlpm.n,$I65,GA$140*IF($C65="Bell",EXP(-0.5*((_xlpm.k-(_xlpm.n+1)/2)/MAX(_xlpm.n/6,0.5))^2),IF(_xlpm.n&lt;=6,1,MIN(1,_xlpm.k/3,(_xlpm.n-_xlpm.k+1)/3))))))</f>
        <v>0</v>
      </c>
      <c r="GB65" s="63">
        <f>IF($I65=0,0,IF(OR(GB$140=0,GB$1&lt;$G65,GB$1&gt;$H65+6),0,_xlfn.LET(_xlpm.k,COUNTIFS($J$1:GB$1,"&gt;="&amp;$G65,$J$140:GB$140,"&gt;0"),_xlpm.n,$I65,GB$140*IF($C65="Bell",EXP(-0.5*((_xlpm.k-(_xlpm.n+1)/2)/MAX(_xlpm.n/6,0.5))^2),IF(_xlpm.n&lt;=6,1,MIN(1,_xlpm.k/3,(_xlpm.n-_xlpm.k+1)/3))))))</f>
        <v>0</v>
      </c>
      <c r="GC65" s="63">
        <f>IF($I65=0,0,IF(OR(GC$140=0,GC$1&lt;$G65,GC$1&gt;$H65+6),0,_xlfn.LET(_xlpm.k,COUNTIFS($J$1:GC$1,"&gt;="&amp;$G65,$J$140:GC$140,"&gt;0"),_xlpm.n,$I65,GC$140*IF($C65="Bell",EXP(-0.5*((_xlpm.k-(_xlpm.n+1)/2)/MAX(_xlpm.n/6,0.5))^2),IF(_xlpm.n&lt;=6,1,MIN(1,_xlpm.k/3,(_xlpm.n-_xlpm.k+1)/3))))))</f>
        <v>0</v>
      </c>
      <c r="GD65" s="63">
        <f>IF($I65=0,0,IF(OR(GD$140=0,GD$1&lt;$G65,GD$1&gt;$H65+6),0,_xlfn.LET(_xlpm.k,COUNTIFS($J$1:GD$1,"&gt;="&amp;$G65,$J$140:GD$140,"&gt;0"),_xlpm.n,$I65,GD$140*IF($C65="Bell",EXP(-0.5*((_xlpm.k-(_xlpm.n+1)/2)/MAX(_xlpm.n/6,0.5))^2),IF(_xlpm.n&lt;=6,1,MIN(1,_xlpm.k/3,(_xlpm.n-_xlpm.k+1)/3))))))</f>
        <v>0</v>
      </c>
      <c r="GE65" s="63">
        <f>IF($I65=0,0,IF(OR(GE$140=0,GE$1&lt;$G65,GE$1&gt;$H65+6),0,_xlfn.LET(_xlpm.k,COUNTIFS($J$1:GE$1,"&gt;="&amp;$G65,$J$140:GE$140,"&gt;0"),_xlpm.n,$I65,GE$140*IF($C65="Bell",EXP(-0.5*((_xlpm.k-(_xlpm.n+1)/2)/MAX(_xlpm.n/6,0.5))^2),IF(_xlpm.n&lt;=6,1,MIN(1,_xlpm.k/3,(_xlpm.n-_xlpm.k+1)/3))))))</f>
        <v>0</v>
      </c>
      <c r="GF65" s="63">
        <f>IF($I65=0,0,IF(OR(GF$140=0,GF$1&lt;$G65,GF$1&gt;$H65+6),0,_xlfn.LET(_xlpm.k,COUNTIFS($J$1:GF$1,"&gt;="&amp;$G65,$J$140:GF$140,"&gt;0"),_xlpm.n,$I65,GF$140*IF($C65="Bell",EXP(-0.5*((_xlpm.k-(_xlpm.n+1)/2)/MAX(_xlpm.n/6,0.5))^2),IF(_xlpm.n&lt;=6,1,MIN(1,_xlpm.k/3,(_xlpm.n-_xlpm.k+1)/3))))))</f>
        <v>0</v>
      </c>
      <c r="GG65" s="63">
        <f>IF($I65=0,0,IF(OR(GG$140=0,GG$1&lt;$G65,GG$1&gt;$H65+6),0,_xlfn.LET(_xlpm.k,COUNTIFS($J$1:GG$1,"&gt;="&amp;$G65,$J$140:GG$140,"&gt;0"),_xlpm.n,$I65,GG$140*IF($C65="Bell",EXP(-0.5*((_xlpm.k-(_xlpm.n+1)/2)/MAX(_xlpm.n/6,0.5))^2),IF(_xlpm.n&lt;=6,1,MIN(1,_xlpm.k/3,(_xlpm.n-_xlpm.k+1)/3))))))</f>
        <v>0</v>
      </c>
      <c r="GH65" s="63">
        <f>IF($I65=0,0,IF(OR(GH$140=0,GH$1&lt;$G65,GH$1&gt;$H65+6),0,_xlfn.LET(_xlpm.k,COUNTIFS($J$1:GH$1,"&gt;="&amp;$G65,$J$140:GH$140,"&gt;0"),_xlpm.n,$I65,GH$140*IF($C65="Bell",EXP(-0.5*((_xlpm.k-(_xlpm.n+1)/2)/MAX(_xlpm.n/6,0.5))^2),IF(_xlpm.n&lt;=6,1,MIN(1,_xlpm.k/3,(_xlpm.n-_xlpm.k+1)/3))))))</f>
        <v>0</v>
      </c>
      <c r="GI65" s="63">
        <f>IF($I65=0,0,IF(OR(GI$140=0,GI$1&lt;$G65,GI$1&gt;$H65+6),0,_xlfn.LET(_xlpm.k,COUNTIFS($J$1:GI$1,"&gt;="&amp;$G65,$J$140:GI$140,"&gt;0"),_xlpm.n,$I65,GI$140*IF($C65="Bell",EXP(-0.5*((_xlpm.k-(_xlpm.n+1)/2)/MAX(_xlpm.n/6,0.5))^2),IF(_xlpm.n&lt;=6,1,MIN(1,_xlpm.k/3,(_xlpm.n-_xlpm.k+1)/3))))))</f>
        <v>0</v>
      </c>
      <c r="GJ65" s="63">
        <f>IF($I65=0,0,IF(OR(GJ$140=0,GJ$1&lt;$G65,GJ$1&gt;$H65+6),0,_xlfn.LET(_xlpm.k,COUNTIFS($J$1:GJ$1,"&gt;="&amp;$G65,$J$140:GJ$140,"&gt;0"),_xlpm.n,$I65,GJ$140*IF($C65="Bell",EXP(-0.5*((_xlpm.k-(_xlpm.n+1)/2)/MAX(_xlpm.n/6,0.5))^2),IF(_xlpm.n&lt;=6,1,MIN(1,_xlpm.k/3,(_xlpm.n-_xlpm.k+1)/3))))))</f>
        <v>0</v>
      </c>
      <c r="GK65" s="63">
        <f>IF($I65=0,0,IF(OR(GK$140=0,GK$1&lt;$G65,GK$1&gt;$H65+6),0,_xlfn.LET(_xlpm.k,COUNTIFS($J$1:GK$1,"&gt;="&amp;$G65,$J$140:GK$140,"&gt;0"),_xlpm.n,$I65,GK$140*IF($C65="Bell",EXP(-0.5*((_xlpm.k-(_xlpm.n+1)/2)/MAX(_xlpm.n/6,0.5))^2),IF(_xlpm.n&lt;=6,1,MIN(1,_xlpm.k/3,(_xlpm.n-_xlpm.k+1)/3))))))</f>
        <v>0</v>
      </c>
      <c r="GL65" s="63">
        <f>IF($I65=0,0,IF(OR(GL$140=0,GL$1&lt;$G65,GL$1&gt;$H65+6),0,_xlfn.LET(_xlpm.k,COUNTIFS($J$1:GL$1,"&gt;="&amp;$G65,$J$140:GL$140,"&gt;0"),_xlpm.n,$I65,GL$140*IF($C65="Bell",EXP(-0.5*((_xlpm.k-(_xlpm.n+1)/2)/MAX(_xlpm.n/6,0.5))^2),IF(_xlpm.n&lt;=6,1,MIN(1,_xlpm.k/3,(_xlpm.n-_xlpm.k+1)/3))))))</f>
        <v>0</v>
      </c>
    </row>
    <row r="66" spans="1:194" x14ac:dyDescent="0.3">
      <c r="A66" s="66" t="str">
        <f>Sheet1!B66</f>
        <v>0-4305</v>
      </c>
      <c r="B66" s="66" t="str">
        <f>Sheet1!D66</f>
        <v>0-4305-Racking Install</v>
      </c>
      <c r="C66" s="59"/>
      <c r="E66" s="64">
        <f t="shared" si="0"/>
        <v>4.8</v>
      </c>
      <c r="G66" s="67">
        <f>IF(Sheet1!G66="","",Sheet1!G66)</f>
        <v>46349</v>
      </c>
      <c r="H66" s="67">
        <f>IF(Sheet1!H66="","",Sheet1!H66)</f>
        <v>46394</v>
      </c>
      <c r="I66">
        <f t="shared" si="1"/>
        <v>5</v>
      </c>
      <c r="J66" s="63">
        <f>IF($I66=0,0,IF(OR(J$140=0,J$1&lt;$G66,J$1&gt;$H66+6),0,_xlfn.LET(_xlpm.k,COUNTIFS($J$1:J$1,"&gt;="&amp;$G66,$J$140:J$140,"&gt;0"),_xlpm.n,$I66,J$140*IF($C66="Bell",EXP(-0.5*((_xlpm.k-(_xlpm.n+1)/2)/MAX(_xlpm.n/6,0.5))^2),IF(_xlpm.n&lt;=6,1,MIN(1,_xlpm.k/3,(_xlpm.n-_xlpm.k+1)/3))))))</f>
        <v>0</v>
      </c>
      <c r="K66" s="63">
        <f>IF($I66=0,0,IF(OR(K$140=0,K$1&lt;$G66,K$1&gt;$H66+6),0,_xlfn.LET(_xlpm.k,COUNTIFS($J$1:K$1,"&gt;="&amp;$G66,$J$140:K$140,"&gt;0"),_xlpm.n,$I66,K$140*IF($C66="Bell",EXP(-0.5*((_xlpm.k-(_xlpm.n+1)/2)/MAX(_xlpm.n/6,0.5))^2),IF(_xlpm.n&lt;=6,1,MIN(1,_xlpm.k/3,(_xlpm.n-_xlpm.k+1)/3))))))</f>
        <v>0</v>
      </c>
      <c r="L66" s="63">
        <f>IF($I66=0,0,IF(OR(L$140=0,L$1&lt;$G66,L$1&gt;$H66+6),0,_xlfn.LET(_xlpm.k,COUNTIFS($J$1:L$1,"&gt;="&amp;$G66,$J$140:L$140,"&gt;0"),_xlpm.n,$I66,L$140*IF($C66="Bell",EXP(-0.5*((_xlpm.k-(_xlpm.n+1)/2)/MAX(_xlpm.n/6,0.5))^2),IF(_xlpm.n&lt;=6,1,MIN(1,_xlpm.k/3,(_xlpm.n-_xlpm.k+1)/3))))))</f>
        <v>0</v>
      </c>
      <c r="M66" s="63">
        <f>IF($I66=0,0,IF(OR(M$140=0,M$1&lt;$G66,M$1&gt;$H66+6),0,_xlfn.LET(_xlpm.k,COUNTIFS($J$1:M$1,"&gt;="&amp;$G66,$J$140:M$140,"&gt;0"),_xlpm.n,$I66,M$140*IF($C66="Bell",EXP(-0.5*((_xlpm.k-(_xlpm.n+1)/2)/MAX(_xlpm.n/6,0.5))^2),IF(_xlpm.n&lt;=6,1,MIN(1,_xlpm.k/3,(_xlpm.n-_xlpm.k+1)/3))))))</f>
        <v>0</v>
      </c>
      <c r="N66" s="63">
        <f>IF($I66=0,0,IF(OR(N$140=0,N$1&lt;$G66,N$1&gt;$H66+6),0,_xlfn.LET(_xlpm.k,COUNTIFS($J$1:N$1,"&gt;="&amp;$G66,$J$140:N$140,"&gt;0"),_xlpm.n,$I66,N$140*IF($C66="Bell",EXP(-0.5*((_xlpm.k-(_xlpm.n+1)/2)/MAX(_xlpm.n/6,0.5))^2),IF(_xlpm.n&lt;=6,1,MIN(1,_xlpm.k/3,(_xlpm.n-_xlpm.k+1)/3))))))</f>
        <v>0</v>
      </c>
      <c r="O66" s="63">
        <f>IF($I66=0,0,IF(OR(O$140=0,O$1&lt;$G66,O$1&gt;$H66+6),0,_xlfn.LET(_xlpm.k,COUNTIFS($J$1:O$1,"&gt;="&amp;$G66,$J$140:O$140,"&gt;0"),_xlpm.n,$I66,O$140*IF($C66="Bell",EXP(-0.5*((_xlpm.k-(_xlpm.n+1)/2)/MAX(_xlpm.n/6,0.5))^2),IF(_xlpm.n&lt;=6,1,MIN(1,_xlpm.k/3,(_xlpm.n-_xlpm.k+1)/3))))))</f>
        <v>0</v>
      </c>
      <c r="P66" s="63">
        <f>IF($I66=0,0,IF(OR(P$140=0,P$1&lt;$G66,P$1&gt;$H66+6),0,_xlfn.LET(_xlpm.k,COUNTIFS($J$1:P$1,"&gt;="&amp;$G66,$J$140:P$140,"&gt;0"),_xlpm.n,$I66,P$140*IF($C66="Bell",EXP(-0.5*((_xlpm.k-(_xlpm.n+1)/2)/MAX(_xlpm.n/6,0.5))^2),IF(_xlpm.n&lt;=6,1,MIN(1,_xlpm.k/3,(_xlpm.n-_xlpm.k+1)/3))))))</f>
        <v>0</v>
      </c>
      <c r="Q66" s="63">
        <f>IF($I66=0,0,IF(OR(Q$140=0,Q$1&lt;$G66,Q$1&gt;$H66+6),0,_xlfn.LET(_xlpm.k,COUNTIFS($J$1:Q$1,"&gt;="&amp;$G66,$J$140:Q$140,"&gt;0"),_xlpm.n,$I66,Q$140*IF($C66="Bell",EXP(-0.5*((_xlpm.k-(_xlpm.n+1)/2)/MAX(_xlpm.n/6,0.5))^2),IF(_xlpm.n&lt;=6,1,MIN(1,_xlpm.k/3,(_xlpm.n-_xlpm.k+1)/3))))))</f>
        <v>0</v>
      </c>
      <c r="R66" s="63">
        <f>IF($I66=0,0,IF(OR(R$140=0,R$1&lt;$G66,R$1&gt;$H66+6),0,_xlfn.LET(_xlpm.k,COUNTIFS($J$1:R$1,"&gt;="&amp;$G66,$J$140:R$140,"&gt;0"),_xlpm.n,$I66,R$140*IF($C66="Bell",EXP(-0.5*((_xlpm.k-(_xlpm.n+1)/2)/MAX(_xlpm.n/6,0.5))^2),IF(_xlpm.n&lt;=6,1,MIN(1,_xlpm.k/3,(_xlpm.n-_xlpm.k+1)/3))))))</f>
        <v>0</v>
      </c>
      <c r="S66" s="63">
        <f>IF($I66=0,0,IF(OR(S$140=0,S$1&lt;$G66,S$1&gt;$H66+6),0,_xlfn.LET(_xlpm.k,COUNTIFS($J$1:S$1,"&gt;="&amp;$G66,$J$140:S$140,"&gt;0"),_xlpm.n,$I66,S$140*IF($C66="Bell",EXP(-0.5*((_xlpm.k-(_xlpm.n+1)/2)/MAX(_xlpm.n/6,0.5))^2),IF(_xlpm.n&lt;=6,1,MIN(1,_xlpm.k/3,(_xlpm.n-_xlpm.k+1)/3))))))</f>
        <v>0</v>
      </c>
      <c r="T66" s="63">
        <f>IF($I66=0,0,IF(OR(T$140=0,T$1&lt;$G66,T$1&gt;$H66+6),0,_xlfn.LET(_xlpm.k,COUNTIFS($J$1:T$1,"&gt;="&amp;$G66,$J$140:T$140,"&gt;0"),_xlpm.n,$I66,T$140*IF($C66="Bell",EXP(-0.5*((_xlpm.k-(_xlpm.n+1)/2)/MAX(_xlpm.n/6,0.5))^2),IF(_xlpm.n&lt;=6,1,MIN(1,_xlpm.k/3,(_xlpm.n-_xlpm.k+1)/3))))))</f>
        <v>0</v>
      </c>
      <c r="U66" s="63">
        <f>IF($I66=0,0,IF(OR(U$140=0,U$1&lt;$G66,U$1&gt;$H66+6),0,_xlfn.LET(_xlpm.k,COUNTIFS($J$1:U$1,"&gt;="&amp;$G66,$J$140:U$140,"&gt;0"),_xlpm.n,$I66,U$140*IF($C66="Bell",EXP(-0.5*((_xlpm.k-(_xlpm.n+1)/2)/MAX(_xlpm.n/6,0.5))^2),IF(_xlpm.n&lt;=6,1,MIN(1,_xlpm.k/3,(_xlpm.n-_xlpm.k+1)/3))))))</f>
        <v>0</v>
      </c>
      <c r="V66" s="63">
        <f>IF($I66=0,0,IF(OR(V$140=0,V$1&lt;$G66,V$1&gt;$H66+6),0,_xlfn.LET(_xlpm.k,COUNTIFS($J$1:V$1,"&gt;="&amp;$G66,$J$140:V$140,"&gt;0"),_xlpm.n,$I66,V$140*IF($C66="Bell",EXP(-0.5*((_xlpm.k-(_xlpm.n+1)/2)/MAX(_xlpm.n/6,0.5))^2),IF(_xlpm.n&lt;=6,1,MIN(1,_xlpm.k/3,(_xlpm.n-_xlpm.k+1)/3))))))</f>
        <v>0</v>
      </c>
      <c r="W66" s="63">
        <f>IF($I66=0,0,IF(OR(W$140=0,W$1&lt;$G66,W$1&gt;$H66+6),0,_xlfn.LET(_xlpm.k,COUNTIFS($J$1:W$1,"&gt;="&amp;$G66,$J$140:W$140,"&gt;0"),_xlpm.n,$I66,W$140*IF($C66="Bell",EXP(-0.5*((_xlpm.k-(_xlpm.n+1)/2)/MAX(_xlpm.n/6,0.5))^2),IF(_xlpm.n&lt;=6,1,MIN(1,_xlpm.k/3,(_xlpm.n-_xlpm.k+1)/3))))))</f>
        <v>0</v>
      </c>
      <c r="X66" s="63">
        <f>IF($I66=0,0,IF(OR(X$140=0,X$1&lt;$G66,X$1&gt;$H66+6),0,_xlfn.LET(_xlpm.k,COUNTIFS($J$1:X$1,"&gt;="&amp;$G66,$J$140:X$140,"&gt;0"),_xlpm.n,$I66,X$140*IF($C66="Bell",EXP(-0.5*((_xlpm.k-(_xlpm.n+1)/2)/MAX(_xlpm.n/6,0.5))^2),IF(_xlpm.n&lt;=6,1,MIN(1,_xlpm.k/3,(_xlpm.n-_xlpm.k+1)/3))))))</f>
        <v>0</v>
      </c>
      <c r="Y66" s="63">
        <f>IF($I66=0,0,IF(OR(Y$140=0,Y$1&lt;$G66,Y$1&gt;$H66+6),0,_xlfn.LET(_xlpm.k,COUNTIFS($J$1:Y$1,"&gt;="&amp;$G66,$J$140:Y$140,"&gt;0"),_xlpm.n,$I66,Y$140*IF($C66="Bell",EXP(-0.5*((_xlpm.k-(_xlpm.n+1)/2)/MAX(_xlpm.n/6,0.5))^2),IF(_xlpm.n&lt;=6,1,MIN(1,_xlpm.k/3,(_xlpm.n-_xlpm.k+1)/3))))))</f>
        <v>0</v>
      </c>
      <c r="Z66" s="63">
        <f>IF($I66=0,0,IF(OR(Z$140=0,Z$1&lt;$G66,Z$1&gt;$H66+6),0,_xlfn.LET(_xlpm.k,COUNTIFS($J$1:Z$1,"&gt;="&amp;$G66,$J$140:Z$140,"&gt;0"),_xlpm.n,$I66,Z$140*IF($C66="Bell",EXP(-0.5*((_xlpm.k-(_xlpm.n+1)/2)/MAX(_xlpm.n/6,0.5))^2),IF(_xlpm.n&lt;=6,1,MIN(1,_xlpm.k/3,(_xlpm.n-_xlpm.k+1)/3))))))</f>
        <v>0</v>
      </c>
      <c r="AA66" s="63">
        <f>IF($I66=0,0,IF(OR(AA$140=0,AA$1&lt;$G66,AA$1&gt;$H66+6),0,_xlfn.LET(_xlpm.k,COUNTIFS($J$1:AA$1,"&gt;="&amp;$G66,$J$140:AA$140,"&gt;0"),_xlpm.n,$I66,AA$140*IF($C66="Bell",EXP(-0.5*((_xlpm.k-(_xlpm.n+1)/2)/MAX(_xlpm.n/6,0.5))^2),IF(_xlpm.n&lt;=6,1,MIN(1,_xlpm.k/3,(_xlpm.n-_xlpm.k+1)/3))))))</f>
        <v>0</v>
      </c>
      <c r="AB66" s="63">
        <f>IF($I66=0,0,IF(OR(AB$140=0,AB$1&lt;$G66,AB$1&gt;$H66+6),0,_xlfn.LET(_xlpm.k,COUNTIFS($J$1:AB$1,"&gt;="&amp;$G66,$J$140:AB$140,"&gt;0"),_xlpm.n,$I66,AB$140*IF($C66="Bell",EXP(-0.5*((_xlpm.k-(_xlpm.n+1)/2)/MAX(_xlpm.n/6,0.5))^2),IF(_xlpm.n&lt;=6,1,MIN(1,_xlpm.k/3,(_xlpm.n-_xlpm.k+1)/3))))))</f>
        <v>0</v>
      </c>
      <c r="AC66" s="63">
        <f>IF($I66=0,0,IF(OR(AC$140=0,AC$1&lt;$G66,AC$1&gt;$H66+6),0,_xlfn.LET(_xlpm.k,COUNTIFS($J$1:AC$1,"&gt;="&amp;$G66,$J$140:AC$140,"&gt;0"),_xlpm.n,$I66,AC$140*IF($C66="Bell",EXP(-0.5*((_xlpm.k-(_xlpm.n+1)/2)/MAX(_xlpm.n/6,0.5))^2),IF(_xlpm.n&lt;=6,1,MIN(1,_xlpm.k/3,(_xlpm.n-_xlpm.k+1)/3))))))</f>
        <v>0</v>
      </c>
      <c r="AD66" s="63">
        <f>IF($I66=0,0,IF(OR(AD$140=0,AD$1&lt;$G66,AD$1&gt;$H66+6),0,_xlfn.LET(_xlpm.k,COUNTIFS($J$1:AD$1,"&gt;="&amp;$G66,$J$140:AD$140,"&gt;0"),_xlpm.n,$I66,AD$140*IF($C66="Bell",EXP(-0.5*((_xlpm.k-(_xlpm.n+1)/2)/MAX(_xlpm.n/6,0.5))^2),IF(_xlpm.n&lt;=6,1,MIN(1,_xlpm.k/3,(_xlpm.n-_xlpm.k+1)/3))))))</f>
        <v>0</v>
      </c>
      <c r="AE66" s="63">
        <f>IF($I66=0,0,IF(OR(AE$140=0,AE$1&lt;$G66,AE$1&gt;$H66+6),0,_xlfn.LET(_xlpm.k,COUNTIFS($J$1:AE$1,"&gt;="&amp;$G66,$J$140:AE$140,"&gt;0"),_xlpm.n,$I66,AE$140*IF($C66="Bell",EXP(-0.5*((_xlpm.k-(_xlpm.n+1)/2)/MAX(_xlpm.n/6,0.5))^2),IF(_xlpm.n&lt;=6,1,MIN(1,_xlpm.k/3,(_xlpm.n-_xlpm.k+1)/3))))))</f>
        <v>0</v>
      </c>
      <c r="AF66" s="63">
        <f>IF($I66=0,0,IF(OR(AF$140=0,AF$1&lt;$G66,AF$1&gt;$H66+6),0,_xlfn.LET(_xlpm.k,COUNTIFS($J$1:AF$1,"&gt;="&amp;$G66,$J$140:AF$140,"&gt;0"),_xlpm.n,$I66,AF$140*IF($C66="Bell",EXP(-0.5*((_xlpm.k-(_xlpm.n+1)/2)/MAX(_xlpm.n/6,0.5))^2),IF(_xlpm.n&lt;=6,1,MIN(1,_xlpm.k/3,(_xlpm.n-_xlpm.k+1)/3))))))</f>
        <v>0</v>
      </c>
      <c r="AG66" s="63">
        <f>IF($I66=0,0,IF(OR(AG$140=0,AG$1&lt;$G66,AG$1&gt;$H66+6),0,_xlfn.LET(_xlpm.k,COUNTIFS($J$1:AG$1,"&gt;="&amp;$G66,$J$140:AG$140,"&gt;0"),_xlpm.n,$I66,AG$140*IF($C66="Bell",EXP(-0.5*((_xlpm.k-(_xlpm.n+1)/2)/MAX(_xlpm.n/6,0.5))^2),IF(_xlpm.n&lt;=6,1,MIN(1,_xlpm.k/3,(_xlpm.n-_xlpm.k+1)/3))))))</f>
        <v>0</v>
      </c>
      <c r="AH66" s="63">
        <f>IF($I66=0,0,IF(OR(AH$140=0,AH$1&lt;$G66,AH$1&gt;$H66+6),0,_xlfn.LET(_xlpm.k,COUNTIFS($J$1:AH$1,"&gt;="&amp;$G66,$J$140:AH$140,"&gt;0"),_xlpm.n,$I66,AH$140*IF($C66="Bell",EXP(-0.5*((_xlpm.k-(_xlpm.n+1)/2)/MAX(_xlpm.n/6,0.5))^2),IF(_xlpm.n&lt;=6,1,MIN(1,_xlpm.k/3,(_xlpm.n-_xlpm.k+1)/3))))))</f>
        <v>1</v>
      </c>
      <c r="AI66" s="63">
        <f>IF($I66=0,0,IF(OR(AI$140=0,AI$1&lt;$G66,AI$1&gt;$H66+6),0,_xlfn.LET(_xlpm.k,COUNTIFS($J$1:AI$1,"&gt;="&amp;$G66,$J$140:AI$140,"&gt;0"),_xlpm.n,$I66,AI$140*IF($C66="Bell",EXP(-0.5*((_xlpm.k-(_xlpm.n+1)/2)/MAX(_xlpm.n/6,0.5))^2),IF(_xlpm.n&lt;=6,1,MIN(1,_xlpm.k/3,(_xlpm.n-_xlpm.k+1)/3))))))</f>
        <v>1</v>
      </c>
      <c r="AJ66" s="63">
        <f>IF($I66=0,0,IF(OR(AJ$140=0,AJ$1&lt;$G66,AJ$1&gt;$H66+6),0,_xlfn.LET(_xlpm.k,COUNTIFS($J$1:AJ$1,"&gt;="&amp;$G66,$J$140:AJ$140,"&gt;0"),_xlpm.n,$I66,AJ$140*IF($C66="Bell",EXP(-0.5*((_xlpm.k-(_xlpm.n+1)/2)/MAX(_xlpm.n/6,0.5))^2),IF(_xlpm.n&lt;=6,1,MIN(1,_xlpm.k/3,(_xlpm.n-_xlpm.k+1)/3))))))</f>
        <v>1</v>
      </c>
      <c r="AK66" s="63">
        <f>IF($I66=0,0,IF(OR(AK$140=0,AK$1&lt;$G66,AK$1&gt;$H66+6),0,_xlfn.LET(_xlpm.k,COUNTIFS($J$1:AK$1,"&gt;="&amp;$G66,$J$140:AK$140,"&gt;0"),_xlpm.n,$I66,AK$140*IF($C66="Bell",EXP(-0.5*((_xlpm.k-(_xlpm.n+1)/2)/MAX(_xlpm.n/6,0.5))^2),IF(_xlpm.n&lt;=6,1,MIN(1,_xlpm.k/3,(_xlpm.n-_xlpm.k+1)/3))))))</f>
        <v>0</v>
      </c>
      <c r="AL66" s="63">
        <f>IF($I66=0,0,IF(OR(AL$140=0,AL$1&lt;$G66,AL$1&gt;$H66+6),0,_xlfn.LET(_xlpm.k,COUNTIFS($J$1:AL$1,"&gt;="&amp;$G66,$J$140:AL$140,"&gt;0"),_xlpm.n,$I66,AL$140*IF($C66="Bell",EXP(-0.5*((_xlpm.k-(_xlpm.n+1)/2)/MAX(_xlpm.n/6,0.5))^2),IF(_xlpm.n&lt;=6,1,MIN(1,_xlpm.k/3,(_xlpm.n-_xlpm.k+1)/3))))))</f>
        <v>0.8</v>
      </c>
      <c r="AM66" s="63">
        <f>IF($I66=0,0,IF(OR(AM$140=0,AM$1&lt;$G66,AM$1&gt;$H66+6),0,_xlfn.LET(_xlpm.k,COUNTIFS($J$1:AM$1,"&gt;="&amp;$G66,$J$140:AM$140,"&gt;0"),_xlpm.n,$I66,AM$140*IF($C66="Bell",EXP(-0.5*((_xlpm.k-(_xlpm.n+1)/2)/MAX(_xlpm.n/6,0.5))^2),IF(_xlpm.n&lt;=6,1,MIN(1,_xlpm.k/3,(_xlpm.n-_xlpm.k+1)/3))))))</f>
        <v>1</v>
      </c>
      <c r="AN66" s="63">
        <f>IF($I66=0,0,IF(OR(AN$140=0,AN$1&lt;$G66,AN$1&gt;$H66+6),0,_xlfn.LET(_xlpm.k,COUNTIFS($J$1:AN$1,"&gt;="&amp;$G66,$J$140:AN$140,"&gt;0"),_xlpm.n,$I66,AN$140*IF($C66="Bell",EXP(-0.5*((_xlpm.k-(_xlpm.n+1)/2)/MAX(_xlpm.n/6,0.5))^2),IF(_xlpm.n&lt;=6,1,MIN(1,_xlpm.k/3,(_xlpm.n-_xlpm.k+1)/3))))))</f>
        <v>0</v>
      </c>
      <c r="AO66" s="63">
        <f>IF($I66=0,0,IF(OR(AO$140=0,AO$1&lt;$G66,AO$1&gt;$H66+6),0,_xlfn.LET(_xlpm.k,COUNTIFS($J$1:AO$1,"&gt;="&amp;$G66,$J$140:AO$140,"&gt;0"),_xlpm.n,$I66,AO$140*IF($C66="Bell",EXP(-0.5*((_xlpm.k-(_xlpm.n+1)/2)/MAX(_xlpm.n/6,0.5))^2),IF(_xlpm.n&lt;=6,1,MIN(1,_xlpm.k/3,(_xlpm.n-_xlpm.k+1)/3))))))</f>
        <v>0</v>
      </c>
      <c r="AP66" s="63">
        <f>IF($I66=0,0,IF(OR(AP$140=0,AP$1&lt;$G66,AP$1&gt;$H66+6),0,_xlfn.LET(_xlpm.k,COUNTIFS($J$1:AP$1,"&gt;="&amp;$G66,$J$140:AP$140,"&gt;0"),_xlpm.n,$I66,AP$140*IF($C66="Bell",EXP(-0.5*((_xlpm.k-(_xlpm.n+1)/2)/MAX(_xlpm.n/6,0.5))^2),IF(_xlpm.n&lt;=6,1,MIN(1,_xlpm.k/3,(_xlpm.n-_xlpm.k+1)/3))))))</f>
        <v>0</v>
      </c>
      <c r="AQ66" s="63">
        <f>IF($I66=0,0,IF(OR(AQ$140=0,AQ$1&lt;$G66,AQ$1&gt;$H66+6),0,_xlfn.LET(_xlpm.k,COUNTIFS($J$1:AQ$1,"&gt;="&amp;$G66,$J$140:AQ$140,"&gt;0"),_xlpm.n,$I66,AQ$140*IF($C66="Bell",EXP(-0.5*((_xlpm.k-(_xlpm.n+1)/2)/MAX(_xlpm.n/6,0.5))^2),IF(_xlpm.n&lt;=6,1,MIN(1,_xlpm.k/3,(_xlpm.n-_xlpm.k+1)/3))))))</f>
        <v>0</v>
      </c>
      <c r="AR66" s="63">
        <f>IF($I66=0,0,IF(OR(AR$140=0,AR$1&lt;$G66,AR$1&gt;$H66+6),0,_xlfn.LET(_xlpm.k,COUNTIFS($J$1:AR$1,"&gt;="&amp;$G66,$J$140:AR$140,"&gt;0"),_xlpm.n,$I66,AR$140*IF($C66="Bell",EXP(-0.5*((_xlpm.k-(_xlpm.n+1)/2)/MAX(_xlpm.n/6,0.5))^2),IF(_xlpm.n&lt;=6,1,MIN(1,_xlpm.k/3,(_xlpm.n-_xlpm.k+1)/3))))))</f>
        <v>0</v>
      </c>
      <c r="AS66" s="63">
        <f>IF($I66=0,0,IF(OR(AS$140=0,AS$1&lt;$G66,AS$1&gt;$H66+6),0,_xlfn.LET(_xlpm.k,COUNTIFS($J$1:AS$1,"&gt;="&amp;$G66,$J$140:AS$140,"&gt;0"),_xlpm.n,$I66,AS$140*IF($C66="Bell",EXP(-0.5*((_xlpm.k-(_xlpm.n+1)/2)/MAX(_xlpm.n/6,0.5))^2),IF(_xlpm.n&lt;=6,1,MIN(1,_xlpm.k/3,(_xlpm.n-_xlpm.k+1)/3))))))</f>
        <v>0</v>
      </c>
      <c r="AT66" s="63">
        <f>IF($I66=0,0,IF(OR(AT$140=0,AT$1&lt;$G66,AT$1&gt;$H66+6),0,_xlfn.LET(_xlpm.k,COUNTIFS($J$1:AT$1,"&gt;="&amp;$G66,$J$140:AT$140,"&gt;0"),_xlpm.n,$I66,AT$140*IF($C66="Bell",EXP(-0.5*((_xlpm.k-(_xlpm.n+1)/2)/MAX(_xlpm.n/6,0.5))^2),IF(_xlpm.n&lt;=6,1,MIN(1,_xlpm.k/3,(_xlpm.n-_xlpm.k+1)/3))))))</f>
        <v>0</v>
      </c>
      <c r="AU66" s="63">
        <f>IF($I66=0,0,IF(OR(AU$140=0,AU$1&lt;$G66,AU$1&gt;$H66+6),0,_xlfn.LET(_xlpm.k,COUNTIFS($J$1:AU$1,"&gt;="&amp;$G66,$J$140:AU$140,"&gt;0"),_xlpm.n,$I66,AU$140*IF($C66="Bell",EXP(-0.5*((_xlpm.k-(_xlpm.n+1)/2)/MAX(_xlpm.n/6,0.5))^2),IF(_xlpm.n&lt;=6,1,MIN(1,_xlpm.k/3,(_xlpm.n-_xlpm.k+1)/3))))))</f>
        <v>0</v>
      </c>
      <c r="AV66" s="63">
        <f>IF($I66=0,0,IF(OR(AV$140=0,AV$1&lt;$G66,AV$1&gt;$H66+6),0,_xlfn.LET(_xlpm.k,COUNTIFS($J$1:AV$1,"&gt;="&amp;$G66,$J$140:AV$140,"&gt;0"),_xlpm.n,$I66,AV$140*IF($C66="Bell",EXP(-0.5*((_xlpm.k-(_xlpm.n+1)/2)/MAX(_xlpm.n/6,0.5))^2),IF(_xlpm.n&lt;=6,1,MIN(1,_xlpm.k/3,(_xlpm.n-_xlpm.k+1)/3))))))</f>
        <v>0</v>
      </c>
      <c r="AW66" s="63">
        <f>IF($I66=0,0,IF(OR(AW$140=0,AW$1&lt;$G66,AW$1&gt;$H66+6),0,_xlfn.LET(_xlpm.k,COUNTIFS($J$1:AW$1,"&gt;="&amp;$G66,$J$140:AW$140,"&gt;0"),_xlpm.n,$I66,AW$140*IF($C66="Bell",EXP(-0.5*((_xlpm.k-(_xlpm.n+1)/2)/MAX(_xlpm.n/6,0.5))^2),IF(_xlpm.n&lt;=6,1,MIN(1,_xlpm.k/3,(_xlpm.n-_xlpm.k+1)/3))))))</f>
        <v>0</v>
      </c>
      <c r="AX66" s="63">
        <f>IF($I66=0,0,IF(OR(AX$140=0,AX$1&lt;$G66,AX$1&gt;$H66+6),0,_xlfn.LET(_xlpm.k,COUNTIFS($J$1:AX$1,"&gt;="&amp;$G66,$J$140:AX$140,"&gt;0"),_xlpm.n,$I66,AX$140*IF($C66="Bell",EXP(-0.5*((_xlpm.k-(_xlpm.n+1)/2)/MAX(_xlpm.n/6,0.5))^2),IF(_xlpm.n&lt;=6,1,MIN(1,_xlpm.k/3,(_xlpm.n-_xlpm.k+1)/3))))))</f>
        <v>0</v>
      </c>
      <c r="AY66" s="63">
        <f>IF($I66=0,0,IF(OR(AY$140=0,AY$1&lt;$G66,AY$1&gt;$H66+6),0,_xlfn.LET(_xlpm.k,COUNTIFS($J$1:AY$1,"&gt;="&amp;$G66,$J$140:AY$140,"&gt;0"),_xlpm.n,$I66,AY$140*IF($C66="Bell",EXP(-0.5*((_xlpm.k-(_xlpm.n+1)/2)/MAX(_xlpm.n/6,0.5))^2),IF(_xlpm.n&lt;=6,1,MIN(1,_xlpm.k/3,(_xlpm.n-_xlpm.k+1)/3))))))</f>
        <v>0</v>
      </c>
      <c r="AZ66" s="63">
        <f>IF($I66=0,0,IF(OR(AZ$140=0,AZ$1&lt;$G66,AZ$1&gt;$H66+6),0,_xlfn.LET(_xlpm.k,COUNTIFS($J$1:AZ$1,"&gt;="&amp;$G66,$J$140:AZ$140,"&gt;0"),_xlpm.n,$I66,AZ$140*IF($C66="Bell",EXP(-0.5*((_xlpm.k-(_xlpm.n+1)/2)/MAX(_xlpm.n/6,0.5))^2),IF(_xlpm.n&lt;=6,1,MIN(1,_xlpm.k/3,(_xlpm.n-_xlpm.k+1)/3))))))</f>
        <v>0</v>
      </c>
      <c r="BA66" s="63">
        <f>IF($I66=0,0,IF(OR(BA$140=0,BA$1&lt;$G66,BA$1&gt;$H66+6),0,_xlfn.LET(_xlpm.k,COUNTIFS($J$1:BA$1,"&gt;="&amp;$G66,$J$140:BA$140,"&gt;0"),_xlpm.n,$I66,BA$140*IF($C66="Bell",EXP(-0.5*((_xlpm.k-(_xlpm.n+1)/2)/MAX(_xlpm.n/6,0.5))^2),IF(_xlpm.n&lt;=6,1,MIN(1,_xlpm.k/3,(_xlpm.n-_xlpm.k+1)/3))))))</f>
        <v>0</v>
      </c>
      <c r="BB66" s="63">
        <f>IF($I66=0,0,IF(OR(BB$140=0,BB$1&lt;$G66,BB$1&gt;$H66+6),0,_xlfn.LET(_xlpm.k,COUNTIFS($J$1:BB$1,"&gt;="&amp;$G66,$J$140:BB$140,"&gt;0"),_xlpm.n,$I66,BB$140*IF($C66="Bell",EXP(-0.5*((_xlpm.k-(_xlpm.n+1)/2)/MAX(_xlpm.n/6,0.5))^2),IF(_xlpm.n&lt;=6,1,MIN(1,_xlpm.k/3,(_xlpm.n-_xlpm.k+1)/3))))))</f>
        <v>0</v>
      </c>
      <c r="BC66" s="63">
        <f>IF($I66=0,0,IF(OR(BC$140=0,BC$1&lt;$G66,BC$1&gt;$H66+6),0,_xlfn.LET(_xlpm.k,COUNTIFS($J$1:BC$1,"&gt;="&amp;$G66,$J$140:BC$140,"&gt;0"),_xlpm.n,$I66,BC$140*IF($C66="Bell",EXP(-0.5*((_xlpm.k-(_xlpm.n+1)/2)/MAX(_xlpm.n/6,0.5))^2),IF(_xlpm.n&lt;=6,1,MIN(1,_xlpm.k/3,(_xlpm.n-_xlpm.k+1)/3))))))</f>
        <v>0</v>
      </c>
      <c r="BD66" s="63">
        <f>IF($I66=0,0,IF(OR(BD$140=0,BD$1&lt;$G66,BD$1&gt;$H66+6),0,_xlfn.LET(_xlpm.k,COUNTIFS($J$1:BD$1,"&gt;="&amp;$G66,$J$140:BD$140,"&gt;0"),_xlpm.n,$I66,BD$140*IF($C66="Bell",EXP(-0.5*((_xlpm.k-(_xlpm.n+1)/2)/MAX(_xlpm.n/6,0.5))^2),IF(_xlpm.n&lt;=6,1,MIN(1,_xlpm.k/3,(_xlpm.n-_xlpm.k+1)/3))))))</f>
        <v>0</v>
      </c>
      <c r="BE66" s="63">
        <f>IF($I66=0,0,IF(OR(BE$140=0,BE$1&lt;$G66,BE$1&gt;$H66+6),0,_xlfn.LET(_xlpm.k,COUNTIFS($J$1:BE$1,"&gt;="&amp;$G66,$J$140:BE$140,"&gt;0"),_xlpm.n,$I66,BE$140*IF($C66="Bell",EXP(-0.5*((_xlpm.k-(_xlpm.n+1)/2)/MAX(_xlpm.n/6,0.5))^2),IF(_xlpm.n&lt;=6,1,MIN(1,_xlpm.k/3,(_xlpm.n-_xlpm.k+1)/3))))))</f>
        <v>0</v>
      </c>
      <c r="BF66" s="63">
        <f>IF($I66=0,0,IF(OR(BF$140=0,BF$1&lt;$G66,BF$1&gt;$H66+6),0,_xlfn.LET(_xlpm.k,COUNTIFS($J$1:BF$1,"&gt;="&amp;$G66,$J$140:BF$140,"&gt;0"),_xlpm.n,$I66,BF$140*IF($C66="Bell",EXP(-0.5*((_xlpm.k-(_xlpm.n+1)/2)/MAX(_xlpm.n/6,0.5))^2),IF(_xlpm.n&lt;=6,1,MIN(1,_xlpm.k/3,(_xlpm.n-_xlpm.k+1)/3))))))</f>
        <v>0</v>
      </c>
      <c r="BG66" s="63">
        <f>IF($I66=0,0,IF(OR(BG$140=0,BG$1&lt;$G66,BG$1&gt;$H66+6),0,_xlfn.LET(_xlpm.k,COUNTIFS($J$1:BG$1,"&gt;="&amp;$G66,$J$140:BG$140,"&gt;0"),_xlpm.n,$I66,BG$140*IF($C66="Bell",EXP(-0.5*((_xlpm.k-(_xlpm.n+1)/2)/MAX(_xlpm.n/6,0.5))^2),IF(_xlpm.n&lt;=6,1,MIN(1,_xlpm.k/3,(_xlpm.n-_xlpm.k+1)/3))))))</f>
        <v>0</v>
      </c>
      <c r="BH66" s="63">
        <f>IF($I66=0,0,IF(OR(BH$140=0,BH$1&lt;$G66,BH$1&gt;$H66+6),0,_xlfn.LET(_xlpm.k,COUNTIFS($J$1:BH$1,"&gt;="&amp;$G66,$J$140:BH$140,"&gt;0"),_xlpm.n,$I66,BH$140*IF($C66="Bell",EXP(-0.5*((_xlpm.k-(_xlpm.n+1)/2)/MAX(_xlpm.n/6,0.5))^2),IF(_xlpm.n&lt;=6,1,MIN(1,_xlpm.k/3,(_xlpm.n-_xlpm.k+1)/3))))))</f>
        <v>0</v>
      </c>
      <c r="BI66" s="63">
        <f>IF($I66=0,0,IF(OR(BI$140=0,BI$1&lt;$G66,BI$1&gt;$H66+6),0,_xlfn.LET(_xlpm.k,COUNTIFS($J$1:BI$1,"&gt;="&amp;$G66,$J$140:BI$140,"&gt;0"),_xlpm.n,$I66,BI$140*IF($C66="Bell",EXP(-0.5*((_xlpm.k-(_xlpm.n+1)/2)/MAX(_xlpm.n/6,0.5))^2),IF(_xlpm.n&lt;=6,1,MIN(1,_xlpm.k/3,(_xlpm.n-_xlpm.k+1)/3))))))</f>
        <v>0</v>
      </c>
      <c r="BJ66" s="63">
        <f>IF($I66=0,0,IF(OR(BJ$140=0,BJ$1&lt;$G66,BJ$1&gt;$H66+6),0,_xlfn.LET(_xlpm.k,COUNTIFS($J$1:BJ$1,"&gt;="&amp;$G66,$J$140:BJ$140,"&gt;0"),_xlpm.n,$I66,BJ$140*IF($C66="Bell",EXP(-0.5*((_xlpm.k-(_xlpm.n+1)/2)/MAX(_xlpm.n/6,0.5))^2),IF(_xlpm.n&lt;=6,1,MIN(1,_xlpm.k/3,(_xlpm.n-_xlpm.k+1)/3))))))</f>
        <v>0</v>
      </c>
      <c r="BK66" s="63">
        <f>IF($I66=0,0,IF(OR(BK$140=0,BK$1&lt;$G66,BK$1&gt;$H66+6),0,_xlfn.LET(_xlpm.k,COUNTIFS($J$1:BK$1,"&gt;="&amp;$G66,$J$140:BK$140,"&gt;0"),_xlpm.n,$I66,BK$140*IF($C66="Bell",EXP(-0.5*((_xlpm.k-(_xlpm.n+1)/2)/MAX(_xlpm.n/6,0.5))^2),IF(_xlpm.n&lt;=6,1,MIN(1,_xlpm.k/3,(_xlpm.n-_xlpm.k+1)/3))))))</f>
        <v>0</v>
      </c>
      <c r="BL66" s="63">
        <f>IF($I66=0,0,IF(OR(BL$140=0,BL$1&lt;$G66,BL$1&gt;$H66+6),0,_xlfn.LET(_xlpm.k,COUNTIFS($J$1:BL$1,"&gt;="&amp;$G66,$J$140:BL$140,"&gt;0"),_xlpm.n,$I66,BL$140*IF($C66="Bell",EXP(-0.5*((_xlpm.k-(_xlpm.n+1)/2)/MAX(_xlpm.n/6,0.5))^2),IF(_xlpm.n&lt;=6,1,MIN(1,_xlpm.k/3,(_xlpm.n-_xlpm.k+1)/3))))))</f>
        <v>0</v>
      </c>
      <c r="BM66" s="63">
        <f>IF($I66=0,0,IF(OR(BM$140=0,BM$1&lt;$G66,BM$1&gt;$H66+6),0,_xlfn.LET(_xlpm.k,COUNTIFS($J$1:BM$1,"&gt;="&amp;$G66,$J$140:BM$140,"&gt;0"),_xlpm.n,$I66,BM$140*IF($C66="Bell",EXP(-0.5*((_xlpm.k-(_xlpm.n+1)/2)/MAX(_xlpm.n/6,0.5))^2),IF(_xlpm.n&lt;=6,1,MIN(1,_xlpm.k/3,(_xlpm.n-_xlpm.k+1)/3))))))</f>
        <v>0</v>
      </c>
      <c r="BN66" s="63">
        <f>IF($I66=0,0,IF(OR(BN$140=0,BN$1&lt;$G66,BN$1&gt;$H66+6),0,_xlfn.LET(_xlpm.k,COUNTIFS($J$1:BN$1,"&gt;="&amp;$G66,$J$140:BN$140,"&gt;0"),_xlpm.n,$I66,BN$140*IF($C66="Bell",EXP(-0.5*((_xlpm.k-(_xlpm.n+1)/2)/MAX(_xlpm.n/6,0.5))^2),IF(_xlpm.n&lt;=6,1,MIN(1,_xlpm.k/3,(_xlpm.n-_xlpm.k+1)/3))))))</f>
        <v>0</v>
      </c>
      <c r="BO66" s="63">
        <f>IF($I66=0,0,IF(OR(BO$140=0,BO$1&lt;$G66,BO$1&gt;$H66+6),0,_xlfn.LET(_xlpm.k,COUNTIFS($J$1:BO$1,"&gt;="&amp;$G66,$J$140:BO$140,"&gt;0"),_xlpm.n,$I66,BO$140*IF($C66="Bell",EXP(-0.5*((_xlpm.k-(_xlpm.n+1)/2)/MAX(_xlpm.n/6,0.5))^2),IF(_xlpm.n&lt;=6,1,MIN(1,_xlpm.k/3,(_xlpm.n-_xlpm.k+1)/3))))))</f>
        <v>0</v>
      </c>
      <c r="BP66" s="63">
        <f>IF($I66=0,0,IF(OR(BP$140=0,BP$1&lt;$G66,BP$1&gt;$H66+6),0,_xlfn.LET(_xlpm.k,COUNTIFS($J$1:BP$1,"&gt;="&amp;$G66,$J$140:BP$140,"&gt;0"),_xlpm.n,$I66,BP$140*IF($C66="Bell",EXP(-0.5*((_xlpm.k-(_xlpm.n+1)/2)/MAX(_xlpm.n/6,0.5))^2),IF(_xlpm.n&lt;=6,1,MIN(1,_xlpm.k/3,(_xlpm.n-_xlpm.k+1)/3))))))</f>
        <v>0</v>
      </c>
      <c r="BQ66" s="63">
        <f>IF($I66=0,0,IF(OR(BQ$140=0,BQ$1&lt;$G66,BQ$1&gt;$H66+6),0,_xlfn.LET(_xlpm.k,COUNTIFS($J$1:BQ$1,"&gt;="&amp;$G66,$J$140:BQ$140,"&gt;0"),_xlpm.n,$I66,BQ$140*IF($C66="Bell",EXP(-0.5*((_xlpm.k-(_xlpm.n+1)/2)/MAX(_xlpm.n/6,0.5))^2),IF(_xlpm.n&lt;=6,1,MIN(1,_xlpm.k/3,(_xlpm.n-_xlpm.k+1)/3))))))</f>
        <v>0</v>
      </c>
      <c r="BR66" s="63">
        <f>IF($I66=0,0,IF(OR(BR$140=0,BR$1&lt;$G66,BR$1&gt;$H66+6),0,_xlfn.LET(_xlpm.k,COUNTIFS($J$1:BR$1,"&gt;="&amp;$G66,$J$140:BR$140,"&gt;0"),_xlpm.n,$I66,BR$140*IF($C66="Bell",EXP(-0.5*((_xlpm.k-(_xlpm.n+1)/2)/MAX(_xlpm.n/6,0.5))^2),IF(_xlpm.n&lt;=6,1,MIN(1,_xlpm.k/3,(_xlpm.n-_xlpm.k+1)/3))))))</f>
        <v>0</v>
      </c>
      <c r="BS66" s="63">
        <f>IF($I66=0,0,IF(OR(BS$140=0,BS$1&lt;$G66,BS$1&gt;$H66+6),0,_xlfn.LET(_xlpm.k,COUNTIFS($J$1:BS$1,"&gt;="&amp;$G66,$J$140:BS$140,"&gt;0"),_xlpm.n,$I66,BS$140*IF($C66="Bell",EXP(-0.5*((_xlpm.k-(_xlpm.n+1)/2)/MAX(_xlpm.n/6,0.5))^2),IF(_xlpm.n&lt;=6,1,MIN(1,_xlpm.k/3,(_xlpm.n-_xlpm.k+1)/3))))))</f>
        <v>0</v>
      </c>
      <c r="BT66" s="63">
        <f>IF($I66=0,0,IF(OR(BT$140=0,BT$1&lt;$G66,BT$1&gt;$H66+6),0,_xlfn.LET(_xlpm.k,COUNTIFS($J$1:BT$1,"&gt;="&amp;$G66,$J$140:BT$140,"&gt;0"),_xlpm.n,$I66,BT$140*IF($C66="Bell",EXP(-0.5*((_xlpm.k-(_xlpm.n+1)/2)/MAX(_xlpm.n/6,0.5))^2),IF(_xlpm.n&lt;=6,1,MIN(1,_xlpm.k/3,(_xlpm.n-_xlpm.k+1)/3))))))</f>
        <v>0</v>
      </c>
      <c r="BU66" s="63">
        <f>IF($I66=0,0,IF(OR(BU$140=0,BU$1&lt;$G66,BU$1&gt;$H66+6),0,_xlfn.LET(_xlpm.k,COUNTIFS($J$1:BU$1,"&gt;="&amp;$G66,$J$140:BU$140,"&gt;0"),_xlpm.n,$I66,BU$140*IF($C66="Bell",EXP(-0.5*((_xlpm.k-(_xlpm.n+1)/2)/MAX(_xlpm.n/6,0.5))^2),IF(_xlpm.n&lt;=6,1,MIN(1,_xlpm.k/3,(_xlpm.n-_xlpm.k+1)/3))))))</f>
        <v>0</v>
      </c>
      <c r="BV66" s="63">
        <f>IF($I66=0,0,IF(OR(BV$140=0,BV$1&lt;$G66,BV$1&gt;$H66+6),0,_xlfn.LET(_xlpm.k,COUNTIFS($J$1:BV$1,"&gt;="&amp;$G66,$J$140:BV$140,"&gt;0"),_xlpm.n,$I66,BV$140*IF($C66="Bell",EXP(-0.5*((_xlpm.k-(_xlpm.n+1)/2)/MAX(_xlpm.n/6,0.5))^2),IF(_xlpm.n&lt;=6,1,MIN(1,_xlpm.k/3,(_xlpm.n-_xlpm.k+1)/3))))))</f>
        <v>0</v>
      </c>
      <c r="BW66" s="63">
        <f>IF($I66=0,0,IF(OR(BW$140=0,BW$1&lt;$G66,BW$1&gt;$H66+6),0,_xlfn.LET(_xlpm.k,COUNTIFS($J$1:BW$1,"&gt;="&amp;$G66,$J$140:BW$140,"&gt;0"),_xlpm.n,$I66,BW$140*IF($C66="Bell",EXP(-0.5*((_xlpm.k-(_xlpm.n+1)/2)/MAX(_xlpm.n/6,0.5))^2),IF(_xlpm.n&lt;=6,1,MIN(1,_xlpm.k/3,(_xlpm.n-_xlpm.k+1)/3))))))</f>
        <v>0</v>
      </c>
      <c r="BX66" s="63">
        <f>IF($I66=0,0,IF(OR(BX$140=0,BX$1&lt;$G66,BX$1&gt;$H66+6),0,_xlfn.LET(_xlpm.k,COUNTIFS($J$1:BX$1,"&gt;="&amp;$G66,$J$140:BX$140,"&gt;0"),_xlpm.n,$I66,BX$140*IF($C66="Bell",EXP(-0.5*((_xlpm.k-(_xlpm.n+1)/2)/MAX(_xlpm.n/6,0.5))^2),IF(_xlpm.n&lt;=6,1,MIN(1,_xlpm.k/3,(_xlpm.n-_xlpm.k+1)/3))))))</f>
        <v>0</v>
      </c>
      <c r="BY66" s="63">
        <f>IF($I66=0,0,IF(OR(BY$140=0,BY$1&lt;$G66,BY$1&gt;$H66+6),0,_xlfn.LET(_xlpm.k,COUNTIFS($J$1:BY$1,"&gt;="&amp;$G66,$J$140:BY$140,"&gt;0"),_xlpm.n,$I66,BY$140*IF($C66="Bell",EXP(-0.5*((_xlpm.k-(_xlpm.n+1)/2)/MAX(_xlpm.n/6,0.5))^2),IF(_xlpm.n&lt;=6,1,MIN(1,_xlpm.k/3,(_xlpm.n-_xlpm.k+1)/3))))))</f>
        <v>0</v>
      </c>
      <c r="BZ66" s="63">
        <f>IF($I66=0,0,IF(OR(BZ$140=0,BZ$1&lt;$G66,BZ$1&gt;$H66+6),0,_xlfn.LET(_xlpm.k,COUNTIFS($J$1:BZ$1,"&gt;="&amp;$G66,$J$140:BZ$140,"&gt;0"),_xlpm.n,$I66,BZ$140*IF($C66="Bell",EXP(-0.5*((_xlpm.k-(_xlpm.n+1)/2)/MAX(_xlpm.n/6,0.5))^2),IF(_xlpm.n&lt;=6,1,MIN(1,_xlpm.k/3,(_xlpm.n-_xlpm.k+1)/3))))))</f>
        <v>0</v>
      </c>
      <c r="CA66" s="63">
        <f>IF($I66=0,0,IF(OR(CA$140=0,CA$1&lt;$G66,CA$1&gt;$H66+6),0,_xlfn.LET(_xlpm.k,COUNTIFS($J$1:CA$1,"&gt;="&amp;$G66,$J$140:CA$140,"&gt;0"),_xlpm.n,$I66,CA$140*IF($C66="Bell",EXP(-0.5*((_xlpm.k-(_xlpm.n+1)/2)/MAX(_xlpm.n/6,0.5))^2),IF(_xlpm.n&lt;=6,1,MIN(1,_xlpm.k/3,(_xlpm.n-_xlpm.k+1)/3))))))</f>
        <v>0</v>
      </c>
      <c r="CB66" s="63">
        <f>IF($I66=0,0,IF(OR(CB$140=0,CB$1&lt;$G66,CB$1&gt;$H66+6),0,_xlfn.LET(_xlpm.k,COUNTIFS($J$1:CB$1,"&gt;="&amp;$G66,$J$140:CB$140,"&gt;0"),_xlpm.n,$I66,CB$140*IF($C66="Bell",EXP(-0.5*((_xlpm.k-(_xlpm.n+1)/2)/MAX(_xlpm.n/6,0.5))^2),IF(_xlpm.n&lt;=6,1,MIN(1,_xlpm.k/3,(_xlpm.n-_xlpm.k+1)/3))))))</f>
        <v>0</v>
      </c>
      <c r="CC66" s="63">
        <f>IF($I66=0,0,IF(OR(CC$140=0,CC$1&lt;$G66,CC$1&gt;$H66+6),0,_xlfn.LET(_xlpm.k,COUNTIFS($J$1:CC$1,"&gt;="&amp;$G66,$J$140:CC$140,"&gt;0"),_xlpm.n,$I66,CC$140*IF($C66="Bell",EXP(-0.5*((_xlpm.k-(_xlpm.n+1)/2)/MAX(_xlpm.n/6,0.5))^2),IF(_xlpm.n&lt;=6,1,MIN(1,_xlpm.k/3,(_xlpm.n-_xlpm.k+1)/3))))))</f>
        <v>0</v>
      </c>
      <c r="CD66" s="63">
        <f>IF($I66=0,0,IF(OR(CD$140=0,CD$1&lt;$G66,CD$1&gt;$H66+6),0,_xlfn.LET(_xlpm.k,COUNTIFS($J$1:CD$1,"&gt;="&amp;$G66,$J$140:CD$140,"&gt;0"),_xlpm.n,$I66,CD$140*IF($C66="Bell",EXP(-0.5*((_xlpm.k-(_xlpm.n+1)/2)/MAX(_xlpm.n/6,0.5))^2),IF(_xlpm.n&lt;=6,1,MIN(1,_xlpm.k/3,(_xlpm.n-_xlpm.k+1)/3))))))</f>
        <v>0</v>
      </c>
      <c r="CE66" s="63">
        <f>IF($I66=0,0,IF(OR(CE$140=0,CE$1&lt;$G66,CE$1&gt;$H66+6),0,_xlfn.LET(_xlpm.k,COUNTIFS($J$1:CE$1,"&gt;="&amp;$G66,$J$140:CE$140,"&gt;0"),_xlpm.n,$I66,CE$140*IF($C66="Bell",EXP(-0.5*((_xlpm.k-(_xlpm.n+1)/2)/MAX(_xlpm.n/6,0.5))^2),IF(_xlpm.n&lt;=6,1,MIN(1,_xlpm.k/3,(_xlpm.n-_xlpm.k+1)/3))))))</f>
        <v>0</v>
      </c>
      <c r="CF66" s="63">
        <f>IF($I66=0,0,IF(OR(CF$140=0,CF$1&lt;$G66,CF$1&gt;$H66+6),0,_xlfn.LET(_xlpm.k,COUNTIFS($J$1:CF$1,"&gt;="&amp;$G66,$J$140:CF$140,"&gt;0"),_xlpm.n,$I66,CF$140*IF($C66="Bell",EXP(-0.5*((_xlpm.k-(_xlpm.n+1)/2)/MAX(_xlpm.n/6,0.5))^2),IF(_xlpm.n&lt;=6,1,MIN(1,_xlpm.k/3,(_xlpm.n-_xlpm.k+1)/3))))))</f>
        <v>0</v>
      </c>
      <c r="CG66" s="63">
        <f>IF($I66=0,0,IF(OR(CG$140=0,CG$1&lt;$G66,CG$1&gt;$H66+6),0,_xlfn.LET(_xlpm.k,COUNTIFS($J$1:CG$1,"&gt;="&amp;$G66,$J$140:CG$140,"&gt;0"),_xlpm.n,$I66,CG$140*IF($C66="Bell",EXP(-0.5*((_xlpm.k-(_xlpm.n+1)/2)/MAX(_xlpm.n/6,0.5))^2),IF(_xlpm.n&lt;=6,1,MIN(1,_xlpm.k/3,(_xlpm.n-_xlpm.k+1)/3))))))</f>
        <v>0</v>
      </c>
      <c r="CH66" s="63">
        <f>IF($I66=0,0,IF(OR(CH$140=0,CH$1&lt;$G66,CH$1&gt;$H66+6),0,_xlfn.LET(_xlpm.k,COUNTIFS($J$1:CH$1,"&gt;="&amp;$G66,$J$140:CH$140,"&gt;0"),_xlpm.n,$I66,CH$140*IF($C66="Bell",EXP(-0.5*((_xlpm.k-(_xlpm.n+1)/2)/MAX(_xlpm.n/6,0.5))^2),IF(_xlpm.n&lt;=6,1,MIN(1,_xlpm.k/3,(_xlpm.n-_xlpm.k+1)/3))))))</f>
        <v>0</v>
      </c>
      <c r="CI66" s="63">
        <f>IF($I66=0,0,IF(OR(CI$140=0,CI$1&lt;$G66,CI$1&gt;$H66+6),0,_xlfn.LET(_xlpm.k,COUNTIFS($J$1:CI$1,"&gt;="&amp;$G66,$J$140:CI$140,"&gt;0"),_xlpm.n,$I66,CI$140*IF($C66="Bell",EXP(-0.5*((_xlpm.k-(_xlpm.n+1)/2)/MAX(_xlpm.n/6,0.5))^2),IF(_xlpm.n&lt;=6,1,MIN(1,_xlpm.k/3,(_xlpm.n-_xlpm.k+1)/3))))))</f>
        <v>0</v>
      </c>
      <c r="CJ66" s="63">
        <f>IF($I66=0,0,IF(OR(CJ$140=0,CJ$1&lt;$G66,CJ$1&gt;$H66+6),0,_xlfn.LET(_xlpm.k,COUNTIFS($J$1:CJ$1,"&gt;="&amp;$G66,$J$140:CJ$140,"&gt;0"),_xlpm.n,$I66,CJ$140*IF($C66="Bell",EXP(-0.5*((_xlpm.k-(_xlpm.n+1)/2)/MAX(_xlpm.n/6,0.5))^2),IF(_xlpm.n&lt;=6,1,MIN(1,_xlpm.k/3,(_xlpm.n-_xlpm.k+1)/3))))))</f>
        <v>0</v>
      </c>
      <c r="CK66" s="63">
        <f>IF($I66=0,0,IF(OR(CK$140=0,CK$1&lt;$G66,CK$1&gt;$H66+6),0,_xlfn.LET(_xlpm.k,COUNTIFS($J$1:CK$1,"&gt;="&amp;$G66,$J$140:CK$140,"&gt;0"),_xlpm.n,$I66,CK$140*IF($C66="Bell",EXP(-0.5*((_xlpm.k-(_xlpm.n+1)/2)/MAX(_xlpm.n/6,0.5))^2),IF(_xlpm.n&lt;=6,1,MIN(1,_xlpm.k/3,(_xlpm.n-_xlpm.k+1)/3))))))</f>
        <v>0</v>
      </c>
      <c r="CL66" s="63">
        <f>IF($I66=0,0,IF(OR(CL$140=0,CL$1&lt;$G66,CL$1&gt;$H66+6),0,_xlfn.LET(_xlpm.k,COUNTIFS($J$1:CL$1,"&gt;="&amp;$G66,$J$140:CL$140,"&gt;0"),_xlpm.n,$I66,CL$140*IF($C66="Bell",EXP(-0.5*((_xlpm.k-(_xlpm.n+1)/2)/MAX(_xlpm.n/6,0.5))^2),IF(_xlpm.n&lt;=6,1,MIN(1,_xlpm.k/3,(_xlpm.n-_xlpm.k+1)/3))))))</f>
        <v>0</v>
      </c>
      <c r="CM66" s="63">
        <f>IF($I66=0,0,IF(OR(CM$140=0,CM$1&lt;$G66,CM$1&gt;$H66+6),0,_xlfn.LET(_xlpm.k,COUNTIFS($J$1:CM$1,"&gt;="&amp;$G66,$J$140:CM$140,"&gt;0"),_xlpm.n,$I66,CM$140*IF($C66="Bell",EXP(-0.5*((_xlpm.k-(_xlpm.n+1)/2)/MAX(_xlpm.n/6,0.5))^2),IF(_xlpm.n&lt;=6,1,MIN(1,_xlpm.k/3,(_xlpm.n-_xlpm.k+1)/3))))))</f>
        <v>0</v>
      </c>
      <c r="CN66" s="63">
        <f>IF($I66=0,0,IF(OR(CN$140=0,CN$1&lt;$G66,CN$1&gt;$H66+6),0,_xlfn.LET(_xlpm.k,COUNTIFS($J$1:CN$1,"&gt;="&amp;$G66,$J$140:CN$140,"&gt;0"),_xlpm.n,$I66,CN$140*IF($C66="Bell",EXP(-0.5*((_xlpm.k-(_xlpm.n+1)/2)/MAX(_xlpm.n/6,0.5))^2),IF(_xlpm.n&lt;=6,1,MIN(1,_xlpm.k/3,(_xlpm.n-_xlpm.k+1)/3))))))</f>
        <v>0</v>
      </c>
      <c r="CO66" s="63">
        <f>IF($I66=0,0,IF(OR(CO$140=0,CO$1&lt;$G66,CO$1&gt;$H66+6),0,_xlfn.LET(_xlpm.k,COUNTIFS($J$1:CO$1,"&gt;="&amp;$G66,$J$140:CO$140,"&gt;0"),_xlpm.n,$I66,CO$140*IF($C66="Bell",EXP(-0.5*((_xlpm.k-(_xlpm.n+1)/2)/MAX(_xlpm.n/6,0.5))^2),IF(_xlpm.n&lt;=6,1,MIN(1,_xlpm.k/3,(_xlpm.n-_xlpm.k+1)/3))))))</f>
        <v>0</v>
      </c>
      <c r="CP66" s="63">
        <f>IF($I66=0,0,IF(OR(CP$140=0,CP$1&lt;$G66,CP$1&gt;$H66+6),0,_xlfn.LET(_xlpm.k,COUNTIFS($J$1:CP$1,"&gt;="&amp;$G66,$J$140:CP$140,"&gt;0"),_xlpm.n,$I66,CP$140*IF($C66="Bell",EXP(-0.5*((_xlpm.k-(_xlpm.n+1)/2)/MAX(_xlpm.n/6,0.5))^2),IF(_xlpm.n&lt;=6,1,MIN(1,_xlpm.k/3,(_xlpm.n-_xlpm.k+1)/3))))))</f>
        <v>0</v>
      </c>
      <c r="CQ66" s="63">
        <f>IF($I66=0,0,IF(OR(CQ$140=0,CQ$1&lt;$G66,CQ$1&gt;$H66+6),0,_xlfn.LET(_xlpm.k,COUNTIFS($J$1:CQ$1,"&gt;="&amp;$G66,$J$140:CQ$140,"&gt;0"),_xlpm.n,$I66,CQ$140*IF($C66="Bell",EXP(-0.5*((_xlpm.k-(_xlpm.n+1)/2)/MAX(_xlpm.n/6,0.5))^2),IF(_xlpm.n&lt;=6,1,MIN(1,_xlpm.k/3,(_xlpm.n-_xlpm.k+1)/3))))))</f>
        <v>0</v>
      </c>
      <c r="CR66" s="63">
        <f>IF($I66=0,0,IF(OR(CR$140=0,CR$1&lt;$G66,CR$1&gt;$H66+6),0,_xlfn.LET(_xlpm.k,COUNTIFS($J$1:CR$1,"&gt;="&amp;$G66,$J$140:CR$140,"&gt;0"),_xlpm.n,$I66,CR$140*IF($C66="Bell",EXP(-0.5*((_xlpm.k-(_xlpm.n+1)/2)/MAX(_xlpm.n/6,0.5))^2),IF(_xlpm.n&lt;=6,1,MIN(1,_xlpm.k/3,(_xlpm.n-_xlpm.k+1)/3))))))</f>
        <v>0</v>
      </c>
      <c r="CS66" s="63">
        <f>IF($I66=0,0,IF(OR(CS$140=0,CS$1&lt;$G66,CS$1&gt;$H66+6),0,_xlfn.LET(_xlpm.k,COUNTIFS($J$1:CS$1,"&gt;="&amp;$G66,$J$140:CS$140,"&gt;0"),_xlpm.n,$I66,CS$140*IF($C66="Bell",EXP(-0.5*((_xlpm.k-(_xlpm.n+1)/2)/MAX(_xlpm.n/6,0.5))^2),IF(_xlpm.n&lt;=6,1,MIN(1,_xlpm.k/3,(_xlpm.n-_xlpm.k+1)/3))))))</f>
        <v>0</v>
      </c>
      <c r="CT66" s="63">
        <f>IF($I66=0,0,IF(OR(CT$140=0,CT$1&lt;$G66,CT$1&gt;$H66+6),0,_xlfn.LET(_xlpm.k,COUNTIFS($J$1:CT$1,"&gt;="&amp;$G66,$J$140:CT$140,"&gt;0"),_xlpm.n,$I66,CT$140*IF($C66="Bell",EXP(-0.5*((_xlpm.k-(_xlpm.n+1)/2)/MAX(_xlpm.n/6,0.5))^2),IF(_xlpm.n&lt;=6,1,MIN(1,_xlpm.k/3,(_xlpm.n-_xlpm.k+1)/3))))))</f>
        <v>0</v>
      </c>
      <c r="CU66" s="63">
        <f>IF($I66=0,0,IF(OR(CU$140=0,CU$1&lt;$G66,CU$1&gt;$H66+6),0,_xlfn.LET(_xlpm.k,COUNTIFS($J$1:CU$1,"&gt;="&amp;$G66,$J$140:CU$140,"&gt;0"),_xlpm.n,$I66,CU$140*IF($C66="Bell",EXP(-0.5*((_xlpm.k-(_xlpm.n+1)/2)/MAX(_xlpm.n/6,0.5))^2),IF(_xlpm.n&lt;=6,1,MIN(1,_xlpm.k/3,(_xlpm.n-_xlpm.k+1)/3))))))</f>
        <v>0</v>
      </c>
      <c r="CV66" s="63">
        <f>IF($I66=0,0,IF(OR(CV$140=0,CV$1&lt;$G66,CV$1&gt;$H66+6),0,_xlfn.LET(_xlpm.k,COUNTIFS($J$1:CV$1,"&gt;="&amp;$G66,$J$140:CV$140,"&gt;0"),_xlpm.n,$I66,CV$140*IF($C66="Bell",EXP(-0.5*((_xlpm.k-(_xlpm.n+1)/2)/MAX(_xlpm.n/6,0.5))^2),IF(_xlpm.n&lt;=6,1,MIN(1,_xlpm.k/3,(_xlpm.n-_xlpm.k+1)/3))))))</f>
        <v>0</v>
      </c>
      <c r="CW66" s="63">
        <f>IF($I66=0,0,IF(OR(CW$140=0,CW$1&lt;$G66,CW$1&gt;$H66+6),0,_xlfn.LET(_xlpm.k,COUNTIFS($J$1:CW$1,"&gt;="&amp;$G66,$J$140:CW$140,"&gt;0"),_xlpm.n,$I66,CW$140*IF($C66="Bell",EXP(-0.5*((_xlpm.k-(_xlpm.n+1)/2)/MAX(_xlpm.n/6,0.5))^2),IF(_xlpm.n&lt;=6,1,MIN(1,_xlpm.k/3,(_xlpm.n-_xlpm.k+1)/3))))))</f>
        <v>0</v>
      </c>
      <c r="CX66" s="63">
        <f>IF($I66=0,0,IF(OR(CX$140=0,CX$1&lt;$G66,CX$1&gt;$H66+6),0,_xlfn.LET(_xlpm.k,COUNTIFS($J$1:CX$1,"&gt;="&amp;$G66,$J$140:CX$140,"&gt;0"),_xlpm.n,$I66,CX$140*IF($C66="Bell",EXP(-0.5*((_xlpm.k-(_xlpm.n+1)/2)/MAX(_xlpm.n/6,0.5))^2),IF(_xlpm.n&lt;=6,1,MIN(1,_xlpm.k/3,(_xlpm.n-_xlpm.k+1)/3))))))</f>
        <v>0</v>
      </c>
      <c r="CY66" s="63">
        <f>IF($I66=0,0,IF(OR(CY$140=0,CY$1&lt;$G66,CY$1&gt;$H66+6),0,_xlfn.LET(_xlpm.k,COUNTIFS($J$1:CY$1,"&gt;="&amp;$G66,$J$140:CY$140,"&gt;0"),_xlpm.n,$I66,CY$140*IF($C66="Bell",EXP(-0.5*((_xlpm.k-(_xlpm.n+1)/2)/MAX(_xlpm.n/6,0.5))^2),IF(_xlpm.n&lt;=6,1,MIN(1,_xlpm.k/3,(_xlpm.n-_xlpm.k+1)/3))))))</f>
        <v>0</v>
      </c>
      <c r="CZ66" s="63">
        <f>IF($I66=0,0,IF(OR(CZ$140=0,CZ$1&lt;$G66,CZ$1&gt;$H66+6),0,_xlfn.LET(_xlpm.k,COUNTIFS($J$1:CZ$1,"&gt;="&amp;$G66,$J$140:CZ$140,"&gt;0"),_xlpm.n,$I66,CZ$140*IF($C66="Bell",EXP(-0.5*((_xlpm.k-(_xlpm.n+1)/2)/MAX(_xlpm.n/6,0.5))^2),IF(_xlpm.n&lt;=6,1,MIN(1,_xlpm.k/3,(_xlpm.n-_xlpm.k+1)/3))))))</f>
        <v>0</v>
      </c>
      <c r="DA66" s="63">
        <f>IF($I66=0,0,IF(OR(DA$140=0,DA$1&lt;$G66,DA$1&gt;$H66+6),0,_xlfn.LET(_xlpm.k,COUNTIFS($J$1:DA$1,"&gt;="&amp;$G66,$J$140:DA$140,"&gt;0"),_xlpm.n,$I66,DA$140*IF($C66="Bell",EXP(-0.5*((_xlpm.k-(_xlpm.n+1)/2)/MAX(_xlpm.n/6,0.5))^2),IF(_xlpm.n&lt;=6,1,MIN(1,_xlpm.k/3,(_xlpm.n-_xlpm.k+1)/3))))))</f>
        <v>0</v>
      </c>
      <c r="DB66" s="63">
        <f>IF($I66=0,0,IF(OR(DB$140=0,DB$1&lt;$G66,DB$1&gt;$H66+6),0,_xlfn.LET(_xlpm.k,COUNTIFS($J$1:DB$1,"&gt;="&amp;$G66,$J$140:DB$140,"&gt;0"),_xlpm.n,$I66,DB$140*IF($C66="Bell",EXP(-0.5*((_xlpm.k-(_xlpm.n+1)/2)/MAX(_xlpm.n/6,0.5))^2),IF(_xlpm.n&lt;=6,1,MIN(1,_xlpm.k/3,(_xlpm.n-_xlpm.k+1)/3))))))</f>
        <v>0</v>
      </c>
      <c r="DC66" s="63">
        <f>IF($I66=0,0,IF(OR(DC$140=0,DC$1&lt;$G66,DC$1&gt;$H66+6),0,_xlfn.LET(_xlpm.k,COUNTIFS($J$1:DC$1,"&gt;="&amp;$G66,$J$140:DC$140,"&gt;0"),_xlpm.n,$I66,DC$140*IF($C66="Bell",EXP(-0.5*((_xlpm.k-(_xlpm.n+1)/2)/MAX(_xlpm.n/6,0.5))^2),IF(_xlpm.n&lt;=6,1,MIN(1,_xlpm.k/3,(_xlpm.n-_xlpm.k+1)/3))))))</f>
        <v>0</v>
      </c>
      <c r="DD66" s="63">
        <f>IF($I66=0,0,IF(OR(DD$140=0,DD$1&lt;$G66,DD$1&gt;$H66+6),0,_xlfn.LET(_xlpm.k,COUNTIFS($J$1:DD$1,"&gt;="&amp;$G66,$J$140:DD$140,"&gt;0"),_xlpm.n,$I66,DD$140*IF($C66="Bell",EXP(-0.5*((_xlpm.k-(_xlpm.n+1)/2)/MAX(_xlpm.n/6,0.5))^2),IF(_xlpm.n&lt;=6,1,MIN(1,_xlpm.k/3,(_xlpm.n-_xlpm.k+1)/3))))))</f>
        <v>0</v>
      </c>
      <c r="DE66" s="63">
        <f>IF($I66=0,0,IF(OR(DE$140=0,DE$1&lt;$G66,DE$1&gt;$H66+6),0,_xlfn.LET(_xlpm.k,COUNTIFS($J$1:DE$1,"&gt;="&amp;$G66,$J$140:DE$140,"&gt;0"),_xlpm.n,$I66,DE$140*IF($C66="Bell",EXP(-0.5*((_xlpm.k-(_xlpm.n+1)/2)/MAX(_xlpm.n/6,0.5))^2),IF(_xlpm.n&lt;=6,1,MIN(1,_xlpm.k/3,(_xlpm.n-_xlpm.k+1)/3))))))</f>
        <v>0</v>
      </c>
      <c r="DF66" s="63">
        <f>IF($I66=0,0,IF(OR(DF$140=0,DF$1&lt;$G66,DF$1&gt;$H66+6),0,_xlfn.LET(_xlpm.k,COUNTIFS($J$1:DF$1,"&gt;="&amp;$G66,$J$140:DF$140,"&gt;0"),_xlpm.n,$I66,DF$140*IF($C66="Bell",EXP(-0.5*((_xlpm.k-(_xlpm.n+1)/2)/MAX(_xlpm.n/6,0.5))^2),IF(_xlpm.n&lt;=6,1,MIN(1,_xlpm.k/3,(_xlpm.n-_xlpm.k+1)/3))))))</f>
        <v>0</v>
      </c>
      <c r="DG66" s="63">
        <f>IF($I66=0,0,IF(OR(DG$140=0,DG$1&lt;$G66,DG$1&gt;$H66+6),0,_xlfn.LET(_xlpm.k,COUNTIFS($J$1:DG$1,"&gt;="&amp;$G66,$J$140:DG$140,"&gt;0"),_xlpm.n,$I66,DG$140*IF($C66="Bell",EXP(-0.5*((_xlpm.k-(_xlpm.n+1)/2)/MAX(_xlpm.n/6,0.5))^2),IF(_xlpm.n&lt;=6,1,MIN(1,_xlpm.k/3,(_xlpm.n-_xlpm.k+1)/3))))))</f>
        <v>0</v>
      </c>
      <c r="DH66" s="63">
        <f>IF($I66=0,0,IF(OR(DH$140=0,DH$1&lt;$G66,DH$1&gt;$H66+6),0,_xlfn.LET(_xlpm.k,COUNTIFS($J$1:DH$1,"&gt;="&amp;$G66,$J$140:DH$140,"&gt;0"),_xlpm.n,$I66,DH$140*IF($C66="Bell",EXP(-0.5*((_xlpm.k-(_xlpm.n+1)/2)/MAX(_xlpm.n/6,0.5))^2),IF(_xlpm.n&lt;=6,1,MIN(1,_xlpm.k/3,(_xlpm.n-_xlpm.k+1)/3))))))</f>
        <v>0</v>
      </c>
      <c r="DI66" s="63">
        <f>IF($I66=0,0,IF(OR(DI$140=0,DI$1&lt;$G66,DI$1&gt;$H66+6),0,_xlfn.LET(_xlpm.k,COUNTIFS($J$1:DI$1,"&gt;="&amp;$G66,$J$140:DI$140,"&gt;0"),_xlpm.n,$I66,DI$140*IF($C66="Bell",EXP(-0.5*((_xlpm.k-(_xlpm.n+1)/2)/MAX(_xlpm.n/6,0.5))^2),IF(_xlpm.n&lt;=6,1,MIN(1,_xlpm.k/3,(_xlpm.n-_xlpm.k+1)/3))))))</f>
        <v>0</v>
      </c>
      <c r="DJ66" s="63">
        <f>IF($I66=0,0,IF(OR(DJ$140=0,DJ$1&lt;$G66,DJ$1&gt;$H66+6),0,_xlfn.LET(_xlpm.k,COUNTIFS($J$1:DJ$1,"&gt;="&amp;$G66,$J$140:DJ$140,"&gt;0"),_xlpm.n,$I66,DJ$140*IF($C66="Bell",EXP(-0.5*((_xlpm.k-(_xlpm.n+1)/2)/MAX(_xlpm.n/6,0.5))^2),IF(_xlpm.n&lt;=6,1,MIN(1,_xlpm.k/3,(_xlpm.n-_xlpm.k+1)/3))))))</f>
        <v>0</v>
      </c>
      <c r="DK66" s="63">
        <f>IF($I66=0,0,IF(OR(DK$140=0,DK$1&lt;$G66,DK$1&gt;$H66+6),0,_xlfn.LET(_xlpm.k,COUNTIFS($J$1:DK$1,"&gt;="&amp;$G66,$J$140:DK$140,"&gt;0"),_xlpm.n,$I66,DK$140*IF($C66="Bell",EXP(-0.5*((_xlpm.k-(_xlpm.n+1)/2)/MAX(_xlpm.n/6,0.5))^2),IF(_xlpm.n&lt;=6,1,MIN(1,_xlpm.k/3,(_xlpm.n-_xlpm.k+1)/3))))))</f>
        <v>0</v>
      </c>
      <c r="DL66" s="63">
        <f>IF($I66=0,0,IF(OR(DL$140=0,DL$1&lt;$G66,DL$1&gt;$H66+6),0,_xlfn.LET(_xlpm.k,COUNTIFS($J$1:DL$1,"&gt;="&amp;$G66,$J$140:DL$140,"&gt;0"),_xlpm.n,$I66,DL$140*IF($C66="Bell",EXP(-0.5*((_xlpm.k-(_xlpm.n+1)/2)/MAX(_xlpm.n/6,0.5))^2),IF(_xlpm.n&lt;=6,1,MIN(1,_xlpm.k/3,(_xlpm.n-_xlpm.k+1)/3))))))</f>
        <v>0</v>
      </c>
      <c r="DM66" s="63">
        <f>IF($I66=0,0,IF(OR(DM$140=0,DM$1&lt;$G66,DM$1&gt;$H66+6),0,_xlfn.LET(_xlpm.k,COUNTIFS($J$1:DM$1,"&gt;="&amp;$G66,$J$140:DM$140,"&gt;0"),_xlpm.n,$I66,DM$140*IF($C66="Bell",EXP(-0.5*((_xlpm.k-(_xlpm.n+1)/2)/MAX(_xlpm.n/6,0.5))^2),IF(_xlpm.n&lt;=6,1,MIN(1,_xlpm.k/3,(_xlpm.n-_xlpm.k+1)/3))))))</f>
        <v>0</v>
      </c>
      <c r="DN66" s="63">
        <f>IF($I66=0,0,IF(OR(DN$140=0,DN$1&lt;$G66,DN$1&gt;$H66+6),0,_xlfn.LET(_xlpm.k,COUNTIFS($J$1:DN$1,"&gt;="&amp;$G66,$J$140:DN$140,"&gt;0"),_xlpm.n,$I66,DN$140*IF($C66="Bell",EXP(-0.5*((_xlpm.k-(_xlpm.n+1)/2)/MAX(_xlpm.n/6,0.5))^2),IF(_xlpm.n&lt;=6,1,MIN(1,_xlpm.k/3,(_xlpm.n-_xlpm.k+1)/3))))))</f>
        <v>0</v>
      </c>
      <c r="DO66" s="63">
        <f>IF($I66=0,0,IF(OR(DO$140=0,DO$1&lt;$G66,DO$1&gt;$H66+6),0,_xlfn.LET(_xlpm.k,COUNTIFS($J$1:DO$1,"&gt;="&amp;$G66,$J$140:DO$140,"&gt;0"),_xlpm.n,$I66,DO$140*IF($C66="Bell",EXP(-0.5*((_xlpm.k-(_xlpm.n+1)/2)/MAX(_xlpm.n/6,0.5))^2),IF(_xlpm.n&lt;=6,1,MIN(1,_xlpm.k/3,(_xlpm.n-_xlpm.k+1)/3))))))</f>
        <v>0</v>
      </c>
      <c r="DP66" s="63">
        <f>IF($I66=0,0,IF(OR(DP$140=0,DP$1&lt;$G66,DP$1&gt;$H66+6),0,_xlfn.LET(_xlpm.k,COUNTIFS($J$1:DP$1,"&gt;="&amp;$G66,$J$140:DP$140,"&gt;0"),_xlpm.n,$I66,DP$140*IF($C66="Bell",EXP(-0.5*((_xlpm.k-(_xlpm.n+1)/2)/MAX(_xlpm.n/6,0.5))^2),IF(_xlpm.n&lt;=6,1,MIN(1,_xlpm.k/3,(_xlpm.n-_xlpm.k+1)/3))))))</f>
        <v>0</v>
      </c>
      <c r="DQ66" s="63">
        <f>IF($I66=0,0,IF(OR(DQ$140=0,DQ$1&lt;$G66,DQ$1&gt;$H66+6),0,_xlfn.LET(_xlpm.k,COUNTIFS($J$1:DQ$1,"&gt;="&amp;$G66,$J$140:DQ$140,"&gt;0"),_xlpm.n,$I66,DQ$140*IF($C66="Bell",EXP(-0.5*((_xlpm.k-(_xlpm.n+1)/2)/MAX(_xlpm.n/6,0.5))^2),IF(_xlpm.n&lt;=6,1,MIN(1,_xlpm.k/3,(_xlpm.n-_xlpm.k+1)/3))))))</f>
        <v>0</v>
      </c>
      <c r="DR66" s="63">
        <f>IF($I66=0,0,IF(OR(DR$140=0,DR$1&lt;$G66,DR$1&gt;$H66+6),0,_xlfn.LET(_xlpm.k,COUNTIFS($J$1:DR$1,"&gt;="&amp;$G66,$J$140:DR$140,"&gt;0"),_xlpm.n,$I66,DR$140*IF($C66="Bell",EXP(-0.5*((_xlpm.k-(_xlpm.n+1)/2)/MAX(_xlpm.n/6,0.5))^2),IF(_xlpm.n&lt;=6,1,MIN(1,_xlpm.k/3,(_xlpm.n-_xlpm.k+1)/3))))))</f>
        <v>0</v>
      </c>
      <c r="DS66" s="63">
        <f>IF($I66=0,0,IF(OR(DS$140=0,DS$1&lt;$G66,DS$1&gt;$H66+6),0,_xlfn.LET(_xlpm.k,COUNTIFS($J$1:DS$1,"&gt;="&amp;$G66,$J$140:DS$140,"&gt;0"),_xlpm.n,$I66,DS$140*IF($C66="Bell",EXP(-0.5*((_xlpm.k-(_xlpm.n+1)/2)/MAX(_xlpm.n/6,0.5))^2),IF(_xlpm.n&lt;=6,1,MIN(1,_xlpm.k/3,(_xlpm.n-_xlpm.k+1)/3))))))</f>
        <v>0</v>
      </c>
      <c r="DT66" s="63">
        <f>IF($I66=0,0,IF(OR(DT$140=0,DT$1&lt;$G66,DT$1&gt;$H66+6),0,_xlfn.LET(_xlpm.k,COUNTIFS($J$1:DT$1,"&gt;="&amp;$G66,$J$140:DT$140,"&gt;0"),_xlpm.n,$I66,DT$140*IF($C66="Bell",EXP(-0.5*((_xlpm.k-(_xlpm.n+1)/2)/MAX(_xlpm.n/6,0.5))^2),IF(_xlpm.n&lt;=6,1,MIN(1,_xlpm.k/3,(_xlpm.n-_xlpm.k+1)/3))))))</f>
        <v>0</v>
      </c>
      <c r="DU66" s="63">
        <f>IF($I66=0,0,IF(OR(DU$140=0,DU$1&lt;$G66,DU$1&gt;$H66+6),0,_xlfn.LET(_xlpm.k,COUNTIFS($J$1:DU$1,"&gt;="&amp;$G66,$J$140:DU$140,"&gt;0"),_xlpm.n,$I66,DU$140*IF($C66="Bell",EXP(-0.5*((_xlpm.k-(_xlpm.n+1)/2)/MAX(_xlpm.n/6,0.5))^2),IF(_xlpm.n&lt;=6,1,MIN(1,_xlpm.k/3,(_xlpm.n-_xlpm.k+1)/3))))))</f>
        <v>0</v>
      </c>
      <c r="DV66" s="63">
        <f>IF($I66=0,0,IF(OR(DV$140=0,DV$1&lt;$G66,DV$1&gt;$H66+6),0,_xlfn.LET(_xlpm.k,COUNTIFS($J$1:DV$1,"&gt;="&amp;$G66,$J$140:DV$140,"&gt;0"),_xlpm.n,$I66,DV$140*IF($C66="Bell",EXP(-0.5*((_xlpm.k-(_xlpm.n+1)/2)/MAX(_xlpm.n/6,0.5))^2),IF(_xlpm.n&lt;=6,1,MIN(1,_xlpm.k/3,(_xlpm.n-_xlpm.k+1)/3))))))</f>
        <v>0</v>
      </c>
      <c r="DW66" s="63">
        <f>IF($I66=0,0,IF(OR(DW$140=0,DW$1&lt;$G66,DW$1&gt;$H66+6),0,_xlfn.LET(_xlpm.k,COUNTIFS($J$1:DW$1,"&gt;="&amp;$G66,$J$140:DW$140,"&gt;0"),_xlpm.n,$I66,DW$140*IF($C66="Bell",EXP(-0.5*((_xlpm.k-(_xlpm.n+1)/2)/MAX(_xlpm.n/6,0.5))^2),IF(_xlpm.n&lt;=6,1,MIN(1,_xlpm.k/3,(_xlpm.n-_xlpm.k+1)/3))))))</f>
        <v>0</v>
      </c>
      <c r="DX66" s="63">
        <f>IF($I66=0,0,IF(OR(DX$140=0,DX$1&lt;$G66,DX$1&gt;$H66+6),0,_xlfn.LET(_xlpm.k,COUNTIFS($J$1:DX$1,"&gt;="&amp;$G66,$J$140:DX$140,"&gt;0"),_xlpm.n,$I66,DX$140*IF($C66="Bell",EXP(-0.5*((_xlpm.k-(_xlpm.n+1)/2)/MAX(_xlpm.n/6,0.5))^2),IF(_xlpm.n&lt;=6,1,MIN(1,_xlpm.k/3,(_xlpm.n-_xlpm.k+1)/3))))))</f>
        <v>0</v>
      </c>
      <c r="DY66" s="63">
        <f>IF($I66=0,0,IF(OR(DY$140=0,DY$1&lt;$G66,DY$1&gt;$H66+6),0,_xlfn.LET(_xlpm.k,COUNTIFS($J$1:DY$1,"&gt;="&amp;$G66,$J$140:DY$140,"&gt;0"),_xlpm.n,$I66,DY$140*IF($C66="Bell",EXP(-0.5*((_xlpm.k-(_xlpm.n+1)/2)/MAX(_xlpm.n/6,0.5))^2),IF(_xlpm.n&lt;=6,1,MIN(1,_xlpm.k/3,(_xlpm.n-_xlpm.k+1)/3))))))</f>
        <v>0</v>
      </c>
      <c r="DZ66" s="63">
        <f>IF($I66=0,0,IF(OR(DZ$140=0,DZ$1&lt;$G66,DZ$1&gt;$H66+6),0,_xlfn.LET(_xlpm.k,COUNTIFS($J$1:DZ$1,"&gt;="&amp;$G66,$J$140:DZ$140,"&gt;0"),_xlpm.n,$I66,DZ$140*IF($C66="Bell",EXP(-0.5*((_xlpm.k-(_xlpm.n+1)/2)/MAX(_xlpm.n/6,0.5))^2),IF(_xlpm.n&lt;=6,1,MIN(1,_xlpm.k/3,(_xlpm.n-_xlpm.k+1)/3))))))</f>
        <v>0</v>
      </c>
      <c r="EA66" s="63">
        <f>IF($I66=0,0,IF(OR(EA$140=0,EA$1&lt;$G66,EA$1&gt;$H66+6),0,_xlfn.LET(_xlpm.k,COUNTIFS($J$1:EA$1,"&gt;="&amp;$G66,$J$140:EA$140,"&gt;0"),_xlpm.n,$I66,EA$140*IF($C66="Bell",EXP(-0.5*((_xlpm.k-(_xlpm.n+1)/2)/MAX(_xlpm.n/6,0.5))^2),IF(_xlpm.n&lt;=6,1,MIN(1,_xlpm.k/3,(_xlpm.n-_xlpm.k+1)/3))))))</f>
        <v>0</v>
      </c>
      <c r="EB66" s="63">
        <f>IF($I66=0,0,IF(OR(EB$140=0,EB$1&lt;$G66,EB$1&gt;$H66+6),0,_xlfn.LET(_xlpm.k,COUNTIFS($J$1:EB$1,"&gt;="&amp;$G66,$J$140:EB$140,"&gt;0"),_xlpm.n,$I66,EB$140*IF($C66="Bell",EXP(-0.5*((_xlpm.k-(_xlpm.n+1)/2)/MAX(_xlpm.n/6,0.5))^2),IF(_xlpm.n&lt;=6,1,MIN(1,_xlpm.k/3,(_xlpm.n-_xlpm.k+1)/3))))))</f>
        <v>0</v>
      </c>
      <c r="EC66" s="63">
        <f>IF($I66=0,0,IF(OR(EC$140=0,EC$1&lt;$G66,EC$1&gt;$H66+6),0,_xlfn.LET(_xlpm.k,COUNTIFS($J$1:EC$1,"&gt;="&amp;$G66,$J$140:EC$140,"&gt;0"),_xlpm.n,$I66,EC$140*IF($C66="Bell",EXP(-0.5*((_xlpm.k-(_xlpm.n+1)/2)/MAX(_xlpm.n/6,0.5))^2),IF(_xlpm.n&lt;=6,1,MIN(1,_xlpm.k/3,(_xlpm.n-_xlpm.k+1)/3))))))</f>
        <v>0</v>
      </c>
      <c r="ED66" s="63">
        <f>IF($I66=0,0,IF(OR(ED$140=0,ED$1&lt;$G66,ED$1&gt;$H66+6),0,_xlfn.LET(_xlpm.k,COUNTIFS($J$1:ED$1,"&gt;="&amp;$G66,$J$140:ED$140,"&gt;0"),_xlpm.n,$I66,ED$140*IF($C66="Bell",EXP(-0.5*((_xlpm.k-(_xlpm.n+1)/2)/MAX(_xlpm.n/6,0.5))^2),IF(_xlpm.n&lt;=6,1,MIN(1,_xlpm.k/3,(_xlpm.n-_xlpm.k+1)/3))))))</f>
        <v>0</v>
      </c>
      <c r="EE66" s="63">
        <f>IF($I66=0,0,IF(OR(EE$140=0,EE$1&lt;$G66,EE$1&gt;$H66+6),0,_xlfn.LET(_xlpm.k,COUNTIFS($J$1:EE$1,"&gt;="&amp;$G66,$J$140:EE$140,"&gt;0"),_xlpm.n,$I66,EE$140*IF($C66="Bell",EXP(-0.5*((_xlpm.k-(_xlpm.n+1)/2)/MAX(_xlpm.n/6,0.5))^2),IF(_xlpm.n&lt;=6,1,MIN(1,_xlpm.k/3,(_xlpm.n-_xlpm.k+1)/3))))))</f>
        <v>0</v>
      </c>
      <c r="EF66" s="63">
        <f>IF($I66=0,0,IF(OR(EF$140=0,EF$1&lt;$G66,EF$1&gt;$H66+6),0,_xlfn.LET(_xlpm.k,COUNTIFS($J$1:EF$1,"&gt;="&amp;$G66,$J$140:EF$140,"&gt;0"),_xlpm.n,$I66,EF$140*IF($C66="Bell",EXP(-0.5*((_xlpm.k-(_xlpm.n+1)/2)/MAX(_xlpm.n/6,0.5))^2),IF(_xlpm.n&lt;=6,1,MIN(1,_xlpm.k/3,(_xlpm.n-_xlpm.k+1)/3))))))</f>
        <v>0</v>
      </c>
      <c r="EG66" s="63">
        <f>IF($I66=0,0,IF(OR(EG$140=0,EG$1&lt;$G66,EG$1&gt;$H66+6),0,_xlfn.LET(_xlpm.k,COUNTIFS($J$1:EG$1,"&gt;="&amp;$G66,$J$140:EG$140,"&gt;0"),_xlpm.n,$I66,EG$140*IF($C66="Bell",EXP(-0.5*((_xlpm.k-(_xlpm.n+1)/2)/MAX(_xlpm.n/6,0.5))^2),IF(_xlpm.n&lt;=6,1,MIN(1,_xlpm.k/3,(_xlpm.n-_xlpm.k+1)/3))))))</f>
        <v>0</v>
      </c>
      <c r="EH66" s="63">
        <f>IF($I66=0,0,IF(OR(EH$140=0,EH$1&lt;$G66,EH$1&gt;$H66+6),0,_xlfn.LET(_xlpm.k,COUNTIFS($J$1:EH$1,"&gt;="&amp;$G66,$J$140:EH$140,"&gt;0"),_xlpm.n,$I66,EH$140*IF($C66="Bell",EXP(-0.5*((_xlpm.k-(_xlpm.n+1)/2)/MAX(_xlpm.n/6,0.5))^2),IF(_xlpm.n&lt;=6,1,MIN(1,_xlpm.k/3,(_xlpm.n-_xlpm.k+1)/3))))))</f>
        <v>0</v>
      </c>
      <c r="EI66" s="63">
        <f>IF($I66=0,0,IF(OR(EI$140=0,EI$1&lt;$G66,EI$1&gt;$H66+6),0,_xlfn.LET(_xlpm.k,COUNTIFS($J$1:EI$1,"&gt;="&amp;$G66,$J$140:EI$140,"&gt;0"),_xlpm.n,$I66,EI$140*IF($C66="Bell",EXP(-0.5*((_xlpm.k-(_xlpm.n+1)/2)/MAX(_xlpm.n/6,0.5))^2),IF(_xlpm.n&lt;=6,1,MIN(1,_xlpm.k/3,(_xlpm.n-_xlpm.k+1)/3))))))</f>
        <v>0</v>
      </c>
      <c r="EJ66" s="63">
        <f>IF($I66=0,0,IF(OR(EJ$140=0,EJ$1&lt;$G66,EJ$1&gt;$H66+6),0,_xlfn.LET(_xlpm.k,COUNTIFS($J$1:EJ$1,"&gt;="&amp;$G66,$J$140:EJ$140,"&gt;0"),_xlpm.n,$I66,EJ$140*IF($C66="Bell",EXP(-0.5*((_xlpm.k-(_xlpm.n+1)/2)/MAX(_xlpm.n/6,0.5))^2),IF(_xlpm.n&lt;=6,1,MIN(1,_xlpm.k/3,(_xlpm.n-_xlpm.k+1)/3))))))</f>
        <v>0</v>
      </c>
      <c r="EK66" s="63">
        <f>IF($I66=0,0,IF(OR(EK$140=0,EK$1&lt;$G66,EK$1&gt;$H66+6),0,_xlfn.LET(_xlpm.k,COUNTIFS($J$1:EK$1,"&gt;="&amp;$G66,$J$140:EK$140,"&gt;0"),_xlpm.n,$I66,EK$140*IF($C66="Bell",EXP(-0.5*((_xlpm.k-(_xlpm.n+1)/2)/MAX(_xlpm.n/6,0.5))^2),IF(_xlpm.n&lt;=6,1,MIN(1,_xlpm.k/3,(_xlpm.n-_xlpm.k+1)/3))))))</f>
        <v>0</v>
      </c>
      <c r="EL66" s="63">
        <f>IF($I66=0,0,IF(OR(EL$140=0,EL$1&lt;$G66,EL$1&gt;$H66+6),0,_xlfn.LET(_xlpm.k,COUNTIFS($J$1:EL$1,"&gt;="&amp;$G66,$J$140:EL$140,"&gt;0"),_xlpm.n,$I66,EL$140*IF($C66="Bell",EXP(-0.5*((_xlpm.k-(_xlpm.n+1)/2)/MAX(_xlpm.n/6,0.5))^2),IF(_xlpm.n&lt;=6,1,MIN(1,_xlpm.k/3,(_xlpm.n-_xlpm.k+1)/3))))))</f>
        <v>0</v>
      </c>
      <c r="EM66" s="63">
        <f>IF($I66=0,0,IF(OR(EM$140=0,EM$1&lt;$G66,EM$1&gt;$H66+6),0,_xlfn.LET(_xlpm.k,COUNTIFS($J$1:EM$1,"&gt;="&amp;$G66,$J$140:EM$140,"&gt;0"),_xlpm.n,$I66,EM$140*IF($C66="Bell",EXP(-0.5*((_xlpm.k-(_xlpm.n+1)/2)/MAX(_xlpm.n/6,0.5))^2),IF(_xlpm.n&lt;=6,1,MIN(1,_xlpm.k/3,(_xlpm.n-_xlpm.k+1)/3))))))</f>
        <v>0</v>
      </c>
      <c r="EN66" s="63">
        <f>IF($I66=0,0,IF(OR(EN$140=0,EN$1&lt;$G66,EN$1&gt;$H66+6),0,_xlfn.LET(_xlpm.k,COUNTIFS($J$1:EN$1,"&gt;="&amp;$G66,$J$140:EN$140,"&gt;0"),_xlpm.n,$I66,EN$140*IF($C66="Bell",EXP(-0.5*((_xlpm.k-(_xlpm.n+1)/2)/MAX(_xlpm.n/6,0.5))^2),IF(_xlpm.n&lt;=6,1,MIN(1,_xlpm.k/3,(_xlpm.n-_xlpm.k+1)/3))))))</f>
        <v>0</v>
      </c>
      <c r="EO66" s="63">
        <f>IF($I66=0,0,IF(OR(EO$140=0,EO$1&lt;$G66,EO$1&gt;$H66+6),0,_xlfn.LET(_xlpm.k,COUNTIFS($J$1:EO$1,"&gt;="&amp;$G66,$J$140:EO$140,"&gt;0"),_xlpm.n,$I66,EO$140*IF($C66="Bell",EXP(-0.5*((_xlpm.k-(_xlpm.n+1)/2)/MAX(_xlpm.n/6,0.5))^2),IF(_xlpm.n&lt;=6,1,MIN(1,_xlpm.k/3,(_xlpm.n-_xlpm.k+1)/3))))))</f>
        <v>0</v>
      </c>
      <c r="EP66" s="63">
        <f>IF($I66=0,0,IF(OR(EP$140=0,EP$1&lt;$G66,EP$1&gt;$H66+6),0,_xlfn.LET(_xlpm.k,COUNTIFS($J$1:EP$1,"&gt;="&amp;$G66,$J$140:EP$140,"&gt;0"),_xlpm.n,$I66,EP$140*IF($C66="Bell",EXP(-0.5*((_xlpm.k-(_xlpm.n+1)/2)/MAX(_xlpm.n/6,0.5))^2),IF(_xlpm.n&lt;=6,1,MIN(1,_xlpm.k/3,(_xlpm.n-_xlpm.k+1)/3))))))</f>
        <v>0</v>
      </c>
      <c r="EQ66" s="63">
        <f>IF($I66=0,0,IF(OR(EQ$140=0,EQ$1&lt;$G66,EQ$1&gt;$H66+6),0,_xlfn.LET(_xlpm.k,COUNTIFS($J$1:EQ$1,"&gt;="&amp;$G66,$J$140:EQ$140,"&gt;0"),_xlpm.n,$I66,EQ$140*IF($C66="Bell",EXP(-0.5*((_xlpm.k-(_xlpm.n+1)/2)/MAX(_xlpm.n/6,0.5))^2),IF(_xlpm.n&lt;=6,1,MIN(1,_xlpm.k/3,(_xlpm.n-_xlpm.k+1)/3))))))</f>
        <v>0</v>
      </c>
      <c r="ER66" s="63">
        <f>IF($I66=0,0,IF(OR(ER$140=0,ER$1&lt;$G66,ER$1&gt;$H66+6),0,_xlfn.LET(_xlpm.k,COUNTIFS($J$1:ER$1,"&gt;="&amp;$G66,$J$140:ER$140,"&gt;0"),_xlpm.n,$I66,ER$140*IF($C66="Bell",EXP(-0.5*((_xlpm.k-(_xlpm.n+1)/2)/MAX(_xlpm.n/6,0.5))^2),IF(_xlpm.n&lt;=6,1,MIN(1,_xlpm.k/3,(_xlpm.n-_xlpm.k+1)/3))))))</f>
        <v>0</v>
      </c>
      <c r="ES66" s="63">
        <f>IF($I66=0,0,IF(OR(ES$140=0,ES$1&lt;$G66,ES$1&gt;$H66+6),0,_xlfn.LET(_xlpm.k,COUNTIFS($J$1:ES$1,"&gt;="&amp;$G66,$J$140:ES$140,"&gt;0"),_xlpm.n,$I66,ES$140*IF($C66="Bell",EXP(-0.5*((_xlpm.k-(_xlpm.n+1)/2)/MAX(_xlpm.n/6,0.5))^2),IF(_xlpm.n&lt;=6,1,MIN(1,_xlpm.k/3,(_xlpm.n-_xlpm.k+1)/3))))))</f>
        <v>0</v>
      </c>
      <c r="ET66" s="63">
        <f>IF($I66=0,0,IF(OR(ET$140=0,ET$1&lt;$G66,ET$1&gt;$H66+6),0,_xlfn.LET(_xlpm.k,COUNTIFS($J$1:ET$1,"&gt;="&amp;$G66,$J$140:ET$140,"&gt;0"),_xlpm.n,$I66,ET$140*IF($C66="Bell",EXP(-0.5*((_xlpm.k-(_xlpm.n+1)/2)/MAX(_xlpm.n/6,0.5))^2),IF(_xlpm.n&lt;=6,1,MIN(1,_xlpm.k/3,(_xlpm.n-_xlpm.k+1)/3))))))</f>
        <v>0</v>
      </c>
      <c r="EU66" s="63">
        <f>IF($I66=0,0,IF(OR(EU$140=0,EU$1&lt;$G66,EU$1&gt;$H66+6),0,_xlfn.LET(_xlpm.k,COUNTIFS($J$1:EU$1,"&gt;="&amp;$G66,$J$140:EU$140,"&gt;0"),_xlpm.n,$I66,EU$140*IF($C66="Bell",EXP(-0.5*((_xlpm.k-(_xlpm.n+1)/2)/MAX(_xlpm.n/6,0.5))^2),IF(_xlpm.n&lt;=6,1,MIN(1,_xlpm.k/3,(_xlpm.n-_xlpm.k+1)/3))))))</f>
        <v>0</v>
      </c>
      <c r="EV66" s="63">
        <f>IF($I66=0,0,IF(OR(EV$140=0,EV$1&lt;$G66,EV$1&gt;$H66+6),0,_xlfn.LET(_xlpm.k,COUNTIFS($J$1:EV$1,"&gt;="&amp;$G66,$J$140:EV$140,"&gt;0"),_xlpm.n,$I66,EV$140*IF($C66="Bell",EXP(-0.5*((_xlpm.k-(_xlpm.n+1)/2)/MAX(_xlpm.n/6,0.5))^2),IF(_xlpm.n&lt;=6,1,MIN(1,_xlpm.k/3,(_xlpm.n-_xlpm.k+1)/3))))))</f>
        <v>0</v>
      </c>
      <c r="EW66" s="63">
        <f>IF($I66=0,0,IF(OR(EW$140=0,EW$1&lt;$G66,EW$1&gt;$H66+6),0,_xlfn.LET(_xlpm.k,COUNTIFS($J$1:EW$1,"&gt;="&amp;$G66,$J$140:EW$140,"&gt;0"),_xlpm.n,$I66,EW$140*IF($C66="Bell",EXP(-0.5*((_xlpm.k-(_xlpm.n+1)/2)/MAX(_xlpm.n/6,0.5))^2),IF(_xlpm.n&lt;=6,1,MIN(1,_xlpm.k/3,(_xlpm.n-_xlpm.k+1)/3))))))</f>
        <v>0</v>
      </c>
      <c r="EX66" s="63">
        <f>IF($I66=0,0,IF(OR(EX$140=0,EX$1&lt;$G66,EX$1&gt;$H66+6),0,_xlfn.LET(_xlpm.k,COUNTIFS($J$1:EX$1,"&gt;="&amp;$G66,$J$140:EX$140,"&gt;0"),_xlpm.n,$I66,EX$140*IF($C66="Bell",EXP(-0.5*((_xlpm.k-(_xlpm.n+1)/2)/MAX(_xlpm.n/6,0.5))^2),IF(_xlpm.n&lt;=6,1,MIN(1,_xlpm.k/3,(_xlpm.n-_xlpm.k+1)/3))))))</f>
        <v>0</v>
      </c>
      <c r="EY66" s="63">
        <f>IF($I66=0,0,IF(OR(EY$140=0,EY$1&lt;$G66,EY$1&gt;$H66+6),0,_xlfn.LET(_xlpm.k,COUNTIFS($J$1:EY$1,"&gt;="&amp;$G66,$J$140:EY$140,"&gt;0"),_xlpm.n,$I66,EY$140*IF($C66="Bell",EXP(-0.5*((_xlpm.k-(_xlpm.n+1)/2)/MAX(_xlpm.n/6,0.5))^2),IF(_xlpm.n&lt;=6,1,MIN(1,_xlpm.k/3,(_xlpm.n-_xlpm.k+1)/3))))))</f>
        <v>0</v>
      </c>
      <c r="EZ66" s="63">
        <f>IF($I66=0,0,IF(OR(EZ$140=0,EZ$1&lt;$G66,EZ$1&gt;$H66+6),0,_xlfn.LET(_xlpm.k,COUNTIFS($J$1:EZ$1,"&gt;="&amp;$G66,$J$140:EZ$140,"&gt;0"),_xlpm.n,$I66,EZ$140*IF($C66="Bell",EXP(-0.5*((_xlpm.k-(_xlpm.n+1)/2)/MAX(_xlpm.n/6,0.5))^2),IF(_xlpm.n&lt;=6,1,MIN(1,_xlpm.k/3,(_xlpm.n-_xlpm.k+1)/3))))))</f>
        <v>0</v>
      </c>
      <c r="FA66" s="63">
        <f>IF($I66=0,0,IF(OR(FA$140=0,FA$1&lt;$G66,FA$1&gt;$H66+6),0,_xlfn.LET(_xlpm.k,COUNTIFS($J$1:FA$1,"&gt;="&amp;$G66,$J$140:FA$140,"&gt;0"),_xlpm.n,$I66,FA$140*IF($C66="Bell",EXP(-0.5*((_xlpm.k-(_xlpm.n+1)/2)/MAX(_xlpm.n/6,0.5))^2),IF(_xlpm.n&lt;=6,1,MIN(1,_xlpm.k/3,(_xlpm.n-_xlpm.k+1)/3))))))</f>
        <v>0</v>
      </c>
      <c r="FB66" s="63">
        <f>IF($I66=0,0,IF(OR(FB$140=0,FB$1&lt;$G66,FB$1&gt;$H66+6),0,_xlfn.LET(_xlpm.k,COUNTIFS($J$1:FB$1,"&gt;="&amp;$G66,$J$140:FB$140,"&gt;0"),_xlpm.n,$I66,FB$140*IF($C66="Bell",EXP(-0.5*((_xlpm.k-(_xlpm.n+1)/2)/MAX(_xlpm.n/6,0.5))^2),IF(_xlpm.n&lt;=6,1,MIN(1,_xlpm.k/3,(_xlpm.n-_xlpm.k+1)/3))))))</f>
        <v>0</v>
      </c>
      <c r="FC66" s="63">
        <f>IF($I66=0,0,IF(OR(FC$140=0,FC$1&lt;$G66,FC$1&gt;$H66+6),0,_xlfn.LET(_xlpm.k,COUNTIFS($J$1:FC$1,"&gt;="&amp;$G66,$J$140:FC$140,"&gt;0"),_xlpm.n,$I66,FC$140*IF($C66="Bell",EXP(-0.5*((_xlpm.k-(_xlpm.n+1)/2)/MAX(_xlpm.n/6,0.5))^2),IF(_xlpm.n&lt;=6,1,MIN(1,_xlpm.k/3,(_xlpm.n-_xlpm.k+1)/3))))))</f>
        <v>0</v>
      </c>
      <c r="FD66" s="63">
        <f>IF($I66=0,0,IF(OR(FD$140=0,FD$1&lt;$G66,FD$1&gt;$H66+6),0,_xlfn.LET(_xlpm.k,COUNTIFS($J$1:FD$1,"&gt;="&amp;$G66,$J$140:FD$140,"&gt;0"),_xlpm.n,$I66,FD$140*IF($C66="Bell",EXP(-0.5*((_xlpm.k-(_xlpm.n+1)/2)/MAX(_xlpm.n/6,0.5))^2),IF(_xlpm.n&lt;=6,1,MIN(1,_xlpm.k/3,(_xlpm.n-_xlpm.k+1)/3))))))</f>
        <v>0</v>
      </c>
      <c r="FE66" s="63">
        <f>IF($I66=0,0,IF(OR(FE$140=0,FE$1&lt;$G66,FE$1&gt;$H66+6),0,_xlfn.LET(_xlpm.k,COUNTIFS($J$1:FE$1,"&gt;="&amp;$G66,$J$140:FE$140,"&gt;0"),_xlpm.n,$I66,FE$140*IF($C66="Bell",EXP(-0.5*((_xlpm.k-(_xlpm.n+1)/2)/MAX(_xlpm.n/6,0.5))^2),IF(_xlpm.n&lt;=6,1,MIN(1,_xlpm.k/3,(_xlpm.n-_xlpm.k+1)/3))))))</f>
        <v>0</v>
      </c>
      <c r="FF66" s="63">
        <f>IF($I66=0,0,IF(OR(FF$140=0,FF$1&lt;$G66,FF$1&gt;$H66+6),0,_xlfn.LET(_xlpm.k,COUNTIFS($J$1:FF$1,"&gt;="&amp;$G66,$J$140:FF$140,"&gt;0"),_xlpm.n,$I66,FF$140*IF($C66="Bell",EXP(-0.5*((_xlpm.k-(_xlpm.n+1)/2)/MAX(_xlpm.n/6,0.5))^2),IF(_xlpm.n&lt;=6,1,MIN(1,_xlpm.k/3,(_xlpm.n-_xlpm.k+1)/3))))))</f>
        <v>0</v>
      </c>
      <c r="FG66" s="63">
        <f>IF($I66=0,0,IF(OR(FG$140=0,FG$1&lt;$G66,FG$1&gt;$H66+6),0,_xlfn.LET(_xlpm.k,COUNTIFS($J$1:FG$1,"&gt;="&amp;$G66,$J$140:FG$140,"&gt;0"),_xlpm.n,$I66,FG$140*IF($C66="Bell",EXP(-0.5*((_xlpm.k-(_xlpm.n+1)/2)/MAX(_xlpm.n/6,0.5))^2),IF(_xlpm.n&lt;=6,1,MIN(1,_xlpm.k/3,(_xlpm.n-_xlpm.k+1)/3))))))</f>
        <v>0</v>
      </c>
      <c r="FH66" s="63">
        <f>IF($I66=0,0,IF(OR(FH$140=0,FH$1&lt;$G66,FH$1&gt;$H66+6),0,_xlfn.LET(_xlpm.k,COUNTIFS($J$1:FH$1,"&gt;="&amp;$G66,$J$140:FH$140,"&gt;0"),_xlpm.n,$I66,FH$140*IF($C66="Bell",EXP(-0.5*((_xlpm.k-(_xlpm.n+1)/2)/MAX(_xlpm.n/6,0.5))^2),IF(_xlpm.n&lt;=6,1,MIN(1,_xlpm.k/3,(_xlpm.n-_xlpm.k+1)/3))))))</f>
        <v>0</v>
      </c>
      <c r="FI66" s="63">
        <f>IF($I66=0,0,IF(OR(FI$140=0,FI$1&lt;$G66,FI$1&gt;$H66+6),0,_xlfn.LET(_xlpm.k,COUNTIFS($J$1:FI$1,"&gt;="&amp;$G66,$J$140:FI$140,"&gt;0"),_xlpm.n,$I66,FI$140*IF($C66="Bell",EXP(-0.5*((_xlpm.k-(_xlpm.n+1)/2)/MAX(_xlpm.n/6,0.5))^2),IF(_xlpm.n&lt;=6,1,MIN(1,_xlpm.k/3,(_xlpm.n-_xlpm.k+1)/3))))))</f>
        <v>0</v>
      </c>
      <c r="FJ66" s="63">
        <f>IF($I66=0,0,IF(OR(FJ$140=0,FJ$1&lt;$G66,FJ$1&gt;$H66+6),0,_xlfn.LET(_xlpm.k,COUNTIFS($J$1:FJ$1,"&gt;="&amp;$G66,$J$140:FJ$140,"&gt;0"),_xlpm.n,$I66,FJ$140*IF($C66="Bell",EXP(-0.5*((_xlpm.k-(_xlpm.n+1)/2)/MAX(_xlpm.n/6,0.5))^2),IF(_xlpm.n&lt;=6,1,MIN(1,_xlpm.k/3,(_xlpm.n-_xlpm.k+1)/3))))))</f>
        <v>0</v>
      </c>
      <c r="FK66" s="63">
        <f>IF($I66=0,0,IF(OR(FK$140=0,FK$1&lt;$G66,FK$1&gt;$H66+6),0,_xlfn.LET(_xlpm.k,COUNTIFS($J$1:FK$1,"&gt;="&amp;$G66,$J$140:FK$140,"&gt;0"),_xlpm.n,$I66,FK$140*IF($C66="Bell",EXP(-0.5*((_xlpm.k-(_xlpm.n+1)/2)/MAX(_xlpm.n/6,0.5))^2),IF(_xlpm.n&lt;=6,1,MIN(1,_xlpm.k/3,(_xlpm.n-_xlpm.k+1)/3))))))</f>
        <v>0</v>
      </c>
      <c r="FL66" s="63">
        <f>IF($I66=0,0,IF(OR(FL$140=0,FL$1&lt;$G66,FL$1&gt;$H66+6),0,_xlfn.LET(_xlpm.k,COUNTIFS($J$1:FL$1,"&gt;="&amp;$G66,$J$140:FL$140,"&gt;0"),_xlpm.n,$I66,FL$140*IF($C66="Bell",EXP(-0.5*((_xlpm.k-(_xlpm.n+1)/2)/MAX(_xlpm.n/6,0.5))^2),IF(_xlpm.n&lt;=6,1,MIN(1,_xlpm.k/3,(_xlpm.n-_xlpm.k+1)/3))))))</f>
        <v>0</v>
      </c>
      <c r="FM66" s="63">
        <f>IF($I66=0,0,IF(OR(FM$140=0,FM$1&lt;$G66,FM$1&gt;$H66+6),0,_xlfn.LET(_xlpm.k,COUNTIFS($J$1:FM$1,"&gt;="&amp;$G66,$J$140:FM$140,"&gt;0"),_xlpm.n,$I66,FM$140*IF($C66="Bell",EXP(-0.5*((_xlpm.k-(_xlpm.n+1)/2)/MAX(_xlpm.n/6,0.5))^2),IF(_xlpm.n&lt;=6,1,MIN(1,_xlpm.k/3,(_xlpm.n-_xlpm.k+1)/3))))))</f>
        <v>0</v>
      </c>
      <c r="FN66" s="63">
        <f>IF($I66=0,0,IF(OR(FN$140=0,FN$1&lt;$G66,FN$1&gt;$H66+6),0,_xlfn.LET(_xlpm.k,COUNTIFS($J$1:FN$1,"&gt;="&amp;$G66,$J$140:FN$140,"&gt;0"),_xlpm.n,$I66,FN$140*IF($C66="Bell",EXP(-0.5*((_xlpm.k-(_xlpm.n+1)/2)/MAX(_xlpm.n/6,0.5))^2),IF(_xlpm.n&lt;=6,1,MIN(1,_xlpm.k/3,(_xlpm.n-_xlpm.k+1)/3))))))</f>
        <v>0</v>
      </c>
      <c r="FO66" s="63">
        <f>IF($I66=0,0,IF(OR(FO$140=0,FO$1&lt;$G66,FO$1&gt;$H66+6),0,_xlfn.LET(_xlpm.k,COUNTIFS($J$1:FO$1,"&gt;="&amp;$G66,$J$140:FO$140,"&gt;0"),_xlpm.n,$I66,FO$140*IF($C66="Bell",EXP(-0.5*((_xlpm.k-(_xlpm.n+1)/2)/MAX(_xlpm.n/6,0.5))^2),IF(_xlpm.n&lt;=6,1,MIN(1,_xlpm.k/3,(_xlpm.n-_xlpm.k+1)/3))))))</f>
        <v>0</v>
      </c>
      <c r="FP66" s="63">
        <f>IF($I66=0,0,IF(OR(FP$140=0,FP$1&lt;$G66,FP$1&gt;$H66+6),0,_xlfn.LET(_xlpm.k,COUNTIFS($J$1:FP$1,"&gt;="&amp;$G66,$J$140:FP$140,"&gt;0"),_xlpm.n,$I66,FP$140*IF($C66="Bell",EXP(-0.5*((_xlpm.k-(_xlpm.n+1)/2)/MAX(_xlpm.n/6,0.5))^2),IF(_xlpm.n&lt;=6,1,MIN(1,_xlpm.k/3,(_xlpm.n-_xlpm.k+1)/3))))))</f>
        <v>0</v>
      </c>
      <c r="FQ66" s="63">
        <f>IF($I66=0,0,IF(OR(FQ$140=0,FQ$1&lt;$G66,FQ$1&gt;$H66+6),0,_xlfn.LET(_xlpm.k,COUNTIFS($J$1:FQ$1,"&gt;="&amp;$G66,$J$140:FQ$140,"&gt;0"),_xlpm.n,$I66,FQ$140*IF($C66="Bell",EXP(-0.5*((_xlpm.k-(_xlpm.n+1)/2)/MAX(_xlpm.n/6,0.5))^2),IF(_xlpm.n&lt;=6,1,MIN(1,_xlpm.k/3,(_xlpm.n-_xlpm.k+1)/3))))))</f>
        <v>0</v>
      </c>
      <c r="FR66" s="63">
        <f>IF($I66=0,0,IF(OR(FR$140=0,FR$1&lt;$G66,FR$1&gt;$H66+6),0,_xlfn.LET(_xlpm.k,COUNTIFS($J$1:FR$1,"&gt;="&amp;$G66,$J$140:FR$140,"&gt;0"),_xlpm.n,$I66,FR$140*IF($C66="Bell",EXP(-0.5*((_xlpm.k-(_xlpm.n+1)/2)/MAX(_xlpm.n/6,0.5))^2),IF(_xlpm.n&lt;=6,1,MIN(1,_xlpm.k/3,(_xlpm.n-_xlpm.k+1)/3))))))</f>
        <v>0</v>
      </c>
      <c r="FS66" s="63">
        <f>IF($I66=0,0,IF(OR(FS$140=0,FS$1&lt;$G66,FS$1&gt;$H66+6),0,_xlfn.LET(_xlpm.k,COUNTIFS($J$1:FS$1,"&gt;="&amp;$G66,$J$140:FS$140,"&gt;0"),_xlpm.n,$I66,FS$140*IF($C66="Bell",EXP(-0.5*((_xlpm.k-(_xlpm.n+1)/2)/MAX(_xlpm.n/6,0.5))^2),IF(_xlpm.n&lt;=6,1,MIN(1,_xlpm.k/3,(_xlpm.n-_xlpm.k+1)/3))))))</f>
        <v>0</v>
      </c>
      <c r="FT66" s="63">
        <f>IF($I66=0,0,IF(OR(FT$140=0,FT$1&lt;$G66,FT$1&gt;$H66+6),0,_xlfn.LET(_xlpm.k,COUNTIFS($J$1:FT$1,"&gt;="&amp;$G66,$J$140:FT$140,"&gt;0"),_xlpm.n,$I66,FT$140*IF($C66="Bell",EXP(-0.5*((_xlpm.k-(_xlpm.n+1)/2)/MAX(_xlpm.n/6,0.5))^2),IF(_xlpm.n&lt;=6,1,MIN(1,_xlpm.k/3,(_xlpm.n-_xlpm.k+1)/3))))))</f>
        <v>0</v>
      </c>
      <c r="FU66" s="63">
        <f>IF($I66=0,0,IF(OR(FU$140=0,FU$1&lt;$G66,FU$1&gt;$H66+6),0,_xlfn.LET(_xlpm.k,COUNTIFS($J$1:FU$1,"&gt;="&amp;$G66,$J$140:FU$140,"&gt;0"),_xlpm.n,$I66,FU$140*IF($C66="Bell",EXP(-0.5*((_xlpm.k-(_xlpm.n+1)/2)/MAX(_xlpm.n/6,0.5))^2),IF(_xlpm.n&lt;=6,1,MIN(1,_xlpm.k/3,(_xlpm.n-_xlpm.k+1)/3))))))</f>
        <v>0</v>
      </c>
      <c r="FV66" s="63">
        <f>IF($I66=0,0,IF(OR(FV$140=0,FV$1&lt;$G66,FV$1&gt;$H66+6),0,_xlfn.LET(_xlpm.k,COUNTIFS($J$1:FV$1,"&gt;="&amp;$G66,$J$140:FV$140,"&gt;0"),_xlpm.n,$I66,FV$140*IF($C66="Bell",EXP(-0.5*((_xlpm.k-(_xlpm.n+1)/2)/MAX(_xlpm.n/6,0.5))^2),IF(_xlpm.n&lt;=6,1,MIN(1,_xlpm.k/3,(_xlpm.n-_xlpm.k+1)/3))))))</f>
        <v>0</v>
      </c>
      <c r="FW66" s="63">
        <f>IF($I66=0,0,IF(OR(FW$140=0,FW$1&lt;$G66,FW$1&gt;$H66+6),0,_xlfn.LET(_xlpm.k,COUNTIFS($J$1:FW$1,"&gt;="&amp;$G66,$J$140:FW$140,"&gt;0"),_xlpm.n,$I66,FW$140*IF($C66="Bell",EXP(-0.5*((_xlpm.k-(_xlpm.n+1)/2)/MAX(_xlpm.n/6,0.5))^2),IF(_xlpm.n&lt;=6,1,MIN(1,_xlpm.k/3,(_xlpm.n-_xlpm.k+1)/3))))))</f>
        <v>0</v>
      </c>
      <c r="FX66" s="63">
        <f>IF($I66=0,0,IF(OR(FX$140=0,FX$1&lt;$G66,FX$1&gt;$H66+6),0,_xlfn.LET(_xlpm.k,COUNTIFS($J$1:FX$1,"&gt;="&amp;$G66,$J$140:FX$140,"&gt;0"),_xlpm.n,$I66,FX$140*IF($C66="Bell",EXP(-0.5*((_xlpm.k-(_xlpm.n+1)/2)/MAX(_xlpm.n/6,0.5))^2),IF(_xlpm.n&lt;=6,1,MIN(1,_xlpm.k/3,(_xlpm.n-_xlpm.k+1)/3))))))</f>
        <v>0</v>
      </c>
      <c r="FY66" s="63">
        <f>IF($I66=0,0,IF(OR(FY$140=0,FY$1&lt;$G66,FY$1&gt;$H66+6),0,_xlfn.LET(_xlpm.k,COUNTIFS($J$1:FY$1,"&gt;="&amp;$G66,$J$140:FY$140,"&gt;0"),_xlpm.n,$I66,FY$140*IF($C66="Bell",EXP(-0.5*((_xlpm.k-(_xlpm.n+1)/2)/MAX(_xlpm.n/6,0.5))^2),IF(_xlpm.n&lt;=6,1,MIN(1,_xlpm.k/3,(_xlpm.n-_xlpm.k+1)/3))))))</f>
        <v>0</v>
      </c>
      <c r="FZ66" s="63">
        <f>IF($I66=0,0,IF(OR(FZ$140=0,FZ$1&lt;$G66,FZ$1&gt;$H66+6),0,_xlfn.LET(_xlpm.k,COUNTIFS($J$1:FZ$1,"&gt;="&amp;$G66,$J$140:FZ$140,"&gt;0"),_xlpm.n,$I66,FZ$140*IF($C66="Bell",EXP(-0.5*((_xlpm.k-(_xlpm.n+1)/2)/MAX(_xlpm.n/6,0.5))^2),IF(_xlpm.n&lt;=6,1,MIN(1,_xlpm.k/3,(_xlpm.n-_xlpm.k+1)/3))))))</f>
        <v>0</v>
      </c>
      <c r="GA66" s="63">
        <f>IF($I66=0,0,IF(OR(GA$140=0,GA$1&lt;$G66,GA$1&gt;$H66+6),0,_xlfn.LET(_xlpm.k,COUNTIFS($J$1:GA$1,"&gt;="&amp;$G66,$J$140:GA$140,"&gt;0"),_xlpm.n,$I66,GA$140*IF($C66="Bell",EXP(-0.5*((_xlpm.k-(_xlpm.n+1)/2)/MAX(_xlpm.n/6,0.5))^2),IF(_xlpm.n&lt;=6,1,MIN(1,_xlpm.k/3,(_xlpm.n-_xlpm.k+1)/3))))))</f>
        <v>0</v>
      </c>
      <c r="GB66" s="63">
        <f>IF($I66=0,0,IF(OR(GB$140=0,GB$1&lt;$G66,GB$1&gt;$H66+6),0,_xlfn.LET(_xlpm.k,COUNTIFS($J$1:GB$1,"&gt;="&amp;$G66,$J$140:GB$140,"&gt;0"),_xlpm.n,$I66,GB$140*IF($C66="Bell",EXP(-0.5*((_xlpm.k-(_xlpm.n+1)/2)/MAX(_xlpm.n/6,0.5))^2),IF(_xlpm.n&lt;=6,1,MIN(1,_xlpm.k/3,(_xlpm.n-_xlpm.k+1)/3))))))</f>
        <v>0</v>
      </c>
      <c r="GC66" s="63">
        <f>IF($I66=0,0,IF(OR(GC$140=0,GC$1&lt;$G66,GC$1&gt;$H66+6),0,_xlfn.LET(_xlpm.k,COUNTIFS($J$1:GC$1,"&gt;="&amp;$G66,$J$140:GC$140,"&gt;0"),_xlpm.n,$I66,GC$140*IF($C66="Bell",EXP(-0.5*((_xlpm.k-(_xlpm.n+1)/2)/MAX(_xlpm.n/6,0.5))^2),IF(_xlpm.n&lt;=6,1,MIN(1,_xlpm.k/3,(_xlpm.n-_xlpm.k+1)/3))))))</f>
        <v>0</v>
      </c>
      <c r="GD66" s="63">
        <f>IF($I66=0,0,IF(OR(GD$140=0,GD$1&lt;$G66,GD$1&gt;$H66+6),0,_xlfn.LET(_xlpm.k,COUNTIFS($J$1:GD$1,"&gt;="&amp;$G66,$J$140:GD$140,"&gt;0"),_xlpm.n,$I66,GD$140*IF($C66="Bell",EXP(-0.5*((_xlpm.k-(_xlpm.n+1)/2)/MAX(_xlpm.n/6,0.5))^2),IF(_xlpm.n&lt;=6,1,MIN(1,_xlpm.k/3,(_xlpm.n-_xlpm.k+1)/3))))))</f>
        <v>0</v>
      </c>
      <c r="GE66" s="63">
        <f>IF($I66=0,0,IF(OR(GE$140=0,GE$1&lt;$G66,GE$1&gt;$H66+6),0,_xlfn.LET(_xlpm.k,COUNTIFS($J$1:GE$1,"&gt;="&amp;$G66,$J$140:GE$140,"&gt;0"),_xlpm.n,$I66,GE$140*IF($C66="Bell",EXP(-0.5*((_xlpm.k-(_xlpm.n+1)/2)/MAX(_xlpm.n/6,0.5))^2),IF(_xlpm.n&lt;=6,1,MIN(1,_xlpm.k/3,(_xlpm.n-_xlpm.k+1)/3))))))</f>
        <v>0</v>
      </c>
      <c r="GF66" s="63">
        <f>IF($I66=0,0,IF(OR(GF$140=0,GF$1&lt;$G66,GF$1&gt;$H66+6),0,_xlfn.LET(_xlpm.k,COUNTIFS($J$1:GF$1,"&gt;="&amp;$G66,$J$140:GF$140,"&gt;0"),_xlpm.n,$I66,GF$140*IF($C66="Bell",EXP(-0.5*((_xlpm.k-(_xlpm.n+1)/2)/MAX(_xlpm.n/6,0.5))^2),IF(_xlpm.n&lt;=6,1,MIN(1,_xlpm.k/3,(_xlpm.n-_xlpm.k+1)/3))))))</f>
        <v>0</v>
      </c>
      <c r="GG66" s="63">
        <f>IF($I66=0,0,IF(OR(GG$140=0,GG$1&lt;$G66,GG$1&gt;$H66+6),0,_xlfn.LET(_xlpm.k,COUNTIFS($J$1:GG$1,"&gt;="&amp;$G66,$J$140:GG$140,"&gt;0"),_xlpm.n,$I66,GG$140*IF($C66="Bell",EXP(-0.5*((_xlpm.k-(_xlpm.n+1)/2)/MAX(_xlpm.n/6,0.5))^2),IF(_xlpm.n&lt;=6,1,MIN(1,_xlpm.k/3,(_xlpm.n-_xlpm.k+1)/3))))))</f>
        <v>0</v>
      </c>
      <c r="GH66" s="63">
        <f>IF($I66=0,0,IF(OR(GH$140=0,GH$1&lt;$G66,GH$1&gt;$H66+6),0,_xlfn.LET(_xlpm.k,COUNTIFS($J$1:GH$1,"&gt;="&amp;$G66,$J$140:GH$140,"&gt;0"),_xlpm.n,$I66,GH$140*IF($C66="Bell",EXP(-0.5*((_xlpm.k-(_xlpm.n+1)/2)/MAX(_xlpm.n/6,0.5))^2),IF(_xlpm.n&lt;=6,1,MIN(1,_xlpm.k/3,(_xlpm.n-_xlpm.k+1)/3))))))</f>
        <v>0</v>
      </c>
      <c r="GI66" s="63">
        <f>IF($I66=0,0,IF(OR(GI$140=0,GI$1&lt;$G66,GI$1&gt;$H66+6),0,_xlfn.LET(_xlpm.k,COUNTIFS($J$1:GI$1,"&gt;="&amp;$G66,$J$140:GI$140,"&gt;0"),_xlpm.n,$I66,GI$140*IF($C66="Bell",EXP(-0.5*((_xlpm.k-(_xlpm.n+1)/2)/MAX(_xlpm.n/6,0.5))^2),IF(_xlpm.n&lt;=6,1,MIN(1,_xlpm.k/3,(_xlpm.n-_xlpm.k+1)/3))))))</f>
        <v>0</v>
      </c>
      <c r="GJ66" s="63">
        <f>IF($I66=0,0,IF(OR(GJ$140=0,GJ$1&lt;$G66,GJ$1&gt;$H66+6),0,_xlfn.LET(_xlpm.k,COUNTIFS($J$1:GJ$1,"&gt;="&amp;$G66,$J$140:GJ$140,"&gt;0"),_xlpm.n,$I66,GJ$140*IF($C66="Bell",EXP(-0.5*((_xlpm.k-(_xlpm.n+1)/2)/MAX(_xlpm.n/6,0.5))^2),IF(_xlpm.n&lt;=6,1,MIN(1,_xlpm.k/3,(_xlpm.n-_xlpm.k+1)/3))))))</f>
        <v>0</v>
      </c>
      <c r="GK66" s="63">
        <f>IF($I66=0,0,IF(OR(GK$140=0,GK$1&lt;$G66,GK$1&gt;$H66+6),0,_xlfn.LET(_xlpm.k,COUNTIFS($J$1:GK$1,"&gt;="&amp;$G66,$J$140:GK$140,"&gt;0"),_xlpm.n,$I66,GK$140*IF($C66="Bell",EXP(-0.5*((_xlpm.k-(_xlpm.n+1)/2)/MAX(_xlpm.n/6,0.5))^2),IF(_xlpm.n&lt;=6,1,MIN(1,_xlpm.k/3,(_xlpm.n-_xlpm.k+1)/3))))))</f>
        <v>0</v>
      </c>
      <c r="GL66" s="63">
        <f>IF($I66=0,0,IF(OR(GL$140=0,GL$1&lt;$G66,GL$1&gt;$H66+6),0,_xlfn.LET(_xlpm.k,COUNTIFS($J$1:GL$1,"&gt;="&amp;$G66,$J$140:GL$140,"&gt;0"),_xlpm.n,$I66,GL$140*IF($C66="Bell",EXP(-0.5*((_xlpm.k-(_xlpm.n+1)/2)/MAX(_xlpm.n/6,0.5))^2),IF(_xlpm.n&lt;=6,1,MIN(1,_xlpm.k/3,(_xlpm.n-_xlpm.k+1)/3))))))</f>
        <v>0</v>
      </c>
    </row>
    <row r="67" spans="1:194" x14ac:dyDescent="0.3">
      <c r="A67" s="66" t="str">
        <f>Sheet1!B67</f>
        <v>0-4306</v>
      </c>
      <c r="B67" s="66" t="str">
        <f>Sheet1!D67</f>
        <v>0-4306-Racking QAQC</v>
      </c>
      <c r="C67" s="59"/>
      <c r="E67" s="64">
        <f t="shared" ref="E67:E130" si="2">SUM(J67:GL67)</f>
        <v>4.8</v>
      </c>
      <c r="G67" s="67">
        <f>IF(Sheet1!G67="","",Sheet1!G67)</f>
        <v>46359</v>
      </c>
      <c r="H67" s="67">
        <f>IF(Sheet1!H67="","",Sheet1!H67)</f>
        <v>46396</v>
      </c>
      <c r="I67">
        <f t="shared" ref="I67:I130" si="3">IF(OR(G67="",H67=""),0,COUNTIFS($J$1:$GL$1,"&gt;="&amp;G67,$J$1:$GL$1,"&lt;="&amp;H67+6,$J$140:$GL$140,"&gt;0"))</f>
        <v>5</v>
      </c>
      <c r="J67" s="63">
        <f>IF($I67=0,0,IF(OR(J$140=0,J$1&lt;$G67,J$1&gt;$H67+6),0,_xlfn.LET(_xlpm.k,COUNTIFS($J$1:J$1,"&gt;="&amp;$G67,$J$140:J$140,"&gt;0"),_xlpm.n,$I67,J$140*IF($C67="Bell",EXP(-0.5*((_xlpm.k-(_xlpm.n+1)/2)/MAX(_xlpm.n/6,0.5))^2),IF(_xlpm.n&lt;=6,1,MIN(1,_xlpm.k/3,(_xlpm.n-_xlpm.k+1)/3))))))</f>
        <v>0</v>
      </c>
      <c r="K67" s="63">
        <f>IF($I67=0,0,IF(OR(K$140=0,K$1&lt;$G67,K$1&gt;$H67+6),0,_xlfn.LET(_xlpm.k,COUNTIFS($J$1:K$1,"&gt;="&amp;$G67,$J$140:K$140,"&gt;0"),_xlpm.n,$I67,K$140*IF($C67="Bell",EXP(-0.5*((_xlpm.k-(_xlpm.n+1)/2)/MAX(_xlpm.n/6,0.5))^2),IF(_xlpm.n&lt;=6,1,MIN(1,_xlpm.k/3,(_xlpm.n-_xlpm.k+1)/3))))))</f>
        <v>0</v>
      </c>
      <c r="L67" s="63">
        <f>IF($I67=0,0,IF(OR(L$140=0,L$1&lt;$G67,L$1&gt;$H67+6),0,_xlfn.LET(_xlpm.k,COUNTIFS($J$1:L$1,"&gt;="&amp;$G67,$J$140:L$140,"&gt;0"),_xlpm.n,$I67,L$140*IF($C67="Bell",EXP(-0.5*((_xlpm.k-(_xlpm.n+1)/2)/MAX(_xlpm.n/6,0.5))^2),IF(_xlpm.n&lt;=6,1,MIN(1,_xlpm.k/3,(_xlpm.n-_xlpm.k+1)/3))))))</f>
        <v>0</v>
      </c>
      <c r="M67" s="63">
        <f>IF($I67=0,0,IF(OR(M$140=0,M$1&lt;$G67,M$1&gt;$H67+6),0,_xlfn.LET(_xlpm.k,COUNTIFS($J$1:M$1,"&gt;="&amp;$G67,$J$140:M$140,"&gt;0"),_xlpm.n,$I67,M$140*IF($C67="Bell",EXP(-0.5*((_xlpm.k-(_xlpm.n+1)/2)/MAX(_xlpm.n/6,0.5))^2),IF(_xlpm.n&lt;=6,1,MIN(1,_xlpm.k/3,(_xlpm.n-_xlpm.k+1)/3))))))</f>
        <v>0</v>
      </c>
      <c r="N67" s="63">
        <f>IF($I67=0,0,IF(OR(N$140=0,N$1&lt;$G67,N$1&gt;$H67+6),0,_xlfn.LET(_xlpm.k,COUNTIFS($J$1:N$1,"&gt;="&amp;$G67,$J$140:N$140,"&gt;0"),_xlpm.n,$I67,N$140*IF($C67="Bell",EXP(-0.5*((_xlpm.k-(_xlpm.n+1)/2)/MAX(_xlpm.n/6,0.5))^2),IF(_xlpm.n&lt;=6,1,MIN(1,_xlpm.k/3,(_xlpm.n-_xlpm.k+1)/3))))))</f>
        <v>0</v>
      </c>
      <c r="O67" s="63">
        <f>IF($I67=0,0,IF(OR(O$140=0,O$1&lt;$G67,O$1&gt;$H67+6),0,_xlfn.LET(_xlpm.k,COUNTIFS($J$1:O$1,"&gt;="&amp;$G67,$J$140:O$140,"&gt;0"),_xlpm.n,$I67,O$140*IF($C67="Bell",EXP(-0.5*((_xlpm.k-(_xlpm.n+1)/2)/MAX(_xlpm.n/6,0.5))^2),IF(_xlpm.n&lt;=6,1,MIN(1,_xlpm.k/3,(_xlpm.n-_xlpm.k+1)/3))))))</f>
        <v>0</v>
      </c>
      <c r="P67" s="63">
        <f>IF($I67=0,0,IF(OR(P$140=0,P$1&lt;$G67,P$1&gt;$H67+6),0,_xlfn.LET(_xlpm.k,COUNTIFS($J$1:P$1,"&gt;="&amp;$G67,$J$140:P$140,"&gt;0"),_xlpm.n,$I67,P$140*IF($C67="Bell",EXP(-0.5*((_xlpm.k-(_xlpm.n+1)/2)/MAX(_xlpm.n/6,0.5))^2),IF(_xlpm.n&lt;=6,1,MIN(1,_xlpm.k/3,(_xlpm.n-_xlpm.k+1)/3))))))</f>
        <v>0</v>
      </c>
      <c r="Q67" s="63">
        <f>IF($I67=0,0,IF(OR(Q$140=0,Q$1&lt;$G67,Q$1&gt;$H67+6),0,_xlfn.LET(_xlpm.k,COUNTIFS($J$1:Q$1,"&gt;="&amp;$G67,$J$140:Q$140,"&gt;0"),_xlpm.n,$I67,Q$140*IF($C67="Bell",EXP(-0.5*((_xlpm.k-(_xlpm.n+1)/2)/MAX(_xlpm.n/6,0.5))^2),IF(_xlpm.n&lt;=6,1,MIN(1,_xlpm.k/3,(_xlpm.n-_xlpm.k+1)/3))))))</f>
        <v>0</v>
      </c>
      <c r="R67" s="63">
        <f>IF($I67=0,0,IF(OR(R$140=0,R$1&lt;$G67,R$1&gt;$H67+6),0,_xlfn.LET(_xlpm.k,COUNTIFS($J$1:R$1,"&gt;="&amp;$G67,$J$140:R$140,"&gt;0"),_xlpm.n,$I67,R$140*IF($C67="Bell",EXP(-0.5*((_xlpm.k-(_xlpm.n+1)/2)/MAX(_xlpm.n/6,0.5))^2),IF(_xlpm.n&lt;=6,1,MIN(1,_xlpm.k/3,(_xlpm.n-_xlpm.k+1)/3))))))</f>
        <v>0</v>
      </c>
      <c r="S67" s="63">
        <f>IF($I67=0,0,IF(OR(S$140=0,S$1&lt;$G67,S$1&gt;$H67+6),0,_xlfn.LET(_xlpm.k,COUNTIFS($J$1:S$1,"&gt;="&amp;$G67,$J$140:S$140,"&gt;0"),_xlpm.n,$I67,S$140*IF($C67="Bell",EXP(-0.5*((_xlpm.k-(_xlpm.n+1)/2)/MAX(_xlpm.n/6,0.5))^2),IF(_xlpm.n&lt;=6,1,MIN(1,_xlpm.k/3,(_xlpm.n-_xlpm.k+1)/3))))))</f>
        <v>0</v>
      </c>
      <c r="T67" s="63">
        <f>IF($I67=0,0,IF(OR(T$140=0,T$1&lt;$G67,T$1&gt;$H67+6),0,_xlfn.LET(_xlpm.k,COUNTIFS($J$1:T$1,"&gt;="&amp;$G67,$J$140:T$140,"&gt;0"),_xlpm.n,$I67,T$140*IF($C67="Bell",EXP(-0.5*((_xlpm.k-(_xlpm.n+1)/2)/MAX(_xlpm.n/6,0.5))^2),IF(_xlpm.n&lt;=6,1,MIN(1,_xlpm.k/3,(_xlpm.n-_xlpm.k+1)/3))))))</f>
        <v>0</v>
      </c>
      <c r="U67" s="63">
        <f>IF($I67=0,0,IF(OR(U$140=0,U$1&lt;$G67,U$1&gt;$H67+6),0,_xlfn.LET(_xlpm.k,COUNTIFS($J$1:U$1,"&gt;="&amp;$G67,$J$140:U$140,"&gt;0"),_xlpm.n,$I67,U$140*IF($C67="Bell",EXP(-0.5*((_xlpm.k-(_xlpm.n+1)/2)/MAX(_xlpm.n/6,0.5))^2),IF(_xlpm.n&lt;=6,1,MIN(1,_xlpm.k/3,(_xlpm.n-_xlpm.k+1)/3))))))</f>
        <v>0</v>
      </c>
      <c r="V67" s="63">
        <f>IF($I67=0,0,IF(OR(V$140=0,V$1&lt;$G67,V$1&gt;$H67+6),0,_xlfn.LET(_xlpm.k,COUNTIFS($J$1:V$1,"&gt;="&amp;$G67,$J$140:V$140,"&gt;0"),_xlpm.n,$I67,V$140*IF($C67="Bell",EXP(-0.5*((_xlpm.k-(_xlpm.n+1)/2)/MAX(_xlpm.n/6,0.5))^2),IF(_xlpm.n&lt;=6,1,MIN(1,_xlpm.k/3,(_xlpm.n-_xlpm.k+1)/3))))))</f>
        <v>0</v>
      </c>
      <c r="W67" s="63">
        <f>IF($I67=0,0,IF(OR(W$140=0,W$1&lt;$G67,W$1&gt;$H67+6),0,_xlfn.LET(_xlpm.k,COUNTIFS($J$1:W$1,"&gt;="&amp;$G67,$J$140:W$140,"&gt;0"),_xlpm.n,$I67,W$140*IF($C67="Bell",EXP(-0.5*((_xlpm.k-(_xlpm.n+1)/2)/MAX(_xlpm.n/6,0.5))^2),IF(_xlpm.n&lt;=6,1,MIN(1,_xlpm.k/3,(_xlpm.n-_xlpm.k+1)/3))))))</f>
        <v>0</v>
      </c>
      <c r="X67" s="63">
        <f>IF($I67=0,0,IF(OR(X$140=0,X$1&lt;$G67,X$1&gt;$H67+6),0,_xlfn.LET(_xlpm.k,COUNTIFS($J$1:X$1,"&gt;="&amp;$G67,$J$140:X$140,"&gt;0"),_xlpm.n,$I67,X$140*IF($C67="Bell",EXP(-0.5*((_xlpm.k-(_xlpm.n+1)/2)/MAX(_xlpm.n/6,0.5))^2),IF(_xlpm.n&lt;=6,1,MIN(1,_xlpm.k/3,(_xlpm.n-_xlpm.k+1)/3))))))</f>
        <v>0</v>
      </c>
      <c r="Y67" s="63">
        <f>IF($I67=0,0,IF(OR(Y$140=0,Y$1&lt;$G67,Y$1&gt;$H67+6),0,_xlfn.LET(_xlpm.k,COUNTIFS($J$1:Y$1,"&gt;="&amp;$G67,$J$140:Y$140,"&gt;0"),_xlpm.n,$I67,Y$140*IF($C67="Bell",EXP(-0.5*((_xlpm.k-(_xlpm.n+1)/2)/MAX(_xlpm.n/6,0.5))^2),IF(_xlpm.n&lt;=6,1,MIN(1,_xlpm.k/3,(_xlpm.n-_xlpm.k+1)/3))))))</f>
        <v>0</v>
      </c>
      <c r="Z67" s="63">
        <f>IF($I67=0,0,IF(OR(Z$140=0,Z$1&lt;$G67,Z$1&gt;$H67+6),0,_xlfn.LET(_xlpm.k,COUNTIFS($J$1:Z$1,"&gt;="&amp;$G67,$J$140:Z$140,"&gt;0"),_xlpm.n,$I67,Z$140*IF($C67="Bell",EXP(-0.5*((_xlpm.k-(_xlpm.n+1)/2)/MAX(_xlpm.n/6,0.5))^2),IF(_xlpm.n&lt;=6,1,MIN(1,_xlpm.k/3,(_xlpm.n-_xlpm.k+1)/3))))))</f>
        <v>0</v>
      </c>
      <c r="AA67" s="63">
        <f>IF($I67=0,0,IF(OR(AA$140=0,AA$1&lt;$G67,AA$1&gt;$H67+6),0,_xlfn.LET(_xlpm.k,COUNTIFS($J$1:AA$1,"&gt;="&amp;$G67,$J$140:AA$140,"&gt;0"),_xlpm.n,$I67,AA$140*IF($C67="Bell",EXP(-0.5*((_xlpm.k-(_xlpm.n+1)/2)/MAX(_xlpm.n/6,0.5))^2),IF(_xlpm.n&lt;=6,1,MIN(1,_xlpm.k/3,(_xlpm.n-_xlpm.k+1)/3))))))</f>
        <v>0</v>
      </c>
      <c r="AB67" s="63">
        <f>IF($I67=0,0,IF(OR(AB$140=0,AB$1&lt;$G67,AB$1&gt;$H67+6),0,_xlfn.LET(_xlpm.k,COUNTIFS($J$1:AB$1,"&gt;="&amp;$G67,$J$140:AB$140,"&gt;0"),_xlpm.n,$I67,AB$140*IF($C67="Bell",EXP(-0.5*((_xlpm.k-(_xlpm.n+1)/2)/MAX(_xlpm.n/6,0.5))^2),IF(_xlpm.n&lt;=6,1,MIN(1,_xlpm.k/3,(_xlpm.n-_xlpm.k+1)/3))))))</f>
        <v>0</v>
      </c>
      <c r="AC67" s="63">
        <f>IF($I67=0,0,IF(OR(AC$140=0,AC$1&lt;$G67,AC$1&gt;$H67+6),0,_xlfn.LET(_xlpm.k,COUNTIFS($J$1:AC$1,"&gt;="&amp;$G67,$J$140:AC$140,"&gt;0"),_xlpm.n,$I67,AC$140*IF($C67="Bell",EXP(-0.5*((_xlpm.k-(_xlpm.n+1)/2)/MAX(_xlpm.n/6,0.5))^2),IF(_xlpm.n&lt;=6,1,MIN(1,_xlpm.k/3,(_xlpm.n-_xlpm.k+1)/3))))))</f>
        <v>0</v>
      </c>
      <c r="AD67" s="63">
        <f>IF($I67=0,0,IF(OR(AD$140=0,AD$1&lt;$G67,AD$1&gt;$H67+6),0,_xlfn.LET(_xlpm.k,COUNTIFS($J$1:AD$1,"&gt;="&amp;$G67,$J$140:AD$140,"&gt;0"),_xlpm.n,$I67,AD$140*IF($C67="Bell",EXP(-0.5*((_xlpm.k-(_xlpm.n+1)/2)/MAX(_xlpm.n/6,0.5))^2),IF(_xlpm.n&lt;=6,1,MIN(1,_xlpm.k/3,(_xlpm.n-_xlpm.k+1)/3))))))</f>
        <v>0</v>
      </c>
      <c r="AE67" s="63">
        <f>IF($I67=0,0,IF(OR(AE$140=0,AE$1&lt;$G67,AE$1&gt;$H67+6),0,_xlfn.LET(_xlpm.k,COUNTIFS($J$1:AE$1,"&gt;="&amp;$G67,$J$140:AE$140,"&gt;0"),_xlpm.n,$I67,AE$140*IF($C67="Bell",EXP(-0.5*((_xlpm.k-(_xlpm.n+1)/2)/MAX(_xlpm.n/6,0.5))^2),IF(_xlpm.n&lt;=6,1,MIN(1,_xlpm.k/3,(_xlpm.n-_xlpm.k+1)/3))))))</f>
        <v>0</v>
      </c>
      <c r="AF67" s="63">
        <f>IF($I67=0,0,IF(OR(AF$140=0,AF$1&lt;$G67,AF$1&gt;$H67+6),0,_xlfn.LET(_xlpm.k,COUNTIFS($J$1:AF$1,"&gt;="&amp;$G67,$J$140:AF$140,"&gt;0"),_xlpm.n,$I67,AF$140*IF($C67="Bell",EXP(-0.5*((_xlpm.k-(_xlpm.n+1)/2)/MAX(_xlpm.n/6,0.5))^2),IF(_xlpm.n&lt;=6,1,MIN(1,_xlpm.k/3,(_xlpm.n-_xlpm.k+1)/3))))))</f>
        <v>0</v>
      </c>
      <c r="AG67" s="63">
        <f>IF($I67=0,0,IF(OR(AG$140=0,AG$1&lt;$G67,AG$1&gt;$H67+6),0,_xlfn.LET(_xlpm.k,COUNTIFS($J$1:AG$1,"&gt;="&amp;$G67,$J$140:AG$140,"&gt;0"),_xlpm.n,$I67,AG$140*IF($C67="Bell",EXP(-0.5*((_xlpm.k-(_xlpm.n+1)/2)/MAX(_xlpm.n/6,0.5))^2),IF(_xlpm.n&lt;=6,1,MIN(1,_xlpm.k/3,(_xlpm.n-_xlpm.k+1)/3))))))</f>
        <v>0</v>
      </c>
      <c r="AH67" s="63">
        <f>IF($I67=0,0,IF(OR(AH$140=0,AH$1&lt;$G67,AH$1&gt;$H67+6),0,_xlfn.LET(_xlpm.k,COUNTIFS($J$1:AH$1,"&gt;="&amp;$G67,$J$140:AH$140,"&gt;0"),_xlpm.n,$I67,AH$140*IF($C67="Bell",EXP(-0.5*((_xlpm.k-(_xlpm.n+1)/2)/MAX(_xlpm.n/6,0.5))^2),IF(_xlpm.n&lt;=6,1,MIN(1,_xlpm.k/3,(_xlpm.n-_xlpm.k+1)/3))))))</f>
        <v>1</v>
      </c>
      <c r="AI67" s="63">
        <f>IF($I67=0,0,IF(OR(AI$140=0,AI$1&lt;$G67,AI$1&gt;$H67+6),0,_xlfn.LET(_xlpm.k,COUNTIFS($J$1:AI$1,"&gt;="&amp;$G67,$J$140:AI$140,"&gt;0"),_xlpm.n,$I67,AI$140*IF($C67="Bell",EXP(-0.5*((_xlpm.k-(_xlpm.n+1)/2)/MAX(_xlpm.n/6,0.5))^2),IF(_xlpm.n&lt;=6,1,MIN(1,_xlpm.k/3,(_xlpm.n-_xlpm.k+1)/3))))))</f>
        <v>1</v>
      </c>
      <c r="AJ67" s="63">
        <f>IF($I67=0,0,IF(OR(AJ$140=0,AJ$1&lt;$G67,AJ$1&gt;$H67+6),0,_xlfn.LET(_xlpm.k,COUNTIFS($J$1:AJ$1,"&gt;="&amp;$G67,$J$140:AJ$140,"&gt;0"),_xlpm.n,$I67,AJ$140*IF($C67="Bell",EXP(-0.5*((_xlpm.k-(_xlpm.n+1)/2)/MAX(_xlpm.n/6,0.5))^2),IF(_xlpm.n&lt;=6,1,MIN(1,_xlpm.k/3,(_xlpm.n-_xlpm.k+1)/3))))))</f>
        <v>1</v>
      </c>
      <c r="AK67" s="63">
        <f>IF($I67=0,0,IF(OR(AK$140=0,AK$1&lt;$G67,AK$1&gt;$H67+6),0,_xlfn.LET(_xlpm.k,COUNTIFS($J$1:AK$1,"&gt;="&amp;$G67,$J$140:AK$140,"&gt;0"),_xlpm.n,$I67,AK$140*IF($C67="Bell",EXP(-0.5*((_xlpm.k-(_xlpm.n+1)/2)/MAX(_xlpm.n/6,0.5))^2),IF(_xlpm.n&lt;=6,1,MIN(1,_xlpm.k/3,(_xlpm.n-_xlpm.k+1)/3))))))</f>
        <v>0</v>
      </c>
      <c r="AL67" s="63">
        <f>IF($I67=0,0,IF(OR(AL$140=0,AL$1&lt;$G67,AL$1&gt;$H67+6),0,_xlfn.LET(_xlpm.k,COUNTIFS($J$1:AL$1,"&gt;="&amp;$G67,$J$140:AL$140,"&gt;0"),_xlpm.n,$I67,AL$140*IF($C67="Bell",EXP(-0.5*((_xlpm.k-(_xlpm.n+1)/2)/MAX(_xlpm.n/6,0.5))^2),IF(_xlpm.n&lt;=6,1,MIN(1,_xlpm.k/3,(_xlpm.n-_xlpm.k+1)/3))))))</f>
        <v>0.8</v>
      </c>
      <c r="AM67" s="63">
        <f>IF($I67=0,0,IF(OR(AM$140=0,AM$1&lt;$G67,AM$1&gt;$H67+6),0,_xlfn.LET(_xlpm.k,COUNTIFS($J$1:AM$1,"&gt;="&amp;$G67,$J$140:AM$140,"&gt;0"),_xlpm.n,$I67,AM$140*IF($C67="Bell",EXP(-0.5*((_xlpm.k-(_xlpm.n+1)/2)/MAX(_xlpm.n/6,0.5))^2),IF(_xlpm.n&lt;=6,1,MIN(1,_xlpm.k/3,(_xlpm.n-_xlpm.k+1)/3))))))</f>
        <v>1</v>
      </c>
      <c r="AN67" s="63">
        <f>IF($I67=0,0,IF(OR(AN$140=0,AN$1&lt;$G67,AN$1&gt;$H67+6),0,_xlfn.LET(_xlpm.k,COUNTIFS($J$1:AN$1,"&gt;="&amp;$G67,$J$140:AN$140,"&gt;0"),_xlpm.n,$I67,AN$140*IF($C67="Bell",EXP(-0.5*((_xlpm.k-(_xlpm.n+1)/2)/MAX(_xlpm.n/6,0.5))^2),IF(_xlpm.n&lt;=6,1,MIN(1,_xlpm.k/3,(_xlpm.n-_xlpm.k+1)/3))))))</f>
        <v>0</v>
      </c>
      <c r="AO67" s="63">
        <f>IF($I67=0,0,IF(OR(AO$140=0,AO$1&lt;$G67,AO$1&gt;$H67+6),0,_xlfn.LET(_xlpm.k,COUNTIFS($J$1:AO$1,"&gt;="&amp;$G67,$J$140:AO$140,"&gt;0"),_xlpm.n,$I67,AO$140*IF($C67="Bell",EXP(-0.5*((_xlpm.k-(_xlpm.n+1)/2)/MAX(_xlpm.n/6,0.5))^2),IF(_xlpm.n&lt;=6,1,MIN(1,_xlpm.k/3,(_xlpm.n-_xlpm.k+1)/3))))))</f>
        <v>0</v>
      </c>
      <c r="AP67" s="63">
        <f>IF($I67=0,0,IF(OR(AP$140=0,AP$1&lt;$G67,AP$1&gt;$H67+6),0,_xlfn.LET(_xlpm.k,COUNTIFS($J$1:AP$1,"&gt;="&amp;$G67,$J$140:AP$140,"&gt;0"),_xlpm.n,$I67,AP$140*IF($C67="Bell",EXP(-0.5*((_xlpm.k-(_xlpm.n+1)/2)/MAX(_xlpm.n/6,0.5))^2),IF(_xlpm.n&lt;=6,1,MIN(1,_xlpm.k/3,(_xlpm.n-_xlpm.k+1)/3))))))</f>
        <v>0</v>
      </c>
      <c r="AQ67" s="63">
        <f>IF($I67=0,0,IF(OR(AQ$140=0,AQ$1&lt;$G67,AQ$1&gt;$H67+6),0,_xlfn.LET(_xlpm.k,COUNTIFS($J$1:AQ$1,"&gt;="&amp;$G67,$J$140:AQ$140,"&gt;0"),_xlpm.n,$I67,AQ$140*IF($C67="Bell",EXP(-0.5*((_xlpm.k-(_xlpm.n+1)/2)/MAX(_xlpm.n/6,0.5))^2),IF(_xlpm.n&lt;=6,1,MIN(1,_xlpm.k/3,(_xlpm.n-_xlpm.k+1)/3))))))</f>
        <v>0</v>
      </c>
      <c r="AR67" s="63">
        <f>IF($I67=0,0,IF(OR(AR$140=0,AR$1&lt;$G67,AR$1&gt;$H67+6),0,_xlfn.LET(_xlpm.k,COUNTIFS($J$1:AR$1,"&gt;="&amp;$G67,$J$140:AR$140,"&gt;0"),_xlpm.n,$I67,AR$140*IF($C67="Bell",EXP(-0.5*((_xlpm.k-(_xlpm.n+1)/2)/MAX(_xlpm.n/6,0.5))^2),IF(_xlpm.n&lt;=6,1,MIN(1,_xlpm.k/3,(_xlpm.n-_xlpm.k+1)/3))))))</f>
        <v>0</v>
      </c>
      <c r="AS67" s="63">
        <f>IF($I67=0,0,IF(OR(AS$140=0,AS$1&lt;$G67,AS$1&gt;$H67+6),0,_xlfn.LET(_xlpm.k,COUNTIFS($J$1:AS$1,"&gt;="&amp;$G67,$J$140:AS$140,"&gt;0"),_xlpm.n,$I67,AS$140*IF($C67="Bell",EXP(-0.5*((_xlpm.k-(_xlpm.n+1)/2)/MAX(_xlpm.n/6,0.5))^2),IF(_xlpm.n&lt;=6,1,MIN(1,_xlpm.k/3,(_xlpm.n-_xlpm.k+1)/3))))))</f>
        <v>0</v>
      </c>
      <c r="AT67" s="63">
        <f>IF($I67=0,0,IF(OR(AT$140=0,AT$1&lt;$G67,AT$1&gt;$H67+6),0,_xlfn.LET(_xlpm.k,COUNTIFS($J$1:AT$1,"&gt;="&amp;$G67,$J$140:AT$140,"&gt;0"),_xlpm.n,$I67,AT$140*IF($C67="Bell",EXP(-0.5*((_xlpm.k-(_xlpm.n+1)/2)/MAX(_xlpm.n/6,0.5))^2),IF(_xlpm.n&lt;=6,1,MIN(1,_xlpm.k/3,(_xlpm.n-_xlpm.k+1)/3))))))</f>
        <v>0</v>
      </c>
      <c r="AU67" s="63">
        <f>IF($I67=0,0,IF(OR(AU$140=0,AU$1&lt;$G67,AU$1&gt;$H67+6),0,_xlfn.LET(_xlpm.k,COUNTIFS($J$1:AU$1,"&gt;="&amp;$G67,$J$140:AU$140,"&gt;0"),_xlpm.n,$I67,AU$140*IF($C67="Bell",EXP(-0.5*((_xlpm.k-(_xlpm.n+1)/2)/MAX(_xlpm.n/6,0.5))^2),IF(_xlpm.n&lt;=6,1,MIN(1,_xlpm.k/3,(_xlpm.n-_xlpm.k+1)/3))))))</f>
        <v>0</v>
      </c>
      <c r="AV67" s="63">
        <f>IF($I67=0,0,IF(OR(AV$140=0,AV$1&lt;$G67,AV$1&gt;$H67+6),0,_xlfn.LET(_xlpm.k,COUNTIFS($J$1:AV$1,"&gt;="&amp;$G67,$J$140:AV$140,"&gt;0"),_xlpm.n,$I67,AV$140*IF($C67="Bell",EXP(-0.5*((_xlpm.k-(_xlpm.n+1)/2)/MAX(_xlpm.n/6,0.5))^2),IF(_xlpm.n&lt;=6,1,MIN(1,_xlpm.k/3,(_xlpm.n-_xlpm.k+1)/3))))))</f>
        <v>0</v>
      </c>
      <c r="AW67" s="63">
        <f>IF($I67=0,0,IF(OR(AW$140=0,AW$1&lt;$G67,AW$1&gt;$H67+6),0,_xlfn.LET(_xlpm.k,COUNTIFS($J$1:AW$1,"&gt;="&amp;$G67,$J$140:AW$140,"&gt;0"),_xlpm.n,$I67,AW$140*IF($C67="Bell",EXP(-0.5*((_xlpm.k-(_xlpm.n+1)/2)/MAX(_xlpm.n/6,0.5))^2),IF(_xlpm.n&lt;=6,1,MIN(1,_xlpm.k/3,(_xlpm.n-_xlpm.k+1)/3))))))</f>
        <v>0</v>
      </c>
      <c r="AX67" s="63">
        <f>IF($I67=0,0,IF(OR(AX$140=0,AX$1&lt;$G67,AX$1&gt;$H67+6),0,_xlfn.LET(_xlpm.k,COUNTIFS($J$1:AX$1,"&gt;="&amp;$G67,$J$140:AX$140,"&gt;0"),_xlpm.n,$I67,AX$140*IF($C67="Bell",EXP(-0.5*((_xlpm.k-(_xlpm.n+1)/2)/MAX(_xlpm.n/6,0.5))^2),IF(_xlpm.n&lt;=6,1,MIN(1,_xlpm.k/3,(_xlpm.n-_xlpm.k+1)/3))))))</f>
        <v>0</v>
      </c>
      <c r="AY67" s="63">
        <f>IF($I67=0,0,IF(OR(AY$140=0,AY$1&lt;$G67,AY$1&gt;$H67+6),0,_xlfn.LET(_xlpm.k,COUNTIFS($J$1:AY$1,"&gt;="&amp;$G67,$J$140:AY$140,"&gt;0"),_xlpm.n,$I67,AY$140*IF($C67="Bell",EXP(-0.5*((_xlpm.k-(_xlpm.n+1)/2)/MAX(_xlpm.n/6,0.5))^2),IF(_xlpm.n&lt;=6,1,MIN(1,_xlpm.k/3,(_xlpm.n-_xlpm.k+1)/3))))))</f>
        <v>0</v>
      </c>
      <c r="AZ67" s="63">
        <f>IF($I67=0,0,IF(OR(AZ$140=0,AZ$1&lt;$G67,AZ$1&gt;$H67+6),0,_xlfn.LET(_xlpm.k,COUNTIFS($J$1:AZ$1,"&gt;="&amp;$G67,$J$140:AZ$140,"&gt;0"),_xlpm.n,$I67,AZ$140*IF($C67="Bell",EXP(-0.5*((_xlpm.k-(_xlpm.n+1)/2)/MAX(_xlpm.n/6,0.5))^2),IF(_xlpm.n&lt;=6,1,MIN(1,_xlpm.k/3,(_xlpm.n-_xlpm.k+1)/3))))))</f>
        <v>0</v>
      </c>
      <c r="BA67" s="63">
        <f>IF($I67=0,0,IF(OR(BA$140=0,BA$1&lt;$G67,BA$1&gt;$H67+6),0,_xlfn.LET(_xlpm.k,COUNTIFS($J$1:BA$1,"&gt;="&amp;$G67,$J$140:BA$140,"&gt;0"),_xlpm.n,$I67,BA$140*IF($C67="Bell",EXP(-0.5*((_xlpm.k-(_xlpm.n+1)/2)/MAX(_xlpm.n/6,0.5))^2),IF(_xlpm.n&lt;=6,1,MIN(1,_xlpm.k/3,(_xlpm.n-_xlpm.k+1)/3))))))</f>
        <v>0</v>
      </c>
      <c r="BB67" s="63">
        <f>IF($I67=0,0,IF(OR(BB$140=0,BB$1&lt;$G67,BB$1&gt;$H67+6),0,_xlfn.LET(_xlpm.k,COUNTIFS($J$1:BB$1,"&gt;="&amp;$G67,$J$140:BB$140,"&gt;0"),_xlpm.n,$I67,BB$140*IF($C67="Bell",EXP(-0.5*((_xlpm.k-(_xlpm.n+1)/2)/MAX(_xlpm.n/6,0.5))^2),IF(_xlpm.n&lt;=6,1,MIN(1,_xlpm.k/3,(_xlpm.n-_xlpm.k+1)/3))))))</f>
        <v>0</v>
      </c>
      <c r="BC67" s="63">
        <f>IF($I67=0,0,IF(OR(BC$140=0,BC$1&lt;$G67,BC$1&gt;$H67+6),0,_xlfn.LET(_xlpm.k,COUNTIFS($J$1:BC$1,"&gt;="&amp;$G67,$J$140:BC$140,"&gt;0"),_xlpm.n,$I67,BC$140*IF($C67="Bell",EXP(-0.5*((_xlpm.k-(_xlpm.n+1)/2)/MAX(_xlpm.n/6,0.5))^2),IF(_xlpm.n&lt;=6,1,MIN(1,_xlpm.k/3,(_xlpm.n-_xlpm.k+1)/3))))))</f>
        <v>0</v>
      </c>
      <c r="BD67" s="63">
        <f>IF($I67=0,0,IF(OR(BD$140=0,BD$1&lt;$G67,BD$1&gt;$H67+6),0,_xlfn.LET(_xlpm.k,COUNTIFS($J$1:BD$1,"&gt;="&amp;$G67,$J$140:BD$140,"&gt;0"),_xlpm.n,$I67,BD$140*IF($C67="Bell",EXP(-0.5*((_xlpm.k-(_xlpm.n+1)/2)/MAX(_xlpm.n/6,0.5))^2),IF(_xlpm.n&lt;=6,1,MIN(1,_xlpm.k/3,(_xlpm.n-_xlpm.k+1)/3))))))</f>
        <v>0</v>
      </c>
      <c r="BE67" s="63">
        <f>IF($I67=0,0,IF(OR(BE$140=0,BE$1&lt;$G67,BE$1&gt;$H67+6),0,_xlfn.LET(_xlpm.k,COUNTIFS($J$1:BE$1,"&gt;="&amp;$G67,$J$140:BE$140,"&gt;0"),_xlpm.n,$I67,BE$140*IF($C67="Bell",EXP(-0.5*((_xlpm.k-(_xlpm.n+1)/2)/MAX(_xlpm.n/6,0.5))^2),IF(_xlpm.n&lt;=6,1,MIN(1,_xlpm.k/3,(_xlpm.n-_xlpm.k+1)/3))))))</f>
        <v>0</v>
      </c>
      <c r="BF67" s="63">
        <f>IF($I67=0,0,IF(OR(BF$140=0,BF$1&lt;$G67,BF$1&gt;$H67+6),0,_xlfn.LET(_xlpm.k,COUNTIFS($J$1:BF$1,"&gt;="&amp;$G67,$J$140:BF$140,"&gt;0"),_xlpm.n,$I67,BF$140*IF($C67="Bell",EXP(-0.5*((_xlpm.k-(_xlpm.n+1)/2)/MAX(_xlpm.n/6,0.5))^2),IF(_xlpm.n&lt;=6,1,MIN(1,_xlpm.k/3,(_xlpm.n-_xlpm.k+1)/3))))))</f>
        <v>0</v>
      </c>
      <c r="BG67" s="63">
        <f>IF($I67=0,0,IF(OR(BG$140=0,BG$1&lt;$G67,BG$1&gt;$H67+6),0,_xlfn.LET(_xlpm.k,COUNTIFS($J$1:BG$1,"&gt;="&amp;$G67,$J$140:BG$140,"&gt;0"),_xlpm.n,$I67,BG$140*IF($C67="Bell",EXP(-0.5*((_xlpm.k-(_xlpm.n+1)/2)/MAX(_xlpm.n/6,0.5))^2),IF(_xlpm.n&lt;=6,1,MIN(1,_xlpm.k/3,(_xlpm.n-_xlpm.k+1)/3))))))</f>
        <v>0</v>
      </c>
      <c r="BH67" s="63">
        <f>IF($I67=0,0,IF(OR(BH$140=0,BH$1&lt;$G67,BH$1&gt;$H67+6),0,_xlfn.LET(_xlpm.k,COUNTIFS($J$1:BH$1,"&gt;="&amp;$G67,$J$140:BH$140,"&gt;0"),_xlpm.n,$I67,BH$140*IF($C67="Bell",EXP(-0.5*((_xlpm.k-(_xlpm.n+1)/2)/MAX(_xlpm.n/6,0.5))^2),IF(_xlpm.n&lt;=6,1,MIN(1,_xlpm.k/3,(_xlpm.n-_xlpm.k+1)/3))))))</f>
        <v>0</v>
      </c>
      <c r="BI67" s="63">
        <f>IF($I67=0,0,IF(OR(BI$140=0,BI$1&lt;$G67,BI$1&gt;$H67+6),0,_xlfn.LET(_xlpm.k,COUNTIFS($J$1:BI$1,"&gt;="&amp;$G67,$J$140:BI$140,"&gt;0"),_xlpm.n,$I67,BI$140*IF($C67="Bell",EXP(-0.5*((_xlpm.k-(_xlpm.n+1)/2)/MAX(_xlpm.n/6,0.5))^2),IF(_xlpm.n&lt;=6,1,MIN(1,_xlpm.k/3,(_xlpm.n-_xlpm.k+1)/3))))))</f>
        <v>0</v>
      </c>
      <c r="BJ67" s="63">
        <f>IF($I67=0,0,IF(OR(BJ$140=0,BJ$1&lt;$G67,BJ$1&gt;$H67+6),0,_xlfn.LET(_xlpm.k,COUNTIFS($J$1:BJ$1,"&gt;="&amp;$G67,$J$140:BJ$140,"&gt;0"),_xlpm.n,$I67,BJ$140*IF($C67="Bell",EXP(-0.5*((_xlpm.k-(_xlpm.n+1)/2)/MAX(_xlpm.n/6,0.5))^2),IF(_xlpm.n&lt;=6,1,MIN(1,_xlpm.k/3,(_xlpm.n-_xlpm.k+1)/3))))))</f>
        <v>0</v>
      </c>
      <c r="BK67" s="63">
        <f>IF($I67=0,0,IF(OR(BK$140=0,BK$1&lt;$G67,BK$1&gt;$H67+6),0,_xlfn.LET(_xlpm.k,COUNTIFS($J$1:BK$1,"&gt;="&amp;$G67,$J$140:BK$140,"&gt;0"),_xlpm.n,$I67,BK$140*IF($C67="Bell",EXP(-0.5*((_xlpm.k-(_xlpm.n+1)/2)/MAX(_xlpm.n/6,0.5))^2),IF(_xlpm.n&lt;=6,1,MIN(1,_xlpm.k/3,(_xlpm.n-_xlpm.k+1)/3))))))</f>
        <v>0</v>
      </c>
      <c r="BL67" s="63">
        <f>IF($I67=0,0,IF(OR(BL$140=0,BL$1&lt;$G67,BL$1&gt;$H67+6),0,_xlfn.LET(_xlpm.k,COUNTIFS($J$1:BL$1,"&gt;="&amp;$G67,$J$140:BL$140,"&gt;0"),_xlpm.n,$I67,BL$140*IF($C67="Bell",EXP(-0.5*((_xlpm.k-(_xlpm.n+1)/2)/MAX(_xlpm.n/6,0.5))^2),IF(_xlpm.n&lt;=6,1,MIN(1,_xlpm.k/3,(_xlpm.n-_xlpm.k+1)/3))))))</f>
        <v>0</v>
      </c>
      <c r="BM67" s="63">
        <f>IF($I67=0,0,IF(OR(BM$140=0,BM$1&lt;$G67,BM$1&gt;$H67+6),0,_xlfn.LET(_xlpm.k,COUNTIFS($J$1:BM$1,"&gt;="&amp;$G67,$J$140:BM$140,"&gt;0"),_xlpm.n,$I67,BM$140*IF($C67="Bell",EXP(-0.5*((_xlpm.k-(_xlpm.n+1)/2)/MAX(_xlpm.n/6,0.5))^2),IF(_xlpm.n&lt;=6,1,MIN(1,_xlpm.k/3,(_xlpm.n-_xlpm.k+1)/3))))))</f>
        <v>0</v>
      </c>
      <c r="BN67" s="63">
        <f>IF($I67=0,0,IF(OR(BN$140=0,BN$1&lt;$G67,BN$1&gt;$H67+6),0,_xlfn.LET(_xlpm.k,COUNTIFS($J$1:BN$1,"&gt;="&amp;$G67,$J$140:BN$140,"&gt;0"),_xlpm.n,$I67,BN$140*IF($C67="Bell",EXP(-0.5*((_xlpm.k-(_xlpm.n+1)/2)/MAX(_xlpm.n/6,0.5))^2),IF(_xlpm.n&lt;=6,1,MIN(1,_xlpm.k/3,(_xlpm.n-_xlpm.k+1)/3))))))</f>
        <v>0</v>
      </c>
      <c r="BO67" s="63">
        <f>IF($I67=0,0,IF(OR(BO$140=0,BO$1&lt;$G67,BO$1&gt;$H67+6),0,_xlfn.LET(_xlpm.k,COUNTIFS($J$1:BO$1,"&gt;="&amp;$G67,$J$140:BO$140,"&gt;0"),_xlpm.n,$I67,BO$140*IF($C67="Bell",EXP(-0.5*((_xlpm.k-(_xlpm.n+1)/2)/MAX(_xlpm.n/6,0.5))^2),IF(_xlpm.n&lt;=6,1,MIN(1,_xlpm.k/3,(_xlpm.n-_xlpm.k+1)/3))))))</f>
        <v>0</v>
      </c>
      <c r="BP67" s="63">
        <f>IF($I67=0,0,IF(OR(BP$140=0,BP$1&lt;$G67,BP$1&gt;$H67+6),0,_xlfn.LET(_xlpm.k,COUNTIFS($J$1:BP$1,"&gt;="&amp;$G67,$J$140:BP$140,"&gt;0"),_xlpm.n,$I67,BP$140*IF($C67="Bell",EXP(-0.5*((_xlpm.k-(_xlpm.n+1)/2)/MAX(_xlpm.n/6,0.5))^2),IF(_xlpm.n&lt;=6,1,MIN(1,_xlpm.k/3,(_xlpm.n-_xlpm.k+1)/3))))))</f>
        <v>0</v>
      </c>
      <c r="BQ67" s="63">
        <f>IF($I67=0,0,IF(OR(BQ$140=0,BQ$1&lt;$G67,BQ$1&gt;$H67+6),0,_xlfn.LET(_xlpm.k,COUNTIFS($J$1:BQ$1,"&gt;="&amp;$G67,$J$140:BQ$140,"&gt;0"),_xlpm.n,$I67,BQ$140*IF($C67="Bell",EXP(-0.5*((_xlpm.k-(_xlpm.n+1)/2)/MAX(_xlpm.n/6,0.5))^2),IF(_xlpm.n&lt;=6,1,MIN(1,_xlpm.k/3,(_xlpm.n-_xlpm.k+1)/3))))))</f>
        <v>0</v>
      </c>
      <c r="BR67" s="63">
        <f>IF($I67=0,0,IF(OR(BR$140=0,BR$1&lt;$G67,BR$1&gt;$H67+6),0,_xlfn.LET(_xlpm.k,COUNTIFS($J$1:BR$1,"&gt;="&amp;$G67,$J$140:BR$140,"&gt;0"),_xlpm.n,$I67,BR$140*IF($C67="Bell",EXP(-0.5*((_xlpm.k-(_xlpm.n+1)/2)/MAX(_xlpm.n/6,0.5))^2),IF(_xlpm.n&lt;=6,1,MIN(1,_xlpm.k/3,(_xlpm.n-_xlpm.k+1)/3))))))</f>
        <v>0</v>
      </c>
      <c r="BS67" s="63">
        <f>IF($I67=0,0,IF(OR(BS$140=0,BS$1&lt;$G67,BS$1&gt;$H67+6),0,_xlfn.LET(_xlpm.k,COUNTIFS($J$1:BS$1,"&gt;="&amp;$G67,$J$140:BS$140,"&gt;0"),_xlpm.n,$I67,BS$140*IF($C67="Bell",EXP(-0.5*((_xlpm.k-(_xlpm.n+1)/2)/MAX(_xlpm.n/6,0.5))^2),IF(_xlpm.n&lt;=6,1,MIN(1,_xlpm.k/3,(_xlpm.n-_xlpm.k+1)/3))))))</f>
        <v>0</v>
      </c>
      <c r="BT67" s="63">
        <f>IF($I67=0,0,IF(OR(BT$140=0,BT$1&lt;$G67,BT$1&gt;$H67+6),0,_xlfn.LET(_xlpm.k,COUNTIFS($J$1:BT$1,"&gt;="&amp;$G67,$J$140:BT$140,"&gt;0"),_xlpm.n,$I67,BT$140*IF($C67="Bell",EXP(-0.5*((_xlpm.k-(_xlpm.n+1)/2)/MAX(_xlpm.n/6,0.5))^2),IF(_xlpm.n&lt;=6,1,MIN(1,_xlpm.k/3,(_xlpm.n-_xlpm.k+1)/3))))))</f>
        <v>0</v>
      </c>
      <c r="BU67" s="63">
        <f>IF($I67=0,0,IF(OR(BU$140=0,BU$1&lt;$G67,BU$1&gt;$H67+6),0,_xlfn.LET(_xlpm.k,COUNTIFS($J$1:BU$1,"&gt;="&amp;$G67,$J$140:BU$140,"&gt;0"),_xlpm.n,$I67,BU$140*IF($C67="Bell",EXP(-0.5*((_xlpm.k-(_xlpm.n+1)/2)/MAX(_xlpm.n/6,0.5))^2),IF(_xlpm.n&lt;=6,1,MIN(1,_xlpm.k/3,(_xlpm.n-_xlpm.k+1)/3))))))</f>
        <v>0</v>
      </c>
      <c r="BV67" s="63">
        <f>IF($I67=0,0,IF(OR(BV$140=0,BV$1&lt;$G67,BV$1&gt;$H67+6),0,_xlfn.LET(_xlpm.k,COUNTIFS($J$1:BV$1,"&gt;="&amp;$G67,$J$140:BV$140,"&gt;0"),_xlpm.n,$I67,BV$140*IF($C67="Bell",EXP(-0.5*((_xlpm.k-(_xlpm.n+1)/2)/MAX(_xlpm.n/6,0.5))^2),IF(_xlpm.n&lt;=6,1,MIN(1,_xlpm.k/3,(_xlpm.n-_xlpm.k+1)/3))))))</f>
        <v>0</v>
      </c>
      <c r="BW67" s="63">
        <f>IF($I67=0,0,IF(OR(BW$140=0,BW$1&lt;$G67,BW$1&gt;$H67+6),0,_xlfn.LET(_xlpm.k,COUNTIFS($J$1:BW$1,"&gt;="&amp;$G67,$J$140:BW$140,"&gt;0"),_xlpm.n,$I67,BW$140*IF($C67="Bell",EXP(-0.5*((_xlpm.k-(_xlpm.n+1)/2)/MAX(_xlpm.n/6,0.5))^2),IF(_xlpm.n&lt;=6,1,MIN(1,_xlpm.k/3,(_xlpm.n-_xlpm.k+1)/3))))))</f>
        <v>0</v>
      </c>
      <c r="BX67" s="63">
        <f>IF($I67=0,0,IF(OR(BX$140=0,BX$1&lt;$G67,BX$1&gt;$H67+6),0,_xlfn.LET(_xlpm.k,COUNTIFS($J$1:BX$1,"&gt;="&amp;$G67,$J$140:BX$140,"&gt;0"),_xlpm.n,$I67,BX$140*IF($C67="Bell",EXP(-0.5*((_xlpm.k-(_xlpm.n+1)/2)/MAX(_xlpm.n/6,0.5))^2),IF(_xlpm.n&lt;=6,1,MIN(1,_xlpm.k/3,(_xlpm.n-_xlpm.k+1)/3))))))</f>
        <v>0</v>
      </c>
      <c r="BY67" s="63">
        <f>IF($I67=0,0,IF(OR(BY$140=0,BY$1&lt;$G67,BY$1&gt;$H67+6),0,_xlfn.LET(_xlpm.k,COUNTIFS($J$1:BY$1,"&gt;="&amp;$G67,$J$140:BY$140,"&gt;0"),_xlpm.n,$I67,BY$140*IF($C67="Bell",EXP(-0.5*((_xlpm.k-(_xlpm.n+1)/2)/MAX(_xlpm.n/6,0.5))^2),IF(_xlpm.n&lt;=6,1,MIN(1,_xlpm.k/3,(_xlpm.n-_xlpm.k+1)/3))))))</f>
        <v>0</v>
      </c>
      <c r="BZ67" s="63">
        <f>IF($I67=0,0,IF(OR(BZ$140=0,BZ$1&lt;$G67,BZ$1&gt;$H67+6),0,_xlfn.LET(_xlpm.k,COUNTIFS($J$1:BZ$1,"&gt;="&amp;$G67,$J$140:BZ$140,"&gt;0"),_xlpm.n,$I67,BZ$140*IF($C67="Bell",EXP(-0.5*((_xlpm.k-(_xlpm.n+1)/2)/MAX(_xlpm.n/6,0.5))^2),IF(_xlpm.n&lt;=6,1,MIN(1,_xlpm.k/3,(_xlpm.n-_xlpm.k+1)/3))))))</f>
        <v>0</v>
      </c>
      <c r="CA67" s="63">
        <f>IF($I67=0,0,IF(OR(CA$140=0,CA$1&lt;$G67,CA$1&gt;$H67+6),0,_xlfn.LET(_xlpm.k,COUNTIFS($J$1:CA$1,"&gt;="&amp;$G67,$J$140:CA$140,"&gt;0"),_xlpm.n,$I67,CA$140*IF($C67="Bell",EXP(-0.5*((_xlpm.k-(_xlpm.n+1)/2)/MAX(_xlpm.n/6,0.5))^2),IF(_xlpm.n&lt;=6,1,MIN(1,_xlpm.k/3,(_xlpm.n-_xlpm.k+1)/3))))))</f>
        <v>0</v>
      </c>
      <c r="CB67" s="63">
        <f>IF($I67=0,0,IF(OR(CB$140=0,CB$1&lt;$G67,CB$1&gt;$H67+6),0,_xlfn.LET(_xlpm.k,COUNTIFS($J$1:CB$1,"&gt;="&amp;$G67,$J$140:CB$140,"&gt;0"),_xlpm.n,$I67,CB$140*IF($C67="Bell",EXP(-0.5*((_xlpm.k-(_xlpm.n+1)/2)/MAX(_xlpm.n/6,0.5))^2),IF(_xlpm.n&lt;=6,1,MIN(1,_xlpm.k/3,(_xlpm.n-_xlpm.k+1)/3))))))</f>
        <v>0</v>
      </c>
      <c r="CC67" s="63">
        <f>IF($I67=0,0,IF(OR(CC$140=0,CC$1&lt;$G67,CC$1&gt;$H67+6),0,_xlfn.LET(_xlpm.k,COUNTIFS($J$1:CC$1,"&gt;="&amp;$G67,$J$140:CC$140,"&gt;0"),_xlpm.n,$I67,CC$140*IF($C67="Bell",EXP(-0.5*((_xlpm.k-(_xlpm.n+1)/2)/MAX(_xlpm.n/6,0.5))^2),IF(_xlpm.n&lt;=6,1,MIN(1,_xlpm.k/3,(_xlpm.n-_xlpm.k+1)/3))))))</f>
        <v>0</v>
      </c>
      <c r="CD67" s="63">
        <f>IF($I67=0,0,IF(OR(CD$140=0,CD$1&lt;$G67,CD$1&gt;$H67+6),0,_xlfn.LET(_xlpm.k,COUNTIFS($J$1:CD$1,"&gt;="&amp;$G67,$J$140:CD$140,"&gt;0"),_xlpm.n,$I67,CD$140*IF($C67="Bell",EXP(-0.5*((_xlpm.k-(_xlpm.n+1)/2)/MAX(_xlpm.n/6,0.5))^2),IF(_xlpm.n&lt;=6,1,MIN(1,_xlpm.k/3,(_xlpm.n-_xlpm.k+1)/3))))))</f>
        <v>0</v>
      </c>
      <c r="CE67" s="63">
        <f>IF($I67=0,0,IF(OR(CE$140=0,CE$1&lt;$G67,CE$1&gt;$H67+6),0,_xlfn.LET(_xlpm.k,COUNTIFS($J$1:CE$1,"&gt;="&amp;$G67,$J$140:CE$140,"&gt;0"),_xlpm.n,$I67,CE$140*IF($C67="Bell",EXP(-0.5*((_xlpm.k-(_xlpm.n+1)/2)/MAX(_xlpm.n/6,0.5))^2),IF(_xlpm.n&lt;=6,1,MIN(1,_xlpm.k/3,(_xlpm.n-_xlpm.k+1)/3))))))</f>
        <v>0</v>
      </c>
      <c r="CF67" s="63">
        <f>IF($I67=0,0,IF(OR(CF$140=0,CF$1&lt;$G67,CF$1&gt;$H67+6),0,_xlfn.LET(_xlpm.k,COUNTIFS($J$1:CF$1,"&gt;="&amp;$G67,$J$140:CF$140,"&gt;0"),_xlpm.n,$I67,CF$140*IF($C67="Bell",EXP(-0.5*((_xlpm.k-(_xlpm.n+1)/2)/MAX(_xlpm.n/6,0.5))^2),IF(_xlpm.n&lt;=6,1,MIN(1,_xlpm.k/3,(_xlpm.n-_xlpm.k+1)/3))))))</f>
        <v>0</v>
      </c>
      <c r="CG67" s="63">
        <f>IF($I67=0,0,IF(OR(CG$140=0,CG$1&lt;$G67,CG$1&gt;$H67+6),0,_xlfn.LET(_xlpm.k,COUNTIFS($J$1:CG$1,"&gt;="&amp;$G67,$J$140:CG$140,"&gt;0"),_xlpm.n,$I67,CG$140*IF($C67="Bell",EXP(-0.5*((_xlpm.k-(_xlpm.n+1)/2)/MAX(_xlpm.n/6,0.5))^2),IF(_xlpm.n&lt;=6,1,MIN(1,_xlpm.k/3,(_xlpm.n-_xlpm.k+1)/3))))))</f>
        <v>0</v>
      </c>
      <c r="CH67" s="63">
        <f>IF($I67=0,0,IF(OR(CH$140=0,CH$1&lt;$G67,CH$1&gt;$H67+6),0,_xlfn.LET(_xlpm.k,COUNTIFS($J$1:CH$1,"&gt;="&amp;$G67,$J$140:CH$140,"&gt;0"),_xlpm.n,$I67,CH$140*IF($C67="Bell",EXP(-0.5*((_xlpm.k-(_xlpm.n+1)/2)/MAX(_xlpm.n/6,0.5))^2),IF(_xlpm.n&lt;=6,1,MIN(1,_xlpm.k/3,(_xlpm.n-_xlpm.k+1)/3))))))</f>
        <v>0</v>
      </c>
      <c r="CI67" s="63">
        <f>IF($I67=0,0,IF(OR(CI$140=0,CI$1&lt;$G67,CI$1&gt;$H67+6),0,_xlfn.LET(_xlpm.k,COUNTIFS($J$1:CI$1,"&gt;="&amp;$G67,$J$140:CI$140,"&gt;0"),_xlpm.n,$I67,CI$140*IF($C67="Bell",EXP(-0.5*((_xlpm.k-(_xlpm.n+1)/2)/MAX(_xlpm.n/6,0.5))^2),IF(_xlpm.n&lt;=6,1,MIN(1,_xlpm.k/3,(_xlpm.n-_xlpm.k+1)/3))))))</f>
        <v>0</v>
      </c>
      <c r="CJ67" s="63">
        <f>IF($I67=0,0,IF(OR(CJ$140=0,CJ$1&lt;$G67,CJ$1&gt;$H67+6),0,_xlfn.LET(_xlpm.k,COUNTIFS($J$1:CJ$1,"&gt;="&amp;$G67,$J$140:CJ$140,"&gt;0"),_xlpm.n,$I67,CJ$140*IF($C67="Bell",EXP(-0.5*((_xlpm.k-(_xlpm.n+1)/2)/MAX(_xlpm.n/6,0.5))^2),IF(_xlpm.n&lt;=6,1,MIN(1,_xlpm.k/3,(_xlpm.n-_xlpm.k+1)/3))))))</f>
        <v>0</v>
      </c>
      <c r="CK67" s="63">
        <f>IF($I67=0,0,IF(OR(CK$140=0,CK$1&lt;$G67,CK$1&gt;$H67+6),0,_xlfn.LET(_xlpm.k,COUNTIFS($J$1:CK$1,"&gt;="&amp;$G67,$J$140:CK$140,"&gt;0"),_xlpm.n,$I67,CK$140*IF($C67="Bell",EXP(-0.5*((_xlpm.k-(_xlpm.n+1)/2)/MAX(_xlpm.n/6,0.5))^2),IF(_xlpm.n&lt;=6,1,MIN(1,_xlpm.k/3,(_xlpm.n-_xlpm.k+1)/3))))))</f>
        <v>0</v>
      </c>
      <c r="CL67" s="63">
        <f>IF($I67=0,0,IF(OR(CL$140=0,CL$1&lt;$G67,CL$1&gt;$H67+6),0,_xlfn.LET(_xlpm.k,COUNTIFS($J$1:CL$1,"&gt;="&amp;$G67,$J$140:CL$140,"&gt;0"),_xlpm.n,$I67,CL$140*IF($C67="Bell",EXP(-0.5*((_xlpm.k-(_xlpm.n+1)/2)/MAX(_xlpm.n/6,0.5))^2),IF(_xlpm.n&lt;=6,1,MIN(1,_xlpm.k/3,(_xlpm.n-_xlpm.k+1)/3))))))</f>
        <v>0</v>
      </c>
      <c r="CM67" s="63">
        <f>IF($I67=0,0,IF(OR(CM$140=0,CM$1&lt;$G67,CM$1&gt;$H67+6),0,_xlfn.LET(_xlpm.k,COUNTIFS($J$1:CM$1,"&gt;="&amp;$G67,$J$140:CM$140,"&gt;0"),_xlpm.n,$I67,CM$140*IF($C67="Bell",EXP(-0.5*((_xlpm.k-(_xlpm.n+1)/2)/MAX(_xlpm.n/6,0.5))^2),IF(_xlpm.n&lt;=6,1,MIN(1,_xlpm.k/3,(_xlpm.n-_xlpm.k+1)/3))))))</f>
        <v>0</v>
      </c>
      <c r="CN67" s="63">
        <f>IF($I67=0,0,IF(OR(CN$140=0,CN$1&lt;$G67,CN$1&gt;$H67+6),0,_xlfn.LET(_xlpm.k,COUNTIFS($J$1:CN$1,"&gt;="&amp;$G67,$J$140:CN$140,"&gt;0"),_xlpm.n,$I67,CN$140*IF($C67="Bell",EXP(-0.5*((_xlpm.k-(_xlpm.n+1)/2)/MAX(_xlpm.n/6,0.5))^2),IF(_xlpm.n&lt;=6,1,MIN(1,_xlpm.k/3,(_xlpm.n-_xlpm.k+1)/3))))))</f>
        <v>0</v>
      </c>
      <c r="CO67" s="63">
        <f>IF($I67=0,0,IF(OR(CO$140=0,CO$1&lt;$G67,CO$1&gt;$H67+6),0,_xlfn.LET(_xlpm.k,COUNTIFS($J$1:CO$1,"&gt;="&amp;$G67,$J$140:CO$140,"&gt;0"),_xlpm.n,$I67,CO$140*IF($C67="Bell",EXP(-0.5*((_xlpm.k-(_xlpm.n+1)/2)/MAX(_xlpm.n/6,0.5))^2),IF(_xlpm.n&lt;=6,1,MIN(1,_xlpm.k/3,(_xlpm.n-_xlpm.k+1)/3))))))</f>
        <v>0</v>
      </c>
      <c r="CP67" s="63">
        <f>IF($I67=0,0,IF(OR(CP$140=0,CP$1&lt;$G67,CP$1&gt;$H67+6),0,_xlfn.LET(_xlpm.k,COUNTIFS($J$1:CP$1,"&gt;="&amp;$G67,$J$140:CP$140,"&gt;0"),_xlpm.n,$I67,CP$140*IF($C67="Bell",EXP(-0.5*((_xlpm.k-(_xlpm.n+1)/2)/MAX(_xlpm.n/6,0.5))^2),IF(_xlpm.n&lt;=6,1,MIN(1,_xlpm.k/3,(_xlpm.n-_xlpm.k+1)/3))))))</f>
        <v>0</v>
      </c>
      <c r="CQ67" s="63">
        <f>IF($I67=0,0,IF(OR(CQ$140=0,CQ$1&lt;$G67,CQ$1&gt;$H67+6),0,_xlfn.LET(_xlpm.k,COUNTIFS($J$1:CQ$1,"&gt;="&amp;$G67,$J$140:CQ$140,"&gt;0"),_xlpm.n,$I67,CQ$140*IF($C67="Bell",EXP(-0.5*((_xlpm.k-(_xlpm.n+1)/2)/MAX(_xlpm.n/6,0.5))^2),IF(_xlpm.n&lt;=6,1,MIN(1,_xlpm.k/3,(_xlpm.n-_xlpm.k+1)/3))))))</f>
        <v>0</v>
      </c>
      <c r="CR67" s="63">
        <f>IF($I67=0,0,IF(OR(CR$140=0,CR$1&lt;$G67,CR$1&gt;$H67+6),0,_xlfn.LET(_xlpm.k,COUNTIFS($J$1:CR$1,"&gt;="&amp;$G67,$J$140:CR$140,"&gt;0"),_xlpm.n,$I67,CR$140*IF($C67="Bell",EXP(-0.5*((_xlpm.k-(_xlpm.n+1)/2)/MAX(_xlpm.n/6,0.5))^2),IF(_xlpm.n&lt;=6,1,MIN(1,_xlpm.k/3,(_xlpm.n-_xlpm.k+1)/3))))))</f>
        <v>0</v>
      </c>
      <c r="CS67" s="63">
        <f>IF($I67=0,0,IF(OR(CS$140=0,CS$1&lt;$G67,CS$1&gt;$H67+6),0,_xlfn.LET(_xlpm.k,COUNTIFS($J$1:CS$1,"&gt;="&amp;$G67,$J$140:CS$140,"&gt;0"),_xlpm.n,$I67,CS$140*IF($C67="Bell",EXP(-0.5*((_xlpm.k-(_xlpm.n+1)/2)/MAX(_xlpm.n/6,0.5))^2),IF(_xlpm.n&lt;=6,1,MIN(1,_xlpm.k/3,(_xlpm.n-_xlpm.k+1)/3))))))</f>
        <v>0</v>
      </c>
      <c r="CT67" s="63">
        <f>IF($I67=0,0,IF(OR(CT$140=0,CT$1&lt;$G67,CT$1&gt;$H67+6),0,_xlfn.LET(_xlpm.k,COUNTIFS($J$1:CT$1,"&gt;="&amp;$G67,$J$140:CT$140,"&gt;0"),_xlpm.n,$I67,CT$140*IF($C67="Bell",EXP(-0.5*((_xlpm.k-(_xlpm.n+1)/2)/MAX(_xlpm.n/6,0.5))^2),IF(_xlpm.n&lt;=6,1,MIN(1,_xlpm.k/3,(_xlpm.n-_xlpm.k+1)/3))))))</f>
        <v>0</v>
      </c>
      <c r="CU67" s="63">
        <f>IF($I67=0,0,IF(OR(CU$140=0,CU$1&lt;$G67,CU$1&gt;$H67+6),0,_xlfn.LET(_xlpm.k,COUNTIFS($J$1:CU$1,"&gt;="&amp;$G67,$J$140:CU$140,"&gt;0"),_xlpm.n,$I67,CU$140*IF($C67="Bell",EXP(-0.5*((_xlpm.k-(_xlpm.n+1)/2)/MAX(_xlpm.n/6,0.5))^2),IF(_xlpm.n&lt;=6,1,MIN(1,_xlpm.k/3,(_xlpm.n-_xlpm.k+1)/3))))))</f>
        <v>0</v>
      </c>
      <c r="CV67" s="63">
        <f>IF($I67=0,0,IF(OR(CV$140=0,CV$1&lt;$G67,CV$1&gt;$H67+6),0,_xlfn.LET(_xlpm.k,COUNTIFS($J$1:CV$1,"&gt;="&amp;$G67,$J$140:CV$140,"&gt;0"),_xlpm.n,$I67,CV$140*IF($C67="Bell",EXP(-0.5*((_xlpm.k-(_xlpm.n+1)/2)/MAX(_xlpm.n/6,0.5))^2),IF(_xlpm.n&lt;=6,1,MIN(1,_xlpm.k/3,(_xlpm.n-_xlpm.k+1)/3))))))</f>
        <v>0</v>
      </c>
      <c r="CW67" s="63">
        <f>IF($I67=0,0,IF(OR(CW$140=0,CW$1&lt;$G67,CW$1&gt;$H67+6),0,_xlfn.LET(_xlpm.k,COUNTIFS($J$1:CW$1,"&gt;="&amp;$G67,$J$140:CW$140,"&gt;0"),_xlpm.n,$I67,CW$140*IF($C67="Bell",EXP(-0.5*((_xlpm.k-(_xlpm.n+1)/2)/MAX(_xlpm.n/6,0.5))^2),IF(_xlpm.n&lt;=6,1,MIN(1,_xlpm.k/3,(_xlpm.n-_xlpm.k+1)/3))))))</f>
        <v>0</v>
      </c>
      <c r="CX67" s="63">
        <f>IF($I67=0,0,IF(OR(CX$140=0,CX$1&lt;$G67,CX$1&gt;$H67+6),0,_xlfn.LET(_xlpm.k,COUNTIFS($J$1:CX$1,"&gt;="&amp;$G67,$J$140:CX$140,"&gt;0"),_xlpm.n,$I67,CX$140*IF($C67="Bell",EXP(-0.5*((_xlpm.k-(_xlpm.n+1)/2)/MAX(_xlpm.n/6,0.5))^2),IF(_xlpm.n&lt;=6,1,MIN(1,_xlpm.k/3,(_xlpm.n-_xlpm.k+1)/3))))))</f>
        <v>0</v>
      </c>
      <c r="CY67" s="63">
        <f>IF($I67=0,0,IF(OR(CY$140=0,CY$1&lt;$G67,CY$1&gt;$H67+6),0,_xlfn.LET(_xlpm.k,COUNTIFS($J$1:CY$1,"&gt;="&amp;$G67,$J$140:CY$140,"&gt;0"),_xlpm.n,$I67,CY$140*IF($C67="Bell",EXP(-0.5*((_xlpm.k-(_xlpm.n+1)/2)/MAX(_xlpm.n/6,0.5))^2),IF(_xlpm.n&lt;=6,1,MIN(1,_xlpm.k/3,(_xlpm.n-_xlpm.k+1)/3))))))</f>
        <v>0</v>
      </c>
      <c r="CZ67" s="63">
        <f>IF($I67=0,0,IF(OR(CZ$140=0,CZ$1&lt;$G67,CZ$1&gt;$H67+6),0,_xlfn.LET(_xlpm.k,COUNTIFS($J$1:CZ$1,"&gt;="&amp;$G67,$J$140:CZ$140,"&gt;0"),_xlpm.n,$I67,CZ$140*IF($C67="Bell",EXP(-0.5*((_xlpm.k-(_xlpm.n+1)/2)/MAX(_xlpm.n/6,0.5))^2),IF(_xlpm.n&lt;=6,1,MIN(1,_xlpm.k/3,(_xlpm.n-_xlpm.k+1)/3))))))</f>
        <v>0</v>
      </c>
      <c r="DA67" s="63">
        <f>IF($I67=0,0,IF(OR(DA$140=0,DA$1&lt;$G67,DA$1&gt;$H67+6),0,_xlfn.LET(_xlpm.k,COUNTIFS($J$1:DA$1,"&gt;="&amp;$G67,$J$140:DA$140,"&gt;0"),_xlpm.n,$I67,DA$140*IF($C67="Bell",EXP(-0.5*((_xlpm.k-(_xlpm.n+1)/2)/MAX(_xlpm.n/6,0.5))^2),IF(_xlpm.n&lt;=6,1,MIN(1,_xlpm.k/3,(_xlpm.n-_xlpm.k+1)/3))))))</f>
        <v>0</v>
      </c>
      <c r="DB67" s="63">
        <f>IF($I67=0,0,IF(OR(DB$140=0,DB$1&lt;$G67,DB$1&gt;$H67+6),0,_xlfn.LET(_xlpm.k,COUNTIFS($J$1:DB$1,"&gt;="&amp;$G67,$J$140:DB$140,"&gt;0"),_xlpm.n,$I67,DB$140*IF($C67="Bell",EXP(-0.5*((_xlpm.k-(_xlpm.n+1)/2)/MAX(_xlpm.n/6,0.5))^2),IF(_xlpm.n&lt;=6,1,MIN(1,_xlpm.k/3,(_xlpm.n-_xlpm.k+1)/3))))))</f>
        <v>0</v>
      </c>
      <c r="DC67" s="63">
        <f>IF($I67=0,0,IF(OR(DC$140=0,DC$1&lt;$G67,DC$1&gt;$H67+6),0,_xlfn.LET(_xlpm.k,COUNTIFS($J$1:DC$1,"&gt;="&amp;$G67,$J$140:DC$140,"&gt;0"),_xlpm.n,$I67,DC$140*IF($C67="Bell",EXP(-0.5*((_xlpm.k-(_xlpm.n+1)/2)/MAX(_xlpm.n/6,0.5))^2),IF(_xlpm.n&lt;=6,1,MIN(1,_xlpm.k/3,(_xlpm.n-_xlpm.k+1)/3))))))</f>
        <v>0</v>
      </c>
      <c r="DD67" s="63">
        <f>IF($I67=0,0,IF(OR(DD$140=0,DD$1&lt;$G67,DD$1&gt;$H67+6),0,_xlfn.LET(_xlpm.k,COUNTIFS($J$1:DD$1,"&gt;="&amp;$G67,$J$140:DD$140,"&gt;0"),_xlpm.n,$I67,DD$140*IF($C67="Bell",EXP(-0.5*((_xlpm.k-(_xlpm.n+1)/2)/MAX(_xlpm.n/6,0.5))^2),IF(_xlpm.n&lt;=6,1,MIN(1,_xlpm.k/3,(_xlpm.n-_xlpm.k+1)/3))))))</f>
        <v>0</v>
      </c>
      <c r="DE67" s="63">
        <f>IF($I67=0,0,IF(OR(DE$140=0,DE$1&lt;$G67,DE$1&gt;$H67+6),0,_xlfn.LET(_xlpm.k,COUNTIFS($J$1:DE$1,"&gt;="&amp;$G67,$J$140:DE$140,"&gt;0"),_xlpm.n,$I67,DE$140*IF($C67="Bell",EXP(-0.5*((_xlpm.k-(_xlpm.n+1)/2)/MAX(_xlpm.n/6,0.5))^2),IF(_xlpm.n&lt;=6,1,MIN(1,_xlpm.k/3,(_xlpm.n-_xlpm.k+1)/3))))))</f>
        <v>0</v>
      </c>
      <c r="DF67" s="63">
        <f>IF($I67=0,0,IF(OR(DF$140=0,DF$1&lt;$G67,DF$1&gt;$H67+6),0,_xlfn.LET(_xlpm.k,COUNTIFS($J$1:DF$1,"&gt;="&amp;$G67,$J$140:DF$140,"&gt;0"),_xlpm.n,$I67,DF$140*IF($C67="Bell",EXP(-0.5*((_xlpm.k-(_xlpm.n+1)/2)/MAX(_xlpm.n/6,0.5))^2),IF(_xlpm.n&lt;=6,1,MIN(1,_xlpm.k/3,(_xlpm.n-_xlpm.k+1)/3))))))</f>
        <v>0</v>
      </c>
      <c r="DG67" s="63">
        <f>IF($I67=0,0,IF(OR(DG$140=0,DG$1&lt;$G67,DG$1&gt;$H67+6),0,_xlfn.LET(_xlpm.k,COUNTIFS($J$1:DG$1,"&gt;="&amp;$G67,$J$140:DG$140,"&gt;0"),_xlpm.n,$I67,DG$140*IF($C67="Bell",EXP(-0.5*((_xlpm.k-(_xlpm.n+1)/2)/MAX(_xlpm.n/6,0.5))^2),IF(_xlpm.n&lt;=6,1,MIN(1,_xlpm.k/3,(_xlpm.n-_xlpm.k+1)/3))))))</f>
        <v>0</v>
      </c>
      <c r="DH67" s="63">
        <f>IF($I67=0,0,IF(OR(DH$140=0,DH$1&lt;$G67,DH$1&gt;$H67+6),0,_xlfn.LET(_xlpm.k,COUNTIFS($J$1:DH$1,"&gt;="&amp;$G67,$J$140:DH$140,"&gt;0"),_xlpm.n,$I67,DH$140*IF($C67="Bell",EXP(-0.5*((_xlpm.k-(_xlpm.n+1)/2)/MAX(_xlpm.n/6,0.5))^2),IF(_xlpm.n&lt;=6,1,MIN(1,_xlpm.k/3,(_xlpm.n-_xlpm.k+1)/3))))))</f>
        <v>0</v>
      </c>
      <c r="DI67" s="63">
        <f>IF($I67=0,0,IF(OR(DI$140=0,DI$1&lt;$G67,DI$1&gt;$H67+6),0,_xlfn.LET(_xlpm.k,COUNTIFS($J$1:DI$1,"&gt;="&amp;$G67,$J$140:DI$140,"&gt;0"),_xlpm.n,$I67,DI$140*IF($C67="Bell",EXP(-0.5*((_xlpm.k-(_xlpm.n+1)/2)/MAX(_xlpm.n/6,0.5))^2),IF(_xlpm.n&lt;=6,1,MIN(1,_xlpm.k/3,(_xlpm.n-_xlpm.k+1)/3))))))</f>
        <v>0</v>
      </c>
      <c r="DJ67" s="63">
        <f>IF($I67=0,0,IF(OR(DJ$140=0,DJ$1&lt;$G67,DJ$1&gt;$H67+6),0,_xlfn.LET(_xlpm.k,COUNTIFS($J$1:DJ$1,"&gt;="&amp;$G67,$J$140:DJ$140,"&gt;0"),_xlpm.n,$I67,DJ$140*IF($C67="Bell",EXP(-0.5*((_xlpm.k-(_xlpm.n+1)/2)/MAX(_xlpm.n/6,0.5))^2),IF(_xlpm.n&lt;=6,1,MIN(1,_xlpm.k/3,(_xlpm.n-_xlpm.k+1)/3))))))</f>
        <v>0</v>
      </c>
      <c r="DK67" s="63">
        <f>IF($I67=0,0,IF(OR(DK$140=0,DK$1&lt;$G67,DK$1&gt;$H67+6),0,_xlfn.LET(_xlpm.k,COUNTIFS($J$1:DK$1,"&gt;="&amp;$G67,$J$140:DK$140,"&gt;0"),_xlpm.n,$I67,DK$140*IF($C67="Bell",EXP(-0.5*((_xlpm.k-(_xlpm.n+1)/2)/MAX(_xlpm.n/6,0.5))^2),IF(_xlpm.n&lt;=6,1,MIN(1,_xlpm.k/3,(_xlpm.n-_xlpm.k+1)/3))))))</f>
        <v>0</v>
      </c>
      <c r="DL67" s="63">
        <f>IF($I67=0,0,IF(OR(DL$140=0,DL$1&lt;$G67,DL$1&gt;$H67+6),0,_xlfn.LET(_xlpm.k,COUNTIFS($J$1:DL$1,"&gt;="&amp;$G67,$J$140:DL$140,"&gt;0"),_xlpm.n,$I67,DL$140*IF($C67="Bell",EXP(-0.5*((_xlpm.k-(_xlpm.n+1)/2)/MAX(_xlpm.n/6,0.5))^2),IF(_xlpm.n&lt;=6,1,MIN(1,_xlpm.k/3,(_xlpm.n-_xlpm.k+1)/3))))))</f>
        <v>0</v>
      </c>
      <c r="DM67" s="63">
        <f>IF($I67=0,0,IF(OR(DM$140=0,DM$1&lt;$G67,DM$1&gt;$H67+6),0,_xlfn.LET(_xlpm.k,COUNTIFS($J$1:DM$1,"&gt;="&amp;$G67,$J$140:DM$140,"&gt;0"),_xlpm.n,$I67,DM$140*IF($C67="Bell",EXP(-0.5*((_xlpm.k-(_xlpm.n+1)/2)/MAX(_xlpm.n/6,0.5))^2),IF(_xlpm.n&lt;=6,1,MIN(1,_xlpm.k/3,(_xlpm.n-_xlpm.k+1)/3))))))</f>
        <v>0</v>
      </c>
      <c r="DN67" s="63">
        <f>IF($I67=0,0,IF(OR(DN$140=0,DN$1&lt;$G67,DN$1&gt;$H67+6),0,_xlfn.LET(_xlpm.k,COUNTIFS($J$1:DN$1,"&gt;="&amp;$G67,$J$140:DN$140,"&gt;0"),_xlpm.n,$I67,DN$140*IF($C67="Bell",EXP(-0.5*((_xlpm.k-(_xlpm.n+1)/2)/MAX(_xlpm.n/6,0.5))^2),IF(_xlpm.n&lt;=6,1,MIN(1,_xlpm.k/3,(_xlpm.n-_xlpm.k+1)/3))))))</f>
        <v>0</v>
      </c>
      <c r="DO67" s="63">
        <f>IF($I67=0,0,IF(OR(DO$140=0,DO$1&lt;$G67,DO$1&gt;$H67+6),0,_xlfn.LET(_xlpm.k,COUNTIFS($J$1:DO$1,"&gt;="&amp;$G67,$J$140:DO$140,"&gt;0"),_xlpm.n,$I67,DO$140*IF($C67="Bell",EXP(-0.5*((_xlpm.k-(_xlpm.n+1)/2)/MAX(_xlpm.n/6,0.5))^2),IF(_xlpm.n&lt;=6,1,MIN(1,_xlpm.k/3,(_xlpm.n-_xlpm.k+1)/3))))))</f>
        <v>0</v>
      </c>
      <c r="DP67" s="63">
        <f>IF($I67=0,0,IF(OR(DP$140=0,DP$1&lt;$G67,DP$1&gt;$H67+6),0,_xlfn.LET(_xlpm.k,COUNTIFS($J$1:DP$1,"&gt;="&amp;$G67,$J$140:DP$140,"&gt;0"),_xlpm.n,$I67,DP$140*IF($C67="Bell",EXP(-0.5*((_xlpm.k-(_xlpm.n+1)/2)/MAX(_xlpm.n/6,0.5))^2),IF(_xlpm.n&lt;=6,1,MIN(1,_xlpm.k/3,(_xlpm.n-_xlpm.k+1)/3))))))</f>
        <v>0</v>
      </c>
      <c r="DQ67" s="63">
        <f>IF($I67=0,0,IF(OR(DQ$140=0,DQ$1&lt;$G67,DQ$1&gt;$H67+6),0,_xlfn.LET(_xlpm.k,COUNTIFS($J$1:DQ$1,"&gt;="&amp;$G67,$J$140:DQ$140,"&gt;0"),_xlpm.n,$I67,DQ$140*IF($C67="Bell",EXP(-0.5*((_xlpm.k-(_xlpm.n+1)/2)/MAX(_xlpm.n/6,0.5))^2),IF(_xlpm.n&lt;=6,1,MIN(1,_xlpm.k/3,(_xlpm.n-_xlpm.k+1)/3))))))</f>
        <v>0</v>
      </c>
      <c r="DR67" s="63">
        <f>IF($I67=0,0,IF(OR(DR$140=0,DR$1&lt;$G67,DR$1&gt;$H67+6),0,_xlfn.LET(_xlpm.k,COUNTIFS($J$1:DR$1,"&gt;="&amp;$G67,$J$140:DR$140,"&gt;0"),_xlpm.n,$I67,DR$140*IF($C67="Bell",EXP(-0.5*((_xlpm.k-(_xlpm.n+1)/2)/MAX(_xlpm.n/6,0.5))^2),IF(_xlpm.n&lt;=6,1,MIN(1,_xlpm.k/3,(_xlpm.n-_xlpm.k+1)/3))))))</f>
        <v>0</v>
      </c>
      <c r="DS67" s="63">
        <f>IF($I67=0,0,IF(OR(DS$140=0,DS$1&lt;$G67,DS$1&gt;$H67+6),0,_xlfn.LET(_xlpm.k,COUNTIFS($J$1:DS$1,"&gt;="&amp;$G67,$J$140:DS$140,"&gt;0"),_xlpm.n,$I67,DS$140*IF($C67="Bell",EXP(-0.5*((_xlpm.k-(_xlpm.n+1)/2)/MAX(_xlpm.n/6,0.5))^2),IF(_xlpm.n&lt;=6,1,MIN(1,_xlpm.k/3,(_xlpm.n-_xlpm.k+1)/3))))))</f>
        <v>0</v>
      </c>
      <c r="DT67" s="63">
        <f>IF($I67=0,0,IF(OR(DT$140=0,DT$1&lt;$G67,DT$1&gt;$H67+6),0,_xlfn.LET(_xlpm.k,COUNTIFS($J$1:DT$1,"&gt;="&amp;$G67,$J$140:DT$140,"&gt;0"),_xlpm.n,$I67,DT$140*IF($C67="Bell",EXP(-0.5*((_xlpm.k-(_xlpm.n+1)/2)/MAX(_xlpm.n/6,0.5))^2),IF(_xlpm.n&lt;=6,1,MIN(1,_xlpm.k/3,(_xlpm.n-_xlpm.k+1)/3))))))</f>
        <v>0</v>
      </c>
      <c r="DU67" s="63">
        <f>IF($I67=0,0,IF(OR(DU$140=0,DU$1&lt;$G67,DU$1&gt;$H67+6),0,_xlfn.LET(_xlpm.k,COUNTIFS($J$1:DU$1,"&gt;="&amp;$G67,$J$140:DU$140,"&gt;0"),_xlpm.n,$I67,DU$140*IF($C67="Bell",EXP(-0.5*((_xlpm.k-(_xlpm.n+1)/2)/MAX(_xlpm.n/6,0.5))^2),IF(_xlpm.n&lt;=6,1,MIN(1,_xlpm.k/3,(_xlpm.n-_xlpm.k+1)/3))))))</f>
        <v>0</v>
      </c>
      <c r="DV67" s="63">
        <f>IF($I67=0,0,IF(OR(DV$140=0,DV$1&lt;$G67,DV$1&gt;$H67+6),0,_xlfn.LET(_xlpm.k,COUNTIFS($J$1:DV$1,"&gt;="&amp;$G67,$J$140:DV$140,"&gt;0"),_xlpm.n,$I67,DV$140*IF($C67="Bell",EXP(-0.5*((_xlpm.k-(_xlpm.n+1)/2)/MAX(_xlpm.n/6,0.5))^2),IF(_xlpm.n&lt;=6,1,MIN(1,_xlpm.k/3,(_xlpm.n-_xlpm.k+1)/3))))))</f>
        <v>0</v>
      </c>
      <c r="DW67" s="63">
        <f>IF($I67=0,0,IF(OR(DW$140=0,DW$1&lt;$G67,DW$1&gt;$H67+6),0,_xlfn.LET(_xlpm.k,COUNTIFS($J$1:DW$1,"&gt;="&amp;$G67,$J$140:DW$140,"&gt;0"),_xlpm.n,$I67,DW$140*IF($C67="Bell",EXP(-0.5*((_xlpm.k-(_xlpm.n+1)/2)/MAX(_xlpm.n/6,0.5))^2),IF(_xlpm.n&lt;=6,1,MIN(1,_xlpm.k/3,(_xlpm.n-_xlpm.k+1)/3))))))</f>
        <v>0</v>
      </c>
      <c r="DX67" s="63">
        <f>IF($I67=0,0,IF(OR(DX$140=0,DX$1&lt;$G67,DX$1&gt;$H67+6),0,_xlfn.LET(_xlpm.k,COUNTIFS($J$1:DX$1,"&gt;="&amp;$G67,$J$140:DX$140,"&gt;0"),_xlpm.n,$I67,DX$140*IF($C67="Bell",EXP(-0.5*((_xlpm.k-(_xlpm.n+1)/2)/MAX(_xlpm.n/6,0.5))^2),IF(_xlpm.n&lt;=6,1,MIN(1,_xlpm.k/3,(_xlpm.n-_xlpm.k+1)/3))))))</f>
        <v>0</v>
      </c>
      <c r="DY67" s="63">
        <f>IF($I67=0,0,IF(OR(DY$140=0,DY$1&lt;$G67,DY$1&gt;$H67+6),0,_xlfn.LET(_xlpm.k,COUNTIFS($J$1:DY$1,"&gt;="&amp;$G67,$J$140:DY$140,"&gt;0"),_xlpm.n,$I67,DY$140*IF($C67="Bell",EXP(-0.5*((_xlpm.k-(_xlpm.n+1)/2)/MAX(_xlpm.n/6,0.5))^2),IF(_xlpm.n&lt;=6,1,MIN(1,_xlpm.k/3,(_xlpm.n-_xlpm.k+1)/3))))))</f>
        <v>0</v>
      </c>
      <c r="DZ67" s="63">
        <f>IF($I67=0,0,IF(OR(DZ$140=0,DZ$1&lt;$G67,DZ$1&gt;$H67+6),0,_xlfn.LET(_xlpm.k,COUNTIFS($J$1:DZ$1,"&gt;="&amp;$G67,$J$140:DZ$140,"&gt;0"),_xlpm.n,$I67,DZ$140*IF($C67="Bell",EXP(-0.5*((_xlpm.k-(_xlpm.n+1)/2)/MAX(_xlpm.n/6,0.5))^2),IF(_xlpm.n&lt;=6,1,MIN(1,_xlpm.k/3,(_xlpm.n-_xlpm.k+1)/3))))))</f>
        <v>0</v>
      </c>
      <c r="EA67" s="63">
        <f>IF($I67=0,0,IF(OR(EA$140=0,EA$1&lt;$G67,EA$1&gt;$H67+6),0,_xlfn.LET(_xlpm.k,COUNTIFS($J$1:EA$1,"&gt;="&amp;$G67,$J$140:EA$140,"&gt;0"),_xlpm.n,$I67,EA$140*IF($C67="Bell",EXP(-0.5*((_xlpm.k-(_xlpm.n+1)/2)/MAX(_xlpm.n/6,0.5))^2),IF(_xlpm.n&lt;=6,1,MIN(1,_xlpm.k/3,(_xlpm.n-_xlpm.k+1)/3))))))</f>
        <v>0</v>
      </c>
      <c r="EB67" s="63">
        <f>IF($I67=0,0,IF(OR(EB$140=0,EB$1&lt;$G67,EB$1&gt;$H67+6),0,_xlfn.LET(_xlpm.k,COUNTIFS($J$1:EB$1,"&gt;="&amp;$G67,$J$140:EB$140,"&gt;0"),_xlpm.n,$I67,EB$140*IF($C67="Bell",EXP(-0.5*((_xlpm.k-(_xlpm.n+1)/2)/MAX(_xlpm.n/6,0.5))^2),IF(_xlpm.n&lt;=6,1,MIN(1,_xlpm.k/3,(_xlpm.n-_xlpm.k+1)/3))))))</f>
        <v>0</v>
      </c>
      <c r="EC67" s="63">
        <f>IF($I67=0,0,IF(OR(EC$140=0,EC$1&lt;$G67,EC$1&gt;$H67+6),0,_xlfn.LET(_xlpm.k,COUNTIFS($J$1:EC$1,"&gt;="&amp;$G67,$J$140:EC$140,"&gt;0"),_xlpm.n,$I67,EC$140*IF($C67="Bell",EXP(-0.5*((_xlpm.k-(_xlpm.n+1)/2)/MAX(_xlpm.n/6,0.5))^2),IF(_xlpm.n&lt;=6,1,MIN(1,_xlpm.k/3,(_xlpm.n-_xlpm.k+1)/3))))))</f>
        <v>0</v>
      </c>
      <c r="ED67" s="63">
        <f>IF($I67=0,0,IF(OR(ED$140=0,ED$1&lt;$G67,ED$1&gt;$H67+6),0,_xlfn.LET(_xlpm.k,COUNTIFS($J$1:ED$1,"&gt;="&amp;$G67,$J$140:ED$140,"&gt;0"),_xlpm.n,$I67,ED$140*IF($C67="Bell",EXP(-0.5*((_xlpm.k-(_xlpm.n+1)/2)/MAX(_xlpm.n/6,0.5))^2),IF(_xlpm.n&lt;=6,1,MIN(1,_xlpm.k/3,(_xlpm.n-_xlpm.k+1)/3))))))</f>
        <v>0</v>
      </c>
      <c r="EE67" s="63">
        <f>IF($I67=0,0,IF(OR(EE$140=0,EE$1&lt;$G67,EE$1&gt;$H67+6),0,_xlfn.LET(_xlpm.k,COUNTIFS($J$1:EE$1,"&gt;="&amp;$G67,$J$140:EE$140,"&gt;0"),_xlpm.n,$I67,EE$140*IF($C67="Bell",EXP(-0.5*((_xlpm.k-(_xlpm.n+1)/2)/MAX(_xlpm.n/6,0.5))^2),IF(_xlpm.n&lt;=6,1,MIN(1,_xlpm.k/3,(_xlpm.n-_xlpm.k+1)/3))))))</f>
        <v>0</v>
      </c>
      <c r="EF67" s="63">
        <f>IF($I67=0,0,IF(OR(EF$140=0,EF$1&lt;$G67,EF$1&gt;$H67+6),0,_xlfn.LET(_xlpm.k,COUNTIFS($J$1:EF$1,"&gt;="&amp;$G67,$J$140:EF$140,"&gt;0"),_xlpm.n,$I67,EF$140*IF($C67="Bell",EXP(-0.5*((_xlpm.k-(_xlpm.n+1)/2)/MAX(_xlpm.n/6,0.5))^2),IF(_xlpm.n&lt;=6,1,MIN(1,_xlpm.k/3,(_xlpm.n-_xlpm.k+1)/3))))))</f>
        <v>0</v>
      </c>
      <c r="EG67" s="63">
        <f>IF($I67=0,0,IF(OR(EG$140=0,EG$1&lt;$G67,EG$1&gt;$H67+6),0,_xlfn.LET(_xlpm.k,COUNTIFS($J$1:EG$1,"&gt;="&amp;$G67,$J$140:EG$140,"&gt;0"),_xlpm.n,$I67,EG$140*IF($C67="Bell",EXP(-0.5*((_xlpm.k-(_xlpm.n+1)/2)/MAX(_xlpm.n/6,0.5))^2),IF(_xlpm.n&lt;=6,1,MIN(1,_xlpm.k/3,(_xlpm.n-_xlpm.k+1)/3))))))</f>
        <v>0</v>
      </c>
      <c r="EH67" s="63">
        <f>IF($I67=0,0,IF(OR(EH$140=0,EH$1&lt;$G67,EH$1&gt;$H67+6),0,_xlfn.LET(_xlpm.k,COUNTIFS($J$1:EH$1,"&gt;="&amp;$G67,$J$140:EH$140,"&gt;0"),_xlpm.n,$I67,EH$140*IF($C67="Bell",EXP(-0.5*((_xlpm.k-(_xlpm.n+1)/2)/MAX(_xlpm.n/6,0.5))^2),IF(_xlpm.n&lt;=6,1,MIN(1,_xlpm.k/3,(_xlpm.n-_xlpm.k+1)/3))))))</f>
        <v>0</v>
      </c>
      <c r="EI67" s="63">
        <f>IF($I67=0,0,IF(OR(EI$140=0,EI$1&lt;$G67,EI$1&gt;$H67+6),0,_xlfn.LET(_xlpm.k,COUNTIFS($J$1:EI$1,"&gt;="&amp;$G67,$J$140:EI$140,"&gt;0"),_xlpm.n,$I67,EI$140*IF($C67="Bell",EXP(-0.5*((_xlpm.k-(_xlpm.n+1)/2)/MAX(_xlpm.n/6,0.5))^2),IF(_xlpm.n&lt;=6,1,MIN(1,_xlpm.k/3,(_xlpm.n-_xlpm.k+1)/3))))))</f>
        <v>0</v>
      </c>
      <c r="EJ67" s="63">
        <f>IF($I67=0,0,IF(OR(EJ$140=0,EJ$1&lt;$G67,EJ$1&gt;$H67+6),0,_xlfn.LET(_xlpm.k,COUNTIFS($J$1:EJ$1,"&gt;="&amp;$G67,$J$140:EJ$140,"&gt;0"),_xlpm.n,$I67,EJ$140*IF($C67="Bell",EXP(-0.5*((_xlpm.k-(_xlpm.n+1)/2)/MAX(_xlpm.n/6,0.5))^2),IF(_xlpm.n&lt;=6,1,MIN(1,_xlpm.k/3,(_xlpm.n-_xlpm.k+1)/3))))))</f>
        <v>0</v>
      </c>
      <c r="EK67" s="63">
        <f>IF($I67=0,0,IF(OR(EK$140=0,EK$1&lt;$G67,EK$1&gt;$H67+6),0,_xlfn.LET(_xlpm.k,COUNTIFS($J$1:EK$1,"&gt;="&amp;$G67,$J$140:EK$140,"&gt;0"),_xlpm.n,$I67,EK$140*IF($C67="Bell",EXP(-0.5*((_xlpm.k-(_xlpm.n+1)/2)/MAX(_xlpm.n/6,0.5))^2),IF(_xlpm.n&lt;=6,1,MIN(1,_xlpm.k/3,(_xlpm.n-_xlpm.k+1)/3))))))</f>
        <v>0</v>
      </c>
      <c r="EL67" s="63">
        <f>IF($I67=0,0,IF(OR(EL$140=0,EL$1&lt;$G67,EL$1&gt;$H67+6),0,_xlfn.LET(_xlpm.k,COUNTIFS($J$1:EL$1,"&gt;="&amp;$G67,$J$140:EL$140,"&gt;0"),_xlpm.n,$I67,EL$140*IF($C67="Bell",EXP(-0.5*((_xlpm.k-(_xlpm.n+1)/2)/MAX(_xlpm.n/6,0.5))^2),IF(_xlpm.n&lt;=6,1,MIN(1,_xlpm.k/3,(_xlpm.n-_xlpm.k+1)/3))))))</f>
        <v>0</v>
      </c>
      <c r="EM67" s="63">
        <f>IF($I67=0,0,IF(OR(EM$140=0,EM$1&lt;$G67,EM$1&gt;$H67+6),0,_xlfn.LET(_xlpm.k,COUNTIFS($J$1:EM$1,"&gt;="&amp;$G67,$J$140:EM$140,"&gt;0"),_xlpm.n,$I67,EM$140*IF($C67="Bell",EXP(-0.5*((_xlpm.k-(_xlpm.n+1)/2)/MAX(_xlpm.n/6,0.5))^2),IF(_xlpm.n&lt;=6,1,MIN(1,_xlpm.k/3,(_xlpm.n-_xlpm.k+1)/3))))))</f>
        <v>0</v>
      </c>
      <c r="EN67" s="63">
        <f>IF($I67=0,0,IF(OR(EN$140=0,EN$1&lt;$G67,EN$1&gt;$H67+6),0,_xlfn.LET(_xlpm.k,COUNTIFS($J$1:EN$1,"&gt;="&amp;$G67,$J$140:EN$140,"&gt;0"),_xlpm.n,$I67,EN$140*IF($C67="Bell",EXP(-0.5*((_xlpm.k-(_xlpm.n+1)/2)/MAX(_xlpm.n/6,0.5))^2),IF(_xlpm.n&lt;=6,1,MIN(1,_xlpm.k/3,(_xlpm.n-_xlpm.k+1)/3))))))</f>
        <v>0</v>
      </c>
      <c r="EO67" s="63">
        <f>IF($I67=0,0,IF(OR(EO$140=0,EO$1&lt;$G67,EO$1&gt;$H67+6),0,_xlfn.LET(_xlpm.k,COUNTIFS($J$1:EO$1,"&gt;="&amp;$G67,$J$140:EO$140,"&gt;0"),_xlpm.n,$I67,EO$140*IF($C67="Bell",EXP(-0.5*((_xlpm.k-(_xlpm.n+1)/2)/MAX(_xlpm.n/6,0.5))^2),IF(_xlpm.n&lt;=6,1,MIN(1,_xlpm.k/3,(_xlpm.n-_xlpm.k+1)/3))))))</f>
        <v>0</v>
      </c>
      <c r="EP67" s="63">
        <f>IF($I67=0,0,IF(OR(EP$140=0,EP$1&lt;$G67,EP$1&gt;$H67+6),0,_xlfn.LET(_xlpm.k,COUNTIFS($J$1:EP$1,"&gt;="&amp;$G67,$J$140:EP$140,"&gt;0"),_xlpm.n,$I67,EP$140*IF($C67="Bell",EXP(-0.5*((_xlpm.k-(_xlpm.n+1)/2)/MAX(_xlpm.n/6,0.5))^2),IF(_xlpm.n&lt;=6,1,MIN(1,_xlpm.k/3,(_xlpm.n-_xlpm.k+1)/3))))))</f>
        <v>0</v>
      </c>
      <c r="EQ67" s="63">
        <f>IF($I67=0,0,IF(OR(EQ$140=0,EQ$1&lt;$G67,EQ$1&gt;$H67+6),0,_xlfn.LET(_xlpm.k,COUNTIFS($J$1:EQ$1,"&gt;="&amp;$G67,$J$140:EQ$140,"&gt;0"),_xlpm.n,$I67,EQ$140*IF($C67="Bell",EXP(-0.5*((_xlpm.k-(_xlpm.n+1)/2)/MAX(_xlpm.n/6,0.5))^2),IF(_xlpm.n&lt;=6,1,MIN(1,_xlpm.k/3,(_xlpm.n-_xlpm.k+1)/3))))))</f>
        <v>0</v>
      </c>
      <c r="ER67" s="63">
        <f>IF($I67=0,0,IF(OR(ER$140=0,ER$1&lt;$G67,ER$1&gt;$H67+6),0,_xlfn.LET(_xlpm.k,COUNTIFS($J$1:ER$1,"&gt;="&amp;$G67,$J$140:ER$140,"&gt;0"),_xlpm.n,$I67,ER$140*IF($C67="Bell",EXP(-0.5*((_xlpm.k-(_xlpm.n+1)/2)/MAX(_xlpm.n/6,0.5))^2),IF(_xlpm.n&lt;=6,1,MIN(1,_xlpm.k/3,(_xlpm.n-_xlpm.k+1)/3))))))</f>
        <v>0</v>
      </c>
      <c r="ES67" s="63">
        <f>IF($I67=0,0,IF(OR(ES$140=0,ES$1&lt;$G67,ES$1&gt;$H67+6),0,_xlfn.LET(_xlpm.k,COUNTIFS($J$1:ES$1,"&gt;="&amp;$G67,$J$140:ES$140,"&gt;0"),_xlpm.n,$I67,ES$140*IF($C67="Bell",EXP(-0.5*((_xlpm.k-(_xlpm.n+1)/2)/MAX(_xlpm.n/6,0.5))^2),IF(_xlpm.n&lt;=6,1,MIN(1,_xlpm.k/3,(_xlpm.n-_xlpm.k+1)/3))))))</f>
        <v>0</v>
      </c>
      <c r="ET67" s="63">
        <f>IF($I67=0,0,IF(OR(ET$140=0,ET$1&lt;$G67,ET$1&gt;$H67+6),0,_xlfn.LET(_xlpm.k,COUNTIFS($J$1:ET$1,"&gt;="&amp;$G67,$J$140:ET$140,"&gt;0"),_xlpm.n,$I67,ET$140*IF($C67="Bell",EXP(-0.5*((_xlpm.k-(_xlpm.n+1)/2)/MAX(_xlpm.n/6,0.5))^2),IF(_xlpm.n&lt;=6,1,MIN(1,_xlpm.k/3,(_xlpm.n-_xlpm.k+1)/3))))))</f>
        <v>0</v>
      </c>
      <c r="EU67" s="63">
        <f>IF($I67=0,0,IF(OR(EU$140=0,EU$1&lt;$G67,EU$1&gt;$H67+6),0,_xlfn.LET(_xlpm.k,COUNTIFS($J$1:EU$1,"&gt;="&amp;$G67,$J$140:EU$140,"&gt;0"),_xlpm.n,$I67,EU$140*IF($C67="Bell",EXP(-0.5*((_xlpm.k-(_xlpm.n+1)/2)/MAX(_xlpm.n/6,0.5))^2),IF(_xlpm.n&lt;=6,1,MIN(1,_xlpm.k/3,(_xlpm.n-_xlpm.k+1)/3))))))</f>
        <v>0</v>
      </c>
      <c r="EV67" s="63">
        <f>IF($I67=0,0,IF(OR(EV$140=0,EV$1&lt;$G67,EV$1&gt;$H67+6),0,_xlfn.LET(_xlpm.k,COUNTIFS($J$1:EV$1,"&gt;="&amp;$G67,$J$140:EV$140,"&gt;0"),_xlpm.n,$I67,EV$140*IF($C67="Bell",EXP(-0.5*((_xlpm.k-(_xlpm.n+1)/2)/MAX(_xlpm.n/6,0.5))^2),IF(_xlpm.n&lt;=6,1,MIN(1,_xlpm.k/3,(_xlpm.n-_xlpm.k+1)/3))))))</f>
        <v>0</v>
      </c>
      <c r="EW67" s="63">
        <f>IF($I67=0,0,IF(OR(EW$140=0,EW$1&lt;$G67,EW$1&gt;$H67+6),0,_xlfn.LET(_xlpm.k,COUNTIFS($J$1:EW$1,"&gt;="&amp;$G67,$J$140:EW$140,"&gt;0"),_xlpm.n,$I67,EW$140*IF($C67="Bell",EXP(-0.5*((_xlpm.k-(_xlpm.n+1)/2)/MAX(_xlpm.n/6,0.5))^2),IF(_xlpm.n&lt;=6,1,MIN(1,_xlpm.k/3,(_xlpm.n-_xlpm.k+1)/3))))))</f>
        <v>0</v>
      </c>
      <c r="EX67" s="63">
        <f>IF($I67=0,0,IF(OR(EX$140=0,EX$1&lt;$G67,EX$1&gt;$H67+6),0,_xlfn.LET(_xlpm.k,COUNTIFS($J$1:EX$1,"&gt;="&amp;$G67,$J$140:EX$140,"&gt;0"),_xlpm.n,$I67,EX$140*IF($C67="Bell",EXP(-0.5*((_xlpm.k-(_xlpm.n+1)/2)/MAX(_xlpm.n/6,0.5))^2),IF(_xlpm.n&lt;=6,1,MIN(1,_xlpm.k/3,(_xlpm.n-_xlpm.k+1)/3))))))</f>
        <v>0</v>
      </c>
      <c r="EY67" s="63">
        <f>IF($I67=0,0,IF(OR(EY$140=0,EY$1&lt;$G67,EY$1&gt;$H67+6),0,_xlfn.LET(_xlpm.k,COUNTIFS($J$1:EY$1,"&gt;="&amp;$G67,$J$140:EY$140,"&gt;0"),_xlpm.n,$I67,EY$140*IF($C67="Bell",EXP(-0.5*((_xlpm.k-(_xlpm.n+1)/2)/MAX(_xlpm.n/6,0.5))^2),IF(_xlpm.n&lt;=6,1,MIN(1,_xlpm.k/3,(_xlpm.n-_xlpm.k+1)/3))))))</f>
        <v>0</v>
      </c>
      <c r="EZ67" s="63">
        <f>IF($I67=0,0,IF(OR(EZ$140=0,EZ$1&lt;$G67,EZ$1&gt;$H67+6),0,_xlfn.LET(_xlpm.k,COUNTIFS($J$1:EZ$1,"&gt;="&amp;$G67,$J$140:EZ$140,"&gt;0"),_xlpm.n,$I67,EZ$140*IF($C67="Bell",EXP(-0.5*((_xlpm.k-(_xlpm.n+1)/2)/MAX(_xlpm.n/6,0.5))^2),IF(_xlpm.n&lt;=6,1,MIN(1,_xlpm.k/3,(_xlpm.n-_xlpm.k+1)/3))))))</f>
        <v>0</v>
      </c>
      <c r="FA67" s="63">
        <f>IF($I67=0,0,IF(OR(FA$140=0,FA$1&lt;$G67,FA$1&gt;$H67+6),0,_xlfn.LET(_xlpm.k,COUNTIFS($J$1:FA$1,"&gt;="&amp;$G67,$J$140:FA$140,"&gt;0"),_xlpm.n,$I67,FA$140*IF($C67="Bell",EXP(-0.5*((_xlpm.k-(_xlpm.n+1)/2)/MAX(_xlpm.n/6,0.5))^2),IF(_xlpm.n&lt;=6,1,MIN(1,_xlpm.k/3,(_xlpm.n-_xlpm.k+1)/3))))))</f>
        <v>0</v>
      </c>
      <c r="FB67" s="63">
        <f>IF($I67=0,0,IF(OR(FB$140=0,FB$1&lt;$G67,FB$1&gt;$H67+6),0,_xlfn.LET(_xlpm.k,COUNTIFS($J$1:FB$1,"&gt;="&amp;$G67,$J$140:FB$140,"&gt;0"),_xlpm.n,$I67,FB$140*IF($C67="Bell",EXP(-0.5*((_xlpm.k-(_xlpm.n+1)/2)/MAX(_xlpm.n/6,0.5))^2),IF(_xlpm.n&lt;=6,1,MIN(1,_xlpm.k/3,(_xlpm.n-_xlpm.k+1)/3))))))</f>
        <v>0</v>
      </c>
      <c r="FC67" s="63">
        <f>IF($I67=0,0,IF(OR(FC$140=0,FC$1&lt;$G67,FC$1&gt;$H67+6),0,_xlfn.LET(_xlpm.k,COUNTIFS($J$1:FC$1,"&gt;="&amp;$G67,$J$140:FC$140,"&gt;0"),_xlpm.n,$I67,FC$140*IF($C67="Bell",EXP(-0.5*((_xlpm.k-(_xlpm.n+1)/2)/MAX(_xlpm.n/6,0.5))^2),IF(_xlpm.n&lt;=6,1,MIN(1,_xlpm.k/3,(_xlpm.n-_xlpm.k+1)/3))))))</f>
        <v>0</v>
      </c>
      <c r="FD67" s="63">
        <f>IF($I67=0,0,IF(OR(FD$140=0,FD$1&lt;$G67,FD$1&gt;$H67+6),0,_xlfn.LET(_xlpm.k,COUNTIFS($J$1:FD$1,"&gt;="&amp;$G67,$J$140:FD$140,"&gt;0"),_xlpm.n,$I67,FD$140*IF($C67="Bell",EXP(-0.5*((_xlpm.k-(_xlpm.n+1)/2)/MAX(_xlpm.n/6,0.5))^2),IF(_xlpm.n&lt;=6,1,MIN(1,_xlpm.k/3,(_xlpm.n-_xlpm.k+1)/3))))))</f>
        <v>0</v>
      </c>
      <c r="FE67" s="63">
        <f>IF($I67=0,0,IF(OR(FE$140=0,FE$1&lt;$G67,FE$1&gt;$H67+6),0,_xlfn.LET(_xlpm.k,COUNTIFS($J$1:FE$1,"&gt;="&amp;$G67,$J$140:FE$140,"&gt;0"),_xlpm.n,$I67,FE$140*IF($C67="Bell",EXP(-0.5*((_xlpm.k-(_xlpm.n+1)/2)/MAX(_xlpm.n/6,0.5))^2),IF(_xlpm.n&lt;=6,1,MIN(1,_xlpm.k/3,(_xlpm.n-_xlpm.k+1)/3))))))</f>
        <v>0</v>
      </c>
      <c r="FF67" s="63">
        <f>IF($I67=0,0,IF(OR(FF$140=0,FF$1&lt;$G67,FF$1&gt;$H67+6),0,_xlfn.LET(_xlpm.k,COUNTIFS($J$1:FF$1,"&gt;="&amp;$G67,$J$140:FF$140,"&gt;0"),_xlpm.n,$I67,FF$140*IF($C67="Bell",EXP(-0.5*((_xlpm.k-(_xlpm.n+1)/2)/MAX(_xlpm.n/6,0.5))^2),IF(_xlpm.n&lt;=6,1,MIN(1,_xlpm.k/3,(_xlpm.n-_xlpm.k+1)/3))))))</f>
        <v>0</v>
      </c>
      <c r="FG67" s="63">
        <f>IF($I67=0,0,IF(OR(FG$140=0,FG$1&lt;$G67,FG$1&gt;$H67+6),0,_xlfn.LET(_xlpm.k,COUNTIFS($J$1:FG$1,"&gt;="&amp;$G67,$J$140:FG$140,"&gt;0"),_xlpm.n,$I67,FG$140*IF($C67="Bell",EXP(-0.5*((_xlpm.k-(_xlpm.n+1)/2)/MAX(_xlpm.n/6,0.5))^2),IF(_xlpm.n&lt;=6,1,MIN(1,_xlpm.k/3,(_xlpm.n-_xlpm.k+1)/3))))))</f>
        <v>0</v>
      </c>
      <c r="FH67" s="63">
        <f>IF($I67=0,0,IF(OR(FH$140=0,FH$1&lt;$G67,FH$1&gt;$H67+6),0,_xlfn.LET(_xlpm.k,COUNTIFS($J$1:FH$1,"&gt;="&amp;$G67,$J$140:FH$140,"&gt;0"),_xlpm.n,$I67,FH$140*IF($C67="Bell",EXP(-0.5*((_xlpm.k-(_xlpm.n+1)/2)/MAX(_xlpm.n/6,0.5))^2),IF(_xlpm.n&lt;=6,1,MIN(1,_xlpm.k/3,(_xlpm.n-_xlpm.k+1)/3))))))</f>
        <v>0</v>
      </c>
      <c r="FI67" s="63">
        <f>IF($I67=0,0,IF(OR(FI$140=0,FI$1&lt;$G67,FI$1&gt;$H67+6),0,_xlfn.LET(_xlpm.k,COUNTIFS($J$1:FI$1,"&gt;="&amp;$G67,$J$140:FI$140,"&gt;0"),_xlpm.n,$I67,FI$140*IF($C67="Bell",EXP(-0.5*((_xlpm.k-(_xlpm.n+1)/2)/MAX(_xlpm.n/6,0.5))^2),IF(_xlpm.n&lt;=6,1,MIN(1,_xlpm.k/3,(_xlpm.n-_xlpm.k+1)/3))))))</f>
        <v>0</v>
      </c>
      <c r="FJ67" s="63">
        <f>IF($I67=0,0,IF(OR(FJ$140=0,FJ$1&lt;$G67,FJ$1&gt;$H67+6),0,_xlfn.LET(_xlpm.k,COUNTIFS($J$1:FJ$1,"&gt;="&amp;$G67,$J$140:FJ$140,"&gt;0"),_xlpm.n,$I67,FJ$140*IF($C67="Bell",EXP(-0.5*((_xlpm.k-(_xlpm.n+1)/2)/MAX(_xlpm.n/6,0.5))^2),IF(_xlpm.n&lt;=6,1,MIN(1,_xlpm.k/3,(_xlpm.n-_xlpm.k+1)/3))))))</f>
        <v>0</v>
      </c>
      <c r="FK67" s="63">
        <f>IF($I67=0,0,IF(OR(FK$140=0,FK$1&lt;$G67,FK$1&gt;$H67+6),0,_xlfn.LET(_xlpm.k,COUNTIFS($J$1:FK$1,"&gt;="&amp;$G67,$J$140:FK$140,"&gt;0"),_xlpm.n,$I67,FK$140*IF($C67="Bell",EXP(-0.5*((_xlpm.k-(_xlpm.n+1)/2)/MAX(_xlpm.n/6,0.5))^2),IF(_xlpm.n&lt;=6,1,MIN(1,_xlpm.k/3,(_xlpm.n-_xlpm.k+1)/3))))))</f>
        <v>0</v>
      </c>
      <c r="FL67" s="63">
        <f>IF($I67=0,0,IF(OR(FL$140=0,FL$1&lt;$G67,FL$1&gt;$H67+6),0,_xlfn.LET(_xlpm.k,COUNTIFS($J$1:FL$1,"&gt;="&amp;$G67,$J$140:FL$140,"&gt;0"),_xlpm.n,$I67,FL$140*IF($C67="Bell",EXP(-0.5*((_xlpm.k-(_xlpm.n+1)/2)/MAX(_xlpm.n/6,0.5))^2),IF(_xlpm.n&lt;=6,1,MIN(1,_xlpm.k/3,(_xlpm.n-_xlpm.k+1)/3))))))</f>
        <v>0</v>
      </c>
      <c r="FM67" s="63">
        <f>IF($I67=0,0,IF(OR(FM$140=0,FM$1&lt;$G67,FM$1&gt;$H67+6),0,_xlfn.LET(_xlpm.k,COUNTIFS($J$1:FM$1,"&gt;="&amp;$G67,$J$140:FM$140,"&gt;0"),_xlpm.n,$I67,FM$140*IF($C67="Bell",EXP(-0.5*((_xlpm.k-(_xlpm.n+1)/2)/MAX(_xlpm.n/6,0.5))^2),IF(_xlpm.n&lt;=6,1,MIN(1,_xlpm.k/3,(_xlpm.n-_xlpm.k+1)/3))))))</f>
        <v>0</v>
      </c>
      <c r="FN67" s="63">
        <f>IF($I67=0,0,IF(OR(FN$140=0,FN$1&lt;$G67,FN$1&gt;$H67+6),0,_xlfn.LET(_xlpm.k,COUNTIFS($J$1:FN$1,"&gt;="&amp;$G67,$J$140:FN$140,"&gt;0"),_xlpm.n,$I67,FN$140*IF($C67="Bell",EXP(-0.5*((_xlpm.k-(_xlpm.n+1)/2)/MAX(_xlpm.n/6,0.5))^2),IF(_xlpm.n&lt;=6,1,MIN(1,_xlpm.k/3,(_xlpm.n-_xlpm.k+1)/3))))))</f>
        <v>0</v>
      </c>
      <c r="FO67" s="63">
        <f>IF($I67=0,0,IF(OR(FO$140=0,FO$1&lt;$G67,FO$1&gt;$H67+6),0,_xlfn.LET(_xlpm.k,COUNTIFS($J$1:FO$1,"&gt;="&amp;$G67,$J$140:FO$140,"&gt;0"),_xlpm.n,$I67,FO$140*IF($C67="Bell",EXP(-0.5*((_xlpm.k-(_xlpm.n+1)/2)/MAX(_xlpm.n/6,0.5))^2),IF(_xlpm.n&lt;=6,1,MIN(1,_xlpm.k/3,(_xlpm.n-_xlpm.k+1)/3))))))</f>
        <v>0</v>
      </c>
      <c r="FP67" s="63">
        <f>IF($I67=0,0,IF(OR(FP$140=0,FP$1&lt;$G67,FP$1&gt;$H67+6),0,_xlfn.LET(_xlpm.k,COUNTIFS($J$1:FP$1,"&gt;="&amp;$G67,$J$140:FP$140,"&gt;0"),_xlpm.n,$I67,FP$140*IF($C67="Bell",EXP(-0.5*((_xlpm.k-(_xlpm.n+1)/2)/MAX(_xlpm.n/6,0.5))^2),IF(_xlpm.n&lt;=6,1,MIN(1,_xlpm.k/3,(_xlpm.n-_xlpm.k+1)/3))))))</f>
        <v>0</v>
      </c>
      <c r="FQ67" s="63">
        <f>IF($I67=0,0,IF(OR(FQ$140=0,FQ$1&lt;$G67,FQ$1&gt;$H67+6),0,_xlfn.LET(_xlpm.k,COUNTIFS($J$1:FQ$1,"&gt;="&amp;$G67,$J$140:FQ$140,"&gt;0"),_xlpm.n,$I67,FQ$140*IF($C67="Bell",EXP(-0.5*((_xlpm.k-(_xlpm.n+1)/2)/MAX(_xlpm.n/6,0.5))^2),IF(_xlpm.n&lt;=6,1,MIN(1,_xlpm.k/3,(_xlpm.n-_xlpm.k+1)/3))))))</f>
        <v>0</v>
      </c>
      <c r="FR67" s="63">
        <f>IF($I67=0,0,IF(OR(FR$140=0,FR$1&lt;$G67,FR$1&gt;$H67+6),0,_xlfn.LET(_xlpm.k,COUNTIFS($J$1:FR$1,"&gt;="&amp;$G67,$J$140:FR$140,"&gt;0"),_xlpm.n,$I67,FR$140*IF($C67="Bell",EXP(-0.5*((_xlpm.k-(_xlpm.n+1)/2)/MAX(_xlpm.n/6,0.5))^2),IF(_xlpm.n&lt;=6,1,MIN(1,_xlpm.k/3,(_xlpm.n-_xlpm.k+1)/3))))))</f>
        <v>0</v>
      </c>
      <c r="FS67" s="63">
        <f>IF($I67=0,0,IF(OR(FS$140=0,FS$1&lt;$G67,FS$1&gt;$H67+6),0,_xlfn.LET(_xlpm.k,COUNTIFS($J$1:FS$1,"&gt;="&amp;$G67,$J$140:FS$140,"&gt;0"),_xlpm.n,$I67,FS$140*IF($C67="Bell",EXP(-0.5*((_xlpm.k-(_xlpm.n+1)/2)/MAX(_xlpm.n/6,0.5))^2),IF(_xlpm.n&lt;=6,1,MIN(1,_xlpm.k/3,(_xlpm.n-_xlpm.k+1)/3))))))</f>
        <v>0</v>
      </c>
      <c r="FT67" s="63">
        <f>IF($I67=0,0,IF(OR(FT$140=0,FT$1&lt;$G67,FT$1&gt;$H67+6),0,_xlfn.LET(_xlpm.k,COUNTIFS($J$1:FT$1,"&gt;="&amp;$G67,$J$140:FT$140,"&gt;0"),_xlpm.n,$I67,FT$140*IF($C67="Bell",EXP(-0.5*((_xlpm.k-(_xlpm.n+1)/2)/MAX(_xlpm.n/6,0.5))^2),IF(_xlpm.n&lt;=6,1,MIN(1,_xlpm.k/3,(_xlpm.n-_xlpm.k+1)/3))))))</f>
        <v>0</v>
      </c>
      <c r="FU67" s="63">
        <f>IF($I67=0,0,IF(OR(FU$140=0,FU$1&lt;$G67,FU$1&gt;$H67+6),0,_xlfn.LET(_xlpm.k,COUNTIFS($J$1:FU$1,"&gt;="&amp;$G67,$J$140:FU$140,"&gt;0"),_xlpm.n,$I67,FU$140*IF($C67="Bell",EXP(-0.5*((_xlpm.k-(_xlpm.n+1)/2)/MAX(_xlpm.n/6,0.5))^2),IF(_xlpm.n&lt;=6,1,MIN(1,_xlpm.k/3,(_xlpm.n-_xlpm.k+1)/3))))))</f>
        <v>0</v>
      </c>
      <c r="FV67" s="63">
        <f>IF($I67=0,0,IF(OR(FV$140=0,FV$1&lt;$G67,FV$1&gt;$H67+6),0,_xlfn.LET(_xlpm.k,COUNTIFS($J$1:FV$1,"&gt;="&amp;$G67,$J$140:FV$140,"&gt;0"),_xlpm.n,$I67,FV$140*IF($C67="Bell",EXP(-0.5*((_xlpm.k-(_xlpm.n+1)/2)/MAX(_xlpm.n/6,0.5))^2),IF(_xlpm.n&lt;=6,1,MIN(1,_xlpm.k/3,(_xlpm.n-_xlpm.k+1)/3))))))</f>
        <v>0</v>
      </c>
      <c r="FW67" s="63">
        <f>IF($I67=0,0,IF(OR(FW$140=0,FW$1&lt;$G67,FW$1&gt;$H67+6),0,_xlfn.LET(_xlpm.k,COUNTIFS($J$1:FW$1,"&gt;="&amp;$G67,$J$140:FW$140,"&gt;0"),_xlpm.n,$I67,FW$140*IF($C67="Bell",EXP(-0.5*((_xlpm.k-(_xlpm.n+1)/2)/MAX(_xlpm.n/6,0.5))^2),IF(_xlpm.n&lt;=6,1,MIN(1,_xlpm.k/3,(_xlpm.n-_xlpm.k+1)/3))))))</f>
        <v>0</v>
      </c>
      <c r="FX67" s="63">
        <f>IF($I67=0,0,IF(OR(FX$140=0,FX$1&lt;$G67,FX$1&gt;$H67+6),0,_xlfn.LET(_xlpm.k,COUNTIFS($J$1:FX$1,"&gt;="&amp;$G67,$J$140:FX$140,"&gt;0"),_xlpm.n,$I67,FX$140*IF($C67="Bell",EXP(-0.5*((_xlpm.k-(_xlpm.n+1)/2)/MAX(_xlpm.n/6,0.5))^2),IF(_xlpm.n&lt;=6,1,MIN(1,_xlpm.k/3,(_xlpm.n-_xlpm.k+1)/3))))))</f>
        <v>0</v>
      </c>
      <c r="FY67" s="63">
        <f>IF($I67=0,0,IF(OR(FY$140=0,FY$1&lt;$G67,FY$1&gt;$H67+6),0,_xlfn.LET(_xlpm.k,COUNTIFS($J$1:FY$1,"&gt;="&amp;$G67,$J$140:FY$140,"&gt;0"),_xlpm.n,$I67,FY$140*IF($C67="Bell",EXP(-0.5*((_xlpm.k-(_xlpm.n+1)/2)/MAX(_xlpm.n/6,0.5))^2),IF(_xlpm.n&lt;=6,1,MIN(1,_xlpm.k/3,(_xlpm.n-_xlpm.k+1)/3))))))</f>
        <v>0</v>
      </c>
      <c r="FZ67" s="63">
        <f>IF($I67=0,0,IF(OR(FZ$140=0,FZ$1&lt;$G67,FZ$1&gt;$H67+6),0,_xlfn.LET(_xlpm.k,COUNTIFS($J$1:FZ$1,"&gt;="&amp;$G67,$J$140:FZ$140,"&gt;0"),_xlpm.n,$I67,FZ$140*IF($C67="Bell",EXP(-0.5*((_xlpm.k-(_xlpm.n+1)/2)/MAX(_xlpm.n/6,0.5))^2),IF(_xlpm.n&lt;=6,1,MIN(1,_xlpm.k/3,(_xlpm.n-_xlpm.k+1)/3))))))</f>
        <v>0</v>
      </c>
      <c r="GA67" s="63">
        <f>IF($I67=0,0,IF(OR(GA$140=0,GA$1&lt;$G67,GA$1&gt;$H67+6),0,_xlfn.LET(_xlpm.k,COUNTIFS($J$1:GA$1,"&gt;="&amp;$G67,$J$140:GA$140,"&gt;0"),_xlpm.n,$I67,GA$140*IF($C67="Bell",EXP(-0.5*((_xlpm.k-(_xlpm.n+1)/2)/MAX(_xlpm.n/6,0.5))^2),IF(_xlpm.n&lt;=6,1,MIN(1,_xlpm.k/3,(_xlpm.n-_xlpm.k+1)/3))))))</f>
        <v>0</v>
      </c>
      <c r="GB67" s="63">
        <f>IF($I67=0,0,IF(OR(GB$140=0,GB$1&lt;$G67,GB$1&gt;$H67+6),0,_xlfn.LET(_xlpm.k,COUNTIFS($J$1:GB$1,"&gt;="&amp;$G67,$J$140:GB$140,"&gt;0"),_xlpm.n,$I67,GB$140*IF($C67="Bell",EXP(-0.5*((_xlpm.k-(_xlpm.n+1)/2)/MAX(_xlpm.n/6,0.5))^2),IF(_xlpm.n&lt;=6,1,MIN(1,_xlpm.k/3,(_xlpm.n-_xlpm.k+1)/3))))))</f>
        <v>0</v>
      </c>
      <c r="GC67" s="63">
        <f>IF($I67=0,0,IF(OR(GC$140=0,GC$1&lt;$G67,GC$1&gt;$H67+6),0,_xlfn.LET(_xlpm.k,COUNTIFS($J$1:GC$1,"&gt;="&amp;$G67,$J$140:GC$140,"&gt;0"),_xlpm.n,$I67,GC$140*IF($C67="Bell",EXP(-0.5*((_xlpm.k-(_xlpm.n+1)/2)/MAX(_xlpm.n/6,0.5))^2),IF(_xlpm.n&lt;=6,1,MIN(1,_xlpm.k/3,(_xlpm.n-_xlpm.k+1)/3))))))</f>
        <v>0</v>
      </c>
      <c r="GD67" s="63">
        <f>IF($I67=0,0,IF(OR(GD$140=0,GD$1&lt;$G67,GD$1&gt;$H67+6),0,_xlfn.LET(_xlpm.k,COUNTIFS($J$1:GD$1,"&gt;="&amp;$G67,$J$140:GD$140,"&gt;0"),_xlpm.n,$I67,GD$140*IF($C67="Bell",EXP(-0.5*((_xlpm.k-(_xlpm.n+1)/2)/MAX(_xlpm.n/6,0.5))^2),IF(_xlpm.n&lt;=6,1,MIN(1,_xlpm.k/3,(_xlpm.n-_xlpm.k+1)/3))))))</f>
        <v>0</v>
      </c>
      <c r="GE67" s="63">
        <f>IF($I67=0,0,IF(OR(GE$140=0,GE$1&lt;$G67,GE$1&gt;$H67+6),0,_xlfn.LET(_xlpm.k,COUNTIFS($J$1:GE$1,"&gt;="&amp;$G67,$J$140:GE$140,"&gt;0"),_xlpm.n,$I67,GE$140*IF($C67="Bell",EXP(-0.5*((_xlpm.k-(_xlpm.n+1)/2)/MAX(_xlpm.n/6,0.5))^2),IF(_xlpm.n&lt;=6,1,MIN(1,_xlpm.k/3,(_xlpm.n-_xlpm.k+1)/3))))))</f>
        <v>0</v>
      </c>
      <c r="GF67" s="63">
        <f>IF($I67=0,0,IF(OR(GF$140=0,GF$1&lt;$G67,GF$1&gt;$H67+6),0,_xlfn.LET(_xlpm.k,COUNTIFS($J$1:GF$1,"&gt;="&amp;$G67,$J$140:GF$140,"&gt;0"),_xlpm.n,$I67,GF$140*IF($C67="Bell",EXP(-0.5*((_xlpm.k-(_xlpm.n+1)/2)/MAX(_xlpm.n/6,0.5))^2),IF(_xlpm.n&lt;=6,1,MIN(1,_xlpm.k/3,(_xlpm.n-_xlpm.k+1)/3))))))</f>
        <v>0</v>
      </c>
      <c r="GG67" s="63">
        <f>IF($I67=0,0,IF(OR(GG$140=0,GG$1&lt;$G67,GG$1&gt;$H67+6),0,_xlfn.LET(_xlpm.k,COUNTIFS($J$1:GG$1,"&gt;="&amp;$G67,$J$140:GG$140,"&gt;0"),_xlpm.n,$I67,GG$140*IF($C67="Bell",EXP(-0.5*((_xlpm.k-(_xlpm.n+1)/2)/MAX(_xlpm.n/6,0.5))^2),IF(_xlpm.n&lt;=6,1,MIN(1,_xlpm.k/3,(_xlpm.n-_xlpm.k+1)/3))))))</f>
        <v>0</v>
      </c>
      <c r="GH67" s="63">
        <f>IF($I67=0,0,IF(OR(GH$140=0,GH$1&lt;$G67,GH$1&gt;$H67+6),0,_xlfn.LET(_xlpm.k,COUNTIFS($J$1:GH$1,"&gt;="&amp;$G67,$J$140:GH$140,"&gt;0"),_xlpm.n,$I67,GH$140*IF($C67="Bell",EXP(-0.5*((_xlpm.k-(_xlpm.n+1)/2)/MAX(_xlpm.n/6,0.5))^2),IF(_xlpm.n&lt;=6,1,MIN(1,_xlpm.k/3,(_xlpm.n-_xlpm.k+1)/3))))))</f>
        <v>0</v>
      </c>
      <c r="GI67" s="63">
        <f>IF($I67=0,0,IF(OR(GI$140=0,GI$1&lt;$G67,GI$1&gt;$H67+6),0,_xlfn.LET(_xlpm.k,COUNTIFS($J$1:GI$1,"&gt;="&amp;$G67,$J$140:GI$140,"&gt;0"),_xlpm.n,$I67,GI$140*IF($C67="Bell",EXP(-0.5*((_xlpm.k-(_xlpm.n+1)/2)/MAX(_xlpm.n/6,0.5))^2),IF(_xlpm.n&lt;=6,1,MIN(1,_xlpm.k/3,(_xlpm.n-_xlpm.k+1)/3))))))</f>
        <v>0</v>
      </c>
      <c r="GJ67" s="63">
        <f>IF($I67=0,0,IF(OR(GJ$140=0,GJ$1&lt;$G67,GJ$1&gt;$H67+6),0,_xlfn.LET(_xlpm.k,COUNTIFS($J$1:GJ$1,"&gt;="&amp;$G67,$J$140:GJ$140,"&gt;0"),_xlpm.n,$I67,GJ$140*IF($C67="Bell",EXP(-0.5*((_xlpm.k-(_xlpm.n+1)/2)/MAX(_xlpm.n/6,0.5))^2),IF(_xlpm.n&lt;=6,1,MIN(1,_xlpm.k/3,(_xlpm.n-_xlpm.k+1)/3))))))</f>
        <v>0</v>
      </c>
      <c r="GK67" s="63">
        <f>IF($I67=0,0,IF(OR(GK$140=0,GK$1&lt;$G67,GK$1&gt;$H67+6),0,_xlfn.LET(_xlpm.k,COUNTIFS($J$1:GK$1,"&gt;="&amp;$G67,$J$140:GK$140,"&gt;0"),_xlpm.n,$I67,GK$140*IF($C67="Bell",EXP(-0.5*((_xlpm.k-(_xlpm.n+1)/2)/MAX(_xlpm.n/6,0.5))^2),IF(_xlpm.n&lt;=6,1,MIN(1,_xlpm.k/3,(_xlpm.n-_xlpm.k+1)/3))))))</f>
        <v>0</v>
      </c>
      <c r="GL67" s="63">
        <f>IF($I67=0,0,IF(OR(GL$140=0,GL$1&lt;$G67,GL$1&gt;$H67+6),0,_xlfn.LET(_xlpm.k,COUNTIFS($J$1:GL$1,"&gt;="&amp;$G67,$J$140:GL$140,"&gt;0"),_xlpm.n,$I67,GL$140*IF($C67="Bell",EXP(-0.5*((_xlpm.k-(_xlpm.n+1)/2)/MAX(_xlpm.n/6,0.5))^2),IF(_xlpm.n&lt;=6,1,MIN(1,_xlpm.k/3,(_xlpm.n-_xlpm.k+1)/3))))))</f>
        <v>0</v>
      </c>
    </row>
    <row r="68" spans="1:194" x14ac:dyDescent="0.3">
      <c r="A68" s="66" t="str">
        <f>Sheet1!B68</f>
        <v>0-4307</v>
      </c>
      <c r="B68" s="66" t="str">
        <f>Sheet1!D68</f>
        <v>0-4307-Modules Layout</v>
      </c>
      <c r="C68" s="59"/>
      <c r="E68" s="64">
        <f t="shared" si="2"/>
        <v>4.8</v>
      </c>
      <c r="G68" s="67">
        <f>IF(Sheet1!G68="","",Sheet1!G68)</f>
        <v>46359</v>
      </c>
      <c r="H68" s="67">
        <f>IF(Sheet1!H68="","",Sheet1!H68)</f>
        <v>46409</v>
      </c>
      <c r="I68">
        <f t="shared" si="3"/>
        <v>7</v>
      </c>
      <c r="J68" s="63">
        <f>IF($I68=0,0,IF(OR(J$140=0,J$1&lt;$G68,J$1&gt;$H68+6),0,_xlfn.LET(_xlpm.k,COUNTIFS($J$1:J$1,"&gt;="&amp;$G68,$J$140:J$140,"&gt;0"),_xlpm.n,$I68,J$140*IF($C68="Bell",EXP(-0.5*((_xlpm.k-(_xlpm.n+1)/2)/MAX(_xlpm.n/6,0.5))^2),IF(_xlpm.n&lt;=6,1,MIN(1,_xlpm.k/3,(_xlpm.n-_xlpm.k+1)/3))))))</f>
        <v>0</v>
      </c>
      <c r="K68" s="63">
        <f>IF($I68=0,0,IF(OR(K$140=0,K$1&lt;$G68,K$1&gt;$H68+6),0,_xlfn.LET(_xlpm.k,COUNTIFS($J$1:K$1,"&gt;="&amp;$G68,$J$140:K$140,"&gt;0"),_xlpm.n,$I68,K$140*IF($C68="Bell",EXP(-0.5*((_xlpm.k-(_xlpm.n+1)/2)/MAX(_xlpm.n/6,0.5))^2),IF(_xlpm.n&lt;=6,1,MIN(1,_xlpm.k/3,(_xlpm.n-_xlpm.k+1)/3))))))</f>
        <v>0</v>
      </c>
      <c r="L68" s="63">
        <f>IF($I68=0,0,IF(OR(L$140=0,L$1&lt;$G68,L$1&gt;$H68+6),0,_xlfn.LET(_xlpm.k,COUNTIFS($J$1:L$1,"&gt;="&amp;$G68,$J$140:L$140,"&gt;0"),_xlpm.n,$I68,L$140*IF($C68="Bell",EXP(-0.5*((_xlpm.k-(_xlpm.n+1)/2)/MAX(_xlpm.n/6,0.5))^2),IF(_xlpm.n&lt;=6,1,MIN(1,_xlpm.k/3,(_xlpm.n-_xlpm.k+1)/3))))))</f>
        <v>0</v>
      </c>
      <c r="M68" s="63">
        <f>IF($I68=0,0,IF(OR(M$140=0,M$1&lt;$G68,M$1&gt;$H68+6),0,_xlfn.LET(_xlpm.k,COUNTIFS($J$1:M$1,"&gt;="&amp;$G68,$J$140:M$140,"&gt;0"),_xlpm.n,$I68,M$140*IF($C68="Bell",EXP(-0.5*((_xlpm.k-(_xlpm.n+1)/2)/MAX(_xlpm.n/6,0.5))^2),IF(_xlpm.n&lt;=6,1,MIN(1,_xlpm.k/3,(_xlpm.n-_xlpm.k+1)/3))))))</f>
        <v>0</v>
      </c>
      <c r="N68" s="63">
        <f>IF($I68=0,0,IF(OR(N$140=0,N$1&lt;$G68,N$1&gt;$H68+6),0,_xlfn.LET(_xlpm.k,COUNTIFS($J$1:N$1,"&gt;="&amp;$G68,$J$140:N$140,"&gt;0"),_xlpm.n,$I68,N$140*IF($C68="Bell",EXP(-0.5*((_xlpm.k-(_xlpm.n+1)/2)/MAX(_xlpm.n/6,0.5))^2),IF(_xlpm.n&lt;=6,1,MIN(1,_xlpm.k/3,(_xlpm.n-_xlpm.k+1)/3))))))</f>
        <v>0</v>
      </c>
      <c r="O68" s="63">
        <f>IF($I68=0,0,IF(OR(O$140=0,O$1&lt;$G68,O$1&gt;$H68+6),0,_xlfn.LET(_xlpm.k,COUNTIFS($J$1:O$1,"&gt;="&amp;$G68,$J$140:O$140,"&gt;0"),_xlpm.n,$I68,O$140*IF($C68="Bell",EXP(-0.5*((_xlpm.k-(_xlpm.n+1)/2)/MAX(_xlpm.n/6,0.5))^2),IF(_xlpm.n&lt;=6,1,MIN(1,_xlpm.k/3,(_xlpm.n-_xlpm.k+1)/3))))))</f>
        <v>0</v>
      </c>
      <c r="P68" s="63">
        <f>IF($I68=0,0,IF(OR(P$140=0,P$1&lt;$G68,P$1&gt;$H68+6),0,_xlfn.LET(_xlpm.k,COUNTIFS($J$1:P$1,"&gt;="&amp;$G68,$J$140:P$140,"&gt;0"),_xlpm.n,$I68,P$140*IF($C68="Bell",EXP(-0.5*((_xlpm.k-(_xlpm.n+1)/2)/MAX(_xlpm.n/6,0.5))^2),IF(_xlpm.n&lt;=6,1,MIN(1,_xlpm.k/3,(_xlpm.n-_xlpm.k+1)/3))))))</f>
        <v>0</v>
      </c>
      <c r="Q68" s="63">
        <f>IF($I68=0,0,IF(OR(Q$140=0,Q$1&lt;$G68,Q$1&gt;$H68+6),0,_xlfn.LET(_xlpm.k,COUNTIFS($J$1:Q$1,"&gt;="&amp;$G68,$J$140:Q$140,"&gt;0"),_xlpm.n,$I68,Q$140*IF($C68="Bell",EXP(-0.5*((_xlpm.k-(_xlpm.n+1)/2)/MAX(_xlpm.n/6,0.5))^2),IF(_xlpm.n&lt;=6,1,MIN(1,_xlpm.k/3,(_xlpm.n-_xlpm.k+1)/3))))))</f>
        <v>0</v>
      </c>
      <c r="R68" s="63">
        <f>IF($I68=0,0,IF(OR(R$140=0,R$1&lt;$G68,R$1&gt;$H68+6),0,_xlfn.LET(_xlpm.k,COUNTIFS($J$1:R$1,"&gt;="&amp;$G68,$J$140:R$140,"&gt;0"),_xlpm.n,$I68,R$140*IF($C68="Bell",EXP(-0.5*((_xlpm.k-(_xlpm.n+1)/2)/MAX(_xlpm.n/6,0.5))^2),IF(_xlpm.n&lt;=6,1,MIN(1,_xlpm.k/3,(_xlpm.n-_xlpm.k+1)/3))))))</f>
        <v>0</v>
      </c>
      <c r="S68" s="63">
        <f>IF($I68=0,0,IF(OR(S$140=0,S$1&lt;$G68,S$1&gt;$H68+6),0,_xlfn.LET(_xlpm.k,COUNTIFS($J$1:S$1,"&gt;="&amp;$G68,$J$140:S$140,"&gt;0"),_xlpm.n,$I68,S$140*IF($C68="Bell",EXP(-0.5*((_xlpm.k-(_xlpm.n+1)/2)/MAX(_xlpm.n/6,0.5))^2),IF(_xlpm.n&lt;=6,1,MIN(1,_xlpm.k/3,(_xlpm.n-_xlpm.k+1)/3))))))</f>
        <v>0</v>
      </c>
      <c r="T68" s="63">
        <f>IF($I68=0,0,IF(OR(T$140=0,T$1&lt;$G68,T$1&gt;$H68+6),0,_xlfn.LET(_xlpm.k,COUNTIFS($J$1:T$1,"&gt;="&amp;$G68,$J$140:T$140,"&gt;0"),_xlpm.n,$I68,T$140*IF($C68="Bell",EXP(-0.5*((_xlpm.k-(_xlpm.n+1)/2)/MAX(_xlpm.n/6,0.5))^2),IF(_xlpm.n&lt;=6,1,MIN(1,_xlpm.k/3,(_xlpm.n-_xlpm.k+1)/3))))))</f>
        <v>0</v>
      </c>
      <c r="U68" s="63">
        <f>IF($I68=0,0,IF(OR(U$140=0,U$1&lt;$G68,U$1&gt;$H68+6),0,_xlfn.LET(_xlpm.k,COUNTIFS($J$1:U$1,"&gt;="&amp;$G68,$J$140:U$140,"&gt;0"),_xlpm.n,$I68,U$140*IF($C68="Bell",EXP(-0.5*((_xlpm.k-(_xlpm.n+1)/2)/MAX(_xlpm.n/6,0.5))^2),IF(_xlpm.n&lt;=6,1,MIN(1,_xlpm.k/3,(_xlpm.n-_xlpm.k+1)/3))))))</f>
        <v>0</v>
      </c>
      <c r="V68" s="63">
        <f>IF($I68=0,0,IF(OR(V$140=0,V$1&lt;$G68,V$1&gt;$H68+6),0,_xlfn.LET(_xlpm.k,COUNTIFS($J$1:V$1,"&gt;="&amp;$G68,$J$140:V$140,"&gt;0"),_xlpm.n,$I68,V$140*IF($C68="Bell",EXP(-0.5*((_xlpm.k-(_xlpm.n+1)/2)/MAX(_xlpm.n/6,0.5))^2),IF(_xlpm.n&lt;=6,1,MIN(1,_xlpm.k/3,(_xlpm.n-_xlpm.k+1)/3))))))</f>
        <v>0</v>
      </c>
      <c r="W68" s="63">
        <f>IF($I68=0,0,IF(OR(W$140=0,W$1&lt;$G68,W$1&gt;$H68+6),0,_xlfn.LET(_xlpm.k,COUNTIFS($J$1:W$1,"&gt;="&amp;$G68,$J$140:W$140,"&gt;0"),_xlpm.n,$I68,W$140*IF($C68="Bell",EXP(-0.5*((_xlpm.k-(_xlpm.n+1)/2)/MAX(_xlpm.n/6,0.5))^2),IF(_xlpm.n&lt;=6,1,MIN(1,_xlpm.k/3,(_xlpm.n-_xlpm.k+1)/3))))))</f>
        <v>0</v>
      </c>
      <c r="X68" s="63">
        <f>IF($I68=0,0,IF(OR(X$140=0,X$1&lt;$G68,X$1&gt;$H68+6),0,_xlfn.LET(_xlpm.k,COUNTIFS($J$1:X$1,"&gt;="&amp;$G68,$J$140:X$140,"&gt;0"),_xlpm.n,$I68,X$140*IF($C68="Bell",EXP(-0.5*((_xlpm.k-(_xlpm.n+1)/2)/MAX(_xlpm.n/6,0.5))^2),IF(_xlpm.n&lt;=6,1,MIN(1,_xlpm.k/3,(_xlpm.n-_xlpm.k+1)/3))))))</f>
        <v>0</v>
      </c>
      <c r="Y68" s="63">
        <f>IF($I68=0,0,IF(OR(Y$140=0,Y$1&lt;$G68,Y$1&gt;$H68+6),0,_xlfn.LET(_xlpm.k,COUNTIFS($J$1:Y$1,"&gt;="&amp;$G68,$J$140:Y$140,"&gt;0"),_xlpm.n,$I68,Y$140*IF($C68="Bell",EXP(-0.5*((_xlpm.k-(_xlpm.n+1)/2)/MAX(_xlpm.n/6,0.5))^2),IF(_xlpm.n&lt;=6,1,MIN(1,_xlpm.k/3,(_xlpm.n-_xlpm.k+1)/3))))))</f>
        <v>0</v>
      </c>
      <c r="Z68" s="63">
        <f>IF($I68=0,0,IF(OR(Z$140=0,Z$1&lt;$G68,Z$1&gt;$H68+6),0,_xlfn.LET(_xlpm.k,COUNTIFS($J$1:Z$1,"&gt;="&amp;$G68,$J$140:Z$140,"&gt;0"),_xlpm.n,$I68,Z$140*IF($C68="Bell",EXP(-0.5*((_xlpm.k-(_xlpm.n+1)/2)/MAX(_xlpm.n/6,0.5))^2),IF(_xlpm.n&lt;=6,1,MIN(1,_xlpm.k/3,(_xlpm.n-_xlpm.k+1)/3))))))</f>
        <v>0</v>
      </c>
      <c r="AA68" s="63">
        <f>IF($I68=0,0,IF(OR(AA$140=0,AA$1&lt;$G68,AA$1&gt;$H68+6),0,_xlfn.LET(_xlpm.k,COUNTIFS($J$1:AA$1,"&gt;="&amp;$G68,$J$140:AA$140,"&gt;0"),_xlpm.n,$I68,AA$140*IF($C68="Bell",EXP(-0.5*((_xlpm.k-(_xlpm.n+1)/2)/MAX(_xlpm.n/6,0.5))^2),IF(_xlpm.n&lt;=6,1,MIN(1,_xlpm.k/3,(_xlpm.n-_xlpm.k+1)/3))))))</f>
        <v>0</v>
      </c>
      <c r="AB68" s="63">
        <f>IF($I68=0,0,IF(OR(AB$140=0,AB$1&lt;$G68,AB$1&gt;$H68+6),0,_xlfn.LET(_xlpm.k,COUNTIFS($J$1:AB$1,"&gt;="&amp;$G68,$J$140:AB$140,"&gt;0"),_xlpm.n,$I68,AB$140*IF($C68="Bell",EXP(-0.5*((_xlpm.k-(_xlpm.n+1)/2)/MAX(_xlpm.n/6,0.5))^2),IF(_xlpm.n&lt;=6,1,MIN(1,_xlpm.k/3,(_xlpm.n-_xlpm.k+1)/3))))))</f>
        <v>0</v>
      </c>
      <c r="AC68" s="63">
        <f>IF($I68=0,0,IF(OR(AC$140=0,AC$1&lt;$G68,AC$1&gt;$H68+6),0,_xlfn.LET(_xlpm.k,COUNTIFS($J$1:AC$1,"&gt;="&amp;$G68,$J$140:AC$140,"&gt;0"),_xlpm.n,$I68,AC$140*IF($C68="Bell",EXP(-0.5*((_xlpm.k-(_xlpm.n+1)/2)/MAX(_xlpm.n/6,0.5))^2),IF(_xlpm.n&lt;=6,1,MIN(1,_xlpm.k/3,(_xlpm.n-_xlpm.k+1)/3))))))</f>
        <v>0</v>
      </c>
      <c r="AD68" s="63">
        <f>IF($I68=0,0,IF(OR(AD$140=0,AD$1&lt;$G68,AD$1&gt;$H68+6),0,_xlfn.LET(_xlpm.k,COUNTIFS($J$1:AD$1,"&gt;="&amp;$G68,$J$140:AD$140,"&gt;0"),_xlpm.n,$I68,AD$140*IF($C68="Bell",EXP(-0.5*((_xlpm.k-(_xlpm.n+1)/2)/MAX(_xlpm.n/6,0.5))^2),IF(_xlpm.n&lt;=6,1,MIN(1,_xlpm.k/3,(_xlpm.n-_xlpm.k+1)/3))))))</f>
        <v>0</v>
      </c>
      <c r="AE68" s="63">
        <f>IF($I68=0,0,IF(OR(AE$140=0,AE$1&lt;$G68,AE$1&gt;$H68+6),0,_xlfn.LET(_xlpm.k,COUNTIFS($J$1:AE$1,"&gt;="&amp;$G68,$J$140:AE$140,"&gt;0"),_xlpm.n,$I68,AE$140*IF($C68="Bell",EXP(-0.5*((_xlpm.k-(_xlpm.n+1)/2)/MAX(_xlpm.n/6,0.5))^2),IF(_xlpm.n&lt;=6,1,MIN(1,_xlpm.k/3,(_xlpm.n-_xlpm.k+1)/3))))))</f>
        <v>0</v>
      </c>
      <c r="AF68" s="63">
        <f>IF($I68=0,0,IF(OR(AF$140=0,AF$1&lt;$G68,AF$1&gt;$H68+6),0,_xlfn.LET(_xlpm.k,COUNTIFS($J$1:AF$1,"&gt;="&amp;$G68,$J$140:AF$140,"&gt;0"),_xlpm.n,$I68,AF$140*IF($C68="Bell",EXP(-0.5*((_xlpm.k-(_xlpm.n+1)/2)/MAX(_xlpm.n/6,0.5))^2),IF(_xlpm.n&lt;=6,1,MIN(1,_xlpm.k/3,(_xlpm.n-_xlpm.k+1)/3))))))</f>
        <v>0</v>
      </c>
      <c r="AG68" s="63">
        <f>IF($I68=0,0,IF(OR(AG$140=0,AG$1&lt;$G68,AG$1&gt;$H68+6),0,_xlfn.LET(_xlpm.k,COUNTIFS($J$1:AG$1,"&gt;="&amp;$G68,$J$140:AG$140,"&gt;0"),_xlpm.n,$I68,AG$140*IF($C68="Bell",EXP(-0.5*((_xlpm.k-(_xlpm.n+1)/2)/MAX(_xlpm.n/6,0.5))^2),IF(_xlpm.n&lt;=6,1,MIN(1,_xlpm.k/3,(_xlpm.n-_xlpm.k+1)/3))))))</f>
        <v>0</v>
      </c>
      <c r="AH68" s="63">
        <f>IF($I68=0,0,IF(OR(AH$140=0,AH$1&lt;$G68,AH$1&gt;$H68+6),0,_xlfn.LET(_xlpm.k,COUNTIFS($J$1:AH$1,"&gt;="&amp;$G68,$J$140:AH$140,"&gt;0"),_xlpm.n,$I68,AH$140*IF($C68="Bell",EXP(-0.5*((_xlpm.k-(_xlpm.n+1)/2)/MAX(_xlpm.n/6,0.5))^2),IF(_xlpm.n&lt;=6,1,MIN(1,_xlpm.k/3,(_xlpm.n-_xlpm.k+1)/3))))))</f>
        <v>0.33333333333333331</v>
      </c>
      <c r="AI68" s="63">
        <f>IF($I68=0,0,IF(OR(AI$140=0,AI$1&lt;$G68,AI$1&gt;$H68+6),0,_xlfn.LET(_xlpm.k,COUNTIFS($J$1:AI$1,"&gt;="&amp;$G68,$J$140:AI$140,"&gt;0"),_xlpm.n,$I68,AI$140*IF($C68="Bell",EXP(-0.5*((_xlpm.k-(_xlpm.n+1)/2)/MAX(_xlpm.n/6,0.5))^2),IF(_xlpm.n&lt;=6,1,MIN(1,_xlpm.k/3,(_xlpm.n-_xlpm.k+1)/3))))))</f>
        <v>0.66666666666666663</v>
      </c>
      <c r="AJ68" s="63">
        <f>IF($I68=0,0,IF(OR(AJ$140=0,AJ$1&lt;$G68,AJ$1&gt;$H68+6),0,_xlfn.LET(_xlpm.k,COUNTIFS($J$1:AJ$1,"&gt;="&amp;$G68,$J$140:AJ$140,"&gt;0"),_xlpm.n,$I68,AJ$140*IF($C68="Bell",EXP(-0.5*((_xlpm.k-(_xlpm.n+1)/2)/MAX(_xlpm.n/6,0.5))^2),IF(_xlpm.n&lt;=6,1,MIN(1,_xlpm.k/3,(_xlpm.n-_xlpm.k+1)/3))))))</f>
        <v>1</v>
      </c>
      <c r="AK68" s="63">
        <f>IF($I68=0,0,IF(OR(AK$140=0,AK$1&lt;$G68,AK$1&gt;$H68+6),0,_xlfn.LET(_xlpm.k,COUNTIFS($J$1:AK$1,"&gt;="&amp;$G68,$J$140:AK$140,"&gt;0"),_xlpm.n,$I68,AK$140*IF($C68="Bell",EXP(-0.5*((_xlpm.k-(_xlpm.n+1)/2)/MAX(_xlpm.n/6,0.5))^2),IF(_xlpm.n&lt;=6,1,MIN(1,_xlpm.k/3,(_xlpm.n-_xlpm.k+1)/3))))))</f>
        <v>0</v>
      </c>
      <c r="AL68" s="63">
        <f>IF($I68=0,0,IF(OR(AL$140=0,AL$1&lt;$G68,AL$1&gt;$H68+6),0,_xlfn.LET(_xlpm.k,COUNTIFS($J$1:AL$1,"&gt;="&amp;$G68,$J$140:AL$140,"&gt;0"),_xlpm.n,$I68,AL$140*IF($C68="Bell",EXP(-0.5*((_xlpm.k-(_xlpm.n+1)/2)/MAX(_xlpm.n/6,0.5))^2),IF(_xlpm.n&lt;=6,1,MIN(1,_xlpm.k/3,(_xlpm.n-_xlpm.k+1)/3))))))</f>
        <v>0.8</v>
      </c>
      <c r="AM68" s="63">
        <f>IF($I68=0,0,IF(OR(AM$140=0,AM$1&lt;$G68,AM$1&gt;$H68+6),0,_xlfn.LET(_xlpm.k,COUNTIFS($J$1:AM$1,"&gt;="&amp;$G68,$J$140:AM$140,"&gt;0"),_xlpm.n,$I68,AM$140*IF($C68="Bell",EXP(-0.5*((_xlpm.k-(_xlpm.n+1)/2)/MAX(_xlpm.n/6,0.5))^2),IF(_xlpm.n&lt;=6,1,MIN(1,_xlpm.k/3,(_xlpm.n-_xlpm.k+1)/3))))))</f>
        <v>1</v>
      </c>
      <c r="AN68" s="63">
        <f>IF($I68=0,0,IF(OR(AN$140=0,AN$1&lt;$G68,AN$1&gt;$H68+6),0,_xlfn.LET(_xlpm.k,COUNTIFS($J$1:AN$1,"&gt;="&amp;$G68,$J$140:AN$140,"&gt;0"),_xlpm.n,$I68,AN$140*IF($C68="Bell",EXP(-0.5*((_xlpm.k-(_xlpm.n+1)/2)/MAX(_xlpm.n/6,0.5))^2),IF(_xlpm.n&lt;=6,1,MIN(1,_xlpm.k/3,(_xlpm.n-_xlpm.k+1)/3))))))</f>
        <v>0.66666666666666663</v>
      </c>
      <c r="AO68" s="63">
        <f>IF($I68=0,0,IF(OR(AO$140=0,AO$1&lt;$G68,AO$1&gt;$H68+6),0,_xlfn.LET(_xlpm.k,COUNTIFS($J$1:AO$1,"&gt;="&amp;$G68,$J$140:AO$140,"&gt;0"),_xlpm.n,$I68,AO$140*IF($C68="Bell",EXP(-0.5*((_xlpm.k-(_xlpm.n+1)/2)/MAX(_xlpm.n/6,0.5))^2),IF(_xlpm.n&lt;=6,1,MIN(1,_xlpm.k/3,(_xlpm.n-_xlpm.k+1)/3))))))</f>
        <v>0.33333333333333331</v>
      </c>
      <c r="AP68" s="63">
        <f>IF($I68=0,0,IF(OR(AP$140=0,AP$1&lt;$G68,AP$1&gt;$H68+6),0,_xlfn.LET(_xlpm.k,COUNTIFS($J$1:AP$1,"&gt;="&amp;$G68,$J$140:AP$140,"&gt;0"),_xlpm.n,$I68,AP$140*IF($C68="Bell",EXP(-0.5*((_xlpm.k-(_xlpm.n+1)/2)/MAX(_xlpm.n/6,0.5))^2),IF(_xlpm.n&lt;=6,1,MIN(1,_xlpm.k/3,(_xlpm.n-_xlpm.k+1)/3))))))</f>
        <v>0</v>
      </c>
      <c r="AQ68" s="63">
        <f>IF($I68=0,0,IF(OR(AQ$140=0,AQ$1&lt;$G68,AQ$1&gt;$H68+6),0,_xlfn.LET(_xlpm.k,COUNTIFS($J$1:AQ$1,"&gt;="&amp;$G68,$J$140:AQ$140,"&gt;0"),_xlpm.n,$I68,AQ$140*IF($C68="Bell",EXP(-0.5*((_xlpm.k-(_xlpm.n+1)/2)/MAX(_xlpm.n/6,0.5))^2),IF(_xlpm.n&lt;=6,1,MIN(1,_xlpm.k/3,(_xlpm.n-_xlpm.k+1)/3))))))</f>
        <v>0</v>
      </c>
      <c r="AR68" s="63">
        <f>IF($I68=0,0,IF(OR(AR$140=0,AR$1&lt;$G68,AR$1&gt;$H68+6),0,_xlfn.LET(_xlpm.k,COUNTIFS($J$1:AR$1,"&gt;="&amp;$G68,$J$140:AR$140,"&gt;0"),_xlpm.n,$I68,AR$140*IF($C68="Bell",EXP(-0.5*((_xlpm.k-(_xlpm.n+1)/2)/MAX(_xlpm.n/6,0.5))^2),IF(_xlpm.n&lt;=6,1,MIN(1,_xlpm.k/3,(_xlpm.n-_xlpm.k+1)/3))))))</f>
        <v>0</v>
      </c>
      <c r="AS68" s="63">
        <f>IF($I68=0,0,IF(OR(AS$140=0,AS$1&lt;$G68,AS$1&gt;$H68+6),0,_xlfn.LET(_xlpm.k,COUNTIFS($J$1:AS$1,"&gt;="&amp;$G68,$J$140:AS$140,"&gt;0"),_xlpm.n,$I68,AS$140*IF($C68="Bell",EXP(-0.5*((_xlpm.k-(_xlpm.n+1)/2)/MAX(_xlpm.n/6,0.5))^2),IF(_xlpm.n&lt;=6,1,MIN(1,_xlpm.k/3,(_xlpm.n-_xlpm.k+1)/3))))))</f>
        <v>0</v>
      </c>
      <c r="AT68" s="63">
        <f>IF($I68=0,0,IF(OR(AT$140=0,AT$1&lt;$G68,AT$1&gt;$H68+6),0,_xlfn.LET(_xlpm.k,COUNTIFS($J$1:AT$1,"&gt;="&amp;$G68,$J$140:AT$140,"&gt;0"),_xlpm.n,$I68,AT$140*IF($C68="Bell",EXP(-0.5*((_xlpm.k-(_xlpm.n+1)/2)/MAX(_xlpm.n/6,0.5))^2),IF(_xlpm.n&lt;=6,1,MIN(1,_xlpm.k/3,(_xlpm.n-_xlpm.k+1)/3))))))</f>
        <v>0</v>
      </c>
      <c r="AU68" s="63">
        <f>IF($I68=0,0,IF(OR(AU$140=0,AU$1&lt;$G68,AU$1&gt;$H68+6),0,_xlfn.LET(_xlpm.k,COUNTIFS($J$1:AU$1,"&gt;="&amp;$G68,$J$140:AU$140,"&gt;0"),_xlpm.n,$I68,AU$140*IF($C68="Bell",EXP(-0.5*((_xlpm.k-(_xlpm.n+1)/2)/MAX(_xlpm.n/6,0.5))^2),IF(_xlpm.n&lt;=6,1,MIN(1,_xlpm.k/3,(_xlpm.n-_xlpm.k+1)/3))))))</f>
        <v>0</v>
      </c>
      <c r="AV68" s="63">
        <f>IF($I68=0,0,IF(OR(AV$140=0,AV$1&lt;$G68,AV$1&gt;$H68+6),0,_xlfn.LET(_xlpm.k,COUNTIFS($J$1:AV$1,"&gt;="&amp;$G68,$J$140:AV$140,"&gt;0"),_xlpm.n,$I68,AV$140*IF($C68="Bell",EXP(-0.5*((_xlpm.k-(_xlpm.n+1)/2)/MAX(_xlpm.n/6,0.5))^2),IF(_xlpm.n&lt;=6,1,MIN(1,_xlpm.k/3,(_xlpm.n-_xlpm.k+1)/3))))))</f>
        <v>0</v>
      </c>
      <c r="AW68" s="63">
        <f>IF($I68=0,0,IF(OR(AW$140=0,AW$1&lt;$G68,AW$1&gt;$H68+6),0,_xlfn.LET(_xlpm.k,COUNTIFS($J$1:AW$1,"&gt;="&amp;$G68,$J$140:AW$140,"&gt;0"),_xlpm.n,$I68,AW$140*IF($C68="Bell",EXP(-0.5*((_xlpm.k-(_xlpm.n+1)/2)/MAX(_xlpm.n/6,0.5))^2),IF(_xlpm.n&lt;=6,1,MIN(1,_xlpm.k/3,(_xlpm.n-_xlpm.k+1)/3))))))</f>
        <v>0</v>
      </c>
      <c r="AX68" s="63">
        <f>IF($I68=0,0,IF(OR(AX$140=0,AX$1&lt;$G68,AX$1&gt;$H68+6),0,_xlfn.LET(_xlpm.k,COUNTIFS($J$1:AX$1,"&gt;="&amp;$G68,$J$140:AX$140,"&gt;0"),_xlpm.n,$I68,AX$140*IF($C68="Bell",EXP(-0.5*((_xlpm.k-(_xlpm.n+1)/2)/MAX(_xlpm.n/6,0.5))^2),IF(_xlpm.n&lt;=6,1,MIN(1,_xlpm.k/3,(_xlpm.n-_xlpm.k+1)/3))))))</f>
        <v>0</v>
      </c>
      <c r="AY68" s="63">
        <f>IF($I68=0,0,IF(OR(AY$140=0,AY$1&lt;$G68,AY$1&gt;$H68+6),0,_xlfn.LET(_xlpm.k,COUNTIFS($J$1:AY$1,"&gt;="&amp;$G68,$J$140:AY$140,"&gt;0"),_xlpm.n,$I68,AY$140*IF($C68="Bell",EXP(-0.5*((_xlpm.k-(_xlpm.n+1)/2)/MAX(_xlpm.n/6,0.5))^2),IF(_xlpm.n&lt;=6,1,MIN(1,_xlpm.k/3,(_xlpm.n-_xlpm.k+1)/3))))))</f>
        <v>0</v>
      </c>
      <c r="AZ68" s="63">
        <f>IF($I68=0,0,IF(OR(AZ$140=0,AZ$1&lt;$G68,AZ$1&gt;$H68+6),0,_xlfn.LET(_xlpm.k,COUNTIFS($J$1:AZ$1,"&gt;="&amp;$G68,$J$140:AZ$140,"&gt;0"),_xlpm.n,$I68,AZ$140*IF($C68="Bell",EXP(-0.5*((_xlpm.k-(_xlpm.n+1)/2)/MAX(_xlpm.n/6,0.5))^2),IF(_xlpm.n&lt;=6,1,MIN(1,_xlpm.k/3,(_xlpm.n-_xlpm.k+1)/3))))))</f>
        <v>0</v>
      </c>
      <c r="BA68" s="63">
        <f>IF($I68=0,0,IF(OR(BA$140=0,BA$1&lt;$G68,BA$1&gt;$H68+6),0,_xlfn.LET(_xlpm.k,COUNTIFS($J$1:BA$1,"&gt;="&amp;$G68,$J$140:BA$140,"&gt;0"),_xlpm.n,$I68,BA$140*IF($C68="Bell",EXP(-0.5*((_xlpm.k-(_xlpm.n+1)/2)/MAX(_xlpm.n/6,0.5))^2),IF(_xlpm.n&lt;=6,1,MIN(1,_xlpm.k/3,(_xlpm.n-_xlpm.k+1)/3))))))</f>
        <v>0</v>
      </c>
      <c r="BB68" s="63">
        <f>IF($I68=0,0,IF(OR(BB$140=0,BB$1&lt;$G68,BB$1&gt;$H68+6),0,_xlfn.LET(_xlpm.k,COUNTIFS($J$1:BB$1,"&gt;="&amp;$G68,$J$140:BB$140,"&gt;0"),_xlpm.n,$I68,BB$140*IF($C68="Bell",EXP(-0.5*((_xlpm.k-(_xlpm.n+1)/2)/MAX(_xlpm.n/6,0.5))^2),IF(_xlpm.n&lt;=6,1,MIN(1,_xlpm.k/3,(_xlpm.n-_xlpm.k+1)/3))))))</f>
        <v>0</v>
      </c>
      <c r="BC68" s="63">
        <f>IF($I68=0,0,IF(OR(BC$140=0,BC$1&lt;$G68,BC$1&gt;$H68+6),0,_xlfn.LET(_xlpm.k,COUNTIFS($J$1:BC$1,"&gt;="&amp;$G68,$J$140:BC$140,"&gt;0"),_xlpm.n,$I68,BC$140*IF($C68="Bell",EXP(-0.5*((_xlpm.k-(_xlpm.n+1)/2)/MAX(_xlpm.n/6,0.5))^2),IF(_xlpm.n&lt;=6,1,MIN(1,_xlpm.k/3,(_xlpm.n-_xlpm.k+1)/3))))))</f>
        <v>0</v>
      </c>
      <c r="BD68" s="63">
        <f>IF($I68=0,0,IF(OR(BD$140=0,BD$1&lt;$G68,BD$1&gt;$H68+6),0,_xlfn.LET(_xlpm.k,COUNTIFS($J$1:BD$1,"&gt;="&amp;$G68,$J$140:BD$140,"&gt;0"),_xlpm.n,$I68,BD$140*IF($C68="Bell",EXP(-0.5*((_xlpm.k-(_xlpm.n+1)/2)/MAX(_xlpm.n/6,0.5))^2),IF(_xlpm.n&lt;=6,1,MIN(1,_xlpm.k/3,(_xlpm.n-_xlpm.k+1)/3))))))</f>
        <v>0</v>
      </c>
      <c r="BE68" s="63">
        <f>IF($I68=0,0,IF(OR(BE$140=0,BE$1&lt;$G68,BE$1&gt;$H68+6),0,_xlfn.LET(_xlpm.k,COUNTIFS($J$1:BE$1,"&gt;="&amp;$G68,$J$140:BE$140,"&gt;0"),_xlpm.n,$I68,BE$140*IF($C68="Bell",EXP(-0.5*((_xlpm.k-(_xlpm.n+1)/2)/MAX(_xlpm.n/6,0.5))^2),IF(_xlpm.n&lt;=6,1,MIN(1,_xlpm.k/3,(_xlpm.n-_xlpm.k+1)/3))))))</f>
        <v>0</v>
      </c>
      <c r="BF68" s="63">
        <f>IF($I68=0,0,IF(OR(BF$140=0,BF$1&lt;$G68,BF$1&gt;$H68+6),0,_xlfn.LET(_xlpm.k,COUNTIFS($J$1:BF$1,"&gt;="&amp;$G68,$J$140:BF$140,"&gt;0"),_xlpm.n,$I68,BF$140*IF($C68="Bell",EXP(-0.5*((_xlpm.k-(_xlpm.n+1)/2)/MAX(_xlpm.n/6,0.5))^2),IF(_xlpm.n&lt;=6,1,MIN(1,_xlpm.k/3,(_xlpm.n-_xlpm.k+1)/3))))))</f>
        <v>0</v>
      </c>
      <c r="BG68" s="63">
        <f>IF($I68=0,0,IF(OR(BG$140=0,BG$1&lt;$G68,BG$1&gt;$H68+6),0,_xlfn.LET(_xlpm.k,COUNTIFS($J$1:BG$1,"&gt;="&amp;$G68,$J$140:BG$140,"&gt;0"),_xlpm.n,$I68,BG$140*IF($C68="Bell",EXP(-0.5*((_xlpm.k-(_xlpm.n+1)/2)/MAX(_xlpm.n/6,0.5))^2),IF(_xlpm.n&lt;=6,1,MIN(1,_xlpm.k/3,(_xlpm.n-_xlpm.k+1)/3))))))</f>
        <v>0</v>
      </c>
      <c r="BH68" s="63">
        <f>IF($I68=0,0,IF(OR(BH$140=0,BH$1&lt;$G68,BH$1&gt;$H68+6),0,_xlfn.LET(_xlpm.k,COUNTIFS($J$1:BH$1,"&gt;="&amp;$G68,$J$140:BH$140,"&gt;0"),_xlpm.n,$I68,BH$140*IF($C68="Bell",EXP(-0.5*((_xlpm.k-(_xlpm.n+1)/2)/MAX(_xlpm.n/6,0.5))^2),IF(_xlpm.n&lt;=6,1,MIN(1,_xlpm.k/3,(_xlpm.n-_xlpm.k+1)/3))))))</f>
        <v>0</v>
      </c>
      <c r="BI68" s="63">
        <f>IF($I68=0,0,IF(OR(BI$140=0,BI$1&lt;$G68,BI$1&gt;$H68+6),0,_xlfn.LET(_xlpm.k,COUNTIFS($J$1:BI$1,"&gt;="&amp;$G68,$J$140:BI$140,"&gt;0"),_xlpm.n,$I68,BI$140*IF($C68="Bell",EXP(-0.5*((_xlpm.k-(_xlpm.n+1)/2)/MAX(_xlpm.n/6,0.5))^2),IF(_xlpm.n&lt;=6,1,MIN(1,_xlpm.k/3,(_xlpm.n-_xlpm.k+1)/3))))))</f>
        <v>0</v>
      </c>
      <c r="BJ68" s="63">
        <f>IF($I68=0,0,IF(OR(BJ$140=0,BJ$1&lt;$G68,BJ$1&gt;$H68+6),0,_xlfn.LET(_xlpm.k,COUNTIFS($J$1:BJ$1,"&gt;="&amp;$G68,$J$140:BJ$140,"&gt;0"),_xlpm.n,$I68,BJ$140*IF($C68="Bell",EXP(-0.5*((_xlpm.k-(_xlpm.n+1)/2)/MAX(_xlpm.n/6,0.5))^2),IF(_xlpm.n&lt;=6,1,MIN(1,_xlpm.k/3,(_xlpm.n-_xlpm.k+1)/3))))))</f>
        <v>0</v>
      </c>
      <c r="BK68" s="63">
        <f>IF($I68=0,0,IF(OR(BK$140=0,BK$1&lt;$G68,BK$1&gt;$H68+6),0,_xlfn.LET(_xlpm.k,COUNTIFS($J$1:BK$1,"&gt;="&amp;$G68,$J$140:BK$140,"&gt;0"),_xlpm.n,$I68,BK$140*IF($C68="Bell",EXP(-0.5*((_xlpm.k-(_xlpm.n+1)/2)/MAX(_xlpm.n/6,0.5))^2),IF(_xlpm.n&lt;=6,1,MIN(1,_xlpm.k/3,(_xlpm.n-_xlpm.k+1)/3))))))</f>
        <v>0</v>
      </c>
      <c r="BL68" s="63">
        <f>IF($I68=0,0,IF(OR(BL$140=0,BL$1&lt;$G68,BL$1&gt;$H68+6),0,_xlfn.LET(_xlpm.k,COUNTIFS($J$1:BL$1,"&gt;="&amp;$G68,$J$140:BL$140,"&gt;0"),_xlpm.n,$I68,BL$140*IF($C68="Bell",EXP(-0.5*((_xlpm.k-(_xlpm.n+1)/2)/MAX(_xlpm.n/6,0.5))^2),IF(_xlpm.n&lt;=6,1,MIN(1,_xlpm.k/3,(_xlpm.n-_xlpm.k+1)/3))))))</f>
        <v>0</v>
      </c>
      <c r="BM68" s="63">
        <f>IF($I68=0,0,IF(OR(BM$140=0,BM$1&lt;$G68,BM$1&gt;$H68+6),0,_xlfn.LET(_xlpm.k,COUNTIFS($J$1:BM$1,"&gt;="&amp;$G68,$J$140:BM$140,"&gt;0"),_xlpm.n,$I68,BM$140*IF($C68="Bell",EXP(-0.5*((_xlpm.k-(_xlpm.n+1)/2)/MAX(_xlpm.n/6,0.5))^2),IF(_xlpm.n&lt;=6,1,MIN(1,_xlpm.k/3,(_xlpm.n-_xlpm.k+1)/3))))))</f>
        <v>0</v>
      </c>
      <c r="BN68" s="63">
        <f>IF($I68=0,0,IF(OR(BN$140=0,BN$1&lt;$G68,BN$1&gt;$H68+6),0,_xlfn.LET(_xlpm.k,COUNTIFS($J$1:BN$1,"&gt;="&amp;$G68,$J$140:BN$140,"&gt;0"),_xlpm.n,$I68,BN$140*IF($C68="Bell",EXP(-0.5*((_xlpm.k-(_xlpm.n+1)/2)/MAX(_xlpm.n/6,0.5))^2),IF(_xlpm.n&lt;=6,1,MIN(1,_xlpm.k/3,(_xlpm.n-_xlpm.k+1)/3))))))</f>
        <v>0</v>
      </c>
      <c r="BO68" s="63">
        <f>IF($I68=0,0,IF(OR(BO$140=0,BO$1&lt;$G68,BO$1&gt;$H68+6),0,_xlfn.LET(_xlpm.k,COUNTIFS($J$1:BO$1,"&gt;="&amp;$G68,$J$140:BO$140,"&gt;0"),_xlpm.n,$I68,BO$140*IF($C68="Bell",EXP(-0.5*((_xlpm.k-(_xlpm.n+1)/2)/MAX(_xlpm.n/6,0.5))^2),IF(_xlpm.n&lt;=6,1,MIN(1,_xlpm.k/3,(_xlpm.n-_xlpm.k+1)/3))))))</f>
        <v>0</v>
      </c>
      <c r="BP68" s="63">
        <f>IF($I68=0,0,IF(OR(BP$140=0,BP$1&lt;$G68,BP$1&gt;$H68+6),0,_xlfn.LET(_xlpm.k,COUNTIFS($J$1:BP$1,"&gt;="&amp;$G68,$J$140:BP$140,"&gt;0"),_xlpm.n,$I68,BP$140*IF($C68="Bell",EXP(-0.5*((_xlpm.k-(_xlpm.n+1)/2)/MAX(_xlpm.n/6,0.5))^2),IF(_xlpm.n&lt;=6,1,MIN(1,_xlpm.k/3,(_xlpm.n-_xlpm.k+1)/3))))))</f>
        <v>0</v>
      </c>
      <c r="BQ68" s="63">
        <f>IF($I68=0,0,IF(OR(BQ$140=0,BQ$1&lt;$G68,BQ$1&gt;$H68+6),0,_xlfn.LET(_xlpm.k,COUNTIFS($J$1:BQ$1,"&gt;="&amp;$G68,$J$140:BQ$140,"&gt;0"),_xlpm.n,$I68,BQ$140*IF($C68="Bell",EXP(-0.5*((_xlpm.k-(_xlpm.n+1)/2)/MAX(_xlpm.n/6,0.5))^2),IF(_xlpm.n&lt;=6,1,MIN(1,_xlpm.k/3,(_xlpm.n-_xlpm.k+1)/3))))))</f>
        <v>0</v>
      </c>
      <c r="BR68" s="63">
        <f>IF($I68=0,0,IF(OR(BR$140=0,BR$1&lt;$G68,BR$1&gt;$H68+6),0,_xlfn.LET(_xlpm.k,COUNTIFS($J$1:BR$1,"&gt;="&amp;$G68,$J$140:BR$140,"&gt;0"),_xlpm.n,$I68,BR$140*IF($C68="Bell",EXP(-0.5*((_xlpm.k-(_xlpm.n+1)/2)/MAX(_xlpm.n/6,0.5))^2),IF(_xlpm.n&lt;=6,1,MIN(1,_xlpm.k/3,(_xlpm.n-_xlpm.k+1)/3))))))</f>
        <v>0</v>
      </c>
      <c r="BS68" s="63">
        <f>IF($I68=0,0,IF(OR(BS$140=0,BS$1&lt;$G68,BS$1&gt;$H68+6),0,_xlfn.LET(_xlpm.k,COUNTIFS($J$1:BS$1,"&gt;="&amp;$G68,$J$140:BS$140,"&gt;0"),_xlpm.n,$I68,BS$140*IF($C68="Bell",EXP(-0.5*((_xlpm.k-(_xlpm.n+1)/2)/MAX(_xlpm.n/6,0.5))^2),IF(_xlpm.n&lt;=6,1,MIN(1,_xlpm.k/3,(_xlpm.n-_xlpm.k+1)/3))))))</f>
        <v>0</v>
      </c>
      <c r="BT68" s="63">
        <f>IF($I68=0,0,IF(OR(BT$140=0,BT$1&lt;$G68,BT$1&gt;$H68+6),0,_xlfn.LET(_xlpm.k,COUNTIFS($J$1:BT$1,"&gt;="&amp;$G68,$J$140:BT$140,"&gt;0"),_xlpm.n,$I68,BT$140*IF($C68="Bell",EXP(-0.5*((_xlpm.k-(_xlpm.n+1)/2)/MAX(_xlpm.n/6,0.5))^2),IF(_xlpm.n&lt;=6,1,MIN(1,_xlpm.k/3,(_xlpm.n-_xlpm.k+1)/3))))))</f>
        <v>0</v>
      </c>
      <c r="BU68" s="63">
        <f>IF($I68=0,0,IF(OR(BU$140=0,BU$1&lt;$G68,BU$1&gt;$H68+6),0,_xlfn.LET(_xlpm.k,COUNTIFS($J$1:BU$1,"&gt;="&amp;$G68,$J$140:BU$140,"&gt;0"),_xlpm.n,$I68,BU$140*IF($C68="Bell",EXP(-0.5*((_xlpm.k-(_xlpm.n+1)/2)/MAX(_xlpm.n/6,0.5))^2),IF(_xlpm.n&lt;=6,1,MIN(1,_xlpm.k/3,(_xlpm.n-_xlpm.k+1)/3))))))</f>
        <v>0</v>
      </c>
      <c r="BV68" s="63">
        <f>IF($I68=0,0,IF(OR(BV$140=0,BV$1&lt;$G68,BV$1&gt;$H68+6),0,_xlfn.LET(_xlpm.k,COUNTIFS($J$1:BV$1,"&gt;="&amp;$G68,$J$140:BV$140,"&gt;0"),_xlpm.n,$I68,BV$140*IF($C68="Bell",EXP(-0.5*((_xlpm.k-(_xlpm.n+1)/2)/MAX(_xlpm.n/6,0.5))^2),IF(_xlpm.n&lt;=6,1,MIN(1,_xlpm.k/3,(_xlpm.n-_xlpm.k+1)/3))))))</f>
        <v>0</v>
      </c>
      <c r="BW68" s="63">
        <f>IF($I68=0,0,IF(OR(BW$140=0,BW$1&lt;$G68,BW$1&gt;$H68+6),0,_xlfn.LET(_xlpm.k,COUNTIFS($J$1:BW$1,"&gt;="&amp;$G68,$J$140:BW$140,"&gt;0"),_xlpm.n,$I68,BW$140*IF($C68="Bell",EXP(-0.5*((_xlpm.k-(_xlpm.n+1)/2)/MAX(_xlpm.n/6,0.5))^2),IF(_xlpm.n&lt;=6,1,MIN(1,_xlpm.k/3,(_xlpm.n-_xlpm.k+1)/3))))))</f>
        <v>0</v>
      </c>
      <c r="BX68" s="63">
        <f>IF($I68=0,0,IF(OR(BX$140=0,BX$1&lt;$G68,BX$1&gt;$H68+6),0,_xlfn.LET(_xlpm.k,COUNTIFS($J$1:BX$1,"&gt;="&amp;$G68,$J$140:BX$140,"&gt;0"),_xlpm.n,$I68,BX$140*IF($C68="Bell",EXP(-0.5*((_xlpm.k-(_xlpm.n+1)/2)/MAX(_xlpm.n/6,0.5))^2),IF(_xlpm.n&lt;=6,1,MIN(1,_xlpm.k/3,(_xlpm.n-_xlpm.k+1)/3))))))</f>
        <v>0</v>
      </c>
      <c r="BY68" s="63">
        <f>IF($I68=0,0,IF(OR(BY$140=0,BY$1&lt;$G68,BY$1&gt;$H68+6),0,_xlfn.LET(_xlpm.k,COUNTIFS($J$1:BY$1,"&gt;="&amp;$G68,$J$140:BY$140,"&gt;0"),_xlpm.n,$I68,BY$140*IF($C68="Bell",EXP(-0.5*((_xlpm.k-(_xlpm.n+1)/2)/MAX(_xlpm.n/6,0.5))^2),IF(_xlpm.n&lt;=6,1,MIN(1,_xlpm.k/3,(_xlpm.n-_xlpm.k+1)/3))))))</f>
        <v>0</v>
      </c>
      <c r="BZ68" s="63">
        <f>IF($I68=0,0,IF(OR(BZ$140=0,BZ$1&lt;$G68,BZ$1&gt;$H68+6),0,_xlfn.LET(_xlpm.k,COUNTIFS($J$1:BZ$1,"&gt;="&amp;$G68,$J$140:BZ$140,"&gt;0"),_xlpm.n,$I68,BZ$140*IF($C68="Bell",EXP(-0.5*((_xlpm.k-(_xlpm.n+1)/2)/MAX(_xlpm.n/6,0.5))^2),IF(_xlpm.n&lt;=6,1,MIN(1,_xlpm.k/3,(_xlpm.n-_xlpm.k+1)/3))))))</f>
        <v>0</v>
      </c>
      <c r="CA68" s="63">
        <f>IF($I68=0,0,IF(OR(CA$140=0,CA$1&lt;$G68,CA$1&gt;$H68+6),0,_xlfn.LET(_xlpm.k,COUNTIFS($J$1:CA$1,"&gt;="&amp;$G68,$J$140:CA$140,"&gt;0"),_xlpm.n,$I68,CA$140*IF($C68="Bell",EXP(-0.5*((_xlpm.k-(_xlpm.n+1)/2)/MAX(_xlpm.n/6,0.5))^2),IF(_xlpm.n&lt;=6,1,MIN(1,_xlpm.k/3,(_xlpm.n-_xlpm.k+1)/3))))))</f>
        <v>0</v>
      </c>
      <c r="CB68" s="63">
        <f>IF($I68=0,0,IF(OR(CB$140=0,CB$1&lt;$G68,CB$1&gt;$H68+6),0,_xlfn.LET(_xlpm.k,COUNTIFS($J$1:CB$1,"&gt;="&amp;$G68,$J$140:CB$140,"&gt;0"),_xlpm.n,$I68,CB$140*IF($C68="Bell",EXP(-0.5*((_xlpm.k-(_xlpm.n+1)/2)/MAX(_xlpm.n/6,0.5))^2),IF(_xlpm.n&lt;=6,1,MIN(1,_xlpm.k/3,(_xlpm.n-_xlpm.k+1)/3))))))</f>
        <v>0</v>
      </c>
      <c r="CC68" s="63">
        <f>IF($I68=0,0,IF(OR(CC$140=0,CC$1&lt;$G68,CC$1&gt;$H68+6),0,_xlfn.LET(_xlpm.k,COUNTIFS($J$1:CC$1,"&gt;="&amp;$G68,$J$140:CC$140,"&gt;0"),_xlpm.n,$I68,CC$140*IF($C68="Bell",EXP(-0.5*((_xlpm.k-(_xlpm.n+1)/2)/MAX(_xlpm.n/6,0.5))^2),IF(_xlpm.n&lt;=6,1,MIN(1,_xlpm.k/3,(_xlpm.n-_xlpm.k+1)/3))))))</f>
        <v>0</v>
      </c>
      <c r="CD68" s="63">
        <f>IF($I68=0,0,IF(OR(CD$140=0,CD$1&lt;$G68,CD$1&gt;$H68+6),0,_xlfn.LET(_xlpm.k,COUNTIFS($J$1:CD$1,"&gt;="&amp;$G68,$J$140:CD$140,"&gt;0"),_xlpm.n,$I68,CD$140*IF($C68="Bell",EXP(-0.5*((_xlpm.k-(_xlpm.n+1)/2)/MAX(_xlpm.n/6,0.5))^2),IF(_xlpm.n&lt;=6,1,MIN(1,_xlpm.k/3,(_xlpm.n-_xlpm.k+1)/3))))))</f>
        <v>0</v>
      </c>
      <c r="CE68" s="63">
        <f>IF($I68=0,0,IF(OR(CE$140=0,CE$1&lt;$G68,CE$1&gt;$H68+6),0,_xlfn.LET(_xlpm.k,COUNTIFS($J$1:CE$1,"&gt;="&amp;$G68,$J$140:CE$140,"&gt;0"),_xlpm.n,$I68,CE$140*IF($C68="Bell",EXP(-0.5*((_xlpm.k-(_xlpm.n+1)/2)/MAX(_xlpm.n/6,0.5))^2),IF(_xlpm.n&lt;=6,1,MIN(1,_xlpm.k/3,(_xlpm.n-_xlpm.k+1)/3))))))</f>
        <v>0</v>
      </c>
      <c r="CF68" s="63">
        <f>IF($I68=0,0,IF(OR(CF$140=0,CF$1&lt;$G68,CF$1&gt;$H68+6),0,_xlfn.LET(_xlpm.k,COUNTIFS($J$1:CF$1,"&gt;="&amp;$G68,$J$140:CF$140,"&gt;0"),_xlpm.n,$I68,CF$140*IF($C68="Bell",EXP(-0.5*((_xlpm.k-(_xlpm.n+1)/2)/MAX(_xlpm.n/6,0.5))^2),IF(_xlpm.n&lt;=6,1,MIN(1,_xlpm.k/3,(_xlpm.n-_xlpm.k+1)/3))))))</f>
        <v>0</v>
      </c>
      <c r="CG68" s="63">
        <f>IF($I68=0,0,IF(OR(CG$140=0,CG$1&lt;$G68,CG$1&gt;$H68+6),0,_xlfn.LET(_xlpm.k,COUNTIFS($J$1:CG$1,"&gt;="&amp;$G68,$J$140:CG$140,"&gt;0"),_xlpm.n,$I68,CG$140*IF($C68="Bell",EXP(-0.5*((_xlpm.k-(_xlpm.n+1)/2)/MAX(_xlpm.n/6,0.5))^2),IF(_xlpm.n&lt;=6,1,MIN(1,_xlpm.k/3,(_xlpm.n-_xlpm.k+1)/3))))))</f>
        <v>0</v>
      </c>
      <c r="CH68" s="63">
        <f>IF($I68=0,0,IF(OR(CH$140=0,CH$1&lt;$G68,CH$1&gt;$H68+6),0,_xlfn.LET(_xlpm.k,COUNTIFS($J$1:CH$1,"&gt;="&amp;$G68,$J$140:CH$140,"&gt;0"),_xlpm.n,$I68,CH$140*IF($C68="Bell",EXP(-0.5*((_xlpm.k-(_xlpm.n+1)/2)/MAX(_xlpm.n/6,0.5))^2),IF(_xlpm.n&lt;=6,1,MIN(1,_xlpm.k/3,(_xlpm.n-_xlpm.k+1)/3))))))</f>
        <v>0</v>
      </c>
      <c r="CI68" s="63">
        <f>IF($I68=0,0,IF(OR(CI$140=0,CI$1&lt;$G68,CI$1&gt;$H68+6),0,_xlfn.LET(_xlpm.k,COUNTIFS($J$1:CI$1,"&gt;="&amp;$G68,$J$140:CI$140,"&gt;0"),_xlpm.n,$I68,CI$140*IF($C68="Bell",EXP(-0.5*((_xlpm.k-(_xlpm.n+1)/2)/MAX(_xlpm.n/6,0.5))^2),IF(_xlpm.n&lt;=6,1,MIN(1,_xlpm.k/3,(_xlpm.n-_xlpm.k+1)/3))))))</f>
        <v>0</v>
      </c>
      <c r="CJ68" s="63">
        <f>IF($I68=0,0,IF(OR(CJ$140=0,CJ$1&lt;$G68,CJ$1&gt;$H68+6),0,_xlfn.LET(_xlpm.k,COUNTIFS($J$1:CJ$1,"&gt;="&amp;$G68,$J$140:CJ$140,"&gt;0"),_xlpm.n,$I68,CJ$140*IF($C68="Bell",EXP(-0.5*((_xlpm.k-(_xlpm.n+1)/2)/MAX(_xlpm.n/6,0.5))^2),IF(_xlpm.n&lt;=6,1,MIN(1,_xlpm.k/3,(_xlpm.n-_xlpm.k+1)/3))))))</f>
        <v>0</v>
      </c>
      <c r="CK68" s="63">
        <f>IF($I68=0,0,IF(OR(CK$140=0,CK$1&lt;$G68,CK$1&gt;$H68+6),0,_xlfn.LET(_xlpm.k,COUNTIFS($J$1:CK$1,"&gt;="&amp;$G68,$J$140:CK$140,"&gt;0"),_xlpm.n,$I68,CK$140*IF($C68="Bell",EXP(-0.5*((_xlpm.k-(_xlpm.n+1)/2)/MAX(_xlpm.n/6,0.5))^2),IF(_xlpm.n&lt;=6,1,MIN(1,_xlpm.k/3,(_xlpm.n-_xlpm.k+1)/3))))))</f>
        <v>0</v>
      </c>
      <c r="CL68" s="63">
        <f>IF($I68=0,0,IF(OR(CL$140=0,CL$1&lt;$G68,CL$1&gt;$H68+6),0,_xlfn.LET(_xlpm.k,COUNTIFS($J$1:CL$1,"&gt;="&amp;$G68,$J$140:CL$140,"&gt;0"),_xlpm.n,$I68,CL$140*IF($C68="Bell",EXP(-0.5*((_xlpm.k-(_xlpm.n+1)/2)/MAX(_xlpm.n/6,0.5))^2),IF(_xlpm.n&lt;=6,1,MIN(1,_xlpm.k/3,(_xlpm.n-_xlpm.k+1)/3))))))</f>
        <v>0</v>
      </c>
      <c r="CM68" s="63">
        <f>IF($I68=0,0,IF(OR(CM$140=0,CM$1&lt;$G68,CM$1&gt;$H68+6),0,_xlfn.LET(_xlpm.k,COUNTIFS($J$1:CM$1,"&gt;="&amp;$G68,$J$140:CM$140,"&gt;0"),_xlpm.n,$I68,CM$140*IF($C68="Bell",EXP(-0.5*((_xlpm.k-(_xlpm.n+1)/2)/MAX(_xlpm.n/6,0.5))^2),IF(_xlpm.n&lt;=6,1,MIN(1,_xlpm.k/3,(_xlpm.n-_xlpm.k+1)/3))))))</f>
        <v>0</v>
      </c>
      <c r="CN68" s="63">
        <f>IF($I68=0,0,IF(OR(CN$140=0,CN$1&lt;$G68,CN$1&gt;$H68+6),0,_xlfn.LET(_xlpm.k,COUNTIFS($J$1:CN$1,"&gt;="&amp;$G68,$J$140:CN$140,"&gt;0"),_xlpm.n,$I68,CN$140*IF($C68="Bell",EXP(-0.5*((_xlpm.k-(_xlpm.n+1)/2)/MAX(_xlpm.n/6,0.5))^2),IF(_xlpm.n&lt;=6,1,MIN(1,_xlpm.k/3,(_xlpm.n-_xlpm.k+1)/3))))))</f>
        <v>0</v>
      </c>
      <c r="CO68" s="63">
        <f>IF($I68=0,0,IF(OR(CO$140=0,CO$1&lt;$G68,CO$1&gt;$H68+6),0,_xlfn.LET(_xlpm.k,COUNTIFS($J$1:CO$1,"&gt;="&amp;$G68,$J$140:CO$140,"&gt;0"),_xlpm.n,$I68,CO$140*IF($C68="Bell",EXP(-0.5*((_xlpm.k-(_xlpm.n+1)/2)/MAX(_xlpm.n/6,0.5))^2),IF(_xlpm.n&lt;=6,1,MIN(1,_xlpm.k/3,(_xlpm.n-_xlpm.k+1)/3))))))</f>
        <v>0</v>
      </c>
      <c r="CP68" s="63">
        <f>IF($I68=0,0,IF(OR(CP$140=0,CP$1&lt;$G68,CP$1&gt;$H68+6),0,_xlfn.LET(_xlpm.k,COUNTIFS($J$1:CP$1,"&gt;="&amp;$G68,$J$140:CP$140,"&gt;0"),_xlpm.n,$I68,CP$140*IF($C68="Bell",EXP(-0.5*((_xlpm.k-(_xlpm.n+1)/2)/MAX(_xlpm.n/6,0.5))^2),IF(_xlpm.n&lt;=6,1,MIN(1,_xlpm.k/3,(_xlpm.n-_xlpm.k+1)/3))))))</f>
        <v>0</v>
      </c>
      <c r="CQ68" s="63">
        <f>IF($I68=0,0,IF(OR(CQ$140=0,CQ$1&lt;$G68,CQ$1&gt;$H68+6),0,_xlfn.LET(_xlpm.k,COUNTIFS($J$1:CQ$1,"&gt;="&amp;$G68,$J$140:CQ$140,"&gt;0"),_xlpm.n,$I68,CQ$140*IF($C68="Bell",EXP(-0.5*((_xlpm.k-(_xlpm.n+1)/2)/MAX(_xlpm.n/6,0.5))^2),IF(_xlpm.n&lt;=6,1,MIN(1,_xlpm.k/3,(_xlpm.n-_xlpm.k+1)/3))))))</f>
        <v>0</v>
      </c>
      <c r="CR68" s="63">
        <f>IF($I68=0,0,IF(OR(CR$140=0,CR$1&lt;$G68,CR$1&gt;$H68+6),0,_xlfn.LET(_xlpm.k,COUNTIFS($J$1:CR$1,"&gt;="&amp;$G68,$J$140:CR$140,"&gt;0"),_xlpm.n,$I68,CR$140*IF($C68="Bell",EXP(-0.5*((_xlpm.k-(_xlpm.n+1)/2)/MAX(_xlpm.n/6,0.5))^2),IF(_xlpm.n&lt;=6,1,MIN(1,_xlpm.k/3,(_xlpm.n-_xlpm.k+1)/3))))))</f>
        <v>0</v>
      </c>
      <c r="CS68" s="63">
        <f>IF($I68=0,0,IF(OR(CS$140=0,CS$1&lt;$G68,CS$1&gt;$H68+6),0,_xlfn.LET(_xlpm.k,COUNTIFS($J$1:CS$1,"&gt;="&amp;$G68,$J$140:CS$140,"&gt;0"),_xlpm.n,$I68,CS$140*IF($C68="Bell",EXP(-0.5*((_xlpm.k-(_xlpm.n+1)/2)/MAX(_xlpm.n/6,0.5))^2),IF(_xlpm.n&lt;=6,1,MIN(1,_xlpm.k/3,(_xlpm.n-_xlpm.k+1)/3))))))</f>
        <v>0</v>
      </c>
      <c r="CT68" s="63">
        <f>IF($I68=0,0,IF(OR(CT$140=0,CT$1&lt;$G68,CT$1&gt;$H68+6),0,_xlfn.LET(_xlpm.k,COUNTIFS($J$1:CT$1,"&gt;="&amp;$G68,$J$140:CT$140,"&gt;0"),_xlpm.n,$I68,CT$140*IF($C68="Bell",EXP(-0.5*((_xlpm.k-(_xlpm.n+1)/2)/MAX(_xlpm.n/6,0.5))^2),IF(_xlpm.n&lt;=6,1,MIN(1,_xlpm.k/3,(_xlpm.n-_xlpm.k+1)/3))))))</f>
        <v>0</v>
      </c>
      <c r="CU68" s="63">
        <f>IF($I68=0,0,IF(OR(CU$140=0,CU$1&lt;$G68,CU$1&gt;$H68+6),0,_xlfn.LET(_xlpm.k,COUNTIFS($J$1:CU$1,"&gt;="&amp;$G68,$J$140:CU$140,"&gt;0"),_xlpm.n,$I68,CU$140*IF($C68="Bell",EXP(-0.5*((_xlpm.k-(_xlpm.n+1)/2)/MAX(_xlpm.n/6,0.5))^2),IF(_xlpm.n&lt;=6,1,MIN(1,_xlpm.k/3,(_xlpm.n-_xlpm.k+1)/3))))))</f>
        <v>0</v>
      </c>
      <c r="CV68" s="63">
        <f>IF($I68=0,0,IF(OR(CV$140=0,CV$1&lt;$G68,CV$1&gt;$H68+6),0,_xlfn.LET(_xlpm.k,COUNTIFS($J$1:CV$1,"&gt;="&amp;$G68,$J$140:CV$140,"&gt;0"),_xlpm.n,$I68,CV$140*IF($C68="Bell",EXP(-0.5*((_xlpm.k-(_xlpm.n+1)/2)/MAX(_xlpm.n/6,0.5))^2),IF(_xlpm.n&lt;=6,1,MIN(1,_xlpm.k/3,(_xlpm.n-_xlpm.k+1)/3))))))</f>
        <v>0</v>
      </c>
      <c r="CW68" s="63">
        <f>IF($I68=0,0,IF(OR(CW$140=0,CW$1&lt;$G68,CW$1&gt;$H68+6),0,_xlfn.LET(_xlpm.k,COUNTIFS($J$1:CW$1,"&gt;="&amp;$G68,$J$140:CW$140,"&gt;0"),_xlpm.n,$I68,CW$140*IF($C68="Bell",EXP(-0.5*((_xlpm.k-(_xlpm.n+1)/2)/MAX(_xlpm.n/6,0.5))^2),IF(_xlpm.n&lt;=6,1,MIN(1,_xlpm.k/3,(_xlpm.n-_xlpm.k+1)/3))))))</f>
        <v>0</v>
      </c>
      <c r="CX68" s="63">
        <f>IF($I68=0,0,IF(OR(CX$140=0,CX$1&lt;$G68,CX$1&gt;$H68+6),0,_xlfn.LET(_xlpm.k,COUNTIFS($J$1:CX$1,"&gt;="&amp;$G68,$J$140:CX$140,"&gt;0"),_xlpm.n,$I68,CX$140*IF($C68="Bell",EXP(-0.5*((_xlpm.k-(_xlpm.n+1)/2)/MAX(_xlpm.n/6,0.5))^2),IF(_xlpm.n&lt;=6,1,MIN(1,_xlpm.k/3,(_xlpm.n-_xlpm.k+1)/3))))))</f>
        <v>0</v>
      </c>
      <c r="CY68" s="63">
        <f>IF($I68=0,0,IF(OR(CY$140=0,CY$1&lt;$G68,CY$1&gt;$H68+6),0,_xlfn.LET(_xlpm.k,COUNTIFS($J$1:CY$1,"&gt;="&amp;$G68,$J$140:CY$140,"&gt;0"),_xlpm.n,$I68,CY$140*IF($C68="Bell",EXP(-0.5*((_xlpm.k-(_xlpm.n+1)/2)/MAX(_xlpm.n/6,0.5))^2),IF(_xlpm.n&lt;=6,1,MIN(1,_xlpm.k/3,(_xlpm.n-_xlpm.k+1)/3))))))</f>
        <v>0</v>
      </c>
      <c r="CZ68" s="63">
        <f>IF($I68=0,0,IF(OR(CZ$140=0,CZ$1&lt;$G68,CZ$1&gt;$H68+6),0,_xlfn.LET(_xlpm.k,COUNTIFS($J$1:CZ$1,"&gt;="&amp;$G68,$J$140:CZ$140,"&gt;0"),_xlpm.n,$I68,CZ$140*IF($C68="Bell",EXP(-0.5*((_xlpm.k-(_xlpm.n+1)/2)/MAX(_xlpm.n/6,0.5))^2),IF(_xlpm.n&lt;=6,1,MIN(1,_xlpm.k/3,(_xlpm.n-_xlpm.k+1)/3))))))</f>
        <v>0</v>
      </c>
      <c r="DA68" s="63">
        <f>IF($I68=0,0,IF(OR(DA$140=0,DA$1&lt;$G68,DA$1&gt;$H68+6),0,_xlfn.LET(_xlpm.k,COUNTIFS($J$1:DA$1,"&gt;="&amp;$G68,$J$140:DA$140,"&gt;0"),_xlpm.n,$I68,DA$140*IF($C68="Bell",EXP(-0.5*((_xlpm.k-(_xlpm.n+1)/2)/MAX(_xlpm.n/6,0.5))^2),IF(_xlpm.n&lt;=6,1,MIN(1,_xlpm.k/3,(_xlpm.n-_xlpm.k+1)/3))))))</f>
        <v>0</v>
      </c>
      <c r="DB68" s="63">
        <f>IF($I68=0,0,IF(OR(DB$140=0,DB$1&lt;$G68,DB$1&gt;$H68+6),0,_xlfn.LET(_xlpm.k,COUNTIFS($J$1:DB$1,"&gt;="&amp;$G68,$J$140:DB$140,"&gt;0"),_xlpm.n,$I68,DB$140*IF($C68="Bell",EXP(-0.5*((_xlpm.k-(_xlpm.n+1)/2)/MAX(_xlpm.n/6,0.5))^2),IF(_xlpm.n&lt;=6,1,MIN(1,_xlpm.k/3,(_xlpm.n-_xlpm.k+1)/3))))))</f>
        <v>0</v>
      </c>
      <c r="DC68" s="63">
        <f>IF($I68=0,0,IF(OR(DC$140=0,DC$1&lt;$G68,DC$1&gt;$H68+6),0,_xlfn.LET(_xlpm.k,COUNTIFS($J$1:DC$1,"&gt;="&amp;$G68,$J$140:DC$140,"&gt;0"),_xlpm.n,$I68,DC$140*IF($C68="Bell",EXP(-0.5*((_xlpm.k-(_xlpm.n+1)/2)/MAX(_xlpm.n/6,0.5))^2),IF(_xlpm.n&lt;=6,1,MIN(1,_xlpm.k/3,(_xlpm.n-_xlpm.k+1)/3))))))</f>
        <v>0</v>
      </c>
      <c r="DD68" s="63">
        <f>IF($I68=0,0,IF(OR(DD$140=0,DD$1&lt;$G68,DD$1&gt;$H68+6),0,_xlfn.LET(_xlpm.k,COUNTIFS($J$1:DD$1,"&gt;="&amp;$G68,$J$140:DD$140,"&gt;0"),_xlpm.n,$I68,DD$140*IF($C68="Bell",EXP(-0.5*((_xlpm.k-(_xlpm.n+1)/2)/MAX(_xlpm.n/6,0.5))^2),IF(_xlpm.n&lt;=6,1,MIN(1,_xlpm.k/3,(_xlpm.n-_xlpm.k+1)/3))))))</f>
        <v>0</v>
      </c>
      <c r="DE68" s="63">
        <f>IF($I68=0,0,IF(OR(DE$140=0,DE$1&lt;$G68,DE$1&gt;$H68+6),0,_xlfn.LET(_xlpm.k,COUNTIFS($J$1:DE$1,"&gt;="&amp;$G68,$J$140:DE$140,"&gt;0"),_xlpm.n,$I68,DE$140*IF($C68="Bell",EXP(-0.5*((_xlpm.k-(_xlpm.n+1)/2)/MAX(_xlpm.n/6,0.5))^2),IF(_xlpm.n&lt;=6,1,MIN(1,_xlpm.k/3,(_xlpm.n-_xlpm.k+1)/3))))))</f>
        <v>0</v>
      </c>
      <c r="DF68" s="63">
        <f>IF($I68=0,0,IF(OR(DF$140=0,DF$1&lt;$G68,DF$1&gt;$H68+6),0,_xlfn.LET(_xlpm.k,COUNTIFS($J$1:DF$1,"&gt;="&amp;$G68,$J$140:DF$140,"&gt;0"),_xlpm.n,$I68,DF$140*IF($C68="Bell",EXP(-0.5*((_xlpm.k-(_xlpm.n+1)/2)/MAX(_xlpm.n/6,0.5))^2),IF(_xlpm.n&lt;=6,1,MIN(1,_xlpm.k/3,(_xlpm.n-_xlpm.k+1)/3))))))</f>
        <v>0</v>
      </c>
      <c r="DG68" s="63">
        <f>IF($I68=0,0,IF(OR(DG$140=0,DG$1&lt;$G68,DG$1&gt;$H68+6),0,_xlfn.LET(_xlpm.k,COUNTIFS($J$1:DG$1,"&gt;="&amp;$G68,$J$140:DG$140,"&gt;0"),_xlpm.n,$I68,DG$140*IF($C68="Bell",EXP(-0.5*((_xlpm.k-(_xlpm.n+1)/2)/MAX(_xlpm.n/6,0.5))^2),IF(_xlpm.n&lt;=6,1,MIN(1,_xlpm.k/3,(_xlpm.n-_xlpm.k+1)/3))))))</f>
        <v>0</v>
      </c>
      <c r="DH68" s="63">
        <f>IF($I68=0,0,IF(OR(DH$140=0,DH$1&lt;$G68,DH$1&gt;$H68+6),0,_xlfn.LET(_xlpm.k,COUNTIFS($J$1:DH$1,"&gt;="&amp;$G68,$J$140:DH$140,"&gt;0"),_xlpm.n,$I68,DH$140*IF($C68="Bell",EXP(-0.5*((_xlpm.k-(_xlpm.n+1)/2)/MAX(_xlpm.n/6,0.5))^2),IF(_xlpm.n&lt;=6,1,MIN(1,_xlpm.k/3,(_xlpm.n-_xlpm.k+1)/3))))))</f>
        <v>0</v>
      </c>
      <c r="DI68" s="63">
        <f>IF($I68=0,0,IF(OR(DI$140=0,DI$1&lt;$G68,DI$1&gt;$H68+6),0,_xlfn.LET(_xlpm.k,COUNTIFS($J$1:DI$1,"&gt;="&amp;$G68,$J$140:DI$140,"&gt;0"),_xlpm.n,$I68,DI$140*IF($C68="Bell",EXP(-0.5*((_xlpm.k-(_xlpm.n+1)/2)/MAX(_xlpm.n/6,0.5))^2),IF(_xlpm.n&lt;=6,1,MIN(1,_xlpm.k/3,(_xlpm.n-_xlpm.k+1)/3))))))</f>
        <v>0</v>
      </c>
      <c r="DJ68" s="63">
        <f>IF($I68=0,0,IF(OR(DJ$140=0,DJ$1&lt;$G68,DJ$1&gt;$H68+6),0,_xlfn.LET(_xlpm.k,COUNTIFS($J$1:DJ$1,"&gt;="&amp;$G68,$J$140:DJ$140,"&gt;0"),_xlpm.n,$I68,DJ$140*IF($C68="Bell",EXP(-0.5*((_xlpm.k-(_xlpm.n+1)/2)/MAX(_xlpm.n/6,0.5))^2),IF(_xlpm.n&lt;=6,1,MIN(1,_xlpm.k/3,(_xlpm.n-_xlpm.k+1)/3))))))</f>
        <v>0</v>
      </c>
      <c r="DK68" s="63">
        <f>IF($I68=0,0,IF(OR(DK$140=0,DK$1&lt;$G68,DK$1&gt;$H68+6),0,_xlfn.LET(_xlpm.k,COUNTIFS($J$1:DK$1,"&gt;="&amp;$G68,$J$140:DK$140,"&gt;0"),_xlpm.n,$I68,DK$140*IF($C68="Bell",EXP(-0.5*((_xlpm.k-(_xlpm.n+1)/2)/MAX(_xlpm.n/6,0.5))^2),IF(_xlpm.n&lt;=6,1,MIN(1,_xlpm.k/3,(_xlpm.n-_xlpm.k+1)/3))))))</f>
        <v>0</v>
      </c>
      <c r="DL68" s="63">
        <f>IF($I68=0,0,IF(OR(DL$140=0,DL$1&lt;$G68,DL$1&gt;$H68+6),0,_xlfn.LET(_xlpm.k,COUNTIFS($J$1:DL$1,"&gt;="&amp;$G68,$J$140:DL$140,"&gt;0"),_xlpm.n,$I68,DL$140*IF($C68="Bell",EXP(-0.5*((_xlpm.k-(_xlpm.n+1)/2)/MAX(_xlpm.n/6,0.5))^2),IF(_xlpm.n&lt;=6,1,MIN(1,_xlpm.k/3,(_xlpm.n-_xlpm.k+1)/3))))))</f>
        <v>0</v>
      </c>
      <c r="DM68" s="63">
        <f>IF($I68=0,0,IF(OR(DM$140=0,DM$1&lt;$G68,DM$1&gt;$H68+6),0,_xlfn.LET(_xlpm.k,COUNTIFS($J$1:DM$1,"&gt;="&amp;$G68,$J$140:DM$140,"&gt;0"),_xlpm.n,$I68,DM$140*IF($C68="Bell",EXP(-0.5*((_xlpm.k-(_xlpm.n+1)/2)/MAX(_xlpm.n/6,0.5))^2),IF(_xlpm.n&lt;=6,1,MIN(1,_xlpm.k/3,(_xlpm.n-_xlpm.k+1)/3))))))</f>
        <v>0</v>
      </c>
      <c r="DN68" s="63">
        <f>IF($I68=0,0,IF(OR(DN$140=0,DN$1&lt;$G68,DN$1&gt;$H68+6),0,_xlfn.LET(_xlpm.k,COUNTIFS($J$1:DN$1,"&gt;="&amp;$G68,$J$140:DN$140,"&gt;0"),_xlpm.n,$I68,DN$140*IF($C68="Bell",EXP(-0.5*((_xlpm.k-(_xlpm.n+1)/2)/MAX(_xlpm.n/6,0.5))^2),IF(_xlpm.n&lt;=6,1,MIN(1,_xlpm.k/3,(_xlpm.n-_xlpm.k+1)/3))))))</f>
        <v>0</v>
      </c>
      <c r="DO68" s="63">
        <f>IF($I68=0,0,IF(OR(DO$140=0,DO$1&lt;$G68,DO$1&gt;$H68+6),0,_xlfn.LET(_xlpm.k,COUNTIFS($J$1:DO$1,"&gt;="&amp;$G68,$J$140:DO$140,"&gt;0"),_xlpm.n,$I68,DO$140*IF($C68="Bell",EXP(-0.5*((_xlpm.k-(_xlpm.n+1)/2)/MAX(_xlpm.n/6,0.5))^2),IF(_xlpm.n&lt;=6,1,MIN(1,_xlpm.k/3,(_xlpm.n-_xlpm.k+1)/3))))))</f>
        <v>0</v>
      </c>
      <c r="DP68" s="63">
        <f>IF($I68=0,0,IF(OR(DP$140=0,DP$1&lt;$G68,DP$1&gt;$H68+6),0,_xlfn.LET(_xlpm.k,COUNTIFS($J$1:DP$1,"&gt;="&amp;$G68,$J$140:DP$140,"&gt;0"),_xlpm.n,$I68,DP$140*IF($C68="Bell",EXP(-0.5*((_xlpm.k-(_xlpm.n+1)/2)/MAX(_xlpm.n/6,0.5))^2),IF(_xlpm.n&lt;=6,1,MIN(1,_xlpm.k/3,(_xlpm.n-_xlpm.k+1)/3))))))</f>
        <v>0</v>
      </c>
      <c r="DQ68" s="63">
        <f>IF($I68=0,0,IF(OR(DQ$140=0,DQ$1&lt;$G68,DQ$1&gt;$H68+6),0,_xlfn.LET(_xlpm.k,COUNTIFS($J$1:DQ$1,"&gt;="&amp;$G68,$J$140:DQ$140,"&gt;0"),_xlpm.n,$I68,DQ$140*IF($C68="Bell",EXP(-0.5*((_xlpm.k-(_xlpm.n+1)/2)/MAX(_xlpm.n/6,0.5))^2),IF(_xlpm.n&lt;=6,1,MIN(1,_xlpm.k/3,(_xlpm.n-_xlpm.k+1)/3))))))</f>
        <v>0</v>
      </c>
      <c r="DR68" s="63">
        <f>IF($I68=0,0,IF(OR(DR$140=0,DR$1&lt;$G68,DR$1&gt;$H68+6),0,_xlfn.LET(_xlpm.k,COUNTIFS($J$1:DR$1,"&gt;="&amp;$G68,$J$140:DR$140,"&gt;0"),_xlpm.n,$I68,DR$140*IF($C68="Bell",EXP(-0.5*((_xlpm.k-(_xlpm.n+1)/2)/MAX(_xlpm.n/6,0.5))^2),IF(_xlpm.n&lt;=6,1,MIN(1,_xlpm.k/3,(_xlpm.n-_xlpm.k+1)/3))))))</f>
        <v>0</v>
      </c>
      <c r="DS68" s="63">
        <f>IF($I68=0,0,IF(OR(DS$140=0,DS$1&lt;$G68,DS$1&gt;$H68+6),0,_xlfn.LET(_xlpm.k,COUNTIFS($J$1:DS$1,"&gt;="&amp;$G68,$J$140:DS$140,"&gt;0"),_xlpm.n,$I68,DS$140*IF($C68="Bell",EXP(-0.5*((_xlpm.k-(_xlpm.n+1)/2)/MAX(_xlpm.n/6,0.5))^2),IF(_xlpm.n&lt;=6,1,MIN(1,_xlpm.k/3,(_xlpm.n-_xlpm.k+1)/3))))))</f>
        <v>0</v>
      </c>
      <c r="DT68" s="63">
        <f>IF($I68=0,0,IF(OR(DT$140=0,DT$1&lt;$G68,DT$1&gt;$H68+6),0,_xlfn.LET(_xlpm.k,COUNTIFS($J$1:DT$1,"&gt;="&amp;$G68,$J$140:DT$140,"&gt;0"),_xlpm.n,$I68,DT$140*IF($C68="Bell",EXP(-0.5*((_xlpm.k-(_xlpm.n+1)/2)/MAX(_xlpm.n/6,0.5))^2),IF(_xlpm.n&lt;=6,1,MIN(1,_xlpm.k/3,(_xlpm.n-_xlpm.k+1)/3))))))</f>
        <v>0</v>
      </c>
      <c r="DU68" s="63">
        <f>IF($I68=0,0,IF(OR(DU$140=0,DU$1&lt;$G68,DU$1&gt;$H68+6),0,_xlfn.LET(_xlpm.k,COUNTIFS($J$1:DU$1,"&gt;="&amp;$G68,$J$140:DU$140,"&gt;0"),_xlpm.n,$I68,DU$140*IF($C68="Bell",EXP(-0.5*((_xlpm.k-(_xlpm.n+1)/2)/MAX(_xlpm.n/6,0.5))^2),IF(_xlpm.n&lt;=6,1,MIN(1,_xlpm.k/3,(_xlpm.n-_xlpm.k+1)/3))))))</f>
        <v>0</v>
      </c>
      <c r="DV68" s="63">
        <f>IF($I68=0,0,IF(OR(DV$140=0,DV$1&lt;$G68,DV$1&gt;$H68+6),0,_xlfn.LET(_xlpm.k,COUNTIFS($J$1:DV$1,"&gt;="&amp;$G68,$J$140:DV$140,"&gt;0"),_xlpm.n,$I68,DV$140*IF($C68="Bell",EXP(-0.5*((_xlpm.k-(_xlpm.n+1)/2)/MAX(_xlpm.n/6,0.5))^2),IF(_xlpm.n&lt;=6,1,MIN(1,_xlpm.k/3,(_xlpm.n-_xlpm.k+1)/3))))))</f>
        <v>0</v>
      </c>
      <c r="DW68" s="63">
        <f>IF($I68=0,0,IF(OR(DW$140=0,DW$1&lt;$G68,DW$1&gt;$H68+6),0,_xlfn.LET(_xlpm.k,COUNTIFS($J$1:DW$1,"&gt;="&amp;$G68,$J$140:DW$140,"&gt;0"),_xlpm.n,$I68,DW$140*IF($C68="Bell",EXP(-0.5*((_xlpm.k-(_xlpm.n+1)/2)/MAX(_xlpm.n/6,0.5))^2),IF(_xlpm.n&lt;=6,1,MIN(1,_xlpm.k/3,(_xlpm.n-_xlpm.k+1)/3))))))</f>
        <v>0</v>
      </c>
      <c r="DX68" s="63">
        <f>IF($I68=0,0,IF(OR(DX$140=0,DX$1&lt;$G68,DX$1&gt;$H68+6),0,_xlfn.LET(_xlpm.k,COUNTIFS($J$1:DX$1,"&gt;="&amp;$G68,$J$140:DX$140,"&gt;0"),_xlpm.n,$I68,DX$140*IF($C68="Bell",EXP(-0.5*((_xlpm.k-(_xlpm.n+1)/2)/MAX(_xlpm.n/6,0.5))^2),IF(_xlpm.n&lt;=6,1,MIN(1,_xlpm.k/3,(_xlpm.n-_xlpm.k+1)/3))))))</f>
        <v>0</v>
      </c>
      <c r="DY68" s="63">
        <f>IF($I68=0,0,IF(OR(DY$140=0,DY$1&lt;$G68,DY$1&gt;$H68+6),0,_xlfn.LET(_xlpm.k,COUNTIFS($J$1:DY$1,"&gt;="&amp;$G68,$J$140:DY$140,"&gt;0"),_xlpm.n,$I68,DY$140*IF($C68="Bell",EXP(-0.5*((_xlpm.k-(_xlpm.n+1)/2)/MAX(_xlpm.n/6,0.5))^2),IF(_xlpm.n&lt;=6,1,MIN(1,_xlpm.k/3,(_xlpm.n-_xlpm.k+1)/3))))))</f>
        <v>0</v>
      </c>
      <c r="DZ68" s="63">
        <f>IF($I68=0,0,IF(OR(DZ$140=0,DZ$1&lt;$G68,DZ$1&gt;$H68+6),0,_xlfn.LET(_xlpm.k,COUNTIFS($J$1:DZ$1,"&gt;="&amp;$G68,$J$140:DZ$140,"&gt;0"),_xlpm.n,$I68,DZ$140*IF($C68="Bell",EXP(-0.5*((_xlpm.k-(_xlpm.n+1)/2)/MAX(_xlpm.n/6,0.5))^2),IF(_xlpm.n&lt;=6,1,MIN(1,_xlpm.k/3,(_xlpm.n-_xlpm.k+1)/3))))))</f>
        <v>0</v>
      </c>
      <c r="EA68" s="63">
        <f>IF($I68=0,0,IF(OR(EA$140=0,EA$1&lt;$G68,EA$1&gt;$H68+6),0,_xlfn.LET(_xlpm.k,COUNTIFS($J$1:EA$1,"&gt;="&amp;$G68,$J$140:EA$140,"&gt;0"),_xlpm.n,$I68,EA$140*IF($C68="Bell",EXP(-0.5*((_xlpm.k-(_xlpm.n+1)/2)/MAX(_xlpm.n/6,0.5))^2),IF(_xlpm.n&lt;=6,1,MIN(1,_xlpm.k/3,(_xlpm.n-_xlpm.k+1)/3))))))</f>
        <v>0</v>
      </c>
      <c r="EB68" s="63">
        <f>IF($I68=0,0,IF(OR(EB$140=0,EB$1&lt;$G68,EB$1&gt;$H68+6),0,_xlfn.LET(_xlpm.k,COUNTIFS($J$1:EB$1,"&gt;="&amp;$G68,$J$140:EB$140,"&gt;0"),_xlpm.n,$I68,EB$140*IF($C68="Bell",EXP(-0.5*((_xlpm.k-(_xlpm.n+1)/2)/MAX(_xlpm.n/6,0.5))^2),IF(_xlpm.n&lt;=6,1,MIN(1,_xlpm.k/3,(_xlpm.n-_xlpm.k+1)/3))))))</f>
        <v>0</v>
      </c>
      <c r="EC68" s="63">
        <f>IF($I68=0,0,IF(OR(EC$140=0,EC$1&lt;$G68,EC$1&gt;$H68+6),0,_xlfn.LET(_xlpm.k,COUNTIFS($J$1:EC$1,"&gt;="&amp;$G68,$J$140:EC$140,"&gt;0"),_xlpm.n,$I68,EC$140*IF($C68="Bell",EXP(-0.5*((_xlpm.k-(_xlpm.n+1)/2)/MAX(_xlpm.n/6,0.5))^2),IF(_xlpm.n&lt;=6,1,MIN(1,_xlpm.k/3,(_xlpm.n-_xlpm.k+1)/3))))))</f>
        <v>0</v>
      </c>
      <c r="ED68" s="63">
        <f>IF($I68=0,0,IF(OR(ED$140=0,ED$1&lt;$G68,ED$1&gt;$H68+6),0,_xlfn.LET(_xlpm.k,COUNTIFS($J$1:ED$1,"&gt;="&amp;$G68,$J$140:ED$140,"&gt;0"),_xlpm.n,$I68,ED$140*IF($C68="Bell",EXP(-0.5*((_xlpm.k-(_xlpm.n+1)/2)/MAX(_xlpm.n/6,0.5))^2),IF(_xlpm.n&lt;=6,1,MIN(1,_xlpm.k/3,(_xlpm.n-_xlpm.k+1)/3))))))</f>
        <v>0</v>
      </c>
      <c r="EE68" s="63">
        <f>IF($I68=0,0,IF(OR(EE$140=0,EE$1&lt;$G68,EE$1&gt;$H68+6),0,_xlfn.LET(_xlpm.k,COUNTIFS($J$1:EE$1,"&gt;="&amp;$G68,$J$140:EE$140,"&gt;0"),_xlpm.n,$I68,EE$140*IF($C68="Bell",EXP(-0.5*((_xlpm.k-(_xlpm.n+1)/2)/MAX(_xlpm.n/6,0.5))^2),IF(_xlpm.n&lt;=6,1,MIN(1,_xlpm.k/3,(_xlpm.n-_xlpm.k+1)/3))))))</f>
        <v>0</v>
      </c>
      <c r="EF68" s="63">
        <f>IF($I68=0,0,IF(OR(EF$140=0,EF$1&lt;$G68,EF$1&gt;$H68+6),0,_xlfn.LET(_xlpm.k,COUNTIFS($J$1:EF$1,"&gt;="&amp;$G68,$J$140:EF$140,"&gt;0"),_xlpm.n,$I68,EF$140*IF($C68="Bell",EXP(-0.5*((_xlpm.k-(_xlpm.n+1)/2)/MAX(_xlpm.n/6,0.5))^2),IF(_xlpm.n&lt;=6,1,MIN(1,_xlpm.k/3,(_xlpm.n-_xlpm.k+1)/3))))))</f>
        <v>0</v>
      </c>
      <c r="EG68" s="63">
        <f>IF($I68=0,0,IF(OR(EG$140=0,EG$1&lt;$G68,EG$1&gt;$H68+6),0,_xlfn.LET(_xlpm.k,COUNTIFS($J$1:EG$1,"&gt;="&amp;$G68,$J$140:EG$140,"&gt;0"),_xlpm.n,$I68,EG$140*IF($C68="Bell",EXP(-0.5*((_xlpm.k-(_xlpm.n+1)/2)/MAX(_xlpm.n/6,0.5))^2),IF(_xlpm.n&lt;=6,1,MIN(1,_xlpm.k/3,(_xlpm.n-_xlpm.k+1)/3))))))</f>
        <v>0</v>
      </c>
      <c r="EH68" s="63">
        <f>IF($I68=0,0,IF(OR(EH$140=0,EH$1&lt;$G68,EH$1&gt;$H68+6),0,_xlfn.LET(_xlpm.k,COUNTIFS($J$1:EH$1,"&gt;="&amp;$G68,$J$140:EH$140,"&gt;0"),_xlpm.n,$I68,EH$140*IF($C68="Bell",EXP(-0.5*((_xlpm.k-(_xlpm.n+1)/2)/MAX(_xlpm.n/6,0.5))^2),IF(_xlpm.n&lt;=6,1,MIN(1,_xlpm.k/3,(_xlpm.n-_xlpm.k+1)/3))))))</f>
        <v>0</v>
      </c>
      <c r="EI68" s="63">
        <f>IF($I68=0,0,IF(OR(EI$140=0,EI$1&lt;$G68,EI$1&gt;$H68+6),0,_xlfn.LET(_xlpm.k,COUNTIFS($J$1:EI$1,"&gt;="&amp;$G68,$J$140:EI$140,"&gt;0"),_xlpm.n,$I68,EI$140*IF($C68="Bell",EXP(-0.5*((_xlpm.k-(_xlpm.n+1)/2)/MAX(_xlpm.n/6,0.5))^2),IF(_xlpm.n&lt;=6,1,MIN(1,_xlpm.k/3,(_xlpm.n-_xlpm.k+1)/3))))))</f>
        <v>0</v>
      </c>
      <c r="EJ68" s="63">
        <f>IF($I68=0,0,IF(OR(EJ$140=0,EJ$1&lt;$G68,EJ$1&gt;$H68+6),0,_xlfn.LET(_xlpm.k,COUNTIFS($J$1:EJ$1,"&gt;="&amp;$G68,$J$140:EJ$140,"&gt;0"),_xlpm.n,$I68,EJ$140*IF($C68="Bell",EXP(-0.5*((_xlpm.k-(_xlpm.n+1)/2)/MAX(_xlpm.n/6,0.5))^2),IF(_xlpm.n&lt;=6,1,MIN(1,_xlpm.k/3,(_xlpm.n-_xlpm.k+1)/3))))))</f>
        <v>0</v>
      </c>
      <c r="EK68" s="63">
        <f>IF($I68=0,0,IF(OR(EK$140=0,EK$1&lt;$G68,EK$1&gt;$H68+6),0,_xlfn.LET(_xlpm.k,COUNTIFS($J$1:EK$1,"&gt;="&amp;$G68,$J$140:EK$140,"&gt;0"),_xlpm.n,$I68,EK$140*IF($C68="Bell",EXP(-0.5*((_xlpm.k-(_xlpm.n+1)/2)/MAX(_xlpm.n/6,0.5))^2),IF(_xlpm.n&lt;=6,1,MIN(1,_xlpm.k/3,(_xlpm.n-_xlpm.k+1)/3))))))</f>
        <v>0</v>
      </c>
      <c r="EL68" s="63">
        <f>IF($I68=0,0,IF(OR(EL$140=0,EL$1&lt;$G68,EL$1&gt;$H68+6),0,_xlfn.LET(_xlpm.k,COUNTIFS($J$1:EL$1,"&gt;="&amp;$G68,$J$140:EL$140,"&gt;0"),_xlpm.n,$I68,EL$140*IF($C68="Bell",EXP(-0.5*((_xlpm.k-(_xlpm.n+1)/2)/MAX(_xlpm.n/6,0.5))^2),IF(_xlpm.n&lt;=6,1,MIN(1,_xlpm.k/3,(_xlpm.n-_xlpm.k+1)/3))))))</f>
        <v>0</v>
      </c>
      <c r="EM68" s="63">
        <f>IF($I68=0,0,IF(OR(EM$140=0,EM$1&lt;$G68,EM$1&gt;$H68+6),0,_xlfn.LET(_xlpm.k,COUNTIFS($J$1:EM$1,"&gt;="&amp;$G68,$J$140:EM$140,"&gt;0"),_xlpm.n,$I68,EM$140*IF($C68="Bell",EXP(-0.5*((_xlpm.k-(_xlpm.n+1)/2)/MAX(_xlpm.n/6,0.5))^2),IF(_xlpm.n&lt;=6,1,MIN(1,_xlpm.k/3,(_xlpm.n-_xlpm.k+1)/3))))))</f>
        <v>0</v>
      </c>
      <c r="EN68" s="63">
        <f>IF($I68=0,0,IF(OR(EN$140=0,EN$1&lt;$G68,EN$1&gt;$H68+6),0,_xlfn.LET(_xlpm.k,COUNTIFS($J$1:EN$1,"&gt;="&amp;$G68,$J$140:EN$140,"&gt;0"),_xlpm.n,$I68,EN$140*IF($C68="Bell",EXP(-0.5*((_xlpm.k-(_xlpm.n+1)/2)/MAX(_xlpm.n/6,0.5))^2),IF(_xlpm.n&lt;=6,1,MIN(1,_xlpm.k/3,(_xlpm.n-_xlpm.k+1)/3))))))</f>
        <v>0</v>
      </c>
      <c r="EO68" s="63">
        <f>IF($I68=0,0,IF(OR(EO$140=0,EO$1&lt;$G68,EO$1&gt;$H68+6),0,_xlfn.LET(_xlpm.k,COUNTIFS($J$1:EO$1,"&gt;="&amp;$G68,$J$140:EO$140,"&gt;0"),_xlpm.n,$I68,EO$140*IF($C68="Bell",EXP(-0.5*((_xlpm.k-(_xlpm.n+1)/2)/MAX(_xlpm.n/6,0.5))^2),IF(_xlpm.n&lt;=6,1,MIN(1,_xlpm.k/3,(_xlpm.n-_xlpm.k+1)/3))))))</f>
        <v>0</v>
      </c>
      <c r="EP68" s="63">
        <f>IF($I68=0,0,IF(OR(EP$140=0,EP$1&lt;$G68,EP$1&gt;$H68+6),0,_xlfn.LET(_xlpm.k,COUNTIFS($J$1:EP$1,"&gt;="&amp;$G68,$J$140:EP$140,"&gt;0"),_xlpm.n,$I68,EP$140*IF($C68="Bell",EXP(-0.5*((_xlpm.k-(_xlpm.n+1)/2)/MAX(_xlpm.n/6,0.5))^2),IF(_xlpm.n&lt;=6,1,MIN(1,_xlpm.k/3,(_xlpm.n-_xlpm.k+1)/3))))))</f>
        <v>0</v>
      </c>
      <c r="EQ68" s="63">
        <f>IF($I68=0,0,IF(OR(EQ$140=0,EQ$1&lt;$G68,EQ$1&gt;$H68+6),0,_xlfn.LET(_xlpm.k,COUNTIFS($J$1:EQ$1,"&gt;="&amp;$G68,$J$140:EQ$140,"&gt;0"),_xlpm.n,$I68,EQ$140*IF($C68="Bell",EXP(-0.5*((_xlpm.k-(_xlpm.n+1)/2)/MAX(_xlpm.n/6,0.5))^2),IF(_xlpm.n&lt;=6,1,MIN(1,_xlpm.k/3,(_xlpm.n-_xlpm.k+1)/3))))))</f>
        <v>0</v>
      </c>
      <c r="ER68" s="63">
        <f>IF($I68=0,0,IF(OR(ER$140=0,ER$1&lt;$G68,ER$1&gt;$H68+6),0,_xlfn.LET(_xlpm.k,COUNTIFS($J$1:ER$1,"&gt;="&amp;$G68,$J$140:ER$140,"&gt;0"),_xlpm.n,$I68,ER$140*IF($C68="Bell",EXP(-0.5*((_xlpm.k-(_xlpm.n+1)/2)/MAX(_xlpm.n/6,0.5))^2),IF(_xlpm.n&lt;=6,1,MIN(1,_xlpm.k/3,(_xlpm.n-_xlpm.k+1)/3))))))</f>
        <v>0</v>
      </c>
      <c r="ES68" s="63">
        <f>IF($I68=0,0,IF(OR(ES$140=0,ES$1&lt;$G68,ES$1&gt;$H68+6),0,_xlfn.LET(_xlpm.k,COUNTIFS($J$1:ES$1,"&gt;="&amp;$G68,$J$140:ES$140,"&gt;0"),_xlpm.n,$I68,ES$140*IF($C68="Bell",EXP(-0.5*((_xlpm.k-(_xlpm.n+1)/2)/MAX(_xlpm.n/6,0.5))^2),IF(_xlpm.n&lt;=6,1,MIN(1,_xlpm.k/3,(_xlpm.n-_xlpm.k+1)/3))))))</f>
        <v>0</v>
      </c>
      <c r="ET68" s="63">
        <f>IF($I68=0,0,IF(OR(ET$140=0,ET$1&lt;$G68,ET$1&gt;$H68+6),0,_xlfn.LET(_xlpm.k,COUNTIFS($J$1:ET$1,"&gt;="&amp;$G68,$J$140:ET$140,"&gt;0"),_xlpm.n,$I68,ET$140*IF($C68="Bell",EXP(-0.5*((_xlpm.k-(_xlpm.n+1)/2)/MAX(_xlpm.n/6,0.5))^2),IF(_xlpm.n&lt;=6,1,MIN(1,_xlpm.k/3,(_xlpm.n-_xlpm.k+1)/3))))))</f>
        <v>0</v>
      </c>
      <c r="EU68" s="63">
        <f>IF($I68=0,0,IF(OR(EU$140=0,EU$1&lt;$G68,EU$1&gt;$H68+6),0,_xlfn.LET(_xlpm.k,COUNTIFS($J$1:EU$1,"&gt;="&amp;$G68,$J$140:EU$140,"&gt;0"),_xlpm.n,$I68,EU$140*IF($C68="Bell",EXP(-0.5*((_xlpm.k-(_xlpm.n+1)/2)/MAX(_xlpm.n/6,0.5))^2),IF(_xlpm.n&lt;=6,1,MIN(1,_xlpm.k/3,(_xlpm.n-_xlpm.k+1)/3))))))</f>
        <v>0</v>
      </c>
      <c r="EV68" s="63">
        <f>IF($I68=0,0,IF(OR(EV$140=0,EV$1&lt;$G68,EV$1&gt;$H68+6),0,_xlfn.LET(_xlpm.k,COUNTIFS($J$1:EV$1,"&gt;="&amp;$G68,$J$140:EV$140,"&gt;0"),_xlpm.n,$I68,EV$140*IF($C68="Bell",EXP(-0.5*((_xlpm.k-(_xlpm.n+1)/2)/MAX(_xlpm.n/6,0.5))^2),IF(_xlpm.n&lt;=6,1,MIN(1,_xlpm.k/3,(_xlpm.n-_xlpm.k+1)/3))))))</f>
        <v>0</v>
      </c>
      <c r="EW68" s="63">
        <f>IF($I68=0,0,IF(OR(EW$140=0,EW$1&lt;$G68,EW$1&gt;$H68+6),0,_xlfn.LET(_xlpm.k,COUNTIFS($J$1:EW$1,"&gt;="&amp;$G68,$J$140:EW$140,"&gt;0"),_xlpm.n,$I68,EW$140*IF($C68="Bell",EXP(-0.5*((_xlpm.k-(_xlpm.n+1)/2)/MAX(_xlpm.n/6,0.5))^2),IF(_xlpm.n&lt;=6,1,MIN(1,_xlpm.k/3,(_xlpm.n-_xlpm.k+1)/3))))))</f>
        <v>0</v>
      </c>
      <c r="EX68" s="63">
        <f>IF($I68=0,0,IF(OR(EX$140=0,EX$1&lt;$G68,EX$1&gt;$H68+6),0,_xlfn.LET(_xlpm.k,COUNTIFS($J$1:EX$1,"&gt;="&amp;$G68,$J$140:EX$140,"&gt;0"),_xlpm.n,$I68,EX$140*IF($C68="Bell",EXP(-0.5*((_xlpm.k-(_xlpm.n+1)/2)/MAX(_xlpm.n/6,0.5))^2),IF(_xlpm.n&lt;=6,1,MIN(1,_xlpm.k/3,(_xlpm.n-_xlpm.k+1)/3))))))</f>
        <v>0</v>
      </c>
      <c r="EY68" s="63">
        <f>IF($I68=0,0,IF(OR(EY$140=0,EY$1&lt;$G68,EY$1&gt;$H68+6),0,_xlfn.LET(_xlpm.k,COUNTIFS($J$1:EY$1,"&gt;="&amp;$G68,$J$140:EY$140,"&gt;0"),_xlpm.n,$I68,EY$140*IF($C68="Bell",EXP(-0.5*((_xlpm.k-(_xlpm.n+1)/2)/MAX(_xlpm.n/6,0.5))^2),IF(_xlpm.n&lt;=6,1,MIN(1,_xlpm.k/3,(_xlpm.n-_xlpm.k+1)/3))))))</f>
        <v>0</v>
      </c>
      <c r="EZ68" s="63">
        <f>IF($I68=0,0,IF(OR(EZ$140=0,EZ$1&lt;$G68,EZ$1&gt;$H68+6),0,_xlfn.LET(_xlpm.k,COUNTIFS($J$1:EZ$1,"&gt;="&amp;$G68,$J$140:EZ$140,"&gt;0"),_xlpm.n,$I68,EZ$140*IF($C68="Bell",EXP(-0.5*((_xlpm.k-(_xlpm.n+1)/2)/MAX(_xlpm.n/6,0.5))^2),IF(_xlpm.n&lt;=6,1,MIN(1,_xlpm.k/3,(_xlpm.n-_xlpm.k+1)/3))))))</f>
        <v>0</v>
      </c>
      <c r="FA68" s="63">
        <f>IF($I68=0,0,IF(OR(FA$140=0,FA$1&lt;$G68,FA$1&gt;$H68+6),0,_xlfn.LET(_xlpm.k,COUNTIFS($J$1:FA$1,"&gt;="&amp;$G68,$J$140:FA$140,"&gt;0"),_xlpm.n,$I68,FA$140*IF($C68="Bell",EXP(-0.5*((_xlpm.k-(_xlpm.n+1)/2)/MAX(_xlpm.n/6,0.5))^2),IF(_xlpm.n&lt;=6,1,MIN(1,_xlpm.k/3,(_xlpm.n-_xlpm.k+1)/3))))))</f>
        <v>0</v>
      </c>
      <c r="FB68" s="63">
        <f>IF($I68=0,0,IF(OR(FB$140=0,FB$1&lt;$G68,FB$1&gt;$H68+6),0,_xlfn.LET(_xlpm.k,COUNTIFS($J$1:FB$1,"&gt;="&amp;$G68,$J$140:FB$140,"&gt;0"),_xlpm.n,$I68,FB$140*IF($C68="Bell",EXP(-0.5*((_xlpm.k-(_xlpm.n+1)/2)/MAX(_xlpm.n/6,0.5))^2),IF(_xlpm.n&lt;=6,1,MIN(1,_xlpm.k/3,(_xlpm.n-_xlpm.k+1)/3))))))</f>
        <v>0</v>
      </c>
      <c r="FC68" s="63">
        <f>IF($I68=0,0,IF(OR(FC$140=0,FC$1&lt;$G68,FC$1&gt;$H68+6),0,_xlfn.LET(_xlpm.k,COUNTIFS($J$1:FC$1,"&gt;="&amp;$G68,$J$140:FC$140,"&gt;0"),_xlpm.n,$I68,FC$140*IF($C68="Bell",EXP(-0.5*((_xlpm.k-(_xlpm.n+1)/2)/MAX(_xlpm.n/6,0.5))^2),IF(_xlpm.n&lt;=6,1,MIN(1,_xlpm.k/3,(_xlpm.n-_xlpm.k+1)/3))))))</f>
        <v>0</v>
      </c>
      <c r="FD68" s="63">
        <f>IF($I68=0,0,IF(OR(FD$140=0,FD$1&lt;$G68,FD$1&gt;$H68+6),0,_xlfn.LET(_xlpm.k,COUNTIFS($J$1:FD$1,"&gt;="&amp;$G68,$J$140:FD$140,"&gt;0"),_xlpm.n,$I68,FD$140*IF($C68="Bell",EXP(-0.5*((_xlpm.k-(_xlpm.n+1)/2)/MAX(_xlpm.n/6,0.5))^2),IF(_xlpm.n&lt;=6,1,MIN(1,_xlpm.k/3,(_xlpm.n-_xlpm.k+1)/3))))))</f>
        <v>0</v>
      </c>
      <c r="FE68" s="63">
        <f>IF($I68=0,0,IF(OR(FE$140=0,FE$1&lt;$G68,FE$1&gt;$H68+6),0,_xlfn.LET(_xlpm.k,COUNTIFS($J$1:FE$1,"&gt;="&amp;$G68,$J$140:FE$140,"&gt;0"),_xlpm.n,$I68,FE$140*IF($C68="Bell",EXP(-0.5*((_xlpm.k-(_xlpm.n+1)/2)/MAX(_xlpm.n/6,0.5))^2),IF(_xlpm.n&lt;=6,1,MIN(1,_xlpm.k/3,(_xlpm.n-_xlpm.k+1)/3))))))</f>
        <v>0</v>
      </c>
      <c r="FF68" s="63">
        <f>IF($I68=0,0,IF(OR(FF$140=0,FF$1&lt;$G68,FF$1&gt;$H68+6),0,_xlfn.LET(_xlpm.k,COUNTIFS($J$1:FF$1,"&gt;="&amp;$G68,$J$140:FF$140,"&gt;0"),_xlpm.n,$I68,FF$140*IF($C68="Bell",EXP(-0.5*((_xlpm.k-(_xlpm.n+1)/2)/MAX(_xlpm.n/6,0.5))^2),IF(_xlpm.n&lt;=6,1,MIN(1,_xlpm.k/3,(_xlpm.n-_xlpm.k+1)/3))))))</f>
        <v>0</v>
      </c>
      <c r="FG68" s="63">
        <f>IF($I68=0,0,IF(OR(FG$140=0,FG$1&lt;$G68,FG$1&gt;$H68+6),0,_xlfn.LET(_xlpm.k,COUNTIFS($J$1:FG$1,"&gt;="&amp;$G68,$J$140:FG$140,"&gt;0"),_xlpm.n,$I68,FG$140*IF($C68="Bell",EXP(-0.5*((_xlpm.k-(_xlpm.n+1)/2)/MAX(_xlpm.n/6,0.5))^2),IF(_xlpm.n&lt;=6,1,MIN(1,_xlpm.k/3,(_xlpm.n-_xlpm.k+1)/3))))))</f>
        <v>0</v>
      </c>
      <c r="FH68" s="63">
        <f>IF($I68=0,0,IF(OR(FH$140=0,FH$1&lt;$G68,FH$1&gt;$H68+6),0,_xlfn.LET(_xlpm.k,COUNTIFS($J$1:FH$1,"&gt;="&amp;$G68,$J$140:FH$140,"&gt;0"),_xlpm.n,$I68,FH$140*IF($C68="Bell",EXP(-0.5*((_xlpm.k-(_xlpm.n+1)/2)/MAX(_xlpm.n/6,0.5))^2),IF(_xlpm.n&lt;=6,1,MIN(1,_xlpm.k/3,(_xlpm.n-_xlpm.k+1)/3))))))</f>
        <v>0</v>
      </c>
      <c r="FI68" s="63">
        <f>IF($I68=0,0,IF(OR(FI$140=0,FI$1&lt;$G68,FI$1&gt;$H68+6),0,_xlfn.LET(_xlpm.k,COUNTIFS($J$1:FI$1,"&gt;="&amp;$G68,$J$140:FI$140,"&gt;0"),_xlpm.n,$I68,FI$140*IF($C68="Bell",EXP(-0.5*((_xlpm.k-(_xlpm.n+1)/2)/MAX(_xlpm.n/6,0.5))^2),IF(_xlpm.n&lt;=6,1,MIN(1,_xlpm.k/3,(_xlpm.n-_xlpm.k+1)/3))))))</f>
        <v>0</v>
      </c>
      <c r="FJ68" s="63">
        <f>IF($I68=0,0,IF(OR(FJ$140=0,FJ$1&lt;$G68,FJ$1&gt;$H68+6),0,_xlfn.LET(_xlpm.k,COUNTIFS($J$1:FJ$1,"&gt;="&amp;$G68,$J$140:FJ$140,"&gt;0"),_xlpm.n,$I68,FJ$140*IF($C68="Bell",EXP(-0.5*((_xlpm.k-(_xlpm.n+1)/2)/MAX(_xlpm.n/6,0.5))^2),IF(_xlpm.n&lt;=6,1,MIN(1,_xlpm.k/3,(_xlpm.n-_xlpm.k+1)/3))))))</f>
        <v>0</v>
      </c>
      <c r="FK68" s="63">
        <f>IF($I68=0,0,IF(OR(FK$140=0,FK$1&lt;$G68,FK$1&gt;$H68+6),0,_xlfn.LET(_xlpm.k,COUNTIFS($J$1:FK$1,"&gt;="&amp;$G68,$J$140:FK$140,"&gt;0"),_xlpm.n,$I68,FK$140*IF($C68="Bell",EXP(-0.5*((_xlpm.k-(_xlpm.n+1)/2)/MAX(_xlpm.n/6,0.5))^2),IF(_xlpm.n&lt;=6,1,MIN(1,_xlpm.k/3,(_xlpm.n-_xlpm.k+1)/3))))))</f>
        <v>0</v>
      </c>
      <c r="FL68" s="63">
        <f>IF($I68=0,0,IF(OR(FL$140=0,FL$1&lt;$G68,FL$1&gt;$H68+6),0,_xlfn.LET(_xlpm.k,COUNTIFS($J$1:FL$1,"&gt;="&amp;$G68,$J$140:FL$140,"&gt;0"),_xlpm.n,$I68,FL$140*IF($C68="Bell",EXP(-0.5*((_xlpm.k-(_xlpm.n+1)/2)/MAX(_xlpm.n/6,0.5))^2),IF(_xlpm.n&lt;=6,1,MIN(1,_xlpm.k/3,(_xlpm.n-_xlpm.k+1)/3))))))</f>
        <v>0</v>
      </c>
      <c r="FM68" s="63">
        <f>IF($I68=0,0,IF(OR(FM$140=0,FM$1&lt;$G68,FM$1&gt;$H68+6),0,_xlfn.LET(_xlpm.k,COUNTIFS($J$1:FM$1,"&gt;="&amp;$G68,$J$140:FM$140,"&gt;0"),_xlpm.n,$I68,FM$140*IF($C68="Bell",EXP(-0.5*((_xlpm.k-(_xlpm.n+1)/2)/MAX(_xlpm.n/6,0.5))^2),IF(_xlpm.n&lt;=6,1,MIN(1,_xlpm.k/3,(_xlpm.n-_xlpm.k+1)/3))))))</f>
        <v>0</v>
      </c>
      <c r="FN68" s="63">
        <f>IF($I68=0,0,IF(OR(FN$140=0,FN$1&lt;$G68,FN$1&gt;$H68+6),0,_xlfn.LET(_xlpm.k,COUNTIFS($J$1:FN$1,"&gt;="&amp;$G68,$J$140:FN$140,"&gt;0"),_xlpm.n,$I68,FN$140*IF($C68="Bell",EXP(-0.5*((_xlpm.k-(_xlpm.n+1)/2)/MAX(_xlpm.n/6,0.5))^2),IF(_xlpm.n&lt;=6,1,MIN(1,_xlpm.k/3,(_xlpm.n-_xlpm.k+1)/3))))))</f>
        <v>0</v>
      </c>
      <c r="FO68" s="63">
        <f>IF($I68=0,0,IF(OR(FO$140=0,FO$1&lt;$G68,FO$1&gt;$H68+6),0,_xlfn.LET(_xlpm.k,COUNTIFS($J$1:FO$1,"&gt;="&amp;$G68,$J$140:FO$140,"&gt;0"),_xlpm.n,$I68,FO$140*IF($C68="Bell",EXP(-0.5*((_xlpm.k-(_xlpm.n+1)/2)/MAX(_xlpm.n/6,0.5))^2),IF(_xlpm.n&lt;=6,1,MIN(1,_xlpm.k/3,(_xlpm.n-_xlpm.k+1)/3))))))</f>
        <v>0</v>
      </c>
      <c r="FP68" s="63">
        <f>IF($I68=0,0,IF(OR(FP$140=0,FP$1&lt;$G68,FP$1&gt;$H68+6),0,_xlfn.LET(_xlpm.k,COUNTIFS($J$1:FP$1,"&gt;="&amp;$G68,$J$140:FP$140,"&gt;0"),_xlpm.n,$I68,FP$140*IF($C68="Bell",EXP(-0.5*((_xlpm.k-(_xlpm.n+1)/2)/MAX(_xlpm.n/6,0.5))^2),IF(_xlpm.n&lt;=6,1,MIN(1,_xlpm.k/3,(_xlpm.n-_xlpm.k+1)/3))))))</f>
        <v>0</v>
      </c>
      <c r="FQ68" s="63">
        <f>IF($I68=0,0,IF(OR(FQ$140=0,FQ$1&lt;$G68,FQ$1&gt;$H68+6),0,_xlfn.LET(_xlpm.k,COUNTIFS($J$1:FQ$1,"&gt;="&amp;$G68,$J$140:FQ$140,"&gt;0"),_xlpm.n,$I68,FQ$140*IF($C68="Bell",EXP(-0.5*((_xlpm.k-(_xlpm.n+1)/2)/MAX(_xlpm.n/6,0.5))^2),IF(_xlpm.n&lt;=6,1,MIN(1,_xlpm.k/3,(_xlpm.n-_xlpm.k+1)/3))))))</f>
        <v>0</v>
      </c>
      <c r="FR68" s="63">
        <f>IF($I68=0,0,IF(OR(FR$140=0,FR$1&lt;$G68,FR$1&gt;$H68+6),0,_xlfn.LET(_xlpm.k,COUNTIFS($J$1:FR$1,"&gt;="&amp;$G68,$J$140:FR$140,"&gt;0"),_xlpm.n,$I68,FR$140*IF($C68="Bell",EXP(-0.5*((_xlpm.k-(_xlpm.n+1)/2)/MAX(_xlpm.n/6,0.5))^2),IF(_xlpm.n&lt;=6,1,MIN(1,_xlpm.k/3,(_xlpm.n-_xlpm.k+1)/3))))))</f>
        <v>0</v>
      </c>
      <c r="FS68" s="63">
        <f>IF($I68=0,0,IF(OR(FS$140=0,FS$1&lt;$G68,FS$1&gt;$H68+6),0,_xlfn.LET(_xlpm.k,COUNTIFS($J$1:FS$1,"&gt;="&amp;$G68,$J$140:FS$140,"&gt;0"),_xlpm.n,$I68,FS$140*IF($C68="Bell",EXP(-0.5*((_xlpm.k-(_xlpm.n+1)/2)/MAX(_xlpm.n/6,0.5))^2),IF(_xlpm.n&lt;=6,1,MIN(1,_xlpm.k/3,(_xlpm.n-_xlpm.k+1)/3))))))</f>
        <v>0</v>
      </c>
      <c r="FT68" s="63">
        <f>IF($I68=0,0,IF(OR(FT$140=0,FT$1&lt;$G68,FT$1&gt;$H68+6),0,_xlfn.LET(_xlpm.k,COUNTIFS($J$1:FT$1,"&gt;="&amp;$G68,$J$140:FT$140,"&gt;0"),_xlpm.n,$I68,FT$140*IF($C68="Bell",EXP(-0.5*((_xlpm.k-(_xlpm.n+1)/2)/MAX(_xlpm.n/6,0.5))^2),IF(_xlpm.n&lt;=6,1,MIN(1,_xlpm.k/3,(_xlpm.n-_xlpm.k+1)/3))))))</f>
        <v>0</v>
      </c>
      <c r="FU68" s="63">
        <f>IF($I68=0,0,IF(OR(FU$140=0,FU$1&lt;$G68,FU$1&gt;$H68+6),0,_xlfn.LET(_xlpm.k,COUNTIFS($J$1:FU$1,"&gt;="&amp;$G68,$J$140:FU$140,"&gt;0"),_xlpm.n,$I68,FU$140*IF($C68="Bell",EXP(-0.5*((_xlpm.k-(_xlpm.n+1)/2)/MAX(_xlpm.n/6,0.5))^2),IF(_xlpm.n&lt;=6,1,MIN(1,_xlpm.k/3,(_xlpm.n-_xlpm.k+1)/3))))))</f>
        <v>0</v>
      </c>
      <c r="FV68" s="63">
        <f>IF($I68=0,0,IF(OR(FV$140=0,FV$1&lt;$G68,FV$1&gt;$H68+6),0,_xlfn.LET(_xlpm.k,COUNTIFS($J$1:FV$1,"&gt;="&amp;$G68,$J$140:FV$140,"&gt;0"),_xlpm.n,$I68,FV$140*IF($C68="Bell",EXP(-0.5*((_xlpm.k-(_xlpm.n+1)/2)/MAX(_xlpm.n/6,0.5))^2),IF(_xlpm.n&lt;=6,1,MIN(1,_xlpm.k/3,(_xlpm.n-_xlpm.k+1)/3))))))</f>
        <v>0</v>
      </c>
      <c r="FW68" s="63">
        <f>IF($I68=0,0,IF(OR(FW$140=0,FW$1&lt;$G68,FW$1&gt;$H68+6),0,_xlfn.LET(_xlpm.k,COUNTIFS($J$1:FW$1,"&gt;="&amp;$G68,$J$140:FW$140,"&gt;0"),_xlpm.n,$I68,FW$140*IF($C68="Bell",EXP(-0.5*((_xlpm.k-(_xlpm.n+1)/2)/MAX(_xlpm.n/6,0.5))^2),IF(_xlpm.n&lt;=6,1,MIN(1,_xlpm.k/3,(_xlpm.n-_xlpm.k+1)/3))))))</f>
        <v>0</v>
      </c>
      <c r="FX68" s="63">
        <f>IF($I68=0,0,IF(OR(FX$140=0,FX$1&lt;$G68,FX$1&gt;$H68+6),0,_xlfn.LET(_xlpm.k,COUNTIFS($J$1:FX$1,"&gt;="&amp;$G68,$J$140:FX$140,"&gt;0"),_xlpm.n,$I68,FX$140*IF($C68="Bell",EXP(-0.5*((_xlpm.k-(_xlpm.n+1)/2)/MAX(_xlpm.n/6,0.5))^2),IF(_xlpm.n&lt;=6,1,MIN(1,_xlpm.k/3,(_xlpm.n-_xlpm.k+1)/3))))))</f>
        <v>0</v>
      </c>
      <c r="FY68" s="63">
        <f>IF($I68=0,0,IF(OR(FY$140=0,FY$1&lt;$G68,FY$1&gt;$H68+6),0,_xlfn.LET(_xlpm.k,COUNTIFS($J$1:FY$1,"&gt;="&amp;$G68,$J$140:FY$140,"&gt;0"),_xlpm.n,$I68,FY$140*IF($C68="Bell",EXP(-0.5*((_xlpm.k-(_xlpm.n+1)/2)/MAX(_xlpm.n/6,0.5))^2),IF(_xlpm.n&lt;=6,1,MIN(1,_xlpm.k/3,(_xlpm.n-_xlpm.k+1)/3))))))</f>
        <v>0</v>
      </c>
      <c r="FZ68" s="63">
        <f>IF($I68=0,0,IF(OR(FZ$140=0,FZ$1&lt;$G68,FZ$1&gt;$H68+6),0,_xlfn.LET(_xlpm.k,COUNTIFS($J$1:FZ$1,"&gt;="&amp;$G68,$J$140:FZ$140,"&gt;0"),_xlpm.n,$I68,FZ$140*IF($C68="Bell",EXP(-0.5*((_xlpm.k-(_xlpm.n+1)/2)/MAX(_xlpm.n/6,0.5))^2),IF(_xlpm.n&lt;=6,1,MIN(1,_xlpm.k/3,(_xlpm.n-_xlpm.k+1)/3))))))</f>
        <v>0</v>
      </c>
      <c r="GA68" s="63">
        <f>IF($I68=0,0,IF(OR(GA$140=0,GA$1&lt;$G68,GA$1&gt;$H68+6),0,_xlfn.LET(_xlpm.k,COUNTIFS($J$1:GA$1,"&gt;="&amp;$G68,$J$140:GA$140,"&gt;0"),_xlpm.n,$I68,GA$140*IF($C68="Bell",EXP(-0.5*((_xlpm.k-(_xlpm.n+1)/2)/MAX(_xlpm.n/6,0.5))^2),IF(_xlpm.n&lt;=6,1,MIN(1,_xlpm.k/3,(_xlpm.n-_xlpm.k+1)/3))))))</f>
        <v>0</v>
      </c>
      <c r="GB68" s="63">
        <f>IF($I68=0,0,IF(OR(GB$140=0,GB$1&lt;$G68,GB$1&gt;$H68+6),0,_xlfn.LET(_xlpm.k,COUNTIFS($J$1:GB$1,"&gt;="&amp;$G68,$J$140:GB$140,"&gt;0"),_xlpm.n,$I68,GB$140*IF($C68="Bell",EXP(-0.5*((_xlpm.k-(_xlpm.n+1)/2)/MAX(_xlpm.n/6,0.5))^2),IF(_xlpm.n&lt;=6,1,MIN(1,_xlpm.k/3,(_xlpm.n-_xlpm.k+1)/3))))))</f>
        <v>0</v>
      </c>
      <c r="GC68" s="63">
        <f>IF($I68=0,0,IF(OR(GC$140=0,GC$1&lt;$G68,GC$1&gt;$H68+6),0,_xlfn.LET(_xlpm.k,COUNTIFS($J$1:GC$1,"&gt;="&amp;$G68,$J$140:GC$140,"&gt;0"),_xlpm.n,$I68,GC$140*IF($C68="Bell",EXP(-0.5*((_xlpm.k-(_xlpm.n+1)/2)/MAX(_xlpm.n/6,0.5))^2),IF(_xlpm.n&lt;=6,1,MIN(1,_xlpm.k/3,(_xlpm.n-_xlpm.k+1)/3))))))</f>
        <v>0</v>
      </c>
      <c r="GD68" s="63">
        <f>IF($I68=0,0,IF(OR(GD$140=0,GD$1&lt;$G68,GD$1&gt;$H68+6),0,_xlfn.LET(_xlpm.k,COUNTIFS($J$1:GD$1,"&gt;="&amp;$G68,$J$140:GD$140,"&gt;0"),_xlpm.n,$I68,GD$140*IF($C68="Bell",EXP(-0.5*((_xlpm.k-(_xlpm.n+1)/2)/MAX(_xlpm.n/6,0.5))^2),IF(_xlpm.n&lt;=6,1,MIN(1,_xlpm.k/3,(_xlpm.n-_xlpm.k+1)/3))))))</f>
        <v>0</v>
      </c>
      <c r="GE68" s="63">
        <f>IF($I68=0,0,IF(OR(GE$140=0,GE$1&lt;$G68,GE$1&gt;$H68+6),0,_xlfn.LET(_xlpm.k,COUNTIFS($J$1:GE$1,"&gt;="&amp;$G68,$J$140:GE$140,"&gt;0"),_xlpm.n,$I68,GE$140*IF($C68="Bell",EXP(-0.5*((_xlpm.k-(_xlpm.n+1)/2)/MAX(_xlpm.n/6,0.5))^2),IF(_xlpm.n&lt;=6,1,MIN(1,_xlpm.k/3,(_xlpm.n-_xlpm.k+1)/3))))))</f>
        <v>0</v>
      </c>
      <c r="GF68" s="63">
        <f>IF($I68=0,0,IF(OR(GF$140=0,GF$1&lt;$G68,GF$1&gt;$H68+6),0,_xlfn.LET(_xlpm.k,COUNTIFS($J$1:GF$1,"&gt;="&amp;$G68,$J$140:GF$140,"&gt;0"),_xlpm.n,$I68,GF$140*IF($C68="Bell",EXP(-0.5*((_xlpm.k-(_xlpm.n+1)/2)/MAX(_xlpm.n/6,0.5))^2),IF(_xlpm.n&lt;=6,1,MIN(1,_xlpm.k/3,(_xlpm.n-_xlpm.k+1)/3))))))</f>
        <v>0</v>
      </c>
      <c r="GG68" s="63">
        <f>IF($I68=0,0,IF(OR(GG$140=0,GG$1&lt;$G68,GG$1&gt;$H68+6),0,_xlfn.LET(_xlpm.k,COUNTIFS($J$1:GG$1,"&gt;="&amp;$G68,$J$140:GG$140,"&gt;0"),_xlpm.n,$I68,GG$140*IF($C68="Bell",EXP(-0.5*((_xlpm.k-(_xlpm.n+1)/2)/MAX(_xlpm.n/6,0.5))^2),IF(_xlpm.n&lt;=6,1,MIN(1,_xlpm.k/3,(_xlpm.n-_xlpm.k+1)/3))))))</f>
        <v>0</v>
      </c>
      <c r="GH68" s="63">
        <f>IF($I68=0,0,IF(OR(GH$140=0,GH$1&lt;$G68,GH$1&gt;$H68+6),0,_xlfn.LET(_xlpm.k,COUNTIFS($J$1:GH$1,"&gt;="&amp;$G68,$J$140:GH$140,"&gt;0"),_xlpm.n,$I68,GH$140*IF($C68="Bell",EXP(-0.5*((_xlpm.k-(_xlpm.n+1)/2)/MAX(_xlpm.n/6,0.5))^2),IF(_xlpm.n&lt;=6,1,MIN(1,_xlpm.k/3,(_xlpm.n-_xlpm.k+1)/3))))))</f>
        <v>0</v>
      </c>
      <c r="GI68" s="63">
        <f>IF($I68=0,0,IF(OR(GI$140=0,GI$1&lt;$G68,GI$1&gt;$H68+6),0,_xlfn.LET(_xlpm.k,COUNTIFS($J$1:GI$1,"&gt;="&amp;$G68,$J$140:GI$140,"&gt;0"),_xlpm.n,$I68,GI$140*IF($C68="Bell",EXP(-0.5*((_xlpm.k-(_xlpm.n+1)/2)/MAX(_xlpm.n/6,0.5))^2),IF(_xlpm.n&lt;=6,1,MIN(1,_xlpm.k/3,(_xlpm.n-_xlpm.k+1)/3))))))</f>
        <v>0</v>
      </c>
      <c r="GJ68" s="63">
        <f>IF($I68=0,0,IF(OR(GJ$140=0,GJ$1&lt;$G68,GJ$1&gt;$H68+6),0,_xlfn.LET(_xlpm.k,COUNTIFS($J$1:GJ$1,"&gt;="&amp;$G68,$J$140:GJ$140,"&gt;0"),_xlpm.n,$I68,GJ$140*IF($C68="Bell",EXP(-0.5*((_xlpm.k-(_xlpm.n+1)/2)/MAX(_xlpm.n/6,0.5))^2),IF(_xlpm.n&lt;=6,1,MIN(1,_xlpm.k/3,(_xlpm.n-_xlpm.k+1)/3))))))</f>
        <v>0</v>
      </c>
      <c r="GK68" s="63">
        <f>IF($I68=0,0,IF(OR(GK$140=0,GK$1&lt;$G68,GK$1&gt;$H68+6),0,_xlfn.LET(_xlpm.k,COUNTIFS($J$1:GK$1,"&gt;="&amp;$G68,$J$140:GK$140,"&gt;0"),_xlpm.n,$I68,GK$140*IF($C68="Bell",EXP(-0.5*((_xlpm.k-(_xlpm.n+1)/2)/MAX(_xlpm.n/6,0.5))^2),IF(_xlpm.n&lt;=6,1,MIN(1,_xlpm.k/3,(_xlpm.n-_xlpm.k+1)/3))))))</f>
        <v>0</v>
      </c>
      <c r="GL68" s="63">
        <f>IF($I68=0,0,IF(OR(GL$140=0,GL$1&lt;$G68,GL$1&gt;$H68+6),0,_xlfn.LET(_xlpm.k,COUNTIFS($J$1:GL$1,"&gt;="&amp;$G68,$J$140:GL$140,"&gt;0"),_xlpm.n,$I68,GL$140*IF($C68="Bell",EXP(-0.5*((_xlpm.k-(_xlpm.n+1)/2)/MAX(_xlpm.n/6,0.5))^2),IF(_xlpm.n&lt;=6,1,MIN(1,_xlpm.k/3,(_xlpm.n-_xlpm.k+1)/3))))))</f>
        <v>0</v>
      </c>
    </row>
    <row r="69" spans="1:194" x14ac:dyDescent="0.3">
      <c r="A69" s="66" t="str">
        <f>Sheet1!B69</f>
        <v>0-4308</v>
      </c>
      <c r="B69" s="66" t="str">
        <f>Sheet1!D69</f>
        <v>0-4308-Modules Install</v>
      </c>
      <c r="C69" s="59"/>
      <c r="E69" s="64">
        <f t="shared" si="2"/>
        <v>4.8</v>
      </c>
      <c r="G69" s="67">
        <f>IF(Sheet1!G69="","",Sheet1!G69)</f>
        <v>46365</v>
      </c>
      <c r="H69" s="67">
        <f>IF(Sheet1!H69="","",Sheet1!H69)</f>
        <v>46412</v>
      </c>
      <c r="I69">
        <f t="shared" si="3"/>
        <v>7</v>
      </c>
      <c r="J69" s="63">
        <f>IF($I69=0,0,IF(OR(J$140=0,J$1&lt;$G69,J$1&gt;$H69+6),0,_xlfn.LET(_xlpm.k,COUNTIFS($J$1:J$1,"&gt;="&amp;$G69,$J$140:J$140,"&gt;0"),_xlpm.n,$I69,J$140*IF($C69="Bell",EXP(-0.5*((_xlpm.k-(_xlpm.n+1)/2)/MAX(_xlpm.n/6,0.5))^2),IF(_xlpm.n&lt;=6,1,MIN(1,_xlpm.k/3,(_xlpm.n-_xlpm.k+1)/3))))))</f>
        <v>0</v>
      </c>
      <c r="K69" s="63">
        <f>IF($I69=0,0,IF(OR(K$140=0,K$1&lt;$G69,K$1&gt;$H69+6),0,_xlfn.LET(_xlpm.k,COUNTIFS($J$1:K$1,"&gt;="&amp;$G69,$J$140:K$140,"&gt;0"),_xlpm.n,$I69,K$140*IF($C69="Bell",EXP(-0.5*((_xlpm.k-(_xlpm.n+1)/2)/MAX(_xlpm.n/6,0.5))^2),IF(_xlpm.n&lt;=6,1,MIN(1,_xlpm.k/3,(_xlpm.n-_xlpm.k+1)/3))))))</f>
        <v>0</v>
      </c>
      <c r="L69" s="63">
        <f>IF($I69=0,0,IF(OR(L$140=0,L$1&lt;$G69,L$1&gt;$H69+6),0,_xlfn.LET(_xlpm.k,COUNTIFS($J$1:L$1,"&gt;="&amp;$G69,$J$140:L$140,"&gt;0"),_xlpm.n,$I69,L$140*IF($C69="Bell",EXP(-0.5*((_xlpm.k-(_xlpm.n+1)/2)/MAX(_xlpm.n/6,0.5))^2),IF(_xlpm.n&lt;=6,1,MIN(1,_xlpm.k/3,(_xlpm.n-_xlpm.k+1)/3))))))</f>
        <v>0</v>
      </c>
      <c r="M69" s="63">
        <f>IF($I69=0,0,IF(OR(M$140=0,M$1&lt;$G69,M$1&gt;$H69+6),0,_xlfn.LET(_xlpm.k,COUNTIFS($J$1:M$1,"&gt;="&amp;$G69,$J$140:M$140,"&gt;0"),_xlpm.n,$I69,M$140*IF($C69="Bell",EXP(-0.5*((_xlpm.k-(_xlpm.n+1)/2)/MAX(_xlpm.n/6,0.5))^2),IF(_xlpm.n&lt;=6,1,MIN(1,_xlpm.k/3,(_xlpm.n-_xlpm.k+1)/3))))))</f>
        <v>0</v>
      </c>
      <c r="N69" s="63">
        <f>IF($I69=0,0,IF(OR(N$140=0,N$1&lt;$G69,N$1&gt;$H69+6),0,_xlfn.LET(_xlpm.k,COUNTIFS($J$1:N$1,"&gt;="&amp;$G69,$J$140:N$140,"&gt;0"),_xlpm.n,$I69,N$140*IF($C69="Bell",EXP(-0.5*((_xlpm.k-(_xlpm.n+1)/2)/MAX(_xlpm.n/6,0.5))^2),IF(_xlpm.n&lt;=6,1,MIN(1,_xlpm.k/3,(_xlpm.n-_xlpm.k+1)/3))))))</f>
        <v>0</v>
      </c>
      <c r="O69" s="63">
        <f>IF($I69=0,0,IF(OR(O$140=0,O$1&lt;$G69,O$1&gt;$H69+6),0,_xlfn.LET(_xlpm.k,COUNTIFS($J$1:O$1,"&gt;="&amp;$G69,$J$140:O$140,"&gt;0"),_xlpm.n,$I69,O$140*IF($C69="Bell",EXP(-0.5*((_xlpm.k-(_xlpm.n+1)/2)/MAX(_xlpm.n/6,0.5))^2),IF(_xlpm.n&lt;=6,1,MIN(1,_xlpm.k/3,(_xlpm.n-_xlpm.k+1)/3))))))</f>
        <v>0</v>
      </c>
      <c r="P69" s="63">
        <f>IF($I69=0,0,IF(OR(P$140=0,P$1&lt;$G69,P$1&gt;$H69+6),0,_xlfn.LET(_xlpm.k,COUNTIFS($J$1:P$1,"&gt;="&amp;$G69,$J$140:P$140,"&gt;0"),_xlpm.n,$I69,P$140*IF($C69="Bell",EXP(-0.5*((_xlpm.k-(_xlpm.n+1)/2)/MAX(_xlpm.n/6,0.5))^2),IF(_xlpm.n&lt;=6,1,MIN(1,_xlpm.k/3,(_xlpm.n-_xlpm.k+1)/3))))))</f>
        <v>0</v>
      </c>
      <c r="Q69" s="63">
        <f>IF($I69=0,0,IF(OR(Q$140=0,Q$1&lt;$G69,Q$1&gt;$H69+6),0,_xlfn.LET(_xlpm.k,COUNTIFS($J$1:Q$1,"&gt;="&amp;$G69,$J$140:Q$140,"&gt;0"),_xlpm.n,$I69,Q$140*IF($C69="Bell",EXP(-0.5*((_xlpm.k-(_xlpm.n+1)/2)/MAX(_xlpm.n/6,0.5))^2),IF(_xlpm.n&lt;=6,1,MIN(1,_xlpm.k/3,(_xlpm.n-_xlpm.k+1)/3))))))</f>
        <v>0</v>
      </c>
      <c r="R69" s="63">
        <f>IF($I69=0,0,IF(OR(R$140=0,R$1&lt;$G69,R$1&gt;$H69+6),0,_xlfn.LET(_xlpm.k,COUNTIFS($J$1:R$1,"&gt;="&amp;$G69,$J$140:R$140,"&gt;0"),_xlpm.n,$I69,R$140*IF($C69="Bell",EXP(-0.5*((_xlpm.k-(_xlpm.n+1)/2)/MAX(_xlpm.n/6,0.5))^2),IF(_xlpm.n&lt;=6,1,MIN(1,_xlpm.k/3,(_xlpm.n-_xlpm.k+1)/3))))))</f>
        <v>0</v>
      </c>
      <c r="S69" s="63">
        <f>IF($I69=0,0,IF(OR(S$140=0,S$1&lt;$G69,S$1&gt;$H69+6),0,_xlfn.LET(_xlpm.k,COUNTIFS($J$1:S$1,"&gt;="&amp;$G69,$J$140:S$140,"&gt;0"),_xlpm.n,$I69,S$140*IF($C69="Bell",EXP(-0.5*((_xlpm.k-(_xlpm.n+1)/2)/MAX(_xlpm.n/6,0.5))^2),IF(_xlpm.n&lt;=6,1,MIN(1,_xlpm.k/3,(_xlpm.n-_xlpm.k+1)/3))))))</f>
        <v>0</v>
      </c>
      <c r="T69" s="63">
        <f>IF($I69=0,0,IF(OR(T$140=0,T$1&lt;$G69,T$1&gt;$H69+6),0,_xlfn.LET(_xlpm.k,COUNTIFS($J$1:T$1,"&gt;="&amp;$G69,$J$140:T$140,"&gt;0"),_xlpm.n,$I69,T$140*IF($C69="Bell",EXP(-0.5*((_xlpm.k-(_xlpm.n+1)/2)/MAX(_xlpm.n/6,0.5))^2),IF(_xlpm.n&lt;=6,1,MIN(1,_xlpm.k/3,(_xlpm.n-_xlpm.k+1)/3))))))</f>
        <v>0</v>
      </c>
      <c r="U69" s="63">
        <f>IF($I69=0,0,IF(OR(U$140=0,U$1&lt;$G69,U$1&gt;$H69+6),0,_xlfn.LET(_xlpm.k,COUNTIFS($J$1:U$1,"&gt;="&amp;$G69,$J$140:U$140,"&gt;0"),_xlpm.n,$I69,U$140*IF($C69="Bell",EXP(-0.5*((_xlpm.k-(_xlpm.n+1)/2)/MAX(_xlpm.n/6,0.5))^2),IF(_xlpm.n&lt;=6,1,MIN(1,_xlpm.k/3,(_xlpm.n-_xlpm.k+1)/3))))))</f>
        <v>0</v>
      </c>
      <c r="V69" s="63">
        <f>IF($I69=0,0,IF(OR(V$140=0,V$1&lt;$G69,V$1&gt;$H69+6),0,_xlfn.LET(_xlpm.k,COUNTIFS($J$1:V$1,"&gt;="&amp;$G69,$J$140:V$140,"&gt;0"),_xlpm.n,$I69,V$140*IF($C69="Bell",EXP(-0.5*((_xlpm.k-(_xlpm.n+1)/2)/MAX(_xlpm.n/6,0.5))^2),IF(_xlpm.n&lt;=6,1,MIN(1,_xlpm.k/3,(_xlpm.n-_xlpm.k+1)/3))))))</f>
        <v>0</v>
      </c>
      <c r="W69" s="63">
        <f>IF($I69=0,0,IF(OR(W$140=0,W$1&lt;$G69,W$1&gt;$H69+6),0,_xlfn.LET(_xlpm.k,COUNTIFS($J$1:W$1,"&gt;="&amp;$G69,$J$140:W$140,"&gt;0"),_xlpm.n,$I69,W$140*IF($C69="Bell",EXP(-0.5*((_xlpm.k-(_xlpm.n+1)/2)/MAX(_xlpm.n/6,0.5))^2),IF(_xlpm.n&lt;=6,1,MIN(1,_xlpm.k/3,(_xlpm.n-_xlpm.k+1)/3))))))</f>
        <v>0</v>
      </c>
      <c r="X69" s="63">
        <f>IF($I69=0,0,IF(OR(X$140=0,X$1&lt;$G69,X$1&gt;$H69+6),0,_xlfn.LET(_xlpm.k,COUNTIFS($J$1:X$1,"&gt;="&amp;$G69,$J$140:X$140,"&gt;0"),_xlpm.n,$I69,X$140*IF($C69="Bell",EXP(-0.5*((_xlpm.k-(_xlpm.n+1)/2)/MAX(_xlpm.n/6,0.5))^2),IF(_xlpm.n&lt;=6,1,MIN(1,_xlpm.k/3,(_xlpm.n-_xlpm.k+1)/3))))))</f>
        <v>0</v>
      </c>
      <c r="Y69" s="63">
        <f>IF($I69=0,0,IF(OR(Y$140=0,Y$1&lt;$G69,Y$1&gt;$H69+6),0,_xlfn.LET(_xlpm.k,COUNTIFS($J$1:Y$1,"&gt;="&amp;$G69,$J$140:Y$140,"&gt;0"),_xlpm.n,$I69,Y$140*IF($C69="Bell",EXP(-0.5*((_xlpm.k-(_xlpm.n+1)/2)/MAX(_xlpm.n/6,0.5))^2),IF(_xlpm.n&lt;=6,1,MIN(1,_xlpm.k/3,(_xlpm.n-_xlpm.k+1)/3))))))</f>
        <v>0</v>
      </c>
      <c r="Z69" s="63">
        <f>IF($I69=0,0,IF(OR(Z$140=0,Z$1&lt;$G69,Z$1&gt;$H69+6),0,_xlfn.LET(_xlpm.k,COUNTIFS($J$1:Z$1,"&gt;="&amp;$G69,$J$140:Z$140,"&gt;0"),_xlpm.n,$I69,Z$140*IF($C69="Bell",EXP(-0.5*((_xlpm.k-(_xlpm.n+1)/2)/MAX(_xlpm.n/6,0.5))^2),IF(_xlpm.n&lt;=6,1,MIN(1,_xlpm.k/3,(_xlpm.n-_xlpm.k+1)/3))))))</f>
        <v>0</v>
      </c>
      <c r="AA69" s="63">
        <f>IF($I69=0,0,IF(OR(AA$140=0,AA$1&lt;$G69,AA$1&gt;$H69+6),0,_xlfn.LET(_xlpm.k,COUNTIFS($J$1:AA$1,"&gt;="&amp;$G69,$J$140:AA$140,"&gt;0"),_xlpm.n,$I69,AA$140*IF($C69="Bell",EXP(-0.5*((_xlpm.k-(_xlpm.n+1)/2)/MAX(_xlpm.n/6,0.5))^2),IF(_xlpm.n&lt;=6,1,MIN(1,_xlpm.k/3,(_xlpm.n-_xlpm.k+1)/3))))))</f>
        <v>0</v>
      </c>
      <c r="AB69" s="63">
        <f>IF($I69=0,0,IF(OR(AB$140=0,AB$1&lt;$G69,AB$1&gt;$H69+6),0,_xlfn.LET(_xlpm.k,COUNTIFS($J$1:AB$1,"&gt;="&amp;$G69,$J$140:AB$140,"&gt;0"),_xlpm.n,$I69,AB$140*IF($C69="Bell",EXP(-0.5*((_xlpm.k-(_xlpm.n+1)/2)/MAX(_xlpm.n/6,0.5))^2),IF(_xlpm.n&lt;=6,1,MIN(1,_xlpm.k/3,(_xlpm.n-_xlpm.k+1)/3))))))</f>
        <v>0</v>
      </c>
      <c r="AC69" s="63">
        <f>IF($I69=0,0,IF(OR(AC$140=0,AC$1&lt;$G69,AC$1&gt;$H69+6),0,_xlfn.LET(_xlpm.k,COUNTIFS($J$1:AC$1,"&gt;="&amp;$G69,$J$140:AC$140,"&gt;0"),_xlpm.n,$I69,AC$140*IF($C69="Bell",EXP(-0.5*((_xlpm.k-(_xlpm.n+1)/2)/MAX(_xlpm.n/6,0.5))^2),IF(_xlpm.n&lt;=6,1,MIN(1,_xlpm.k/3,(_xlpm.n-_xlpm.k+1)/3))))))</f>
        <v>0</v>
      </c>
      <c r="AD69" s="63">
        <f>IF($I69=0,0,IF(OR(AD$140=0,AD$1&lt;$G69,AD$1&gt;$H69+6),0,_xlfn.LET(_xlpm.k,COUNTIFS($J$1:AD$1,"&gt;="&amp;$G69,$J$140:AD$140,"&gt;0"),_xlpm.n,$I69,AD$140*IF($C69="Bell",EXP(-0.5*((_xlpm.k-(_xlpm.n+1)/2)/MAX(_xlpm.n/6,0.5))^2),IF(_xlpm.n&lt;=6,1,MIN(1,_xlpm.k/3,(_xlpm.n-_xlpm.k+1)/3))))))</f>
        <v>0</v>
      </c>
      <c r="AE69" s="63">
        <f>IF($I69=0,0,IF(OR(AE$140=0,AE$1&lt;$G69,AE$1&gt;$H69+6),0,_xlfn.LET(_xlpm.k,COUNTIFS($J$1:AE$1,"&gt;="&amp;$G69,$J$140:AE$140,"&gt;0"),_xlpm.n,$I69,AE$140*IF($C69="Bell",EXP(-0.5*((_xlpm.k-(_xlpm.n+1)/2)/MAX(_xlpm.n/6,0.5))^2),IF(_xlpm.n&lt;=6,1,MIN(1,_xlpm.k/3,(_xlpm.n-_xlpm.k+1)/3))))))</f>
        <v>0</v>
      </c>
      <c r="AF69" s="63">
        <f>IF($I69=0,0,IF(OR(AF$140=0,AF$1&lt;$G69,AF$1&gt;$H69+6),0,_xlfn.LET(_xlpm.k,COUNTIFS($J$1:AF$1,"&gt;="&amp;$G69,$J$140:AF$140,"&gt;0"),_xlpm.n,$I69,AF$140*IF($C69="Bell",EXP(-0.5*((_xlpm.k-(_xlpm.n+1)/2)/MAX(_xlpm.n/6,0.5))^2),IF(_xlpm.n&lt;=6,1,MIN(1,_xlpm.k/3,(_xlpm.n-_xlpm.k+1)/3))))))</f>
        <v>0</v>
      </c>
      <c r="AG69" s="63">
        <f>IF($I69=0,0,IF(OR(AG$140=0,AG$1&lt;$G69,AG$1&gt;$H69+6),0,_xlfn.LET(_xlpm.k,COUNTIFS($J$1:AG$1,"&gt;="&amp;$G69,$J$140:AG$140,"&gt;0"),_xlpm.n,$I69,AG$140*IF($C69="Bell",EXP(-0.5*((_xlpm.k-(_xlpm.n+1)/2)/MAX(_xlpm.n/6,0.5))^2),IF(_xlpm.n&lt;=6,1,MIN(1,_xlpm.k/3,(_xlpm.n-_xlpm.k+1)/3))))))</f>
        <v>0</v>
      </c>
      <c r="AH69" s="63">
        <f>IF($I69=0,0,IF(OR(AH$140=0,AH$1&lt;$G69,AH$1&gt;$H69+6),0,_xlfn.LET(_xlpm.k,COUNTIFS($J$1:AH$1,"&gt;="&amp;$G69,$J$140:AH$140,"&gt;0"),_xlpm.n,$I69,AH$140*IF($C69="Bell",EXP(-0.5*((_xlpm.k-(_xlpm.n+1)/2)/MAX(_xlpm.n/6,0.5))^2),IF(_xlpm.n&lt;=6,1,MIN(1,_xlpm.k/3,(_xlpm.n-_xlpm.k+1)/3))))))</f>
        <v>0</v>
      </c>
      <c r="AI69" s="63">
        <f>IF($I69=0,0,IF(OR(AI$140=0,AI$1&lt;$G69,AI$1&gt;$H69+6),0,_xlfn.LET(_xlpm.k,COUNTIFS($J$1:AI$1,"&gt;="&amp;$G69,$J$140:AI$140,"&gt;0"),_xlpm.n,$I69,AI$140*IF($C69="Bell",EXP(-0.5*((_xlpm.k-(_xlpm.n+1)/2)/MAX(_xlpm.n/6,0.5))^2),IF(_xlpm.n&lt;=6,1,MIN(1,_xlpm.k/3,(_xlpm.n-_xlpm.k+1)/3))))))</f>
        <v>0.33333333333333331</v>
      </c>
      <c r="AJ69" s="63">
        <f>IF($I69=0,0,IF(OR(AJ$140=0,AJ$1&lt;$G69,AJ$1&gt;$H69+6),0,_xlfn.LET(_xlpm.k,COUNTIFS($J$1:AJ$1,"&gt;="&amp;$G69,$J$140:AJ$140,"&gt;0"),_xlpm.n,$I69,AJ$140*IF($C69="Bell",EXP(-0.5*((_xlpm.k-(_xlpm.n+1)/2)/MAX(_xlpm.n/6,0.5))^2),IF(_xlpm.n&lt;=6,1,MIN(1,_xlpm.k/3,(_xlpm.n-_xlpm.k+1)/3))))))</f>
        <v>0.66666666666666663</v>
      </c>
      <c r="AK69" s="63">
        <f>IF($I69=0,0,IF(OR(AK$140=0,AK$1&lt;$G69,AK$1&gt;$H69+6),0,_xlfn.LET(_xlpm.k,COUNTIFS($J$1:AK$1,"&gt;="&amp;$G69,$J$140:AK$140,"&gt;0"),_xlpm.n,$I69,AK$140*IF($C69="Bell",EXP(-0.5*((_xlpm.k-(_xlpm.n+1)/2)/MAX(_xlpm.n/6,0.5))^2),IF(_xlpm.n&lt;=6,1,MIN(1,_xlpm.k/3,(_xlpm.n-_xlpm.k+1)/3))))))</f>
        <v>0</v>
      </c>
      <c r="AL69" s="63">
        <f>IF($I69=0,0,IF(OR(AL$140=0,AL$1&lt;$G69,AL$1&gt;$H69+6),0,_xlfn.LET(_xlpm.k,COUNTIFS($J$1:AL$1,"&gt;="&amp;$G69,$J$140:AL$140,"&gt;0"),_xlpm.n,$I69,AL$140*IF($C69="Bell",EXP(-0.5*((_xlpm.k-(_xlpm.n+1)/2)/MAX(_xlpm.n/6,0.5))^2),IF(_xlpm.n&lt;=6,1,MIN(1,_xlpm.k/3,(_xlpm.n-_xlpm.k+1)/3))))))</f>
        <v>0.8</v>
      </c>
      <c r="AM69" s="63">
        <f>IF($I69=0,0,IF(OR(AM$140=0,AM$1&lt;$G69,AM$1&gt;$H69+6),0,_xlfn.LET(_xlpm.k,COUNTIFS($J$1:AM$1,"&gt;="&amp;$G69,$J$140:AM$140,"&gt;0"),_xlpm.n,$I69,AM$140*IF($C69="Bell",EXP(-0.5*((_xlpm.k-(_xlpm.n+1)/2)/MAX(_xlpm.n/6,0.5))^2),IF(_xlpm.n&lt;=6,1,MIN(1,_xlpm.k/3,(_xlpm.n-_xlpm.k+1)/3))))))</f>
        <v>1</v>
      </c>
      <c r="AN69" s="63">
        <f>IF($I69=0,0,IF(OR(AN$140=0,AN$1&lt;$G69,AN$1&gt;$H69+6),0,_xlfn.LET(_xlpm.k,COUNTIFS($J$1:AN$1,"&gt;="&amp;$G69,$J$140:AN$140,"&gt;0"),_xlpm.n,$I69,AN$140*IF($C69="Bell",EXP(-0.5*((_xlpm.k-(_xlpm.n+1)/2)/MAX(_xlpm.n/6,0.5))^2),IF(_xlpm.n&lt;=6,1,MIN(1,_xlpm.k/3,(_xlpm.n-_xlpm.k+1)/3))))))</f>
        <v>1</v>
      </c>
      <c r="AO69" s="63">
        <f>IF($I69=0,0,IF(OR(AO$140=0,AO$1&lt;$G69,AO$1&gt;$H69+6),0,_xlfn.LET(_xlpm.k,COUNTIFS($J$1:AO$1,"&gt;="&amp;$G69,$J$140:AO$140,"&gt;0"),_xlpm.n,$I69,AO$140*IF($C69="Bell",EXP(-0.5*((_xlpm.k-(_xlpm.n+1)/2)/MAX(_xlpm.n/6,0.5))^2),IF(_xlpm.n&lt;=6,1,MIN(1,_xlpm.k/3,(_xlpm.n-_xlpm.k+1)/3))))))</f>
        <v>0.66666666666666663</v>
      </c>
      <c r="AP69" s="63">
        <f>IF($I69=0,0,IF(OR(AP$140=0,AP$1&lt;$G69,AP$1&gt;$H69+6),0,_xlfn.LET(_xlpm.k,COUNTIFS($J$1:AP$1,"&gt;="&amp;$G69,$J$140:AP$140,"&gt;0"),_xlpm.n,$I69,AP$140*IF($C69="Bell",EXP(-0.5*((_xlpm.k-(_xlpm.n+1)/2)/MAX(_xlpm.n/6,0.5))^2),IF(_xlpm.n&lt;=6,1,MIN(1,_xlpm.k/3,(_xlpm.n-_xlpm.k+1)/3))))))</f>
        <v>0.33333333333333331</v>
      </c>
      <c r="AQ69" s="63">
        <f>IF($I69=0,0,IF(OR(AQ$140=0,AQ$1&lt;$G69,AQ$1&gt;$H69+6),0,_xlfn.LET(_xlpm.k,COUNTIFS($J$1:AQ$1,"&gt;="&amp;$G69,$J$140:AQ$140,"&gt;0"),_xlpm.n,$I69,AQ$140*IF($C69="Bell",EXP(-0.5*((_xlpm.k-(_xlpm.n+1)/2)/MAX(_xlpm.n/6,0.5))^2),IF(_xlpm.n&lt;=6,1,MIN(1,_xlpm.k/3,(_xlpm.n-_xlpm.k+1)/3))))))</f>
        <v>0</v>
      </c>
      <c r="AR69" s="63">
        <f>IF($I69=0,0,IF(OR(AR$140=0,AR$1&lt;$G69,AR$1&gt;$H69+6),0,_xlfn.LET(_xlpm.k,COUNTIFS($J$1:AR$1,"&gt;="&amp;$G69,$J$140:AR$140,"&gt;0"),_xlpm.n,$I69,AR$140*IF($C69="Bell",EXP(-0.5*((_xlpm.k-(_xlpm.n+1)/2)/MAX(_xlpm.n/6,0.5))^2),IF(_xlpm.n&lt;=6,1,MIN(1,_xlpm.k/3,(_xlpm.n-_xlpm.k+1)/3))))))</f>
        <v>0</v>
      </c>
      <c r="AS69" s="63">
        <f>IF($I69=0,0,IF(OR(AS$140=0,AS$1&lt;$G69,AS$1&gt;$H69+6),0,_xlfn.LET(_xlpm.k,COUNTIFS($J$1:AS$1,"&gt;="&amp;$G69,$J$140:AS$140,"&gt;0"),_xlpm.n,$I69,AS$140*IF($C69="Bell",EXP(-0.5*((_xlpm.k-(_xlpm.n+1)/2)/MAX(_xlpm.n/6,0.5))^2),IF(_xlpm.n&lt;=6,1,MIN(1,_xlpm.k/3,(_xlpm.n-_xlpm.k+1)/3))))))</f>
        <v>0</v>
      </c>
      <c r="AT69" s="63">
        <f>IF($I69=0,0,IF(OR(AT$140=0,AT$1&lt;$G69,AT$1&gt;$H69+6),0,_xlfn.LET(_xlpm.k,COUNTIFS($J$1:AT$1,"&gt;="&amp;$G69,$J$140:AT$140,"&gt;0"),_xlpm.n,$I69,AT$140*IF($C69="Bell",EXP(-0.5*((_xlpm.k-(_xlpm.n+1)/2)/MAX(_xlpm.n/6,0.5))^2),IF(_xlpm.n&lt;=6,1,MIN(1,_xlpm.k/3,(_xlpm.n-_xlpm.k+1)/3))))))</f>
        <v>0</v>
      </c>
      <c r="AU69" s="63">
        <f>IF($I69=0,0,IF(OR(AU$140=0,AU$1&lt;$G69,AU$1&gt;$H69+6),0,_xlfn.LET(_xlpm.k,COUNTIFS($J$1:AU$1,"&gt;="&amp;$G69,$J$140:AU$140,"&gt;0"),_xlpm.n,$I69,AU$140*IF($C69="Bell",EXP(-0.5*((_xlpm.k-(_xlpm.n+1)/2)/MAX(_xlpm.n/6,0.5))^2),IF(_xlpm.n&lt;=6,1,MIN(1,_xlpm.k/3,(_xlpm.n-_xlpm.k+1)/3))))))</f>
        <v>0</v>
      </c>
      <c r="AV69" s="63">
        <f>IF($I69=0,0,IF(OR(AV$140=0,AV$1&lt;$G69,AV$1&gt;$H69+6),0,_xlfn.LET(_xlpm.k,COUNTIFS($J$1:AV$1,"&gt;="&amp;$G69,$J$140:AV$140,"&gt;0"),_xlpm.n,$I69,AV$140*IF($C69="Bell",EXP(-0.5*((_xlpm.k-(_xlpm.n+1)/2)/MAX(_xlpm.n/6,0.5))^2),IF(_xlpm.n&lt;=6,1,MIN(1,_xlpm.k/3,(_xlpm.n-_xlpm.k+1)/3))))))</f>
        <v>0</v>
      </c>
      <c r="AW69" s="63">
        <f>IF($I69=0,0,IF(OR(AW$140=0,AW$1&lt;$G69,AW$1&gt;$H69+6),0,_xlfn.LET(_xlpm.k,COUNTIFS($J$1:AW$1,"&gt;="&amp;$G69,$J$140:AW$140,"&gt;0"),_xlpm.n,$I69,AW$140*IF($C69="Bell",EXP(-0.5*((_xlpm.k-(_xlpm.n+1)/2)/MAX(_xlpm.n/6,0.5))^2),IF(_xlpm.n&lt;=6,1,MIN(1,_xlpm.k/3,(_xlpm.n-_xlpm.k+1)/3))))))</f>
        <v>0</v>
      </c>
      <c r="AX69" s="63">
        <f>IF($I69=0,0,IF(OR(AX$140=0,AX$1&lt;$G69,AX$1&gt;$H69+6),0,_xlfn.LET(_xlpm.k,COUNTIFS($J$1:AX$1,"&gt;="&amp;$G69,$J$140:AX$140,"&gt;0"),_xlpm.n,$I69,AX$140*IF($C69="Bell",EXP(-0.5*((_xlpm.k-(_xlpm.n+1)/2)/MAX(_xlpm.n/6,0.5))^2),IF(_xlpm.n&lt;=6,1,MIN(1,_xlpm.k/3,(_xlpm.n-_xlpm.k+1)/3))))))</f>
        <v>0</v>
      </c>
      <c r="AY69" s="63">
        <f>IF($I69=0,0,IF(OR(AY$140=0,AY$1&lt;$G69,AY$1&gt;$H69+6),0,_xlfn.LET(_xlpm.k,COUNTIFS($J$1:AY$1,"&gt;="&amp;$G69,$J$140:AY$140,"&gt;0"),_xlpm.n,$I69,AY$140*IF($C69="Bell",EXP(-0.5*((_xlpm.k-(_xlpm.n+1)/2)/MAX(_xlpm.n/6,0.5))^2),IF(_xlpm.n&lt;=6,1,MIN(1,_xlpm.k/3,(_xlpm.n-_xlpm.k+1)/3))))))</f>
        <v>0</v>
      </c>
      <c r="AZ69" s="63">
        <f>IF($I69=0,0,IF(OR(AZ$140=0,AZ$1&lt;$G69,AZ$1&gt;$H69+6),0,_xlfn.LET(_xlpm.k,COUNTIFS($J$1:AZ$1,"&gt;="&amp;$G69,$J$140:AZ$140,"&gt;0"),_xlpm.n,$I69,AZ$140*IF($C69="Bell",EXP(-0.5*((_xlpm.k-(_xlpm.n+1)/2)/MAX(_xlpm.n/6,0.5))^2),IF(_xlpm.n&lt;=6,1,MIN(1,_xlpm.k/3,(_xlpm.n-_xlpm.k+1)/3))))))</f>
        <v>0</v>
      </c>
      <c r="BA69" s="63">
        <f>IF($I69=0,0,IF(OR(BA$140=0,BA$1&lt;$G69,BA$1&gt;$H69+6),0,_xlfn.LET(_xlpm.k,COUNTIFS($J$1:BA$1,"&gt;="&amp;$G69,$J$140:BA$140,"&gt;0"),_xlpm.n,$I69,BA$140*IF($C69="Bell",EXP(-0.5*((_xlpm.k-(_xlpm.n+1)/2)/MAX(_xlpm.n/6,0.5))^2),IF(_xlpm.n&lt;=6,1,MIN(1,_xlpm.k/3,(_xlpm.n-_xlpm.k+1)/3))))))</f>
        <v>0</v>
      </c>
      <c r="BB69" s="63">
        <f>IF($I69=0,0,IF(OR(BB$140=0,BB$1&lt;$G69,BB$1&gt;$H69+6),0,_xlfn.LET(_xlpm.k,COUNTIFS($J$1:BB$1,"&gt;="&amp;$G69,$J$140:BB$140,"&gt;0"),_xlpm.n,$I69,BB$140*IF($C69="Bell",EXP(-0.5*((_xlpm.k-(_xlpm.n+1)/2)/MAX(_xlpm.n/6,0.5))^2),IF(_xlpm.n&lt;=6,1,MIN(1,_xlpm.k/3,(_xlpm.n-_xlpm.k+1)/3))))))</f>
        <v>0</v>
      </c>
      <c r="BC69" s="63">
        <f>IF($I69=0,0,IF(OR(BC$140=0,BC$1&lt;$G69,BC$1&gt;$H69+6),0,_xlfn.LET(_xlpm.k,COUNTIFS($J$1:BC$1,"&gt;="&amp;$G69,$J$140:BC$140,"&gt;0"),_xlpm.n,$I69,BC$140*IF($C69="Bell",EXP(-0.5*((_xlpm.k-(_xlpm.n+1)/2)/MAX(_xlpm.n/6,0.5))^2),IF(_xlpm.n&lt;=6,1,MIN(1,_xlpm.k/3,(_xlpm.n-_xlpm.k+1)/3))))))</f>
        <v>0</v>
      </c>
      <c r="BD69" s="63">
        <f>IF($I69=0,0,IF(OR(BD$140=0,BD$1&lt;$G69,BD$1&gt;$H69+6),0,_xlfn.LET(_xlpm.k,COUNTIFS($J$1:BD$1,"&gt;="&amp;$G69,$J$140:BD$140,"&gt;0"),_xlpm.n,$I69,BD$140*IF($C69="Bell",EXP(-0.5*((_xlpm.k-(_xlpm.n+1)/2)/MAX(_xlpm.n/6,0.5))^2),IF(_xlpm.n&lt;=6,1,MIN(1,_xlpm.k/3,(_xlpm.n-_xlpm.k+1)/3))))))</f>
        <v>0</v>
      </c>
      <c r="BE69" s="63">
        <f>IF($I69=0,0,IF(OR(BE$140=0,BE$1&lt;$G69,BE$1&gt;$H69+6),0,_xlfn.LET(_xlpm.k,COUNTIFS($J$1:BE$1,"&gt;="&amp;$G69,$J$140:BE$140,"&gt;0"),_xlpm.n,$I69,BE$140*IF($C69="Bell",EXP(-0.5*((_xlpm.k-(_xlpm.n+1)/2)/MAX(_xlpm.n/6,0.5))^2),IF(_xlpm.n&lt;=6,1,MIN(1,_xlpm.k/3,(_xlpm.n-_xlpm.k+1)/3))))))</f>
        <v>0</v>
      </c>
      <c r="BF69" s="63">
        <f>IF($I69=0,0,IF(OR(BF$140=0,BF$1&lt;$G69,BF$1&gt;$H69+6),0,_xlfn.LET(_xlpm.k,COUNTIFS($J$1:BF$1,"&gt;="&amp;$G69,$J$140:BF$140,"&gt;0"),_xlpm.n,$I69,BF$140*IF($C69="Bell",EXP(-0.5*((_xlpm.k-(_xlpm.n+1)/2)/MAX(_xlpm.n/6,0.5))^2),IF(_xlpm.n&lt;=6,1,MIN(1,_xlpm.k/3,(_xlpm.n-_xlpm.k+1)/3))))))</f>
        <v>0</v>
      </c>
      <c r="BG69" s="63">
        <f>IF($I69=0,0,IF(OR(BG$140=0,BG$1&lt;$G69,BG$1&gt;$H69+6),0,_xlfn.LET(_xlpm.k,COUNTIFS($J$1:BG$1,"&gt;="&amp;$G69,$J$140:BG$140,"&gt;0"),_xlpm.n,$I69,BG$140*IF($C69="Bell",EXP(-0.5*((_xlpm.k-(_xlpm.n+1)/2)/MAX(_xlpm.n/6,0.5))^2),IF(_xlpm.n&lt;=6,1,MIN(1,_xlpm.k/3,(_xlpm.n-_xlpm.k+1)/3))))))</f>
        <v>0</v>
      </c>
      <c r="BH69" s="63">
        <f>IF($I69=0,0,IF(OR(BH$140=0,BH$1&lt;$G69,BH$1&gt;$H69+6),0,_xlfn.LET(_xlpm.k,COUNTIFS($J$1:BH$1,"&gt;="&amp;$G69,$J$140:BH$140,"&gt;0"),_xlpm.n,$I69,BH$140*IF($C69="Bell",EXP(-0.5*((_xlpm.k-(_xlpm.n+1)/2)/MAX(_xlpm.n/6,0.5))^2),IF(_xlpm.n&lt;=6,1,MIN(1,_xlpm.k/3,(_xlpm.n-_xlpm.k+1)/3))))))</f>
        <v>0</v>
      </c>
      <c r="BI69" s="63">
        <f>IF($I69=0,0,IF(OR(BI$140=0,BI$1&lt;$G69,BI$1&gt;$H69+6),0,_xlfn.LET(_xlpm.k,COUNTIFS($J$1:BI$1,"&gt;="&amp;$G69,$J$140:BI$140,"&gt;0"),_xlpm.n,$I69,BI$140*IF($C69="Bell",EXP(-0.5*((_xlpm.k-(_xlpm.n+1)/2)/MAX(_xlpm.n/6,0.5))^2),IF(_xlpm.n&lt;=6,1,MIN(1,_xlpm.k/3,(_xlpm.n-_xlpm.k+1)/3))))))</f>
        <v>0</v>
      </c>
      <c r="BJ69" s="63">
        <f>IF($I69=0,0,IF(OR(BJ$140=0,BJ$1&lt;$G69,BJ$1&gt;$H69+6),0,_xlfn.LET(_xlpm.k,COUNTIFS($J$1:BJ$1,"&gt;="&amp;$G69,$J$140:BJ$140,"&gt;0"),_xlpm.n,$I69,BJ$140*IF($C69="Bell",EXP(-0.5*((_xlpm.k-(_xlpm.n+1)/2)/MAX(_xlpm.n/6,0.5))^2),IF(_xlpm.n&lt;=6,1,MIN(1,_xlpm.k/3,(_xlpm.n-_xlpm.k+1)/3))))))</f>
        <v>0</v>
      </c>
      <c r="BK69" s="63">
        <f>IF($I69=0,0,IF(OR(BK$140=0,BK$1&lt;$G69,BK$1&gt;$H69+6),0,_xlfn.LET(_xlpm.k,COUNTIFS($J$1:BK$1,"&gt;="&amp;$G69,$J$140:BK$140,"&gt;0"),_xlpm.n,$I69,BK$140*IF($C69="Bell",EXP(-0.5*((_xlpm.k-(_xlpm.n+1)/2)/MAX(_xlpm.n/6,0.5))^2),IF(_xlpm.n&lt;=6,1,MIN(1,_xlpm.k/3,(_xlpm.n-_xlpm.k+1)/3))))))</f>
        <v>0</v>
      </c>
      <c r="BL69" s="63">
        <f>IF($I69=0,0,IF(OR(BL$140=0,BL$1&lt;$G69,BL$1&gt;$H69+6),0,_xlfn.LET(_xlpm.k,COUNTIFS($J$1:BL$1,"&gt;="&amp;$G69,$J$140:BL$140,"&gt;0"),_xlpm.n,$I69,BL$140*IF($C69="Bell",EXP(-0.5*((_xlpm.k-(_xlpm.n+1)/2)/MAX(_xlpm.n/6,0.5))^2),IF(_xlpm.n&lt;=6,1,MIN(1,_xlpm.k/3,(_xlpm.n-_xlpm.k+1)/3))))))</f>
        <v>0</v>
      </c>
      <c r="BM69" s="63">
        <f>IF($I69=0,0,IF(OR(BM$140=0,BM$1&lt;$G69,BM$1&gt;$H69+6),0,_xlfn.LET(_xlpm.k,COUNTIFS($J$1:BM$1,"&gt;="&amp;$G69,$J$140:BM$140,"&gt;0"),_xlpm.n,$I69,BM$140*IF($C69="Bell",EXP(-0.5*((_xlpm.k-(_xlpm.n+1)/2)/MAX(_xlpm.n/6,0.5))^2),IF(_xlpm.n&lt;=6,1,MIN(1,_xlpm.k/3,(_xlpm.n-_xlpm.k+1)/3))))))</f>
        <v>0</v>
      </c>
      <c r="BN69" s="63">
        <f>IF($I69=0,0,IF(OR(BN$140=0,BN$1&lt;$G69,BN$1&gt;$H69+6),0,_xlfn.LET(_xlpm.k,COUNTIFS($J$1:BN$1,"&gt;="&amp;$G69,$J$140:BN$140,"&gt;0"),_xlpm.n,$I69,BN$140*IF($C69="Bell",EXP(-0.5*((_xlpm.k-(_xlpm.n+1)/2)/MAX(_xlpm.n/6,0.5))^2),IF(_xlpm.n&lt;=6,1,MIN(1,_xlpm.k/3,(_xlpm.n-_xlpm.k+1)/3))))))</f>
        <v>0</v>
      </c>
      <c r="BO69" s="63">
        <f>IF($I69=0,0,IF(OR(BO$140=0,BO$1&lt;$G69,BO$1&gt;$H69+6),0,_xlfn.LET(_xlpm.k,COUNTIFS($J$1:BO$1,"&gt;="&amp;$G69,$J$140:BO$140,"&gt;0"),_xlpm.n,$I69,BO$140*IF($C69="Bell",EXP(-0.5*((_xlpm.k-(_xlpm.n+1)/2)/MAX(_xlpm.n/6,0.5))^2),IF(_xlpm.n&lt;=6,1,MIN(1,_xlpm.k/3,(_xlpm.n-_xlpm.k+1)/3))))))</f>
        <v>0</v>
      </c>
      <c r="BP69" s="63">
        <f>IF($I69=0,0,IF(OR(BP$140=0,BP$1&lt;$G69,BP$1&gt;$H69+6),0,_xlfn.LET(_xlpm.k,COUNTIFS($J$1:BP$1,"&gt;="&amp;$G69,$J$140:BP$140,"&gt;0"),_xlpm.n,$I69,BP$140*IF($C69="Bell",EXP(-0.5*((_xlpm.k-(_xlpm.n+1)/2)/MAX(_xlpm.n/6,0.5))^2),IF(_xlpm.n&lt;=6,1,MIN(1,_xlpm.k/3,(_xlpm.n-_xlpm.k+1)/3))))))</f>
        <v>0</v>
      </c>
      <c r="BQ69" s="63">
        <f>IF($I69=0,0,IF(OR(BQ$140=0,BQ$1&lt;$G69,BQ$1&gt;$H69+6),0,_xlfn.LET(_xlpm.k,COUNTIFS($J$1:BQ$1,"&gt;="&amp;$G69,$J$140:BQ$140,"&gt;0"),_xlpm.n,$I69,BQ$140*IF($C69="Bell",EXP(-0.5*((_xlpm.k-(_xlpm.n+1)/2)/MAX(_xlpm.n/6,0.5))^2),IF(_xlpm.n&lt;=6,1,MIN(1,_xlpm.k/3,(_xlpm.n-_xlpm.k+1)/3))))))</f>
        <v>0</v>
      </c>
      <c r="BR69" s="63">
        <f>IF($I69=0,0,IF(OR(BR$140=0,BR$1&lt;$G69,BR$1&gt;$H69+6),0,_xlfn.LET(_xlpm.k,COUNTIFS($J$1:BR$1,"&gt;="&amp;$G69,$J$140:BR$140,"&gt;0"),_xlpm.n,$I69,BR$140*IF($C69="Bell",EXP(-0.5*((_xlpm.k-(_xlpm.n+1)/2)/MAX(_xlpm.n/6,0.5))^2),IF(_xlpm.n&lt;=6,1,MIN(1,_xlpm.k/3,(_xlpm.n-_xlpm.k+1)/3))))))</f>
        <v>0</v>
      </c>
      <c r="BS69" s="63">
        <f>IF($I69=0,0,IF(OR(BS$140=0,BS$1&lt;$G69,BS$1&gt;$H69+6),0,_xlfn.LET(_xlpm.k,COUNTIFS($J$1:BS$1,"&gt;="&amp;$G69,$J$140:BS$140,"&gt;0"),_xlpm.n,$I69,BS$140*IF($C69="Bell",EXP(-0.5*((_xlpm.k-(_xlpm.n+1)/2)/MAX(_xlpm.n/6,0.5))^2),IF(_xlpm.n&lt;=6,1,MIN(1,_xlpm.k/3,(_xlpm.n-_xlpm.k+1)/3))))))</f>
        <v>0</v>
      </c>
      <c r="BT69" s="63">
        <f>IF($I69=0,0,IF(OR(BT$140=0,BT$1&lt;$G69,BT$1&gt;$H69+6),0,_xlfn.LET(_xlpm.k,COUNTIFS($J$1:BT$1,"&gt;="&amp;$G69,$J$140:BT$140,"&gt;0"),_xlpm.n,$I69,BT$140*IF($C69="Bell",EXP(-0.5*((_xlpm.k-(_xlpm.n+1)/2)/MAX(_xlpm.n/6,0.5))^2),IF(_xlpm.n&lt;=6,1,MIN(1,_xlpm.k/3,(_xlpm.n-_xlpm.k+1)/3))))))</f>
        <v>0</v>
      </c>
      <c r="BU69" s="63">
        <f>IF($I69=0,0,IF(OR(BU$140=0,BU$1&lt;$G69,BU$1&gt;$H69+6),0,_xlfn.LET(_xlpm.k,COUNTIFS($J$1:BU$1,"&gt;="&amp;$G69,$J$140:BU$140,"&gt;0"),_xlpm.n,$I69,BU$140*IF($C69="Bell",EXP(-0.5*((_xlpm.k-(_xlpm.n+1)/2)/MAX(_xlpm.n/6,0.5))^2),IF(_xlpm.n&lt;=6,1,MIN(1,_xlpm.k/3,(_xlpm.n-_xlpm.k+1)/3))))))</f>
        <v>0</v>
      </c>
      <c r="BV69" s="63">
        <f>IF($I69=0,0,IF(OR(BV$140=0,BV$1&lt;$G69,BV$1&gt;$H69+6),0,_xlfn.LET(_xlpm.k,COUNTIFS($J$1:BV$1,"&gt;="&amp;$G69,$J$140:BV$140,"&gt;0"),_xlpm.n,$I69,BV$140*IF($C69="Bell",EXP(-0.5*((_xlpm.k-(_xlpm.n+1)/2)/MAX(_xlpm.n/6,0.5))^2),IF(_xlpm.n&lt;=6,1,MIN(1,_xlpm.k/3,(_xlpm.n-_xlpm.k+1)/3))))))</f>
        <v>0</v>
      </c>
      <c r="BW69" s="63">
        <f>IF($I69=0,0,IF(OR(BW$140=0,BW$1&lt;$G69,BW$1&gt;$H69+6),0,_xlfn.LET(_xlpm.k,COUNTIFS($J$1:BW$1,"&gt;="&amp;$G69,$J$140:BW$140,"&gt;0"),_xlpm.n,$I69,BW$140*IF($C69="Bell",EXP(-0.5*((_xlpm.k-(_xlpm.n+1)/2)/MAX(_xlpm.n/6,0.5))^2),IF(_xlpm.n&lt;=6,1,MIN(1,_xlpm.k/3,(_xlpm.n-_xlpm.k+1)/3))))))</f>
        <v>0</v>
      </c>
      <c r="BX69" s="63">
        <f>IF($I69=0,0,IF(OR(BX$140=0,BX$1&lt;$G69,BX$1&gt;$H69+6),0,_xlfn.LET(_xlpm.k,COUNTIFS($J$1:BX$1,"&gt;="&amp;$G69,$J$140:BX$140,"&gt;0"),_xlpm.n,$I69,BX$140*IF($C69="Bell",EXP(-0.5*((_xlpm.k-(_xlpm.n+1)/2)/MAX(_xlpm.n/6,0.5))^2),IF(_xlpm.n&lt;=6,1,MIN(1,_xlpm.k/3,(_xlpm.n-_xlpm.k+1)/3))))))</f>
        <v>0</v>
      </c>
      <c r="BY69" s="63">
        <f>IF($I69=0,0,IF(OR(BY$140=0,BY$1&lt;$G69,BY$1&gt;$H69+6),0,_xlfn.LET(_xlpm.k,COUNTIFS($J$1:BY$1,"&gt;="&amp;$G69,$J$140:BY$140,"&gt;0"),_xlpm.n,$I69,BY$140*IF($C69="Bell",EXP(-0.5*((_xlpm.k-(_xlpm.n+1)/2)/MAX(_xlpm.n/6,0.5))^2),IF(_xlpm.n&lt;=6,1,MIN(1,_xlpm.k/3,(_xlpm.n-_xlpm.k+1)/3))))))</f>
        <v>0</v>
      </c>
      <c r="BZ69" s="63">
        <f>IF($I69=0,0,IF(OR(BZ$140=0,BZ$1&lt;$G69,BZ$1&gt;$H69+6),0,_xlfn.LET(_xlpm.k,COUNTIFS($J$1:BZ$1,"&gt;="&amp;$G69,$J$140:BZ$140,"&gt;0"),_xlpm.n,$I69,BZ$140*IF($C69="Bell",EXP(-0.5*((_xlpm.k-(_xlpm.n+1)/2)/MAX(_xlpm.n/6,0.5))^2),IF(_xlpm.n&lt;=6,1,MIN(1,_xlpm.k/3,(_xlpm.n-_xlpm.k+1)/3))))))</f>
        <v>0</v>
      </c>
      <c r="CA69" s="63">
        <f>IF($I69=0,0,IF(OR(CA$140=0,CA$1&lt;$G69,CA$1&gt;$H69+6),0,_xlfn.LET(_xlpm.k,COUNTIFS($J$1:CA$1,"&gt;="&amp;$G69,$J$140:CA$140,"&gt;0"),_xlpm.n,$I69,CA$140*IF($C69="Bell",EXP(-0.5*((_xlpm.k-(_xlpm.n+1)/2)/MAX(_xlpm.n/6,0.5))^2),IF(_xlpm.n&lt;=6,1,MIN(1,_xlpm.k/3,(_xlpm.n-_xlpm.k+1)/3))))))</f>
        <v>0</v>
      </c>
      <c r="CB69" s="63">
        <f>IF($I69=0,0,IF(OR(CB$140=0,CB$1&lt;$G69,CB$1&gt;$H69+6),0,_xlfn.LET(_xlpm.k,COUNTIFS($J$1:CB$1,"&gt;="&amp;$G69,$J$140:CB$140,"&gt;0"),_xlpm.n,$I69,CB$140*IF($C69="Bell",EXP(-0.5*((_xlpm.k-(_xlpm.n+1)/2)/MAX(_xlpm.n/6,0.5))^2),IF(_xlpm.n&lt;=6,1,MIN(1,_xlpm.k/3,(_xlpm.n-_xlpm.k+1)/3))))))</f>
        <v>0</v>
      </c>
      <c r="CC69" s="63">
        <f>IF($I69=0,0,IF(OR(CC$140=0,CC$1&lt;$G69,CC$1&gt;$H69+6),0,_xlfn.LET(_xlpm.k,COUNTIFS($J$1:CC$1,"&gt;="&amp;$G69,$J$140:CC$140,"&gt;0"),_xlpm.n,$I69,CC$140*IF($C69="Bell",EXP(-0.5*((_xlpm.k-(_xlpm.n+1)/2)/MAX(_xlpm.n/6,0.5))^2),IF(_xlpm.n&lt;=6,1,MIN(1,_xlpm.k/3,(_xlpm.n-_xlpm.k+1)/3))))))</f>
        <v>0</v>
      </c>
      <c r="CD69" s="63">
        <f>IF($I69=0,0,IF(OR(CD$140=0,CD$1&lt;$G69,CD$1&gt;$H69+6),0,_xlfn.LET(_xlpm.k,COUNTIFS($J$1:CD$1,"&gt;="&amp;$G69,$J$140:CD$140,"&gt;0"),_xlpm.n,$I69,CD$140*IF($C69="Bell",EXP(-0.5*((_xlpm.k-(_xlpm.n+1)/2)/MAX(_xlpm.n/6,0.5))^2),IF(_xlpm.n&lt;=6,1,MIN(1,_xlpm.k/3,(_xlpm.n-_xlpm.k+1)/3))))))</f>
        <v>0</v>
      </c>
      <c r="CE69" s="63">
        <f>IF($I69=0,0,IF(OR(CE$140=0,CE$1&lt;$G69,CE$1&gt;$H69+6),0,_xlfn.LET(_xlpm.k,COUNTIFS($J$1:CE$1,"&gt;="&amp;$G69,$J$140:CE$140,"&gt;0"),_xlpm.n,$I69,CE$140*IF($C69="Bell",EXP(-0.5*((_xlpm.k-(_xlpm.n+1)/2)/MAX(_xlpm.n/6,0.5))^2),IF(_xlpm.n&lt;=6,1,MIN(1,_xlpm.k/3,(_xlpm.n-_xlpm.k+1)/3))))))</f>
        <v>0</v>
      </c>
      <c r="CF69" s="63">
        <f>IF($I69=0,0,IF(OR(CF$140=0,CF$1&lt;$G69,CF$1&gt;$H69+6),0,_xlfn.LET(_xlpm.k,COUNTIFS($J$1:CF$1,"&gt;="&amp;$G69,$J$140:CF$140,"&gt;0"),_xlpm.n,$I69,CF$140*IF($C69="Bell",EXP(-0.5*((_xlpm.k-(_xlpm.n+1)/2)/MAX(_xlpm.n/6,0.5))^2),IF(_xlpm.n&lt;=6,1,MIN(1,_xlpm.k/3,(_xlpm.n-_xlpm.k+1)/3))))))</f>
        <v>0</v>
      </c>
      <c r="CG69" s="63">
        <f>IF($I69=0,0,IF(OR(CG$140=0,CG$1&lt;$G69,CG$1&gt;$H69+6),0,_xlfn.LET(_xlpm.k,COUNTIFS($J$1:CG$1,"&gt;="&amp;$G69,$J$140:CG$140,"&gt;0"),_xlpm.n,$I69,CG$140*IF($C69="Bell",EXP(-0.5*((_xlpm.k-(_xlpm.n+1)/2)/MAX(_xlpm.n/6,0.5))^2),IF(_xlpm.n&lt;=6,1,MIN(1,_xlpm.k/3,(_xlpm.n-_xlpm.k+1)/3))))))</f>
        <v>0</v>
      </c>
      <c r="CH69" s="63">
        <f>IF($I69=0,0,IF(OR(CH$140=0,CH$1&lt;$G69,CH$1&gt;$H69+6),0,_xlfn.LET(_xlpm.k,COUNTIFS($J$1:CH$1,"&gt;="&amp;$G69,$J$140:CH$140,"&gt;0"),_xlpm.n,$I69,CH$140*IF($C69="Bell",EXP(-0.5*((_xlpm.k-(_xlpm.n+1)/2)/MAX(_xlpm.n/6,0.5))^2),IF(_xlpm.n&lt;=6,1,MIN(1,_xlpm.k/3,(_xlpm.n-_xlpm.k+1)/3))))))</f>
        <v>0</v>
      </c>
      <c r="CI69" s="63">
        <f>IF($I69=0,0,IF(OR(CI$140=0,CI$1&lt;$G69,CI$1&gt;$H69+6),0,_xlfn.LET(_xlpm.k,COUNTIFS($J$1:CI$1,"&gt;="&amp;$G69,$J$140:CI$140,"&gt;0"),_xlpm.n,$I69,CI$140*IF($C69="Bell",EXP(-0.5*((_xlpm.k-(_xlpm.n+1)/2)/MAX(_xlpm.n/6,0.5))^2),IF(_xlpm.n&lt;=6,1,MIN(1,_xlpm.k/3,(_xlpm.n-_xlpm.k+1)/3))))))</f>
        <v>0</v>
      </c>
      <c r="CJ69" s="63">
        <f>IF($I69=0,0,IF(OR(CJ$140=0,CJ$1&lt;$G69,CJ$1&gt;$H69+6),0,_xlfn.LET(_xlpm.k,COUNTIFS($J$1:CJ$1,"&gt;="&amp;$G69,$J$140:CJ$140,"&gt;0"),_xlpm.n,$I69,CJ$140*IF($C69="Bell",EXP(-0.5*((_xlpm.k-(_xlpm.n+1)/2)/MAX(_xlpm.n/6,0.5))^2),IF(_xlpm.n&lt;=6,1,MIN(1,_xlpm.k/3,(_xlpm.n-_xlpm.k+1)/3))))))</f>
        <v>0</v>
      </c>
      <c r="CK69" s="63">
        <f>IF($I69=0,0,IF(OR(CK$140=0,CK$1&lt;$G69,CK$1&gt;$H69+6),0,_xlfn.LET(_xlpm.k,COUNTIFS($J$1:CK$1,"&gt;="&amp;$G69,$J$140:CK$140,"&gt;0"),_xlpm.n,$I69,CK$140*IF($C69="Bell",EXP(-0.5*((_xlpm.k-(_xlpm.n+1)/2)/MAX(_xlpm.n/6,0.5))^2),IF(_xlpm.n&lt;=6,1,MIN(1,_xlpm.k/3,(_xlpm.n-_xlpm.k+1)/3))))))</f>
        <v>0</v>
      </c>
      <c r="CL69" s="63">
        <f>IF($I69=0,0,IF(OR(CL$140=0,CL$1&lt;$G69,CL$1&gt;$H69+6),0,_xlfn.LET(_xlpm.k,COUNTIFS($J$1:CL$1,"&gt;="&amp;$G69,$J$140:CL$140,"&gt;0"),_xlpm.n,$I69,CL$140*IF($C69="Bell",EXP(-0.5*((_xlpm.k-(_xlpm.n+1)/2)/MAX(_xlpm.n/6,0.5))^2),IF(_xlpm.n&lt;=6,1,MIN(1,_xlpm.k/3,(_xlpm.n-_xlpm.k+1)/3))))))</f>
        <v>0</v>
      </c>
      <c r="CM69" s="63">
        <f>IF($I69=0,0,IF(OR(CM$140=0,CM$1&lt;$G69,CM$1&gt;$H69+6),0,_xlfn.LET(_xlpm.k,COUNTIFS($J$1:CM$1,"&gt;="&amp;$G69,$J$140:CM$140,"&gt;0"),_xlpm.n,$I69,CM$140*IF($C69="Bell",EXP(-0.5*((_xlpm.k-(_xlpm.n+1)/2)/MAX(_xlpm.n/6,0.5))^2),IF(_xlpm.n&lt;=6,1,MIN(1,_xlpm.k/3,(_xlpm.n-_xlpm.k+1)/3))))))</f>
        <v>0</v>
      </c>
      <c r="CN69" s="63">
        <f>IF($I69=0,0,IF(OR(CN$140=0,CN$1&lt;$G69,CN$1&gt;$H69+6),0,_xlfn.LET(_xlpm.k,COUNTIFS($J$1:CN$1,"&gt;="&amp;$G69,$J$140:CN$140,"&gt;0"),_xlpm.n,$I69,CN$140*IF($C69="Bell",EXP(-0.5*((_xlpm.k-(_xlpm.n+1)/2)/MAX(_xlpm.n/6,0.5))^2),IF(_xlpm.n&lt;=6,1,MIN(1,_xlpm.k/3,(_xlpm.n-_xlpm.k+1)/3))))))</f>
        <v>0</v>
      </c>
      <c r="CO69" s="63">
        <f>IF($I69=0,0,IF(OR(CO$140=0,CO$1&lt;$G69,CO$1&gt;$H69+6),0,_xlfn.LET(_xlpm.k,COUNTIFS($J$1:CO$1,"&gt;="&amp;$G69,$J$140:CO$140,"&gt;0"),_xlpm.n,$I69,CO$140*IF($C69="Bell",EXP(-0.5*((_xlpm.k-(_xlpm.n+1)/2)/MAX(_xlpm.n/6,0.5))^2),IF(_xlpm.n&lt;=6,1,MIN(1,_xlpm.k/3,(_xlpm.n-_xlpm.k+1)/3))))))</f>
        <v>0</v>
      </c>
      <c r="CP69" s="63">
        <f>IF($I69=0,0,IF(OR(CP$140=0,CP$1&lt;$G69,CP$1&gt;$H69+6),0,_xlfn.LET(_xlpm.k,COUNTIFS($J$1:CP$1,"&gt;="&amp;$G69,$J$140:CP$140,"&gt;0"),_xlpm.n,$I69,CP$140*IF($C69="Bell",EXP(-0.5*((_xlpm.k-(_xlpm.n+1)/2)/MAX(_xlpm.n/6,0.5))^2),IF(_xlpm.n&lt;=6,1,MIN(1,_xlpm.k/3,(_xlpm.n-_xlpm.k+1)/3))))))</f>
        <v>0</v>
      </c>
      <c r="CQ69" s="63">
        <f>IF($I69=0,0,IF(OR(CQ$140=0,CQ$1&lt;$G69,CQ$1&gt;$H69+6),0,_xlfn.LET(_xlpm.k,COUNTIFS($J$1:CQ$1,"&gt;="&amp;$G69,$J$140:CQ$140,"&gt;0"),_xlpm.n,$I69,CQ$140*IF($C69="Bell",EXP(-0.5*((_xlpm.k-(_xlpm.n+1)/2)/MAX(_xlpm.n/6,0.5))^2),IF(_xlpm.n&lt;=6,1,MIN(1,_xlpm.k/3,(_xlpm.n-_xlpm.k+1)/3))))))</f>
        <v>0</v>
      </c>
      <c r="CR69" s="63">
        <f>IF($I69=0,0,IF(OR(CR$140=0,CR$1&lt;$G69,CR$1&gt;$H69+6),0,_xlfn.LET(_xlpm.k,COUNTIFS($J$1:CR$1,"&gt;="&amp;$G69,$J$140:CR$140,"&gt;0"),_xlpm.n,$I69,CR$140*IF($C69="Bell",EXP(-0.5*((_xlpm.k-(_xlpm.n+1)/2)/MAX(_xlpm.n/6,0.5))^2),IF(_xlpm.n&lt;=6,1,MIN(1,_xlpm.k/3,(_xlpm.n-_xlpm.k+1)/3))))))</f>
        <v>0</v>
      </c>
      <c r="CS69" s="63">
        <f>IF($I69=0,0,IF(OR(CS$140=0,CS$1&lt;$G69,CS$1&gt;$H69+6),0,_xlfn.LET(_xlpm.k,COUNTIFS($J$1:CS$1,"&gt;="&amp;$G69,$J$140:CS$140,"&gt;0"),_xlpm.n,$I69,CS$140*IF($C69="Bell",EXP(-0.5*((_xlpm.k-(_xlpm.n+1)/2)/MAX(_xlpm.n/6,0.5))^2),IF(_xlpm.n&lt;=6,1,MIN(1,_xlpm.k/3,(_xlpm.n-_xlpm.k+1)/3))))))</f>
        <v>0</v>
      </c>
      <c r="CT69" s="63">
        <f>IF($I69=0,0,IF(OR(CT$140=0,CT$1&lt;$G69,CT$1&gt;$H69+6),0,_xlfn.LET(_xlpm.k,COUNTIFS($J$1:CT$1,"&gt;="&amp;$G69,$J$140:CT$140,"&gt;0"),_xlpm.n,$I69,CT$140*IF($C69="Bell",EXP(-0.5*((_xlpm.k-(_xlpm.n+1)/2)/MAX(_xlpm.n/6,0.5))^2),IF(_xlpm.n&lt;=6,1,MIN(1,_xlpm.k/3,(_xlpm.n-_xlpm.k+1)/3))))))</f>
        <v>0</v>
      </c>
      <c r="CU69" s="63">
        <f>IF($I69=0,0,IF(OR(CU$140=0,CU$1&lt;$G69,CU$1&gt;$H69+6),0,_xlfn.LET(_xlpm.k,COUNTIFS($J$1:CU$1,"&gt;="&amp;$G69,$J$140:CU$140,"&gt;0"),_xlpm.n,$I69,CU$140*IF($C69="Bell",EXP(-0.5*((_xlpm.k-(_xlpm.n+1)/2)/MAX(_xlpm.n/6,0.5))^2),IF(_xlpm.n&lt;=6,1,MIN(1,_xlpm.k/3,(_xlpm.n-_xlpm.k+1)/3))))))</f>
        <v>0</v>
      </c>
      <c r="CV69" s="63">
        <f>IF($I69=0,0,IF(OR(CV$140=0,CV$1&lt;$G69,CV$1&gt;$H69+6),0,_xlfn.LET(_xlpm.k,COUNTIFS($J$1:CV$1,"&gt;="&amp;$G69,$J$140:CV$140,"&gt;0"),_xlpm.n,$I69,CV$140*IF($C69="Bell",EXP(-0.5*((_xlpm.k-(_xlpm.n+1)/2)/MAX(_xlpm.n/6,0.5))^2),IF(_xlpm.n&lt;=6,1,MIN(1,_xlpm.k/3,(_xlpm.n-_xlpm.k+1)/3))))))</f>
        <v>0</v>
      </c>
      <c r="CW69" s="63">
        <f>IF($I69=0,0,IF(OR(CW$140=0,CW$1&lt;$G69,CW$1&gt;$H69+6),0,_xlfn.LET(_xlpm.k,COUNTIFS($J$1:CW$1,"&gt;="&amp;$G69,$J$140:CW$140,"&gt;0"),_xlpm.n,$I69,CW$140*IF($C69="Bell",EXP(-0.5*((_xlpm.k-(_xlpm.n+1)/2)/MAX(_xlpm.n/6,0.5))^2),IF(_xlpm.n&lt;=6,1,MIN(1,_xlpm.k/3,(_xlpm.n-_xlpm.k+1)/3))))))</f>
        <v>0</v>
      </c>
      <c r="CX69" s="63">
        <f>IF($I69=0,0,IF(OR(CX$140=0,CX$1&lt;$G69,CX$1&gt;$H69+6),0,_xlfn.LET(_xlpm.k,COUNTIFS($J$1:CX$1,"&gt;="&amp;$G69,$J$140:CX$140,"&gt;0"),_xlpm.n,$I69,CX$140*IF($C69="Bell",EXP(-0.5*((_xlpm.k-(_xlpm.n+1)/2)/MAX(_xlpm.n/6,0.5))^2),IF(_xlpm.n&lt;=6,1,MIN(1,_xlpm.k/3,(_xlpm.n-_xlpm.k+1)/3))))))</f>
        <v>0</v>
      </c>
      <c r="CY69" s="63">
        <f>IF($I69=0,0,IF(OR(CY$140=0,CY$1&lt;$G69,CY$1&gt;$H69+6),0,_xlfn.LET(_xlpm.k,COUNTIFS($J$1:CY$1,"&gt;="&amp;$G69,$J$140:CY$140,"&gt;0"),_xlpm.n,$I69,CY$140*IF($C69="Bell",EXP(-0.5*((_xlpm.k-(_xlpm.n+1)/2)/MAX(_xlpm.n/6,0.5))^2),IF(_xlpm.n&lt;=6,1,MIN(1,_xlpm.k/3,(_xlpm.n-_xlpm.k+1)/3))))))</f>
        <v>0</v>
      </c>
      <c r="CZ69" s="63">
        <f>IF($I69=0,0,IF(OR(CZ$140=0,CZ$1&lt;$G69,CZ$1&gt;$H69+6),0,_xlfn.LET(_xlpm.k,COUNTIFS($J$1:CZ$1,"&gt;="&amp;$G69,$J$140:CZ$140,"&gt;0"),_xlpm.n,$I69,CZ$140*IF($C69="Bell",EXP(-0.5*((_xlpm.k-(_xlpm.n+1)/2)/MAX(_xlpm.n/6,0.5))^2),IF(_xlpm.n&lt;=6,1,MIN(1,_xlpm.k/3,(_xlpm.n-_xlpm.k+1)/3))))))</f>
        <v>0</v>
      </c>
      <c r="DA69" s="63">
        <f>IF($I69=0,0,IF(OR(DA$140=0,DA$1&lt;$G69,DA$1&gt;$H69+6),0,_xlfn.LET(_xlpm.k,COUNTIFS($J$1:DA$1,"&gt;="&amp;$G69,$J$140:DA$140,"&gt;0"),_xlpm.n,$I69,DA$140*IF($C69="Bell",EXP(-0.5*((_xlpm.k-(_xlpm.n+1)/2)/MAX(_xlpm.n/6,0.5))^2),IF(_xlpm.n&lt;=6,1,MIN(1,_xlpm.k/3,(_xlpm.n-_xlpm.k+1)/3))))))</f>
        <v>0</v>
      </c>
      <c r="DB69" s="63">
        <f>IF($I69=0,0,IF(OR(DB$140=0,DB$1&lt;$G69,DB$1&gt;$H69+6),0,_xlfn.LET(_xlpm.k,COUNTIFS($J$1:DB$1,"&gt;="&amp;$G69,$J$140:DB$140,"&gt;0"),_xlpm.n,$I69,DB$140*IF($C69="Bell",EXP(-0.5*((_xlpm.k-(_xlpm.n+1)/2)/MAX(_xlpm.n/6,0.5))^2),IF(_xlpm.n&lt;=6,1,MIN(1,_xlpm.k/3,(_xlpm.n-_xlpm.k+1)/3))))))</f>
        <v>0</v>
      </c>
      <c r="DC69" s="63">
        <f>IF($I69=0,0,IF(OR(DC$140=0,DC$1&lt;$G69,DC$1&gt;$H69+6),0,_xlfn.LET(_xlpm.k,COUNTIFS($J$1:DC$1,"&gt;="&amp;$G69,$J$140:DC$140,"&gt;0"),_xlpm.n,$I69,DC$140*IF($C69="Bell",EXP(-0.5*((_xlpm.k-(_xlpm.n+1)/2)/MAX(_xlpm.n/6,0.5))^2),IF(_xlpm.n&lt;=6,1,MIN(1,_xlpm.k/3,(_xlpm.n-_xlpm.k+1)/3))))))</f>
        <v>0</v>
      </c>
      <c r="DD69" s="63">
        <f>IF($I69=0,0,IF(OR(DD$140=0,DD$1&lt;$G69,DD$1&gt;$H69+6),0,_xlfn.LET(_xlpm.k,COUNTIFS($J$1:DD$1,"&gt;="&amp;$G69,$J$140:DD$140,"&gt;0"),_xlpm.n,$I69,DD$140*IF($C69="Bell",EXP(-0.5*((_xlpm.k-(_xlpm.n+1)/2)/MAX(_xlpm.n/6,0.5))^2),IF(_xlpm.n&lt;=6,1,MIN(1,_xlpm.k/3,(_xlpm.n-_xlpm.k+1)/3))))))</f>
        <v>0</v>
      </c>
      <c r="DE69" s="63">
        <f>IF($I69=0,0,IF(OR(DE$140=0,DE$1&lt;$G69,DE$1&gt;$H69+6),0,_xlfn.LET(_xlpm.k,COUNTIFS($J$1:DE$1,"&gt;="&amp;$G69,$J$140:DE$140,"&gt;0"),_xlpm.n,$I69,DE$140*IF($C69="Bell",EXP(-0.5*((_xlpm.k-(_xlpm.n+1)/2)/MAX(_xlpm.n/6,0.5))^2),IF(_xlpm.n&lt;=6,1,MIN(1,_xlpm.k/3,(_xlpm.n-_xlpm.k+1)/3))))))</f>
        <v>0</v>
      </c>
      <c r="DF69" s="63">
        <f>IF($I69=0,0,IF(OR(DF$140=0,DF$1&lt;$G69,DF$1&gt;$H69+6),0,_xlfn.LET(_xlpm.k,COUNTIFS($J$1:DF$1,"&gt;="&amp;$G69,$J$140:DF$140,"&gt;0"),_xlpm.n,$I69,DF$140*IF($C69="Bell",EXP(-0.5*((_xlpm.k-(_xlpm.n+1)/2)/MAX(_xlpm.n/6,0.5))^2),IF(_xlpm.n&lt;=6,1,MIN(1,_xlpm.k/3,(_xlpm.n-_xlpm.k+1)/3))))))</f>
        <v>0</v>
      </c>
      <c r="DG69" s="63">
        <f>IF($I69=0,0,IF(OR(DG$140=0,DG$1&lt;$G69,DG$1&gt;$H69+6),0,_xlfn.LET(_xlpm.k,COUNTIFS($J$1:DG$1,"&gt;="&amp;$G69,$J$140:DG$140,"&gt;0"),_xlpm.n,$I69,DG$140*IF($C69="Bell",EXP(-0.5*((_xlpm.k-(_xlpm.n+1)/2)/MAX(_xlpm.n/6,0.5))^2),IF(_xlpm.n&lt;=6,1,MIN(1,_xlpm.k/3,(_xlpm.n-_xlpm.k+1)/3))))))</f>
        <v>0</v>
      </c>
      <c r="DH69" s="63">
        <f>IF($I69=0,0,IF(OR(DH$140=0,DH$1&lt;$G69,DH$1&gt;$H69+6),0,_xlfn.LET(_xlpm.k,COUNTIFS($J$1:DH$1,"&gt;="&amp;$G69,$J$140:DH$140,"&gt;0"),_xlpm.n,$I69,DH$140*IF($C69="Bell",EXP(-0.5*((_xlpm.k-(_xlpm.n+1)/2)/MAX(_xlpm.n/6,0.5))^2),IF(_xlpm.n&lt;=6,1,MIN(1,_xlpm.k/3,(_xlpm.n-_xlpm.k+1)/3))))))</f>
        <v>0</v>
      </c>
      <c r="DI69" s="63">
        <f>IF($I69=0,0,IF(OR(DI$140=0,DI$1&lt;$G69,DI$1&gt;$H69+6),0,_xlfn.LET(_xlpm.k,COUNTIFS($J$1:DI$1,"&gt;="&amp;$G69,$J$140:DI$140,"&gt;0"),_xlpm.n,$I69,DI$140*IF($C69="Bell",EXP(-0.5*((_xlpm.k-(_xlpm.n+1)/2)/MAX(_xlpm.n/6,0.5))^2),IF(_xlpm.n&lt;=6,1,MIN(1,_xlpm.k/3,(_xlpm.n-_xlpm.k+1)/3))))))</f>
        <v>0</v>
      </c>
      <c r="DJ69" s="63">
        <f>IF($I69=0,0,IF(OR(DJ$140=0,DJ$1&lt;$G69,DJ$1&gt;$H69+6),0,_xlfn.LET(_xlpm.k,COUNTIFS($J$1:DJ$1,"&gt;="&amp;$G69,$J$140:DJ$140,"&gt;0"),_xlpm.n,$I69,DJ$140*IF($C69="Bell",EXP(-0.5*((_xlpm.k-(_xlpm.n+1)/2)/MAX(_xlpm.n/6,0.5))^2),IF(_xlpm.n&lt;=6,1,MIN(1,_xlpm.k/3,(_xlpm.n-_xlpm.k+1)/3))))))</f>
        <v>0</v>
      </c>
      <c r="DK69" s="63">
        <f>IF($I69=0,0,IF(OR(DK$140=0,DK$1&lt;$G69,DK$1&gt;$H69+6),0,_xlfn.LET(_xlpm.k,COUNTIFS($J$1:DK$1,"&gt;="&amp;$G69,$J$140:DK$140,"&gt;0"),_xlpm.n,$I69,DK$140*IF($C69="Bell",EXP(-0.5*((_xlpm.k-(_xlpm.n+1)/2)/MAX(_xlpm.n/6,0.5))^2),IF(_xlpm.n&lt;=6,1,MIN(1,_xlpm.k/3,(_xlpm.n-_xlpm.k+1)/3))))))</f>
        <v>0</v>
      </c>
      <c r="DL69" s="63">
        <f>IF($I69=0,0,IF(OR(DL$140=0,DL$1&lt;$G69,DL$1&gt;$H69+6),0,_xlfn.LET(_xlpm.k,COUNTIFS($J$1:DL$1,"&gt;="&amp;$G69,$J$140:DL$140,"&gt;0"),_xlpm.n,$I69,DL$140*IF($C69="Bell",EXP(-0.5*((_xlpm.k-(_xlpm.n+1)/2)/MAX(_xlpm.n/6,0.5))^2),IF(_xlpm.n&lt;=6,1,MIN(1,_xlpm.k/3,(_xlpm.n-_xlpm.k+1)/3))))))</f>
        <v>0</v>
      </c>
      <c r="DM69" s="63">
        <f>IF($I69=0,0,IF(OR(DM$140=0,DM$1&lt;$G69,DM$1&gt;$H69+6),0,_xlfn.LET(_xlpm.k,COUNTIFS($J$1:DM$1,"&gt;="&amp;$G69,$J$140:DM$140,"&gt;0"),_xlpm.n,$I69,DM$140*IF($C69="Bell",EXP(-0.5*((_xlpm.k-(_xlpm.n+1)/2)/MAX(_xlpm.n/6,0.5))^2),IF(_xlpm.n&lt;=6,1,MIN(1,_xlpm.k/3,(_xlpm.n-_xlpm.k+1)/3))))))</f>
        <v>0</v>
      </c>
      <c r="DN69" s="63">
        <f>IF($I69=0,0,IF(OR(DN$140=0,DN$1&lt;$G69,DN$1&gt;$H69+6),0,_xlfn.LET(_xlpm.k,COUNTIFS($J$1:DN$1,"&gt;="&amp;$G69,$J$140:DN$140,"&gt;0"),_xlpm.n,$I69,DN$140*IF($C69="Bell",EXP(-0.5*((_xlpm.k-(_xlpm.n+1)/2)/MAX(_xlpm.n/6,0.5))^2),IF(_xlpm.n&lt;=6,1,MIN(1,_xlpm.k/3,(_xlpm.n-_xlpm.k+1)/3))))))</f>
        <v>0</v>
      </c>
      <c r="DO69" s="63">
        <f>IF($I69=0,0,IF(OR(DO$140=0,DO$1&lt;$G69,DO$1&gt;$H69+6),0,_xlfn.LET(_xlpm.k,COUNTIFS($J$1:DO$1,"&gt;="&amp;$G69,$J$140:DO$140,"&gt;0"),_xlpm.n,$I69,DO$140*IF($C69="Bell",EXP(-0.5*((_xlpm.k-(_xlpm.n+1)/2)/MAX(_xlpm.n/6,0.5))^2),IF(_xlpm.n&lt;=6,1,MIN(1,_xlpm.k/3,(_xlpm.n-_xlpm.k+1)/3))))))</f>
        <v>0</v>
      </c>
      <c r="DP69" s="63">
        <f>IF($I69=0,0,IF(OR(DP$140=0,DP$1&lt;$G69,DP$1&gt;$H69+6),0,_xlfn.LET(_xlpm.k,COUNTIFS($J$1:DP$1,"&gt;="&amp;$G69,$J$140:DP$140,"&gt;0"),_xlpm.n,$I69,DP$140*IF($C69="Bell",EXP(-0.5*((_xlpm.k-(_xlpm.n+1)/2)/MAX(_xlpm.n/6,0.5))^2),IF(_xlpm.n&lt;=6,1,MIN(1,_xlpm.k/3,(_xlpm.n-_xlpm.k+1)/3))))))</f>
        <v>0</v>
      </c>
      <c r="DQ69" s="63">
        <f>IF($I69=0,0,IF(OR(DQ$140=0,DQ$1&lt;$G69,DQ$1&gt;$H69+6),0,_xlfn.LET(_xlpm.k,COUNTIFS($J$1:DQ$1,"&gt;="&amp;$G69,$J$140:DQ$140,"&gt;0"),_xlpm.n,$I69,DQ$140*IF($C69="Bell",EXP(-0.5*((_xlpm.k-(_xlpm.n+1)/2)/MAX(_xlpm.n/6,0.5))^2),IF(_xlpm.n&lt;=6,1,MIN(1,_xlpm.k/3,(_xlpm.n-_xlpm.k+1)/3))))))</f>
        <v>0</v>
      </c>
      <c r="DR69" s="63">
        <f>IF($I69=0,0,IF(OR(DR$140=0,DR$1&lt;$G69,DR$1&gt;$H69+6),0,_xlfn.LET(_xlpm.k,COUNTIFS($J$1:DR$1,"&gt;="&amp;$G69,$J$140:DR$140,"&gt;0"),_xlpm.n,$I69,DR$140*IF($C69="Bell",EXP(-0.5*((_xlpm.k-(_xlpm.n+1)/2)/MAX(_xlpm.n/6,0.5))^2),IF(_xlpm.n&lt;=6,1,MIN(1,_xlpm.k/3,(_xlpm.n-_xlpm.k+1)/3))))))</f>
        <v>0</v>
      </c>
      <c r="DS69" s="63">
        <f>IF($I69=0,0,IF(OR(DS$140=0,DS$1&lt;$G69,DS$1&gt;$H69+6),0,_xlfn.LET(_xlpm.k,COUNTIFS($J$1:DS$1,"&gt;="&amp;$G69,$J$140:DS$140,"&gt;0"),_xlpm.n,$I69,DS$140*IF($C69="Bell",EXP(-0.5*((_xlpm.k-(_xlpm.n+1)/2)/MAX(_xlpm.n/6,0.5))^2),IF(_xlpm.n&lt;=6,1,MIN(1,_xlpm.k/3,(_xlpm.n-_xlpm.k+1)/3))))))</f>
        <v>0</v>
      </c>
      <c r="DT69" s="63">
        <f>IF($I69=0,0,IF(OR(DT$140=0,DT$1&lt;$G69,DT$1&gt;$H69+6),0,_xlfn.LET(_xlpm.k,COUNTIFS($J$1:DT$1,"&gt;="&amp;$G69,$J$140:DT$140,"&gt;0"),_xlpm.n,$I69,DT$140*IF($C69="Bell",EXP(-0.5*((_xlpm.k-(_xlpm.n+1)/2)/MAX(_xlpm.n/6,0.5))^2),IF(_xlpm.n&lt;=6,1,MIN(1,_xlpm.k/3,(_xlpm.n-_xlpm.k+1)/3))))))</f>
        <v>0</v>
      </c>
      <c r="DU69" s="63">
        <f>IF($I69=0,0,IF(OR(DU$140=0,DU$1&lt;$G69,DU$1&gt;$H69+6),0,_xlfn.LET(_xlpm.k,COUNTIFS($J$1:DU$1,"&gt;="&amp;$G69,$J$140:DU$140,"&gt;0"),_xlpm.n,$I69,DU$140*IF($C69="Bell",EXP(-0.5*((_xlpm.k-(_xlpm.n+1)/2)/MAX(_xlpm.n/6,0.5))^2),IF(_xlpm.n&lt;=6,1,MIN(1,_xlpm.k/3,(_xlpm.n-_xlpm.k+1)/3))))))</f>
        <v>0</v>
      </c>
      <c r="DV69" s="63">
        <f>IF($I69=0,0,IF(OR(DV$140=0,DV$1&lt;$G69,DV$1&gt;$H69+6),0,_xlfn.LET(_xlpm.k,COUNTIFS($J$1:DV$1,"&gt;="&amp;$G69,$J$140:DV$140,"&gt;0"),_xlpm.n,$I69,DV$140*IF($C69="Bell",EXP(-0.5*((_xlpm.k-(_xlpm.n+1)/2)/MAX(_xlpm.n/6,0.5))^2),IF(_xlpm.n&lt;=6,1,MIN(1,_xlpm.k/3,(_xlpm.n-_xlpm.k+1)/3))))))</f>
        <v>0</v>
      </c>
      <c r="DW69" s="63">
        <f>IF($I69=0,0,IF(OR(DW$140=0,DW$1&lt;$G69,DW$1&gt;$H69+6),0,_xlfn.LET(_xlpm.k,COUNTIFS($J$1:DW$1,"&gt;="&amp;$G69,$J$140:DW$140,"&gt;0"),_xlpm.n,$I69,DW$140*IF($C69="Bell",EXP(-0.5*((_xlpm.k-(_xlpm.n+1)/2)/MAX(_xlpm.n/6,0.5))^2),IF(_xlpm.n&lt;=6,1,MIN(1,_xlpm.k/3,(_xlpm.n-_xlpm.k+1)/3))))))</f>
        <v>0</v>
      </c>
      <c r="DX69" s="63">
        <f>IF($I69=0,0,IF(OR(DX$140=0,DX$1&lt;$G69,DX$1&gt;$H69+6),0,_xlfn.LET(_xlpm.k,COUNTIFS($J$1:DX$1,"&gt;="&amp;$G69,$J$140:DX$140,"&gt;0"),_xlpm.n,$I69,DX$140*IF($C69="Bell",EXP(-0.5*((_xlpm.k-(_xlpm.n+1)/2)/MAX(_xlpm.n/6,0.5))^2),IF(_xlpm.n&lt;=6,1,MIN(1,_xlpm.k/3,(_xlpm.n-_xlpm.k+1)/3))))))</f>
        <v>0</v>
      </c>
      <c r="DY69" s="63">
        <f>IF($I69=0,0,IF(OR(DY$140=0,DY$1&lt;$G69,DY$1&gt;$H69+6),0,_xlfn.LET(_xlpm.k,COUNTIFS($J$1:DY$1,"&gt;="&amp;$G69,$J$140:DY$140,"&gt;0"),_xlpm.n,$I69,DY$140*IF($C69="Bell",EXP(-0.5*((_xlpm.k-(_xlpm.n+1)/2)/MAX(_xlpm.n/6,0.5))^2),IF(_xlpm.n&lt;=6,1,MIN(1,_xlpm.k/3,(_xlpm.n-_xlpm.k+1)/3))))))</f>
        <v>0</v>
      </c>
      <c r="DZ69" s="63">
        <f>IF($I69=0,0,IF(OR(DZ$140=0,DZ$1&lt;$G69,DZ$1&gt;$H69+6),0,_xlfn.LET(_xlpm.k,COUNTIFS($J$1:DZ$1,"&gt;="&amp;$G69,$J$140:DZ$140,"&gt;0"),_xlpm.n,$I69,DZ$140*IF($C69="Bell",EXP(-0.5*((_xlpm.k-(_xlpm.n+1)/2)/MAX(_xlpm.n/6,0.5))^2),IF(_xlpm.n&lt;=6,1,MIN(1,_xlpm.k/3,(_xlpm.n-_xlpm.k+1)/3))))))</f>
        <v>0</v>
      </c>
      <c r="EA69" s="63">
        <f>IF($I69=0,0,IF(OR(EA$140=0,EA$1&lt;$G69,EA$1&gt;$H69+6),0,_xlfn.LET(_xlpm.k,COUNTIFS($J$1:EA$1,"&gt;="&amp;$G69,$J$140:EA$140,"&gt;0"),_xlpm.n,$I69,EA$140*IF($C69="Bell",EXP(-0.5*((_xlpm.k-(_xlpm.n+1)/2)/MAX(_xlpm.n/6,0.5))^2),IF(_xlpm.n&lt;=6,1,MIN(1,_xlpm.k/3,(_xlpm.n-_xlpm.k+1)/3))))))</f>
        <v>0</v>
      </c>
      <c r="EB69" s="63">
        <f>IF($I69=0,0,IF(OR(EB$140=0,EB$1&lt;$G69,EB$1&gt;$H69+6),0,_xlfn.LET(_xlpm.k,COUNTIFS($J$1:EB$1,"&gt;="&amp;$G69,$J$140:EB$140,"&gt;0"),_xlpm.n,$I69,EB$140*IF($C69="Bell",EXP(-0.5*((_xlpm.k-(_xlpm.n+1)/2)/MAX(_xlpm.n/6,0.5))^2),IF(_xlpm.n&lt;=6,1,MIN(1,_xlpm.k/3,(_xlpm.n-_xlpm.k+1)/3))))))</f>
        <v>0</v>
      </c>
      <c r="EC69" s="63">
        <f>IF($I69=0,0,IF(OR(EC$140=0,EC$1&lt;$G69,EC$1&gt;$H69+6),0,_xlfn.LET(_xlpm.k,COUNTIFS($J$1:EC$1,"&gt;="&amp;$G69,$J$140:EC$140,"&gt;0"),_xlpm.n,$I69,EC$140*IF($C69="Bell",EXP(-0.5*((_xlpm.k-(_xlpm.n+1)/2)/MAX(_xlpm.n/6,0.5))^2),IF(_xlpm.n&lt;=6,1,MIN(1,_xlpm.k/3,(_xlpm.n-_xlpm.k+1)/3))))))</f>
        <v>0</v>
      </c>
      <c r="ED69" s="63">
        <f>IF($I69=0,0,IF(OR(ED$140=0,ED$1&lt;$G69,ED$1&gt;$H69+6),0,_xlfn.LET(_xlpm.k,COUNTIFS($J$1:ED$1,"&gt;="&amp;$G69,$J$140:ED$140,"&gt;0"),_xlpm.n,$I69,ED$140*IF($C69="Bell",EXP(-0.5*((_xlpm.k-(_xlpm.n+1)/2)/MAX(_xlpm.n/6,0.5))^2),IF(_xlpm.n&lt;=6,1,MIN(1,_xlpm.k/3,(_xlpm.n-_xlpm.k+1)/3))))))</f>
        <v>0</v>
      </c>
      <c r="EE69" s="63">
        <f>IF($I69=0,0,IF(OR(EE$140=0,EE$1&lt;$G69,EE$1&gt;$H69+6),0,_xlfn.LET(_xlpm.k,COUNTIFS($J$1:EE$1,"&gt;="&amp;$G69,$J$140:EE$140,"&gt;0"),_xlpm.n,$I69,EE$140*IF($C69="Bell",EXP(-0.5*((_xlpm.k-(_xlpm.n+1)/2)/MAX(_xlpm.n/6,0.5))^2),IF(_xlpm.n&lt;=6,1,MIN(1,_xlpm.k/3,(_xlpm.n-_xlpm.k+1)/3))))))</f>
        <v>0</v>
      </c>
      <c r="EF69" s="63">
        <f>IF($I69=0,0,IF(OR(EF$140=0,EF$1&lt;$G69,EF$1&gt;$H69+6),0,_xlfn.LET(_xlpm.k,COUNTIFS($J$1:EF$1,"&gt;="&amp;$G69,$J$140:EF$140,"&gt;0"),_xlpm.n,$I69,EF$140*IF($C69="Bell",EXP(-0.5*((_xlpm.k-(_xlpm.n+1)/2)/MAX(_xlpm.n/6,0.5))^2),IF(_xlpm.n&lt;=6,1,MIN(1,_xlpm.k/3,(_xlpm.n-_xlpm.k+1)/3))))))</f>
        <v>0</v>
      </c>
      <c r="EG69" s="63">
        <f>IF($I69=0,0,IF(OR(EG$140=0,EG$1&lt;$G69,EG$1&gt;$H69+6),0,_xlfn.LET(_xlpm.k,COUNTIFS($J$1:EG$1,"&gt;="&amp;$G69,$J$140:EG$140,"&gt;0"),_xlpm.n,$I69,EG$140*IF($C69="Bell",EXP(-0.5*((_xlpm.k-(_xlpm.n+1)/2)/MAX(_xlpm.n/6,0.5))^2),IF(_xlpm.n&lt;=6,1,MIN(1,_xlpm.k/3,(_xlpm.n-_xlpm.k+1)/3))))))</f>
        <v>0</v>
      </c>
      <c r="EH69" s="63">
        <f>IF($I69=0,0,IF(OR(EH$140=0,EH$1&lt;$G69,EH$1&gt;$H69+6),0,_xlfn.LET(_xlpm.k,COUNTIFS($J$1:EH$1,"&gt;="&amp;$G69,$J$140:EH$140,"&gt;0"),_xlpm.n,$I69,EH$140*IF($C69="Bell",EXP(-0.5*((_xlpm.k-(_xlpm.n+1)/2)/MAX(_xlpm.n/6,0.5))^2),IF(_xlpm.n&lt;=6,1,MIN(1,_xlpm.k/3,(_xlpm.n-_xlpm.k+1)/3))))))</f>
        <v>0</v>
      </c>
      <c r="EI69" s="63">
        <f>IF($I69=0,0,IF(OR(EI$140=0,EI$1&lt;$G69,EI$1&gt;$H69+6),0,_xlfn.LET(_xlpm.k,COUNTIFS($J$1:EI$1,"&gt;="&amp;$G69,$J$140:EI$140,"&gt;0"),_xlpm.n,$I69,EI$140*IF($C69="Bell",EXP(-0.5*((_xlpm.k-(_xlpm.n+1)/2)/MAX(_xlpm.n/6,0.5))^2),IF(_xlpm.n&lt;=6,1,MIN(1,_xlpm.k/3,(_xlpm.n-_xlpm.k+1)/3))))))</f>
        <v>0</v>
      </c>
      <c r="EJ69" s="63">
        <f>IF($I69=0,0,IF(OR(EJ$140=0,EJ$1&lt;$G69,EJ$1&gt;$H69+6),0,_xlfn.LET(_xlpm.k,COUNTIFS($J$1:EJ$1,"&gt;="&amp;$G69,$J$140:EJ$140,"&gt;0"),_xlpm.n,$I69,EJ$140*IF($C69="Bell",EXP(-0.5*((_xlpm.k-(_xlpm.n+1)/2)/MAX(_xlpm.n/6,0.5))^2),IF(_xlpm.n&lt;=6,1,MIN(1,_xlpm.k/3,(_xlpm.n-_xlpm.k+1)/3))))))</f>
        <v>0</v>
      </c>
      <c r="EK69" s="63">
        <f>IF($I69=0,0,IF(OR(EK$140=0,EK$1&lt;$G69,EK$1&gt;$H69+6),0,_xlfn.LET(_xlpm.k,COUNTIFS($J$1:EK$1,"&gt;="&amp;$G69,$J$140:EK$140,"&gt;0"),_xlpm.n,$I69,EK$140*IF($C69="Bell",EXP(-0.5*((_xlpm.k-(_xlpm.n+1)/2)/MAX(_xlpm.n/6,0.5))^2),IF(_xlpm.n&lt;=6,1,MIN(1,_xlpm.k/3,(_xlpm.n-_xlpm.k+1)/3))))))</f>
        <v>0</v>
      </c>
      <c r="EL69" s="63">
        <f>IF($I69=0,0,IF(OR(EL$140=0,EL$1&lt;$G69,EL$1&gt;$H69+6),0,_xlfn.LET(_xlpm.k,COUNTIFS($J$1:EL$1,"&gt;="&amp;$G69,$J$140:EL$140,"&gt;0"),_xlpm.n,$I69,EL$140*IF($C69="Bell",EXP(-0.5*((_xlpm.k-(_xlpm.n+1)/2)/MAX(_xlpm.n/6,0.5))^2),IF(_xlpm.n&lt;=6,1,MIN(1,_xlpm.k/3,(_xlpm.n-_xlpm.k+1)/3))))))</f>
        <v>0</v>
      </c>
      <c r="EM69" s="63">
        <f>IF($I69=0,0,IF(OR(EM$140=0,EM$1&lt;$G69,EM$1&gt;$H69+6),0,_xlfn.LET(_xlpm.k,COUNTIFS($J$1:EM$1,"&gt;="&amp;$G69,$J$140:EM$140,"&gt;0"),_xlpm.n,$I69,EM$140*IF($C69="Bell",EXP(-0.5*((_xlpm.k-(_xlpm.n+1)/2)/MAX(_xlpm.n/6,0.5))^2),IF(_xlpm.n&lt;=6,1,MIN(1,_xlpm.k/3,(_xlpm.n-_xlpm.k+1)/3))))))</f>
        <v>0</v>
      </c>
      <c r="EN69" s="63">
        <f>IF($I69=0,0,IF(OR(EN$140=0,EN$1&lt;$G69,EN$1&gt;$H69+6),0,_xlfn.LET(_xlpm.k,COUNTIFS($J$1:EN$1,"&gt;="&amp;$G69,$J$140:EN$140,"&gt;0"),_xlpm.n,$I69,EN$140*IF($C69="Bell",EXP(-0.5*((_xlpm.k-(_xlpm.n+1)/2)/MAX(_xlpm.n/6,0.5))^2),IF(_xlpm.n&lt;=6,1,MIN(1,_xlpm.k/3,(_xlpm.n-_xlpm.k+1)/3))))))</f>
        <v>0</v>
      </c>
      <c r="EO69" s="63">
        <f>IF($I69=0,0,IF(OR(EO$140=0,EO$1&lt;$G69,EO$1&gt;$H69+6),0,_xlfn.LET(_xlpm.k,COUNTIFS($J$1:EO$1,"&gt;="&amp;$G69,$J$140:EO$140,"&gt;0"),_xlpm.n,$I69,EO$140*IF($C69="Bell",EXP(-0.5*((_xlpm.k-(_xlpm.n+1)/2)/MAX(_xlpm.n/6,0.5))^2),IF(_xlpm.n&lt;=6,1,MIN(1,_xlpm.k/3,(_xlpm.n-_xlpm.k+1)/3))))))</f>
        <v>0</v>
      </c>
      <c r="EP69" s="63">
        <f>IF($I69=0,0,IF(OR(EP$140=0,EP$1&lt;$G69,EP$1&gt;$H69+6),0,_xlfn.LET(_xlpm.k,COUNTIFS($J$1:EP$1,"&gt;="&amp;$G69,$J$140:EP$140,"&gt;0"),_xlpm.n,$I69,EP$140*IF($C69="Bell",EXP(-0.5*((_xlpm.k-(_xlpm.n+1)/2)/MAX(_xlpm.n/6,0.5))^2),IF(_xlpm.n&lt;=6,1,MIN(1,_xlpm.k/3,(_xlpm.n-_xlpm.k+1)/3))))))</f>
        <v>0</v>
      </c>
      <c r="EQ69" s="63">
        <f>IF($I69=0,0,IF(OR(EQ$140=0,EQ$1&lt;$G69,EQ$1&gt;$H69+6),0,_xlfn.LET(_xlpm.k,COUNTIFS($J$1:EQ$1,"&gt;="&amp;$G69,$J$140:EQ$140,"&gt;0"),_xlpm.n,$I69,EQ$140*IF($C69="Bell",EXP(-0.5*((_xlpm.k-(_xlpm.n+1)/2)/MAX(_xlpm.n/6,0.5))^2),IF(_xlpm.n&lt;=6,1,MIN(1,_xlpm.k/3,(_xlpm.n-_xlpm.k+1)/3))))))</f>
        <v>0</v>
      </c>
      <c r="ER69" s="63">
        <f>IF($I69=0,0,IF(OR(ER$140=0,ER$1&lt;$G69,ER$1&gt;$H69+6),0,_xlfn.LET(_xlpm.k,COUNTIFS($J$1:ER$1,"&gt;="&amp;$G69,$J$140:ER$140,"&gt;0"),_xlpm.n,$I69,ER$140*IF($C69="Bell",EXP(-0.5*((_xlpm.k-(_xlpm.n+1)/2)/MAX(_xlpm.n/6,0.5))^2),IF(_xlpm.n&lt;=6,1,MIN(1,_xlpm.k/3,(_xlpm.n-_xlpm.k+1)/3))))))</f>
        <v>0</v>
      </c>
      <c r="ES69" s="63">
        <f>IF($I69=0,0,IF(OR(ES$140=0,ES$1&lt;$G69,ES$1&gt;$H69+6),0,_xlfn.LET(_xlpm.k,COUNTIFS($J$1:ES$1,"&gt;="&amp;$G69,$J$140:ES$140,"&gt;0"),_xlpm.n,$I69,ES$140*IF($C69="Bell",EXP(-0.5*((_xlpm.k-(_xlpm.n+1)/2)/MAX(_xlpm.n/6,0.5))^2),IF(_xlpm.n&lt;=6,1,MIN(1,_xlpm.k/3,(_xlpm.n-_xlpm.k+1)/3))))))</f>
        <v>0</v>
      </c>
      <c r="ET69" s="63">
        <f>IF($I69=0,0,IF(OR(ET$140=0,ET$1&lt;$G69,ET$1&gt;$H69+6),0,_xlfn.LET(_xlpm.k,COUNTIFS($J$1:ET$1,"&gt;="&amp;$G69,$J$140:ET$140,"&gt;0"),_xlpm.n,$I69,ET$140*IF($C69="Bell",EXP(-0.5*((_xlpm.k-(_xlpm.n+1)/2)/MAX(_xlpm.n/6,0.5))^2),IF(_xlpm.n&lt;=6,1,MIN(1,_xlpm.k/3,(_xlpm.n-_xlpm.k+1)/3))))))</f>
        <v>0</v>
      </c>
      <c r="EU69" s="63">
        <f>IF($I69=0,0,IF(OR(EU$140=0,EU$1&lt;$G69,EU$1&gt;$H69+6),0,_xlfn.LET(_xlpm.k,COUNTIFS($J$1:EU$1,"&gt;="&amp;$G69,$J$140:EU$140,"&gt;0"),_xlpm.n,$I69,EU$140*IF($C69="Bell",EXP(-0.5*((_xlpm.k-(_xlpm.n+1)/2)/MAX(_xlpm.n/6,0.5))^2),IF(_xlpm.n&lt;=6,1,MIN(1,_xlpm.k/3,(_xlpm.n-_xlpm.k+1)/3))))))</f>
        <v>0</v>
      </c>
      <c r="EV69" s="63">
        <f>IF($I69=0,0,IF(OR(EV$140=0,EV$1&lt;$G69,EV$1&gt;$H69+6),0,_xlfn.LET(_xlpm.k,COUNTIFS($J$1:EV$1,"&gt;="&amp;$G69,$J$140:EV$140,"&gt;0"),_xlpm.n,$I69,EV$140*IF($C69="Bell",EXP(-0.5*((_xlpm.k-(_xlpm.n+1)/2)/MAX(_xlpm.n/6,0.5))^2),IF(_xlpm.n&lt;=6,1,MIN(1,_xlpm.k/3,(_xlpm.n-_xlpm.k+1)/3))))))</f>
        <v>0</v>
      </c>
      <c r="EW69" s="63">
        <f>IF($I69=0,0,IF(OR(EW$140=0,EW$1&lt;$G69,EW$1&gt;$H69+6),0,_xlfn.LET(_xlpm.k,COUNTIFS($J$1:EW$1,"&gt;="&amp;$G69,$J$140:EW$140,"&gt;0"),_xlpm.n,$I69,EW$140*IF($C69="Bell",EXP(-0.5*((_xlpm.k-(_xlpm.n+1)/2)/MAX(_xlpm.n/6,0.5))^2),IF(_xlpm.n&lt;=6,1,MIN(1,_xlpm.k/3,(_xlpm.n-_xlpm.k+1)/3))))))</f>
        <v>0</v>
      </c>
      <c r="EX69" s="63">
        <f>IF($I69=0,0,IF(OR(EX$140=0,EX$1&lt;$G69,EX$1&gt;$H69+6),0,_xlfn.LET(_xlpm.k,COUNTIFS($J$1:EX$1,"&gt;="&amp;$G69,$J$140:EX$140,"&gt;0"),_xlpm.n,$I69,EX$140*IF($C69="Bell",EXP(-0.5*((_xlpm.k-(_xlpm.n+1)/2)/MAX(_xlpm.n/6,0.5))^2),IF(_xlpm.n&lt;=6,1,MIN(1,_xlpm.k/3,(_xlpm.n-_xlpm.k+1)/3))))))</f>
        <v>0</v>
      </c>
      <c r="EY69" s="63">
        <f>IF($I69=0,0,IF(OR(EY$140=0,EY$1&lt;$G69,EY$1&gt;$H69+6),0,_xlfn.LET(_xlpm.k,COUNTIFS($J$1:EY$1,"&gt;="&amp;$G69,$J$140:EY$140,"&gt;0"),_xlpm.n,$I69,EY$140*IF($C69="Bell",EXP(-0.5*((_xlpm.k-(_xlpm.n+1)/2)/MAX(_xlpm.n/6,0.5))^2),IF(_xlpm.n&lt;=6,1,MIN(1,_xlpm.k/3,(_xlpm.n-_xlpm.k+1)/3))))))</f>
        <v>0</v>
      </c>
      <c r="EZ69" s="63">
        <f>IF($I69=0,0,IF(OR(EZ$140=0,EZ$1&lt;$G69,EZ$1&gt;$H69+6),0,_xlfn.LET(_xlpm.k,COUNTIFS($J$1:EZ$1,"&gt;="&amp;$G69,$J$140:EZ$140,"&gt;0"),_xlpm.n,$I69,EZ$140*IF($C69="Bell",EXP(-0.5*((_xlpm.k-(_xlpm.n+1)/2)/MAX(_xlpm.n/6,0.5))^2),IF(_xlpm.n&lt;=6,1,MIN(1,_xlpm.k/3,(_xlpm.n-_xlpm.k+1)/3))))))</f>
        <v>0</v>
      </c>
      <c r="FA69" s="63">
        <f>IF($I69=0,0,IF(OR(FA$140=0,FA$1&lt;$G69,FA$1&gt;$H69+6),0,_xlfn.LET(_xlpm.k,COUNTIFS($J$1:FA$1,"&gt;="&amp;$G69,$J$140:FA$140,"&gt;0"),_xlpm.n,$I69,FA$140*IF($C69="Bell",EXP(-0.5*((_xlpm.k-(_xlpm.n+1)/2)/MAX(_xlpm.n/6,0.5))^2),IF(_xlpm.n&lt;=6,1,MIN(1,_xlpm.k/3,(_xlpm.n-_xlpm.k+1)/3))))))</f>
        <v>0</v>
      </c>
      <c r="FB69" s="63">
        <f>IF($I69=0,0,IF(OR(FB$140=0,FB$1&lt;$G69,FB$1&gt;$H69+6),0,_xlfn.LET(_xlpm.k,COUNTIFS($J$1:FB$1,"&gt;="&amp;$G69,$J$140:FB$140,"&gt;0"),_xlpm.n,$I69,FB$140*IF($C69="Bell",EXP(-0.5*((_xlpm.k-(_xlpm.n+1)/2)/MAX(_xlpm.n/6,0.5))^2),IF(_xlpm.n&lt;=6,1,MIN(1,_xlpm.k/3,(_xlpm.n-_xlpm.k+1)/3))))))</f>
        <v>0</v>
      </c>
      <c r="FC69" s="63">
        <f>IF($I69=0,0,IF(OR(FC$140=0,FC$1&lt;$G69,FC$1&gt;$H69+6),0,_xlfn.LET(_xlpm.k,COUNTIFS($J$1:FC$1,"&gt;="&amp;$G69,$J$140:FC$140,"&gt;0"),_xlpm.n,$I69,FC$140*IF($C69="Bell",EXP(-0.5*((_xlpm.k-(_xlpm.n+1)/2)/MAX(_xlpm.n/6,0.5))^2),IF(_xlpm.n&lt;=6,1,MIN(1,_xlpm.k/3,(_xlpm.n-_xlpm.k+1)/3))))))</f>
        <v>0</v>
      </c>
      <c r="FD69" s="63">
        <f>IF($I69=0,0,IF(OR(FD$140=0,FD$1&lt;$G69,FD$1&gt;$H69+6),0,_xlfn.LET(_xlpm.k,COUNTIFS($J$1:FD$1,"&gt;="&amp;$G69,$J$140:FD$140,"&gt;0"),_xlpm.n,$I69,FD$140*IF($C69="Bell",EXP(-0.5*((_xlpm.k-(_xlpm.n+1)/2)/MAX(_xlpm.n/6,0.5))^2),IF(_xlpm.n&lt;=6,1,MIN(1,_xlpm.k/3,(_xlpm.n-_xlpm.k+1)/3))))))</f>
        <v>0</v>
      </c>
      <c r="FE69" s="63">
        <f>IF($I69=0,0,IF(OR(FE$140=0,FE$1&lt;$G69,FE$1&gt;$H69+6),0,_xlfn.LET(_xlpm.k,COUNTIFS($J$1:FE$1,"&gt;="&amp;$G69,$J$140:FE$140,"&gt;0"),_xlpm.n,$I69,FE$140*IF($C69="Bell",EXP(-0.5*((_xlpm.k-(_xlpm.n+1)/2)/MAX(_xlpm.n/6,0.5))^2),IF(_xlpm.n&lt;=6,1,MIN(1,_xlpm.k/3,(_xlpm.n-_xlpm.k+1)/3))))))</f>
        <v>0</v>
      </c>
      <c r="FF69" s="63">
        <f>IF($I69=0,0,IF(OR(FF$140=0,FF$1&lt;$G69,FF$1&gt;$H69+6),0,_xlfn.LET(_xlpm.k,COUNTIFS($J$1:FF$1,"&gt;="&amp;$G69,$J$140:FF$140,"&gt;0"),_xlpm.n,$I69,FF$140*IF($C69="Bell",EXP(-0.5*((_xlpm.k-(_xlpm.n+1)/2)/MAX(_xlpm.n/6,0.5))^2),IF(_xlpm.n&lt;=6,1,MIN(1,_xlpm.k/3,(_xlpm.n-_xlpm.k+1)/3))))))</f>
        <v>0</v>
      </c>
      <c r="FG69" s="63">
        <f>IF($I69=0,0,IF(OR(FG$140=0,FG$1&lt;$G69,FG$1&gt;$H69+6),0,_xlfn.LET(_xlpm.k,COUNTIFS($J$1:FG$1,"&gt;="&amp;$G69,$J$140:FG$140,"&gt;0"),_xlpm.n,$I69,FG$140*IF($C69="Bell",EXP(-0.5*((_xlpm.k-(_xlpm.n+1)/2)/MAX(_xlpm.n/6,0.5))^2),IF(_xlpm.n&lt;=6,1,MIN(1,_xlpm.k/3,(_xlpm.n-_xlpm.k+1)/3))))))</f>
        <v>0</v>
      </c>
      <c r="FH69" s="63">
        <f>IF($I69=0,0,IF(OR(FH$140=0,FH$1&lt;$G69,FH$1&gt;$H69+6),0,_xlfn.LET(_xlpm.k,COUNTIFS($J$1:FH$1,"&gt;="&amp;$G69,$J$140:FH$140,"&gt;0"),_xlpm.n,$I69,FH$140*IF($C69="Bell",EXP(-0.5*((_xlpm.k-(_xlpm.n+1)/2)/MAX(_xlpm.n/6,0.5))^2),IF(_xlpm.n&lt;=6,1,MIN(1,_xlpm.k/3,(_xlpm.n-_xlpm.k+1)/3))))))</f>
        <v>0</v>
      </c>
      <c r="FI69" s="63">
        <f>IF($I69=0,0,IF(OR(FI$140=0,FI$1&lt;$G69,FI$1&gt;$H69+6),0,_xlfn.LET(_xlpm.k,COUNTIFS($J$1:FI$1,"&gt;="&amp;$G69,$J$140:FI$140,"&gt;0"),_xlpm.n,$I69,FI$140*IF($C69="Bell",EXP(-0.5*((_xlpm.k-(_xlpm.n+1)/2)/MAX(_xlpm.n/6,0.5))^2),IF(_xlpm.n&lt;=6,1,MIN(1,_xlpm.k/3,(_xlpm.n-_xlpm.k+1)/3))))))</f>
        <v>0</v>
      </c>
      <c r="FJ69" s="63">
        <f>IF($I69=0,0,IF(OR(FJ$140=0,FJ$1&lt;$G69,FJ$1&gt;$H69+6),0,_xlfn.LET(_xlpm.k,COUNTIFS($J$1:FJ$1,"&gt;="&amp;$G69,$J$140:FJ$140,"&gt;0"),_xlpm.n,$I69,FJ$140*IF($C69="Bell",EXP(-0.5*((_xlpm.k-(_xlpm.n+1)/2)/MAX(_xlpm.n/6,0.5))^2),IF(_xlpm.n&lt;=6,1,MIN(1,_xlpm.k/3,(_xlpm.n-_xlpm.k+1)/3))))))</f>
        <v>0</v>
      </c>
      <c r="FK69" s="63">
        <f>IF($I69=0,0,IF(OR(FK$140=0,FK$1&lt;$G69,FK$1&gt;$H69+6),0,_xlfn.LET(_xlpm.k,COUNTIFS($J$1:FK$1,"&gt;="&amp;$G69,$J$140:FK$140,"&gt;0"),_xlpm.n,$I69,FK$140*IF($C69="Bell",EXP(-0.5*((_xlpm.k-(_xlpm.n+1)/2)/MAX(_xlpm.n/6,0.5))^2),IF(_xlpm.n&lt;=6,1,MIN(1,_xlpm.k/3,(_xlpm.n-_xlpm.k+1)/3))))))</f>
        <v>0</v>
      </c>
      <c r="FL69" s="63">
        <f>IF($I69=0,0,IF(OR(FL$140=0,FL$1&lt;$G69,FL$1&gt;$H69+6),0,_xlfn.LET(_xlpm.k,COUNTIFS($J$1:FL$1,"&gt;="&amp;$G69,$J$140:FL$140,"&gt;0"),_xlpm.n,$I69,FL$140*IF($C69="Bell",EXP(-0.5*((_xlpm.k-(_xlpm.n+1)/2)/MAX(_xlpm.n/6,0.5))^2),IF(_xlpm.n&lt;=6,1,MIN(1,_xlpm.k/3,(_xlpm.n-_xlpm.k+1)/3))))))</f>
        <v>0</v>
      </c>
      <c r="FM69" s="63">
        <f>IF($I69=0,0,IF(OR(FM$140=0,FM$1&lt;$G69,FM$1&gt;$H69+6),0,_xlfn.LET(_xlpm.k,COUNTIFS($J$1:FM$1,"&gt;="&amp;$G69,$J$140:FM$140,"&gt;0"),_xlpm.n,$I69,FM$140*IF($C69="Bell",EXP(-0.5*((_xlpm.k-(_xlpm.n+1)/2)/MAX(_xlpm.n/6,0.5))^2),IF(_xlpm.n&lt;=6,1,MIN(1,_xlpm.k/3,(_xlpm.n-_xlpm.k+1)/3))))))</f>
        <v>0</v>
      </c>
      <c r="FN69" s="63">
        <f>IF($I69=0,0,IF(OR(FN$140=0,FN$1&lt;$G69,FN$1&gt;$H69+6),0,_xlfn.LET(_xlpm.k,COUNTIFS($J$1:FN$1,"&gt;="&amp;$G69,$J$140:FN$140,"&gt;0"),_xlpm.n,$I69,FN$140*IF($C69="Bell",EXP(-0.5*((_xlpm.k-(_xlpm.n+1)/2)/MAX(_xlpm.n/6,0.5))^2),IF(_xlpm.n&lt;=6,1,MIN(1,_xlpm.k/3,(_xlpm.n-_xlpm.k+1)/3))))))</f>
        <v>0</v>
      </c>
      <c r="FO69" s="63">
        <f>IF($I69=0,0,IF(OR(FO$140=0,FO$1&lt;$G69,FO$1&gt;$H69+6),0,_xlfn.LET(_xlpm.k,COUNTIFS($J$1:FO$1,"&gt;="&amp;$G69,$J$140:FO$140,"&gt;0"),_xlpm.n,$I69,FO$140*IF($C69="Bell",EXP(-0.5*((_xlpm.k-(_xlpm.n+1)/2)/MAX(_xlpm.n/6,0.5))^2),IF(_xlpm.n&lt;=6,1,MIN(1,_xlpm.k/3,(_xlpm.n-_xlpm.k+1)/3))))))</f>
        <v>0</v>
      </c>
      <c r="FP69" s="63">
        <f>IF($I69=0,0,IF(OR(FP$140=0,FP$1&lt;$G69,FP$1&gt;$H69+6),0,_xlfn.LET(_xlpm.k,COUNTIFS($J$1:FP$1,"&gt;="&amp;$G69,$J$140:FP$140,"&gt;0"),_xlpm.n,$I69,FP$140*IF($C69="Bell",EXP(-0.5*((_xlpm.k-(_xlpm.n+1)/2)/MAX(_xlpm.n/6,0.5))^2),IF(_xlpm.n&lt;=6,1,MIN(1,_xlpm.k/3,(_xlpm.n-_xlpm.k+1)/3))))))</f>
        <v>0</v>
      </c>
      <c r="FQ69" s="63">
        <f>IF($I69=0,0,IF(OR(FQ$140=0,FQ$1&lt;$G69,FQ$1&gt;$H69+6),0,_xlfn.LET(_xlpm.k,COUNTIFS($J$1:FQ$1,"&gt;="&amp;$G69,$J$140:FQ$140,"&gt;0"),_xlpm.n,$I69,FQ$140*IF($C69="Bell",EXP(-0.5*((_xlpm.k-(_xlpm.n+1)/2)/MAX(_xlpm.n/6,0.5))^2),IF(_xlpm.n&lt;=6,1,MIN(1,_xlpm.k/3,(_xlpm.n-_xlpm.k+1)/3))))))</f>
        <v>0</v>
      </c>
      <c r="FR69" s="63">
        <f>IF($I69=0,0,IF(OR(FR$140=0,FR$1&lt;$G69,FR$1&gt;$H69+6),0,_xlfn.LET(_xlpm.k,COUNTIFS($J$1:FR$1,"&gt;="&amp;$G69,$J$140:FR$140,"&gt;0"),_xlpm.n,$I69,FR$140*IF($C69="Bell",EXP(-0.5*((_xlpm.k-(_xlpm.n+1)/2)/MAX(_xlpm.n/6,0.5))^2),IF(_xlpm.n&lt;=6,1,MIN(1,_xlpm.k/3,(_xlpm.n-_xlpm.k+1)/3))))))</f>
        <v>0</v>
      </c>
      <c r="FS69" s="63">
        <f>IF($I69=0,0,IF(OR(FS$140=0,FS$1&lt;$G69,FS$1&gt;$H69+6),0,_xlfn.LET(_xlpm.k,COUNTIFS($J$1:FS$1,"&gt;="&amp;$G69,$J$140:FS$140,"&gt;0"),_xlpm.n,$I69,FS$140*IF($C69="Bell",EXP(-0.5*((_xlpm.k-(_xlpm.n+1)/2)/MAX(_xlpm.n/6,0.5))^2),IF(_xlpm.n&lt;=6,1,MIN(1,_xlpm.k/3,(_xlpm.n-_xlpm.k+1)/3))))))</f>
        <v>0</v>
      </c>
      <c r="FT69" s="63">
        <f>IF($I69=0,0,IF(OR(FT$140=0,FT$1&lt;$G69,FT$1&gt;$H69+6),0,_xlfn.LET(_xlpm.k,COUNTIFS($J$1:FT$1,"&gt;="&amp;$G69,$J$140:FT$140,"&gt;0"),_xlpm.n,$I69,FT$140*IF($C69="Bell",EXP(-0.5*((_xlpm.k-(_xlpm.n+1)/2)/MAX(_xlpm.n/6,0.5))^2),IF(_xlpm.n&lt;=6,1,MIN(1,_xlpm.k/3,(_xlpm.n-_xlpm.k+1)/3))))))</f>
        <v>0</v>
      </c>
      <c r="FU69" s="63">
        <f>IF($I69=0,0,IF(OR(FU$140=0,FU$1&lt;$G69,FU$1&gt;$H69+6),0,_xlfn.LET(_xlpm.k,COUNTIFS($J$1:FU$1,"&gt;="&amp;$G69,$J$140:FU$140,"&gt;0"),_xlpm.n,$I69,FU$140*IF($C69="Bell",EXP(-0.5*((_xlpm.k-(_xlpm.n+1)/2)/MAX(_xlpm.n/6,0.5))^2),IF(_xlpm.n&lt;=6,1,MIN(1,_xlpm.k/3,(_xlpm.n-_xlpm.k+1)/3))))))</f>
        <v>0</v>
      </c>
      <c r="FV69" s="63">
        <f>IF($I69=0,0,IF(OR(FV$140=0,FV$1&lt;$G69,FV$1&gt;$H69+6),0,_xlfn.LET(_xlpm.k,COUNTIFS($J$1:FV$1,"&gt;="&amp;$G69,$J$140:FV$140,"&gt;0"),_xlpm.n,$I69,FV$140*IF($C69="Bell",EXP(-0.5*((_xlpm.k-(_xlpm.n+1)/2)/MAX(_xlpm.n/6,0.5))^2),IF(_xlpm.n&lt;=6,1,MIN(1,_xlpm.k/3,(_xlpm.n-_xlpm.k+1)/3))))))</f>
        <v>0</v>
      </c>
      <c r="FW69" s="63">
        <f>IF($I69=0,0,IF(OR(FW$140=0,FW$1&lt;$G69,FW$1&gt;$H69+6),0,_xlfn.LET(_xlpm.k,COUNTIFS($J$1:FW$1,"&gt;="&amp;$G69,$J$140:FW$140,"&gt;0"),_xlpm.n,$I69,FW$140*IF($C69="Bell",EXP(-0.5*((_xlpm.k-(_xlpm.n+1)/2)/MAX(_xlpm.n/6,0.5))^2),IF(_xlpm.n&lt;=6,1,MIN(1,_xlpm.k/3,(_xlpm.n-_xlpm.k+1)/3))))))</f>
        <v>0</v>
      </c>
      <c r="FX69" s="63">
        <f>IF($I69=0,0,IF(OR(FX$140=0,FX$1&lt;$G69,FX$1&gt;$H69+6),0,_xlfn.LET(_xlpm.k,COUNTIFS($J$1:FX$1,"&gt;="&amp;$G69,$J$140:FX$140,"&gt;0"),_xlpm.n,$I69,FX$140*IF($C69="Bell",EXP(-0.5*((_xlpm.k-(_xlpm.n+1)/2)/MAX(_xlpm.n/6,0.5))^2),IF(_xlpm.n&lt;=6,1,MIN(1,_xlpm.k/3,(_xlpm.n-_xlpm.k+1)/3))))))</f>
        <v>0</v>
      </c>
      <c r="FY69" s="63">
        <f>IF($I69=0,0,IF(OR(FY$140=0,FY$1&lt;$G69,FY$1&gt;$H69+6),0,_xlfn.LET(_xlpm.k,COUNTIFS($J$1:FY$1,"&gt;="&amp;$G69,$J$140:FY$140,"&gt;0"),_xlpm.n,$I69,FY$140*IF($C69="Bell",EXP(-0.5*((_xlpm.k-(_xlpm.n+1)/2)/MAX(_xlpm.n/6,0.5))^2),IF(_xlpm.n&lt;=6,1,MIN(1,_xlpm.k/3,(_xlpm.n-_xlpm.k+1)/3))))))</f>
        <v>0</v>
      </c>
      <c r="FZ69" s="63">
        <f>IF($I69=0,0,IF(OR(FZ$140=0,FZ$1&lt;$G69,FZ$1&gt;$H69+6),0,_xlfn.LET(_xlpm.k,COUNTIFS($J$1:FZ$1,"&gt;="&amp;$G69,$J$140:FZ$140,"&gt;0"),_xlpm.n,$I69,FZ$140*IF($C69="Bell",EXP(-0.5*((_xlpm.k-(_xlpm.n+1)/2)/MAX(_xlpm.n/6,0.5))^2),IF(_xlpm.n&lt;=6,1,MIN(1,_xlpm.k/3,(_xlpm.n-_xlpm.k+1)/3))))))</f>
        <v>0</v>
      </c>
      <c r="GA69" s="63">
        <f>IF($I69=0,0,IF(OR(GA$140=0,GA$1&lt;$G69,GA$1&gt;$H69+6),0,_xlfn.LET(_xlpm.k,COUNTIFS($J$1:GA$1,"&gt;="&amp;$G69,$J$140:GA$140,"&gt;0"),_xlpm.n,$I69,GA$140*IF($C69="Bell",EXP(-0.5*((_xlpm.k-(_xlpm.n+1)/2)/MAX(_xlpm.n/6,0.5))^2),IF(_xlpm.n&lt;=6,1,MIN(1,_xlpm.k/3,(_xlpm.n-_xlpm.k+1)/3))))))</f>
        <v>0</v>
      </c>
      <c r="GB69" s="63">
        <f>IF($I69=0,0,IF(OR(GB$140=0,GB$1&lt;$G69,GB$1&gt;$H69+6),0,_xlfn.LET(_xlpm.k,COUNTIFS($J$1:GB$1,"&gt;="&amp;$G69,$J$140:GB$140,"&gt;0"),_xlpm.n,$I69,GB$140*IF($C69="Bell",EXP(-0.5*((_xlpm.k-(_xlpm.n+1)/2)/MAX(_xlpm.n/6,0.5))^2),IF(_xlpm.n&lt;=6,1,MIN(1,_xlpm.k/3,(_xlpm.n-_xlpm.k+1)/3))))))</f>
        <v>0</v>
      </c>
      <c r="GC69" s="63">
        <f>IF($I69=0,0,IF(OR(GC$140=0,GC$1&lt;$G69,GC$1&gt;$H69+6),0,_xlfn.LET(_xlpm.k,COUNTIFS($J$1:GC$1,"&gt;="&amp;$G69,$J$140:GC$140,"&gt;0"),_xlpm.n,$I69,GC$140*IF($C69="Bell",EXP(-0.5*((_xlpm.k-(_xlpm.n+1)/2)/MAX(_xlpm.n/6,0.5))^2),IF(_xlpm.n&lt;=6,1,MIN(1,_xlpm.k/3,(_xlpm.n-_xlpm.k+1)/3))))))</f>
        <v>0</v>
      </c>
      <c r="GD69" s="63">
        <f>IF($I69=0,0,IF(OR(GD$140=0,GD$1&lt;$G69,GD$1&gt;$H69+6),0,_xlfn.LET(_xlpm.k,COUNTIFS($J$1:GD$1,"&gt;="&amp;$G69,$J$140:GD$140,"&gt;0"),_xlpm.n,$I69,GD$140*IF($C69="Bell",EXP(-0.5*((_xlpm.k-(_xlpm.n+1)/2)/MAX(_xlpm.n/6,0.5))^2),IF(_xlpm.n&lt;=6,1,MIN(1,_xlpm.k/3,(_xlpm.n-_xlpm.k+1)/3))))))</f>
        <v>0</v>
      </c>
      <c r="GE69" s="63">
        <f>IF($I69=0,0,IF(OR(GE$140=0,GE$1&lt;$G69,GE$1&gt;$H69+6),0,_xlfn.LET(_xlpm.k,COUNTIFS($J$1:GE$1,"&gt;="&amp;$G69,$J$140:GE$140,"&gt;0"),_xlpm.n,$I69,GE$140*IF($C69="Bell",EXP(-0.5*((_xlpm.k-(_xlpm.n+1)/2)/MAX(_xlpm.n/6,0.5))^2),IF(_xlpm.n&lt;=6,1,MIN(1,_xlpm.k/3,(_xlpm.n-_xlpm.k+1)/3))))))</f>
        <v>0</v>
      </c>
      <c r="GF69" s="63">
        <f>IF($I69=0,0,IF(OR(GF$140=0,GF$1&lt;$G69,GF$1&gt;$H69+6),0,_xlfn.LET(_xlpm.k,COUNTIFS($J$1:GF$1,"&gt;="&amp;$G69,$J$140:GF$140,"&gt;0"),_xlpm.n,$I69,GF$140*IF($C69="Bell",EXP(-0.5*((_xlpm.k-(_xlpm.n+1)/2)/MAX(_xlpm.n/6,0.5))^2),IF(_xlpm.n&lt;=6,1,MIN(1,_xlpm.k/3,(_xlpm.n-_xlpm.k+1)/3))))))</f>
        <v>0</v>
      </c>
      <c r="GG69" s="63">
        <f>IF($I69=0,0,IF(OR(GG$140=0,GG$1&lt;$G69,GG$1&gt;$H69+6),0,_xlfn.LET(_xlpm.k,COUNTIFS($J$1:GG$1,"&gt;="&amp;$G69,$J$140:GG$140,"&gt;0"),_xlpm.n,$I69,GG$140*IF($C69="Bell",EXP(-0.5*((_xlpm.k-(_xlpm.n+1)/2)/MAX(_xlpm.n/6,0.5))^2),IF(_xlpm.n&lt;=6,1,MIN(1,_xlpm.k/3,(_xlpm.n-_xlpm.k+1)/3))))))</f>
        <v>0</v>
      </c>
      <c r="GH69" s="63">
        <f>IF($I69=0,0,IF(OR(GH$140=0,GH$1&lt;$G69,GH$1&gt;$H69+6),0,_xlfn.LET(_xlpm.k,COUNTIFS($J$1:GH$1,"&gt;="&amp;$G69,$J$140:GH$140,"&gt;0"),_xlpm.n,$I69,GH$140*IF($C69="Bell",EXP(-0.5*((_xlpm.k-(_xlpm.n+1)/2)/MAX(_xlpm.n/6,0.5))^2),IF(_xlpm.n&lt;=6,1,MIN(1,_xlpm.k/3,(_xlpm.n-_xlpm.k+1)/3))))))</f>
        <v>0</v>
      </c>
      <c r="GI69" s="63">
        <f>IF($I69=0,0,IF(OR(GI$140=0,GI$1&lt;$G69,GI$1&gt;$H69+6),0,_xlfn.LET(_xlpm.k,COUNTIFS($J$1:GI$1,"&gt;="&amp;$G69,$J$140:GI$140,"&gt;0"),_xlpm.n,$I69,GI$140*IF($C69="Bell",EXP(-0.5*((_xlpm.k-(_xlpm.n+1)/2)/MAX(_xlpm.n/6,0.5))^2),IF(_xlpm.n&lt;=6,1,MIN(1,_xlpm.k/3,(_xlpm.n-_xlpm.k+1)/3))))))</f>
        <v>0</v>
      </c>
      <c r="GJ69" s="63">
        <f>IF($I69=0,0,IF(OR(GJ$140=0,GJ$1&lt;$G69,GJ$1&gt;$H69+6),0,_xlfn.LET(_xlpm.k,COUNTIFS($J$1:GJ$1,"&gt;="&amp;$G69,$J$140:GJ$140,"&gt;0"),_xlpm.n,$I69,GJ$140*IF($C69="Bell",EXP(-0.5*((_xlpm.k-(_xlpm.n+1)/2)/MAX(_xlpm.n/6,0.5))^2),IF(_xlpm.n&lt;=6,1,MIN(1,_xlpm.k/3,(_xlpm.n-_xlpm.k+1)/3))))))</f>
        <v>0</v>
      </c>
      <c r="GK69" s="63">
        <f>IF($I69=0,0,IF(OR(GK$140=0,GK$1&lt;$G69,GK$1&gt;$H69+6),0,_xlfn.LET(_xlpm.k,COUNTIFS($J$1:GK$1,"&gt;="&amp;$G69,$J$140:GK$140,"&gt;0"),_xlpm.n,$I69,GK$140*IF($C69="Bell",EXP(-0.5*((_xlpm.k-(_xlpm.n+1)/2)/MAX(_xlpm.n/6,0.5))^2),IF(_xlpm.n&lt;=6,1,MIN(1,_xlpm.k/3,(_xlpm.n-_xlpm.k+1)/3))))))</f>
        <v>0</v>
      </c>
      <c r="GL69" s="63">
        <f>IF($I69=0,0,IF(OR(GL$140=0,GL$1&lt;$G69,GL$1&gt;$H69+6),0,_xlfn.LET(_xlpm.k,COUNTIFS($J$1:GL$1,"&gt;="&amp;$G69,$J$140:GL$140,"&gt;0"),_xlpm.n,$I69,GL$140*IF($C69="Bell",EXP(-0.5*((_xlpm.k-(_xlpm.n+1)/2)/MAX(_xlpm.n/6,0.5))^2),IF(_xlpm.n&lt;=6,1,MIN(1,_xlpm.k/3,(_xlpm.n-_xlpm.k+1)/3))))))</f>
        <v>0</v>
      </c>
    </row>
    <row r="70" spans="1:194" x14ac:dyDescent="0.3">
      <c r="A70" s="66" t="str">
        <f>Sheet1!B70</f>
        <v>0-4309</v>
      </c>
      <c r="B70" s="66" t="str">
        <f>Sheet1!D70</f>
        <v>0-4309-Modules QAQC</v>
      </c>
      <c r="C70" s="59"/>
      <c r="E70" s="64">
        <f t="shared" si="2"/>
        <v>5.8</v>
      </c>
      <c r="G70" s="67">
        <f>IF(Sheet1!G70="","",Sheet1!G70)</f>
        <v>46371</v>
      </c>
      <c r="H70" s="67">
        <f>IF(Sheet1!H70="","",Sheet1!H70)</f>
        <v>46414</v>
      </c>
      <c r="I70">
        <f t="shared" si="3"/>
        <v>6</v>
      </c>
      <c r="J70" s="63">
        <f>IF($I70=0,0,IF(OR(J$140=0,J$1&lt;$G70,J$1&gt;$H70+6),0,_xlfn.LET(_xlpm.k,COUNTIFS($J$1:J$1,"&gt;="&amp;$G70,$J$140:J$140,"&gt;0"),_xlpm.n,$I70,J$140*IF($C70="Bell",EXP(-0.5*((_xlpm.k-(_xlpm.n+1)/2)/MAX(_xlpm.n/6,0.5))^2),IF(_xlpm.n&lt;=6,1,MIN(1,_xlpm.k/3,(_xlpm.n-_xlpm.k+1)/3))))))</f>
        <v>0</v>
      </c>
      <c r="K70" s="63">
        <f>IF($I70=0,0,IF(OR(K$140=0,K$1&lt;$G70,K$1&gt;$H70+6),0,_xlfn.LET(_xlpm.k,COUNTIFS($J$1:K$1,"&gt;="&amp;$G70,$J$140:K$140,"&gt;0"),_xlpm.n,$I70,K$140*IF($C70="Bell",EXP(-0.5*((_xlpm.k-(_xlpm.n+1)/2)/MAX(_xlpm.n/6,0.5))^2),IF(_xlpm.n&lt;=6,1,MIN(1,_xlpm.k/3,(_xlpm.n-_xlpm.k+1)/3))))))</f>
        <v>0</v>
      </c>
      <c r="L70" s="63">
        <f>IF($I70=0,0,IF(OR(L$140=0,L$1&lt;$G70,L$1&gt;$H70+6),0,_xlfn.LET(_xlpm.k,COUNTIFS($J$1:L$1,"&gt;="&amp;$G70,$J$140:L$140,"&gt;0"),_xlpm.n,$I70,L$140*IF($C70="Bell",EXP(-0.5*((_xlpm.k-(_xlpm.n+1)/2)/MAX(_xlpm.n/6,0.5))^2),IF(_xlpm.n&lt;=6,1,MIN(1,_xlpm.k/3,(_xlpm.n-_xlpm.k+1)/3))))))</f>
        <v>0</v>
      </c>
      <c r="M70" s="63">
        <f>IF($I70=0,0,IF(OR(M$140=0,M$1&lt;$G70,M$1&gt;$H70+6),0,_xlfn.LET(_xlpm.k,COUNTIFS($J$1:M$1,"&gt;="&amp;$G70,$J$140:M$140,"&gt;0"),_xlpm.n,$I70,M$140*IF($C70="Bell",EXP(-0.5*((_xlpm.k-(_xlpm.n+1)/2)/MAX(_xlpm.n/6,0.5))^2),IF(_xlpm.n&lt;=6,1,MIN(1,_xlpm.k/3,(_xlpm.n-_xlpm.k+1)/3))))))</f>
        <v>0</v>
      </c>
      <c r="N70" s="63">
        <f>IF($I70=0,0,IF(OR(N$140=0,N$1&lt;$G70,N$1&gt;$H70+6),0,_xlfn.LET(_xlpm.k,COUNTIFS($J$1:N$1,"&gt;="&amp;$G70,$J$140:N$140,"&gt;0"),_xlpm.n,$I70,N$140*IF($C70="Bell",EXP(-0.5*((_xlpm.k-(_xlpm.n+1)/2)/MAX(_xlpm.n/6,0.5))^2),IF(_xlpm.n&lt;=6,1,MIN(1,_xlpm.k/3,(_xlpm.n-_xlpm.k+1)/3))))))</f>
        <v>0</v>
      </c>
      <c r="O70" s="63">
        <f>IF($I70=0,0,IF(OR(O$140=0,O$1&lt;$G70,O$1&gt;$H70+6),0,_xlfn.LET(_xlpm.k,COUNTIFS($J$1:O$1,"&gt;="&amp;$G70,$J$140:O$140,"&gt;0"),_xlpm.n,$I70,O$140*IF($C70="Bell",EXP(-0.5*((_xlpm.k-(_xlpm.n+1)/2)/MAX(_xlpm.n/6,0.5))^2),IF(_xlpm.n&lt;=6,1,MIN(1,_xlpm.k/3,(_xlpm.n-_xlpm.k+1)/3))))))</f>
        <v>0</v>
      </c>
      <c r="P70" s="63">
        <f>IF($I70=0,0,IF(OR(P$140=0,P$1&lt;$G70,P$1&gt;$H70+6),0,_xlfn.LET(_xlpm.k,COUNTIFS($J$1:P$1,"&gt;="&amp;$G70,$J$140:P$140,"&gt;0"),_xlpm.n,$I70,P$140*IF($C70="Bell",EXP(-0.5*((_xlpm.k-(_xlpm.n+1)/2)/MAX(_xlpm.n/6,0.5))^2),IF(_xlpm.n&lt;=6,1,MIN(1,_xlpm.k/3,(_xlpm.n-_xlpm.k+1)/3))))))</f>
        <v>0</v>
      </c>
      <c r="Q70" s="63">
        <f>IF($I70=0,0,IF(OR(Q$140=0,Q$1&lt;$G70,Q$1&gt;$H70+6),0,_xlfn.LET(_xlpm.k,COUNTIFS($J$1:Q$1,"&gt;="&amp;$G70,$J$140:Q$140,"&gt;0"),_xlpm.n,$I70,Q$140*IF($C70="Bell",EXP(-0.5*((_xlpm.k-(_xlpm.n+1)/2)/MAX(_xlpm.n/6,0.5))^2),IF(_xlpm.n&lt;=6,1,MIN(1,_xlpm.k/3,(_xlpm.n-_xlpm.k+1)/3))))))</f>
        <v>0</v>
      </c>
      <c r="R70" s="63">
        <f>IF($I70=0,0,IF(OR(R$140=0,R$1&lt;$G70,R$1&gt;$H70+6),0,_xlfn.LET(_xlpm.k,COUNTIFS($J$1:R$1,"&gt;="&amp;$G70,$J$140:R$140,"&gt;0"),_xlpm.n,$I70,R$140*IF($C70="Bell",EXP(-0.5*((_xlpm.k-(_xlpm.n+1)/2)/MAX(_xlpm.n/6,0.5))^2),IF(_xlpm.n&lt;=6,1,MIN(1,_xlpm.k/3,(_xlpm.n-_xlpm.k+1)/3))))))</f>
        <v>0</v>
      </c>
      <c r="S70" s="63">
        <f>IF($I70=0,0,IF(OR(S$140=0,S$1&lt;$G70,S$1&gt;$H70+6),0,_xlfn.LET(_xlpm.k,COUNTIFS($J$1:S$1,"&gt;="&amp;$G70,$J$140:S$140,"&gt;0"),_xlpm.n,$I70,S$140*IF($C70="Bell",EXP(-0.5*((_xlpm.k-(_xlpm.n+1)/2)/MAX(_xlpm.n/6,0.5))^2),IF(_xlpm.n&lt;=6,1,MIN(1,_xlpm.k/3,(_xlpm.n-_xlpm.k+1)/3))))))</f>
        <v>0</v>
      </c>
      <c r="T70" s="63">
        <f>IF($I70=0,0,IF(OR(T$140=0,T$1&lt;$G70,T$1&gt;$H70+6),0,_xlfn.LET(_xlpm.k,COUNTIFS($J$1:T$1,"&gt;="&amp;$G70,$J$140:T$140,"&gt;0"),_xlpm.n,$I70,T$140*IF($C70="Bell",EXP(-0.5*((_xlpm.k-(_xlpm.n+1)/2)/MAX(_xlpm.n/6,0.5))^2),IF(_xlpm.n&lt;=6,1,MIN(1,_xlpm.k/3,(_xlpm.n-_xlpm.k+1)/3))))))</f>
        <v>0</v>
      </c>
      <c r="U70" s="63">
        <f>IF($I70=0,0,IF(OR(U$140=0,U$1&lt;$G70,U$1&gt;$H70+6),0,_xlfn.LET(_xlpm.k,COUNTIFS($J$1:U$1,"&gt;="&amp;$G70,$J$140:U$140,"&gt;0"),_xlpm.n,$I70,U$140*IF($C70="Bell",EXP(-0.5*((_xlpm.k-(_xlpm.n+1)/2)/MAX(_xlpm.n/6,0.5))^2),IF(_xlpm.n&lt;=6,1,MIN(1,_xlpm.k/3,(_xlpm.n-_xlpm.k+1)/3))))))</f>
        <v>0</v>
      </c>
      <c r="V70" s="63">
        <f>IF($I70=0,0,IF(OR(V$140=0,V$1&lt;$G70,V$1&gt;$H70+6),0,_xlfn.LET(_xlpm.k,COUNTIFS($J$1:V$1,"&gt;="&amp;$G70,$J$140:V$140,"&gt;0"),_xlpm.n,$I70,V$140*IF($C70="Bell",EXP(-0.5*((_xlpm.k-(_xlpm.n+1)/2)/MAX(_xlpm.n/6,0.5))^2),IF(_xlpm.n&lt;=6,1,MIN(1,_xlpm.k/3,(_xlpm.n-_xlpm.k+1)/3))))))</f>
        <v>0</v>
      </c>
      <c r="W70" s="63">
        <f>IF($I70=0,0,IF(OR(W$140=0,W$1&lt;$G70,W$1&gt;$H70+6),0,_xlfn.LET(_xlpm.k,COUNTIFS($J$1:W$1,"&gt;="&amp;$G70,$J$140:W$140,"&gt;0"),_xlpm.n,$I70,W$140*IF($C70="Bell",EXP(-0.5*((_xlpm.k-(_xlpm.n+1)/2)/MAX(_xlpm.n/6,0.5))^2),IF(_xlpm.n&lt;=6,1,MIN(1,_xlpm.k/3,(_xlpm.n-_xlpm.k+1)/3))))))</f>
        <v>0</v>
      </c>
      <c r="X70" s="63">
        <f>IF($I70=0,0,IF(OR(X$140=0,X$1&lt;$G70,X$1&gt;$H70+6),0,_xlfn.LET(_xlpm.k,COUNTIFS($J$1:X$1,"&gt;="&amp;$G70,$J$140:X$140,"&gt;0"),_xlpm.n,$I70,X$140*IF($C70="Bell",EXP(-0.5*((_xlpm.k-(_xlpm.n+1)/2)/MAX(_xlpm.n/6,0.5))^2),IF(_xlpm.n&lt;=6,1,MIN(1,_xlpm.k/3,(_xlpm.n-_xlpm.k+1)/3))))))</f>
        <v>0</v>
      </c>
      <c r="Y70" s="63">
        <f>IF($I70=0,0,IF(OR(Y$140=0,Y$1&lt;$G70,Y$1&gt;$H70+6),0,_xlfn.LET(_xlpm.k,COUNTIFS($J$1:Y$1,"&gt;="&amp;$G70,$J$140:Y$140,"&gt;0"),_xlpm.n,$I70,Y$140*IF($C70="Bell",EXP(-0.5*((_xlpm.k-(_xlpm.n+1)/2)/MAX(_xlpm.n/6,0.5))^2),IF(_xlpm.n&lt;=6,1,MIN(1,_xlpm.k/3,(_xlpm.n-_xlpm.k+1)/3))))))</f>
        <v>0</v>
      </c>
      <c r="Z70" s="63">
        <f>IF($I70=0,0,IF(OR(Z$140=0,Z$1&lt;$G70,Z$1&gt;$H70+6),0,_xlfn.LET(_xlpm.k,COUNTIFS($J$1:Z$1,"&gt;="&amp;$G70,$J$140:Z$140,"&gt;0"),_xlpm.n,$I70,Z$140*IF($C70="Bell",EXP(-0.5*((_xlpm.k-(_xlpm.n+1)/2)/MAX(_xlpm.n/6,0.5))^2),IF(_xlpm.n&lt;=6,1,MIN(1,_xlpm.k/3,(_xlpm.n-_xlpm.k+1)/3))))))</f>
        <v>0</v>
      </c>
      <c r="AA70" s="63">
        <f>IF($I70=0,0,IF(OR(AA$140=0,AA$1&lt;$G70,AA$1&gt;$H70+6),0,_xlfn.LET(_xlpm.k,COUNTIFS($J$1:AA$1,"&gt;="&amp;$G70,$J$140:AA$140,"&gt;0"),_xlpm.n,$I70,AA$140*IF($C70="Bell",EXP(-0.5*((_xlpm.k-(_xlpm.n+1)/2)/MAX(_xlpm.n/6,0.5))^2),IF(_xlpm.n&lt;=6,1,MIN(1,_xlpm.k/3,(_xlpm.n-_xlpm.k+1)/3))))))</f>
        <v>0</v>
      </c>
      <c r="AB70" s="63">
        <f>IF($I70=0,0,IF(OR(AB$140=0,AB$1&lt;$G70,AB$1&gt;$H70+6),0,_xlfn.LET(_xlpm.k,COUNTIFS($J$1:AB$1,"&gt;="&amp;$G70,$J$140:AB$140,"&gt;0"),_xlpm.n,$I70,AB$140*IF($C70="Bell",EXP(-0.5*((_xlpm.k-(_xlpm.n+1)/2)/MAX(_xlpm.n/6,0.5))^2),IF(_xlpm.n&lt;=6,1,MIN(1,_xlpm.k/3,(_xlpm.n-_xlpm.k+1)/3))))))</f>
        <v>0</v>
      </c>
      <c r="AC70" s="63">
        <f>IF($I70=0,0,IF(OR(AC$140=0,AC$1&lt;$G70,AC$1&gt;$H70+6),0,_xlfn.LET(_xlpm.k,COUNTIFS($J$1:AC$1,"&gt;="&amp;$G70,$J$140:AC$140,"&gt;0"),_xlpm.n,$I70,AC$140*IF($C70="Bell",EXP(-0.5*((_xlpm.k-(_xlpm.n+1)/2)/MAX(_xlpm.n/6,0.5))^2),IF(_xlpm.n&lt;=6,1,MIN(1,_xlpm.k/3,(_xlpm.n-_xlpm.k+1)/3))))))</f>
        <v>0</v>
      </c>
      <c r="AD70" s="63">
        <f>IF($I70=0,0,IF(OR(AD$140=0,AD$1&lt;$G70,AD$1&gt;$H70+6),0,_xlfn.LET(_xlpm.k,COUNTIFS($J$1:AD$1,"&gt;="&amp;$G70,$J$140:AD$140,"&gt;0"),_xlpm.n,$I70,AD$140*IF($C70="Bell",EXP(-0.5*((_xlpm.k-(_xlpm.n+1)/2)/MAX(_xlpm.n/6,0.5))^2),IF(_xlpm.n&lt;=6,1,MIN(1,_xlpm.k/3,(_xlpm.n-_xlpm.k+1)/3))))))</f>
        <v>0</v>
      </c>
      <c r="AE70" s="63">
        <f>IF($I70=0,0,IF(OR(AE$140=0,AE$1&lt;$G70,AE$1&gt;$H70+6),0,_xlfn.LET(_xlpm.k,COUNTIFS($J$1:AE$1,"&gt;="&amp;$G70,$J$140:AE$140,"&gt;0"),_xlpm.n,$I70,AE$140*IF($C70="Bell",EXP(-0.5*((_xlpm.k-(_xlpm.n+1)/2)/MAX(_xlpm.n/6,0.5))^2),IF(_xlpm.n&lt;=6,1,MIN(1,_xlpm.k/3,(_xlpm.n-_xlpm.k+1)/3))))))</f>
        <v>0</v>
      </c>
      <c r="AF70" s="63">
        <f>IF($I70=0,0,IF(OR(AF$140=0,AF$1&lt;$G70,AF$1&gt;$H70+6),0,_xlfn.LET(_xlpm.k,COUNTIFS($J$1:AF$1,"&gt;="&amp;$G70,$J$140:AF$140,"&gt;0"),_xlpm.n,$I70,AF$140*IF($C70="Bell",EXP(-0.5*((_xlpm.k-(_xlpm.n+1)/2)/MAX(_xlpm.n/6,0.5))^2),IF(_xlpm.n&lt;=6,1,MIN(1,_xlpm.k/3,(_xlpm.n-_xlpm.k+1)/3))))))</f>
        <v>0</v>
      </c>
      <c r="AG70" s="63">
        <f>IF($I70=0,0,IF(OR(AG$140=0,AG$1&lt;$G70,AG$1&gt;$H70+6),0,_xlfn.LET(_xlpm.k,COUNTIFS($J$1:AG$1,"&gt;="&amp;$G70,$J$140:AG$140,"&gt;0"),_xlpm.n,$I70,AG$140*IF($C70="Bell",EXP(-0.5*((_xlpm.k-(_xlpm.n+1)/2)/MAX(_xlpm.n/6,0.5))^2),IF(_xlpm.n&lt;=6,1,MIN(1,_xlpm.k/3,(_xlpm.n-_xlpm.k+1)/3))))))</f>
        <v>0</v>
      </c>
      <c r="AH70" s="63">
        <f>IF($I70=0,0,IF(OR(AH$140=0,AH$1&lt;$G70,AH$1&gt;$H70+6),0,_xlfn.LET(_xlpm.k,COUNTIFS($J$1:AH$1,"&gt;="&amp;$G70,$J$140:AH$140,"&gt;0"),_xlpm.n,$I70,AH$140*IF($C70="Bell",EXP(-0.5*((_xlpm.k-(_xlpm.n+1)/2)/MAX(_xlpm.n/6,0.5))^2),IF(_xlpm.n&lt;=6,1,MIN(1,_xlpm.k/3,(_xlpm.n-_xlpm.k+1)/3))))))</f>
        <v>0</v>
      </c>
      <c r="AI70" s="63">
        <f>IF($I70=0,0,IF(OR(AI$140=0,AI$1&lt;$G70,AI$1&gt;$H70+6),0,_xlfn.LET(_xlpm.k,COUNTIFS($J$1:AI$1,"&gt;="&amp;$G70,$J$140:AI$140,"&gt;0"),_xlpm.n,$I70,AI$140*IF($C70="Bell",EXP(-0.5*((_xlpm.k-(_xlpm.n+1)/2)/MAX(_xlpm.n/6,0.5))^2),IF(_xlpm.n&lt;=6,1,MIN(1,_xlpm.k/3,(_xlpm.n-_xlpm.k+1)/3))))))</f>
        <v>0</v>
      </c>
      <c r="AJ70" s="63">
        <f>IF($I70=0,0,IF(OR(AJ$140=0,AJ$1&lt;$G70,AJ$1&gt;$H70+6),0,_xlfn.LET(_xlpm.k,COUNTIFS($J$1:AJ$1,"&gt;="&amp;$G70,$J$140:AJ$140,"&gt;0"),_xlpm.n,$I70,AJ$140*IF($C70="Bell",EXP(-0.5*((_xlpm.k-(_xlpm.n+1)/2)/MAX(_xlpm.n/6,0.5))^2),IF(_xlpm.n&lt;=6,1,MIN(1,_xlpm.k/3,(_xlpm.n-_xlpm.k+1)/3))))))</f>
        <v>1</v>
      </c>
      <c r="AK70" s="63">
        <f>IF($I70=0,0,IF(OR(AK$140=0,AK$1&lt;$G70,AK$1&gt;$H70+6),0,_xlfn.LET(_xlpm.k,COUNTIFS($J$1:AK$1,"&gt;="&amp;$G70,$J$140:AK$140,"&gt;0"),_xlpm.n,$I70,AK$140*IF($C70="Bell",EXP(-0.5*((_xlpm.k-(_xlpm.n+1)/2)/MAX(_xlpm.n/6,0.5))^2),IF(_xlpm.n&lt;=6,1,MIN(1,_xlpm.k/3,(_xlpm.n-_xlpm.k+1)/3))))))</f>
        <v>0</v>
      </c>
      <c r="AL70" s="63">
        <f>IF($I70=0,0,IF(OR(AL$140=0,AL$1&lt;$G70,AL$1&gt;$H70+6),0,_xlfn.LET(_xlpm.k,COUNTIFS($J$1:AL$1,"&gt;="&amp;$G70,$J$140:AL$140,"&gt;0"),_xlpm.n,$I70,AL$140*IF($C70="Bell",EXP(-0.5*((_xlpm.k-(_xlpm.n+1)/2)/MAX(_xlpm.n/6,0.5))^2),IF(_xlpm.n&lt;=6,1,MIN(1,_xlpm.k/3,(_xlpm.n-_xlpm.k+1)/3))))))</f>
        <v>0.8</v>
      </c>
      <c r="AM70" s="63">
        <f>IF($I70=0,0,IF(OR(AM$140=0,AM$1&lt;$G70,AM$1&gt;$H70+6),0,_xlfn.LET(_xlpm.k,COUNTIFS($J$1:AM$1,"&gt;="&amp;$G70,$J$140:AM$140,"&gt;0"),_xlpm.n,$I70,AM$140*IF($C70="Bell",EXP(-0.5*((_xlpm.k-(_xlpm.n+1)/2)/MAX(_xlpm.n/6,0.5))^2),IF(_xlpm.n&lt;=6,1,MIN(1,_xlpm.k/3,(_xlpm.n-_xlpm.k+1)/3))))))</f>
        <v>1</v>
      </c>
      <c r="AN70" s="63">
        <f>IF($I70=0,0,IF(OR(AN$140=0,AN$1&lt;$G70,AN$1&gt;$H70+6),0,_xlfn.LET(_xlpm.k,COUNTIFS($J$1:AN$1,"&gt;="&amp;$G70,$J$140:AN$140,"&gt;0"),_xlpm.n,$I70,AN$140*IF($C70="Bell",EXP(-0.5*((_xlpm.k-(_xlpm.n+1)/2)/MAX(_xlpm.n/6,0.5))^2),IF(_xlpm.n&lt;=6,1,MIN(1,_xlpm.k/3,(_xlpm.n-_xlpm.k+1)/3))))))</f>
        <v>1</v>
      </c>
      <c r="AO70" s="63">
        <f>IF($I70=0,0,IF(OR(AO$140=0,AO$1&lt;$G70,AO$1&gt;$H70+6),0,_xlfn.LET(_xlpm.k,COUNTIFS($J$1:AO$1,"&gt;="&amp;$G70,$J$140:AO$140,"&gt;0"),_xlpm.n,$I70,AO$140*IF($C70="Bell",EXP(-0.5*((_xlpm.k-(_xlpm.n+1)/2)/MAX(_xlpm.n/6,0.5))^2),IF(_xlpm.n&lt;=6,1,MIN(1,_xlpm.k/3,(_xlpm.n-_xlpm.k+1)/3))))))</f>
        <v>1</v>
      </c>
      <c r="AP70" s="63">
        <f>IF($I70=0,0,IF(OR(AP$140=0,AP$1&lt;$G70,AP$1&gt;$H70+6),0,_xlfn.LET(_xlpm.k,COUNTIFS($J$1:AP$1,"&gt;="&amp;$G70,$J$140:AP$140,"&gt;0"),_xlpm.n,$I70,AP$140*IF($C70="Bell",EXP(-0.5*((_xlpm.k-(_xlpm.n+1)/2)/MAX(_xlpm.n/6,0.5))^2),IF(_xlpm.n&lt;=6,1,MIN(1,_xlpm.k/3,(_xlpm.n-_xlpm.k+1)/3))))))</f>
        <v>1</v>
      </c>
      <c r="AQ70" s="63">
        <f>IF($I70=0,0,IF(OR(AQ$140=0,AQ$1&lt;$G70,AQ$1&gt;$H70+6),0,_xlfn.LET(_xlpm.k,COUNTIFS($J$1:AQ$1,"&gt;="&amp;$G70,$J$140:AQ$140,"&gt;0"),_xlpm.n,$I70,AQ$140*IF($C70="Bell",EXP(-0.5*((_xlpm.k-(_xlpm.n+1)/2)/MAX(_xlpm.n/6,0.5))^2),IF(_xlpm.n&lt;=6,1,MIN(1,_xlpm.k/3,(_xlpm.n-_xlpm.k+1)/3))))))</f>
        <v>0</v>
      </c>
      <c r="AR70" s="63">
        <f>IF($I70=0,0,IF(OR(AR$140=0,AR$1&lt;$G70,AR$1&gt;$H70+6),0,_xlfn.LET(_xlpm.k,COUNTIFS($J$1:AR$1,"&gt;="&amp;$G70,$J$140:AR$140,"&gt;0"),_xlpm.n,$I70,AR$140*IF($C70="Bell",EXP(-0.5*((_xlpm.k-(_xlpm.n+1)/2)/MAX(_xlpm.n/6,0.5))^2),IF(_xlpm.n&lt;=6,1,MIN(1,_xlpm.k/3,(_xlpm.n-_xlpm.k+1)/3))))))</f>
        <v>0</v>
      </c>
      <c r="AS70" s="63">
        <f>IF($I70=0,0,IF(OR(AS$140=0,AS$1&lt;$G70,AS$1&gt;$H70+6),0,_xlfn.LET(_xlpm.k,COUNTIFS($J$1:AS$1,"&gt;="&amp;$G70,$J$140:AS$140,"&gt;0"),_xlpm.n,$I70,AS$140*IF($C70="Bell",EXP(-0.5*((_xlpm.k-(_xlpm.n+1)/2)/MAX(_xlpm.n/6,0.5))^2),IF(_xlpm.n&lt;=6,1,MIN(1,_xlpm.k/3,(_xlpm.n-_xlpm.k+1)/3))))))</f>
        <v>0</v>
      </c>
      <c r="AT70" s="63">
        <f>IF($I70=0,0,IF(OR(AT$140=0,AT$1&lt;$G70,AT$1&gt;$H70+6),0,_xlfn.LET(_xlpm.k,COUNTIFS($J$1:AT$1,"&gt;="&amp;$G70,$J$140:AT$140,"&gt;0"),_xlpm.n,$I70,AT$140*IF($C70="Bell",EXP(-0.5*((_xlpm.k-(_xlpm.n+1)/2)/MAX(_xlpm.n/6,0.5))^2),IF(_xlpm.n&lt;=6,1,MIN(1,_xlpm.k/3,(_xlpm.n-_xlpm.k+1)/3))))))</f>
        <v>0</v>
      </c>
      <c r="AU70" s="63">
        <f>IF($I70=0,0,IF(OR(AU$140=0,AU$1&lt;$G70,AU$1&gt;$H70+6),0,_xlfn.LET(_xlpm.k,COUNTIFS($J$1:AU$1,"&gt;="&amp;$G70,$J$140:AU$140,"&gt;0"),_xlpm.n,$I70,AU$140*IF($C70="Bell",EXP(-0.5*((_xlpm.k-(_xlpm.n+1)/2)/MAX(_xlpm.n/6,0.5))^2),IF(_xlpm.n&lt;=6,1,MIN(1,_xlpm.k/3,(_xlpm.n-_xlpm.k+1)/3))))))</f>
        <v>0</v>
      </c>
      <c r="AV70" s="63">
        <f>IF($I70=0,0,IF(OR(AV$140=0,AV$1&lt;$G70,AV$1&gt;$H70+6),0,_xlfn.LET(_xlpm.k,COUNTIFS($J$1:AV$1,"&gt;="&amp;$G70,$J$140:AV$140,"&gt;0"),_xlpm.n,$I70,AV$140*IF($C70="Bell",EXP(-0.5*((_xlpm.k-(_xlpm.n+1)/2)/MAX(_xlpm.n/6,0.5))^2),IF(_xlpm.n&lt;=6,1,MIN(1,_xlpm.k/3,(_xlpm.n-_xlpm.k+1)/3))))))</f>
        <v>0</v>
      </c>
      <c r="AW70" s="63">
        <f>IF($I70=0,0,IF(OR(AW$140=0,AW$1&lt;$G70,AW$1&gt;$H70+6),0,_xlfn.LET(_xlpm.k,COUNTIFS($J$1:AW$1,"&gt;="&amp;$G70,$J$140:AW$140,"&gt;0"),_xlpm.n,$I70,AW$140*IF($C70="Bell",EXP(-0.5*((_xlpm.k-(_xlpm.n+1)/2)/MAX(_xlpm.n/6,0.5))^2),IF(_xlpm.n&lt;=6,1,MIN(1,_xlpm.k/3,(_xlpm.n-_xlpm.k+1)/3))))))</f>
        <v>0</v>
      </c>
      <c r="AX70" s="63">
        <f>IF($I70=0,0,IF(OR(AX$140=0,AX$1&lt;$G70,AX$1&gt;$H70+6),0,_xlfn.LET(_xlpm.k,COUNTIFS($J$1:AX$1,"&gt;="&amp;$G70,$J$140:AX$140,"&gt;0"),_xlpm.n,$I70,AX$140*IF($C70="Bell",EXP(-0.5*((_xlpm.k-(_xlpm.n+1)/2)/MAX(_xlpm.n/6,0.5))^2),IF(_xlpm.n&lt;=6,1,MIN(1,_xlpm.k/3,(_xlpm.n-_xlpm.k+1)/3))))))</f>
        <v>0</v>
      </c>
      <c r="AY70" s="63">
        <f>IF($I70=0,0,IF(OR(AY$140=0,AY$1&lt;$G70,AY$1&gt;$H70+6),0,_xlfn.LET(_xlpm.k,COUNTIFS($J$1:AY$1,"&gt;="&amp;$G70,$J$140:AY$140,"&gt;0"),_xlpm.n,$I70,AY$140*IF($C70="Bell",EXP(-0.5*((_xlpm.k-(_xlpm.n+1)/2)/MAX(_xlpm.n/6,0.5))^2),IF(_xlpm.n&lt;=6,1,MIN(1,_xlpm.k/3,(_xlpm.n-_xlpm.k+1)/3))))))</f>
        <v>0</v>
      </c>
      <c r="AZ70" s="63">
        <f>IF($I70=0,0,IF(OR(AZ$140=0,AZ$1&lt;$G70,AZ$1&gt;$H70+6),0,_xlfn.LET(_xlpm.k,COUNTIFS($J$1:AZ$1,"&gt;="&amp;$G70,$J$140:AZ$140,"&gt;0"),_xlpm.n,$I70,AZ$140*IF($C70="Bell",EXP(-0.5*((_xlpm.k-(_xlpm.n+1)/2)/MAX(_xlpm.n/6,0.5))^2),IF(_xlpm.n&lt;=6,1,MIN(1,_xlpm.k/3,(_xlpm.n-_xlpm.k+1)/3))))))</f>
        <v>0</v>
      </c>
      <c r="BA70" s="63">
        <f>IF($I70=0,0,IF(OR(BA$140=0,BA$1&lt;$G70,BA$1&gt;$H70+6),0,_xlfn.LET(_xlpm.k,COUNTIFS($J$1:BA$1,"&gt;="&amp;$G70,$J$140:BA$140,"&gt;0"),_xlpm.n,$I70,BA$140*IF($C70="Bell",EXP(-0.5*((_xlpm.k-(_xlpm.n+1)/2)/MAX(_xlpm.n/6,0.5))^2),IF(_xlpm.n&lt;=6,1,MIN(1,_xlpm.k/3,(_xlpm.n-_xlpm.k+1)/3))))))</f>
        <v>0</v>
      </c>
      <c r="BB70" s="63">
        <f>IF($I70=0,0,IF(OR(BB$140=0,BB$1&lt;$G70,BB$1&gt;$H70+6),0,_xlfn.LET(_xlpm.k,COUNTIFS($J$1:BB$1,"&gt;="&amp;$G70,$J$140:BB$140,"&gt;0"),_xlpm.n,$I70,BB$140*IF($C70="Bell",EXP(-0.5*((_xlpm.k-(_xlpm.n+1)/2)/MAX(_xlpm.n/6,0.5))^2),IF(_xlpm.n&lt;=6,1,MIN(1,_xlpm.k/3,(_xlpm.n-_xlpm.k+1)/3))))))</f>
        <v>0</v>
      </c>
      <c r="BC70" s="63">
        <f>IF($I70=0,0,IF(OR(BC$140=0,BC$1&lt;$G70,BC$1&gt;$H70+6),0,_xlfn.LET(_xlpm.k,COUNTIFS($J$1:BC$1,"&gt;="&amp;$G70,$J$140:BC$140,"&gt;0"),_xlpm.n,$I70,BC$140*IF($C70="Bell",EXP(-0.5*((_xlpm.k-(_xlpm.n+1)/2)/MAX(_xlpm.n/6,0.5))^2),IF(_xlpm.n&lt;=6,1,MIN(1,_xlpm.k/3,(_xlpm.n-_xlpm.k+1)/3))))))</f>
        <v>0</v>
      </c>
      <c r="BD70" s="63">
        <f>IF($I70=0,0,IF(OR(BD$140=0,BD$1&lt;$G70,BD$1&gt;$H70+6),0,_xlfn.LET(_xlpm.k,COUNTIFS($J$1:BD$1,"&gt;="&amp;$G70,$J$140:BD$140,"&gt;0"),_xlpm.n,$I70,BD$140*IF($C70="Bell",EXP(-0.5*((_xlpm.k-(_xlpm.n+1)/2)/MAX(_xlpm.n/6,0.5))^2),IF(_xlpm.n&lt;=6,1,MIN(1,_xlpm.k/3,(_xlpm.n-_xlpm.k+1)/3))))))</f>
        <v>0</v>
      </c>
      <c r="BE70" s="63">
        <f>IF($I70=0,0,IF(OR(BE$140=0,BE$1&lt;$G70,BE$1&gt;$H70+6),0,_xlfn.LET(_xlpm.k,COUNTIFS($J$1:BE$1,"&gt;="&amp;$G70,$J$140:BE$140,"&gt;0"),_xlpm.n,$I70,BE$140*IF($C70="Bell",EXP(-0.5*((_xlpm.k-(_xlpm.n+1)/2)/MAX(_xlpm.n/6,0.5))^2),IF(_xlpm.n&lt;=6,1,MIN(1,_xlpm.k/3,(_xlpm.n-_xlpm.k+1)/3))))))</f>
        <v>0</v>
      </c>
      <c r="BF70" s="63">
        <f>IF($I70=0,0,IF(OR(BF$140=0,BF$1&lt;$G70,BF$1&gt;$H70+6),0,_xlfn.LET(_xlpm.k,COUNTIFS($J$1:BF$1,"&gt;="&amp;$G70,$J$140:BF$140,"&gt;0"),_xlpm.n,$I70,BF$140*IF($C70="Bell",EXP(-0.5*((_xlpm.k-(_xlpm.n+1)/2)/MAX(_xlpm.n/6,0.5))^2),IF(_xlpm.n&lt;=6,1,MIN(1,_xlpm.k/3,(_xlpm.n-_xlpm.k+1)/3))))))</f>
        <v>0</v>
      </c>
      <c r="BG70" s="63">
        <f>IF($I70=0,0,IF(OR(BG$140=0,BG$1&lt;$G70,BG$1&gt;$H70+6),0,_xlfn.LET(_xlpm.k,COUNTIFS($J$1:BG$1,"&gt;="&amp;$G70,$J$140:BG$140,"&gt;0"),_xlpm.n,$I70,BG$140*IF($C70="Bell",EXP(-0.5*((_xlpm.k-(_xlpm.n+1)/2)/MAX(_xlpm.n/6,0.5))^2),IF(_xlpm.n&lt;=6,1,MIN(1,_xlpm.k/3,(_xlpm.n-_xlpm.k+1)/3))))))</f>
        <v>0</v>
      </c>
      <c r="BH70" s="63">
        <f>IF($I70=0,0,IF(OR(BH$140=0,BH$1&lt;$G70,BH$1&gt;$H70+6),0,_xlfn.LET(_xlpm.k,COUNTIFS($J$1:BH$1,"&gt;="&amp;$G70,$J$140:BH$140,"&gt;0"),_xlpm.n,$I70,BH$140*IF($C70="Bell",EXP(-0.5*((_xlpm.k-(_xlpm.n+1)/2)/MAX(_xlpm.n/6,0.5))^2),IF(_xlpm.n&lt;=6,1,MIN(1,_xlpm.k/3,(_xlpm.n-_xlpm.k+1)/3))))))</f>
        <v>0</v>
      </c>
      <c r="BI70" s="63">
        <f>IF($I70=0,0,IF(OR(BI$140=0,BI$1&lt;$G70,BI$1&gt;$H70+6),0,_xlfn.LET(_xlpm.k,COUNTIFS($J$1:BI$1,"&gt;="&amp;$G70,$J$140:BI$140,"&gt;0"),_xlpm.n,$I70,BI$140*IF($C70="Bell",EXP(-0.5*((_xlpm.k-(_xlpm.n+1)/2)/MAX(_xlpm.n/6,0.5))^2),IF(_xlpm.n&lt;=6,1,MIN(1,_xlpm.k/3,(_xlpm.n-_xlpm.k+1)/3))))))</f>
        <v>0</v>
      </c>
      <c r="BJ70" s="63">
        <f>IF($I70=0,0,IF(OR(BJ$140=0,BJ$1&lt;$G70,BJ$1&gt;$H70+6),0,_xlfn.LET(_xlpm.k,COUNTIFS($J$1:BJ$1,"&gt;="&amp;$G70,$J$140:BJ$140,"&gt;0"),_xlpm.n,$I70,BJ$140*IF($C70="Bell",EXP(-0.5*((_xlpm.k-(_xlpm.n+1)/2)/MAX(_xlpm.n/6,0.5))^2),IF(_xlpm.n&lt;=6,1,MIN(1,_xlpm.k/3,(_xlpm.n-_xlpm.k+1)/3))))))</f>
        <v>0</v>
      </c>
      <c r="BK70" s="63">
        <f>IF($I70=0,0,IF(OR(BK$140=0,BK$1&lt;$G70,BK$1&gt;$H70+6),0,_xlfn.LET(_xlpm.k,COUNTIFS($J$1:BK$1,"&gt;="&amp;$G70,$J$140:BK$140,"&gt;0"),_xlpm.n,$I70,BK$140*IF($C70="Bell",EXP(-0.5*((_xlpm.k-(_xlpm.n+1)/2)/MAX(_xlpm.n/6,0.5))^2),IF(_xlpm.n&lt;=6,1,MIN(1,_xlpm.k/3,(_xlpm.n-_xlpm.k+1)/3))))))</f>
        <v>0</v>
      </c>
      <c r="BL70" s="63">
        <f>IF($I70=0,0,IF(OR(BL$140=0,BL$1&lt;$G70,BL$1&gt;$H70+6),0,_xlfn.LET(_xlpm.k,COUNTIFS($J$1:BL$1,"&gt;="&amp;$G70,$J$140:BL$140,"&gt;0"),_xlpm.n,$I70,BL$140*IF($C70="Bell",EXP(-0.5*((_xlpm.k-(_xlpm.n+1)/2)/MAX(_xlpm.n/6,0.5))^2),IF(_xlpm.n&lt;=6,1,MIN(1,_xlpm.k/3,(_xlpm.n-_xlpm.k+1)/3))))))</f>
        <v>0</v>
      </c>
      <c r="BM70" s="63">
        <f>IF($I70=0,0,IF(OR(BM$140=0,BM$1&lt;$G70,BM$1&gt;$H70+6),0,_xlfn.LET(_xlpm.k,COUNTIFS($J$1:BM$1,"&gt;="&amp;$G70,$J$140:BM$140,"&gt;0"),_xlpm.n,$I70,BM$140*IF($C70="Bell",EXP(-0.5*((_xlpm.k-(_xlpm.n+1)/2)/MAX(_xlpm.n/6,0.5))^2),IF(_xlpm.n&lt;=6,1,MIN(1,_xlpm.k/3,(_xlpm.n-_xlpm.k+1)/3))))))</f>
        <v>0</v>
      </c>
      <c r="BN70" s="63">
        <f>IF($I70=0,0,IF(OR(BN$140=0,BN$1&lt;$G70,BN$1&gt;$H70+6),0,_xlfn.LET(_xlpm.k,COUNTIFS($J$1:BN$1,"&gt;="&amp;$G70,$J$140:BN$140,"&gt;0"),_xlpm.n,$I70,BN$140*IF($C70="Bell",EXP(-0.5*((_xlpm.k-(_xlpm.n+1)/2)/MAX(_xlpm.n/6,0.5))^2),IF(_xlpm.n&lt;=6,1,MIN(1,_xlpm.k/3,(_xlpm.n-_xlpm.k+1)/3))))))</f>
        <v>0</v>
      </c>
      <c r="BO70" s="63">
        <f>IF($I70=0,0,IF(OR(BO$140=0,BO$1&lt;$G70,BO$1&gt;$H70+6),0,_xlfn.LET(_xlpm.k,COUNTIFS($J$1:BO$1,"&gt;="&amp;$G70,$J$140:BO$140,"&gt;0"),_xlpm.n,$I70,BO$140*IF($C70="Bell",EXP(-0.5*((_xlpm.k-(_xlpm.n+1)/2)/MAX(_xlpm.n/6,0.5))^2),IF(_xlpm.n&lt;=6,1,MIN(1,_xlpm.k/3,(_xlpm.n-_xlpm.k+1)/3))))))</f>
        <v>0</v>
      </c>
      <c r="BP70" s="63">
        <f>IF($I70=0,0,IF(OR(BP$140=0,BP$1&lt;$G70,BP$1&gt;$H70+6),0,_xlfn.LET(_xlpm.k,COUNTIFS($J$1:BP$1,"&gt;="&amp;$G70,$J$140:BP$140,"&gt;0"),_xlpm.n,$I70,BP$140*IF($C70="Bell",EXP(-0.5*((_xlpm.k-(_xlpm.n+1)/2)/MAX(_xlpm.n/6,0.5))^2),IF(_xlpm.n&lt;=6,1,MIN(1,_xlpm.k/3,(_xlpm.n-_xlpm.k+1)/3))))))</f>
        <v>0</v>
      </c>
      <c r="BQ70" s="63">
        <f>IF($I70=0,0,IF(OR(BQ$140=0,BQ$1&lt;$G70,BQ$1&gt;$H70+6),0,_xlfn.LET(_xlpm.k,COUNTIFS($J$1:BQ$1,"&gt;="&amp;$G70,$J$140:BQ$140,"&gt;0"),_xlpm.n,$I70,BQ$140*IF($C70="Bell",EXP(-0.5*((_xlpm.k-(_xlpm.n+1)/2)/MAX(_xlpm.n/6,0.5))^2),IF(_xlpm.n&lt;=6,1,MIN(1,_xlpm.k/3,(_xlpm.n-_xlpm.k+1)/3))))))</f>
        <v>0</v>
      </c>
      <c r="BR70" s="63">
        <f>IF($I70=0,0,IF(OR(BR$140=0,BR$1&lt;$G70,BR$1&gt;$H70+6),0,_xlfn.LET(_xlpm.k,COUNTIFS($J$1:BR$1,"&gt;="&amp;$G70,$J$140:BR$140,"&gt;0"),_xlpm.n,$I70,BR$140*IF($C70="Bell",EXP(-0.5*((_xlpm.k-(_xlpm.n+1)/2)/MAX(_xlpm.n/6,0.5))^2),IF(_xlpm.n&lt;=6,1,MIN(1,_xlpm.k/3,(_xlpm.n-_xlpm.k+1)/3))))))</f>
        <v>0</v>
      </c>
      <c r="BS70" s="63">
        <f>IF($I70=0,0,IF(OR(BS$140=0,BS$1&lt;$G70,BS$1&gt;$H70+6),0,_xlfn.LET(_xlpm.k,COUNTIFS($J$1:BS$1,"&gt;="&amp;$G70,$J$140:BS$140,"&gt;0"),_xlpm.n,$I70,BS$140*IF($C70="Bell",EXP(-0.5*((_xlpm.k-(_xlpm.n+1)/2)/MAX(_xlpm.n/6,0.5))^2),IF(_xlpm.n&lt;=6,1,MIN(1,_xlpm.k/3,(_xlpm.n-_xlpm.k+1)/3))))))</f>
        <v>0</v>
      </c>
      <c r="BT70" s="63">
        <f>IF($I70=0,0,IF(OR(BT$140=0,BT$1&lt;$G70,BT$1&gt;$H70+6),0,_xlfn.LET(_xlpm.k,COUNTIFS($J$1:BT$1,"&gt;="&amp;$G70,$J$140:BT$140,"&gt;0"),_xlpm.n,$I70,BT$140*IF($C70="Bell",EXP(-0.5*((_xlpm.k-(_xlpm.n+1)/2)/MAX(_xlpm.n/6,0.5))^2),IF(_xlpm.n&lt;=6,1,MIN(1,_xlpm.k/3,(_xlpm.n-_xlpm.k+1)/3))))))</f>
        <v>0</v>
      </c>
      <c r="BU70" s="63">
        <f>IF($I70=0,0,IF(OR(BU$140=0,BU$1&lt;$G70,BU$1&gt;$H70+6),0,_xlfn.LET(_xlpm.k,COUNTIFS($J$1:BU$1,"&gt;="&amp;$G70,$J$140:BU$140,"&gt;0"),_xlpm.n,$I70,BU$140*IF($C70="Bell",EXP(-0.5*((_xlpm.k-(_xlpm.n+1)/2)/MAX(_xlpm.n/6,0.5))^2),IF(_xlpm.n&lt;=6,1,MIN(1,_xlpm.k/3,(_xlpm.n-_xlpm.k+1)/3))))))</f>
        <v>0</v>
      </c>
      <c r="BV70" s="63">
        <f>IF($I70=0,0,IF(OR(BV$140=0,BV$1&lt;$G70,BV$1&gt;$H70+6),0,_xlfn.LET(_xlpm.k,COUNTIFS($J$1:BV$1,"&gt;="&amp;$G70,$J$140:BV$140,"&gt;0"),_xlpm.n,$I70,BV$140*IF($C70="Bell",EXP(-0.5*((_xlpm.k-(_xlpm.n+1)/2)/MAX(_xlpm.n/6,0.5))^2),IF(_xlpm.n&lt;=6,1,MIN(1,_xlpm.k/3,(_xlpm.n-_xlpm.k+1)/3))))))</f>
        <v>0</v>
      </c>
      <c r="BW70" s="63">
        <f>IF($I70=0,0,IF(OR(BW$140=0,BW$1&lt;$G70,BW$1&gt;$H70+6),0,_xlfn.LET(_xlpm.k,COUNTIFS($J$1:BW$1,"&gt;="&amp;$G70,$J$140:BW$140,"&gt;0"),_xlpm.n,$I70,BW$140*IF($C70="Bell",EXP(-0.5*((_xlpm.k-(_xlpm.n+1)/2)/MAX(_xlpm.n/6,0.5))^2),IF(_xlpm.n&lt;=6,1,MIN(1,_xlpm.k/3,(_xlpm.n-_xlpm.k+1)/3))))))</f>
        <v>0</v>
      </c>
      <c r="BX70" s="63">
        <f>IF($I70=0,0,IF(OR(BX$140=0,BX$1&lt;$G70,BX$1&gt;$H70+6),0,_xlfn.LET(_xlpm.k,COUNTIFS($J$1:BX$1,"&gt;="&amp;$G70,$J$140:BX$140,"&gt;0"),_xlpm.n,$I70,BX$140*IF($C70="Bell",EXP(-0.5*((_xlpm.k-(_xlpm.n+1)/2)/MAX(_xlpm.n/6,0.5))^2),IF(_xlpm.n&lt;=6,1,MIN(1,_xlpm.k/3,(_xlpm.n-_xlpm.k+1)/3))))))</f>
        <v>0</v>
      </c>
      <c r="BY70" s="63">
        <f>IF($I70=0,0,IF(OR(BY$140=0,BY$1&lt;$G70,BY$1&gt;$H70+6),0,_xlfn.LET(_xlpm.k,COUNTIFS($J$1:BY$1,"&gt;="&amp;$G70,$J$140:BY$140,"&gt;0"),_xlpm.n,$I70,BY$140*IF($C70="Bell",EXP(-0.5*((_xlpm.k-(_xlpm.n+1)/2)/MAX(_xlpm.n/6,0.5))^2),IF(_xlpm.n&lt;=6,1,MIN(1,_xlpm.k/3,(_xlpm.n-_xlpm.k+1)/3))))))</f>
        <v>0</v>
      </c>
      <c r="BZ70" s="63">
        <f>IF($I70=0,0,IF(OR(BZ$140=0,BZ$1&lt;$G70,BZ$1&gt;$H70+6),0,_xlfn.LET(_xlpm.k,COUNTIFS($J$1:BZ$1,"&gt;="&amp;$G70,$J$140:BZ$140,"&gt;0"),_xlpm.n,$I70,BZ$140*IF($C70="Bell",EXP(-0.5*((_xlpm.k-(_xlpm.n+1)/2)/MAX(_xlpm.n/6,0.5))^2),IF(_xlpm.n&lt;=6,1,MIN(1,_xlpm.k/3,(_xlpm.n-_xlpm.k+1)/3))))))</f>
        <v>0</v>
      </c>
      <c r="CA70" s="63">
        <f>IF($I70=0,0,IF(OR(CA$140=0,CA$1&lt;$G70,CA$1&gt;$H70+6),0,_xlfn.LET(_xlpm.k,COUNTIFS($J$1:CA$1,"&gt;="&amp;$G70,$J$140:CA$140,"&gt;0"),_xlpm.n,$I70,CA$140*IF($C70="Bell",EXP(-0.5*((_xlpm.k-(_xlpm.n+1)/2)/MAX(_xlpm.n/6,0.5))^2),IF(_xlpm.n&lt;=6,1,MIN(1,_xlpm.k/3,(_xlpm.n-_xlpm.k+1)/3))))))</f>
        <v>0</v>
      </c>
      <c r="CB70" s="63">
        <f>IF($I70=0,0,IF(OR(CB$140=0,CB$1&lt;$G70,CB$1&gt;$H70+6),0,_xlfn.LET(_xlpm.k,COUNTIFS($J$1:CB$1,"&gt;="&amp;$G70,$J$140:CB$140,"&gt;0"),_xlpm.n,$I70,CB$140*IF($C70="Bell",EXP(-0.5*((_xlpm.k-(_xlpm.n+1)/2)/MAX(_xlpm.n/6,0.5))^2),IF(_xlpm.n&lt;=6,1,MIN(1,_xlpm.k/3,(_xlpm.n-_xlpm.k+1)/3))))))</f>
        <v>0</v>
      </c>
      <c r="CC70" s="63">
        <f>IF($I70=0,0,IF(OR(CC$140=0,CC$1&lt;$G70,CC$1&gt;$H70+6),0,_xlfn.LET(_xlpm.k,COUNTIFS($J$1:CC$1,"&gt;="&amp;$G70,$J$140:CC$140,"&gt;0"),_xlpm.n,$I70,CC$140*IF($C70="Bell",EXP(-0.5*((_xlpm.k-(_xlpm.n+1)/2)/MAX(_xlpm.n/6,0.5))^2),IF(_xlpm.n&lt;=6,1,MIN(1,_xlpm.k/3,(_xlpm.n-_xlpm.k+1)/3))))))</f>
        <v>0</v>
      </c>
      <c r="CD70" s="63">
        <f>IF($I70=0,0,IF(OR(CD$140=0,CD$1&lt;$G70,CD$1&gt;$H70+6),0,_xlfn.LET(_xlpm.k,COUNTIFS($J$1:CD$1,"&gt;="&amp;$G70,$J$140:CD$140,"&gt;0"),_xlpm.n,$I70,CD$140*IF($C70="Bell",EXP(-0.5*((_xlpm.k-(_xlpm.n+1)/2)/MAX(_xlpm.n/6,0.5))^2),IF(_xlpm.n&lt;=6,1,MIN(1,_xlpm.k/3,(_xlpm.n-_xlpm.k+1)/3))))))</f>
        <v>0</v>
      </c>
      <c r="CE70" s="63">
        <f>IF($I70=0,0,IF(OR(CE$140=0,CE$1&lt;$G70,CE$1&gt;$H70+6),0,_xlfn.LET(_xlpm.k,COUNTIFS($J$1:CE$1,"&gt;="&amp;$G70,$J$140:CE$140,"&gt;0"),_xlpm.n,$I70,CE$140*IF($C70="Bell",EXP(-0.5*((_xlpm.k-(_xlpm.n+1)/2)/MAX(_xlpm.n/6,0.5))^2),IF(_xlpm.n&lt;=6,1,MIN(1,_xlpm.k/3,(_xlpm.n-_xlpm.k+1)/3))))))</f>
        <v>0</v>
      </c>
      <c r="CF70" s="63">
        <f>IF($I70=0,0,IF(OR(CF$140=0,CF$1&lt;$G70,CF$1&gt;$H70+6),0,_xlfn.LET(_xlpm.k,COUNTIFS($J$1:CF$1,"&gt;="&amp;$G70,$J$140:CF$140,"&gt;0"),_xlpm.n,$I70,CF$140*IF($C70="Bell",EXP(-0.5*((_xlpm.k-(_xlpm.n+1)/2)/MAX(_xlpm.n/6,0.5))^2),IF(_xlpm.n&lt;=6,1,MIN(1,_xlpm.k/3,(_xlpm.n-_xlpm.k+1)/3))))))</f>
        <v>0</v>
      </c>
      <c r="CG70" s="63">
        <f>IF($I70=0,0,IF(OR(CG$140=0,CG$1&lt;$G70,CG$1&gt;$H70+6),0,_xlfn.LET(_xlpm.k,COUNTIFS($J$1:CG$1,"&gt;="&amp;$G70,$J$140:CG$140,"&gt;0"),_xlpm.n,$I70,CG$140*IF($C70="Bell",EXP(-0.5*((_xlpm.k-(_xlpm.n+1)/2)/MAX(_xlpm.n/6,0.5))^2),IF(_xlpm.n&lt;=6,1,MIN(1,_xlpm.k/3,(_xlpm.n-_xlpm.k+1)/3))))))</f>
        <v>0</v>
      </c>
      <c r="CH70" s="63">
        <f>IF($I70=0,0,IF(OR(CH$140=0,CH$1&lt;$G70,CH$1&gt;$H70+6),0,_xlfn.LET(_xlpm.k,COUNTIFS($J$1:CH$1,"&gt;="&amp;$G70,$J$140:CH$140,"&gt;0"),_xlpm.n,$I70,CH$140*IF($C70="Bell",EXP(-0.5*((_xlpm.k-(_xlpm.n+1)/2)/MAX(_xlpm.n/6,0.5))^2),IF(_xlpm.n&lt;=6,1,MIN(1,_xlpm.k/3,(_xlpm.n-_xlpm.k+1)/3))))))</f>
        <v>0</v>
      </c>
      <c r="CI70" s="63">
        <f>IF($I70=0,0,IF(OR(CI$140=0,CI$1&lt;$G70,CI$1&gt;$H70+6),0,_xlfn.LET(_xlpm.k,COUNTIFS($J$1:CI$1,"&gt;="&amp;$G70,$J$140:CI$140,"&gt;0"),_xlpm.n,$I70,CI$140*IF($C70="Bell",EXP(-0.5*((_xlpm.k-(_xlpm.n+1)/2)/MAX(_xlpm.n/6,0.5))^2),IF(_xlpm.n&lt;=6,1,MIN(1,_xlpm.k/3,(_xlpm.n-_xlpm.k+1)/3))))))</f>
        <v>0</v>
      </c>
      <c r="CJ70" s="63">
        <f>IF($I70=0,0,IF(OR(CJ$140=0,CJ$1&lt;$G70,CJ$1&gt;$H70+6),0,_xlfn.LET(_xlpm.k,COUNTIFS($J$1:CJ$1,"&gt;="&amp;$G70,$J$140:CJ$140,"&gt;0"),_xlpm.n,$I70,CJ$140*IF($C70="Bell",EXP(-0.5*((_xlpm.k-(_xlpm.n+1)/2)/MAX(_xlpm.n/6,0.5))^2),IF(_xlpm.n&lt;=6,1,MIN(1,_xlpm.k/3,(_xlpm.n-_xlpm.k+1)/3))))))</f>
        <v>0</v>
      </c>
      <c r="CK70" s="63">
        <f>IF($I70=0,0,IF(OR(CK$140=0,CK$1&lt;$G70,CK$1&gt;$H70+6),0,_xlfn.LET(_xlpm.k,COUNTIFS($J$1:CK$1,"&gt;="&amp;$G70,$J$140:CK$140,"&gt;0"),_xlpm.n,$I70,CK$140*IF($C70="Bell",EXP(-0.5*((_xlpm.k-(_xlpm.n+1)/2)/MAX(_xlpm.n/6,0.5))^2),IF(_xlpm.n&lt;=6,1,MIN(1,_xlpm.k/3,(_xlpm.n-_xlpm.k+1)/3))))))</f>
        <v>0</v>
      </c>
      <c r="CL70" s="63">
        <f>IF($I70=0,0,IF(OR(CL$140=0,CL$1&lt;$G70,CL$1&gt;$H70+6),0,_xlfn.LET(_xlpm.k,COUNTIFS($J$1:CL$1,"&gt;="&amp;$G70,$J$140:CL$140,"&gt;0"),_xlpm.n,$I70,CL$140*IF($C70="Bell",EXP(-0.5*((_xlpm.k-(_xlpm.n+1)/2)/MAX(_xlpm.n/6,0.5))^2),IF(_xlpm.n&lt;=6,1,MIN(1,_xlpm.k/3,(_xlpm.n-_xlpm.k+1)/3))))))</f>
        <v>0</v>
      </c>
      <c r="CM70" s="63">
        <f>IF($I70=0,0,IF(OR(CM$140=0,CM$1&lt;$G70,CM$1&gt;$H70+6),0,_xlfn.LET(_xlpm.k,COUNTIFS($J$1:CM$1,"&gt;="&amp;$G70,$J$140:CM$140,"&gt;0"),_xlpm.n,$I70,CM$140*IF($C70="Bell",EXP(-0.5*((_xlpm.k-(_xlpm.n+1)/2)/MAX(_xlpm.n/6,0.5))^2),IF(_xlpm.n&lt;=6,1,MIN(1,_xlpm.k/3,(_xlpm.n-_xlpm.k+1)/3))))))</f>
        <v>0</v>
      </c>
      <c r="CN70" s="63">
        <f>IF($I70=0,0,IF(OR(CN$140=0,CN$1&lt;$G70,CN$1&gt;$H70+6),0,_xlfn.LET(_xlpm.k,COUNTIFS($J$1:CN$1,"&gt;="&amp;$G70,$J$140:CN$140,"&gt;0"),_xlpm.n,$I70,CN$140*IF($C70="Bell",EXP(-0.5*((_xlpm.k-(_xlpm.n+1)/2)/MAX(_xlpm.n/6,0.5))^2),IF(_xlpm.n&lt;=6,1,MIN(1,_xlpm.k/3,(_xlpm.n-_xlpm.k+1)/3))))))</f>
        <v>0</v>
      </c>
      <c r="CO70" s="63">
        <f>IF($I70=0,0,IF(OR(CO$140=0,CO$1&lt;$G70,CO$1&gt;$H70+6),0,_xlfn.LET(_xlpm.k,COUNTIFS($J$1:CO$1,"&gt;="&amp;$G70,$J$140:CO$140,"&gt;0"),_xlpm.n,$I70,CO$140*IF($C70="Bell",EXP(-0.5*((_xlpm.k-(_xlpm.n+1)/2)/MAX(_xlpm.n/6,0.5))^2),IF(_xlpm.n&lt;=6,1,MIN(1,_xlpm.k/3,(_xlpm.n-_xlpm.k+1)/3))))))</f>
        <v>0</v>
      </c>
      <c r="CP70" s="63">
        <f>IF($I70=0,0,IF(OR(CP$140=0,CP$1&lt;$G70,CP$1&gt;$H70+6),0,_xlfn.LET(_xlpm.k,COUNTIFS($J$1:CP$1,"&gt;="&amp;$G70,$J$140:CP$140,"&gt;0"),_xlpm.n,$I70,CP$140*IF($C70="Bell",EXP(-0.5*((_xlpm.k-(_xlpm.n+1)/2)/MAX(_xlpm.n/6,0.5))^2),IF(_xlpm.n&lt;=6,1,MIN(1,_xlpm.k/3,(_xlpm.n-_xlpm.k+1)/3))))))</f>
        <v>0</v>
      </c>
      <c r="CQ70" s="63">
        <f>IF($I70=0,0,IF(OR(CQ$140=0,CQ$1&lt;$G70,CQ$1&gt;$H70+6),0,_xlfn.LET(_xlpm.k,COUNTIFS($J$1:CQ$1,"&gt;="&amp;$G70,$J$140:CQ$140,"&gt;0"),_xlpm.n,$I70,CQ$140*IF($C70="Bell",EXP(-0.5*((_xlpm.k-(_xlpm.n+1)/2)/MAX(_xlpm.n/6,0.5))^2),IF(_xlpm.n&lt;=6,1,MIN(1,_xlpm.k/3,(_xlpm.n-_xlpm.k+1)/3))))))</f>
        <v>0</v>
      </c>
      <c r="CR70" s="63">
        <f>IF($I70=0,0,IF(OR(CR$140=0,CR$1&lt;$G70,CR$1&gt;$H70+6),0,_xlfn.LET(_xlpm.k,COUNTIFS($J$1:CR$1,"&gt;="&amp;$G70,$J$140:CR$140,"&gt;0"),_xlpm.n,$I70,CR$140*IF($C70="Bell",EXP(-0.5*((_xlpm.k-(_xlpm.n+1)/2)/MAX(_xlpm.n/6,0.5))^2),IF(_xlpm.n&lt;=6,1,MIN(1,_xlpm.k/3,(_xlpm.n-_xlpm.k+1)/3))))))</f>
        <v>0</v>
      </c>
      <c r="CS70" s="63">
        <f>IF($I70=0,0,IF(OR(CS$140=0,CS$1&lt;$G70,CS$1&gt;$H70+6),0,_xlfn.LET(_xlpm.k,COUNTIFS($J$1:CS$1,"&gt;="&amp;$G70,$J$140:CS$140,"&gt;0"),_xlpm.n,$I70,CS$140*IF($C70="Bell",EXP(-0.5*((_xlpm.k-(_xlpm.n+1)/2)/MAX(_xlpm.n/6,0.5))^2),IF(_xlpm.n&lt;=6,1,MIN(1,_xlpm.k/3,(_xlpm.n-_xlpm.k+1)/3))))))</f>
        <v>0</v>
      </c>
      <c r="CT70" s="63">
        <f>IF($I70=0,0,IF(OR(CT$140=0,CT$1&lt;$G70,CT$1&gt;$H70+6),0,_xlfn.LET(_xlpm.k,COUNTIFS($J$1:CT$1,"&gt;="&amp;$G70,$J$140:CT$140,"&gt;0"),_xlpm.n,$I70,CT$140*IF($C70="Bell",EXP(-0.5*((_xlpm.k-(_xlpm.n+1)/2)/MAX(_xlpm.n/6,0.5))^2),IF(_xlpm.n&lt;=6,1,MIN(1,_xlpm.k/3,(_xlpm.n-_xlpm.k+1)/3))))))</f>
        <v>0</v>
      </c>
      <c r="CU70" s="63">
        <f>IF($I70=0,0,IF(OR(CU$140=0,CU$1&lt;$G70,CU$1&gt;$H70+6),0,_xlfn.LET(_xlpm.k,COUNTIFS($J$1:CU$1,"&gt;="&amp;$G70,$J$140:CU$140,"&gt;0"),_xlpm.n,$I70,CU$140*IF($C70="Bell",EXP(-0.5*((_xlpm.k-(_xlpm.n+1)/2)/MAX(_xlpm.n/6,0.5))^2),IF(_xlpm.n&lt;=6,1,MIN(1,_xlpm.k/3,(_xlpm.n-_xlpm.k+1)/3))))))</f>
        <v>0</v>
      </c>
      <c r="CV70" s="63">
        <f>IF($I70=0,0,IF(OR(CV$140=0,CV$1&lt;$G70,CV$1&gt;$H70+6),0,_xlfn.LET(_xlpm.k,COUNTIFS($J$1:CV$1,"&gt;="&amp;$G70,$J$140:CV$140,"&gt;0"),_xlpm.n,$I70,CV$140*IF($C70="Bell",EXP(-0.5*((_xlpm.k-(_xlpm.n+1)/2)/MAX(_xlpm.n/6,0.5))^2),IF(_xlpm.n&lt;=6,1,MIN(1,_xlpm.k/3,(_xlpm.n-_xlpm.k+1)/3))))))</f>
        <v>0</v>
      </c>
      <c r="CW70" s="63">
        <f>IF($I70=0,0,IF(OR(CW$140=0,CW$1&lt;$G70,CW$1&gt;$H70+6),0,_xlfn.LET(_xlpm.k,COUNTIFS($J$1:CW$1,"&gt;="&amp;$G70,$J$140:CW$140,"&gt;0"),_xlpm.n,$I70,CW$140*IF($C70="Bell",EXP(-0.5*((_xlpm.k-(_xlpm.n+1)/2)/MAX(_xlpm.n/6,0.5))^2),IF(_xlpm.n&lt;=6,1,MIN(1,_xlpm.k/3,(_xlpm.n-_xlpm.k+1)/3))))))</f>
        <v>0</v>
      </c>
      <c r="CX70" s="63">
        <f>IF($I70=0,0,IF(OR(CX$140=0,CX$1&lt;$G70,CX$1&gt;$H70+6),0,_xlfn.LET(_xlpm.k,COUNTIFS($J$1:CX$1,"&gt;="&amp;$G70,$J$140:CX$140,"&gt;0"),_xlpm.n,$I70,CX$140*IF($C70="Bell",EXP(-0.5*((_xlpm.k-(_xlpm.n+1)/2)/MAX(_xlpm.n/6,0.5))^2),IF(_xlpm.n&lt;=6,1,MIN(1,_xlpm.k/3,(_xlpm.n-_xlpm.k+1)/3))))))</f>
        <v>0</v>
      </c>
      <c r="CY70" s="63">
        <f>IF($I70=0,0,IF(OR(CY$140=0,CY$1&lt;$G70,CY$1&gt;$H70+6),0,_xlfn.LET(_xlpm.k,COUNTIFS($J$1:CY$1,"&gt;="&amp;$G70,$J$140:CY$140,"&gt;0"),_xlpm.n,$I70,CY$140*IF($C70="Bell",EXP(-0.5*((_xlpm.k-(_xlpm.n+1)/2)/MAX(_xlpm.n/6,0.5))^2),IF(_xlpm.n&lt;=6,1,MIN(1,_xlpm.k/3,(_xlpm.n-_xlpm.k+1)/3))))))</f>
        <v>0</v>
      </c>
      <c r="CZ70" s="63">
        <f>IF($I70=0,0,IF(OR(CZ$140=0,CZ$1&lt;$G70,CZ$1&gt;$H70+6),0,_xlfn.LET(_xlpm.k,COUNTIFS($J$1:CZ$1,"&gt;="&amp;$G70,$J$140:CZ$140,"&gt;0"),_xlpm.n,$I70,CZ$140*IF($C70="Bell",EXP(-0.5*((_xlpm.k-(_xlpm.n+1)/2)/MAX(_xlpm.n/6,0.5))^2),IF(_xlpm.n&lt;=6,1,MIN(1,_xlpm.k/3,(_xlpm.n-_xlpm.k+1)/3))))))</f>
        <v>0</v>
      </c>
      <c r="DA70" s="63">
        <f>IF($I70=0,0,IF(OR(DA$140=0,DA$1&lt;$G70,DA$1&gt;$H70+6),0,_xlfn.LET(_xlpm.k,COUNTIFS($J$1:DA$1,"&gt;="&amp;$G70,$J$140:DA$140,"&gt;0"),_xlpm.n,$I70,DA$140*IF($C70="Bell",EXP(-0.5*((_xlpm.k-(_xlpm.n+1)/2)/MAX(_xlpm.n/6,0.5))^2),IF(_xlpm.n&lt;=6,1,MIN(1,_xlpm.k/3,(_xlpm.n-_xlpm.k+1)/3))))))</f>
        <v>0</v>
      </c>
      <c r="DB70" s="63">
        <f>IF($I70=0,0,IF(OR(DB$140=0,DB$1&lt;$G70,DB$1&gt;$H70+6),0,_xlfn.LET(_xlpm.k,COUNTIFS($J$1:DB$1,"&gt;="&amp;$G70,$J$140:DB$140,"&gt;0"),_xlpm.n,$I70,DB$140*IF($C70="Bell",EXP(-0.5*((_xlpm.k-(_xlpm.n+1)/2)/MAX(_xlpm.n/6,0.5))^2),IF(_xlpm.n&lt;=6,1,MIN(1,_xlpm.k/3,(_xlpm.n-_xlpm.k+1)/3))))))</f>
        <v>0</v>
      </c>
      <c r="DC70" s="63">
        <f>IF($I70=0,0,IF(OR(DC$140=0,DC$1&lt;$G70,DC$1&gt;$H70+6),0,_xlfn.LET(_xlpm.k,COUNTIFS($J$1:DC$1,"&gt;="&amp;$G70,$J$140:DC$140,"&gt;0"),_xlpm.n,$I70,DC$140*IF($C70="Bell",EXP(-0.5*((_xlpm.k-(_xlpm.n+1)/2)/MAX(_xlpm.n/6,0.5))^2),IF(_xlpm.n&lt;=6,1,MIN(1,_xlpm.k/3,(_xlpm.n-_xlpm.k+1)/3))))))</f>
        <v>0</v>
      </c>
      <c r="DD70" s="63">
        <f>IF($I70=0,0,IF(OR(DD$140=0,DD$1&lt;$G70,DD$1&gt;$H70+6),0,_xlfn.LET(_xlpm.k,COUNTIFS($J$1:DD$1,"&gt;="&amp;$G70,$J$140:DD$140,"&gt;0"),_xlpm.n,$I70,DD$140*IF($C70="Bell",EXP(-0.5*((_xlpm.k-(_xlpm.n+1)/2)/MAX(_xlpm.n/6,0.5))^2),IF(_xlpm.n&lt;=6,1,MIN(1,_xlpm.k/3,(_xlpm.n-_xlpm.k+1)/3))))))</f>
        <v>0</v>
      </c>
      <c r="DE70" s="63">
        <f>IF($I70=0,0,IF(OR(DE$140=0,DE$1&lt;$G70,DE$1&gt;$H70+6),0,_xlfn.LET(_xlpm.k,COUNTIFS($J$1:DE$1,"&gt;="&amp;$G70,$J$140:DE$140,"&gt;0"),_xlpm.n,$I70,DE$140*IF($C70="Bell",EXP(-0.5*((_xlpm.k-(_xlpm.n+1)/2)/MAX(_xlpm.n/6,0.5))^2),IF(_xlpm.n&lt;=6,1,MIN(1,_xlpm.k/3,(_xlpm.n-_xlpm.k+1)/3))))))</f>
        <v>0</v>
      </c>
      <c r="DF70" s="63">
        <f>IF($I70=0,0,IF(OR(DF$140=0,DF$1&lt;$G70,DF$1&gt;$H70+6),0,_xlfn.LET(_xlpm.k,COUNTIFS($J$1:DF$1,"&gt;="&amp;$G70,$J$140:DF$140,"&gt;0"),_xlpm.n,$I70,DF$140*IF($C70="Bell",EXP(-0.5*((_xlpm.k-(_xlpm.n+1)/2)/MAX(_xlpm.n/6,0.5))^2),IF(_xlpm.n&lt;=6,1,MIN(1,_xlpm.k/3,(_xlpm.n-_xlpm.k+1)/3))))))</f>
        <v>0</v>
      </c>
      <c r="DG70" s="63">
        <f>IF($I70=0,0,IF(OR(DG$140=0,DG$1&lt;$G70,DG$1&gt;$H70+6),0,_xlfn.LET(_xlpm.k,COUNTIFS($J$1:DG$1,"&gt;="&amp;$G70,$J$140:DG$140,"&gt;0"),_xlpm.n,$I70,DG$140*IF($C70="Bell",EXP(-0.5*((_xlpm.k-(_xlpm.n+1)/2)/MAX(_xlpm.n/6,0.5))^2),IF(_xlpm.n&lt;=6,1,MIN(1,_xlpm.k/3,(_xlpm.n-_xlpm.k+1)/3))))))</f>
        <v>0</v>
      </c>
      <c r="DH70" s="63">
        <f>IF($I70=0,0,IF(OR(DH$140=0,DH$1&lt;$G70,DH$1&gt;$H70+6),0,_xlfn.LET(_xlpm.k,COUNTIFS($J$1:DH$1,"&gt;="&amp;$G70,$J$140:DH$140,"&gt;0"),_xlpm.n,$I70,DH$140*IF($C70="Bell",EXP(-0.5*((_xlpm.k-(_xlpm.n+1)/2)/MAX(_xlpm.n/6,0.5))^2),IF(_xlpm.n&lt;=6,1,MIN(1,_xlpm.k/3,(_xlpm.n-_xlpm.k+1)/3))))))</f>
        <v>0</v>
      </c>
      <c r="DI70" s="63">
        <f>IF($I70=0,0,IF(OR(DI$140=0,DI$1&lt;$G70,DI$1&gt;$H70+6),0,_xlfn.LET(_xlpm.k,COUNTIFS($J$1:DI$1,"&gt;="&amp;$G70,$J$140:DI$140,"&gt;0"),_xlpm.n,$I70,DI$140*IF($C70="Bell",EXP(-0.5*((_xlpm.k-(_xlpm.n+1)/2)/MAX(_xlpm.n/6,0.5))^2),IF(_xlpm.n&lt;=6,1,MIN(1,_xlpm.k/3,(_xlpm.n-_xlpm.k+1)/3))))))</f>
        <v>0</v>
      </c>
      <c r="DJ70" s="63">
        <f>IF($I70=0,0,IF(OR(DJ$140=0,DJ$1&lt;$G70,DJ$1&gt;$H70+6),0,_xlfn.LET(_xlpm.k,COUNTIFS($J$1:DJ$1,"&gt;="&amp;$G70,$J$140:DJ$140,"&gt;0"),_xlpm.n,$I70,DJ$140*IF($C70="Bell",EXP(-0.5*((_xlpm.k-(_xlpm.n+1)/2)/MAX(_xlpm.n/6,0.5))^2),IF(_xlpm.n&lt;=6,1,MIN(1,_xlpm.k/3,(_xlpm.n-_xlpm.k+1)/3))))))</f>
        <v>0</v>
      </c>
      <c r="DK70" s="63">
        <f>IF($I70=0,0,IF(OR(DK$140=0,DK$1&lt;$G70,DK$1&gt;$H70+6),0,_xlfn.LET(_xlpm.k,COUNTIFS($J$1:DK$1,"&gt;="&amp;$G70,$J$140:DK$140,"&gt;0"),_xlpm.n,$I70,DK$140*IF($C70="Bell",EXP(-0.5*((_xlpm.k-(_xlpm.n+1)/2)/MAX(_xlpm.n/6,0.5))^2),IF(_xlpm.n&lt;=6,1,MIN(1,_xlpm.k/3,(_xlpm.n-_xlpm.k+1)/3))))))</f>
        <v>0</v>
      </c>
      <c r="DL70" s="63">
        <f>IF($I70=0,0,IF(OR(DL$140=0,DL$1&lt;$G70,DL$1&gt;$H70+6),0,_xlfn.LET(_xlpm.k,COUNTIFS($J$1:DL$1,"&gt;="&amp;$G70,$J$140:DL$140,"&gt;0"),_xlpm.n,$I70,DL$140*IF($C70="Bell",EXP(-0.5*((_xlpm.k-(_xlpm.n+1)/2)/MAX(_xlpm.n/6,0.5))^2),IF(_xlpm.n&lt;=6,1,MIN(1,_xlpm.k/3,(_xlpm.n-_xlpm.k+1)/3))))))</f>
        <v>0</v>
      </c>
      <c r="DM70" s="63">
        <f>IF($I70=0,0,IF(OR(DM$140=0,DM$1&lt;$G70,DM$1&gt;$H70+6),0,_xlfn.LET(_xlpm.k,COUNTIFS($J$1:DM$1,"&gt;="&amp;$G70,$J$140:DM$140,"&gt;0"),_xlpm.n,$I70,DM$140*IF($C70="Bell",EXP(-0.5*((_xlpm.k-(_xlpm.n+1)/2)/MAX(_xlpm.n/6,0.5))^2),IF(_xlpm.n&lt;=6,1,MIN(1,_xlpm.k/3,(_xlpm.n-_xlpm.k+1)/3))))))</f>
        <v>0</v>
      </c>
      <c r="DN70" s="63">
        <f>IF($I70=0,0,IF(OR(DN$140=0,DN$1&lt;$G70,DN$1&gt;$H70+6),0,_xlfn.LET(_xlpm.k,COUNTIFS($J$1:DN$1,"&gt;="&amp;$G70,$J$140:DN$140,"&gt;0"),_xlpm.n,$I70,DN$140*IF($C70="Bell",EXP(-0.5*((_xlpm.k-(_xlpm.n+1)/2)/MAX(_xlpm.n/6,0.5))^2),IF(_xlpm.n&lt;=6,1,MIN(1,_xlpm.k/3,(_xlpm.n-_xlpm.k+1)/3))))))</f>
        <v>0</v>
      </c>
      <c r="DO70" s="63">
        <f>IF($I70=0,0,IF(OR(DO$140=0,DO$1&lt;$G70,DO$1&gt;$H70+6),0,_xlfn.LET(_xlpm.k,COUNTIFS($J$1:DO$1,"&gt;="&amp;$G70,$J$140:DO$140,"&gt;0"),_xlpm.n,$I70,DO$140*IF($C70="Bell",EXP(-0.5*((_xlpm.k-(_xlpm.n+1)/2)/MAX(_xlpm.n/6,0.5))^2),IF(_xlpm.n&lt;=6,1,MIN(1,_xlpm.k/3,(_xlpm.n-_xlpm.k+1)/3))))))</f>
        <v>0</v>
      </c>
      <c r="DP70" s="63">
        <f>IF($I70=0,0,IF(OR(DP$140=0,DP$1&lt;$G70,DP$1&gt;$H70+6),0,_xlfn.LET(_xlpm.k,COUNTIFS($J$1:DP$1,"&gt;="&amp;$G70,$J$140:DP$140,"&gt;0"),_xlpm.n,$I70,DP$140*IF($C70="Bell",EXP(-0.5*((_xlpm.k-(_xlpm.n+1)/2)/MAX(_xlpm.n/6,0.5))^2),IF(_xlpm.n&lt;=6,1,MIN(1,_xlpm.k/3,(_xlpm.n-_xlpm.k+1)/3))))))</f>
        <v>0</v>
      </c>
      <c r="DQ70" s="63">
        <f>IF($I70=0,0,IF(OR(DQ$140=0,DQ$1&lt;$G70,DQ$1&gt;$H70+6),0,_xlfn.LET(_xlpm.k,COUNTIFS($J$1:DQ$1,"&gt;="&amp;$G70,$J$140:DQ$140,"&gt;0"),_xlpm.n,$I70,DQ$140*IF($C70="Bell",EXP(-0.5*((_xlpm.k-(_xlpm.n+1)/2)/MAX(_xlpm.n/6,0.5))^2),IF(_xlpm.n&lt;=6,1,MIN(1,_xlpm.k/3,(_xlpm.n-_xlpm.k+1)/3))))))</f>
        <v>0</v>
      </c>
      <c r="DR70" s="63">
        <f>IF($I70=0,0,IF(OR(DR$140=0,DR$1&lt;$G70,DR$1&gt;$H70+6),0,_xlfn.LET(_xlpm.k,COUNTIFS($J$1:DR$1,"&gt;="&amp;$G70,$J$140:DR$140,"&gt;0"),_xlpm.n,$I70,DR$140*IF($C70="Bell",EXP(-0.5*((_xlpm.k-(_xlpm.n+1)/2)/MAX(_xlpm.n/6,0.5))^2),IF(_xlpm.n&lt;=6,1,MIN(1,_xlpm.k/3,(_xlpm.n-_xlpm.k+1)/3))))))</f>
        <v>0</v>
      </c>
      <c r="DS70" s="63">
        <f>IF($I70=0,0,IF(OR(DS$140=0,DS$1&lt;$G70,DS$1&gt;$H70+6),0,_xlfn.LET(_xlpm.k,COUNTIFS($J$1:DS$1,"&gt;="&amp;$G70,$J$140:DS$140,"&gt;0"),_xlpm.n,$I70,DS$140*IF($C70="Bell",EXP(-0.5*((_xlpm.k-(_xlpm.n+1)/2)/MAX(_xlpm.n/6,0.5))^2),IF(_xlpm.n&lt;=6,1,MIN(1,_xlpm.k/3,(_xlpm.n-_xlpm.k+1)/3))))))</f>
        <v>0</v>
      </c>
      <c r="DT70" s="63">
        <f>IF($I70=0,0,IF(OR(DT$140=0,DT$1&lt;$G70,DT$1&gt;$H70+6),0,_xlfn.LET(_xlpm.k,COUNTIFS($J$1:DT$1,"&gt;="&amp;$G70,$J$140:DT$140,"&gt;0"),_xlpm.n,$I70,DT$140*IF($C70="Bell",EXP(-0.5*((_xlpm.k-(_xlpm.n+1)/2)/MAX(_xlpm.n/6,0.5))^2),IF(_xlpm.n&lt;=6,1,MIN(1,_xlpm.k/3,(_xlpm.n-_xlpm.k+1)/3))))))</f>
        <v>0</v>
      </c>
      <c r="DU70" s="63">
        <f>IF($I70=0,0,IF(OR(DU$140=0,DU$1&lt;$G70,DU$1&gt;$H70+6),0,_xlfn.LET(_xlpm.k,COUNTIFS($J$1:DU$1,"&gt;="&amp;$G70,$J$140:DU$140,"&gt;0"),_xlpm.n,$I70,DU$140*IF($C70="Bell",EXP(-0.5*((_xlpm.k-(_xlpm.n+1)/2)/MAX(_xlpm.n/6,0.5))^2),IF(_xlpm.n&lt;=6,1,MIN(1,_xlpm.k/3,(_xlpm.n-_xlpm.k+1)/3))))))</f>
        <v>0</v>
      </c>
      <c r="DV70" s="63">
        <f>IF($I70=0,0,IF(OR(DV$140=0,DV$1&lt;$G70,DV$1&gt;$H70+6),0,_xlfn.LET(_xlpm.k,COUNTIFS($J$1:DV$1,"&gt;="&amp;$G70,$J$140:DV$140,"&gt;0"),_xlpm.n,$I70,DV$140*IF($C70="Bell",EXP(-0.5*((_xlpm.k-(_xlpm.n+1)/2)/MAX(_xlpm.n/6,0.5))^2),IF(_xlpm.n&lt;=6,1,MIN(1,_xlpm.k/3,(_xlpm.n-_xlpm.k+1)/3))))))</f>
        <v>0</v>
      </c>
      <c r="DW70" s="63">
        <f>IF($I70=0,0,IF(OR(DW$140=0,DW$1&lt;$G70,DW$1&gt;$H70+6),0,_xlfn.LET(_xlpm.k,COUNTIFS($J$1:DW$1,"&gt;="&amp;$G70,$J$140:DW$140,"&gt;0"),_xlpm.n,$I70,DW$140*IF($C70="Bell",EXP(-0.5*((_xlpm.k-(_xlpm.n+1)/2)/MAX(_xlpm.n/6,0.5))^2),IF(_xlpm.n&lt;=6,1,MIN(1,_xlpm.k/3,(_xlpm.n-_xlpm.k+1)/3))))))</f>
        <v>0</v>
      </c>
      <c r="DX70" s="63">
        <f>IF($I70=0,0,IF(OR(DX$140=0,DX$1&lt;$G70,DX$1&gt;$H70+6),0,_xlfn.LET(_xlpm.k,COUNTIFS($J$1:DX$1,"&gt;="&amp;$G70,$J$140:DX$140,"&gt;0"),_xlpm.n,$I70,DX$140*IF($C70="Bell",EXP(-0.5*((_xlpm.k-(_xlpm.n+1)/2)/MAX(_xlpm.n/6,0.5))^2),IF(_xlpm.n&lt;=6,1,MIN(1,_xlpm.k/3,(_xlpm.n-_xlpm.k+1)/3))))))</f>
        <v>0</v>
      </c>
      <c r="DY70" s="63">
        <f>IF($I70=0,0,IF(OR(DY$140=0,DY$1&lt;$G70,DY$1&gt;$H70+6),0,_xlfn.LET(_xlpm.k,COUNTIFS($J$1:DY$1,"&gt;="&amp;$G70,$J$140:DY$140,"&gt;0"),_xlpm.n,$I70,DY$140*IF($C70="Bell",EXP(-0.5*((_xlpm.k-(_xlpm.n+1)/2)/MAX(_xlpm.n/6,0.5))^2),IF(_xlpm.n&lt;=6,1,MIN(1,_xlpm.k/3,(_xlpm.n-_xlpm.k+1)/3))))))</f>
        <v>0</v>
      </c>
      <c r="DZ70" s="63">
        <f>IF($I70=0,0,IF(OR(DZ$140=0,DZ$1&lt;$G70,DZ$1&gt;$H70+6),0,_xlfn.LET(_xlpm.k,COUNTIFS($J$1:DZ$1,"&gt;="&amp;$G70,$J$140:DZ$140,"&gt;0"),_xlpm.n,$I70,DZ$140*IF($C70="Bell",EXP(-0.5*((_xlpm.k-(_xlpm.n+1)/2)/MAX(_xlpm.n/6,0.5))^2),IF(_xlpm.n&lt;=6,1,MIN(1,_xlpm.k/3,(_xlpm.n-_xlpm.k+1)/3))))))</f>
        <v>0</v>
      </c>
      <c r="EA70" s="63">
        <f>IF($I70=0,0,IF(OR(EA$140=0,EA$1&lt;$G70,EA$1&gt;$H70+6),0,_xlfn.LET(_xlpm.k,COUNTIFS($J$1:EA$1,"&gt;="&amp;$G70,$J$140:EA$140,"&gt;0"),_xlpm.n,$I70,EA$140*IF($C70="Bell",EXP(-0.5*((_xlpm.k-(_xlpm.n+1)/2)/MAX(_xlpm.n/6,0.5))^2),IF(_xlpm.n&lt;=6,1,MIN(1,_xlpm.k/3,(_xlpm.n-_xlpm.k+1)/3))))))</f>
        <v>0</v>
      </c>
      <c r="EB70" s="63">
        <f>IF($I70=0,0,IF(OR(EB$140=0,EB$1&lt;$G70,EB$1&gt;$H70+6),0,_xlfn.LET(_xlpm.k,COUNTIFS($J$1:EB$1,"&gt;="&amp;$G70,$J$140:EB$140,"&gt;0"),_xlpm.n,$I70,EB$140*IF($C70="Bell",EXP(-0.5*((_xlpm.k-(_xlpm.n+1)/2)/MAX(_xlpm.n/6,0.5))^2),IF(_xlpm.n&lt;=6,1,MIN(1,_xlpm.k/3,(_xlpm.n-_xlpm.k+1)/3))))))</f>
        <v>0</v>
      </c>
      <c r="EC70" s="63">
        <f>IF($I70=0,0,IF(OR(EC$140=0,EC$1&lt;$G70,EC$1&gt;$H70+6),0,_xlfn.LET(_xlpm.k,COUNTIFS($J$1:EC$1,"&gt;="&amp;$G70,$J$140:EC$140,"&gt;0"),_xlpm.n,$I70,EC$140*IF($C70="Bell",EXP(-0.5*((_xlpm.k-(_xlpm.n+1)/2)/MAX(_xlpm.n/6,0.5))^2),IF(_xlpm.n&lt;=6,1,MIN(1,_xlpm.k/3,(_xlpm.n-_xlpm.k+1)/3))))))</f>
        <v>0</v>
      </c>
      <c r="ED70" s="63">
        <f>IF($I70=0,0,IF(OR(ED$140=0,ED$1&lt;$G70,ED$1&gt;$H70+6),0,_xlfn.LET(_xlpm.k,COUNTIFS($J$1:ED$1,"&gt;="&amp;$G70,$J$140:ED$140,"&gt;0"),_xlpm.n,$I70,ED$140*IF($C70="Bell",EXP(-0.5*((_xlpm.k-(_xlpm.n+1)/2)/MAX(_xlpm.n/6,0.5))^2),IF(_xlpm.n&lt;=6,1,MIN(1,_xlpm.k/3,(_xlpm.n-_xlpm.k+1)/3))))))</f>
        <v>0</v>
      </c>
      <c r="EE70" s="63">
        <f>IF($I70=0,0,IF(OR(EE$140=0,EE$1&lt;$G70,EE$1&gt;$H70+6),0,_xlfn.LET(_xlpm.k,COUNTIFS($J$1:EE$1,"&gt;="&amp;$G70,$J$140:EE$140,"&gt;0"),_xlpm.n,$I70,EE$140*IF($C70="Bell",EXP(-0.5*((_xlpm.k-(_xlpm.n+1)/2)/MAX(_xlpm.n/6,0.5))^2),IF(_xlpm.n&lt;=6,1,MIN(1,_xlpm.k/3,(_xlpm.n-_xlpm.k+1)/3))))))</f>
        <v>0</v>
      </c>
      <c r="EF70" s="63">
        <f>IF($I70=0,0,IF(OR(EF$140=0,EF$1&lt;$G70,EF$1&gt;$H70+6),0,_xlfn.LET(_xlpm.k,COUNTIFS($J$1:EF$1,"&gt;="&amp;$G70,$J$140:EF$140,"&gt;0"),_xlpm.n,$I70,EF$140*IF($C70="Bell",EXP(-0.5*((_xlpm.k-(_xlpm.n+1)/2)/MAX(_xlpm.n/6,0.5))^2),IF(_xlpm.n&lt;=6,1,MIN(1,_xlpm.k/3,(_xlpm.n-_xlpm.k+1)/3))))))</f>
        <v>0</v>
      </c>
      <c r="EG70" s="63">
        <f>IF($I70=0,0,IF(OR(EG$140=0,EG$1&lt;$G70,EG$1&gt;$H70+6),0,_xlfn.LET(_xlpm.k,COUNTIFS($J$1:EG$1,"&gt;="&amp;$G70,$J$140:EG$140,"&gt;0"),_xlpm.n,$I70,EG$140*IF($C70="Bell",EXP(-0.5*((_xlpm.k-(_xlpm.n+1)/2)/MAX(_xlpm.n/6,0.5))^2),IF(_xlpm.n&lt;=6,1,MIN(1,_xlpm.k/3,(_xlpm.n-_xlpm.k+1)/3))))))</f>
        <v>0</v>
      </c>
      <c r="EH70" s="63">
        <f>IF($I70=0,0,IF(OR(EH$140=0,EH$1&lt;$G70,EH$1&gt;$H70+6),0,_xlfn.LET(_xlpm.k,COUNTIFS($J$1:EH$1,"&gt;="&amp;$G70,$J$140:EH$140,"&gt;0"),_xlpm.n,$I70,EH$140*IF($C70="Bell",EXP(-0.5*((_xlpm.k-(_xlpm.n+1)/2)/MAX(_xlpm.n/6,0.5))^2),IF(_xlpm.n&lt;=6,1,MIN(1,_xlpm.k/3,(_xlpm.n-_xlpm.k+1)/3))))))</f>
        <v>0</v>
      </c>
      <c r="EI70" s="63">
        <f>IF($I70=0,0,IF(OR(EI$140=0,EI$1&lt;$G70,EI$1&gt;$H70+6),0,_xlfn.LET(_xlpm.k,COUNTIFS($J$1:EI$1,"&gt;="&amp;$G70,$J$140:EI$140,"&gt;0"),_xlpm.n,$I70,EI$140*IF($C70="Bell",EXP(-0.5*((_xlpm.k-(_xlpm.n+1)/2)/MAX(_xlpm.n/6,0.5))^2),IF(_xlpm.n&lt;=6,1,MIN(1,_xlpm.k/3,(_xlpm.n-_xlpm.k+1)/3))))))</f>
        <v>0</v>
      </c>
      <c r="EJ70" s="63">
        <f>IF($I70=0,0,IF(OR(EJ$140=0,EJ$1&lt;$G70,EJ$1&gt;$H70+6),0,_xlfn.LET(_xlpm.k,COUNTIFS($J$1:EJ$1,"&gt;="&amp;$G70,$J$140:EJ$140,"&gt;0"),_xlpm.n,$I70,EJ$140*IF($C70="Bell",EXP(-0.5*((_xlpm.k-(_xlpm.n+1)/2)/MAX(_xlpm.n/6,0.5))^2),IF(_xlpm.n&lt;=6,1,MIN(1,_xlpm.k/3,(_xlpm.n-_xlpm.k+1)/3))))))</f>
        <v>0</v>
      </c>
      <c r="EK70" s="63">
        <f>IF($I70=0,0,IF(OR(EK$140=0,EK$1&lt;$G70,EK$1&gt;$H70+6),0,_xlfn.LET(_xlpm.k,COUNTIFS($J$1:EK$1,"&gt;="&amp;$G70,$J$140:EK$140,"&gt;0"),_xlpm.n,$I70,EK$140*IF($C70="Bell",EXP(-0.5*((_xlpm.k-(_xlpm.n+1)/2)/MAX(_xlpm.n/6,0.5))^2),IF(_xlpm.n&lt;=6,1,MIN(1,_xlpm.k/3,(_xlpm.n-_xlpm.k+1)/3))))))</f>
        <v>0</v>
      </c>
      <c r="EL70" s="63">
        <f>IF($I70=0,0,IF(OR(EL$140=0,EL$1&lt;$G70,EL$1&gt;$H70+6),0,_xlfn.LET(_xlpm.k,COUNTIFS($J$1:EL$1,"&gt;="&amp;$G70,$J$140:EL$140,"&gt;0"),_xlpm.n,$I70,EL$140*IF($C70="Bell",EXP(-0.5*((_xlpm.k-(_xlpm.n+1)/2)/MAX(_xlpm.n/6,0.5))^2),IF(_xlpm.n&lt;=6,1,MIN(1,_xlpm.k/3,(_xlpm.n-_xlpm.k+1)/3))))))</f>
        <v>0</v>
      </c>
      <c r="EM70" s="63">
        <f>IF($I70=0,0,IF(OR(EM$140=0,EM$1&lt;$G70,EM$1&gt;$H70+6),0,_xlfn.LET(_xlpm.k,COUNTIFS($J$1:EM$1,"&gt;="&amp;$G70,$J$140:EM$140,"&gt;0"),_xlpm.n,$I70,EM$140*IF($C70="Bell",EXP(-0.5*((_xlpm.k-(_xlpm.n+1)/2)/MAX(_xlpm.n/6,0.5))^2),IF(_xlpm.n&lt;=6,1,MIN(1,_xlpm.k/3,(_xlpm.n-_xlpm.k+1)/3))))))</f>
        <v>0</v>
      </c>
      <c r="EN70" s="63">
        <f>IF($I70=0,0,IF(OR(EN$140=0,EN$1&lt;$G70,EN$1&gt;$H70+6),0,_xlfn.LET(_xlpm.k,COUNTIFS($J$1:EN$1,"&gt;="&amp;$G70,$J$140:EN$140,"&gt;0"),_xlpm.n,$I70,EN$140*IF($C70="Bell",EXP(-0.5*((_xlpm.k-(_xlpm.n+1)/2)/MAX(_xlpm.n/6,0.5))^2),IF(_xlpm.n&lt;=6,1,MIN(1,_xlpm.k/3,(_xlpm.n-_xlpm.k+1)/3))))))</f>
        <v>0</v>
      </c>
      <c r="EO70" s="63">
        <f>IF($I70=0,0,IF(OR(EO$140=0,EO$1&lt;$G70,EO$1&gt;$H70+6),0,_xlfn.LET(_xlpm.k,COUNTIFS($J$1:EO$1,"&gt;="&amp;$G70,$J$140:EO$140,"&gt;0"),_xlpm.n,$I70,EO$140*IF($C70="Bell",EXP(-0.5*((_xlpm.k-(_xlpm.n+1)/2)/MAX(_xlpm.n/6,0.5))^2),IF(_xlpm.n&lt;=6,1,MIN(1,_xlpm.k/3,(_xlpm.n-_xlpm.k+1)/3))))))</f>
        <v>0</v>
      </c>
      <c r="EP70" s="63">
        <f>IF($I70=0,0,IF(OR(EP$140=0,EP$1&lt;$G70,EP$1&gt;$H70+6),0,_xlfn.LET(_xlpm.k,COUNTIFS($J$1:EP$1,"&gt;="&amp;$G70,$J$140:EP$140,"&gt;0"),_xlpm.n,$I70,EP$140*IF($C70="Bell",EXP(-0.5*((_xlpm.k-(_xlpm.n+1)/2)/MAX(_xlpm.n/6,0.5))^2),IF(_xlpm.n&lt;=6,1,MIN(1,_xlpm.k/3,(_xlpm.n-_xlpm.k+1)/3))))))</f>
        <v>0</v>
      </c>
      <c r="EQ70" s="63">
        <f>IF($I70=0,0,IF(OR(EQ$140=0,EQ$1&lt;$G70,EQ$1&gt;$H70+6),0,_xlfn.LET(_xlpm.k,COUNTIFS($J$1:EQ$1,"&gt;="&amp;$G70,$J$140:EQ$140,"&gt;0"),_xlpm.n,$I70,EQ$140*IF($C70="Bell",EXP(-0.5*((_xlpm.k-(_xlpm.n+1)/2)/MAX(_xlpm.n/6,0.5))^2),IF(_xlpm.n&lt;=6,1,MIN(1,_xlpm.k/3,(_xlpm.n-_xlpm.k+1)/3))))))</f>
        <v>0</v>
      </c>
      <c r="ER70" s="63">
        <f>IF($I70=0,0,IF(OR(ER$140=0,ER$1&lt;$G70,ER$1&gt;$H70+6),0,_xlfn.LET(_xlpm.k,COUNTIFS($J$1:ER$1,"&gt;="&amp;$G70,$J$140:ER$140,"&gt;0"),_xlpm.n,$I70,ER$140*IF($C70="Bell",EXP(-0.5*((_xlpm.k-(_xlpm.n+1)/2)/MAX(_xlpm.n/6,0.5))^2),IF(_xlpm.n&lt;=6,1,MIN(1,_xlpm.k/3,(_xlpm.n-_xlpm.k+1)/3))))))</f>
        <v>0</v>
      </c>
      <c r="ES70" s="63">
        <f>IF($I70=0,0,IF(OR(ES$140=0,ES$1&lt;$G70,ES$1&gt;$H70+6),0,_xlfn.LET(_xlpm.k,COUNTIFS($J$1:ES$1,"&gt;="&amp;$G70,$J$140:ES$140,"&gt;0"),_xlpm.n,$I70,ES$140*IF($C70="Bell",EXP(-0.5*((_xlpm.k-(_xlpm.n+1)/2)/MAX(_xlpm.n/6,0.5))^2),IF(_xlpm.n&lt;=6,1,MIN(1,_xlpm.k/3,(_xlpm.n-_xlpm.k+1)/3))))))</f>
        <v>0</v>
      </c>
      <c r="ET70" s="63">
        <f>IF($I70=0,0,IF(OR(ET$140=0,ET$1&lt;$G70,ET$1&gt;$H70+6),0,_xlfn.LET(_xlpm.k,COUNTIFS($J$1:ET$1,"&gt;="&amp;$G70,$J$140:ET$140,"&gt;0"),_xlpm.n,$I70,ET$140*IF($C70="Bell",EXP(-0.5*((_xlpm.k-(_xlpm.n+1)/2)/MAX(_xlpm.n/6,0.5))^2),IF(_xlpm.n&lt;=6,1,MIN(1,_xlpm.k/3,(_xlpm.n-_xlpm.k+1)/3))))))</f>
        <v>0</v>
      </c>
      <c r="EU70" s="63">
        <f>IF($I70=0,0,IF(OR(EU$140=0,EU$1&lt;$G70,EU$1&gt;$H70+6),0,_xlfn.LET(_xlpm.k,COUNTIFS($J$1:EU$1,"&gt;="&amp;$G70,$J$140:EU$140,"&gt;0"),_xlpm.n,$I70,EU$140*IF($C70="Bell",EXP(-0.5*((_xlpm.k-(_xlpm.n+1)/2)/MAX(_xlpm.n/6,0.5))^2),IF(_xlpm.n&lt;=6,1,MIN(1,_xlpm.k/3,(_xlpm.n-_xlpm.k+1)/3))))))</f>
        <v>0</v>
      </c>
      <c r="EV70" s="63">
        <f>IF($I70=0,0,IF(OR(EV$140=0,EV$1&lt;$G70,EV$1&gt;$H70+6),0,_xlfn.LET(_xlpm.k,COUNTIFS($J$1:EV$1,"&gt;="&amp;$G70,$J$140:EV$140,"&gt;0"),_xlpm.n,$I70,EV$140*IF($C70="Bell",EXP(-0.5*((_xlpm.k-(_xlpm.n+1)/2)/MAX(_xlpm.n/6,0.5))^2),IF(_xlpm.n&lt;=6,1,MIN(1,_xlpm.k/3,(_xlpm.n-_xlpm.k+1)/3))))))</f>
        <v>0</v>
      </c>
      <c r="EW70" s="63">
        <f>IF($I70=0,0,IF(OR(EW$140=0,EW$1&lt;$G70,EW$1&gt;$H70+6),0,_xlfn.LET(_xlpm.k,COUNTIFS($J$1:EW$1,"&gt;="&amp;$G70,$J$140:EW$140,"&gt;0"),_xlpm.n,$I70,EW$140*IF($C70="Bell",EXP(-0.5*((_xlpm.k-(_xlpm.n+1)/2)/MAX(_xlpm.n/6,0.5))^2),IF(_xlpm.n&lt;=6,1,MIN(1,_xlpm.k/3,(_xlpm.n-_xlpm.k+1)/3))))))</f>
        <v>0</v>
      </c>
      <c r="EX70" s="63">
        <f>IF($I70=0,0,IF(OR(EX$140=0,EX$1&lt;$G70,EX$1&gt;$H70+6),0,_xlfn.LET(_xlpm.k,COUNTIFS($J$1:EX$1,"&gt;="&amp;$G70,$J$140:EX$140,"&gt;0"),_xlpm.n,$I70,EX$140*IF($C70="Bell",EXP(-0.5*((_xlpm.k-(_xlpm.n+1)/2)/MAX(_xlpm.n/6,0.5))^2),IF(_xlpm.n&lt;=6,1,MIN(1,_xlpm.k/3,(_xlpm.n-_xlpm.k+1)/3))))))</f>
        <v>0</v>
      </c>
      <c r="EY70" s="63">
        <f>IF($I70=0,0,IF(OR(EY$140=0,EY$1&lt;$G70,EY$1&gt;$H70+6),0,_xlfn.LET(_xlpm.k,COUNTIFS($J$1:EY$1,"&gt;="&amp;$G70,$J$140:EY$140,"&gt;0"),_xlpm.n,$I70,EY$140*IF($C70="Bell",EXP(-0.5*((_xlpm.k-(_xlpm.n+1)/2)/MAX(_xlpm.n/6,0.5))^2),IF(_xlpm.n&lt;=6,1,MIN(1,_xlpm.k/3,(_xlpm.n-_xlpm.k+1)/3))))))</f>
        <v>0</v>
      </c>
      <c r="EZ70" s="63">
        <f>IF($I70=0,0,IF(OR(EZ$140=0,EZ$1&lt;$G70,EZ$1&gt;$H70+6),0,_xlfn.LET(_xlpm.k,COUNTIFS($J$1:EZ$1,"&gt;="&amp;$G70,$J$140:EZ$140,"&gt;0"),_xlpm.n,$I70,EZ$140*IF($C70="Bell",EXP(-0.5*((_xlpm.k-(_xlpm.n+1)/2)/MAX(_xlpm.n/6,0.5))^2),IF(_xlpm.n&lt;=6,1,MIN(1,_xlpm.k/3,(_xlpm.n-_xlpm.k+1)/3))))))</f>
        <v>0</v>
      </c>
      <c r="FA70" s="63">
        <f>IF($I70=0,0,IF(OR(FA$140=0,FA$1&lt;$G70,FA$1&gt;$H70+6),0,_xlfn.LET(_xlpm.k,COUNTIFS($J$1:FA$1,"&gt;="&amp;$G70,$J$140:FA$140,"&gt;0"),_xlpm.n,$I70,FA$140*IF($C70="Bell",EXP(-0.5*((_xlpm.k-(_xlpm.n+1)/2)/MAX(_xlpm.n/6,0.5))^2),IF(_xlpm.n&lt;=6,1,MIN(1,_xlpm.k/3,(_xlpm.n-_xlpm.k+1)/3))))))</f>
        <v>0</v>
      </c>
      <c r="FB70" s="63">
        <f>IF($I70=0,0,IF(OR(FB$140=0,FB$1&lt;$G70,FB$1&gt;$H70+6),0,_xlfn.LET(_xlpm.k,COUNTIFS($J$1:FB$1,"&gt;="&amp;$G70,$J$140:FB$140,"&gt;0"),_xlpm.n,$I70,FB$140*IF($C70="Bell",EXP(-0.5*((_xlpm.k-(_xlpm.n+1)/2)/MAX(_xlpm.n/6,0.5))^2),IF(_xlpm.n&lt;=6,1,MIN(1,_xlpm.k/3,(_xlpm.n-_xlpm.k+1)/3))))))</f>
        <v>0</v>
      </c>
      <c r="FC70" s="63">
        <f>IF($I70=0,0,IF(OR(FC$140=0,FC$1&lt;$G70,FC$1&gt;$H70+6),0,_xlfn.LET(_xlpm.k,COUNTIFS($J$1:FC$1,"&gt;="&amp;$G70,$J$140:FC$140,"&gt;0"),_xlpm.n,$I70,FC$140*IF($C70="Bell",EXP(-0.5*((_xlpm.k-(_xlpm.n+1)/2)/MAX(_xlpm.n/6,0.5))^2),IF(_xlpm.n&lt;=6,1,MIN(1,_xlpm.k/3,(_xlpm.n-_xlpm.k+1)/3))))))</f>
        <v>0</v>
      </c>
      <c r="FD70" s="63">
        <f>IF($I70=0,0,IF(OR(FD$140=0,FD$1&lt;$G70,FD$1&gt;$H70+6),0,_xlfn.LET(_xlpm.k,COUNTIFS($J$1:FD$1,"&gt;="&amp;$G70,$J$140:FD$140,"&gt;0"),_xlpm.n,$I70,FD$140*IF($C70="Bell",EXP(-0.5*((_xlpm.k-(_xlpm.n+1)/2)/MAX(_xlpm.n/6,0.5))^2),IF(_xlpm.n&lt;=6,1,MIN(1,_xlpm.k/3,(_xlpm.n-_xlpm.k+1)/3))))))</f>
        <v>0</v>
      </c>
      <c r="FE70" s="63">
        <f>IF($I70=0,0,IF(OR(FE$140=0,FE$1&lt;$G70,FE$1&gt;$H70+6),0,_xlfn.LET(_xlpm.k,COUNTIFS($J$1:FE$1,"&gt;="&amp;$G70,$J$140:FE$140,"&gt;0"),_xlpm.n,$I70,FE$140*IF($C70="Bell",EXP(-0.5*((_xlpm.k-(_xlpm.n+1)/2)/MAX(_xlpm.n/6,0.5))^2),IF(_xlpm.n&lt;=6,1,MIN(1,_xlpm.k/3,(_xlpm.n-_xlpm.k+1)/3))))))</f>
        <v>0</v>
      </c>
      <c r="FF70" s="63">
        <f>IF($I70=0,0,IF(OR(FF$140=0,FF$1&lt;$G70,FF$1&gt;$H70+6),0,_xlfn.LET(_xlpm.k,COUNTIFS($J$1:FF$1,"&gt;="&amp;$G70,$J$140:FF$140,"&gt;0"),_xlpm.n,$I70,FF$140*IF($C70="Bell",EXP(-0.5*((_xlpm.k-(_xlpm.n+1)/2)/MAX(_xlpm.n/6,0.5))^2),IF(_xlpm.n&lt;=6,1,MIN(1,_xlpm.k/3,(_xlpm.n-_xlpm.k+1)/3))))))</f>
        <v>0</v>
      </c>
      <c r="FG70" s="63">
        <f>IF($I70=0,0,IF(OR(FG$140=0,FG$1&lt;$G70,FG$1&gt;$H70+6),0,_xlfn.LET(_xlpm.k,COUNTIFS($J$1:FG$1,"&gt;="&amp;$G70,$J$140:FG$140,"&gt;0"),_xlpm.n,$I70,FG$140*IF($C70="Bell",EXP(-0.5*((_xlpm.k-(_xlpm.n+1)/2)/MAX(_xlpm.n/6,0.5))^2),IF(_xlpm.n&lt;=6,1,MIN(1,_xlpm.k/3,(_xlpm.n-_xlpm.k+1)/3))))))</f>
        <v>0</v>
      </c>
      <c r="FH70" s="63">
        <f>IF($I70=0,0,IF(OR(FH$140=0,FH$1&lt;$G70,FH$1&gt;$H70+6),0,_xlfn.LET(_xlpm.k,COUNTIFS($J$1:FH$1,"&gt;="&amp;$G70,$J$140:FH$140,"&gt;0"),_xlpm.n,$I70,FH$140*IF($C70="Bell",EXP(-0.5*((_xlpm.k-(_xlpm.n+1)/2)/MAX(_xlpm.n/6,0.5))^2),IF(_xlpm.n&lt;=6,1,MIN(1,_xlpm.k/3,(_xlpm.n-_xlpm.k+1)/3))))))</f>
        <v>0</v>
      </c>
      <c r="FI70" s="63">
        <f>IF($I70=0,0,IF(OR(FI$140=0,FI$1&lt;$G70,FI$1&gt;$H70+6),0,_xlfn.LET(_xlpm.k,COUNTIFS($J$1:FI$1,"&gt;="&amp;$G70,$J$140:FI$140,"&gt;0"),_xlpm.n,$I70,FI$140*IF($C70="Bell",EXP(-0.5*((_xlpm.k-(_xlpm.n+1)/2)/MAX(_xlpm.n/6,0.5))^2),IF(_xlpm.n&lt;=6,1,MIN(1,_xlpm.k/3,(_xlpm.n-_xlpm.k+1)/3))))))</f>
        <v>0</v>
      </c>
      <c r="FJ70" s="63">
        <f>IF($I70=0,0,IF(OR(FJ$140=0,FJ$1&lt;$G70,FJ$1&gt;$H70+6),0,_xlfn.LET(_xlpm.k,COUNTIFS($J$1:FJ$1,"&gt;="&amp;$G70,$J$140:FJ$140,"&gt;0"),_xlpm.n,$I70,FJ$140*IF($C70="Bell",EXP(-0.5*((_xlpm.k-(_xlpm.n+1)/2)/MAX(_xlpm.n/6,0.5))^2),IF(_xlpm.n&lt;=6,1,MIN(1,_xlpm.k/3,(_xlpm.n-_xlpm.k+1)/3))))))</f>
        <v>0</v>
      </c>
      <c r="FK70" s="63">
        <f>IF($I70=0,0,IF(OR(FK$140=0,FK$1&lt;$G70,FK$1&gt;$H70+6),0,_xlfn.LET(_xlpm.k,COUNTIFS($J$1:FK$1,"&gt;="&amp;$G70,$J$140:FK$140,"&gt;0"),_xlpm.n,$I70,FK$140*IF($C70="Bell",EXP(-0.5*((_xlpm.k-(_xlpm.n+1)/2)/MAX(_xlpm.n/6,0.5))^2),IF(_xlpm.n&lt;=6,1,MIN(1,_xlpm.k/3,(_xlpm.n-_xlpm.k+1)/3))))))</f>
        <v>0</v>
      </c>
      <c r="FL70" s="63">
        <f>IF($I70=0,0,IF(OR(FL$140=0,FL$1&lt;$G70,FL$1&gt;$H70+6),0,_xlfn.LET(_xlpm.k,COUNTIFS($J$1:FL$1,"&gt;="&amp;$G70,$J$140:FL$140,"&gt;0"),_xlpm.n,$I70,FL$140*IF($C70="Bell",EXP(-0.5*((_xlpm.k-(_xlpm.n+1)/2)/MAX(_xlpm.n/6,0.5))^2),IF(_xlpm.n&lt;=6,1,MIN(1,_xlpm.k/3,(_xlpm.n-_xlpm.k+1)/3))))))</f>
        <v>0</v>
      </c>
      <c r="FM70" s="63">
        <f>IF($I70=0,0,IF(OR(FM$140=0,FM$1&lt;$G70,FM$1&gt;$H70+6),0,_xlfn.LET(_xlpm.k,COUNTIFS($J$1:FM$1,"&gt;="&amp;$G70,$J$140:FM$140,"&gt;0"),_xlpm.n,$I70,FM$140*IF($C70="Bell",EXP(-0.5*((_xlpm.k-(_xlpm.n+1)/2)/MAX(_xlpm.n/6,0.5))^2),IF(_xlpm.n&lt;=6,1,MIN(1,_xlpm.k/3,(_xlpm.n-_xlpm.k+1)/3))))))</f>
        <v>0</v>
      </c>
      <c r="FN70" s="63">
        <f>IF($I70=0,0,IF(OR(FN$140=0,FN$1&lt;$G70,FN$1&gt;$H70+6),0,_xlfn.LET(_xlpm.k,COUNTIFS($J$1:FN$1,"&gt;="&amp;$G70,$J$140:FN$140,"&gt;0"),_xlpm.n,$I70,FN$140*IF($C70="Bell",EXP(-0.5*((_xlpm.k-(_xlpm.n+1)/2)/MAX(_xlpm.n/6,0.5))^2),IF(_xlpm.n&lt;=6,1,MIN(1,_xlpm.k/3,(_xlpm.n-_xlpm.k+1)/3))))))</f>
        <v>0</v>
      </c>
      <c r="FO70" s="63">
        <f>IF($I70=0,0,IF(OR(FO$140=0,FO$1&lt;$G70,FO$1&gt;$H70+6),0,_xlfn.LET(_xlpm.k,COUNTIFS($J$1:FO$1,"&gt;="&amp;$G70,$J$140:FO$140,"&gt;0"),_xlpm.n,$I70,FO$140*IF($C70="Bell",EXP(-0.5*((_xlpm.k-(_xlpm.n+1)/2)/MAX(_xlpm.n/6,0.5))^2),IF(_xlpm.n&lt;=6,1,MIN(1,_xlpm.k/3,(_xlpm.n-_xlpm.k+1)/3))))))</f>
        <v>0</v>
      </c>
      <c r="FP70" s="63">
        <f>IF($I70=0,0,IF(OR(FP$140=0,FP$1&lt;$G70,FP$1&gt;$H70+6),0,_xlfn.LET(_xlpm.k,COUNTIFS($J$1:FP$1,"&gt;="&amp;$G70,$J$140:FP$140,"&gt;0"),_xlpm.n,$I70,FP$140*IF($C70="Bell",EXP(-0.5*((_xlpm.k-(_xlpm.n+1)/2)/MAX(_xlpm.n/6,0.5))^2),IF(_xlpm.n&lt;=6,1,MIN(1,_xlpm.k/3,(_xlpm.n-_xlpm.k+1)/3))))))</f>
        <v>0</v>
      </c>
      <c r="FQ70" s="63">
        <f>IF($I70=0,0,IF(OR(FQ$140=0,FQ$1&lt;$G70,FQ$1&gt;$H70+6),0,_xlfn.LET(_xlpm.k,COUNTIFS($J$1:FQ$1,"&gt;="&amp;$G70,$J$140:FQ$140,"&gt;0"),_xlpm.n,$I70,FQ$140*IF($C70="Bell",EXP(-0.5*((_xlpm.k-(_xlpm.n+1)/2)/MAX(_xlpm.n/6,0.5))^2),IF(_xlpm.n&lt;=6,1,MIN(1,_xlpm.k/3,(_xlpm.n-_xlpm.k+1)/3))))))</f>
        <v>0</v>
      </c>
      <c r="FR70" s="63">
        <f>IF($I70=0,0,IF(OR(FR$140=0,FR$1&lt;$G70,FR$1&gt;$H70+6),0,_xlfn.LET(_xlpm.k,COUNTIFS($J$1:FR$1,"&gt;="&amp;$G70,$J$140:FR$140,"&gt;0"),_xlpm.n,$I70,FR$140*IF($C70="Bell",EXP(-0.5*((_xlpm.k-(_xlpm.n+1)/2)/MAX(_xlpm.n/6,0.5))^2),IF(_xlpm.n&lt;=6,1,MIN(1,_xlpm.k/3,(_xlpm.n-_xlpm.k+1)/3))))))</f>
        <v>0</v>
      </c>
      <c r="FS70" s="63">
        <f>IF($I70=0,0,IF(OR(FS$140=0,FS$1&lt;$G70,FS$1&gt;$H70+6),0,_xlfn.LET(_xlpm.k,COUNTIFS($J$1:FS$1,"&gt;="&amp;$G70,$J$140:FS$140,"&gt;0"),_xlpm.n,$I70,FS$140*IF($C70="Bell",EXP(-0.5*((_xlpm.k-(_xlpm.n+1)/2)/MAX(_xlpm.n/6,0.5))^2),IF(_xlpm.n&lt;=6,1,MIN(1,_xlpm.k/3,(_xlpm.n-_xlpm.k+1)/3))))))</f>
        <v>0</v>
      </c>
      <c r="FT70" s="63">
        <f>IF($I70=0,0,IF(OR(FT$140=0,FT$1&lt;$G70,FT$1&gt;$H70+6),0,_xlfn.LET(_xlpm.k,COUNTIFS($J$1:FT$1,"&gt;="&amp;$G70,$J$140:FT$140,"&gt;0"),_xlpm.n,$I70,FT$140*IF($C70="Bell",EXP(-0.5*((_xlpm.k-(_xlpm.n+1)/2)/MAX(_xlpm.n/6,0.5))^2),IF(_xlpm.n&lt;=6,1,MIN(1,_xlpm.k/3,(_xlpm.n-_xlpm.k+1)/3))))))</f>
        <v>0</v>
      </c>
      <c r="FU70" s="63">
        <f>IF($I70=0,0,IF(OR(FU$140=0,FU$1&lt;$G70,FU$1&gt;$H70+6),0,_xlfn.LET(_xlpm.k,COUNTIFS($J$1:FU$1,"&gt;="&amp;$G70,$J$140:FU$140,"&gt;0"),_xlpm.n,$I70,FU$140*IF($C70="Bell",EXP(-0.5*((_xlpm.k-(_xlpm.n+1)/2)/MAX(_xlpm.n/6,0.5))^2),IF(_xlpm.n&lt;=6,1,MIN(1,_xlpm.k/3,(_xlpm.n-_xlpm.k+1)/3))))))</f>
        <v>0</v>
      </c>
      <c r="FV70" s="63">
        <f>IF($I70=0,0,IF(OR(FV$140=0,FV$1&lt;$G70,FV$1&gt;$H70+6),0,_xlfn.LET(_xlpm.k,COUNTIFS($J$1:FV$1,"&gt;="&amp;$G70,$J$140:FV$140,"&gt;0"),_xlpm.n,$I70,FV$140*IF($C70="Bell",EXP(-0.5*((_xlpm.k-(_xlpm.n+1)/2)/MAX(_xlpm.n/6,0.5))^2),IF(_xlpm.n&lt;=6,1,MIN(1,_xlpm.k/3,(_xlpm.n-_xlpm.k+1)/3))))))</f>
        <v>0</v>
      </c>
      <c r="FW70" s="63">
        <f>IF($I70=0,0,IF(OR(FW$140=0,FW$1&lt;$G70,FW$1&gt;$H70+6),0,_xlfn.LET(_xlpm.k,COUNTIFS($J$1:FW$1,"&gt;="&amp;$G70,$J$140:FW$140,"&gt;0"),_xlpm.n,$I70,FW$140*IF($C70="Bell",EXP(-0.5*((_xlpm.k-(_xlpm.n+1)/2)/MAX(_xlpm.n/6,0.5))^2),IF(_xlpm.n&lt;=6,1,MIN(1,_xlpm.k/3,(_xlpm.n-_xlpm.k+1)/3))))))</f>
        <v>0</v>
      </c>
      <c r="FX70" s="63">
        <f>IF($I70=0,0,IF(OR(FX$140=0,FX$1&lt;$G70,FX$1&gt;$H70+6),0,_xlfn.LET(_xlpm.k,COUNTIFS($J$1:FX$1,"&gt;="&amp;$G70,$J$140:FX$140,"&gt;0"),_xlpm.n,$I70,FX$140*IF($C70="Bell",EXP(-0.5*((_xlpm.k-(_xlpm.n+1)/2)/MAX(_xlpm.n/6,0.5))^2),IF(_xlpm.n&lt;=6,1,MIN(1,_xlpm.k/3,(_xlpm.n-_xlpm.k+1)/3))))))</f>
        <v>0</v>
      </c>
      <c r="FY70" s="63">
        <f>IF($I70=0,0,IF(OR(FY$140=0,FY$1&lt;$G70,FY$1&gt;$H70+6),0,_xlfn.LET(_xlpm.k,COUNTIFS($J$1:FY$1,"&gt;="&amp;$G70,$J$140:FY$140,"&gt;0"),_xlpm.n,$I70,FY$140*IF($C70="Bell",EXP(-0.5*((_xlpm.k-(_xlpm.n+1)/2)/MAX(_xlpm.n/6,0.5))^2),IF(_xlpm.n&lt;=6,1,MIN(1,_xlpm.k/3,(_xlpm.n-_xlpm.k+1)/3))))))</f>
        <v>0</v>
      </c>
      <c r="FZ70" s="63">
        <f>IF($I70=0,0,IF(OR(FZ$140=0,FZ$1&lt;$G70,FZ$1&gt;$H70+6),0,_xlfn.LET(_xlpm.k,COUNTIFS($J$1:FZ$1,"&gt;="&amp;$G70,$J$140:FZ$140,"&gt;0"),_xlpm.n,$I70,FZ$140*IF($C70="Bell",EXP(-0.5*((_xlpm.k-(_xlpm.n+1)/2)/MAX(_xlpm.n/6,0.5))^2),IF(_xlpm.n&lt;=6,1,MIN(1,_xlpm.k/3,(_xlpm.n-_xlpm.k+1)/3))))))</f>
        <v>0</v>
      </c>
      <c r="GA70" s="63">
        <f>IF($I70=0,0,IF(OR(GA$140=0,GA$1&lt;$G70,GA$1&gt;$H70+6),0,_xlfn.LET(_xlpm.k,COUNTIFS($J$1:GA$1,"&gt;="&amp;$G70,$J$140:GA$140,"&gt;0"),_xlpm.n,$I70,GA$140*IF($C70="Bell",EXP(-0.5*((_xlpm.k-(_xlpm.n+1)/2)/MAX(_xlpm.n/6,0.5))^2),IF(_xlpm.n&lt;=6,1,MIN(1,_xlpm.k/3,(_xlpm.n-_xlpm.k+1)/3))))))</f>
        <v>0</v>
      </c>
      <c r="GB70" s="63">
        <f>IF($I70=0,0,IF(OR(GB$140=0,GB$1&lt;$G70,GB$1&gt;$H70+6),0,_xlfn.LET(_xlpm.k,COUNTIFS($J$1:GB$1,"&gt;="&amp;$G70,$J$140:GB$140,"&gt;0"),_xlpm.n,$I70,GB$140*IF($C70="Bell",EXP(-0.5*((_xlpm.k-(_xlpm.n+1)/2)/MAX(_xlpm.n/6,0.5))^2),IF(_xlpm.n&lt;=6,1,MIN(1,_xlpm.k/3,(_xlpm.n-_xlpm.k+1)/3))))))</f>
        <v>0</v>
      </c>
      <c r="GC70" s="63">
        <f>IF($I70=0,0,IF(OR(GC$140=0,GC$1&lt;$G70,GC$1&gt;$H70+6),0,_xlfn.LET(_xlpm.k,COUNTIFS($J$1:GC$1,"&gt;="&amp;$G70,$J$140:GC$140,"&gt;0"),_xlpm.n,$I70,GC$140*IF($C70="Bell",EXP(-0.5*((_xlpm.k-(_xlpm.n+1)/2)/MAX(_xlpm.n/6,0.5))^2),IF(_xlpm.n&lt;=6,1,MIN(1,_xlpm.k/3,(_xlpm.n-_xlpm.k+1)/3))))))</f>
        <v>0</v>
      </c>
      <c r="GD70" s="63">
        <f>IF($I70=0,0,IF(OR(GD$140=0,GD$1&lt;$G70,GD$1&gt;$H70+6),0,_xlfn.LET(_xlpm.k,COUNTIFS($J$1:GD$1,"&gt;="&amp;$G70,$J$140:GD$140,"&gt;0"),_xlpm.n,$I70,GD$140*IF($C70="Bell",EXP(-0.5*((_xlpm.k-(_xlpm.n+1)/2)/MAX(_xlpm.n/6,0.5))^2),IF(_xlpm.n&lt;=6,1,MIN(1,_xlpm.k/3,(_xlpm.n-_xlpm.k+1)/3))))))</f>
        <v>0</v>
      </c>
      <c r="GE70" s="63">
        <f>IF($I70=0,0,IF(OR(GE$140=0,GE$1&lt;$G70,GE$1&gt;$H70+6),0,_xlfn.LET(_xlpm.k,COUNTIFS($J$1:GE$1,"&gt;="&amp;$G70,$J$140:GE$140,"&gt;0"),_xlpm.n,$I70,GE$140*IF($C70="Bell",EXP(-0.5*((_xlpm.k-(_xlpm.n+1)/2)/MAX(_xlpm.n/6,0.5))^2),IF(_xlpm.n&lt;=6,1,MIN(1,_xlpm.k/3,(_xlpm.n-_xlpm.k+1)/3))))))</f>
        <v>0</v>
      </c>
      <c r="GF70" s="63">
        <f>IF($I70=0,0,IF(OR(GF$140=0,GF$1&lt;$G70,GF$1&gt;$H70+6),0,_xlfn.LET(_xlpm.k,COUNTIFS($J$1:GF$1,"&gt;="&amp;$G70,$J$140:GF$140,"&gt;0"),_xlpm.n,$I70,GF$140*IF($C70="Bell",EXP(-0.5*((_xlpm.k-(_xlpm.n+1)/2)/MAX(_xlpm.n/6,0.5))^2),IF(_xlpm.n&lt;=6,1,MIN(1,_xlpm.k/3,(_xlpm.n-_xlpm.k+1)/3))))))</f>
        <v>0</v>
      </c>
      <c r="GG70" s="63">
        <f>IF($I70=0,0,IF(OR(GG$140=0,GG$1&lt;$G70,GG$1&gt;$H70+6),0,_xlfn.LET(_xlpm.k,COUNTIFS($J$1:GG$1,"&gt;="&amp;$G70,$J$140:GG$140,"&gt;0"),_xlpm.n,$I70,GG$140*IF($C70="Bell",EXP(-0.5*((_xlpm.k-(_xlpm.n+1)/2)/MAX(_xlpm.n/6,0.5))^2),IF(_xlpm.n&lt;=6,1,MIN(1,_xlpm.k/3,(_xlpm.n-_xlpm.k+1)/3))))))</f>
        <v>0</v>
      </c>
      <c r="GH70" s="63">
        <f>IF($I70=0,0,IF(OR(GH$140=0,GH$1&lt;$G70,GH$1&gt;$H70+6),0,_xlfn.LET(_xlpm.k,COUNTIFS($J$1:GH$1,"&gt;="&amp;$G70,$J$140:GH$140,"&gt;0"),_xlpm.n,$I70,GH$140*IF($C70="Bell",EXP(-0.5*((_xlpm.k-(_xlpm.n+1)/2)/MAX(_xlpm.n/6,0.5))^2),IF(_xlpm.n&lt;=6,1,MIN(1,_xlpm.k/3,(_xlpm.n-_xlpm.k+1)/3))))))</f>
        <v>0</v>
      </c>
      <c r="GI70" s="63">
        <f>IF($I70=0,0,IF(OR(GI$140=0,GI$1&lt;$G70,GI$1&gt;$H70+6),0,_xlfn.LET(_xlpm.k,COUNTIFS($J$1:GI$1,"&gt;="&amp;$G70,$J$140:GI$140,"&gt;0"),_xlpm.n,$I70,GI$140*IF($C70="Bell",EXP(-0.5*((_xlpm.k-(_xlpm.n+1)/2)/MAX(_xlpm.n/6,0.5))^2),IF(_xlpm.n&lt;=6,1,MIN(1,_xlpm.k/3,(_xlpm.n-_xlpm.k+1)/3))))))</f>
        <v>0</v>
      </c>
      <c r="GJ70" s="63">
        <f>IF($I70=0,0,IF(OR(GJ$140=0,GJ$1&lt;$G70,GJ$1&gt;$H70+6),0,_xlfn.LET(_xlpm.k,COUNTIFS($J$1:GJ$1,"&gt;="&amp;$G70,$J$140:GJ$140,"&gt;0"),_xlpm.n,$I70,GJ$140*IF($C70="Bell",EXP(-0.5*((_xlpm.k-(_xlpm.n+1)/2)/MAX(_xlpm.n/6,0.5))^2),IF(_xlpm.n&lt;=6,1,MIN(1,_xlpm.k/3,(_xlpm.n-_xlpm.k+1)/3))))))</f>
        <v>0</v>
      </c>
      <c r="GK70" s="63">
        <f>IF($I70=0,0,IF(OR(GK$140=0,GK$1&lt;$G70,GK$1&gt;$H70+6),0,_xlfn.LET(_xlpm.k,COUNTIFS($J$1:GK$1,"&gt;="&amp;$G70,$J$140:GK$140,"&gt;0"),_xlpm.n,$I70,GK$140*IF($C70="Bell",EXP(-0.5*((_xlpm.k-(_xlpm.n+1)/2)/MAX(_xlpm.n/6,0.5))^2),IF(_xlpm.n&lt;=6,1,MIN(1,_xlpm.k/3,(_xlpm.n-_xlpm.k+1)/3))))))</f>
        <v>0</v>
      </c>
      <c r="GL70" s="63">
        <f>IF($I70=0,0,IF(OR(GL$140=0,GL$1&lt;$G70,GL$1&gt;$H70+6),0,_xlfn.LET(_xlpm.k,COUNTIFS($J$1:GL$1,"&gt;="&amp;$G70,$J$140:GL$140,"&gt;0"),_xlpm.n,$I70,GL$140*IF($C70="Bell",EXP(-0.5*((_xlpm.k-(_xlpm.n+1)/2)/MAX(_xlpm.n/6,0.5))^2),IF(_xlpm.n&lt;=6,1,MIN(1,_xlpm.k/3,(_xlpm.n-_xlpm.k+1)/3))))))</f>
        <v>0</v>
      </c>
    </row>
    <row r="71" spans="1:194" x14ac:dyDescent="0.3">
      <c r="A71" s="66" t="str">
        <f>Sheet1!B71</f>
        <v>0-4320</v>
      </c>
      <c r="B71" s="66" t="str">
        <f>Sheet1!D71</f>
        <v>0-4320-Mechanical Punch List</v>
      </c>
      <c r="C71" s="59"/>
      <c r="E71" s="64">
        <f t="shared" si="2"/>
        <v>5</v>
      </c>
      <c r="G71" s="67">
        <f>IF(Sheet1!G71="","",Sheet1!G71)</f>
        <v>46417</v>
      </c>
      <c r="H71" s="67">
        <f>IF(Sheet1!H71="","",Sheet1!H71)</f>
        <v>46445</v>
      </c>
      <c r="I71">
        <f t="shared" si="3"/>
        <v>5</v>
      </c>
      <c r="J71" s="63">
        <f>IF($I71=0,0,IF(OR(J$140=0,J$1&lt;$G71,J$1&gt;$H71+6),0,_xlfn.LET(_xlpm.k,COUNTIFS($J$1:J$1,"&gt;="&amp;$G71,$J$140:J$140,"&gt;0"),_xlpm.n,$I71,J$140*IF($C71="Bell",EXP(-0.5*((_xlpm.k-(_xlpm.n+1)/2)/MAX(_xlpm.n/6,0.5))^2),IF(_xlpm.n&lt;=6,1,MIN(1,_xlpm.k/3,(_xlpm.n-_xlpm.k+1)/3))))))</f>
        <v>0</v>
      </c>
      <c r="K71" s="63">
        <f>IF($I71=0,0,IF(OR(K$140=0,K$1&lt;$G71,K$1&gt;$H71+6),0,_xlfn.LET(_xlpm.k,COUNTIFS($J$1:K$1,"&gt;="&amp;$G71,$J$140:K$140,"&gt;0"),_xlpm.n,$I71,K$140*IF($C71="Bell",EXP(-0.5*((_xlpm.k-(_xlpm.n+1)/2)/MAX(_xlpm.n/6,0.5))^2),IF(_xlpm.n&lt;=6,1,MIN(1,_xlpm.k/3,(_xlpm.n-_xlpm.k+1)/3))))))</f>
        <v>0</v>
      </c>
      <c r="L71" s="63">
        <f>IF($I71=0,0,IF(OR(L$140=0,L$1&lt;$G71,L$1&gt;$H71+6),0,_xlfn.LET(_xlpm.k,COUNTIFS($J$1:L$1,"&gt;="&amp;$G71,$J$140:L$140,"&gt;0"),_xlpm.n,$I71,L$140*IF($C71="Bell",EXP(-0.5*((_xlpm.k-(_xlpm.n+1)/2)/MAX(_xlpm.n/6,0.5))^2),IF(_xlpm.n&lt;=6,1,MIN(1,_xlpm.k/3,(_xlpm.n-_xlpm.k+1)/3))))))</f>
        <v>0</v>
      </c>
      <c r="M71" s="63">
        <f>IF($I71=0,0,IF(OR(M$140=0,M$1&lt;$G71,M$1&gt;$H71+6),0,_xlfn.LET(_xlpm.k,COUNTIFS($J$1:M$1,"&gt;="&amp;$G71,$J$140:M$140,"&gt;0"),_xlpm.n,$I71,M$140*IF($C71="Bell",EXP(-0.5*((_xlpm.k-(_xlpm.n+1)/2)/MAX(_xlpm.n/6,0.5))^2),IF(_xlpm.n&lt;=6,1,MIN(1,_xlpm.k/3,(_xlpm.n-_xlpm.k+1)/3))))))</f>
        <v>0</v>
      </c>
      <c r="N71" s="63">
        <f>IF($I71=0,0,IF(OR(N$140=0,N$1&lt;$G71,N$1&gt;$H71+6),0,_xlfn.LET(_xlpm.k,COUNTIFS($J$1:N$1,"&gt;="&amp;$G71,$J$140:N$140,"&gt;0"),_xlpm.n,$I71,N$140*IF($C71="Bell",EXP(-0.5*((_xlpm.k-(_xlpm.n+1)/2)/MAX(_xlpm.n/6,0.5))^2),IF(_xlpm.n&lt;=6,1,MIN(1,_xlpm.k/3,(_xlpm.n-_xlpm.k+1)/3))))))</f>
        <v>0</v>
      </c>
      <c r="O71" s="63">
        <f>IF($I71=0,0,IF(OR(O$140=0,O$1&lt;$G71,O$1&gt;$H71+6),0,_xlfn.LET(_xlpm.k,COUNTIFS($J$1:O$1,"&gt;="&amp;$G71,$J$140:O$140,"&gt;0"),_xlpm.n,$I71,O$140*IF($C71="Bell",EXP(-0.5*((_xlpm.k-(_xlpm.n+1)/2)/MAX(_xlpm.n/6,0.5))^2),IF(_xlpm.n&lt;=6,1,MIN(1,_xlpm.k/3,(_xlpm.n-_xlpm.k+1)/3))))))</f>
        <v>0</v>
      </c>
      <c r="P71" s="63">
        <f>IF($I71=0,0,IF(OR(P$140=0,P$1&lt;$G71,P$1&gt;$H71+6),0,_xlfn.LET(_xlpm.k,COUNTIFS($J$1:P$1,"&gt;="&amp;$G71,$J$140:P$140,"&gt;0"),_xlpm.n,$I71,P$140*IF($C71="Bell",EXP(-0.5*((_xlpm.k-(_xlpm.n+1)/2)/MAX(_xlpm.n/6,0.5))^2),IF(_xlpm.n&lt;=6,1,MIN(1,_xlpm.k/3,(_xlpm.n-_xlpm.k+1)/3))))))</f>
        <v>0</v>
      </c>
      <c r="Q71" s="63">
        <f>IF($I71=0,0,IF(OR(Q$140=0,Q$1&lt;$G71,Q$1&gt;$H71+6),0,_xlfn.LET(_xlpm.k,COUNTIFS($J$1:Q$1,"&gt;="&amp;$G71,$J$140:Q$140,"&gt;0"),_xlpm.n,$I71,Q$140*IF($C71="Bell",EXP(-0.5*((_xlpm.k-(_xlpm.n+1)/2)/MAX(_xlpm.n/6,0.5))^2),IF(_xlpm.n&lt;=6,1,MIN(1,_xlpm.k/3,(_xlpm.n-_xlpm.k+1)/3))))))</f>
        <v>0</v>
      </c>
      <c r="R71" s="63">
        <f>IF($I71=0,0,IF(OR(R$140=0,R$1&lt;$G71,R$1&gt;$H71+6),0,_xlfn.LET(_xlpm.k,COUNTIFS($J$1:R$1,"&gt;="&amp;$G71,$J$140:R$140,"&gt;0"),_xlpm.n,$I71,R$140*IF($C71="Bell",EXP(-0.5*((_xlpm.k-(_xlpm.n+1)/2)/MAX(_xlpm.n/6,0.5))^2),IF(_xlpm.n&lt;=6,1,MIN(1,_xlpm.k/3,(_xlpm.n-_xlpm.k+1)/3))))))</f>
        <v>0</v>
      </c>
      <c r="S71" s="63">
        <f>IF($I71=0,0,IF(OR(S$140=0,S$1&lt;$G71,S$1&gt;$H71+6),0,_xlfn.LET(_xlpm.k,COUNTIFS($J$1:S$1,"&gt;="&amp;$G71,$J$140:S$140,"&gt;0"),_xlpm.n,$I71,S$140*IF($C71="Bell",EXP(-0.5*((_xlpm.k-(_xlpm.n+1)/2)/MAX(_xlpm.n/6,0.5))^2),IF(_xlpm.n&lt;=6,1,MIN(1,_xlpm.k/3,(_xlpm.n-_xlpm.k+1)/3))))))</f>
        <v>0</v>
      </c>
      <c r="T71" s="63">
        <f>IF($I71=0,0,IF(OR(T$140=0,T$1&lt;$G71,T$1&gt;$H71+6),0,_xlfn.LET(_xlpm.k,COUNTIFS($J$1:T$1,"&gt;="&amp;$G71,$J$140:T$140,"&gt;0"),_xlpm.n,$I71,T$140*IF($C71="Bell",EXP(-0.5*((_xlpm.k-(_xlpm.n+1)/2)/MAX(_xlpm.n/6,0.5))^2),IF(_xlpm.n&lt;=6,1,MIN(1,_xlpm.k/3,(_xlpm.n-_xlpm.k+1)/3))))))</f>
        <v>0</v>
      </c>
      <c r="U71" s="63">
        <f>IF($I71=0,0,IF(OR(U$140=0,U$1&lt;$G71,U$1&gt;$H71+6),0,_xlfn.LET(_xlpm.k,COUNTIFS($J$1:U$1,"&gt;="&amp;$G71,$J$140:U$140,"&gt;0"),_xlpm.n,$I71,U$140*IF($C71="Bell",EXP(-0.5*((_xlpm.k-(_xlpm.n+1)/2)/MAX(_xlpm.n/6,0.5))^2),IF(_xlpm.n&lt;=6,1,MIN(1,_xlpm.k/3,(_xlpm.n-_xlpm.k+1)/3))))))</f>
        <v>0</v>
      </c>
      <c r="V71" s="63">
        <f>IF($I71=0,0,IF(OR(V$140=0,V$1&lt;$G71,V$1&gt;$H71+6),0,_xlfn.LET(_xlpm.k,COUNTIFS($J$1:V$1,"&gt;="&amp;$G71,$J$140:V$140,"&gt;0"),_xlpm.n,$I71,V$140*IF($C71="Bell",EXP(-0.5*((_xlpm.k-(_xlpm.n+1)/2)/MAX(_xlpm.n/6,0.5))^2),IF(_xlpm.n&lt;=6,1,MIN(1,_xlpm.k/3,(_xlpm.n-_xlpm.k+1)/3))))))</f>
        <v>0</v>
      </c>
      <c r="W71" s="63">
        <f>IF($I71=0,0,IF(OR(W$140=0,W$1&lt;$G71,W$1&gt;$H71+6),0,_xlfn.LET(_xlpm.k,COUNTIFS($J$1:W$1,"&gt;="&amp;$G71,$J$140:W$140,"&gt;0"),_xlpm.n,$I71,W$140*IF($C71="Bell",EXP(-0.5*((_xlpm.k-(_xlpm.n+1)/2)/MAX(_xlpm.n/6,0.5))^2),IF(_xlpm.n&lt;=6,1,MIN(1,_xlpm.k/3,(_xlpm.n-_xlpm.k+1)/3))))))</f>
        <v>0</v>
      </c>
      <c r="X71" s="63">
        <f>IF($I71=0,0,IF(OR(X$140=0,X$1&lt;$G71,X$1&gt;$H71+6),0,_xlfn.LET(_xlpm.k,COUNTIFS($J$1:X$1,"&gt;="&amp;$G71,$J$140:X$140,"&gt;0"),_xlpm.n,$I71,X$140*IF($C71="Bell",EXP(-0.5*((_xlpm.k-(_xlpm.n+1)/2)/MAX(_xlpm.n/6,0.5))^2),IF(_xlpm.n&lt;=6,1,MIN(1,_xlpm.k/3,(_xlpm.n-_xlpm.k+1)/3))))))</f>
        <v>0</v>
      </c>
      <c r="Y71" s="63">
        <f>IF($I71=0,0,IF(OR(Y$140=0,Y$1&lt;$G71,Y$1&gt;$H71+6),0,_xlfn.LET(_xlpm.k,COUNTIFS($J$1:Y$1,"&gt;="&amp;$G71,$J$140:Y$140,"&gt;0"),_xlpm.n,$I71,Y$140*IF($C71="Bell",EXP(-0.5*((_xlpm.k-(_xlpm.n+1)/2)/MAX(_xlpm.n/6,0.5))^2),IF(_xlpm.n&lt;=6,1,MIN(1,_xlpm.k/3,(_xlpm.n-_xlpm.k+1)/3))))))</f>
        <v>0</v>
      </c>
      <c r="Z71" s="63">
        <f>IF($I71=0,0,IF(OR(Z$140=0,Z$1&lt;$G71,Z$1&gt;$H71+6),0,_xlfn.LET(_xlpm.k,COUNTIFS($J$1:Z$1,"&gt;="&amp;$G71,$J$140:Z$140,"&gt;0"),_xlpm.n,$I71,Z$140*IF($C71="Bell",EXP(-0.5*((_xlpm.k-(_xlpm.n+1)/2)/MAX(_xlpm.n/6,0.5))^2),IF(_xlpm.n&lt;=6,1,MIN(1,_xlpm.k/3,(_xlpm.n-_xlpm.k+1)/3))))))</f>
        <v>0</v>
      </c>
      <c r="AA71" s="63">
        <f>IF($I71=0,0,IF(OR(AA$140=0,AA$1&lt;$G71,AA$1&gt;$H71+6),0,_xlfn.LET(_xlpm.k,COUNTIFS($J$1:AA$1,"&gt;="&amp;$G71,$J$140:AA$140,"&gt;0"),_xlpm.n,$I71,AA$140*IF($C71="Bell",EXP(-0.5*((_xlpm.k-(_xlpm.n+1)/2)/MAX(_xlpm.n/6,0.5))^2),IF(_xlpm.n&lt;=6,1,MIN(1,_xlpm.k/3,(_xlpm.n-_xlpm.k+1)/3))))))</f>
        <v>0</v>
      </c>
      <c r="AB71" s="63">
        <f>IF($I71=0,0,IF(OR(AB$140=0,AB$1&lt;$G71,AB$1&gt;$H71+6),0,_xlfn.LET(_xlpm.k,COUNTIFS($J$1:AB$1,"&gt;="&amp;$G71,$J$140:AB$140,"&gt;0"),_xlpm.n,$I71,AB$140*IF($C71="Bell",EXP(-0.5*((_xlpm.k-(_xlpm.n+1)/2)/MAX(_xlpm.n/6,0.5))^2),IF(_xlpm.n&lt;=6,1,MIN(1,_xlpm.k/3,(_xlpm.n-_xlpm.k+1)/3))))))</f>
        <v>0</v>
      </c>
      <c r="AC71" s="63">
        <f>IF($I71=0,0,IF(OR(AC$140=0,AC$1&lt;$G71,AC$1&gt;$H71+6),0,_xlfn.LET(_xlpm.k,COUNTIFS($J$1:AC$1,"&gt;="&amp;$G71,$J$140:AC$140,"&gt;0"),_xlpm.n,$I71,AC$140*IF($C71="Bell",EXP(-0.5*((_xlpm.k-(_xlpm.n+1)/2)/MAX(_xlpm.n/6,0.5))^2),IF(_xlpm.n&lt;=6,1,MIN(1,_xlpm.k/3,(_xlpm.n-_xlpm.k+1)/3))))))</f>
        <v>0</v>
      </c>
      <c r="AD71" s="63">
        <f>IF($I71=0,0,IF(OR(AD$140=0,AD$1&lt;$G71,AD$1&gt;$H71+6),0,_xlfn.LET(_xlpm.k,COUNTIFS($J$1:AD$1,"&gt;="&amp;$G71,$J$140:AD$140,"&gt;0"),_xlpm.n,$I71,AD$140*IF($C71="Bell",EXP(-0.5*((_xlpm.k-(_xlpm.n+1)/2)/MAX(_xlpm.n/6,0.5))^2),IF(_xlpm.n&lt;=6,1,MIN(1,_xlpm.k/3,(_xlpm.n-_xlpm.k+1)/3))))))</f>
        <v>0</v>
      </c>
      <c r="AE71" s="63">
        <f>IF($I71=0,0,IF(OR(AE$140=0,AE$1&lt;$G71,AE$1&gt;$H71+6),0,_xlfn.LET(_xlpm.k,COUNTIFS($J$1:AE$1,"&gt;="&amp;$G71,$J$140:AE$140,"&gt;0"),_xlpm.n,$I71,AE$140*IF($C71="Bell",EXP(-0.5*((_xlpm.k-(_xlpm.n+1)/2)/MAX(_xlpm.n/6,0.5))^2),IF(_xlpm.n&lt;=6,1,MIN(1,_xlpm.k/3,(_xlpm.n-_xlpm.k+1)/3))))))</f>
        <v>0</v>
      </c>
      <c r="AF71" s="63">
        <f>IF($I71=0,0,IF(OR(AF$140=0,AF$1&lt;$G71,AF$1&gt;$H71+6),0,_xlfn.LET(_xlpm.k,COUNTIFS($J$1:AF$1,"&gt;="&amp;$G71,$J$140:AF$140,"&gt;0"),_xlpm.n,$I71,AF$140*IF($C71="Bell",EXP(-0.5*((_xlpm.k-(_xlpm.n+1)/2)/MAX(_xlpm.n/6,0.5))^2),IF(_xlpm.n&lt;=6,1,MIN(1,_xlpm.k/3,(_xlpm.n-_xlpm.k+1)/3))))))</f>
        <v>0</v>
      </c>
      <c r="AG71" s="63">
        <f>IF($I71=0,0,IF(OR(AG$140=0,AG$1&lt;$G71,AG$1&gt;$H71+6),0,_xlfn.LET(_xlpm.k,COUNTIFS($J$1:AG$1,"&gt;="&amp;$G71,$J$140:AG$140,"&gt;0"),_xlpm.n,$I71,AG$140*IF($C71="Bell",EXP(-0.5*((_xlpm.k-(_xlpm.n+1)/2)/MAX(_xlpm.n/6,0.5))^2),IF(_xlpm.n&lt;=6,1,MIN(1,_xlpm.k/3,(_xlpm.n-_xlpm.k+1)/3))))))</f>
        <v>0</v>
      </c>
      <c r="AH71" s="63">
        <f>IF($I71=0,0,IF(OR(AH$140=0,AH$1&lt;$G71,AH$1&gt;$H71+6),0,_xlfn.LET(_xlpm.k,COUNTIFS($J$1:AH$1,"&gt;="&amp;$G71,$J$140:AH$140,"&gt;0"),_xlpm.n,$I71,AH$140*IF($C71="Bell",EXP(-0.5*((_xlpm.k-(_xlpm.n+1)/2)/MAX(_xlpm.n/6,0.5))^2),IF(_xlpm.n&lt;=6,1,MIN(1,_xlpm.k/3,(_xlpm.n-_xlpm.k+1)/3))))))</f>
        <v>0</v>
      </c>
      <c r="AI71" s="63">
        <f>IF($I71=0,0,IF(OR(AI$140=0,AI$1&lt;$G71,AI$1&gt;$H71+6),0,_xlfn.LET(_xlpm.k,COUNTIFS($J$1:AI$1,"&gt;="&amp;$G71,$J$140:AI$140,"&gt;0"),_xlpm.n,$I71,AI$140*IF($C71="Bell",EXP(-0.5*((_xlpm.k-(_xlpm.n+1)/2)/MAX(_xlpm.n/6,0.5))^2),IF(_xlpm.n&lt;=6,1,MIN(1,_xlpm.k/3,(_xlpm.n-_xlpm.k+1)/3))))))</f>
        <v>0</v>
      </c>
      <c r="AJ71" s="63">
        <f>IF($I71=0,0,IF(OR(AJ$140=0,AJ$1&lt;$G71,AJ$1&gt;$H71+6),0,_xlfn.LET(_xlpm.k,COUNTIFS($J$1:AJ$1,"&gt;="&amp;$G71,$J$140:AJ$140,"&gt;0"),_xlpm.n,$I71,AJ$140*IF($C71="Bell",EXP(-0.5*((_xlpm.k-(_xlpm.n+1)/2)/MAX(_xlpm.n/6,0.5))^2),IF(_xlpm.n&lt;=6,1,MIN(1,_xlpm.k/3,(_xlpm.n-_xlpm.k+1)/3))))))</f>
        <v>0</v>
      </c>
      <c r="AK71" s="63">
        <f>IF($I71=0,0,IF(OR(AK$140=0,AK$1&lt;$G71,AK$1&gt;$H71+6),0,_xlfn.LET(_xlpm.k,COUNTIFS($J$1:AK$1,"&gt;="&amp;$G71,$J$140:AK$140,"&gt;0"),_xlpm.n,$I71,AK$140*IF($C71="Bell",EXP(-0.5*((_xlpm.k-(_xlpm.n+1)/2)/MAX(_xlpm.n/6,0.5))^2),IF(_xlpm.n&lt;=6,1,MIN(1,_xlpm.k/3,(_xlpm.n-_xlpm.k+1)/3))))))</f>
        <v>0</v>
      </c>
      <c r="AL71" s="63">
        <f>IF($I71=0,0,IF(OR(AL$140=0,AL$1&lt;$G71,AL$1&gt;$H71+6),0,_xlfn.LET(_xlpm.k,COUNTIFS($J$1:AL$1,"&gt;="&amp;$G71,$J$140:AL$140,"&gt;0"),_xlpm.n,$I71,AL$140*IF($C71="Bell",EXP(-0.5*((_xlpm.k-(_xlpm.n+1)/2)/MAX(_xlpm.n/6,0.5))^2),IF(_xlpm.n&lt;=6,1,MIN(1,_xlpm.k/3,(_xlpm.n-_xlpm.k+1)/3))))))</f>
        <v>0</v>
      </c>
      <c r="AM71" s="63">
        <f>IF($I71=0,0,IF(OR(AM$140=0,AM$1&lt;$G71,AM$1&gt;$H71+6),0,_xlfn.LET(_xlpm.k,COUNTIFS($J$1:AM$1,"&gt;="&amp;$G71,$J$140:AM$140,"&gt;0"),_xlpm.n,$I71,AM$140*IF($C71="Bell",EXP(-0.5*((_xlpm.k-(_xlpm.n+1)/2)/MAX(_xlpm.n/6,0.5))^2),IF(_xlpm.n&lt;=6,1,MIN(1,_xlpm.k/3,(_xlpm.n-_xlpm.k+1)/3))))))</f>
        <v>0</v>
      </c>
      <c r="AN71" s="63">
        <f>IF($I71=0,0,IF(OR(AN$140=0,AN$1&lt;$G71,AN$1&gt;$H71+6),0,_xlfn.LET(_xlpm.k,COUNTIFS($J$1:AN$1,"&gt;="&amp;$G71,$J$140:AN$140,"&gt;0"),_xlpm.n,$I71,AN$140*IF($C71="Bell",EXP(-0.5*((_xlpm.k-(_xlpm.n+1)/2)/MAX(_xlpm.n/6,0.5))^2),IF(_xlpm.n&lt;=6,1,MIN(1,_xlpm.k/3,(_xlpm.n-_xlpm.k+1)/3))))))</f>
        <v>0</v>
      </c>
      <c r="AO71" s="63">
        <f>IF($I71=0,0,IF(OR(AO$140=0,AO$1&lt;$G71,AO$1&gt;$H71+6),0,_xlfn.LET(_xlpm.k,COUNTIFS($J$1:AO$1,"&gt;="&amp;$G71,$J$140:AO$140,"&gt;0"),_xlpm.n,$I71,AO$140*IF($C71="Bell",EXP(-0.5*((_xlpm.k-(_xlpm.n+1)/2)/MAX(_xlpm.n/6,0.5))^2),IF(_xlpm.n&lt;=6,1,MIN(1,_xlpm.k/3,(_xlpm.n-_xlpm.k+1)/3))))))</f>
        <v>0</v>
      </c>
      <c r="AP71" s="63">
        <f>IF($I71=0,0,IF(OR(AP$140=0,AP$1&lt;$G71,AP$1&gt;$H71+6),0,_xlfn.LET(_xlpm.k,COUNTIFS($J$1:AP$1,"&gt;="&amp;$G71,$J$140:AP$140,"&gt;0"),_xlpm.n,$I71,AP$140*IF($C71="Bell",EXP(-0.5*((_xlpm.k-(_xlpm.n+1)/2)/MAX(_xlpm.n/6,0.5))^2),IF(_xlpm.n&lt;=6,1,MIN(1,_xlpm.k/3,(_xlpm.n-_xlpm.k+1)/3))))))</f>
        <v>1</v>
      </c>
      <c r="AQ71" s="63">
        <f>IF($I71=0,0,IF(OR(AQ$140=0,AQ$1&lt;$G71,AQ$1&gt;$H71+6),0,_xlfn.LET(_xlpm.k,COUNTIFS($J$1:AQ$1,"&gt;="&amp;$G71,$J$140:AQ$140,"&gt;0"),_xlpm.n,$I71,AQ$140*IF($C71="Bell",EXP(-0.5*((_xlpm.k-(_xlpm.n+1)/2)/MAX(_xlpm.n/6,0.5))^2),IF(_xlpm.n&lt;=6,1,MIN(1,_xlpm.k/3,(_xlpm.n-_xlpm.k+1)/3))))))</f>
        <v>1</v>
      </c>
      <c r="AR71" s="63">
        <f>IF($I71=0,0,IF(OR(AR$140=0,AR$1&lt;$G71,AR$1&gt;$H71+6),0,_xlfn.LET(_xlpm.k,COUNTIFS($J$1:AR$1,"&gt;="&amp;$G71,$J$140:AR$140,"&gt;0"),_xlpm.n,$I71,AR$140*IF($C71="Bell",EXP(-0.5*((_xlpm.k-(_xlpm.n+1)/2)/MAX(_xlpm.n/6,0.5))^2),IF(_xlpm.n&lt;=6,1,MIN(1,_xlpm.k/3,(_xlpm.n-_xlpm.k+1)/3))))))</f>
        <v>1</v>
      </c>
      <c r="AS71" s="63">
        <f>IF($I71=0,0,IF(OR(AS$140=0,AS$1&lt;$G71,AS$1&gt;$H71+6),0,_xlfn.LET(_xlpm.k,COUNTIFS($J$1:AS$1,"&gt;="&amp;$G71,$J$140:AS$140,"&gt;0"),_xlpm.n,$I71,AS$140*IF($C71="Bell",EXP(-0.5*((_xlpm.k-(_xlpm.n+1)/2)/MAX(_xlpm.n/6,0.5))^2),IF(_xlpm.n&lt;=6,1,MIN(1,_xlpm.k/3,(_xlpm.n-_xlpm.k+1)/3))))))</f>
        <v>1</v>
      </c>
      <c r="AT71" s="63">
        <f>IF($I71=0,0,IF(OR(AT$140=0,AT$1&lt;$G71,AT$1&gt;$H71+6),0,_xlfn.LET(_xlpm.k,COUNTIFS($J$1:AT$1,"&gt;="&amp;$G71,$J$140:AT$140,"&gt;0"),_xlpm.n,$I71,AT$140*IF($C71="Bell",EXP(-0.5*((_xlpm.k-(_xlpm.n+1)/2)/MAX(_xlpm.n/6,0.5))^2),IF(_xlpm.n&lt;=6,1,MIN(1,_xlpm.k/3,(_xlpm.n-_xlpm.k+1)/3))))))</f>
        <v>1</v>
      </c>
      <c r="AU71" s="63">
        <f>IF($I71=0,0,IF(OR(AU$140=0,AU$1&lt;$G71,AU$1&gt;$H71+6),0,_xlfn.LET(_xlpm.k,COUNTIFS($J$1:AU$1,"&gt;="&amp;$G71,$J$140:AU$140,"&gt;0"),_xlpm.n,$I71,AU$140*IF($C71="Bell",EXP(-0.5*((_xlpm.k-(_xlpm.n+1)/2)/MAX(_xlpm.n/6,0.5))^2),IF(_xlpm.n&lt;=6,1,MIN(1,_xlpm.k/3,(_xlpm.n-_xlpm.k+1)/3))))))</f>
        <v>0</v>
      </c>
      <c r="AV71" s="63">
        <f>IF($I71=0,0,IF(OR(AV$140=0,AV$1&lt;$G71,AV$1&gt;$H71+6),0,_xlfn.LET(_xlpm.k,COUNTIFS($J$1:AV$1,"&gt;="&amp;$G71,$J$140:AV$140,"&gt;0"),_xlpm.n,$I71,AV$140*IF($C71="Bell",EXP(-0.5*((_xlpm.k-(_xlpm.n+1)/2)/MAX(_xlpm.n/6,0.5))^2),IF(_xlpm.n&lt;=6,1,MIN(1,_xlpm.k/3,(_xlpm.n-_xlpm.k+1)/3))))))</f>
        <v>0</v>
      </c>
      <c r="AW71" s="63">
        <f>IF($I71=0,0,IF(OR(AW$140=0,AW$1&lt;$G71,AW$1&gt;$H71+6),0,_xlfn.LET(_xlpm.k,COUNTIFS($J$1:AW$1,"&gt;="&amp;$G71,$J$140:AW$140,"&gt;0"),_xlpm.n,$I71,AW$140*IF($C71="Bell",EXP(-0.5*((_xlpm.k-(_xlpm.n+1)/2)/MAX(_xlpm.n/6,0.5))^2),IF(_xlpm.n&lt;=6,1,MIN(1,_xlpm.k/3,(_xlpm.n-_xlpm.k+1)/3))))))</f>
        <v>0</v>
      </c>
      <c r="AX71" s="63">
        <f>IF($I71=0,0,IF(OR(AX$140=0,AX$1&lt;$G71,AX$1&gt;$H71+6),0,_xlfn.LET(_xlpm.k,COUNTIFS($J$1:AX$1,"&gt;="&amp;$G71,$J$140:AX$140,"&gt;0"),_xlpm.n,$I71,AX$140*IF($C71="Bell",EXP(-0.5*((_xlpm.k-(_xlpm.n+1)/2)/MAX(_xlpm.n/6,0.5))^2),IF(_xlpm.n&lt;=6,1,MIN(1,_xlpm.k/3,(_xlpm.n-_xlpm.k+1)/3))))))</f>
        <v>0</v>
      </c>
      <c r="AY71" s="63">
        <f>IF($I71=0,0,IF(OR(AY$140=0,AY$1&lt;$G71,AY$1&gt;$H71+6),0,_xlfn.LET(_xlpm.k,COUNTIFS($J$1:AY$1,"&gt;="&amp;$G71,$J$140:AY$140,"&gt;0"),_xlpm.n,$I71,AY$140*IF($C71="Bell",EXP(-0.5*((_xlpm.k-(_xlpm.n+1)/2)/MAX(_xlpm.n/6,0.5))^2),IF(_xlpm.n&lt;=6,1,MIN(1,_xlpm.k/3,(_xlpm.n-_xlpm.k+1)/3))))))</f>
        <v>0</v>
      </c>
      <c r="AZ71" s="63">
        <f>IF($I71=0,0,IF(OR(AZ$140=0,AZ$1&lt;$G71,AZ$1&gt;$H71+6),0,_xlfn.LET(_xlpm.k,COUNTIFS($J$1:AZ$1,"&gt;="&amp;$G71,$J$140:AZ$140,"&gt;0"),_xlpm.n,$I71,AZ$140*IF($C71="Bell",EXP(-0.5*((_xlpm.k-(_xlpm.n+1)/2)/MAX(_xlpm.n/6,0.5))^2),IF(_xlpm.n&lt;=6,1,MIN(1,_xlpm.k/3,(_xlpm.n-_xlpm.k+1)/3))))))</f>
        <v>0</v>
      </c>
      <c r="BA71" s="63">
        <f>IF($I71=0,0,IF(OR(BA$140=0,BA$1&lt;$G71,BA$1&gt;$H71+6),0,_xlfn.LET(_xlpm.k,COUNTIFS($J$1:BA$1,"&gt;="&amp;$G71,$J$140:BA$140,"&gt;0"),_xlpm.n,$I71,BA$140*IF($C71="Bell",EXP(-0.5*((_xlpm.k-(_xlpm.n+1)/2)/MAX(_xlpm.n/6,0.5))^2),IF(_xlpm.n&lt;=6,1,MIN(1,_xlpm.k/3,(_xlpm.n-_xlpm.k+1)/3))))))</f>
        <v>0</v>
      </c>
      <c r="BB71" s="63">
        <f>IF($I71=0,0,IF(OR(BB$140=0,BB$1&lt;$G71,BB$1&gt;$H71+6),0,_xlfn.LET(_xlpm.k,COUNTIFS($J$1:BB$1,"&gt;="&amp;$G71,$J$140:BB$140,"&gt;0"),_xlpm.n,$I71,BB$140*IF($C71="Bell",EXP(-0.5*((_xlpm.k-(_xlpm.n+1)/2)/MAX(_xlpm.n/6,0.5))^2),IF(_xlpm.n&lt;=6,1,MIN(1,_xlpm.k/3,(_xlpm.n-_xlpm.k+1)/3))))))</f>
        <v>0</v>
      </c>
      <c r="BC71" s="63">
        <f>IF($I71=0,0,IF(OR(BC$140=0,BC$1&lt;$G71,BC$1&gt;$H71+6),0,_xlfn.LET(_xlpm.k,COUNTIFS($J$1:BC$1,"&gt;="&amp;$G71,$J$140:BC$140,"&gt;0"),_xlpm.n,$I71,BC$140*IF($C71="Bell",EXP(-0.5*((_xlpm.k-(_xlpm.n+1)/2)/MAX(_xlpm.n/6,0.5))^2),IF(_xlpm.n&lt;=6,1,MIN(1,_xlpm.k/3,(_xlpm.n-_xlpm.k+1)/3))))))</f>
        <v>0</v>
      </c>
      <c r="BD71" s="63">
        <f>IF($I71=0,0,IF(OR(BD$140=0,BD$1&lt;$G71,BD$1&gt;$H71+6),0,_xlfn.LET(_xlpm.k,COUNTIFS($J$1:BD$1,"&gt;="&amp;$G71,$J$140:BD$140,"&gt;0"),_xlpm.n,$I71,BD$140*IF($C71="Bell",EXP(-0.5*((_xlpm.k-(_xlpm.n+1)/2)/MAX(_xlpm.n/6,0.5))^2),IF(_xlpm.n&lt;=6,1,MIN(1,_xlpm.k/3,(_xlpm.n-_xlpm.k+1)/3))))))</f>
        <v>0</v>
      </c>
      <c r="BE71" s="63">
        <f>IF($I71=0,0,IF(OR(BE$140=0,BE$1&lt;$G71,BE$1&gt;$H71+6),0,_xlfn.LET(_xlpm.k,COUNTIFS($J$1:BE$1,"&gt;="&amp;$G71,$J$140:BE$140,"&gt;0"),_xlpm.n,$I71,BE$140*IF($C71="Bell",EXP(-0.5*((_xlpm.k-(_xlpm.n+1)/2)/MAX(_xlpm.n/6,0.5))^2),IF(_xlpm.n&lt;=6,1,MIN(1,_xlpm.k/3,(_xlpm.n-_xlpm.k+1)/3))))))</f>
        <v>0</v>
      </c>
      <c r="BF71" s="63">
        <f>IF($I71=0,0,IF(OR(BF$140=0,BF$1&lt;$G71,BF$1&gt;$H71+6),0,_xlfn.LET(_xlpm.k,COUNTIFS($J$1:BF$1,"&gt;="&amp;$G71,$J$140:BF$140,"&gt;0"),_xlpm.n,$I71,BF$140*IF($C71="Bell",EXP(-0.5*((_xlpm.k-(_xlpm.n+1)/2)/MAX(_xlpm.n/6,0.5))^2),IF(_xlpm.n&lt;=6,1,MIN(1,_xlpm.k/3,(_xlpm.n-_xlpm.k+1)/3))))))</f>
        <v>0</v>
      </c>
      <c r="BG71" s="63">
        <f>IF($I71=0,0,IF(OR(BG$140=0,BG$1&lt;$G71,BG$1&gt;$H71+6),0,_xlfn.LET(_xlpm.k,COUNTIFS($J$1:BG$1,"&gt;="&amp;$G71,$J$140:BG$140,"&gt;0"),_xlpm.n,$I71,BG$140*IF($C71="Bell",EXP(-0.5*((_xlpm.k-(_xlpm.n+1)/2)/MAX(_xlpm.n/6,0.5))^2),IF(_xlpm.n&lt;=6,1,MIN(1,_xlpm.k/3,(_xlpm.n-_xlpm.k+1)/3))))))</f>
        <v>0</v>
      </c>
      <c r="BH71" s="63">
        <f>IF($I71=0,0,IF(OR(BH$140=0,BH$1&lt;$G71,BH$1&gt;$H71+6),0,_xlfn.LET(_xlpm.k,COUNTIFS($J$1:BH$1,"&gt;="&amp;$G71,$J$140:BH$140,"&gt;0"),_xlpm.n,$I71,BH$140*IF($C71="Bell",EXP(-0.5*((_xlpm.k-(_xlpm.n+1)/2)/MAX(_xlpm.n/6,0.5))^2),IF(_xlpm.n&lt;=6,1,MIN(1,_xlpm.k/3,(_xlpm.n-_xlpm.k+1)/3))))))</f>
        <v>0</v>
      </c>
      <c r="BI71" s="63">
        <f>IF($I71=0,0,IF(OR(BI$140=0,BI$1&lt;$G71,BI$1&gt;$H71+6),0,_xlfn.LET(_xlpm.k,COUNTIFS($J$1:BI$1,"&gt;="&amp;$G71,$J$140:BI$140,"&gt;0"),_xlpm.n,$I71,BI$140*IF($C71="Bell",EXP(-0.5*((_xlpm.k-(_xlpm.n+1)/2)/MAX(_xlpm.n/6,0.5))^2),IF(_xlpm.n&lt;=6,1,MIN(1,_xlpm.k/3,(_xlpm.n-_xlpm.k+1)/3))))))</f>
        <v>0</v>
      </c>
      <c r="BJ71" s="63">
        <f>IF($I71=0,0,IF(OR(BJ$140=0,BJ$1&lt;$G71,BJ$1&gt;$H71+6),0,_xlfn.LET(_xlpm.k,COUNTIFS($J$1:BJ$1,"&gt;="&amp;$G71,$J$140:BJ$140,"&gt;0"),_xlpm.n,$I71,BJ$140*IF($C71="Bell",EXP(-0.5*((_xlpm.k-(_xlpm.n+1)/2)/MAX(_xlpm.n/6,0.5))^2),IF(_xlpm.n&lt;=6,1,MIN(1,_xlpm.k/3,(_xlpm.n-_xlpm.k+1)/3))))))</f>
        <v>0</v>
      </c>
      <c r="BK71" s="63">
        <f>IF($I71=0,0,IF(OR(BK$140=0,BK$1&lt;$G71,BK$1&gt;$H71+6),0,_xlfn.LET(_xlpm.k,COUNTIFS($J$1:BK$1,"&gt;="&amp;$G71,$J$140:BK$140,"&gt;0"),_xlpm.n,$I71,BK$140*IF($C71="Bell",EXP(-0.5*((_xlpm.k-(_xlpm.n+1)/2)/MAX(_xlpm.n/6,0.5))^2),IF(_xlpm.n&lt;=6,1,MIN(1,_xlpm.k/3,(_xlpm.n-_xlpm.k+1)/3))))))</f>
        <v>0</v>
      </c>
      <c r="BL71" s="63">
        <f>IF($I71=0,0,IF(OR(BL$140=0,BL$1&lt;$G71,BL$1&gt;$H71+6),0,_xlfn.LET(_xlpm.k,COUNTIFS($J$1:BL$1,"&gt;="&amp;$G71,$J$140:BL$140,"&gt;0"),_xlpm.n,$I71,BL$140*IF($C71="Bell",EXP(-0.5*((_xlpm.k-(_xlpm.n+1)/2)/MAX(_xlpm.n/6,0.5))^2),IF(_xlpm.n&lt;=6,1,MIN(1,_xlpm.k/3,(_xlpm.n-_xlpm.k+1)/3))))))</f>
        <v>0</v>
      </c>
      <c r="BM71" s="63">
        <f>IF($I71=0,0,IF(OR(BM$140=0,BM$1&lt;$G71,BM$1&gt;$H71+6),0,_xlfn.LET(_xlpm.k,COUNTIFS($J$1:BM$1,"&gt;="&amp;$G71,$J$140:BM$140,"&gt;0"),_xlpm.n,$I71,BM$140*IF($C71="Bell",EXP(-0.5*((_xlpm.k-(_xlpm.n+1)/2)/MAX(_xlpm.n/6,0.5))^2),IF(_xlpm.n&lt;=6,1,MIN(1,_xlpm.k/3,(_xlpm.n-_xlpm.k+1)/3))))))</f>
        <v>0</v>
      </c>
      <c r="BN71" s="63">
        <f>IF($I71=0,0,IF(OR(BN$140=0,BN$1&lt;$G71,BN$1&gt;$H71+6),0,_xlfn.LET(_xlpm.k,COUNTIFS($J$1:BN$1,"&gt;="&amp;$G71,$J$140:BN$140,"&gt;0"),_xlpm.n,$I71,BN$140*IF($C71="Bell",EXP(-0.5*((_xlpm.k-(_xlpm.n+1)/2)/MAX(_xlpm.n/6,0.5))^2),IF(_xlpm.n&lt;=6,1,MIN(1,_xlpm.k/3,(_xlpm.n-_xlpm.k+1)/3))))))</f>
        <v>0</v>
      </c>
      <c r="BO71" s="63">
        <f>IF($I71=0,0,IF(OR(BO$140=0,BO$1&lt;$G71,BO$1&gt;$H71+6),0,_xlfn.LET(_xlpm.k,COUNTIFS($J$1:BO$1,"&gt;="&amp;$G71,$J$140:BO$140,"&gt;0"),_xlpm.n,$I71,BO$140*IF($C71="Bell",EXP(-0.5*((_xlpm.k-(_xlpm.n+1)/2)/MAX(_xlpm.n/6,0.5))^2),IF(_xlpm.n&lt;=6,1,MIN(1,_xlpm.k/3,(_xlpm.n-_xlpm.k+1)/3))))))</f>
        <v>0</v>
      </c>
      <c r="BP71" s="63">
        <f>IF($I71=0,0,IF(OR(BP$140=0,BP$1&lt;$G71,BP$1&gt;$H71+6),0,_xlfn.LET(_xlpm.k,COUNTIFS($J$1:BP$1,"&gt;="&amp;$G71,$J$140:BP$140,"&gt;0"),_xlpm.n,$I71,BP$140*IF($C71="Bell",EXP(-0.5*((_xlpm.k-(_xlpm.n+1)/2)/MAX(_xlpm.n/6,0.5))^2),IF(_xlpm.n&lt;=6,1,MIN(1,_xlpm.k/3,(_xlpm.n-_xlpm.k+1)/3))))))</f>
        <v>0</v>
      </c>
      <c r="BQ71" s="63">
        <f>IF($I71=0,0,IF(OR(BQ$140=0,BQ$1&lt;$G71,BQ$1&gt;$H71+6),0,_xlfn.LET(_xlpm.k,COUNTIFS($J$1:BQ$1,"&gt;="&amp;$G71,$J$140:BQ$140,"&gt;0"),_xlpm.n,$I71,BQ$140*IF($C71="Bell",EXP(-0.5*((_xlpm.k-(_xlpm.n+1)/2)/MAX(_xlpm.n/6,0.5))^2),IF(_xlpm.n&lt;=6,1,MIN(1,_xlpm.k/3,(_xlpm.n-_xlpm.k+1)/3))))))</f>
        <v>0</v>
      </c>
      <c r="BR71" s="63">
        <f>IF($I71=0,0,IF(OR(BR$140=0,BR$1&lt;$G71,BR$1&gt;$H71+6),0,_xlfn.LET(_xlpm.k,COUNTIFS($J$1:BR$1,"&gt;="&amp;$G71,$J$140:BR$140,"&gt;0"),_xlpm.n,$I71,BR$140*IF($C71="Bell",EXP(-0.5*((_xlpm.k-(_xlpm.n+1)/2)/MAX(_xlpm.n/6,0.5))^2),IF(_xlpm.n&lt;=6,1,MIN(1,_xlpm.k/3,(_xlpm.n-_xlpm.k+1)/3))))))</f>
        <v>0</v>
      </c>
      <c r="BS71" s="63">
        <f>IF($I71=0,0,IF(OR(BS$140=0,BS$1&lt;$G71,BS$1&gt;$H71+6),0,_xlfn.LET(_xlpm.k,COUNTIFS($J$1:BS$1,"&gt;="&amp;$G71,$J$140:BS$140,"&gt;0"),_xlpm.n,$I71,BS$140*IF($C71="Bell",EXP(-0.5*((_xlpm.k-(_xlpm.n+1)/2)/MAX(_xlpm.n/6,0.5))^2),IF(_xlpm.n&lt;=6,1,MIN(1,_xlpm.k/3,(_xlpm.n-_xlpm.k+1)/3))))))</f>
        <v>0</v>
      </c>
      <c r="BT71" s="63">
        <f>IF($I71=0,0,IF(OR(BT$140=0,BT$1&lt;$G71,BT$1&gt;$H71+6),0,_xlfn.LET(_xlpm.k,COUNTIFS($J$1:BT$1,"&gt;="&amp;$G71,$J$140:BT$140,"&gt;0"),_xlpm.n,$I71,BT$140*IF($C71="Bell",EXP(-0.5*((_xlpm.k-(_xlpm.n+1)/2)/MAX(_xlpm.n/6,0.5))^2),IF(_xlpm.n&lt;=6,1,MIN(1,_xlpm.k/3,(_xlpm.n-_xlpm.k+1)/3))))))</f>
        <v>0</v>
      </c>
      <c r="BU71" s="63">
        <f>IF($I71=0,0,IF(OR(BU$140=0,BU$1&lt;$G71,BU$1&gt;$H71+6),0,_xlfn.LET(_xlpm.k,COUNTIFS($J$1:BU$1,"&gt;="&amp;$G71,$J$140:BU$140,"&gt;0"),_xlpm.n,$I71,BU$140*IF($C71="Bell",EXP(-0.5*((_xlpm.k-(_xlpm.n+1)/2)/MAX(_xlpm.n/6,0.5))^2),IF(_xlpm.n&lt;=6,1,MIN(1,_xlpm.k/3,(_xlpm.n-_xlpm.k+1)/3))))))</f>
        <v>0</v>
      </c>
      <c r="BV71" s="63">
        <f>IF($I71=0,0,IF(OR(BV$140=0,BV$1&lt;$G71,BV$1&gt;$H71+6),0,_xlfn.LET(_xlpm.k,COUNTIFS($J$1:BV$1,"&gt;="&amp;$G71,$J$140:BV$140,"&gt;0"),_xlpm.n,$I71,BV$140*IF($C71="Bell",EXP(-0.5*((_xlpm.k-(_xlpm.n+1)/2)/MAX(_xlpm.n/6,0.5))^2),IF(_xlpm.n&lt;=6,1,MIN(1,_xlpm.k/3,(_xlpm.n-_xlpm.k+1)/3))))))</f>
        <v>0</v>
      </c>
      <c r="BW71" s="63">
        <f>IF($I71=0,0,IF(OR(BW$140=0,BW$1&lt;$G71,BW$1&gt;$H71+6),0,_xlfn.LET(_xlpm.k,COUNTIFS($J$1:BW$1,"&gt;="&amp;$G71,$J$140:BW$140,"&gt;0"),_xlpm.n,$I71,BW$140*IF($C71="Bell",EXP(-0.5*((_xlpm.k-(_xlpm.n+1)/2)/MAX(_xlpm.n/6,0.5))^2),IF(_xlpm.n&lt;=6,1,MIN(1,_xlpm.k/3,(_xlpm.n-_xlpm.k+1)/3))))))</f>
        <v>0</v>
      </c>
      <c r="BX71" s="63">
        <f>IF($I71=0,0,IF(OR(BX$140=0,BX$1&lt;$G71,BX$1&gt;$H71+6),0,_xlfn.LET(_xlpm.k,COUNTIFS($J$1:BX$1,"&gt;="&amp;$G71,$J$140:BX$140,"&gt;0"),_xlpm.n,$I71,BX$140*IF($C71="Bell",EXP(-0.5*((_xlpm.k-(_xlpm.n+1)/2)/MAX(_xlpm.n/6,0.5))^2),IF(_xlpm.n&lt;=6,1,MIN(1,_xlpm.k/3,(_xlpm.n-_xlpm.k+1)/3))))))</f>
        <v>0</v>
      </c>
      <c r="BY71" s="63">
        <f>IF($I71=0,0,IF(OR(BY$140=0,BY$1&lt;$G71,BY$1&gt;$H71+6),0,_xlfn.LET(_xlpm.k,COUNTIFS($J$1:BY$1,"&gt;="&amp;$G71,$J$140:BY$140,"&gt;0"),_xlpm.n,$I71,BY$140*IF($C71="Bell",EXP(-0.5*((_xlpm.k-(_xlpm.n+1)/2)/MAX(_xlpm.n/6,0.5))^2),IF(_xlpm.n&lt;=6,1,MIN(1,_xlpm.k/3,(_xlpm.n-_xlpm.k+1)/3))))))</f>
        <v>0</v>
      </c>
      <c r="BZ71" s="63">
        <f>IF($I71=0,0,IF(OR(BZ$140=0,BZ$1&lt;$G71,BZ$1&gt;$H71+6),0,_xlfn.LET(_xlpm.k,COUNTIFS($J$1:BZ$1,"&gt;="&amp;$G71,$J$140:BZ$140,"&gt;0"),_xlpm.n,$I71,BZ$140*IF($C71="Bell",EXP(-0.5*((_xlpm.k-(_xlpm.n+1)/2)/MAX(_xlpm.n/6,0.5))^2),IF(_xlpm.n&lt;=6,1,MIN(1,_xlpm.k/3,(_xlpm.n-_xlpm.k+1)/3))))))</f>
        <v>0</v>
      </c>
      <c r="CA71" s="63">
        <f>IF($I71=0,0,IF(OR(CA$140=0,CA$1&lt;$G71,CA$1&gt;$H71+6),0,_xlfn.LET(_xlpm.k,COUNTIFS($J$1:CA$1,"&gt;="&amp;$G71,$J$140:CA$140,"&gt;0"),_xlpm.n,$I71,CA$140*IF($C71="Bell",EXP(-0.5*((_xlpm.k-(_xlpm.n+1)/2)/MAX(_xlpm.n/6,0.5))^2),IF(_xlpm.n&lt;=6,1,MIN(1,_xlpm.k/3,(_xlpm.n-_xlpm.k+1)/3))))))</f>
        <v>0</v>
      </c>
      <c r="CB71" s="63">
        <f>IF($I71=0,0,IF(OR(CB$140=0,CB$1&lt;$G71,CB$1&gt;$H71+6),0,_xlfn.LET(_xlpm.k,COUNTIFS($J$1:CB$1,"&gt;="&amp;$G71,$J$140:CB$140,"&gt;0"),_xlpm.n,$I71,CB$140*IF($C71="Bell",EXP(-0.5*((_xlpm.k-(_xlpm.n+1)/2)/MAX(_xlpm.n/6,0.5))^2),IF(_xlpm.n&lt;=6,1,MIN(1,_xlpm.k/3,(_xlpm.n-_xlpm.k+1)/3))))))</f>
        <v>0</v>
      </c>
      <c r="CC71" s="63">
        <f>IF($I71=0,0,IF(OR(CC$140=0,CC$1&lt;$G71,CC$1&gt;$H71+6),0,_xlfn.LET(_xlpm.k,COUNTIFS($J$1:CC$1,"&gt;="&amp;$G71,$J$140:CC$140,"&gt;0"),_xlpm.n,$I71,CC$140*IF($C71="Bell",EXP(-0.5*((_xlpm.k-(_xlpm.n+1)/2)/MAX(_xlpm.n/6,0.5))^2),IF(_xlpm.n&lt;=6,1,MIN(1,_xlpm.k/3,(_xlpm.n-_xlpm.k+1)/3))))))</f>
        <v>0</v>
      </c>
      <c r="CD71" s="63">
        <f>IF($I71=0,0,IF(OR(CD$140=0,CD$1&lt;$G71,CD$1&gt;$H71+6),0,_xlfn.LET(_xlpm.k,COUNTIFS($J$1:CD$1,"&gt;="&amp;$G71,$J$140:CD$140,"&gt;0"),_xlpm.n,$I71,CD$140*IF($C71="Bell",EXP(-0.5*((_xlpm.k-(_xlpm.n+1)/2)/MAX(_xlpm.n/6,0.5))^2),IF(_xlpm.n&lt;=6,1,MIN(1,_xlpm.k/3,(_xlpm.n-_xlpm.k+1)/3))))))</f>
        <v>0</v>
      </c>
      <c r="CE71" s="63">
        <f>IF($I71=0,0,IF(OR(CE$140=0,CE$1&lt;$G71,CE$1&gt;$H71+6),0,_xlfn.LET(_xlpm.k,COUNTIFS($J$1:CE$1,"&gt;="&amp;$G71,$J$140:CE$140,"&gt;0"),_xlpm.n,$I71,CE$140*IF($C71="Bell",EXP(-0.5*((_xlpm.k-(_xlpm.n+1)/2)/MAX(_xlpm.n/6,0.5))^2),IF(_xlpm.n&lt;=6,1,MIN(1,_xlpm.k/3,(_xlpm.n-_xlpm.k+1)/3))))))</f>
        <v>0</v>
      </c>
      <c r="CF71" s="63">
        <f>IF($I71=0,0,IF(OR(CF$140=0,CF$1&lt;$G71,CF$1&gt;$H71+6),0,_xlfn.LET(_xlpm.k,COUNTIFS($J$1:CF$1,"&gt;="&amp;$G71,$J$140:CF$140,"&gt;0"),_xlpm.n,$I71,CF$140*IF($C71="Bell",EXP(-0.5*((_xlpm.k-(_xlpm.n+1)/2)/MAX(_xlpm.n/6,0.5))^2),IF(_xlpm.n&lt;=6,1,MIN(1,_xlpm.k/3,(_xlpm.n-_xlpm.k+1)/3))))))</f>
        <v>0</v>
      </c>
      <c r="CG71" s="63">
        <f>IF($I71=0,0,IF(OR(CG$140=0,CG$1&lt;$G71,CG$1&gt;$H71+6),0,_xlfn.LET(_xlpm.k,COUNTIFS($J$1:CG$1,"&gt;="&amp;$G71,$J$140:CG$140,"&gt;0"),_xlpm.n,$I71,CG$140*IF($C71="Bell",EXP(-0.5*((_xlpm.k-(_xlpm.n+1)/2)/MAX(_xlpm.n/6,0.5))^2),IF(_xlpm.n&lt;=6,1,MIN(1,_xlpm.k/3,(_xlpm.n-_xlpm.k+1)/3))))))</f>
        <v>0</v>
      </c>
      <c r="CH71" s="63">
        <f>IF($I71=0,0,IF(OR(CH$140=0,CH$1&lt;$G71,CH$1&gt;$H71+6),0,_xlfn.LET(_xlpm.k,COUNTIFS($J$1:CH$1,"&gt;="&amp;$G71,$J$140:CH$140,"&gt;0"),_xlpm.n,$I71,CH$140*IF($C71="Bell",EXP(-0.5*((_xlpm.k-(_xlpm.n+1)/2)/MAX(_xlpm.n/6,0.5))^2),IF(_xlpm.n&lt;=6,1,MIN(1,_xlpm.k/3,(_xlpm.n-_xlpm.k+1)/3))))))</f>
        <v>0</v>
      </c>
      <c r="CI71" s="63">
        <f>IF($I71=0,0,IF(OR(CI$140=0,CI$1&lt;$G71,CI$1&gt;$H71+6),0,_xlfn.LET(_xlpm.k,COUNTIFS($J$1:CI$1,"&gt;="&amp;$G71,$J$140:CI$140,"&gt;0"),_xlpm.n,$I71,CI$140*IF($C71="Bell",EXP(-0.5*((_xlpm.k-(_xlpm.n+1)/2)/MAX(_xlpm.n/6,0.5))^2),IF(_xlpm.n&lt;=6,1,MIN(1,_xlpm.k/3,(_xlpm.n-_xlpm.k+1)/3))))))</f>
        <v>0</v>
      </c>
      <c r="CJ71" s="63">
        <f>IF($I71=0,0,IF(OR(CJ$140=0,CJ$1&lt;$G71,CJ$1&gt;$H71+6),0,_xlfn.LET(_xlpm.k,COUNTIFS($J$1:CJ$1,"&gt;="&amp;$G71,$J$140:CJ$140,"&gt;0"),_xlpm.n,$I71,CJ$140*IF($C71="Bell",EXP(-0.5*((_xlpm.k-(_xlpm.n+1)/2)/MAX(_xlpm.n/6,0.5))^2),IF(_xlpm.n&lt;=6,1,MIN(1,_xlpm.k/3,(_xlpm.n-_xlpm.k+1)/3))))))</f>
        <v>0</v>
      </c>
      <c r="CK71" s="63">
        <f>IF($I71=0,0,IF(OR(CK$140=0,CK$1&lt;$G71,CK$1&gt;$H71+6),0,_xlfn.LET(_xlpm.k,COUNTIFS($J$1:CK$1,"&gt;="&amp;$G71,$J$140:CK$140,"&gt;0"),_xlpm.n,$I71,CK$140*IF($C71="Bell",EXP(-0.5*((_xlpm.k-(_xlpm.n+1)/2)/MAX(_xlpm.n/6,0.5))^2),IF(_xlpm.n&lt;=6,1,MIN(1,_xlpm.k/3,(_xlpm.n-_xlpm.k+1)/3))))))</f>
        <v>0</v>
      </c>
      <c r="CL71" s="63">
        <f>IF($I71=0,0,IF(OR(CL$140=0,CL$1&lt;$G71,CL$1&gt;$H71+6),0,_xlfn.LET(_xlpm.k,COUNTIFS($J$1:CL$1,"&gt;="&amp;$G71,$J$140:CL$140,"&gt;0"),_xlpm.n,$I71,CL$140*IF($C71="Bell",EXP(-0.5*((_xlpm.k-(_xlpm.n+1)/2)/MAX(_xlpm.n/6,0.5))^2),IF(_xlpm.n&lt;=6,1,MIN(1,_xlpm.k/3,(_xlpm.n-_xlpm.k+1)/3))))))</f>
        <v>0</v>
      </c>
      <c r="CM71" s="63">
        <f>IF($I71=0,0,IF(OR(CM$140=0,CM$1&lt;$G71,CM$1&gt;$H71+6),0,_xlfn.LET(_xlpm.k,COUNTIFS($J$1:CM$1,"&gt;="&amp;$G71,$J$140:CM$140,"&gt;0"),_xlpm.n,$I71,CM$140*IF($C71="Bell",EXP(-0.5*((_xlpm.k-(_xlpm.n+1)/2)/MAX(_xlpm.n/6,0.5))^2),IF(_xlpm.n&lt;=6,1,MIN(1,_xlpm.k/3,(_xlpm.n-_xlpm.k+1)/3))))))</f>
        <v>0</v>
      </c>
      <c r="CN71" s="63">
        <f>IF($I71=0,0,IF(OR(CN$140=0,CN$1&lt;$G71,CN$1&gt;$H71+6),0,_xlfn.LET(_xlpm.k,COUNTIFS($J$1:CN$1,"&gt;="&amp;$G71,$J$140:CN$140,"&gt;0"),_xlpm.n,$I71,CN$140*IF($C71="Bell",EXP(-0.5*((_xlpm.k-(_xlpm.n+1)/2)/MAX(_xlpm.n/6,0.5))^2),IF(_xlpm.n&lt;=6,1,MIN(1,_xlpm.k/3,(_xlpm.n-_xlpm.k+1)/3))))))</f>
        <v>0</v>
      </c>
      <c r="CO71" s="63">
        <f>IF($I71=0,0,IF(OR(CO$140=0,CO$1&lt;$G71,CO$1&gt;$H71+6),0,_xlfn.LET(_xlpm.k,COUNTIFS($J$1:CO$1,"&gt;="&amp;$G71,$J$140:CO$140,"&gt;0"),_xlpm.n,$I71,CO$140*IF($C71="Bell",EXP(-0.5*((_xlpm.k-(_xlpm.n+1)/2)/MAX(_xlpm.n/6,0.5))^2),IF(_xlpm.n&lt;=6,1,MIN(1,_xlpm.k/3,(_xlpm.n-_xlpm.k+1)/3))))))</f>
        <v>0</v>
      </c>
      <c r="CP71" s="63">
        <f>IF($I71=0,0,IF(OR(CP$140=0,CP$1&lt;$G71,CP$1&gt;$H71+6),0,_xlfn.LET(_xlpm.k,COUNTIFS($J$1:CP$1,"&gt;="&amp;$G71,$J$140:CP$140,"&gt;0"),_xlpm.n,$I71,CP$140*IF($C71="Bell",EXP(-0.5*((_xlpm.k-(_xlpm.n+1)/2)/MAX(_xlpm.n/6,0.5))^2),IF(_xlpm.n&lt;=6,1,MIN(1,_xlpm.k/3,(_xlpm.n-_xlpm.k+1)/3))))))</f>
        <v>0</v>
      </c>
      <c r="CQ71" s="63">
        <f>IF($I71=0,0,IF(OR(CQ$140=0,CQ$1&lt;$G71,CQ$1&gt;$H71+6),0,_xlfn.LET(_xlpm.k,COUNTIFS($J$1:CQ$1,"&gt;="&amp;$G71,$J$140:CQ$140,"&gt;0"),_xlpm.n,$I71,CQ$140*IF($C71="Bell",EXP(-0.5*((_xlpm.k-(_xlpm.n+1)/2)/MAX(_xlpm.n/6,0.5))^2),IF(_xlpm.n&lt;=6,1,MIN(1,_xlpm.k/3,(_xlpm.n-_xlpm.k+1)/3))))))</f>
        <v>0</v>
      </c>
      <c r="CR71" s="63">
        <f>IF($I71=0,0,IF(OR(CR$140=0,CR$1&lt;$G71,CR$1&gt;$H71+6),0,_xlfn.LET(_xlpm.k,COUNTIFS($J$1:CR$1,"&gt;="&amp;$G71,$J$140:CR$140,"&gt;0"),_xlpm.n,$I71,CR$140*IF($C71="Bell",EXP(-0.5*((_xlpm.k-(_xlpm.n+1)/2)/MAX(_xlpm.n/6,0.5))^2),IF(_xlpm.n&lt;=6,1,MIN(1,_xlpm.k/3,(_xlpm.n-_xlpm.k+1)/3))))))</f>
        <v>0</v>
      </c>
      <c r="CS71" s="63">
        <f>IF($I71=0,0,IF(OR(CS$140=0,CS$1&lt;$G71,CS$1&gt;$H71+6),0,_xlfn.LET(_xlpm.k,COUNTIFS($J$1:CS$1,"&gt;="&amp;$G71,$J$140:CS$140,"&gt;0"),_xlpm.n,$I71,CS$140*IF($C71="Bell",EXP(-0.5*((_xlpm.k-(_xlpm.n+1)/2)/MAX(_xlpm.n/6,0.5))^2),IF(_xlpm.n&lt;=6,1,MIN(1,_xlpm.k/3,(_xlpm.n-_xlpm.k+1)/3))))))</f>
        <v>0</v>
      </c>
      <c r="CT71" s="63">
        <f>IF($I71=0,0,IF(OR(CT$140=0,CT$1&lt;$G71,CT$1&gt;$H71+6),0,_xlfn.LET(_xlpm.k,COUNTIFS($J$1:CT$1,"&gt;="&amp;$G71,$J$140:CT$140,"&gt;0"),_xlpm.n,$I71,CT$140*IF($C71="Bell",EXP(-0.5*((_xlpm.k-(_xlpm.n+1)/2)/MAX(_xlpm.n/6,0.5))^2),IF(_xlpm.n&lt;=6,1,MIN(1,_xlpm.k/3,(_xlpm.n-_xlpm.k+1)/3))))))</f>
        <v>0</v>
      </c>
      <c r="CU71" s="63">
        <f>IF($I71=0,0,IF(OR(CU$140=0,CU$1&lt;$G71,CU$1&gt;$H71+6),0,_xlfn.LET(_xlpm.k,COUNTIFS($J$1:CU$1,"&gt;="&amp;$G71,$J$140:CU$140,"&gt;0"),_xlpm.n,$I71,CU$140*IF($C71="Bell",EXP(-0.5*((_xlpm.k-(_xlpm.n+1)/2)/MAX(_xlpm.n/6,0.5))^2),IF(_xlpm.n&lt;=6,1,MIN(1,_xlpm.k/3,(_xlpm.n-_xlpm.k+1)/3))))))</f>
        <v>0</v>
      </c>
      <c r="CV71" s="63">
        <f>IF($I71=0,0,IF(OR(CV$140=0,CV$1&lt;$G71,CV$1&gt;$H71+6),0,_xlfn.LET(_xlpm.k,COUNTIFS($J$1:CV$1,"&gt;="&amp;$G71,$J$140:CV$140,"&gt;0"),_xlpm.n,$I71,CV$140*IF($C71="Bell",EXP(-0.5*((_xlpm.k-(_xlpm.n+1)/2)/MAX(_xlpm.n/6,0.5))^2),IF(_xlpm.n&lt;=6,1,MIN(1,_xlpm.k/3,(_xlpm.n-_xlpm.k+1)/3))))))</f>
        <v>0</v>
      </c>
      <c r="CW71" s="63">
        <f>IF($I71=0,0,IF(OR(CW$140=0,CW$1&lt;$G71,CW$1&gt;$H71+6),0,_xlfn.LET(_xlpm.k,COUNTIFS($J$1:CW$1,"&gt;="&amp;$G71,$J$140:CW$140,"&gt;0"),_xlpm.n,$I71,CW$140*IF($C71="Bell",EXP(-0.5*((_xlpm.k-(_xlpm.n+1)/2)/MAX(_xlpm.n/6,0.5))^2),IF(_xlpm.n&lt;=6,1,MIN(1,_xlpm.k/3,(_xlpm.n-_xlpm.k+1)/3))))))</f>
        <v>0</v>
      </c>
      <c r="CX71" s="63">
        <f>IF($I71=0,0,IF(OR(CX$140=0,CX$1&lt;$G71,CX$1&gt;$H71+6),0,_xlfn.LET(_xlpm.k,COUNTIFS($J$1:CX$1,"&gt;="&amp;$G71,$J$140:CX$140,"&gt;0"),_xlpm.n,$I71,CX$140*IF($C71="Bell",EXP(-0.5*((_xlpm.k-(_xlpm.n+1)/2)/MAX(_xlpm.n/6,0.5))^2),IF(_xlpm.n&lt;=6,1,MIN(1,_xlpm.k/3,(_xlpm.n-_xlpm.k+1)/3))))))</f>
        <v>0</v>
      </c>
      <c r="CY71" s="63">
        <f>IF($I71=0,0,IF(OR(CY$140=0,CY$1&lt;$G71,CY$1&gt;$H71+6),0,_xlfn.LET(_xlpm.k,COUNTIFS($J$1:CY$1,"&gt;="&amp;$G71,$J$140:CY$140,"&gt;0"),_xlpm.n,$I71,CY$140*IF($C71="Bell",EXP(-0.5*((_xlpm.k-(_xlpm.n+1)/2)/MAX(_xlpm.n/6,0.5))^2),IF(_xlpm.n&lt;=6,1,MIN(1,_xlpm.k/3,(_xlpm.n-_xlpm.k+1)/3))))))</f>
        <v>0</v>
      </c>
      <c r="CZ71" s="63">
        <f>IF($I71=0,0,IF(OR(CZ$140=0,CZ$1&lt;$G71,CZ$1&gt;$H71+6),0,_xlfn.LET(_xlpm.k,COUNTIFS($J$1:CZ$1,"&gt;="&amp;$G71,$J$140:CZ$140,"&gt;0"),_xlpm.n,$I71,CZ$140*IF($C71="Bell",EXP(-0.5*((_xlpm.k-(_xlpm.n+1)/2)/MAX(_xlpm.n/6,0.5))^2),IF(_xlpm.n&lt;=6,1,MIN(1,_xlpm.k/3,(_xlpm.n-_xlpm.k+1)/3))))))</f>
        <v>0</v>
      </c>
      <c r="DA71" s="63">
        <f>IF($I71=0,0,IF(OR(DA$140=0,DA$1&lt;$G71,DA$1&gt;$H71+6),0,_xlfn.LET(_xlpm.k,COUNTIFS($J$1:DA$1,"&gt;="&amp;$G71,$J$140:DA$140,"&gt;0"),_xlpm.n,$I71,DA$140*IF($C71="Bell",EXP(-0.5*((_xlpm.k-(_xlpm.n+1)/2)/MAX(_xlpm.n/6,0.5))^2),IF(_xlpm.n&lt;=6,1,MIN(1,_xlpm.k/3,(_xlpm.n-_xlpm.k+1)/3))))))</f>
        <v>0</v>
      </c>
      <c r="DB71" s="63">
        <f>IF($I71=0,0,IF(OR(DB$140=0,DB$1&lt;$G71,DB$1&gt;$H71+6),0,_xlfn.LET(_xlpm.k,COUNTIFS($J$1:DB$1,"&gt;="&amp;$G71,$J$140:DB$140,"&gt;0"),_xlpm.n,$I71,DB$140*IF($C71="Bell",EXP(-0.5*((_xlpm.k-(_xlpm.n+1)/2)/MAX(_xlpm.n/6,0.5))^2),IF(_xlpm.n&lt;=6,1,MIN(1,_xlpm.k/3,(_xlpm.n-_xlpm.k+1)/3))))))</f>
        <v>0</v>
      </c>
      <c r="DC71" s="63">
        <f>IF($I71=0,0,IF(OR(DC$140=0,DC$1&lt;$G71,DC$1&gt;$H71+6),0,_xlfn.LET(_xlpm.k,COUNTIFS($J$1:DC$1,"&gt;="&amp;$G71,$J$140:DC$140,"&gt;0"),_xlpm.n,$I71,DC$140*IF($C71="Bell",EXP(-0.5*((_xlpm.k-(_xlpm.n+1)/2)/MAX(_xlpm.n/6,0.5))^2),IF(_xlpm.n&lt;=6,1,MIN(1,_xlpm.k/3,(_xlpm.n-_xlpm.k+1)/3))))))</f>
        <v>0</v>
      </c>
      <c r="DD71" s="63">
        <f>IF($I71=0,0,IF(OR(DD$140=0,DD$1&lt;$G71,DD$1&gt;$H71+6),0,_xlfn.LET(_xlpm.k,COUNTIFS($J$1:DD$1,"&gt;="&amp;$G71,$J$140:DD$140,"&gt;0"),_xlpm.n,$I71,DD$140*IF($C71="Bell",EXP(-0.5*((_xlpm.k-(_xlpm.n+1)/2)/MAX(_xlpm.n/6,0.5))^2),IF(_xlpm.n&lt;=6,1,MIN(1,_xlpm.k/3,(_xlpm.n-_xlpm.k+1)/3))))))</f>
        <v>0</v>
      </c>
      <c r="DE71" s="63">
        <f>IF($I71=0,0,IF(OR(DE$140=0,DE$1&lt;$G71,DE$1&gt;$H71+6),0,_xlfn.LET(_xlpm.k,COUNTIFS($J$1:DE$1,"&gt;="&amp;$G71,$J$140:DE$140,"&gt;0"),_xlpm.n,$I71,DE$140*IF($C71="Bell",EXP(-0.5*((_xlpm.k-(_xlpm.n+1)/2)/MAX(_xlpm.n/6,0.5))^2),IF(_xlpm.n&lt;=6,1,MIN(1,_xlpm.k/3,(_xlpm.n-_xlpm.k+1)/3))))))</f>
        <v>0</v>
      </c>
      <c r="DF71" s="63">
        <f>IF($I71=0,0,IF(OR(DF$140=0,DF$1&lt;$G71,DF$1&gt;$H71+6),0,_xlfn.LET(_xlpm.k,COUNTIFS($J$1:DF$1,"&gt;="&amp;$G71,$J$140:DF$140,"&gt;0"),_xlpm.n,$I71,DF$140*IF($C71="Bell",EXP(-0.5*((_xlpm.k-(_xlpm.n+1)/2)/MAX(_xlpm.n/6,0.5))^2),IF(_xlpm.n&lt;=6,1,MIN(1,_xlpm.k/3,(_xlpm.n-_xlpm.k+1)/3))))))</f>
        <v>0</v>
      </c>
      <c r="DG71" s="63">
        <f>IF($I71=0,0,IF(OR(DG$140=0,DG$1&lt;$G71,DG$1&gt;$H71+6),0,_xlfn.LET(_xlpm.k,COUNTIFS($J$1:DG$1,"&gt;="&amp;$G71,$J$140:DG$140,"&gt;0"),_xlpm.n,$I71,DG$140*IF($C71="Bell",EXP(-0.5*((_xlpm.k-(_xlpm.n+1)/2)/MAX(_xlpm.n/6,0.5))^2),IF(_xlpm.n&lt;=6,1,MIN(1,_xlpm.k/3,(_xlpm.n-_xlpm.k+1)/3))))))</f>
        <v>0</v>
      </c>
      <c r="DH71" s="63">
        <f>IF($I71=0,0,IF(OR(DH$140=0,DH$1&lt;$G71,DH$1&gt;$H71+6),0,_xlfn.LET(_xlpm.k,COUNTIFS($J$1:DH$1,"&gt;="&amp;$G71,$J$140:DH$140,"&gt;0"),_xlpm.n,$I71,DH$140*IF($C71="Bell",EXP(-0.5*((_xlpm.k-(_xlpm.n+1)/2)/MAX(_xlpm.n/6,0.5))^2),IF(_xlpm.n&lt;=6,1,MIN(1,_xlpm.k/3,(_xlpm.n-_xlpm.k+1)/3))))))</f>
        <v>0</v>
      </c>
      <c r="DI71" s="63">
        <f>IF($I71=0,0,IF(OR(DI$140=0,DI$1&lt;$G71,DI$1&gt;$H71+6),0,_xlfn.LET(_xlpm.k,COUNTIFS($J$1:DI$1,"&gt;="&amp;$G71,$J$140:DI$140,"&gt;0"),_xlpm.n,$I71,DI$140*IF($C71="Bell",EXP(-0.5*((_xlpm.k-(_xlpm.n+1)/2)/MAX(_xlpm.n/6,0.5))^2),IF(_xlpm.n&lt;=6,1,MIN(1,_xlpm.k/3,(_xlpm.n-_xlpm.k+1)/3))))))</f>
        <v>0</v>
      </c>
      <c r="DJ71" s="63">
        <f>IF($I71=0,0,IF(OR(DJ$140=0,DJ$1&lt;$G71,DJ$1&gt;$H71+6),0,_xlfn.LET(_xlpm.k,COUNTIFS($J$1:DJ$1,"&gt;="&amp;$G71,$J$140:DJ$140,"&gt;0"),_xlpm.n,$I71,DJ$140*IF($C71="Bell",EXP(-0.5*((_xlpm.k-(_xlpm.n+1)/2)/MAX(_xlpm.n/6,0.5))^2),IF(_xlpm.n&lt;=6,1,MIN(1,_xlpm.k/3,(_xlpm.n-_xlpm.k+1)/3))))))</f>
        <v>0</v>
      </c>
      <c r="DK71" s="63">
        <f>IF($I71=0,0,IF(OR(DK$140=0,DK$1&lt;$G71,DK$1&gt;$H71+6),0,_xlfn.LET(_xlpm.k,COUNTIFS($J$1:DK$1,"&gt;="&amp;$G71,$J$140:DK$140,"&gt;0"),_xlpm.n,$I71,DK$140*IF($C71="Bell",EXP(-0.5*((_xlpm.k-(_xlpm.n+1)/2)/MAX(_xlpm.n/6,0.5))^2),IF(_xlpm.n&lt;=6,1,MIN(1,_xlpm.k/3,(_xlpm.n-_xlpm.k+1)/3))))))</f>
        <v>0</v>
      </c>
      <c r="DL71" s="63">
        <f>IF($I71=0,0,IF(OR(DL$140=0,DL$1&lt;$G71,DL$1&gt;$H71+6),0,_xlfn.LET(_xlpm.k,COUNTIFS($J$1:DL$1,"&gt;="&amp;$G71,$J$140:DL$140,"&gt;0"),_xlpm.n,$I71,DL$140*IF($C71="Bell",EXP(-0.5*((_xlpm.k-(_xlpm.n+1)/2)/MAX(_xlpm.n/6,0.5))^2),IF(_xlpm.n&lt;=6,1,MIN(1,_xlpm.k/3,(_xlpm.n-_xlpm.k+1)/3))))))</f>
        <v>0</v>
      </c>
      <c r="DM71" s="63">
        <f>IF($I71=0,0,IF(OR(DM$140=0,DM$1&lt;$G71,DM$1&gt;$H71+6),0,_xlfn.LET(_xlpm.k,COUNTIFS($J$1:DM$1,"&gt;="&amp;$G71,$J$140:DM$140,"&gt;0"),_xlpm.n,$I71,DM$140*IF($C71="Bell",EXP(-0.5*((_xlpm.k-(_xlpm.n+1)/2)/MAX(_xlpm.n/6,0.5))^2),IF(_xlpm.n&lt;=6,1,MIN(1,_xlpm.k/3,(_xlpm.n-_xlpm.k+1)/3))))))</f>
        <v>0</v>
      </c>
      <c r="DN71" s="63">
        <f>IF($I71=0,0,IF(OR(DN$140=0,DN$1&lt;$G71,DN$1&gt;$H71+6),0,_xlfn.LET(_xlpm.k,COUNTIFS($J$1:DN$1,"&gt;="&amp;$G71,$J$140:DN$140,"&gt;0"),_xlpm.n,$I71,DN$140*IF($C71="Bell",EXP(-0.5*((_xlpm.k-(_xlpm.n+1)/2)/MAX(_xlpm.n/6,0.5))^2),IF(_xlpm.n&lt;=6,1,MIN(1,_xlpm.k/3,(_xlpm.n-_xlpm.k+1)/3))))))</f>
        <v>0</v>
      </c>
      <c r="DO71" s="63">
        <f>IF($I71=0,0,IF(OR(DO$140=0,DO$1&lt;$G71,DO$1&gt;$H71+6),0,_xlfn.LET(_xlpm.k,COUNTIFS($J$1:DO$1,"&gt;="&amp;$G71,$J$140:DO$140,"&gt;0"),_xlpm.n,$I71,DO$140*IF($C71="Bell",EXP(-0.5*((_xlpm.k-(_xlpm.n+1)/2)/MAX(_xlpm.n/6,0.5))^2),IF(_xlpm.n&lt;=6,1,MIN(1,_xlpm.k/3,(_xlpm.n-_xlpm.k+1)/3))))))</f>
        <v>0</v>
      </c>
      <c r="DP71" s="63">
        <f>IF($I71=0,0,IF(OR(DP$140=0,DP$1&lt;$G71,DP$1&gt;$H71+6),0,_xlfn.LET(_xlpm.k,COUNTIFS($J$1:DP$1,"&gt;="&amp;$G71,$J$140:DP$140,"&gt;0"),_xlpm.n,$I71,DP$140*IF($C71="Bell",EXP(-0.5*((_xlpm.k-(_xlpm.n+1)/2)/MAX(_xlpm.n/6,0.5))^2),IF(_xlpm.n&lt;=6,1,MIN(1,_xlpm.k/3,(_xlpm.n-_xlpm.k+1)/3))))))</f>
        <v>0</v>
      </c>
      <c r="DQ71" s="63">
        <f>IF($I71=0,0,IF(OR(DQ$140=0,DQ$1&lt;$G71,DQ$1&gt;$H71+6),0,_xlfn.LET(_xlpm.k,COUNTIFS($J$1:DQ$1,"&gt;="&amp;$G71,$J$140:DQ$140,"&gt;0"),_xlpm.n,$I71,DQ$140*IF($C71="Bell",EXP(-0.5*((_xlpm.k-(_xlpm.n+1)/2)/MAX(_xlpm.n/6,0.5))^2),IF(_xlpm.n&lt;=6,1,MIN(1,_xlpm.k/3,(_xlpm.n-_xlpm.k+1)/3))))))</f>
        <v>0</v>
      </c>
      <c r="DR71" s="63">
        <f>IF($I71=0,0,IF(OR(DR$140=0,DR$1&lt;$G71,DR$1&gt;$H71+6),0,_xlfn.LET(_xlpm.k,COUNTIFS($J$1:DR$1,"&gt;="&amp;$G71,$J$140:DR$140,"&gt;0"),_xlpm.n,$I71,DR$140*IF($C71="Bell",EXP(-0.5*((_xlpm.k-(_xlpm.n+1)/2)/MAX(_xlpm.n/6,0.5))^2),IF(_xlpm.n&lt;=6,1,MIN(1,_xlpm.k/3,(_xlpm.n-_xlpm.k+1)/3))))))</f>
        <v>0</v>
      </c>
      <c r="DS71" s="63">
        <f>IF($I71=0,0,IF(OR(DS$140=0,DS$1&lt;$G71,DS$1&gt;$H71+6),0,_xlfn.LET(_xlpm.k,COUNTIFS($J$1:DS$1,"&gt;="&amp;$G71,$J$140:DS$140,"&gt;0"),_xlpm.n,$I71,DS$140*IF($C71="Bell",EXP(-0.5*((_xlpm.k-(_xlpm.n+1)/2)/MAX(_xlpm.n/6,0.5))^2),IF(_xlpm.n&lt;=6,1,MIN(1,_xlpm.k/3,(_xlpm.n-_xlpm.k+1)/3))))))</f>
        <v>0</v>
      </c>
      <c r="DT71" s="63">
        <f>IF($I71=0,0,IF(OR(DT$140=0,DT$1&lt;$G71,DT$1&gt;$H71+6),0,_xlfn.LET(_xlpm.k,COUNTIFS($J$1:DT$1,"&gt;="&amp;$G71,$J$140:DT$140,"&gt;0"),_xlpm.n,$I71,DT$140*IF($C71="Bell",EXP(-0.5*((_xlpm.k-(_xlpm.n+1)/2)/MAX(_xlpm.n/6,0.5))^2),IF(_xlpm.n&lt;=6,1,MIN(1,_xlpm.k/3,(_xlpm.n-_xlpm.k+1)/3))))))</f>
        <v>0</v>
      </c>
      <c r="DU71" s="63">
        <f>IF($I71=0,0,IF(OR(DU$140=0,DU$1&lt;$G71,DU$1&gt;$H71+6),0,_xlfn.LET(_xlpm.k,COUNTIFS($J$1:DU$1,"&gt;="&amp;$G71,$J$140:DU$140,"&gt;0"),_xlpm.n,$I71,DU$140*IF($C71="Bell",EXP(-0.5*((_xlpm.k-(_xlpm.n+1)/2)/MAX(_xlpm.n/6,0.5))^2),IF(_xlpm.n&lt;=6,1,MIN(1,_xlpm.k/3,(_xlpm.n-_xlpm.k+1)/3))))))</f>
        <v>0</v>
      </c>
      <c r="DV71" s="63">
        <f>IF($I71=0,0,IF(OR(DV$140=0,DV$1&lt;$G71,DV$1&gt;$H71+6),0,_xlfn.LET(_xlpm.k,COUNTIFS($J$1:DV$1,"&gt;="&amp;$G71,$J$140:DV$140,"&gt;0"),_xlpm.n,$I71,DV$140*IF($C71="Bell",EXP(-0.5*((_xlpm.k-(_xlpm.n+1)/2)/MAX(_xlpm.n/6,0.5))^2),IF(_xlpm.n&lt;=6,1,MIN(1,_xlpm.k/3,(_xlpm.n-_xlpm.k+1)/3))))))</f>
        <v>0</v>
      </c>
      <c r="DW71" s="63">
        <f>IF($I71=0,0,IF(OR(DW$140=0,DW$1&lt;$G71,DW$1&gt;$H71+6),0,_xlfn.LET(_xlpm.k,COUNTIFS($J$1:DW$1,"&gt;="&amp;$G71,$J$140:DW$140,"&gt;0"),_xlpm.n,$I71,DW$140*IF($C71="Bell",EXP(-0.5*((_xlpm.k-(_xlpm.n+1)/2)/MAX(_xlpm.n/6,0.5))^2),IF(_xlpm.n&lt;=6,1,MIN(1,_xlpm.k/3,(_xlpm.n-_xlpm.k+1)/3))))))</f>
        <v>0</v>
      </c>
      <c r="DX71" s="63">
        <f>IF($I71=0,0,IF(OR(DX$140=0,DX$1&lt;$G71,DX$1&gt;$H71+6),0,_xlfn.LET(_xlpm.k,COUNTIFS($J$1:DX$1,"&gt;="&amp;$G71,$J$140:DX$140,"&gt;0"),_xlpm.n,$I71,DX$140*IF($C71="Bell",EXP(-0.5*((_xlpm.k-(_xlpm.n+1)/2)/MAX(_xlpm.n/6,0.5))^2),IF(_xlpm.n&lt;=6,1,MIN(1,_xlpm.k/3,(_xlpm.n-_xlpm.k+1)/3))))))</f>
        <v>0</v>
      </c>
      <c r="DY71" s="63">
        <f>IF($I71=0,0,IF(OR(DY$140=0,DY$1&lt;$G71,DY$1&gt;$H71+6),0,_xlfn.LET(_xlpm.k,COUNTIFS($J$1:DY$1,"&gt;="&amp;$G71,$J$140:DY$140,"&gt;0"),_xlpm.n,$I71,DY$140*IF($C71="Bell",EXP(-0.5*((_xlpm.k-(_xlpm.n+1)/2)/MAX(_xlpm.n/6,0.5))^2),IF(_xlpm.n&lt;=6,1,MIN(1,_xlpm.k/3,(_xlpm.n-_xlpm.k+1)/3))))))</f>
        <v>0</v>
      </c>
      <c r="DZ71" s="63">
        <f>IF($I71=0,0,IF(OR(DZ$140=0,DZ$1&lt;$G71,DZ$1&gt;$H71+6),0,_xlfn.LET(_xlpm.k,COUNTIFS($J$1:DZ$1,"&gt;="&amp;$G71,$J$140:DZ$140,"&gt;0"),_xlpm.n,$I71,DZ$140*IF($C71="Bell",EXP(-0.5*((_xlpm.k-(_xlpm.n+1)/2)/MAX(_xlpm.n/6,0.5))^2),IF(_xlpm.n&lt;=6,1,MIN(1,_xlpm.k/3,(_xlpm.n-_xlpm.k+1)/3))))))</f>
        <v>0</v>
      </c>
      <c r="EA71" s="63">
        <f>IF($I71=0,0,IF(OR(EA$140=0,EA$1&lt;$G71,EA$1&gt;$H71+6),0,_xlfn.LET(_xlpm.k,COUNTIFS($J$1:EA$1,"&gt;="&amp;$G71,$J$140:EA$140,"&gt;0"),_xlpm.n,$I71,EA$140*IF($C71="Bell",EXP(-0.5*((_xlpm.k-(_xlpm.n+1)/2)/MAX(_xlpm.n/6,0.5))^2),IF(_xlpm.n&lt;=6,1,MIN(1,_xlpm.k/3,(_xlpm.n-_xlpm.k+1)/3))))))</f>
        <v>0</v>
      </c>
      <c r="EB71" s="63">
        <f>IF($I71=0,0,IF(OR(EB$140=0,EB$1&lt;$G71,EB$1&gt;$H71+6),0,_xlfn.LET(_xlpm.k,COUNTIFS($J$1:EB$1,"&gt;="&amp;$G71,$J$140:EB$140,"&gt;0"),_xlpm.n,$I71,EB$140*IF($C71="Bell",EXP(-0.5*((_xlpm.k-(_xlpm.n+1)/2)/MAX(_xlpm.n/6,0.5))^2),IF(_xlpm.n&lt;=6,1,MIN(1,_xlpm.k/3,(_xlpm.n-_xlpm.k+1)/3))))))</f>
        <v>0</v>
      </c>
      <c r="EC71" s="63">
        <f>IF($I71=0,0,IF(OR(EC$140=0,EC$1&lt;$G71,EC$1&gt;$H71+6),0,_xlfn.LET(_xlpm.k,COUNTIFS($J$1:EC$1,"&gt;="&amp;$G71,$J$140:EC$140,"&gt;0"),_xlpm.n,$I71,EC$140*IF($C71="Bell",EXP(-0.5*((_xlpm.k-(_xlpm.n+1)/2)/MAX(_xlpm.n/6,0.5))^2),IF(_xlpm.n&lt;=6,1,MIN(1,_xlpm.k/3,(_xlpm.n-_xlpm.k+1)/3))))))</f>
        <v>0</v>
      </c>
      <c r="ED71" s="63">
        <f>IF($I71=0,0,IF(OR(ED$140=0,ED$1&lt;$G71,ED$1&gt;$H71+6),0,_xlfn.LET(_xlpm.k,COUNTIFS($J$1:ED$1,"&gt;="&amp;$G71,$J$140:ED$140,"&gt;0"),_xlpm.n,$I71,ED$140*IF($C71="Bell",EXP(-0.5*((_xlpm.k-(_xlpm.n+1)/2)/MAX(_xlpm.n/6,0.5))^2),IF(_xlpm.n&lt;=6,1,MIN(1,_xlpm.k/3,(_xlpm.n-_xlpm.k+1)/3))))))</f>
        <v>0</v>
      </c>
      <c r="EE71" s="63">
        <f>IF($I71=0,0,IF(OR(EE$140=0,EE$1&lt;$G71,EE$1&gt;$H71+6),0,_xlfn.LET(_xlpm.k,COUNTIFS($J$1:EE$1,"&gt;="&amp;$G71,$J$140:EE$140,"&gt;0"),_xlpm.n,$I71,EE$140*IF($C71="Bell",EXP(-0.5*((_xlpm.k-(_xlpm.n+1)/2)/MAX(_xlpm.n/6,0.5))^2),IF(_xlpm.n&lt;=6,1,MIN(1,_xlpm.k/3,(_xlpm.n-_xlpm.k+1)/3))))))</f>
        <v>0</v>
      </c>
      <c r="EF71" s="63">
        <f>IF($I71=0,0,IF(OR(EF$140=0,EF$1&lt;$G71,EF$1&gt;$H71+6),0,_xlfn.LET(_xlpm.k,COUNTIFS($J$1:EF$1,"&gt;="&amp;$G71,$J$140:EF$140,"&gt;0"),_xlpm.n,$I71,EF$140*IF($C71="Bell",EXP(-0.5*((_xlpm.k-(_xlpm.n+1)/2)/MAX(_xlpm.n/6,0.5))^2),IF(_xlpm.n&lt;=6,1,MIN(1,_xlpm.k/3,(_xlpm.n-_xlpm.k+1)/3))))))</f>
        <v>0</v>
      </c>
      <c r="EG71" s="63">
        <f>IF($I71=0,0,IF(OR(EG$140=0,EG$1&lt;$G71,EG$1&gt;$H71+6),0,_xlfn.LET(_xlpm.k,COUNTIFS($J$1:EG$1,"&gt;="&amp;$G71,$J$140:EG$140,"&gt;0"),_xlpm.n,$I71,EG$140*IF($C71="Bell",EXP(-0.5*((_xlpm.k-(_xlpm.n+1)/2)/MAX(_xlpm.n/6,0.5))^2),IF(_xlpm.n&lt;=6,1,MIN(1,_xlpm.k/3,(_xlpm.n-_xlpm.k+1)/3))))))</f>
        <v>0</v>
      </c>
      <c r="EH71" s="63">
        <f>IF($I71=0,0,IF(OR(EH$140=0,EH$1&lt;$G71,EH$1&gt;$H71+6),0,_xlfn.LET(_xlpm.k,COUNTIFS($J$1:EH$1,"&gt;="&amp;$G71,$J$140:EH$140,"&gt;0"),_xlpm.n,$I71,EH$140*IF($C71="Bell",EXP(-0.5*((_xlpm.k-(_xlpm.n+1)/2)/MAX(_xlpm.n/6,0.5))^2),IF(_xlpm.n&lt;=6,1,MIN(1,_xlpm.k/3,(_xlpm.n-_xlpm.k+1)/3))))))</f>
        <v>0</v>
      </c>
      <c r="EI71" s="63">
        <f>IF($I71=0,0,IF(OR(EI$140=0,EI$1&lt;$G71,EI$1&gt;$H71+6),0,_xlfn.LET(_xlpm.k,COUNTIFS($J$1:EI$1,"&gt;="&amp;$G71,$J$140:EI$140,"&gt;0"),_xlpm.n,$I71,EI$140*IF($C71="Bell",EXP(-0.5*((_xlpm.k-(_xlpm.n+1)/2)/MAX(_xlpm.n/6,0.5))^2),IF(_xlpm.n&lt;=6,1,MIN(1,_xlpm.k/3,(_xlpm.n-_xlpm.k+1)/3))))))</f>
        <v>0</v>
      </c>
      <c r="EJ71" s="63">
        <f>IF($I71=0,0,IF(OR(EJ$140=0,EJ$1&lt;$G71,EJ$1&gt;$H71+6),0,_xlfn.LET(_xlpm.k,COUNTIFS($J$1:EJ$1,"&gt;="&amp;$G71,$J$140:EJ$140,"&gt;0"),_xlpm.n,$I71,EJ$140*IF($C71="Bell",EXP(-0.5*((_xlpm.k-(_xlpm.n+1)/2)/MAX(_xlpm.n/6,0.5))^2),IF(_xlpm.n&lt;=6,1,MIN(1,_xlpm.k/3,(_xlpm.n-_xlpm.k+1)/3))))))</f>
        <v>0</v>
      </c>
      <c r="EK71" s="63">
        <f>IF($I71=0,0,IF(OR(EK$140=0,EK$1&lt;$G71,EK$1&gt;$H71+6),0,_xlfn.LET(_xlpm.k,COUNTIFS($J$1:EK$1,"&gt;="&amp;$G71,$J$140:EK$140,"&gt;0"),_xlpm.n,$I71,EK$140*IF($C71="Bell",EXP(-0.5*((_xlpm.k-(_xlpm.n+1)/2)/MAX(_xlpm.n/6,0.5))^2),IF(_xlpm.n&lt;=6,1,MIN(1,_xlpm.k/3,(_xlpm.n-_xlpm.k+1)/3))))))</f>
        <v>0</v>
      </c>
      <c r="EL71" s="63">
        <f>IF($I71=0,0,IF(OR(EL$140=0,EL$1&lt;$G71,EL$1&gt;$H71+6),0,_xlfn.LET(_xlpm.k,COUNTIFS($J$1:EL$1,"&gt;="&amp;$G71,$J$140:EL$140,"&gt;0"),_xlpm.n,$I71,EL$140*IF($C71="Bell",EXP(-0.5*((_xlpm.k-(_xlpm.n+1)/2)/MAX(_xlpm.n/6,0.5))^2),IF(_xlpm.n&lt;=6,1,MIN(1,_xlpm.k/3,(_xlpm.n-_xlpm.k+1)/3))))))</f>
        <v>0</v>
      </c>
      <c r="EM71" s="63">
        <f>IF($I71=0,0,IF(OR(EM$140=0,EM$1&lt;$G71,EM$1&gt;$H71+6),0,_xlfn.LET(_xlpm.k,COUNTIFS($J$1:EM$1,"&gt;="&amp;$G71,$J$140:EM$140,"&gt;0"),_xlpm.n,$I71,EM$140*IF($C71="Bell",EXP(-0.5*((_xlpm.k-(_xlpm.n+1)/2)/MAX(_xlpm.n/6,0.5))^2),IF(_xlpm.n&lt;=6,1,MIN(1,_xlpm.k/3,(_xlpm.n-_xlpm.k+1)/3))))))</f>
        <v>0</v>
      </c>
      <c r="EN71" s="63">
        <f>IF($I71=0,0,IF(OR(EN$140=0,EN$1&lt;$G71,EN$1&gt;$H71+6),0,_xlfn.LET(_xlpm.k,COUNTIFS($J$1:EN$1,"&gt;="&amp;$G71,$J$140:EN$140,"&gt;0"),_xlpm.n,$I71,EN$140*IF($C71="Bell",EXP(-0.5*((_xlpm.k-(_xlpm.n+1)/2)/MAX(_xlpm.n/6,0.5))^2),IF(_xlpm.n&lt;=6,1,MIN(1,_xlpm.k/3,(_xlpm.n-_xlpm.k+1)/3))))))</f>
        <v>0</v>
      </c>
      <c r="EO71" s="63">
        <f>IF($I71=0,0,IF(OR(EO$140=0,EO$1&lt;$G71,EO$1&gt;$H71+6),0,_xlfn.LET(_xlpm.k,COUNTIFS($J$1:EO$1,"&gt;="&amp;$G71,$J$140:EO$140,"&gt;0"),_xlpm.n,$I71,EO$140*IF($C71="Bell",EXP(-0.5*((_xlpm.k-(_xlpm.n+1)/2)/MAX(_xlpm.n/6,0.5))^2),IF(_xlpm.n&lt;=6,1,MIN(1,_xlpm.k/3,(_xlpm.n-_xlpm.k+1)/3))))))</f>
        <v>0</v>
      </c>
      <c r="EP71" s="63">
        <f>IF($I71=0,0,IF(OR(EP$140=0,EP$1&lt;$G71,EP$1&gt;$H71+6),0,_xlfn.LET(_xlpm.k,COUNTIFS($J$1:EP$1,"&gt;="&amp;$G71,$J$140:EP$140,"&gt;0"),_xlpm.n,$I71,EP$140*IF($C71="Bell",EXP(-0.5*((_xlpm.k-(_xlpm.n+1)/2)/MAX(_xlpm.n/6,0.5))^2),IF(_xlpm.n&lt;=6,1,MIN(1,_xlpm.k/3,(_xlpm.n-_xlpm.k+1)/3))))))</f>
        <v>0</v>
      </c>
      <c r="EQ71" s="63">
        <f>IF($I71=0,0,IF(OR(EQ$140=0,EQ$1&lt;$G71,EQ$1&gt;$H71+6),0,_xlfn.LET(_xlpm.k,COUNTIFS($J$1:EQ$1,"&gt;="&amp;$G71,$J$140:EQ$140,"&gt;0"),_xlpm.n,$I71,EQ$140*IF($C71="Bell",EXP(-0.5*((_xlpm.k-(_xlpm.n+1)/2)/MAX(_xlpm.n/6,0.5))^2),IF(_xlpm.n&lt;=6,1,MIN(1,_xlpm.k/3,(_xlpm.n-_xlpm.k+1)/3))))))</f>
        <v>0</v>
      </c>
      <c r="ER71" s="63">
        <f>IF($I71=0,0,IF(OR(ER$140=0,ER$1&lt;$G71,ER$1&gt;$H71+6),0,_xlfn.LET(_xlpm.k,COUNTIFS($J$1:ER$1,"&gt;="&amp;$G71,$J$140:ER$140,"&gt;0"),_xlpm.n,$I71,ER$140*IF($C71="Bell",EXP(-0.5*((_xlpm.k-(_xlpm.n+1)/2)/MAX(_xlpm.n/6,0.5))^2),IF(_xlpm.n&lt;=6,1,MIN(1,_xlpm.k/3,(_xlpm.n-_xlpm.k+1)/3))))))</f>
        <v>0</v>
      </c>
      <c r="ES71" s="63">
        <f>IF($I71=0,0,IF(OR(ES$140=0,ES$1&lt;$G71,ES$1&gt;$H71+6),0,_xlfn.LET(_xlpm.k,COUNTIFS($J$1:ES$1,"&gt;="&amp;$G71,$J$140:ES$140,"&gt;0"),_xlpm.n,$I71,ES$140*IF($C71="Bell",EXP(-0.5*((_xlpm.k-(_xlpm.n+1)/2)/MAX(_xlpm.n/6,0.5))^2),IF(_xlpm.n&lt;=6,1,MIN(1,_xlpm.k/3,(_xlpm.n-_xlpm.k+1)/3))))))</f>
        <v>0</v>
      </c>
      <c r="ET71" s="63">
        <f>IF($I71=0,0,IF(OR(ET$140=0,ET$1&lt;$G71,ET$1&gt;$H71+6),0,_xlfn.LET(_xlpm.k,COUNTIFS($J$1:ET$1,"&gt;="&amp;$G71,$J$140:ET$140,"&gt;0"),_xlpm.n,$I71,ET$140*IF($C71="Bell",EXP(-0.5*((_xlpm.k-(_xlpm.n+1)/2)/MAX(_xlpm.n/6,0.5))^2),IF(_xlpm.n&lt;=6,1,MIN(1,_xlpm.k/3,(_xlpm.n-_xlpm.k+1)/3))))))</f>
        <v>0</v>
      </c>
      <c r="EU71" s="63">
        <f>IF($I71=0,0,IF(OR(EU$140=0,EU$1&lt;$G71,EU$1&gt;$H71+6),0,_xlfn.LET(_xlpm.k,COUNTIFS($J$1:EU$1,"&gt;="&amp;$G71,$J$140:EU$140,"&gt;0"),_xlpm.n,$I71,EU$140*IF($C71="Bell",EXP(-0.5*((_xlpm.k-(_xlpm.n+1)/2)/MAX(_xlpm.n/6,0.5))^2),IF(_xlpm.n&lt;=6,1,MIN(1,_xlpm.k/3,(_xlpm.n-_xlpm.k+1)/3))))))</f>
        <v>0</v>
      </c>
      <c r="EV71" s="63">
        <f>IF($I71=0,0,IF(OR(EV$140=0,EV$1&lt;$G71,EV$1&gt;$H71+6),0,_xlfn.LET(_xlpm.k,COUNTIFS($J$1:EV$1,"&gt;="&amp;$G71,$J$140:EV$140,"&gt;0"),_xlpm.n,$I71,EV$140*IF($C71="Bell",EXP(-0.5*((_xlpm.k-(_xlpm.n+1)/2)/MAX(_xlpm.n/6,0.5))^2),IF(_xlpm.n&lt;=6,1,MIN(1,_xlpm.k/3,(_xlpm.n-_xlpm.k+1)/3))))))</f>
        <v>0</v>
      </c>
      <c r="EW71" s="63">
        <f>IF($I71=0,0,IF(OR(EW$140=0,EW$1&lt;$G71,EW$1&gt;$H71+6),0,_xlfn.LET(_xlpm.k,COUNTIFS($J$1:EW$1,"&gt;="&amp;$G71,$J$140:EW$140,"&gt;0"),_xlpm.n,$I71,EW$140*IF($C71="Bell",EXP(-0.5*((_xlpm.k-(_xlpm.n+1)/2)/MAX(_xlpm.n/6,0.5))^2),IF(_xlpm.n&lt;=6,1,MIN(1,_xlpm.k/3,(_xlpm.n-_xlpm.k+1)/3))))))</f>
        <v>0</v>
      </c>
      <c r="EX71" s="63">
        <f>IF($I71=0,0,IF(OR(EX$140=0,EX$1&lt;$G71,EX$1&gt;$H71+6),0,_xlfn.LET(_xlpm.k,COUNTIFS($J$1:EX$1,"&gt;="&amp;$G71,$J$140:EX$140,"&gt;0"),_xlpm.n,$I71,EX$140*IF($C71="Bell",EXP(-0.5*((_xlpm.k-(_xlpm.n+1)/2)/MAX(_xlpm.n/6,0.5))^2),IF(_xlpm.n&lt;=6,1,MIN(1,_xlpm.k/3,(_xlpm.n-_xlpm.k+1)/3))))))</f>
        <v>0</v>
      </c>
      <c r="EY71" s="63">
        <f>IF($I71=0,0,IF(OR(EY$140=0,EY$1&lt;$G71,EY$1&gt;$H71+6),0,_xlfn.LET(_xlpm.k,COUNTIFS($J$1:EY$1,"&gt;="&amp;$G71,$J$140:EY$140,"&gt;0"),_xlpm.n,$I71,EY$140*IF($C71="Bell",EXP(-0.5*((_xlpm.k-(_xlpm.n+1)/2)/MAX(_xlpm.n/6,0.5))^2),IF(_xlpm.n&lt;=6,1,MIN(1,_xlpm.k/3,(_xlpm.n-_xlpm.k+1)/3))))))</f>
        <v>0</v>
      </c>
      <c r="EZ71" s="63">
        <f>IF($I71=0,0,IF(OR(EZ$140=0,EZ$1&lt;$G71,EZ$1&gt;$H71+6),0,_xlfn.LET(_xlpm.k,COUNTIFS($J$1:EZ$1,"&gt;="&amp;$G71,$J$140:EZ$140,"&gt;0"),_xlpm.n,$I71,EZ$140*IF($C71="Bell",EXP(-0.5*((_xlpm.k-(_xlpm.n+1)/2)/MAX(_xlpm.n/6,0.5))^2),IF(_xlpm.n&lt;=6,1,MIN(1,_xlpm.k/3,(_xlpm.n-_xlpm.k+1)/3))))))</f>
        <v>0</v>
      </c>
      <c r="FA71" s="63">
        <f>IF($I71=0,0,IF(OR(FA$140=0,FA$1&lt;$G71,FA$1&gt;$H71+6),0,_xlfn.LET(_xlpm.k,COUNTIFS($J$1:FA$1,"&gt;="&amp;$G71,$J$140:FA$140,"&gt;0"),_xlpm.n,$I71,FA$140*IF($C71="Bell",EXP(-0.5*((_xlpm.k-(_xlpm.n+1)/2)/MAX(_xlpm.n/6,0.5))^2),IF(_xlpm.n&lt;=6,1,MIN(1,_xlpm.k/3,(_xlpm.n-_xlpm.k+1)/3))))))</f>
        <v>0</v>
      </c>
      <c r="FB71" s="63">
        <f>IF($I71=0,0,IF(OR(FB$140=0,FB$1&lt;$G71,FB$1&gt;$H71+6),0,_xlfn.LET(_xlpm.k,COUNTIFS($J$1:FB$1,"&gt;="&amp;$G71,$J$140:FB$140,"&gt;0"),_xlpm.n,$I71,FB$140*IF($C71="Bell",EXP(-0.5*((_xlpm.k-(_xlpm.n+1)/2)/MAX(_xlpm.n/6,0.5))^2),IF(_xlpm.n&lt;=6,1,MIN(1,_xlpm.k/3,(_xlpm.n-_xlpm.k+1)/3))))))</f>
        <v>0</v>
      </c>
      <c r="FC71" s="63">
        <f>IF($I71=0,0,IF(OR(FC$140=0,FC$1&lt;$G71,FC$1&gt;$H71+6),0,_xlfn.LET(_xlpm.k,COUNTIFS($J$1:FC$1,"&gt;="&amp;$G71,$J$140:FC$140,"&gt;0"),_xlpm.n,$I71,FC$140*IF($C71="Bell",EXP(-0.5*((_xlpm.k-(_xlpm.n+1)/2)/MAX(_xlpm.n/6,0.5))^2),IF(_xlpm.n&lt;=6,1,MIN(1,_xlpm.k/3,(_xlpm.n-_xlpm.k+1)/3))))))</f>
        <v>0</v>
      </c>
      <c r="FD71" s="63">
        <f>IF($I71=0,0,IF(OR(FD$140=0,FD$1&lt;$G71,FD$1&gt;$H71+6),0,_xlfn.LET(_xlpm.k,COUNTIFS($J$1:FD$1,"&gt;="&amp;$G71,$J$140:FD$140,"&gt;0"),_xlpm.n,$I71,FD$140*IF($C71="Bell",EXP(-0.5*((_xlpm.k-(_xlpm.n+1)/2)/MAX(_xlpm.n/6,0.5))^2),IF(_xlpm.n&lt;=6,1,MIN(1,_xlpm.k/3,(_xlpm.n-_xlpm.k+1)/3))))))</f>
        <v>0</v>
      </c>
      <c r="FE71" s="63">
        <f>IF($I71=0,0,IF(OR(FE$140=0,FE$1&lt;$G71,FE$1&gt;$H71+6),0,_xlfn.LET(_xlpm.k,COUNTIFS($J$1:FE$1,"&gt;="&amp;$G71,$J$140:FE$140,"&gt;0"),_xlpm.n,$I71,FE$140*IF($C71="Bell",EXP(-0.5*((_xlpm.k-(_xlpm.n+1)/2)/MAX(_xlpm.n/6,0.5))^2),IF(_xlpm.n&lt;=6,1,MIN(1,_xlpm.k/3,(_xlpm.n-_xlpm.k+1)/3))))))</f>
        <v>0</v>
      </c>
      <c r="FF71" s="63">
        <f>IF($I71=0,0,IF(OR(FF$140=0,FF$1&lt;$G71,FF$1&gt;$H71+6),0,_xlfn.LET(_xlpm.k,COUNTIFS($J$1:FF$1,"&gt;="&amp;$G71,$J$140:FF$140,"&gt;0"),_xlpm.n,$I71,FF$140*IF($C71="Bell",EXP(-0.5*((_xlpm.k-(_xlpm.n+1)/2)/MAX(_xlpm.n/6,0.5))^2),IF(_xlpm.n&lt;=6,1,MIN(1,_xlpm.k/3,(_xlpm.n-_xlpm.k+1)/3))))))</f>
        <v>0</v>
      </c>
      <c r="FG71" s="63">
        <f>IF($I71=0,0,IF(OR(FG$140=0,FG$1&lt;$G71,FG$1&gt;$H71+6),0,_xlfn.LET(_xlpm.k,COUNTIFS($J$1:FG$1,"&gt;="&amp;$G71,$J$140:FG$140,"&gt;0"),_xlpm.n,$I71,FG$140*IF($C71="Bell",EXP(-0.5*((_xlpm.k-(_xlpm.n+1)/2)/MAX(_xlpm.n/6,0.5))^2),IF(_xlpm.n&lt;=6,1,MIN(1,_xlpm.k/3,(_xlpm.n-_xlpm.k+1)/3))))))</f>
        <v>0</v>
      </c>
      <c r="FH71" s="63">
        <f>IF($I71=0,0,IF(OR(FH$140=0,FH$1&lt;$G71,FH$1&gt;$H71+6),0,_xlfn.LET(_xlpm.k,COUNTIFS($J$1:FH$1,"&gt;="&amp;$G71,$J$140:FH$140,"&gt;0"),_xlpm.n,$I71,FH$140*IF($C71="Bell",EXP(-0.5*((_xlpm.k-(_xlpm.n+1)/2)/MAX(_xlpm.n/6,0.5))^2),IF(_xlpm.n&lt;=6,1,MIN(1,_xlpm.k/3,(_xlpm.n-_xlpm.k+1)/3))))))</f>
        <v>0</v>
      </c>
      <c r="FI71" s="63">
        <f>IF($I71=0,0,IF(OR(FI$140=0,FI$1&lt;$G71,FI$1&gt;$H71+6),0,_xlfn.LET(_xlpm.k,COUNTIFS($J$1:FI$1,"&gt;="&amp;$G71,$J$140:FI$140,"&gt;0"),_xlpm.n,$I71,FI$140*IF($C71="Bell",EXP(-0.5*((_xlpm.k-(_xlpm.n+1)/2)/MAX(_xlpm.n/6,0.5))^2),IF(_xlpm.n&lt;=6,1,MIN(1,_xlpm.k/3,(_xlpm.n-_xlpm.k+1)/3))))))</f>
        <v>0</v>
      </c>
      <c r="FJ71" s="63">
        <f>IF($I71=0,0,IF(OR(FJ$140=0,FJ$1&lt;$G71,FJ$1&gt;$H71+6),0,_xlfn.LET(_xlpm.k,COUNTIFS($J$1:FJ$1,"&gt;="&amp;$G71,$J$140:FJ$140,"&gt;0"),_xlpm.n,$I71,FJ$140*IF($C71="Bell",EXP(-0.5*((_xlpm.k-(_xlpm.n+1)/2)/MAX(_xlpm.n/6,0.5))^2),IF(_xlpm.n&lt;=6,1,MIN(1,_xlpm.k/3,(_xlpm.n-_xlpm.k+1)/3))))))</f>
        <v>0</v>
      </c>
      <c r="FK71" s="63">
        <f>IF($I71=0,0,IF(OR(FK$140=0,FK$1&lt;$G71,FK$1&gt;$H71+6),0,_xlfn.LET(_xlpm.k,COUNTIFS($J$1:FK$1,"&gt;="&amp;$G71,$J$140:FK$140,"&gt;0"),_xlpm.n,$I71,FK$140*IF($C71="Bell",EXP(-0.5*((_xlpm.k-(_xlpm.n+1)/2)/MAX(_xlpm.n/6,0.5))^2),IF(_xlpm.n&lt;=6,1,MIN(1,_xlpm.k/3,(_xlpm.n-_xlpm.k+1)/3))))))</f>
        <v>0</v>
      </c>
      <c r="FL71" s="63">
        <f>IF($I71=0,0,IF(OR(FL$140=0,FL$1&lt;$G71,FL$1&gt;$H71+6),0,_xlfn.LET(_xlpm.k,COUNTIFS($J$1:FL$1,"&gt;="&amp;$G71,$J$140:FL$140,"&gt;0"),_xlpm.n,$I71,FL$140*IF($C71="Bell",EXP(-0.5*((_xlpm.k-(_xlpm.n+1)/2)/MAX(_xlpm.n/6,0.5))^2),IF(_xlpm.n&lt;=6,1,MIN(1,_xlpm.k/3,(_xlpm.n-_xlpm.k+1)/3))))))</f>
        <v>0</v>
      </c>
      <c r="FM71" s="63">
        <f>IF($I71=0,0,IF(OR(FM$140=0,FM$1&lt;$G71,FM$1&gt;$H71+6),0,_xlfn.LET(_xlpm.k,COUNTIFS($J$1:FM$1,"&gt;="&amp;$G71,$J$140:FM$140,"&gt;0"),_xlpm.n,$I71,FM$140*IF($C71="Bell",EXP(-0.5*((_xlpm.k-(_xlpm.n+1)/2)/MAX(_xlpm.n/6,0.5))^2),IF(_xlpm.n&lt;=6,1,MIN(1,_xlpm.k/3,(_xlpm.n-_xlpm.k+1)/3))))))</f>
        <v>0</v>
      </c>
      <c r="FN71" s="63">
        <f>IF($I71=0,0,IF(OR(FN$140=0,FN$1&lt;$G71,FN$1&gt;$H71+6),0,_xlfn.LET(_xlpm.k,COUNTIFS($J$1:FN$1,"&gt;="&amp;$G71,$J$140:FN$140,"&gt;0"),_xlpm.n,$I71,FN$140*IF($C71="Bell",EXP(-0.5*((_xlpm.k-(_xlpm.n+1)/2)/MAX(_xlpm.n/6,0.5))^2),IF(_xlpm.n&lt;=6,1,MIN(1,_xlpm.k/3,(_xlpm.n-_xlpm.k+1)/3))))))</f>
        <v>0</v>
      </c>
      <c r="FO71" s="63">
        <f>IF($I71=0,0,IF(OR(FO$140=0,FO$1&lt;$G71,FO$1&gt;$H71+6),0,_xlfn.LET(_xlpm.k,COUNTIFS($J$1:FO$1,"&gt;="&amp;$G71,$J$140:FO$140,"&gt;0"),_xlpm.n,$I71,FO$140*IF($C71="Bell",EXP(-0.5*((_xlpm.k-(_xlpm.n+1)/2)/MAX(_xlpm.n/6,0.5))^2),IF(_xlpm.n&lt;=6,1,MIN(1,_xlpm.k/3,(_xlpm.n-_xlpm.k+1)/3))))))</f>
        <v>0</v>
      </c>
      <c r="FP71" s="63">
        <f>IF($I71=0,0,IF(OR(FP$140=0,FP$1&lt;$G71,FP$1&gt;$H71+6),0,_xlfn.LET(_xlpm.k,COUNTIFS($J$1:FP$1,"&gt;="&amp;$G71,$J$140:FP$140,"&gt;0"),_xlpm.n,$I71,FP$140*IF($C71="Bell",EXP(-0.5*((_xlpm.k-(_xlpm.n+1)/2)/MAX(_xlpm.n/6,0.5))^2),IF(_xlpm.n&lt;=6,1,MIN(1,_xlpm.k/3,(_xlpm.n-_xlpm.k+1)/3))))))</f>
        <v>0</v>
      </c>
      <c r="FQ71" s="63">
        <f>IF($I71=0,0,IF(OR(FQ$140=0,FQ$1&lt;$G71,FQ$1&gt;$H71+6),0,_xlfn.LET(_xlpm.k,COUNTIFS($J$1:FQ$1,"&gt;="&amp;$G71,$J$140:FQ$140,"&gt;0"),_xlpm.n,$I71,FQ$140*IF($C71="Bell",EXP(-0.5*((_xlpm.k-(_xlpm.n+1)/2)/MAX(_xlpm.n/6,0.5))^2),IF(_xlpm.n&lt;=6,1,MIN(1,_xlpm.k/3,(_xlpm.n-_xlpm.k+1)/3))))))</f>
        <v>0</v>
      </c>
      <c r="FR71" s="63">
        <f>IF($I71=0,0,IF(OR(FR$140=0,FR$1&lt;$G71,FR$1&gt;$H71+6),0,_xlfn.LET(_xlpm.k,COUNTIFS($J$1:FR$1,"&gt;="&amp;$G71,$J$140:FR$140,"&gt;0"),_xlpm.n,$I71,FR$140*IF($C71="Bell",EXP(-0.5*((_xlpm.k-(_xlpm.n+1)/2)/MAX(_xlpm.n/6,0.5))^2),IF(_xlpm.n&lt;=6,1,MIN(1,_xlpm.k/3,(_xlpm.n-_xlpm.k+1)/3))))))</f>
        <v>0</v>
      </c>
      <c r="FS71" s="63">
        <f>IF($I71=0,0,IF(OR(FS$140=0,FS$1&lt;$G71,FS$1&gt;$H71+6),0,_xlfn.LET(_xlpm.k,COUNTIFS($J$1:FS$1,"&gt;="&amp;$G71,$J$140:FS$140,"&gt;0"),_xlpm.n,$I71,FS$140*IF($C71="Bell",EXP(-0.5*((_xlpm.k-(_xlpm.n+1)/2)/MAX(_xlpm.n/6,0.5))^2),IF(_xlpm.n&lt;=6,1,MIN(1,_xlpm.k/3,(_xlpm.n-_xlpm.k+1)/3))))))</f>
        <v>0</v>
      </c>
      <c r="FT71" s="63">
        <f>IF($I71=0,0,IF(OR(FT$140=0,FT$1&lt;$G71,FT$1&gt;$H71+6),0,_xlfn.LET(_xlpm.k,COUNTIFS($J$1:FT$1,"&gt;="&amp;$G71,$J$140:FT$140,"&gt;0"),_xlpm.n,$I71,FT$140*IF($C71="Bell",EXP(-0.5*((_xlpm.k-(_xlpm.n+1)/2)/MAX(_xlpm.n/6,0.5))^2),IF(_xlpm.n&lt;=6,1,MIN(1,_xlpm.k/3,(_xlpm.n-_xlpm.k+1)/3))))))</f>
        <v>0</v>
      </c>
      <c r="FU71" s="63">
        <f>IF($I71=0,0,IF(OR(FU$140=0,FU$1&lt;$G71,FU$1&gt;$H71+6),0,_xlfn.LET(_xlpm.k,COUNTIFS($J$1:FU$1,"&gt;="&amp;$G71,$J$140:FU$140,"&gt;0"),_xlpm.n,$I71,FU$140*IF($C71="Bell",EXP(-0.5*((_xlpm.k-(_xlpm.n+1)/2)/MAX(_xlpm.n/6,0.5))^2),IF(_xlpm.n&lt;=6,1,MIN(1,_xlpm.k/3,(_xlpm.n-_xlpm.k+1)/3))))))</f>
        <v>0</v>
      </c>
      <c r="FV71" s="63">
        <f>IF($I71=0,0,IF(OR(FV$140=0,FV$1&lt;$G71,FV$1&gt;$H71+6),0,_xlfn.LET(_xlpm.k,COUNTIFS($J$1:FV$1,"&gt;="&amp;$G71,$J$140:FV$140,"&gt;0"),_xlpm.n,$I71,FV$140*IF($C71="Bell",EXP(-0.5*((_xlpm.k-(_xlpm.n+1)/2)/MAX(_xlpm.n/6,0.5))^2),IF(_xlpm.n&lt;=6,1,MIN(1,_xlpm.k/3,(_xlpm.n-_xlpm.k+1)/3))))))</f>
        <v>0</v>
      </c>
      <c r="FW71" s="63">
        <f>IF($I71=0,0,IF(OR(FW$140=0,FW$1&lt;$G71,FW$1&gt;$H71+6),0,_xlfn.LET(_xlpm.k,COUNTIFS($J$1:FW$1,"&gt;="&amp;$G71,$J$140:FW$140,"&gt;0"),_xlpm.n,$I71,FW$140*IF($C71="Bell",EXP(-0.5*((_xlpm.k-(_xlpm.n+1)/2)/MAX(_xlpm.n/6,0.5))^2),IF(_xlpm.n&lt;=6,1,MIN(1,_xlpm.k/3,(_xlpm.n-_xlpm.k+1)/3))))))</f>
        <v>0</v>
      </c>
      <c r="FX71" s="63">
        <f>IF($I71=0,0,IF(OR(FX$140=0,FX$1&lt;$G71,FX$1&gt;$H71+6),0,_xlfn.LET(_xlpm.k,COUNTIFS($J$1:FX$1,"&gt;="&amp;$G71,$J$140:FX$140,"&gt;0"),_xlpm.n,$I71,FX$140*IF($C71="Bell",EXP(-0.5*((_xlpm.k-(_xlpm.n+1)/2)/MAX(_xlpm.n/6,0.5))^2),IF(_xlpm.n&lt;=6,1,MIN(1,_xlpm.k/3,(_xlpm.n-_xlpm.k+1)/3))))))</f>
        <v>0</v>
      </c>
      <c r="FY71" s="63">
        <f>IF($I71=0,0,IF(OR(FY$140=0,FY$1&lt;$G71,FY$1&gt;$H71+6),0,_xlfn.LET(_xlpm.k,COUNTIFS($J$1:FY$1,"&gt;="&amp;$G71,$J$140:FY$140,"&gt;0"),_xlpm.n,$I71,FY$140*IF($C71="Bell",EXP(-0.5*((_xlpm.k-(_xlpm.n+1)/2)/MAX(_xlpm.n/6,0.5))^2),IF(_xlpm.n&lt;=6,1,MIN(1,_xlpm.k/3,(_xlpm.n-_xlpm.k+1)/3))))))</f>
        <v>0</v>
      </c>
      <c r="FZ71" s="63">
        <f>IF($I71=0,0,IF(OR(FZ$140=0,FZ$1&lt;$G71,FZ$1&gt;$H71+6),0,_xlfn.LET(_xlpm.k,COUNTIFS($J$1:FZ$1,"&gt;="&amp;$G71,$J$140:FZ$140,"&gt;0"),_xlpm.n,$I71,FZ$140*IF($C71="Bell",EXP(-0.5*((_xlpm.k-(_xlpm.n+1)/2)/MAX(_xlpm.n/6,0.5))^2),IF(_xlpm.n&lt;=6,1,MIN(1,_xlpm.k/3,(_xlpm.n-_xlpm.k+1)/3))))))</f>
        <v>0</v>
      </c>
      <c r="GA71" s="63">
        <f>IF($I71=0,0,IF(OR(GA$140=0,GA$1&lt;$G71,GA$1&gt;$H71+6),0,_xlfn.LET(_xlpm.k,COUNTIFS($J$1:GA$1,"&gt;="&amp;$G71,$J$140:GA$140,"&gt;0"),_xlpm.n,$I71,GA$140*IF($C71="Bell",EXP(-0.5*((_xlpm.k-(_xlpm.n+1)/2)/MAX(_xlpm.n/6,0.5))^2),IF(_xlpm.n&lt;=6,1,MIN(1,_xlpm.k/3,(_xlpm.n-_xlpm.k+1)/3))))))</f>
        <v>0</v>
      </c>
      <c r="GB71" s="63">
        <f>IF($I71=0,0,IF(OR(GB$140=0,GB$1&lt;$G71,GB$1&gt;$H71+6),0,_xlfn.LET(_xlpm.k,COUNTIFS($J$1:GB$1,"&gt;="&amp;$G71,$J$140:GB$140,"&gt;0"),_xlpm.n,$I71,GB$140*IF($C71="Bell",EXP(-0.5*((_xlpm.k-(_xlpm.n+1)/2)/MAX(_xlpm.n/6,0.5))^2),IF(_xlpm.n&lt;=6,1,MIN(1,_xlpm.k/3,(_xlpm.n-_xlpm.k+1)/3))))))</f>
        <v>0</v>
      </c>
      <c r="GC71" s="63">
        <f>IF($I71=0,0,IF(OR(GC$140=0,GC$1&lt;$G71,GC$1&gt;$H71+6),0,_xlfn.LET(_xlpm.k,COUNTIFS($J$1:GC$1,"&gt;="&amp;$G71,$J$140:GC$140,"&gt;0"),_xlpm.n,$I71,GC$140*IF($C71="Bell",EXP(-0.5*((_xlpm.k-(_xlpm.n+1)/2)/MAX(_xlpm.n/6,0.5))^2),IF(_xlpm.n&lt;=6,1,MIN(1,_xlpm.k/3,(_xlpm.n-_xlpm.k+1)/3))))))</f>
        <v>0</v>
      </c>
      <c r="GD71" s="63">
        <f>IF($I71=0,0,IF(OR(GD$140=0,GD$1&lt;$G71,GD$1&gt;$H71+6),0,_xlfn.LET(_xlpm.k,COUNTIFS($J$1:GD$1,"&gt;="&amp;$G71,$J$140:GD$140,"&gt;0"),_xlpm.n,$I71,GD$140*IF($C71="Bell",EXP(-0.5*((_xlpm.k-(_xlpm.n+1)/2)/MAX(_xlpm.n/6,0.5))^2),IF(_xlpm.n&lt;=6,1,MIN(1,_xlpm.k/3,(_xlpm.n-_xlpm.k+1)/3))))))</f>
        <v>0</v>
      </c>
      <c r="GE71" s="63">
        <f>IF($I71=0,0,IF(OR(GE$140=0,GE$1&lt;$G71,GE$1&gt;$H71+6),0,_xlfn.LET(_xlpm.k,COUNTIFS($J$1:GE$1,"&gt;="&amp;$G71,$J$140:GE$140,"&gt;0"),_xlpm.n,$I71,GE$140*IF($C71="Bell",EXP(-0.5*((_xlpm.k-(_xlpm.n+1)/2)/MAX(_xlpm.n/6,0.5))^2),IF(_xlpm.n&lt;=6,1,MIN(1,_xlpm.k/3,(_xlpm.n-_xlpm.k+1)/3))))))</f>
        <v>0</v>
      </c>
      <c r="GF71" s="63">
        <f>IF($I71=0,0,IF(OR(GF$140=0,GF$1&lt;$G71,GF$1&gt;$H71+6),0,_xlfn.LET(_xlpm.k,COUNTIFS($J$1:GF$1,"&gt;="&amp;$G71,$J$140:GF$140,"&gt;0"),_xlpm.n,$I71,GF$140*IF($C71="Bell",EXP(-0.5*((_xlpm.k-(_xlpm.n+1)/2)/MAX(_xlpm.n/6,0.5))^2),IF(_xlpm.n&lt;=6,1,MIN(1,_xlpm.k/3,(_xlpm.n-_xlpm.k+1)/3))))))</f>
        <v>0</v>
      </c>
      <c r="GG71" s="63">
        <f>IF($I71=0,0,IF(OR(GG$140=0,GG$1&lt;$G71,GG$1&gt;$H71+6),0,_xlfn.LET(_xlpm.k,COUNTIFS($J$1:GG$1,"&gt;="&amp;$G71,$J$140:GG$140,"&gt;0"),_xlpm.n,$I71,GG$140*IF($C71="Bell",EXP(-0.5*((_xlpm.k-(_xlpm.n+1)/2)/MAX(_xlpm.n/6,0.5))^2),IF(_xlpm.n&lt;=6,1,MIN(1,_xlpm.k/3,(_xlpm.n-_xlpm.k+1)/3))))))</f>
        <v>0</v>
      </c>
      <c r="GH71" s="63">
        <f>IF($I71=0,0,IF(OR(GH$140=0,GH$1&lt;$G71,GH$1&gt;$H71+6),0,_xlfn.LET(_xlpm.k,COUNTIFS($J$1:GH$1,"&gt;="&amp;$G71,$J$140:GH$140,"&gt;0"),_xlpm.n,$I71,GH$140*IF($C71="Bell",EXP(-0.5*((_xlpm.k-(_xlpm.n+1)/2)/MAX(_xlpm.n/6,0.5))^2),IF(_xlpm.n&lt;=6,1,MIN(1,_xlpm.k/3,(_xlpm.n-_xlpm.k+1)/3))))))</f>
        <v>0</v>
      </c>
      <c r="GI71" s="63">
        <f>IF($I71=0,0,IF(OR(GI$140=0,GI$1&lt;$G71,GI$1&gt;$H71+6),0,_xlfn.LET(_xlpm.k,COUNTIFS($J$1:GI$1,"&gt;="&amp;$G71,$J$140:GI$140,"&gt;0"),_xlpm.n,$I71,GI$140*IF($C71="Bell",EXP(-0.5*((_xlpm.k-(_xlpm.n+1)/2)/MAX(_xlpm.n/6,0.5))^2),IF(_xlpm.n&lt;=6,1,MIN(1,_xlpm.k/3,(_xlpm.n-_xlpm.k+1)/3))))))</f>
        <v>0</v>
      </c>
      <c r="GJ71" s="63">
        <f>IF($I71=0,0,IF(OR(GJ$140=0,GJ$1&lt;$G71,GJ$1&gt;$H71+6),0,_xlfn.LET(_xlpm.k,COUNTIFS($J$1:GJ$1,"&gt;="&amp;$G71,$J$140:GJ$140,"&gt;0"),_xlpm.n,$I71,GJ$140*IF($C71="Bell",EXP(-0.5*((_xlpm.k-(_xlpm.n+1)/2)/MAX(_xlpm.n/6,0.5))^2),IF(_xlpm.n&lt;=6,1,MIN(1,_xlpm.k/3,(_xlpm.n-_xlpm.k+1)/3))))))</f>
        <v>0</v>
      </c>
      <c r="GK71" s="63">
        <f>IF($I71=0,0,IF(OR(GK$140=0,GK$1&lt;$G71,GK$1&gt;$H71+6),0,_xlfn.LET(_xlpm.k,COUNTIFS($J$1:GK$1,"&gt;="&amp;$G71,$J$140:GK$140,"&gt;0"),_xlpm.n,$I71,GK$140*IF($C71="Bell",EXP(-0.5*((_xlpm.k-(_xlpm.n+1)/2)/MAX(_xlpm.n/6,0.5))^2),IF(_xlpm.n&lt;=6,1,MIN(1,_xlpm.k/3,(_xlpm.n-_xlpm.k+1)/3))))))</f>
        <v>0</v>
      </c>
      <c r="GL71" s="63">
        <f>IF($I71=0,0,IF(OR(GL$140=0,GL$1&lt;$G71,GL$1&gt;$H71+6),0,_xlfn.LET(_xlpm.k,COUNTIFS($J$1:GL$1,"&gt;="&amp;$G71,$J$140:GL$140,"&gt;0"),_xlpm.n,$I71,GL$140*IF($C71="Bell",EXP(-0.5*((_xlpm.k-(_xlpm.n+1)/2)/MAX(_xlpm.n/6,0.5))^2),IF(_xlpm.n&lt;=6,1,MIN(1,_xlpm.k/3,(_xlpm.n-_xlpm.k+1)/3))))))</f>
        <v>0</v>
      </c>
    </row>
    <row r="72" spans="1:194" x14ac:dyDescent="0.3">
      <c r="A72" s="66" t="str">
        <f>Sheet1!B72</f>
        <v>0-4400</v>
      </c>
      <c r="B72" s="66" t="str">
        <f>Sheet1!D72</f>
        <v>0-4400-Electrical Receiving</v>
      </c>
      <c r="C72" s="59"/>
      <c r="E72" s="64">
        <f t="shared" si="2"/>
        <v>6</v>
      </c>
      <c r="G72" s="67">
        <f>IF(Sheet1!G72="","",Sheet1!G72)</f>
        <v>46331</v>
      </c>
      <c r="H72" s="67">
        <f>IF(Sheet1!H72="","",Sheet1!H72)</f>
        <v>46371</v>
      </c>
      <c r="I72">
        <f t="shared" si="3"/>
        <v>6</v>
      </c>
      <c r="J72" s="63">
        <f>IF($I72=0,0,IF(OR(J$140=0,J$1&lt;$G72,J$1&gt;$H72+6),0,_xlfn.LET(_xlpm.k,COUNTIFS($J$1:J$1,"&gt;="&amp;$G72,$J$140:J$140,"&gt;0"),_xlpm.n,$I72,J$140*IF($C72="Bell",EXP(-0.5*((_xlpm.k-(_xlpm.n+1)/2)/MAX(_xlpm.n/6,0.5))^2),IF(_xlpm.n&lt;=6,1,MIN(1,_xlpm.k/3,(_xlpm.n-_xlpm.k+1)/3))))))</f>
        <v>0</v>
      </c>
      <c r="K72" s="63">
        <f>IF($I72=0,0,IF(OR(K$140=0,K$1&lt;$G72,K$1&gt;$H72+6),0,_xlfn.LET(_xlpm.k,COUNTIFS($J$1:K$1,"&gt;="&amp;$G72,$J$140:K$140,"&gt;0"),_xlpm.n,$I72,K$140*IF($C72="Bell",EXP(-0.5*((_xlpm.k-(_xlpm.n+1)/2)/MAX(_xlpm.n/6,0.5))^2),IF(_xlpm.n&lt;=6,1,MIN(1,_xlpm.k/3,(_xlpm.n-_xlpm.k+1)/3))))))</f>
        <v>0</v>
      </c>
      <c r="L72" s="63">
        <f>IF($I72=0,0,IF(OR(L$140=0,L$1&lt;$G72,L$1&gt;$H72+6),0,_xlfn.LET(_xlpm.k,COUNTIFS($J$1:L$1,"&gt;="&amp;$G72,$J$140:L$140,"&gt;0"),_xlpm.n,$I72,L$140*IF($C72="Bell",EXP(-0.5*((_xlpm.k-(_xlpm.n+1)/2)/MAX(_xlpm.n/6,0.5))^2),IF(_xlpm.n&lt;=6,1,MIN(1,_xlpm.k/3,(_xlpm.n-_xlpm.k+1)/3))))))</f>
        <v>0</v>
      </c>
      <c r="M72" s="63">
        <f>IF($I72=0,0,IF(OR(M$140=0,M$1&lt;$G72,M$1&gt;$H72+6),0,_xlfn.LET(_xlpm.k,COUNTIFS($J$1:M$1,"&gt;="&amp;$G72,$J$140:M$140,"&gt;0"),_xlpm.n,$I72,M$140*IF($C72="Bell",EXP(-0.5*((_xlpm.k-(_xlpm.n+1)/2)/MAX(_xlpm.n/6,0.5))^2),IF(_xlpm.n&lt;=6,1,MIN(1,_xlpm.k/3,(_xlpm.n-_xlpm.k+1)/3))))))</f>
        <v>0</v>
      </c>
      <c r="N72" s="63">
        <f>IF($I72=0,0,IF(OR(N$140=0,N$1&lt;$G72,N$1&gt;$H72+6),0,_xlfn.LET(_xlpm.k,COUNTIFS($J$1:N$1,"&gt;="&amp;$G72,$J$140:N$140,"&gt;0"),_xlpm.n,$I72,N$140*IF($C72="Bell",EXP(-0.5*((_xlpm.k-(_xlpm.n+1)/2)/MAX(_xlpm.n/6,0.5))^2),IF(_xlpm.n&lt;=6,1,MIN(1,_xlpm.k/3,(_xlpm.n-_xlpm.k+1)/3))))))</f>
        <v>0</v>
      </c>
      <c r="O72" s="63">
        <f>IF($I72=0,0,IF(OR(O$140=0,O$1&lt;$G72,O$1&gt;$H72+6),0,_xlfn.LET(_xlpm.k,COUNTIFS($J$1:O$1,"&gt;="&amp;$G72,$J$140:O$140,"&gt;0"),_xlpm.n,$I72,O$140*IF($C72="Bell",EXP(-0.5*((_xlpm.k-(_xlpm.n+1)/2)/MAX(_xlpm.n/6,0.5))^2),IF(_xlpm.n&lt;=6,1,MIN(1,_xlpm.k/3,(_xlpm.n-_xlpm.k+1)/3))))))</f>
        <v>0</v>
      </c>
      <c r="P72" s="63">
        <f>IF($I72=0,0,IF(OR(P$140=0,P$1&lt;$G72,P$1&gt;$H72+6),0,_xlfn.LET(_xlpm.k,COUNTIFS($J$1:P$1,"&gt;="&amp;$G72,$J$140:P$140,"&gt;0"),_xlpm.n,$I72,P$140*IF($C72="Bell",EXP(-0.5*((_xlpm.k-(_xlpm.n+1)/2)/MAX(_xlpm.n/6,0.5))^2),IF(_xlpm.n&lt;=6,1,MIN(1,_xlpm.k/3,(_xlpm.n-_xlpm.k+1)/3))))))</f>
        <v>0</v>
      </c>
      <c r="Q72" s="63">
        <f>IF($I72=0,0,IF(OR(Q$140=0,Q$1&lt;$G72,Q$1&gt;$H72+6),0,_xlfn.LET(_xlpm.k,COUNTIFS($J$1:Q$1,"&gt;="&amp;$G72,$J$140:Q$140,"&gt;0"),_xlpm.n,$I72,Q$140*IF($C72="Bell",EXP(-0.5*((_xlpm.k-(_xlpm.n+1)/2)/MAX(_xlpm.n/6,0.5))^2),IF(_xlpm.n&lt;=6,1,MIN(1,_xlpm.k/3,(_xlpm.n-_xlpm.k+1)/3))))))</f>
        <v>0</v>
      </c>
      <c r="R72" s="63">
        <f>IF($I72=0,0,IF(OR(R$140=0,R$1&lt;$G72,R$1&gt;$H72+6),0,_xlfn.LET(_xlpm.k,COUNTIFS($J$1:R$1,"&gt;="&amp;$G72,$J$140:R$140,"&gt;0"),_xlpm.n,$I72,R$140*IF($C72="Bell",EXP(-0.5*((_xlpm.k-(_xlpm.n+1)/2)/MAX(_xlpm.n/6,0.5))^2),IF(_xlpm.n&lt;=6,1,MIN(1,_xlpm.k/3,(_xlpm.n-_xlpm.k+1)/3))))))</f>
        <v>0</v>
      </c>
      <c r="S72" s="63">
        <f>IF($I72=0,0,IF(OR(S$140=0,S$1&lt;$G72,S$1&gt;$H72+6),0,_xlfn.LET(_xlpm.k,COUNTIFS($J$1:S$1,"&gt;="&amp;$G72,$J$140:S$140,"&gt;0"),_xlpm.n,$I72,S$140*IF($C72="Bell",EXP(-0.5*((_xlpm.k-(_xlpm.n+1)/2)/MAX(_xlpm.n/6,0.5))^2),IF(_xlpm.n&lt;=6,1,MIN(1,_xlpm.k/3,(_xlpm.n-_xlpm.k+1)/3))))))</f>
        <v>0</v>
      </c>
      <c r="T72" s="63">
        <f>IF($I72=0,0,IF(OR(T$140=0,T$1&lt;$G72,T$1&gt;$H72+6),0,_xlfn.LET(_xlpm.k,COUNTIFS($J$1:T$1,"&gt;="&amp;$G72,$J$140:T$140,"&gt;0"),_xlpm.n,$I72,T$140*IF($C72="Bell",EXP(-0.5*((_xlpm.k-(_xlpm.n+1)/2)/MAX(_xlpm.n/6,0.5))^2),IF(_xlpm.n&lt;=6,1,MIN(1,_xlpm.k/3,(_xlpm.n-_xlpm.k+1)/3))))))</f>
        <v>0</v>
      </c>
      <c r="U72" s="63">
        <f>IF($I72=0,0,IF(OR(U$140=0,U$1&lt;$G72,U$1&gt;$H72+6),0,_xlfn.LET(_xlpm.k,COUNTIFS($J$1:U$1,"&gt;="&amp;$G72,$J$140:U$140,"&gt;0"),_xlpm.n,$I72,U$140*IF($C72="Bell",EXP(-0.5*((_xlpm.k-(_xlpm.n+1)/2)/MAX(_xlpm.n/6,0.5))^2),IF(_xlpm.n&lt;=6,1,MIN(1,_xlpm.k/3,(_xlpm.n-_xlpm.k+1)/3))))))</f>
        <v>0</v>
      </c>
      <c r="V72" s="63">
        <f>IF($I72=0,0,IF(OR(V$140=0,V$1&lt;$G72,V$1&gt;$H72+6),0,_xlfn.LET(_xlpm.k,COUNTIFS($J$1:V$1,"&gt;="&amp;$G72,$J$140:V$140,"&gt;0"),_xlpm.n,$I72,V$140*IF($C72="Bell",EXP(-0.5*((_xlpm.k-(_xlpm.n+1)/2)/MAX(_xlpm.n/6,0.5))^2),IF(_xlpm.n&lt;=6,1,MIN(1,_xlpm.k/3,(_xlpm.n-_xlpm.k+1)/3))))))</f>
        <v>0</v>
      </c>
      <c r="W72" s="63">
        <f>IF($I72=0,0,IF(OR(W$140=0,W$1&lt;$G72,W$1&gt;$H72+6),0,_xlfn.LET(_xlpm.k,COUNTIFS($J$1:W$1,"&gt;="&amp;$G72,$J$140:W$140,"&gt;0"),_xlpm.n,$I72,W$140*IF($C72="Bell",EXP(-0.5*((_xlpm.k-(_xlpm.n+1)/2)/MAX(_xlpm.n/6,0.5))^2),IF(_xlpm.n&lt;=6,1,MIN(1,_xlpm.k/3,(_xlpm.n-_xlpm.k+1)/3))))))</f>
        <v>0</v>
      </c>
      <c r="X72" s="63">
        <f>IF($I72=0,0,IF(OR(X$140=0,X$1&lt;$G72,X$1&gt;$H72+6),0,_xlfn.LET(_xlpm.k,COUNTIFS($J$1:X$1,"&gt;="&amp;$G72,$J$140:X$140,"&gt;0"),_xlpm.n,$I72,X$140*IF($C72="Bell",EXP(-0.5*((_xlpm.k-(_xlpm.n+1)/2)/MAX(_xlpm.n/6,0.5))^2),IF(_xlpm.n&lt;=6,1,MIN(1,_xlpm.k/3,(_xlpm.n-_xlpm.k+1)/3))))))</f>
        <v>0</v>
      </c>
      <c r="Y72" s="63">
        <f>IF($I72=0,0,IF(OR(Y$140=0,Y$1&lt;$G72,Y$1&gt;$H72+6),0,_xlfn.LET(_xlpm.k,COUNTIFS($J$1:Y$1,"&gt;="&amp;$G72,$J$140:Y$140,"&gt;0"),_xlpm.n,$I72,Y$140*IF($C72="Bell",EXP(-0.5*((_xlpm.k-(_xlpm.n+1)/2)/MAX(_xlpm.n/6,0.5))^2),IF(_xlpm.n&lt;=6,1,MIN(1,_xlpm.k/3,(_xlpm.n-_xlpm.k+1)/3))))))</f>
        <v>0</v>
      </c>
      <c r="Z72" s="63">
        <f>IF($I72=0,0,IF(OR(Z$140=0,Z$1&lt;$G72,Z$1&gt;$H72+6),0,_xlfn.LET(_xlpm.k,COUNTIFS($J$1:Z$1,"&gt;="&amp;$G72,$J$140:Z$140,"&gt;0"),_xlpm.n,$I72,Z$140*IF($C72="Bell",EXP(-0.5*((_xlpm.k-(_xlpm.n+1)/2)/MAX(_xlpm.n/6,0.5))^2),IF(_xlpm.n&lt;=6,1,MIN(1,_xlpm.k/3,(_xlpm.n-_xlpm.k+1)/3))))))</f>
        <v>0</v>
      </c>
      <c r="AA72" s="63">
        <f>IF($I72=0,0,IF(OR(AA$140=0,AA$1&lt;$G72,AA$1&gt;$H72+6),0,_xlfn.LET(_xlpm.k,COUNTIFS($J$1:AA$1,"&gt;="&amp;$G72,$J$140:AA$140,"&gt;0"),_xlpm.n,$I72,AA$140*IF($C72="Bell",EXP(-0.5*((_xlpm.k-(_xlpm.n+1)/2)/MAX(_xlpm.n/6,0.5))^2),IF(_xlpm.n&lt;=6,1,MIN(1,_xlpm.k/3,(_xlpm.n-_xlpm.k+1)/3))))))</f>
        <v>0</v>
      </c>
      <c r="AB72" s="63">
        <f>IF($I72=0,0,IF(OR(AB$140=0,AB$1&lt;$G72,AB$1&gt;$H72+6),0,_xlfn.LET(_xlpm.k,COUNTIFS($J$1:AB$1,"&gt;="&amp;$G72,$J$140:AB$140,"&gt;0"),_xlpm.n,$I72,AB$140*IF($C72="Bell",EXP(-0.5*((_xlpm.k-(_xlpm.n+1)/2)/MAX(_xlpm.n/6,0.5))^2),IF(_xlpm.n&lt;=6,1,MIN(1,_xlpm.k/3,(_xlpm.n-_xlpm.k+1)/3))))))</f>
        <v>0</v>
      </c>
      <c r="AC72" s="63">
        <f>IF($I72=0,0,IF(OR(AC$140=0,AC$1&lt;$G72,AC$1&gt;$H72+6),0,_xlfn.LET(_xlpm.k,COUNTIFS($J$1:AC$1,"&gt;="&amp;$G72,$J$140:AC$140,"&gt;0"),_xlpm.n,$I72,AC$140*IF($C72="Bell",EXP(-0.5*((_xlpm.k-(_xlpm.n+1)/2)/MAX(_xlpm.n/6,0.5))^2),IF(_xlpm.n&lt;=6,1,MIN(1,_xlpm.k/3,(_xlpm.n-_xlpm.k+1)/3))))))</f>
        <v>0</v>
      </c>
      <c r="AD72" s="63">
        <f>IF($I72=0,0,IF(OR(AD$140=0,AD$1&lt;$G72,AD$1&gt;$H72+6),0,_xlfn.LET(_xlpm.k,COUNTIFS($J$1:AD$1,"&gt;="&amp;$G72,$J$140:AD$140,"&gt;0"),_xlpm.n,$I72,AD$140*IF($C72="Bell",EXP(-0.5*((_xlpm.k-(_xlpm.n+1)/2)/MAX(_xlpm.n/6,0.5))^2),IF(_xlpm.n&lt;=6,1,MIN(1,_xlpm.k/3,(_xlpm.n-_xlpm.k+1)/3))))))</f>
        <v>1</v>
      </c>
      <c r="AE72" s="63">
        <f>IF($I72=0,0,IF(OR(AE$140=0,AE$1&lt;$G72,AE$1&gt;$H72+6),0,_xlfn.LET(_xlpm.k,COUNTIFS($J$1:AE$1,"&gt;="&amp;$G72,$J$140:AE$140,"&gt;0"),_xlpm.n,$I72,AE$140*IF($C72="Bell",EXP(-0.5*((_xlpm.k-(_xlpm.n+1)/2)/MAX(_xlpm.n/6,0.5))^2),IF(_xlpm.n&lt;=6,1,MIN(1,_xlpm.k/3,(_xlpm.n-_xlpm.k+1)/3))))))</f>
        <v>1</v>
      </c>
      <c r="AF72" s="63">
        <f>IF($I72=0,0,IF(OR(AF$140=0,AF$1&lt;$G72,AF$1&gt;$H72+6),0,_xlfn.LET(_xlpm.k,COUNTIFS($J$1:AF$1,"&gt;="&amp;$G72,$J$140:AF$140,"&gt;0"),_xlpm.n,$I72,AF$140*IF($C72="Bell",EXP(-0.5*((_xlpm.k-(_xlpm.n+1)/2)/MAX(_xlpm.n/6,0.5))^2),IF(_xlpm.n&lt;=6,1,MIN(1,_xlpm.k/3,(_xlpm.n-_xlpm.k+1)/3))))))</f>
        <v>1</v>
      </c>
      <c r="AG72" s="63">
        <f>IF($I72=0,0,IF(OR(AG$140=0,AG$1&lt;$G72,AG$1&gt;$H72+6),0,_xlfn.LET(_xlpm.k,COUNTIFS($J$1:AG$1,"&gt;="&amp;$G72,$J$140:AG$140,"&gt;0"),_xlpm.n,$I72,AG$140*IF($C72="Bell",EXP(-0.5*((_xlpm.k-(_xlpm.n+1)/2)/MAX(_xlpm.n/6,0.5))^2),IF(_xlpm.n&lt;=6,1,MIN(1,_xlpm.k/3,(_xlpm.n-_xlpm.k+1)/3))))))</f>
        <v>0</v>
      </c>
      <c r="AH72" s="63">
        <f>IF($I72=0,0,IF(OR(AH$140=0,AH$1&lt;$G72,AH$1&gt;$H72+6),0,_xlfn.LET(_xlpm.k,COUNTIFS($J$1:AH$1,"&gt;="&amp;$G72,$J$140:AH$140,"&gt;0"),_xlpm.n,$I72,AH$140*IF($C72="Bell",EXP(-0.5*((_xlpm.k-(_xlpm.n+1)/2)/MAX(_xlpm.n/6,0.5))^2),IF(_xlpm.n&lt;=6,1,MIN(1,_xlpm.k/3,(_xlpm.n-_xlpm.k+1)/3))))))</f>
        <v>1</v>
      </c>
      <c r="AI72" s="63">
        <f>IF($I72=0,0,IF(OR(AI$140=0,AI$1&lt;$G72,AI$1&gt;$H72+6),0,_xlfn.LET(_xlpm.k,COUNTIFS($J$1:AI$1,"&gt;="&amp;$G72,$J$140:AI$140,"&gt;0"),_xlpm.n,$I72,AI$140*IF($C72="Bell",EXP(-0.5*((_xlpm.k-(_xlpm.n+1)/2)/MAX(_xlpm.n/6,0.5))^2),IF(_xlpm.n&lt;=6,1,MIN(1,_xlpm.k/3,(_xlpm.n-_xlpm.k+1)/3))))))</f>
        <v>1</v>
      </c>
      <c r="AJ72" s="63">
        <f>IF($I72=0,0,IF(OR(AJ$140=0,AJ$1&lt;$G72,AJ$1&gt;$H72+6),0,_xlfn.LET(_xlpm.k,COUNTIFS($J$1:AJ$1,"&gt;="&amp;$G72,$J$140:AJ$140,"&gt;0"),_xlpm.n,$I72,AJ$140*IF($C72="Bell",EXP(-0.5*((_xlpm.k-(_xlpm.n+1)/2)/MAX(_xlpm.n/6,0.5))^2),IF(_xlpm.n&lt;=6,1,MIN(1,_xlpm.k/3,(_xlpm.n-_xlpm.k+1)/3))))))</f>
        <v>1</v>
      </c>
      <c r="AK72" s="63">
        <f>IF($I72=0,0,IF(OR(AK$140=0,AK$1&lt;$G72,AK$1&gt;$H72+6),0,_xlfn.LET(_xlpm.k,COUNTIFS($J$1:AK$1,"&gt;="&amp;$G72,$J$140:AK$140,"&gt;0"),_xlpm.n,$I72,AK$140*IF($C72="Bell",EXP(-0.5*((_xlpm.k-(_xlpm.n+1)/2)/MAX(_xlpm.n/6,0.5))^2),IF(_xlpm.n&lt;=6,1,MIN(1,_xlpm.k/3,(_xlpm.n-_xlpm.k+1)/3))))))</f>
        <v>0</v>
      </c>
      <c r="AL72" s="63">
        <f>IF($I72=0,0,IF(OR(AL$140=0,AL$1&lt;$G72,AL$1&gt;$H72+6),0,_xlfn.LET(_xlpm.k,COUNTIFS($J$1:AL$1,"&gt;="&amp;$G72,$J$140:AL$140,"&gt;0"),_xlpm.n,$I72,AL$140*IF($C72="Bell",EXP(-0.5*((_xlpm.k-(_xlpm.n+1)/2)/MAX(_xlpm.n/6,0.5))^2),IF(_xlpm.n&lt;=6,1,MIN(1,_xlpm.k/3,(_xlpm.n-_xlpm.k+1)/3))))))</f>
        <v>0</v>
      </c>
      <c r="AM72" s="63">
        <f>IF($I72=0,0,IF(OR(AM$140=0,AM$1&lt;$G72,AM$1&gt;$H72+6),0,_xlfn.LET(_xlpm.k,COUNTIFS($J$1:AM$1,"&gt;="&amp;$G72,$J$140:AM$140,"&gt;0"),_xlpm.n,$I72,AM$140*IF($C72="Bell",EXP(-0.5*((_xlpm.k-(_xlpm.n+1)/2)/MAX(_xlpm.n/6,0.5))^2),IF(_xlpm.n&lt;=6,1,MIN(1,_xlpm.k/3,(_xlpm.n-_xlpm.k+1)/3))))))</f>
        <v>0</v>
      </c>
      <c r="AN72" s="63">
        <f>IF($I72=0,0,IF(OR(AN$140=0,AN$1&lt;$G72,AN$1&gt;$H72+6),0,_xlfn.LET(_xlpm.k,COUNTIFS($J$1:AN$1,"&gt;="&amp;$G72,$J$140:AN$140,"&gt;0"),_xlpm.n,$I72,AN$140*IF($C72="Bell",EXP(-0.5*((_xlpm.k-(_xlpm.n+1)/2)/MAX(_xlpm.n/6,0.5))^2),IF(_xlpm.n&lt;=6,1,MIN(1,_xlpm.k/3,(_xlpm.n-_xlpm.k+1)/3))))))</f>
        <v>0</v>
      </c>
      <c r="AO72" s="63">
        <f>IF($I72=0,0,IF(OR(AO$140=0,AO$1&lt;$G72,AO$1&gt;$H72+6),0,_xlfn.LET(_xlpm.k,COUNTIFS($J$1:AO$1,"&gt;="&amp;$G72,$J$140:AO$140,"&gt;0"),_xlpm.n,$I72,AO$140*IF($C72="Bell",EXP(-0.5*((_xlpm.k-(_xlpm.n+1)/2)/MAX(_xlpm.n/6,0.5))^2),IF(_xlpm.n&lt;=6,1,MIN(1,_xlpm.k/3,(_xlpm.n-_xlpm.k+1)/3))))))</f>
        <v>0</v>
      </c>
      <c r="AP72" s="63">
        <f>IF($I72=0,0,IF(OR(AP$140=0,AP$1&lt;$G72,AP$1&gt;$H72+6),0,_xlfn.LET(_xlpm.k,COUNTIFS($J$1:AP$1,"&gt;="&amp;$G72,$J$140:AP$140,"&gt;0"),_xlpm.n,$I72,AP$140*IF($C72="Bell",EXP(-0.5*((_xlpm.k-(_xlpm.n+1)/2)/MAX(_xlpm.n/6,0.5))^2),IF(_xlpm.n&lt;=6,1,MIN(1,_xlpm.k/3,(_xlpm.n-_xlpm.k+1)/3))))))</f>
        <v>0</v>
      </c>
      <c r="AQ72" s="63">
        <f>IF($I72=0,0,IF(OR(AQ$140=0,AQ$1&lt;$G72,AQ$1&gt;$H72+6),0,_xlfn.LET(_xlpm.k,COUNTIFS($J$1:AQ$1,"&gt;="&amp;$G72,$J$140:AQ$140,"&gt;0"),_xlpm.n,$I72,AQ$140*IF($C72="Bell",EXP(-0.5*((_xlpm.k-(_xlpm.n+1)/2)/MAX(_xlpm.n/6,0.5))^2),IF(_xlpm.n&lt;=6,1,MIN(1,_xlpm.k/3,(_xlpm.n-_xlpm.k+1)/3))))))</f>
        <v>0</v>
      </c>
      <c r="AR72" s="63">
        <f>IF($I72=0,0,IF(OR(AR$140=0,AR$1&lt;$G72,AR$1&gt;$H72+6),0,_xlfn.LET(_xlpm.k,COUNTIFS($J$1:AR$1,"&gt;="&amp;$G72,$J$140:AR$140,"&gt;0"),_xlpm.n,$I72,AR$140*IF($C72="Bell",EXP(-0.5*((_xlpm.k-(_xlpm.n+1)/2)/MAX(_xlpm.n/6,0.5))^2),IF(_xlpm.n&lt;=6,1,MIN(1,_xlpm.k/3,(_xlpm.n-_xlpm.k+1)/3))))))</f>
        <v>0</v>
      </c>
      <c r="AS72" s="63">
        <f>IF($I72=0,0,IF(OR(AS$140=0,AS$1&lt;$G72,AS$1&gt;$H72+6),0,_xlfn.LET(_xlpm.k,COUNTIFS($J$1:AS$1,"&gt;="&amp;$G72,$J$140:AS$140,"&gt;0"),_xlpm.n,$I72,AS$140*IF($C72="Bell",EXP(-0.5*((_xlpm.k-(_xlpm.n+1)/2)/MAX(_xlpm.n/6,0.5))^2),IF(_xlpm.n&lt;=6,1,MIN(1,_xlpm.k/3,(_xlpm.n-_xlpm.k+1)/3))))))</f>
        <v>0</v>
      </c>
      <c r="AT72" s="63">
        <f>IF($I72=0,0,IF(OR(AT$140=0,AT$1&lt;$G72,AT$1&gt;$H72+6),0,_xlfn.LET(_xlpm.k,COUNTIFS($J$1:AT$1,"&gt;="&amp;$G72,$J$140:AT$140,"&gt;0"),_xlpm.n,$I72,AT$140*IF($C72="Bell",EXP(-0.5*((_xlpm.k-(_xlpm.n+1)/2)/MAX(_xlpm.n/6,0.5))^2),IF(_xlpm.n&lt;=6,1,MIN(1,_xlpm.k/3,(_xlpm.n-_xlpm.k+1)/3))))))</f>
        <v>0</v>
      </c>
      <c r="AU72" s="63">
        <f>IF($I72=0,0,IF(OR(AU$140=0,AU$1&lt;$G72,AU$1&gt;$H72+6),0,_xlfn.LET(_xlpm.k,COUNTIFS($J$1:AU$1,"&gt;="&amp;$G72,$J$140:AU$140,"&gt;0"),_xlpm.n,$I72,AU$140*IF($C72="Bell",EXP(-0.5*((_xlpm.k-(_xlpm.n+1)/2)/MAX(_xlpm.n/6,0.5))^2),IF(_xlpm.n&lt;=6,1,MIN(1,_xlpm.k/3,(_xlpm.n-_xlpm.k+1)/3))))))</f>
        <v>0</v>
      </c>
      <c r="AV72" s="63">
        <f>IF($I72=0,0,IF(OR(AV$140=0,AV$1&lt;$G72,AV$1&gt;$H72+6),0,_xlfn.LET(_xlpm.k,COUNTIFS($J$1:AV$1,"&gt;="&amp;$G72,$J$140:AV$140,"&gt;0"),_xlpm.n,$I72,AV$140*IF($C72="Bell",EXP(-0.5*((_xlpm.k-(_xlpm.n+1)/2)/MAX(_xlpm.n/6,0.5))^2),IF(_xlpm.n&lt;=6,1,MIN(1,_xlpm.k/3,(_xlpm.n-_xlpm.k+1)/3))))))</f>
        <v>0</v>
      </c>
      <c r="AW72" s="63">
        <f>IF($I72=0,0,IF(OR(AW$140=0,AW$1&lt;$G72,AW$1&gt;$H72+6),0,_xlfn.LET(_xlpm.k,COUNTIFS($J$1:AW$1,"&gt;="&amp;$G72,$J$140:AW$140,"&gt;0"),_xlpm.n,$I72,AW$140*IF($C72="Bell",EXP(-0.5*((_xlpm.k-(_xlpm.n+1)/2)/MAX(_xlpm.n/6,0.5))^2),IF(_xlpm.n&lt;=6,1,MIN(1,_xlpm.k/3,(_xlpm.n-_xlpm.k+1)/3))))))</f>
        <v>0</v>
      </c>
      <c r="AX72" s="63">
        <f>IF($I72=0,0,IF(OR(AX$140=0,AX$1&lt;$G72,AX$1&gt;$H72+6),0,_xlfn.LET(_xlpm.k,COUNTIFS($J$1:AX$1,"&gt;="&amp;$G72,$J$140:AX$140,"&gt;0"),_xlpm.n,$I72,AX$140*IF($C72="Bell",EXP(-0.5*((_xlpm.k-(_xlpm.n+1)/2)/MAX(_xlpm.n/6,0.5))^2),IF(_xlpm.n&lt;=6,1,MIN(1,_xlpm.k/3,(_xlpm.n-_xlpm.k+1)/3))))))</f>
        <v>0</v>
      </c>
      <c r="AY72" s="63">
        <f>IF($I72=0,0,IF(OR(AY$140=0,AY$1&lt;$G72,AY$1&gt;$H72+6),0,_xlfn.LET(_xlpm.k,COUNTIFS($J$1:AY$1,"&gt;="&amp;$G72,$J$140:AY$140,"&gt;0"),_xlpm.n,$I72,AY$140*IF($C72="Bell",EXP(-0.5*((_xlpm.k-(_xlpm.n+1)/2)/MAX(_xlpm.n/6,0.5))^2),IF(_xlpm.n&lt;=6,1,MIN(1,_xlpm.k/3,(_xlpm.n-_xlpm.k+1)/3))))))</f>
        <v>0</v>
      </c>
      <c r="AZ72" s="63">
        <f>IF($I72=0,0,IF(OR(AZ$140=0,AZ$1&lt;$G72,AZ$1&gt;$H72+6),0,_xlfn.LET(_xlpm.k,COUNTIFS($J$1:AZ$1,"&gt;="&amp;$G72,$J$140:AZ$140,"&gt;0"),_xlpm.n,$I72,AZ$140*IF($C72="Bell",EXP(-0.5*((_xlpm.k-(_xlpm.n+1)/2)/MAX(_xlpm.n/6,0.5))^2),IF(_xlpm.n&lt;=6,1,MIN(1,_xlpm.k/3,(_xlpm.n-_xlpm.k+1)/3))))))</f>
        <v>0</v>
      </c>
      <c r="BA72" s="63">
        <f>IF($I72=0,0,IF(OR(BA$140=0,BA$1&lt;$G72,BA$1&gt;$H72+6),0,_xlfn.LET(_xlpm.k,COUNTIFS($J$1:BA$1,"&gt;="&amp;$G72,$J$140:BA$140,"&gt;0"),_xlpm.n,$I72,BA$140*IF($C72="Bell",EXP(-0.5*((_xlpm.k-(_xlpm.n+1)/2)/MAX(_xlpm.n/6,0.5))^2),IF(_xlpm.n&lt;=6,1,MIN(1,_xlpm.k/3,(_xlpm.n-_xlpm.k+1)/3))))))</f>
        <v>0</v>
      </c>
      <c r="BB72" s="63">
        <f>IF($I72=0,0,IF(OR(BB$140=0,BB$1&lt;$G72,BB$1&gt;$H72+6),0,_xlfn.LET(_xlpm.k,COUNTIFS($J$1:BB$1,"&gt;="&amp;$G72,$J$140:BB$140,"&gt;0"),_xlpm.n,$I72,BB$140*IF($C72="Bell",EXP(-0.5*((_xlpm.k-(_xlpm.n+1)/2)/MAX(_xlpm.n/6,0.5))^2),IF(_xlpm.n&lt;=6,1,MIN(1,_xlpm.k/3,(_xlpm.n-_xlpm.k+1)/3))))))</f>
        <v>0</v>
      </c>
      <c r="BC72" s="63">
        <f>IF($I72=0,0,IF(OR(BC$140=0,BC$1&lt;$G72,BC$1&gt;$H72+6),0,_xlfn.LET(_xlpm.k,COUNTIFS($J$1:BC$1,"&gt;="&amp;$G72,$J$140:BC$140,"&gt;0"),_xlpm.n,$I72,BC$140*IF($C72="Bell",EXP(-0.5*((_xlpm.k-(_xlpm.n+1)/2)/MAX(_xlpm.n/6,0.5))^2),IF(_xlpm.n&lt;=6,1,MIN(1,_xlpm.k/3,(_xlpm.n-_xlpm.k+1)/3))))))</f>
        <v>0</v>
      </c>
      <c r="BD72" s="63">
        <f>IF($I72=0,0,IF(OR(BD$140=0,BD$1&lt;$G72,BD$1&gt;$H72+6),0,_xlfn.LET(_xlpm.k,COUNTIFS($J$1:BD$1,"&gt;="&amp;$G72,$J$140:BD$140,"&gt;0"),_xlpm.n,$I72,BD$140*IF($C72="Bell",EXP(-0.5*((_xlpm.k-(_xlpm.n+1)/2)/MAX(_xlpm.n/6,0.5))^2),IF(_xlpm.n&lt;=6,1,MIN(1,_xlpm.k/3,(_xlpm.n-_xlpm.k+1)/3))))))</f>
        <v>0</v>
      </c>
      <c r="BE72" s="63">
        <f>IF($I72=0,0,IF(OR(BE$140=0,BE$1&lt;$G72,BE$1&gt;$H72+6),0,_xlfn.LET(_xlpm.k,COUNTIFS($J$1:BE$1,"&gt;="&amp;$G72,$J$140:BE$140,"&gt;0"),_xlpm.n,$I72,BE$140*IF($C72="Bell",EXP(-0.5*((_xlpm.k-(_xlpm.n+1)/2)/MAX(_xlpm.n/6,0.5))^2),IF(_xlpm.n&lt;=6,1,MIN(1,_xlpm.k/3,(_xlpm.n-_xlpm.k+1)/3))))))</f>
        <v>0</v>
      </c>
      <c r="BF72" s="63">
        <f>IF($I72=0,0,IF(OR(BF$140=0,BF$1&lt;$G72,BF$1&gt;$H72+6),0,_xlfn.LET(_xlpm.k,COUNTIFS($J$1:BF$1,"&gt;="&amp;$G72,$J$140:BF$140,"&gt;0"),_xlpm.n,$I72,BF$140*IF($C72="Bell",EXP(-0.5*((_xlpm.k-(_xlpm.n+1)/2)/MAX(_xlpm.n/6,0.5))^2),IF(_xlpm.n&lt;=6,1,MIN(1,_xlpm.k/3,(_xlpm.n-_xlpm.k+1)/3))))))</f>
        <v>0</v>
      </c>
      <c r="BG72" s="63">
        <f>IF($I72=0,0,IF(OR(BG$140=0,BG$1&lt;$G72,BG$1&gt;$H72+6),0,_xlfn.LET(_xlpm.k,COUNTIFS($J$1:BG$1,"&gt;="&amp;$G72,$J$140:BG$140,"&gt;0"),_xlpm.n,$I72,BG$140*IF($C72="Bell",EXP(-0.5*((_xlpm.k-(_xlpm.n+1)/2)/MAX(_xlpm.n/6,0.5))^2),IF(_xlpm.n&lt;=6,1,MIN(1,_xlpm.k/3,(_xlpm.n-_xlpm.k+1)/3))))))</f>
        <v>0</v>
      </c>
      <c r="BH72" s="63">
        <f>IF($I72=0,0,IF(OR(BH$140=0,BH$1&lt;$G72,BH$1&gt;$H72+6),0,_xlfn.LET(_xlpm.k,COUNTIFS($J$1:BH$1,"&gt;="&amp;$G72,$J$140:BH$140,"&gt;0"),_xlpm.n,$I72,BH$140*IF($C72="Bell",EXP(-0.5*((_xlpm.k-(_xlpm.n+1)/2)/MAX(_xlpm.n/6,0.5))^2),IF(_xlpm.n&lt;=6,1,MIN(1,_xlpm.k/3,(_xlpm.n-_xlpm.k+1)/3))))))</f>
        <v>0</v>
      </c>
      <c r="BI72" s="63">
        <f>IF($I72=0,0,IF(OR(BI$140=0,BI$1&lt;$G72,BI$1&gt;$H72+6),0,_xlfn.LET(_xlpm.k,COUNTIFS($J$1:BI$1,"&gt;="&amp;$G72,$J$140:BI$140,"&gt;0"),_xlpm.n,$I72,BI$140*IF($C72="Bell",EXP(-0.5*((_xlpm.k-(_xlpm.n+1)/2)/MAX(_xlpm.n/6,0.5))^2),IF(_xlpm.n&lt;=6,1,MIN(1,_xlpm.k/3,(_xlpm.n-_xlpm.k+1)/3))))))</f>
        <v>0</v>
      </c>
      <c r="BJ72" s="63">
        <f>IF($I72=0,0,IF(OR(BJ$140=0,BJ$1&lt;$G72,BJ$1&gt;$H72+6),0,_xlfn.LET(_xlpm.k,COUNTIFS($J$1:BJ$1,"&gt;="&amp;$G72,$J$140:BJ$140,"&gt;0"),_xlpm.n,$I72,BJ$140*IF($C72="Bell",EXP(-0.5*((_xlpm.k-(_xlpm.n+1)/2)/MAX(_xlpm.n/6,0.5))^2),IF(_xlpm.n&lt;=6,1,MIN(1,_xlpm.k/3,(_xlpm.n-_xlpm.k+1)/3))))))</f>
        <v>0</v>
      </c>
      <c r="BK72" s="63">
        <f>IF($I72=0,0,IF(OR(BK$140=0,BK$1&lt;$G72,BK$1&gt;$H72+6),0,_xlfn.LET(_xlpm.k,COUNTIFS($J$1:BK$1,"&gt;="&amp;$G72,$J$140:BK$140,"&gt;0"),_xlpm.n,$I72,BK$140*IF($C72="Bell",EXP(-0.5*((_xlpm.k-(_xlpm.n+1)/2)/MAX(_xlpm.n/6,0.5))^2),IF(_xlpm.n&lt;=6,1,MIN(1,_xlpm.k/3,(_xlpm.n-_xlpm.k+1)/3))))))</f>
        <v>0</v>
      </c>
      <c r="BL72" s="63">
        <f>IF($I72=0,0,IF(OR(BL$140=0,BL$1&lt;$G72,BL$1&gt;$H72+6),0,_xlfn.LET(_xlpm.k,COUNTIFS($J$1:BL$1,"&gt;="&amp;$G72,$J$140:BL$140,"&gt;0"),_xlpm.n,$I72,BL$140*IF($C72="Bell",EXP(-0.5*((_xlpm.k-(_xlpm.n+1)/2)/MAX(_xlpm.n/6,0.5))^2),IF(_xlpm.n&lt;=6,1,MIN(1,_xlpm.k/3,(_xlpm.n-_xlpm.k+1)/3))))))</f>
        <v>0</v>
      </c>
      <c r="BM72" s="63">
        <f>IF($I72=0,0,IF(OR(BM$140=0,BM$1&lt;$G72,BM$1&gt;$H72+6),0,_xlfn.LET(_xlpm.k,COUNTIFS($J$1:BM$1,"&gt;="&amp;$G72,$J$140:BM$140,"&gt;0"),_xlpm.n,$I72,BM$140*IF($C72="Bell",EXP(-0.5*((_xlpm.k-(_xlpm.n+1)/2)/MAX(_xlpm.n/6,0.5))^2),IF(_xlpm.n&lt;=6,1,MIN(1,_xlpm.k/3,(_xlpm.n-_xlpm.k+1)/3))))))</f>
        <v>0</v>
      </c>
      <c r="BN72" s="63">
        <f>IF($I72=0,0,IF(OR(BN$140=0,BN$1&lt;$G72,BN$1&gt;$H72+6),0,_xlfn.LET(_xlpm.k,COUNTIFS($J$1:BN$1,"&gt;="&amp;$G72,$J$140:BN$140,"&gt;0"),_xlpm.n,$I72,BN$140*IF($C72="Bell",EXP(-0.5*((_xlpm.k-(_xlpm.n+1)/2)/MAX(_xlpm.n/6,0.5))^2),IF(_xlpm.n&lt;=6,1,MIN(1,_xlpm.k/3,(_xlpm.n-_xlpm.k+1)/3))))))</f>
        <v>0</v>
      </c>
      <c r="BO72" s="63">
        <f>IF($I72=0,0,IF(OR(BO$140=0,BO$1&lt;$G72,BO$1&gt;$H72+6),0,_xlfn.LET(_xlpm.k,COUNTIFS($J$1:BO$1,"&gt;="&amp;$G72,$J$140:BO$140,"&gt;0"),_xlpm.n,$I72,BO$140*IF($C72="Bell",EXP(-0.5*((_xlpm.k-(_xlpm.n+1)/2)/MAX(_xlpm.n/6,0.5))^2),IF(_xlpm.n&lt;=6,1,MIN(1,_xlpm.k/3,(_xlpm.n-_xlpm.k+1)/3))))))</f>
        <v>0</v>
      </c>
      <c r="BP72" s="63">
        <f>IF($I72=0,0,IF(OR(BP$140=0,BP$1&lt;$G72,BP$1&gt;$H72+6),0,_xlfn.LET(_xlpm.k,COUNTIFS($J$1:BP$1,"&gt;="&amp;$G72,$J$140:BP$140,"&gt;0"),_xlpm.n,$I72,BP$140*IF($C72="Bell",EXP(-0.5*((_xlpm.k-(_xlpm.n+1)/2)/MAX(_xlpm.n/6,0.5))^2),IF(_xlpm.n&lt;=6,1,MIN(1,_xlpm.k/3,(_xlpm.n-_xlpm.k+1)/3))))))</f>
        <v>0</v>
      </c>
      <c r="BQ72" s="63">
        <f>IF($I72=0,0,IF(OR(BQ$140=0,BQ$1&lt;$G72,BQ$1&gt;$H72+6),0,_xlfn.LET(_xlpm.k,COUNTIFS($J$1:BQ$1,"&gt;="&amp;$G72,$J$140:BQ$140,"&gt;0"),_xlpm.n,$I72,BQ$140*IF($C72="Bell",EXP(-0.5*((_xlpm.k-(_xlpm.n+1)/2)/MAX(_xlpm.n/6,0.5))^2),IF(_xlpm.n&lt;=6,1,MIN(1,_xlpm.k/3,(_xlpm.n-_xlpm.k+1)/3))))))</f>
        <v>0</v>
      </c>
      <c r="BR72" s="63">
        <f>IF($I72=0,0,IF(OR(BR$140=0,BR$1&lt;$G72,BR$1&gt;$H72+6),0,_xlfn.LET(_xlpm.k,COUNTIFS($J$1:BR$1,"&gt;="&amp;$G72,$J$140:BR$140,"&gt;0"),_xlpm.n,$I72,BR$140*IF($C72="Bell",EXP(-0.5*((_xlpm.k-(_xlpm.n+1)/2)/MAX(_xlpm.n/6,0.5))^2),IF(_xlpm.n&lt;=6,1,MIN(1,_xlpm.k/3,(_xlpm.n-_xlpm.k+1)/3))))))</f>
        <v>0</v>
      </c>
      <c r="BS72" s="63">
        <f>IF($I72=0,0,IF(OR(BS$140=0,BS$1&lt;$G72,BS$1&gt;$H72+6),0,_xlfn.LET(_xlpm.k,COUNTIFS($J$1:BS$1,"&gt;="&amp;$G72,$J$140:BS$140,"&gt;0"),_xlpm.n,$I72,BS$140*IF($C72="Bell",EXP(-0.5*((_xlpm.k-(_xlpm.n+1)/2)/MAX(_xlpm.n/6,0.5))^2),IF(_xlpm.n&lt;=6,1,MIN(1,_xlpm.k/3,(_xlpm.n-_xlpm.k+1)/3))))))</f>
        <v>0</v>
      </c>
      <c r="BT72" s="63">
        <f>IF($I72=0,0,IF(OR(BT$140=0,BT$1&lt;$G72,BT$1&gt;$H72+6),0,_xlfn.LET(_xlpm.k,COUNTIFS($J$1:BT$1,"&gt;="&amp;$G72,$J$140:BT$140,"&gt;0"),_xlpm.n,$I72,BT$140*IF($C72="Bell",EXP(-0.5*((_xlpm.k-(_xlpm.n+1)/2)/MAX(_xlpm.n/6,0.5))^2),IF(_xlpm.n&lt;=6,1,MIN(1,_xlpm.k/3,(_xlpm.n-_xlpm.k+1)/3))))))</f>
        <v>0</v>
      </c>
      <c r="BU72" s="63">
        <f>IF($I72=0,0,IF(OR(BU$140=0,BU$1&lt;$G72,BU$1&gt;$H72+6),0,_xlfn.LET(_xlpm.k,COUNTIFS($J$1:BU$1,"&gt;="&amp;$G72,$J$140:BU$140,"&gt;0"),_xlpm.n,$I72,BU$140*IF($C72="Bell",EXP(-0.5*((_xlpm.k-(_xlpm.n+1)/2)/MAX(_xlpm.n/6,0.5))^2),IF(_xlpm.n&lt;=6,1,MIN(1,_xlpm.k/3,(_xlpm.n-_xlpm.k+1)/3))))))</f>
        <v>0</v>
      </c>
      <c r="BV72" s="63">
        <f>IF($I72=0,0,IF(OR(BV$140=0,BV$1&lt;$G72,BV$1&gt;$H72+6),0,_xlfn.LET(_xlpm.k,COUNTIFS($J$1:BV$1,"&gt;="&amp;$G72,$J$140:BV$140,"&gt;0"),_xlpm.n,$I72,BV$140*IF($C72="Bell",EXP(-0.5*((_xlpm.k-(_xlpm.n+1)/2)/MAX(_xlpm.n/6,0.5))^2),IF(_xlpm.n&lt;=6,1,MIN(1,_xlpm.k/3,(_xlpm.n-_xlpm.k+1)/3))))))</f>
        <v>0</v>
      </c>
      <c r="BW72" s="63">
        <f>IF($I72=0,0,IF(OR(BW$140=0,BW$1&lt;$G72,BW$1&gt;$H72+6),0,_xlfn.LET(_xlpm.k,COUNTIFS($J$1:BW$1,"&gt;="&amp;$G72,$J$140:BW$140,"&gt;0"),_xlpm.n,$I72,BW$140*IF($C72="Bell",EXP(-0.5*((_xlpm.k-(_xlpm.n+1)/2)/MAX(_xlpm.n/6,0.5))^2),IF(_xlpm.n&lt;=6,1,MIN(1,_xlpm.k/3,(_xlpm.n-_xlpm.k+1)/3))))))</f>
        <v>0</v>
      </c>
      <c r="BX72" s="63">
        <f>IF($I72=0,0,IF(OR(BX$140=0,BX$1&lt;$G72,BX$1&gt;$H72+6),0,_xlfn.LET(_xlpm.k,COUNTIFS($J$1:BX$1,"&gt;="&amp;$G72,$J$140:BX$140,"&gt;0"),_xlpm.n,$I72,BX$140*IF($C72="Bell",EXP(-0.5*((_xlpm.k-(_xlpm.n+1)/2)/MAX(_xlpm.n/6,0.5))^2),IF(_xlpm.n&lt;=6,1,MIN(1,_xlpm.k/3,(_xlpm.n-_xlpm.k+1)/3))))))</f>
        <v>0</v>
      </c>
      <c r="BY72" s="63">
        <f>IF($I72=0,0,IF(OR(BY$140=0,BY$1&lt;$G72,BY$1&gt;$H72+6),0,_xlfn.LET(_xlpm.k,COUNTIFS($J$1:BY$1,"&gt;="&amp;$G72,$J$140:BY$140,"&gt;0"),_xlpm.n,$I72,BY$140*IF($C72="Bell",EXP(-0.5*((_xlpm.k-(_xlpm.n+1)/2)/MAX(_xlpm.n/6,0.5))^2),IF(_xlpm.n&lt;=6,1,MIN(1,_xlpm.k/3,(_xlpm.n-_xlpm.k+1)/3))))))</f>
        <v>0</v>
      </c>
      <c r="BZ72" s="63">
        <f>IF($I72=0,0,IF(OR(BZ$140=0,BZ$1&lt;$G72,BZ$1&gt;$H72+6),0,_xlfn.LET(_xlpm.k,COUNTIFS($J$1:BZ$1,"&gt;="&amp;$G72,$J$140:BZ$140,"&gt;0"),_xlpm.n,$I72,BZ$140*IF($C72="Bell",EXP(-0.5*((_xlpm.k-(_xlpm.n+1)/2)/MAX(_xlpm.n/6,0.5))^2),IF(_xlpm.n&lt;=6,1,MIN(1,_xlpm.k/3,(_xlpm.n-_xlpm.k+1)/3))))))</f>
        <v>0</v>
      </c>
      <c r="CA72" s="63">
        <f>IF($I72=0,0,IF(OR(CA$140=0,CA$1&lt;$G72,CA$1&gt;$H72+6),0,_xlfn.LET(_xlpm.k,COUNTIFS($J$1:CA$1,"&gt;="&amp;$G72,$J$140:CA$140,"&gt;0"),_xlpm.n,$I72,CA$140*IF($C72="Bell",EXP(-0.5*((_xlpm.k-(_xlpm.n+1)/2)/MAX(_xlpm.n/6,0.5))^2),IF(_xlpm.n&lt;=6,1,MIN(1,_xlpm.k/3,(_xlpm.n-_xlpm.k+1)/3))))))</f>
        <v>0</v>
      </c>
      <c r="CB72" s="63">
        <f>IF($I72=0,0,IF(OR(CB$140=0,CB$1&lt;$G72,CB$1&gt;$H72+6),0,_xlfn.LET(_xlpm.k,COUNTIFS($J$1:CB$1,"&gt;="&amp;$G72,$J$140:CB$140,"&gt;0"),_xlpm.n,$I72,CB$140*IF($C72="Bell",EXP(-0.5*((_xlpm.k-(_xlpm.n+1)/2)/MAX(_xlpm.n/6,0.5))^2),IF(_xlpm.n&lt;=6,1,MIN(1,_xlpm.k/3,(_xlpm.n-_xlpm.k+1)/3))))))</f>
        <v>0</v>
      </c>
      <c r="CC72" s="63">
        <f>IF($I72=0,0,IF(OR(CC$140=0,CC$1&lt;$G72,CC$1&gt;$H72+6),0,_xlfn.LET(_xlpm.k,COUNTIFS($J$1:CC$1,"&gt;="&amp;$G72,$J$140:CC$140,"&gt;0"),_xlpm.n,$I72,CC$140*IF($C72="Bell",EXP(-0.5*((_xlpm.k-(_xlpm.n+1)/2)/MAX(_xlpm.n/6,0.5))^2),IF(_xlpm.n&lt;=6,1,MIN(1,_xlpm.k/3,(_xlpm.n-_xlpm.k+1)/3))))))</f>
        <v>0</v>
      </c>
      <c r="CD72" s="63">
        <f>IF($I72=0,0,IF(OR(CD$140=0,CD$1&lt;$G72,CD$1&gt;$H72+6),0,_xlfn.LET(_xlpm.k,COUNTIFS($J$1:CD$1,"&gt;="&amp;$G72,$J$140:CD$140,"&gt;0"),_xlpm.n,$I72,CD$140*IF($C72="Bell",EXP(-0.5*((_xlpm.k-(_xlpm.n+1)/2)/MAX(_xlpm.n/6,0.5))^2),IF(_xlpm.n&lt;=6,1,MIN(1,_xlpm.k/3,(_xlpm.n-_xlpm.k+1)/3))))))</f>
        <v>0</v>
      </c>
      <c r="CE72" s="63">
        <f>IF($I72=0,0,IF(OR(CE$140=0,CE$1&lt;$G72,CE$1&gt;$H72+6),0,_xlfn.LET(_xlpm.k,COUNTIFS($J$1:CE$1,"&gt;="&amp;$G72,$J$140:CE$140,"&gt;0"),_xlpm.n,$I72,CE$140*IF($C72="Bell",EXP(-0.5*((_xlpm.k-(_xlpm.n+1)/2)/MAX(_xlpm.n/6,0.5))^2),IF(_xlpm.n&lt;=6,1,MIN(1,_xlpm.k/3,(_xlpm.n-_xlpm.k+1)/3))))))</f>
        <v>0</v>
      </c>
      <c r="CF72" s="63">
        <f>IF($I72=0,0,IF(OR(CF$140=0,CF$1&lt;$G72,CF$1&gt;$H72+6),0,_xlfn.LET(_xlpm.k,COUNTIFS($J$1:CF$1,"&gt;="&amp;$G72,$J$140:CF$140,"&gt;0"),_xlpm.n,$I72,CF$140*IF($C72="Bell",EXP(-0.5*((_xlpm.k-(_xlpm.n+1)/2)/MAX(_xlpm.n/6,0.5))^2),IF(_xlpm.n&lt;=6,1,MIN(1,_xlpm.k/3,(_xlpm.n-_xlpm.k+1)/3))))))</f>
        <v>0</v>
      </c>
      <c r="CG72" s="63">
        <f>IF($I72=0,0,IF(OR(CG$140=0,CG$1&lt;$G72,CG$1&gt;$H72+6),0,_xlfn.LET(_xlpm.k,COUNTIFS($J$1:CG$1,"&gt;="&amp;$G72,$J$140:CG$140,"&gt;0"),_xlpm.n,$I72,CG$140*IF($C72="Bell",EXP(-0.5*((_xlpm.k-(_xlpm.n+1)/2)/MAX(_xlpm.n/6,0.5))^2),IF(_xlpm.n&lt;=6,1,MIN(1,_xlpm.k/3,(_xlpm.n-_xlpm.k+1)/3))))))</f>
        <v>0</v>
      </c>
      <c r="CH72" s="63">
        <f>IF($I72=0,0,IF(OR(CH$140=0,CH$1&lt;$G72,CH$1&gt;$H72+6),0,_xlfn.LET(_xlpm.k,COUNTIFS($J$1:CH$1,"&gt;="&amp;$G72,$J$140:CH$140,"&gt;0"),_xlpm.n,$I72,CH$140*IF($C72="Bell",EXP(-0.5*((_xlpm.k-(_xlpm.n+1)/2)/MAX(_xlpm.n/6,0.5))^2),IF(_xlpm.n&lt;=6,1,MIN(1,_xlpm.k/3,(_xlpm.n-_xlpm.k+1)/3))))))</f>
        <v>0</v>
      </c>
      <c r="CI72" s="63">
        <f>IF($I72=0,0,IF(OR(CI$140=0,CI$1&lt;$G72,CI$1&gt;$H72+6),0,_xlfn.LET(_xlpm.k,COUNTIFS($J$1:CI$1,"&gt;="&amp;$G72,$J$140:CI$140,"&gt;0"),_xlpm.n,$I72,CI$140*IF($C72="Bell",EXP(-0.5*((_xlpm.k-(_xlpm.n+1)/2)/MAX(_xlpm.n/6,0.5))^2),IF(_xlpm.n&lt;=6,1,MIN(1,_xlpm.k/3,(_xlpm.n-_xlpm.k+1)/3))))))</f>
        <v>0</v>
      </c>
      <c r="CJ72" s="63">
        <f>IF($I72=0,0,IF(OR(CJ$140=0,CJ$1&lt;$G72,CJ$1&gt;$H72+6),0,_xlfn.LET(_xlpm.k,COUNTIFS($J$1:CJ$1,"&gt;="&amp;$G72,$J$140:CJ$140,"&gt;0"),_xlpm.n,$I72,CJ$140*IF($C72="Bell",EXP(-0.5*((_xlpm.k-(_xlpm.n+1)/2)/MAX(_xlpm.n/6,0.5))^2),IF(_xlpm.n&lt;=6,1,MIN(1,_xlpm.k/3,(_xlpm.n-_xlpm.k+1)/3))))))</f>
        <v>0</v>
      </c>
      <c r="CK72" s="63">
        <f>IF($I72=0,0,IF(OR(CK$140=0,CK$1&lt;$G72,CK$1&gt;$H72+6),0,_xlfn.LET(_xlpm.k,COUNTIFS($J$1:CK$1,"&gt;="&amp;$G72,$J$140:CK$140,"&gt;0"),_xlpm.n,$I72,CK$140*IF($C72="Bell",EXP(-0.5*((_xlpm.k-(_xlpm.n+1)/2)/MAX(_xlpm.n/6,0.5))^2),IF(_xlpm.n&lt;=6,1,MIN(1,_xlpm.k/3,(_xlpm.n-_xlpm.k+1)/3))))))</f>
        <v>0</v>
      </c>
      <c r="CL72" s="63">
        <f>IF($I72=0,0,IF(OR(CL$140=0,CL$1&lt;$G72,CL$1&gt;$H72+6),0,_xlfn.LET(_xlpm.k,COUNTIFS($J$1:CL$1,"&gt;="&amp;$G72,$J$140:CL$140,"&gt;0"),_xlpm.n,$I72,CL$140*IF($C72="Bell",EXP(-0.5*((_xlpm.k-(_xlpm.n+1)/2)/MAX(_xlpm.n/6,0.5))^2),IF(_xlpm.n&lt;=6,1,MIN(1,_xlpm.k/3,(_xlpm.n-_xlpm.k+1)/3))))))</f>
        <v>0</v>
      </c>
      <c r="CM72" s="63">
        <f>IF($I72=0,0,IF(OR(CM$140=0,CM$1&lt;$G72,CM$1&gt;$H72+6),0,_xlfn.LET(_xlpm.k,COUNTIFS($J$1:CM$1,"&gt;="&amp;$G72,$J$140:CM$140,"&gt;0"),_xlpm.n,$I72,CM$140*IF($C72="Bell",EXP(-0.5*((_xlpm.k-(_xlpm.n+1)/2)/MAX(_xlpm.n/6,0.5))^2),IF(_xlpm.n&lt;=6,1,MIN(1,_xlpm.k/3,(_xlpm.n-_xlpm.k+1)/3))))))</f>
        <v>0</v>
      </c>
      <c r="CN72" s="63">
        <f>IF($I72=0,0,IF(OR(CN$140=0,CN$1&lt;$G72,CN$1&gt;$H72+6),0,_xlfn.LET(_xlpm.k,COUNTIFS($J$1:CN$1,"&gt;="&amp;$G72,$J$140:CN$140,"&gt;0"),_xlpm.n,$I72,CN$140*IF($C72="Bell",EXP(-0.5*((_xlpm.k-(_xlpm.n+1)/2)/MAX(_xlpm.n/6,0.5))^2),IF(_xlpm.n&lt;=6,1,MIN(1,_xlpm.k/3,(_xlpm.n-_xlpm.k+1)/3))))))</f>
        <v>0</v>
      </c>
      <c r="CO72" s="63">
        <f>IF($I72=0,0,IF(OR(CO$140=0,CO$1&lt;$G72,CO$1&gt;$H72+6),0,_xlfn.LET(_xlpm.k,COUNTIFS($J$1:CO$1,"&gt;="&amp;$G72,$J$140:CO$140,"&gt;0"),_xlpm.n,$I72,CO$140*IF($C72="Bell",EXP(-0.5*((_xlpm.k-(_xlpm.n+1)/2)/MAX(_xlpm.n/6,0.5))^2),IF(_xlpm.n&lt;=6,1,MIN(1,_xlpm.k/3,(_xlpm.n-_xlpm.k+1)/3))))))</f>
        <v>0</v>
      </c>
      <c r="CP72" s="63">
        <f>IF($I72=0,0,IF(OR(CP$140=0,CP$1&lt;$G72,CP$1&gt;$H72+6),0,_xlfn.LET(_xlpm.k,COUNTIFS($J$1:CP$1,"&gt;="&amp;$G72,$J$140:CP$140,"&gt;0"),_xlpm.n,$I72,CP$140*IF($C72="Bell",EXP(-0.5*((_xlpm.k-(_xlpm.n+1)/2)/MAX(_xlpm.n/6,0.5))^2),IF(_xlpm.n&lt;=6,1,MIN(1,_xlpm.k/3,(_xlpm.n-_xlpm.k+1)/3))))))</f>
        <v>0</v>
      </c>
      <c r="CQ72" s="63">
        <f>IF($I72=0,0,IF(OR(CQ$140=0,CQ$1&lt;$G72,CQ$1&gt;$H72+6),0,_xlfn.LET(_xlpm.k,COUNTIFS($J$1:CQ$1,"&gt;="&amp;$G72,$J$140:CQ$140,"&gt;0"),_xlpm.n,$I72,CQ$140*IF($C72="Bell",EXP(-0.5*((_xlpm.k-(_xlpm.n+1)/2)/MAX(_xlpm.n/6,0.5))^2),IF(_xlpm.n&lt;=6,1,MIN(1,_xlpm.k/3,(_xlpm.n-_xlpm.k+1)/3))))))</f>
        <v>0</v>
      </c>
      <c r="CR72" s="63">
        <f>IF($I72=0,0,IF(OR(CR$140=0,CR$1&lt;$G72,CR$1&gt;$H72+6),0,_xlfn.LET(_xlpm.k,COUNTIFS($J$1:CR$1,"&gt;="&amp;$G72,$J$140:CR$140,"&gt;0"),_xlpm.n,$I72,CR$140*IF($C72="Bell",EXP(-0.5*((_xlpm.k-(_xlpm.n+1)/2)/MAX(_xlpm.n/6,0.5))^2),IF(_xlpm.n&lt;=6,1,MIN(1,_xlpm.k/3,(_xlpm.n-_xlpm.k+1)/3))))))</f>
        <v>0</v>
      </c>
      <c r="CS72" s="63">
        <f>IF($I72=0,0,IF(OR(CS$140=0,CS$1&lt;$G72,CS$1&gt;$H72+6),0,_xlfn.LET(_xlpm.k,COUNTIFS($J$1:CS$1,"&gt;="&amp;$G72,$J$140:CS$140,"&gt;0"),_xlpm.n,$I72,CS$140*IF($C72="Bell",EXP(-0.5*((_xlpm.k-(_xlpm.n+1)/2)/MAX(_xlpm.n/6,0.5))^2),IF(_xlpm.n&lt;=6,1,MIN(1,_xlpm.k/3,(_xlpm.n-_xlpm.k+1)/3))))))</f>
        <v>0</v>
      </c>
      <c r="CT72" s="63">
        <f>IF($I72=0,0,IF(OR(CT$140=0,CT$1&lt;$G72,CT$1&gt;$H72+6),0,_xlfn.LET(_xlpm.k,COUNTIFS($J$1:CT$1,"&gt;="&amp;$G72,$J$140:CT$140,"&gt;0"),_xlpm.n,$I72,CT$140*IF($C72="Bell",EXP(-0.5*((_xlpm.k-(_xlpm.n+1)/2)/MAX(_xlpm.n/6,0.5))^2),IF(_xlpm.n&lt;=6,1,MIN(1,_xlpm.k/3,(_xlpm.n-_xlpm.k+1)/3))))))</f>
        <v>0</v>
      </c>
      <c r="CU72" s="63">
        <f>IF($I72=0,0,IF(OR(CU$140=0,CU$1&lt;$G72,CU$1&gt;$H72+6),0,_xlfn.LET(_xlpm.k,COUNTIFS($J$1:CU$1,"&gt;="&amp;$G72,$J$140:CU$140,"&gt;0"),_xlpm.n,$I72,CU$140*IF($C72="Bell",EXP(-0.5*((_xlpm.k-(_xlpm.n+1)/2)/MAX(_xlpm.n/6,0.5))^2),IF(_xlpm.n&lt;=6,1,MIN(1,_xlpm.k/3,(_xlpm.n-_xlpm.k+1)/3))))))</f>
        <v>0</v>
      </c>
      <c r="CV72" s="63">
        <f>IF($I72=0,0,IF(OR(CV$140=0,CV$1&lt;$G72,CV$1&gt;$H72+6),0,_xlfn.LET(_xlpm.k,COUNTIFS($J$1:CV$1,"&gt;="&amp;$G72,$J$140:CV$140,"&gt;0"),_xlpm.n,$I72,CV$140*IF($C72="Bell",EXP(-0.5*((_xlpm.k-(_xlpm.n+1)/2)/MAX(_xlpm.n/6,0.5))^2),IF(_xlpm.n&lt;=6,1,MIN(1,_xlpm.k/3,(_xlpm.n-_xlpm.k+1)/3))))))</f>
        <v>0</v>
      </c>
      <c r="CW72" s="63">
        <f>IF($I72=0,0,IF(OR(CW$140=0,CW$1&lt;$G72,CW$1&gt;$H72+6),0,_xlfn.LET(_xlpm.k,COUNTIFS($J$1:CW$1,"&gt;="&amp;$G72,$J$140:CW$140,"&gt;0"),_xlpm.n,$I72,CW$140*IF($C72="Bell",EXP(-0.5*((_xlpm.k-(_xlpm.n+1)/2)/MAX(_xlpm.n/6,0.5))^2),IF(_xlpm.n&lt;=6,1,MIN(1,_xlpm.k/3,(_xlpm.n-_xlpm.k+1)/3))))))</f>
        <v>0</v>
      </c>
      <c r="CX72" s="63">
        <f>IF($I72=0,0,IF(OR(CX$140=0,CX$1&lt;$G72,CX$1&gt;$H72+6),0,_xlfn.LET(_xlpm.k,COUNTIFS($J$1:CX$1,"&gt;="&amp;$G72,$J$140:CX$140,"&gt;0"),_xlpm.n,$I72,CX$140*IF($C72="Bell",EXP(-0.5*((_xlpm.k-(_xlpm.n+1)/2)/MAX(_xlpm.n/6,0.5))^2),IF(_xlpm.n&lt;=6,1,MIN(1,_xlpm.k/3,(_xlpm.n-_xlpm.k+1)/3))))))</f>
        <v>0</v>
      </c>
      <c r="CY72" s="63">
        <f>IF($I72=0,0,IF(OR(CY$140=0,CY$1&lt;$G72,CY$1&gt;$H72+6),0,_xlfn.LET(_xlpm.k,COUNTIFS($J$1:CY$1,"&gt;="&amp;$G72,$J$140:CY$140,"&gt;0"),_xlpm.n,$I72,CY$140*IF($C72="Bell",EXP(-0.5*((_xlpm.k-(_xlpm.n+1)/2)/MAX(_xlpm.n/6,0.5))^2),IF(_xlpm.n&lt;=6,1,MIN(1,_xlpm.k/3,(_xlpm.n-_xlpm.k+1)/3))))))</f>
        <v>0</v>
      </c>
      <c r="CZ72" s="63">
        <f>IF($I72=0,0,IF(OR(CZ$140=0,CZ$1&lt;$G72,CZ$1&gt;$H72+6),0,_xlfn.LET(_xlpm.k,COUNTIFS($J$1:CZ$1,"&gt;="&amp;$G72,$J$140:CZ$140,"&gt;0"),_xlpm.n,$I72,CZ$140*IF($C72="Bell",EXP(-0.5*((_xlpm.k-(_xlpm.n+1)/2)/MAX(_xlpm.n/6,0.5))^2),IF(_xlpm.n&lt;=6,1,MIN(1,_xlpm.k/3,(_xlpm.n-_xlpm.k+1)/3))))))</f>
        <v>0</v>
      </c>
      <c r="DA72" s="63">
        <f>IF($I72=0,0,IF(OR(DA$140=0,DA$1&lt;$G72,DA$1&gt;$H72+6),0,_xlfn.LET(_xlpm.k,COUNTIFS($J$1:DA$1,"&gt;="&amp;$G72,$J$140:DA$140,"&gt;0"),_xlpm.n,$I72,DA$140*IF($C72="Bell",EXP(-0.5*((_xlpm.k-(_xlpm.n+1)/2)/MAX(_xlpm.n/6,0.5))^2),IF(_xlpm.n&lt;=6,1,MIN(1,_xlpm.k/3,(_xlpm.n-_xlpm.k+1)/3))))))</f>
        <v>0</v>
      </c>
      <c r="DB72" s="63">
        <f>IF($I72=0,0,IF(OR(DB$140=0,DB$1&lt;$G72,DB$1&gt;$H72+6),0,_xlfn.LET(_xlpm.k,COUNTIFS($J$1:DB$1,"&gt;="&amp;$G72,$J$140:DB$140,"&gt;0"),_xlpm.n,$I72,DB$140*IF($C72="Bell",EXP(-0.5*((_xlpm.k-(_xlpm.n+1)/2)/MAX(_xlpm.n/6,0.5))^2),IF(_xlpm.n&lt;=6,1,MIN(1,_xlpm.k/3,(_xlpm.n-_xlpm.k+1)/3))))))</f>
        <v>0</v>
      </c>
      <c r="DC72" s="63">
        <f>IF($I72=0,0,IF(OR(DC$140=0,DC$1&lt;$G72,DC$1&gt;$H72+6),0,_xlfn.LET(_xlpm.k,COUNTIFS($J$1:DC$1,"&gt;="&amp;$G72,$J$140:DC$140,"&gt;0"),_xlpm.n,$I72,DC$140*IF($C72="Bell",EXP(-0.5*((_xlpm.k-(_xlpm.n+1)/2)/MAX(_xlpm.n/6,0.5))^2),IF(_xlpm.n&lt;=6,1,MIN(1,_xlpm.k/3,(_xlpm.n-_xlpm.k+1)/3))))))</f>
        <v>0</v>
      </c>
      <c r="DD72" s="63">
        <f>IF($I72=0,0,IF(OR(DD$140=0,DD$1&lt;$G72,DD$1&gt;$H72+6),0,_xlfn.LET(_xlpm.k,COUNTIFS($J$1:DD$1,"&gt;="&amp;$G72,$J$140:DD$140,"&gt;0"),_xlpm.n,$I72,DD$140*IF($C72="Bell",EXP(-0.5*((_xlpm.k-(_xlpm.n+1)/2)/MAX(_xlpm.n/6,0.5))^2),IF(_xlpm.n&lt;=6,1,MIN(1,_xlpm.k/3,(_xlpm.n-_xlpm.k+1)/3))))))</f>
        <v>0</v>
      </c>
      <c r="DE72" s="63">
        <f>IF($I72=0,0,IF(OR(DE$140=0,DE$1&lt;$G72,DE$1&gt;$H72+6),0,_xlfn.LET(_xlpm.k,COUNTIFS($J$1:DE$1,"&gt;="&amp;$G72,$J$140:DE$140,"&gt;0"),_xlpm.n,$I72,DE$140*IF($C72="Bell",EXP(-0.5*((_xlpm.k-(_xlpm.n+1)/2)/MAX(_xlpm.n/6,0.5))^2),IF(_xlpm.n&lt;=6,1,MIN(1,_xlpm.k/3,(_xlpm.n-_xlpm.k+1)/3))))))</f>
        <v>0</v>
      </c>
      <c r="DF72" s="63">
        <f>IF($I72=0,0,IF(OR(DF$140=0,DF$1&lt;$G72,DF$1&gt;$H72+6),0,_xlfn.LET(_xlpm.k,COUNTIFS($J$1:DF$1,"&gt;="&amp;$G72,$J$140:DF$140,"&gt;0"),_xlpm.n,$I72,DF$140*IF($C72="Bell",EXP(-0.5*((_xlpm.k-(_xlpm.n+1)/2)/MAX(_xlpm.n/6,0.5))^2),IF(_xlpm.n&lt;=6,1,MIN(1,_xlpm.k/3,(_xlpm.n-_xlpm.k+1)/3))))))</f>
        <v>0</v>
      </c>
      <c r="DG72" s="63">
        <f>IF($I72=0,0,IF(OR(DG$140=0,DG$1&lt;$G72,DG$1&gt;$H72+6),0,_xlfn.LET(_xlpm.k,COUNTIFS($J$1:DG$1,"&gt;="&amp;$G72,$J$140:DG$140,"&gt;0"),_xlpm.n,$I72,DG$140*IF($C72="Bell",EXP(-0.5*((_xlpm.k-(_xlpm.n+1)/2)/MAX(_xlpm.n/6,0.5))^2),IF(_xlpm.n&lt;=6,1,MIN(1,_xlpm.k/3,(_xlpm.n-_xlpm.k+1)/3))))))</f>
        <v>0</v>
      </c>
      <c r="DH72" s="63">
        <f>IF($I72=0,0,IF(OR(DH$140=0,DH$1&lt;$G72,DH$1&gt;$H72+6),0,_xlfn.LET(_xlpm.k,COUNTIFS($J$1:DH$1,"&gt;="&amp;$G72,$J$140:DH$140,"&gt;0"),_xlpm.n,$I72,DH$140*IF($C72="Bell",EXP(-0.5*((_xlpm.k-(_xlpm.n+1)/2)/MAX(_xlpm.n/6,0.5))^2),IF(_xlpm.n&lt;=6,1,MIN(1,_xlpm.k/3,(_xlpm.n-_xlpm.k+1)/3))))))</f>
        <v>0</v>
      </c>
      <c r="DI72" s="63">
        <f>IF($I72=0,0,IF(OR(DI$140=0,DI$1&lt;$G72,DI$1&gt;$H72+6),0,_xlfn.LET(_xlpm.k,COUNTIFS($J$1:DI$1,"&gt;="&amp;$G72,$J$140:DI$140,"&gt;0"),_xlpm.n,$I72,DI$140*IF($C72="Bell",EXP(-0.5*((_xlpm.k-(_xlpm.n+1)/2)/MAX(_xlpm.n/6,0.5))^2),IF(_xlpm.n&lt;=6,1,MIN(1,_xlpm.k/3,(_xlpm.n-_xlpm.k+1)/3))))))</f>
        <v>0</v>
      </c>
      <c r="DJ72" s="63">
        <f>IF($I72=0,0,IF(OR(DJ$140=0,DJ$1&lt;$G72,DJ$1&gt;$H72+6),0,_xlfn.LET(_xlpm.k,COUNTIFS($J$1:DJ$1,"&gt;="&amp;$G72,$J$140:DJ$140,"&gt;0"),_xlpm.n,$I72,DJ$140*IF($C72="Bell",EXP(-0.5*((_xlpm.k-(_xlpm.n+1)/2)/MAX(_xlpm.n/6,0.5))^2),IF(_xlpm.n&lt;=6,1,MIN(1,_xlpm.k/3,(_xlpm.n-_xlpm.k+1)/3))))))</f>
        <v>0</v>
      </c>
      <c r="DK72" s="63">
        <f>IF($I72=0,0,IF(OR(DK$140=0,DK$1&lt;$G72,DK$1&gt;$H72+6),0,_xlfn.LET(_xlpm.k,COUNTIFS($J$1:DK$1,"&gt;="&amp;$G72,$J$140:DK$140,"&gt;0"),_xlpm.n,$I72,DK$140*IF($C72="Bell",EXP(-0.5*((_xlpm.k-(_xlpm.n+1)/2)/MAX(_xlpm.n/6,0.5))^2),IF(_xlpm.n&lt;=6,1,MIN(1,_xlpm.k/3,(_xlpm.n-_xlpm.k+1)/3))))))</f>
        <v>0</v>
      </c>
      <c r="DL72" s="63">
        <f>IF($I72=0,0,IF(OR(DL$140=0,DL$1&lt;$G72,DL$1&gt;$H72+6),0,_xlfn.LET(_xlpm.k,COUNTIFS($J$1:DL$1,"&gt;="&amp;$G72,$J$140:DL$140,"&gt;0"),_xlpm.n,$I72,DL$140*IF($C72="Bell",EXP(-0.5*((_xlpm.k-(_xlpm.n+1)/2)/MAX(_xlpm.n/6,0.5))^2),IF(_xlpm.n&lt;=6,1,MIN(1,_xlpm.k/3,(_xlpm.n-_xlpm.k+1)/3))))))</f>
        <v>0</v>
      </c>
      <c r="DM72" s="63">
        <f>IF($I72=0,0,IF(OR(DM$140=0,DM$1&lt;$G72,DM$1&gt;$H72+6),0,_xlfn.LET(_xlpm.k,COUNTIFS($J$1:DM$1,"&gt;="&amp;$G72,$J$140:DM$140,"&gt;0"),_xlpm.n,$I72,DM$140*IF($C72="Bell",EXP(-0.5*((_xlpm.k-(_xlpm.n+1)/2)/MAX(_xlpm.n/6,0.5))^2),IF(_xlpm.n&lt;=6,1,MIN(1,_xlpm.k/3,(_xlpm.n-_xlpm.k+1)/3))))))</f>
        <v>0</v>
      </c>
      <c r="DN72" s="63">
        <f>IF($I72=0,0,IF(OR(DN$140=0,DN$1&lt;$G72,DN$1&gt;$H72+6),0,_xlfn.LET(_xlpm.k,COUNTIFS($J$1:DN$1,"&gt;="&amp;$G72,$J$140:DN$140,"&gt;0"),_xlpm.n,$I72,DN$140*IF($C72="Bell",EXP(-0.5*((_xlpm.k-(_xlpm.n+1)/2)/MAX(_xlpm.n/6,0.5))^2),IF(_xlpm.n&lt;=6,1,MIN(1,_xlpm.k/3,(_xlpm.n-_xlpm.k+1)/3))))))</f>
        <v>0</v>
      </c>
      <c r="DO72" s="63">
        <f>IF($I72=0,0,IF(OR(DO$140=0,DO$1&lt;$G72,DO$1&gt;$H72+6),0,_xlfn.LET(_xlpm.k,COUNTIFS($J$1:DO$1,"&gt;="&amp;$G72,$J$140:DO$140,"&gt;0"),_xlpm.n,$I72,DO$140*IF($C72="Bell",EXP(-0.5*((_xlpm.k-(_xlpm.n+1)/2)/MAX(_xlpm.n/6,0.5))^2),IF(_xlpm.n&lt;=6,1,MIN(1,_xlpm.k/3,(_xlpm.n-_xlpm.k+1)/3))))))</f>
        <v>0</v>
      </c>
      <c r="DP72" s="63">
        <f>IF($I72=0,0,IF(OR(DP$140=0,DP$1&lt;$G72,DP$1&gt;$H72+6),0,_xlfn.LET(_xlpm.k,COUNTIFS($J$1:DP$1,"&gt;="&amp;$G72,$J$140:DP$140,"&gt;0"),_xlpm.n,$I72,DP$140*IF($C72="Bell",EXP(-0.5*((_xlpm.k-(_xlpm.n+1)/2)/MAX(_xlpm.n/6,0.5))^2),IF(_xlpm.n&lt;=6,1,MIN(1,_xlpm.k/3,(_xlpm.n-_xlpm.k+1)/3))))))</f>
        <v>0</v>
      </c>
      <c r="DQ72" s="63">
        <f>IF($I72=0,0,IF(OR(DQ$140=0,DQ$1&lt;$G72,DQ$1&gt;$H72+6),0,_xlfn.LET(_xlpm.k,COUNTIFS($J$1:DQ$1,"&gt;="&amp;$G72,$J$140:DQ$140,"&gt;0"),_xlpm.n,$I72,DQ$140*IF($C72="Bell",EXP(-0.5*((_xlpm.k-(_xlpm.n+1)/2)/MAX(_xlpm.n/6,0.5))^2),IF(_xlpm.n&lt;=6,1,MIN(1,_xlpm.k/3,(_xlpm.n-_xlpm.k+1)/3))))))</f>
        <v>0</v>
      </c>
      <c r="DR72" s="63">
        <f>IF($I72=0,0,IF(OR(DR$140=0,DR$1&lt;$G72,DR$1&gt;$H72+6),0,_xlfn.LET(_xlpm.k,COUNTIFS($J$1:DR$1,"&gt;="&amp;$G72,$J$140:DR$140,"&gt;0"),_xlpm.n,$I72,DR$140*IF($C72="Bell",EXP(-0.5*((_xlpm.k-(_xlpm.n+1)/2)/MAX(_xlpm.n/6,0.5))^2),IF(_xlpm.n&lt;=6,1,MIN(1,_xlpm.k/3,(_xlpm.n-_xlpm.k+1)/3))))))</f>
        <v>0</v>
      </c>
      <c r="DS72" s="63">
        <f>IF($I72=0,0,IF(OR(DS$140=0,DS$1&lt;$G72,DS$1&gt;$H72+6),0,_xlfn.LET(_xlpm.k,COUNTIFS($J$1:DS$1,"&gt;="&amp;$G72,$J$140:DS$140,"&gt;0"),_xlpm.n,$I72,DS$140*IF($C72="Bell",EXP(-0.5*((_xlpm.k-(_xlpm.n+1)/2)/MAX(_xlpm.n/6,0.5))^2),IF(_xlpm.n&lt;=6,1,MIN(1,_xlpm.k/3,(_xlpm.n-_xlpm.k+1)/3))))))</f>
        <v>0</v>
      </c>
      <c r="DT72" s="63">
        <f>IF($I72=0,0,IF(OR(DT$140=0,DT$1&lt;$G72,DT$1&gt;$H72+6),0,_xlfn.LET(_xlpm.k,COUNTIFS($J$1:DT$1,"&gt;="&amp;$G72,$J$140:DT$140,"&gt;0"),_xlpm.n,$I72,DT$140*IF($C72="Bell",EXP(-0.5*((_xlpm.k-(_xlpm.n+1)/2)/MAX(_xlpm.n/6,0.5))^2),IF(_xlpm.n&lt;=6,1,MIN(1,_xlpm.k/3,(_xlpm.n-_xlpm.k+1)/3))))))</f>
        <v>0</v>
      </c>
      <c r="DU72" s="63">
        <f>IF($I72=0,0,IF(OR(DU$140=0,DU$1&lt;$G72,DU$1&gt;$H72+6),0,_xlfn.LET(_xlpm.k,COUNTIFS($J$1:DU$1,"&gt;="&amp;$G72,$J$140:DU$140,"&gt;0"),_xlpm.n,$I72,DU$140*IF($C72="Bell",EXP(-0.5*((_xlpm.k-(_xlpm.n+1)/2)/MAX(_xlpm.n/6,0.5))^2),IF(_xlpm.n&lt;=6,1,MIN(1,_xlpm.k/3,(_xlpm.n-_xlpm.k+1)/3))))))</f>
        <v>0</v>
      </c>
      <c r="DV72" s="63">
        <f>IF($I72=0,0,IF(OR(DV$140=0,DV$1&lt;$G72,DV$1&gt;$H72+6),0,_xlfn.LET(_xlpm.k,COUNTIFS($J$1:DV$1,"&gt;="&amp;$G72,$J$140:DV$140,"&gt;0"),_xlpm.n,$I72,DV$140*IF($C72="Bell",EXP(-0.5*((_xlpm.k-(_xlpm.n+1)/2)/MAX(_xlpm.n/6,0.5))^2),IF(_xlpm.n&lt;=6,1,MIN(1,_xlpm.k/3,(_xlpm.n-_xlpm.k+1)/3))))))</f>
        <v>0</v>
      </c>
      <c r="DW72" s="63">
        <f>IF($I72=0,0,IF(OR(DW$140=0,DW$1&lt;$G72,DW$1&gt;$H72+6),0,_xlfn.LET(_xlpm.k,COUNTIFS($J$1:DW$1,"&gt;="&amp;$G72,$J$140:DW$140,"&gt;0"),_xlpm.n,$I72,DW$140*IF($C72="Bell",EXP(-0.5*((_xlpm.k-(_xlpm.n+1)/2)/MAX(_xlpm.n/6,0.5))^2),IF(_xlpm.n&lt;=6,1,MIN(1,_xlpm.k/3,(_xlpm.n-_xlpm.k+1)/3))))))</f>
        <v>0</v>
      </c>
      <c r="DX72" s="63">
        <f>IF($I72=0,0,IF(OR(DX$140=0,DX$1&lt;$G72,DX$1&gt;$H72+6),0,_xlfn.LET(_xlpm.k,COUNTIFS($J$1:DX$1,"&gt;="&amp;$G72,$J$140:DX$140,"&gt;0"),_xlpm.n,$I72,DX$140*IF($C72="Bell",EXP(-0.5*((_xlpm.k-(_xlpm.n+1)/2)/MAX(_xlpm.n/6,0.5))^2),IF(_xlpm.n&lt;=6,1,MIN(1,_xlpm.k/3,(_xlpm.n-_xlpm.k+1)/3))))))</f>
        <v>0</v>
      </c>
      <c r="DY72" s="63">
        <f>IF($I72=0,0,IF(OR(DY$140=0,DY$1&lt;$G72,DY$1&gt;$H72+6),0,_xlfn.LET(_xlpm.k,COUNTIFS($J$1:DY$1,"&gt;="&amp;$G72,$J$140:DY$140,"&gt;0"),_xlpm.n,$I72,DY$140*IF($C72="Bell",EXP(-0.5*((_xlpm.k-(_xlpm.n+1)/2)/MAX(_xlpm.n/6,0.5))^2),IF(_xlpm.n&lt;=6,1,MIN(1,_xlpm.k/3,(_xlpm.n-_xlpm.k+1)/3))))))</f>
        <v>0</v>
      </c>
      <c r="DZ72" s="63">
        <f>IF($I72=0,0,IF(OR(DZ$140=0,DZ$1&lt;$G72,DZ$1&gt;$H72+6),0,_xlfn.LET(_xlpm.k,COUNTIFS($J$1:DZ$1,"&gt;="&amp;$G72,$J$140:DZ$140,"&gt;0"),_xlpm.n,$I72,DZ$140*IF($C72="Bell",EXP(-0.5*((_xlpm.k-(_xlpm.n+1)/2)/MAX(_xlpm.n/6,0.5))^2),IF(_xlpm.n&lt;=6,1,MIN(1,_xlpm.k/3,(_xlpm.n-_xlpm.k+1)/3))))))</f>
        <v>0</v>
      </c>
      <c r="EA72" s="63">
        <f>IF($I72=0,0,IF(OR(EA$140=0,EA$1&lt;$G72,EA$1&gt;$H72+6),0,_xlfn.LET(_xlpm.k,COUNTIFS($J$1:EA$1,"&gt;="&amp;$G72,$J$140:EA$140,"&gt;0"),_xlpm.n,$I72,EA$140*IF($C72="Bell",EXP(-0.5*((_xlpm.k-(_xlpm.n+1)/2)/MAX(_xlpm.n/6,0.5))^2),IF(_xlpm.n&lt;=6,1,MIN(1,_xlpm.k/3,(_xlpm.n-_xlpm.k+1)/3))))))</f>
        <v>0</v>
      </c>
      <c r="EB72" s="63">
        <f>IF($I72=0,0,IF(OR(EB$140=0,EB$1&lt;$G72,EB$1&gt;$H72+6),0,_xlfn.LET(_xlpm.k,COUNTIFS($J$1:EB$1,"&gt;="&amp;$G72,$J$140:EB$140,"&gt;0"),_xlpm.n,$I72,EB$140*IF($C72="Bell",EXP(-0.5*((_xlpm.k-(_xlpm.n+1)/2)/MAX(_xlpm.n/6,0.5))^2),IF(_xlpm.n&lt;=6,1,MIN(1,_xlpm.k/3,(_xlpm.n-_xlpm.k+1)/3))))))</f>
        <v>0</v>
      </c>
      <c r="EC72" s="63">
        <f>IF($I72=0,0,IF(OR(EC$140=0,EC$1&lt;$G72,EC$1&gt;$H72+6),0,_xlfn.LET(_xlpm.k,COUNTIFS($J$1:EC$1,"&gt;="&amp;$G72,$J$140:EC$140,"&gt;0"),_xlpm.n,$I72,EC$140*IF($C72="Bell",EXP(-0.5*((_xlpm.k-(_xlpm.n+1)/2)/MAX(_xlpm.n/6,0.5))^2),IF(_xlpm.n&lt;=6,1,MIN(1,_xlpm.k/3,(_xlpm.n-_xlpm.k+1)/3))))))</f>
        <v>0</v>
      </c>
      <c r="ED72" s="63">
        <f>IF($I72=0,0,IF(OR(ED$140=0,ED$1&lt;$G72,ED$1&gt;$H72+6),0,_xlfn.LET(_xlpm.k,COUNTIFS($J$1:ED$1,"&gt;="&amp;$G72,$J$140:ED$140,"&gt;0"),_xlpm.n,$I72,ED$140*IF($C72="Bell",EXP(-0.5*((_xlpm.k-(_xlpm.n+1)/2)/MAX(_xlpm.n/6,0.5))^2),IF(_xlpm.n&lt;=6,1,MIN(1,_xlpm.k/3,(_xlpm.n-_xlpm.k+1)/3))))))</f>
        <v>0</v>
      </c>
      <c r="EE72" s="63">
        <f>IF($I72=0,0,IF(OR(EE$140=0,EE$1&lt;$G72,EE$1&gt;$H72+6),0,_xlfn.LET(_xlpm.k,COUNTIFS($J$1:EE$1,"&gt;="&amp;$G72,$J$140:EE$140,"&gt;0"),_xlpm.n,$I72,EE$140*IF($C72="Bell",EXP(-0.5*((_xlpm.k-(_xlpm.n+1)/2)/MAX(_xlpm.n/6,0.5))^2),IF(_xlpm.n&lt;=6,1,MIN(1,_xlpm.k/3,(_xlpm.n-_xlpm.k+1)/3))))))</f>
        <v>0</v>
      </c>
      <c r="EF72" s="63">
        <f>IF($I72=0,0,IF(OR(EF$140=0,EF$1&lt;$G72,EF$1&gt;$H72+6),0,_xlfn.LET(_xlpm.k,COUNTIFS($J$1:EF$1,"&gt;="&amp;$G72,$J$140:EF$140,"&gt;0"),_xlpm.n,$I72,EF$140*IF($C72="Bell",EXP(-0.5*((_xlpm.k-(_xlpm.n+1)/2)/MAX(_xlpm.n/6,0.5))^2),IF(_xlpm.n&lt;=6,1,MIN(1,_xlpm.k/3,(_xlpm.n-_xlpm.k+1)/3))))))</f>
        <v>0</v>
      </c>
      <c r="EG72" s="63">
        <f>IF($I72=0,0,IF(OR(EG$140=0,EG$1&lt;$G72,EG$1&gt;$H72+6),0,_xlfn.LET(_xlpm.k,COUNTIFS($J$1:EG$1,"&gt;="&amp;$G72,$J$140:EG$140,"&gt;0"),_xlpm.n,$I72,EG$140*IF($C72="Bell",EXP(-0.5*((_xlpm.k-(_xlpm.n+1)/2)/MAX(_xlpm.n/6,0.5))^2),IF(_xlpm.n&lt;=6,1,MIN(1,_xlpm.k/3,(_xlpm.n-_xlpm.k+1)/3))))))</f>
        <v>0</v>
      </c>
      <c r="EH72" s="63">
        <f>IF($I72=0,0,IF(OR(EH$140=0,EH$1&lt;$G72,EH$1&gt;$H72+6),0,_xlfn.LET(_xlpm.k,COUNTIFS($J$1:EH$1,"&gt;="&amp;$G72,$J$140:EH$140,"&gt;0"),_xlpm.n,$I72,EH$140*IF($C72="Bell",EXP(-0.5*((_xlpm.k-(_xlpm.n+1)/2)/MAX(_xlpm.n/6,0.5))^2),IF(_xlpm.n&lt;=6,1,MIN(1,_xlpm.k/3,(_xlpm.n-_xlpm.k+1)/3))))))</f>
        <v>0</v>
      </c>
      <c r="EI72" s="63">
        <f>IF($I72=0,0,IF(OR(EI$140=0,EI$1&lt;$G72,EI$1&gt;$H72+6),0,_xlfn.LET(_xlpm.k,COUNTIFS($J$1:EI$1,"&gt;="&amp;$G72,$J$140:EI$140,"&gt;0"),_xlpm.n,$I72,EI$140*IF($C72="Bell",EXP(-0.5*((_xlpm.k-(_xlpm.n+1)/2)/MAX(_xlpm.n/6,0.5))^2),IF(_xlpm.n&lt;=6,1,MIN(1,_xlpm.k/3,(_xlpm.n-_xlpm.k+1)/3))))))</f>
        <v>0</v>
      </c>
      <c r="EJ72" s="63">
        <f>IF($I72=0,0,IF(OR(EJ$140=0,EJ$1&lt;$G72,EJ$1&gt;$H72+6),0,_xlfn.LET(_xlpm.k,COUNTIFS($J$1:EJ$1,"&gt;="&amp;$G72,$J$140:EJ$140,"&gt;0"),_xlpm.n,$I72,EJ$140*IF($C72="Bell",EXP(-0.5*((_xlpm.k-(_xlpm.n+1)/2)/MAX(_xlpm.n/6,0.5))^2),IF(_xlpm.n&lt;=6,1,MIN(1,_xlpm.k/3,(_xlpm.n-_xlpm.k+1)/3))))))</f>
        <v>0</v>
      </c>
      <c r="EK72" s="63">
        <f>IF($I72=0,0,IF(OR(EK$140=0,EK$1&lt;$G72,EK$1&gt;$H72+6),0,_xlfn.LET(_xlpm.k,COUNTIFS($J$1:EK$1,"&gt;="&amp;$G72,$J$140:EK$140,"&gt;0"),_xlpm.n,$I72,EK$140*IF($C72="Bell",EXP(-0.5*((_xlpm.k-(_xlpm.n+1)/2)/MAX(_xlpm.n/6,0.5))^2),IF(_xlpm.n&lt;=6,1,MIN(1,_xlpm.k/3,(_xlpm.n-_xlpm.k+1)/3))))))</f>
        <v>0</v>
      </c>
      <c r="EL72" s="63">
        <f>IF($I72=0,0,IF(OR(EL$140=0,EL$1&lt;$G72,EL$1&gt;$H72+6),0,_xlfn.LET(_xlpm.k,COUNTIFS($J$1:EL$1,"&gt;="&amp;$G72,$J$140:EL$140,"&gt;0"),_xlpm.n,$I72,EL$140*IF($C72="Bell",EXP(-0.5*((_xlpm.k-(_xlpm.n+1)/2)/MAX(_xlpm.n/6,0.5))^2),IF(_xlpm.n&lt;=6,1,MIN(1,_xlpm.k/3,(_xlpm.n-_xlpm.k+1)/3))))))</f>
        <v>0</v>
      </c>
      <c r="EM72" s="63">
        <f>IF($I72=0,0,IF(OR(EM$140=0,EM$1&lt;$G72,EM$1&gt;$H72+6),0,_xlfn.LET(_xlpm.k,COUNTIFS($J$1:EM$1,"&gt;="&amp;$G72,$J$140:EM$140,"&gt;0"),_xlpm.n,$I72,EM$140*IF($C72="Bell",EXP(-0.5*((_xlpm.k-(_xlpm.n+1)/2)/MAX(_xlpm.n/6,0.5))^2),IF(_xlpm.n&lt;=6,1,MIN(1,_xlpm.k/3,(_xlpm.n-_xlpm.k+1)/3))))))</f>
        <v>0</v>
      </c>
      <c r="EN72" s="63">
        <f>IF($I72=0,0,IF(OR(EN$140=0,EN$1&lt;$G72,EN$1&gt;$H72+6),0,_xlfn.LET(_xlpm.k,COUNTIFS($J$1:EN$1,"&gt;="&amp;$G72,$J$140:EN$140,"&gt;0"),_xlpm.n,$I72,EN$140*IF($C72="Bell",EXP(-0.5*((_xlpm.k-(_xlpm.n+1)/2)/MAX(_xlpm.n/6,0.5))^2),IF(_xlpm.n&lt;=6,1,MIN(1,_xlpm.k/3,(_xlpm.n-_xlpm.k+1)/3))))))</f>
        <v>0</v>
      </c>
      <c r="EO72" s="63">
        <f>IF($I72=0,0,IF(OR(EO$140=0,EO$1&lt;$G72,EO$1&gt;$H72+6),0,_xlfn.LET(_xlpm.k,COUNTIFS($J$1:EO$1,"&gt;="&amp;$G72,$J$140:EO$140,"&gt;0"),_xlpm.n,$I72,EO$140*IF($C72="Bell",EXP(-0.5*((_xlpm.k-(_xlpm.n+1)/2)/MAX(_xlpm.n/6,0.5))^2),IF(_xlpm.n&lt;=6,1,MIN(1,_xlpm.k/3,(_xlpm.n-_xlpm.k+1)/3))))))</f>
        <v>0</v>
      </c>
      <c r="EP72" s="63">
        <f>IF($I72=0,0,IF(OR(EP$140=0,EP$1&lt;$G72,EP$1&gt;$H72+6),0,_xlfn.LET(_xlpm.k,COUNTIFS($J$1:EP$1,"&gt;="&amp;$G72,$J$140:EP$140,"&gt;0"),_xlpm.n,$I72,EP$140*IF($C72="Bell",EXP(-0.5*((_xlpm.k-(_xlpm.n+1)/2)/MAX(_xlpm.n/6,0.5))^2),IF(_xlpm.n&lt;=6,1,MIN(1,_xlpm.k/3,(_xlpm.n-_xlpm.k+1)/3))))))</f>
        <v>0</v>
      </c>
      <c r="EQ72" s="63">
        <f>IF($I72=0,0,IF(OR(EQ$140=0,EQ$1&lt;$G72,EQ$1&gt;$H72+6),0,_xlfn.LET(_xlpm.k,COUNTIFS($J$1:EQ$1,"&gt;="&amp;$G72,$J$140:EQ$140,"&gt;0"),_xlpm.n,$I72,EQ$140*IF($C72="Bell",EXP(-0.5*((_xlpm.k-(_xlpm.n+1)/2)/MAX(_xlpm.n/6,0.5))^2),IF(_xlpm.n&lt;=6,1,MIN(1,_xlpm.k/3,(_xlpm.n-_xlpm.k+1)/3))))))</f>
        <v>0</v>
      </c>
      <c r="ER72" s="63">
        <f>IF($I72=0,0,IF(OR(ER$140=0,ER$1&lt;$G72,ER$1&gt;$H72+6),0,_xlfn.LET(_xlpm.k,COUNTIFS($J$1:ER$1,"&gt;="&amp;$G72,$J$140:ER$140,"&gt;0"),_xlpm.n,$I72,ER$140*IF($C72="Bell",EXP(-0.5*((_xlpm.k-(_xlpm.n+1)/2)/MAX(_xlpm.n/6,0.5))^2),IF(_xlpm.n&lt;=6,1,MIN(1,_xlpm.k/3,(_xlpm.n-_xlpm.k+1)/3))))))</f>
        <v>0</v>
      </c>
      <c r="ES72" s="63">
        <f>IF($I72=0,0,IF(OR(ES$140=0,ES$1&lt;$G72,ES$1&gt;$H72+6),0,_xlfn.LET(_xlpm.k,COUNTIFS($J$1:ES$1,"&gt;="&amp;$G72,$J$140:ES$140,"&gt;0"),_xlpm.n,$I72,ES$140*IF($C72="Bell",EXP(-0.5*((_xlpm.k-(_xlpm.n+1)/2)/MAX(_xlpm.n/6,0.5))^2),IF(_xlpm.n&lt;=6,1,MIN(1,_xlpm.k/3,(_xlpm.n-_xlpm.k+1)/3))))))</f>
        <v>0</v>
      </c>
      <c r="ET72" s="63">
        <f>IF($I72=0,0,IF(OR(ET$140=0,ET$1&lt;$G72,ET$1&gt;$H72+6),0,_xlfn.LET(_xlpm.k,COUNTIFS($J$1:ET$1,"&gt;="&amp;$G72,$J$140:ET$140,"&gt;0"),_xlpm.n,$I72,ET$140*IF($C72="Bell",EXP(-0.5*((_xlpm.k-(_xlpm.n+1)/2)/MAX(_xlpm.n/6,0.5))^2),IF(_xlpm.n&lt;=6,1,MIN(1,_xlpm.k/3,(_xlpm.n-_xlpm.k+1)/3))))))</f>
        <v>0</v>
      </c>
      <c r="EU72" s="63">
        <f>IF($I72=0,0,IF(OR(EU$140=0,EU$1&lt;$G72,EU$1&gt;$H72+6),0,_xlfn.LET(_xlpm.k,COUNTIFS($J$1:EU$1,"&gt;="&amp;$G72,$J$140:EU$140,"&gt;0"),_xlpm.n,$I72,EU$140*IF($C72="Bell",EXP(-0.5*((_xlpm.k-(_xlpm.n+1)/2)/MAX(_xlpm.n/6,0.5))^2),IF(_xlpm.n&lt;=6,1,MIN(1,_xlpm.k/3,(_xlpm.n-_xlpm.k+1)/3))))))</f>
        <v>0</v>
      </c>
      <c r="EV72" s="63">
        <f>IF($I72=0,0,IF(OR(EV$140=0,EV$1&lt;$G72,EV$1&gt;$H72+6),0,_xlfn.LET(_xlpm.k,COUNTIFS($J$1:EV$1,"&gt;="&amp;$G72,$J$140:EV$140,"&gt;0"),_xlpm.n,$I72,EV$140*IF($C72="Bell",EXP(-0.5*((_xlpm.k-(_xlpm.n+1)/2)/MAX(_xlpm.n/6,0.5))^2),IF(_xlpm.n&lt;=6,1,MIN(1,_xlpm.k/3,(_xlpm.n-_xlpm.k+1)/3))))))</f>
        <v>0</v>
      </c>
      <c r="EW72" s="63">
        <f>IF($I72=0,0,IF(OR(EW$140=0,EW$1&lt;$G72,EW$1&gt;$H72+6),0,_xlfn.LET(_xlpm.k,COUNTIFS($J$1:EW$1,"&gt;="&amp;$G72,$J$140:EW$140,"&gt;0"),_xlpm.n,$I72,EW$140*IF($C72="Bell",EXP(-0.5*((_xlpm.k-(_xlpm.n+1)/2)/MAX(_xlpm.n/6,0.5))^2),IF(_xlpm.n&lt;=6,1,MIN(1,_xlpm.k/3,(_xlpm.n-_xlpm.k+1)/3))))))</f>
        <v>0</v>
      </c>
      <c r="EX72" s="63">
        <f>IF($I72=0,0,IF(OR(EX$140=0,EX$1&lt;$G72,EX$1&gt;$H72+6),0,_xlfn.LET(_xlpm.k,COUNTIFS($J$1:EX$1,"&gt;="&amp;$G72,$J$140:EX$140,"&gt;0"),_xlpm.n,$I72,EX$140*IF($C72="Bell",EXP(-0.5*((_xlpm.k-(_xlpm.n+1)/2)/MAX(_xlpm.n/6,0.5))^2),IF(_xlpm.n&lt;=6,1,MIN(1,_xlpm.k/3,(_xlpm.n-_xlpm.k+1)/3))))))</f>
        <v>0</v>
      </c>
      <c r="EY72" s="63">
        <f>IF($I72=0,0,IF(OR(EY$140=0,EY$1&lt;$G72,EY$1&gt;$H72+6),0,_xlfn.LET(_xlpm.k,COUNTIFS($J$1:EY$1,"&gt;="&amp;$G72,$J$140:EY$140,"&gt;0"),_xlpm.n,$I72,EY$140*IF($C72="Bell",EXP(-0.5*((_xlpm.k-(_xlpm.n+1)/2)/MAX(_xlpm.n/6,0.5))^2),IF(_xlpm.n&lt;=6,1,MIN(1,_xlpm.k/3,(_xlpm.n-_xlpm.k+1)/3))))))</f>
        <v>0</v>
      </c>
      <c r="EZ72" s="63">
        <f>IF($I72=0,0,IF(OR(EZ$140=0,EZ$1&lt;$G72,EZ$1&gt;$H72+6),0,_xlfn.LET(_xlpm.k,COUNTIFS($J$1:EZ$1,"&gt;="&amp;$G72,$J$140:EZ$140,"&gt;0"),_xlpm.n,$I72,EZ$140*IF($C72="Bell",EXP(-0.5*((_xlpm.k-(_xlpm.n+1)/2)/MAX(_xlpm.n/6,0.5))^2),IF(_xlpm.n&lt;=6,1,MIN(1,_xlpm.k/3,(_xlpm.n-_xlpm.k+1)/3))))))</f>
        <v>0</v>
      </c>
      <c r="FA72" s="63">
        <f>IF($I72=0,0,IF(OR(FA$140=0,FA$1&lt;$G72,FA$1&gt;$H72+6),0,_xlfn.LET(_xlpm.k,COUNTIFS($J$1:FA$1,"&gt;="&amp;$G72,$J$140:FA$140,"&gt;0"),_xlpm.n,$I72,FA$140*IF($C72="Bell",EXP(-0.5*((_xlpm.k-(_xlpm.n+1)/2)/MAX(_xlpm.n/6,0.5))^2),IF(_xlpm.n&lt;=6,1,MIN(1,_xlpm.k/3,(_xlpm.n-_xlpm.k+1)/3))))))</f>
        <v>0</v>
      </c>
      <c r="FB72" s="63">
        <f>IF($I72=0,0,IF(OR(FB$140=0,FB$1&lt;$G72,FB$1&gt;$H72+6),0,_xlfn.LET(_xlpm.k,COUNTIFS($J$1:FB$1,"&gt;="&amp;$G72,$J$140:FB$140,"&gt;0"),_xlpm.n,$I72,FB$140*IF($C72="Bell",EXP(-0.5*((_xlpm.k-(_xlpm.n+1)/2)/MAX(_xlpm.n/6,0.5))^2),IF(_xlpm.n&lt;=6,1,MIN(1,_xlpm.k/3,(_xlpm.n-_xlpm.k+1)/3))))))</f>
        <v>0</v>
      </c>
      <c r="FC72" s="63">
        <f>IF($I72=0,0,IF(OR(FC$140=0,FC$1&lt;$G72,FC$1&gt;$H72+6),0,_xlfn.LET(_xlpm.k,COUNTIFS($J$1:FC$1,"&gt;="&amp;$G72,$J$140:FC$140,"&gt;0"),_xlpm.n,$I72,FC$140*IF($C72="Bell",EXP(-0.5*((_xlpm.k-(_xlpm.n+1)/2)/MAX(_xlpm.n/6,0.5))^2),IF(_xlpm.n&lt;=6,1,MIN(1,_xlpm.k/3,(_xlpm.n-_xlpm.k+1)/3))))))</f>
        <v>0</v>
      </c>
      <c r="FD72" s="63">
        <f>IF($I72=0,0,IF(OR(FD$140=0,FD$1&lt;$G72,FD$1&gt;$H72+6),0,_xlfn.LET(_xlpm.k,COUNTIFS($J$1:FD$1,"&gt;="&amp;$G72,$J$140:FD$140,"&gt;0"),_xlpm.n,$I72,FD$140*IF($C72="Bell",EXP(-0.5*((_xlpm.k-(_xlpm.n+1)/2)/MAX(_xlpm.n/6,0.5))^2),IF(_xlpm.n&lt;=6,1,MIN(1,_xlpm.k/3,(_xlpm.n-_xlpm.k+1)/3))))))</f>
        <v>0</v>
      </c>
      <c r="FE72" s="63">
        <f>IF($I72=0,0,IF(OR(FE$140=0,FE$1&lt;$G72,FE$1&gt;$H72+6),0,_xlfn.LET(_xlpm.k,COUNTIFS($J$1:FE$1,"&gt;="&amp;$G72,$J$140:FE$140,"&gt;0"),_xlpm.n,$I72,FE$140*IF($C72="Bell",EXP(-0.5*((_xlpm.k-(_xlpm.n+1)/2)/MAX(_xlpm.n/6,0.5))^2),IF(_xlpm.n&lt;=6,1,MIN(1,_xlpm.k/3,(_xlpm.n-_xlpm.k+1)/3))))))</f>
        <v>0</v>
      </c>
      <c r="FF72" s="63">
        <f>IF($I72=0,0,IF(OR(FF$140=0,FF$1&lt;$G72,FF$1&gt;$H72+6),0,_xlfn.LET(_xlpm.k,COUNTIFS($J$1:FF$1,"&gt;="&amp;$G72,$J$140:FF$140,"&gt;0"),_xlpm.n,$I72,FF$140*IF($C72="Bell",EXP(-0.5*((_xlpm.k-(_xlpm.n+1)/2)/MAX(_xlpm.n/6,0.5))^2),IF(_xlpm.n&lt;=6,1,MIN(1,_xlpm.k/3,(_xlpm.n-_xlpm.k+1)/3))))))</f>
        <v>0</v>
      </c>
      <c r="FG72" s="63">
        <f>IF($I72=0,0,IF(OR(FG$140=0,FG$1&lt;$G72,FG$1&gt;$H72+6),0,_xlfn.LET(_xlpm.k,COUNTIFS($J$1:FG$1,"&gt;="&amp;$G72,$J$140:FG$140,"&gt;0"),_xlpm.n,$I72,FG$140*IF($C72="Bell",EXP(-0.5*((_xlpm.k-(_xlpm.n+1)/2)/MAX(_xlpm.n/6,0.5))^2),IF(_xlpm.n&lt;=6,1,MIN(1,_xlpm.k/3,(_xlpm.n-_xlpm.k+1)/3))))))</f>
        <v>0</v>
      </c>
      <c r="FH72" s="63">
        <f>IF($I72=0,0,IF(OR(FH$140=0,FH$1&lt;$G72,FH$1&gt;$H72+6),0,_xlfn.LET(_xlpm.k,COUNTIFS($J$1:FH$1,"&gt;="&amp;$G72,$J$140:FH$140,"&gt;0"),_xlpm.n,$I72,FH$140*IF($C72="Bell",EXP(-0.5*((_xlpm.k-(_xlpm.n+1)/2)/MAX(_xlpm.n/6,0.5))^2),IF(_xlpm.n&lt;=6,1,MIN(1,_xlpm.k/3,(_xlpm.n-_xlpm.k+1)/3))))))</f>
        <v>0</v>
      </c>
      <c r="FI72" s="63">
        <f>IF($I72=0,0,IF(OR(FI$140=0,FI$1&lt;$G72,FI$1&gt;$H72+6),0,_xlfn.LET(_xlpm.k,COUNTIFS($J$1:FI$1,"&gt;="&amp;$G72,$J$140:FI$140,"&gt;0"),_xlpm.n,$I72,FI$140*IF($C72="Bell",EXP(-0.5*((_xlpm.k-(_xlpm.n+1)/2)/MAX(_xlpm.n/6,0.5))^2),IF(_xlpm.n&lt;=6,1,MIN(1,_xlpm.k/3,(_xlpm.n-_xlpm.k+1)/3))))))</f>
        <v>0</v>
      </c>
      <c r="FJ72" s="63">
        <f>IF($I72=0,0,IF(OR(FJ$140=0,FJ$1&lt;$G72,FJ$1&gt;$H72+6),0,_xlfn.LET(_xlpm.k,COUNTIFS($J$1:FJ$1,"&gt;="&amp;$G72,$J$140:FJ$140,"&gt;0"),_xlpm.n,$I72,FJ$140*IF($C72="Bell",EXP(-0.5*((_xlpm.k-(_xlpm.n+1)/2)/MAX(_xlpm.n/6,0.5))^2),IF(_xlpm.n&lt;=6,1,MIN(1,_xlpm.k/3,(_xlpm.n-_xlpm.k+1)/3))))))</f>
        <v>0</v>
      </c>
      <c r="FK72" s="63">
        <f>IF($I72=0,0,IF(OR(FK$140=0,FK$1&lt;$G72,FK$1&gt;$H72+6),0,_xlfn.LET(_xlpm.k,COUNTIFS($J$1:FK$1,"&gt;="&amp;$G72,$J$140:FK$140,"&gt;0"),_xlpm.n,$I72,FK$140*IF($C72="Bell",EXP(-0.5*((_xlpm.k-(_xlpm.n+1)/2)/MAX(_xlpm.n/6,0.5))^2),IF(_xlpm.n&lt;=6,1,MIN(1,_xlpm.k/3,(_xlpm.n-_xlpm.k+1)/3))))))</f>
        <v>0</v>
      </c>
      <c r="FL72" s="63">
        <f>IF($I72=0,0,IF(OR(FL$140=0,FL$1&lt;$G72,FL$1&gt;$H72+6),0,_xlfn.LET(_xlpm.k,COUNTIFS($J$1:FL$1,"&gt;="&amp;$G72,$J$140:FL$140,"&gt;0"),_xlpm.n,$I72,FL$140*IF($C72="Bell",EXP(-0.5*((_xlpm.k-(_xlpm.n+1)/2)/MAX(_xlpm.n/6,0.5))^2),IF(_xlpm.n&lt;=6,1,MIN(1,_xlpm.k/3,(_xlpm.n-_xlpm.k+1)/3))))))</f>
        <v>0</v>
      </c>
      <c r="FM72" s="63">
        <f>IF($I72=0,0,IF(OR(FM$140=0,FM$1&lt;$G72,FM$1&gt;$H72+6),0,_xlfn.LET(_xlpm.k,COUNTIFS($J$1:FM$1,"&gt;="&amp;$G72,$J$140:FM$140,"&gt;0"),_xlpm.n,$I72,FM$140*IF($C72="Bell",EXP(-0.5*((_xlpm.k-(_xlpm.n+1)/2)/MAX(_xlpm.n/6,0.5))^2),IF(_xlpm.n&lt;=6,1,MIN(1,_xlpm.k/3,(_xlpm.n-_xlpm.k+1)/3))))))</f>
        <v>0</v>
      </c>
      <c r="FN72" s="63">
        <f>IF($I72=0,0,IF(OR(FN$140=0,FN$1&lt;$G72,FN$1&gt;$H72+6),0,_xlfn.LET(_xlpm.k,COUNTIFS($J$1:FN$1,"&gt;="&amp;$G72,$J$140:FN$140,"&gt;0"),_xlpm.n,$I72,FN$140*IF($C72="Bell",EXP(-0.5*((_xlpm.k-(_xlpm.n+1)/2)/MAX(_xlpm.n/6,0.5))^2),IF(_xlpm.n&lt;=6,1,MIN(1,_xlpm.k/3,(_xlpm.n-_xlpm.k+1)/3))))))</f>
        <v>0</v>
      </c>
      <c r="FO72" s="63">
        <f>IF($I72=0,0,IF(OR(FO$140=0,FO$1&lt;$G72,FO$1&gt;$H72+6),0,_xlfn.LET(_xlpm.k,COUNTIFS($J$1:FO$1,"&gt;="&amp;$G72,$J$140:FO$140,"&gt;0"),_xlpm.n,$I72,FO$140*IF($C72="Bell",EXP(-0.5*((_xlpm.k-(_xlpm.n+1)/2)/MAX(_xlpm.n/6,0.5))^2),IF(_xlpm.n&lt;=6,1,MIN(1,_xlpm.k/3,(_xlpm.n-_xlpm.k+1)/3))))))</f>
        <v>0</v>
      </c>
      <c r="FP72" s="63">
        <f>IF($I72=0,0,IF(OR(FP$140=0,FP$1&lt;$G72,FP$1&gt;$H72+6),0,_xlfn.LET(_xlpm.k,COUNTIFS($J$1:FP$1,"&gt;="&amp;$G72,$J$140:FP$140,"&gt;0"),_xlpm.n,$I72,FP$140*IF($C72="Bell",EXP(-0.5*((_xlpm.k-(_xlpm.n+1)/2)/MAX(_xlpm.n/6,0.5))^2),IF(_xlpm.n&lt;=6,1,MIN(1,_xlpm.k/3,(_xlpm.n-_xlpm.k+1)/3))))))</f>
        <v>0</v>
      </c>
      <c r="FQ72" s="63">
        <f>IF($I72=0,0,IF(OR(FQ$140=0,FQ$1&lt;$G72,FQ$1&gt;$H72+6),0,_xlfn.LET(_xlpm.k,COUNTIFS($J$1:FQ$1,"&gt;="&amp;$G72,$J$140:FQ$140,"&gt;0"),_xlpm.n,$I72,FQ$140*IF($C72="Bell",EXP(-0.5*((_xlpm.k-(_xlpm.n+1)/2)/MAX(_xlpm.n/6,0.5))^2),IF(_xlpm.n&lt;=6,1,MIN(1,_xlpm.k/3,(_xlpm.n-_xlpm.k+1)/3))))))</f>
        <v>0</v>
      </c>
      <c r="FR72" s="63">
        <f>IF($I72=0,0,IF(OR(FR$140=0,FR$1&lt;$G72,FR$1&gt;$H72+6),0,_xlfn.LET(_xlpm.k,COUNTIFS($J$1:FR$1,"&gt;="&amp;$G72,$J$140:FR$140,"&gt;0"),_xlpm.n,$I72,FR$140*IF($C72="Bell",EXP(-0.5*((_xlpm.k-(_xlpm.n+1)/2)/MAX(_xlpm.n/6,0.5))^2),IF(_xlpm.n&lt;=6,1,MIN(1,_xlpm.k/3,(_xlpm.n-_xlpm.k+1)/3))))))</f>
        <v>0</v>
      </c>
      <c r="FS72" s="63">
        <f>IF($I72=0,0,IF(OR(FS$140=0,FS$1&lt;$G72,FS$1&gt;$H72+6),0,_xlfn.LET(_xlpm.k,COUNTIFS($J$1:FS$1,"&gt;="&amp;$G72,$J$140:FS$140,"&gt;0"),_xlpm.n,$I72,FS$140*IF($C72="Bell",EXP(-0.5*((_xlpm.k-(_xlpm.n+1)/2)/MAX(_xlpm.n/6,0.5))^2),IF(_xlpm.n&lt;=6,1,MIN(1,_xlpm.k/3,(_xlpm.n-_xlpm.k+1)/3))))))</f>
        <v>0</v>
      </c>
      <c r="FT72" s="63">
        <f>IF($I72=0,0,IF(OR(FT$140=0,FT$1&lt;$G72,FT$1&gt;$H72+6),0,_xlfn.LET(_xlpm.k,COUNTIFS($J$1:FT$1,"&gt;="&amp;$G72,$J$140:FT$140,"&gt;0"),_xlpm.n,$I72,FT$140*IF($C72="Bell",EXP(-0.5*((_xlpm.k-(_xlpm.n+1)/2)/MAX(_xlpm.n/6,0.5))^2),IF(_xlpm.n&lt;=6,1,MIN(1,_xlpm.k/3,(_xlpm.n-_xlpm.k+1)/3))))))</f>
        <v>0</v>
      </c>
      <c r="FU72" s="63">
        <f>IF($I72=0,0,IF(OR(FU$140=0,FU$1&lt;$G72,FU$1&gt;$H72+6),0,_xlfn.LET(_xlpm.k,COUNTIFS($J$1:FU$1,"&gt;="&amp;$G72,$J$140:FU$140,"&gt;0"),_xlpm.n,$I72,FU$140*IF($C72="Bell",EXP(-0.5*((_xlpm.k-(_xlpm.n+1)/2)/MAX(_xlpm.n/6,0.5))^2),IF(_xlpm.n&lt;=6,1,MIN(1,_xlpm.k/3,(_xlpm.n-_xlpm.k+1)/3))))))</f>
        <v>0</v>
      </c>
      <c r="FV72" s="63">
        <f>IF($I72=0,0,IF(OR(FV$140=0,FV$1&lt;$G72,FV$1&gt;$H72+6),0,_xlfn.LET(_xlpm.k,COUNTIFS($J$1:FV$1,"&gt;="&amp;$G72,$J$140:FV$140,"&gt;0"),_xlpm.n,$I72,FV$140*IF($C72="Bell",EXP(-0.5*((_xlpm.k-(_xlpm.n+1)/2)/MAX(_xlpm.n/6,0.5))^2),IF(_xlpm.n&lt;=6,1,MIN(1,_xlpm.k/3,(_xlpm.n-_xlpm.k+1)/3))))))</f>
        <v>0</v>
      </c>
      <c r="FW72" s="63">
        <f>IF($I72=0,0,IF(OR(FW$140=0,FW$1&lt;$G72,FW$1&gt;$H72+6),0,_xlfn.LET(_xlpm.k,COUNTIFS($J$1:FW$1,"&gt;="&amp;$G72,$J$140:FW$140,"&gt;0"),_xlpm.n,$I72,FW$140*IF($C72="Bell",EXP(-0.5*((_xlpm.k-(_xlpm.n+1)/2)/MAX(_xlpm.n/6,0.5))^2),IF(_xlpm.n&lt;=6,1,MIN(1,_xlpm.k/3,(_xlpm.n-_xlpm.k+1)/3))))))</f>
        <v>0</v>
      </c>
      <c r="FX72" s="63">
        <f>IF($I72=0,0,IF(OR(FX$140=0,FX$1&lt;$G72,FX$1&gt;$H72+6),0,_xlfn.LET(_xlpm.k,COUNTIFS($J$1:FX$1,"&gt;="&amp;$G72,$J$140:FX$140,"&gt;0"),_xlpm.n,$I72,FX$140*IF($C72="Bell",EXP(-0.5*((_xlpm.k-(_xlpm.n+1)/2)/MAX(_xlpm.n/6,0.5))^2),IF(_xlpm.n&lt;=6,1,MIN(1,_xlpm.k/3,(_xlpm.n-_xlpm.k+1)/3))))))</f>
        <v>0</v>
      </c>
      <c r="FY72" s="63">
        <f>IF($I72=0,0,IF(OR(FY$140=0,FY$1&lt;$G72,FY$1&gt;$H72+6),0,_xlfn.LET(_xlpm.k,COUNTIFS($J$1:FY$1,"&gt;="&amp;$G72,$J$140:FY$140,"&gt;0"),_xlpm.n,$I72,FY$140*IF($C72="Bell",EXP(-0.5*((_xlpm.k-(_xlpm.n+1)/2)/MAX(_xlpm.n/6,0.5))^2),IF(_xlpm.n&lt;=6,1,MIN(1,_xlpm.k/3,(_xlpm.n-_xlpm.k+1)/3))))))</f>
        <v>0</v>
      </c>
      <c r="FZ72" s="63">
        <f>IF($I72=0,0,IF(OR(FZ$140=0,FZ$1&lt;$G72,FZ$1&gt;$H72+6),0,_xlfn.LET(_xlpm.k,COUNTIFS($J$1:FZ$1,"&gt;="&amp;$G72,$J$140:FZ$140,"&gt;0"),_xlpm.n,$I72,FZ$140*IF($C72="Bell",EXP(-0.5*((_xlpm.k-(_xlpm.n+1)/2)/MAX(_xlpm.n/6,0.5))^2),IF(_xlpm.n&lt;=6,1,MIN(1,_xlpm.k/3,(_xlpm.n-_xlpm.k+1)/3))))))</f>
        <v>0</v>
      </c>
      <c r="GA72" s="63">
        <f>IF($I72=0,0,IF(OR(GA$140=0,GA$1&lt;$G72,GA$1&gt;$H72+6),0,_xlfn.LET(_xlpm.k,COUNTIFS($J$1:GA$1,"&gt;="&amp;$G72,$J$140:GA$140,"&gt;0"),_xlpm.n,$I72,GA$140*IF($C72="Bell",EXP(-0.5*((_xlpm.k-(_xlpm.n+1)/2)/MAX(_xlpm.n/6,0.5))^2),IF(_xlpm.n&lt;=6,1,MIN(1,_xlpm.k/3,(_xlpm.n-_xlpm.k+1)/3))))))</f>
        <v>0</v>
      </c>
      <c r="GB72" s="63">
        <f>IF($I72=0,0,IF(OR(GB$140=0,GB$1&lt;$G72,GB$1&gt;$H72+6),0,_xlfn.LET(_xlpm.k,COUNTIFS($J$1:GB$1,"&gt;="&amp;$G72,$J$140:GB$140,"&gt;0"),_xlpm.n,$I72,GB$140*IF($C72="Bell",EXP(-0.5*((_xlpm.k-(_xlpm.n+1)/2)/MAX(_xlpm.n/6,0.5))^2),IF(_xlpm.n&lt;=6,1,MIN(1,_xlpm.k/3,(_xlpm.n-_xlpm.k+1)/3))))))</f>
        <v>0</v>
      </c>
      <c r="GC72" s="63">
        <f>IF($I72=0,0,IF(OR(GC$140=0,GC$1&lt;$G72,GC$1&gt;$H72+6),0,_xlfn.LET(_xlpm.k,COUNTIFS($J$1:GC$1,"&gt;="&amp;$G72,$J$140:GC$140,"&gt;0"),_xlpm.n,$I72,GC$140*IF($C72="Bell",EXP(-0.5*((_xlpm.k-(_xlpm.n+1)/2)/MAX(_xlpm.n/6,0.5))^2),IF(_xlpm.n&lt;=6,1,MIN(1,_xlpm.k/3,(_xlpm.n-_xlpm.k+1)/3))))))</f>
        <v>0</v>
      </c>
      <c r="GD72" s="63">
        <f>IF($I72=0,0,IF(OR(GD$140=0,GD$1&lt;$G72,GD$1&gt;$H72+6),0,_xlfn.LET(_xlpm.k,COUNTIFS($J$1:GD$1,"&gt;="&amp;$G72,$J$140:GD$140,"&gt;0"),_xlpm.n,$I72,GD$140*IF($C72="Bell",EXP(-0.5*((_xlpm.k-(_xlpm.n+1)/2)/MAX(_xlpm.n/6,0.5))^2),IF(_xlpm.n&lt;=6,1,MIN(1,_xlpm.k/3,(_xlpm.n-_xlpm.k+1)/3))))))</f>
        <v>0</v>
      </c>
      <c r="GE72" s="63">
        <f>IF($I72=0,0,IF(OR(GE$140=0,GE$1&lt;$G72,GE$1&gt;$H72+6),0,_xlfn.LET(_xlpm.k,COUNTIFS($J$1:GE$1,"&gt;="&amp;$G72,$J$140:GE$140,"&gt;0"),_xlpm.n,$I72,GE$140*IF($C72="Bell",EXP(-0.5*((_xlpm.k-(_xlpm.n+1)/2)/MAX(_xlpm.n/6,0.5))^2),IF(_xlpm.n&lt;=6,1,MIN(1,_xlpm.k/3,(_xlpm.n-_xlpm.k+1)/3))))))</f>
        <v>0</v>
      </c>
      <c r="GF72" s="63">
        <f>IF($I72=0,0,IF(OR(GF$140=0,GF$1&lt;$G72,GF$1&gt;$H72+6),0,_xlfn.LET(_xlpm.k,COUNTIFS($J$1:GF$1,"&gt;="&amp;$G72,$J$140:GF$140,"&gt;0"),_xlpm.n,$I72,GF$140*IF($C72="Bell",EXP(-0.5*((_xlpm.k-(_xlpm.n+1)/2)/MAX(_xlpm.n/6,0.5))^2),IF(_xlpm.n&lt;=6,1,MIN(1,_xlpm.k/3,(_xlpm.n-_xlpm.k+1)/3))))))</f>
        <v>0</v>
      </c>
      <c r="GG72" s="63">
        <f>IF($I72=0,0,IF(OR(GG$140=0,GG$1&lt;$G72,GG$1&gt;$H72+6),0,_xlfn.LET(_xlpm.k,COUNTIFS($J$1:GG$1,"&gt;="&amp;$G72,$J$140:GG$140,"&gt;0"),_xlpm.n,$I72,GG$140*IF($C72="Bell",EXP(-0.5*((_xlpm.k-(_xlpm.n+1)/2)/MAX(_xlpm.n/6,0.5))^2),IF(_xlpm.n&lt;=6,1,MIN(1,_xlpm.k/3,(_xlpm.n-_xlpm.k+1)/3))))))</f>
        <v>0</v>
      </c>
      <c r="GH72" s="63">
        <f>IF($I72=0,0,IF(OR(GH$140=0,GH$1&lt;$G72,GH$1&gt;$H72+6),0,_xlfn.LET(_xlpm.k,COUNTIFS($J$1:GH$1,"&gt;="&amp;$G72,$J$140:GH$140,"&gt;0"),_xlpm.n,$I72,GH$140*IF($C72="Bell",EXP(-0.5*((_xlpm.k-(_xlpm.n+1)/2)/MAX(_xlpm.n/6,0.5))^2),IF(_xlpm.n&lt;=6,1,MIN(1,_xlpm.k/3,(_xlpm.n-_xlpm.k+1)/3))))))</f>
        <v>0</v>
      </c>
      <c r="GI72" s="63">
        <f>IF($I72=0,0,IF(OR(GI$140=0,GI$1&lt;$G72,GI$1&gt;$H72+6),0,_xlfn.LET(_xlpm.k,COUNTIFS($J$1:GI$1,"&gt;="&amp;$G72,$J$140:GI$140,"&gt;0"),_xlpm.n,$I72,GI$140*IF($C72="Bell",EXP(-0.5*((_xlpm.k-(_xlpm.n+1)/2)/MAX(_xlpm.n/6,0.5))^2),IF(_xlpm.n&lt;=6,1,MIN(1,_xlpm.k/3,(_xlpm.n-_xlpm.k+1)/3))))))</f>
        <v>0</v>
      </c>
      <c r="GJ72" s="63">
        <f>IF($I72=0,0,IF(OR(GJ$140=0,GJ$1&lt;$G72,GJ$1&gt;$H72+6),0,_xlfn.LET(_xlpm.k,COUNTIFS($J$1:GJ$1,"&gt;="&amp;$G72,$J$140:GJ$140,"&gt;0"),_xlpm.n,$I72,GJ$140*IF($C72="Bell",EXP(-0.5*((_xlpm.k-(_xlpm.n+1)/2)/MAX(_xlpm.n/6,0.5))^2),IF(_xlpm.n&lt;=6,1,MIN(1,_xlpm.k/3,(_xlpm.n-_xlpm.k+1)/3))))))</f>
        <v>0</v>
      </c>
      <c r="GK72" s="63">
        <f>IF($I72=0,0,IF(OR(GK$140=0,GK$1&lt;$G72,GK$1&gt;$H72+6),0,_xlfn.LET(_xlpm.k,COUNTIFS($J$1:GK$1,"&gt;="&amp;$G72,$J$140:GK$140,"&gt;0"),_xlpm.n,$I72,GK$140*IF($C72="Bell",EXP(-0.5*((_xlpm.k-(_xlpm.n+1)/2)/MAX(_xlpm.n/6,0.5))^2),IF(_xlpm.n&lt;=6,1,MIN(1,_xlpm.k/3,(_xlpm.n-_xlpm.k+1)/3))))))</f>
        <v>0</v>
      </c>
      <c r="GL72" s="63">
        <f>IF($I72=0,0,IF(OR(GL$140=0,GL$1&lt;$G72,GL$1&gt;$H72+6),0,_xlfn.LET(_xlpm.k,COUNTIFS($J$1:GL$1,"&gt;="&amp;$G72,$J$140:GL$140,"&gt;0"),_xlpm.n,$I72,GL$140*IF($C72="Bell",EXP(-0.5*((_xlpm.k-(_xlpm.n+1)/2)/MAX(_xlpm.n/6,0.5))^2),IF(_xlpm.n&lt;=6,1,MIN(1,_xlpm.k/3,(_xlpm.n-_xlpm.k+1)/3))))))</f>
        <v>0</v>
      </c>
    </row>
    <row r="73" spans="1:194" x14ac:dyDescent="0.3">
      <c r="A73" s="66" t="str">
        <f>Sheet1!B73</f>
        <v>0-4401</v>
      </c>
      <c r="B73" s="66" t="str">
        <f>Sheet1!D73</f>
        <v>0-4401-DC Trenching &amp; Boring</v>
      </c>
      <c r="C73" s="59"/>
      <c r="E73" s="64">
        <f t="shared" si="2"/>
        <v>4.9333333333333336</v>
      </c>
      <c r="G73" s="67">
        <f>IF(Sheet1!G73="","",Sheet1!G73)</f>
        <v>46330</v>
      </c>
      <c r="H73" s="67">
        <f>IF(Sheet1!H73="","",Sheet1!H73)</f>
        <v>46387</v>
      </c>
      <c r="I73">
        <f t="shared" si="3"/>
        <v>7</v>
      </c>
      <c r="J73" s="63">
        <f>IF($I73=0,0,IF(OR(J$140=0,J$1&lt;$G73,J$1&gt;$H73+6),0,_xlfn.LET(_xlpm.k,COUNTIFS($J$1:J$1,"&gt;="&amp;$G73,$J$140:J$140,"&gt;0"),_xlpm.n,$I73,J$140*IF($C73="Bell",EXP(-0.5*((_xlpm.k-(_xlpm.n+1)/2)/MAX(_xlpm.n/6,0.5))^2),IF(_xlpm.n&lt;=6,1,MIN(1,_xlpm.k/3,(_xlpm.n-_xlpm.k+1)/3))))))</f>
        <v>0</v>
      </c>
      <c r="K73" s="63">
        <f>IF($I73=0,0,IF(OR(K$140=0,K$1&lt;$G73,K$1&gt;$H73+6),0,_xlfn.LET(_xlpm.k,COUNTIFS($J$1:K$1,"&gt;="&amp;$G73,$J$140:K$140,"&gt;0"),_xlpm.n,$I73,K$140*IF($C73="Bell",EXP(-0.5*((_xlpm.k-(_xlpm.n+1)/2)/MAX(_xlpm.n/6,0.5))^2),IF(_xlpm.n&lt;=6,1,MIN(1,_xlpm.k/3,(_xlpm.n-_xlpm.k+1)/3))))))</f>
        <v>0</v>
      </c>
      <c r="L73" s="63">
        <f>IF($I73=0,0,IF(OR(L$140=0,L$1&lt;$G73,L$1&gt;$H73+6),0,_xlfn.LET(_xlpm.k,COUNTIFS($J$1:L$1,"&gt;="&amp;$G73,$J$140:L$140,"&gt;0"),_xlpm.n,$I73,L$140*IF($C73="Bell",EXP(-0.5*((_xlpm.k-(_xlpm.n+1)/2)/MAX(_xlpm.n/6,0.5))^2),IF(_xlpm.n&lt;=6,1,MIN(1,_xlpm.k/3,(_xlpm.n-_xlpm.k+1)/3))))))</f>
        <v>0</v>
      </c>
      <c r="M73" s="63">
        <f>IF($I73=0,0,IF(OR(M$140=0,M$1&lt;$G73,M$1&gt;$H73+6),0,_xlfn.LET(_xlpm.k,COUNTIFS($J$1:M$1,"&gt;="&amp;$G73,$J$140:M$140,"&gt;0"),_xlpm.n,$I73,M$140*IF($C73="Bell",EXP(-0.5*((_xlpm.k-(_xlpm.n+1)/2)/MAX(_xlpm.n/6,0.5))^2),IF(_xlpm.n&lt;=6,1,MIN(1,_xlpm.k/3,(_xlpm.n-_xlpm.k+1)/3))))))</f>
        <v>0</v>
      </c>
      <c r="N73" s="63">
        <f>IF($I73=0,0,IF(OR(N$140=0,N$1&lt;$G73,N$1&gt;$H73+6),0,_xlfn.LET(_xlpm.k,COUNTIFS($J$1:N$1,"&gt;="&amp;$G73,$J$140:N$140,"&gt;0"),_xlpm.n,$I73,N$140*IF($C73="Bell",EXP(-0.5*((_xlpm.k-(_xlpm.n+1)/2)/MAX(_xlpm.n/6,0.5))^2),IF(_xlpm.n&lt;=6,1,MIN(1,_xlpm.k/3,(_xlpm.n-_xlpm.k+1)/3))))))</f>
        <v>0</v>
      </c>
      <c r="O73" s="63">
        <f>IF($I73=0,0,IF(OR(O$140=0,O$1&lt;$G73,O$1&gt;$H73+6),0,_xlfn.LET(_xlpm.k,COUNTIFS($J$1:O$1,"&gt;="&amp;$G73,$J$140:O$140,"&gt;0"),_xlpm.n,$I73,O$140*IF($C73="Bell",EXP(-0.5*((_xlpm.k-(_xlpm.n+1)/2)/MAX(_xlpm.n/6,0.5))^2),IF(_xlpm.n&lt;=6,1,MIN(1,_xlpm.k/3,(_xlpm.n-_xlpm.k+1)/3))))))</f>
        <v>0</v>
      </c>
      <c r="P73" s="63">
        <f>IF($I73=0,0,IF(OR(P$140=0,P$1&lt;$G73,P$1&gt;$H73+6),0,_xlfn.LET(_xlpm.k,COUNTIFS($J$1:P$1,"&gt;="&amp;$G73,$J$140:P$140,"&gt;0"),_xlpm.n,$I73,P$140*IF($C73="Bell",EXP(-0.5*((_xlpm.k-(_xlpm.n+1)/2)/MAX(_xlpm.n/6,0.5))^2),IF(_xlpm.n&lt;=6,1,MIN(1,_xlpm.k/3,(_xlpm.n-_xlpm.k+1)/3))))))</f>
        <v>0</v>
      </c>
      <c r="Q73" s="63">
        <f>IF($I73=0,0,IF(OR(Q$140=0,Q$1&lt;$G73,Q$1&gt;$H73+6),0,_xlfn.LET(_xlpm.k,COUNTIFS($J$1:Q$1,"&gt;="&amp;$G73,$J$140:Q$140,"&gt;0"),_xlpm.n,$I73,Q$140*IF($C73="Bell",EXP(-0.5*((_xlpm.k-(_xlpm.n+1)/2)/MAX(_xlpm.n/6,0.5))^2),IF(_xlpm.n&lt;=6,1,MIN(1,_xlpm.k/3,(_xlpm.n-_xlpm.k+1)/3))))))</f>
        <v>0</v>
      </c>
      <c r="R73" s="63">
        <f>IF($I73=0,0,IF(OR(R$140=0,R$1&lt;$G73,R$1&gt;$H73+6),0,_xlfn.LET(_xlpm.k,COUNTIFS($J$1:R$1,"&gt;="&amp;$G73,$J$140:R$140,"&gt;0"),_xlpm.n,$I73,R$140*IF($C73="Bell",EXP(-0.5*((_xlpm.k-(_xlpm.n+1)/2)/MAX(_xlpm.n/6,0.5))^2),IF(_xlpm.n&lt;=6,1,MIN(1,_xlpm.k/3,(_xlpm.n-_xlpm.k+1)/3))))))</f>
        <v>0</v>
      </c>
      <c r="S73" s="63">
        <f>IF($I73=0,0,IF(OR(S$140=0,S$1&lt;$G73,S$1&gt;$H73+6),0,_xlfn.LET(_xlpm.k,COUNTIFS($J$1:S$1,"&gt;="&amp;$G73,$J$140:S$140,"&gt;0"),_xlpm.n,$I73,S$140*IF($C73="Bell",EXP(-0.5*((_xlpm.k-(_xlpm.n+1)/2)/MAX(_xlpm.n/6,0.5))^2),IF(_xlpm.n&lt;=6,1,MIN(1,_xlpm.k/3,(_xlpm.n-_xlpm.k+1)/3))))))</f>
        <v>0</v>
      </c>
      <c r="T73" s="63">
        <f>IF($I73=0,0,IF(OR(T$140=0,T$1&lt;$G73,T$1&gt;$H73+6),0,_xlfn.LET(_xlpm.k,COUNTIFS($J$1:T$1,"&gt;="&amp;$G73,$J$140:T$140,"&gt;0"),_xlpm.n,$I73,T$140*IF($C73="Bell",EXP(-0.5*((_xlpm.k-(_xlpm.n+1)/2)/MAX(_xlpm.n/6,0.5))^2),IF(_xlpm.n&lt;=6,1,MIN(1,_xlpm.k/3,(_xlpm.n-_xlpm.k+1)/3))))))</f>
        <v>0</v>
      </c>
      <c r="U73" s="63">
        <f>IF($I73=0,0,IF(OR(U$140=0,U$1&lt;$G73,U$1&gt;$H73+6),0,_xlfn.LET(_xlpm.k,COUNTIFS($J$1:U$1,"&gt;="&amp;$G73,$J$140:U$140,"&gt;0"),_xlpm.n,$I73,U$140*IF($C73="Bell",EXP(-0.5*((_xlpm.k-(_xlpm.n+1)/2)/MAX(_xlpm.n/6,0.5))^2),IF(_xlpm.n&lt;=6,1,MIN(1,_xlpm.k/3,(_xlpm.n-_xlpm.k+1)/3))))))</f>
        <v>0</v>
      </c>
      <c r="V73" s="63">
        <f>IF($I73=0,0,IF(OR(V$140=0,V$1&lt;$G73,V$1&gt;$H73+6),0,_xlfn.LET(_xlpm.k,COUNTIFS($J$1:V$1,"&gt;="&amp;$G73,$J$140:V$140,"&gt;0"),_xlpm.n,$I73,V$140*IF($C73="Bell",EXP(-0.5*((_xlpm.k-(_xlpm.n+1)/2)/MAX(_xlpm.n/6,0.5))^2),IF(_xlpm.n&lt;=6,1,MIN(1,_xlpm.k/3,(_xlpm.n-_xlpm.k+1)/3))))))</f>
        <v>0</v>
      </c>
      <c r="W73" s="63">
        <f>IF($I73=0,0,IF(OR(W$140=0,W$1&lt;$G73,W$1&gt;$H73+6),0,_xlfn.LET(_xlpm.k,COUNTIFS($J$1:W$1,"&gt;="&amp;$G73,$J$140:W$140,"&gt;0"),_xlpm.n,$I73,W$140*IF($C73="Bell",EXP(-0.5*((_xlpm.k-(_xlpm.n+1)/2)/MAX(_xlpm.n/6,0.5))^2),IF(_xlpm.n&lt;=6,1,MIN(1,_xlpm.k/3,(_xlpm.n-_xlpm.k+1)/3))))))</f>
        <v>0</v>
      </c>
      <c r="X73" s="63">
        <f>IF($I73=0,0,IF(OR(X$140=0,X$1&lt;$G73,X$1&gt;$H73+6),0,_xlfn.LET(_xlpm.k,COUNTIFS($J$1:X$1,"&gt;="&amp;$G73,$J$140:X$140,"&gt;0"),_xlpm.n,$I73,X$140*IF($C73="Bell",EXP(-0.5*((_xlpm.k-(_xlpm.n+1)/2)/MAX(_xlpm.n/6,0.5))^2),IF(_xlpm.n&lt;=6,1,MIN(1,_xlpm.k/3,(_xlpm.n-_xlpm.k+1)/3))))))</f>
        <v>0</v>
      </c>
      <c r="Y73" s="63">
        <f>IF($I73=0,0,IF(OR(Y$140=0,Y$1&lt;$G73,Y$1&gt;$H73+6),0,_xlfn.LET(_xlpm.k,COUNTIFS($J$1:Y$1,"&gt;="&amp;$G73,$J$140:Y$140,"&gt;0"),_xlpm.n,$I73,Y$140*IF($C73="Bell",EXP(-0.5*((_xlpm.k-(_xlpm.n+1)/2)/MAX(_xlpm.n/6,0.5))^2),IF(_xlpm.n&lt;=6,1,MIN(1,_xlpm.k/3,(_xlpm.n-_xlpm.k+1)/3))))))</f>
        <v>0</v>
      </c>
      <c r="Z73" s="63">
        <f>IF($I73=0,0,IF(OR(Z$140=0,Z$1&lt;$G73,Z$1&gt;$H73+6),0,_xlfn.LET(_xlpm.k,COUNTIFS($J$1:Z$1,"&gt;="&amp;$G73,$J$140:Z$140,"&gt;0"),_xlpm.n,$I73,Z$140*IF($C73="Bell",EXP(-0.5*((_xlpm.k-(_xlpm.n+1)/2)/MAX(_xlpm.n/6,0.5))^2),IF(_xlpm.n&lt;=6,1,MIN(1,_xlpm.k/3,(_xlpm.n-_xlpm.k+1)/3))))))</f>
        <v>0</v>
      </c>
      <c r="AA73" s="63">
        <f>IF($I73=0,0,IF(OR(AA$140=0,AA$1&lt;$G73,AA$1&gt;$H73+6),0,_xlfn.LET(_xlpm.k,COUNTIFS($J$1:AA$1,"&gt;="&amp;$G73,$J$140:AA$140,"&gt;0"),_xlpm.n,$I73,AA$140*IF($C73="Bell",EXP(-0.5*((_xlpm.k-(_xlpm.n+1)/2)/MAX(_xlpm.n/6,0.5))^2),IF(_xlpm.n&lt;=6,1,MIN(1,_xlpm.k/3,(_xlpm.n-_xlpm.k+1)/3))))))</f>
        <v>0</v>
      </c>
      <c r="AB73" s="63">
        <f>IF($I73=0,0,IF(OR(AB$140=0,AB$1&lt;$G73,AB$1&gt;$H73+6),0,_xlfn.LET(_xlpm.k,COUNTIFS($J$1:AB$1,"&gt;="&amp;$G73,$J$140:AB$140,"&gt;0"),_xlpm.n,$I73,AB$140*IF($C73="Bell",EXP(-0.5*((_xlpm.k-(_xlpm.n+1)/2)/MAX(_xlpm.n/6,0.5))^2),IF(_xlpm.n&lt;=6,1,MIN(1,_xlpm.k/3,(_xlpm.n-_xlpm.k+1)/3))))))</f>
        <v>0</v>
      </c>
      <c r="AC73" s="63">
        <f>IF($I73=0,0,IF(OR(AC$140=0,AC$1&lt;$G73,AC$1&gt;$H73+6),0,_xlfn.LET(_xlpm.k,COUNTIFS($J$1:AC$1,"&gt;="&amp;$G73,$J$140:AC$140,"&gt;0"),_xlpm.n,$I73,AC$140*IF($C73="Bell",EXP(-0.5*((_xlpm.k-(_xlpm.n+1)/2)/MAX(_xlpm.n/6,0.5))^2),IF(_xlpm.n&lt;=6,1,MIN(1,_xlpm.k/3,(_xlpm.n-_xlpm.k+1)/3))))))</f>
        <v>0</v>
      </c>
      <c r="AD73" s="63">
        <f>IF($I73=0,0,IF(OR(AD$140=0,AD$1&lt;$G73,AD$1&gt;$H73+6),0,_xlfn.LET(_xlpm.k,COUNTIFS($J$1:AD$1,"&gt;="&amp;$G73,$J$140:AD$140,"&gt;0"),_xlpm.n,$I73,AD$140*IF($C73="Bell",EXP(-0.5*((_xlpm.k-(_xlpm.n+1)/2)/MAX(_xlpm.n/6,0.5))^2),IF(_xlpm.n&lt;=6,1,MIN(1,_xlpm.k/3,(_xlpm.n-_xlpm.k+1)/3))))))</f>
        <v>0.33333333333333331</v>
      </c>
      <c r="AE73" s="63">
        <f>IF($I73=0,0,IF(OR(AE$140=0,AE$1&lt;$G73,AE$1&gt;$H73+6),0,_xlfn.LET(_xlpm.k,COUNTIFS($J$1:AE$1,"&gt;="&amp;$G73,$J$140:AE$140,"&gt;0"),_xlpm.n,$I73,AE$140*IF($C73="Bell",EXP(-0.5*((_xlpm.k-(_xlpm.n+1)/2)/MAX(_xlpm.n/6,0.5))^2),IF(_xlpm.n&lt;=6,1,MIN(1,_xlpm.k/3,(_xlpm.n-_xlpm.k+1)/3))))))</f>
        <v>0.66666666666666663</v>
      </c>
      <c r="AF73" s="63">
        <f>IF($I73=0,0,IF(OR(AF$140=0,AF$1&lt;$G73,AF$1&gt;$H73+6),0,_xlfn.LET(_xlpm.k,COUNTIFS($J$1:AF$1,"&gt;="&amp;$G73,$J$140:AF$140,"&gt;0"),_xlpm.n,$I73,AF$140*IF($C73="Bell",EXP(-0.5*((_xlpm.k-(_xlpm.n+1)/2)/MAX(_xlpm.n/6,0.5))^2),IF(_xlpm.n&lt;=6,1,MIN(1,_xlpm.k/3,(_xlpm.n-_xlpm.k+1)/3))))))</f>
        <v>1</v>
      </c>
      <c r="AG73" s="63">
        <f>IF($I73=0,0,IF(OR(AG$140=0,AG$1&lt;$G73,AG$1&gt;$H73+6),0,_xlfn.LET(_xlpm.k,COUNTIFS($J$1:AG$1,"&gt;="&amp;$G73,$J$140:AG$140,"&gt;0"),_xlpm.n,$I73,AG$140*IF($C73="Bell",EXP(-0.5*((_xlpm.k-(_xlpm.n+1)/2)/MAX(_xlpm.n/6,0.5))^2),IF(_xlpm.n&lt;=6,1,MIN(1,_xlpm.k/3,(_xlpm.n-_xlpm.k+1)/3))))))</f>
        <v>0</v>
      </c>
      <c r="AH73" s="63">
        <f>IF($I73=0,0,IF(OR(AH$140=0,AH$1&lt;$G73,AH$1&gt;$H73+6),0,_xlfn.LET(_xlpm.k,COUNTIFS($J$1:AH$1,"&gt;="&amp;$G73,$J$140:AH$140,"&gt;0"),_xlpm.n,$I73,AH$140*IF($C73="Bell",EXP(-0.5*((_xlpm.k-(_xlpm.n+1)/2)/MAX(_xlpm.n/6,0.5))^2),IF(_xlpm.n&lt;=6,1,MIN(1,_xlpm.k/3,(_xlpm.n-_xlpm.k+1)/3))))))</f>
        <v>1</v>
      </c>
      <c r="AI73" s="63">
        <f>IF($I73=0,0,IF(OR(AI$140=0,AI$1&lt;$G73,AI$1&gt;$H73+6),0,_xlfn.LET(_xlpm.k,COUNTIFS($J$1:AI$1,"&gt;="&amp;$G73,$J$140:AI$140,"&gt;0"),_xlpm.n,$I73,AI$140*IF($C73="Bell",EXP(-0.5*((_xlpm.k-(_xlpm.n+1)/2)/MAX(_xlpm.n/6,0.5))^2),IF(_xlpm.n&lt;=6,1,MIN(1,_xlpm.k/3,(_xlpm.n-_xlpm.k+1)/3))))))</f>
        <v>1</v>
      </c>
      <c r="AJ73" s="63">
        <f>IF($I73=0,0,IF(OR(AJ$140=0,AJ$1&lt;$G73,AJ$1&gt;$H73+6),0,_xlfn.LET(_xlpm.k,COUNTIFS($J$1:AJ$1,"&gt;="&amp;$G73,$J$140:AJ$140,"&gt;0"),_xlpm.n,$I73,AJ$140*IF($C73="Bell",EXP(-0.5*((_xlpm.k-(_xlpm.n+1)/2)/MAX(_xlpm.n/6,0.5))^2),IF(_xlpm.n&lt;=6,1,MIN(1,_xlpm.k/3,(_xlpm.n-_xlpm.k+1)/3))))))</f>
        <v>0.66666666666666663</v>
      </c>
      <c r="AK73" s="63">
        <f>IF($I73=0,0,IF(OR(AK$140=0,AK$1&lt;$G73,AK$1&gt;$H73+6),0,_xlfn.LET(_xlpm.k,COUNTIFS($J$1:AK$1,"&gt;="&amp;$G73,$J$140:AK$140,"&gt;0"),_xlpm.n,$I73,AK$140*IF($C73="Bell",EXP(-0.5*((_xlpm.k-(_xlpm.n+1)/2)/MAX(_xlpm.n/6,0.5))^2),IF(_xlpm.n&lt;=6,1,MIN(1,_xlpm.k/3,(_xlpm.n-_xlpm.k+1)/3))))))</f>
        <v>0</v>
      </c>
      <c r="AL73" s="63">
        <f>IF($I73=0,0,IF(OR(AL$140=0,AL$1&lt;$G73,AL$1&gt;$H73+6),0,_xlfn.LET(_xlpm.k,COUNTIFS($J$1:AL$1,"&gt;="&amp;$G73,$J$140:AL$140,"&gt;0"),_xlpm.n,$I73,AL$140*IF($C73="Bell",EXP(-0.5*((_xlpm.k-(_xlpm.n+1)/2)/MAX(_xlpm.n/6,0.5))^2),IF(_xlpm.n&lt;=6,1,MIN(1,_xlpm.k/3,(_xlpm.n-_xlpm.k+1)/3))))))</f>
        <v>0.26666666666666666</v>
      </c>
      <c r="AM73" s="63">
        <f>IF($I73=0,0,IF(OR(AM$140=0,AM$1&lt;$G73,AM$1&gt;$H73+6),0,_xlfn.LET(_xlpm.k,COUNTIFS($J$1:AM$1,"&gt;="&amp;$G73,$J$140:AM$140,"&gt;0"),_xlpm.n,$I73,AM$140*IF($C73="Bell",EXP(-0.5*((_xlpm.k-(_xlpm.n+1)/2)/MAX(_xlpm.n/6,0.5))^2),IF(_xlpm.n&lt;=6,1,MIN(1,_xlpm.k/3,(_xlpm.n-_xlpm.k+1)/3))))))</f>
        <v>0</v>
      </c>
      <c r="AN73" s="63">
        <f>IF($I73=0,0,IF(OR(AN$140=0,AN$1&lt;$G73,AN$1&gt;$H73+6),0,_xlfn.LET(_xlpm.k,COUNTIFS($J$1:AN$1,"&gt;="&amp;$G73,$J$140:AN$140,"&gt;0"),_xlpm.n,$I73,AN$140*IF($C73="Bell",EXP(-0.5*((_xlpm.k-(_xlpm.n+1)/2)/MAX(_xlpm.n/6,0.5))^2),IF(_xlpm.n&lt;=6,1,MIN(1,_xlpm.k/3,(_xlpm.n-_xlpm.k+1)/3))))))</f>
        <v>0</v>
      </c>
      <c r="AO73" s="63">
        <f>IF($I73=0,0,IF(OR(AO$140=0,AO$1&lt;$G73,AO$1&gt;$H73+6),0,_xlfn.LET(_xlpm.k,COUNTIFS($J$1:AO$1,"&gt;="&amp;$G73,$J$140:AO$140,"&gt;0"),_xlpm.n,$I73,AO$140*IF($C73="Bell",EXP(-0.5*((_xlpm.k-(_xlpm.n+1)/2)/MAX(_xlpm.n/6,0.5))^2),IF(_xlpm.n&lt;=6,1,MIN(1,_xlpm.k/3,(_xlpm.n-_xlpm.k+1)/3))))))</f>
        <v>0</v>
      </c>
      <c r="AP73" s="63">
        <f>IF($I73=0,0,IF(OR(AP$140=0,AP$1&lt;$G73,AP$1&gt;$H73+6),0,_xlfn.LET(_xlpm.k,COUNTIFS($J$1:AP$1,"&gt;="&amp;$G73,$J$140:AP$140,"&gt;0"),_xlpm.n,$I73,AP$140*IF($C73="Bell",EXP(-0.5*((_xlpm.k-(_xlpm.n+1)/2)/MAX(_xlpm.n/6,0.5))^2),IF(_xlpm.n&lt;=6,1,MIN(1,_xlpm.k/3,(_xlpm.n-_xlpm.k+1)/3))))))</f>
        <v>0</v>
      </c>
      <c r="AQ73" s="63">
        <f>IF($I73=0,0,IF(OR(AQ$140=0,AQ$1&lt;$G73,AQ$1&gt;$H73+6),0,_xlfn.LET(_xlpm.k,COUNTIFS($J$1:AQ$1,"&gt;="&amp;$G73,$J$140:AQ$140,"&gt;0"),_xlpm.n,$I73,AQ$140*IF($C73="Bell",EXP(-0.5*((_xlpm.k-(_xlpm.n+1)/2)/MAX(_xlpm.n/6,0.5))^2),IF(_xlpm.n&lt;=6,1,MIN(1,_xlpm.k/3,(_xlpm.n-_xlpm.k+1)/3))))))</f>
        <v>0</v>
      </c>
      <c r="AR73" s="63">
        <f>IF($I73=0,0,IF(OR(AR$140=0,AR$1&lt;$G73,AR$1&gt;$H73+6),0,_xlfn.LET(_xlpm.k,COUNTIFS($J$1:AR$1,"&gt;="&amp;$G73,$J$140:AR$140,"&gt;0"),_xlpm.n,$I73,AR$140*IF($C73="Bell",EXP(-0.5*((_xlpm.k-(_xlpm.n+1)/2)/MAX(_xlpm.n/6,0.5))^2),IF(_xlpm.n&lt;=6,1,MIN(1,_xlpm.k/3,(_xlpm.n-_xlpm.k+1)/3))))))</f>
        <v>0</v>
      </c>
      <c r="AS73" s="63">
        <f>IF($I73=0,0,IF(OR(AS$140=0,AS$1&lt;$G73,AS$1&gt;$H73+6),0,_xlfn.LET(_xlpm.k,COUNTIFS($J$1:AS$1,"&gt;="&amp;$G73,$J$140:AS$140,"&gt;0"),_xlpm.n,$I73,AS$140*IF($C73="Bell",EXP(-0.5*((_xlpm.k-(_xlpm.n+1)/2)/MAX(_xlpm.n/6,0.5))^2),IF(_xlpm.n&lt;=6,1,MIN(1,_xlpm.k/3,(_xlpm.n-_xlpm.k+1)/3))))))</f>
        <v>0</v>
      </c>
      <c r="AT73" s="63">
        <f>IF($I73=0,0,IF(OR(AT$140=0,AT$1&lt;$G73,AT$1&gt;$H73+6),0,_xlfn.LET(_xlpm.k,COUNTIFS($J$1:AT$1,"&gt;="&amp;$G73,$J$140:AT$140,"&gt;0"),_xlpm.n,$I73,AT$140*IF($C73="Bell",EXP(-0.5*((_xlpm.k-(_xlpm.n+1)/2)/MAX(_xlpm.n/6,0.5))^2),IF(_xlpm.n&lt;=6,1,MIN(1,_xlpm.k/3,(_xlpm.n-_xlpm.k+1)/3))))))</f>
        <v>0</v>
      </c>
      <c r="AU73" s="63">
        <f>IF($I73=0,0,IF(OR(AU$140=0,AU$1&lt;$G73,AU$1&gt;$H73+6),0,_xlfn.LET(_xlpm.k,COUNTIFS($J$1:AU$1,"&gt;="&amp;$G73,$J$140:AU$140,"&gt;0"),_xlpm.n,$I73,AU$140*IF($C73="Bell",EXP(-0.5*((_xlpm.k-(_xlpm.n+1)/2)/MAX(_xlpm.n/6,0.5))^2),IF(_xlpm.n&lt;=6,1,MIN(1,_xlpm.k/3,(_xlpm.n-_xlpm.k+1)/3))))))</f>
        <v>0</v>
      </c>
      <c r="AV73" s="63">
        <f>IF($I73=0,0,IF(OR(AV$140=0,AV$1&lt;$G73,AV$1&gt;$H73+6),0,_xlfn.LET(_xlpm.k,COUNTIFS($J$1:AV$1,"&gt;="&amp;$G73,$J$140:AV$140,"&gt;0"),_xlpm.n,$I73,AV$140*IF($C73="Bell",EXP(-0.5*((_xlpm.k-(_xlpm.n+1)/2)/MAX(_xlpm.n/6,0.5))^2),IF(_xlpm.n&lt;=6,1,MIN(1,_xlpm.k/3,(_xlpm.n-_xlpm.k+1)/3))))))</f>
        <v>0</v>
      </c>
      <c r="AW73" s="63">
        <f>IF($I73=0,0,IF(OR(AW$140=0,AW$1&lt;$G73,AW$1&gt;$H73+6),0,_xlfn.LET(_xlpm.k,COUNTIFS($J$1:AW$1,"&gt;="&amp;$G73,$J$140:AW$140,"&gt;0"),_xlpm.n,$I73,AW$140*IF($C73="Bell",EXP(-0.5*((_xlpm.k-(_xlpm.n+1)/2)/MAX(_xlpm.n/6,0.5))^2),IF(_xlpm.n&lt;=6,1,MIN(1,_xlpm.k/3,(_xlpm.n-_xlpm.k+1)/3))))))</f>
        <v>0</v>
      </c>
      <c r="AX73" s="63">
        <f>IF($I73=0,0,IF(OR(AX$140=0,AX$1&lt;$G73,AX$1&gt;$H73+6),0,_xlfn.LET(_xlpm.k,COUNTIFS($J$1:AX$1,"&gt;="&amp;$G73,$J$140:AX$140,"&gt;0"),_xlpm.n,$I73,AX$140*IF($C73="Bell",EXP(-0.5*((_xlpm.k-(_xlpm.n+1)/2)/MAX(_xlpm.n/6,0.5))^2),IF(_xlpm.n&lt;=6,1,MIN(1,_xlpm.k/3,(_xlpm.n-_xlpm.k+1)/3))))))</f>
        <v>0</v>
      </c>
      <c r="AY73" s="63">
        <f>IF($I73=0,0,IF(OR(AY$140=0,AY$1&lt;$G73,AY$1&gt;$H73+6),0,_xlfn.LET(_xlpm.k,COUNTIFS($J$1:AY$1,"&gt;="&amp;$G73,$J$140:AY$140,"&gt;0"),_xlpm.n,$I73,AY$140*IF($C73="Bell",EXP(-0.5*((_xlpm.k-(_xlpm.n+1)/2)/MAX(_xlpm.n/6,0.5))^2),IF(_xlpm.n&lt;=6,1,MIN(1,_xlpm.k/3,(_xlpm.n-_xlpm.k+1)/3))))))</f>
        <v>0</v>
      </c>
      <c r="AZ73" s="63">
        <f>IF($I73=0,0,IF(OR(AZ$140=0,AZ$1&lt;$G73,AZ$1&gt;$H73+6),0,_xlfn.LET(_xlpm.k,COUNTIFS($J$1:AZ$1,"&gt;="&amp;$G73,$J$140:AZ$140,"&gt;0"),_xlpm.n,$I73,AZ$140*IF($C73="Bell",EXP(-0.5*((_xlpm.k-(_xlpm.n+1)/2)/MAX(_xlpm.n/6,0.5))^2),IF(_xlpm.n&lt;=6,1,MIN(1,_xlpm.k/3,(_xlpm.n-_xlpm.k+1)/3))))))</f>
        <v>0</v>
      </c>
      <c r="BA73" s="63">
        <f>IF($I73=0,0,IF(OR(BA$140=0,BA$1&lt;$G73,BA$1&gt;$H73+6),0,_xlfn.LET(_xlpm.k,COUNTIFS($J$1:BA$1,"&gt;="&amp;$G73,$J$140:BA$140,"&gt;0"),_xlpm.n,$I73,BA$140*IF($C73="Bell",EXP(-0.5*((_xlpm.k-(_xlpm.n+1)/2)/MAX(_xlpm.n/6,0.5))^2),IF(_xlpm.n&lt;=6,1,MIN(1,_xlpm.k/3,(_xlpm.n-_xlpm.k+1)/3))))))</f>
        <v>0</v>
      </c>
      <c r="BB73" s="63">
        <f>IF($I73=0,0,IF(OR(BB$140=0,BB$1&lt;$G73,BB$1&gt;$H73+6),0,_xlfn.LET(_xlpm.k,COUNTIFS($J$1:BB$1,"&gt;="&amp;$G73,$J$140:BB$140,"&gt;0"),_xlpm.n,$I73,BB$140*IF($C73="Bell",EXP(-0.5*((_xlpm.k-(_xlpm.n+1)/2)/MAX(_xlpm.n/6,0.5))^2),IF(_xlpm.n&lt;=6,1,MIN(1,_xlpm.k/3,(_xlpm.n-_xlpm.k+1)/3))))))</f>
        <v>0</v>
      </c>
      <c r="BC73" s="63">
        <f>IF($I73=0,0,IF(OR(BC$140=0,BC$1&lt;$G73,BC$1&gt;$H73+6),0,_xlfn.LET(_xlpm.k,COUNTIFS($J$1:BC$1,"&gt;="&amp;$G73,$J$140:BC$140,"&gt;0"),_xlpm.n,$I73,BC$140*IF($C73="Bell",EXP(-0.5*((_xlpm.k-(_xlpm.n+1)/2)/MAX(_xlpm.n/6,0.5))^2),IF(_xlpm.n&lt;=6,1,MIN(1,_xlpm.k/3,(_xlpm.n-_xlpm.k+1)/3))))))</f>
        <v>0</v>
      </c>
      <c r="BD73" s="63">
        <f>IF($I73=0,0,IF(OR(BD$140=0,BD$1&lt;$G73,BD$1&gt;$H73+6),0,_xlfn.LET(_xlpm.k,COUNTIFS($J$1:BD$1,"&gt;="&amp;$G73,$J$140:BD$140,"&gt;0"),_xlpm.n,$I73,BD$140*IF($C73="Bell",EXP(-0.5*((_xlpm.k-(_xlpm.n+1)/2)/MAX(_xlpm.n/6,0.5))^2),IF(_xlpm.n&lt;=6,1,MIN(1,_xlpm.k/3,(_xlpm.n-_xlpm.k+1)/3))))))</f>
        <v>0</v>
      </c>
      <c r="BE73" s="63">
        <f>IF($I73=0,0,IF(OR(BE$140=0,BE$1&lt;$G73,BE$1&gt;$H73+6),0,_xlfn.LET(_xlpm.k,COUNTIFS($J$1:BE$1,"&gt;="&amp;$G73,$J$140:BE$140,"&gt;0"),_xlpm.n,$I73,BE$140*IF($C73="Bell",EXP(-0.5*((_xlpm.k-(_xlpm.n+1)/2)/MAX(_xlpm.n/6,0.5))^2),IF(_xlpm.n&lt;=6,1,MIN(1,_xlpm.k/3,(_xlpm.n-_xlpm.k+1)/3))))))</f>
        <v>0</v>
      </c>
      <c r="BF73" s="63">
        <f>IF($I73=0,0,IF(OR(BF$140=0,BF$1&lt;$G73,BF$1&gt;$H73+6),0,_xlfn.LET(_xlpm.k,COUNTIFS($J$1:BF$1,"&gt;="&amp;$G73,$J$140:BF$140,"&gt;0"),_xlpm.n,$I73,BF$140*IF($C73="Bell",EXP(-0.5*((_xlpm.k-(_xlpm.n+1)/2)/MAX(_xlpm.n/6,0.5))^2),IF(_xlpm.n&lt;=6,1,MIN(1,_xlpm.k/3,(_xlpm.n-_xlpm.k+1)/3))))))</f>
        <v>0</v>
      </c>
      <c r="BG73" s="63">
        <f>IF($I73=0,0,IF(OR(BG$140=0,BG$1&lt;$G73,BG$1&gt;$H73+6),0,_xlfn.LET(_xlpm.k,COUNTIFS($J$1:BG$1,"&gt;="&amp;$G73,$J$140:BG$140,"&gt;0"),_xlpm.n,$I73,BG$140*IF($C73="Bell",EXP(-0.5*((_xlpm.k-(_xlpm.n+1)/2)/MAX(_xlpm.n/6,0.5))^2),IF(_xlpm.n&lt;=6,1,MIN(1,_xlpm.k/3,(_xlpm.n-_xlpm.k+1)/3))))))</f>
        <v>0</v>
      </c>
      <c r="BH73" s="63">
        <f>IF($I73=0,0,IF(OR(BH$140=0,BH$1&lt;$G73,BH$1&gt;$H73+6),0,_xlfn.LET(_xlpm.k,COUNTIFS($J$1:BH$1,"&gt;="&amp;$G73,$J$140:BH$140,"&gt;0"),_xlpm.n,$I73,BH$140*IF($C73="Bell",EXP(-0.5*((_xlpm.k-(_xlpm.n+1)/2)/MAX(_xlpm.n/6,0.5))^2),IF(_xlpm.n&lt;=6,1,MIN(1,_xlpm.k/3,(_xlpm.n-_xlpm.k+1)/3))))))</f>
        <v>0</v>
      </c>
      <c r="BI73" s="63">
        <f>IF($I73=0,0,IF(OR(BI$140=0,BI$1&lt;$G73,BI$1&gt;$H73+6),0,_xlfn.LET(_xlpm.k,COUNTIFS($J$1:BI$1,"&gt;="&amp;$G73,$J$140:BI$140,"&gt;0"),_xlpm.n,$I73,BI$140*IF($C73="Bell",EXP(-0.5*((_xlpm.k-(_xlpm.n+1)/2)/MAX(_xlpm.n/6,0.5))^2),IF(_xlpm.n&lt;=6,1,MIN(1,_xlpm.k/3,(_xlpm.n-_xlpm.k+1)/3))))))</f>
        <v>0</v>
      </c>
      <c r="BJ73" s="63">
        <f>IF($I73=0,0,IF(OR(BJ$140=0,BJ$1&lt;$G73,BJ$1&gt;$H73+6),0,_xlfn.LET(_xlpm.k,COUNTIFS($J$1:BJ$1,"&gt;="&amp;$G73,$J$140:BJ$140,"&gt;0"),_xlpm.n,$I73,BJ$140*IF($C73="Bell",EXP(-0.5*((_xlpm.k-(_xlpm.n+1)/2)/MAX(_xlpm.n/6,0.5))^2),IF(_xlpm.n&lt;=6,1,MIN(1,_xlpm.k/3,(_xlpm.n-_xlpm.k+1)/3))))))</f>
        <v>0</v>
      </c>
      <c r="BK73" s="63">
        <f>IF($I73=0,0,IF(OR(BK$140=0,BK$1&lt;$G73,BK$1&gt;$H73+6),0,_xlfn.LET(_xlpm.k,COUNTIFS($J$1:BK$1,"&gt;="&amp;$G73,$J$140:BK$140,"&gt;0"),_xlpm.n,$I73,BK$140*IF($C73="Bell",EXP(-0.5*((_xlpm.k-(_xlpm.n+1)/2)/MAX(_xlpm.n/6,0.5))^2),IF(_xlpm.n&lt;=6,1,MIN(1,_xlpm.k/3,(_xlpm.n-_xlpm.k+1)/3))))))</f>
        <v>0</v>
      </c>
      <c r="BL73" s="63">
        <f>IF($I73=0,0,IF(OR(BL$140=0,BL$1&lt;$G73,BL$1&gt;$H73+6),0,_xlfn.LET(_xlpm.k,COUNTIFS($J$1:BL$1,"&gt;="&amp;$G73,$J$140:BL$140,"&gt;0"),_xlpm.n,$I73,BL$140*IF($C73="Bell",EXP(-0.5*((_xlpm.k-(_xlpm.n+1)/2)/MAX(_xlpm.n/6,0.5))^2),IF(_xlpm.n&lt;=6,1,MIN(1,_xlpm.k/3,(_xlpm.n-_xlpm.k+1)/3))))))</f>
        <v>0</v>
      </c>
      <c r="BM73" s="63">
        <f>IF($I73=0,0,IF(OR(BM$140=0,BM$1&lt;$G73,BM$1&gt;$H73+6),0,_xlfn.LET(_xlpm.k,COUNTIFS($J$1:BM$1,"&gt;="&amp;$G73,$J$140:BM$140,"&gt;0"),_xlpm.n,$I73,BM$140*IF($C73="Bell",EXP(-0.5*((_xlpm.k-(_xlpm.n+1)/2)/MAX(_xlpm.n/6,0.5))^2),IF(_xlpm.n&lt;=6,1,MIN(1,_xlpm.k/3,(_xlpm.n-_xlpm.k+1)/3))))))</f>
        <v>0</v>
      </c>
      <c r="BN73" s="63">
        <f>IF($I73=0,0,IF(OR(BN$140=0,BN$1&lt;$G73,BN$1&gt;$H73+6),0,_xlfn.LET(_xlpm.k,COUNTIFS($J$1:BN$1,"&gt;="&amp;$G73,$J$140:BN$140,"&gt;0"),_xlpm.n,$I73,BN$140*IF($C73="Bell",EXP(-0.5*((_xlpm.k-(_xlpm.n+1)/2)/MAX(_xlpm.n/6,0.5))^2),IF(_xlpm.n&lt;=6,1,MIN(1,_xlpm.k/3,(_xlpm.n-_xlpm.k+1)/3))))))</f>
        <v>0</v>
      </c>
      <c r="BO73" s="63">
        <f>IF($I73=0,0,IF(OR(BO$140=0,BO$1&lt;$G73,BO$1&gt;$H73+6),0,_xlfn.LET(_xlpm.k,COUNTIFS($J$1:BO$1,"&gt;="&amp;$G73,$J$140:BO$140,"&gt;0"),_xlpm.n,$I73,BO$140*IF($C73="Bell",EXP(-0.5*((_xlpm.k-(_xlpm.n+1)/2)/MAX(_xlpm.n/6,0.5))^2),IF(_xlpm.n&lt;=6,1,MIN(1,_xlpm.k/3,(_xlpm.n-_xlpm.k+1)/3))))))</f>
        <v>0</v>
      </c>
      <c r="BP73" s="63">
        <f>IF($I73=0,0,IF(OR(BP$140=0,BP$1&lt;$G73,BP$1&gt;$H73+6),0,_xlfn.LET(_xlpm.k,COUNTIFS($J$1:BP$1,"&gt;="&amp;$G73,$J$140:BP$140,"&gt;0"),_xlpm.n,$I73,BP$140*IF($C73="Bell",EXP(-0.5*((_xlpm.k-(_xlpm.n+1)/2)/MAX(_xlpm.n/6,0.5))^2),IF(_xlpm.n&lt;=6,1,MIN(1,_xlpm.k/3,(_xlpm.n-_xlpm.k+1)/3))))))</f>
        <v>0</v>
      </c>
      <c r="BQ73" s="63">
        <f>IF($I73=0,0,IF(OR(BQ$140=0,BQ$1&lt;$G73,BQ$1&gt;$H73+6),0,_xlfn.LET(_xlpm.k,COUNTIFS($J$1:BQ$1,"&gt;="&amp;$G73,$J$140:BQ$140,"&gt;0"),_xlpm.n,$I73,BQ$140*IF($C73="Bell",EXP(-0.5*((_xlpm.k-(_xlpm.n+1)/2)/MAX(_xlpm.n/6,0.5))^2),IF(_xlpm.n&lt;=6,1,MIN(1,_xlpm.k/3,(_xlpm.n-_xlpm.k+1)/3))))))</f>
        <v>0</v>
      </c>
      <c r="BR73" s="63">
        <f>IF($I73=0,0,IF(OR(BR$140=0,BR$1&lt;$G73,BR$1&gt;$H73+6),0,_xlfn.LET(_xlpm.k,COUNTIFS($J$1:BR$1,"&gt;="&amp;$G73,$J$140:BR$140,"&gt;0"),_xlpm.n,$I73,BR$140*IF($C73="Bell",EXP(-0.5*((_xlpm.k-(_xlpm.n+1)/2)/MAX(_xlpm.n/6,0.5))^2),IF(_xlpm.n&lt;=6,1,MIN(1,_xlpm.k/3,(_xlpm.n-_xlpm.k+1)/3))))))</f>
        <v>0</v>
      </c>
      <c r="BS73" s="63">
        <f>IF($I73=0,0,IF(OR(BS$140=0,BS$1&lt;$G73,BS$1&gt;$H73+6),0,_xlfn.LET(_xlpm.k,COUNTIFS($J$1:BS$1,"&gt;="&amp;$G73,$J$140:BS$140,"&gt;0"),_xlpm.n,$I73,BS$140*IF($C73="Bell",EXP(-0.5*((_xlpm.k-(_xlpm.n+1)/2)/MAX(_xlpm.n/6,0.5))^2),IF(_xlpm.n&lt;=6,1,MIN(1,_xlpm.k/3,(_xlpm.n-_xlpm.k+1)/3))))))</f>
        <v>0</v>
      </c>
      <c r="BT73" s="63">
        <f>IF($I73=0,0,IF(OR(BT$140=0,BT$1&lt;$G73,BT$1&gt;$H73+6),0,_xlfn.LET(_xlpm.k,COUNTIFS($J$1:BT$1,"&gt;="&amp;$G73,$J$140:BT$140,"&gt;0"),_xlpm.n,$I73,BT$140*IF($C73="Bell",EXP(-0.5*((_xlpm.k-(_xlpm.n+1)/2)/MAX(_xlpm.n/6,0.5))^2),IF(_xlpm.n&lt;=6,1,MIN(1,_xlpm.k/3,(_xlpm.n-_xlpm.k+1)/3))))))</f>
        <v>0</v>
      </c>
      <c r="BU73" s="63">
        <f>IF($I73=0,0,IF(OR(BU$140=0,BU$1&lt;$G73,BU$1&gt;$H73+6),0,_xlfn.LET(_xlpm.k,COUNTIFS($J$1:BU$1,"&gt;="&amp;$G73,$J$140:BU$140,"&gt;0"),_xlpm.n,$I73,BU$140*IF($C73="Bell",EXP(-0.5*((_xlpm.k-(_xlpm.n+1)/2)/MAX(_xlpm.n/6,0.5))^2),IF(_xlpm.n&lt;=6,1,MIN(1,_xlpm.k/3,(_xlpm.n-_xlpm.k+1)/3))))))</f>
        <v>0</v>
      </c>
      <c r="BV73" s="63">
        <f>IF($I73=0,0,IF(OR(BV$140=0,BV$1&lt;$G73,BV$1&gt;$H73+6),0,_xlfn.LET(_xlpm.k,COUNTIFS($J$1:BV$1,"&gt;="&amp;$G73,$J$140:BV$140,"&gt;0"),_xlpm.n,$I73,BV$140*IF($C73="Bell",EXP(-0.5*((_xlpm.k-(_xlpm.n+1)/2)/MAX(_xlpm.n/6,0.5))^2),IF(_xlpm.n&lt;=6,1,MIN(1,_xlpm.k/3,(_xlpm.n-_xlpm.k+1)/3))))))</f>
        <v>0</v>
      </c>
      <c r="BW73" s="63">
        <f>IF($I73=0,0,IF(OR(BW$140=0,BW$1&lt;$G73,BW$1&gt;$H73+6),0,_xlfn.LET(_xlpm.k,COUNTIFS($J$1:BW$1,"&gt;="&amp;$G73,$J$140:BW$140,"&gt;0"),_xlpm.n,$I73,BW$140*IF($C73="Bell",EXP(-0.5*((_xlpm.k-(_xlpm.n+1)/2)/MAX(_xlpm.n/6,0.5))^2),IF(_xlpm.n&lt;=6,1,MIN(1,_xlpm.k/3,(_xlpm.n-_xlpm.k+1)/3))))))</f>
        <v>0</v>
      </c>
      <c r="BX73" s="63">
        <f>IF($I73=0,0,IF(OR(BX$140=0,BX$1&lt;$G73,BX$1&gt;$H73+6),0,_xlfn.LET(_xlpm.k,COUNTIFS($J$1:BX$1,"&gt;="&amp;$G73,$J$140:BX$140,"&gt;0"),_xlpm.n,$I73,BX$140*IF($C73="Bell",EXP(-0.5*((_xlpm.k-(_xlpm.n+1)/2)/MAX(_xlpm.n/6,0.5))^2),IF(_xlpm.n&lt;=6,1,MIN(1,_xlpm.k/3,(_xlpm.n-_xlpm.k+1)/3))))))</f>
        <v>0</v>
      </c>
      <c r="BY73" s="63">
        <f>IF($I73=0,0,IF(OR(BY$140=0,BY$1&lt;$G73,BY$1&gt;$H73+6),0,_xlfn.LET(_xlpm.k,COUNTIFS($J$1:BY$1,"&gt;="&amp;$G73,$J$140:BY$140,"&gt;0"),_xlpm.n,$I73,BY$140*IF($C73="Bell",EXP(-0.5*((_xlpm.k-(_xlpm.n+1)/2)/MAX(_xlpm.n/6,0.5))^2),IF(_xlpm.n&lt;=6,1,MIN(1,_xlpm.k/3,(_xlpm.n-_xlpm.k+1)/3))))))</f>
        <v>0</v>
      </c>
      <c r="BZ73" s="63">
        <f>IF($I73=0,0,IF(OR(BZ$140=0,BZ$1&lt;$G73,BZ$1&gt;$H73+6),0,_xlfn.LET(_xlpm.k,COUNTIFS($J$1:BZ$1,"&gt;="&amp;$G73,$J$140:BZ$140,"&gt;0"),_xlpm.n,$I73,BZ$140*IF($C73="Bell",EXP(-0.5*((_xlpm.k-(_xlpm.n+1)/2)/MAX(_xlpm.n/6,0.5))^2),IF(_xlpm.n&lt;=6,1,MIN(1,_xlpm.k/3,(_xlpm.n-_xlpm.k+1)/3))))))</f>
        <v>0</v>
      </c>
      <c r="CA73" s="63">
        <f>IF($I73=0,0,IF(OR(CA$140=0,CA$1&lt;$G73,CA$1&gt;$H73+6),0,_xlfn.LET(_xlpm.k,COUNTIFS($J$1:CA$1,"&gt;="&amp;$G73,$J$140:CA$140,"&gt;0"),_xlpm.n,$I73,CA$140*IF($C73="Bell",EXP(-0.5*((_xlpm.k-(_xlpm.n+1)/2)/MAX(_xlpm.n/6,0.5))^2),IF(_xlpm.n&lt;=6,1,MIN(1,_xlpm.k/3,(_xlpm.n-_xlpm.k+1)/3))))))</f>
        <v>0</v>
      </c>
      <c r="CB73" s="63">
        <f>IF($I73=0,0,IF(OR(CB$140=0,CB$1&lt;$G73,CB$1&gt;$H73+6),0,_xlfn.LET(_xlpm.k,COUNTIFS($J$1:CB$1,"&gt;="&amp;$G73,$J$140:CB$140,"&gt;0"),_xlpm.n,$I73,CB$140*IF($C73="Bell",EXP(-0.5*((_xlpm.k-(_xlpm.n+1)/2)/MAX(_xlpm.n/6,0.5))^2),IF(_xlpm.n&lt;=6,1,MIN(1,_xlpm.k/3,(_xlpm.n-_xlpm.k+1)/3))))))</f>
        <v>0</v>
      </c>
      <c r="CC73" s="63">
        <f>IF($I73=0,0,IF(OR(CC$140=0,CC$1&lt;$G73,CC$1&gt;$H73+6),0,_xlfn.LET(_xlpm.k,COUNTIFS($J$1:CC$1,"&gt;="&amp;$G73,$J$140:CC$140,"&gt;0"),_xlpm.n,$I73,CC$140*IF($C73="Bell",EXP(-0.5*((_xlpm.k-(_xlpm.n+1)/2)/MAX(_xlpm.n/6,0.5))^2),IF(_xlpm.n&lt;=6,1,MIN(1,_xlpm.k/3,(_xlpm.n-_xlpm.k+1)/3))))))</f>
        <v>0</v>
      </c>
      <c r="CD73" s="63">
        <f>IF($I73=0,0,IF(OR(CD$140=0,CD$1&lt;$G73,CD$1&gt;$H73+6),0,_xlfn.LET(_xlpm.k,COUNTIFS($J$1:CD$1,"&gt;="&amp;$G73,$J$140:CD$140,"&gt;0"),_xlpm.n,$I73,CD$140*IF($C73="Bell",EXP(-0.5*((_xlpm.k-(_xlpm.n+1)/2)/MAX(_xlpm.n/6,0.5))^2),IF(_xlpm.n&lt;=6,1,MIN(1,_xlpm.k/3,(_xlpm.n-_xlpm.k+1)/3))))))</f>
        <v>0</v>
      </c>
      <c r="CE73" s="63">
        <f>IF($I73=0,0,IF(OR(CE$140=0,CE$1&lt;$G73,CE$1&gt;$H73+6),0,_xlfn.LET(_xlpm.k,COUNTIFS($J$1:CE$1,"&gt;="&amp;$G73,$J$140:CE$140,"&gt;0"),_xlpm.n,$I73,CE$140*IF($C73="Bell",EXP(-0.5*((_xlpm.k-(_xlpm.n+1)/2)/MAX(_xlpm.n/6,0.5))^2),IF(_xlpm.n&lt;=6,1,MIN(1,_xlpm.k/3,(_xlpm.n-_xlpm.k+1)/3))))))</f>
        <v>0</v>
      </c>
      <c r="CF73" s="63">
        <f>IF($I73=0,0,IF(OR(CF$140=0,CF$1&lt;$G73,CF$1&gt;$H73+6),0,_xlfn.LET(_xlpm.k,COUNTIFS($J$1:CF$1,"&gt;="&amp;$G73,$J$140:CF$140,"&gt;0"),_xlpm.n,$I73,CF$140*IF($C73="Bell",EXP(-0.5*((_xlpm.k-(_xlpm.n+1)/2)/MAX(_xlpm.n/6,0.5))^2),IF(_xlpm.n&lt;=6,1,MIN(1,_xlpm.k/3,(_xlpm.n-_xlpm.k+1)/3))))))</f>
        <v>0</v>
      </c>
      <c r="CG73" s="63">
        <f>IF($I73=0,0,IF(OR(CG$140=0,CG$1&lt;$G73,CG$1&gt;$H73+6),0,_xlfn.LET(_xlpm.k,COUNTIFS($J$1:CG$1,"&gt;="&amp;$G73,$J$140:CG$140,"&gt;0"),_xlpm.n,$I73,CG$140*IF($C73="Bell",EXP(-0.5*((_xlpm.k-(_xlpm.n+1)/2)/MAX(_xlpm.n/6,0.5))^2),IF(_xlpm.n&lt;=6,1,MIN(1,_xlpm.k/3,(_xlpm.n-_xlpm.k+1)/3))))))</f>
        <v>0</v>
      </c>
      <c r="CH73" s="63">
        <f>IF($I73=0,0,IF(OR(CH$140=0,CH$1&lt;$G73,CH$1&gt;$H73+6),0,_xlfn.LET(_xlpm.k,COUNTIFS($J$1:CH$1,"&gt;="&amp;$G73,$J$140:CH$140,"&gt;0"),_xlpm.n,$I73,CH$140*IF($C73="Bell",EXP(-0.5*((_xlpm.k-(_xlpm.n+1)/2)/MAX(_xlpm.n/6,0.5))^2),IF(_xlpm.n&lt;=6,1,MIN(1,_xlpm.k/3,(_xlpm.n-_xlpm.k+1)/3))))))</f>
        <v>0</v>
      </c>
      <c r="CI73" s="63">
        <f>IF($I73=0,0,IF(OR(CI$140=0,CI$1&lt;$G73,CI$1&gt;$H73+6),0,_xlfn.LET(_xlpm.k,COUNTIFS($J$1:CI$1,"&gt;="&amp;$G73,$J$140:CI$140,"&gt;0"),_xlpm.n,$I73,CI$140*IF($C73="Bell",EXP(-0.5*((_xlpm.k-(_xlpm.n+1)/2)/MAX(_xlpm.n/6,0.5))^2),IF(_xlpm.n&lt;=6,1,MIN(1,_xlpm.k/3,(_xlpm.n-_xlpm.k+1)/3))))))</f>
        <v>0</v>
      </c>
      <c r="CJ73" s="63">
        <f>IF($I73=0,0,IF(OR(CJ$140=0,CJ$1&lt;$G73,CJ$1&gt;$H73+6),0,_xlfn.LET(_xlpm.k,COUNTIFS($J$1:CJ$1,"&gt;="&amp;$G73,$J$140:CJ$140,"&gt;0"),_xlpm.n,$I73,CJ$140*IF($C73="Bell",EXP(-0.5*((_xlpm.k-(_xlpm.n+1)/2)/MAX(_xlpm.n/6,0.5))^2),IF(_xlpm.n&lt;=6,1,MIN(1,_xlpm.k/3,(_xlpm.n-_xlpm.k+1)/3))))))</f>
        <v>0</v>
      </c>
      <c r="CK73" s="63">
        <f>IF($I73=0,0,IF(OR(CK$140=0,CK$1&lt;$G73,CK$1&gt;$H73+6),0,_xlfn.LET(_xlpm.k,COUNTIFS($J$1:CK$1,"&gt;="&amp;$G73,$J$140:CK$140,"&gt;0"),_xlpm.n,$I73,CK$140*IF($C73="Bell",EXP(-0.5*((_xlpm.k-(_xlpm.n+1)/2)/MAX(_xlpm.n/6,0.5))^2),IF(_xlpm.n&lt;=6,1,MIN(1,_xlpm.k/3,(_xlpm.n-_xlpm.k+1)/3))))))</f>
        <v>0</v>
      </c>
      <c r="CL73" s="63">
        <f>IF($I73=0,0,IF(OR(CL$140=0,CL$1&lt;$G73,CL$1&gt;$H73+6),0,_xlfn.LET(_xlpm.k,COUNTIFS($J$1:CL$1,"&gt;="&amp;$G73,$J$140:CL$140,"&gt;0"),_xlpm.n,$I73,CL$140*IF($C73="Bell",EXP(-0.5*((_xlpm.k-(_xlpm.n+1)/2)/MAX(_xlpm.n/6,0.5))^2),IF(_xlpm.n&lt;=6,1,MIN(1,_xlpm.k/3,(_xlpm.n-_xlpm.k+1)/3))))))</f>
        <v>0</v>
      </c>
      <c r="CM73" s="63">
        <f>IF($I73=0,0,IF(OR(CM$140=0,CM$1&lt;$G73,CM$1&gt;$H73+6),0,_xlfn.LET(_xlpm.k,COUNTIFS($J$1:CM$1,"&gt;="&amp;$G73,$J$140:CM$140,"&gt;0"),_xlpm.n,$I73,CM$140*IF($C73="Bell",EXP(-0.5*((_xlpm.k-(_xlpm.n+1)/2)/MAX(_xlpm.n/6,0.5))^2),IF(_xlpm.n&lt;=6,1,MIN(1,_xlpm.k/3,(_xlpm.n-_xlpm.k+1)/3))))))</f>
        <v>0</v>
      </c>
      <c r="CN73" s="63">
        <f>IF($I73=0,0,IF(OR(CN$140=0,CN$1&lt;$G73,CN$1&gt;$H73+6),0,_xlfn.LET(_xlpm.k,COUNTIFS($J$1:CN$1,"&gt;="&amp;$G73,$J$140:CN$140,"&gt;0"),_xlpm.n,$I73,CN$140*IF($C73="Bell",EXP(-0.5*((_xlpm.k-(_xlpm.n+1)/2)/MAX(_xlpm.n/6,0.5))^2),IF(_xlpm.n&lt;=6,1,MIN(1,_xlpm.k/3,(_xlpm.n-_xlpm.k+1)/3))))))</f>
        <v>0</v>
      </c>
      <c r="CO73" s="63">
        <f>IF($I73=0,0,IF(OR(CO$140=0,CO$1&lt;$G73,CO$1&gt;$H73+6),0,_xlfn.LET(_xlpm.k,COUNTIFS($J$1:CO$1,"&gt;="&amp;$G73,$J$140:CO$140,"&gt;0"),_xlpm.n,$I73,CO$140*IF($C73="Bell",EXP(-0.5*((_xlpm.k-(_xlpm.n+1)/2)/MAX(_xlpm.n/6,0.5))^2),IF(_xlpm.n&lt;=6,1,MIN(1,_xlpm.k/3,(_xlpm.n-_xlpm.k+1)/3))))))</f>
        <v>0</v>
      </c>
      <c r="CP73" s="63">
        <f>IF($I73=0,0,IF(OR(CP$140=0,CP$1&lt;$G73,CP$1&gt;$H73+6),0,_xlfn.LET(_xlpm.k,COUNTIFS($J$1:CP$1,"&gt;="&amp;$G73,$J$140:CP$140,"&gt;0"),_xlpm.n,$I73,CP$140*IF($C73="Bell",EXP(-0.5*((_xlpm.k-(_xlpm.n+1)/2)/MAX(_xlpm.n/6,0.5))^2),IF(_xlpm.n&lt;=6,1,MIN(1,_xlpm.k/3,(_xlpm.n-_xlpm.k+1)/3))))))</f>
        <v>0</v>
      </c>
      <c r="CQ73" s="63">
        <f>IF($I73=0,0,IF(OR(CQ$140=0,CQ$1&lt;$G73,CQ$1&gt;$H73+6),0,_xlfn.LET(_xlpm.k,COUNTIFS($J$1:CQ$1,"&gt;="&amp;$G73,$J$140:CQ$140,"&gt;0"),_xlpm.n,$I73,CQ$140*IF($C73="Bell",EXP(-0.5*((_xlpm.k-(_xlpm.n+1)/2)/MAX(_xlpm.n/6,0.5))^2),IF(_xlpm.n&lt;=6,1,MIN(1,_xlpm.k/3,(_xlpm.n-_xlpm.k+1)/3))))))</f>
        <v>0</v>
      </c>
      <c r="CR73" s="63">
        <f>IF($I73=0,0,IF(OR(CR$140=0,CR$1&lt;$G73,CR$1&gt;$H73+6),0,_xlfn.LET(_xlpm.k,COUNTIFS($J$1:CR$1,"&gt;="&amp;$G73,$J$140:CR$140,"&gt;0"),_xlpm.n,$I73,CR$140*IF($C73="Bell",EXP(-0.5*((_xlpm.k-(_xlpm.n+1)/2)/MAX(_xlpm.n/6,0.5))^2),IF(_xlpm.n&lt;=6,1,MIN(1,_xlpm.k/3,(_xlpm.n-_xlpm.k+1)/3))))))</f>
        <v>0</v>
      </c>
      <c r="CS73" s="63">
        <f>IF($I73=0,0,IF(OR(CS$140=0,CS$1&lt;$G73,CS$1&gt;$H73+6),0,_xlfn.LET(_xlpm.k,COUNTIFS($J$1:CS$1,"&gt;="&amp;$G73,$J$140:CS$140,"&gt;0"),_xlpm.n,$I73,CS$140*IF($C73="Bell",EXP(-0.5*((_xlpm.k-(_xlpm.n+1)/2)/MAX(_xlpm.n/6,0.5))^2),IF(_xlpm.n&lt;=6,1,MIN(1,_xlpm.k/3,(_xlpm.n-_xlpm.k+1)/3))))))</f>
        <v>0</v>
      </c>
      <c r="CT73" s="63">
        <f>IF($I73=0,0,IF(OR(CT$140=0,CT$1&lt;$G73,CT$1&gt;$H73+6),0,_xlfn.LET(_xlpm.k,COUNTIFS($J$1:CT$1,"&gt;="&amp;$G73,$J$140:CT$140,"&gt;0"),_xlpm.n,$I73,CT$140*IF($C73="Bell",EXP(-0.5*((_xlpm.k-(_xlpm.n+1)/2)/MAX(_xlpm.n/6,0.5))^2),IF(_xlpm.n&lt;=6,1,MIN(1,_xlpm.k/3,(_xlpm.n-_xlpm.k+1)/3))))))</f>
        <v>0</v>
      </c>
      <c r="CU73" s="63">
        <f>IF($I73=0,0,IF(OR(CU$140=0,CU$1&lt;$G73,CU$1&gt;$H73+6),0,_xlfn.LET(_xlpm.k,COUNTIFS($J$1:CU$1,"&gt;="&amp;$G73,$J$140:CU$140,"&gt;0"),_xlpm.n,$I73,CU$140*IF($C73="Bell",EXP(-0.5*((_xlpm.k-(_xlpm.n+1)/2)/MAX(_xlpm.n/6,0.5))^2),IF(_xlpm.n&lt;=6,1,MIN(1,_xlpm.k/3,(_xlpm.n-_xlpm.k+1)/3))))))</f>
        <v>0</v>
      </c>
      <c r="CV73" s="63">
        <f>IF($I73=0,0,IF(OR(CV$140=0,CV$1&lt;$G73,CV$1&gt;$H73+6),0,_xlfn.LET(_xlpm.k,COUNTIFS($J$1:CV$1,"&gt;="&amp;$G73,$J$140:CV$140,"&gt;0"),_xlpm.n,$I73,CV$140*IF($C73="Bell",EXP(-0.5*((_xlpm.k-(_xlpm.n+1)/2)/MAX(_xlpm.n/6,0.5))^2),IF(_xlpm.n&lt;=6,1,MIN(1,_xlpm.k/3,(_xlpm.n-_xlpm.k+1)/3))))))</f>
        <v>0</v>
      </c>
      <c r="CW73" s="63">
        <f>IF($I73=0,0,IF(OR(CW$140=0,CW$1&lt;$G73,CW$1&gt;$H73+6),0,_xlfn.LET(_xlpm.k,COUNTIFS($J$1:CW$1,"&gt;="&amp;$G73,$J$140:CW$140,"&gt;0"),_xlpm.n,$I73,CW$140*IF($C73="Bell",EXP(-0.5*((_xlpm.k-(_xlpm.n+1)/2)/MAX(_xlpm.n/6,0.5))^2),IF(_xlpm.n&lt;=6,1,MIN(1,_xlpm.k/3,(_xlpm.n-_xlpm.k+1)/3))))))</f>
        <v>0</v>
      </c>
      <c r="CX73" s="63">
        <f>IF($I73=0,0,IF(OR(CX$140=0,CX$1&lt;$G73,CX$1&gt;$H73+6),0,_xlfn.LET(_xlpm.k,COUNTIFS($J$1:CX$1,"&gt;="&amp;$G73,$J$140:CX$140,"&gt;0"),_xlpm.n,$I73,CX$140*IF($C73="Bell",EXP(-0.5*((_xlpm.k-(_xlpm.n+1)/2)/MAX(_xlpm.n/6,0.5))^2),IF(_xlpm.n&lt;=6,1,MIN(1,_xlpm.k/3,(_xlpm.n-_xlpm.k+1)/3))))))</f>
        <v>0</v>
      </c>
      <c r="CY73" s="63">
        <f>IF($I73=0,0,IF(OR(CY$140=0,CY$1&lt;$G73,CY$1&gt;$H73+6),0,_xlfn.LET(_xlpm.k,COUNTIFS($J$1:CY$1,"&gt;="&amp;$G73,$J$140:CY$140,"&gt;0"),_xlpm.n,$I73,CY$140*IF($C73="Bell",EXP(-0.5*((_xlpm.k-(_xlpm.n+1)/2)/MAX(_xlpm.n/6,0.5))^2),IF(_xlpm.n&lt;=6,1,MIN(1,_xlpm.k/3,(_xlpm.n-_xlpm.k+1)/3))))))</f>
        <v>0</v>
      </c>
      <c r="CZ73" s="63">
        <f>IF($I73=0,0,IF(OR(CZ$140=0,CZ$1&lt;$G73,CZ$1&gt;$H73+6),0,_xlfn.LET(_xlpm.k,COUNTIFS($J$1:CZ$1,"&gt;="&amp;$G73,$J$140:CZ$140,"&gt;0"),_xlpm.n,$I73,CZ$140*IF($C73="Bell",EXP(-0.5*((_xlpm.k-(_xlpm.n+1)/2)/MAX(_xlpm.n/6,0.5))^2),IF(_xlpm.n&lt;=6,1,MIN(1,_xlpm.k/3,(_xlpm.n-_xlpm.k+1)/3))))))</f>
        <v>0</v>
      </c>
      <c r="DA73" s="63">
        <f>IF($I73=0,0,IF(OR(DA$140=0,DA$1&lt;$G73,DA$1&gt;$H73+6),0,_xlfn.LET(_xlpm.k,COUNTIFS($J$1:DA$1,"&gt;="&amp;$G73,$J$140:DA$140,"&gt;0"),_xlpm.n,$I73,DA$140*IF($C73="Bell",EXP(-0.5*((_xlpm.k-(_xlpm.n+1)/2)/MAX(_xlpm.n/6,0.5))^2),IF(_xlpm.n&lt;=6,1,MIN(1,_xlpm.k/3,(_xlpm.n-_xlpm.k+1)/3))))))</f>
        <v>0</v>
      </c>
      <c r="DB73" s="63">
        <f>IF($I73=0,0,IF(OR(DB$140=0,DB$1&lt;$G73,DB$1&gt;$H73+6),0,_xlfn.LET(_xlpm.k,COUNTIFS($J$1:DB$1,"&gt;="&amp;$G73,$J$140:DB$140,"&gt;0"),_xlpm.n,$I73,DB$140*IF($C73="Bell",EXP(-0.5*((_xlpm.k-(_xlpm.n+1)/2)/MAX(_xlpm.n/6,0.5))^2),IF(_xlpm.n&lt;=6,1,MIN(1,_xlpm.k/3,(_xlpm.n-_xlpm.k+1)/3))))))</f>
        <v>0</v>
      </c>
      <c r="DC73" s="63">
        <f>IF($I73=0,0,IF(OR(DC$140=0,DC$1&lt;$G73,DC$1&gt;$H73+6),0,_xlfn.LET(_xlpm.k,COUNTIFS($J$1:DC$1,"&gt;="&amp;$G73,$J$140:DC$140,"&gt;0"),_xlpm.n,$I73,DC$140*IF($C73="Bell",EXP(-0.5*((_xlpm.k-(_xlpm.n+1)/2)/MAX(_xlpm.n/6,0.5))^2),IF(_xlpm.n&lt;=6,1,MIN(1,_xlpm.k/3,(_xlpm.n-_xlpm.k+1)/3))))))</f>
        <v>0</v>
      </c>
      <c r="DD73" s="63">
        <f>IF($I73=0,0,IF(OR(DD$140=0,DD$1&lt;$G73,DD$1&gt;$H73+6),0,_xlfn.LET(_xlpm.k,COUNTIFS($J$1:DD$1,"&gt;="&amp;$G73,$J$140:DD$140,"&gt;0"),_xlpm.n,$I73,DD$140*IF($C73="Bell",EXP(-0.5*((_xlpm.k-(_xlpm.n+1)/2)/MAX(_xlpm.n/6,0.5))^2),IF(_xlpm.n&lt;=6,1,MIN(1,_xlpm.k/3,(_xlpm.n-_xlpm.k+1)/3))))))</f>
        <v>0</v>
      </c>
      <c r="DE73" s="63">
        <f>IF($I73=0,0,IF(OR(DE$140=0,DE$1&lt;$G73,DE$1&gt;$H73+6),0,_xlfn.LET(_xlpm.k,COUNTIFS($J$1:DE$1,"&gt;="&amp;$G73,$J$140:DE$140,"&gt;0"),_xlpm.n,$I73,DE$140*IF($C73="Bell",EXP(-0.5*((_xlpm.k-(_xlpm.n+1)/2)/MAX(_xlpm.n/6,0.5))^2),IF(_xlpm.n&lt;=6,1,MIN(1,_xlpm.k/3,(_xlpm.n-_xlpm.k+1)/3))))))</f>
        <v>0</v>
      </c>
      <c r="DF73" s="63">
        <f>IF($I73=0,0,IF(OR(DF$140=0,DF$1&lt;$G73,DF$1&gt;$H73+6),0,_xlfn.LET(_xlpm.k,COUNTIFS($J$1:DF$1,"&gt;="&amp;$G73,$J$140:DF$140,"&gt;0"),_xlpm.n,$I73,DF$140*IF($C73="Bell",EXP(-0.5*((_xlpm.k-(_xlpm.n+1)/2)/MAX(_xlpm.n/6,0.5))^2),IF(_xlpm.n&lt;=6,1,MIN(1,_xlpm.k/3,(_xlpm.n-_xlpm.k+1)/3))))))</f>
        <v>0</v>
      </c>
      <c r="DG73" s="63">
        <f>IF($I73=0,0,IF(OR(DG$140=0,DG$1&lt;$G73,DG$1&gt;$H73+6),0,_xlfn.LET(_xlpm.k,COUNTIFS($J$1:DG$1,"&gt;="&amp;$G73,$J$140:DG$140,"&gt;0"),_xlpm.n,$I73,DG$140*IF($C73="Bell",EXP(-0.5*((_xlpm.k-(_xlpm.n+1)/2)/MAX(_xlpm.n/6,0.5))^2),IF(_xlpm.n&lt;=6,1,MIN(1,_xlpm.k/3,(_xlpm.n-_xlpm.k+1)/3))))))</f>
        <v>0</v>
      </c>
      <c r="DH73" s="63">
        <f>IF($I73=0,0,IF(OR(DH$140=0,DH$1&lt;$G73,DH$1&gt;$H73+6),0,_xlfn.LET(_xlpm.k,COUNTIFS($J$1:DH$1,"&gt;="&amp;$G73,$J$140:DH$140,"&gt;0"),_xlpm.n,$I73,DH$140*IF($C73="Bell",EXP(-0.5*((_xlpm.k-(_xlpm.n+1)/2)/MAX(_xlpm.n/6,0.5))^2),IF(_xlpm.n&lt;=6,1,MIN(1,_xlpm.k/3,(_xlpm.n-_xlpm.k+1)/3))))))</f>
        <v>0</v>
      </c>
      <c r="DI73" s="63">
        <f>IF($I73=0,0,IF(OR(DI$140=0,DI$1&lt;$G73,DI$1&gt;$H73+6),0,_xlfn.LET(_xlpm.k,COUNTIFS($J$1:DI$1,"&gt;="&amp;$G73,$J$140:DI$140,"&gt;0"),_xlpm.n,$I73,DI$140*IF($C73="Bell",EXP(-0.5*((_xlpm.k-(_xlpm.n+1)/2)/MAX(_xlpm.n/6,0.5))^2),IF(_xlpm.n&lt;=6,1,MIN(1,_xlpm.k/3,(_xlpm.n-_xlpm.k+1)/3))))))</f>
        <v>0</v>
      </c>
      <c r="DJ73" s="63">
        <f>IF($I73=0,0,IF(OR(DJ$140=0,DJ$1&lt;$G73,DJ$1&gt;$H73+6),0,_xlfn.LET(_xlpm.k,COUNTIFS($J$1:DJ$1,"&gt;="&amp;$G73,$J$140:DJ$140,"&gt;0"),_xlpm.n,$I73,DJ$140*IF($C73="Bell",EXP(-0.5*((_xlpm.k-(_xlpm.n+1)/2)/MAX(_xlpm.n/6,0.5))^2),IF(_xlpm.n&lt;=6,1,MIN(1,_xlpm.k/3,(_xlpm.n-_xlpm.k+1)/3))))))</f>
        <v>0</v>
      </c>
      <c r="DK73" s="63">
        <f>IF($I73=0,0,IF(OR(DK$140=0,DK$1&lt;$G73,DK$1&gt;$H73+6),0,_xlfn.LET(_xlpm.k,COUNTIFS($J$1:DK$1,"&gt;="&amp;$G73,$J$140:DK$140,"&gt;0"),_xlpm.n,$I73,DK$140*IF($C73="Bell",EXP(-0.5*((_xlpm.k-(_xlpm.n+1)/2)/MAX(_xlpm.n/6,0.5))^2),IF(_xlpm.n&lt;=6,1,MIN(1,_xlpm.k/3,(_xlpm.n-_xlpm.k+1)/3))))))</f>
        <v>0</v>
      </c>
      <c r="DL73" s="63">
        <f>IF($I73=0,0,IF(OR(DL$140=0,DL$1&lt;$G73,DL$1&gt;$H73+6),0,_xlfn.LET(_xlpm.k,COUNTIFS($J$1:DL$1,"&gt;="&amp;$G73,$J$140:DL$140,"&gt;0"),_xlpm.n,$I73,DL$140*IF($C73="Bell",EXP(-0.5*((_xlpm.k-(_xlpm.n+1)/2)/MAX(_xlpm.n/6,0.5))^2),IF(_xlpm.n&lt;=6,1,MIN(1,_xlpm.k/3,(_xlpm.n-_xlpm.k+1)/3))))))</f>
        <v>0</v>
      </c>
      <c r="DM73" s="63">
        <f>IF($I73=0,0,IF(OR(DM$140=0,DM$1&lt;$G73,DM$1&gt;$H73+6),0,_xlfn.LET(_xlpm.k,COUNTIFS($J$1:DM$1,"&gt;="&amp;$G73,$J$140:DM$140,"&gt;0"),_xlpm.n,$I73,DM$140*IF($C73="Bell",EXP(-0.5*((_xlpm.k-(_xlpm.n+1)/2)/MAX(_xlpm.n/6,0.5))^2),IF(_xlpm.n&lt;=6,1,MIN(1,_xlpm.k/3,(_xlpm.n-_xlpm.k+1)/3))))))</f>
        <v>0</v>
      </c>
      <c r="DN73" s="63">
        <f>IF($I73=0,0,IF(OR(DN$140=0,DN$1&lt;$G73,DN$1&gt;$H73+6),0,_xlfn.LET(_xlpm.k,COUNTIFS($J$1:DN$1,"&gt;="&amp;$G73,$J$140:DN$140,"&gt;0"),_xlpm.n,$I73,DN$140*IF($C73="Bell",EXP(-0.5*((_xlpm.k-(_xlpm.n+1)/2)/MAX(_xlpm.n/6,0.5))^2),IF(_xlpm.n&lt;=6,1,MIN(1,_xlpm.k/3,(_xlpm.n-_xlpm.k+1)/3))))))</f>
        <v>0</v>
      </c>
      <c r="DO73" s="63">
        <f>IF($I73=0,0,IF(OR(DO$140=0,DO$1&lt;$G73,DO$1&gt;$H73+6),0,_xlfn.LET(_xlpm.k,COUNTIFS($J$1:DO$1,"&gt;="&amp;$G73,$J$140:DO$140,"&gt;0"),_xlpm.n,$I73,DO$140*IF($C73="Bell",EXP(-0.5*((_xlpm.k-(_xlpm.n+1)/2)/MAX(_xlpm.n/6,0.5))^2),IF(_xlpm.n&lt;=6,1,MIN(1,_xlpm.k/3,(_xlpm.n-_xlpm.k+1)/3))))))</f>
        <v>0</v>
      </c>
      <c r="DP73" s="63">
        <f>IF($I73=0,0,IF(OR(DP$140=0,DP$1&lt;$G73,DP$1&gt;$H73+6),0,_xlfn.LET(_xlpm.k,COUNTIFS($J$1:DP$1,"&gt;="&amp;$G73,$J$140:DP$140,"&gt;0"),_xlpm.n,$I73,DP$140*IF($C73="Bell",EXP(-0.5*((_xlpm.k-(_xlpm.n+1)/2)/MAX(_xlpm.n/6,0.5))^2),IF(_xlpm.n&lt;=6,1,MIN(1,_xlpm.k/3,(_xlpm.n-_xlpm.k+1)/3))))))</f>
        <v>0</v>
      </c>
      <c r="DQ73" s="63">
        <f>IF($I73=0,0,IF(OR(DQ$140=0,DQ$1&lt;$G73,DQ$1&gt;$H73+6),0,_xlfn.LET(_xlpm.k,COUNTIFS($J$1:DQ$1,"&gt;="&amp;$G73,$J$140:DQ$140,"&gt;0"),_xlpm.n,$I73,DQ$140*IF($C73="Bell",EXP(-0.5*((_xlpm.k-(_xlpm.n+1)/2)/MAX(_xlpm.n/6,0.5))^2),IF(_xlpm.n&lt;=6,1,MIN(1,_xlpm.k/3,(_xlpm.n-_xlpm.k+1)/3))))))</f>
        <v>0</v>
      </c>
      <c r="DR73" s="63">
        <f>IF($I73=0,0,IF(OR(DR$140=0,DR$1&lt;$G73,DR$1&gt;$H73+6),0,_xlfn.LET(_xlpm.k,COUNTIFS($J$1:DR$1,"&gt;="&amp;$G73,$J$140:DR$140,"&gt;0"),_xlpm.n,$I73,DR$140*IF($C73="Bell",EXP(-0.5*((_xlpm.k-(_xlpm.n+1)/2)/MAX(_xlpm.n/6,0.5))^2),IF(_xlpm.n&lt;=6,1,MIN(1,_xlpm.k/3,(_xlpm.n-_xlpm.k+1)/3))))))</f>
        <v>0</v>
      </c>
      <c r="DS73" s="63">
        <f>IF($I73=0,0,IF(OR(DS$140=0,DS$1&lt;$G73,DS$1&gt;$H73+6),0,_xlfn.LET(_xlpm.k,COUNTIFS($J$1:DS$1,"&gt;="&amp;$G73,$J$140:DS$140,"&gt;0"),_xlpm.n,$I73,DS$140*IF($C73="Bell",EXP(-0.5*((_xlpm.k-(_xlpm.n+1)/2)/MAX(_xlpm.n/6,0.5))^2),IF(_xlpm.n&lt;=6,1,MIN(1,_xlpm.k/3,(_xlpm.n-_xlpm.k+1)/3))))))</f>
        <v>0</v>
      </c>
      <c r="DT73" s="63">
        <f>IF($I73=0,0,IF(OR(DT$140=0,DT$1&lt;$G73,DT$1&gt;$H73+6),0,_xlfn.LET(_xlpm.k,COUNTIFS($J$1:DT$1,"&gt;="&amp;$G73,$J$140:DT$140,"&gt;0"),_xlpm.n,$I73,DT$140*IF($C73="Bell",EXP(-0.5*((_xlpm.k-(_xlpm.n+1)/2)/MAX(_xlpm.n/6,0.5))^2),IF(_xlpm.n&lt;=6,1,MIN(1,_xlpm.k/3,(_xlpm.n-_xlpm.k+1)/3))))))</f>
        <v>0</v>
      </c>
      <c r="DU73" s="63">
        <f>IF($I73=0,0,IF(OR(DU$140=0,DU$1&lt;$G73,DU$1&gt;$H73+6),0,_xlfn.LET(_xlpm.k,COUNTIFS($J$1:DU$1,"&gt;="&amp;$G73,$J$140:DU$140,"&gt;0"),_xlpm.n,$I73,DU$140*IF($C73="Bell",EXP(-0.5*((_xlpm.k-(_xlpm.n+1)/2)/MAX(_xlpm.n/6,0.5))^2),IF(_xlpm.n&lt;=6,1,MIN(1,_xlpm.k/3,(_xlpm.n-_xlpm.k+1)/3))))))</f>
        <v>0</v>
      </c>
      <c r="DV73" s="63">
        <f>IF($I73=0,0,IF(OR(DV$140=0,DV$1&lt;$G73,DV$1&gt;$H73+6),0,_xlfn.LET(_xlpm.k,COUNTIFS($J$1:DV$1,"&gt;="&amp;$G73,$J$140:DV$140,"&gt;0"),_xlpm.n,$I73,DV$140*IF($C73="Bell",EXP(-0.5*((_xlpm.k-(_xlpm.n+1)/2)/MAX(_xlpm.n/6,0.5))^2),IF(_xlpm.n&lt;=6,1,MIN(1,_xlpm.k/3,(_xlpm.n-_xlpm.k+1)/3))))))</f>
        <v>0</v>
      </c>
      <c r="DW73" s="63">
        <f>IF($I73=0,0,IF(OR(DW$140=0,DW$1&lt;$G73,DW$1&gt;$H73+6),0,_xlfn.LET(_xlpm.k,COUNTIFS($J$1:DW$1,"&gt;="&amp;$G73,$J$140:DW$140,"&gt;0"),_xlpm.n,$I73,DW$140*IF($C73="Bell",EXP(-0.5*((_xlpm.k-(_xlpm.n+1)/2)/MAX(_xlpm.n/6,0.5))^2),IF(_xlpm.n&lt;=6,1,MIN(1,_xlpm.k/3,(_xlpm.n-_xlpm.k+1)/3))))))</f>
        <v>0</v>
      </c>
      <c r="DX73" s="63">
        <f>IF($I73=0,0,IF(OR(DX$140=0,DX$1&lt;$G73,DX$1&gt;$H73+6),0,_xlfn.LET(_xlpm.k,COUNTIFS($J$1:DX$1,"&gt;="&amp;$G73,$J$140:DX$140,"&gt;0"),_xlpm.n,$I73,DX$140*IF($C73="Bell",EXP(-0.5*((_xlpm.k-(_xlpm.n+1)/2)/MAX(_xlpm.n/6,0.5))^2),IF(_xlpm.n&lt;=6,1,MIN(1,_xlpm.k/3,(_xlpm.n-_xlpm.k+1)/3))))))</f>
        <v>0</v>
      </c>
      <c r="DY73" s="63">
        <f>IF($I73=0,0,IF(OR(DY$140=0,DY$1&lt;$G73,DY$1&gt;$H73+6),0,_xlfn.LET(_xlpm.k,COUNTIFS($J$1:DY$1,"&gt;="&amp;$G73,$J$140:DY$140,"&gt;0"),_xlpm.n,$I73,DY$140*IF($C73="Bell",EXP(-0.5*((_xlpm.k-(_xlpm.n+1)/2)/MAX(_xlpm.n/6,0.5))^2),IF(_xlpm.n&lt;=6,1,MIN(1,_xlpm.k/3,(_xlpm.n-_xlpm.k+1)/3))))))</f>
        <v>0</v>
      </c>
      <c r="DZ73" s="63">
        <f>IF($I73=0,0,IF(OR(DZ$140=0,DZ$1&lt;$G73,DZ$1&gt;$H73+6),0,_xlfn.LET(_xlpm.k,COUNTIFS($J$1:DZ$1,"&gt;="&amp;$G73,$J$140:DZ$140,"&gt;0"),_xlpm.n,$I73,DZ$140*IF($C73="Bell",EXP(-0.5*((_xlpm.k-(_xlpm.n+1)/2)/MAX(_xlpm.n/6,0.5))^2),IF(_xlpm.n&lt;=6,1,MIN(1,_xlpm.k/3,(_xlpm.n-_xlpm.k+1)/3))))))</f>
        <v>0</v>
      </c>
      <c r="EA73" s="63">
        <f>IF($I73=0,0,IF(OR(EA$140=0,EA$1&lt;$G73,EA$1&gt;$H73+6),0,_xlfn.LET(_xlpm.k,COUNTIFS($J$1:EA$1,"&gt;="&amp;$G73,$J$140:EA$140,"&gt;0"),_xlpm.n,$I73,EA$140*IF($C73="Bell",EXP(-0.5*((_xlpm.k-(_xlpm.n+1)/2)/MAX(_xlpm.n/6,0.5))^2),IF(_xlpm.n&lt;=6,1,MIN(1,_xlpm.k/3,(_xlpm.n-_xlpm.k+1)/3))))))</f>
        <v>0</v>
      </c>
      <c r="EB73" s="63">
        <f>IF($I73=0,0,IF(OR(EB$140=0,EB$1&lt;$G73,EB$1&gt;$H73+6),0,_xlfn.LET(_xlpm.k,COUNTIFS($J$1:EB$1,"&gt;="&amp;$G73,$J$140:EB$140,"&gt;0"),_xlpm.n,$I73,EB$140*IF($C73="Bell",EXP(-0.5*((_xlpm.k-(_xlpm.n+1)/2)/MAX(_xlpm.n/6,0.5))^2),IF(_xlpm.n&lt;=6,1,MIN(1,_xlpm.k/3,(_xlpm.n-_xlpm.k+1)/3))))))</f>
        <v>0</v>
      </c>
      <c r="EC73" s="63">
        <f>IF($I73=0,0,IF(OR(EC$140=0,EC$1&lt;$G73,EC$1&gt;$H73+6),0,_xlfn.LET(_xlpm.k,COUNTIFS($J$1:EC$1,"&gt;="&amp;$G73,$J$140:EC$140,"&gt;0"),_xlpm.n,$I73,EC$140*IF($C73="Bell",EXP(-0.5*((_xlpm.k-(_xlpm.n+1)/2)/MAX(_xlpm.n/6,0.5))^2),IF(_xlpm.n&lt;=6,1,MIN(1,_xlpm.k/3,(_xlpm.n-_xlpm.k+1)/3))))))</f>
        <v>0</v>
      </c>
      <c r="ED73" s="63">
        <f>IF($I73=0,0,IF(OR(ED$140=0,ED$1&lt;$G73,ED$1&gt;$H73+6),0,_xlfn.LET(_xlpm.k,COUNTIFS($J$1:ED$1,"&gt;="&amp;$G73,$J$140:ED$140,"&gt;0"),_xlpm.n,$I73,ED$140*IF($C73="Bell",EXP(-0.5*((_xlpm.k-(_xlpm.n+1)/2)/MAX(_xlpm.n/6,0.5))^2),IF(_xlpm.n&lt;=6,1,MIN(1,_xlpm.k/3,(_xlpm.n-_xlpm.k+1)/3))))))</f>
        <v>0</v>
      </c>
      <c r="EE73" s="63">
        <f>IF($I73=0,0,IF(OR(EE$140=0,EE$1&lt;$G73,EE$1&gt;$H73+6),0,_xlfn.LET(_xlpm.k,COUNTIFS($J$1:EE$1,"&gt;="&amp;$G73,$J$140:EE$140,"&gt;0"),_xlpm.n,$I73,EE$140*IF($C73="Bell",EXP(-0.5*((_xlpm.k-(_xlpm.n+1)/2)/MAX(_xlpm.n/6,0.5))^2),IF(_xlpm.n&lt;=6,1,MIN(1,_xlpm.k/3,(_xlpm.n-_xlpm.k+1)/3))))))</f>
        <v>0</v>
      </c>
      <c r="EF73" s="63">
        <f>IF($I73=0,0,IF(OR(EF$140=0,EF$1&lt;$G73,EF$1&gt;$H73+6),0,_xlfn.LET(_xlpm.k,COUNTIFS($J$1:EF$1,"&gt;="&amp;$G73,$J$140:EF$140,"&gt;0"),_xlpm.n,$I73,EF$140*IF($C73="Bell",EXP(-0.5*((_xlpm.k-(_xlpm.n+1)/2)/MAX(_xlpm.n/6,0.5))^2),IF(_xlpm.n&lt;=6,1,MIN(1,_xlpm.k/3,(_xlpm.n-_xlpm.k+1)/3))))))</f>
        <v>0</v>
      </c>
      <c r="EG73" s="63">
        <f>IF($I73=0,0,IF(OR(EG$140=0,EG$1&lt;$G73,EG$1&gt;$H73+6),0,_xlfn.LET(_xlpm.k,COUNTIFS($J$1:EG$1,"&gt;="&amp;$G73,$J$140:EG$140,"&gt;0"),_xlpm.n,$I73,EG$140*IF($C73="Bell",EXP(-0.5*((_xlpm.k-(_xlpm.n+1)/2)/MAX(_xlpm.n/6,0.5))^2),IF(_xlpm.n&lt;=6,1,MIN(1,_xlpm.k/3,(_xlpm.n-_xlpm.k+1)/3))))))</f>
        <v>0</v>
      </c>
      <c r="EH73" s="63">
        <f>IF($I73=0,0,IF(OR(EH$140=0,EH$1&lt;$G73,EH$1&gt;$H73+6),0,_xlfn.LET(_xlpm.k,COUNTIFS($J$1:EH$1,"&gt;="&amp;$G73,$J$140:EH$140,"&gt;0"),_xlpm.n,$I73,EH$140*IF($C73="Bell",EXP(-0.5*((_xlpm.k-(_xlpm.n+1)/2)/MAX(_xlpm.n/6,0.5))^2),IF(_xlpm.n&lt;=6,1,MIN(1,_xlpm.k/3,(_xlpm.n-_xlpm.k+1)/3))))))</f>
        <v>0</v>
      </c>
      <c r="EI73" s="63">
        <f>IF($I73=0,0,IF(OR(EI$140=0,EI$1&lt;$G73,EI$1&gt;$H73+6),0,_xlfn.LET(_xlpm.k,COUNTIFS($J$1:EI$1,"&gt;="&amp;$G73,$J$140:EI$140,"&gt;0"),_xlpm.n,$I73,EI$140*IF($C73="Bell",EXP(-0.5*((_xlpm.k-(_xlpm.n+1)/2)/MAX(_xlpm.n/6,0.5))^2),IF(_xlpm.n&lt;=6,1,MIN(1,_xlpm.k/3,(_xlpm.n-_xlpm.k+1)/3))))))</f>
        <v>0</v>
      </c>
      <c r="EJ73" s="63">
        <f>IF($I73=0,0,IF(OR(EJ$140=0,EJ$1&lt;$G73,EJ$1&gt;$H73+6),0,_xlfn.LET(_xlpm.k,COUNTIFS($J$1:EJ$1,"&gt;="&amp;$G73,$J$140:EJ$140,"&gt;0"),_xlpm.n,$I73,EJ$140*IF($C73="Bell",EXP(-0.5*((_xlpm.k-(_xlpm.n+1)/2)/MAX(_xlpm.n/6,0.5))^2),IF(_xlpm.n&lt;=6,1,MIN(1,_xlpm.k/3,(_xlpm.n-_xlpm.k+1)/3))))))</f>
        <v>0</v>
      </c>
      <c r="EK73" s="63">
        <f>IF($I73=0,0,IF(OR(EK$140=0,EK$1&lt;$G73,EK$1&gt;$H73+6),0,_xlfn.LET(_xlpm.k,COUNTIFS($J$1:EK$1,"&gt;="&amp;$G73,$J$140:EK$140,"&gt;0"),_xlpm.n,$I73,EK$140*IF($C73="Bell",EXP(-0.5*((_xlpm.k-(_xlpm.n+1)/2)/MAX(_xlpm.n/6,0.5))^2),IF(_xlpm.n&lt;=6,1,MIN(1,_xlpm.k/3,(_xlpm.n-_xlpm.k+1)/3))))))</f>
        <v>0</v>
      </c>
      <c r="EL73" s="63">
        <f>IF($I73=0,0,IF(OR(EL$140=0,EL$1&lt;$G73,EL$1&gt;$H73+6),0,_xlfn.LET(_xlpm.k,COUNTIFS($J$1:EL$1,"&gt;="&amp;$G73,$J$140:EL$140,"&gt;0"),_xlpm.n,$I73,EL$140*IF($C73="Bell",EXP(-0.5*((_xlpm.k-(_xlpm.n+1)/2)/MAX(_xlpm.n/6,0.5))^2),IF(_xlpm.n&lt;=6,1,MIN(1,_xlpm.k/3,(_xlpm.n-_xlpm.k+1)/3))))))</f>
        <v>0</v>
      </c>
      <c r="EM73" s="63">
        <f>IF($I73=0,0,IF(OR(EM$140=0,EM$1&lt;$G73,EM$1&gt;$H73+6),0,_xlfn.LET(_xlpm.k,COUNTIFS($J$1:EM$1,"&gt;="&amp;$G73,$J$140:EM$140,"&gt;0"),_xlpm.n,$I73,EM$140*IF($C73="Bell",EXP(-0.5*((_xlpm.k-(_xlpm.n+1)/2)/MAX(_xlpm.n/6,0.5))^2),IF(_xlpm.n&lt;=6,1,MIN(1,_xlpm.k/3,(_xlpm.n-_xlpm.k+1)/3))))))</f>
        <v>0</v>
      </c>
      <c r="EN73" s="63">
        <f>IF($I73=0,0,IF(OR(EN$140=0,EN$1&lt;$G73,EN$1&gt;$H73+6),0,_xlfn.LET(_xlpm.k,COUNTIFS($J$1:EN$1,"&gt;="&amp;$G73,$J$140:EN$140,"&gt;0"),_xlpm.n,$I73,EN$140*IF($C73="Bell",EXP(-0.5*((_xlpm.k-(_xlpm.n+1)/2)/MAX(_xlpm.n/6,0.5))^2),IF(_xlpm.n&lt;=6,1,MIN(1,_xlpm.k/3,(_xlpm.n-_xlpm.k+1)/3))))))</f>
        <v>0</v>
      </c>
      <c r="EO73" s="63">
        <f>IF($I73=0,0,IF(OR(EO$140=0,EO$1&lt;$G73,EO$1&gt;$H73+6),0,_xlfn.LET(_xlpm.k,COUNTIFS($J$1:EO$1,"&gt;="&amp;$G73,$J$140:EO$140,"&gt;0"),_xlpm.n,$I73,EO$140*IF($C73="Bell",EXP(-0.5*((_xlpm.k-(_xlpm.n+1)/2)/MAX(_xlpm.n/6,0.5))^2),IF(_xlpm.n&lt;=6,1,MIN(1,_xlpm.k/3,(_xlpm.n-_xlpm.k+1)/3))))))</f>
        <v>0</v>
      </c>
      <c r="EP73" s="63">
        <f>IF($I73=0,0,IF(OR(EP$140=0,EP$1&lt;$G73,EP$1&gt;$H73+6),0,_xlfn.LET(_xlpm.k,COUNTIFS($J$1:EP$1,"&gt;="&amp;$G73,$J$140:EP$140,"&gt;0"),_xlpm.n,$I73,EP$140*IF($C73="Bell",EXP(-0.5*((_xlpm.k-(_xlpm.n+1)/2)/MAX(_xlpm.n/6,0.5))^2),IF(_xlpm.n&lt;=6,1,MIN(1,_xlpm.k/3,(_xlpm.n-_xlpm.k+1)/3))))))</f>
        <v>0</v>
      </c>
      <c r="EQ73" s="63">
        <f>IF($I73=0,0,IF(OR(EQ$140=0,EQ$1&lt;$G73,EQ$1&gt;$H73+6),0,_xlfn.LET(_xlpm.k,COUNTIFS($J$1:EQ$1,"&gt;="&amp;$G73,$J$140:EQ$140,"&gt;0"),_xlpm.n,$I73,EQ$140*IF($C73="Bell",EXP(-0.5*((_xlpm.k-(_xlpm.n+1)/2)/MAX(_xlpm.n/6,0.5))^2),IF(_xlpm.n&lt;=6,1,MIN(1,_xlpm.k/3,(_xlpm.n-_xlpm.k+1)/3))))))</f>
        <v>0</v>
      </c>
      <c r="ER73" s="63">
        <f>IF($I73=0,0,IF(OR(ER$140=0,ER$1&lt;$G73,ER$1&gt;$H73+6),0,_xlfn.LET(_xlpm.k,COUNTIFS($J$1:ER$1,"&gt;="&amp;$G73,$J$140:ER$140,"&gt;0"),_xlpm.n,$I73,ER$140*IF($C73="Bell",EXP(-0.5*((_xlpm.k-(_xlpm.n+1)/2)/MAX(_xlpm.n/6,0.5))^2),IF(_xlpm.n&lt;=6,1,MIN(1,_xlpm.k/3,(_xlpm.n-_xlpm.k+1)/3))))))</f>
        <v>0</v>
      </c>
      <c r="ES73" s="63">
        <f>IF($I73=0,0,IF(OR(ES$140=0,ES$1&lt;$G73,ES$1&gt;$H73+6),0,_xlfn.LET(_xlpm.k,COUNTIFS($J$1:ES$1,"&gt;="&amp;$G73,$J$140:ES$140,"&gt;0"),_xlpm.n,$I73,ES$140*IF($C73="Bell",EXP(-0.5*((_xlpm.k-(_xlpm.n+1)/2)/MAX(_xlpm.n/6,0.5))^2),IF(_xlpm.n&lt;=6,1,MIN(1,_xlpm.k/3,(_xlpm.n-_xlpm.k+1)/3))))))</f>
        <v>0</v>
      </c>
      <c r="ET73" s="63">
        <f>IF($I73=0,0,IF(OR(ET$140=0,ET$1&lt;$G73,ET$1&gt;$H73+6),0,_xlfn.LET(_xlpm.k,COUNTIFS($J$1:ET$1,"&gt;="&amp;$G73,$J$140:ET$140,"&gt;0"),_xlpm.n,$I73,ET$140*IF($C73="Bell",EXP(-0.5*((_xlpm.k-(_xlpm.n+1)/2)/MAX(_xlpm.n/6,0.5))^2),IF(_xlpm.n&lt;=6,1,MIN(1,_xlpm.k/3,(_xlpm.n-_xlpm.k+1)/3))))))</f>
        <v>0</v>
      </c>
      <c r="EU73" s="63">
        <f>IF($I73=0,0,IF(OR(EU$140=0,EU$1&lt;$G73,EU$1&gt;$H73+6),0,_xlfn.LET(_xlpm.k,COUNTIFS($J$1:EU$1,"&gt;="&amp;$G73,$J$140:EU$140,"&gt;0"),_xlpm.n,$I73,EU$140*IF($C73="Bell",EXP(-0.5*((_xlpm.k-(_xlpm.n+1)/2)/MAX(_xlpm.n/6,0.5))^2),IF(_xlpm.n&lt;=6,1,MIN(1,_xlpm.k/3,(_xlpm.n-_xlpm.k+1)/3))))))</f>
        <v>0</v>
      </c>
      <c r="EV73" s="63">
        <f>IF($I73=0,0,IF(OR(EV$140=0,EV$1&lt;$G73,EV$1&gt;$H73+6),0,_xlfn.LET(_xlpm.k,COUNTIFS($J$1:EV$1,"&gt;="&amp;$G73,$J$140:EV$140,"&gt;0"),_xlpm.n,$I73,EV$140*IF($C73="Bell",EXP(-0.5*((_xlpm.k-(_xlpm.n+1)/2)/MAX(_xlpm.n/6,0.5))^2),IF(_xlpm.n&lt;=6,1,MIN(1,_xlpm.k/3,(_xlpm.n-_xlpm.k+1)/3))))))</f>
        <v>0</v>
      </c>
      <c r="EW73" s="63">
        <f>IF($I73=0,0,IF(OR(EW$140=0,EW$1&lt;$G73,EW$1&gt;$H73+6),0,_xlfn.LET(_xlpm.k,COUNTIFS($J$1:EW$1,"&gt;="&amp;$G73,$J$140:EW$140,"&gt;0"),_xlpm.n,$I73,EW$140*IF($C73="Bell",EXP(-0.5*((_xlpm.k-(_xlpm.n+1)/2)/MAX(_xlpm.n/6,0.5))^2),IF(_xlpm.n&lt;=6,1,MIN(1,_xlpm.k/3,(_xlpm.n-_xlpm.k+1)/3))))))</f>
        <v>0</v>
      </c>
      <c r="EX73" s="63">
        <f>IF($I73=0,0,IF(OR(EX$140=0,EX$1&lt;$G73,EX$1&gt;$H73+6),0,_xlfn.LET(_xlpm.k,COUNTIFS($J$1:EX$1,"&gt;="&amp;$G73,$J$140:EX$140,"&gt;0"),_xlpm.n,$I73,EX$140*IF($C73="Bell",EXP(-0.5*((_xlpm.k-(_xlpm.n+1)/2)/MAX(_xlpm.n/6,0.5))^2),IF(_xlpm.n&lt;=6,1,MIN(1,_xlpm.k/3,(_xlpm.n-_xlpm.k+1)/3))))))</f>
        <v>0</v>
      </c>
      <c r="EY73" s="63">
        <f>IF($I73=0,0,IF(OR(EY$140=0,EY$1&lt;$G73,EY$1&gt;$H73+6),0,_xlfn.LET(_xlpm.k,COUNTIFS($J$1:EY$1,"&gt;="&amp;$G73,$J$140:EY$140,"&gt;0"),_xlpm.n,$I73,EY$140*IF($C73="Bell",EXP(-0.5*((_xlpm.k-(_xlpm.n+1)/2)/MAX(_xlpm.n/6,0.5))^2),IF(_xlpm.n&lt;=6,1,MIN(1,_xlpm.k/3,(_xlpm.n-_xlpm.k+1)/3))))))</f>
        <v>0</v>
      </c>
      <c r="EZ73" s="63">
        <f>IF($I73=0,0,IF(OR(EZ$140=0,EZ$1&lt;$G73,EZ$1&gt;$H73+6),0,_xlfn.LET(_xlpm.k,COUNTIFS($J$1:EZ$1,"&gt;="&amp;$G73,$J$140:EZ$140,"&gt;0"),_xlpm.n,$I73,EZ$140*IF($C73="Bell",EXP(-0.5*((_xlpm.k-(_xlpm.n+1)/2)/MAX(_xlpm.n/6,0.5))^2),IF(_xlpm.n&lt;=6,1,MIN(1,_xlpm.k/3,(_xlpm.n-_xlpm.k+1)/3))))))</f>
        <v>0</v>
      </c>
      <c r="FA73" s="63">
        <f>IF($I73=0,0,IF(OR(FA$140=0,FA$1&lt;$G73,FA$1&gt;$H73+6),0,_xlfn.LET(_xlpm.k,COUNTIFS($J$1:FA$1,"&gt;="&amp;$G73,$J$140:FA$140,"&gt;0"),_xlpm.n,$I73,FA$140*IF($C73="Bell",EXP(-0.5*((_xlpm.k-(_xlpm.n+1)/2)/MAX(_xlpm.n/6,0.5))^2),IF(_xlpm.n&lt;=6,1,MIN(1,_xlpm.k/3,(_xlpm.n-_xlpm.k+1)/3))))))</f>
        <v>0</v>
      </c>
      <c r="FB73" s="63">
        <f>IF($I73=0,0,IF(OR(FB$140=0,FB$1&lt;$G73,FB$1&gt;$H73+6),0,_xlfn.LET(_xlpm.k,COUNTIFS($J$1:FB$1,"&gt;="&amp;$G73,$J$140:FB$140,"&gt;0"),_xlpm.n,$I73,FB$140*IF($C73="Bell",EXP(-0.5*((_xlpm.k-(_xlpm.n+1)/2)/MAX(_xlpm.n/6,0.5))^2),IF(_xlpm.n&lt;=6,1,MIN(1,_xlpm.k/3,(_xlpm.n-_xlpm.k+1)/3))))))</f>
        <v>0</v>
      </c>
      <c r="FC73" s="63">
        <f>IF($I73=0,0,IF(OR(FC$140=0,FC$1&lt;$G73,FC$1&gt;$H73+6),0,_xlfn.LET(_xlpm.k,COUNTIFS($J$1:FC$1,"&gt;="&amp;$G73,$J$140:FC$140,"&gt;0"),_xlpm.n,$I73,FC$140*IF($C73="Bell",EXP(-0.5*((_xlpm.k-(_xlpm.n+1)/2)/MAX(_xlpm.n/6,0.5))^2),IF(_xlpm.n&lt;=6,1,MIN(1,_xlpm.k/3,(_xlpm.n-_xlpm.k+1)/3))))))</f>
        <v>0</v>
      </c>
      <c r="FD73" s="63">
        <f>IF($I73=0,0,IF(OR(FD$140=0,FD$1&lt;$G73,FD$1&gt;$H73+6),0,_xlfn.LET(_xlpm.k,COUNTIFS($J$1:FD$1,"&gt;="&amp;$G73,$J$140:FD$140,"&gt;0"),_xlpm.n,$I73,FD$140*IF($C73="Bell",EXP(-0.5*((_xlpm.k-(_xlpm.n+1)/2)/MAX(_xlpm.n/6,0.5))^2),IF(_xlpm.n&lt;=6,1,MIN(1,_xlpm.k/3,(_xlpm.n-_xlpm.k+1)/3))))))</f>
        <v>0</v>
      </c>
      <c r="FE73" s="63">
        <f>IF($I73=0,0,IF(OR(FE$140=0,FE$1&lt;$G73,FE$1&gt;$H73+6),0,_xlfn.LET(_xlpm.k,COUNTIFS($J$1:FE$1,"&gt;="&amp;$G73,$J$140:FE$140,"&gt;0"),_xlpm.n,$I73,FE$140*IF($C73="Bell",EXP(-0.5*((_xlpm.k-(_xlpm.n+1)/2)/MAX(_xlpm.n/6,0.5))^2),IF(_xlpm.n&lt;=6,1,MIN(1,_xlpm.k/3,(_xlpm.n-_xlpm.k+1)/3))))))</f>
        <v>0</v>
      </c>
      <c r="FF73" s="63">
        <f>IF($I73=0,0,IF(OR(FF$140=0,FF$1&lt;$G73,FF$1&gt;$H73+6),0,_xlfn.LET(_xlpm.k,COUNTIFS($J$1:FF$1,"&gt;="&amp;$G73,$J$140:FF$140,"&gt;0"),_xlpm.n,$I73,FF$140*IF($C73="Bell",EXP(-0.5*((_xlpm.k-(_xlpm.n+1)/2)/MAX(_xlpm.n/6,0.5))^2),IF(_xlpm.n&lt;=6,1,MIN(1,_xlpm.k/3,(_xlpm.n-_xlpm.k+1)/3))))))</f>
        <v>0</v>
      </c>
      <c r="FG73" s="63">
        <f>IF($I73=0,0,IF(OR(FG$140=0,FG$1&lt;$G73,FG$1&gt;$H73+6),0,_xlfn.LET(_xlpm.k,COUNTIFS($J$1:FG$1,"&gt;="&amp;$G73,$J$140:FG$140,"&gt;0"),_xlpm.n,$I73,FG$140*IF($C73="Bell",EXP(-0.5*((_xlpm.k-(_xlpm.n+1)/2)/MAX(_xlpm.n/6,0.5))^2),IF(_xlpm.n&lt;=6,1,MIN(1,_xlpm.k/3,(_xlpm.n-_xlpm.k+1)/3))))))</f>
        <v>0</v>
      </c>
      <c r="FH73" s="63">
        <f>IF($I73=0,0,IF(OR(FH$140=0,FH$1&lt;$G73,FH$1&gt;$H73+6),0,_xlfn.LET(_xlpm.k,COUNTIFS($J$1:FH$1,"&gt;="&amp;$G73,$J$140:FH$140,"&gt;0"),_xlpm.n,$I73,FH$140*IF($C73="Bell",EXP(-0.5*((_xlpm.k-(_xlpm.n+1)/2)/MAX(_xlpm.n/6,0.5))^2),IF(_xlpm.n&lt;=6,1,MIN(1,_xlpm.k/3,(_xlpm.n-_xlpm.k+1)/3))))))</f>
        <v>0</v>
      </c>
      <c r="FI73" s="63">
        <f>IF($I73=0,0,IF(OR(FI$140=0,FI$1&lt;$G73,FI$1&gt;$H73+6),0,_xlfn.LET(_xlpm.k,COUNTIFS($J$1:FI$1,"&gt;="&amp;$G73,$J$140:FI$140,"&gt;0"),_xlpm.n,$I73,FI$140*IF($C73="Bell",EXP(-0.5*((_xlpm.k-(_xlpm.n+1)/2)/MAX(_xlpm.n/6,0.5))^2),IF(_xlpm.n&lt;=6,1,MIN(1,_xlpm.k/3,(_xlpm.n-_xlpm.k+1)/3))))))</f>
        <v>0</v>
      </c>
      <c r="FJ73" s="63">
        <f>IF($I73=0,0,IF(OR(FJ$140=0,FJ$1&lt;$G73,FJ$1&gt;$H73+6),0,_xlfn.LET(_xlpm.k,COUNTIFS($J$1:FJ$1,"&gt;="&amp;$G73,$J$140:FJ$140,"&gt;0"),_xlpm.n,$I73,FJ$140*IF($C73="Bell",EXP(-0.5*((_xlpm.k-(_xlpm.n+1)/2)/MAX(_xlpm.n/6,0.5))^2),IF(_xlpm.n&lt;=6,1,MIN(1,_xlpm.k/3,(_xlpm.n-_xlpm.k+1)/3))))))</f>
        <v>0</v>
      </c>
      <c r="FK73" s="63">
        <f>IF($I73=0,0,IF(OR(FK$140=0,FK$1&lt;$G73,FK$1&gt;$H73+6),0,_xlfn.LET(_xlpm.k,COUNTIFS($J$1:FK$1,"&gt;="&amp;$G73,$J$140:FK$140,"&gt;0"),_xlpm.n,$I73,FK$140*IF($C73="Bell",EXP(-0.5*((_xlpm.k-(_xlpm.n+1)/2)/MAX(_xlpm.n/6,0.5))^2),IF(_xlpm.n&lt;=6,1,MIN(1,_xlpm.k/3,(_xlpm.n-_xlpm.k+1)/3))))))</f>
        <v>0</v>
      </c>
      <c r="FL73" s="63">
        <f>IF($I73=0,0,IF(OR(FL$140=0,FL$1&lt;$G73,FL$1&gt;$H73+6),0,_xlfn.LET(_xlpm.k,COUNTIFS($J$1:FL$1,"&gt;="&amp;$G73,$J$140:FL$140,"&gt;0"),_xlpm.n,$I73,FL$140*IF($C73="Bell",EXP(-0.5*((_xlpm.k-(_xlpm.n+1)/2)/MAX(_xlpm.n/6,0.5))^2),IF(_xlpm.n&lt;=6,1,MIN(1,_xlpm.k/3,(_xlpm.n-_xlpm.k+1)/3))))))</f>
        <v>0</v>
      </c>
      <c r="FM73" s="63">
        <f>IF($I73=0,0,IF(OR(FM$140=0,FM$1&lt;$G73,FM$1&gt;$H73+6),0,_xlfn.LET(_xlpm.k,COUNTIFS($J$1:FM$1,"&gt;="&amp;$G73,$J$140:FM$140,"&gt;0"),_xlpm.n,$I73,FM$140*IF($C73="Bell",EXP(-0.5*((_xlpm.k-(_xlpm.n+1)/2)/MAX(_xlpm.n/6,0.5))^2),IF(_xlpm.n&lt;=6,1,MIN(1,_xlpm.k/3,(_xlpm.n-_xlpm.k+1)/3))))))</f>
        <v>0</v>
      </c>
      <c r="FN73" s="63">
        <f>IF($I73=0,0,IF(OR(FN$140=0,FN$1&lt;$G73,FN$1&gt;$H73+6),0,_xlfn.LET(_xlpm.k,COUNTIFS($J$1:FN$1,"&gt;="&amp;$G73,$J$140:FN$140,"&gt;0"),_xlpm.n,$I73,FN$140*IF($C73="Bell",EXP(-0.5*((_xlpm.k-(_xlpm.n+1)/2)/MAX(_xlpm.n/6,0.5))^2),IF(_xlpm.n&lt;=6,1,MIN(1,_xlpm.k/3,(_xlpm.n-_xlpm.k+1)/3))))))</f>
        <v>0</v>
      </c>
      <c r="FO73" s="63">
        <f>IF($I73=0,0,IF(OR(FO$140=0,FO$1&lt;$G73,FO$1&gt;$H73+6),0,_xlfn.LET(_xlpm.k,COUNTIFS($J$1:FO$1,"&gt;="&amp;$G73,$J$140:FO$140,"&gt;0"),_xlpm.n,$I73,FO$140*IF($C73="Bell",EXP(-0.5*((_xlpm.k-(_xlpm.n+1)/2)/MAX(_xlpm.n/6,0.5))^2),IF(_xlpm.n&lt;=6,1,MIN(1,_xlpm.k/3,(_xlpm.n-_xlpm.k+1)/3))))))</f>
        <v>0</v>
      </c>
      <c r="FP73" s="63">
        <f>IF($I73=0,0,IF(OR(FP$140=0,FP$1&lt;$G73,FP$1&gt;$H73+6),0,_xlfn.LET(_xlpm.k,COUNTIFS($J$1:FP$1,"&gt;="&amp;$G73,$J$140:FP$140,"&gt;0"),_xlpm.n,$I73,FP$140*IF($C73="Bell",EXP(-0.5*((_xlpm.k-(_xlpm.n+1)/2)/MAX(_xlpm.n/6,0.5))^2),IF(_xlpm.n&lt;=6,1,MIN(1,_xlpm.k/3,(_xlpm.n-_xlpm.k+1)/3))))))</f>
        <v>0</v>
      </c>
      <c r="FQ73" s="63">
        <f>IF($I73=0,0,IF(OR(FQ$140=0,FQ$1&lt;$G73,FQ$1&gt;$H73+6),0,_xlfn.LET(_xlpm.k,COUNTIFS($J$1:FQ$1,"&gt;="&amp;$G73,$J$140:FQ$140,"&gt;0"),_xlpm.n,$I73,FQ$140*IF($C73="Bell",EXP(-0.5*((_xlpm.k-(_xlpm.n+1)/2)/MAX(_xlpm.n/6,0.5))^2),IF(_xlpm.n&lt;=6,1,MIN(1,_xlpm.k/3,(_xlpm.n-_xlpm.k+1)/3))))))</f>
        <v>0</v>
      </c>
      <c r="FR73" s="63">
        <f>IF($I73=0,0,IF(OR(FR$140=0,FR$1&lt;$G73,FR$1&gt;$H73+6),0,_xlfn.LET(_xlpm.k,COUNTIFS($J$1:FR$1,"&gt;="&amp;$G73,$J$140:FR$140,"&gt;0"),_xlpm.n,$I73,FR$140*IF($C73="Bell",EXP(-0.5*((_xlpm.k-(_xlpm.n+1)/2)/MAX(_xlpm.n/6,0.5))^2),IF(_xlpm.n&lt;=6,1,MIN(1,_xlpm.k/3,(_xlpm.n-_xlpm.k+1)/3))))))</f>
        <v>0</v>
      </c>
      <c r="FS73" s="63">
        <f>IF($I73=0,0,IF(OR(FS$140=0,FS$1&lt;$G73,FS$1&gt;$H73+6),0,_xlfn.LET(_xlpm.k,COUNTIFS($J$1:FS$1,"&gt;="&amp;$G73,$J$140:FS$140,"&gt;0"),_xlpm.n,$I73,FS$140*IF($C73="Bell",EXP(-0.5*((_xlpm.k-(_xlpm.n+1)/2)/MAX(_xlpm.n/6,0.5))^2),IF(_xlpm.n&lt;=6,1,MIN(1,_xlpm.k/3,(_xlpm.n-_xlpm.k+1)/3))))))</f>
        <v>0</v>
      </c>
      <c r="FT73" s="63">
        <f>IF($I73=0,0,IF(OR(FT$140=0,FT$1&lt;$G73,FT$1&gt;$H73+6),0,_xlfn.LET(_xlpm.k,COUNTIFS($J$1:FT$1,"&gt;="&amp;$G73,$J$140:FT$140,"&gt;0"),_xlpm.n,$I73,FT$140*IF($C73="Bell",EXP(-0.5*((_xlpm.k-(_xlpm.n+1)/2)/MAX(_xlpm.n/6,0.5))^2),IF(_xlpm.n&lt;=6,1,MIN(1,_xlpm.k/3,(_xlpm.n-_xlpm.k+1)/3))))))</f>
        <v>0</v>
      </c>
      <c r="FU73" s="63">
        <f>IF($I73=0,0,IF(OR(FU$140=0,FU$1&lt;$G73,FU$1&gt;$H73+6),0,_xlfn.LET(_xlpm.k,COUNTIFS($J$1:FU$1,"&gt;="&amp;$G73,$J$140:FU$140,"&gt;0"),_xlpm.n,$I73,FU$140*IF($C73="Bell",EXP(-0.5*((_xlpm.k-(_xlpm.n+1)/2)/MAX(_xlpm.n/6,0.5))^2),IF(_xlpm.n&lt;=6,1,MIN(1,_xlpm.k/3,(_xlpm.n-_xlpm.k+1)/3))))))</f>
        <v>0</v>
      </c>
      <c r="FV73" s="63">
        <f>IF($I73=0,0,IF(OR(FV$140=0,FV$1&lt;$G73,FV$1&gt;$H73+6),0,_xlfn.LET(_xlpm.k,COUNTIFS($J$1:FV$1,"&gt;="&amp;$G73,$J$140:FV$140,"&gt;0"),_xlpm.n,$I73,FV$140*IF($C73="Bell",EXP(-0.5*((_xlpm.k-(_xlpm.n+1)/2)/MAX(_xlpm.n/6,0.5))^2),IF(_xlpm.n&lt;=6,1,MIN(1,_xlpm.k/3,(_xlpm.n-_xlpm.k+1)/3))))))</f>
        <v>0</v>
      </c>
      <c r="FW73" s="63">
        <f>IF($I73=0,0,IF(OR(FW$140=0,FW$1&lt;$G73,FW$1&gt;$H73+6),0,_xlfn.LET(_xlpm.k,COUNTIFS($J$1:FW$1,"&gt;="&amp;$G73,$J$140:FW$140,"&gt;0"),_xlpm.n,$I73,FW$140*IF($C73="Bell",EXP(-0.5*((_xlpm.k-(_xlpm.n+1)/2)/MAX(_xlpm.n/6,0.5))^2),IF(_xlpm.n&lt;=6,1,MIN(1,_xlpm.k/3,(_xlpm.n-_xlpm.k+1)/3))))))</f>
        <v>0</v>
      </c>
      <c r="FX73" s="63">
        <f>IF($I73=0,0,IF(OR(FX$140=0,FX$1&lt;$G73,FX$1&gt;$H73+6),0,_xlfn.LET(_xlpm.k,COUNTIFS($J$1:FX$1,"&gt;="&amp;$G73,$J$140:FX$140,"&gt;0"),_xlpm.n,$I73,FX$140*IF($C73="Bell",EXP(-0.5*((_xlpm.k-(_xlpm.n+1)/2)/MAX(_xlpm.n/6,0.5))^2),IF(_xlpm.n&lt;=6,1,MIN(1,_xlpm.k/3,(_xlpm.n-_xlpm.k+1)/3))))))</f>
        <v>0</v>
      </c>
      <c r="FY73" s="63">
        <f>IF($I73=0,0,IF(OR(FY$140=0,FY$1&lt;$G73,FY$1&gt;$H73+6),0,_xlfn.LET(_xlpm.k,COUNTIFS($J$1:FY$1,"&gt;="&amp;$G73,$J$140:FY$140,"&gt;0"),_xlpm.n,$I73,FY$140*IF($C73="Bell",EXP(-0.5*((_xlpm.k-(_xlpm.n+1)/2)/MAX(_xlpm.n/6,0.5))^2),IF(_xlpm.n&lt;=6,1,MIN(1,_xlpm.k/3,(_xlpm.n-_xlpm.k+1)/3))))))</f>
        <v>0</v>
      </c>
      <c r="FZ73" s="63">
        <f>IF($I73=0,0,IF(OR(FZ$140=0,FZ$1&lt;$G73,FZ$1&gt;$H73+6),0,_xlfn.LET(_xlpm.k,COUNTIFS($J$1:FZ$1,"&gt;="&amp;$G73,$J$140:FZ$140,"&gt;0"),_xlpm.n,$I73,FZ$140*IF($C73="Bell",EXP(-0.5*((_xlpm.k-(_xlpm.n+1)/2)/MAX(_xlpm.n/6,0.5))^2),IF(_xlpm.n&lt;=6,1,MIN(1,_xlpm.k/3,(_xlpm.n-_xlpm.k+1)/3))))))</f>
        <v>0</v>
      </c>
      <c r="GA73" s="63">
        <f>IF($I73=0,0,IF(OR(GA$140=0,GA$1&lt;$G73,GA$1&gt;$H73+6),0,_xlfn.LET(_xlpm.k,COUNTIFS($J$1:GA$1,"&gt;="&amp;$G73,$J$140:GA$140,"&gt;0"),_xlpm.n,$I73,GA$140*IF($C73="Bell",EXP(-0.5*((_xlpm.k-(_xlpm.n+1)/2)/MAX(_xlpm.n/6,0.5))^2),IF(_xlpm.n&lt;=6,1,MIN(1,_xlpm.k/3,(_xlpm.n-_xlpm.k+1)/3))))))</f>
        <v>0</v>
      </c>
      <c r="GB73" s="63">
        <f>IF($I73=0,0,IF(OR(GB$140=0,GB$1&lt;$G73,GB$1&gt;$H73+6),0,_xlfn.LET(_xlpm.k,COUNTIFS($J$1:GB$1,"&gt;="&amp;$G73,$J$140:GB$140,"&gt;0"),_xlpm.n,$I73,GB$140*IF($C73="Bell",EXP(-0.5*((_xlpm.k-(_xlpm.n+1)/2)/MAX(_xlpm.n/6,0.5))^2),IF(_xlpm.n&lt;=6,1,MIN(1,_xlpm.k/3,(_xlpm.n-_xlpm.k+1)/3))))))</f>
        <v>0</v>
      </c>
      <c r="GC73" s="63">
        <f>IF($I73=0,0,IF(OR(GC$140=0,GC$1&lt;$G73,GC$1&gt;$H73+6),0,_xlfn.LET(_xlpm.k,COUNTIFS($J$1:GC$1,"&gt;="&amp;$G73,$J$140:GC$140,"&gt;0"),_xlpm.n,$I73,GC$140*IF($C73="Bell",EXP(-0.5*((_xlpm.k-(_xlpm.n+1)/2)/MAX(_xlpm.n/6,0.5))^2),IF(_xlpm.n&lt;=6,1,MIN(1,_xlpm.k/3,(_xlpm.n-_xlpm.k+1)/3))))))</f>
        <v>0</v>
      </c>
      <c r="GD73" s="63">
        <f>IF($I73=0,0,IF(OR(GD$140=0,GD$1&lt;$G73,GD$1&gt;$H73+6),0,_xlfn.LET(_xlpm.k,COUNTIFS($J$1:GD$1,"&gt;="&amp;$G73,$J$140:GD$140,"&gt;0"),_xlpm.n,$I73,GD$140*IF($C73="Bell",EXP(-0.5*((_xlpm.k-(_xlpm.n+1)/2)/MAX(_xlpm.n/6,0.5))^2),IF(_xlpm.n&lt;=6,1,MIN(1,_xlpm.k/3,(_xlpm.n-_xlpm.k+1)/3))))))</f>
        <v>0</v>
      </c>
      <c r="GE73" s="63">
        <f>IF($I73=0,0,IF(OR(GE$140=0,GE$1&lt;$G73,GE$1&gt;$H73+6),0,_xlfn.LET(_xlpm.k,COUNTIFS($J$1:GE$1,"&gt;="&amp;$G73,$J$140:GE$140,"&gt;0"),_xlpm.n,$I73,GE$140*IF($C73="Bell",EXP(-0.5*((_xlpm.k-(_xlpm.n+1)/2)/MAX(_xlpm.n/6,0.5))^2),IF(_xlpm.n&lt;=6,1,MIN(1,_xlpm.k/3,(_xlpm.n-_xlpm.k+1)/3))))))</f>
        <v>0</v>
      </c>
      <c r="GF73" s="63">
        <f>IF($I73=0,0,IF(OR(GF$140=0,GF$1&lt;$G73,GF$1&gt;$H73+6),0,_xlfn.LET(_xlpm.k,COUNTIFS($J$1:GF$1,"&gt;="&amp;$G73,$J$140:GF$140,"&gt;0"),_xlpm.n,$I73,GF$140*IF($C73="Bell",EXP(-0.5*((_xlpm.k-(_xlpm.n+1)/2)/MAX(_xlpm.n/6,0.5))^2),IF(_xlpm.n&lt;=6,1,MIN(1,_xlpm.k/3,(_xlpm.n-_xlpm.k+1)/3))))))</f>
        <v>0</v>
      </c>
      <c r="GG73" s="63">
        <f>IF($I73=0,0,IF(OR(GG$140=0,GG$1&lt;$G73,GG$1&gt;$H73+6),0,_xlfn.LET(_xlpm.k,COUNTIFS($J$1:GG$1,"&gt;="&amp;$G73,$J$140:GG$140,"&gt;0"),_xlpm.n,$I73,GG$140*IF($C73="Bell",EXP(-0.5*((_xlpm.k-(_xlpm.n+1)/2)/MAX(_xlpm.n/6,0.5))^2),IF(_xlpm.n&lt;=6,1,MIN(1,_xlpm.k/3,(_xlpm.n-_xlpm.k+1)/3))))))</f>
        <v>0</v>
      </c>
      <c r="GH73" s="63">
        <f>IF($I73=0,0,IF(OR(GH$140=0,GH$1&lt;$G73,GH$1&gt;$H73+6),0,_xlfn.LET(_xlpm.k,COUNTIFS($J$1:GH$1,"&gt;="&amp;$G73,$J$140:GH$140,"&gt;0"),_xlpm.n,$I73,GH$140*IF($C73="Bell",EXP(-0.5*((_xlpm.k-(_xlpm.n+1)/2)/MAX(_xlpm.n/6,0.5))^2),IF(_xlpm.n&lt;=6,1,MIN(1,_xlpm.k/3,(_xlpm.n-_xlpm.k+1)/3))))))</f>
        <v>0</v>
      </c>
      <c r="GI73" s="63">
        <f>IF($I73=0,0,IF(OR(GI$140=0,GI$1&lt;$G73,GI$1&gt;$H73+6),0,_xlfn.LET(_xlpm.k,COUNTIFS($J$1:GI$1,"&gt;="&amp;$G73,$J$140:GI$140,"&gt;0"),_xlpm.n,$I73,GI$140*IF($C73="Bell",EXP(-0.5*((_xlpm.k-(_xlpm.n+1)/2)/MAX(_xlpm.n/6,0.5))^2),IF(_xlpm.n&lt;=6,1,MIN(1,_xlpm.k/3,(_xlpm.n-_xlpm.k+1)/3))))))</f>
        <v>0</v>
      </c>
      <c r="GJ73" s="63">
        <f>IF($I73=0,0,IF(OR(GJ$140=0,GJ$1&lt;$G73,GJ$1&gt;$H73+6),0,_xlfn.LET(_xlpm.k,COUNTIFS($J$1:GJ$1,"&gt;="&amp;$G73,$J$140:GJ$140,"&gt;0"),_xlpm.n,$I73,GJ$140*IF($C73="Bell",EXP(-0.5*((_xlpm.k-(_xlpm.n+1)/2)/MAX(_xlpm.n/6,0.5))^2),IF(_xlpm.n&lt;=6,1,MIN(1,_xlpm.k/3,(_xlpm.n-_xlpm.k+1)/3))))))</f>
        <v>0</v>
      </c>
      <c r="GK73" s="63">
        <f>IF($I73=0,0,IF(OR(GK$140=0,GK$1&lt;$G73,GK$1&gt;$H73+6),0,_xlfn.LET(_xlpm.k,COUNTIFS($J$1:GK$1,"&gt;="&amp;$G73,$J$140:GK$140,"&gt;0"),_xlpm.n,$I73,GK$140*IF($C73="Bell",EXP(-0.5*((_xlpm.k-(_xlpm.n+1)/2)/MAX(_xlpm.n/6,0.5))^2),IF(_xlpm.n&lt;=6,1,MIN(1,_xlpm.k/3,(_xlpm.n-_xlpm.k+1)/3))))))</f>
        <v>0</v>
      </c>
      <c r="GL73" s="63">
        <f>IF($I73=0,0,IF(OR(GL$140=0,GL$1&lt;$G73,GL$1&gt;$H73+6),0,_xlfn.LET(_xlpm.k,COUNTIFS($J$1:GL$1,"&gt;="&amp;$G73,$J$140:GL$140,"&gt;0"),_xlpm.n,$I73,GL$140*IF($C73="Bell",EXP(-0.5*((_xlpm.k-(_xlpm.n+1)/2)/MAX(_xlpm.n/6,0.5))^2),IF(_xlpm.n&lt;=6,1,MIN(1,_xlpm.k/3,(_xlpm.n-_xlpm.k+1)/3))))))</f>
        <v>0</v>
      </c>
    </row>
    <row r="74" spans="1:194" x14ac:dyDescent="0.3">
      <c r="A74" s="66" t="str">
        <f>Sheet1!B74</f>
        <v>0-4402</v>
      </c>
      <c r="B74" s="66" t="str">
        <f>Sheet1!D74</f>
        <v>0-4402-Transitions Pre-Fab</v>
      </c>
      <c r="C74" s="59"/>
      <c r="E74" s="64">
        <f t="shared" si="2"/>
        <v>4</v>
      </c>
      <c r="G74" s="67">
        <f>IF(Sheet1!G74="","",Sheet1!G74)</f>
        <v>46330</v>
      </c>
      <c r="H74" s="67">
        <f>IF(Sheet1!H74="","",Sheet1!H74)</f>
        <v>46359</v>
      </c>
      <c r="I74">
        <f t="shared" si="3"/>
        <v>4</v>
      </c>
      <c r="J74" s="63">
        <f>IF($I74=0,0,IF(OR(J$140=0,J$1&lt;$G74,J$1&gt;$H74+6),0,_xlfn.LET(_xlpm.k,COUNTIFS($J$1:J$1,"&gt;="&amp;$G74,$J$140:J$140,"&gt;0"),_xlpm.n,$I74,J$140*IF($C74="Bell",EXP(-0.5*((_xlpm.k-(_xlpm.n+1)/2)/MAX(_xlpm.n/6,0.5))^2),IF(_xlpm.n&lt;=6,1,MIN(1,_xlpm.k/3,(_xlpm.n-_xlpm.k+1)/3))))))</f>
        <v>0</v>
      </c>
      <c r="K74" s="63">
        <f>IF($I74=0,0,IF(OR(K$140=0,K$1&lt;$G74,K$1&gt;$H74+6),0,_xlfn.LET(_xlpm.k,COUNTIFS($J$1:K$1,"&gt;="&amp;$G74,$J$140:K$140,"&gt;0"),_xlpm.n,$I74,K$140*IF($C74="Bell",EXP(-0.5*((_xlpm.k-(_xlpm.n+1)/2)/MAX(_xlpm.n/6,0.5))^2),IF(_xlpm.n&lt;=6,1,MIN(1,_xlpm.k/3,(_xlpm.n-_xlpm.k+1)/3))))))</f>
        <v>0</v>
      </c>
      <c r="L74" s="63">
        <f>IF($I74=0,0,IF(OR(L$140=0,L$1&lt;$G74,L$1&gt;$H74+6),0,_xlfn.LET(_xlpm.k,COUNTIFS($J$1:L$1,"&gt;="&amp;$G74,$J$140:L$140,"&gt;0"),_xlpm.n,$I74,L$140*IF($C74="Bell",EXP(-0.5*((_xlpm.k-(_xlpm.n+1)/2)/MAX(_xlpm.n/6,0.5))^2),IF(_xlpm.n&lt;=6,1,MIN(1,_xlpm.k/3,(_xlpm.n-_xlpm.k+1)/3))))))</f>
        <v>0</v>
      </c>
      <c r="M74" s="63">
        <f>IF($I74=0,0,IF(OR(M$140=0,M$1&lt;$G74,M$1&gt;$H74+6),0,_xlfn.LET(_xlpm.k,COUNTIFS($J$1:M$1,"&gt;="&amp;$G74,$J$140:M$140,"&gt;0"),_xlpm.n,$I74,M$140*IF($C74="Bell",EXP(-0.5*((_xlpm.k-(_xlpm.n+1)/2)/MAX(_xlpm.n/6,0.5))^2),IF(_xlpm.n&lt;=6,1,MIN(1,_xlpm.k/3,(_xlpm.n-_xlpm.k+1)/3))))))</f>
        <v>0</v>
      </c>
      <c r="N74" s="63">
        <f>IF($I74=0,0,IF(OR(N$140=0,N$1&lt;$G74,N$1&gt;$H74+6),0,_xlfn.LET(_xlpm.k,COUNTIFS($J$1:N$1,"&gt;="&amp;$G74,$J$140:N$140,"&gt;0"),_xlpm.n,$I74,N$140*IF($C74="Bell",EXP(-0.5*((_xlpm.k-(_xlpm.n+1)/2)/MAX(_xlpm.n/6,0.5))^2),IF(_xlpm.n&lt;=6,1,MIN(1,_xlpm.k/3,(_xlpm.n-_xlpm.k+1)/3))))))</f>
        <v>0</v>
      </c>
      <c r="O74" s="63">
        <f>IF($I74=0,0,IF(OR(O$140=0,O$1&lt;$G74,O$1&gt;$H74+6),0,_xlfn.LET(_xlpm.k,COUNTIFS($J$1:O$1,"&gt;="&amp;$G74,$J$140:O$140,"&gt;0"),_xlpm.n,$I74,O$140*IF($C74="Bell",EXP(-0.5*((_xlpm.k-(_xlpm.n+1)/2)/MAX(_xlpm.n/6,0.5))^2),IF(_xlpm.n&lt;=6,1,MIN(1,_xlpm.k/3,(_xlpm.n-_xlpm.k+1)/3))))))</f>
        <v>0</v>
      </c>
      <c r="P74" s="63">
        <f>IF($I74=0,0,IF(OR(P$140=0,P$1&lt;$G74,P$1&gt;$H74+6),0,_xlfn.LET(_xlpm.k,COUNTIFS($J$1:P$1,"&gt;="&amp;$G74,$J$140:P$140,"&gt;0"),_xlpm.n,$I74,P$140*IF($C74="Bell",EXP(-0.5*((_xlpm.k-(_xlpm.n+1)/2)/MAX(_xlpm.n/6,0.5))^2),IF(_xlpm.n&lt;=6,1,MIN(1,_xlpm.k/3,(_xlpm.n-_xlpm.k+1)/3))))))</f>
        <v>0</v>
      </c>
      <c r="Q74" s="63">
        <f>IF($I74=0,0,IF(OR(Q$140=0,Q$1&lt;$G74,Q$1&gt;$H74+6),0,_xlfn.LET(_xlpm.k,COUNTIFS($J$1:Q$1,"&gt;="&amp;$G74,$J$140:Q$140,"&gt;0"),_xlpm.n,$I74,Q$140*IF($C74="Bell",EXP(-0.5*((_xlpm.k-(_xlpm.n+1)/2)/MAX(_xlpm.n/6,0.5))^2),IF(_xlpm.n&lt;=6,1,MIN(1,_xlpm.k/3,(_xlpm.n-_xlpm.k+1)/3))))))</f>
        <v>0</v>
      </c>
      <c r="R74" s="63">
        <f>IF($I74=0,0,IF(OR(R$140=0,R$1&lt;$G74,R$1&gt;$H74+6),0,_xlfn.LET(_xlpm.k,COUNTIFS($J$1:R$1,"&gt;="&amp;$G74,$J$140:R$140,"&gt;0"),_xlpm.n,$I74,R$140*IF($C74="Bell",EXP(-0.5*((_xlpm.k-(_xlpm.n+1)/2)/MAX(_xlpm.n/6,0.5))^2),IF(_xlpm.n&lt;=6,1,MIN(1,_xlpm.k/3,(_xlpm.n-_xlpm.k+1)/3))))))</f>
        <v>0</v>
      </c>
      <c r="S74" s="63">
        <f>IF($I74=0,0,IF(OR(S$140=0,S$1&lt;$G74,S$1&gt;$H74+6),0,_xlfn.LET(_xlpm.k,COUNTIFS($J$1:S$1,"&gt;="&amp;$G74,$J$140:S$140,"&gt;0"),_xlpm.n,$I74,S$140*IF($C74="Bell",EXP(-0.5*((_xlpm.k-(_xlpm.n+1)/2)/MAX(_xlpm.n/6,0.5))^2),IF(_xlpm.n&lt;=6,1,MIN(1,_xlpm.k/3,(_xlpm.n-_xlpm.k+1)/3))))))</f>
        <v>0</v>
      </c>
      <c r="T74" s="63">
        <f>IF($I74=0,0,IF(OR(T$140=0,T$1&lt;$G74,T$1&gt;$H74+6),0,_xlfn.LET(_xlpm.k,COUNTIFS($J$1:T$1,"&gt;="&amp;$G74,$J$140:T$140,"&gt;0"),_xlpm.n,$I74,T$140*IF($C74="Bell",EXP(-0.5*((_xlpm.k-(_xlpm.n+1)/2)/MAX(_xlpm.n/6,0.5))^2),IF(_xlpm.n&lt;=6,1,MIN(1,_xlpm.k/3,(_xlpm.n-_xlpm.k+1)/3))))))</f>
        <v>0</v>
      </c>
      <c r="U74" s="63">
        <f>IF($I74=0,0,IF(OR(U$140=0,U$1&lt;$G74,U$1&gt;$H74+6),0,_xlfn.LET(_xlpm.k,COUNTIFS($J$1:U$1,"&gt;="&amp;$G74,$J$140:U$140,"&gt;0"),_xlpm.n,$I74,U$140*IF($C74="Bell",EXP(-0.5*((_xlpm.k-(_xlpm.n+1)/2)/MAX(_xlpm.n/6,0.5))^2),IF(_xlpm.n&lt;=6,1,MIN(1,_xlpm.k/3,(_xlpm.n-_xlpm.k+1)/3))))))</f>
        <v>0</v>
      </c>
      <c r="V74" s="63">
        <f>IF($I74=0,0,IF(OR(V$140=0,V$1&lt;$G74,V$1&gt;$H74+6),0,_xlfn.LET(_xlpm.k,COUNTIFS($J$1:V$1,"&gt;="&amp;$G74,$J$140:V$140,"&gt;0"),_xlpm.n,$I74,V$140*IF($C74="Bell",EXP(-0.5*((_xlpm.k-(_xlpm.n+1)/2)/MAX(_xlpm.n/6,0.5))^2),IF(_xlpm.n&lt;=6,1,MIN(1,_xlpm.k/3,(_xlpm.n-_xlpm.k+1)/3))))))</f>
        <v>0</v>
      </c>
      <c r="W74" s="63">
        <f>IF($I74=0,0,IF(OR(W$140=0,W$1&lt;$G74,W$1&gt;$H74+6),0,_xlfn.LET(_xlpm.k,COUNTIFS($J$1:W$1,"&gt;="&amp;$G74,$J$140:W$140,"&gt;0"),_xlpm.n,$I74,W$140*IF($C74="Bell",EXP(-0.5*((_xlpm.k-(_xlpm.n+1)/2)/MAX(_xlpm.n/6,0.5))^2),IF(_xlpm.n&lt;=6,1,MIN(1,_xlpm.k/3,(_xlpm.n-_xlpm.k+1)/3))))))</f>
        <v>0</v>
      </c>
      <c r="X74" s="63">
        <f>IF($I74=0,0,IF(OR(X$140=0,X$1&lt;$G74,X$1&gt;$H74+6),0,_xlfn.LET(_xlpm.k,COUNTIFS($J$1:X$1,"&gt;="&amp;$G74,$J$140:X$140,"&gt;0"),_xlpm.n,$I74,X$140*IF($C74="Bell",EXP(-0.5*((_xlpm.k-(_xlpm.n+1)/2)/MAX(_xlpm.n/6,0.5))^2),IF(_xlpm.n&lt;=6,1,MIN(1,_xlpm.k/3,(_xlpm.n-_xlpm.k+1)/3))))))</f>
        <v>0</v>
      </c>
      <c r="Y74" s="63">
        <f>IF($I74=0,0,IF(OR(Y$140=0,Y$1&lt;$G74,Y$1&gt;$H74+6),0,_xlfn.LET(_xlpm.k,COUNTIFS($J$1:Y$1,"&gt;="&amp;$G74,$J$140:Y$140,"&gt;0"),_xlpm.n,$I74,Y$140*IF($C74="Bell",EXP(-0.5*((_xlpm.k-(_xlpm.n+1)/2)/MAX(_xlpm.n/6,0.5))^2),IF(_xlpm.n&lt;=6,1,MIN(1,_xlpm.k/3,(_xlpm.n-_xlpm.k+1)/3))))))</f>
        <v>0</v>
      </c>
      <c r="Z74" s="63">
        <f>IF($I74=0,0,IF(OR(Z$140=0,Z$1&lt;$G74,Z$1&gt;$H74+6),0,_xlfn.LET(_xlpm.k,COUNTIFS($J$1:Z$1,"&gt;="&amp;$G74,$J$140:Z$140,"&gt;0"),_xlpm.n,$I74,Z$140*IF($C74="Bell",EXP(-0.5*((_xlpm.k-(_xlpm.n+1)/2)/MAX(_xlpm.n/6,0.5))^2),IF(_xlpm.n&lt;=6,1,MIN(1,_xlpm.k/3,(_xlpm.n-_xlpm.k+1)/3))))))</f>
        <v>0</v>
      </c>
      <c r="AA74" s="63">
        <f>IF($I74=0,0,IF(OR(AA$140=0,AA$1&lt;$G74,AA$1&gt;$H74+6),0,_xlfn.LET(_xlpm.k,COUNTIFS($J$1:AA$1,"&gt;="&amp;$G74,$J$140:AA$140,"&gt;0"),_xlpm.n,$I74,AA$140*IF($C74="Bell",EXP(-0.5*((_xlpm.k-(_xlpm.n+1)/2)/MAX(_xlpm.n/6,0.5))^2),IF(_xlpm.n&lt;=6,1,MIN(1,_xlpm.k/3,(_xlpm.n-_xlpm.k+1)/3))))))</f>
        <v>0</v>
      </c>
      <c r="AB74" s="63">
        <f>IF($I74=0,0,IF(OR(AB$140=0,AB$1&lt;$G74,AB$1&gt;$H74+6),0,_xlfn.LET(_xlpm.k,COUNTIFS($J$1:AB$1,"&gt;="&amp;$G74,$J$140:AB$140,"&gt;0"),_xlpm.n,$I74,AB$140*IF($C74="Bell",EXP(-0.5*((_xlpm.k-(_xlpm.n+1)/2)/MAX(_xlpm.n/6,0.5))^2),IF(_xlpm.n&lt;=6,1,MIN(1,_xlpm.k/3,(_xlpm.n-_xlpm.k+1)/3))))))</f>
        <v>0</v>
      </c>
      <c r="AC74" s="63">
        <f>IF($I74=0,0,IF(OR(AC$140=0,AC$1&lt;$G74,AC$1&gt;$H74+6),0,_xlfn.LET(_xlpm.k,COUNTIFS($J$1:AC$1,"&gt;="&amp;$G74,$J$140:AC$140,"&gt;0"),_xlpm.n,$I74,AC$140*IF($C74="Bell",EXP(-0.5*((_xlpm.k-(_xlpm.n+1)/2)/MAX(_xlpm.n/6,0.5))^2),IF(_xlpm.n&lt;=6,1,MIN(1,_xlpm.k/3,(_xlpm.n-_xlpm.k+1)/3))))))</f>
        <v>0</v>
      </c>
      <c r="AD74" s="63">
        <f>IF($I74=0,0,IF(OR(AD$140=0,AD$1&lt;$G74,AD$1&gt;$H74+6),0,_xlfn.LET(_xlpm.k,COUNTIFS($J$1:AD$1,"&gt;="&amp;$G74,$J$140:AD$140,"&gt;0"),_xlpm.n,$I74,AD$140*IF($C74="Bell",EXP(-0.5*((_xlpm.k-(_xlpm.n+1)/2)/MAX(_xlpm.n/6,0.5))^2),IF(_xlpm.n&lt;=6,1,MIN(1,_xlpm.k/3,(_xlpm.n-_xlpm.k+1)/3))))))</f>
        <v>1</v>
      </c>
      <c r="AE74" s="63">
        <f>IF($I74=0,0,IF(OR(AE$140=0,AE$1&lt;$G74,AE$1&gt;$H74+6),0,_xlfn.LET(_xlpm.k,COUNTIFS($J$1:AE$1,"&gt;="&amp;$G74,$J$140:AE$140,"&gt;0"),_xlpm.n,$I74,AE$140*IF($C74="Bell",EXP(-0.5*((_xlpm.k-(_xlpm.n+1)/2)/MAX(_xlpm.n/6,0.5))^2),IF(_xlpm.n&lt;=6,1,MIN(1,_xlpm.k/3,(_xlpm.n-_xlpm.k+1)/3))))))</f>
        <v>1</v>
      </c>
      <c r="AF74" s="63">
        <f>IF($I74=0,0,IF(OR(AF$140=0,AF$1&lt;$G74,AF$1&gt;$H74+6),0,_xlfn.LET(_xlpm.k,COUNTIFS($J$1:AF$1,"&gt;="&amp;$G74,$J$140:AF$140,"&gt;0"),_xlpm.n,$I74,AF$140*IF($C74="Bell",EXP(-0.5*((_xlpm.k-(_xlpm.n+1)/2)/MAX(_xlpm.n/6,0.5))^2),IF(_xlpm.n&lt;=6,1,MIN(1,_xlpm.k/3,(_xlpm.n-_xlpm.k+1)/3))))))</f>
        <v>1</v>
      </c>
      <c r="AG74" s="63">
        <f>IF($I74=0,0,IF(OR(AG$140=0,AG$1&lt;$G74,AG$1&gt;$H74+6),0,_xlfn.LET(_xlpm.k,COUNTIFS($J$1:AG$1,"&gt;="&amp;$G74,$J$140:AG$140,"&gt;0"),_xlpm.n,$I74,AG$140*IF($C74="Bell",EXP(-0.5*((_xlpm.k-(_xlpm.n+1)/2)/MAX(_xlpm.n/6,0.5))^2),IF(_xlpm.n&lt;=6,1,MIN(1,_xlpm.k/3,(_xlpm.n-_xlpm.k+1)/3))))))</f>
        <v>0</v>
      </c>
      <c r="AH74" s="63">
        <f>IF($I74=0,0,IF(OR(AH$140=0,AH$1&lt;$G74,AH$1&gt;$H74+6),0,_xlfn.LET(_xlpm.k,COUNTIFS($J$1:AH$1,"&gt;="&amp;$G74,$J$140:AH$140,"&gt;0"),_xlpm.n,$I74,AH$140*IF($C74="Bell",EXP(-0.5*((_xlpm.k-(_xlpm.n+1)/2)/MAX(_xlpm.n/6,0.5))^2),IF(_xlpm.n&lt;=6,1,MIN(1,_xlpm.k/3,(_xlpm.n-_xlpm.k+1)/3))))))</f>
        <v>1</v>
      </c>
      <c r="AI74" s="63">
        <f>IF($I74=0,0,IF(OR(AI$140=0,AI$1&lt;$G74,AI$1&gt;$H74+6),0,_xlfn.LET(_xlpm.k,COUNTIFS($J$1:AI$1,"&gt;="&amp;$G74,$J$140:AI$140,"&gt;0"),_xlpm.n,$I74,AI$140*IF($C74="Bell",EXP(-0.5*((_xlpm.k-(_xlpm.n+1)/2)/MAX(_xlpm.n/6,0.5))^2),IF(_xlpm.n&lt;=6,1,MIN(1,_xlpm.k/3,(_xlpm.n-_xlpm.k+1)/3))))))</f>
        <v>0</v>
      </c>
      <c r="AJ74" s="63">
        <f>IF($I74=0,0,IF(OR(AJ$140=0,AJ$1&lt;$G74,AJ$1&gt;$H74+6),0,_xlfn.LET(_xlpm.k,COUNTIFS($J$1:AJ$1,"&gt;="&amp;$G74,$J$140:AJ$140,"&gt;0"),_xlpm.n,$I74,AJ$140*IF($C74="Bell",EXP(-0.5*((_xlpm.k-(_xlpm.n+1)/2)/MAX(_xlpm.n/6,0.5))^2),IF(_xlpm.n&lt;=6,1,MIN(1,_xlpm.k/3,(_xlpm.n-_xlpm.k+1)/3))))))</f>
        <v>0</v>
      </c>
      <c r="AK74" s="63">
        <f>IF($I74=0,0,IF(OR(AK$140=0,AK$1&lt;$G74,AK$1&gt;$H74+6),0,_xlfn.LET(_xlpm.k,COUNTIFS($J$1:AK$1,"&gt;="&amp;$G74,$J$140:AK$140,"&gt;0"),_xlpm.n,$I74,AK$140*IF($C74="Bell",EXP(-0.5*((_xlpm.k-(_xlpm.n+1)/2)/MAX(_xlpm.n/6,0.5))^2),IF(_xlpm.n&lt;=6,1,MIN(1,_xlpm.k/3,(_xlpm.n-_xlpm.k+1)/3))))))</f>
        <v>0</v>
      </c>
      <c r="AL74" s="63">
        <f>IF($I74=0,0,IF(OR(AL$140=0,AL$1&lt;$G74,AL$1&gt;$H74+6),0,_xlfn.LET(_xlpm.k,COUNTIFS($J$1:AL$1,"&gt;="&amp;$G74,$J$140:AL$140,"&gt;0"),_xlpm.n,$I74,AL$140*IF($C74="Bell",EXP(-0.5*((_xlpm.k-(_xlpm.n+1)/2)/MAX(_xlpm.n/6,0.5))^2),IF(_xlpm.n&lt;=6,1,MIN(1,_xlpm.k/3,(_xlpm.n-_xlpm.k+1)/3))))))</f>
        <v>0</v>
      </c>
      <c r="AM74" s="63">
        <f>IF($I74=0,0,IF(OR(AM$140=0,AM$1&lt;$G74,AM$1&gt;$H74+6),0,_xlfn.LET(_xlpm.k,COUNTIFS($J$1:AM$1,"&gt;="&amp;$G74,$J$140:AM$140,"&gt;0"),_xlpm.n,$I74,AM$140*IF($C74="Bell",EXP(-0.5*((_xlpm.k-(_xlpm.n+1)/2)/MAX(_xlpm.n/6,0.5))^2),IF(_xlpm.n&lt;=6,1,MIN(1,_xlpm.k/3,(_xlpm.n-_xlpm.k+1)/3))))))</f>
        <v>0</v>
      </c>
      <c r="AN74" s="63">
        <f>IF($I74=0,0,IF(OR(AN$140=0,AN$1&lt;$G74,AN$1&gt;$H74+6),0,_xlfn.LET(_xlpm.k,COUNTIFS($J$1:AN$1,"&gt;="&amp;$G74,$J$140:AN$140,"&gt;0"),_xlpm.n,$I74,AN$140*IF($C74="Bell",EXP(-0.5*((_xlpm.k-(_xlpm.n+1)/2)/MAX(_xlpm.n/6,0.5))^2),IF(_xlpm.n&lt;=6,1,MIN(1,_xlpm.k/3,(_xlpm.n-_xlpm.k+1)/3))))))</f>
        <v>0</v>
      </c>
      <c r="AO74" s="63">
        <f>IF($I74=0,0,IF(OR(AO$140=0,AO$1&lt;$G74,AO$1&gt;$H74+6),0,_xlfn.LET(_xlpm.k,COUNTIFS($J$1:AO$1,"&gt;="&amp;$G74,$J$140:AO$140,"&gt;0"),_xlpm.n,$I74,AO$140*IF($C74="Bell",EXP(-0.5*((_xlpm.k-(_xlpm.n+1)/2)/MAX(_xlpm.n/6,0.5))^2),IF(_xlpm.n&lt;=6,1,MIN(1,_xlpm.k/3,(_xlpm.n-_xlpm.k+1)/3))))))</f>
        <v>0</v>
      </c>
      <c r="AP74" s="63">
        <f>IF($I74=0,0,IF(OR(AP$140=0,AP$1&lt;$G74,AP$1&gt;$H74+6),0,_xlfn.LET(_xlpm.k,COUNTIFS($J$1:AP$1,"&gt;="&amp;$G74,$J$140:AP$140,"&gt;0"),_xlpm.n,$I74,AP$140*IF($C74="Bell",EXP(-0.5*((_xlpm.k-(_xlpm.n+1)/2)/MAX(_xlpm.n/6,0.5))^2),IF(_xlpm.n&lt;=6,1,MIN(1,_xlpm.k/3,(_xlpm.n-_xlpm.k+1)/3))))))</f>
        <v>0</v>
      </c>
      <c r="AQ74" s="63">
        <f>IF($I74=0,0,IF(OR(AQ$140=0,AQ$1&lt;$G74,AQ$1&gt;$H74+6),0,_xlfn.LET(_xlpm.k,COUNTIFS($J$1:AQ$1,"&gt;="&amp;$G74,$J$140:AQ$140,"&gt;0"),_xlpm.n,$I74,AQ$140*IF($C74="Bell",EXP(-0.5*((_xlpm.k-(_xlpm.n+1)/2)/MAX(_xlpm.n/6,0.5))^2),IF(_xlpm.n&lt;=6,1,MIN(1,_xlpm.k/3,(_xlpm.n-_xlpm.k+1)/3))))))</f>
        <v>0</v>
      </c>
      <c r="AR74" s="63">
        <f>IF($I74=0,0,IF(OR(AR$140=0,AR$1&lt;$G74,AR$1&gt;$H74+6),0,_xlfn.LET(_xlpm.k,COUNTIFS($J$1:AR$1,"&gt;="&amp;$G74,$J$140:AR$140,"&gt;0"),_xlpm.n,$I74,AR$140*IF($C74="Bell",EXP(-0.5*((_xlpm.k-(_xlpm.n+1)/2)/MAX(_xlpm.n/6,0.5))^2),IF(_xlpm.n&lt;=6,1,MIN(1,_xlpm.k/3,(_xlpm.n-_xlpm.k+1)/3))))))</f>
        <v>0</v>
      </c>
      <c r="AS74" s="63">
        <f>IF($I74=0,0,IF(OR(AS$140=0,AS$1&lt;$G74,AS$1&gt;$H74+6),0,_xlfn.LET(_xlpm.k,COUNTIFS($J$1:AS$1,"&gt;="&amp;$G74,$J$140:AS$140,"&gt;0"),_xlpm.n,$I74,AS$140*IF($C74="Bell",EXP(-0.5*((_xlpm.k-(_xlpm.n+1)/2)/MAX(_xlpm.n/6,0.5))^2),IF(_xlpm.n&lt;=6,1,MIN(1,_xlpm.k/3,(_xlpm.n-_xlpm.k+1)/3))))))</f>
        <v>0</v>
      </c>
      <c r="AT74" s="63">
        <f>IF($I74=0,0,IF(OR(AT$140=0,AT$1&lt;$G74,AT$1&gt;$H74+6),0,_xlfn.LET(_xlpm.k,COUNTIFS($J$1:AT$1,"&gt;="&amp;$G74,$J$140:AT$140,"&gt;0"),_xlpm.n,$I74,AT$140*IF($C74="Bell",EXP(-0.5*((_xlpm.k-(_xlpm.n+1)/2)/MAX(_xlpm.n/6,0.5))^2),IF(_xlpm.n&lt;=6,1,MIN(1,_xlpm.k/3,(_xlpm.n-_xlpm.k+1)/3))))))</f>
        <v>0</v>
      </c>
      <c r="AU74" s="63">
        <f>IF($I74=0,0,IF(OR(AU$140=0,AU$1&lt;$G74,AU$1&gt;$H74+6),0,_xlfn.LET(_xlpm.k,COUNTIFS($J$1:AU$1,"&gt;="&amp;$G74,$J$140:AU$140,"&gt;0"),_xlpm.n,$I74,AU$140*IF($C74="Bell",EXP(-0.5*((_xlpm.k-(_xlpm.n+1)/2)/MAX(_xlpm.n/6,0.5))^2),IF(_xlpm.n&lt;=6,1,MIN(1,_xlpm.k/3,(_xlpm.n-_xlpm.k+1)/3))))))</f>
        <v>0</v>
      </c>
      <c r="AV74" s="63">
        <f>IF($I74=0,0,IF(OR(AV$140=0,AV$1&lt;$G74,AV$1&gt;$H74+6),0,_xlfn.LET(_xlpm.k,COUNTIFS($J$1:AV$1,"&gt;="&amp;$G74,$J$140:AV$140,"&gt;0"),_xlpm.n,$I74,AV$140*IF($C74="Bell",EXP(-0.5*((_xlpm.k-(_xlpm.n+1)/2)/MAX(_xlpm.n/6,0.5))^2),IF(_xlpm.n&lt;=6,1,MIN(1,_xlpm.k/3,(_xlpm.n-_xlpm.k+1)/3))))))</f>
        <v>0</v>
      </c>
      <c r="AW74" s="63">
        <f>IF($I74=0,0,IF(OR(AW$140=0,AW$1&lt;$G74,AW$1&gt;$H74+6),0,_xlfn.LET(_xlpm.k,COUNTIFS($J$1:AW$1,"&gt;="&amp;$G74,$J$140:AW$140,"&gt;0"),_xlpm.n,$I74,AW$140*IF($C74="Bell",EXP(-0.5*((_xlpm.k-(_xlpm.n+1)/2)/MAX(_xlpm.n/6,0.5))^2),IF(_xlpm.n&lt;=6,1,MIN(1,_xlpm.k/3,(_xlpm.n-_xlpm.k+1)/3))))))</f>
        <v>0</v>
      </c>
      <c r="AX74" s="63">
        <f>IF($I74=0,0,IF(OR(AX$140=0,AX$1&lt;$G74,AX$1&gt;$H74+6),0,_xlfn.LET(_xlpm.k,COUNTIFS($J$1:AX$1,"&gt;="&amp;$G74,$J$140:AX$140,"&gt;0"),_xlpm.n,$I74,AX$140*IF($C74="Bell",EXP(-0.5*((_xlpm.k-(_xlpm.n+1)/2)/MAX(_xlpm.n/6,0.5))^2),IF(_xlpm.n&lt;=6,1,MIN(1,_xlpm.k/3,(_xlpm.n-_xlpm.k+1)/3))))))</f>
        <v>0</v>
      </c>
      <c r="AY74" s="63">
        <f>IF($I74=0,0,IF(OR(AY$140=0,AY$1&lt;$G74,AY$1&gt;$H74+6),0,_xlfn.LET(_xlpm.k,COUNTIFS($J$1:AY$1,"&gt;="&amp;$G74,$J$140:AY$140,"&gt;0"),_xlpm.n,$I74,AY$140*IF($C74="Bell",EXP(-0.5*((_xlpm.k-(_xlpm.n+1)/2)/MAX(_xlpm.n/6,0.5))^2),IF(_xlpm.n&lt;=6,1,MIN(1,_xlpm.k/3,(_xlpm.n-_xlpm.k+1)/3))))))</f>
        <v>0</v>
      </c>
      <c r="AZ74" s="63">
        <f>IF($I74=0,0,IF(OR(AZ$140=0,AZ$1&lt;$G74,AZ$1&gt;$H74+6),0,_xlfn.LET(_xlpm.k,COUNTIFS($J$1:AZ$1,"&gt;="&amp;$G74,$J$140:AZ$140,"&gt;0"),_xlpm.n,$I74,AZ$140*IF($C74="Bell",EXP(-0.5*((_xlpm.k-(_xlpm.n+1)/2)/MAX(_xlpm.n/6,0.5))^2),IF(_xlpm.n&lt;=6,1,MIN(1,_xlpm.k/3,(_xlpm.n-_xlpm.k+1)/3))))))</f>
        <v>0</v>
      </c>
      <c r="BA74" s="63">
        <f>IF($I74=0,0,IF(OR(BA$140=0,BA$1&lt;$G74,BA$1&gt;$H74+6),0,_xlfn.LET(_xlpm.k,COUNTIFS($J$1:BA$1,"&gt;="&amp;$G74,$J$140:BA$140,"&gt;0"),_xlpm.n,$I74,BA$140*IF($C74="Bell",EXP(-0.5*((_xlpm.k-(_xlpm.n+1)/2)/MAX(_xlpm.n/6,0.5))^2),IF(_xlpm.n&lt;=6,1,MIN(1,_xlpm.k/3,(_xlpm.n-_xlpm.k+1)/3))))))</f>
        <v>0</v>
      </c>
      <c r="BB74" s="63">
        <f>IF($I74=0,0,IF(OR(BB$140=0,BB$1&lt;$G74,BB$1&gt;$H74+6),0,_xlfn.LET(_xlpm.k,COUNTIFS($J$1:BB$1,"&gt;="&amp;$G74,$J$140:BB$140,"&gt;0"),_xlpm.n,$I74,BB$140*IF($C74="Bell",EXP(-0.5*((_xlpm.k-(_xlpm.n+1)/2)/MAX(_xlpm.n/6,0.5))^2),IF(_xlpm.n&lt;=6,1,MIN(1,_xlpm.k/3,(_xlpm.n-_xlpm.k+1)/3))))))</f>
        <v>0</v>
      </c>
      <c r="BC74" s="63">
        <f>IF($I74=0,0,IF(OR(BC$140=0,BC$1&lt;$G74,BC$1&gt;$H74+6),0,_xlfn.LET(_xlpm.k,COUNTIFS($J$1:BC$1,"&gt;="&amp;$G74,$J$140:BC$140,"&gt;0"),_xlpm.n,$I74,BC$140*IF($C74="Bell",EXP(-0.5*((_xlpm.k-(_xlpm.n+1)/2)/MAX(_xlpm.n/6,0.5))^2),IF(_xlpm.n&lt;=6,1,MIN(1,_xlpm.k/3,(_xlpm.n-_xlpm.k+1)/3))))))</f>
        <v>0</v>
      </c>
      <c r="BD74" s="63">
        <f>IF($I74=0,0,IF(OR(BD$140=0,BD$1&lt;$G74,BD$1&gt;$H74+6),0,_xlfn.LET(_xlpm.k,COUNTIFS($J$1:BD$1,"&gt;="&amp;$G74,$J$140:BD$140,"&gt;0"),_xlpm.n,$I74,BD$140*IF($C74="Bell",EXP(-0.5*((_xlpm.k-(_xlpm.n+1)/2)/MAX(_xlpm.n/6,0.5))^2),IF(_xlpm.n&lt;=6,1,MIN(1,_xlpm.k/3,(_xlpm.n-_xlpm.k+1)/3))))))</f>
        <v>0</v>
      </c>
      <c r="BE74" s="63">
        <f>IF($I74=0,0,IF(OR(BE$140=0,BE$1&lt;$G74,BE$1&gt;$H74+6),0,_xlfn.LET(_xlpm.k,COUNTIFS($J$1:BE$1,"&gt;="&amp;$G74,$J$140:BE$140,"&gt;0"),_xlpm.n,$I74,BE$140*IF($C74="Bell",EXP(-0.5*((_xlpm.k-(_xlpm.n+1)/2)/MAX(_xlpm.n/6,0.5))^2),IF(_xlpm.n&lt;=6,1,MIN(1,_xlpm.k/3,(_xlpm.n-_xlpm.k+1)/3))))))</f>
        <v>0</v>
      </c>
      <c r="BF74" s="63">
        <f>IF($I74=0,0,IF(OR(BF$140=0,BF$1&lt;$G74,BF$1&gt;$H74+6),0,_xlfn.LET(_xlpm.k,COUNTIFS($J$1:BF$1,"&gt;="&amp;$G74,$J$140:BF$140,"&gt;0"),_xlpm.n,$I74,BF$140*IF($C74="Bell",EXP(-0.5*((_xlpm.k-(_xlpm.n+1)/2)/MAX(_xlpm.n/6,0.5))^2),IF(_xlpm.n&lt;=6,1,MIN(1,_xlpm.k/3,(_xlpm.n-_xlpm.k+1)/3))))))</f>
        <v>0</v>
      </c>
      <c r="BG74" s="63">
        <f>IF($I74=0,0,IF(OR(BG$140=0,BG$1&lt;$G74,BG$1&gt;$H74+6),0,_xlfn.LET(_xlpm.k,COUNTIFS($J$1:BG$1,"&gt;="&amp;$G74,$J$140:BG$140,"&gt;0"),_xlpm.n,$I74,BG$140*IF($C74="Bell",EXP(-0.5*((_xlpm.k-(_xlpm.n+1)/2)/MAX(_xlpm.n/6,0.5))^2),IF(_xlpm.n&lt;=6,1,MIN(1,_xlpm.k/3,(_xlpm.n-_xlpm.k+1)/3))))))</f>
        <v>0</v>
      </c>
      <c r="BH74" s="63">
        <f>IF($I74=0,0,IF(OR(BH$140=0,BH$1&lt;$G74,BH$1&gt;$H74+6),0,_xlfn.LET(_xlpm.k,COUNTIFS($J$1:BH$1,"&gt;="&amp;$G74,$J$140:BH$140,"&gt;0"),_xlpm.n,$I74,BH$140*IF($C74="Bell",EXP(-0.5*((_xlpm.k-(_xlpm.n+1)/2)/MAX(_xlpm.n/6,0.5))^2),IF(_xlpm.n&lt;=6,1,MIN(1,_xlpm.k/3,(_xlpm.n-_xlpm.k+1)/3))))))</f>
        <v>0</v>
      </c>
      <c r="BI74" s="63">
        <f>IF($I74=0,0,IF(OR(BI$140=0,BI$1&lt;$G74,BI$1&gt;$H74+6),0,_xlfn.LET(_xlpm.k,COUNTIFS($J$1:BI$1,"&gt;="&amp;$G74,$J$140:BI$140,"&gt;0"),_xlpm.n,$I74,BI$140*IF($C74="Bell",EXP(-0.5*((_xlpm.k-(_xlpm.n+1)/2)/MAX(_xlpm.n/6,0.5))^2),IF(_xlpm.n&lt;=6,1,MIN(1,_xlpm.k/3,(_xlpm.n-_xlpm.k+1)/3))))))</f>
        <v>0</v>
      </c>
      <c r="BJ74" s="63">
        <f>IF($I74=0,0,IF(OR(BJ$140=0,BJ$1&lt;$G74,BJ$1&gt;$H74+6),0,_xlfn.LET(_xlpm.k,COUNTIFS($J$1:BJ$1,"&gt;="&amp;$G74,$J$140:BJ$140,"&gt;0"),_xlpm.n,$I74,BJ$140*IF($C74="Bell",EXP(-0.5*((_xlpm.k-(_xlpm.n+1)/2)/MAX(_xlpm.n/6,0.5))^2),IF(_xlpm.n&lt;=6,1,MIN(1,_xlpm.k/3,(_xlpm.n-_xlpm.k+1)/3))))))</f>
        <v>0</v>
      </c>
      <c r="BK74" s="63">
        <f>IF($I74=0,0,IF(OR(BK$140=0,BK$1&lt;$G74,BK$1&gt;$H74+6),0,_xlfn.LET(_xlpm.k,COUNTIFS($J$1:BK$1,"&gt;="&amp;$G74,$J$140:BK$140,"&gt;0"),_xlpm.n,$I74,BK$140*IF($C74="Bell",EXP(-0.5*((_xlpm.k-(_xlpm.n+1)/2)/MAX(_xlpm.n/6,0.5))^2),IF(_xlpm.n&lt;=6,1,MIN(1,_xlpm.k/3,(_xlpm.n-_xlpm.k+1)/3))))))</f>
        <v>0</v>
      </c>
      <c r="BL74" s="63">
        <f>IF($I74=0,0,IF(OR(BL$140=0,BL$1&lt;$G74,BL$1&gt;$H74+6),0,_xlfn.LET(_xlpm.k,COUNTIFS($J$1:BL$1,"&gt;="&amp;$G74,$J$140:BL$140,"&gt;0"),_xlpm.n,$I74,BL$140*IF($C74="Bell",EXP(-0.5*((_xlpm.k-(_xlpm.n+1)/2)/MAX(_xlpm.n/6,0.5))^2),IF(_xlpm.n&lt;=6,1,MIN(1,_xlpm.k/3,(_xlpm.n-_xlpm.k+1)/3))))))</f>
        <v>0</v>
      </c>
      <c r="BM74" s="63">
        <f>IF($I74=0,0,IF(OR(BM$140=0,BM$1&lt;$G74,BM$1&gt;$H74+6),0,_xlfn.LET(_xlpm.k,COUNTIFS($J$1:BM$1,"&gt;="&amp;$G74,$J$140:BM$140,"&gt;0"),_xlpm.n,$I74,BM$140*IF($C74="Bell",EXP(-0.5*((_xlpm.k-(_xlpm.n+1)/2)/MAX(_xlpm.n/6,0.5))^2),IF(_xlpm.n&lt;=6,1,MIN(1,_xlpm.k/3,(_xlpm.n-_xlpm.k+1)/3))))))</f>
        <v>0</v>
      </c>
      <c r="BN74" s="63">
        <f>IF($I74=0,0,IF(OR(BN$140=0,BN$1&lt;$G74,BN$1&gt;$H74+6),0,_xlfn.LET(_xlpm.k,COUNTIFS($J$1:BN$1,"&gt;="&amp;$G74,$J$140:BN$140,"&gt;0"),_xlpm.n,$I74,BN$140*IF($C74="Bell",EXP(-0.5*((_xlpm.k-(_xlpm.n+1)/2)/MAX(_xlpm.n/6,0.5))^2),IF(_xlpm.n&lt;=6,1,MIN(1,_xlpm.k/3,(_xlpm.n-_xlpm.k+1)/3))))))</f>
        <v>0</v>
      </c>
      <c r="BO74" s="63">
        <f>IF($I74=0,0,IF(OR(BO$140=0,BO$1&lt;$G74,BO$1&gt;$H74+6),0,_xlfn.LET(_xlpm.k,COUNTIFS($J$1:BO$1,"&gt;="&amp;$G74,$J$140:BO$140,"&gt;0"),_xlpm.n,$I74,BO$140*IF($C74="Bell",EXP(-0.5*((_xlpm.k-(_xlpm.n+1)/2)/MAX(_xlpm.n/6,0.5))^2),IF(_xlpm.n&lt;=6,1,MIN(1,_xlpm.k/3,(_xlpm.n-_xlpm.k+1)/3))))))</f>
        <v>0</v>
      </c>
      <c r="BP74" s="63">
        <f>IF($I74=0,0,IF(OR(BP$140=0,BP$1&lt;$G74,BP$1&gt;$H74+6),0,_xlfn.LET(_xlpm.k,COUNTIFS($J$1:BP$1,"&gt;="&amp;$G74,$J$140:BP$140,"&gt;0"),_xlpm.n,$I74,BP$140*IF($C74="Bell",EXP(-0.5*((_xlpm.k-(_xlpm.n+1)/2)/MAX(_xlpm.n/6,0.5))^2),IF(_xlpm.n&lt;=6,1,MIN(1,_xlpm.k/3,(_xlpm.n-_xlpm.k+1)/3))))))</f>
        <v>0</v>
      </c>
      <c r="BQ74" s="63">
        <f>IF($I74=0,0,IF(OR(BQ$140=0,BQ$1&lt;$G74,BQ$1&gt;$H74+6),0,_xlfn.LET(_xlpm.k,COUNTIFS($J$1:BQ$1,"&gt;="&amp;$G74,$J$140:BQ$140,"&gt;0"),_xlpm.n,$I74,BQ$140*IF($C74="Bell",EXP(-0.5*((_xlpm.k-(_xlpm.n+1)/2)/MAX(_xlpm.n/6,0.5))^2),IF(_xlpm.n&lt;=6,1,MIN(1,_xlpm.k/3,(_xlpm.n-_xlpm.k+1)/3))))))</f>
        <v>0</v>
      </c>
      <c r="BR74" s="63">
        <f>IF($I74=0,0,IF(OR(BR$140=0,BR$1&lt;$G74,BR$1&gt;$H74+6),0,_xlfn.LET(_xlpm.k,COUNTIFS($J$1:BR$1,"&gt;="&amp;$G74,$J$140:BR$140,"&gt;0"),_xlpm.n,$I74,BR$140*IF($C74="Bell",EXP(-0.5*((_xlpm.k-(_xlpm.n+1)/2)/MAX(_xlpm.n/6,0.5))^2),IF(_xlpm.n&lt;=6,1,MIN(1,_xlpm.k/3,(_xlpm.n-_xlpm.k+1)/3))))))</f>
        <v>0</v>
      </c>
      <c r="BS74" s="63">
        <f>IF($I74=0,0,IF(OR(BS$140=0,BS$1&lt;$G74,BS$1&gt;$H74+6),0,_xlfn.LET(_xlpm.k,COUNTIFS($J$1:BS$1,"&gt;="&amp;$G74,$J$140:BS$140,"&gt;0"),_xlpm.n,$I74,BS$140*IF($C74="Bell",EXP(-0.5*((_xlpm.k-(_xlpm.n+1)/2)/MAX(_xlpm.n/6,0.5))^2),IF(_xlpm.n&lt;=6,1,MIN(1,_xlpm.k/3,(_xlpm.n-_xlpm.k+1)/3))))))</f>
        <v>0</v>
      </c>
      <c r="BT74" s="63">
        <f>IF($I74=0,0,IF(OR(BT$140=0,BT$1&lt;$G74,BT$1&gt;$H74+6),0,_xlfn.LET(_xlpm.k,COUNTIFS($J$1:BT$1,"&gt;="&amp;$G74,$J$140:BT$140,"&gt;0"),_xlpm.n,$I74,BT$140*IF($C74="Bell",EXP(-0.5*((_xlpm.k-(_xlpm.n+1)/2)/MAX(_xlpm.n/6,0.5))^2),IF(_xlpm.n&lt;=6,1,MIN(1,_xlpm.k/3,(_xlpm.n-_xlpm.k+1)/3))))))</f>
        <v>0</v>
      </c>
      <c r="BU74" s="63">
        <f>IF($I74=0,0,IF(OR(BU$140=0,BU$1&lt;$G74,BU$1&gt;$H74+6),0,_xlfn.LET(_xlpm.k,COUNTIFS($J$1:BU$1,"&gt;="&amp;$G74,$J$140:BU$140,"&gt;0"),_xlpm.n,$I74,BU$140*IF($C74="Bell",EXP(-0.5*((_xlpm.k-(_xlpm.n+1)/2)/MAX(_xlpm.n/6,0.5))^2),IF(_xlpm.n&lt;=6,1,MIN(1,_xlpm.k/3,(_xlpm.n-_xlpm.k+1)/3))))))</f>
        <v>0</v>
      </c>
      <c r="BV74" s="63">
        <f>IF($I74=0,0,IF(OR(BV$140=0,BV$1&lt;$G74,BV$1&gt;$H74+6),0,_xlfn.LET(_xlpm.k,COUNTIFS($J$1:BV$1,"&gt;="&amp;$G74,$J$140:BV$140,"&gt;0"),_xlpm.n,$I74,BV$140*IF($C74="Bell",EXP(-0.5*((_xlpm.k-(_xlpm.n+1)/2)/MAX(_xlpm.n/6,0.5))^2),IF(_xlpm.n&lt;=6,1,MIN(1,_xlpm.k/3,(_xlpm.n-_xlpm.k+1)/3))))))</f>
        <v>0</v>
      </c>
      <c r="BW74" s="63">
        <f>IF($I74=0,0,IF(OR(BW$140=0,BW$1&lt;$G74,BW$1&gt;$H74+6),0,_xlfn.LET(_xlpm.k,COUNTIFS($J$1:BW$1,"&gt;="&amp;$G74,$J$140:BW$140,"&gt;0"),_xlpm.n,$I74,BW$140*IF($C74="Bell",EXP(-0.5*((_xlpm.k-(_xlpm.n+1)/2)/MAX(_xlpm.n/6,0.5))^2),IF(_xlpm.n&lt;=6,1,MIN(1,_xlpm.k/3,(_xlpm.n-_xlpm.k+1)/3))))))</f>
        <v>0</v>
      </c>
      <c r="BX74" s="63">
        <f>IF($I74=0,0,IF(OR(BX$140=0,BX$1&lt;$G74,BX$1&gt;$H74+6),0,_xlfn.LET(_xlpm.k,COUNTIFS($J$1:BX$1,"&gt;="&amp;$G74,$J$140:BX$140,"&gt;0"),_xlpm.n,$I74,BX$140*IF($C74="Bell",EXP(-0.5*((_xlpm.k-(_xlpm.n+1)/2)/MAX(_xlpm.n/6,0.5))^2),IF(_xlpm.n&lt;=6,1,MIN(1,_xlpm.k/3,(_xlpm.n-_xlpm.k+1)/3))))))</f>
        <v>0</v>
      </c>
      <c r="BY74" s="63">
        <f>IF($I74=0,0,IF(OR(BY$140=0,BY$1&lt;$G74,BY$1&gt;$H74+6),0,_xlfn.LET(_xlpm.k,COUNTIFS($J$1:BY$1,"&gt;="&amp;$G74,$J$140:BY$140,"&gt;0"),_xlpm.n,$I74,BY$140*IF($C74="Bell",EXP(-0.5*((_xlpm.k-(_xlpm.n+1)/2)/MAX(_xlpm.n/6,0.5))^2),IF(_xlpm.n&lt;=6,1,MIN(1,_xlpm.k/3,(_xlpm.n-_xlpm.k+1)/3))))))</f>
        <v>0</v>
      </c>
      <c r="BZ74" s="63">
        <f>IF($I74=0,0,IF(OR(BZ$140=0,BZ$1&lt;$G74,BZ$1&gt;$H74+6),0,_xlfn.LET(_xlpm.k,COUNTIFS($J$1:BZ$1,"&gt;="&amp;$G74,$J$140:BZ$140,"&gt;0"),_xlpm.n,$I74,BZ$140*IF($C74="Bell",EXP(-0.5*((_xlpm.k-(_xlpm.n+1)/2)/MAX(_xlpm.n/6,0.5))^2),IF(_xlpm.n&lt;=6,1,MIN(1,_xlpm.k/3,(_xlpm.n-_xlpm.k+1)/3))))))</f>
        <v>0</v>
      </c>
      <c r="CA74" s="63">
        <f>IF($I74=0,0,IF(OR(CA$140=0,CA$1&lt;$G74,CA$1&gt;$H74+6),0,_xlfn.LET(_xlpm.k,COUNTIFS($J$1:CA$1,"&gt;="&amp;$G74,$J$140:CA$140,"&gt;0"),_xlpm.n,$I74,CA$140*IF($C74="Bell",EXP(-0.5*((_xlpm.k-(_xlpm.n+1)/2)/MAX(_xlpm.n/6,0.5))^2),IF(_xlpm.n&lt;=6,1,MIN(1,_xlpm.k/3,(_xlpm.n-_xlpm.k+1)/3))))))</f>
        <v>0</v>
      </c>
      <c r="CB74" s="63">
        <f>IF($I74=0,0,IF(OR(CB$140=0,CB$1&lt;$G74,CB$1&gt;$H74+6),0,_xlfn.LET(_xlpm.k,COUNTIFS($J$1:CB$1,"&gt;="&amp;$G74,$J$140:CB$140,"&gt;0"),_xlpm.n,$I74,CB$140*IF($C74="Bell",EXP(-0.5*((_xlpm.k-(_xlpm.n+1)/2)/MAX(_xlpm.n/6,0.5))^2),IF(_xlpm.n&lt;=6,1,MIN(1,_xlpm.k/3,(_xlpm.n-_xlpm.k+1)/3))))))</f>
        <v>0</v>
      </c>
      <c r="CC74" s="63">
        <f>IF($I74=0,0,IF(OR(CC$140=0,CC$1&lt;$G74,CC$1&gt;$H74+6),0,_xlfn.LET(_xlpm.k,COUNTIFS($J$1:CC$1,"&gt;="&amp;$G74,$J$140:CC$140,"&gt;0"),_xlpm.n,$I74,CC$140*IF($C74="Bell",EXP(-0.5*((_xlpm.k-(_xlpm.n+1)/2)/MAX(_xlpm.n/6,0.5))^2),IF(_xlpm.n&lt;=6,1,MIN(1,_xlpm.k/3,(_xlpm.n-_xlpm.k+1)/3))))))</f>
        <v>0</v>
      </c>
      <c r="CD74" s="63">
        <f>IF($I74=0,0,IF(OR(CD$140=0,CD$1&lt;$G74,CD$1&gt;$H74+6),0,_xlfn.LET(_xlpm.k,COUNTIFS($J$1:CD$1,"&gt;="&amp;$G74,$J$140:CD$140,"&gt;0"),_xlpm.n,$I74,CD$140*IF($C74="Bell",EXP(-0.5*((_xlpm.k-(_xlpm.n+1)/2)/MAX(_xlpm.n/6,0.5))^2),IF(_xlpm.n&lt;=6,1,MIN(1,_xlpm.k/3,(_xlpm.n-_xlpm.k+1)/3))))))</f>
        <v>0</v>
      </c>
      <c r="CE74" s="63">
        <f>IF($I74=0,0,IF(OR(CE$140=0,CE$1&lt;$G74,CE$1&gt;$H74+6),0,_xlfn.LET(_xlpm.k,COUNTIFS($J$1:CE$1,"&gt;="&amp;$G74,$J$140:CE$140,"&gt;0"),_xlpm.n,$I74,CE$140*IF($C74="Bell",EXP(-0.5*((_xlpm.k-(_xlpm.n+1)/2)/MAX(_xlpm.n/6,0.5))^2),IF(_xlpm.n&lt;=6,1,MIN(1,_xlpm.k/3,(_xlpm.n-_xlpm.k+1)/3))))))</f>
        <v>0</v>
      </c>
      <c r="CF74" s="63">
        <f>IF($I74=0,0,IF(OR(CF$140=0,CF$1&lt;$G74,CF$1&gt;$H74+6),0,_xlfn.LET(_xlpm.k,COUNTIFS($J$1:CF$1,"&gt;="&amp;$G74,$J$140:CF$140,"&gt;0"),_xlpm.n,$I74,CF$140*IF($C74="Bell",EXP(-0.5*((_xlpm.k-(_xlpm.n+1)/2)/MAX(_xlpm.n/6,0.5))^2),IF(_xlpm.n&lt;=6,1,MIN(1,_xlpm.k/3,(_xlpm.n-_xlpm.k+1)/3))))))</f>
        <v>0</v>
      </c>
      <c r="CG74" s="63">
        <f>IF($I74=0,0,IF(OR(CG$140=0,CG$1&lt;$G74,CG$1&gt;$H74+6),0,_xlfn.LET(_xlpm.k,COUNTIFS($J$1:CG$1,"&gt;="&amp;$G74,$J$140:CG$140,"&gt;0"),_xlpm.n,$I74,CG$140*IF($C74="Bell",EXP(-0.5*((_xlpm.k-(_xlpm.n+1)/2)/MAX(_xlpm.n/6,0.5))^2),IF(_xlpm.n&lt;=6,1,MIN(1,_xlpm.k/3,(_xlpm.n-_xlpm.k+1)/3))))))</f>
        <v>0</v>
      </c>
      <c r="CH74" s="63">
        <f>IF($I74=0,0,IF(OR(CH$140=0,CH$1&lt;$G74,CH$1&gt;$H74+6),0,_xlfn.LET(_xlpm.k,COUNTIFS($J$1:CH$1,"&gt;="&amp;$G74,$J$140:CH$140,"&gt;0"),_xlpm.n,$I74,CH$140*IF($C74="Bell",EXP(-0.5*((_xlpm.k-(_xlpm.n+1)/2)/MAX(_xlpm.n/6,0.5))^2),IF(_xlpm.n&lt;=6,1,MIN(1,_xlpm.k/3,(_xlpm.n-_xlpm.k+1)/3))))))</f>
        <v>0</v>
      </c>
      <c r="CI74" s="63">
        <f>IF($I74=0,0,IF(OR(CI$140=0,CI$1&lt;$G74,CI$1&gt;$H74+6),0,_xlfn.LET(_xlpm.k,COUNTIFS($J$1:CI$1,"&gt;="&amp;$G74,$J$140:CI$140,"&gt;0"),_xlpm.n,$I74,CI$140*IF($C74="Bell",EXP(-0.5*((_xlpm.k-(_xlpm.n+1)/2)/MAX(_xlpm.n/6,0.5))^2),IF(_xlpm.n&lt;=6,1,MIN(1,_xlpm.k/3,(_xlpm.n-_xlpm.k+1)/3))))))</f>
        <v>0</v>
      </c>
      <c r="CJ74" s="63">
        <f>IF($I74=0,0,IF(OR(CJ$140=0,CJ$1&lt;$G74,CJ$1&gt;$H74+6),0,_xlfn.LET(_xlpm.k,COUNTIFS($J$1:CJ$1,"&gt;="&amp;$G74,$J$140:CJ$140,"&gt;0"),_xlpm.n,$I74,CJ$140*IF($C74="Bell",EXP(-0.5*((_xlpm.k-(_xlpm.n+1)/2)/MAX(_xlpm.n/6,0.5))^2),IF(_xlpm.n&lt;=6,1,MIN(1,_xlpm.k/3,(_xlpm.n-_xlpm.k+1)/3))))))</f>
        <v>0</v>
      </c>
      <c r="CK74" s="63">
        <f>IF($I74=0,0,IF(OR(CK$140=0,CK$1&lt;$G74,CK$1&gt;$H74+6),0,_xlfn.LET(_xlpm.k,COUNTIFS($J$1:CK$1,"&gt;="&amp;$G74,$J$140:CK$140,"&gt;0"),_xlpm.n,$I74,CK$140*IF($C74="Bell",EXP(-0.5*((_xlpm.k-(_xlpm.n+1)/2)/MAX(_xlpm.n/6,0.5))^2),IF(_xlpm.n&lt;=6,1,MIN(1,_xlpm.k/3,(_xlpm.n-_xlpm.k+1)/3))))))</f>
        <v>0</v>
      </c>
      <c r="CL74" s="63">
        <f>IF($I74=0,0,IF(OR(CL$140=0,CL$1&lt;$G74,CL$1&gt;$H74+6),0,_xlfn.LET(_xlpm.k,COUNTIFS($J$1:CL$1,"&gt;="&amp;$G74,$J$140:CL$140,"&gt;0"),_xlpm.n,$I74,CL$140*IF($C74="Bell",EXP(-0.5*((_xlpm.k-(_xlpm.n+1)/2)/MAX(_xlpm.n/6,0.5))^2),IF(_xlpm.n&lt;=6,1,MIN(1,_xlpm.k/3,(_xlpm.n-_xlpm.k+1)/3))))))</f>
        <v>0</v>
      </c>
      <c r="CM74" s="63">
        <f>IF($I74=0,0,IF(OR(CM$140=0,CM$1&lt;$G74,CM$1&gt;$H74+6),0,_xlfn.LET(_xlpm.k,COUNTIFS($J$1:CM$1,"&gt;="&amp;$G74,$J$140:CM$140,"&gt;0"),_xlpm.n,$I74,CM$140*IF($C74="Bell",EXP(-0.5*((_xlpm.k-(_xlpm.n+1)/2)/MAX(_xlpm.n/6,0.5))^2),IF(_xlpm.n&lt;=6,1,MIN(1,_xlpm.k/3,(_xlpm.n-_xlpm.k+1)/3))))))</f>
        <v>0</v>
      </c>
      <c r="CN74" s="63">
        <f>IF($I74=0,0,IF(OR(CN$140=0,CN$1&lt;$G74,CN$1&gt;$H74+6),0,_xlfn.LET(_xlpm.k,COUNTIFS($J$1:CN$1,"&gt;="&amp;$G74,$J$140:CN$140,"&gt;0"),_xlpm.n,$I74,CN$140*IF($C74="Bell",EXP(-0.5*((_xlpm.k-(_xlpm.n+1)/2)/MAX(_xlpm.n/6,0.5))^2),IF(_xlpm.n&lt;=6,1,MIN(1,_xlpm.k/3,(_xlpm.n-_xlpm.k+1)/3))))))</f>
        <v>0</v>
      </c>
      <c r="CO74" s="63">
        <f>IF($I74=0,0,IF(OR(CO$140=0,CO$1&lt;$G74,CO$1&gt;$H74+6),0,_xlfn.LET(_xlpm.k,COUNTIFS($J$1:CO$1,"&gt;="&amp;$G74,$J$140:CO$140,"&gt;0"),_xlpm.n,$I74,CO$140*IF($C74="Bell",EXP(-0.5*((_xlpm.k-(_xlpm.n+1)/2)/MAX(_xlpm.n/6,0.5))^2),IF(_xlpm.n&lt;=6,1,MIN(1,_xlpm.k/3,(_xlpm.n-_xlpm.k+1)/3))))))</f>
        <v>0</v>
      </c>
      <c r="CP74" s="63">
        <f>IF($I74=0,0,IF(OR(CP$140=0,CP$1&lt;$G74,CP$1&gt;$H74+6),0,_xlfn.LET(_xlpm.k,COUNTIFS($J$1:CP$1,"&gt;="&amp;$G74,$J$140:CP$140,"&gt;0"),_xlpm.n,$I74,CP$140*IF($C74="Bell",EXP(-0.5*((_xlpm.k-(_xlpm.n+1)/2)/MAX(_xlpm.n/6,0.5))^2),IF(_xlpm.n&lt;=6,1,MIN(1,_xlpm.k/3,(_xlpm.n-_xlpm.k+1)/3))))))</f>
        <v>0</v>
      </c>
      <c r="CQ74" s="63">
        <f>IF($I74=0,0,IF(OR(CQ$140=0,CQ$1&lt;$G74,CQ$1&gt;$H74+6),0,_xlfn.LET(_xlpm.k,COUNTIFS($J$1:CQ$1,"&gt;="&amp;$G74,$J$140:CQ$140,"&gt;0"),_xlpm.n,$I74,CQ$140*IF($C74="Bell",EXP(-0.5*((_xlpm.k-(_xlpm.n+1)/2)/MAX(_xlpm.n/6,0.5))^2),IF(_xlpm.n&lt;=6,1,MIN(1,_xlpm.k/3,(_xlpm.n-_xlpm.k+1)/3))))))</f>
        <v>0</v>
      </c>
      <c r="CR74" s="63">
        <f>IF($I74=0,0,IF(OR(CR$140=0,CR$1&lt;$G74,CR$1&gt;$H74+6),0,_xlfn.LET(_xlpm.k,COUNTIFS($J$1:CR$1,"&gt;="&amp;$G74,$J$140:CR$140,"&gt;0"),_xlpm.n,$I74,CR$140*IF($C74="Bell",EXP(-0.5*((_xlpm.k-(_xlpm.n+1)/2)/MAX(_xlpm.n/6,0.5))^2),IF(_xlpm.n&lt;=6,1,MIN(1,_xlpm.k/3,(_xlpm.n-_xlpm.k+1)/3))))))</f>
        <v>0</v>
      </c>
      <c r="CS74" s="63">
        <f>IF($I74=0,0,IF(OR(CS$140=0,CS$1&lt;$G74,CS$1&gt;$H74+6),0,_xlfn.LET(_xlpm.k,COUNTIFS($J$1:CS$1,"&gt;="&amp;$G74,$J$140:CS$140,"&gt;0"),_xlpm.n,$I74,CS$140*IF($C74="Bell",EXP(-0.5*((_xlpm.k-(_xlpm.n+1)/2)/MAX(_xlpm.n/6,0.5))^2),IF(_xlpm.n&lt;=6,1,MIN(1,_xlpm.k/3,(_xlpm.n-_xlpm.k+1)/3))))))</f>
        <v>0</v>
      </c>
      <c r="CT74" s="63">
        <f>IF($I74=0,0,IF(OR(CT$140=0,CT$1&lt;$G74,CT$1&gt;$H74+6),0,_xlfn.LET(_xlpm.k,COUNTIFS($J$1:CT$1,"&gt;="&amp;$G74,$J$140:CT$140,"&gt;0"),_xlpm.n,$I74,CT$140*IF($C74="Bell",EXP(-0.5*((_xlpm.k-(_xlpm.n+1)/2)/MAX(_xlpm.n/6,0.5))^2),IF(_xlpm.n&lt;=6,1,MIN(1,_xlpm.k/3,(_xlpm.n-_xlpm.k+1)/3))))))</f>
        <v>0</v>
      </c>
      <c r="CU74" s="63">
        <f>IF($I74=0,0,IF(OR(CU$140=0,CU$1&lt;$G74,CU$1&gt;$H74+6),0,_xlfn.LET(_xlpm.k,COUNTIFS($J$1:CU$1,"&gt;="&amp;$G74,$J$140:CU$140,"&gt;0"),_xlpm.n,$I74,CU$140*IF($C74="Bell",EXP(-0.5*((_xlpm.k-(_xlpm.n+1)/2)/MAX(_xlpm.n/6,0.5))^2),IF(_xlpm.n&lt;=6,1,MIN(1,_xlpm.k/3,(_xlpm.n-_xlpm.k+1)/3))))))</f>
        <v>0</v>
      </c>
      <c r="CV74" s="63">
        <f>IF($I74=0,0,IF(OR(CV$140=0,CV$1&lt;$G74,CV$1&gt;$H74+6),0,_xlfn.LET(_xlpm.k,COUNTIFS($J$1:CV$1,"&gt;="&amp;$G74,$J$140:CV$140,"&gt;0"),_xlpm.n,$I74,CV$140*IF($C74="Bell",EXP(-0.5*((_xlpm.k-(_xlpm.n+1)/2)/MAX(_xlpm.n/6,0.5))^2),IF(_xlpm.n&lt;=6,1,MIN(1,_xlpm.k/3,(_xlpm.n-_xlpm.k+1)/3))))))</f>
        <v>0</v>
      </c>
      <c r="CW74" s="63">
        <f>IF($I74=0,0,IF(OR(CW$140=0,CW$1&lt;$G74,CW$1&gt;$H74+6),0,_xlfn.LET(_xlpm.k,COUNTIFS($J$1:CW$1,"&gt;="&amp;$G74,$J$140:CW$140,"&gt;0"),_xlpm.n,$I74,CW$140*IF($C74="Bell",EXP(-0.5*((_xlpm.k-(_xlpm.n+1)/2)/MAX(_xlpm.n/6,0.5))^2),IF(_xlpm.n&lt;=6,1,MIN(1,_xlpm.k/3,(_xlpm.n-_xlpm.k+1)/3))))))</f>
        <v>0</v>
      </c>
      <c r="CX74" s="63">
        <f>IF($I74=0,0,IF(OR(CX$140=0,CX$1&lt;$G74,CX$1&gt;$H74+6),0,_xlfn.LET(_xlpm.k,COUNTIFS($J$1:CX$1,"&gt;="&amp;$G74,$J$140:CX$140,"&gt;0"),_xlpm.n,$I74,CX$140*IF($C74="Bell",EXP(-0.5*((_xlpm.k-(_xlpm.n+1)/2)/MAX(_xlpm.n/6,0.5))^2),IF(_xlpm.n&lt;=6,1,MIN(1,_xlpm.k/3,(_xlpm.n-_xlpm.k+1)/3))))))</f>
        <v>0</v>
      </c>
      <c r="CY74" s="63">
        <f>IF($I74=0,0,IF(OR(CY$140=0,CY$1&lt;$G74,CY$1&gt;$H74+6),0,_xlfn.LET(_xlpm.k,COUNTIFS($J$1:CY$1,"&gt;="&amp;$G74,$J$140:CY$140,"&gt;0"),_xlpm.n,$I74,CY$140*IF($C74="Bell",EXP(-0.5*((_xlpm.k-(_xlpm.n+1)/2)/MAX(_xlpm.n/6,0.5))^2),IF(_xlpm.n&lt;=6,1,MIN(1,_xlpm.k/3,(_xlpm.n-_xlpm.k+1)/3))))))</f>
        <v>0</v>
      </c>
      <c r="CZ74" s="63">
        <f>IF($I74=0,0,IF(OR(CZ$140=0,CZ$1&lt;$G74,CZ$1&gt;$H74+6),0,_xlfn.LET(_xlpm.k,COUNTIFS($J$1:CZ$1,"&gt;="&amp;$G74,$J$140:CZ$140,"&gt;0"),_xlpm.n,$I74,CZ$140*IF($C74="Bell",EXP(-0.5*((_xlpm.k-(_xlpm.n+1)/2)/MAX(_xlpm.n/6,0.5))^2),IF(_xlpm.n&lt;=6,1,MIN(1,_xlpm.k/3,(_xlpm.n-_xlpm.k+1)/3))))))</f>
        <v>0</v>
      </c>
      <c r="DA74" s="63">
        <f>IF($I74=0,0,IF(OR(DA$140=0,DA$1&lt;$G74,DA$1&gt;$H74+6),0,_xlfn.LET(_xlpm.k,COUNTIFS($J$1:DA$1,"&gt;="&amp;$G74,$J$140:DA$140,"&gt;0"),_xlpm.n,$I74,DA$140*IF($C74="Bell",EXP(-0.5*((_xlpm.k-(_xlpm.n+1)/2)/MAX(_xlpm.n/6,0.5))^2),IF(_xlpm.n&lt;=6,1,MIN(1,_xlpm.k/3,(_xlpm.n-_xlpm.k+1)/3))))))</f>
        <v>0</v>
      </c>
      <c r="DB74" s="63">
        <f>IF($I74=0,0,IF(OR(DB$140=0,DB$1&lt;$G74,DB$1&gt;$H74+6),0,_xlfn.LET(_xlpm.k,COUNTIFS($J$1:DB$1,"&gt;="&amp;$G74,$J$140:DB$140,"&gt;0"),_xlpm.n,$I74,DB$140*IF($C74="Bell",EXP(-0.5*((_xlpm.k-(_xlpm.n+1)/2)/MAX(_xlpm.n/6,0.5))^2),IF(_xlpm.n&lt;=6,1,MIN(1,_xlpm.k/3,(_xlpm.n-_xlpm.k+1)/3))))))</f>
        <v>0</v>
      </c>
      <c r="DC74" s="63">
        <f>IF($I74=0,0,IF(OR(DC$140=0,DC$1&lt;$G74,DC$1&gt;$H74+6),0,_xlfn.LET(_xlpm.k,COUNTIFS($J$1:DC$1,"&gt;="&amp;$G74,$J$140:DC$140,"&gt;0"),_xlpm.n,$I74,DC$140*IF($C74="Bell",EXP(-0.5*((_xlpm.k-(_xlpm.n+1)/2)/MAX(_xlpm.n/6,0.5))^2),IF(_xlpm.n&lt;=6,1,MIN(1,_xlpm.k/3,(_xlpm.n-_xlpm.k+1)/3))))))</f>
        <v>0</v>
      </c>
      <c r="DD74" s="63">
        <f>IF($I74=0,0,IF(OR(DD$140=0,DD$1&lt;$G74,DD$1&gt;$H74+6),0,_xlfn.LET(_xlpm.k,COUNTIFS($J$1:DD$1,"&gt;="&amp;$G74,$J$140:DD$140,"&gt;0"),_xlpm.n,$I74,DD$140*IF($C74="Bell",EXP(-0.5*((_xlpm.k-(_xlpm.n+1)/2)/MAX(_xlpm.n/6,0.5))^2),IF(_xlpm.n&lt;=6,1,MIN(1,_xlpm.k/3,(_xlpm.n-_xlpm.k+1)/3))))))</f>
        <v>0</v>
      </c>
      <c r="DE74" s="63">
        <f>IF($I74=0,0,IF(OR(DE$140=0,DE$1&lt;$G74,DE$1&gt;$H74+6),0,_xlfn.LET(_xlpm.k,COUNTIFS($J$1:DE$1,"&gt;="&amp;$G74,$J$140:DE$140,"&gt;0"),_xlpm.n,$I74,DE$140*IF($C74="Bell",EXP(-0.5*((_xlpm.k-(_xlpm.n+1)/2)/MAX(_xlpm.n/6,0.5))^2),IF(_xlpm.n&lt;=6,1,MIN(1,_xlpm.k/3,(_xlpm.n-_xlpm.k+1)/3))))))</f>
        <v>0</v>
      </c>
      <c r="DF74" s="63">
        <f>IF($I74=0,0,IF(OR(DF$140=0,DF$1&lt;$G74,DF$1&gt;$H74+6),0,_xlfn.LET(_xlpm.k,COUNTIFS($J$1:DF$1,"&gt;="&amp;$G74,$J$140:DF$140,"&gt;0"),_xlpm.n,$I74,DF$140*IF($C74="Bell",EXP(-0.5*((_xlpm.k-(_xlpm.n+1)/2)/MAX(_xlpm.n/6,0.5))^2),IF(_xlpm.n&lt;=6,1,MIN(1,_xlpm.k/3,(_xlpm.n-_xlpm.k+1)/3))))))</f>
        <v>0</v>
      </c>
      <c r="DG74" s="63">
        <f>IF($I74=0,0,IF(OR(DG$140=0,DG$1&lt;$G74,DG$1&gt;$H74+6),0,_xlfn.LET(_xlpm.k,COUNTIFS($J$1:DG$1,"&gt;="&amp;$G74,$J$140:DG$140,"&gt;0"),_xlpm.n,$I74,DG$140*IF($C74="Bell",EXP(-0.5*((_xlpm.k-(_xlpm.n+1)/2)/MAX(_xlpm.n/6,0.5))^2),IF(_xlpm.n&lt;=6,1,MIN(1,_xlpm.k/3,(_xlpm.n-_xlpm.k+1)/3))))))</f>
        <v>0</v>
      </c>
      <c r="DH74" s="63">
        <f>IF($I74=0,0,IF(OR(DH$140=0,DH$1&lt;$G74,DH$1&gt;$H74+6),0,_xlfn.LET(_xlpm.k,COUNTIFS($J$1:DH$1,"&gt;="&amp;$G74,$J$140:DH$140,"&gt;0"),_xlpm.n,$I74,DH$140*IF($C74="Bell",EXP(-0.5*((_xlpm.k-(_xlpm.n+1)/2)/MAX(_xlpm.n/6,0.5))^2),IF(_xlpm.n&lt;=6,1,MIN(1,_xlpm.k/3,(_xlpm.n-_xlpm.k+1)/3))))))</f>
        <v>0</v>
      </c>
      <c r="DI74" s="63">
        <f>IF($I74=0,0,IF(OR(DI$140=0,DI$1&lt;$G74,DI$1&gt;$H74+6),0,_xlfn.LET(_xlpm.k,COUNTIFS($J$1:DI$1,"&gt;="&amp;$G74,$J$140:DI$140,"&gt;0"),_xlpm.n,$I74,DI$140*IF($C74="Bell",EXP(-0.5*((_xlpm.k-(_xlpm.n+1)/2)/MAX(_xlpm.n/6,0.5))^2),IF(_xlpm.n&lt;=6,1,MIN(1,_xlpm.k/3,(_xlpm.n-_xlpm.k+1)/3))))))</f>
        <v>0</v>
      </c>
      <c r="DJ74" s="63">
        <f>IF($I74=0,0,IF(OR(DJ$140=0,DJ$1&lt;$G74,DJ$1&gt;$H74+6),0,_xlfn.LET(_xlpm.k,COUNTIFS($J$1:DJ$1,"&gt;="&amp;$G74,$J$140:DJ$140,"&gt;0"),_xlpm.n,$I74,DJ$140*IF($C74="Bell",EXP(-0.5*((_xlpm.k-(_xlpm.n+1)/2)/MAX(_xlpm.n/6,0.5))^2),IF(_xlpm.n&lt;=6,1,MIN(1,_xlpm.k/3,(_xlpm.n-_xlpm.k+1)/3))))))</f>
        <v>0</v>
      </c>
      <c r="DK74" s="63">
        <f>IF($I74=0,0,IF(OR(DK$140=0,DK$1&lt;$G74,DK$1&gt;$H74+6),0,_xlfn.LET(_xlpm.k,COUNTIFS($J$1:DK$1,"&gt;="&amp;$G74,$J$140:DK$140,"&gt;0"),_xlpm.n,$I74,DK$140*IF($C74="Bell",EXP(-0.5*((_xlpm.k-(_xlpm.n+1)/2)/MAX(_xlpm.n/6,0.5))^2),IF(_xlpm.n&lt;=6,1,MIN(1,_xlpm.k/3,(_xlpm.n-_xlpm.k+1)/3))))))</f>
        <v>0</v>
      </c>
      <c r="DL74" s="63">
        <f>IF($I74=0,0,IF(OR(DL$140=0,DL$1&lt;$G74,DL$1&gt;$H74+6),0,_xlfn.LET(_xlpm.k,COUNTIFS($J$1:DL$1,"&gt;="&amp;$G74,$J$140:DL$140,"&gt;0"),_xlpm.n,$I74,DL$140*IF($C74="Bell",EXP(-0.5*((_xlpm.k-(_xlpm.n+1)/2)/MAX(_xlpm.n/6,0.5))^2),IF(_xlpm.n&lt;=6,1,MIN(1,_xlpm.k/3,(_xlpm.n-_xlpm.k+1)/3))))))</f>
        <v>0</v>
      </c>
      <c r="DM74" s="63">
        <f>IF($I74=0,0,IF(OR(DM$140=0,DM$1&lt;$G74,DM$1&gt;$H74+6),0,_xlfn.LET(_xlpm.k,COUNTIFS($J$1:DM$1,"&gt;="&amp;$G74,$J$140:DM$140,"&gt;0"),_xlpm.n,$I74,DM$140*IF($C74="Bell",EXP(-0.5*((_xlpm.k-(_xlpm.n+1)/2)/MAX(_xlpm.n/6,0.5))^2),IF(_xlpm.n&lt;=6,1,MIN(1,_xlpm.k/3,(_xlpm.n-_xlpm.k+1)/3))))))</f>
        <v>0</v>
      </c>
      <c r="DN74" s="63">
        <f>IF($I74=0,0,IF(OR(DN$140=0,DN$1&lt;$G74,DN$1&gt;$H74+6),0,_xlfn.LET(_xlpm.k,COUNTIFS($J$1:DN$1,"&gt;="&amp;$G74,$J$140:DN$140,"&gt;0"),_xlpm.n,$I74,DN$140*IF($C74="Bell",EXP(-0.5*((_xlpm.k-(_xlpm.n+1)/2)/MAX(_xlpm.n/6,0.5))^2),IF(_xlpm.n&lt;=6,1,MIN(1,_xlpm.k/3,(_xlpm.n-_xlpm.k+1)/3))))))</f>
        <v>0</v>
      </c>
      <c r="DO74" s="63">
        <f>IF($I74=0,0,IF(OR(DO$140=0,DO$1&lt;$G74,DO$1&gt;$H74+6),0,_xlfn.LET(_xlpm.k,COUNTIFS($J$1:DO$1,"&gt;="&amp;$G74,$J$140:DO$140,"&gt;0"),_xlpm.n,$I74,DO$140*IF($C74="Bell",EXP(-0.5*((_xlpm.k-(_xlpm.n+1)/2)/MAX(_xlpm.n/6,0.5))^2),IF(_xlpm.n&lt;=6,1,MIN(1,_xlpm.k/3,(_xlpm.n-_xlpm.k+1)/3))))))</f>
        <v>0</v>
      </c>
      <c r="DP74" s="63">
        <f>IF($I74=0,0,IF(OR(DP$140=0,DP$1&lt;$G74,DP$1&gt;$H74+6),0,_xlfn.LET(_xlpm.k,COUNTIFS($J$1:DP$1,"&gt;="&amp;$G74,$J$140:DP$140,"&gt;0"),_xlpm.n,$I74,DP$140*IF($C74="Bell",EXP(-0.5*((_xlpm.k-(_xlpm.n+1)/2)/MAX(_xlpm.n/6,0.5))^2),IF(_xlpm.n&lt;=6,1,MIN(1,_xlpm.k/3,(_xlpm.n-_xlpm.k+1)/3))))))</f>
        <v>0</v>
      </c>
      <c r="DQ74" s="63">
        <f>IF($I74=0,0,IF(OR(DQ$140=0,DQ$1&lt;$G74,DQ$1&gt;$H74+6),0,_xlfn.LET(_xlpm.k,COUNTIFS($J$1:DQ$1,"&gt;="&amp;$G74,$J$140:DQ$140,"&gt;0"),_xlpm.n,$I74,DQ$140*IF($C74="Bell",EXP(-0.5*((_xlpm.k-(_xlpm.n+1)/2)/MAX(_xlpm.n/6,0.5))^2),IF(_xlpm.n&lt;=6,1,MIN(1,_xlpm.k/3,(_xlpm.n-_xlpm.k+1)/3))))))</f>
        <v>0</v>
      </c>
      <c r="DR74" s="63">
        <f>IF($I74=0,0,IF(OR(DR$140=0,DR$1&lt;$G74,DR$1&gt;$H74+6),0,_xlfn.LET(_xlpm.k,COUNTIFS($J$1:DR$1,"&gt;="&amp;$G74,$J$140:DR$140,"&gt;0"),_xlpm.n,$I74,DR$140*IF($C74="Bell",EXP(-0.5*((_xlpm.k-(_xlpm.n+1)/2)/MAX(_xlpm.n/6,0.5))^2),IF(_xlpm.n&lt;=6,1,MIN(1,_xlpm.k/3,(_xlpm.n-_xlpm.k+1)/3))))))</f>
        <v>0</v>
      </c>
      <c r="DS74" s="63">
        <f>IF($I74=0,0,IF(OR(DS$140=0,DS$1&lt;$G74,DS$1&gt;$H74+6),0,_xlfn.LET(_xlpm.k,COUNTIFS($J$1:DS$1,"&gt;="&amp;$G74,$J$140:DS$140,"&gt;0"),_xlpm.n,$I74,DS$140*IF($C74="Bell",EXP(-0.5*((_xlpm.k-(_xlpm.n+1)/2)/MAX(_xlpm.n/6,0.5))^2),IF(_xlpm.n&lt;=6,1,MIN(1,_xlpm.k/3,(_xlpm.n-_xlpm.k+1)/3))))))</f>
        <v>0</v>
      </c>
      <c r="DT74" s="63">
        <f>IF($I74=0,0,IF(OR(DT$140=0,DT$1&lt;$G74,DT$1&gt;$H74+6),0,_xlfn.LET(_xlpm.k,COUNTIFS($J$1:DT$1,"&gt;="&amp;$G74,$J$140:DT$140,"&gt;0"),_xlpm.n,$I74,DT$140*IF($C74="Bell",EXP(-0.5*((_xlpm.k-(_xlpm.n+1)/2)/MAX(_xlpm.n/6,0.5))^2),IF(_xlpm.n&lt;=6,1,MIN(1,_xlpm.k/3,(_xlpm.n-_xlpm.k+1)/3))))))</f>
        <v>0</v>
      </c>
      <c r="DU74" s="63">
        <f>IF($I74=0,0,IF(OR(DU$140=0,DU$1&lt;$G74,DU$1&gt;$H74+6),0,_xlfn.LET(_xlpm.k,COUNTIFS($J$1:DU$1,"&gt;="&amp;$G74,$J$140:DU$140,"&gt;0"),_xlpm.n,$I74,DU$140*IF($C74="Bell",EXP(-0.5*((_xlpm.k-(_xlpm.n+1)/2)/MAX(_xlpm.n/6,0.5))^2),IF(_xlpm.n&lt;=6,1,MIN(1,_xlpm.k/3,(_xlpm.n-_xlpm.k+1)/3))))))</f>
        <v>0</v>
      </c>
      <c r="DV74" s="63">
        <f>IF($I74=0,0,IF(OR(DV$140=0,DV$1&lt;$G74,DV$1&gt;$H74+6),0,_xlfn.LET(_xlpm.k,COUNTIFS($J$1:DV$1,"&gt;="&amp;$G74,$J$140:DV$140,"&gt;0"),_xlpm.n,$I74,DV$140*IF($C74="Bell",EXP(-0.5*((_xlpm.k-(_xlpm.n+1)/2)/MAX(_xlpm.n/6,0.5))^2),IF(_xlpm.n&lt;=6,1,MIN(1,_xlpm.k/3,(_xlpm.n-_xlpm.k+1)/3))))))</f>
        <v>0</v>
      </c>
      <c r="DW74" s="63">
        <f>IF($I74=0,0,IF(OR(DW$140=0,DW$1&lt;$G74,DW$1&gt;$H74+6),0,_xlfn.LET(_xlpm.k,COUNTIFS($J$1:DW$1,"&gt;="&amp;$G74,$J$140:DW$140,"&gt;0"),_xlpm.n,$I74,DW$140*IF($C74="Bell",EXP(-0.5*((_xlpm.k-(_xlpm.n+1)/2)/MAX(_xlpm.n/6,0.5))^2),IF(_xlpm.n&lt;=6,1,MIN(1,_xlpm.k/3,(_xlpm.n-_xlpm.k+1)/3))))))</f>
        <v>0</v>
      </c>
      <c r="DX74" s="63">
        <f>IF($I74=0,0,IF(OR(DX$140=0,DX$1&lt;$G74,DX$1&gt;$H74+6),0,_xlfn.LET(_xlpm.k,COUNTIFS($J$1:DX$1,"&gt;="&amp;$G74,$J$140:DX$140,"&gt;0"),_xlpm.n,$I74,DX$140*IF($C74="Bell",EXP(-0.5*((_xlpm.k-(_xlpm.n+1)/2)/MAX(_xlpm.n/6,0.5))^2),IF(_xlpm.n&lt;=6,1,MIN(1,_xlpm.k/3,(_xlpm.n-_xlpm.k+1)/3))))))</f>
        <v>0</v>
      </c>
      <c r="DY74" s="63">
        <f>IF($I74=0,0,IF(OR(DY$140=0,DY$1&lt;$G74,DY$1&gt;$H74+6),0,_xlfn.LET(_xlpm.k,COUNTIFS($J$1:DY$1,"&gt;="&amp;$G74,$J$140:DY$140,"&gt;0"),_xlpm.n,$I74,DY$140*IF($C74="Bell",EXP(-0.5*((_xlpm.k-(_xlpm.n+1)/2)/MAX(_xlpm.n/6,0.5))^2),IF(_xlpm.n&lt;=6,1,MIN(1,_xlpm.k/3,(_xlpm.n-_xlpm.k+1)/3))))))</f>
        <v>0</v>
      </c>
      <c r="DZ74" s="63">
        <f>IF($I74=0,0,IF(OR(DZ$140=0,DZ$1&lt;$G74,DZ$1&gt;$H74+6),0,_xlfn.LET(_xlpm.k,COUNTIFS($J$1:DZ$1,"&gt;="&amp;$G74,$J$140:DZ$140,"&gt;0"),_xlpm.n,$I74,DZ$140*IF($C74="Bell",EXP(-0.5*((_xlpm.k-(_xlpm.n+1)/2)/MAX(_xlpm.n/6,0.5))^2),IF(_xlpm.n&lt;=6,1,MIN(1,_xlpm.k/3,(_xlpm.n-_xlpm.k+1)/3))))))</f>
        <v>0</v>
      </c>
      <c r="EA74" s="63">
        <f>IF($I74=0,0,IF(OR(EA$140=0,EA$1&lt;$G74,EA$1&gt;$H74+6),0,_xlfn.LET(_xlpm.k,COUNTIFS($J$1:EA$1,"&gt;="&amp;$G74,$J$140:EA$140,"&gt;0"),_xlpm.n,$I74,EA$140*IF($C74="Bell",EXP(-0.5*((_xlpm.k-(_xlpm.n+1)/2)/MAX(_xlpm.n/6,0.5))^2),IF(_xlpm.n&lt;=6,1,MIN(1,_xlpm.k/3,(_xlpm.n-_xlpm.k+1)/3))))))</f>
        <v>0</v>
      </c>
      <c r="EB74" s="63">
        <f>IF($I74=0,0,IF(OR(EB$140=0,EB$1&lt;$G74,EB$1&gt;$H74+6),0,_xlfn.LET(_xlpm.k,COUNTIFS($J$1:EB$1,"&gt;="&amp;$G74,$J$140:EB$140,"&gt;0"),_xlpm.n,$I74,EB$140*IF($C74="Bell",EXP(-0.5*((_xlpm.k-(_xlpm.n+1)/2)/MAX(_xlpm.n/6,0.5))^2),IF(_xlpm.n&lt;=6,1,MIN(1,_xlpm.k/3,(_xlpm.n-_xlpm.k+1)/3))))))</f>
        <v>0</v>
      </c>
      <c r="EC74" s="63">
        <f>IF($I74=0,0,IF(OR(EC$140=0,EC$1&lt;$G74,EC$1&gt;$H74+6),0,_xlfn.LET(_xlpm.k,COUNTIFS($J$1:EC$1,"&gt;="&amp;$G74,$J$140:EC$140,"&gt;0"),_xlpm.n,$I74,EC$140*IF($C74="Bell",EXP(-0.5*((_xlpm.k-(_xlpm.n+1)/2)/MAX(_xlpm.n/6,0.5))^2),IF(_xlpm.n&lt;=6,1,MIN(1,_xlpm.k/3,(_xlpm.n-_xlpm.k+1)/3))))))</f>
        <v>0</v>
      </c>
      <c r="ED74" s="63">
        <f>IF($I74=0,0,IF(OR(ED$140=0,ED$1&lt;$G74,ED$1&gt;$H74+6),0,_xlfn.LET(_xlpm.k,COUNTIFS($J$1:ED$1,"&gt;="&amp;$G74,$J$140:ED$140,"&gt;0"),_xlpm.n,$I74,ED$140*IF($C74="Bell",EXP(-0.5*((_xlpm.k-(_xlpm.n+1)/2)/MAX(_xlpm.n/6,0.5))^2),IF(_xlpm.n&lt;=6,1,MIN(1,_xlpm.k/3,(_xlpm.n-_xlpm.k+1)/3))))))</f>
        <v>0</v>
      </c>
      <c r="EE74" s="63">
        <f>IF($I74=0,0,IF(OR(EE$140=0,EE$1&lt;$G74,EE$1&gt;$H74+6),0,_xlfn.LET(_xlpm.k,COUNTIFS($J$1:EE$1,"&gt;="&amp;$G74,$J$140:EE$140,"&gt;0"),_xlpm.n,$I74,EE$140*IF($C74="Bell",EXP(-0.5*((_xlpm.k-(_xlpm.n+1)/2)/MAX(_xlpm.n/6,0.5))^2),IF(_xlpm.n&lt;=6,1,MIN(1,_xlpm.k/3,(_xlpm.n-_xlpm.k+1)/3))))))</f>
        <v>0</v>
      </c>
      <c r="EF74" s="63">
        <f>IF($I74=0,0,IF(OR(EF$140=0,EF$1&lt;$G74,EF$1&gt;$H74+6),0,_xlfn.LET(_xlpm.k,COUNTIFS($J$1:EF$1,"&gt;="&amp;$G74,$J$140:EF$140,"&gt;0"),_xlpm.n,$I74,EF$140*IF($C74="Bell",EXP(-0.5*((_xlpm.k-(_xlpm.n+1)/2)/MAX(_xlpm.n/6,0.5))^2),IF(_xlpm.n&lt;=6,1,MIN(1,_xlpm.k/3,(_xlpm.n-_xlpm.k+1)/3))))))</f>
        <v>0</v>
      </c>
      <c r="EG74" s="63">
        <f>IF($I74=0,0,IF(OR(EG$140=0,EG$1&lt;$G74,EG$1&gt;$H74+6),0,_xlfn.LET(_xlpm.k,COUNTIFS($J$1:EG$1,"&gt;="&amp;$G74,$J$140:EG$140,"&gt;0"),_xlpm.n,$I74,EG$140*IF($C74="Bell",EXP(-0.5*((_xlpm.k-(_xlpm.n+1)/2)/MAX(_xlpm.n/6,0.5))^2),IF(_xlpm.n&lt;=6,1,MIN(1,_xlpm.k/3,(_xlpm.n-_xlpm.k+1)/3))))))</f>
        <v>0</v>
      </c>
      <c r="EH74" s="63">
        <f>IF($I74=0,0,IF(OR(EH$140=0,EH$1&lt;$G74,EH$1&gt;$H74+6),0,_xlfn.LET(_xlpm.k,COUNTIFS($J$1:EH$1,"&gt;="&amp;$G74,$J$140:EH$140,"&gt;0"),_xlpm.n,$I74,EH$140*IF($C74="Bell",EXP(-0.5*((_xlpm.k-(_xlpm.n+1)/2)/MAX(_xlpm.n/6,0.5))^2),IF(_xlpm.n&lt;=6,1,MIN(1,_xlpm.k/3,(_xlpm.n-_xlpm.k+1)/3))))))</f>
        <v>0</v>
      </c>
      <c r="EI74" s="63">
        <f>IF($I74=0,0,IF(OR(EI$140=0,EI$1&lt;$G74,EI$1&gt;$H74+6),0,_xlfn.LET(_xlpm.k,COUNTIFS($J$1:EI$1,"&gt;="&amp;$G74,$J$140:EI$140,"&gt;0"),_xlpm.n,$I74,EI$140*IF($C74="Bell",EXP(-0.5*((_xlpm.k-(_xlpm.n+1)/2)/MAX(_xlpm.n/6,0.5))^2),IF(_xlpm.n&lt;=6,1,MIN(1,_xlpm.k/3,(_xlpm.n-_xlpm.k+1)/3))))))</f>
        <v>0</v>
      </c>
      <c r="EJ74" s="63">
        <f>IF($I74=0,0,IF(OR(EJ$140=0,EJ$1&lt;$G74,EJ$1&gt;$H74+6),0,_xlfn.LET(_xlpm.k,COUNTIFS($J$1:EJ$1,"&gt;="&amp;$G74,$J$140:EJ$140,"&gt;0"),_xlpm.n,$I74,EJ$140*IF($C74="Bell",EXP(-0.5*((_xlpm.k-(_xlpm.n+1)/2)/MAX(_xlpm.n/6,0.5))^2),IF(_xlpm.n&lt;=6,1,MIN(1,_xlpm.k/3,(_xlpm.n-_xlpm.k+1)/3))))))</f>
        <v>0</v>
      </c>
      <c r="EK74" s="63">
        <f>IF($I74=0,0,IF(OR(EK$140=0,EK$1&lt;$G74,EK$1&gt;$H74+6),0,_xlfn.LET(_xlpm.k,COUNTIFS($J$1:EK$1,"&gt;="&amp;$G74,$J$140:EK$140,"&gt;0"),_xlpm.n,$I74,EK$140*IF($C74="Bell",EXP(-0.5*((_xlpm.k-(_xlpm.n+1)/2)/MAX(_xlpm.n/6,0.5))^2),IF(_xlpm.n&lt;=6,1,MIN(1,_xlpm.k/3,(_xlpm.n-_xlpm.k+1)/3))))))</f>
        <v>0</v>
      </c>
      <c r="EL74" s="63">
        <f>IF($I74=0,0,IF(OR(EL$140=0,EL$1&lt;$G74,EL$1&gt;$H74+6),0,_xlfn.LET(_xlpm.k,COUNTIFS($J$1:EL$1,"&gt;="&amp;$G74,$J$140:EL$140,"&gt;0"),_xlpm.n,$I74,EL$140*IF($C74="Bell",EXP(-0.5*((_xlpm.k-(_xlpm.n+1)/2)/MAX(_xlpm.n/6,0.5))^2),IF(_xlpm.n&lt;=6,1,MIN(1,_xlpm.k/3,(_xlpm.n-_xlpm.k+1)/3))))))</f>
        <v>0</v>
      </c>
      <c r="EM74" s="63">
        <f>IF($I74=0,0,IF(OR(EM$140=0,EM$1&lt;$G74,EM$1&gt;$H74+6),0,_xlfn.LET(_xlpm.k,COUNTIFS($J$1:EM$1,"&gt;="&amp;$G74,$J$140:EM$140,"&gt;0"),_xlpm.n,$I74,EM$140*IF($C74="Bell",EXP(-0.5*((_xlpm.k-(_xlpm.n+1)/2)/MAX(_xlpm.n/6,0.5))^2),IF(_xlpm.n&lt;=6,1,MIN(1,_xlpm.k/3,(_xlpm.n-_xlpm.k+1)/3))))))</f>
        <v>0</v>
      </c>
      <c r="EN74" s="63">
        <f>IF($I74=0,0,IF(OR(EN$140=0,EN$1&lt;$G74,EN$1&gt;$H74+6),0,_xlfn.LET(_xlpm.k,COUNTIFS($J$1:EN$1,"&gt;="&amp;$G74,$J$140:EN$140,"&gt;0"),_xlpm.n,$I74,EN$140*IF($C74="Bell",EXP(-0.5*((_xlpm.k-(_xlpm.n+1)/2)/MAX(_xlpm.n/6,0.5))^2),IF(_xlpm.n&lt;=6,1,MIN(1,_xlpm.k/3,(_xlpm.n-_xlpm.k+1)/3))))))</f>
        <v>0</v>
      </c>
      <c r="EO74" s="63">
        <f>IF($I74=0,0,IF(OR(EO$140=0,EO$1&lt;$G74,EO$1&gt;$H74+6),0,_xlfn.LET(_xlpm.k,COUNTIFS($J$1:EO$1,"&gt;="&amp;$G74,$J$140:EO$140,"&gt;0"),_xlpm.n,$I74,EO$140*IF($C74="Bell",EXP(-0.5*((_xlpm.k-(_xlpm.n+1)/2)/MAX(_xlpm.n/6,0.5))^2),IF(_xlpm.n&lt;=6,1,MIN(1,_xlpm.k/3,(_xlpm.n-_xlpm.k+1)/3))))))</f>
        <v>0</v>
      </c>
      <c r="EP74" s="63">
        <f>IF($I74=0,0,IF(OR(EP$140=0,EP$1&lt;$G74,EP$1&gt;$H74+6),0,_xlfn.LET(_xlpm.k,COUNTIFS($J$1:EP$1,"&gt;="&amp;$G74,$J$140:EP$140,"&gt;0"),_xlpm.n,$I74,EP$140*IF($C74="Bell",EXP(-0.5*((_xlpm.k-(_xlpm.n+1)/2)/MAX(_xlpm.n/6,0.5))^2),IF(_xlpm.n&lt;=6,1,MIN(1,_xlpm.k/3,(_xlpm.n-_xlpm.k+1)/3))))))</f>
        <v>0</v>
      </c>
      <c r="EQ74" s="63">
        <f>IF($I74=0,0,IF(OR(EQ$140=0,EQ$1&lt;$G74,EQ$1&gt;$H74+6),0,_xlfn.LET(_xlpm.k,COUNTIFS($J$1:EQ$1,"&gt;="&amp;$G74,$J$140:EQ$140,"&gt;0"),_xlpm.n,$I74,EQ$140*IF($C74="Bell",EXP(-0.5*((_xlpm.k-(_xlpm.n+1)/2)/MAX(_xlpm.n/6,0.5))^2),IF(_xlpm.n&lt;=6,1,MIN(1,_xlpm.k/3,(_xlpm.n-_xlpm.k+1)/3))))))</f>
        <v>0</v>
      </c>
      <c r="ER74" s="63">
        <f>IF($I74=0,0,IF(OR(ER$140=0,ER$1&lt;$G74,ER$1&gt;$H74+6),0,_xlfn.LET(_xlpm.k,COUNTIFS($J$1:ER$1,"&gt;="&amp;$G74,$J$140:ER$140,"&gt;0"),_xlpm.n,$I74,ER$140*IF($C74="Bell",EXP(-0.5*((_xlpm.k-(_xlpm.n+1)/2)/MAX(_xlpm.n/6,0.5))^2),IF(_xlpm.n&lt;=6,1,MIN(1,_xlpm.k/3,(_xlpm.n-_xlpm.k+1)/3))))))</f>
        <v>0</v>
      </c>
      <c r="ES74" s="63">
        <f>IF($I74=0,0,IF(OR(ES$140=0,ES$1&lt;$G74,ES$1&gt;$H74+6),0,_xlfn.LET(_xlpm.k,COUNTIFS($J$1:ES$1,"&gt;="&amp;$G74,$J$140:ES$140,"&gt;0"),_xlpm.n,$I74,ES$140*IF($C74="Bell",EXP(-0.5*((_xlpm.k-(_xlpm.n+1)/2)/MAX(_xlpm.n/6,0.5))^2),IF(_xlpm.n&lt;=6,1,MIN(1,_xlpm.k/3,(_xlpm.n-_xlpm.k+1)/3))))))</f>
        <v>0</v>
      </c>
      <c r="ET74" s="63">
        <f>IF($I74=0,0,IF(OR(ET$140=0,ET$1&lt;$G74,ET$1&gt;$H74+6),0,_xlfn.LET(_xlpm.k,COUNTIFS($J$1:ET$1,"&gt;="&amp;$G74,$J$140:ET$140,"&gt;0"),_xlpm.n,$I74,ET$140*IF($C74="Bell",EXP(-0.5*((_xlpm.k-(_xlpm.n+1)/2)/MAX(_xlpm.n/6,0.5))^2),IF(_xlpm.n&lt;=6,1,MIN(1,_xlpm.k/3,(_xlpm.n-_xlpm.k+1)/3))))))</f>
        <v>0</v>
      </c>
      <c r="EU74" s="63">
        <f>IF($I74=0,0,IF(OR(EU$140=0,EU$1&lt;$G74,EU$1&gt;$H74+6),0,_xlfn.LET(_xlpm.k,COUNTIFS($J$1:EU$1,"&gt;="&amp;$G74,$J$140:EU$140,"&gt;0"),_xlpm.n,$I74,EU$140*IF($C74="Bell",EXP(-0.5*((_xlpm.k-(_xlpm.n+1)/2)/MAX(_xlpm.n/6,0.5))^2),IF(_xlpm.n&lt;=6,1,MIN(1,_xlpm.k/3,(_xlpm.n-_xlpm.k+1)/3))))))</f>
        <v>0</v>
      </c>
      <c r="EV74" s="63">
        <f>IF($I74=0,0,IF(OR(EV$140=0,EV$1&lt;$G74,EV$1&gt;$H74+6),0,_xlfn.LET(_xlpm.k,COUNTIFS($J$1:EV$1,"&gt;="&amp;$G74,$J$140:EV$140,"&gt;0"),_xlpm.n,$I74,EV$140*IF($C74="Bell",EXP(-0.5*((_xlpm.k-(_xlpm.n+1)/2)/MAX(_xlpm.n/6,0.5))^2),IF(_xlpm.n&lt;=6,1,MIN(1,_xlpm.k/3,(_xlpm.n-_xlpm.k+1)/3))))))</f>
        <v>0</v>
      </c>
      <c r="EW74" s="63">
        <f>IF($I74=0,0,IF(OR(EW$140=0,EW$1&lt;$G74,EW$1&gt;$H74+6),0,_xlfn.LET(_xlpm.k,COUNTIFS($J$1:EW$1,"&gt;="&amp;$G74,$J$140:EW$140,"&gt;0"),_xlpm.n,$I74,EW$140*IF($C74="Bell",EXP(-0.5*((_xlpm.k-(_xlpm.n+1)/2)/MAX(_xlpm.n/6,0.5))^2),IF(_xlpm.n&lt;=6,1,MIN(1,_xlpm.k/3,(_xlpm.n-_xlpm.k+1)/3))))))</f>
        <v>0</v>
      </c>
      <c r="EX74" s="63">
        <f>IF($I74=0,0,IF(OR(EX$140=0,EX$1&lt;$G74,EX$1&gt;$H74+6),0,_xlfn.LET(_xlpm.k,COUNTIFS($J$1:EX$1,"&gt;="&amp;$G74,$J$140:EX$140,"&gt;0"),_xlpm.n,$I74,EX$140*IF($C74="Bell",EXP(-0.5*((_xlpm.k-(_xlpm.n+1)/2)/MAX(_xlpm.n/6,0.5))^2),IF(_xlpm.n&lt;=6,1,MIN(1,_xlpm.k/3,(_xlpm.n-_xlpm.k+1)/3))))))</f>
        <v>0</v>
      </c>
      <c r="EY74" s="63">
        <f>IF($I74=0,0,IF(OR(EY$140=0,EY$1&lt;$G74,EY$1&gt;$H74+6),0,_xlfn.LET(_xlpm.k,COUNTIFS($J$1:EY$1,"&gt;="&amp;$G74,$J$140:EY$140,"&gt;0"),_xlpm.n,$I74,EY$140*IF($C74="Bell",EXP(-0.5*((_xlpm.k-(_xlpm.n+1)/2)/MAX(_xlpm.n/6,0.5))^2),IF(_xlpm.n&lt;=6,1,MIN(1,_xlpm.k/3,(_xlpm.n-_xlpm.k+1)/3))))))</f>
        <v>0</v>
      </c>
      <c r="EZ74" s="63">
        <f>IF($I74=0,0,IF(OR(EZ$140=0,EZ$1&lt;$G74,EZ$1&gt;$H74+6),0,_xlfn.LET(_xlpm.k,COUNTIFS($J$1:EZ$1,"&gt;="&amp;$G74,$J$140:EZ$140,"&gt;0"),_xlpm.n,$I74,EZ$140*IF($C74="Bell",EXP(-0.5*((_xlpm.k-(_xlpm.n+1)/2)/MAX(_xlpm.n/6,0.5))^2),IF(_xlpm.n&lt;=6,1,MIN(1,_xlpm.k/3,(_xlpm.n-_xlpm.k+1)/3))))))</f>
        <v>0</v>
      </c>
      <c r="FA74" s="63">
        <f>IF($I74=0,0,IF(OR(FA$140=0,FA$1&lt;$G74,FA$1&gt;$H74+6),0,_xlfn.LET(_xlpm.k,COUNTIFS($J$1:FA$1,"&gt;="&amp;$G74,$J$140:FA$140,"&gt;0"),_xlpm.n,$I74,FA$140*IF($C74="Bell",EXP(-0.5*((_xlpm.k-(_xlpm.n+1)/2)/MAX(_xlpm.n/6,0.5))^2),IF(_xlpm.n&lt;=6,1,MIN(1,_xlpm.k/3,(_xlpm.n-_xlpm.k+1)/3))))))</f>
        <v>0</v>
      </c>
      <c r="FB74" s="63">
        <f>IF($I74=0,0,IF(OR(FB$140=0,FB$1&lt;$G74,FB$1&gt;$H74+6),0,_xlfn.LET(_xlpm.k,COUNTIFS($J$1:FB$1,"&gt;="&amp;$G74,$J$140:FB$140,"&gt;0"),_xlpm.n,$I74,FB$140*IF($C74="Bell",EXP(-0.5*((_xlpm.k-(_xlpm.n+1)/2)/MAX(_xlpm.n/6,0.5))^2),IF(_xlpm.n&lt;=6,1,MIN(1,_xlpm.k/3,(_xlpm.n-_xlpm.k+1)/3))))))</f>
        <v>0</v>
      </c>
      <c r="FC74" s="63">
        <f>IF($I74=0,0,IF(OR(FC$140=0,FC$1&lt;$G74,FC$1&gt;$H74+6),0,_xlfn.LET(_xlpm.k,COUNTIFS($J$1:FC$1,"&gt;="&amp;$G74,$J$140:FC$140,"&gt;0"),_xlpm.n,$I74,FC$140*IF($C74="Bell",EXP(-0.5*((_xlpm.k-(_xlpm.n+1)/2)/MAX(_xlpm.n/6,0.5))^2),IF(_xlpm.n&lt;=6,1,MIN(1,_xlpm.k/3,(_xlpm.n-_xlpm.k+1)/3))))))</f>
        <v>0</v>
      </c>
      <c r="FD74" s="63">
        <f>IF($I74=0,0,IF(OR(FD$140=0,FD$1&lt;$G74,FD$1&gt;$H74+6),0,_xlfn.LET(_xlpm.k,COUNTIFS($J$1:FD$1,"&gt;="&amp;$G74,$J$140:FD$140,"&gt;0"),_xlpm.n,$I74,FD$140*IF($C74="Bell",EXP(-0.5*((_xlpm.k-(_xlpm.n+1)/2)/MAX(_xlpm.n/6,0.5))^2),IF(_xlpm.n&lt;=6,1,MIN(1,_xlpm.k/3,(_xlpm.n-_xlpm.k+1)/3))))))</f>
        <v>0</v>
      </c>
      <c r="FE74" s="63">
        <f>IF($I74=0,0,IF(OR(FE$140=0,FE$1&lt;$G74,FE$1&gt;$H74+6),0,_xlfn.LET(_xlpm.k,COUNTIFS($J$1:FE$1,"&gt;="&amp;$G74,$J$140:FE$140,"&gt;0"),_xlpm.n,$I74,FE$140*IF($C74="Bell",EXP(-0.5*((_xlpm.k-(_xlpm.n+1)/2)/MAX(_xlpm.n/6,0.5))^2),IF(_xlpm.n&lt;=6,1,MIN(1,_xlpm.k/3,(_xlpm.n-_xlpm.k+1)/3))))))</f>
        <v>0</v>
      </c>
      <c r="FF74" s="63">
        <f>IF($I74=0,0,IF(OR(FF$140=0,FF$1&lt;$G74,FF$1&gt;$H74+6),0,_xlfn.LET(_xlpm.k,COUNTIFS($J$1:FF$1,"&gt;="&amp;$G74,$J$140:FF$140,"&gt;0"),_xlpm.n,$I74,FF$140*IF($C74="Bell",EXP(-0.5*((_xlpm.k-(_xlpm.n+1)/2)/MAX(_xlpm.n/6,0.5))^2),IF(_xlpm.n&lt;=6,1,MIN(1,_xlpm.k/3,(_xlpm.n-_xlpm.k+1)/3))))))</f>
        <v>0</v>
      </c>
      <c r="FG74" s="63">
        <f>IF($I74=0,0,IF(OR(FG$140=0,FG$1&lt;$G74,FG$1&gt;$H74+6),0,_xlfn.LET(_xlpm.k,COUNTIFS($J$1:FG$1,"&gt;="&amp;$G74,$J$140:FG$140,"&gt;0"),_xlpm.n,$I74,FG$140*IF($C74="Bell",EXP(-0.5*((_xlpm.k-(_xlpm.n+1)/2)/MAX(_xlpm.n/6,0.5))^2),IF(_xlpm.n&lt;=6,1,MIN(1,_xlpm.k/3,(_xlpm.n-_xlpm.k+1)/3))))))</f>
        <v>0</v>
      </c>
      <c r="FH74" s="63">
        <f>IF($I74=0,0,IF(OR(FH$140=0,FH$1&lt;$G74,FH$1&gt;$H74+6),0,_xlfn.LET(_xlpm.k,COUNTIFS($J$1:FH$1,"&gt;="&amp;$G74,$J$140:FH$140,"&gt;0"),_xlpm.n,$I74,FH$140*IF($C74="Bell",EXP(-0.5*((_xlpm.k-(_xlpm.n+1)/2)/MAX(_xlpm.n/6,0.5))^2),IF(_xlpm.n&lt;=6,1,MIN(1,_xlpm.k/3,(_xlpm.n-_xlpm.k+1)/3))))))</f>
        <v>0</v>
      </c>
      <c r="FI74" s="63">
        <f>IF($I74=0,0,IF(OR(FI$140=0,FI$1&lt;$G74,FI$1&gt;$H74+6),0,_xlfn.LET(_xlpm.k,COUNTIFS($J$1:FI$1,"&gt;="&amp;$G74,$J$140:FI$140,"&gt;0"),_xlpm.n,$I74,FI$140*IF($C74="Bell",EXP(-0.5*((_xlpm.k-(_xlpm.n+1)/2)/MAX(_xlpm.n/6,0.5))^2),IF(_xlpm.n&lt;=6,1,MIN(1,_xlpm.k/3,(_xlpm.n-_xlpm.k+1)/3))))))</f>
        <v>0</v>
      </c>
      <c r="FJ74" s="63">
        <f>IF($I74=0,0,IF(OR(FJ$140=0,FJ$1&lt;$G74,FJ$1&gt;$H74+6),0,_xlfn.LET(_xlpm.k,COUNTIFS($J$1:FJ$1,"&gt;="&amp;$G74,$J$140:FJ$140,"&gt;0"),_xlpm.n,$I74,FJ$140*IF($C74="Bell",EXP(-0.5*((_xlpm.k-(_xlpm.n+1)/2)/MAX(_xlpm.n/6,0.5))^2),IF(_xlpm.n&lt;=6,1,MIN(1,_xlpm.k/3,(_xlpm.n-_xlpm.k+1)/3))))))</f>
        <v>0</v>
      </c>
      <c r="FK74" s="63">
        <f>IF($I74=0,0,IF(OR(FK$140=0,FK$1&lt;$G74,FK$1&gt;$H74+6),0,_xlfn.LET(_xlpm.k,COUNTIFS($J$1:FK$1,"&gt;="&amp;$G74,$J$140:FK$140,"&gt;0"),_xlpm.n,$I74,FK$140*IF($C74="Bell",EXP(-0.5*((_xlpm.k-(_xlpm.n+1)/2)/MAX(_xlpm.n/6,0.5))^2),IF(_xlpm.n&lt;=6,1,MIN(1,_xlpm.k/3,(_xlpm.n-_xlpm.k+1)/3))))))</f>
        <v>0</v>
      </c>
      <c r="FL74" s="63">
        <f>IF($I74=0,0,IF(OR(FL$140=0,FL$1&lt;$G74,FL$1&gt;$H74+6),0,_xlfn.LET(_xlpm.k,COUNTIFS($J$1:FL$1,"&gt;="&amp;$G74,$J$140:FL$140,"&gt;0"),_xlpm.n,$I74,FL$140*IF($C74="Bell",EXP(-0.5*((_xlpm.k-(_xlpm.n+1)/2)/MAX(_xlpm.n/6,0.5))^2),IF(_xlpm.n&lt;=6,1,MIN(1,_xlpm.k/3,(_xlpm.n-_xlpm.k+1)/3))))))</f>
        <v>0</v>
      </c>
      <c r="FM74" s="63">
        <f>IF($I74=0,0,IF(OR(FM$140=0,FM$1&lt;$G74,FM$1&gt;$H74+6),0,_xlfn.LET(_xlpm.k,COUNTIFS($J$1:FM$1,"&gt;="&amp;$G74,$J$140:FM$140,"&gt;0"),_xlpm.n,$I74,FM$140*IF($C74="Bell",EXP(-0.5*((_xlpm.k-(_xlpm.n+1)/2)/MAX(_xlpm.n/6,0.5))^2),IF(_xlpm.n&lt;=6,1,MIN(1,_xlpm.k/3,(_xlpm.n-_xlpm.k+1)/3))))))</f>
        <v>0</v>
      </c>
      <c r="FN74" s="63">
        <f>IF($I74=0,0,IF(OR(FN$140=0,FN$1&lt;$G74,FN$1&gt;$H74+6),0,_xlfn.LET(_xlpm.k,COUNTIFS($J$1:FN$1,"&gt;="&amp;$G74,$J$140:FN$140,"&gt;0"),_xlpm.n,$I74,FN$140*IF($C74="Bell",EXP(-0.5*((_xlpm.k-(_xlpm.n+1)/2)/MAX(_xlpm.n/6,0.5))^2),IF(_xlpm.n&lt;=6,1,MIN(1,_xlpm.k/3,(_xlpm.n-_xlpm.k+1)/3))))))</f>
        <v>0</v>
      </c>
      <c r="FO74" s="63">
        <f>IF($I74=0,0,IF(OR(FO$140=0,FO$1&lt;$G74,FO$1&gt;$H74+6),0,_xlfn.LET(_xlpm.k,COUNTIFS($J$1:FO$1,"&gt;="&amp;$G74,$J$140:FO$140,"&gt;0"),_xlpm.n,$I74,FO$140*IF($C74="Bell",EXP(-0.5*((_xlpm.k-(_xlpm.n+1)/2)/MAX(_xlpm.n/6,0.5))^2),IF(_xlpm.n&lt;=6,1,MIN(1,_xlpm.k/3,(_xlpm.n-_xlpm.k+1)/3))))))</f>
        <v>0</v>
      </c>
      <c r="FP74" s="63">
        <f>IF($I74=0,0,IF(OR(FP$140=0,FP$1&lt;$G74,FP$1&gt;$H74+6),0,_xlfn.LET(_xlpm.k,COUNTIFS($J$1:FP$1,"&gt;="&amp;$G74,$J$140:FP$140,"&gt;0"),_xlpm.n,$I74,FP$140*IF($C74="Bell",EXP(-0.5*((_xlpm.k-(_xlpm.n+1)/2)/MAX(_xlpm.n/6,0.5))^2),IF(_xlpm.n&lt;=6,1,MIN(1,_xlpm.k/3,(_xlpm.n-_xlpm.k+1)/3))))))</f>
        <v>0</v>
      </c>
      <c r="FQ74" s="63">
        <f>IF($I74=0,0,IF(OR(FQ$140=0,FQ$1&lt;$G74,FQ$1&gt;$H74+6),0,_xlfn.LET(_xlpm.k,COUNTIFS($J$1:FQ$1,"&gt;="&amp;$G74,$J$140:FQ$140,"&gt;0"),_xlpm.n,$I74,FQ$140*IF($C74="Bell",EXP(-0.5*((_xlpm.k-(_xlpm.n+1)/2)/MAX(_xlpm.n/6,0.5))^2),IF(_xlpm.n&lt;=6,1,MIN(1,_xlpm.k/3,(_xlpm.n-_xlpm.k+1)/3))))))</f>
        <v>0</v>
      </c>
      <c r="FR74" s="63">
        <f>IF($I74=0,0,IF(OR(FR$140=0,FR$1&lt;$G74,FR$1&gt;$H74+6),0,_xlfn.LET(_xlpm.k,COUNTIFS($J$1:FR$1,"&gt;="&amp;$G74,$J$140:FR$140,"&gt;0"),_xlpm.n,$I74,FR$140*IF($C74="Bell",EXP(-0.5*((_xlpm.k-(_xlpm.n+1)/2)/MAX(_xlpm.n/6,0.5))^2),IF(_xlpm.n&lt;=6,1,MIN(1,_xlpm.k/3,(_xlpm.n-_xlpm.k+1)/3))))))</f>
        <v>0</v>
      </c>
      <c r="FS74" s="63">
        <f>IF($I74=0,0,IF(OR(FS$140=0,FS$1&lt;$G74,FS$1&gt;$H74+6),0,_xlfn.LET(_xlpm.k,COUNTIFS($J$1:FS$1,"&gt;="&amp;$G74,$J$140:FS$140,"&gt;0"),_xlpm.n,$I74,FS$140*IF($C74="Bell",EXP(-0.5*((_xlpm.k-(_xlpm.n+1)/2)/MAX(_xlpm.n/6,0.5))^2),IF(_xlpm.n&lt;=6,1,MIN(1,_xlpm.k/3,(_xlpm.n-_xlpm.k+1)/3))))))</f>
        <v>0</v>
      </c>
      <c r="FT74" s="63">
        <f>IF($I74=0,0,IF(OR(FT$140=0,FT$1&lt;$G74,FT$1&gt;$H74+6),0,_xlfn.LET(_xlpm.k,COUNTIFS($J$1:FT$1,"&gt;="&amp;$G74,$J$140:FT$140,"&gt;0"),_xlpm.n,$I74,FT$140*IF($C74="Bell",EXP(-0.5*((_xlpm.k-(_xlpm.n+1)/2)/MAX(_xlpm.n/6,0.5))^2),IF(_xlpm.n&lt;=6,1,MIN(1,_xlpm.k/3,(_xlpm.n-_xlpm.k+1)/3))))))</f>
        <v>0</v>
      </c>
      <c r="FU74" s="63">
        <f>IF($I74=0,0,IF(OR(FU$140=0,FU$1&lt;$G74,FU$1&gt;$H74+6),0,_xlfn.LET(_xlpm.k,COUNTIFS($J$1:FU$1,"&gt;="&amp;$G74,$J$140:FU$140,"&gt;0"),_xlpm.n,$I74,FU$140*IF($C74="Bell",EXP(-0.5*((_xlpm.k-(_xlpm.n+1)/2)/MAX(_xlpm.n/6,0.5))^2),IF(_xlpm.n&lt;=6,1,MIN(1,_xlpm.k/3,(_xlpm.n-_xlpm.k+1)/3))))))</f>
        <v>0</v>
      </c>
      <c r="FV74" s="63">
        <f>IF($I74=0,0,IF(OR(FV$140=0,FV$1&lt;$G74,FV$1&gt;$H74+6),0,_xlfn.LET(_xlpm.k,COUNTIFS($J$1:FV$1,"&gt;="&amp;$G74,$J$140:FV$140,"&gt;0"),_xlpm.n,$I74,FV$140*IF($C74="Bell",EXP(-0.5*((_xlpm.k-(_xlpm.n+1)/2)/MAX(_xlpm.n/6,0.5))^2),IF(_xlpm.n&lt;=6,1,MIN(1,_xlpm.k/3,(_xlpm.n-_xlpm.k+1)/3))))))</f>
        <v>0</v>
      </c>
      <c r="FW74" s="63">
        <f>IF($I74=0,0,IF(OR(FW$140=0,FW$1&lt;$G74,FW$1&gt;$H74+6),0,_xlfn.LET(_xlpm.k,COUNTIFS($J$1:FW$1,"&gt;="&amp;$G74,$J$140:FW$140,"&gt;0"),_xlpm.n,$I74,FW$140*IF($C74="Bell",EXP(-0.5*((_xlpm.k-(_xlpm.n+1)/2)/MAX(_xlpm.n/6,0.5))^2),IF(_xlpm.n&lt;=6,1,MIN(1,_xlpm.k/3,(_xlpm.n-_xlpm.k+1)/3))))))</f>
        <v>0</v>
      </c>
      <c r="FX74" s="63">
        <f>IF($I74=0,0,IF(OR(FX$140=0,FX$1&lt;$G74,FX$1&gt;$H74+6),0,_xlfn.LET(_xlpm.k,COUNTIFS($J$1:FX$1,"&gt;="&amp;$G74,$J$140:FX$140,"&gt;0"),_xlpm.n,$I74,FX$140*IF($C74="Bell",EXP(-0.5*((_xlpm.k-(_xlpm.n+1)/2)/MAX(_xlpm.n/6,0.5))^2),IF(_xlpm.n&lt;=6,1,MIN(1,_xlpm.k/3,(_xlpm.n-_xlpm.k+1)/3))))))</f>
        <v>0</v>
      </c>
      <c r="FY74" s="63">
        <f>IF($I74=0,0,IF(OR(FY$140=0,FY$1&lt;$G74,FY$1&gt;$H74+6),0,_xlfn.LET(_xlpm.k,COUNTIFS($J$1:FY$1,"&gt;="&amp;$G74,$J$140:FY$140,"&gt;0"),_xlpm.n,$I74,FY$140*IF($C74="Bell",EXP(-0.5*((_xlpm.k-(_xlpm.n+1)/2)/MAX(_xlpm.n/6,0.5))^2),IF(_xlpm.n&lt;=6,1,MIN(1,_xlpm.k/3,(_xlpm.n-_xlpm.k+1)/3))))))</f>
        <v>0</v>
      </c>
      <c r="FZ74" s="63">
        <f>IF($I74=0,0,IF(OR(FZ$140=0,FZ$1&lt;$G74,FZ$1&gt;$H74+6),0,_xlfn.LET(_xlpm.k,COUNTIFS($J$1:FZ$1,"&gt;="&amp;$G74,$J$140:FZ$140,"&gt;0"),_xlpm.n,$I74,FZ$140*IF($C74="Bell",EXP(-0.5*((_xlpm.k-(_xlpm.n+1)/2)/MAX(_xlpm.n/6,0.5))^2),IF(_xlpm.n&lt;=6,1,MIN(1,_xlpm.k/3,(_xlpm.n-_xlpm.k+1)/3))))))</f>
        <v>0</v>
      </c>
      <c r="GA74" s="63">
        <f>IF($I74=0,0,IF(OR(GA$140=0,GA$1&lt;$G74,GA$1&gt;$H74+6),0,_xlfn.LET(_xlpm.k,COUNTIFS($J$1:GA$1,"&gt;="&amp;$G74,$J$140:GA$140,"&gt;0"),_xlpm.n,$I74,GA$140*IF($C74="Bell",EXP(-0.5*((_xlpm.k-(_xlpm.n+1)/2)/MAX(_xlpm.n/6,0.5))^2),IF(_xlpm.n&lt;=6,1,MIN(1,_xlpm.k/3,(_xlpm.n-_xlpm.k+1)/3))))))</f>
        <v>0</v>
      </c>
      <c r="GB74" s="63">
        <f>IF($I74=0,0,IF(OR(GB$140=0,GB$1&lt;$G74,GB$1&gt;$H74+6),0,_xlfn.LET(_xlpm.k,COUNTIFS($J$1:GB$1,"&gt;="&amp;$G74,$J$140:GB$140,"&gt;0"),_xlpm.n,$I74,GB$140*IF($C74="Bell",EXP(-0.5*((_xlpm.k-(_xlpm.n+1)/2)/MAX(_xlpm.n/6,0.5))^2),IF(_xlpm.n&lt;=6,1,MIN(1,_xlpm.k/3,(_xlpm.n-_xlpm.k+1)/3))))))</f>
        <v>0</v>
      </c>
      <c r="GC74" s="63">
        <f>IF($I74=0,0,IF(OR(GC$140=0,GC$1&lt;$G74,GC$1&gt;$H74+6),0,_xlfn.LET(_xlpm.k,COUNTIFS($J$1:GC$1,"&gt;="&amp;$G74,$J$140:GC$140,"&gt;0"),_xlpm.n,$I74,GC$140*IF($C74="Bell",EXP(-0.5*((_xlpm.k-(_xlpm.n+1)/2)/MAX(_xlpm.n/6,0.5))^2),IF(_xlpm.n&lt;=6,1,MIN(1,_xlpm.k/3,(_xlpm.n-_xlpm.k+1)/3))))))</f>
        <v>0</v>
      </c>
      <c r="GD74" s="63">
        <f>IF($I74=0,0,IF(OR(GD$140=0,GD$1&lt;$G74,GD$1&gt;$H74+6),0,_xlfn.LET(_xlpm.k,COUNTIFS($J$1:GD$1,"&gt;="&amp;$G74,$J$140:GD$140,"&gt;0"),_xlpm.n,$I74,GD$140*IF($C74="Bell",EXP(-0.5*((_xlpm.k-(_xlpm.n+1)/2)/MAX(_xlpm.n/6,0.5))^2),IF(_xlpm.n&lt;=6,1,MIN(1,_xlpm.k/3,(_xlpm.n-_xlpm.k+1)/3))))))</f>
        <v>0</v>
      </c>
      <c r="GE74" s="63">
        <f>IF($I74=0,0,IF(OR(GE$140=0,GE$1&lt;$G74,GE$1&gt;$H74+6),0,_xlfn.LET(_xlpm.k,COUNTIFS($J$1:GE$1,"&gt;="&amp;$G74,$J$140:GE$140,"&gt;0"),_xlpm.n,$I74,GE$140*IF($C74="Bell",EXP(-0.5*((_xlpm.k-(_xlpm.n+1)/2)/MAX(_xlpm.n/6,0.5))^2),IF(_xlpm.n&lt;=6,1,MIN(1,_xlpm.k/3,(_xlpm.n-_xlpm.k+1)/3))))))</f>
        <v>0</v>
      </c>
      <c r="GF74" s="63">
        <f>IF($I74=0,0,IF(OR(GF$140=0,GF$1&lt;$G74,GF$1&gt;$H74+6),0,_xlfn.LET(_xlpm.k,COUNTIFS($J$1:GF$1,"&gt;="&amp;$G74,$J$140:GF$140,"&gt;0"),_xlpm.n,$I74,GF$140*IF($C74="Bell",EXP(-0.5*((_xlpm.k-(_xlpm.n+1)/2)/MAX(_xlpm.n/6,0.5))^2),IF(_xlpm.n&lt;=6,1,MIN(1,_xlpm.k/3,(_xlpm.n-_xlpm.k+1)/3))))))</f>
        <v>0</v>
      </c>
      <c r="GG74" s="63">
        <f>IF($I74=0,0,IF(OR(GG$140=0,GG$1&lt;$G74,GG$1&gt;$H74+6),0,_xlfn.LET(_xlpm.k,COUNTIFS($J$1:GG$1,"&gt;="&amp;$G74,$J$140:GG$140,"&gt;0"),_xlpm.n,$I74,GG$140*IF($C74="Bell",EXP(-0.5*((_xlpm.k-(_xlpm.n+1)/2)/MAX(_xlpm.n/6,0.5))^2),IF(_xlpm.n&lt;=6,1,MIN(1,_xlpm.k/3,(_xlpm.n-_xlpm.k+1)/3))))))</f>
        <v>0</v>
      </c>
      <c r="GH74" s="63">
        <f>IF($I74=0,0,IF(OR(GH$140=0,GH$1&lt;$G74,GH$1&gt;$H74+6),0,_xlfn.LET(_xlpm.k,COUNTIFS($J$1:GH$1,"&gt;="&amp;$G74,$J$140:GH$140,"&gt;0"),_xlpm.n,$I74,GH$140*IF($C74="Bell",EXP(-0.5*((_xlpm.k-(_xlpm.n+1)/2)/MAX(_xlpm.n/6,0.5))^2),IF(_xlpm.n&lt;=6,1,MIN(1,_xlpm.k/3,(_xlpm.n-_xlpm.k+1)/3))))))</f>
        <v>0</v>
      </c>
      <c r="GI74" s="63">
        <f>IF($I74=0,0,IF(OR(GI$140=0,GI$1&lt;$G74,GI$1&gt;$H74+6),0,_xlfn.LET(_xlpm.k,COUNTIFS($J$1:GI$1,"&gt;="&amp;$G74,$J$140:GI$140,"&gt;0"),_xlpm.n,$I74,GI$140*IF($C74="Bell",EXP(-0.5*((_xlpm.k-(_xlpm.n+1)/2)/MAX(_xlpm.n/6,0.5))^2),IF(_xlpm.n&lt;=6,1,MIN(1,_xlpm.k/3,(_xlpm.n-_xlpm.k+1)/3))))))</f>
        <v>0</v>
      </c>
      <c r="GJ74" s="63">
        <f>IF($I74=0,0,IF(OR(GJ$140=0,GJ$1&lt;$G74,GJ$1&gt;$H74+6),0,_xlfn.LET(_xlpm.k,COUNTIFS($J$1:GJ$1,"&gt;="&amp;$G74,$J$140:GJ$140,"&gt;0"),_xlpm.n,$I74,GJ$140*IF($C74="Bell",EXP(-0.5*((_xlpm.k-(_xlpm.n+1)/2)/MAX(_xlpm.n/6,0.5))^2),IF(_xlpm.n&lt;=6,1,MIN(1,_xlpm.k/3,(_xlpm.n-_xlpm.k+1)/3))))))</f>
        <v>0</v>
      </c>
      <c r="GK74" s="63">
        <f>IF($I74=0,0,IF(OR(GK$140=0,GK$1&lt;$G74,GK$1&gt;$H74+6),0,_xlfn.LET(_xlpm.k,COUNTIFS($J$1:GK$1,"&gt;="&amp;$G74,$J$140:GK$140,"&gt;0"),_xlpm.n,$I74,GK$140*IF($C74="Bell",EXP(-0.5*((_xlpm.k-(_xlpm.n+1)/2)/MAX(_xlpm.n/6,0.5))^2),IF(_xlpm.n&lt;=6,1,MIN(1,_xlpm.k/3,(_xlpm.n-_xlpm.k+1)/3))))))</f>
        <v>0</v>
      </c>
      <c r="GL74" s="63">
        <f>IF($I74=0,0,IF(OR(GL$140=0,GL$1&lt;$G74,GL$1&gt;$H74+6),0,_xlfn.LET(_xlpm.k,COUNTIFS($J$1:GL$1,"&gt;="&amp;$G74,$J$140:GL$140,"&gt;0"),_xlpm.n,$I74,GL$140*IF($C74="Bell",EXP(-0.5*((_xlpm.k-(_xlpm.n+1)/2)/MAX(_xlpm.n/6,0.5))^2),IF(_xlpm.n&lt;=6,1,MIN(1,_xlpm.k/3,(_xlpm.n-_xlpm.k+1)/3))))))</f>
        <v>0</v>
      </c>
    </row>
    <row r="75" spans="1:194" x14ac:dyDescent="0.3">
      <c r="A75" s="66" t="str">
        <f>Sheet1!B75</f>
        <v>0-4403</v>
      </c>
      <c r="B75" s="66" t="str">
        <f>Sheet1!D75</f>
        <v>0-4403-DC Transitions Install</v>
      </c>
      <c r="C75" s="59"/>
      <c r="E75" s="64">
        <f t="shared" si="2"/>
        <v>4</v>
      </c>
      <c r="G75" s="67">
        <f>IF(Sheet1!G75="","",Sheet1!G75)</f>
        <v>46335</v>
      </c>
      <c r="H75" s="67">
        <f>IF(Sheet1!H75="","",Sheet1!H75)</f>
        <v>46365</v>
      </c>
      <c r="I75">
        <f t="shared" si="3"/>
        <v>4</v>
      </c>
      <c r="J75" s="63">
        <f>IF($I75=0,0,IF(OR(J$140=0,J$1&lt;$G75,J$1&gt;$H75+6),0,_xlfn.LET(_xlpm.k,COUNTIFS($J$1:J$1,"&gt;="&amp;$G75,$J$140:J$140,"&gt;0"),_xlpm.n,$I75,J$140*IF($C75="Bell",EXP(-0.5*((_xlpm.k-(_xlpm.n+1)/2)/MAX(_xlpm.n/6,0.5))^2),IF(_xlpm.n&lt;=6,1,MIN(1,_xlpm.k/3,(_xlpm.n-_xlpm.k+1)/3))))))</f>
        <v>0</v>
      </c>
      <c r="K75" s="63">
        <f>IF($I75=0,0,IF(OR(K$140=0,K$1&lt;$G75,K$1&gt;$H75+6),0,_xlfn.LET(_xlpm.k,COUNTIFS($J$1:K$1,"&gt;="&amp;$G75,$J$140:K$140,"&gt;0"),_xlpm.n,$I75,K$140*IF($C75="Bell",EXP(-0.5*((_xlpm.k-(_xlpm.n+1)/2)/MAX(_xlpm.n/6,0.5))^2),IF(_xlpm.n&lt;=6,1,MIN(1,_xlpm.k/3,(_xlpm.n-_xlpm.k+1)/3))))))</f>
        <v>0</v>
      </c>
      <c r="L75" s="63">
        <f>IF($I75=0,0,IF(OR(L$140=0,L$1&lt;$G75,L$1&gt;$H75+6),0,_xlfn.LET(_xlpm.k,COUNTIFS($J$1:L$1,"&gt;="&amp;$G75,$J$140:L$140,"&gt;0"),_xlpm.n,$I75,L$140*IF($C75="Bell",EXP(-0.5*((_xlpm.k-(_xlpm.n+1)/2)/MAX(_xlpm.n/6,0.5))^2),IF(_xlpm.n&lt;=6,1,MIN(1,_xlpm.k/3,(_xlpm.n-_xlpm.k+1)/3))))))</f>
        <v>0</v>
      </c>
      <c r="M75" s="63">
        <f>IF($I75=0,0,IF(OR(M$140=0,M$1&lt;$G75,M$1&gt;$H75+6),0,_xlfn.LET(_xlpm.k,COUNTIFS($J$1:M$1,"&gt;="&amp;$G75,$J$140:M$140,"&gt;0"),_xlpm.n,$I75,M$140*IF($C75="Bell",EXP(-0.5*((_xlpm.k-(_xlpm.n+1)/2)/MAX(_xlpm.n/6,0.5))^2),IF(_xlpm.n&lt;=6,1,MIN(1,_xlpm.k/3,(_xlpm.n-_xlpm.k+1)/3))))))</f>
        <v>0</v>
      </c>
      <c r="N75" s="63">
        <f>IF($I75=0,0,IF(OR(N$140=0,N$1&lt;$G75,N$1&gt;$H75+6),0,_xlfn.LET(_xlpm.k,COUNTIFS($J$1:N$1,"&gt;="&amp;$G75,$J$140:N$140,"&gt;0"),_xlpm.n,$I75,N$140*IF($C75="Bell",EXP(-0.5*((_xlpm.k-(_xlpm.n+1)/2)/MAX(_xlpm.n/6,0.5))^2),IF(_xlpm.n&lt;=6,1,MIN(1,_xlpm.k/3,(_xlpm.n-_xlpm.k+1)/3))))))</f>
        <v>0</v>
      </c>
      <c r="O75" s="63">
        <f>IF($I75=0,0,IF(OR(O$140=0,O$1&lt;$G75,O$1&gt;$H75+6),0,_xlfn.LET(_xlpm.k,COUNTIFS($J$1:O$1,"&gt;="&amp;$G75,$J$140:O$140,"&gt;0"),_xlpm.n,$I75,O$140*IF($C75="Bell",EXP(-0.5*((_xlpm.k-(_xlpm.n+1)/2)/MAX(_xlpm.n/6,0.5))^2),IF(_xlpm.n&lt;=6,1,MIN(1,_xlpm.k/3,(_xlpm.n-_xlpm.k+1)/3))))))</f>
        <v>0</v>
      </c>
      <c r="P75" s="63">
        <f>IF($I75=0,0,IF(OR(P$140=0,P$1&lt;$G75,P$1&gt;$H75+6),0,_xlfn.LET(_xlpm.k,COUNTIFS($J$1:P$1,"&gt;="&amp;$G75,$J$140:P$140,"&gt;0"),_xlpm.n,$I75,P$140*IF($C75="Bell",EXP(-0.5*((_xlpm.k-(_xlpm.n+1)/2)/MAX(_xlpm.n/6,0.5))^2),IF(_xlpm.n&lt;=6,1,MIN(1,_xlpm.k/3,(_xlpm.n-_xlpm.k+1)/3))))))</f>
        <v>0</v>
      </c>
      <c r="Q75" s="63">
        <f>IF($I75=0,0,IF(OR(Q$140=0,Q$1&lt;$G75,Q$1&gt;$H75+6),0,_xlfn.LET(_xlpm.k,COUNTIFS($J$1:Q$1,"&gt;="&amp;$G75,$J$140:Q$140,"&gt;0"),_xlpm.n,$I75,Q$140*IF($C75="Bell",EXP(-0.5*((_xlpm.k-(_xlpm.n+1)/2)/MAX(_xlpm.n/6,0.5))^2),IF(_xlpm.n&lt;=6,1,MIN(1,_xlpm.k/3,(_xlpm.n-_xlpm.k+1)/3))))))</f>
        <v>0</v>
      </c>
      <c r="R75" s="63">
        <f>IF($I75=0,0,IF(OR(R$140=0,R$1&lt;$G75,R$1&gt;$H75+6),0,_xlfn.LET(_xlpm.k,COUNTIFS($J$1:R$1,"&gt;="&amp;$G75,$J$140:R$140,"&gt;0"),_xlpm.n,$I75,R$140*IF($C75="Bell",EXP(-0.5*((_xlpm.k-(_xlpm.n+1)/2)/MAX(_xlpm.n/6,0.5))^2),IF(_xlpm.n&lt;=6,1,MIN(1,_xlpm.k/3,(_xlpm.n-_xlpm.k+1)/3))))))</f>
        <v>0</v>
      </c>
      <c r="S75" s="63">
        <f>IF($I75=0,0,IF(OR(S$140=0,S$1&lt;$G75,S$1&gt;$H75+6),0,_xlfn.LET(_xlpm.k,COUNTIFS($J$1:S$1,"&gt;="&amp;$G75,$J$140:S$140,"&gt;0"),_xlpm.n,$I75,S$140*IF($C75="Bell",EXP(-0.5*((_xlpm.k-(_xlpm.n+1)/2)/MAX(_xlpm.n/6,0.5))^2),IF(_xlpm.n&lt;=6,1,MIN(1,_xlpm.k/3,(_xlpm.n-_xlpm.k+1)/3))))))</f>
        <v>0</v>
      </c>
      <c r="T75" s="63">
        <f>IF($I75=0,0,IF(OR(T$140=0,T$1&lt;$G75,T$1&gt;$H75+6),0,_xlfn.LET(_xlpm.k,COUNTIFS($J$1:T$1,"&gt;="&amp;$G75,$J$140:T$140,"&gt;0"),_xlpm.n,$I75,T$140*IF($C75="Bell",EXP(-0.5*((_xlpm.k-(_xlpm.n+1)/2)/MAX(_xlpm.n/6,0.5))^2),IF(_xlpm.n&lt;=6,1,MIN(1,_xlpm.k/3,(_xlpm.n-_xlpm.k+1)/3))))))</f>
        <v>0</v>
      </c>
      <c r="U75" s="63">
        <f>IF($I75=0,0,IF(OR(U$140=0,U$1&lt;$G75,U$1&gt;$H75+6),0,_xlfn.LET(_xlpm.k,COUNTIFS($J$1:U$1,"&gt;="&amp;$G75,$J$140:U$140,"&gt;0"),_xlpm.n,$I75,U$140*IF($C75="Bell",EXP(-0.5*((_xlpm.k-(_xlpm.n+1)/2)/MAX(_xlpm.n/6,0.5))^2),IF(_xlpm.n&lt;=6,1,MIN(1,_xlpm.k/3,(_xlpm.n-_xlpm.k+1)/3))))))</f>
        <v>0</v>
      </c>
      <c r="V75" s="63">
        <f>IF($I75=0,0,IF(OR(V$140=0,V$1&lt;$G75,V$1&gt;$H75+6),0,_xlfn.LET(_xlpm.k,COUNTIFS($J$1:V$1,"&gt;="&amp;$G75,$J$140:V$140,"&gt;0"),_xlpm.n,$I75,V$140*IF($C75="Bell",EXP(-0.5*((_xlpm.k-(_xlpm.n+1)/2)/MAX(_xlpm.n/6,0.5))^2),IF(_xlpm.n&lt;=6,1,MIN(1,_xlpm.k/3,(_xlpm.n-_xlpm.k+1)/3))))))</f>
        <v>0</v>
      </c>
      <c r="W75" s="63">
        <f>IF($I75=0,0,IF(OR(W$140=0,W$1&lt;$G75,W$1&gt;$H75+6),0,_xlfn.LET(_xlpm.k,COUNTIFS($J$1:W$1,"&gt;="&amp;$G75,$J$140:W$140,"&gt;0"),_xlpm.n,$I75,W$140*IF($C75="Bell",EXP(-0.5*((_xlpm.k-(_xlpm.n+1)/2)/MAX(_xlpm.n/6,0.5))^2),IF(_xlpm.n&lt;=6,1,MIN(1,_xlpm.k/3,(_xlpm.n-_xlpm.k+1)/3))))))</f>
        <v>0</v>
      </c>
      <c r="X75" s="63">
        <f>IF($I75=0,0,IF(OR(X$140=0,X$1&lt;$G75,X$1&gt;$H75+6),0,_xlfn.LET(_xlpm.k,COUNTIFS($J$1:X$1,"&gt;="&amp;$G75,$J$140:X$140,"&gt;0"),_xlpm.n,$I75,X$140*IF($C75="Bell",EXP(-0.5*((_xlpm.k-(_xlpm.n+1)/2)/MAX(_xlpm.n/6,0.5))^2),IF(_xlpm.n&lt;=6,1,MIN(1,_xlpm.k/3,(_xlpm.n-_xlpm.k+1)/3))))))</f>
        <v>0</v>
      </c>
      <c r="Y75" s="63">
        <f>IF($I75=0,0,IF(OR(Y$140=0,Y$1&lt;$G75,Y$1&gt;$H75+6),0,_xlfn.LET(_xlpm.k,COUNTIFS($J$1:Y$1,"&gt;="&amp;$G75,$J$140:Y$140,"&gt;0"),_xlpm.n,$I75,Y$140*IF($C75="Bell",EXP(-0.5*((_xlpm.k-(_xlpm.n+1)/2)/MAX(_xlpm.n/6,0.5))^2),IF(_xlpm.n&lt;=6,1,MIN(1,_xlpm.k/3,(_xlpm.n-_xlpm.k+1)/3))))))</f>
        <v>0</v>
      </c>
      <c r="Z75" s="63">
        <f>IF($I75=0,0,IF(OR(Z$140=0,Z$1&lt;$G75,Z$1&gt;$H75+6),0,_xlfn.LET(_xlpm.k,COUNTIFS($J$1:Z$1,"&gt;="&amp;$G75,$J$140:Z$140,"&gt;0"),_xlpm.n,$I75,Z$140*IF($C75="Bell",EXP(-0.5*((_xlpm.k-(_xlpm.n+1)/2)/MAX(_xlpm.n/6,0.5))^2),IF(_xlpm.n&lt;=6,1,MIN(1,_xlpm.k/3,(_xlpm.n-_xlpm.k+1)/3))))))</f>
        <v>0</v>
      </c>
      <c r="AA75" s="63">
        <f>IF($I75=0,0,IF(OR(AA$140=0,AA$1&lt;$G75,AA$1&gt;$H75+6),0,_xlfn.LET(_xlpm.k,COUNTIFS($J$1:AA$1,"&gt;="&amp;$G75,$J$140:AA$140,"&gt;0"),_xlpm.n,$I75,AA$140*IF($C75="Bell",EXP(-0.5*((_xlpm.k-(_xlpm.n+1)/2)/MAX(_xlpm.n/6,0.5))^2),IF(_xlpm.n&lt;=6,1,MIN(1,_xlpm.k/3,(_xlpm.n-_xlpm.k+1)/3))))))</f>
        <v>0</v>
      </c>
      <c r="AB75" s="63">
        <f>IF($I75=0,0,IF(OR(AB$140=0,AB$1&lt;$G75,AB$1&gt;$H75+6),0,_xlfn.LET(_xlpm.k,COUNTIFS($J$1:AB$1,"&gt;="&amp;$G75,$J$140:AB$140,"&gt;0"),_xlpm.n,$I75,AB$140*IF($C75="Bell",EXP(-0.5*((_xlpm.k-(_xlpm.n+1)/2)/MAX(_xlpm.n/6,0.5))^2),IF(_xlpm.n&lt;=6,1,MIN(1,_xlpm.k/3,(_xlpm.n-_xlpm.k+1)/3))))))</f>
        <v>0</v>
      </c>
      <c r="AC75" s="63">
        <f>IF($I75=0,0,IF(OR(AC$140=0,AC$1&lt;$G75,AC$1&gt;$H75+6),0,_xlfn.LET(_xlpm.k,COUNTIFS($J$1:AC$1,"&gt;="&amp;$G75,$J$140:AC$140,"&gt;0"),_xlpm.n,$I75,AC$140*IF($C75="Bell",EXP(-0.5*((_xlpm.k-(_xlpm.n+1)/2)/MAX(_xlpm.n/6,0.5))^2),IF(_xlpm.n&lt;=6,1,MIN(1,_xlpm.k/3,(_xlpm.n-_xlpm.k+1)/3))))))</f>
        <v>0</v>
      </c>
      <c r="AD75" s="63">
        <f>IF($I75=0,0,IF(OR(AD$140=0,AD$1&lt;$G75,AD$1&gt;$H75+6),0,_xlfn.LET(_xlpm.k,COUNTIFS($J$1:AD$1,"&gt;="&amp;$G75,$J$140:AD$140,"&gt;0"),_xlpm.n,$I75,AD$140*IF($C75="Bell",EXP(-0.5*((_xlpm.k-(_xlpm.n+1)/2)/MAX(_xlpm.n/6,0.5))^2),IF(_xlpm.n&lt;=6,1,MIN(1,_xlpm.k/3,(_xlpm.n-_xlpm.k+1)/3))))))</f>
        <v>0</v>
      </c>
      <c r="AE75" s="63">
        <f>IF($I75=0,0,IF(OR(AE$140=0,AE$1&lt;$G75,AE$1&gt;$H75+6),0,_xlfn.LET(_xlpm.k,COUNTIFS($J$1:AE$1,"&gt;="&amp;$G75,$J$140:AE$140,"&gt;0"),_xlpm.n,$I75,AE$140*IF($C75="Bell",EXP(-0.5*((_xlpm.k-(_xlpm.n+1)/2)/MAX(_xlpm.n/6,0.5))^2),IF(_xlpm.n&lt;=6,1,MIN(1,_xlpm.k/3,(_xlpm.n-_xlpm.k+1)/3))))))</f>
        <v>1</v>
      </c>
      <c r="AF75" s="63">
        <f>IF($I75=0,0,IF(OR(AF$140=0,AF$1&lt;$G75,AF$1&gt;$H75+6),0,_xlfn.LET(_xlpm.k,COUNTIFS($J$1:AF$1,"&gt;="&amp;$G75,$J$140:AF$140,"&gt;0"),_xlpm.n,$I75,AF$140*IF($C75="Bell",EXP(-0.5*((_xlpm.k-(_xlpm.n+1)/2)/MAX(_xlpm.n/6,0.5))^2),IF(_xlpm.n&lt;=6,1,MIN(1,_xlpm.k/3,(_xlpm.n-_xlpm.k+1)/3))))))</f>
        <v>1</v>
      </c>
      <c r="AG75" s="63">
        <f>IF($I75=0,0,IF(OR(AG$140=0,AG$1&lt;$G75,AG$1&gt;$H75+6),0,_xlfn.LET(_xlpm.k,COUNTIFS($J$1:AG$1,"&gt;="&amp;$G75,$J$140:AG$140,"&gt;0"),_xlpm.n,$I75,AG$140*IF($C75="Bell",EXP(-0.5*((_xlpm.k-(_xlpm.n+1)/2)/MAX(_xlpm.n/6,0.5))^2),IF(_xlpm.n&lt;=6,1,MIN(1,_xlpm.k/3,(_xlpm.n-_xlpm.k+1)/3))))))</f>
        <v>0</v>
      </c>
      <c r="AH75" s="63">
        <f>IF($I75=0,0,IF(OR(AH$140=0,AH$1&lt;$G75,AH$1&gt;$H75+6),0,_xlfn.LET(_xlpm.k,COUNTIFS($J$1:AH$1,"&gt;="&amp;$G75,$J$140:AH$140,"&gt;0"),_xlpm.n,$I75,AH$140*IF($C75="Bell",EXP(-0.5*((_xlpm.k-(_xlpm.n+1)/2)/MAX(_xlpm.n/6,0.5))^2),IF(_xlpm.n&lt;=6,1,MIN(1,_xlpm.k/3,(_xlpm.n-_xlpm.k+1)/3))))))</f>
        <v>1</v>
      </c>
      <c r="AI75" s="63">
        <f>IF($I75=0,0,IF(OR(AI$140=0,AI$1&lt;$G75,AI$1&gt;$H75+6),0,_xlfn.LET(_xlpm.k,COUNTIFS($J$1:AI$1,"&gt;="&amp;$G75,$J$140:AI$140,"&gt;0"),_xlpm.n,$I75,AI$140*IF($C75="Bell",EXP(-0.5*((_xlpm.k-(_xlpm.n+1)/2)/MAX(_xlpm.n/6,0.5))^2),IF(_xlpm.n&lt;=6,1,MIN(1,_xlpm.k/3,(_xlpm.n-_xlpm.k+1)/3))))))</f>
        <v>1</v>
      </c>
      <c r="AJ75" s="63">
        <f>IF($I75=0,0,IF(OR(AJ$140=0,AJ$1&lt;$G75,AJ$1&gt;$H75+6),0,_xlfn.LET(_xlpm.k,COUNTIFS($J$1:AJ$1,"&gt;="&amp;$G75,$J$140:AJ$140,"&gt;0"),_xlpm.n,$I75,AJ$140*IF($C75="Bell",EXP(-0.5*((_xlpm.k-(_xlpm.n+1)/2)/MAX(_xlpm.n/6,0.5))^2),IF(_xlpm.n&lt;=6,1,MIN(1,_xlpm.k/3,(_xlpm.n-_xlpm.k+1)/3))))))</f>
        <v>0</v>
      </c>
      <c r="AK75" s="63">
        <f>IF($I75=0,0,IF(OR(AK$140=0,AK$1&lt;$G75,AK$1&gt;$H75+6),0,_xlfn.LET(_xlpm.k,COUNTIFS($J$1:AK$1,"&gt;="&amp;$G75,$J$140:AK$140,"&gt;0"),_xlpm.n,$I75,AK$140*IF($C75="Bell",EXP(-0.5*((_xlpm.k-(_xlpm.n+1)/2)/MAX(_xlpm.n/6,0.5))^2),IF(_xlpm.n&lt;=6,1,MIN(1,_xlpm.k/3,(_xlpm.n-_xlpm.k+1)/3))))))</f>
        <v>0</v>
      </c>
      <c r="AL75" s="63">
        <f>IF($I75=0,0,IF(OR(AL$140=0,AL$1&lt;$G75,AL$1&gt;$H75+6),0,_xlfn.LET(_xlpm.k,COUNTIFS($J$1:AL$1,"&gt;="&amp;$G75,$J$140:AL$140,"&gt;0"),_xlpm.n,$I75,AL$140*IF($C75="Bell",EXP(-0.5*((_xlpm.k-(_xlpm.n+1)/2)/MAX(_xlpm.n/6,0.5))^2),IF(_xlpm.n&lt;=6,1,MIN(1,_xlpm.k/3,(_xlpm.n-_xlpm.k+1)/3))))))</f>
        <v>0</v>
      </c>
      <c r="AM75" s="63">
        <f>IF($I75=0,0,IF(OR(AM$140=0,AM$1&lt;$G75,AM$1&gt;$H75+6),0,_xlfn.LET(_xlpm.k,COUNTIFS($J$1:AM$1,"&gt;="&amp;$G75,$J$140:AM$140,"&gt;0"),_xlpm.n,$I75,AM$140*IF($C75="Bell",EXP(-0.5*((_xlpm.k-(_xlpm.n+1)/2)/MAX(_xlpm.n/6,0.5))^2),IF(_xlpm.n&lt;=6,1,MIN(1,_xlpm.k/3,(_xlpm.n-_xlpm.k+1)/3))))))</f>
        <v>0</v>
      </c>
      <c r="AN75" s="63">
        <f>IF($I75=0,0,IF(OR(AN$140=0,AN$1&lt;$G75,AN$1&gt;$H75+6),0,_xlfn.LET(_xlpm.k,COUNTIFS($J$1:AN$1,"&gt;="&amp;$G75,$J$140:AN$140,"&gt;0"),_xlpm.n,$I75,AN$140*IF($C75="Bell",EXP(-0.5*((_xlpm.k-(_xlpm.n+1)/2)/MAX(_xlpm.n/6,0.5))^2),IF(_xlpm.n&lt;=6,1,MIN(1,_xlpm.k/3,(_xlpm.n-_xlpm.k+1)/3))))))</f>
        <v>0</v>
      </c>
      <c r="AO75" s="63">
        <f>IF($I75=0,0,IF(OR(AO$140=0,AO$1&lt;$G75,AO$1&gt;$H75+6),0,_xlfn.LET(_xlpm.k,COUNTIFS($J$1:AO$1,"&gt;="&amp;$G75,$J$140:AO$140,"&gt;0"),_xlpm.n,$I75,AO$140*IF($C75="Bell",EXP(-0.5*((_xlpm.k-(_xlpm.n+1)/2)/MAX(_xlpm.n/6,0.5))^2),IF(_xlpm.n&lt;=6,1,MIN(1,_xlpm.k/3,(_xlpm.n-_xlpm.k+1)/3))))))</f>
        <v>0</v>
      </c>
      <c r="AP75" s="63">
        <f>IF($I75=0,0,IF(OR(AP$140=0,AP$1&lt;$G75,AP$1&gt;$H75+6),0,_xlfn.LET(_xlpm.k,COUNTIFS($J$1:AP$1,"&gt;="&amp;$G75,$J$140:AP$140,"&gt;0"),_xlpm.n,$I75,AP$140*IF($C75="Bell",EXP(-0.5*((_xlpm.k-(_xlpm.n+1)/2)/MAX(_xlpm.n/6,0.5))^2),IF(_xlpm.n&lt;=6,1,MIN(1,_xlpm.k/3,(_xlpm.n-_xlpm.k+1)/3))))))</f>
        <v>0</v>
      </c>
      <c r="AQ75" s="63">
        <f>IF($I75=0,0,IF(OR(AQ$140=0,AQ$1&lt;$G75,AQ$1&gt;$H75+6),0,_xlfn.LET(_xlpm.k,COUNTIFS($J$1:AQ$1,"&gt;="&amp;$G75,$J$140:AQ$140,"&gt;0"),_xlpm.n,$I75,AQ$140*IF($C75="Bell",EXP(-0.5*((_xlpm.k-(_xlpm.n+1)/2)/MAX(_xlpm.n/6,0.5))^2),IF(_xlpm.n&lt;=6,1,MIN(1,_xlpm.k/3,(_xlpm.n-_xlpm.k+1)/3))))))</f>
        <v>0</v>
      </c>
      <c r="AR75" s="63">
        <f>IF($I75=0,0,IF(OR(AR$140=0,AR$1&lt;$G75,AR$1&gt;$H75+6),0,_xlfn.LET(_xlpm.k,COUNTIFS($J$1:AR$1,"&gt;="&amp;$G75,$J$140:AR$140,"&gt;0"),_xlpm.n,$I75,AR$140*IF($C75="Bell",EXP(-0.5*((_xlpm.k-(_xlpm.n+1)/2)/MAX(_xlpm.n/6,0.5))^2),IF(_xlpm.n&lt;=6,1,MIN(1,_xlpm.k/3,(_xlpm.n-_xlpm.k+1)/3))))))</f>
        <v>0</v>
      </c>
      <c r="AS75" s="63">
        <f>IF($I75=0,0,IF(OR(AS$140=0,AS$1&lt;$G75,AS$1&gt;$H75+6),0,_xlfn.LET(_xlpm.k,COUNTIFS($J$1:AS$1,"&gt;="&amp;$G75,$J$140:AS$140,"&gt;0"),_xlpm.n,$I75,AS$140*IF($C75="Bell",EXP(-0.5*((_xlpm.k-(_xlpm.n+1)/2)/MAX(_xlpm.n/6,0.5))^2),IF(_xlpm.n&lt;=6,1,MIN(1,_xlpm.k/3,(_xlpm.n-_xlpm.k+1)/3))))))</f>
        <v>0</v>
      </c>
      <c r="AT75" s="63">
        <f>IF($I75=0,0,IF(OR(AT$140=0,AT$1&lt;$G75,AT$1&gt;$H75+6),0,_xlfn.LET(_xlpm.k,COUNTIFS($J$1:AT$1,"&gt;="&amp;$G75,$J$140:AT$140,"&gt;0"),_xlpm.n,$I75,AT$140*IF($C75="Bell",EXP(-0.5*((_xlpm.k-(_xlpm.n+1)/2)/MAX(_xlpm.n/6,0.5))^2),IF(_xlpm.n&lt;=6,1,MIN(1,_xlpm.k/3,(_xlpm.n-_xlpm.k+1)/3))))))</f>
        <v>0</v>
      </c>
      <c r="AU75" s="63">
        <f>IF($I75=0,0,IF(OR(AU$140=0,AU$1&lt;$G75,AU$1&gt;$H75+6),0,_xlfn.LET(_xlpm.k,COUNTIFS($J$1:AU$1,"&gt;="&amp;$G75,$J$140:AU$140,"&gt;0"),_xlpm.n,$I75,AU$140*IF($C75="Bell",EXP(-0.5*((_xlpm.k-(_xlpm.n+1)/2)/MAX(_xlpm.n/6,0.5))^2),IF(_xlpm.n&lt;=6,1,MIN(1,_xlpm.k/3,(_xlpm.n-_xlpm.k+1)/3))))))</f>
        <v>0</v>
      </c>
      <c r="AV75" s="63">
        <f>IF($I75=0,0,IF(OR(AV$140=0,AV$1&lt;$G75,AV$1&gt;$H75+6),0,_xlfn.LET(_xlpm.k,COUNTIFS($J$1:AV$1,"&gt;="&amp;$G75,$J$140:AV$140,"&gt;0"),_xlpm.n,$I75,AV$140*IF($C75="Bell",EXP(-0.5*((_xlpm.k-(_xlpm.n+1)/2)/MAX(_xlpm.n/6,0.5))^2),IF(_xlpm.n&lt;=6,1,MIN(1,_xlpm.k/3,(_xlpm.n-_xlpm.k+1)/3))))))</f>
        <v>0</v>
      </c>
      <c r="AW75" s="63">
        <f>IF($I75=0,0,IF(OR(AW$140=0,AW$1&lt;$G75,AW$1&gt;$H75+6),0,_xlfn.LET(_xlpm.k,COUNTIFS($J$1:AW$1,"&gt;="&amp;$G75,$J$140:AW$140,"&gt;0"),_xlpm.n,$I75,AW$140*IF($C75="Bell",EXP(-0.5*((_xlpm.k-(_xlpm.n+1)/2)/MAX(_xlpm.n/6,0.5))^2),IF(_xlpm.n&lt;=6,1,MIN(1,_xlpm.k/3,(_xlpm.n-_xlpm.k+1)/3))))))</f>
        <v>0</v>
      </c>
      <c r="AX75" s="63">
        <f>IF($I75=0,0,IF(OR(AX$140=0,AX$1&lt;$G75,AX$1&gt;$H75+6),0,_xlfn.LET(_xlpm.k,COUNTIFS($J$1:AX$1,"&gt;="&amp;$G75,$J$140:AX$140,"&gt;0"),_xlpm.n,$I75,AX$140*IF($C75="Bell",EXP(-0.5*((_xlpm.k-(_xlpm.n+1)/2)/MAX(_xlpm.n/6,0.5))^2),IF(_xlpm.n&lt;=6,1,MIN(1,_xlpm.k/3,(_xlpm.n-_xlpm.k+1)/3))))))</f>
        <v>0</v>
      </c>
      <c r="AY75" s="63">
        <f>IF($I75=0,0,IF(OR(AY$140=0,AY$1&lt;$G75,AY$1&gt;$H75+6),0,_xlfn.LET(_xlpm.k,COUNTIFS($J$1:AY$1,"&gt;="&amp;$G75,$J$140:AY$140,"&gt;0"),_xlpm.n,$I75,AY$140*IF($C75="Bell",EXP(-0.5*((_xlpm.k-(_xlpm.n+1)/2)/MAX(_xlpm.n/6,0.5))^2),IF(_xlpm.n&lt;=6,1,MIN(1,_xlpm.k/3,(_xlpm.n-_xlpm.k+1)/3))))))</f>
        <v>0</v>
      </c>
      <c r="AZ75" s="63">
        <f>IF($I75=0,0,IF(OR(AZ$140=0,AZ$1&lt;$G75,AZ$1&gt;$H75+6),0,_xlfn.LET(_xlpm.k,COUNTIFS($J$1:AZ$1,"&gt;="&amp;$G75,$J$140:AZ$140,"&gt;0"),_xlpm.n,$I75,AZ$140*IF($C75="Bell",EXP(-0.5*((_xlpm.k-(_xlpm.n+1)/2)/MAX(_xlpm.n/6,0.5))^2),IF(_xlpm.n&lt;=6,1,MIN(1,_xlpm.k/3,(_xlpm.n-_xlpm.k+1)/3))))))</f>
        <v>0</v>
      </c>
      <c r="BA75" s="63">
        <f>IF($I75=0,0,IF(OR(BA$140=0,BA$1&lt;$G75,BA$1&gt;$H75+6),0,_xlfn.LET(_xlpm.k,COUNTIFS($J$1:BA$1,"&gt;="&amp;$G75,$J$140:BA$140,"&gt;0"),_xlpm.n,$I75,BA$140*IF($C75="Bell",EXP(-0.5*((_xlpm.k-(_xlpm.n+1)/2)/MAX(_xlpm.n/6,0.5))^2),IF(_xlpm.n&lt;=6,1,MIN(1,_xlpm.k/3,(_xlpm.n-_xlpm.k+1)/3))))))</f>
        <v>0</v>
      </c>
      <c r="BB75" s="63">
        <f>IF($I75=0,0,IF(OR(BB$140=0,BB$1&lt;$G75,BB$1&gt;$H75+6),0,_xlfn.LET(_xlpm.k,COUNTIFS($J$1:BB$1,"&gt;="&amp;$G75,$J$140:BB$140,"&gt;0"),_xlpm.n,$I75,BB$140*IF($C75="Bell",EXP(-0.5*((_xlpm.k-(_xlpm.n+1)/2)/MAX(_xlpm.n/6,0.5))^2),IF(_xlpm.n&lt;=6,1,MIN(1,_xlpm.k/3,(_xlpm.n-_xlpm.k+1)/3))))))</f>
        <v>0</v>
      </c>
      <c r="BC75" s="63">
        <f>IF($I75=0,0,IF(OR(BC$140=0,BC$1&lt;$G75,BC$1&gt;$H75+6),0,_xlfn.LET(_xlpm.k,COUNTIFS($J$1:BC$1,"&gt;="&amp;$G75,$J$140:BC$140,"&gt;0"),_xlpm.n,$I75,BC$140*IF($C75="Bell",EXP(-0.5*((_xlpm.k-(_xlpm.n+1)/2)/MAX(_xlpm.n/6,0.5))^2),IF(_xlpm.n&lt;=6,1,MIN(1,_xlpm.k/3,(_xlpm.n-_xlpm.k+1)/3))))))</f>
        <v>0</v>
      </c>
      <c r="BD75" s="63">
        <f>IF($I75=0,0,IF(OR(BD$140=0,BD$1&lt;$G75,BD$1&gt;$H75+6),0,_xlfn.LET(_xlpm.k,COUNTIFS($J$1:BD$1,"&gt;="&amp;$G75,$J$140:BD$140,"&gt;0"),_xlpm.n,$I75,BD$140*IF($C75="Bell",EXP(-0.5*((_xlpm.k-(_xlpm.n+1)/2)/MAX(_xlpm.n/6,0.5))^2),IF(_xlpm.n&lt;=6,1,MIN(1,_xlpm.k/3,(_xlpm.n-_xlpm.k+1)/3))))))</f>
        <v>0</v>
      </c>
      <c r="BE75" s="63">
        <f>IF($I75=0,0,IF(OR(BE$140=0,BE$1&lt;$G75,BE$1&gt;$H75+6),0,_xlfn.LET(_xlpm.k,COUNTIFS($J$1:BE$1,"&gt;="&amp;$G75,$J$140:BE$140,"&gt;0"),_xlpm.n,$I75,BE$140*IF($C75="Bell",EXP(-0.5*((_xlpm.k-(_xlpm.n+1)/2)/MAX(_xlpm.n/6,0.5))^2),IF(_xlpm.n&lt;=6,1,MIN(1,_xlpm.k/3,(_xlpm.n-_xlpm.k+1)/3))))))</f>
        <v>0</v>
      </c>
      <c r="BF75" s="63">
        <f>IF($I75=0,0,IF(OR(BF$140=0,BF$1&lt;$G75,BF$1&gt;$H75+6),0,_xlfn.LET(_xlpm.k,COUNTIFS($J$1:BF$1,"&gt;="&amp;$G75,$J$140:BF$140,"&gt;0"),_xlpm.n,$I75,BF$140*IF($C75="Bell",EXP(-0.5*((_xlpm.k-(_xlpm.n+1)/2)/MAX(_xlpm.n/6,0.5))^2),IF(_xlpm.n&lt;=6,1,MIN(1,_xlpm.k/3,(_xlpm.n-_xlpm.k+1)/3))))))</f>
        <v>0</v>
      </c>
      <c r="BG75" s="63">
        <f>IF($I75=0,0,IF(OR(BG$140=0,BG$1&lt;$G75,BG$1&gt;$H75+6),0,_xlfn.LET(_xlpm.k,COUNTIFS($J$1:BG$1,"&gt;="&amp;$G75,$J$140:BG$140,"&gt;0"),_xlpm.n,$I75,BG$140*IF($C75="Bell",EXP(-0.5*((_xlpm.k-(_xlpm.n+1)/2)/MAX(_xlpm.n/6,0.5))^2),IF(_xlpm.n&lt;=6,1,MIN(1,_xlpm.k/3,(_xlpm.n-_xlpm.k+1)/3))))))</f>
        <v>0</v>
      </c>
      <c r="BH75" s="63">
        <f>IF($I75=0,0,IF(OR(BH$140=0,BH$1&lt;$G75,BH$1&gt;$H75+6),0,_xlfn.LET(_xlpm.k,COUNTIFS($J$1:BH$1,"&gt;="&amp;$G75,$J$140:BH$140,"&gt;0"),_xlpm.n,$I75,BH$140*IF($C75="Bell",EXP(-0.5*((_xlpm.k-(_xlpm.n+1)/2)/MAX(_xlpm.n/6,0.5))^2),IF(_xlpm.n&lt;=6,1,MIN(1,_xlpm.k/3,(_xlpm.n-_xlpm.k+1)/3))))))</f>
        <v>0</v>
      </c>
      <c r="BI75" s="63">
        <f>IF($I75=0,0,IF(OR(BI$140=0,BI$1&lt;$G75,BI$1&gt;$H75+6),0,_xlfn.LET(_xlpm.k,COUNTIFS($J$1:BI$1,"&gt;="&amp;$G75,$J$140:BI$140,"&gt;0"),_xlpm.n,$I75,BI$140*IF($C75="Bell",EXP(-0.5*((_xlpm.k-(_xlpm.n+1)/2)/MAX(_xlpm.n/6,0.5))^2),IF(_xlpm.n&lt;=6,1,MIN(1,_xlpm.k/3,(_xlpm.n-_xlpm.k+1)/3))))))</f>
        <v>0</v>
      </c>
      <c r="BJ75" s="63">
        <f>IF($I75=0,0,IF(OR(BJ$140=0,BJ$1&lt;$G75,BJ$1&gt;$H75+6),0,_xlfn.LET(_xlpm.k,COUNTIFS($J$1:BJ$1,"&gt;="&amp;$G75,$J$140:BJ$140,"&gt;0"),_xlpm.n,$I75,BJ$140*IF($C75="Bell",EXP(-0.5*((_xlpm.k-(_xlpm.n+1)/2)/MAX(_xlpm.n/6,0.5))^2),IF(_xlpm.n&lt;=6,1,MIN(1,_xlpm.k/3,(_xlpm.n-_xlpm.k+1)/3))))))</f>
        <v>0</v>
      </c>
      <c r="BK75" s="63">
        <f>IF($I75=0,0,IF(OR(BK$140=0,BK$1&lt;$G75,BK$1&gt;$H75+6),0,_xlfn.LET(_xlpm.k,COUNTIFS($J$1:BK$1,"&gt;="&amp;$G75,$J$140:BK$140,"&gt;0"),_xlpm.n,$I75,BK$140*IF($C75="Bell",EXP(-0.5*((_xlpm.k-(_xlpm.n+1)/2)/MAX(_xlpm.n/6,0.5))^2),IF(_xlpm.n&lt;=6,1,MIN(1,_xlpm.k/3,(_xlpm.n-_xlpm.k+1)/3))))))</f>
        <v>0</v>
      </c>
      <c r="BL75" s="63">
        <f>IF($I75=0,0,IF(OR(BL$140=0,BL$1&lt;$G75,BL$1&gt;$H75+6),0,_xlfn.LET(_xlpm.k,COUNTIFS($J$1:BL$1,"&gt;="&amp;$G75,$J$140:BL$140,"&gt;0"),_xlpm.n,$I75,BL$140*IF($C75="Bell",EXP(-0.5*((_xlpm.k-(_xlpm.n+1)/2)/MAX(_xlpm.n/6,0.5))^2),IF(_xlpm.n&lt;=6,1,MIN(1,_xlpm.k/3,(_xlpm.n-_xlpm.k+1)/3))))))</f>
        <v>0</v>
      </c>
      <c r="BM75" s="63">
        <f>IF($I75=0,0,IF(OR(BM$140=0,BM$1&lt;$G75,BM$1&gt;$H75+6),0,_xlfn.LET(_xlpm.k,COUNTIFS($J$1:BM$1,"&gt;="&amp;$G75,$J$140:BM$140,"&gt;0"),_xlpm.n,$I75,BM$140*IF($C75="Bell",EXP(-0.5*((_xlpm.k-(_xlpm.n+1)/2)/MAX(_xlpm.n/6,0.5))^2),IF(_xlpm.n&lt;=6,1,MIN(1,_xlpm.k/3,(_xlpm.n-_xlpm.k+1)/3))))))</f>
        <v>0</v>
      </c>
      <c r="BN75" s="63">
        <f>IF($I75=0,0,IF(OR(BN$140=0,BN$1&lt;$G75,BN$1&gt;$H75+6),0,_xlfn.LET(_xlpm.k,COUNTIFS($J$1:BN$1,"&gt;="&amp;$G75,$J$140:BN$140,"&gt;0"),_xlpm.n,$I75,BN$140*IF($C75="Bell",EXP(-0.5*((_xlpm.k-(_xlpm.n+1)/2)/MAX(_xlpm.n/6,0.5))^2),IF(_xlpm.n&lt;=6,1,MIN(1,_xlpm.k/3,(_xlpm.n-_xlpm.k+1)/3))))))</f>
        <v>0</v>
      </c>
      <c r="BO75" s="63">
        <f>IF($I75=0,0,IF(OR(BO$140=0,BO$1&lt;$G75,BO$1&gt;$H75+6),0,_xlfn.LET(_xlpm.k,COUNTIFS($J$1:BO$1,"&gt;="&amp;$G75,$J$140:BO$140,"&gt;0"),_xlpm.n,$I75,BO$140*IF($C75="Bell",EXP(-0.5*((_xlpm.k-(_xlpm.n+1)/2)/MAX(_xlpm.n/6,0.5))^2),IF(_xlpm.n&lt;=6,1,MIN(1,_xlpm.k/3,(_xlpm.n-_xlpm.k+1)/3))))))</f>
        <v>0</v>
      </c>
      <c r="BP75" s="63">
        <f>IF($I75=0,0,IF(OR(BP$140=0,BP$1&lt;$G75,BP$1&gt;$H75+6),0,_xlfn.LET(_xlpm.k,COUNTIFS($J$1:BP$1,"&gt;="&amp;$G75,$J$140:BP$140,"&gt;0"),_xlpm.n,$I75,BP$140*IF($C75="Bell",EXP(-0.5*((_xlpm.k-(_xlpm.n+1)/2)/MAX(_xlpm.n/6,0.5))^2),IF(_xlpm.n&lt;=6,1,MIN(1,_xlpm.k/3,(_xlpm.n-_xlpm.k+1)/3))))))</f>
        <v>0</v>
      </c>
      <c r="BQ75" s="63">
        <f>IF($I75=0,0,IF(OR(BQ$140=0,BQ$1&lt;$G75,BQ$1&gt;$H75+6),0,_xlfn.LET(_xlpm.k,COUNTIFS($J$1:BQ$1,"&gt;="&amp;$G75,$J$140:BQ$140,"&gt;0"),_xlpm.n,$I75,BQ$140*IF($C75="Bell",EXP(-0.5*((_xlpm.k-(_xlpm.n+1)/2)/MAX(_xlpm.n/6,0.5))^2),IF(_xlpm.n&lt;=6,1,MIN(1,_xlpm.k/3,(_xlpm.n-_xlpm.k+1)/3))))))</f>
        <v>0</v>
      </c>
      <c r="BR75" s="63">
        <f>IF($I75=0,0,IF(OR(BR$140=0,BR$1&lt;$G75,BR$1&gt;$H75+6),0,_xlfn.LET(_xlpm.k,COUNTIFS($J$1:BR$1,"&gt;="&amp;$G75,$J$140:BR$140,"&gt;0"),_xlpm.n,$I75,BR$140*IF($C75="Bell",EXP(-0.5*((_xlpm.k-(_xlpm.n+1)/2)/MAX(_xlpm.n/6,0.5))^2),IF(_xlpm.n&lt;=6,1,MIN(1,_xlpm.k/3,(_xlpm.n-_xlpm.k+1)/3))))))</f>
        <v>0</v>
      </c>
      <c r="BS75" s="63">
        <f>IF($I75=0,0,IF(OR(BS$140=0,BS$1&lt;$G75,BS$1&gt;$H75+6),0,_xlfn.LET(_xlpm.k,COUNTIFS($J$1:BS$1,"&gt;="&amp;$G75,$J$140:BS$140,"&gt;0"),_xlpm.n,$I75,BS$140*IF($C75="Bell",EXP(-0.5*((_xlpm.k-(_xlpm.n+1)/2)/MAX(_xlpm.n/6,0.5))^2),IF(_xlpm.n&lt;=6,1,MIN(1,_xlpm.k/3,(_xlpm.n-_xlpm.k+1)/3))))))</f>
        <v>0</v>
      </c>
      <c r="BT75" s="63">
        <f>IF($I75=0,0,IF(OR(BT$140=0,BT$1&lt;$G75,BT$1&gt;$H75+6),0,_xlfn.LET(_xlpm.k,COUNTIFS($J$1:BT$1,"&gt;="&amp;$G75,$J$140:BT$140,"&gt;0"),_xlpm.n,$I75,BT$140*IF($C75="Bell",EXP(-0.5*((_xlpm.k-(_xlpm.n+1)/2)/MAX(_xlpm.n/6,0.5))^2),IF(_xlpm.n&lt;=6,1,MIN(1,_xlpm.k/3,(_xlpm.n-_xlpm.k+1)/3))))))</f>
        <v>0</v>
      </c>
      <c r="BU75" s="63">
        <f>IF($I75=0,0,IF(OR(BU$140=0,BU$1&lt;$G75,BU$1&gt;$H75+6),0,_xlfn.LET(_xlpm.k,COUNTIFS($J$1:BU$1,"&gt;="&amp;$G75,$J$140:BU$140,"&gt;0"),_xlpm.n,$I75,BU$140*IF($C75="Bell",EXP(-0.5*((_xlpm.k-(_xlpm.n+1)/2)/MAX(_xlpm.n/6,0.5))^2),IF(_xlpm.n&lt;=6,1,MIN(1,_xlpm.k/3,(_xlpm.n-_xlpm.k+1)/3))))))</f>
        <v>0</v>
      </c>
      <c r="BV75" s="63">
        <f>IF($I75=0,0,IF(OR(BV$140=0,BV$1&lt;$G75,BV$1&gt;$H75+6),0,_xlfn.LET(_xlpm.k,COUNTIFS($J$1:BV$1,"&gt;="&amp;$G75,$J$140:BV$140,"&gt;0"),_xlpm.n,$I75,BV$140*IF($C75="Bell",EXP(-0.5*((_xlpm.k-(_xlpm.n+1)/2)/MAX(_xlpm.n/6,0.5))^2),IF(_xlpm.n&lt;=6,1,MIN(1,_xlpm.k/3,(_xlpm.n-_xlpm.k+1)/3))))))</f>
        <v>0</v>
      </c>
      <c r="BW75" s="63">
        <f>IF($I75=0,0,IF(OR(BW$140=0,BW$1&lt;$G75,BW$1&gt;$H75+6),0,_xlfn.LET(_xlpm.k,COUNTIFS($J$1:BW$1,"&gt;="&amp;$G75,$J$140:BW$140,"&gt;0"),_xlpm.n,$I75,BW$140*IF($C75="Bell",EXP(-0.5*((_xlpm.k-(_xlpm.n+1)/2)/MAX(_xlpm.n/6,0.5))^2),IF(_xlpm.n&lt;=6,1,MIN(1,_xlpm.k/3,(_xlpm.n-_xlpm.k+1)/3))))))</f>
        <v>0</v>
      </c>
      <c r="BX75" s="63">
        <f>IF($I75=0,0,IF(OR(BX$140=0,BX$1&lt;$G75,BX$1&gt;$H75+6),0,_xlfn.LET(_xlpm.k,COUNTIFS($J$1:BX$1,"&gt;="&amp;$G75,$J$140:BX$140,"&gt;0"),_xlpm.n,$I75,BX$140*IF($C75="Bell",EXP(-0.5*((_xlpm.k-(_xlpm.n+1)/2)/MAX(_xlpm.n/6,0.5))^2),IF(_xlpm.n&lt;=6,1,MIN(1,_xlpm.k/3,(_xlpm.n-_xlpm.k+1)/3))))))</f>
        <v>0</v>
      </c>
      <c r="BY75" s="63">
        <f>IF($I75=0,0,IF(OR(BY$140=0,BY$1&lt;$G75,BY$1&gt;$H75+6),0,_xlfn.LET(_xlpm.k,COUNTIFS($J$1:BY$1,"&gt;="&amp;$G75,$J$140:BY$140,"&gt;0"),_xlpm.n,$I75,BY$140*IF($C75="Bell",EXP(-0.5*((_xlpm.k-(_xlpm.n+1)/2)/MAX(_xlpm.n/6,0.5))^2),IF(_xlpm.n&lt;=6,1,MIN(1,_xlpm.k/3,(_xlpm.n-_xlpm.k+1)/3))))))</f>
        <v>0</v>
      </c>
      <c r="BZ75" s="63">
        <f>IF($I75=0,0,IF(OR(BZ$140=0,BZ$1&lt;$G75,BZ$1&gt;$H75+6),0,_xlfn.LET(_xlpm.k,COUNTIFS($J$1:BZ$1,"&gt;="&amp;$G75,$J$140:BZ$140,"&gt;0"),_xlpm.n,$I75,BZ$140*IF($C75="Bell",EXP(-0.5*((_xlpm.k-(_xlpm.n+1)/2)/MAX(_xlpm.n/6,0.5))^2),IF(_xlpm.n&lt;=6,1,MIN(1,_xlpm.k/3,(_xlpm.n-_xlpm.k+1)/3))))))</f>
        <v>0</v>
      </c>
      <c r="CA75" s="63">
        <f>IF($I75=0,0,IF(OR(CA$140=0,CA$1&lt;$G75,CA$1&gt;$H75+6),0,_xlfn.LET(_xlpm.k,COUNTIFS($J$1:CA$1,"&gt;="&amp;$G75,$J$140:CA$140,"&gt;0"),_xlpm.n,$I75,CA$140*IF($C75="Bell",EXP(-0.5*((_xlpm.k-(_xlpm.n+1)/2)/MAX(_xlpm.n/6,0.5))^2),IF(_xlpm.n&lt;=6,1,MIN(1,_xlpm.k/3,(_xlpm.n-_xlpm.k+1)/3))))))</f>
        <v>0</v>
      </c>
      <c r="CB75" s="63">
        <f>IF($I75=0,0,IF(OR(CB$140=0,CB$1&lt;$G75,CB$1&gt;$H75+6),0,_xlfn.LET(_xlpm.k,COUNTIFS($J$1:CB$1,"&gt;="&amp;$G75,$J$140:CB$140,"&gt;0"),_xlpm.n,$I75,CB$140*IF($C75="Bell",EXP(-0.5*((_xlpm.k-(_xlpm.n+1)/2)/MAX(_xlpm.n/6,0.5))^2),IF(_xlpm.n&lt;=6,1,MIN(1,_xlpm.k/3,(_xlpm.n-_xlpm.k+1)/3))))))</f>
        <v>0</v>
      </c>
      <c r="CC75" s="63">
        <f>IF($I75=0,0,IF(OR(CC$140=0,CC$1&lt;$G75,CC$1&gt;$H75+6),0,_xlfn.LET(_xlpm.k,COUNTIFS($J$1:CC$1,"&gt;="&amp;$G75,$J$140:CC$140,"&gt;0"),_xlpm.n,$I75,CC$140*IF($C75="Bell",EXP(-0.5*((_xlpm.k-(_xlpm.n+1)/2)/MAX(_xlpm.n/6,0.5))^2),IF(_xlpm.n&lt;=6,1,MIN(1,_xlpm.k/3,(_xlpm.n-_xlpm.k+1)/3))))))</f>
        <v>0</v>
      </c>
      <c r="CD75" s="63">
        <f>IF($I75=0,0,IF(OR(CD$140=0,CD$1&lt;$G75,CD$1&gt;$H75+6),0,_xlfn.LET(_xlpm.k,COUNTIFS($J$1:CD$1,"&gt;="&amp;$G75,$J$140:CD$140,"&gt;0"),_xlpm.n,$I75,CD$140*IF($C75="Bell",EXP(-0.5*((_xlpm.k-(_xlpm.n+1)/2)/MAX(_xlpm.n/6,0.5))^2),IF(_xlpm.n&lt;=6,1,MIN(1,_xlpm.k/3,(_xlpm.n-_xlpm.k+1)/3))))))</f>
        <v>0</v>
      </c>
      <c r="CE75" s="63">
        <f>IF($I75=0,0,IF(OR(CE$140=0,CE$1&lt;$G75,CE$1&gt;$H75+6),0,_xlfn.LET(_xlpm.k,COUNTIFS($J$1:CE$1,"&gt;="&amp;$G75,$J$140:CE$140,"&gt;0"),_xlpm.n,$I75,CE$140*IF($C75="Bell",EXP(-0.5*((_xlpm.k-(_xlpm.n+1)/2)/MAX(_xlpm.n/6,0.5))^2),IF(_xlpm.n&lt;=6,1,MIN(1,_xlpm.k/3,(_xlpm.n-_xlpm.k+1)/3))))))</f>
        <v>0</v>
      </c>
      <c r="CF75" s="63">
        <f>IF($I75=0,0,IF(OR(CF$140=0,CF$1&lt;$G75,CF$1&gt;$H75+6),0,_xlfn.LET(_xlpm.k,COUNTIFS($J$1:CF$1,"&gt;="&amp;$G75,$J$140:CF$140,"&gt;0"),_xlpm.n,$I75,CF$140*IF($C75="Bell",EXP(-0.5*((_xlpm.k-(_xlpm.n+1)/2)/MAX(_xlpm.n/6,0.5))^2),IF(_xlpm.n&lt;=6,1,MIN(1,_xlpm.k/3,(_xlpm.n-_xlpm.k+1)/3))))))</f>
        <v>0</v>
      </c>
      <c r="CG75" s="63">
        <f>IF($I75=0,0,IF(OR(CG$140=0,CG$1&lt;$G75,CG$1&gt;$H75+6),0,_xlfn.LET(_xlpm.k,COUNTIFS($J$1:CG$1,"&gt;="&amp;$G75,$J$140:CG$140,"&gt;0"),_xlpm.n,$I75,CG$140*IF($C75="Bell",EXP(-0.5*((_xlpm.k-(_xlpm.n+1)/2)/MAX(_xlpm.n/6,0.5))^2),IF(_xlpm.n&lt;=6,1,MIN(1,_xlpm.k/3,(_xlpm.n-_xlpm.k+1)/3))))))</f>
        <v>0</v>
      </c>
      <c r="CH75" s="63">
        <f>IF($I75=0,0,IF(OR(CH$140=0,CH$1&lt;$G75,CH$1&gt;$H75+6),0,_xlfn.LET(_xlpm.k,COUNTIFS($J$1:CH$1,"&gt;="&amp;$G75,$J$140:CH$140,"&gt;0"),_xlpm.n,$I75,CH$140*IF($C75="Bell",EXP(-0.5*((_xlpm.k-(_xlpm.n+1)/2)/MAX(_xlpm.n/6,0.5))^2),IF(_xlpm.n&lt;=6,1,MIN(1,_xlpm.k/3,(_xlpm.n-_xlpm.k+1)/3))))))</f>
        <v>0</v>
      </c>
      <c r="CI75" s="63">
        <f>IF($I75=0,0,IF(OR(CI$140=0,CI$1&lt;$G75,CI$1&gt;$H75+6),0,_xlfn.LET(_xlpm.k,COUNTIFS($J$1:CI$1,"&gt;="&amp;$G75,$J$140:CI$140,"&gt;0"),_xlpm.n,$I75,CI$140*IF($C75="Bell",EXP(-0.5*((_xlpm.k-(_xlpm.n+1)/2)/MAX(_xlpm.n/6,0.5))^2),IF(_xlpm.n&lt;=6,1,MIN(1,_xlpm.k/3,(_xlpm.n-_xlpm.k+1)/3))))))</f>
        <v>0</v>
      </c>
      <c r="CJ75" s="63">
        <f>IF($I75=0,0,IF(OR(CJ$140=0,CJ$1&lt;$G75,CJ$1&gt;$H75+6),0,_xlfn.LET(_xlpm.k,COUNTIFS($J$1:CJ$1,"&gt;="&amp;$G75,$J$140:CJ$140,"&gt;0"),_xlpm.n,$I75,CJ$140*IF($C75="Bell",EXP(-0.5*((_xlpm.k-(_xlpm.n+1)/2)/MAX(_xlpm.n/6,0.5))^2),IF(_xlpm.n&lt;=6,1,MIN(1,_xlpm.k/3,(_xlpm.n-_xlpm.k+1)/3))))))</f>
        <v>0</v>
      </c>
      <c r="CK75" s="63">
        <f>IF($I75=0,0,IF(OR(CK$140=0,CK$1&lt;$G75,CK$1&gt;$H75+6),0,_xlfn.LET(_xlpm.k,COUNTIFS($J$1:CK$1,"&gt;="&amp;$G75,$J$140:CK$140,"&gt;0"),_xlpm.n,$I75,CK$140*IF($C75="Bell",EXP(-0.5*((_xlpm.k-(_xlpm.n+1)/2)/MAX(_xlpm.n/6,0.5))^2),IF(_xlpm.n&lt;=6,1,MIN(1,_xlpm.k/3,(_xlpm.n-_xlpm.k+1)/3))))))</f>
        <v>0</v>
      </c>
      <c r="CL75" s="63">
        <f>IF($I75=0,0,IF(OR(CL$140=0,CL$1&lt;$G75,CL$1&gt;$H75+6),0,_xlfn.LET(_xlpm.k,COUNTIFS($J$1:CL$1,"&gt;="&amp;$G75,$J$140:CL$140,"&gt;0"),_xlpm.n,$I75,CL$140*IF($C75="Bell",EXP(-0.5*((_xlpm.k-(_xlpm.n+1)/2)/MAX(_xlpm.n/6,0.5))^2),IF(_xlpm.n&lt;=6,1,MIN(1,_xlpm.k/3,(_xlpm.n-_xlpm.k+1)/3))))))</f>
        <v>0</v>
      </c>
      <c r="CM75" s="63">
        <f>IF($I75=0,0,IF(OR(CM$140=0,CM$1&lt;$G75,CM$1&gt;$H75+6),0,_xlfn.LET(_xlpm.k,COUNTIFS($J$1:CM$1,"&gt;="&amp;$G75,$J$140:CM$140,"&gt;0"),_xlpm.n,$I75,CM$140*IF($C75="Bell",EXP(-0.5*((_xlpm.k-(_xlpm.n+1)/2)/MAX(_xlpm.n/6,0.5))^2),IF(_xlpm.n&lt;=6,1,MIN(1,_xlpm.k/3,(_xlpm.n-_xlpm.k+1)/3))))))</f>
        <v>0</v>
      </c>
      <c r="CN75" s="63">
        <f>IF($I75=0,0,IF(OR(CN$140=0,CN$1&lt;$G75,CN$1&gt;$H75+6),0,_xlfn.LET(_xlpm.k,COUNTIFS($J$1:CN$1,"&gt;="&amp;$G75,$J$140:CN$140,"&gt;0"),_xlpm.n,$I75,CN$140*IF($C75="Bell",EXP(-0.5*((_xlpm.k-(_xlpm.n+1)/2)/MAX(_xlpm.n/6,0.5))^2),IF(_xlpm.n&lt;=6,1,MIN(1,_xlpm.k/3,(_xlpm.n-_xlpm.k+1)/3))))))</f>
        <v>0</v>
      </c>
      <c r="CO75" s="63">
        <f>IF($I75=0,0,IF(OR(CO$140=0,CO$1&lt;$G75,CO$1&gt;$H75+6),0,_xlfn.LET(_xlpm.k,COUNTIFS($J$1:CO$1,"&gt;="&amp;$G75,$J$140:CO$140,"&gt;0"),_xlpm.n,$I75,CO$140*IF($C75="Bell",EXP(-0.5*((_xlpm.k-(_xlpm.n+1)/2)/MAX(_xlpm.n/6,0.5))^2),IF(_xlpm.n&lt;=6,1,MIN(1,_xlpm.k/3,(_xlpm.n-_xlpm.k+1)/3))))))</f>
        <v>0</v>
      </c>
      <c r="CP75" s="63">
        <f>IF($I75=0,0,IF(OR(CP$140=0,CP$1&lt;$G75,CP$1&gt;$H75+6),0,_xlfn.LET(_xlpm.k,COUNTIFS($J$1:CP$1,"&gt;="&amp;$G75,$J$140:CP$140,"&gt;0"),_xlpm.n,$I75,CP$140*IF($C75="Bell",EXP(-0.5*((_xlpm.k-(_xlpm.n+1)/2)/MAX(_xlpm.n/6,0.5))^2),IF(_xlpm.n&lt;=6,1,MIN(1,_xlpm.k/3,(_xlpm.n-_xlpm.k+1)/3))))))</f>
        <v>0</v>
      </c>
      <c r="CQ75" s="63">
        <f>IF($I75=0,0,IF(OR(CQ$140=0,CQ$1&lt;$G75,CQ$1&gt;$H75+6),0,_xlfn.LET(_xlpm.k,COUNTIFS($J$1:CQ$1,"&gt;="&amp;$G75,$J$140:CQ$140,"&gt;0"),_xlpm.n,$I75,CQ$140*IF($C75="Bell",EXP(-0.5*((_xlpm.k-(_xlpm.n+1)/2)/MAX(_xlpm.n/6,0.5))^2),IF(_xlpm.n&lt;=6,1,MIN(1,_xlpm.k/3,(_xlpm.n-_xlpm.k+1)/3))))))</f>
        <v>0</v>
      </c>
      <c r="CR75" s="63">
        <f>IF($I75=0,0,IF(OR(CR$140=0,CR$1&lt;$G75,CR$1&gt;$H75+6),0,_xlfn.LET(_xlpm.k,COUNTIFS($J$1:CR$1,"&gt;="&amp;$G75,$J$140:CR$140,"&gt;0"),_xlpm.n,$I75,CR$140*IF($C75="Bell",EXP(-0.5*((_xlpm.k-(_xlpm.n+1)/2)/MAX(_xlpm.n/6,0.5))^2),IF(_xlpm.n&lt;=6,1,MIN(1,_xlpm.k/3,(_xlpm.n-_xlpm.k+1)/3))))))</f>
        <v>0</v>
      </c>
      <c r="CS75" s="63">
        <f>IF($I75=0,0,IF(OR(CS$140=0,CS$1&lt;$G75,CS$1&gt;$H75+6),0,_xlfn.LET(_xlpm.k,COUNTIFS($J$1:CS$1,"&gt;="&amp;$G75,$J$140:CS$140,"&gt;0"),_xlpm.n,$I75,CS$140*IF($C75="Bell",EXP(-0.5*((_xlpm.k-(_xlpm.n+1)/2)/MAX(_xlpm.n/6,0.5))^2),IF(_xlpm.n&lt;=6,1,MIN(1,_xlpm.k/3,(_xlpm.n-_xlpm.k+1)/3))))))</f>
        <v>0</v>
      </c>
      <c r="CT75" s="63">
        <f>IF($I75=0,0,IF(OR(CT$140=0,CT$1&lt;$G75,CT$1&gt;$H75+6),0,_xlfn.LET(_xlpm.k,COUNTIFS($J$1:CT$1,"&gt;="&amp;$G75,$J$140:CT$140,"&gt;0"),_xlpm.n,$I75,CT$140*IF($C75="Bell",EXP(-0.5*((_xlpm.k-(_xlpm.n+1)/2)/MAX(_xlpm.n/6,0.5))^2),IF(_xlpm.n&lt;=6,1,MIN(1,_xlpm.k/3,(_xlpm.n-_xlpm.k+1)/3))))))</f>
        <v>0</v>
      </c>
      <c r="CU75" s="63">
        <f>IF($I75=0,0,IF(OR(CU$140=0,CU$1&lt;$G75,CU$1&gt;$H75+6),0,_xlfn.LET(_xlpm.k,COUNTIFS($J$1:CU$1,"&gt;="&amp;$G75,$J$140:CU$140,"&gt;0"),_xlpm.n,$I75,CU$140*IF($C75="Bell",EXP(-0.5*((_xlpm.k-(_xlpm.n+1)/2)/MAX(_xlpm.n/6,0.5))^2),IF(_xlpm.n&lt;=6,1,MIN(1,_xlpm.k/3,(_xlpm.n-_xlpm.k+1)/3))))))</f>
        <v>0</v>
      </c>
      <c r="CV75" s="63">
        <f>IF($I75=0,0,IF(OR(CV$140=0,CV$1&lt;$G75,CV$1&gt;$H75+6),0,_xlfn.LET(_xlpm.k,COUNTIFS($J$1:CV$1,"&gt;="&amp;$G75,$J$140:CV$140,"&gt;0"),_xlpm.n,$I75,CV$140*IF($C75="Bell",EXP(-0.5*((_xlpm.k-(_xlpm.n+1)/2)/MAX(_xlpm.n/6,0.5))^2),IF(_xlpm.n&lt;=6,1,MIN(1,_xlpm.k/3,(_xlpm.n-_xlpm.k+1)/3))))))</f>
        <v>0</v>
      </c>
      <c r="CW75" s="63">
        <f>IF($I75=0,0,IF(OR(CW$140=0,CW$1&lt;$G75,CW$1&gt;$H75+6),0,_xlfn.LET(_xlpm.k,COUNTIFS($J$1:CW$1,"&gt;="&amp;$G75,$J$140:CW$140,"&gt;0"),_xlpm.n,$I75,CW$140*IF($C75="Bell",EXP(-0.5*((_xlpm.k-(_xlpm.n+1)/2)/MAX(_xlpm.n/6,0.5))^2),IF(_xlpm.n&lt;=6,1,MIN(1,_xlpm.k/3,(_xlpm.n-_xlpm.k+1)/3))))))</f>
        <v>0</v>
      </c>
      <c r="CX75" s="63">
        <f>IF($I75=0,0,IF(OR(CX$140=0,CX$1&lt;$G75,CX$1&gt;$H75+6),0,_xlfn.LET(_xlpm.k,COUNTIFS($J$1:CX$1,"&gt;="&amp;$G75,$J$140:CX$140,"&gt;0"),_xlpm.n,$I75,CX$140*IF($C75="Bell",EXP(-0.5*((_xlpm.k-(_xlpm.n+1)/2)/MAX(_xlpm.n/6,0.5))^2),IF(_xlpm.n&lt;=6,1,MIN(1,_xlpm.k/3,(_xlpm.n-_xlpm.k+1)/3))))))</f>
        <v>0</v>
      </c>
      <c r="CY75" s="63">
        <f>IF($I75=0,0,IF(OR(CY$140=0,CY$1&lt;$G75,CY$1&gt;$H75+6),0,_xlfn.LET(_xlpm.k,COUNTIFS($J$1:CY$1,"&gt;="&amp;$G75,$J$140:CY$140,"&gt;0"),_xlpm.n,$I75,CY$140*IF($C75="Bell",EXP(-0.5*((_xlpm.k-(_xlpm.n+1)/2)/MAX(_xlpm.n/6,0.5))^2),IF(_xlpm.n&lt;=6,1,MIN(1,_xlpm.k/3,(_xlpm.n-_xlpm.k+1)/3))))))</f>
        <v>0</v>
      </c>
      <c r="CZ75" s="63">
        <f>IF($I75=0,0,IF(OR(CZ$140=0,CZ$1&lt;$G75,CZ$1&gt;$H75+6),0,_xlfn.LET(_xlpm.k,COUNTIFS($J$1:CZ$1,"&gt;="&amp;$G75,$J$140:CZ$140,"&gt;0"),_xlpm.n,$I75,CZ$140*IF($C75="Bell",EXP(-0.5*((_xlpm.k-(_xlpm.n+1)/2)/MAX(_xlpm.n/6,0.5))^2),IF(_xlpm.n&lt;=6,1,MIN(1,_xlpm.k/3,(_xlpm.n-_xlpm.k+1)/3))))))</f>
        <v>0</v>
      </c>
      <c r="DA75" s="63">
        <f>IF($I75=0,0,IF(OR(DA$140=0,DA$1&lt;$G75,DA$1&gt;$H75+6),0,_xlfn.LET(_xlpm.k,COUNTIFS($J$1:DA$1,"&gt;="&amp;$G75,$J$140:DA$140,"&gt;0"),_xlpm.n,$I75,DA$140*IF($C75="Bell",EXP(-0.5*((_xlpm.k-(_xlpm.n+1)/2)/MAX(_xlpm.n/6,0.5))^2),IF(_xlpm.n&lt;=6,1,MIN(1,_xlpm.k/3,(_xlpm.n-_xlpm.k+1)/3))))))</f>
        <v>0</v>
      </c>
      <c r="DB75" s="63">
        <f>IF($I75=0,0,IF(OR(DB$140=0,DB$1&lt;$G75,DB$1&gt;$H75+6),0,_xlfn.LET(_xlpm.k,COUNTIFS($J$1:DB$1,"&gt;="&amp;$G75,$J$140:DB$140,"&gt;0"),_xlpm.n,$I75,DB$140*IF($C75="Bell",EXP(-0.5*((_xlpm.k-(_xlpm.n+1)/2)/MAX(_xlpm.n/6,0.5))^2),IF(_xlpm.n&lt;=6,1,MIN(1,_xlpm.k/3,(_xlpm.n-_xlpm.k+1)/3))))))</f>
        <v>0</v>
      </c>
      <c r="DC75" s="63">
        <f>IF($I75=0,0,IF(OR(DC$140=0,DC$1&lt;$G75,DC$1&gt;$H75+6),0,_xlfn.LET(_xlpm.k,COUNTIFS($J$1:DC$1,"&gt;="&amp;$G75,$J$140:DC$140,"&gt;0"),_xlpm.n,$I75,DC$140*IF($C75="Bell",EXP(-0.5*((_xlpm.k-(_xlpm.n+1)/2)/MAX(_xlpm.n/6,0.5))^2),IF(_xlpm.n&lt;=6,1,MIN(1,_xlpm.k/3,(_xlpm.n-_xlpm.k+1)/3))))))</f>
        <v>0</v>
      </c>
      <c r="DD75" s="63">
        <f>IF($I75=0,0,IF(OR(DD$140=0,DD$1&lt;$G75,DD$1&gt;$H75+6),0,_xlfn.LET(_xlpm.k,COUNTIFS($J$1:DD$1,"&gt;="&amp;$G75,$J$140:DD$140,"&gt;0"),_xlpm.n,$I75,DD$140*IF($C75="Bell",EXP(-0.5*((_xlpm.k-(_xlpm.n+1)/2)/MAX(_xlpm.n/6,0.5))^2),IF(_xlpm.n&lt;=6,1,MIN(1,_xlpm.k/3,(_xlpm.n-_xlpm.k+1)/3))))))</f>
        <v>0</v>
      </c>
      <c r="DE75" s="63">
        <f>IF($I75=0,0,IF(OR(DE$140=0,DE$1&lt;$G75,DE$1&gt;$H75+6),0,_xlfn.LET(_xlpm.k,COUNTIFS($J$1:DE$1,"&gt;="&amp;$G75,$J$140:DE$140,"&gt;0"),_xlpm.n,$I75,DE$140*IF($C75="Bell",EXP(-0.5*((_xlpm.k-(_xlpm.n+1)/2)/MAX(_xlpm.n/6,0.5))^2),IF(_xlpm.n&lt;=6,1,MIN(1,_xlpm.k/3,(_xlpm.n-_xlpm.k+1)/3))))))</f>
        <v>0</v>
      </c>
      <c r="DF75" s="63">
        <f>IF($I75=0,0,IF(OR(DF$140=0,DF$1&lt;$G75,DF$1&gt;$H75+6),0,_xlfn.LET(_xlpm.k,COUNTIFS($J$1:DF$1,"&gt;="&amp;$G75,$J$140:DF$140,"&gt;0"),_xlpm.n,$I75,DF$140*IF($C75="Bell",EXP(-0.5*((_xlpm.k-(_xlpm.n+1)/2)/MAX(_xlpm.n/6,0.5))^2),IF(_xlpm.n&lt;=6,1,MIN(1,_xlpm.k/3,(_xlpm.n-_xlpm.k+1)/3))))))</f>
        <v>0</v>
      </c>
      <c r="DG75" s="63">
        <f>IF($I75=0,0,IF(OR(DG$140=0,DG$1&lt;$G75,DG$1&gt;$H75+6),0,_xlfn.LET(_xlpm.k,COUNTIFS($J$1:DG$1,"&gt;="&amp;$G75,$J$140:DG$140,"&gt;0"),_xlpm.n,$I75,DG$140*IF($C75="Bell",EXP(-0.5*((_xlpm.k-(_xlpm.n+1)/2)/MAX(_xlpm.n/6,0.5))^2),IF(_xlpm.n&lt;=6,1,MIN(1,_xlpm.k/3,(_xlpm.n-_xlpm.k+1)/3))))))</f>
        <v>0</v>
      </c>
      <c r="DH75" s="63">
        <f>IF($I75=0,0,IF(OR(DH$140=0,DH$1&lt;$G75,DH$1&gt;$H75+6),0,_xlfn.LET(_xlpm.k,COUNTIFS($J$1:DH$1,"&gt;="&amp;$G75,$J$140:DH$140,"&gt;0"),_xlpm.n,$I75,DH$140*IF($C75="Bell",EXP(-0.5*((_xlpm.k-(_xlpm.n+1)/2)/MAX(_xlpm.n/6,0.5))^2),IF(_xlpm.n&lt;=6,1,MIN(1,_xlpm.k/3,(_xlpm.n-_xlpm.k+1)/3))))))</f>
        <v>0</v>
      </c>
      <c r="DI75" s="63">
        <f>IF($I75=0,0,IF(OR(DI$140=0,DI$1&lt;$G75,DI$1&gt;$H75+6),0,_xlfn.LET(_xlpm.k,COUNTIFS($J$1:DI$1,"&gt;="&amp;$G75,$J$140:DI$140,"&gt;0"),_xlpm.n,$I75,DI$140*IF($C75="Bell",EXP(-0.5*((_xlpm.k-(_xlpm.n+1)/2)/MAX(_xlpm.n/6,0.5))^2),IF(_xlpm.n&lt;=6,1,MIN(1,_xlpm.k/3,(_xlpm.n-_xlpm.k+1)/3))))))</f>
        <v>0</v>
      </c>
      <c r="DJ75" s="63">
        <f>IF($I75=0,0,IF(OR(DJ$140=0,DJ$1&lt;$G75,DJ$1&gt;$H75+6),0,_xlfn.LET(_xlpm.k,COUNTIFS($J$1:DJ$1,"&gt;="&amp;$G75,$J$140:DJ$140,"&gt;0"),_xlpm.n,$I75,DJ$140*IF($C75="Bell",EXP(-0.5*((_xlpm.k-(_xlpm.n+1)/2)/MAX(_xlpm.n/6,0.5))^2),IF(_xlpm.n&lt;=6,1,MIN(1,_xlpm.k/3,(_xlpm.n-_xlpm.k+1)/3))))))</f>
        <v>0</v>
      </c>
      <c r="DK75" s="63">
        <f>IF($I75=0,0,IF(OR(DK$140=0,DK$1&lt;$G75,DK$1&gt;$H75+6),0,_xlfn.LET(_xlpm.k,COUNTIFS($J$1:DK$1,"&gt;="&amp;$G75,$J$140:DK$140,"&gt;0"),_xlpm.n,$I75,DK$140*IF($C75="Bell",EXP(-0.5*((_xlpm.k-(_xlpm.n+1)/2)/MAX(_xlpm.n/6,0.5))^2),IF(_xlpm.n&lt;=6,1,MIN(1,_xlpm.k/3,(_xlpm.n-_xlpm.k+1)/3))))))</f>
        <v>0</v>
      </c>
      <c r="DL75" s="63">
        <f>IF($I75=0,0,IF(OR(DL$140=0,DL$1&lt;$G75,DL$1&gt;$H75+6),0,_xlfn.LET(_xlpm.k,COUNTIFS($J$1:DL$1,"&gt;="&amp;$G75,$J$140:DL$140,"&gt;0"),_xlpm.n,$I75,DL$140*IF($C75="Bell",EXP(-0.5*((_xlpm.k-(_xlpm.n+1)/2)/MAX(_xlpm.n/6,0.5))^2),IF(_xlpm.n&lt;=6,1,MIN(1,_xlpm.k/3,(_xlpm.n-_xlpm.k+1)/3))))))</f>
        <v>0</v>
      </c>
      <c r="DM75" s="63">
        <f>IF($I75=0,0,IF(OR(DM$140=0,DM$1&lt;$G75,DM$1&gt;$H75+6),0,_xlfn.LET(_xlpm.k,COUNTIFS($J$1:DM$1,"&gt;="&amp;$G75,$J$140:DM$140,"&gt;0"),_xlpm.n,$I75,DM$140*IF($C75="Bell",EXP(-0.5*((_xlpm.k-(_xlpm.n+1)/2)/MAX(_xlpm.n/6,0.5))^2),IF(_xlpm.n&lt;=6,1,MIN(1,_xlpm.k/3,(_xlpm.n-_xlpm.k+1)/3))))))</f>
        <v>0</v>
      </c>
      <c r="DN75" s="63">
        <f>IF($I75=0,0,IF(OR(DN$140=0,DN$1&lt;$G75,DN$1&gt;$H75+6),0,_xlfn.LET(_xlpm.k,COUNTIFS($J$1:DN$1,"&gt;="&amp;$G75,$J$140:DN$140,"&gt;0"),_xlpm.n,$I75,DN$140*IF($C75="Bell",EXP(-0.5*((_xlpm.k-(_xlpm.n+1)/2)/MAX(_xlpm.n/6,0.5))^2),IF(_xlpm.n&lt;=6,1,MIN(1,_xlpm.k/3,(_xlpm.n-_xlpm.k+1)/3))))))</f>
        <v>0</v>
      </c>
      <c r="DO75" s="63">
        <f>IF($I75=0,0,IF(OR(DO$140=0,DO$1&lt;$G75,DO$1&gt;$H75+6),0,_xlfn.LET(_xlpm.k,COUNTIFS($J$1:DO$1,"&gt;="&amp;$G75,$J$140:DO$140,"&gt;0"),_xlpm.n,$I75,DO$140*IF($C75="Bell",EXP(-0.5*((_xlpm.k-(_xlpm.n+1)/2)/MAX(_xlpm.n/6,0.5))^2),IF(_xlpm.n&lt;=6,1,MIN(1,_xlpm.k/3,(_xlpm.n-_xlpm.k+1)/3))))))</f>
        <v>0</v>
      </c>
      <c r="DP75" s="63">
        <f>IF($I75=0,0,IF(OR(DP$140=0,DP$1&lt;$G75,DP$1&gt;$H75+6),0,_xlfn.LET(_xlpm.k,COUNTIFS($J$1:DP$1,"&gt;="&amp;$G75,$J$140:DP$140,"&gt;0"),_xlpm.n,$I75,DP$140*IF($C75="Bell",EXP(-0.5*((_xlpm.k-(_xlpm.n+1)/2)/MAX(_xlpm.n/6,0.5))^2),IF(_xlpm.n&lt;=6,1,MIN(1,_xlpm.k/3,(_xlpm.n-_xlpm.k+1)/3))))))</f>
        <v>0</v>
      </c>
      <c r="DQ75" s="63">
        <f>IF($I75=0,0,IF(OR(DQ$140=0,DQ$1&lt;$G75,DQ$1&gt;$H75+6),0,_xlfn.LET(_xlpm.k,COUNTIFS($J$1:DQ$1,"&gt;="&amp;$G75,$J$140:DQ$140,"&gt;0"),_xlpm.n,$I75,DQ$140*IF($C75="Bell",EXP(-0.5*((_xlpm.k-(_xlpm.n+1)/2)/MAX(_xlpm.n/6,0.5))^2),IF(_xlpm.n&lt;=6,1,MIN(1,_xlpm.k/3,(_xlpm.n-_xlpm.k+1)/3))))))</f>
        <v>0</v>
      </c>
      <c r="DR75" s="63">
        <f>IF($I75=0,0,IF(OR(DR$140=0,DR$1&lt;$G75,DR$1&gt;$H75+6),0,_xlfn.LET(_xlpm.k,COUNTIFS($J$1:DR$1,"&gt;="&amp;$G75,$J$140:DR$140,"&gt;0"),_xlpm.n,$I75,DR$140*IF($C75="Bell",EXP(-0.5*((_xlpm.k-(_xlpm.n+1)/2)/MAX(_xlpm.n/6,0.5))^2),IF(_xlpm.n&lt;=6,1,MIN(1,_xlpm.k/3,(_xlpm.n-_xlpm.k+1)/3))))))</f>
        <v>0</v>
      </c>
      <c r="DS75" s="63">
        <f>IF($I75=0,0,IF(OR(DS$140=0,DS$1&lt;$G75,DS$1&gt;$H75+6),0,_xlfn.LET(_xlpm.k,COUNTIFS($J$1:DS$1,"&gt;="&amp;$G75,$J$140:DS$140,"&gt;0"),_xlpm.n,$I75,DS$140*IF($C75="Bell",EXP(-0.5*((_xlpm.k-(_xlpm.n+1)/2)/MAX(_xlpm.n/6,0.5))^2),IF(_xlpm.n&lt;=6,1,MIN(1,_xlpm.k/3,(_xlpm.n-_xlpm.k+1)/3))))))</f>
        <v>0</v>
      </c>
      <c r="DT75" s="63">
        <f>IF($I75=0,0,IF(OR(DT$140=0,DT$1&lt;$G75,DT$1&gt;$H75+6),0,_xlfn.LET(_xlpm.k,COUNTIFS($J$1:DT$1,"&gt;="&amp;$G75,$J$140:DT$140,"&gt;0"),_xlpm.n,$I75,DT$140*IF($C75="Bell",EXP(-0.5*((_xlpm.k-(_xlpm.n+1)/2)/MAX(_xlpm.n/6,0.5))^2),IF(_xlpm.n&lt;=6,1,MIN(1,_xlpm.k/3,(_xlpm.n-_xlpm.k+1)/3))))))</f>
        <v>0</v>
      </c>
      <c r="DU75" s="63">
        <f>IF($I75=0,0,IF(OR(DU$140=0,DU$1&lt;$G75,DU$1&gt;$H75+6),0,_xlfn.LET(_xlpm.k,COUNTIFS($J$1:DU$1,"&gt;="&amp;$G75,$J$140:DU$140,"&gt;0"),_xlpm.n,$I75,DU$140*IF($C75="Bell",EXP(-0.5*((_xlpm.k-(_xlpm.n+1)/2)/MAX(_xlpm.n/6,0.5))^2),IF(_xlpm.n&lt;=6,1,MIN(1,_xlpm.k/3,(_xlpm.n-_xlpm.k+1)/3))))))</f>
        <v>0</v>
      </c>
      <c r="DV75" s="63">
        <f>IF($I75=0,0,IF(OR(DV$140=0,DV$1&lt;$G75,DV$1&gt;$H75+6),0,_xlfn.LET(_xlpm.k,COUNTIFS($J$1:DV$1,"&gt;="&amp;$G75,$J$140:DV$140,"&gt;0"),_xlpm.n,$I75,DV$140*IF($C75="Bell",EXP(-0.5*((_xlpm.k-(_xlpm.n+1)/2)/MAX(_xlpm.n/6,0.5))^2),IF(_xlpm.n&lt;=6,1,MIN(1,_xlpm.k/3,(_xlpm.n-_xlpm.k+1)/3))))))</f>
        <v>0</v>
      </c>
      <c r="DW75" s="63">
        <f>IF($I75=0,0,IF(OR(DW$140=0,DW$1&lt;$G75,DW$1&gt;$H75+6),0,_xlfn.LET(_xlpm.k,COUNTIFS($J$1:DW$1,"&gt;="&amp;$G75,$J$140:DW$140,"&gt;0"),_xlpm.n,$I75,DW$140*IF($C75="Bell",EXP(-0.5*((_xlpm.k-(_xlpm.n+1)/2)/MAX(_xlpm.n/6,0.5))^2),IF(_xlpm.n&lt;=6,1,MIN(1,_xlpm.k/3,(_xlpm.n-_xlpm.k+1)/3))))))</f>
        <v>0</v>
      </c>
      <c r="DX75" s="63">
        <f>IF($I75=0,0,IF(OR(DX$140=0,DX$1&lt;$G75,DX$1&gt;$H75+6),0,_xlfn.LET(_xlpm.k,COUNTIFS($J$1:DX$1,"&gt;="&amp;$G75,$J$140:DX$140,"&gt;0"),_xlpm.n,$I75,DX$140*IF($C75="Bell",EXP(-0.5*((_xlpm.k-(_xlpm.n+1)/2)/MAX(_xlpm.n/6,0.5))^2),IF(_xlpm.n&lt;=6,1,MIN(1,_xlpm.k/3,(_xlpm.n-_xlpm.k+1)/3))))))</f>
        <v>0</v>
      </c>
      <c r="DY75" s="63">
        <f>IF($I75=0,0,IF(OR(DY$140=0,DY$1&lt;$G75,DY$1&gt;$H75+6),0,_xlfn.LET(_xlpm.k,COUNTIFS($J$1:DY$1,"&gt;="&amp;$G75,$J$140:DY$140,"&gt;0"),_xlpm.n,$I75,DY$140*IF($C75="Bell",EXP(-0.5*((_xlpm.k-(_xlpm.n+1)/2)/MAX(_xlpm.n/6,0.5))^2),IF(_xlpm.n&lt;=6,1,MIN(1,_xlpm.k/3,(_xlpm.n-_xlpm.k+1)/3))))))</f>
        <v>0</v>
      </c>
      <c r="DZ75" s="63">
        <f>IF($I75=0,0,IF(OR(DZ$140=0,DZ$1&lt;$G75,DZ$1&gt;$H75+6),0,_xlfn.LET(_xlpm.k,COUNTIFS($J$1:DZ$1,"&gt;="&amp;$G75,$J$140:DZ$140,"&gt;0"),_xlpm.n,$I75,DZ$140*IF($C75="Bell",EXP(-0.5*((_xlpm.k-(_xlpm.n+1)/2)/MAX(_xlpm.n/6,0.5))^2),IF(_xlpm.n&lt;=6,1,MIN(1,_xlpm.k/3,(_xlpm.n-_xlpm.k+1)/3))))))</f>
        <v>0</v>
      </c>
      <c r="EA75" s="63">
        <f>IF($I75=0,0,IF(OR(EA$140=0,EA$1&lt;$G75,EA$1&gt;$H75+6),0,_xlfn.LET(_xlpm.k,COUNTIFS($J$1:EA$1,"&gt;="&amp;$G75,$J$140:EA$140,"&gt;0"),_xlpm.n,$I75,EA$140*IF($C75="Bell",EXP(-0.5*((_xlpm.k-(_xlpm.n+1)/2)/MAX(_xlpm.n/6,0.5))^2),IF(_xlpm.n&lt;=6,1,MIN(1,_xlpm.k/3,(_xlpm.n-_xlpm.k+1)/3))))))</f>
        <v>0</v>
      </c>
      <c r="EB75" s="63">
        <f>IF($I75=0,0,IF(OR(EB$140=0,EB$1&lt;$G75,EB$1&gt;$H75+6),0,_xlfn.LET(_xlpm.k,COUNTIFS($J$1:EB$1,"&gt;="&amp;$G75,$J$140:EB$140,"&gt;0"),_xlpm.n,$I75,EB$140*IF($C75="Bell",EXP(-0.5*((_xlpm.k-(_xlpm.n+1)/2)/MAX(_xlpm.n/6,0.5))^2),IF(_xlpm.n&lt;=6,1,MIN(1,_xlpm.k/3,(_xlpm.n-_xlpm.k+1)/3))))))</f>
        <v>0</v>
      </c>
      <c r="EC75" s="63">
        <f>IF($I75=0,0,IF(OR(EC$140=0,EC$1&lt;$G75,EC$1&gt;$H75+6),0,_xlfn.LET(_xlpm.k,COUNTIFS($J$1:EC$1,"&gt;="&amp;$G75,$J$140:EC$140,"&gt;0"),_xlpm.n,$I75,EC$140*IF($C75="Bell",EXP(-0.5*((_xlpm.k-(_xlpm.n+1)/2)/MAX(_xlpm.n/6,0.5))^2),IF(_xlpm.n&lt;=6,1,MIN(1,_xlpm.k/3,(_xlpm.n-_xlpm.k+1)/3))))))</f>
        <v>0</v>
      </c>
      <c r="ED75" s="63">
        <f>IF($I75=0,0,IF(OR(ED$140=0,ED$1&lt;$G75,ED$1&gt;$H75+6),0,_xlfn.LET(_xlpm.k,COUNTIFS($J$1:ED$1,"&gt;="&amp;$G75,$J$140:ED$140,"&gt;0"),_xlpm.n,$I75,ED$140*IF($C75="Bell",EXP(-0.5*((_xlpm.k-(_xlpm.n+1)/2)/MAX(_xlpm.n/6,0.5))^2),IF(_xlpm.n&lt;=6,1,MIN(1,_xlpm.k/3,(_xlpm.n-_xlpm.k+1)/3))))))</f>
        <v>0</v>
      </c>
      <c r="EE75" s="63">
        <f>IF($I75=0,0,IF(OR(EE$140=0,EE$1&lt;$G75,EE$1&gt;$H75+6),0,_xlfn.LET(_xlpm.k,COUNTIFS($J$1:EE$1,"&gt;="&amp;$G75,$J$140:EE$140,"&gt;0"),_xlpm.n,$I75,EE$140*IF($C75="Bell",EXP(-0.5*((_xlpm.k-(_xlpm.n+1)/2)/MAX(_xlpm.n/6,0.5))^2),IF(_xlpm.n&lt;=6,1,MIN(1,_xlpm.k/3,(_xlpm.n-_xlpm.k+1)/3))))))</f>
        <v>0</v>
      </c>
      <c r="EF75" s="63">
        <f>IF($I75=0,0,IF(OR(EF$140=0,EF$1&lt;$G75,EF$1&gt;$H75+6),0,_xlfn.LET(_xlpm.k,COUNTIFS($J$1:EF$1,"&gt;="&amp;$G75,$J$140:EF$140,"&gt;0"),_xlpm.n,$I75,EF$140*IF($C75="Bell",EXP(-0.5*((_xlpm.k-(_xlpm.n+1)/2)/MAX(_xlpm.n/6,0.5))^2),IF(_xlpm.n&lt;=6,1,MIN(1,_xlpm.k/3,(_xlpm.n-_xlpm.k+1)/3))))))</f>
        <v>0</v>
      </c>
      <c r="EG75" s="63">
        <f>IF($I75=0,0,IF(OR(EG$140=0,EG$1&lt;$G75,EG$1&gt;$H75+6),0,_xlfn.LET(_xlpm.k,COUNTIFS($J$1:EG$1,"&gt;="&amp;$G75,$J$140:EG$140,"&gt;0"),_xlpm.n,$I75,EG$140*IF($C75="Bell",EXP(-0.5*((_xlpm.k-(_xlpm.n+1)/2)/MAX(_xlpm.n/6,0.5))^2),IF(_xlpm.n&lt;=6,1,MIN(1,_xlpm.k/3,(_xlpm.n-_xlpm.k+1)/3))))))</f>
        <v>0</v>
      </c>
      <c r="EH75" s="63">
        <f>IF($I75=0,0,IF(OR(EH$140=0,EH$1&lt;$G75,EH$1&gt;$H75+6),0,_xlfn.LET(_xlpm.k,COUNTIFS($J$1:EH$1,"&gt;="&amp;$G75,$J$140:EH$140,"&gt;0"),_xlpm.n,$I75,EH$140*IF($C75="Bell",EXP(-0.5*((_xlpm.k-(_xlpm.n+1)/2)/MAX(_xlpm.n/6,0.5))^2),IF(_xlpm.n&lt;=6,1,MIN(1,_xlpm.k/3,(_xlpm.n-_xlpm.k+1)/3))))))</f>
        <v>0</v>
      </c>
      <c r="EI75" s="63">
        <f>IF($I75=0,0,IF(OR(EI$140=0,EI$1&lt;$G75,EI$1&gt;$H75+6),0,_xlfn.LET(_xlpm.k,COUNTIFS($J$1:EI$1,"&gt;="&amp;$G75,$J$140:EI$140,"&gt;0"),_xlpm.n,$I75,EI$140*IF($C75="Bell",EXP(-0.5*((_xlpm.k-(_xlpm.n+1)/2)/MAX(_xlpm.n/6,0.5))^2),IF(_xlpm.n&lt;=6,1,MIN(1,_xlpm.k/3,(_xlpm.n-_xlpm.k+1)/3))))))</f>
        <v>0</v>
      </c>
      <c r="EJ75" s="63">
        <f>IF($I75=0,0,IF(OR(EJ$140=0,EJ$1&lt;$G75,EJ$1&gt;$H75+6),0,_xlfn.LET(_xlpm.k,COUNTIFS($J$1:EJ$1,"&gt;="&amp;$G75,$J$140:EJ$140,"&gt;0"),_xlpm.n,$I75,EJ$140*IF($C75="Bell",EXP(-0.5*((_xlpm.k-(_xlpm.n+1)/2)/MAX(_xlpm.n/6,0.5))^2),IF(_xlpm.n&lt;=6,1,MIN(1,_xlpm.k/3,(_xlpm.n-_xlpm.k+1)/3))))))</f>
        <v>0</v>
      </c>
      <c r="EK75" s="63">
        <f>IF($I75=0,0,IF(OR(EK$140=0,EK$1&lt;$G75,EK$1&gt;$H75+6),0,_xlfn.LET(_xlpm.k,COUNTIFS($J$1:EK$1,"&gt;="&amp;$G75,$J$140:EK$140,"&gt;0"),_xlpm.n,$I75,EK$140*IF($C75="Bell",EXP(-0.5*((_xlpm.k-(_xlpm.n+1)/2)/MAX(_xlpm.n/6,0.5))^2),IF(_xlpm.n&lt;=6,1,MIN(1,_xlpm.k/3,(_xlpm.n-_xlpm.k+1)/3))))))</f>
        <v>0</v>
      </c>
      <c r="EL75" s="63">
        <f>IF($I75=0,0,IF(OR(EL$140=0,EL$1&lt;$G75,EL$1&gt;$H75+6),0,_xlfn.LET(_xlpm.k,COUNTIFS($J$1:EL$1,"&gt;="&amp;$G75,$J$140:EL$140,"&gt;0"),_xlpm.n,$I75,EL$140*IF($C75="Bell",EXP(-0.5*((_xlpm.k-(_xlpm.n+1)/2)/MAX(_xlpm.n/6,0.5))^2),IF(_xlpm.n&lt;=6,1,MIN(1,_xlpm.k/3,(_xlpm.n-_xlpm.k+1)/3))))))</f>
        <v>0</v>
      </c>
      <c r="EM75" s="63">
        <f>IF($I75=0,0,IF(OR(EM$140=0,EM$1&lt;$G75,EM$1&gt;$H75+6),0,_xlfn.LET(_xlpm.k,COUNTIFS($J$1:EM$1,"&gt;="&amp;$G75,$J$140:EM$140,"&gt;0"),_xlpm.n,$I75,EM$140*IF($C75="Bell",EXP(-0.5*((_xlpm.k-(_xlpm.n+1)/2)/MAX(_xlpm.n/6,0.5))^2),IF(_xlpm.n&lt;=6,1,MIN(1,_xlpm.k/3,(_xlpm.n-_xlpm.k+1)/3))))))</f>
        <v>0</v>
      </c>
      <c r="EN75" s="63">
        <f>IF($I75=0,0,IF(OR(EN$140=0,EN$1&lt;$G75,EN$1&gt;$H75+6),0,_xlfn.LET(_xlpm.k,COUNTIFS($J$1:EN$1,"&gt;="&amp;$G75,$J$140:EN$140,"&gt;0"),_xlpm.n,$I75,EN$140*IF($C75="Bell",EXP(-0.5*((_xlpm.k-(_xlpm.n+1)/2)/MAX(_xlpm.n/6,0.5))^2),IF(_xlpm.n&lt;=6,1,MIN(1,_xlpm.k/3,(_xlpm.n-_xlpm.k+1)/3))))))</f>
        <v>0</v>
      </c>
      <c r="EO75" s="63">
        <f>IF($I75=0,0,IF(OR(EO$140=0,EO$1&lt;$G75,EO$1&gt;$H75+6),0,_xlfn.LET(_xlpm.k,COUNTIFS($J$1:EO$1,"&gt;="&amp;$G75,$J$140:EO$140,"&gt;0"),_xlpm.n,$I75,EO$140*IF($C75="Bell",EXP(-0.5*((_xlpm.k-(_xlpm.n+1)/2)/MAX(_xlpm.n/6,0.5))^2),IF(_xlpm.n&lt;=6,1,MIN(1,_xlpm.k/3,(_xlpm.n-_xlpm.k+1)/3))))))</f>
        <v>0</v>
      </c>
      <c r="EP75" s="63">
        <f>IF($I75=0,0,IF(OR(EP$140=0,EP$1&lt;$G75,EP$1&gt;$H75+6),0,_xlfn.LET(_xlpm.k,COUNTIFS($J$1:EP$1,"&gt;="&amp;$G75,$J$140:EP$140,"&gt;0"),_xlpm.n,$I75,EP$140*IF($C75="Bell",EXP(-0.5*((_xlpm.k-(_xlpm.n+1)/2)/MAX(_xlpm.n/6,0.5))^2),IF(_xlpm.n&lt;=6,1,MIN(1,_xlpm.k/3,(_xlpm.n-_xlpm.k+1)/3))))))</f>
        <v>0</v>
      </c>
      <c r="EQ75" s="63">
        <f>IF($I75=0,0,IF(OR(EQ$140=0,EQ$1&lt;$G75,EQ$1&gt;$H75+6),0,_xlfn.LET(_xlpm.k,COUNTIFS($J$1:EQ$1,"&gt;="&amp;$G75,$J$140:EQ$140,"&gt;0"),_xlpm.n,$I75,EQ$140*IF($C75="Bell",EXP(-0.5*((_xlpm.k-(_xlpm.n+1)/2)/MAX(_xlpm.n/6,0.5))^2),IF(_xlpm.n&lt;=6,1,MIN(1,_xlpm.k/3,(_xlpm.n-_xlpm.k+1)/3))))))</f>
        <v>0</v>
      </c>
      <c r="ER75" s="63">
        <f>IF($I75=0,0,IF(OR(ER$140=0,ER$1&lt;$G75,ER$1&gt;$H75+6),0,_xlfn.LET(_xlpm.k,COUNTIFS($J$1:ER$1,"&gt;="&amp;$G75,$J$140:ER$140,"&gt;0"),_xlpm.n,$I75,ER$140*IF($C75="Bell",EXP(-0.5*((_xlpm.k-(_xlpm.n+1)/2)/MAX(_xlpm.n/6,0.5))^2),IF(_xlpm.n&lt;=6,1,MIN(1,_xlpm.k/3,(_xlpm.n-_xlpm.k+1)/3))))))</f>
        <v>0</v>
      </c>
      <c r="ES75" s="63">
        <f>IF($I75=0,0,IF(OR(ES$140=0,ES$1&lt;$G75,ES$1&gt;$H75+6),0,_xlfn.LET(_xlpm.k,COUNTIFS($J$1:ES$1,"&gt;="&amp;$G75,$J$140:ES$140,"&gt;0"),_xlpm.n,$I75,ES$140*IF($C75="Bell",EXP(-0.5*((_xlpm.k-(_xlpm.n+1)/2)/MAX(_xlpm.n/6,0.5))^2),IF(_xlpm.n&lt;=6,1,MIN(1,_xlpm.k/3,(_xlpm.n-_xlpm.k+1)/3))))))</f>
        <v>0</v>
      </c>
      <c r="ET75" s="63">
        <f>IF($I75=0,0,IF(OR(ET$140=0,ET$1&lt;$G75,ET$1&gt;$H75+6),0,_xlfn.LET(_xlpm.k,COUNTIFS($J$1:ET$1,"&gt;="&amp;$G75,$J$140:ET$140,"&gt;0"),_xlpm.n,$I75,ET$140*IF($C75="Bell",EXP(-0.5*((_xlpm.k-(_xlpm.n+1)/2)/MAX(_xlpm.n/6,0.5))^2),IF(_xlpm.n&lt;=6,1,MIN(1,_xlpm.k/3,(_xlpm.n-_xlpm.k+1)/3))))))</f>
        <v>0</v>
      </c>
      <c r="EU75" s="63">
        <f>IF($I75=0,0,IF(OR(EU$140=0,EU$1&lt;$G75,EU$1&gt;$H75+6),0,_xlfn.LET(_xlpm.k,COUNTIFS($J$1:EU$1,"&gt;="&amp;$G75,$J$140:EU$140,"&gt;0"),_xlpm.n,$I75,EU$140*IF($C75="Bell",EXP(-0.5*((_xlpm.k-(_xlpm.n+1)/2)/MAX(_xlpm.n/6,0.5))^2),IF(_xlpm.n&lt;=6,1,MIN(1,_xlpm.k/3,(_xlpm.n-_xlpm.k+1)/3))))))</f>
        <v>0</v>
      </c>
      <c r="EV75" s="63">
        <f>IF($I75=0,0,IF(OR(EV$140=0,EV$1&lt;$G75,EV$1&gt;$H75+6),0,_xlfn.LET(_xlpm.k,COUNTIFS($J$1:EV$1,"&gt;="&amp;$G75,$J$140:EV$140,"&gt;0"),_xlpm.n,$I75,EV$140*IF($C75="Bell",EXP(-0.5*((_xlpm.k-(_xlpm.n+1)/2)/MAX(_xlpm.n/6,0.5))^2),IF(_xlpm.n&lt;=6,1,MIN(1,_xlpm.k/3,(_xlpm.n-_xlpm.k+1)/3))))))</f>
        <v>0</v>
      </c>
      <c r="EW75" s="63">
        <f>IF($I75=0,0,IF(OR(EW$140=0,EW$1&lt;$G75,EW$1&gt;$H75+6),0,_xlfn.LET(_xlpm.k,COUNTIFS($J$1:EW$1,"&gt;="&amp;$G75,$J$140:EW$140,"&gt;0"),_xlpm.n,$I75,EW$140*IF($C75="Bell",EXP(-0.5*((_xlpm.k-(_xlpm.n+1)/2)/MAX(_xlpm.n/6,0.5))^2),IF(_xlpm.n&lt;=6,1,MIN(1,_xlpm.k/3,(_xlpm.n-_xlpm.k+1)/3))))))</f>
        <v>0</v>
      </c>
      <c r="EX75" s="63">
        <f>IF($I75=0,0,IF(OR(EX$140=0,EX$1&lt;$G75,EX$1&gt;$H75+6),0,_xlfn.LET(_xlpm.k,COUNTIFS($J$1:EX$1,"&gt;="&amp;$G75,$J$140:EX$140,"&gt;0"),_xlpm.n,$I75,EX$140*IF($C75="Bell",EXP(-0.5*((_xlpm.k-(_xlpm.n+1)/2)/MAX(_xlpm.n/6,0.5))^2),IF(_xlpm.n&lt;=6,1,MIN(1,_xlpm.k/3,(_xlpm.n-_xlpm.k+1)/3))))))</f>
        <v>0</v>
      </c>
      <c r="EY75" s="63">
        <f>IF($I75=0,0,IF(OR(EY$140=0,EY$1&lt;$G75,EY$1&gt;$H75+6),0,_xlfn.LET(_xlpm.k,COUNTIFS($J$1:EY$1,"&gt;="&amp;$G75,$J$140:EY$140,"&gt;0"),_xlpm.n,$I75,EY$140*IF($C75="Bell",EXP(-0.5*((_xlpm.k-(_xlpm.n+1)/2)/MAX(_xlpm.n/6,0.5))^2),IF(_xlpm.n&lt;=6,1,MIN(1,_xlpm.k/3,(_xlpm.n-_xlpm.k+1)/3))))))</f>
        <v>0</v>
      </c>
      <c r="EZ75" s="63">
        <f>IF($I75=0,0,IF(OR(EZ$140=0,EZ$1&lt;$G75,EZ$1&gt;$H75+6),0,_xlfn.LET(_xlpm.k,COUNTIFS($J$1:EZ$1,"&gt;="&amp;$G75,$J$140:EZ$140,"&gt;0"),_xlpm.n,$I75,EZ$140*IF($C75="Bell",EXP(-0.5*((_xlpm.k-(_xlpm.n+1)/2)/MAX(_xlpm.n/6,0.5))^2),IF(_xlpm.n&lt;=6,1,MIN(1,_xlpm.k/3,(_xlpm.n-_xlpm.k+1)/3))))))</f>
        <v>0</v>
      </c>
      <c r="FA75" s="63">
        <f>IF($I75=0,0,IF(OR(FA$140=0,FA$1&lt;$G75,FA$1&gt;$H75+6),0,_xlfn.LET(_xlpm.k,COUNTIFS($J$1:FA$1,"&gt;="&amp;$G75,$J$140:FA$140,"&gt;0"),_xlpm.n,$I75,FA$140*IF($C75="Bell",EXP(-0.5*((_xlpm.k-(_xlpm.n+1)/2)/MAX(_xlpm.n/6,0.5))^2),IF(_xlpm.n&lt;=6,1,MIN(1,_xlpm.k/3,(_xlpm.n-_xlpm.k+1)/3))))))</f>
        <v>0</v>
      </c>
      <c r="FB75" s="63">
        <f>IF($I75=0,0,IF(OR(FB$140=0,FB$1&lt;$G75,FB$1&gt;$H75+6),0,_xlfn.LET(_xlpm.k,COUNTIFS($J$1:FB$1,"&gt;="&amp;$G75,$J$140:FB$140,"&gt;0"),_xlpm.n,$I75,FB$140*IF($C75="Bell",EXP(-0.5*((_xlpm.k-(_xlpm.n+1)/2)/MAX(_xlpm.n/6,0.5))^2),IF(_xlpm.n&lt;=6,1,MIN(1,_xlpm.k/3,(_xlpm.n-_xlpm.k+1)/3))))))</f>
        <v>0</v>
      </c>
      <c r="FC75" s="63">
        <f>IF($I75=0,0,IF(OR(FC$140=0,FC$1&lt;$G75,FC$1&gt;$H75+6),0,_xlfn.LET(_xlpm.k,COUNTIFS($J$1:FC$1,"&gt;="&amp;$G75,$J$140:FC$140,"&gt;0"),_xlpm.n,$I75,FC$140*IF($C75="Bell",EXP(-0.5*((_xlpm.k-(_xlpm.n+1)/2)/MAX(_xlpm.n/6,0.5))^2),IF(_xlpm.n&lt;=6,1,MIN(1,_xlpm.k/3,(_xlpm.n-_xlpm.k+1)/3))))))</f>
        <v>0</v>
      </c>
      <c r="FD75" s="63">
        <f>IF($I75=0,0,IF(OR(FD$140=0,FD$1&lt;$G75,FD$1&gt;$H75+6),0,_xlfn.LET(_xlpm.k,COUNTIFS($J$1:FD$1,"&gt;="&amp;$G75,$J$140:FD$140,"&gt;0"),_xlpm.n,$I75,FD$140*IF($C75="Bell",EXP(-0.5*((_xlpm.k-(_xlpm.n+1)/2)/MAX(_xlpm.n/6,0.5))^2),IF(_xlpm.n&lt;=6,1,MIN(1,_xlpm.k/3,(_xlpm.n-_xlpm.k+1)/3))))))</f>
        <v>0</v>
      </c>
      <c r="FE75" s="63">
        <f>IF($I75=0,0,IF(OR(FE$140=0,FE$1&lt;$G75,FE$1&gt;$H75+6),0,_xlfn.LET(_xlpm.k,COUNTIFS($J$1:FE$1,"&gt;="&amp;$G75,$J$140:FE$140,"&gt;0"),_xlpm.n,$I75,FE$140*IF($C75="Bell",EXP(-0.5*((_xlpm.k-(_xlpm.n+1)/2)/MAX(_xlpm.n/6,0.5))^2),IF(_xlpm.n&lt;=6,1,MIN(1,_xlpm.k/3,(_xlpm.n-_xlpm.k+1)/3))))))</f>
        <v>0</v>
      </c>
      <c r="FF75" s="63">
        <f>IF($I75=0,0,IF(OR(FF$140=0,FF$1&lt;$G75,FF$1&gt;$H75+6),0,_xlfn.LET(_xlpm.k,COUNTIFS($J$1:FF$1,"&gt;="&amp;$G75,$J$140:FF$140,"&gt;0"),_xlpm.n,$I75,FF$140*IF($C75="Bell",EXP(-0.5*((_xlpm.k-(_xlpm.n+1)/2)/MAX(_xlpm.n/6,0.5))^2),IF(_xlpm.n&lt;=6,1,MIN(1,_xlpm.k/3,(_xlpm.n-_xlpm.k+1)/3))))))</f>
        <v>0</v>
      </c>
      <c r="FG75" s="63">
        <f>IF($I75=0,0,IF(OR(FG$140=0,FG$1&lt;$G75,FG$1&gt;$H75+6),0,_xlfn.LET(_xlpm.k,COUNTIFS($J$1:FG$1,"&gt;="&amp;$G75,$J$140:FG$140,"&gt;0"),_xlpm.n,$I75,FG$140*IF($C75="Bell",EXP(-0.5*((_xlpm.k-(_xlpm.n+1)/2)/MAX(_xlpm.n/6,0.5))^2),IF(_xlpm.n&lt;=6,1,MIN(1,_xlpm.k/3,(_xlpm.n-_xlpm.k+1)/3))))))</f>
        <v>0</v>
      </c>
      <c r="FH75" s="63">
        <f>IF($I75=0,0,IF(OR(FH$140=0,FH$1&lt;$G75,FH$1&gt;$H75+6),0,_xlfn.LET(_xlpm.k,COUNTIFS($J$1:FH$1,"&gt;="&amp;$G75,$J$140:FH$140,"&gt;0"),_xlpm.n,$I75,FH$140*IF($C75="Bell",EXP(-0.5*((_xlpm.k-(_xlpm.n+1)/2)/MAX(_xlpm.n/6,0.5))^2),IF(_xlpm.n&lt;=6,1,MIN(1,_xlpm.k/3,(_xlpm.n-_xlpm.k+1)/3))))))</f>
        <v>0</v>
      </c>
      <c r="FI75" s="63">
        <f>IF($I75=0,0,IF(OR(FI$140=0,FI$1&lt;$G75,FI$1&gt;$H75+6),0,_xlfn.LET(_xlpm.k,COUNTIFS($J$1:FI$1,"&gt;="&amp;$G75,$J$140:FI$140,"&gt;0"),_xlpm.n,$I75,FI$140*IF($C75="Bell",EXP(-0.5*((_xlpm.k-(_xlpm.n+1)/2)/MAX(_xlpm.n/6,0.5))^2),IF(_xlpm.n&lt;=6,1,MIN(1,_xlpm.k/3,(_xlpm.n-_xlpm.k+1)/3))))))</f>
        <v>0</v>
      </c>
      <c r="FJ75" s="63">
        <f>IF($I75=0,0,IF(OR(FJ$140=0,FJ$1&lt;$G75,FJ$1&gt;$H75+6),0,_xlfn.LET(_xlpm.k,COUNTIFS($J$1:FJ$1,"&gt;="&amp;$G75,$J$140:FJ$140,"&gt;0"),_xlpm.n,$I75,FJ$140*IF($C75="Bell",EXP(-0.5*((_xlpm.k-(_xlpm.n+1)/2)/MAX(_xlpm.n/6,0.5))^2),IF(_xlpm.n&lt;=6,1,MIN(1,_xlpm.k/3,(_xlpm.n-_xlpm.k+1)/3))))))</f>
        <v>0</v>
      </c>
      <c r="FK75" s="63">
        <f>IF($I75=0,0,IF(OR(FK$140=0,FK$1&lt;$G75,FK$1&gt;$H75+6),0,_xlfn.LET(_xlpm.k,COUNTIFS($J$1:FK$1,"&gt;="&amp;$G75,$J$140:FK$140,"&gt;0"),_xlpm.n,$I75,FK$140*IF($C75="Bell",EXP(-0.5*((_xlpm.k-(_xlpm.n+1)/2)/MAX(_xlpm.n/6,0.5))^2),IF(_xlpm.n&lt;=6,1,MIN(1,_xlpm.k/3,(_xlpm.n-_xlpm.k+1)/3))))))</f>
        <v>0</v>
      </c>
      <c r="FL75" s="63">
        <f>IF($I75=0,0,IF(OR(FL$140=0,FL$1&lt;$G75,FL$1&gt;$H75+6),0,_xlfn.LET(_xlpm.k,COUNTIFS($J$1:FL$1,"&gt;="&amp;$G75,$J$140:FL$140,"&gt;0"),_xlpm.n,$I75,FL$140*IF($C75="Bell",EXP(-0.5*((_xlpm.k-(_xlpm.n+1)/2)/MAX(_xlpm.n/6,0.5))^2),IF(_xlpm.n&lt;=6,1,MIN(1,_xlpm.k/3,(_xlpm.n-_xlpm.k+1)/3))))))</f>
        <v>0</v>
      </c>
      <c r="FM75" s="63">
        <f>IF($I75=0,0,IF(OR(FM$140=0,FM$1&lt;$G75,FM$1&gt;$H75+6),0,_xlfn.LET(_xlpm.k,COUNTIFS($J$1:FM$1,"&gt;="&amp;$G75,$J$140:FM$140,"&gt;0"),_xlpm.n,$I75,FM$140*IF($C75="Bell",EXP(-0.5*((_xlpm.k-(_xlpm.n+1)/2)/MAX(_xlpm.n/6,0.5))^2),IF(_xlpm.n&lt;=6,1,MIN(1,_xlpm.k/3,(_xlpm.n-_xlpm.k+1)/3))))))</f>
        <v>0</v>
      </c>
      <c r="FN75" s="63">
        <f>IF($I75=0,0,IF(OR(FN$140=0,FN$1&lt;$G75,FN$1&gt;$H75+6),0,_xlfn.LET(_xlpm.k,COUNTIFS($J$1:FN$1,"&gt;="&amp;$G75,$J$140:FN$140,"&gt;0"),_xlpm.n,$I75,FN$140*IF($C75="Bell",EXP(-0.5*((_xlpm.k-(_xlpm.n+1)/2)/MAX(_xlpm.n/6,0.5))^2),IF(_xlpm.n&lt;=6,1,MIN(1,_xlpm.k/3,(_xlpm.n-_xlpm.k+1)/3))))))</f>
        <v>0</v>
      </c>
      <c r="FO75" s="63">
        <f>IF($I75=0,0,IF(OR(FO$140=0,FO$1&lt;$G75,FO$1&gt;$H75+6),0,_xlfn.LET(_xlpm.k,COUNTIFS($J$1:FO$1,"&gt;="&amp;$G75,$J$140:FO$140,"&gt;0"),_xlpm.n,$I75,FO$140*IF($C75="Bell",EXP(-0.5*((_xlpm.k-(_xlpm.n+1)/2)/MAX(_xlpm.n/6,0.5))^2),IF(_xlpm.n&lt;=6,1,MIN(1,_xlpm.k/3,(_xlpm.n-_xlpm.k+1)/3))))))</f>
        <v>0</v>
      </c>
      <c r="FP75" s="63">
        <f>IF($I75=0,0,IF(OR(FP$140=0,FP$1&lt;$G75,FP$1&gt;$H75+6),0,_xlfn.LET(_xlpm.k,COUNTIFS($J$1:FP$1,"&gt;="&amp;$G75,$J$140:FP$140,"&gt;0"),_xlpm.n,$I75,FP$140*IF($C75="Bell",EXP(-0.5*((_xlpm.k-(_xlpm.n+1)/2)/MAX(_xlpm.n/6,0.5))^2),IF(_xlpm.n&lt;=6,1,MIN(1,_xlpm.k/3,(_xlpm.n-_xlpm.k+1)/3))))))</f>
        <v>0</v>
      </c>
      <c r="FQ75" s="63">
        <f>IF($I75=0,0,IF(OR(FQ$140=0,FQ$1&lt;$G75,FQ$1&gt;$H75+6),0,_xlfn.LET(_xlpm.k,COUNTIFS($J$1:FQ$1,"&gt;="&amp;$G75,$J$140:FQ$140,"&gt;0"),_xlpm.n,$I75,FQ$140*IF($C75="Bell",EXP(-0.5*((_xlpm.k-(_xlpm.n+1)/2)/MAX(_xlpm.n/6,0.5))^2),IF(_xlpm.n&lt;=6,1,MIN(1,_xlpm.k/3,(_xlpm.n-_xlpm.k+1)/3))))))</f>
        <v>0</v>
      </c>
      <c r="FR75" s="63">
        <f>IF($I75=0,0,IF(OR(FR$140=0,FR$1&lt;$G75,FR$1&gt;$H75+6),0,_xlfn.LET(_xlpm.k,COUNTIFS($J$1:FR$1,"&gt;="&amp;$G75,$J$140:FR$140,"&gt;0"),_xlpm.n,$I75,FR$140*IF($C75="Bell",EXP(-0.5*((_xlpm.k-(_xlpm.n+1)/2)/MAX(_xlpm.n/6,0.5))^2),IF(_xlpm.n&lt;=6,1,MIN(1,_xlpm.k/3,(_xlpm.n-_xlpm.k+1)/3))))))</f>
        <v>0</v>
      </c>
      <c r="FS75" s="63">
        <f>IF($I75=0,0,IF(OR(FS$140=0,FS$1&lt;$G75,FS$1&gt;$H75+6),0,_xlfn.LET(_xlpm.k,COUNTIFS($J$1:FS$1,"&gt;="&amp;$G75,$J$140:FS$140,"&gt;0"),_xlpm.n,$I75,FS$140*IF($C75="Bell",EXP(-0.5*((_xlpm.k-(_xlpm.n+1)/2)/MAX(_xlpm.n/6,0.5))^2),IF(_xlpm.n&lt;=6,1,MIN(1,_xlpm.k/3,(_xlpm.n-_xlpm.k+1)/3))))))</f>
        <v>0</v>
      </c>
      <c r="FT75" s="63">
        <f>IF($I75=0,0,IF(OR(FT$140=0,FT$1&lt;$G75,FT$1&gt;$H75+6),0,_xlfn.LET(_xlpm.k,COUNTIFS($J$1:FT$1,"&gt;="&amp;$G75,$J$140:FT$140,"&gt;0"),_xlpm.n,$I75,FT$140*IF($C75="Bell",EXP(-0.5*((_xlpm.k-(_xlpm.n+1)/2)/MAX(_xlpm.n/6,0.5))^2),IF(_xlpm.n&lt;=6,1,MIN(1,_xlpm.k/3,(_xlpm.n-_xlpm.k+1)/3))))))</f>
        <v>0</v>
      </c>
      <c r="FU75" s="63">
        <f>IF($I75=0,0,IF(OR(FU$140=0,FU$1&lt;$G75,FU$1&gt;$H75+6),0,_xlfn.LET(_xlpm.k,COUNTIFS($J$1:FU$1,"&gt;="&amp;$G75,$J$140:FU$140,"&gt;0"),_xlpm.n,$I75,FU$140*IF($C75="Bell",EXP(-0.5*((_xlpm.k-(_xlpm.n+1)/2)/MAX(_xlpm.n/6,0.5))^2),IF(_xlpm.n&lt;=6,1,MIN(1,_xlpm.k/3,(_xlpm.n-_xlpm.k+1)/3))))))</f>
        <v>0</v>
      </c>
      <c r="FV75" s="63">
        <f>IF($I75=0,0,IF(OR(FV$140=0,FV$1&lt;$G75,FV$1&gt;$H75+6),0,_xlfn.LET(_xlpm.k,COUNTIFS($J$1:FV$1,"&gt;="&amp;$G75,$J$140:FV$140,"&gt;0"),_xlpm.n,$I75,FV$140*IF($C75="Bell",EXP(-0.5*((_xlpm.k-(_xlpm.n+1)/2)/MAX(_xlpm.n/6,0.5))^2),IF(_xlpm.n&lt;=6,1,MIN(1,_xlpm.k/3,(_xlpm.n-_xlpm.k+1)/3))))))</f>
        <v>0</v>
      </c>
      <c r="FW75" s="63">
        <f>IF($I75=0,0,IF(OR(FW$140=0,FW$1&lt;$G75,FW$1&gt;$H75+6),0,_xlfn.LET(_xlpm.k,COUNTIFS($J$1:FW$1,"&gt;="&amp;$G75,$J$140:FW$140,"&gt;0"),_xlpm.n,$I75,FW$140*IF($C75="Bell",EXP(-0.5*((_xlpm.k-(_xlpm.n+1)/2)/MAX(_xlpm.n/6,0.5))^2),IF(_xlpm.n&lt;=6,1,MIN(1,_xlpm.k/3,(_xlpm.n-_xlpm.k+1)/3))))))</f>
        <v>0</v>
      </c>
      <c r="FX75" s="63">
        <f>IF($I75=0,0,IF(OR(FX$140=0,FX$1&lt;$G75,FX$1&gt;$H75+6),0,_xlfn.LET(_xlpm.k,COUNTIFS($J$1:FX$1,"&gt;="&amp;$G75,$J$140:FX$140,"&gt;0"),_xlpm.n,$I75,FX$140*IF($C75="Bell",EXP(-0.5*((_xlpm.k-(_xlpm.n+1)/2)/MAX(_xlpm.n/6,0.5))^2),IF(_xlpm.n&lt;=6,1,MIN(1,_xlpm.k/3,(_xlpm.n-_xlpm.k+1)/3))))))</f>
        <v>0</v>
      </c>
      <c r="FY75" s="63">
        <f>IF($I75=0,0,IF(OR(FY$140=0,FY$1&lt;$G75,FY$1&gt;$H75+6),0,_xlfn.LET(_xlpm.k,COUNTIFS($J$1:FY$1,"&gt;="&amp;$G75,$J$140:FY$140,"&gt;0"),_xlpm.n,$I75,FY$140*IF($C75="Bell",EXP(-0.5*((_xlpm.k-(_xlpm.n+1)/2)/MAX(_xlpm.n/6,0.5))^2),IF(_xlpm.n&lt;=6,1,MIN(1,_xlpm.k/3,(_xlpm.n-_xlpm.k+1)/3))))))</f>
        <v>0</v>
      </c>
      <c r="FZ75" s="63">
        <f>IF($I75=0,0,IF(OR(FZ$140=0,FZ$1&lt;$G75,FZ$1&gt;$H75+6),0,_xlfn.LET(_xlpm.k,COUNTIFS($J$1:FZ$1,"&gt;="&amp;$G75,$J$140:FZ$140,"&gt;0"),_xlpm.n,$I75,FZ$140*IF($C75="Bell",EXP(-0.5*((_xlpm.k-(_xlpm.n+1)/2)/MAX(_xlpm.n/6,0.5))^2),IF(_xlpm.n&lt;=6,1,MIN(1,_xlpm.k/3,(_xlpm.n-_xlpm.k+1)/3))))))</f>
        <v>0</v>
      </c>
      <c r="GA75" s="63">
        <f>IF($I75=0,0,IF(OR(GA$140=0,GA$1&lt;$G75,GA$1&gt;$H75+6),0,_xlfn.LET(_xlpm.k,COUNTIFS($J$1:GA$1,"&gt;="&amp;$G75,$J$140:GA$140,"&gt;0"),_xlpm.n,$I75,GA$140*IF($C75="Bell",EXP(-0.5*((_xlpm.k-(_xlpm.n+1)/2)/MAX(_xlpm.n/6,0.5))^2),IF(_xlpm.n&lt;=6,1,MIN(1,_xlpm.k/3,(_xlpm.n-_xlpm.k+1)/3))))))</f>
        <v>0</v>
      </c>
      <c r="GB75" s="63">
        <f>IF($I75=0,0,IF(OR(GB$140=0,GB$1&lt;$G75,GB$1&gt;$H75+6),0,_xlfn.LET(_xlpm.k,COUNTIFS($J$1:GB$1,"&gt;="&amp;$G75,$J$140:GB$140,"&gt;0"),_xlpm.n,$I75,GB$140*IF($C75="Bell",EXP(-0.5*((_xlpm.k-(_xlpm.n+1)/2)/MAX(_xlpm.n/6,0.5))^2),IF(_xlpm.n&lt;=6,1,MIN(1,_xlpm.k/3,(_xlpm.n-_xlpm.k+1)/3))))))</f>
        <v>0</v>
      </c>
      <c r="GC75" s="63">
        <f>IF($I75=0,0,IF(OR(GC$140=0,GC$1&lt;$G75,GC$1&gt;$H75+6),0,_xlfn.LET(_xlpm.k,COUNTIFS($J$1:GC$1,"&gt;="&amp;$G75,$J$140:GC$140,"&gt;0"),_xlpm.n,$I75,GC$140*IF($C75="Bell",EXP(-0.5*((_xlpm.k-(_xlpm.n+1)/2)/MAX(_xlpm.n/6,0.5))^2),IF(_xlpm.n&lt;=6,1,MIN(1,_xlpm.k/3,(_xlpm.n-_xlpm.k+1)/3))))))</f>
        <v>0</v>
      </c>
      <c r="GD75" s="63">
        <f>IF($I75=0,0,IF(OR(GD$140=0,GD$1&lt;$G75,GD$1&gt;$H75+6),0,_xlfn.LET(_xlpm.k,COUNTIFS($J$1:GD$1,"&gt;="&amp;$G75,$J$140:GD$140,"&gt;0"),_xlpm.n,$I75,GD$140*IF($C75="Bell",EXP(-0.5*((_xlpm.k-(_xlpm.n+1)/2)/MAX(_xlpm.n/6,0.5))^2),IF(_xlpm.n&lt;=6,1,MIN(1,_xlpm.k/3,(_xlpm.n-_xlpm.k+1)/3))))))</f>
        <v>0</v>
      </c>
      <c r="GE75" s="63">
        <f>IF($I75=0,0,IF(OR(GE$140=0,GE$1&lt;$G75,GE$1&gt;$H75+6),0,_xlfn.LET(_xlpm.k,COUNTIFS($J$1:GE$1,"&gt;="&amp;$G75,$J$140:GE$140,"&gt;0"),_xlpm.n,$I75,GE$140*IF($C75="Bell",EXP(-0.5*((_xlpm.k-(_xlpm.n+1)/2)/MAX(_xlpm.n/6,0.5))^2),IF(_xlpm.n&lt;=6,1,MIN(1,_xlpm.k/3,(_xlpm.n-_xlpm.k+1)/3))))))</f>
        <v>0</v>
      </c>
      <c r="GF75" s="63">
        <f>IF($I75=0,0,IF(OR(GF$140=0,GF$1&lt;$G75,GF$1&gt;$H75+6),0,_xlfn.LET(_xlpm.k,COUNTIFS($J$1:GF$1,"&gt;="&amp;$G75,$J$140:GF$140,"&gt;0"),_xlpm.n,$I75,GF$140*IF($C75="Bell",EXP(-0.5*((_xlpm.k-(_xlpm.n+1)/2)/MAX(_xlpm.n/6,0.5))^2),IF(_xlpm.n&lt;=6,1,MIN(1,_xlpm.k/3,(_xlpm.n-_xlpm.k+1)/3))))))</f>
        <v>0</v>
      </c>
      <c r="GG75" s="63">
        <f>IF($I75=0,0,IF(OR(GG$140=0,GG$1&lt;$G75,GG$1&gt;$H75+6),0,_xlfn.LET(_xlpm.k,COUNTIFS($J$1:GG$1,"&gt;="&amp;$G75,$J$140:GG$140,"&gt;0"),_xlpm.n,$I75,GG$140*IF($C75="Bell",EXP(-0.5*((_xlpm.k-(_xlpm.n+1)/2)/MAX(_xlpm.n/6,0.5))^2),IF(_xlpm.n&lt;=6,1,MIN(1,_xlpm.k/3,(_xlpm.n-_xlpm.k+1)/3))))))</f>
        <v>0</v>
      </c>
      <c r="GH75" s="63">
        <f>IF($I75=0,0,IF(OR(GH$140=0,GH$1&lt;$G75,GH$1&gt;$H75+6),0,_xlfn.LET(_xlpm.k,COUNTIFS($J$1:GH$1,"&gt;="&amp;$G75,$J$140:GH$140,"&gt;0"),_xlpm.n,$I75,GH$140*IF($C75="Bell",EXP(-0.5*((_xlpm.k-(_xlpm.n+1)/2)/MAX(_xlpm.n/6,0.5))^2),IF(_xlpm.n&lt;=6,1,MIN(1,_xlpm.k/3,(_xlpm.n-_xlpm.k+1)/3))))))</f>
        <v>0</v>
      </c>
      <c r="GI75" s="63">
        <f>IF($I75=0,0,IF(OR(GI$140=0,GI$1&lt;$G75,GI$1&gt;$H75+6),0,_xlfn.LET(_xlpm.k,COUNTIFS($J$1:GI$1,"&gt;="&amp;$G75,$J$140:GI$140,"&gt;0"),_xlpm.n,$I75,GI$140*IF($C75="Bell",EXP(-0.5*((_xlpm.k-(_xlpm.n+1)/2)/MAX(_xlpm.n/6,0.5))^2),IF(_xlpm.n&lt;=6,1,MIN(1,_xlpm.k/3,(_xlpm.n-_xlpm.k+1)/3))))))</f>
        <v>0</v>
      </c>
      <c r="GJ75" s="63">
        <f>IF($I75=0,0,IF(OR(GJ$140=0,GJ$1&lt;$G75,GJ$1&gt;$H75+6),0,_xlfn.LET(_xlpm.k,COUNTIFS($J$1:GJ$1,"&gt;="&amp;$G75,$J$140:GJ$140,"&gt;0"),_xlpm.n,$I75,GJ$140*IF($C75="Bell",EXP(-0.5*((_xlpm.k-(_xlpm.n+1)/2)/MAX(_xlpm.n/6,0.5))^2),IF(_xlpm.n&lt;=6,1,MIN(1,_xlpm.k/3,(_xlpm.n-_xlpm.k+1)/3))))))</f>
        <v>0</v>
      </c>
      <c r="GK75" s="63">
        <f>IF($I75=0,0,IF(OR(GK$140=0,GK$1&lt;$G75,GK$1&gt;$H75+6),0,_xlfn.LET(_xlpm.k,COUNTIFS($J$1:GK$1,"&gt;="&amp;$G75,$J$140:GK$140,"&gt;0"),_xlpm.n,$I75,GK$140*IF($C75="Bell",EXP(-0.5*((_xlpm.k-(_xlpm.n+1)/2)/MAX(_xlpm.n/6,0.5))^2),IF(_xlpm.n&lt;=6,1,MIN(1,_xlpm.k/3,(_xlpm.n-_xlpm.k+1)/3))))))</f>
        <v>0</v>
      </c>
      <c r="GL75" s="63">
        <f>IF($I75=0,0,IF(OR(GL$140=0,GL$1&lt;$G75,GL$1&gt;$H75+6),0,_xlfn.LET(_xlpm.k,COUNTIFS($J$1:GL$1,"&gt;="&amp;$G75,$J$140:GL$140,"&gt;0"),_xlpm.n,$I75,GL$140*IF($C75="Bell",EXP(-0.5*((_xlpm.k-(_xlpm.n+1)/2)/MAX(_xlpm.n/6,0.5))^2),IF(_xlpm.n&lt;=6,1,MIN(1,_xlpm.k/3,(_xlpm.n-_xlpm.k+1)/3))))))</f>
        <v>0</v>
      </c>
    </row>
    <row r="76" spans="1:194" x14ac:dyDescent="0.3">
      <c r="A76" s="66" t="str">
        <f>Sheet1!B76</f>
        <v>0-4405</v>
      </c>
      <c r="B76" s="66" t="str">
        <f>Sheet1!D76</f>
        <v>0-4405-DC Homerun</v>
      </c>
      <c r="C76" s="59"/>
      <c r="E76" s="64">
        <f t="shared" si="2"/>
        <v>5</v>
      </c>
      <c r="G76" s="67">
        <f>IF(Sheet1!G76="","",Sheet1!G76)</f>
        <v>46332</v>
      </c>
      <c r="H76" s="67">
        <f>IF(Sheet1!H76="","",Sheet1!H76)</f>
        <v>46364</v>
      </c>
      <c r="I76">
        <f t="shared" si="3"/>
        <v>5</v>
      </c>
      <c r="J76" s="63">
        <f>IF($I76=0,0,IF(OR(J$140=0,J$1&lt;$G76,J$1&gt;$H76+6),0,_xlfn.LET(_xlpm.k,COUNTIFS($J$1:J$1,"&gt;="&amp;$G76,$J$140:J$140,"&gt;0"),_xlpm.n,$I76,J$140*IF($C76="Bell",EXP(-0.5*((_xlpm.k-(_xlpm.n+1)/2)/MAX(_xlpm.n/6,0.5))^2),IF(_xlpm.n&lt;=6,1,MIN(1,_xlpm.k/3,(_xlpm.n-_xlpm.k+1)/3))))))</f>
        <v>0</v>
      </c>
      <c r="K76" s="63">
        <f>IF($I76=0,0,IF(OR(K$140=0,K$1&lt;$G76,K$1&gt;$H76+6),0,_xlfn.LET(_xlpm.k,COUNTIFS($J$1:K$1,"&gt;="&amp;$G76,$J$140:K$140,"&gt;0"),_xlpm.n,$I76,K$140*IF($C76="Bell",EXP(-0.5*((_xlpm.k-(_xlpm.n+1)/2)/MAX(_xlpm.n/6,0.5))^2),IF(_xlpm.n&lt;=6,1,MIN(1,_xlpm.k/3,(_xlpm.n-_xlpm.k+1)/3))))))</f>
        <v>0</v>
      </c>
      <c r="L76" s="63">
        <f>IF($I76=0,0,IF(OR(L$140=0,L$1&lt;$G76,L$1&gt;$H76+6),0,_xlfn.LET(_xlpm.k,COUNTIFS($J$1:L$1,"&gt;="&amp;$G76,$J$140:L$140,"&gt;0"),_xlpm.n,$I76,L$140*IF($C76="Bell",EXP(-0.5*((_xlpm.k-(_xlpm.n+1)/2)/MAX(_xlpm.n/6,0.5))^2),IF(_xlpm.n&lt;=6,1,MIN(1,_xlpm.k/3,(_xlpm.n-_xlpm.k+1)/3))))))</f>
        <v>0</v>
      </c>
      <c r="M76" s="63">
        <f>IF($I76=0,0,IF(OR(M$140=0,M$1&lt;$G76,M$1&gt;$H76+6),0,_xlfn.LET(_xlpm.k,COUNTIFS($J$1:M$1,"&gt;="&amp;$G76,$J$140:M$140,"&gt;0"),_xlpm.n,$I76,M$140*IF($C76="Bell",EXP(-0.5*((_xlpm.k-(_xlpm.n+1)/2)/MAX(_xlpm.n/6,0.5))^2),IF(_xlpm.n&lt;=6,1,MIN(1,_xlpm.k/3,(_xlpm.n-_xlpm.k+1)/3))))))</f>
        <v>0</v>
      </c>
      <c r="N76" s="63">
        <f>IF($I76=0,0,IF(OR(N$140=0,N$1&lt;$G76,N$1&gt;$H76+6),0,_xlfn.LET(_xlpm.k,COUNTIFS($J$1:N$1,"&gt;="&amp;$G76,$J$140:N$140,"&gt;0"),_xlpm.n,$I76,N$140*IF($C76="Bell",EXP(-0.5*((_xlpm.k-(_xlpm.n+1)/2)/MAX(_xlpm.n/6,0.5))^2),IF(_xlpm.n&lt;=6,1,MIN(1,_xlpm.k/3,(_xlpm.n-_xlpm.k+1)/3))))))</f>
        <v>0</v>
      </c>
      <c r="O76" s="63">
        <f>IF($I76=0,0,IF(OR(O$140=0,O$1&lt;$G76,O$1&gt;$H76+6),0,_xlfn.LET(_xlpm.k,COUNTIFS($J$1:O$1,"&gt;="&amp;$G76,$J$140:O$140,"&gt;0"),_xlpm.n,$I76,O$140*IF($C76="Bell",EXP(-0.5*((_xlpm.k-(_xlpm.n+1)/2)/MAX(_xlpm.n/6,0.5))^2),IF(_xlpm.n&lt;=6,1,MIN(1,_xlpm.k/3,(_xlpm.n-_xlpm.k+1)/3))))))</f>
        <v>0</v>
      </c>
      <c r="P76" s="63">
        <f>IF($I76=0,0,IF(OR(P$140=0,P$1&lt;$G76,P$1&gt;$H76+6),0,_xlfn.LET(_xlpm.k,COUNTIFS($J$1:P$1,"&gt;="&amp;$G76,$J$140:P$140,"&gt;0"),_xlpm.n,$I76,P$140*IF($C76="Bell",EXP(-0.5*((_xlpm.k-(_xlpm.n+1)/2)/MAX(_xlpm.n/6,0.5))^2),IF(_xlpm.n&lt;=6,1,MIN(1,_xlpm.k/3,(_xlpm.n-_xlpm.k+1)/3))))))</f>
        <v>0</v>
      </c>
      <c r="Q76" s="63">
        <f>IF($I76=0,0,IF(OR(Q$140=0,Q$1&lt;$G76,Q$1&gt;$H76+6),0,_xlfn.LET(_xlpm.k,COUNTIFS($J$1:Q$1,"&gt;="&amp;$G76,$J$140:Q$140,"&gt;0"),_xlpm.n,$I76,Q$140*IF($C76="Bell",EXP(-0.5*((_xlpm.k-(_xlpm.n+1)/2)/MAX(_xlpm.n/6,0.5))^2),IF(_xlpm.n&lt;=6,1,MIN(1,_xlpm.k/3,(_xlpm.n-_xlpm.k+1)/3))))))</f>
        <v>0</v>
      </c>
      <c r="R76" s="63">
        <f>IF($I76=0,0,IF(OR(R$140=0,R$1&lt;$G76,R$1&gt;$H76+6),0,_xlfn.LET(_xlpm.k,COUNTIFS($J$1:R$1,"&gt;="&amp;$G76,$J$140:R$140,"&gt;0"),_xlpm.n,$I76,R$140*IF($C76="Bell",EXP(-0.5*((_xlpm.k-(_xlpm.n+1)/2)/MAX(_xlpm.n/6,0.5))^2),IF(_xlpm.n&lt;=6,1,MIN(1,_xlpm.k/3,(_xlpm.n-_xlpm.k+1)/3))))))</f>
        <v>0</v>
      </c>
      <c r="S76" s="63">
        <f>IF($I76=0,0,IF(OR(S$140=0,S$1&lt;$G76,S$1&gt;$H76+6),0,_xlfn.LET(_xlpm.k,COUNTIFS($J$1:S$1,"&gt;="&amp;$G76,$J$140:S$140,"&gt;0"),_xlpm.n,$I76,S$140*IF($C76="Bell",EXP(-0.5*((_xlpm.k-(_xlpm.n+1)/2)/MAX(_xlpm.n/6,0.5))^2),IF(_xlpm.n&lt;=6,1,MIN(1,_xlpm.k/3,(_xlpm.n-_xlpm.k+1)/3))))))</f>
        <v>0</v>
      </c>
      <c r="T76" s="63">
        <f>IF($I76=0,0,IF(OR(T$140=0,T$1&lt;$G76,T$1&gt;$H76+6),0,_xlfn.LET(_xlpm.k,COUNTIFS($J$1:T$1,"&gt;="&amp;$G76,$J$140:T$140,"&gt;0"),_xlpm.n,$I76,T$140*IF($C76="Bell",EXP(-0.5*((_xlpm.k-(_xlpm.n+1)/2)/MAX(_xlpm.n/6,0.5))^2),IF(_xlpm.n&lt;=6,1,MIN(1,_xlpm.k/3,(_xlpm.n-_xlpm.k+1)/3))))))</f>
        <v>0</v>
      </c>
      <c r="U76" s="63">
        <f>IF($I76=0,0,IF(OR(U$140=0,U$1&lt;$G76,U$1&gt;$H76+6),0,_xlfn.LET(_xlpm.k,COUNTIFS($J$1:U$1,"&gt;="&amp;$G76,$J$140:U$140,"&gt;0"),_xlpm.n,$I76,U$140*IF($C76="Bell",EXP(-0.5*((_xlpm.k-(_xlpm.n+1)/2)/MAX(_xlpm.n/6,0.5))^2),IF(_xlpm.n&lt;=6,1,MIN(1,_xlpm.k/3,(_xlpm.n-_xlpm.k+1)/3))))))</f>
        <v>0</v>
      </c>
      <c r="V76" s="63">
        <f>IF($I76=0,0,IF(OR(V$140=0,V$1&lt;$G76,V$1&gt;$H76+6),0,_xlfn.LET(_xlpm.k,COUNTIFS($J$1:V$1,"&gt;="&amp;$G76,$J$140:V$140,"&gt;0"),_xlpm.n,$I76,V$140*IF($C76="Bell",EXP(-0.5*((_xlpm.k-(_xlpm.n+1)/2)/MAX(_xlpm.n/6,0.5))^2),IF(_xlpm.n&lt;=6,1,MIN(1,_xlpm.k/3,(_xlpm.n-_xlpm.k+1)/3))))))</f>
        <v>0</v>
      </c>
      <c r="W76" s="63">
        <f>IF($I76=0,0,IF(OR(W$140=0,W$1&lt;$G76,W$1&gt;$H76+6),0,_xlfn.LET(_xlpm.k,COUNTIFS($J$1:W$1,"&gt;="&amp;$G76,$J$140:W$140,"&gt;0"),_xlpm.n,$I76,W$140*IF($C76="Bell",EXP(-0.5*((_xlpm.k-(_xlpm.n+1)/2)/MAX(_xlpm.n/6,0.5))^2),IF(_xlpm.n&lt;=6,1,MIN(1,_xlpm.k/3,(_xlpm.n-_xlpm.k+1)/3))))))</f>
        <v>0</v>
      </c>
      <c r="X76" s="63">
        <f>IF($I76=0,0,IF(OR(X$140=0,X$1&lt;$G76,X$1&gt;$H76+6),0,_xlfn.LET(_xlpm.k,COUNTIFS($J$1:X$1,"&gt;="&amp;$G76,$J$140:X$140,"&gt;0"),_xlpm.n,$I76,X$140*IF($C76="Bell",EXP(-0.5*((_xlpm.k-(_xlpm.n+1)/2)/MAX(_xlpm.n/6,0.5))^2),IF(_xlpm.n&lt;=6,1,MIN(1,_xlpm.k/3,(_xlpm.n-_xlpm.k+1)/3))))))</f>
        <v>0</v>
      </c>
      <c r="Y76" s="63">
        <f>IF($I76=0,0,IF(OR(Y$140=0,Y$1&lt;$G76,Y$1&gt;$H76+6),0,_xlfn.LET(_xlpm.k,COUNTIFS($J$1:Y$1,"&gt;="&amp;$G76,$J$140:Y$140,"&gt;0"),_xlpm.n,$I76,Y$140*IF($C76="Bell",EXP(-0.5*((_xlpm.k-(_xlpm.n+1)/2)/MAX(_xlpm.n/6,0.5))^2),IF(_xlpm.n&lt;=6,1,MIN(1,_xlpm.k/3,(_xlpm.n-_xlpm.k+1)/3))))))</f>
        <v>0</v>
      </c>
      <c r="Z76" s="63">
        <f>IF($I76=0,0,IF(OR(Z$140=0,Z$1&lt;$G76,Z$1&gt;$H76+6),0,_xlfn.LET(_xlpm.k,COUNTIFS($J$1:Z$1,"&gt;="&amp;$G76,$J$140:Z$140,"&gt;0"),_xlpm.n,$I76,Z$140*IF($C76="Bell",EXP(-0.5*((_xlpm.k-(_xlpm.n+1)/2)/MAX(_xlpm.n/6,0.5))^2),IF(_xlpm.n&lt;=6,1,MIN(1,_xlpm.k/3,(_xlpm.n-_xlpm.k+1)/3))))))</f>
        <v>0</v>
      </c>
      <c r="AA76" s="63">
        <f>IF($I76=0,0,IF(OR(AA$140=0,AA$1&lt;$G76,AA$1&gt;$H76+6),0,_xlfn.LET(_xlpm.k,COUNTIFS($J$1:AA$1,"&gt;="&amp;$G76,$J$140:AA$140,"&gt;0"),_xlpm.n,$I76,AA$140*IF($C76="Bell",EXP(-0.5*((_xlpm.k-(_xlpm.n+1)/2)/MAX(_xlpm.n/6,0.5))^2),IF(_xlpm.n&lt;=6,1,MIN(1,_xlpm.k/3,(_xlpm.n-_xlpm.k+1)/3))))))</f>
        <v>0</v>
      </c>
      <c r="AB76" s="63">
        <f>IF($I76=0,0,IF(OR(AB$140=0,AB$1&lt;$G76,AB$1&gt;$H76+6),0,_xlfn.LET(_xlpm.k,COUNTIFS($J$1:AB$1,"&gt;="&amp;$G76,$J$140:AB$140,"&gt;0"),_xlpm.n,$I76,AB$140*IF($C76="Bell",EXP(-0.5*((_xlpm.k-(_xlpm.n+1)/2)/MAX(_xlpm.n/6,0.5))^2),IF(_xlpm.n&lt;=6,1,MIN(1,_xlpm.k/3,(_xlpm.n-_xlpm.k+1)/3))))))</f>
        <v>0</v>
      </c>
      <c r="AC76" s="63">
        <f>IF($I76=0,0,IF(OR(AC$140=0,AC$1&lt;$G76,AC$1&gt;$H76+6),0,_xlfn.LET(_xlpm.k,COUNTIFS($J$1:AC$1,"&gt;="&amp;$G76,$J$140:AC$140,"&gt;0"),_xlpm.n,$I76,AC$140*IF($C76="Bell",EXP(-0.5*((_xlpm.k-(_xlpm.n+1)/2)/MAX(_xlpm.n/6,0.5))^2),IF(_xlpm.n&lt;=6,1,MIN(1,_xlpm.k/3,(_xlpm.n-_xlpm.k+1)/3))))))</f>
        <v>0</v>
      </c>
      <c r="AD76" s="63">
        <f>IF($I76=0,0,IF(OR(AD$140=0,AD$1&lt;$G76,AD$1&gt;$H76+6),0,_xlfn.LET(_xlpm.k,COUNTIFS($J$1:AD$1,"&gt;="&amp;$G76,$J$140:AD$140,"&gt;0"),_xlpm.n,$I76,AD$140*IF($C76="Bell",EXP(-0.5*((_xlpm.k-(_xlpm.n+1)/2)/MAX(_xlpm.n/6,0.5))^2),IF(_xlpm.n&lt;=6,1,MIN(1,_xlpm.k/3,(_xlpm.n-_xlpm.k+1)/3))))))</f>
        <v>1</v>
      </c>
      <c r="AE76" s="63">
        <f>IF($I76=0,0,IF(OR(AE$140=0,AE$1&lt;$G76,AE$1&gt;$H76+6),0,_xlfn.LET(_xlpm.k,COUNTIFS($J$1:AE$1,"&gt;="&amp;$G76,$J$140:AE$140,"&gt;0"),_xlpm.n,$I76,AE$140*IF($C76="Bell",EXP(-0.5*((_xlpm.k-(_xlpm.n+1)/2)/MAX(_xlpm.n/6,0.5))^2),IF(_xlpm.n&lt;=6,1,MIN(1,_xlpm.k/3,(_xlpm.n-_xlpm.k+1)/3))))))</f>
        <v>1</v>
      </c>
      <c r="AF76" s="63">
        <f>IF($I76=0,0,IF(OR(AF$140=0,AF$1&lt;$G76,AF$1&gt;$H76+6),0,_xlfn.LET(_xlpm.k,COUNTIFS($J$1:AF$1,"&gt;="&amp;$G76,$J$140:AF$140,"&gt;0"),_xlpm.n,$I76,AF$140*IF($C76="Bell",EXP(-0.5*((_xlpm.k-(_xlpm.n+1)/2)/MAX(_xlpm.n/6,0.5))^2),IF(_xlpm.n&lt;=6,1,MIN(1,_xlpm.k/3,(_xlpm.n-_xlpm.k+1)/3))))))</f>
        <v>1</v>
      </c>
      <c r="AG76" s="63">
        <f>IF($I76=0,0,IF(OR(AG$140=0,AG$1&lt;$G76,AG$1&gt;$H76+6),0,_xlfn.LET(_xlpm.k,COUNTIFS($J$1:AG$1,"&gt;="&amp;$G76,$J$140:AG$140,"&gt;0"),_xlpm.n,$I76,AG$140*IF($C76="Bell",EXP(-0.5*((_xlpm.k-(_xlpm.n+1)/2)/MAX(_xlpm.n/6,0.5))^2),IF(_xlpm.n&lt;=6,1,MIN(1,_xlpm.k/3,(_xlpm.n-_xlpm.k+1)/3))))))</f>
        <v>0</v>
      </c>
      <c r="AH76" s="63">
        <f>IF($I76=0,0,IF(OR(AH$140=0,AH$1&lt;$G76,AH$1&gt;$H76+6),0,_xlfn.LET(_xlpm.k,COUNTIFS($J$1:AH$1,"&gt;="&amp;$G76,$J$140:AH$140,"&gt;0"),_xlpm.n,$I76,AH$140*IF($C76="Bell",EXP(-0.5*((_xlpm.k-(_xlpm.n+1)/2)/MAX(_xlpm.n/6,0.5))^2),IF(_xlpm.n&lt;=6,1,MIN(1,_xlpm.k/3,(_xlpm.n-_xlpm.k+1)/3))))))</f>
        <v>1</v>
      </c>
      <c r="AI76" s="63">
        <f>IF($I76=0,0,IF(OR(AI$140=0,AI$1&lt;$G76,AI$1&gt;$H76+6),0,_xlfn.LET(_xlpm.k,COUNTIFS($J$1:AI$1,"&gt;="&amp;$G76,$J$140:AI$140,"&gt;0"),_xlpm.n,$I76,AI$140*IF($C76="Bell",EXP(-0.5*((_xlpm.k-(_xlpm.n+1)/2)/MAX(_xlpm.n/6,0.5))^2),IF(_xlpm.n&lt;=6,1,MIN(1,_xlpm.k/3,(_xlpm.n-_xlpm.k+1)/3))))))</f>
        <v>1</v>
      </c>
      <c r="AJ76" s="63">
        <f>IF($I76=0,0,IF(OR(AJ$140=0,AJ$1&lt;$G76,AJ$1&gt;$H76+6),0,_xlfn.LET(_xlpm.k,COUNTIFS($J$1:AJ$1,"&gt;="&amp;$G76,$J$140:AJ$140,"&gt;0"),_xlpm.n,$I76,AJ$140*IF($C76="Bell",EXP(-0.5*((_xlpm.k-(_xlpm.n+1)/2)/MAX(_xlpm.n/6,0.5))^2),IF(_xlpm.n&lt;=6,1,MIN(1,_xlpm.k/3,(_xlpm.n-_xlpm.k+1)/3))))))</f>
        <v>0</v>
      </c>
      <c r="AK76" s="63">
        <f>IF($I76=0,0,IF(OR(AK$140=0,AK$1&lt;$G76,AK$1&gt;$H76+6),0,_xlfn.LET(_xlpm.k,COUNTIFS($J$1:AK$1,"&gt;="&amp;$G76,$J$140:AK$140,"&gt;0"),_xlpm.n,$I76,AK$140*IF($C76="Bell",EXP(-0.5*((_xlpm.k-(_xlpm.n+1)/2)/MAX(_xlpm.n/6,0.5))^2),IF(_xlpm.n&lt;=6,1,MIN(1,_xlpm.k/3,(_xlpm.n-_xlpm.k+1)/3))))))</f>
        <v>0</v>
      </c>
      <c r="AL76" s="63">
        <f>IF($I76=0,0,IF(OR(AL$140=0,AL$1&lt;$G76,AL$1&gt;$H76+6),0,_xlfn.LET(_xlpm.k,COUNTIFS($J$1:AL$1,"&gt;="&amp;$G76,$J$140:AL$140,"&gt;0"),_xlpm.n,$I76,AL$140*IF($C76="Bell",EXP(-0.5*((_xlpm.k-(_xlpm.n+1)/2)/MAX(_xlpm.n/6,0.5))^2),IF(_xlpm.n&lt;=6,1,MIN(1,_xlpm.k/3,(_xlpm.n-_xlpm.k+1)/3))))))</f>
        <v>0</v>
      </c>
      <c r="AM76" s="63">
        <f>IF($I76=0,0,IF(OR(AM$140=0,AM$1&lt;$G76,AM$1&gt;$H76+6),0,_xlfn.LET(_xlpm.k,COUNTIFS($J$1:AM$1,"&gt;="&amp;$G76,$J$140:AM$140,"&gt;0"),_xlpm.n,$I76,AM$140*IF($C76="Bell",EXP(-0.5*((_xlpm.k-(_xlpm.n+1)/2)/MAX(_xlpm.n/6,0.5))^2),IF(_xlpm.n&lt;=6,1,MIN(1,_xlpm.k/3,(_xlpm.n-_xlpm.k+1)/3))))))</f>
        <v>0</v>
      </c>
      <c r="AN76" s="63">
        <f>IF($I76=0,0,IF(OR(AN$140=0,AN$1&lt;$G76,AN$1&gt;$H76+6),0,_xlfn.LET(_xlpm.k,COUNTIFS($J$1:AN$1,"&gt;="&amp;$G76,$J$140:AN$140,"&gt;0"),_xlpm.n,$I76,AN$140*IF($C76="Bell",EXP(-0.5*((_xlpm.k-(_xlpm.n+1)/2)/MAX(_xlpm.n/6,0.5))^2),IF(_xlpm.n&lt;=6,1,MIN(1,_xlpm.k/3,(_xlpm.n-_xlpm.k+1)/3))))))</f>
        <v>0</v>
      </c>
      <c r="AO76" s="63">
        <f>IF($I76=0,0,IF(OR(AO$140=0,AO$1&lt;$G76,AO$1&gt;$H76+6),0,_xlfn.LET(_xlpm.k,COUNTIFS($J$1:AO$1,"&gt;="&amp;$G76,$J$140:AO$140,"&gt;0"),_xlpm.n,$I76,AO$140*IF($C76="Bell",EXP(-0.5*((_xlpm.k-(_xlpm.n+1)/2)/MAX(_xlpm.n/6,0.5))^2),IF(_xlpm.n&lt;=6,1,MIN(1,_xlpm.k/3,(_xlpm.n-_xlpm.k+1)/3))))))</f>
        <v>0</v>
      </c>
      <c r="AP76" s="63">
        <f>IF($I76=0,0,IF(OR(AP$140=0,AP$1&lt;$G76,AP$1&gt;$H76+6),0,_xlfn.LET(_xlpm.k,COUNTIFS($J$1:AP$1,"&gt;="&amp;$G76,$J$140:AP$140,"&gt;0"),_xlpm.n,$I76,AP$140*IF($C76="Bell",EXP(-0.5*((_xlpm.k-(_xlpm.n+1)/2)/MAX(_xlpm.n/6,0.5))^2),IF(_xlpm.n&lt;=6,1,MIN(1,_xlpm.k/3,(_xlpm.n-_xlpm.k+1)/3))))))</f>
        <v>0</v>
      </c>
      <c r="AQ76" s="63">
        <f>IF($I76=0,0,IF(OR(AQ$140=0,AQ$1&lt;$G76,AQ$1&gt;$H76+6),0,_xlfn.LET(_xlpm.k,COUNTIFS($J$1:AQ$1,"&gt;="&amp;$G76,$J$140:AQ$140,"&gt;0"),_xlpm.n,$I76,AQ$140*IF($C76="Bell",EXP(-0.5*((_xlpm.k-(_xlpm.n+1)/2)/MAX(_xlpm.n/6,0.5))^2),IF(_xlpm.n&lt;=6,1,MIN(1,_xlpm.k/3,(_xlpm.n-_xlpm.k+1)/3))))))</f>
        <v>0</v>
      </c>
      <c r="AR76" s="63">
        <f>IF($I76=0,0,IF(OR(AR$140=0,AR$1&lt;$G76,AR$1&gt;$H76+6),0,_xlfn.LET(_xlpm.k,COUNTIFS($J$1:AR$1,"&gt;="&amp;$G76,$J$140:AR$140,"&gt;0"),_xlpm.n,$I76,AR$140*IF($C76="Bell",EXP(-0.5*((_xlpm.k-(_xlpm.n+1)/2)/MAX(_xlpm.n/6,0.5))^2),IF(_xlpm.n&lt;=6,1,MIN(1,_xlpm.k/3,(_xlpm.n-_xlpm.k+1)/3))))))</f>
        <v>0</v>
      </c>
      <c r="AS76" s="63">
        <f>IF($I76=0,0,IF(OR(AS$140=0,AS$1&lt;$G76,AS$1&gt;$H76+6),0,_xlfn.LET(_xlpm.k,COUNTIFS($J$1:AS$1,"&gt;="&amp;$G76,$J$140:AS$140,"&gt;0"),_xlpm.n,$I76,AS$140*IF($C76="Bell",EXP(-0.5*((_xlpm.k-(_xlpm.n+1)/2)/MAX(_xlpm.n/6,0.5))^2),IF(_xlpm.n&lt;=6,1,MIN(1,_xlpm.k/3,(_xlpm.n-_xlpm.k+1)/3))))))</f>
        <v>0</v>
      </c>
      <c r="AT76" s="63">
        <f>IF($I76=0,0,IF(OR(AT$140=0,AT$1&lt;$G76,AT$1&gt;$H76+6),0,_xlfn.LET(_xlpm.k,COUNTIFS($J$1:AT$1,"&gt;="&amp;$G76,$J$140:AT$140,"&gt;0"),_xlpm.n,$I76,AT$140*IF($C76="Bell",EXP(-0.5*((_xlpm.k-(_xlpm.n+1)/2)/MAX(_xlpm.n/6,0.5))^2),IF(_xlpm.n&lt;=6,1,MIN(1,_xlpm.k/3,(_xlpm.n-_xlpm.k+1)/3))))))</f>
        <v>0</v>
      </c>
      <c r="AU76" s="63">
        <f>IF($I76=0,0,IF(OR(AU$140=0,AU$1&lt;$G76,AU$1&gt;$H76+6),0,_xlfn.LET(_xlpm.k,COUNTIFS($J$1:AU$1,"&gt;="&amp;$G76,$J$140:AU$140,"&gt;0"),_xlpm.n,$I76,AU$140*IF($C76="Bell",EXP(-0.5*((_xlpm.k-(_xlpm.n+1)/2)/MAX(_xlpm.n/6,0.5))^2),IF(_xlpm.n&lt;=6,1,MIN(1,_xlpm.k/3,(_xlpm.n-_xlpm.k+1)/3))))))</f>
        <v>0</v>
      </c>
      <c r="AV76" s="63">
        <f>IF($I76=0,0,IF(OR(AV$140=0,AV$1&lt;$G76,AV$1&gt;$H76+6),0,_xlfn.LET(_xlpm.k,COUNTIFS($J$1:AV$1,"&gt;="&amp;$G76,$J$140:AV$140,"&gt;0"),_xlpm.n,$I76,AV$140*IF($C76="Bell",EXP(-0.5*((_xlpm.k-(_xlpm.n+1)/2)/MAX(_xlpm.n/6,0.5))^2),IF(_xlpm.n&lt;=6,1,MIN(1,_xlpm.k/3,(_xlpm.n-_xlpm.k+1)/3))))))</f>
        <v>0</v>
      </c>
      <c r="AW76" s="63">
        <f>IF($I76=0,0,IF(OR(AW$140=0,AW$1&lt;$G76,AW$1&gt;$H76+6),0,_xlfn.LET(_xlpm.k,COUNTIFS($J$1:AW$1,"&gt;="&amp;$G76,$J$140:AW$140,"&gt;0"),_xlpm.n,$I76,AW$140*IF($C76="Bell",EXP(-0.5*((_xlpm.k-(_xlpm.n+1)/2)/MAX(_xlpm.n/6,0.5))^2),IF(_xlpm.n&lt;=6,1,MIN(1,_xlpm.k/3,(_xlpm.n-_xlpm.k+1)/3))))))</f>
        <v>0</v>
      </c>
      <c r="AX76" s="63">
        <f>IF($I76=0,0,IF(OR(AX$140=0,AX$1&lt;$G76,AX$1&gt;$H76+6),0,_xlfn.LET(_xlpm.k,COUNTIFS($J$1:AX$1,"&gt;="&amp;$G76,$J$140:AX$140,"&gt;0"),_xlpm.n,$I76,AX$140*IF($C76="Bell",EXP(-0.5*((_xlpm.k-(_xlpm.n+1)/2)/MAX(_xlpm.n/6,0.5))^2),IF(_xlpm.n&lt;=6,1,MIN(1,_xlpm.k/3,(_xlpm.n-_xlpm.k+1)/3))))))</f>
        <v>0</v>
      </c>
      <c r="AY76" s="63">
        <f>IF($I76=0,0,IF(OR(AY$140=0,AY$1&lt;$G76,AY$1&gt;$H76+6),0,_xlfn.LET(_xlpm.k,COUNTIFS($J$1:AY$1,"&gt;="&amp;$G76,$J$140:AY$140,"&gt;0"),_xlpm.n,$I76,AY$140*IF($C76="Bell",EXP(-0.5*((_xlpm.k-(_xlpm.n+1)/2)/MAX(_xlpm.n/6,0.5))^2),IF(_xlpm.n&lt;=6,1,MIN(1,_xlpm.k/3,(_xlpm.n-_xlpm.k+1)/3))))))</f>
        <v>0</v>
      </c>
      <c r="AZ76" s="63">
        <f>IF($I76=0,0,IF(OR(AZ$140=0,AZ$1&lt;$G76,AZ$1&gt;$H76+6),0,_xlfn.LET(_xlpm.k,COUNTIFS($J$1:AZ$1,"&gt;="&amp;$G76,$J$140:AZ$140,"&gt;0"),_xlpm.n,$I76,AZ$140*IF($C76="Bell",EXP(-0.5*((_xlpm.k-(_xlpm.n+1)/2)/MAX(_xlpm.n/6,0.5))^2),IF(_xlpm.n&lt;=6,1,MIN(1,_xlpm.k/3,(_xlpm.n-_xlpm.k+1)/3))))))</f>
        <v>0</v>
      </c>
      <c r="BA76" s="63">
        <f>IF($I76=0,0,IF(OR(BA$140=0,BA$1&lt;$G76,BA$1&gt;$H76+6),0,_xlfn.LET(_xlpm.k,COUNTIFS($J$1:BA$1,"&gt;="&amp;$G76,$J$140:BA$140,"&gt;0"),_xlpm.n,$I76,BA$140*IF($C76="Bell",EXP(-0.5*((_xlpm.k-(_xlpm.n+1)/2)/MAX(_xlpm.n/6,0.5))^2),IF(_xlpm.n&lt;=6,1,MIN(1,_xlpm.k/3,(_xlpm.n-_xlpm.k+1)/3))))))</f>
        <v>0</v>
      </c>
      <c r="BB76" s="63">
        <f>IF($I76=0,0,IF(OR(BB$140=0,BB$1&lt;$G76,BB$1&gt;$H76+6),0,_xlfn.LET(_xlpm.k,COUNTIFS($J$1:BB$1,"&gt;="&amp;$G76,$J$140:BB$140,"&gt;0"),_xlpm.n,$I76,BB$140*IF($C76="Bell",EXP(-0.5*((_xlpm.k-(_xlpm.n+1)/2)/MAX(_xlpm.n/6,0.5))^2),IF(_xlpm.n&lt;=6,1,MIN(1,_xlpm.k/3,(_xlpm.n-_xlpm.k+1)/3))))))</f>
        <v>0</v>
      </c>
      <c r="BC76" s="63">
        <f>IF($I76=0,0,IF(OR(BC$140=0,BC$1&lt;$G76,BC$1&gt;$H76+6),0,_xlfn.LET(_xlpm.k,COUNTIFS($J$1:BC$1,"&gt;="&amp;$G76,$J$140:BC$140,"&gt;0"),_xlpm.n,$I76,BC$140*IF($C76="Bell",EXP(-0.5*((_xlpm.k-(_xlpm.n+1)/2)/MAX(_xlpm.n/6,0.5))^2),IF(_xlpm.n&lt;=6,1,MIN(1,_xlpm.k/3,(_xlpm.n-_xlpm.k+1)/3))))))</f>
        <v>0</v>
      </c>
      <c r="BD76" s="63">
        <f>IF($I76=0,0,IF(OR(BD$140=0,BD$1&lt;$G76,BD$1&gt;$H76+6),0,_xlfn.LET(_xlpm.k,COUNTIFS($J$1:BD$1,"&gt;="&amp;$G76,$J$140:BD$140,"&gt;0"),_xlpm.n,$I76,BD$140*IF($C76="Bell",EXP(-0.5*((_xlpm.k-(_xlpm.n+1)/2)/MAX(_xlpm.n/6,0.5))^2),IF(_xlpm.n&lt;=6,1,MIN(1,_xlpm.k/3,(_xlpm.n-_xlpm.k+1)/3))))))</f>
        <v>0</v>
      </c>
      <c r="BE76" s="63">
        <f>IF($I76=0,0,IF(OR(BE$140=0,BE$1&lt;$G76,BE$1&gt;$H76+6),0,_xlfn.LET(_xlpm.k,COUNTIFS($J$1:BE$1,"&gt;="&amp;$G76,$J$140:BE$140,"&gt;0"),_xlpm.n,$I76,BE$140*IF($C76="Bell",EXP(-0.5*((_xlpm.k-(_xlpm.n+1)/2)/MAX(_xlpm.n/6,0.5))^2),IF(_xlpm.n&lt;=6,1,MIN(1,_xlpm.k/3,(_xlpm.n-_xlpm.k+1)/3))))))</f>
        <v>0</v>
      </c>
      <c r="BF76" s="63">
        <f>IF($I76=0,0,IF(OR(BF$140=0,BF$1&lt;$G76,BF$1&gt;$H76+6),0,_xlfn.LET(_xlpm.k,COUNTIFS($J$1:BF$1,"&gt;="&amp;$G76,$J$140:BF$140,"&gt;0"),_xlpm.n,$I76,BF$140*IF($C76="Bell",EXP(-0.5*((_xlpm.k-(_xlpm.n+1)/2)/MAX(_xlpm.n/6,0.5))^2),IF(_xlpm.n&lt;=6,1,MIN(1,_xlpm.k/3,(_xlpm.n-_xlpm.k+1)/3))))))</f>
        <v>0</v>
      </c>
      <c r="BG76" s="63">
        <f>IF($I76=0,0,IF(OR(BG$140=0,BG$1&lt;$G76,BG$1&gt;$H76+6),0,_xlfn.LET(_xlpm.k,COUNTIFS($J$1:BG$1,"&gt;="&amp;$G76,$J$140:BG$140,"&gt;0"),_xlpm.n,$I76,BG$140*IF($C76="Bell",EXP(-0.5*((_xlpm.k-(_xlpm.n+1)/2)/MAX(_xlpm.n/6,0.5))^2),IF(_xlpm.n&lt;=6,1,MIN(1,_xlpm.k/3,(_xlpm.n-_xlpm.k+1)/3))))))</f>
        <v>0</v>
      </c>
      <c r="BH76" s="63">
        <f>IF($I76=0,0,IF(OR(BH$140=0,BH$1&lt;$G76,BH$1&gt;$H76+6),0,_xlfn.LET(_xlpm.k,COUNTIFS($J$1:BH$1,"&gt;="&amp;$G76,$J$140:BH$140,"&gt;0"),_xlpm.n,$I76,BH$140*IF($C76="Bell",EXP(-0.5*((_xlpm.k-(_xlpm.n+1)/2)/MAX(_xlpm.n/6,0.5))^2),IF(_xlpm.n&lt;=6,1,MIN(1,_xlpm.k/3,(_xlpm.n-_xlpm.k+1)/3))))))</f>
        <v>0</v>
      </c>
      <c r="BI76" s="63">
        <f>IF($I76=0,0,IF(OR(BI$140=0,BI$1&lt;$G76,BI$1&gt;$H76+6),0,_xlfn.LET(_xlpm.k,COUNTIFS($J$1:BI$1,"&gt;="&amp;$G76,$J$140:BI$140,"&gt;0"),_xlpm.n,$I76,BI$140*IF($C76="Bell",EXP(-0.5*((_xlpm.k-(_xlpm.n+1)/2)/MAX(_xlpm.n/6,0.5))^2),IF(_xlpm.n&lt;=6,1,MIN(1,_xlpm.k/3,(_xlpm.n-_xlpm.k+1)/3))))))</f>
        <v>0</v>
      </c>
      <c r="BJ76" s="63">
        <f>IF($I76=0,0,IF(OR(BJ$140=0,BJ$1&lt;$G76,BJ$1&gt;$H76+6),0,_xlfn.LET(_xlpm.k,COUNTIFS($J$1:BJ$1,"&gt;="&amp;$G76,$J$140:BJ$140,"&gt;0"),_xlpm.n,$I76,BJ$140*IF($C76="Bell",EXP(-0.5*((_xlpm.k-(_xlpm.n+1)/2)/MAX(_xlpm.n/6,0.5))^2),IF(_xlpm.n&lt;=6,1,MIN(1,_xlpm.k/3,(_xlpm.n-_xlpm.k+1)/3))))))</f>
        <v>0</v>
      </c>
      <c r="BK76" s="63">
        <f>IF($I76=0,0,IF(OR(BK$140=0,BK$1&lt;$G76,BK$1&gt;$H76+6),0,_xlfn.LET(_xlpm.k,COUNTIFS($J$1:BK$1,"&gt;="&amp;$G76,$J$140:BK$140,"&gt;0"),_xlpm.n,$I76,BK$140*IF($C76="Bell",EXP(-0.5*((_xlpm.k-(_xlpm.n+1)/2)/MAX(_xlpm.n/6,0.5))^2),IF(_xlpm.n&lt;=6,1,MIN(1,_xlpm.k/3,(_xlpm.n-_xlpm.k+1)/3))))))</f>
        <v>0</v>
      </c>
      <c r="BL76" s="63">
        <f>IF($I76=0,0,IF(OR(BL$140=0,BL$1&lt;$G76,BL$1&gt;$H76+6),0,_xlfn.LET(_xlpm.k,COUNTIFS($J$1:BL$1,"&gt;="&amp;$G76,$J$140:BL$140,"&gt;0"),_xlpm.n,$I76,BL$140*IF($C76="Bell",EXP(-0.5*((_xlpm.k-(_xlpm.n+1)/2)/MAX(_xlpm.n/6,0.5))^2),IF(_xlpm.n&lt;=6,1,MIN(1,_xlpm.k/3,(_xlpm.n-_xlpm.k+1)/3))))))</f>
        <v>0</v>
      </c>
      <c r="BM76" s="63">
        <f>IF($I76=0,0,IF(OR(BM$140=0,BM$1&lt;$G76,BM$1&gt;$H76+6),0,_xlfn.LET(_xlpm.k,COUNTIFS($J$1:BM$1,"&gt;="&amp;$G76,$J$140:BM$140,"&gt;0"),_xlpm.n,$I76,BM$140*IF($C76="Bell",EXP(-0.5*((_xlpm.k-(_xlpm.n+1)/2)/MAX(_xlpm.n/6,0.5))^2),IF(_xlpm.n&lt;=6,1,MIN(1,_xlpm.k/3,(_xlpm.n-_xlpm.k+1)/3))))))</f>
        <v>0</v>
      </c>
      <c r="BN76" s="63">
        <f>IF($I76=0,0,IF(OR(BN$140=0,BN$1&lt;$G76,BN$1&gt;$H76+6),0,_xlfn.LET(_xlpm.k,COUNTIFS($J$1:BN$1,"&gt;="&amp;$G76,$J$140:BN$140,"&gt;0"),_xlpm.n,$I76,BN$140*IF($C76="Bell",EXP(-0.5*((_xlpm.k-(_xlpm.n+1)/2)/MAX(_xlpm.n/6,0.5))^2),IF(_xlpm.n&lt;=6,1,MIN(1,_xlpm.k/3,(_xlpm.n-_xlpm.k+1)/3))))))</f>
        <v>0</v>
      </c>
      <c r="BO76" s="63">
        <f>IF($I76=0,0,IF(OR(BO$140=0,BO$1&lt;$G76,BO$1&gt;$H76+6),0,_xlfn.LET(_xlpm.k,COUNTIFS($J$1:BO$1,"&gt;="&amp;$G76,$J$140:BO$140,"&gt;0"),_xlpm.n,$I76,BO$140*IF($C76="Bell",EXP(-0.5*((_xlpm.k-(_xlpm.n+1)/2)/MAX(_xlpm.n/6,0.5))^2),IF(_xlpm.n&lt;=6,1,MIN(1,_xlpm.k/3,(_xlpm.n-_xlpm.k+1)/3))))))</f>
        <v>0</v>
      </c>
      <c r="BP76" s="63">
        <f>IF($I76=0,0,IF(OR(BP$140=0,BP$1&lt;$G76,BP$1&gt;$H76+6),0,_xlfn.LET(_xlpm.k,COUNTIFS($J$1:BP$1,"&gt;="&amp;$G76,$J$140:BP$140,"&gt;0"),_xlpm.n,$I76,BP$140*IF($C76="Bell",EXP(-0.5*((_xlpm.k-(_xlpm.n+1)/2)/MAX(_xlpm.n/6,0.5))^2),IF(_xlpm.n&lt;=6,1,MIN(1,_xlpm.k/3,(_xlpm.n-_xlpm.k+1)/3))))))</f>
        <v>0</v>
      </c>
      <c r="BQ76" s="63">
        <f>IF($I76=0,0,IF(OR(BQ$140=0,BQ$1&lt;$G76,BQ$1&gt;$H76+6),0,_xlfn.LET(_xlpm.k,COUNTIFS($J$1:BQ$1,"&gt;="&amp;$G76,$J$140:BQ$140,"&gt;0"),_xlpm.n,$I76,BQ$140*IF($C76="Bell",EXP(-0.5*((_xlpm.k-(_xlpm.n+1)/2)/MAX(_xlpm.n/6,0.5))^2),IF(_xlpm.n&lt;=6,1,MIN(1,_xlpm.k/3,(_xlpm.n-_xlpm.k+1)/3))))))</f>
        <v>0</v>
      </c>
      <c r="BR76" s="63">
        <f>IF($I76=0,0,IF(OR(BR$140=0,BR$1&lt;$G76,BR$1&gt;$H76+6),0,_xlfn.LET(_xlpm.k,COUNTIFS($J$1:BR$1,"&gt;="&amp;$G76,$J$140:BR$140,"&gt;0"),_xlpm.n,$I76,BR$140*IF($C76="Bell",EXP(-0.5*((_xlpm.k-(_xlpm.n+1)/2)/MAX(_xlpm.n/6,0.5))^2),IF(_xlpm.n&lt;=6,1,MIN(1,_xlpm.k/3,(_xlpm.n-_xlpm.k+1)/3))))))</f>
        <v>0</v>
      </c>
      <c r="BS76" s="63">
        <f>IF($I76=0,0,IF(OR(BS$140=0,BS$1&lt;$G76,BS$1&gt;$H76+6),0,_xlfn.LET(_xlpm.k,COUNTIFS($J$1:BS$1,"&gt;="&amp;$G76,$J$140:BS$140,"&gt;0"),_xlpm.n,$I76,BS$140*IF($C76="Bell",EXP(-0.5*((_xlpm.k-(_xlpm.n+1)/2)/MAX(_xlpm.n/6,0.5))^2),IF(_xlpm.n&lt;=6,1,MIN(1,_xlpm.k/3,(_xlpm.n-_xlpm.k+1)/3))))))</f>
        <v>0</v>
      </c>
      <c r="BT76" s="63">
        <f>IF($I76=0,0,IF(OR(BT$140=0,BT$1&lt;$G76,BT$1&gt;$H76+6),0,_xlfn.LET(_xlpm.k,COUNTIFS($J$1:BT$1,"&gt;="&amp;$G76,$J$140:BT$140,"&gt;0"),_xlpm.n,$I76,BT$140*IF($C76="Bell",EXP(-0.5*((_xlpm.k-(_xlpm.n+1)/2)/MAX(_xlpm.n/6,0.5))^2),IF(_xlpm.n&lt;=6,1,MIN(1,_xlpm.k/3,(_xlpm.n-_xlpm.k+1)/3))))))</f>
        <v>0</v>
      </c>
      <c r="BU76" s="63">
        <f>IF($I76=0,0,IF(OR(BU$140=0,BU$1&lt;$G76,BU$1&gt;$H76+6),0,_xlfn.LET(_xlpm.k,COUNTIFS($J$1:BU$1,"&gt;="&amp;$G76,$J$140:BU$140,"&gt;0"),_xlpm.n,$I76,BU$140*IF($C76="Bell",EXP(-0.5*((_xlpm.k-(_xlpm.n+1)/2)/MAX(_xlpm.n/6,0.5))^2),IF(_xlpm.n&lt;=6,1,MIN(1,_xlpm.k/3,(_xlpm.n-_xlpm.k+1)/3))))))</f>
        <v>0</v>
      </c>
      <c r="BV76" s="63">
        <f>IF($I76=0,0,IF(OR(BV$140=0,BV$1&lt;$G76,BV$1&gt;$H76+6),0,_xlfn.LET(_xlpm.k,COUNTIFS($J$1:BV$1,"&gt;="&amp;$G76,$J$140:BV$140,"&gt;0"),_xlpm.n,$I76,BV$140*IF($C76="Bell",EXP(-0.5*((_xlpm.k-(_xlpm.n+1)/2)/MAX(_xlpm.n/6,0.5))^2),IF(_xlpm.n&lt;=6,1,MIN(1,_xlpm.k/3,(_xlpm.n-_xlpm.k+1)/3))))))</f>
        <v>0</v>
      </c>
      <c r="BW76" s="63">
        <f>IF($I76=0,0,IF(OR(BW$140=0,BW$1&lt;$G76,BW$1&gt;$H76+6),0,_xlfn.LET(_xlpm.k,COUNTIFS($J$1:BW$1,"&gt;="&amp;$G76,$J$140:BW$140,"&gt;0"),_xlpm.n,$I76,BW$140*IF($C76="Bell",EXP(-0.5*((_xlpm.k-(_xlpm.n+1)/2)/MAX(_xlpm.n/6,0.5))^2),IF(_xlpm.n&lt;=6,1,MIN(1,_xlpm.k/3,(_xlpm.n-_xlpm.k+1)/3))))))</f>
        <v>0</v>
      </c>
      <c r="BX76" s="63">
        <f>IF($I76=0,0,IF(OR(BX$140=0,BX$1&lt;$G76,BX$1&gt;$H76+6),0,_xlfn.LET(_xlpm.k,COUNTIFS($J$1:BX$1,"&gt;="&amp;$G76,$J$140:BX$140,"&gt;0"),_xlpm.n,$I76,BX$140*IF($C76="Bell",EXP(-0.5*((_xlpm.k-(_xlpm.n+1)/2)/MAX(_xlpm.n/6,0.5))^2),IF(_xlpm.n&lt;=6,1,MIN(1,_xlpm.k/3,(_xlpm.n-_xlpm.k+1)/3))))))</f>
        <v>0</v>
      </c>
      <c r="BY76" s="63">
        <f>IF($I76=0,0,IF(OR(BY$140=0,BY$1&lt;$G76,BY$1&gt;$H76+6),0,_xlfn.LET(_xlpm.k,COUNTIFS($J$1:BY$1,"&gt;="&amp;$G76,$J$140:BY$140,"&gt;0"),_xlpm.n,$I76,BY$140*IF($C76="Bell",EXP(-0.5*((_xlpm.k-(_xlpm.n+1)/2)/MAX(_xlpm.n/6,0.5))^2),IF(_xlpm.n&lt;=6,1,MIN(1,_xlpm.k/3,(_xlpm.n-_xlpm.k+1)/3))))))</f>
        <v>0</v>
      </c>
      <c r="BZ76" s="63">
        <f>IF($I76=0,0,IF(OR(BZ$140=0,BZ$1&lt;$G76,BZ$1&gt;$H76+6),0,_xlfn.LET(_xlpm.k,COUNTIFS($J$1:BZ$1,"&gt;="&amp;$G76,$J$140:BZ$140,"&gt;0"),_xlpm.n,$I76,BZ$140*IF($C76="Bell",EXP(-0.5*((_xlpm.k-(_xlpm.n+1)/2)/MAX(_xlpm.n/6,0.5))^2),IF(_xlpm.n&lt;=6,1,MIN(1,_xlpm.k/3,(_xlpm.n-_xlpm.k+1)/3))))))</f>
        <v>0</v>
      </c>
      <c r="CA76" s="63">
        <f>IF($I76=0,0,IF(OR(CA$140=0,CA$1&lt;$G76,CA$1&gt;$H76+6),0,_xlfn.LET(_xlpm.k,COUNTIFS($J$1:CA$1,"&gt;="&amp;$G76,$J$140:CA$140,"&gt;0"),_xlpm.n,$I76,CA$140*IF($C76="Bell",EXP(-0.5*((_xlpm.k-(_xlpm.n+1)/2)/MAX(_xlpm.n/6,0.5))^2),IF(_xlpm.n&lt;=6,1,MIN(1,_xlpm.k/3,(_xlpm.n-_xlpm.k+1)/3))))))</f>
        <v>0</v>
      </c>
      <c r="CB76" s="63">
        <f>IF($I76=0,0,IF(OR(CB$140=0,CB$1&lt;$G76,CB$1&gt;$H76+6),0,_xlfn.LET(_xlpm.k,COUNTIFS($J$1:CB$1,"&gt;="&amp;$G76,$J$140:CB$140,"&gt;0"),_xlpm.n,$I76,CB$140*IF($C76="Bell",EXP(-0.5*((_xlpm.k-(_xlpm.n+1)/2)/MAX(_xlpm.n/6,0.5))^2),IF(_xlpm.n&lt;=6,1,MIN(1,_xlpm.k/3,(_xlpm.n-_xlpm.k+1)/3))))))</f>
        <v>0</v>
      </c>
      <c r="CC76" s="63">
        <f>IF($I76=0,0,IF(OR(CC$140=0,CC$1&lt;$G76,CC$1&gt;$H76+6),0,_xlfn.LET(_xlpm.k,COUNTIFS($J$1:CC$1,"&gt;="&amp;$G76,$J$140:CC$140,"&gt;0"),_xlpm.n,$I76,CC$140*IF($C76="Bell",EXP(-0.5*((_xlpm.k-(_xlpm.n+1)/2)/MAX(_xlpm.n/6,0.5))^2),IF(_xlpm.n&lt;=6,1,MIN(1,_xlpm.k/3,(_xlpm.n-_xlpm.k+1)/3))))))</f>
        <v>0</v>
      </c>
      <c r="CD76" s="63">
        <f>IF($I76=0,0,IF(OR(CD$140=0,CD$1&lt;$G76,CD$1&gt;$H76+6),0,_xlfn.LET(_xlpm.k,COUNTIFS($J$1:CD$1,"&gt;="&amp;$G76,$J$140:CD$140,"&gt;0"),_xlpm.n,$I76,CD$140*IF($C76="Bell",EXP(-0.5*((_xlpm.k-(_xlpm.n+1)/2)/MAX(_xlpm.n/6,0.5))^2),IF(_xlpm.n&lt;=6,1,MIN(1,_xlpm.k/3,(_xlpm.n-_xlpm.k+1)/3))))))</f>
        <v>0</v>
      </c>
      <c r="CE76" s="63">
        <f>IF($I76=0,0,IF(OR(CE$140=0,CE$1&lt;$G76,CE$1&gt;$H76+6),0,_xlfn.LET(_xlpm.k,COUNTIFS($J$1:CE$1,"&gt;="&amp;$G76,$J$140:CE$140,"&gt;0"),_xlpm.n,$I76,CE$140*IF($C76="Bell",EXP(-0.5*((_xlpm.k-(_xlpm.n+1)/2)/MAX(_xlpm.n/6,0.5))^2),IF(_xlpm.n&lt;=6,1,MIN(1,_xlpm.k/3,(_xlpm.n-_xlpm.k+1)/3))))))</f>
        <v>0</v>
      </c>
      <c r="CF76" s="63">
        <f>IF($I76=0,0,IF(OR(CF$140=0,CF$1&lt;$G76,CF$1&gt;$H76+6),0,_xlfn.LET(_xlpm.k,COUNTIFS($J$1:CF$1,"&gt;="&amp;$G76,$J$140:CF$140,"&gt;0"),_xlpm.n,$I76,CF$140*IF($C76="Bell",EXP(-0.5*((_xlpm.k-(_xlpm.n+1)/2)/MAX(_xlpm.n/6,0.5))^2),IF(_xlpm.n&lt;=6,1,MIN(1,_xlpm.k/3,(_xlpm.n-_xlpm.k+1)/3))))))</f>
        <v>0</v>
      </c>
      <c r="CG76" s="63">
        <f>IF($I76=0,0,IF(OR(CG$140=0,CG$1&lt;$G76,CG$1&gt;$H76+6),0,_xlfn.LET(_xlpm.k,COUNTIFS($J$1:CG$1,"&gt;="&amp;$G76,$J$140:CG$140,"&gt;0"),_xlpm.n,$I76,CG$140*IF($C76="Bell",EXP(-0.5*((_xlpm.k-(_xlpm.n+1)/2)/MAX(_xlpm.n/6,0.5))^2),IF(_xlpm.n&lt;=6,1,MIN(1,_xlpm.k/3,(_xlpm.n-_xlpm.k+1)/3))))))</f>
        <v>0</v>
      </c>
      <c r="CH76" s="63">
        <f>IF($I76=0,0,IF(OR(CH$140=0,CH$1&lt;$G76,CH$1&gt;$H76+6),0,_xlfn.LET(_xlpm.k,COUNTIFS($J$1:CH$1,"&gt;="&amp;$G76,$J$140:CH$140,"&gt;0"),_xlpm.n,$I76,CH$140*IF($C76="Bell",EXP(-0.5*((_xlpm.k-(_xlpm.n+1)/2)/MAX(_xlpm.n/6,0.5))^2),IF(_xlpm.n&lt;=6,1,MIN(1,_xlpm.k/3,(_xlpm.n-_xlpm.k+1)/3))))))</f>
        <v>0</v>
      </c>
      <c r="CI76" s="63">
        <f>IF($I76=0,0,IF(OR(CI$140=0,CI$1&lt;$G76,CI$1&gt;$H76+6),0,_xlfn.LET(_xlpm.k,COUNTIFS($J$1:CI$1,"&gt;="&amp;$G76,$J$140:CI$140,"&gt;0"),_xlpm.n,$I76,CI$140*IF($C76="Bell",EXP(-0.5*((_xlpm.k-(_xlpm.n+1)/2)/MAX(_xlpm.n/6,0.5))^2),IF(_xlpm.n&lt;=6,1,MIN(1,_xlpm.k/3,(_xlpm.n-_xlpm.k+1)/3))))))</f>
        <v>0</v>
      </c>
      <c r="CJ76" s="63">
        <f>IF($I76=0,0,IF(OR(CJ$140=0,CJ$1&lt;$G76,CJ$1&gt;$H76+6),0,_xlfn.LET(_xlpm.k,COUNTIFS($J$1:CJ$1,"&gt;="&amp;$G76,$J$140:CJ$140,"&gt;0"),_xlpm.n,$I76,CJ$140*IF($C76="Bell",EXP(-0.5*((_xlpm.k-(_xlpm.n+1)/2)/MAX(_xlpm.n/6,0.5))^2),IF(_xlpm.n&lt;=6,1,MIN(1,_xlpm.k/3,(_xlpm.n-_xlpm.k+1)/3))))))</f>
        <v>0</v>
      </c>
      <c r="CK76" s="63">
        <f>IF($I76=0,0,IF(OR(CK$140=0,CK$1&lt;$G76,CK$1&gt;$H76+6),0,_xlfn.LET(_xlpm.k,COUNTIFS($J$1:CK$1,"&gt;="&amp;$G76,$J$140:CK$140,"&gt;0"),_xlpm.n,$I76,CK$140*IF($C76="Bell",EXP(-0.5*((_xlpm.k-(_xlpm.n+1)/2)/MAX(_xlpm.n/6,0.5))^2),IF(_xlpm.n&lt;=6,1,MIN(1,_xlpm.k/3,(_xlpm.n-_xlpm.k+1)/3))))))</f>
        <v>0</v>
      </c>
      <c r="CL76" s="63">
        <f>IF($I76=0,0,IF(OR(CL$140=0,CL$1&lt;$G76,CL$1&gt;$H76+6),0,_xlfn.LET(_xlpm.k,COUNTIFS($J$1:CL$1,"&gt;="&amp;$G76,$J$140:CL$140,"&gt;0"),_xlpm.n,$I76,CL$140*IF($C76="Bell",EXP(-0.5*((_xlpm.k-(_xlpm.n+1)/2)/MAX(_xlpm.n/6,0.5))^2),IF(_xlpm.n&lt;=6,1,MIN(1,_xlpm.k/3,(_xlpm.n-_xlpm.k+1)/3))))))</f>
        <v>0</v>
      </c>
      <c r="CM76" s="63">
        <f>IF($I76=0,0,IF(OR(CM$140=0,CM$1&lt;$G76,CM$1&gt;$H76+6),0,_xlfn.LET(_xlpm.k,COUNTIFS($J$1:CM$1,"&gt;="&amp;$G76,$J$140:CM$140,"&gt;0"),_xlpm.n,$I76,CM$140*IF($C76="Bell",EXP(-0.5*((_xlpm.k-(_xlpm.n+1)/2)/MAX(_xlpm.n/6,0.5))^2),IF(_xlpm.n&lt;=6,1,MIN(1,_xlpm.k/3,(_xlpm.n-_xlpm.k+1)/3))))))</f>
        <v>0</v>
      </c>
      <c r="CN76" s="63">
        <f>IF($I76=0,0,IF(OR(CN$140=0,CN$1&lt;$G76,CN$1&gt;$H76+6),0,_xlfn.LET(_xlpm.k,COUNTIFS($J$1:CN$1,"&gt;="&amp;$G76,$J$140:CN$140,"&gt;0"),_xlpm.n,$I76,CN$140*IF($C76="Bell",EXP(-0.5*((_xlpm.k-(_xlpm.n+1)/2)/MAX(_xlpm.n/6,0.5))^2),IF(_xlpm.n&lt;=6,1,MIN(1,_xlpm.k/3,(_xlpm.n-_xlpm.k+1)/3))))))</f>
        <v>0</v>
      </c>
      <c r="CO76" s="63">
        <f>IF($I76=0,0,IF(OR(CO$140=0,CO$1&lt;$G76,CO$1&gt;$H76+6),0,_xlfn.LET(_xlpm.k,COUNTIFS($J$1:CO$1,"&gt;="&amp;$G76,$J$140:CO$140,"&gt;0"),_xlpm.n,$I76,CO$140*IF($C76="Bell",EXP(-0.5*((_xlpm.k-(_xlpm.n+1)/2)/MAX(_xlpm.n/6,0.5))^2),IF(_xlpm.n&lt;=6,1,MIN(1,_xlpm.k/3,(_xlpm.n-_xlpm.k+1)/3))))))</f>
        <v>0</v>
      </c>
      <c r="CP76" s="63">
        <f>IF($I76=0,0,IF(OR(CP$140=0,CP$1&lt;$G76,CP$1&gt;$H76+6),0,_xlfn.LET(_xlpm.k,COUNTIFS($J$1:CP$1,"&gt;="&amp;$G76,$J$140:CP$140,"&gt;0"),_xlpm.n,$I76,CP$140*IF($C76="Bell",EXP(-0.5*((_xlpm.k-(_xlpm.n+1)/2)/MAX(_xlpm.n/6,0.5))^2),IF(_xlpm.n&lt;=6,1,MIN(1,_xlpm.k/3,(_xlpm.n-_xlpm.k+1)/3))))))</f>
        <v>0</v>
      </c>
      <c r="CQ76" s="63">
        <f>IF($I76=0,0,IF(OR(CQ$140=0,CQ$1&lt;$G76,CQ$1&gt;$H76+6),0,_xlfn.LET(_xlpm.k,COUNTIFS($J$1:CQ$1,"&gt;="&amp;$G76,$J$140:CQ$140,"&gt;0"),_xlpm.n,$I76,CQ$140*IF($C76="Bell",EXP(-0.5*((_xlpm.k-(_xlpm.n+1)/2)/MAX(_xlpm.n/6,0.5))^2),IF(_xlpm.n&lt;=6,1,MIN(1,_xlpm.k/3,(_xlpm.n-_xlpm.k+1)/3))))))</f>
        <v>0</v>
      </c>
      <c r="CR76" s="63">
        <f>IF($I76=0,0,IF(OR(CR$140=0,CR$1&lt;$G76,CR$1&gt;$H76+6),0,_xlfn.LET(_xlpm.k,COUNTIFS($J$1:CR$1,"&gt;="&amp;$G76,$J$140:CR$140,"&gt;0"),_xlpm.n,$I76,CR$140*IF($C76="Bell",EXP(-0.5*((_xlpm.k-(_xlpm.n+1)/2)/MAX(_xlpm.n/6,0.5))^2),IF(_xlpm.n&lt;=6,1,MIN(1,_xlpm.k/3,(_xlpm.n-_xlpm.k+1)/3))))))</f>
        <v>0</v>
      </c>
      <c r="CS76" s="63">
        <f>IF($I76=0,0,IF(OR(CS$140=0,CS$1&lt;$G76,CS$1&gt;$H76+6),0,_xlfn.LET(_xlpm.k,COUNTIFS($J$1:CS$1,"&gt;="&amp;$G76,$J$140:CS$140,"&gt;0"),_xlpm.n,$I76,CS$140*IF($C76="Bell",EXP(-0.5*((_xlpm.k-(_xlpm.n+1)/2)/MAX(_xlpm.n/6,0.5))^2),IF(_xlpm.n&lt;=6,1,MIN(1,_xlpm.k/3,(_xlpm.n-_xlpm.k+1)/3))))))</f>
        <v>0</v>
      </c>
      <c r="CT76" s="63">
        <f>IF($I76=0,0,IF(OR(CT$140=0,CT$1&lt;$G76,CT$1&gt;$H76+6),0,_xlfn.LET(_xlpm.k,COUNTIFS($J$1:CT$1,"&gt;="&amp;$G76,$J$140:CT$140,"&gt;0"),_xlpm.n,$I76,CT$140*IF($C76="Bell",EXP(-0.5*((_xlpm.k-(_xlpm.n+1)/2)/MAX(_xlpm.n/6,0.5))^2),IF(_xlpm.n&lt;=6,1,MIN(1,_xlpm.k/3,(_xlpm.n-_xlpm.k+1)/3))))))</f>
        <v>0</v>
      </c>
      <c r="CU76" s="63">
        <f>IF($I76=0,0,IF(OR(CU$140=0,CU$1&lt;$G76,CU$1&gt;$H76+6),0,_xlfn.LET(_xlpm.k,COUNTIFS($J$1:CU$1,"&gt;="&amp;$G76,$J$140:CU$140,"&gt;0"),_xlpm.n,$I76,CU$140*IF($C76="Bell",EXP(-0.5*((_xlpm.k-(_xlpm.n+1)/2)/MAX(_xlpm.n/6,0.5))^2),IF(_xlpm.n&lt;=6,1,MIN(1,_xlpm.k/3,(_xlpm.n-_xlpm.k+1)/3))))))</f>
        <v>0</v>
      </c>
      <c r="CV76" s="63">
        <f>IF($I76=0,0,IF(OR(CV$140=0,CV$1&lt;$G76,CV$1&gt;$H76+6),0,_xlfn.LET(_xlpm.k,COUNTIFS($J$1:CV$1,"&gt;="&amp;$G76,$J$140:CV$140,"&gt;0"),_xlpm.n,$I76,CV$140*IF($C76="Bell",EXP(-0.5*((_xlpm.k-(_xlpm.n+1)/2)/MAX(_xlpm.n/6,0.5))^2),IF(_xlpm.n&lt;=6,1,MIN(1,_xlpm.k/3,(_xlpm.n-_xlpm.k+1)/3))))))</f>
        <v>0</v>
      </c>
      <c r="CW76" s="63">
        <f>IF($I76=0,0,IF(OR(CW$140=0,CW$1&lt;$G76,CW$1&gt;$H76+6),0,_xlfn.LET(_xlpm.k,COUNTIFS($J$1:CW$1,"&gt;="&amp;$G76,$J$140:CW$140,"&gt;0"),_xlpm.n,$I76,CW$140*IF($C76="Bell",EXP(-0.5*((_xlpm.k-(_xlpm.n+1)/2)/MAX(_xlpm.n/6,0.5))^2),IF(_xlpm.n&lt;=6,1,MIN(1,_xlpm.k/3,(_xlpm.n-_xlpm.k+1)/3))))))</f>
        <v>0</v>
      </c>
      <c r="CX76" s="63">
        <f>IF($I76=0,0,IF(OR(CX$140=0,CX$1&lt;$G76,CX$1&gt;$H76+6),0,_xlfn.LET(_xlpm.k,COUNTIFS($J$1:CX$1,"&gt;="&amp;$G76,$J$140:CX$140,"&gt;0"),_xlpm.n,$I76,CX$140*IF($C76="Bell",EXP(-0.5*((_xlpm.k-(_xlpm.n+1)/2)/MAX(_xlpm.n/6,0.5))^2),IF(_xlpm.n&lt;=6,1,MIN(1,_xlpm.k/3,(_xlpm.n-_xlpm.k+1)/3))))))</f>
        <v>0</v>
      </c>
      <c r="CY76" s="63">
        <f>IF($I76=0,0,IF(OR(CY$140=0,CY$1&lt;$G76,CY$1&gt;$H76+6),0,_xlfn.LET(_xlpm.k,COUNTIFS($J$1:CY$1,"&gt;="&amp;$G76,$J$140:CY$140,"&gt;0"),_xlpm.n,$I76,CY$140*IF($C76="Bell",EXP(-0.5*((_xlpm.k-(_xlpm.n+1)/2)/MAX(_xlpm.n/6,0.5))^2),IF(_xlpm.n&lt;=6,1,MIN(1,_xlpm.k/3,(_xlpm.n-_xlpm.k+1)/3))))))</f>
        <v>0</v>
      </c>
      <c r="CZ76" s="63">
        <f>IF($I76=0,0,IF(OR(CZ$140=0,CZ$1&lt;$G76,CZ$1&gt;$H76+6),0,_xlfn.LET(_xlpm.k,COUNTIFS($J$1:CZ$1,"&gt;="&amp;$G76,$J$140:CZ$140,"&gt;0"),_xlpm.n,$I76,CZ$140*IF($C76="Bell",EXP(-0.5*((_xlpm.k-(_xlpm.n+1)/2)/MAX(_xlpm.n/6,0.5))^2),IF(_xlpm.n&lt;=6,1,MIN(1,_xlpm.k/3,(_xlpm.n-_xlpm.k+1)/3))))))</f>
        <v>0</v>
      </c>
      <c r="DA76" s="63">
        <f>IF($I76=0,0,IF(OR(DA$140=0,DA$1&lt;$G76,DA$1&gt;$H76+6),0,_xlfn.LET(_xlpm.k,COUNTIFS($J$1:DA$1,"&gt;="&amp;$G76,$J$140:DA$140,"&gt;0"),_xlpm.n,$I76,DA$140*IF($C76="Bell",EXP(-0.5*((_xlpm.k-(_xlpm.n+1)/2)/MAX(_xlpm.n/6,0.5))^2),IF(_xlpm.n&lt;=6,1,MIN(1,_xlpm.k/3,(_xlpm.n-_xlpm.k+1)/3))))))</f>
        <v>0</v>
      </c>
      <c r="DB76" s="63">
        <f>IF($I76=0,0,IF(OR(DB$140=0,DB$1&lt;$G76,DB$1&gt;$H76+6),0,_xlfn.LET(_xlpm.k,COUNTIFS($J$1:DB$1,"&gt;="&amp;$G76,$J$140:DB$140,"&gt;0"),_xlpm.n,$I76,DB$140*IF($C76="Bell",EXP(-0.5*((_xlpm.k-(_xlpm.n+1)/2)/MAX(_xlpm.n/6,0.5))^2),IF(_xlpm.n&lt;=6,1,MIN(1,_xlpm.k/3,(_xlpm.n-_xlpm.k+1)/3))))))</f>
        <v>0</v>
      </c>
      <c r="DC76" s="63">
        <f>IF($I76=0,0,IF(OR(DC$140=0,DC$1&lt;$G76,DC$1&gt;$H76+6),0,_xlfn.LET(_xlpm.k,COUNTIFS($J$1:DC$1,"&gt;="&amp;$G76,$J$140:DC$140,"&gt;0"),_xlpm.n,$I76,DC$140*IF($C76="Bell",EXP(-0.5*((_xlpm.k-(_xlpm.n+1)/2)/MAX(_xlpm.n/6,0.5))^2),IF(_xlpm.n&lt;=6,1,MIN(1,_xlpm.k/3,(_xlpm.n-_xlpm.k+1)/3))))))</f>
        <v>0</v>
      </c>
      <c r="DD76" s="63">
        <f>IF($I76=0,0,IF(OR(DD$140=0,DD$1&lt;$G76,DD$1&gt;$H76+6),0,_xlfn.LET(_xlpm.k,COUNTIFS($J$1:DD$1,"&gt;="&amp;$G76,$J$140:DD$140,"&gt;0"),_xlpm.n,$I76,DD$140*IF($C76="Bell",EXP(-0.5*((_xlpm.k-(_xlpm.n+1)/2)/MAX(_xlpm.n/6,0.5))^2),IF(_xlpm.n&lt;=6,1,MIN(1,_xlpm.k/3,(_xlpm.n-_xlpm.k+1)/3))))))</f>
        <v>0</v>
      </c>
      <c r="DE76" s="63">
        <f>IF($I76=0,0,IF(OR(DE$140=0,DE$1&lt;$G76,DE$1&gt;$H76+6),0,_xlfn.LET(_xlpm.k,COUNTIFS($J$1:DE$1,"&gt;="&amp;$G76,$J$140:DE$140,"&gt;0"),_xlpm.n,$I76,DE$140*IF($C76="Bell",EXP(-0.5*((_xlpm.k-(_xlpm.n+1)/2)/MAX(_xlpm.n/6,0.5))^2),IF(_xlpm.n&lt;=6,1,MIN(1,_xlpm.k/3,(_xlpm.n-_xlpm.k+1)/3))))))</f>
        <v>0</v>
      </c>
      <c r="DF76" s="63">
        <f>IF($I76=0,0,IF(OR(DF$140=0,DF$1&lt;$G76,DF$1&gt;$H76+6),0,_xlfn.LET(_xlpm.k,COUNTIFS($J$1:DF$1,"&gt;="&amp;$G76,$J$140:DF$140,"&gt;0"),_xlpm.n,$I76,DF$140*IF($C76="Bell",EXP(-0.5*((_xlpm.k-(_xlpm.n+1)/2)/MAX(_xlpm.n/6,0.5))^2),IF(_xlpm.n&lt;=6,1,MIN(1,_xlpm.k/3,(_xlpm.n-_xlpm.k+1)/3))))))</f>
        <v>0</v>
      </c>
      <c r="DG76" s="63">
        <f>IF($I76=0,0,IF(OR(DG$140=0,DG$1&lt;$G76,DG$1&gt;$H76+6),0,_xlfn.LET(_xlpm.k,COUNTIFS($J$1:DG$1,"&gt;="&amp;$G76,$J$140:DG$140,"&gt;0"),_xlpm.n,$I76,DG$140*IF($C76="Bell",EXP(-0.5*((_xlpm.k-(_xlpm.n+1)/2)/MAX(_xlpm.n/6,0.5))^2),IF(_xlpm.n&lt;=6,1,MIN(1,_xlpm.k/3,(_xlpm.n-_xlpm.k+1)/3))))))</f>
        <v>0</v>
      </c>
      <c r="DH76" s="63">
        <f>IF($I76=0,0,IF(OR(DH$140=0,DH$1&lt;$G76,DH$1&gt;$H76+6),0,_xlfn.LET(_xlpm.k,COUNTIFS($J$1:DH$1,"&gt;="&amp;$G76,$J$140:DH$140,"&gt;0"),_xlpm.n,$I76,DH$140*IF($C76="Bell",EXP(-0.5*((_xlpm.k-(_xlpm.n+1)/2)/MAX(_xlpm.n/6,0.5))^2),IF(_xlpm.n&lt;=6,1,MIN(1,_xlpm.k/3,(_xlpm.n-_xlpm.k+1)/3))))))</f>
        <v>0</v>
      </c>
      <c r="DI76" s="63">
        <f>IF($I76=0,0,IF(OR(DI$140=0,DI$1&lt;$G76,DI$1&gt;$H76+6),0,_xlfn.LET(_xlpm.k,COUNTIFS($J$1:DI$1,"&gt;="&amp;$G76,$J$140:DI$140,"&gt;0"),_xlpm.n,$I76,DI$140*IF($C76="Bell",EXP(-0.5*((_xlpm.k-(_xlpm.n+1)/2)/MAX(_xlpm.n/6,0.5))^2),IF(_xlpm.n&lt;=6,1,MIN(1,_xlpm.k/3,(_xlpm.n-_xlpm.k+1)/3))))))</f>
        <v>0</v>
      </c>
      <c r="DJ76" s="63">
        <f>IF($I76=0,0,IF(OR(DJ$140=0,DJ$1&lt;$G76,DJ$1&gt;$H76+6),0,_xlfn.LET(_xlpm.k,COUNTIFS($J$1:DJ$1,"&gt;="&amp;$G76,$J$140:DJ$140,"&gt;0"),_xlpm.n,$I76,DJ$140*IF($C76="Bell",EXP(-0.5*((_xlpm.k-(_xlpm.n+1)/2)/MAX(_xlpm.n/6,0.5))^2),IF(_xlpm.n&lt;=6,1,MIN(1,_xlpm.k/3,(_xlpm.n-_xlpm.k+1)/3))))))</f>
        <v>0</v>
      </c>
      <c r="DK76" s="63">
        <f>IF($I76=0,0,IF(OR(DK$140=0,DK$1&lt;$G76,DK$1&gt;$H76+6),0,_xlfn.LET(_xlpm.k,COUNTIFS($J$1:DK$1,"&gt;="&amp;$G76,$J$140:DK$140,"&gt;0"),_xlpm.n,$I76,DK$140*IF($C76="Bell",EXP(-0.5*((_xlpm.k-(_xlpm.n+1)/2)/MAX(_xlpm.n/6,0.5))^2),IF(_xlpm.n&lt;=6,1,MIN(1,_xlpm.k/3,(_xlpm.n-_xlpm.k+1)/3))))))</f>
        <v>0</v>
      </c>
      <c r="DL76" s="63">
        <f>IF($I76=0,0,IF(OR(DL$140=0,DL$1&lt;$G76,DL$1&gt;$H76+6),0,_xlfn.LET(_xlpm.k,COUNTIFS($J$1:DL$1,"&gt;="&amp;$G76,$J$140:DL$140,"&gt;0"),_xlpm.n,$I76,DL$140*IF($C76="Bell",EXP(-0.5*((_xlpm.k-(_xlpm.n+1)/2)/MAX(_xlpm.n/6,0.5))^2),IF(_xlpm.n&lt;=6,1,MIN(1,_xlpm.k/3,(_xlpm.n-_xlpm.k+1)/3))))))</f>
        <v>0</v>
      </c>
      <c r="DM76" s="63">
        <f>IF($I76=0,0,IF(OR(DM$140=0,DM$1&lt;$G76,DM$1&gt;$H76+6),0,_xlfn.LET(_xlpm.k,COUNTIFS($J$1:DM$1,"&gt;="&amp;$G76,$J$140:DM$140,"&gt;0"),_xlpm.n,$I76,DM$140*IF($C76="Bell",EXP(-0.5*((_xlpm.k-(_xlpm.n+1)/2)/MAX(_xlpm.n/6,0.5))^2),IF(_xlpm.n&lt;=6,1,MIN(1,_xlpm.k/3,(_xlpm.n-_xlpm.k+1)/3))))))</f>
        <v>0</v>
      </c>
      <c r="DN76" s="63">
        <f>IF($I76=0,0,IF(OR(DN$140=0,DN$1&lt;$G76,DN$1&gt;$H76+6),0,_xlfn.LET(_xlpm.k,COUNTIFS($J$1:DN$1,"&gt;="&amp;$G76,$J$140:DN$140,"&gt;0"),_xlpm.n,$I76,DN$140*IF($C76="Bell",EXP(-0.5*((_xlpm.k-(_xlpm.n+1)/2)/MAX(_xlpm.n/6,0.5))^2),IF(_xlpm.n&lt;=6,1,MIN(1,_xlpm.k/3,(_xlpm.n-_xlpm.k+1)/3))))))</f>
        <v>0</v>
      </c>
      <c r="DO76" s="63">
        <f>IF($I76=0,0,IF(OR(DO$140=0,DO$1&lt;$G76,DO$1&gt;$H76+6),0,_xlfn.LET(_xlpm.k,COUNTIFS($J$1:DO$1,"&gt;="&amp;$G76,$J$140:DO$140,"&gt;0"),_xlpm.n,$I76,DO$140*IF($C76="Bell",EXP(-0.5*((_xlpm.k-(_xlpm.n+1)/2)/MAX(_xlpm.n/6,0.5))^2),IF(_xlpm.n&lt;=6,1,MIN(1,_xlpm.k/3,(_xlpm.n-_xlpm.k+1)/3))))))</f>
        <v>0</v>
      </c>
      <c r="DP76" s="63">
        <f>IF($I76=0,0,IF(OR(DP$140=0,DP$1&lt;$G76,DP$1&gt;$H76+6),0,_xlfn.LET(_xlpm.k,COUNTIFS($J$1:DP$1,"&gt;="&amp;$G76,$J$140:DP$140,"&gt;0"),_xlpm.n,$I76,DP$140*IF($C76="Bell",EXP(-0.5*((_xlpm.k-(_xlpm.n+1)/2)/MAX(_xlpm.n/6,0.5))^2),IF(_xlpm.n&lt;=6,1,MIN(1,_xlpm.k/3,(_xlpm.n-_xlpm.k+1)/3))))))</f>
        <v>0</v>
      </c>
      <c r="DQ76" s="63">
        <f>IF($I76=0,0,IF(OR(DQ$140=0,DQ$1&lt;$G76,DQ$1&gt;$H76+6),0,_xlfn.LET(_xlpm.k,COUNTIFS($J$1:DQ$1,"&gt;="&amp;$G76,$J$140:DQ$140,"&gt;0"),_xlpm.n,$I76,DQ$140*IF($C76="Bell",EXP(-0.5*((_xlpm.k-(_xlpm.n+1)/2)/MAX(_xlpm.n/6,0.5))^2),IF(_xlpm.n&lt;=6,1,MIN(1,_xlpm.k/3,(_xlpm.n-_xlpm.k+1)/3))))))</f>
        <v>0</v>
      </c>
      <c r="DR76" s="63">
        <f>IF($I76=0,0,IF(OR(DR$140=0,DR$1&lt;$G76,DR$1&gt;$H76+6),0,_xlfn.LET(_xlpm.k,COUNTIFS($J$1:DR$1,"&gt;="&amp;$G76,$J$140:DR$140,"&gt;0"),_xlpm.n,$I76,DR$140*IF($C76="Bell",EXP(-0.5*((_xlpm.k-(_xlpm.n+1)/2)/MAX(_xlpm.n/6,0.5))^2),IF(_xlpm.n&lt;=6,1,MIN(1,_xlpm.k/3,(_xlpm.n-_xlpm.k+1)/3))))))</f>
        <v>0</v>
      </c>
      <c r="DS76" s="63">
        <f>IF($I76=0,0,IF(OR(DS$140=0,DS$1&lt;$G76,DS$1&gt;$H76+6),0,_xlfn.LET(_xlpm.k,COUNTIFS($J$1:DS$1,"&gt;="&amp;$G76,$J$140:DS$140,"&gt;0"),_xlpm.n,$I76,DS$140*IF($C76="Bell",EXP(-0.5*((_xlpm.k-(_xlpm.n+1)/2)/MAX(_xlpm.n/6,0.5))^2),IF(_xlpm.n&lt;=6,1,MIN(1,_xlpm.k/3,(_xlpm.n-_xlpm.k+1)/3))))))</f>
        <v>0</v>
      </c>
      <c r="DT76" s="63">
        <f>IF($I76=0,0,IF(OR(DT$140=0,DT$1&lt;$G76,DT$1&gt;$H76+6),0,_xlfn.LET(_xlpm.k,COUNTIFS($J$1:DT$1,"&gt;="&amp;$G76,$J$140:DT$140,"&gt;0"),_xlpm.n,$I76,DT$140*IF($C76="Bell",EXP(-0.5*((_xlpm.k-(_xlpm.n+1)/2)/MAX(_xlpm.n/6,0.5))^2),IF(_xlpm.n&lt;=6,1,MIN(1,_xlpm.k/3,(_xlpm.n-_xlpm.k+1)/3))))))</f>
        <v>0</v>
      </c>
      <c r="DU76" s="63">
        <f>IF($I76=0,0,IF(OR(DU$140=0,DU$1&lt;$G76,DU$1&gt;$H76+6),0,_xlfn.LET(_xlpm.k,COUNTIFS($J$1:DU$1,"&gt;="&amp;$G76,$J$140:DU$140,"&gt;0"),_xlpm.n,$I76,DU$140*IF($C76="Bell",EXP(-0.5*((_xlpm.k-(_xlpm.n+1)/2)/MAX(_xlpm.n/6,0.5))^2),IF(_xlpm.n&lt;=6,1,MIN(1,_xlpm.k/3,(_xlpm.n-_xlpm.k+1)/3))))))</f>
        <v>0</v>
      </c>
      <c r="DV76" s="63">
        <f>IF($I76=0,0,IF(OR(DV$140=0,DV$1&lt;$G76,DV$1&gt;$H76+6),0,_xlfn.LET(_xlpm.k,COUNTIFS($J$1:DV$1,"&gt;="&amp;$G76,$J$140:DV$140,"&gt;0"),_xlpm.n,$I76,DV$140*IF($C76="Bell",EXP(-0.5*((_xlpm.k-(_xlpm.n+1)/2)/MAX(_xlpm.n/6,0.5))^2),IF(_xlpm.n&lt;=6,1,MIN(1,_xlpm.k/3,(_xlpm.n-_xlpm.k+1)/3))))))</f>
        <v>0</v>
      </c>
      <c r="DW76" s="63">
        <f>IF($I76=0,0,IF(OR(DW$140=0,DW$1&lt;$G76,DW$1&gt;$H76+6),0,_xlfn.LET(_xlpm.k,COUNTIFS($J$1:DW$1,"&gt;="&amp;$G76,$J$140:DW$140,"&gt;0"),_xlpm.n,$I76,DW$140*IF($C76="Bell",EXP(-0.5*((_xlpm.k-(_xlpm.n+1)/2)/MAX(_xlpm.n/6,0.5))^2),IF(_xlpm.n&lt;=6,1,MIN(1,_xlpm.k/3,(_xlpm.n-_xlpm.k+1)/3))))))</f>
        <v>0</v>
      </c>
      <c r="DX76" s="63">
        <f>IF($I76=0,0,IF(OR(DX$140=0,DX$1&lt;$G76,DX$1&gt;$H76+6),0,_xlfn.LET(_xlpm.k,COUNTIFS($J$1:DX$1,"&gt;="&amp;$G76,$J$140:DX$140,"&gt;0"),_xlpm.n,$I76,DX$140*IF($C76="Bell",EXP(-0.5*((_xlpm.k-(_xlpm.n+1)/2)/MAX(_xlpm.n/6,0.5))^2),IF(_xlpm.n&lt;=6,1,MIN(1,_xlpm.k/3,(_xlpm.n-_xlpm.k+1)/3))))))</f>
        <v>0</v>
      </c>
      <c r="DY76" s="63">
        <f>IF($I76=0,0,IF(OR(DY$140=0,DY$1&lt;$G76,DY$1&gt;$H76+6),0,_xlfn.LET(_xlpm.k,COUNTIFS($J$1:DY$1,"&gt;="&amp;$G76,$J$140:DY$140,"&gt;0"),_xlpm.n,$I76,DY$140*IF($C76="Bell",EXP(-0.5*((_xlpm.k-(_xlpm.n+1)/2)/MAX(_xlpm.n/6,0.5))^2),IF(_xlpm.n&lt;=6,1,MIN(1,_xlpm.k/3,(_xlpm.n-_xlpm.k+1)/3))))))</f>
        <v>0</v>
      </c>
      <c r="DZ76" s="63">
        <f>IF($I76=0,0,IF(OR(DZ$140=0,DZ$1&lt;$G76,DZ$1&gt;$H76+6),0,_xlfn.LET(_xlpm.k,COUNTIFS($J$1:DZ$1,"&gt;="&amp;$G76,$J$140:DZ$140,"&gt;0"),_xlpm.n,$I76,DZ$140*IF($C76="Bell",EXP(-0.5*((_xlpm.k-(_xlpm.n+1)/2)/MAX(_xlpm.n/6,0.5))^2),IF(_xlpm.n&lt;=6,1,MIN(1,_xlpm.k/3,(_xlpm.n-_xlpm.k+1)/3))))))</f>
        <v>0</v>
      </c>
      <c r="EA76" s="63">
        <f>IF($I76=0,0,IF(OR(EA$140=0,EA$1&lt;$G76,EA$1&gt;$H76+6),0,_xlfn.LET(_xlpm.k,COUNTIFS($J$1:EA$1,"&gt;="&amp;$G76,$J$140:EA$140,"&gt;0"),_xlpm.n,$I76,EA$140*IF($C76="Bell",EXP(-0.5*((_xlpm.k-(_xlpm.n+1)/2)/MAX(_xlpm.n/6,0.5))^2),IF(_xlpm.n&lt;=6,1,MIN(1,_xlpm.k/3,(_xlpm.n-_xlpm.k+1)/3))))))</f>
        <v>0</v>
      </c>
      <c r="EB76" s="63">
        <f>IF($I76=0,0,IF(OR(EB$140=0,EB$1&lt;$G76,EB$1&gt;$H76+6),0,_xlfn.LET(_xlpm.k,COUNTIFS($J$1:EB$1,"&gt;="&amp;$G76,$J$140:EB$140,"&gt;0"),_xlpm.n,$I76,EB$140*IF($C76="Bell",EXP(-0.5*((_xlpm.k-(_xlpm.n+1)/2)/MAX(_xlpm.n/6,0.5))^2),IF(_xlpm.n&lt;=6,1,MIN(1,_xlpm.k/3,(_xlpm.n-_xlpm.k+1)/3))))))</f>
        <v>0</v>
      </c>
      <c r="EC76" s="63">
        <f>IF($I76=0,0,IF(OR(EC$140=0,EC$1&lt;$G76,EC$1&gt;$H76+6),0,_xlfn.LET(_xlpm.k,COUNTIFS($J$1:EC$1,"&gt;="&amp;$G76,$J$140:EC$140,"&gt;0"),_xlpm.n,$I76,EC$140*IF($C76="Bell",EXP(-0.5*((_xlpm.k-(_xlpm.n+1)/2)/MAX(_xlpm.n/6,0.5))^2),IF(_xlpm.n&lt;=6,1,MIN(1,_xlpm.k/3,(_xlpm.n-_xlpm.k+1)/3))))))</f>
        <v>0</v>
      </c>
      <c r="ED76" s="63">
        <f>IF($I76=0,0,IF(OR(ED$140=0,ED$1&lt;$G76,ED$1&gt;$H76+6),0,_xlfn.LET(_xlpm.k,COUNTIFS($J$1:ED$1,"&gt;="&amp;$G76,$J$140:ED$140,"&gt;0"),_xlpm.n,$I76,ED$140*IF($C76="Bell",EXP(-0.5*((_xlpm.k-(_xlpm.n+1)/2)/MAX(_xlpm.n/6,0.5))^2),IF(_xlpm.n&lt;=6,1,MIN(1,_xlpm.k/3,(_xlpm.n-_xlpm.k+1)/3))))))</f>
        <v>0</v>
      </c>
      <c r="EE76" s="63">
        <f>IF($I76=0,0,IF(OR(EE$140=0,EE$1&lt;$G76,EE$1&gt;$H76+6),0,_xlfn.LET(_xlpm.k,COUNTIFS($J$1:EE$1,"&gt;="&amp;$G76,$J$140:EE$140,"&gt;0"),_xlpm.n,$I76,EE$140*IF($C76="Bell",EXP(-0.5*((_xlpm.k-(_xlpm.n+1)/2)/MAX(_xlpm.n/6,0.5))^2),IF(_xlpm.n&lt;=6,1,MIN(1,_xlpm.k/3,(_xlpm.n-_xlpm.k+1)/3))))))</f>
        <v>0</v>
      </c>
      <c r="EF76" s="63">
        <f>IF($I76=0,0,IF(OR(EF$140=0,EF$1&lt;$G76,EF$1&gt;$H76+6),0,_xlfn.LET(_xlpm.k,COUNTIFS($J$1:EF$1,"&gt;="&amp;$G76,$J$140:EF$140,"&gt;0"),_xlpm.n,$I76,EF$140*IF($C76="Bell",EXP(-0.5*((_xlpm.k-(_xlpm.n+1)/2)/MAX(_xlpm.n/6,0.5))^2),IF(_xlpm.n&lt;=6,1,MIN(1,_xlpm.k/3,(_xlpm.n-_xlpm.k+1)/3))))))</f>
        <v>0</v>
      </c>
      <c r="EG76" s="63">
        <f>IF($I76=0,0,IF(OR(EG$140=0,EG$1&lt;$G76,EG$1&gt;$H76+6),0,_xlfn.LET(_xlpm.k,COUNTIFS($J$1:EG$1,"&gt;="&amp;$G76,$J$140:EG$140,"&gt;0"),_xlpm.n,$I76,EG$140*IF($C76="Bell",EXP(-0.5*((_xlpm.k-(_xlpm.n+1)/2)/MAX(_xlpm.n/6,0.5))^2),IF(_xlpm.n&lt;=6,1,MIN(1,_xlpm.k/3,(_xlpm.n-_xlpm.k+1)/3))))))</f>
        <v>0</v>
      </c>
      <c r="EH76" s="63">
        <f>IF($I76=0,0,IF(OR(EH$140=0,EH$1&lt;$G76,EH$1&gt;$H76+6),0,_xlfn.LET(_xlpm.k,COUNTIFS($J$1:EH$1,"&gt;="&amp;$G76,$J$140:EH$140,"&gt;0"),_xlpm.n,$I76,EH$140*IF($C76="Bell",EXP(-0.5*((_xlpm.k-(_xlpm.n+1)/2)/MAX(_xlpm.n/6,0.5))^2),IF(_xlpm.n&lt;=6,1,MIN(1,_xlpm.k/3,(_xlpm.n-_xlpm.k+1)/3))))))</f>
        <v>0</v>
      </c>
      <c r="EI76" s="63">
        <f>IF($I76=0,0,IF(OR(EI$140=0,EI$1&lt;$G76,EI$1&gt;$H76+6),0,_xlfn.LET(_xlpm.k,COUNTIFS($J$1:EI$1,"&gt;="&amp;$G76,$J$140:EI$140,"&gt;0"),_xlpm.n,$I76,EI$140*IF($C76="Bell",EXP(-0.5*((_xlpm.k-(_xlpm.n+1)/2)/MAX(_xlpm.n/6,0.5))^2),IF(_xlpm.n&lt;=6,1,MIN(1,_xlpm.k/3,(_xlpm.n-_xlpm.k+1)/3))))))</f>
        <v>0</v>
      </c>
      <c r="EJ76" s="63">
        <f>IF($I76=0,0,IF(OR(EJ$140=0,EJ$1&lt;$G76,EJ$1&gt;$H76+6),0,_xlfn.LET(_xlpm.k,COUNTIFS($J$1:EJ$1,"&gt;="&amp;$G76,$J$140:EJ$140,"&gt;0"),_xlpm.n,$I76,EJ$140*IF($C76="Bell",EXP(-0.5*((_xlpm.k-(_xlpm.n+1)/2)/MAX(_xlpm.n/6,0.5))^2),IF(_xlpm.n&lt;=6,1,MIN(1,_xlpm.k/3,(_xlpm.n-_xlpm.k+1)/3))))))</f>
        <v>0</v>
      </c>
      <c r="EK76" s="63">
        <f>IF($I76=0,0,IF(OR(EK$140=0,EK$1&lt;$G76,EK$1&gt;$H76+6),0,_xlfn.LET(_xlpm.k,COUNTIFS($J$1:EK$1,"&gt;="&amp;$G76,$J$140:EK$140,"&gt;0"),_xlpm.n,$I76,EK$140*IF($C76="Bell",EXP(-0.5*((_xlpm.k-(_xlpm.n+1)/2)/MAX(_xlpm.n/6,0.5))^2),IF(_xlpm.n&lt;=6,1,MIN(1,_xlpm.k/3,(_xlpm.n-_xlpm.k+1)/3))))))</f>
        <v>0</v>
      </c>
      <c r="EL76" s="63">
        <f>IF($I76=0,0,IF(OR(EL$140=0,EL$1&lt;$G76,EL$1&gt;$H76+6),0,_xlfn.LET(_xlpm.k,COUNTIFS($J$1:EL$1,"&gt;="&amp;$G76,$J$140:EL$140,"&gt;0"),_xlpm.n,$I76,EL$140*IF($C76="Bell",EXP(-0.5*((_xlpm.k-(_xlpm.n+1)/2)/MAX(_xlpm.n/6,0.5))^2),IF(_xlpm.n&lt;=6,1,MIN(1,_xlpm.k/3,(_xlpm.n-_xlpm.k+1)/3))))))</f>
        <v>0</v>
      </c>
      <c r="EM76" s="63">
        <f>IF($I76=0,0,IF(OR(EM$140=0,EM$1&lt;$G76,EM$1&gt;$H76+6),0,_xlfn.LET(_xlpm.k,COUNTIFS($J$1:EM$1,"&gt;="&amp;$G76,$J$140:EM$140,"&gt;0"),_xlpm.n,$I76,EM$140*IF($C76="Bell",EXP(-0.5*((_xlpm.k-(_xlpm.n+1)/2)/MAX(_xlpm.n/6,0.5))^2),IF(_xlpm.n&lt;=6,1,MIN(1,_xlpm.k/3,(_xlpm.n-_xlpm.k+1)/3))))))</f>
        <v>0</v>
      </c>
      <c r="EN76" s="63">
        <f>IF($I76=0,0,IF(OR(EN$140=0,EN$1&lt;$G76,EN$1&gt;$H76+6),0,_xlfn.LET(_xlpm.k,COUNTIFS($J$1:EN$1,"&gt;="&amp;$G76,$J$140:EN$140,"&gt;0"),_xlpm.n,$I76,EN$140*IF($C76="Bell",EXP(-0.5*((_xlpm.k-(_xlpm.n+1)/2)/MAX(_xlpm.n/6,0.5))^2),IF(_xlpm.n&lt;=6,1,MIN(1,_xlpm.k/3,(_xlpm.n-_xlpm.k+1)/3))))))</f>
        <v>0</v>
      </c>
      <c r="EO76" s="63">
        <f>IF($I76=0,0,IF(OR(EO$140=0,EO$1&lt;$G76,EO$1&gt;$H76+6),0,_xlfn.LET(_xlpm.k,COUNTIFS($J$1:EO$1,"&gt;="&amp;$G76,$J$140:EO$140,"&gt;0"),_xlpm.n,$I76,EO$140*IF($C76="Bell",EXP(-0.5*((_xlpm.k-(_xlpm.n+1)/2)/MAX(_xlpm.n/6,0.5))^2),IF(_xlpm.n&lt;=6,1,MIN(1,_xlpm.k/3,(_xlpm.n-_xlpm.k+1)/3))))))</f>
        <v>0</v>
      </c>
      <c r="EP76" s="63">
        <f>IF($I76=0,0,IF(OR(EP$140=0,EP$1&lt;$G76,EP$1&gt;$H76+6),0,_xlfn.LET(_xlpm.k,COUNTIFS($J$1:EP$1,"&gt;="&amp;$G76,$J$140:EP$140,"&gt;0"),_xlpm.n,$I76,EP$140*IF($C76="Bell",EXP(-0.5*((_xlpm.k-(_xlpm.n+1)/2)/MAX(_xlpm.n/6,0.5))^2),IF(_xlpm.n&lt;=6,1,MIN(1,_xlpm.k/3,(_xlpm.n-_xlpm.k+1)/3))))))</f>
        <v>0</v>
      </c>
      <c r="EQ76" s="63">
        <f>IF($I76=0,0,IF(OR(EQ$140=0,EQ$1&lt;$G76,EQ$1&gt;$H76+6),0,_xlfn.LET(_xlpm.k,COUNTIFS($J$1:EQ$1,"&gt;="&amp;$G76,$J$140:EQ$140,"&gt;0"),_xlpm.n,$I76,EQ$140*IF($C76="Bell",EXP(-0.5*((_xlpm.k-(_xlpm.n+1)/2)/MAX(_xlpm.n/6,0.5))^2),IF(_xlpm.n&lt;=6,1,MIN(1,_xlpm.k/3,(_xlpm.n-_xlpm.k+1)/3))))))</f>
        <v>0</v>
      </c>
      <c r="ER76" s="63">
        <f>IF($I76=0,0,IF(OR(ER$140=0,ER$1&lt;$G76,ER$1&gt;$H76+6),0,_xlfn.LET(_xlpm.k,COUNTIFS($J$1:ER$1,"&gt;="&amp;$G76,$J$140:ER$140,"&gt;0"),_xlpm.n,$I76,ER$140*IF($C76="Bell",EXP(-0.5*((_xlpm.k-(_xlpm.n+1)/2)/MAX(_xlpm.n/6,0.5))^2),IF(_xlpm.n&lt;=6,1,MIN(1,_xlpm.k/3,(_xlpm.n-_xlpm.k+1)/3))))))</f>
        <v>0</v>
      </c>
      <c r="ES76" s="63">
        <f>IF($I76=0,0,IF(OR(ES$140=0,ES$1&lt;$G76,ES$1&gt;$H76+6),0,_xlfn.LET(_xlpm.k,COUNTIFS($J$1:ES$1,"&gt;="&amp;$G76,$J$140:ES$140,"&gt;0"),_xlpm.n,$I76,ES$140*IF($C76="Bell",EXP(-0.5*((_xlpm.k-(_xlpm.n+1)/2)/MAX(_xlpm.n/6,0.5))^2),IF(_xlpm.n&lt;=6,1,MIN(1,_xlpm.k/3,(_xlpm.n-_xlpm.k+1)/3))))))</f>
        <v>0</v>
      </c>
      <c r="ET76" s="63">
        <f>IF($I76=0,0,IF(OR(ET$140=0,ET$1&lt;$G76,ET$1&gt;$H76+6),0,_xlfn.LET(_xlpm.k,COUNTIFS($J$1:ET$1,"&gt;="&amp;$G76,$J$140:ET$140,"&gt;0"),_xlpm.n,$I76,ET$140*IF($C76="Bell",EXP(-0.5*((_xlpm.k-(_xlpm.n+1)/2)/MAX(_xlpm.n/6,0.5))^2),IF(_xlpm.n&lt;=6,1,MIN(1,_xlpm.k/3,(_xlpm.n-_xlpm.k+1)/3))))))</f>
        <v>0</v>
      </c>
      <c r="EU76" s="63">
        <f>IF($I76=0,0,IF(OR(EU$140=0,EU$1&lt;$G76,EU$1&gt;$H76+6),0,_xlfn.LET(_xlpm.k,COUNTIFS($J$1:EU$1,"&gt;="&amp;$G76,$J$140:EU$140,"&gt;0"),_xlpm.n,$I76,EU$140*IF($C76="Bell",EXP(-0.5*((_xlpm.k-(_xlpm.n+1)/2)/MAX(_xlpm.n/6,0.5))^2),IF(_xlpm.n&lt;=6,1,MIN(1,_xlpm.k/3,(_xlpm.n-_xlpm.k+1)/3))))))</f>
        <v>0</v>
      </c>
      <c r="EV76" s="63">
        <f>IF($I76=0,0,IF(OR(EV$140=0,EV$1&lt;$G76,EV$1&gt;$H76+6),0,_xlfn.LET(_xlpm.k,COUNTIFS($J$1:EV$1,"&gt;="&amp;$G76,$J$140:EV$140,"&gt;0"),_xlpm.n,$I76,EV$140*IF($C76="Bell",EXP(-0.5*((_xlpm.k-(_xlpm.n+1)/2)/MAX(_xlpm.n/6,0.5))^2),IF(_xlpm.n&lt;=6,1,MIN(1,_xlpm.k/3,(_xlpm.n-_xlpm.k+1)/3))))))</f>
        <v>0</v>
      </c>
      <c r="EW76" s="63">
        <f>IF($I76=0,0,IF(OR(EW$140=0,EW$1&lt;$G76,EW$1&gt;$H76+6),0,_xlfn.LET(_xlpm.k,COUNTIFS($J$1:EW$1,"&gt;="&amp;$G76,$J$140:EW$140,"&gt;0"),_xlpm.n,$I76,EW$140*IF($C76="Bell",EXP(-0.5*((_xlpm.k-(_xlpm.n+1)/2)/MAX(_xlpm.n/6,0.5))^2),IF(_xlpm.n&lt;=6,1,MIN(1,_xlpm.k/3,(_xlpm.n-_xlpm.k+1)/3))))))</f>
        <v>0</v>
      </c>
      <c r="EX76" s="63">
        <f>IF($I76=0,0,IF(OR(EX$140=0,EX$1&lt;$G76,EX$1&gt;$H76+6),0,_xlfn.LET(_xlpm.k,COUNTIFS($J$1:EX$1,"&gt;="&amp;$G76,$J$140:EX$140,"&gt;0"),_xlpm.n,$I76,EX$140*IF($C76="Bell",EXP(-0.5*((_xlpm.k-(_xlpm.n+1)/2)/MAX(_xlpm.n/6,0.5))^2),IF(_xlpm.n&lt;=6,1,MIN(1,_xlpm.k/3,(_xlpm.n-_xlpm.k+1)/3))))))</f>
        <v>0</v>
      </c>
      <c r="EY76" s="63">
        <f>IF($I76=0,0,IF(OR(EY$140=0,EY$1&lt;$G76,EY$1&gt;$H76+6),0,_xlfn.LET(_xlpm.k,COUNTIFS($J$1:EY$1,"&gt;="&amp;$G76,$J$140:EY$140,"&gt;0"),_xlpm.n,$I76,EY$140*IF($C76="Bell",EXP(-0.5*((_xlpm.k-(_xlpm.n+1)/2)/MAX(_xlpm.n/6,0.5))^2),IF(_xlpm.n&lt;=6,1,MIN(1,_xlpm.k/3,(_xlpm.n-_xlpm.k+1)/3))))))</f>
        <v>0</v>
      </c>
      <c r="EZ76" s="63">
        <f>IF($I76=0,0,IF(OR(EZ$140=0,EZ$1&lt;$G76,EZ$1&gt;$H76+6),0,_xlfn.LET(_xlpm.k,COUNTIFS($J$1:EZ$1,"&gt;="&amp;$G76,$J$140:EZ$140,"&gt;0"),_xlpm.n,$I76,EZ$140*IF($C76="Bell",EXP(-0.5*((_xlpm.k-(_xlpm.n+1)/2)/MAX(_xlpm.n/6,0.5))^2),IF(_xlpm.n&lt;=6,1,MIN(1,_xlpm.k/3,(_xlpm.n-_xlpm.k+1)/3))))))</f>
        <v>0</v>
      </c>
      <c r="FA76" s="63">
        <f>IF($I76=0,0,IF(OR(FA$140=0,FA$1&lt;$G76,FA$1&gt;$H76+6),0,_xlfn.LET(_xlpm.k,COUNTIFS($J$1:FA$1,"&gt;="&amp;$G76,$J$140:FA$140,"&gt;0"),_xlpm.n,$I76,FA$140*IF($C76="Bell",EXP(-0.5*((_xlpm.k-(_xlpm.n+1)/2)/MAX(_xlpm.n/6,0.5))^2),IF(_xlpm.n&lt;=6,1,MIN(1,_xlpm.k/3,(_xlpm.n-_xlpm.k+1)/3))))))</f>
        <v>0</v>
      </c>
      <c r="FB76" s="63">
        <f>IF($I76=0,0,IF(OR(FB$140=0,FB$1&lt;$G76,FB$1&gt;$H76+6),0,_xlfn.LET(_xlpm.k,COUNTIFS($J$1:FB$1,"&gt;="&amp;$G76,$J$140:FB$140,"&gt;0"),_xlpm.n,$I76,FB$140*IF($C76="Bell",EXP(-0.5*((_xlpm.k-(_xlpm.n+1)/2)/MAX(_xlpm.n/6,0.5))^2),IF(_xlpm.n&lt;=6,1,MIN(1,_xlpm.k/3,(_xlpm.n-_xlpm.k+1)/3))))))</f>
        <v>0</v>
      </c>
      <c r="FC76" s="63">
        <f>IF($I76=0,0,IF(OR(FC$140=0,FC$1&lt;$G76,FC$1&gt;$H76+6),0,_xlfn.LET(_xlpm.k,COUNTIFS($J$1:FC$1,"&gt;="&amp;$G76,$J$140:FC$140,"&gt;0"),_xlpm.n,$I76,FC$140*IF($C76="Bell",EXP(-0.5*((_xlpm.k-(_xlpm.n+1)/2)/MAX(_xlpm.n/6,0.5))^2),IF(_xlpm.n&lt;=6,1,MIN(1,_xlpm.k/3,(_xlpm.n-_xlpm.k+1)/3))))))</f>
        <v>0</v>
      </c>
      <c r="FD76" s="63">
        <f>IF($I76=0,0,IF(OR(FD$140=0,FD$1&lt;$G76,FD$1&gt;$H76+6),0,_xlfn.LET(_xlpm.k,COUNTIFS($J$1:FD$1,"&gt;="&amp;$G76,$J$140:FD$140,"&gt;0"),_xlpm.n,$I76,FD$140*IF($C76="Bell",EXP(-0.5*((_xlpm.k-(_xlpm.n+1)/2)/MAX(_xlpm.n/6,0.5))^2),IF(_xlpm.n&lt;=6,1,MIN(1,_xlpm.k/3,(_xlpm.n-_xlpm.k+1)/3))))))</f>
        <v>0</v>
      </c>
      <c r="FE76" s="63">
        <f>IF($I76=0,0,IF(OR(FE$140=0,FE$1&lt;$G76,FE$1&gt;$H76+6),0,_xlfn.LET(_xlpm.k,COUNTIFS($J$1:FE$1,"&gt;="&amp;$G76,$J$140:FE$140,"&gt;0"),_xlpm.n,$I76,FE$140*IF($C76="Bell",EXP(-0.5*((_xlpm.k-(_xlpm.n+1)/2)/MAX(_xlpm.n/6,0.5))^2),IF(_xlpm.n&lt;=6,1,MIN(1,_xlpm.k/3,(_xlpm.n-_xlpm.k+1)/3))))))</f>
        <v>0</v>
      </c>
      <c r="FF76" s="63">
        <f>IF($I76=0,0,IF(OR(FF$140=0,FF$1&lt;$G76,FF$1&gt;$H76+6),0,_xlfn.LET(_xlpm.k,COUNTIFS($J$1:FF$1,"&gt;="&amp;$G76,$J$140:FF$140,"&gt;0"),_xlpm.n,$I76,FF$140*IF($C76="Bell",EXP(-0.5*((_xlpm.k-(_xlpm.n+1)/2)/MAX(_xlpm.n/6,0.5))^2),IF(_xlpm.n&lt;=6,1,MIN(1,_xlpm.k/3,(_xlpm.n-_xlpm.k+1)/3))))))</f>
        <v>0</v>
      </c>
      <c r="FG76" s="63">
        <f>IF($I76=0,0,IF(OR(FG$140=0,FG$1&lt;$G76,FG$1&gt;$H76+6),0,_xlfn.LET(_xlpm.k,COUNTIFS($J$1:FG$1,"&gt;="&amp;$G76,$J$140:FG$140,"&gt;0"),_xlpm.n,$I76,FG$140*IF($C76="Bell",EXP(-0.5*((_xlpm.k-(_xlpm.n+1)/2)/MAX(_xlpm.n/6,0.5))^2),IF(_xlpm.n&lt;=6,1,MIN(1,_xlpm.k/3,(_xlpm.n-_xlpm.k+1)/3))))))</f>
        <v>0</v>
      </c>
      <c r="FH76" s="63">
        <f>IF($I76=0,0,IF(OR(FH$140=0,FH$1&lt;$G76,FH$1&gt;$H76+6),0,_xlfn.LET(_xlpm.k,COUNTIFS($J$1:FH$1,"&gt;="&amp;$G76,$J$140:FH$140,"&gt;0"),_xlpm.n,$I76,FH$140*IF($C76="Bell",EXP(-0.5*((_xlpm.k-(_xlpm.n+1)/2)/MAX(_xlpm.n/6,0.5))^2),IF(_xlpm.n&lt;=6,1,MIN(1,_xlpm.k/3,(_xlpm.n-_xlpm.k+1)/3))))))</f>
        <v>0</v>
      </c>
      <c r="FI76" s="63">
        <f>IF($I76=0,0,IF(OR(FI$140=0,FI$1&lt;$G76,FI$1&gt;$H76+6),0,_xlfn.LET(_xlpm.k,COUNTIFS($J$1:FI$1,"&gt;="&amp;$G76,$J$140:FI$140,"&gt;0"),_xlpm.n,$I76,FI$140*IF($C76="Bell",EXP(-0.5*((_xlpm.k-(_xlpm.n+1)/2)/MAX(_xlpm.n/6,0.5))^2),IF(_xlpm.n&lt;=6,1,MIN(1,_xlpm.k/3,(_xlpm.n-_xlpm.k+1)/3))))))</f>
        <v>0</v>
      </c>
      <c r="FJ76" s="63">
        <f>IF($I76=0,0,IF(OR(FJ$140=0,FJ$1&lt;$G76,FJ$1&gt;$H76+6),0,_xlfn.LET(_xlpm.k,COUNTIFS($J$1:FJ$1,"&gt;="&amp;$G76,$J$140:FJ$140,"&gt;0"),_xlpm.n,$I76,FJ$140*IF($C76="Bell",EXP(-0.5*((_xlpm.k-(_xlpm.n+1)/2)/MAX(_xlpm.n/6,0.5))^2),IF(_xlpm.n&lt;=6,1,MIN(1,_xlpm.k/3,(_xlpm.n-_xlpm.k+1)/3))))))</f>
        <v>0</v>
      </c>
      <c r="FK76" s="63">
        <f>IF($I76=0,0,IF(OR(FK$140=0,FK$1&lt;$G76,FK$1&gt;$H76+6),0,_xlfn.LET(_xlpm.k,COUNTIFS($J$1:FK$1,"&gt;="&amp;$G76,$J$140:FK$140,"&gt;0"),_xlpm.n,$I76,FK$140*IF($C76="Bell",EXP(-0.5*((_xlpm.k-(_xlpm.n+1)/2)/MAX(_xlpm.n/6,0.5))^2),IF(_xlpm.n&lt;=6,1,MIN(1,_xlpm.k/3,(_xlpm.n-_xlpm.k+1)/3))))))</f>
        <v>0</v>
      </c>
      <c r="FL76" s="63">
        <f>IF($I76=0,0,IF(OR(FL$140=0,FL$1&lt;$G76,FL$1&gt;$H76+6),0,_xlfn.LET(_xlpm.k,COUNTIFS($J$1:FL$1,"&gt;="&amp;$G76,$J$140:FL$140,"&gt;0"),_xlpm.n,$I76,FL$140*IF($C76="Bell",EXP(-0.5*((_xlpm.k-(_xlpm.n+1)/2)/MAX(_xlpm.n/6,0.5))^2),IF(_xlpm.n&lt;=6,1,MIN(1,_xlpm.k/3,(_xlpm.n-_xlpm.k+1)/3))))))</f>
        <v>0</v>
      </c>
      <c r="FM76" s="63">
        <f>IF($I76=0,0,IF(OR(FM$140=0,FM$1&lt;$G76,FM$1&gt;$H76+6),0,_xlfn.LET(_xlpm.k,COUNTIFS($J$1:FM$1,"&gt;="&amp;$G76,$J$140:FM$140,"&gt;0"),_xlpm.n,$I76,FM$140*IF($C76="Bell",EXP(-0.5*((_xlpm.k-(_xlpm.n+1)/2)/MAX(_xlpm.n/6,0.5))^2),IF(_xlpm.n&lt;=6,1,MIN(1,_xlpm.k/3,(_xlpm.n-_xlpm.k+1)/3))))))</f>
        <v>0</v>
      </c>
      <c r="FN76" s="63">
        <f>IF($I76=0,0,IF(OR(FN$140=0,FN$1&lt;$G76,FN$1&gt;$H76+6),0,_xlfn.LET(_xlpm.k,COUNTIFS($J$1:FN$1,"&gt;="&amp;$G76,$J$140:FN$140,"&gt;0"),_xlpm.n,$I76,FN$140*IF($C76="Bell",EXP(-0.5*((_xlpm.k-(_xlpm.n+1)/2)/MAX(_xlpm.n/6,0.5))^2),IF(_xlpm.n&lt;=6,1,MIN(1,_xlpm.k/3,(_xlpm.n-_xlpm.k+1)/3))))))</f>
        <v>0</v>
      </c>
      <c r="FO76" s="63">
        <f>IF($I76=0,0,IF(OR(FO$140=0,FO$1&lt;$G76,FO$1&gt;$H76+6),0,_xlfn.LET(_xlpm.k,COUNTIFS($J$1:FO$1,"&gt;="&amp;$G76,$J$140:FO$140,"&gt;0"),_xlpm.n,$I76,FO$140*IF($C76="Bell",EXP(-0.5*((_xlpm.k-(_xlpm.n+1)/2)/MAX(_xlpm.n/6,0.5))^2),IF(_xlpm.n&lt;=6,1,MIN(1,_xlpm.k/3,(_xlpm.n-_xlpm.k+1)/3))))))</f>
        <v>0</v>
      </c>
      <c r="FP76" s="63">
        <f>IF($I76=0,0,IF(OR(FP$140=0,FP$1&lt;$G76,FP$1&gt;$H76+6),0,_xlfn.LET(_xlpm.k,COUNTIFS($J$1:FP$1,"&gt;="&amp;$G76,$J$140:FP$140,"&gt;0"),_xlpm.n,$I76,FP$140*IF($C76="Bell",EXP(-0.5*((_xlpm.k-(_xlpm.n+1)/2)/MAX(_xlpm.n/6,0.5))^2),IF(_xlpm.n&lt;=6,1,MIN(1,_xlpm.k/3,(_xlpm.n-_xlpm.k+1)/3))))))</f>
        <v>0</v>
      </c>
      <c r="FQ76" s="63">
        <f>IF($I76=0,0,IF(OR(FQ$140=0,FQ$1&lt;$G76,FQ$1&gt;$H76+6),0,_xlfn.LET(_xlpm.k,COUNTIFS($J$1:FQ$1,"&gt;="&amp;$G76,$J$140:FQ$140,"&gt;0"),_xlpm.n,$I76,FQ$140*IF($C76="Bell",EXP(-0.5*((_xlpm.k-(_xlpm.n+1)/2)/MAX(_xlpm.n/6,0.5))^2),IF(_xlpm.n&lt;=6,1,MIN(1,_xlpm.k/3,(_xlpm.n-_xlpm.k+1)/3))))))</f>
        <v>0</v>
      </c>
      <c r="FR76" s="63">
        <f>IF($I76=0,0,IF(OR(FR$140=0,FR$1&lt;$G76,FR$1&gt;$H76+6),0,_xlfn.LET(_xlpm.k,COUNTIFS($J$1:FR$1,"&gt;="&amp;$G76,$J$140:FR$140,"&gt;0"),_xlpm.n,$I76,FR$140*IF($C76="Bell",EXP(-0.5*((_xlpm.k-(_xlpm.n+1)/2)/MAX(_xlpm.n/6,0.5))^2),IF(_xlpm.n&lt;=6,1,MIN(1,_xlpm.k/3,(_xlpm.n-_xlpm.k+1)/3))))))</f>
        <v>0</v>
      </c>
      <c r="FS76" s="63">
        <f>IF($I76=0,0,IF(OR(FS$140=0,FS$1&lt;$G76,FS$1&gt;$H76+6),0,_xlfn.LET(_xlpm.k,COUNTIFS($J$1:FS$1,"&gt;="&amp;$G76,$J$140:FS$140,"&gt;0"),_xlpm.n,$I76,FS$140*IF($C76="Bell",EXP(-0.5*((_xlpm.k-(_xlpm.n+1)/2)/MAX(_xlpm.n/6,0.5))^2),IF(_xlpm.n&lt;=6,1,MIN(1,_xlpm.k/3,(_xlpm.n-_xlpm.k+1)/3))))))</f>
        <v>0</v>
      </c>
      <c r="FT76" s="63">
        <f>IF($I76=0,0,IF(OR(FT$140=0,FT$1&lt;$G76,FT$1&gt;$H76+6),0,_xlfn.LET(_xlpm.k,COUNTIFS($J$1:FT$1,"&gt;="&amp;$G76,$J$140:FT$140,"&gt;0"),_xlpm.n,$I76,FT$140*IF($C76="Bell",EXP(-0.5*((_xlpm.k-(_xlpm.n+1)/2)/MAX(_xlpm.n/6,0.5))^2),IF(_xlpm.n&lt;=6,1,MIN(1,_xlpm.k/3,(_xlpm.n-_xlpm.k+1)/3))))))</f>
        <v>0</v>
      </c>
      <c r="FU76" s="63">
        <f>IF($I76=0,0,IF(OR(FU$140=0,FU$1&lt;$G76,FU$1&gt;$H76+6),0,_xlfn.LET(_xlpm.k,COUNTIFS($J$1:FU$1,"&gt;="&amp;$G76,$J$140:FU$140,"&gt;0"),_xlpm.n,$I76,FU$140*IF($C76="Bell",EXP(-0.5*((_xlpm.k-(_xlpm.n+1)/2)/MAX(_xlpm.n/6,0.5))^2),IF(_xlpm.n&lt;=6,1,MIN(1,_xlpm.k/3,(_xlpm.n-_xlpm.k+1)/3))))))</f>
        <v>0</v>
      </c>
      <c r="FV76" s="63">
        <f>IF($I76=0,0,IF(OR(FV$140=0,FV$1&lt;$G76,FV$1&gt;$H76+6),0,_xlfn.LET(_xlpm.k,COUNTIFS($J$1:FV$1,"&gt;="&amp;$G76,$J$140:FV$140,"&gt;0"),_xlpm.n,$I76,FV$140*IF($C76="Bell",EXP(-0.5*((_xlpm.k-(_xlpm.n+1)/2)/MAX(_xlpm.n/6,0.5))^2),IF(_xlpm.n&lt;=6,1,MIN(1,_xlpm.k/3,(_xlpm.n-_xlpm.k+1)/3))))))</f>
        <v>0</v>
      </c>
      <c r="FW76" s="63">
        <f>IF($I76=0,0,IF(OR(FW$140=0,FW$1&lt;$G76,FW$1&gt;$H76+6),0,_xlfn.LET(_xlpm.k,COUNTIFS($J$1:FW$1,"&gt;="&amp;$G76,$J$140:FW$140,"&gt;0"),_xlpm.n,$I76,FW$140*IF($C76="Bell",EXP(-0.5*((_xlpm.k-(_xlpm.n+1)/2)/MAX(_xlpm.n/6,0.5))^2),IF(_xlpm.n&lt;=6,1,MIN(1,_xlpm.k/3,(_xlpm.n-_xlpm.k+1)/3))))))</f>
        <v>0</v>
      </c>
      <c r="FX76" s="63">
        <f>IF($I76=0,0,IF(OR(FX$140=0,FX$1&lt;$G76,FX$1&gt;$H76+6),0,_xlfn.LET(_xlpm.k,COUNTIFS($J$1:FX$1,"&gt;="&amp;$G76,$J$140:FX$140,"&gt;0"),_xlpm.n,$I76,FX$140*IF($C76="Bell",EXP(-0.5*((_xlpm.k-(_xlpm.n+1)/2)/MAX(_xlpm.n/6,0.5))^2),IF(_xlpm.n&lt;=6,1,MIN(1,_xlpm.k/3,(_xlpm.n-_xlpm.k+1)/3))))))</f>
        <v>0</v>
      </c>
      <c r="FY76" s="63">
        <f>IF($I76=0,0,IF(OR(FY$140=0,FY$1&lt;$G76,FY$1&gt;$H76+6),0,_xlfn.LET(_xlpm.k,COUNTIFS($J$1:FY$1,"&gt;="&amp;$G76,$J$140:FY$140,"&gt;0"),_xlpm.n,$I76,FY$140*IF($C76="Bell",EXP(-0.5*((_xlpm.k-(_xlpm.n+1)/2)/MAX(_xlpm.n/6,0.5))^2),IF(_xlpm.n&lt;=6,1,MIN(1,_xlpm.k/3,(_xlpm.n-_xlpm.k+1)/3))))))</f>
        <v>0</v>
      </c>
      <c r="FZ76" s="63">
        <f>IF($I76=0,0,IF(OR(FZ$140=0,FZ$1&lt;$G76,FZ$1&gt;$H76+6),0,_xlfn.LET(_xlpm.k,COUNTIFS($J$1:FZ$1,"&gt;="&amp;$G76,$J$140:FZ$140,"&gt;0"),_xlpm.n,$I76,FZ$140*IF($C76="Bell",EXP(-0.5*((_xlpm.k-(_xlpm.n+1)/2)/MAX(_xlpm.n/6,0.5))^2),IF(_xlpm.n&lt;=6,1,MIN(1,_xlpm.k/3,(_xlpm.n-_xlpm.k+1)/3))))))</f>
        <v>0</v>
      </c>
      <c r="GA76" s="63">
        <f>IF($I76=0,0,IF(OR(GA$140=0,GA$1&lt;$G76,GA$1&gt;$H76+6),0,_xlfn.LET(_xlpm.k,COUNTIFS($J$1:GA$1,"&gt;="&amp;$G76,$J$140:GA$140,"&gt;0"),_xlpm.n,$I76,GA$140*IF($C76="Bell",EXP(-0.5*((_xlpm.k-(_xlpm.n+1)/2)/MAX(_xlpm.n/6,0.5))^2),IF(_xlpm.n&lt;=6,1,MIN(1,_xlpm.k/3,(_xlpm.n-_xlpm.k+1)/3))))))</f>
        <v>0</v>
      </c>
      <c r="GB76" s="63">
        <f>IF($I76=0,0,IF(OR(GB$140=0,GB$1&lt;$G76,GB$1&gt;$H76+6),0,_xlfn.LET(_xlpm.k,COUNTIFS($J$1:GB$1,"&gt;="&amp;$G76,$J$140:GB$140,"&gt;0"),_xlpm.n,$I76,GB$140*IF($C76="Bell",EXP(-0.5*((_xlpm.k-(_xlpm.n+1)/2)/MAX(_xlpm.n/6,0.5))^2),IF(_xlpm.n&lt;=6,1,MIN(1,_xlpm.k/3,(_xlpm.n-_xlpm.k+1)/3))))))</f>
        <v>0</v>
      </c>
      <c r="GC76" s="63">
        <f>IF($I76=0,0,IF(OR(GC$140=0,GC$1&lt;$G76,GC$1&gt;$H76+6),0,_xlfn.LET(_xlpm.k,COUNTIFS($J$1:GC$1,"&gt;="&amp;$G76,$J$140:GC$140,"&gt;0"),_xlpm.n,$I76,GC$140*IF($C76="Bell",EXP(-0.5*((_xlpm.k-(_xlpm.n+1)/2)/MAX(_xlpm.n/6,0.5))^2),IF(_xlpm.n&lt;=6,1,MIN(1,_xlpm.k/3,(_xlpm.n-_xlpm.k+1)/3))))))</f>
        <v>0</v>
      </c>
      <c r="GD76" s="63">
        <f>IF($I76=0,0,IF(OR(GD$140=0,GD$1&lt;$G76,GD$1&gt;$H76+6),0,_xlfn.LET(_xlpm.k,COUNTIFS($J$1:GD$1,"&gt;="&amp;$G76,$J$140:GD$140,"&gt;0"),_xlpm.n,$I76,GD$140*IF($C76="Bell",EXP(-0.5*((_xlpm.k-(_xlpm.n+1)/2)/MAX(_xlpm.n/6,0.5))^2),IF(_xlpm.n&lt;=6,1,MIN(1,_xlpm.k/3,(_xlpm.n-_xlpm.k+1)/3))))))</f>
        <v>0</v>
      </c>
      <c r="GE76" s="63">
        <f>IF($I76=0,0,IF(OR(GE$140=0,GE$1&lt;$G76,GE$1&gt;$H76+6),0,_xlfn.LET(_xlpm.k,COUNTIFS($J$1:GE$1,"&gt;="&amp;$G76,$J$140:GE$140,"&gt;0"),_xlpm.n,$I76,GE$140*IF($C76="Bell",EXP(-0.5*((_xlpm.k-(_xlpm.n+1)/2)/MAX(_xlpm.n/6,0.5))^2),IF(_xlpm.n&lt;=6,1,MIN(1,_xlpm.k/3,(_xlpm.n-_xlpm.k+1)/3))))))</f>
        <v>0</v>
      </c>
      <c r="GF76" s="63">
        <f>IF($I76=0,0,IF(OR(GF$140=0,GF$1&lt;$G76,GF$1&gt;$H76+6),0,_xlfn.LET(_xlpm.k,COUNTIFS($J$1:GF$1,"&gt;="&amp;$G76,$J$140:GF$140,"&gt;0"),_xlpm.n,$I76,GF$140*IF($C76="Bell",EXP(-0.5*((_xlpm.k-(_xlpm.n+1)/2)/MAX(_xlpm.n/6,0.5))^2),IF(_xlpm.n&lt;=6,1,MIN(1,_xlpm.k/3,(_xlpm.n-_xlpm.k+1)/3))))))</f>
        <v>0</v>
      </c>
      <c r="GG76" s="63">
        <f>IF($I76=0,0,IF(OR(GG$140=0,GG$1&lt;$G76,GG$1&gt;$H76+6),0,_xlfn.LET(_xlpm.k,COUNTIFS($J$1:GG$1,"&gt;="&amp;$G76,$J$140:GG$140,"&gt;0"),_xlpm.n,$I76,GG$140*IF($C76="Bell",EXP(-0.5*((_xlpm.k-(_xlpm.n+1)/2)/MAX(_xlpm.n/6,0.5))^2),IF(_xlpm.n&lt;=6,1,MIN(1,_xlpm.k/3,(_xlpm.n-_xlpm.k+1)/3))))))</f>
        <v>0</v>
      </c>
      <c r="GH76" s="63">
        <f>IF($I76=0,0,IF(OR(GH$140=0,GH$1&lt;$G76,GH$1&gt;$H76+6),0,_xlfn.LET(_xlpm.k,COUNTIFS($J$1:GH$1,"&gt;="&amp;$G76,$J$140:GH$140,"&gt;0"),_xlpm.n,$I76,GH$140*IF($C76="Bell",EXP(-0.5*((_xlpm.k-(_xlpm.n+1)/2)/MAX(_xlpm.n/6,0.5))^2),IF(_xlpm.n&lt;=6,1,MIN(1,_xlpm.k/3,(_xlpm.n-_xlpm.k+1)/3))))))</f>
        <v>0</v>
      </c>
      <c r="GI76" s="63">
        <f>IF($I76=0,0,IF(OR(GI$140=0,GI$1&lt;$G76,GI$1&gt;$H76+6),0,_xlfn.LET(_xlpm.k,COUNTIFS($J$1:GI$1,"&gt;="&amp;$G76,$J$140:GI$140,"&gt;0"),_xlpm.n,$I76,GI$140*IF($C76="Bell",EXP(-0.5*((_xlpm.k-(_xlpm.n+1)/2)/MAX(_xlpm.n/6,0.5))^2),IF(_xlpm.n&lt;=6,1,MIN(1,_xlpm.k/3,(_xlpm.n-_xlpm.k+1)/3))))))</f>
        <v>0</v>
      </c>
      <c r="GJ76" s="63">
        <f>IF($I76=0,0,IF(OR(GJ$140=0,GJ$1&lt;$G76,GJ$1&gt;$H76+6),0,_xlfn.LET(_xlpm.k,COUNTIFS($J$1:GJ$1,"&gt;="&amp;$G76,$J$140:GJ$140,"&gt;0"),_xlpm.n,$I76,GJ$140*IF($C76="Bell",EXP(-0.5*((_xlpm.k-(_xlpm.n+1)/2)/MAX(_xlpm.n/6,0.5))^2),IF(_xlpm.n&lt;=6,1,MIN(1,_xlpm.k/3,(_xlpm.n-_xlpm.k+1)/3))))))</f>
        <v>0</v>
      </c>
      <c r="GK76" s="63">
        <f>IF($I76=0,0,IF(OR(GK$140=0,GK$1&lt;$G76,GK$1&gt;$H76+6),0,_xlfn.LET(_xlpm.k,COUNTIFS($J$1:GK$1,"&gt;="&amp;$G76,$J$140:GK$140,"&gt;0"),_xlpm.n,$I76,GK$140*IF($C76="Bell",EXP(-0.5*((_xlpm.k-(_xlpm.n+1)/2)/MAX(_xlpm.n/6,0.5))^2),IF(_xlpm.n&lt;=6,1,MIN(1,_xlpm.k/3,(_xlpm.n-_xlpm.k+1)/3))))))</f>
        <v>0</v>
      </c>
      <c r="GL76" s="63">
        <f>IF($I76=0,0,IF(OR(GL$140=0,GL$1&lt;$G76,GL$1&gt;$H76+6),0,_xlfn.LET(_xlpm.k,COUNTIFS($J$1:GL$1,"&gt;="&amp;$G76,$J$140:GL$140,"&gt;0"),_xlpm.n,$I76,GL$140*IF($C76="Bell",EXP(-0.5*((_xlpm.k-(_xlpm.n+1)/2)/MAX(_xlpm.n/6,0.5))^2),IF(_xlpm.n&lt;=6,1,MIN(1,_xlpm.k/3,(_xlpm.n-_xlpm.k+1)/3))))))</f>
        <v>0</v>
      </c>
    </row>
    <row r="77" spans="1:194" x14ac:dyDescent="0.3">
      <c r="A77" s="66" t="str">
        <f>Sheet1!B77</f>
        <v>0-4407</v>
      </c>
      <c r="B77" s="66" t="str">
        <f>Sheet1!D77</f>
        <v>0-4407-Module Wiring</v>
      </c>
      <c r="C77" s="59"/>
      <c r="E77" s="64">
        <f t="shared" si="2"/>
        <v>5.8</v>
      </c>
      <c r="G77" s="67">
        <f>IF(Sheet1!G77="","",Sheet1!G77)</f>
        <v>46374</v>
      </c>
      <c r="H77" s="67">
        <f>IF(Sheet1!H77="","",Sheet1!H77)</f>
        <v>46416</v>
      </c>
      <c r="I77">
        <f t="shared" si="3"/>
        <v>6</v>
      </c>
      <c r="J77" s="63">
        <f>IF($I77=0,0,IF(OR(J$140=0,J$1&lt;$G77,J$1&gt;$H77+6),0,_xlfn.LET(_xlpm.k,COUNTIFS($J$1:J$1,"&gt;="&amp;$G77,$J$140:J$140,"&gt;0"),_xlpm.n,$I77,J$140*IF($C77="Bell",EXP(-0.5*((_xlpm.k-(_xlpm.n+1)/2)/MAX(_xlpm.n/6,0.5))^2),IF(_xlpm.n&lt;=6,1,MIN(1,_xlpm.k/3,(_xlpm.n-_xlpm.k+1)/3))))))</f>
        <v>0</v>
      </c>
      <c r="K77" s="63">
        <f>IF($I77=0,0,IF(OR(K$140=0,K$1&lt;$G77,K$1&gt;$H77+6),0,_xlfn.LET(_xlpm.k,COUNTIFS($J$1:K$1,"&gt;="&amp;$G77,$J$140:K$140,"&gt;0"),_xlpm.n,$I77,K$140*IF($C77="Bell",EXP(-0.5*((_xlpm.k-(_xlpm.n+1)/2)/MAX(_xlpm.n/6,0.5))^2),IF(_xlpm.n&lt;=6,1,MIN(1,_xlpm.k/3,(_xlpm.n-_xlpm.k+1)/3))))))</f>
        <v>0</v>
      </c>
      <c r="L77" s="63">
        <f>IF($I77=0,0,IF(OR(L$140=0,L$1&lt;$G77,L$1&gt;$H77+6),0,_xlfn.LET(_xlpm.k,COUNTIFS($J$1:L$1,"&gt;="&amp;$G77,$J$140:L$140,"&gt;0"),_xlpm.n,$I77,L$140*IF($C77="Bell",EXP(-0.5*((_xlpm.k-(_xlpm.n+1)/2)/MAX(_xlpm.n/6,0.5))^2),IF(_xlpm.n&lt;=6,1,MIN(1,_xlpm.k/3,(_xlpm.n-_xlpm.k+1)/3))))))</f>
        <v>0</v>
      </c>
      <c r="M77" s="63">
        <f>IF($I77=0,0,IF(OR(M$140=0,M$1&lt;$G77,M$1&gt;$H77+6),0,_xlfn.LET(_xlpm.k,COUNTIFS($J$1:M$1,"&gt;="&amp;$G77,$J$140:M$140,"&gt;0"),_xlpm.n,$I77,M$140*IF($C77="Bell",EXP(-0.5*((_xlpm.k-(_xlpm.n+1)/2)/MAX(_xlpm.n/6,0.5))^2),IF(_xlpm.n&lt;=6,1,MIN(1,_xlpm.k/3,(_xlpm.n-_xlpm.k+1)/3))))))</f>
        <v>0</v>
      </c>
      <c r="N77" s="63">
        <f>IF($I77=0,0,IF(OR(N$140=0,N$1&lt;$G77,N$1&gt;$H77+6),0,_xlfn.LET(_xlpm.k,COUNTIFS($J$1:N$1,"&gt;="&amp;$G77,$J$140:N$140,"&gt;0"),_xlpm.n,$I77,N$140*IF($C77="Bell",EXP(-0.5*((_xlpm.k-(_xlpm.n+1)/2)/MAX(_xlpm.n/6,0.5))^2),IF(_xlpm.n&lt;=6,1,MIN(1,_xlpm.k/3,(_xlpm.n-_xlpm.k+1)/3))))))</f>
        <v>0</v>
      </c>
      <c r="O77" s="63">
        <f>IF($I77=0,0,IF(OR(O$140=0,O$1&lt;$G77,O$1&gt;$H77+6),0,_xlfn.LET(_xlpm.k,COUNTIFS($J$1:O$1,"&gt;="&amp;$G77,$J$140:O$140,"&gt;0"),_xlpm.n,$I77,O$140*IF($C77="Bell",EXP(-0.5*((_xlpm.k-(_xlpm.n+1)/2)/MAX(_xlpm.n/6,0.5))^2),IF(_xlpm.n&lt;=6,1,MIN(1,_xlpm.k/3,(_xlpm.n-_xlpm.k+1)/3))))))</f>
        <v>0</v>
      </c>
      <c r="P77" s="63">
        <f>IF($I77=0,0,IF(OR(P$140=0,P$1&lt;$G77,P$1&gt;$H77+6),0,_xlfn.LET(_xlpm.k,COUNTIFS($J$1:P$1,"&gt;="&amp;$G77,$J$140:P$140,"&gt;0"),_xlpm.n,$I77,P$140*IF($C77="Bell",EXP(-0.5*((_xlpm.k-(_xlpm.n+1)/2)/MAX(_xlpm.n/6,0.5))^2),IF(_xlpm.n&lt;=6,1,MIN(1,_xlpm.k/3,(_xlpm.n-_xlpm.k+1)/3))))))</f>
        <v>0</v>
      </c>
      <c r="Q77" s="63">
        <f>IF($I77=0,0,IF(OR(Q$140=0,Q$1&lt;$G77,Q$1&gt;$H77+6),0,_xlfn.LET(_xlpm.k,COUNTIFS($J$1:Q$1,"&gt;="&amp;$G77,$J$140:Q$140,"&gt;0"),_xlpm.n,$I77,Q$140*IF($C77="Bell",EXP(-0.5*((_xlpm.k-(_xlpm.n+1)/2)/MAX(_xlpm.n/6,0.5))^2),IF(_xlpm.n&lt;=6,1,MIN(1,_xlpm.k/3,(_xlpm.n-_xlpm.k+1)/3))))))</f>
        <v>0</v>
      </c>
      <c r="R77" s="63">
        <f>IF($I77=0,0,IF(OR(R$140=0,R$1&lt;$G77,R$1&gt;$H77+6),0,_xlfn.LET(_xlpm.k,COUNTIFS($J$1:R$1,"&gt;="&amp;$G77,$J$140:R$140,"&gt;0"),_xlpm.n,$I77,R$140*IF($C77="Bell",EXP(-0.5*((_xlpm.k-(_xlpm.n+1)/2)/MAX(_xlpm.n/6,0.5))^2),IF(_xlpm.n&lt;=6,1,MIN(1,_xlpm.k/3,(_xlpm.n-_xlpm.k+1)/3))))))</f>
        <v>0</v>
      </c>
      <c r="S77" s="63">
        <f>IF($I77=0,0,IF(OR(S$140=0,S$1&lt;$G77,S$1&gt;$H77+6),0,_xlfn.LET(_xlpm.k,COUNTIFS($J$1:S$1,"&gt;="&amp;$G77,$J$140:S$140,"&gt;0"),_xlpm.n,$I77,S$140*IF($C77="Bell",EXP(-0.5*((_xlpm.k-(_xlpm.n+1)/2)/MAX(_xlpm.n/6,0.5))^2),IF(_xlpm.n&lt;=6,1,MIN(1,_xlpm.k/3,(_xlpm.n-_xlpm.k+1)/3))))))</f>
        <v>0</v>
      </c>
      <c r="T77" s="63">
        <f>IF($I77=0,0,IF(OR(T$140=0,T$1&lt;$G77,T$1&gt;$H77+6),0,_xlfn.LET(_xlpm.k,COUNTIFS($J$1:T$1,"&gt;="&amp;$G77,$J$140:T$140,"&gt;0"),_xlpm.n,$I77,T$140*IF($C77="Bell",EXP(-0.5*((_xlpm.k-(_xlpm.n+1)/2)/MAX(_xlpm.n/6,0.5))^2),IF(_xlpm.n&lt;=6,1,MIN(1,_xlpm.k/3,(_xlpm.n-_xlpm.k+1)/3))))))</f>
        <v>0</v>
      </c>
      <c r="U77" s="63">
        <f>IF($I77=0,0,IF(OR(U$140=0,U$1&lt;$G77,U$1&gt;$H77+6),0,_xlfn.LET(_xlpm.k,COUNTIFS($J$1:U$1,"&gt;="&amp;$G77,$J$140:U$140,"&gt;0"),_xlpm.n,$I77,U$140*IF($C77="Bell",EXP(-0.5*((_xlpm.k-(_xlpm.n+1)/2)/MAX(_xlpm.n/6,0.5))^2),IF(_xlpm.n&lt;=6,1,MIN(1,_xlpm.k/3,(_xlpm.n-_xlpm.k+1)/3))))))</f>
        <v>0</v>
      </c>
      <c r="V77" s="63">
        <f>IF($I77=0,0,IF(OR(V$140=0,V$1&lt;$G77,V$1&gt;$H77+6),0,_xlfn.LET(_xlpm.k,COUNTIFS($J$1:V$1,"&gt;="&amp;$G77,$J$140:V$140,"&gt;0"),_xlpm.n,$I77,V$140*IF($C77="Bell",EXP(-0.5*((_xlpm.k-(_xlpm.n+1)/2)/MAX(_xlpm.n/6,0.5))^2),IF(_xlpm.n&lt;=6,1,MIN(1,_xlpm.k/3,(_xlpm.n-_xlpm.k+1)/3))))))</f>
        <v>0</v>
      </c>
      <c r="W77" s="63">
        <f>IF($I77=0,0,IF(OR(W$140=0,W$1&lt;$G77,W$1&gt;$H77+6),0,_xlfn.LET(_xlpm.k,COUNTIFS($J$1:W$1,"&gt;="&amp;$G77,$J$140:W$140,"&gt;0"),_xlpm.n,$I77,W$140*IF($C77="Bell",EXP(-0.5*((_xlpm.k-(_xlpm.n+1)/2)/MAX(_xlpm.n/6,0.5))^2),IF(_xlpm.n&lt;=6,1,MIN(1,_xlpm.k/3,(_xlpm.n-_xlpm.k+1)/3))))))</f>
        <v>0</v>
      </c>
      <c r="X77" s="63">
        <f>IF($I77=0,0,IF(OR(X$140=0,X$1&lt;$G77,X$1&gt;$H77+6),0,_xlfn.LET(_xlpm.k,COUNTIFS($J$1:X$1,"&gt;="&amp;$G77,$J$140:X$140,"&gt;0"),_xlpm.n,$I77,X$140*IF($C77="Bell",EXP(-0.5*((_xlpm.k-(_xlpm.n+1)/2)/MAX(_xlpm.n/6,0.5))^2),IF(_xlpm.n&lt;=6,1,MIN(1,_xlpm.k/3,(_xlpm.n-_xlpm.k+1)/3))))))</f>
        <v>0</v>
      </c>
      <c r="Y77" s="63">
        <f>IF($I77=0,0,IF(OR(Y$140=0,Y$1&lt;$G77,Y$1&gt;$H77+6),0,_xlfn.LET(_xlpm.k,COUNTIFS($J$1:Y$1,"&gt;="&amp;$G77,$J$140:Y$140,"&gt;0"),_xlpm.n,$I77,Y$140*IF($C77="Bell",EXP(-0.5*((_xlpm.k-(_xlpm.n+1)/2)/MAX(_xlpm.n/6,0.5))^2),IF(_xlpm.n&lt;=6,1,MIN(1,_xlpm.k/3,(_xlpm.n-_xlpm.k+1)/3))))))</f>
        <v>0</v>
      </c>
      <c r="Z77" s="63">
        <f>IF($I77=0,0,IF(OR(Z$140=0,Z$1&lt;$G77,Z$1&gt;$H77+6),0,_xlfn.LET(_xlpm.k,COUNTIFS($J$1:Z$1,"&gt;="&amp;$G77,$J$140:Z$140,"&gt;0"),_xlpm.n,$I77,Z$140*IF($C77="Bell",EXP(-0.5*((_xlpm.k-(_xlpm.n+1)/2)/MAX(_xlpm.n/6,0.5))^2),IF(_xlpm.n&lt;=6,1,MIN(1,_xlpm.k/3,(_xlpm.n-_xlpm.k+1)/3))))))</f>
        <v>0</v>
      </c>
      <c r="AA77" s="63">
        <f>IF($I77=0,0,IF(OR(AA$140=0,AA$1&lt;$G77,AA$1&gt;$H77+6),0,_xlfn.LET(_xlpm.k,COUNTIFS($J$1:AA$1,"&gt;="&amp;$G77,$J$140:AA$140,"&gt;0"),_xlpm.n,$I77,AA$140*IF($C77="Bell",EXP(-0.5*((_xlpm.k-(_xlpm.n+1)/2)/MAX(_xlpm.n/6,0.5))^2),IF(_xlpm.n&lt;=6,1,MIN(1,_xlpm.k/3,(_xlpm.n-_xlpm.k+1)/3))))))</f>
        <v>0</v>
      </c>
      <c r="AB77" s="63">
        <f>IF($I77=0,0,IF(OR(AB$140=0,AB$1&lt;$G77,AB$1&gt;$H77+6),0,_xlfn.LET(_xlpm.k,COUNTIFS($J$1:AB$1,"&gt;="&amp;$G77,$J$140:AB$140,"&gt;0"),_xlpm.n,$I77,AB$140*IF($C77="Bell",EXP(-0.5*((_xlpm.k-(_xlpm.n+1)/2)/MAX(_xlpm.n/6,0.5))^2),IF(_xlpm.n&lt;=6,1,MIN(1,_xlpm.k/3,(_xlpm.n-_xlpm.k+1)/3))))))</f>
        <v>0</v>
      </c>
      <c r="AC77" s="63">
        <f>IF($I77=0,0,IF(OR(AC$140=0,AC$1&lt;$G77,AC$1&gt;$H77+6),0,_xlfn.LET(_xlpm.k,COUNTIFS($J$1:AC$1,"&gt;="&amp;$G77,$J$140:AC$140,"&gt;0"),_xlpm.n,$I77,AC$140*IF($C77="Bell",EXP(-0.5*((_xlpm.k-(_xlpm.n+1)/2)/MAX(_xlpm.n/6,0.5))^2),IF(_xlpm.n&lt;=6,1,MIN(1,_xlpm.k/3,(_xlpm.n-_xlpm.k+1)/3))))))</f>
        <v>0</v>
      </c>
      <c r="AD77" s="63">
        <f>IF($I77=0,0,IF(OR(AD$140=0,AD$1&lt;$G77,AD$1&gt;$H77+6),0,_xlfn.LET(_xlpm.k,COUNTIFS($J$1:AD$1,"&gt;="&amp;$G77,$J$140:AD$140,"&gt;0"),_xlpm.n,$I77,AD$140*IF($C77="Bell",EXP(-0.5*((_xlpm.k-(_xlpm.n+1)/2)/MAX(_xlpm.n/6,0.5))^2),IF(_xlpm.n&lt;=6,1,MIN(1,_xlpm.k/3,(_xlpm.n-_xlpm.k+1)/3))))))</f>
        <v>0</v>
      </c>
      <c r="AE77" s="63">
        <f>IF($I77=0,0,IF(OR(AE$140=0,AE$1&lt;$G77,AE$1&gt;$H77+6),0,_xlfn.LET(_xlpm.k,COUNTIFS($J$1:AE$1,"&gt;="&amp;$G77,$J$140:AE$140,"&gt;0"),_xlpm.n,$I77,AE$140*IF($C77="Bell",EXP(-0.5*((_xlpm.k-(_xlpm.n+1)/2)/MAX(_xlpm.n/6,0.5))^2),IF(_xlpm.n&lt;=6,1,MIN(1,_xlpm.k/3,(_xlpm.n-_xlpm.k+1)/3))))))</f>
        <v>0</v>
      </c>
      <c r="AF77" s="63">
        <f>IF($I77=0,0,IF(OR(AF$140=0,AF$1&lt;$G77,AF$1&gt;$H77+6),0,_xlfn.LET(_xlpm.k,COUNTIFS($J$1:AF$1,"&gt;="&amp;$G77,$J$140:AF$140,"&gt;0"),_xlpm.n,$I77,AF$140*IF($C77="Bell",EXP(-0.5*((_xlpm.k-(_xlpm.n+1)/2)/MAX(_xlpm.n/6,0.5))^2),IF(_xlpm.n&lt;=6,1,MIN(1,_xlpm.k/3,(_xlpm.n-_xlpm.k+1)/3))))))</f>
        <v>0</v>
      </c>
      <c r="AG77" s="63">
        <f>IF($I77=0,0,IF(OR(AG$140=0,AG$1&lt;$G77,AG$1&gt;$H77+6),0,_xlfn.LET(_xlpm.k,COUNTIFS($J$1:AG$1,"&gt;="&amp;$G77,$J$140:AG$140,"&gt;0"),_xlpm.n,$I77,AG$140*IF($C77="Bell",EXP(-0.5*((_xlpm.k-(_xlpm.n+1)/2)/MAX(_xlpm.n/6,0.5))^2),IF(_xlpm.n&lt;=6,1,MIN(1,_xlpm.k/3,(_xlpm.n-_xlpm.k+1)/3))))))</f>
        <v>0</v>
      </c>
      <c r="AH77" s="63">
        <f>IF($I77=0,0,IF(OR(AH$140=0,AH$1&lt;$G77,AH$1&gt;$H77+6),0,_xlfn.LET(_xlpm.k,COUNTIFS($J$1:AH$1,"&gt;="&amp;$G77,$J$140:AH$140,"&gt;0"),_xlpm.n,$I77,AH$140*IF($C77="Bell",EXP(-0.5*((_xlpm.k-(_xlpm.n+1)/2)/MAX(_xlpm.n/6,0.5))^2),IF(_xlpm.n&lt;=6,1,MIN(1,_xlpm.k/3,(_xlpm.n-_xlpm.k+1)/3))))))</f>
        <v>0</v>
      </c>
      <c r="AI77" s="63">
        <f>IF($I77=0,0,IF(OR(AI$140=0,AI$1&lt;$G77,AI$1&gt;$H77+6),0,_xlfn.LET(_xlpm.k,COUNTIFS($J$1:AI$1,"&gt;="&amp;$G77,$J$140:AI$140,"&gt;0"),_xlpm.n,$I77,AI$140*IF($C77="Bell",EXP(-0.5*((_xlpm.k-(_xlpm.n+1)/2)/MAX(_xlpm.n/6,0.5))^2),IF(_xlpm.n&lt;=6,1,MIN(1,_xlpm.k/3,(_xlpm.n-_xlpm.k+1)/3))))))</f>
        <v>0</v>
      </c>
      <c r="AJ77" s="63">
        <f>IF($I77=0,0,IF(OR(AJ$140=0,AJ$1&lt;$G77,AJ$1&gt;$H77+6),0,_xlfn.LET(_xlpm.k,COUNTIFS($J$1:AJ$1,"&gt;="&amp;$G77,$J$140:AJ$140,"&gt;0"),_xlpm.n,$I77,AJ$140*IF($C77="Bell",EXP(-0.5*((_xlpm.k-(_xlpm.n+1)/2)/MAX(_xlpm.n/6,0.5))^2),IF(_xlpm.n&lt;=6,1,MIN(1,_xlpm.k/3,(_xlpm.n-_xlpm.k+1)/3))))))</f>
        <v>1</v>
      </c>
      <c r="AK77" s="63">
        <f>IF($I77=0,0,IF(OR(AK$140=0,AK$1&lt;$G77,AK$1&gt;$H77+6),0,_xlfn.LET(_xlpm.k,COUNTIFS($J$1:AK$1,"&gt;="&amp;$G77,$J$140:AK$140,"&gt;0"),_xlpm.n,$I77,AK$140*IF($C77="Bell",EXP(-0.5*((_xlpm.k-(_xlpm.n+1)/2)/MAX(_xlpm.n/6,0.5))^2),IF(_xlpm.n&lt;=6,1,MIN(1,_xlpm.k/3,(_xlpm.n-_xlpm.k+1)/3))))))</f>
        <v>0</v>
      </c>
      <c r="AL77" s="63">
        <f>IF($I77=0,0,IF(OR(AL$140=0,AL$1&lt;$G77,AL$1&gt;$H77+6),0,_xlfn.LET(_xlpm.k,COUNTIFS($J$1:AL$1,"&gt;="&amp;$G77,$J$140:AL$140,"&gt;0"),_xlpm.n,$I77,AL$140*IF($C77="Bell",EXP(-0.5*((_xlpm.k-(_xlpm.n+1)/2)/MAX(_xlpm.n/6,0.5))^2),IF(_xlpm.n&lt;=6,1,MIN(1,_xlpm.k/3,(_xlpm.n-_xlpm.k+1)/3))))))</f>
        <v>0.8</v>
      </c>
      <c r="AM77" s="63">
        <f>IF($I77=0,0,IF(OR(AM$140=0,AM$1&lt;$G77,AM$1&gt;$H77+6),0,_xlfn.LET(_xlpm.k,COUNTIFS($J$1:AM$1,"&gt;="&amp;$G77,$J$140:AM$140,"&gt;0"),_xlpm.n,$I77,AM$140*IF($C77="Bell",EXP(-0.5*((_xlpm.k-(_xlpm.n+1)/2)/MAX(_xlpm.n/6,0.5))^2),IF(_xlpm.n&lt;=6,1,MIN(1,_xlpm.k/3,(_xlpm.n-_xlpm.k+1)/3))))))</f>
        <v>1</v>
      </c>
      <c r="AN77" s="63">
        <f>IF($I77=0,0,IF(OR(AN$140=0,AN$1&lt;$G77,AN$1&gt;$H77+6),0,_xlfn.LET(_xlpm.k,COUNTIFS($J$1:AN$1,"&gt;="&amp;$G77,$J$140:AN$140,"&gt;0"),_xlpm.n,$I77,AN$140*IF($C77="Bell",EXP(-0.5*((_xlpm.k-(_xlpm.n+1)/2)/MAX(_xlpm.n/6,0.5))^2),IF(_xlpm.n&lt;=6,1,MIN(1,_xlpm.k/3,(_xlpm.n-_xlpm.k+1)/3))))))</f>
        <v>1</v>
      </c>
      <c r="AO77" s="63">
        <f>IF($I77=0,0,IF(OR(AO$140=0,AO$1&lt;$G77,AO$1&gt;$H77+6),0,_xlfn.LET(_xlpm.k,COUNTIFS($J$1:AO$1,"&gt;="&amp;$G77,$J$140:AO$140,"&gt;0"),_xlpm.n,$I77,AO$140*IF($C77="Bell",EXP(-0.5*((_xlpm.k-(_xlpm.n+1)/2)/MAX(_xlpm.n/6,0.5))^2),IF(_xlpm.n&lt;=6,1,MIN(1,_xlpm.k/3,(_xlpm.n-_xlpm.k+1)/3))))))</f>
        <v>1</v>
      </c>
      <c r="AP77" s="63">
        <f>IF($I77=0,0,IF(OR(AP$140=0,AP$1&lt;$G77,AP$1&gt;$H77+6),0,_xlfn.LET(_xlpm.k,COUNTIFS($J$1:AP$1,"&gt;="&amp;$G77,$J$140:AP$140,"&gt;0"),_xlpm.n,$I77,AP$140*IF($C77="Bell",EXP(-0.5*((_xlpm.k-(_xlpm.n+1)/2)/MAX(_xlpm.n/6,0.5))^2),IF(_xlpm.n&lt;=6,1,MIN(1,_xlpm.k/3,(_xlpm.n-_xlpm.k+1)/3))))))</f>
        <v>1</v>
      </c>
      <c r="AQ77" s="63">
        <f>IF($I77=0,0,IF(OR(AQ$140=0,AQ$1&lt;$G77,AQ$1&gt;$H77+6),0,_xlfn.LET(_xlpm.k,COUNTIFS($J$1:AQ$1,"&gt;="&amp;$G77,$J$140:AQ$140,"&gt;0"),_xlpm.n,$I77,AQ$140*IF($C77="Bell",EXP(-0.5*((_xlpm.k-(_xlpm.n+1)/2)/MAX(_xlpm.n/6,0.5))^2),IF(_xlpm.n&lt;=6,1,MIN(1,_xlpm.k/3,(_xlpm.n-_xlpm.k+1)/3))))))</f>
        <v>0</v>
      </c>
      <c r="AR77" s="63">
        <f>IF($I77=0,0,IF(OR(AR$140=0,AR$1&lt;$G77,AR$1&gt;$H77+6),0,_xlfn.LET(_xlpm.k,COUNTIFS($J$1:AR$1,"&gt;="&amp;$G77,$J$140:AR$140,"&gt;0"),_xlpm.n,$I77,AR$140*IF($C77="Bell",EXP(-0.5*((_xlpm.k-(_xlpm.n+1)/2)/MAX(_xlpm.n/6,0.5))^2),IF(_xlpm.n&lt;=6,1,MIN(1,_xlpm.k/3,(_xlpm.n-_xlpm.k+1)/3))))))</f>
        <v>0</v>
      </c>
      <c r="AS77" s="63">
        <f>IF($I77=0,0,IF(OR(AS$140=0,AS$1&lt;$G77,AS$1&gt;$H77+6),0,_xlfn.LET(_xlpm.k,COUNTIFS($J$1:AS$1,"&gt;="&amp;$G77,$J$140:AS$140,"&gt;0"),_xlpm.n,$I77,AS$140*IF($C77="Bell",EXP(-0.5*((_xlpm.k-(_xlpm.n+1)/2)/MAX(_xlpm.n/6,0.5))^2),IF(_xlpm.n&lt;=6,1,MIN(1,_xlpm.k/3,(_xlpm.n-_xlpm.k+1)/3))))))</f>
        <v>0</v>
      </c>
      <c r="AT77" s="63">
        <f>IF($I77=0,0,IF(OR(AT$140=0,AT$1&lt;$G77,AT$1&gt;$H77+6),0,_xlfn.LET(_xlpm.k,COUNTIFS($J$1:AT$1,"&gt;="&amp;$G77,$J$140:AT$140,"&gt;0"),_xlpm.n,$I77,AT$140*IF($C77="Bell",EXP(-0.5*((_xlpm.k-(_xlpm.n+1)/2)/MAX(_xlpm.n/6,0.5))^2),IF(_xlpm.n&lt;=6,1,MIN(1,_xlpm.k/3,(_xlpm.n-_xlpm.k+1)/3))))))</f>
        <v>0</v>
      </c>
      <c r="AU77" s="63">
        <f>IF($I77=0,0,IF(OR(AU$140=0,AU$1&lt;$G77,AU$1&gt;$H77+6),0,_xlfn.LET(_xlpm.k,COUNTIFS($J$1:AU$1,"&gt;="&amp;$G77,$J$140:AU$140,"&gt;0"),_xlpm.n,$I77,AU$140*IF($C77="Bell",EXP(-0.5*((_xlpm.k-(_xlpm.n+1)/2)/MAX(_xlpm.n/6,0.5))^2),IF(_xlpm.n&lt;=6,1,MIN(1,_xlpm.k/3,(_xlpm.n-_xlpm.k+1)/3))))))</f>
        <v>0</v>
      </c>
      <c r="AV77" s="63">
        <f>IF($I77=0,0,IF(OR(AV$140=0,AV$1&lt;$G77,AV$1&gt;$H77+6),0,_xlfn.LET(_xlpm.k,COUNTIFS($J$1:AV$1,"&gt;="&amp;$G77,$J$140:AV$140,"&gt;0"),_xlpm.n,$I77,AV$140*IF($C77="Bell",EXP(-0.5*((_xlpm.k-(_xlpm.n+1)/2)/MAX(_xlpm.n/6,0.5))^2),IF(_xlpm.n&lt;=6,1,MIN(1,_xlpm.k/3,(_xlpm.n-_xlpm.k+1)/3))))))</f>
        <v>0</v>
      </c>
      <c r="AW77" s="63">
        <f>IF($I77=0,0,IF(OR(AW$140=0,AW$1&lt;$G77,AW$1&gt;$H77+6),0,_xlfn.LET(_xlpm.k,COUNTIFS($J$1:AW$1,"&gt;="&amp;$G77,$J$140:AW$140,"&gt;0"),_xlpm.n,$I77,AW$140*IF($C77="Bell",EXP(-0.5*((_xlpm.k-(_xlpm.n+1)/2)/MAX(_xlpm.n/6,0.5))^2),IF(_xlpm.n&lt;=6,1,MIN(1,_xlpm.k/3,(_xlpm.n-_xlpm.k+1)/3))))))</f>
        <v>0</v>
      </c>
      <c r="AX77" s="63">
        <f>IF($I77=0,0,IF(OR(AX$140=0,AX$1&lt;$G77,AX$1&gt;$H77+6),0,_xlfn.LET(_xlpm.k,COUNTIFS($J$1:AX$1,"&gt;="&amp;$G77,$J$140:AX$140,"&gt;0"),_xlpm.n,$I77,AX$140*IF($C77="Bell",EXP(-0.5*((_xlpm.k-(_xlpm.n+1)/2)/MAX(_xlpm.n/6,0.5))^2),IF(_xlpm.n&lt;=6,1,MIN(1,_xlpm.k/3,(_xlpm.n-_xlpm.k+1)/3))))))</f>
        <v>0</v>
      </c>
      <c r="AY77" s="63">
        <f>IF($I77=0,0,IF(OR(AY$140=0,AY$1&lt;$G77,AY$1&gt;$H77+6),0,_xlfn.LET(_xlpm.k,COUNTIFS($J$1:AY$1,"&gt;="&amp;$G77,$J$140:AY$140,"&gt;0"),_xlpm.n,$I77,AY$140*IF($C77="Bell",EXP(-0.5*((_xlpm.k-(_xlpm.n+1)/2)/MAX(_xlpm.n/6,0.5))^2),IF(_xlpm.n&lt;=6,1,MIN(1,_xlpm.k/3,(_xlpm.n-_xlpm.k+1)/3))))))</f>
        <v>0</v>
      </c>
      <c r="AZ77" s="63">
        <f>IF($I77=0,0,IF(OR(AZ$140=0,AZ$1&lt;$G77,AZ$1&gt;$H77+6),0,_xlfn.LET(_xlpm.k,COUNTIFS($J$1:AZ$1,"&gt;="&amp;$G77,$J$140:AZ$140,"&gt;0"),_xlpm.n,$I77,AZ$140*IF($C77="Bell",EXP(-0.5*((_xlpm.k-(_xlpm.n+1)/2)/MAX(_xlpm.n/6,0.5))^2),IF(_xlpm.n&lt;=6,1,MIN(1,_xlpm.k/3,(_xlpm.n-_xlpm.k+1)/3))))))</f>
        <v>0</v>
      </c>
      <c r="BA77" s="63">
        <f>IF($I77=0,0,IF(OR(BA$140=0,BA$1&lt;$G77,BA$1&gt;$H77+6),0,_xlfn.LET(_xlpm.k,COUNTIFS($J$1:BA$1,"&gt;="&amp;$G77,$J$140:BA$140,"&gt;0"),_xlpm.n,$I77,BA$140*IF($C77="Bell",EXP(-0.5*((_xlpm.k-(_xlpm.n+1)/2)/MAX(_xlpm.n/6,0.5))^2),IF(_xlpm.n&lt;=6,1,MIN(1,_xlpm.k/3,(_xlpm.n-_xlpm.k+1)/3))))))</f>
        <v>0</v>
      </c>
      <c r="BB77" s="63">
        <f>IF($I77=0,0,IF(OR(BB$140=0,BB$1&lt;$G77,BB$1&gt;$H77+6),0,_xlfn.LET(_xlpm.k,COUNTIFS($J$1:BB$1,"&gt;="&amp;$G77,$J$140:BB$140,"&gt;0"),_xlpm.n,$I77,BB$140*IF($C77="Bell",EXP(-0.5*((_xlpm.k-(_xlpm.n+1)/2)/MAX(_xlpm.n/6,0.5))^2),IF(_xlpm.n&lt;=6,1,MIN(1,_xlpm.k/3,(_xlpm.n-_xlpm.k+1)/3))))))</f>
        <v>0</v>
      </c>
      <c r="BC77" s="63">
        <f>IF($I77=0,0,IF(OR(BC$140=0,BC$1&lt;$G77,BC$1&gt;$H77+6),0,_xlfn.LET(_xlpm.k,COUNTIFS($J$1:BC$1,"&gt;="&amp;$G77,$J$140:BC$140,"&gt;0"),_xlpm.n,$I77,BC$140*IF($C77="Bell",EXP(-0.5*((_xlpm.k-(_xlpm.n+1)/2)/MAX(_xlpm.n/6,0.5))^2),IF(_xlpm.n&lt;=6,1,MIN(1,_xlpm.k/3,(_xlpm.n-_xlpm.k+1)/3))))))</f>
        <v>0</v>
      </c>
      <c r="BD77" s="63">
        <f>IF($I77=0,0,IF(OR(BD$140=0,BD$1&lt;$G77,BD$1&gt;$H77+6),0,_xlfn.LET(_xlpm.k,COUNTIFS($J$1:BD$1,"&gt;="&amp;$G77,$J$140:BD$140,"&gt;0"),_xlpm.n,$I77,BD$140*IF($C77="Bell",EXP(-0.5*((_xlpm.k-(_xlpm.n+1)/2)/MAX(_xlpm.n/6,0.5))^2),IF(_xlpm.n&lt;=6,1,MIN(1,_xlpm.k/3,(_xlpm.n-_xlpm.k+1)/3))))))</f>
        <v>0</v>
      </c>
      <c r="BE77" s="63">
        <f>IF($I77=0,0,IF(OR(BE$140=0,BE$1&lt;$G77,BE$1&gt;$H77+6),0,_xlfn.LET(_xlpm.k,COUNTIFS($J$1:BE$1,"&gt;="&amp;$G77,$J$140:BE$140,"&gt;0"),_xlpm.n,$I77,BE$140*IF($C77="Bell",EXP(-0.5*((_xlpm.k-(_xlpm.n+1)/2)/MAX(_xlpm.n/6,0.5))^2),IF(_xlpm.n&lt;=6,1,MIN(1,_xlpm.k/3,(_xlpm.n-_xlpm.k+1)/3))))))</f>
        <v>0</v>
      </c>
      <c r="BF77" s="63">
        <f>IF($I77=0,0,IF(OR(BF$140=0,BF$1&lt;$G77,BF$1&gt;$H77+6),0,_xlfn.LET(_xlpm.k,COUNTIFS($J$1:BF$1,"&gt;="&amp;$G77,$J$140:BF$140,"&gt;0"),_xlpm.n,$I77,BF$140*IF($C77="Bell",EXP(-0.5*((_xlpm.k-(_xlpm.n+1)/2)/MAX(_xlpm.n/6,0.5))^2),IF(_xlpm.n&lt;=6,1,MIN(1,_xlpm.k/3,(_xlpm.n-_xlpm.k+1)/3))))))</f>
        <v>0</v>
      </c>
      <c r="BG77" s="63">
        <f>IF($I77=0,0,IF(OR(BG$140=0,BG$1&lt;$G77,BG$1&gt;$H77+6),0,_xlfn.LET(_xlpm.k,COUNTIFS($J$1:BG$1,"&gt;="&amp;$G77,$J$140:BG$140,"&gt;0"),_xlpm.n,$I77,BG$140*IF($C77="Bell",EXP(-0.5*((_xlpm.k-(_xlpm.n+1)/2)/MAX(_xlpm.n/6,0.5))^2),IF(_xlpm.n&lt;=6,1,MIN(1,_xlpm.k/3,(_xlpm.n-_xlpm.k+1)/3))))))</f>
        <v>0</v>
      </c>
      <c r="BH77" s="63">
        <f>IF($I77=0,0,IF(OR(BH$140=0,BH$1&lt;$G77,BH$1&gt;$H77+6),0,_xlfn.LET(_xlpm.k,COUNTIFS($J$1:BH$1,"&gt;="&amp;$G77,$J$140:BH$140,"&gt;0"),_xlpm.n,$I77,BH$140*IF($C77="Bell",EXP(-0.5*((_xlpm.k-(_xlpm.n+1)/2)/MAX(_xlpm.n/6,0.5))^2),IF(_xlpm.n&lt;=6,1,MIN(1,_xlpm.k/3,(_xlpm.n-_xlpm.k+1)/3))))))</f>
        <v>0</v>
      </c>
      <c r="BI77" s="63">
        <f>IF($I77=0,0,IF(OR(BI$140=0,BI$1&lt;$G77,BI$1&gt;$H77+6),0,_xlfn.LET(_xlpm.k,COUNTIFS($J$1:BI$1,"&gt;="&amp;$G77,$J$140:BI$140,"&gt;0"),_xlpm.n,$I77,BI$140*IF($C77="Bell",EXP(-0.5*((_xlpm.k-(_xlpm.n+1)/2)/MAX(_xlpm.n/6,0.5))^2),IF(_xlpm.n&lt;=6,1,MIN(1,_xlpm.k/3,(_xlpm.n-_xlpm.k+1)/3))))))</f>
        <v>0</v>
      </c>
      <c r="BJ77" s="63">
        <f>IF($I77=0,0,IF(OR(BJ$140=0,BJ$1&lt;$G77,BJ$1&gt;$H77+6),0,_xlfn.LET(_xlpm.k,COUNTIFS($J$1:BJ$1,"&gt;="&amp;$G77,$J$140:BJ$140,"&gt;0"),_xlpm.n,$I77,BJ$140*IF($C77="Bell",EXP(-0.5*((_xlpm.k-(_xlpm.n+1)/2)/MAX(_xlpm.n/6,0.5))^2),IF(_xlpm.n&lt;=6,1,MIN(1,_xlpm.k/3,(_xlpm.n-_xlpm.k+1)/3))))))</f>
        <v>0</v>
      </c>
      <c r="BK77" s="63">
        <f>IF($I77=0,0,IF(OR(BK$140=0,BK$1&lt;$G77,BK$1&gt;$H77+6),0,_xlfn.LET(_xlpm.k,COUNTIFS($J$1:BK$1,"&gt;="&amp;$G77,$J$140:BK$140,"&gt;0"),_xlpm.n,$I77,BK$140*IF($C77="Bell",EXP(-0.5*((_xlpm.k-(_xlpm.n+1)/2)/MAX(_xlpm.n/6,0.5))^2),IF(_xlpm.n&lt;=6,1,MIN(1,_xlpm.k/3,(_xlpm.n-_xlpm.k+1)/3))))))</f>
        <v>0</v>
      </c>
      <c r="BL77" s="63">
        <f>IF($I77=0,0,IF(OR(BL$140=0,BL$1&lt;$G77,BL$1&gt;$H77+6),0,_xlfn.LET(_xlpm.k,COUNTIFS($J$1:BL$1,"&gt;="&amp;$G77,$J$140:BL$140,"&gt;0"),_xlpm.n,$I77,BL$140*IF($C77="Bell",EXP(-0.5*((_xlpm.k-(_xlpm.n+1)/2)/MAX(_xlpm.n/6,0.5))^2),IF(_xlpm.n&lt;=6,1,MIN(1,_xlpm.k/3,(_xlpm.n-_xlpm.k+1)/3))))))</f>
        <v>0</v>
      </c>
      <c r="BM77" s="63">
        <f>IF($I77=0,0,IF(OR(BM$140=0,BM$1&lt;$G77,BM$1&gt;$H77+6),0,_xlfn.LET(_xlpm.k,COUNTIFS($J$1:BM$1,"&gt;="&amp;$G77,$J$140:BM$140,"&gt;0"),_xlpm.n,$I77,BM$140*IF($C77="Bell",EXP(-0.5*((_xlpm.k-(_xlpm.n+1)/2)/MAX(_xlpm.n/6,0.5))^2),IF(_xlpm.n&lt;=6,1,MIN(1,_xlpm.k/3,(_xlpm.n-_xlpm.k+1)/3))))))</f>
        <v>0</v>
      </c>
      <c r="BN77" s="63">
        <f>IF($I77=0,0,IF(OR(BN$140=0,BN$1&lt;$G77,BN$1&gt;$H77+6),0,_xlfn.LET(_xlpm.k,COUNTIFS($J$1:BN$1,"&gt;="&amp;$G77,$J$140:BN$140,"&gt;0"),_xlpm.n,$I77,BN$140*IF($C77="Bell",EXP(-0.5*((_xlpm.k-(_xlpm.n+1)/2)/MAX(_xlpm.n/6,0.5))^2),IF(_xlpm.n&lt;=6,1,MIN(1,_xlpm.k/3,(_xlpm.n-_xlpm.k+1)/3))))))</f>
        <v>0</v>
      </c>
      <c r="BO77" s="63">
        <f>IF($I77=0,0,IF(OR(BO$140=0,BO$1&lt;$G77,BO$1&gt;$H77+6),0,_xlfn.LET(_xlpm.k,COUNTIFS($J$1:BO$1,"&gt;="&amp;$G77,$J$140:BO$140,"&gt;0"),_xlpm.n,$I77,BO$140*IF($C77="Bell",EXP(-0.5*((_xlpm.k-(_xlpm.n+1)/2)/MAX(_xlpm.n/6,0.5))^2),IF(_xlpm.n&lt;=6,1,MIN(1,_xlpm.k/3,(_xlpm.n-_xlpm.k+1)/3))))))</f>
        <v>0</v>
      </c>
      <c r="BP77" s="63">
        <f>IF($I77=0,0,IF(OR(BP$140=0,BP$1&lt;$G77,BP$1&gt;$H77+6),0,_xlfn.LET(_xlpm.k,COUNTIFS($J$1:BP$1,"&gt;="&amp;$G77,$J$140:BP$140,"&gt;0"),_xlpm.n,$I77,BP$140*IF($C77="Bell",EXP(-0.5*((_xlpm.k-(_xlpm.n+1)/2)/MAX(_xlpm.n/6,0.5))^2),IF(_xlpm.n&lt;=6,1,MIN(1,_xlpm.k/3,(_xlpm.n-_xlpm.k+1)/3))))))</f>
        <v>0</v>
      </c>
      <c r="BQ77" s="63">
        <f>IF($I77=0,0,IF(OR(BQ$140=0,BQ$1&lt;$G77,BQ$1&gt;$H77+6),0,_xlfn.LET(_xlpm.k,COUNTIFS($J$1:BQ$1,"&gt;="&amp;$G77,$J$140:BQ$140,"&gt;0"),_xlpm.n,$I77,BQ$140*IF($C77="Bell",EXP(-0.5*((_xlpm.k-(_xlpm.n+1)/2)/MAX(_xlpm.n/6,0.5))^2),IF(_xlpm.n&lt;=6,1,MIN(1,_xlpm.k/3,(_xlpm.n-_xlpm.k+1)/3))))))</f>
        <v>0</v>
      </c>
      <c r="BR77" s="63">
        <f>IF($I77=0,0,IF(OR(BR$140=0,BR$1&lt;$G77,BR$1&gt;$H77+6),0,_xlfn.LET(_xlpm.k,COUNTIFS($J$1:BR$1,"&gt;="&amp;$G77,$J$140:BR$140,"&gt;0"),_xlpm.n,$I77,BR$140*IF($C77="Bell",EXP(-0.5*((_xlpm.k-(_xlpm.n+1)/2)/MAX(_xlpm.n/6,0.5))^2),IF(_xlpm.n&lt;=6,1,MIN(1,_xlpm.k/3,(_xlpm.n-_xlpm.k+1)/3))))))</f>
        <v>0</v>
      </c>
      <c r="BS77" s="63">
        <f>IF($I77=0,0,IF(OR(BS$140=0,BS$1&lt;$G77,BS$1&gt;$H77+6),0,_xlfn.LET(_xlpm.k,COUNTIFS($J$1:BS$1,"&gt;="&amp;$G77,$J$140:BS$140,"&gt;0"),_xlpm.n,$I77,BS$140*IF($C77="Bell",EXP(-0.5*((_xlpm.k-(_xlpm.n+1)/2)/MAX(_xlpm.n/6,0.5))^2),IF(_xlpm.n&lt;=6,1,MIN(1,_xlpm.k/3,(_xlpm.n-_xlpm.k+1)/3))))))</f>
        <v>0</v>
      </c>
      <c r="BT77" s="63">
        <f>IF($I77=0,0,IF(OR(BT$140=0,BT$1&lt;$G77,BT$1&gt;$H77+6),0,_xlfn.LET(_xlpm.k,COUNTIFS($J$1:BT$1,"&gt;="&amp;$G77,$J$140:BT$140,"&gt;0"),_xlpm.n,$I77,BT$140*IF($C77="Bell",EXP(-0.5*((_xlpm.k-(_xlpm.n+1)/2)/MAX(_xlpm.n/6,0.5))^2),IF(_xlpm.n&lt;=6,1,MIN(1,_xlpm.k/3,(_xlpm.n-_xlpm.k+1)/3))))))</f>
        <v>0</v>
      </c>
      <c r="BU77" s="63">
        <f>IF($I77=0,0,IF(OR(BU$140=0,BU$1&lt;$G77,BU$1&gt;$H77+6),0,_xlfn.LET(_xlpm.k,COUNTIFS($J$1:BU$1,"&gt;="&amp;$G77,$J$140:BU$140,"&gt;0"),_xlpm.n,$I77,BU$140*IF($C77="Bell",EXP(-0.5*((_xlpm.k-(_xlpm.n+1)/2)/MAX(_xlpm.n/6,0.5))^2),IF(_xlpm.n&lt;=6,1,MIN(1,_xlpm.k/3,(_xlpm.n-_xlpm.k+1)/3))))))</f>
        <v>0</v>
      </c>
      <c r="BV77" s="63">
        <f>IF($I77=0,0,IF(OR(BV$140=0,BV$1&lt;$G77,BV$1&gt;$H77+6),0,_xlfn.LET(_xlpm.k,COUNTIFS($J$1:BV$1,"&gt;="&amp;$G77,$J$140:BV$140,"&gt;0"),_xlpm.n,$I77,BV$140*IF($C77="Bell",EXP(-0.5*((_xlpm.k-(_xlpm.n+1)/2)/MAX(_xlpm.n/6,0.5))^2),IF(_xlpm.n&lt;=6,1,MIN(1,_xlpm.k/3,(_xlpm.n-_xlpm.k+1)/3))))))</f>
        <v>0</v>
      </c>
      <c r="BW77" s="63">
        <f>IF($I77=0,0,IF(OR(BW$140=0,BW$1&lt;$G77,BW$1&gt;$H77+6),0,_xlfn.LET(_xlpm.k,COUNTIFS($J$1:BW$1,"&gt;="&amp;$G77,$J$140:BW$140,"&gt;0"),_xlpm.n,$I77,BW$140*IF($C77="Bell",EXP(-0.5*((_xlpm.k-(_xlpm.n+1)/2)/MAX(_xlpm.n/6,0.5))^2),IF(_xlpm.n&lt;=6,1,MIN(1,_xlpm.k/3,(_xlpm.n-_xlpm.k+1)/3))))))</f>
        <v>0</v>
      </c>
      <c r="BX77" s="63">
        <f>IF($I77=0,0,IF(OR(BX$140=0,BX$1&lt;$G77,BX$1&gt;$H77+6),0,_xlfn.LET(_xlpm.k,COUNTIFS($J$1:BX$1,"&gt;="&amp;$G77,$J$140:BX$140,"&gt;0"),_xlpm.n,$I77,BX$140*IF($C77="Bell",EXP(-0.5*((_xlpm.k-(_xlpm.n+1)/2)/MAX(_xlpm.n/6,0.5))^2),IF(_xlpm.n&lt;=6,1,MIN(1,_xlpm.k/3,(_xlpm.n-_xlpm.k+1)/3))))))</f>
        <v>0</v>
      </c>
      <c r="BY77" s="63">
        <f>IF($I77=0,0,IF(OR(BY$140=0,BY$1&lt;$G77,BY$1&gt;$H77+6),0,_xlfn.LET(_xlpm.k,COUNTIFS($J$1:BY$1,"&gt;="&amp;$G77,$J$140:BY$140,"&gt;0"),_xlpm.n,$I77,BY$140*IF($C77="Bell",EXP(-0.5*((_xlpm.k-(_xlpm.n+1)/2)/MAX(_xlpm.n/6,0.5))^2),IF(_xlpm.n&lt;=6,1,MIN(1,_xlpm.k/3,(_xlpm.n-_xlpm.k+1)/3))))))</f>
        <v>0</v>
      </c>
      <c r="BZ77" s="63">
        <f>IF($I77=0,0,IF(OR(BZ$140=0,BZ$1&lt;$G77,BZ$1&gt;$H77+6),0,_xlfn.LET(_xlpm.k,COUNTIFS($J$1:BZ$1,"&gt;="&amp;$G77,$J$140:BZ$140,"&gt;0"),_xlpm.n,$I77,BZ$140*IF($C77="Bell",EXP(-0.5*((_xlpm.k-(_xlpm.n+1)/2)/MAX(_xlpm.n/6,0.5))^2),IF(_xlpm.n&lt;=6,1,MIN(1,_xlpm.k/3,(_xlpm.n-_xlpm.k+1)/3))))))</f>
        <v>0</v>
      </c>
      <c r="CA77" s="63">
        <f>IF($I77=0,0,IF(OR(CA$140=0,CA$1&lt;$G77,CA$1&gt;$H77+6),0,_xlfn.LET(_xlpm.k,COUNTIFS($J$1:CA$1,"&gt;="&amp;$G77,$J$140:CA$140,"&gt;0"),_xlpm.n,$I77,CA$140*IF($C77="Bell",EXP(-0.5*((_xlpm.k-(_xlpm.n+1)/2)/MAX(_xlpm.n/6,0.5))^2),IF(_xlpm.n&lt;=6,1,MIN(1,_xlpm.k/3,(_xlpm.n-_xlpm.k+1)/3))))))</f>
        <v>0</v>
      </c>
      <c r="CB77" s="63">
        <f>IF($I77=0,0,IF(OR(CB$140=0,CB$1&lt;$G77,CB$1&gt;$H77+6),0,_xlfn.LET(_xlpm.k,COUNTIFS($J$1:CB$1,"&gt;="&amp;$G77,$J$140:CB$140,"&gt;0"),_xlpm.n,$I77,CB$140*IF($C77="Bell",EXP(-0.5*((_xlpm.k-(_xlpm.n+1)/2)/MAX(_xlpm.n/6,0.5))^2),IF(_xlpm.n&lt;=6,1,MIN(1,_xlpm.k/3,(_xlpm.n-_xlpm.k+1)/3))))))</f>
        <v>0</v>
      </c>
      <c r="CC77" s="63">
        <f>IF($I77=0,0,IF(OR(CC$140=0,CC$1&lt;$G77,CC$1&gt;$H77+6),0,_xlfn.LET(_xlpm.k,COUNTIFS($J$1:CC$1,"&gt;="&amp;$G77,$J$140:CC$140,"&gt;0"),_xlpm.n,$I77,CC$140*IF($C77="Bell",EXP(-0.5*((_xlpm.k-(_xlpm.n+1)/2)/MAX(_xlpm.n/6,0.5))^2),IF(_xlpm.n&lt;=6,1,MIN(1,_xlpm.k/3,(_xlpm.n-_xlpm.k+1)/3))))))</f>
        <v>0</v>
      </c>
      <c r="CD77" s="63">
        <f>IF($I77=0,0,IF(OR(CD$140=0,CD$1&lt;$G77,CD$1&gt;$H77+6),0,_xlfn.LET(_xlpm.k,COUNTIFS($J$1:CD$1,"&gt;="&amp;$G77,$J$140:CD$140,"&gt;0"),_xlpm.n,$I77,CD$140*IF($C77="Bell",EXP(-0.5*((_xlpm.k-(_xlpm.n+1)/2)/MAX(_xlpm.n/6,0.5))^2),IF(_xlpm.n&lt;=6,1,MIN(1,_xlpm.k/3,(_xlpm.n-_xlpm.k+1)/3))))))</f>
        <v>0</v>
      </c>
      <c r="CE77" s="63">
        <f>IF($I77=0,0,IF(OR(CE$140=0,CE$1&lt;$G77,CE$1&gt;$H77+6),0,_xlfn.LET(_xlpm.k,COUNTIFS($J$1:CE$1,"&gt;="&amp;$G77,$J$140:CE$140,"&gt;0"),_xlpm.n,$I77,CE$140*IF($C77="Bell",EXP(-0.5*((_xlpm.k-(_xlpm.n+1)/2)/MAX(_xlpm.n/6,0.5))^2),IF(_xlpm.n&lt;=6,1,MIN(1,_xlpm.k/3,(_xlpm.n-_xlpm.k+1)/3))))))</f>
        <v>0</v>
      </c>
      <c r="CF77" s="63">
        <f>IF($I77=0,0,IF(OR(CF$140=0,CF$1&lt;$G77,CF$1&gt;$H77+6),0,_xlfn.LET(_xlpm.k,COUNTIFS($J$1:CF$1,"&gt;="&amp;$G77,$J$140:CF$140,"&gt;0"),_xlpm.n,$I77,CF$140*IF($C77="Bell",EXP(-0.5*((_xlpm.k-(_xlpm.n+1)/2)/MAX(_xlpm.n/6,0.5))^2),IF(_xlpm.n&lt;=6,1,MIN(1,_xlpm.k/3,(_xlpm.n-_xlpm.k+1)/3))))))</f>
        <v>0</v>
      </c>
      <c r="CG77" s="63">
        <f>IF($I77=0,0,IF(OR(CG$140=0,CG$1&lt;$G77,CG$1&gt;$H77+6),0,_xlfn.LET(_xlpm.k,COUNTIFS($J$1:CG$1,"&gt;="&amp;$G77,$J$140:CG$140,"&gt;0"),_xlpm.n,$I77,CG$140*IF($C77="Bell",EXP(-0.5*((_xlpm.k-(_xlpm.n+1)/2)/MAX(_xlpm.n/6,0.5))^2),IF(_xlpm.n&lt;=6,1,MIN(1,_xlpm.k/3,(_xlpm.n-_xlpm.k+1)/3))))))</f>
        <v>0</v>
      </c>
      <c r="CH77" s="63">
        <f>IF($I77=0,0,IF(OR(CH$140=0,CH$1&lt;$G77,CH$1&gt;$H77+6),0,_xlfn.LET(_xlpm.k,COUNTIFS($J$1:CH$1,"&gt;="&amp;$G77,$J$140:CH$140,"&gt;0"),_xlpm.n,$I77,CH$140*IF($C77="Bell",EXP(-0.5*((_xlpm.k-(_xlpm.n+1)/2)/MAX(_xlpm.n/6,0.5))^2),IF(_xlpm.n&lt;=6,1,MIN(1,_xlpm.k/3,(_xlpm.n-_xlpm.k+1)/3))))))</f>
        <v>0</v>
      </c>
      <c r="CI77" s="63">
        <f>IF($I77=0,0,IF(OR(CI$140=0,CI$1&lt;$G77,CI$1&gt;$H77+6),0,_xlfn.LET(_xlpm.k,COUNTIFS($J$1:CI$1,"&gt;="&amp;$G77,$J$140:CI$140,"&gt;0"),_xlpm.n,$I77,CI$140*IF($C77="Bell",EXP(-0.5*((_xlpm.k-(_xlpm.n+1)/2)/MAX(_xlpm.n/6,0.5))^2),IF(_xlpm.n&lt;=6,1,MIN(1,_xlpm.k/3,(_xlpm.n-_xlpm.k+1)/3))))))</f>
        <v>0</v>
      </c>
      <c r="CJ77" s="63">
        <f>IF($I77=0,0,IF(OR(CJ$140=0,CJ$1&lt;$G77,CJ$1&gt;$H77+6),0,_xlfn.LET(_xlpm.k,COUNTIFS($J$1:CJ$1,"&gt;="&amp;$G77,$J$140:CJ$140,"&gt;0"),_xlpm.n,$I77,CJ$140*IF($C77="Bell",EXP(-0.5*((_xlpm.k-(_xlpm.n+1)/2)/MAX(_xlpm.n/6,0.5))^2),IF(_xlpm.n&lt;=6,1,MIN(1,_xlpm.k/3,(_xlpm.n-_xlpm.k+1)/3))))))</f>
        <v>0</v>
      </c>
      <c r="CK77" s="63">
        <f>IF($I77=0,0,IF(OR(CK$140=0,CK$1&lt;$G77,CK$1&gt;$H77+6),0,_xlfn.LET(_xlpm.k,COUNTIFS($J$1:CK$1,"&gt;="&amp;$G77,$J$140:CK$140,"&gt;0"),_xlpm.n,$I77,CK$140*IF($C77="Bell",EXP(-0.5*((_xlpm.k-(_xlpm.n+1)/2)/MAX(_xlpm.n/6,0.5))^2),IF(_xlpm.n&lt;=6,1,MIN(1,_xlpm.k/3,(_xlpm.n-_xlpm.k+1)/3))))))</f>
        <v>0</v>
      </c>
      <c r="CL77" s="63">
        <f>IF($I77=0,0,IF(OR(CL$140=0,CL$1&lt;$G77,CL$1&gt;$H77+6),0,_xlfn.LET(_xlpm.k,COUNTIFS($J$1:CL$1,"&gt;="&amp;$G77,$J$140:CL$140,"&gt;0"),_xlpm.n,$I77,CL$140*IF($C77="Bell",EXP(-0.5*((_xlpm.k-(_xlpm.n+1)/2)/MAX(_xlpm.n/6,0.5))^2),IF(_xlpm.n&lt;=6,1,MIN(1,_xlpm.k/3,(_xlpm.n-_xlpm.k+1)/3))))))</f>
        <v>0</v>
      </c>
      <c r="CM77" s="63">
        <f>IF($I77=0,0,IF(OR(CM$140=0,CM$1&lt;$G77,CM$1&gt;$H77+6),0,_xlfn.LET(_xlpm.k,COUNTIFS($J$1:CM$1,"&gt;="&amp;$G77,$J$140:CM$140,"&gt;0"),_xlpm.n,$I77,CM$140*IF($C77="Bell",EXP(-0.5*((_xlpm.k-(_xlpm.n+1)/2)/MAX(_xlpm.n/6,0.5))^2),IF(_xlpm.n&lt;=6,1,MIN(1,_xlpm.k/3,(_xlpm.n-_xlpm.k+1)/3))))))</f>
        <v>0</v>
      </c>
      <c r="CN77" s="63">
        <f>IF($I77=0,0,IF(OR(CN$140=0,CN$1&lt;$G77,CN$1&gt;$H77+6),0,_xlfn.LET(_xlpm.k,COUNTIFS($J$1:CN$1,"&gt;="&amp;$G77,$J$140:CN$140,"&gt;0"),_xlpm.n,$I77,CN$140*IF($C77="Bell",EXP(-0.5*((_xlpm.k-(_xlpm.n+1)/2)/MAX(_xlpm.n/6,0.5))^2),IF(_xlpm.n&lt;=6,1,MIN(1,_xlpm.k/3,(_xlpm.n-_xlpm.k+1)/3))))))</f>
        <v>0</v>
      </c>
      <c r="CO77" s="63">
        <f>IF($I77=0,0,IF(OR(CO$140=0,CO$1&lt;$G77,CO$1&gt;$H77+6),0,_xlfn.LET(_xlpm.k,COUNTIFS($J$1:CO$1,"&gt;="&amp;$G77,$J$140:CO$140,"&gt;0"),_xlpm.n,$I77,CO$140*IF($C77="Bell",EXP(-0.5*((_xlpm.k-(_xlpm.n+1)/2)/MAX(_xlpm.n/6,0.5))^2),IF(_xlpm.n&lt;=6,1,MIN(1,_xlpm.k/3,(_xlpm.n-_xlpm.k+1)/3))))))</f>
        <v>0</v>
      </c>
      <c r="CP77" s="63">
        <f>IF($I77=0,0,IF(OR(CP$140=0,CP$1&lt;$G77,CP$1&gt;$H77+6),0,_xlfn.LET(_xlpm.k,COUNTIFS($J$1:CP$1,"&gt;="&amp;$G77,$J$140:CP$140,"&gt;0"),_xlpm.n,$I77,CP$140*IF($C77="Bell",EXP(-0.5*((_xlpm.k-(_xlpm.n+1)/2)/MAX(_xlpm.n/6,0.5))^2),IF(_xlpm.n&lt;=6,1,MIN(1,_xlpm.k/3,(_xlpm.n-_xlpm.k+1)/3))))))</f>
        <v>0</v>
      </c>
      <c r="CQ77" s="63">
        <f>IF($I77=0,0,IF(OR(CQ$140=0,CQ$1&lt;$G77,CQ$1&gt;$H77+6),0,_xlfn.LET(_xlpm.k,COUNTIFS($J$1:CQ$1,"&gt;="&amp;$G77,$J$140:CQ$140,"&gt;0"),_xlpm.n,$I77,CQ$140*IF($C77="Bell",EXP(-0.5*((_xlpm.k-(_xlpm.n+1)/2)/MAX(_xlpm.n/6,0.5))^2),IF(_xlpm.n&lt;=6,1,MIN(1,_xlpm.k/3,(_xlpm.n-_xlpm.k+1)/3))))))</f>
        <v>0</v>
      </c>
      <c r="CR77" s="63">
        <f>IF($I77=0,0,IF(OR(CR$140=0,CR$1&lt;$G77,CR$1&gt;$H77+6),0,_xlfn.LET(_xlpm.k,COUNTIFS($J$1:CR$1,"&gt;="&amp;$G77,$J$140:CR$140,"&gt;0"),_xlpm.n,$I77,CR$140*IF($C77="Bell",EXP(-0.5*((_xlpm.k-(_xlpm.n+1)/2)/MAX(_xlpm.n/6,0.5))^2),IF(_xlpm.n&lt;=6,1,MIN(1,_xlpm.k/3,(_xlpm.n-_xlpm.k+1)/3))))))</f>
        <v>0</v>
      </c>
      <c r="CS77" s="63">
        <f>IF($I77=0,0,IF(OR(CS$140=0,CS$1&lt;$G77,CS$1&gt;$H77+6),0,_xlfn.LET(_xlpm.k,COUNTIFS($J$1:CS$1,"&gt;="&amp;$G77,$J$140:CS$140,"&gt;0"),_xlpm.n,$I77,CS$140*IF($C77="Bell",EXP(-0.5*((_xlpm.k-(_xlpm.n+1)/2)/MAX(_xlpm.n/6,0.5))^2),IF(_xlpm.n&lt;=6,1,MIN(1,_xlpm.k/3,(_xlpm.n-_xlpm.k+1)/3))))))</f>
        <v>0</v>
      </c>
      <c r="CT77" s="63">
        <f>IF($I77=0,0,IF(OR(CT$140=0,CT$1&lt;$G77,CT$1&gt;$H77+6),0,_xlfn.LET(_xlpm.k,COUNTIFS($J$1:CT$1,"&gt;="&amp;$G77,$J$140:CT$140,"&gt;0"),_xlpm.n,$I77,CT$140*IF($C77="Bell",EXP(-0.5*((_xlpm.k-(_xlpm.n+1)/2)/MAX(_xlpm.n/6,0.5))^2),IF(_xlpm.n&lt;=6,1,MIN(1,_xlpm.k/3,(_xlpm.n-_xlpm.k+1)/3))))))</f>
        <v>0</v>
      </c>
      <c r="CU77" s="63">
        <f>IF($I77=0,0,IF(OR(CU$140=0,CU$1&lt;$G77,CU$1&gt;$H77+6),0,_xlfn.LET(_xlpm.k,COUNTIFS($J$1:CU$1,"&gt;="&amp;$G77,$J$140:CU$140,"&gt;0"),_xlpm.n,$I77,CU$140*IF($C77="Bell",EXP(-0.5*((_xlpm.k-(_xlpm.n+1)/2)/MAX(_xlpm.n/6,0.5))^2),IF(_xlpm.n&lt;=6,1,MIN(1,_xlpm.k/3,(_xlpm.n-_xlpm.k+1)/3))))))</f>
        <v>0</v>
      </c>
      <c r="CV77" s="63">
        <f>IF($I77=0,0,IF(OR(CV$140=0,CV$1&lt;$G77,CV$1&gt;$H77+6),0,_xlfn.LET(_xlpm.k,COUNTIFS($J$1:CV$1,"&gt;="&amp;$G77,$J$140:CV$140,"&gt;0"),_xlpm.n,$I77,CV$140*IF($C77="Bell",EXP(-0.5*((_xlpm.k-(_xlpm.n+1)/2)/MAX(_xlpm.n/6,0.5))^2),IF(_xlpm.n&lt;=6,1,MIN(1,_xlpm.k/3,(_xlpm.n-_xlpm.k+1)/3))))))</f>
        <v>0</v>
      </c>
      <c r="CW77" s="63">
        <f>IF($I77=0,0,IF(OR(CW$140=0,CW$1&lt;$G77,CW$1&gt;$H77+6),0,_xlfn.LET(_xlpm.k,COUNTIFS($J$1:CW$1,"&gt;="&amp;$G77,$J$140:CW$140,"&gt;0"),_xlpm.n,$I77,CW$140*IF($C77="Bell",EXP(-0.5*((_xlpm.k-(_xlpm.n+1)/2)/MAX(_xlpm.n/6,0.5))^2),IF(_xlpm.n&lt;=6,1,MIN(1,_xlpm.k/3,(_xlpm.n-_xlpm.k+1)/3))))))</f>
        <v>0</v>
      </c>
      <c r="CX77" s="63">
        <f>IF($I77=0,0,IF(OR(CX$140=0,CX$1&lt;$G77,CX$1&gt;$H77+6),0,_xlfn.LET(_xlpm.k,COUNTIFS($J$1:CX$1,"&gt;="&amp;$G77,$J$140:CX$140,"&gt;0"),_xlpm.n,$I77,CX$140*IF($C77="Bell",EXP(-0.5*((_xlpm.k-(_xlpm.n+1)/2)/MAX(_xlpm.n/6,0.5))^2),IF(_xlpm.n&lt;=6,1,MIN(1,_xlpm.k/3,(_xlpm.n-_xlpm.k+1)/3))))))</f>
        <v>0</v>
      </c>
      <c r="CY77" s="63">
        <f>IF($I77=0,0,IF(OR(CY$140=0,CY$1&lt;$G77,CY$1&gt;$H77+6),0,_xlfn.LET(_xlpm.k,COUNTIFS($J$1:CY$1,"&gt;="&amp;$G77,$J$140:CY$140,"&gt;0"),_xlpm.n,$I77,CY$140*IF($C77="Bell",EXP(-0.5*((_xlpm.k-(_xlpm.n+1)/2)/MAX(_xlpm.n/6,0.5))^2),IF(_xlpm.n&lt;=6,1,MIN(1,_xlpm.k/3,(_xlpm.n-_xlpm.k+1)/3))))))</f>
        <v>0</v>
      </c>
      <c r="CZ77" s="63">
        <f>IF($I77=0,0,IF(OR(CZ$140=0,CZ$1&lt;$G77,CZ$1&gt;$H77+6),0,_xlfn.LET(_xlpm.k,COUNTIFS($J$1:CZ$1,"&gt;="&amp;$G77,$J$140:CZ$140,"&gt;0"),_xlpm.n,$I77,CZ$140*IF($C77="Bell",EXP(-0.5*((_xlpm.k-(_xlpm.n+1)/2)/MAX(_xlpm.n/6,0.5))^2),IF(_xlpm.n&lt;=6,1,MIN(1,_xlpm.k/3,(_xlpm.n-_xlpm.k+1)/3))))))</f>
        <v>0</v>
      </c>
      <c r="DA77" s="63">
        <f>IF($I77=0,0,IF(OR(DA$140=0,DA$1&lt;$G77,DA$1&gt;$H77+6),0,_xlfn.LET(_xlpm.k,COUNTIFS($J$1:DA$1,"&gt;="&amp;$G77,$J$140:DA$140,"&gt;0"),_xlpm.n,$I77,DA$140*IF($C77="Bell",EXP(-0.5*((_xlpm.k-(_xlpm.n+1)/2)/MAX(_xlpm.n/6,0.5))^2),IF(_xlpm.n&lt;=6,1,MIN(1,_xlpm.k/3,(_xlpm.n-_xlpm.k+1)/3))))))</f>
        <v>0</v>
      </c>
      <c r="DB77" s="63">
        <f>IF($I77=0,0,IF(OR(DB$140=0,DB$1&lt;$G77,DB$1&gt;$H77+6),0,_xlfn.LET(_xlpm.k,COUNTIFS($J$1:DB$1,"&gt;="&amp;$G77,$J$140:DB$140,"&gt;0"),_xlpm.n,$I77,DB$140*IF($C77="Bell",EXP(-0.5*((_xlpm.k-(_xlpm.n+1)/2)/MAX(_xlpm.n/6,0.5))^2),IF(_xlpm.n&lt;=6,1,MIN(1,_xlpm.k/3,(_xlpm.n-_xlpm.k+1)/3))))))</f>
        <v>0</v>
      </c>
      <c r="DC77" s="63">
        <f>IF($I77=0,0,IF(OR(DC$140=0,DC$1&lt;$G77,DC$1&gt;$H77+6),0,_xlfn.LET(_xlpm.k,COUNTIFS($J$1:DC$1,"&gt;="&amp;$G77,$J$140:DC$140,"&gt;0"),_xlpm.n,$I77,DC$140*IF($C77="Bell",EXP(-0.5*((_xlpm.k-(_xlpm.n+1)/2)/MAX(_xlpm.n/6,0.5))^2),IF(_xlpm.n&lt;=6,1,MIN(1,_xlpm.k/3,(_xlpm.n-_xlpm.k+1)/3))))))</f>
        <v>0</v>
      </c>
      <c r="DD77" s="63">
        <f>IF($I77=0,0,IF(OR(DD$140=0,DD$1&lt;$G77,DD$1&gt;$H77+6),0,_xlfn.LET(_xlpm.k,COUNTIFS($J$1:DD$1,"&gt;="&amp;$G77,$J$140:DD$140,"&gt;0"),_xlpm.n,$I77,DD$140*IF($C77="Bell",EXP(-0.5*((_xlpm.k-(_xlpm.n+1)/2)/MAX(_xlpm.n/6,0.5))^2),IF(_xlpm.n&lt;=6,1,MIN(1,_xlpm.k/3,(_xlpm.n-_xlpm.k+1)/3))))))</f>
        <v>0</v>
      </c>
      <c r="DE77" s="63">
        <f>IF($I77=0,0,IF(OR(DE$140=0,DE$1&lt;$G77,DE$1&gt;$H77+6),0,_xlfn.LET(_xlpm.k,COUNTIFS($J$1:DE$1,"&gt;="&amp;$G77,$J$140:DE$140,"&gt;0"),_xlpm.n,$I77,DE$140*IF($C77="Bell",EXP(-0.5*((_xlpm.k-(_xlpm.n+1)/2)/MAX(_xlpm.n/6,0.5))^2),IF(_xlpm.n&lt;=6,1,MIN(1,_xlpm.k/3,(_xlpm.n-_xlpm.k+1)/3))))))</f>
        <v>0</v>
      </c>
      <c r="DF77" s="63">
        <f>IF($I77=0,0,IF(OR(DF$140=0,DF$1&lt;$G77,DF$1&gt;$H77+6),0,_xlfn.LET(_xlpm.k,COUNTIFS($J$1:DF$1,"&gt;="&amp;$G77,$J$140:DF$140,"&gt;0"),_xlpm.n,$I77,DF$140*IF($C77="Bell",EXP(-0.5*((_xlpm.k-(_xlpm.n+1)/2)/MAX(_xlpm.n/6,0.5))^2),IF(_xlpm.n&lt;=6,1,MIN(1,_xlpm.k/3,(_xlpm.n-_xlpm.k+1)/3))))))</f>
        <v>0</v>
      </c>
      <c r="DG77" s="63">
        <f>IF($I77=0,0,IF(OR(DG$140=0,DG$1&lt;$G77,DG$1&gt;$H77+6),0,_xlfn.LET(_xlpm.k,COUNTIFS($J$1:DG$1,"&gt;="&amp;$G77,$J$140:DG$140,"&gt;0"),_xlpm.n,$I77,DG$140*IF($C77="Bell",EXP(-0.5*((_xlpm.k-(_xlpm.n+1)/2)/MAX(_xlpm.n/6,0.5))^2),IF(_xlpm.n&lt;=6,1,MIN(1,_xlpm.k/3,(_xlpm.n-_xlpm.k+1)/3))))))</f>
        <v>0</v>
      </c>
      <c r="DH77" s="63">
        <f>IF($I77=0,0,IF(OR(DH$140=0,DH$1&lt;$G77,DH$1&gt;$H77+6),0,_xlfn.LET(_xlpm.k,COUNTIFS($J$1:DH$1,"&gt;="&amp;$G77,$J$140:DH$140,"&gt;0"),_xlpm.n,$I77,DH$140*IF($C77="Bell",EXP(-0.5*((_xlpm.k-(_xlpm.n+1)/2)/MAX(_xlpm.n/6,0.5))^2),IF(_xlpm.n&lt;=6,1,MIN(1,_xlpm.k/3,(_xlpm.n-_xlpm.k+1)/3))))))</f>
        <v>0</v>
      </c>
      <c r="DI77" s="63">
        <f>IF($I77=0,0,IF(OR(DI$140=0,DI$1&lt;$G77,DI$1&gt;$H77+6),0,_xlfn.LET(_xlpm.k,COUNTIFS($J$1:DI$1,"&gt;="&amp;$G77,$J$140:DI$140,"&gt;0"),_xlpm.n,$I77,DI$140*IF($C77="Bell",EXP(-0.5*((_xlpm.k-(_xlpm.n+1)/2)/MAX(_xlpm.n/6,0.5))^2),IF(_xlpm.n&lt;=6,1,MIN(1,_xlpm.k/3,(_xlpm.n-_xlpm.k+1)/3))))))</f>
        <v>0</v>
      </c>
      <c r="DJ77" s="63">
        <f>IF($I77=0,0,IF(OR(DJ$140=0,DJ$1&lt;$G77,DJ$1&gt;$H77+6),0,_xlfn.LET(_xlpm.k,COUNTIFS($J$1:DJ$1,"&gt;="&amp;$G77,$J$140:DJ$140,"&gt;0"),_xlpm.n,$I77,DJ$140*IF($C77="Bell",EXP(-0.5*((_xlpm.k-(_xlpm.n+1)/2)/MAX(_xlpm.n/6,0.5))^2),IF(_xlpm.n&lt;=6,1,MIN(1,_xlpm.k/3,(_xlpm.n-_xlpm.k+1)/3))))))</f>
        <v>0</v>
      </c>
      <c r="DK77" s="63">
        <f>IF($I77=0,0,IF(OR(DK$140=0,DK$1&lt;$G77,DK$1&gt;$H77+6),0,_xlfn.LET(_xlpm.k,COUNTIFS($J$1:DK$1,"&gt;="&amp;$G77,$J$140:DK$140,"&gt;0"),_xlpm.n,$I77,DK$140*IF($C77="Bell",EXP(-0.5*((_xlpm.k-(_xlpm.n+1)/2)/MAX(_xlpm.n/6,0.5))^2),IF(_xlpm.n&lt;=6,1,MIN(1,_xlpm.k/3,(_xlpm.n-_xlpm.k+1)/3))))))</f>
        <v>0</v>
      </c>
      <c r="DL77" s="63">
        <f>IF($I77=0,0,IF(OR(DL$140=0,DL$1&lt;$G77,DL$1&gt;$H77+6),0,_xlfn.LET(_xlpm.k,COUNTIFS($J$1:DL$1,"&gt;="&amp;$G77,$J$140:DL$140,"&gt;0"),_xlpm.n,$I77,DL$140*IF($C77="Bell",EXP(-0.5*((_xlpm.k-(_xlpm.n+1)/2)/MAX(_xlpm.n/6,0.5))^2),IF(_xlpm.n&lt;=6,1,MIN(1,_xlpm.k/3,(_xlpm.n-_xlpm.k+1)/3))))))</f>
        <v>0</v>
      </c>
      <c r="DM77" s="63">
        <f>IF($I77=0,0,IF(OR(DM$140=0,DM$1&lt;$G77,DM$1&gt;$H77+6),0,_xlfn.LET(_xlpm.k,COUNTIFS($J$1:DM$1,"&gt;="&amp;$G77,$J$140:DM$140,"&gt;0"),_xlpm.n,$I77,DM$140*IF($C77="Bell",EXP(-0.5*((_xlpm.k-(_xlpm.n+1)/2)/MAX(_xlpm.n/6,0.5))^2),IF(_xlpm.n&lt;=6,1,MIN(1,_xlpm.k/3,(_xlpm.n-_xlpm.k+1)/3))))))</f>
        <v>0</v>
      </c>
      <c r="DN77" s="63">
        <f>IF($I77=0,0,IF(OR(DN$140=0,DN$1&lt;$G77,DN$1&gt;$H77+6),0,_xlfn.LET(_xlpm.k,COUNTIFS($J$1:DN$1,"&gt;="&amp;$G77,$J$140:DN$140,"&gt;0"),_xlpm.n,$I77,DN$140*IF($C77="Bell",EXP(-0.5*((_xlpm.k-(_xlpm.n+1)/2)/MAX(_xlpm.n/6,0.5))^2),IF(_xlpm.n&lt;=6,1,MIN(1,_xlpm.k/3,(_xlpm.n-_xlpm.k+1)/3))))))</f>
        <v>0</v>
      </c>
      <c r="DO77" s="63">
        <f>IF($I77=0,0,IF(OR(DO$140=0,DO$1&lt;$G77,DO$1&gt;$H77+6),0,_xlfn.LET(_xlpm.k,COUNTIFS($J$1:DO$1,"&gt;="&amp;$G77,$J$140:DO$140,"&gt;0"),_xlpm.n,$I77,DO$140*IF($C77="Bell",EXP(-0.5*((_xlpm.k-(_xlpm.n+1)/2)/MAX(_xlpm.n/6,0.5))^2),IF(_xlpm.n&lt;=6,1,MIN(1,_xlpm.k/3,(_xlpm.n-_xlpm.k+1)/3))))))</f>
        <v>0</v>
      </c>
      <c r="DP77" s="63">
        <f>IF($I77=0,0,IF(OR(DP$140=0,DP$1&lt;$G77,DP$1&gt;$H77+6),0,_xlfn.LET(_xlpm.k,COUNTIFS($J$1:DP$1,"&gt;="&amp;$G77,$J$140:DP$140,"&gt;0"),_xlpm.n,$I77,DP$140*IF($C77="Bell",EXP(-0.5*((_xlpm.k-(_xlpm.n+1)/2)/MAX(_xlpm.n/6,0.5))^2),IF(_xlpm.n&lt;=6,1,MIN(1,_xlpm.k/3,(_xlpm.n-_xlpm.k+1)/3))))))</f>
        <v>0</v>
      </c>
      <c r="DQ77" s="63">
        <f>IF($I77=0,0,IF(OR(DQ$140=0,DQ$1&lt;$G77,DQ$1&gt;$H77+6),0,_xlfn.LET(_xlpm.k,COUNTIFS($J$1:DQ$1,"&gt;="&amp;$G77,$J$140:DQ$140,"&gt;0"),_xlpm.n,$I77,DQ$140*IF($C77="Bell",EXP(-0.5*((_xlpm.k-(_xlpm.n+1)/2)/MAX(_xlpm.n/6,0.5))^2),IF(_xlpm.n&lt;=6,1,MIN(1,_xlpm.k/3,(_xlpm.n-_xlpm.k+1)/3))))))</f>
        <v>0</v>
      </c>
      <c r="DR77" s="63">
        <f>IF($I77=0,0,IF(OR(DR$140=0,DR$1&lt;$G77,DR$1&gt;$H77+6),0,_xlfn.LET(_xlpm.k,COUNTIFS($J$1:DR$1,"&gt;="&amp;$G77,$J$140:DR$140,"&gt;0"),_xlpm.n,$I77,DR$140*IF($C77="Bell",EXP(-0.5*((_xlpm.k-(_xlpm.n+1)/2)/MAX(_xlpm.n/6,0.5))^2),IF(_xlpm.n&lt;=6,1,MIN(1,_xlpm.k/3,(_xlpm.n-_xlpm.k+1)/3))))))</f>
        <v>0</v>
      </c>
      <c r="DS77" s="63">
        <f>IF($I77=0,0,IF(OR(DS$140=0,DS$1&lt;$G77,DS$1&gt;$H77+6),0,_xlfn.LET(_xlpm.k,COUNTIFS($J$1:DS$1,"&gt;="&amp;$G77,$J$140:DS$140,"&gt;0"),_xlpm.n,$I77,DS$140*IF($C77="Bell",EXP(-0.5*((_xlpm.k-(_xlpm.n+1)/2)/MAX(_xlpm.n/6,0.5))^2),IF(_xlpm.n&lt;=6,1,MIN(1,_xlpm.k/3,(_xlpm.n-_xlpm.k+1)/3))))))</f>
        <v>0</v>
      </c>
      <c r="DT77" s="63">
        <f>IF($I77=0,0,IF(OR(DT$140=0,DT$1&lt;$G77,DT$1&gt;$H77+6),0,_xlfn.LET(_xlpm.k,COUNTIFS($J$1:DT$1,"&gt;="&amp;$G77,$J$140:DT$140,"&gt;0"),_xlpm.n,$I77,DT$140*IF($C77="Bell",EXP(-0.5*((_xlpm.k-(_xlpm.n+1)/2)/MAX(_xlpm.n/6,0.5))^2),IF(_xlpm.n&lt;=6,1,MIN(1,_xlpm.k/3,(_xlpm.n-_xlpm.k+1)/3))))))</f>
        <v>0</v>
      </c>
      <c r="DU77" s="63">
        <f>IF($I77=0,0,IF(OR(DU$140=0,DU$1&lt;$G77,DU$1&gt;$H77+6),0,_xlfn.LET(_xlpm.k,COUNTIFS($J$1:DU$1,"&gt;="&amp;$G77,$J$140:DU$140,"&gt;0"),_xlpm.n,$I77,DU$140*IF($C77="Bell",EXP(-0.5*((_xlpm.k-(_xlpm.n+1)/2)/MAX(_xlpm.n/6,0.5))^2),IF(_xlpm.n&lt;=6,1,MIN(1,_xlpm.k/3,(_xlpm.n-_xlpm.k+1)/3))))))</f>
        <v>0</v>
      </c>
      <c r="DV77" s="63">
        <f>IF($I77=0,0,IF(OR(DV$140=0,DV$1&lt;$G77,DV$1&gt;$H77+6),0,_xlfn.LET(_xlpm.k,COUNTIFS($J$1:DV$1,"&gt;="&amp;$G77,$J$140:DV$140,"&gt;0"),_xlpm.n,$I77,DV$140*IF($C77="Bell",EXP(-0.5*((_xlpm.k-(_xlpm.n+1)/2)/MAX(_xlpm.n/6,0.5))^2),IF(_xlpm.n&lt;=6,1,MIN(1,_xlpm.k/3,(_xlpm.n-_xlpm.k+1)/3))))))</f>
        <v>0</v>
      </c>
      <c r="DW77" s="63">
        <f>IF($I77=0,0,IF(OR(DW$140=0,DW$1&lt;$G77,DW$1&gt;$H77+6),0,_xlfn.LET(_xlpm.k,COUNTIFS($J$1:DW$1,"&gt;="&amp;$G77,$J$140:DW$140,"&gt;0"),_xlpm.n,$I77,DW$140*IF($C77="Bell",EXP(-0.5*((_xlpm.k-(_xlpm.n+1)/2)/MAX(_xlpm.n/6,0.5))^2),IF(_xlpm.n&lt;=6,1,MIN(1,_xlpm.k/3,(_xlpm.n-_xlpm.k+1)/3))))))</f>
        <v>0</v>
      </c>
      <c r="DX77" s="63">
        <f>IF($I77=0,0,IF(OR(DX$140=0,DX$1&lt;$G77,DX$1&gt;$H77+6),0,_xlfn.LET(_xlpm.k,COUNTIFS($J$1:DX$1,"&gt;="&amp;$G77,$J$140:DX$140,"&gt;0"),_xlpm.n,$I77,DX$140*IF($C77="Bell",EXP(-0.5*((_xlpm.k-(_xlpm.n+1)/2)/MAX(_xlpm.n/6,0.5))^2),IF(_xlpm.n&lt;=6,1,MIN(1,_xlpm.k/3,(_xlpm.n-_xlpm.k+1)/3))))))</f>
        <v>0</v>
      </c>
      <c r="DY77" s="63">
        <f>IF($I77=0,0,IF(OR(DY$140=0,DY$1&lt;$G77,DY$1&gt;$H77+6),0,_xlfn.LET(_xlpm.k,COUNTIFS($J$1:DY$1,"&gt;="&amp;$G77,$J$140:DY$140,"&gt;0"),_xlpm.n,$I77,DY$140*IF($C77="Bell",EXP(-0.5*((_xlpm.k-(_xlpm.n+1)/2)/MAX(_xlpm.n/6,0.5))^2),IF(_xlpm.n&lt;=6,1,MIN(1,_xlpm.k/3,(_xlpm.n-_xlpm.k+1)/3))))))</f>
        <v>0</v>
      </c>
      <c r="DZ77" s="63">
        <f>IF($I77=0,0,IF(OR(DZ$140=0,DZ$1&lt;$G77,DZ$1&gt;$H77+6),0,_xlfn.LET(_xlpm.k,COUNTIFS($J$1:DZ$1,"&gt;="&amp;$G77,$J$140:DZ$140,"&gt;0"),_xlpm.n,$I77,DZ$140*IF($C77="Bell",EXP(-0.5*((_xlpm.k-(_xlpm.n+1)/2)/MAX(_xlpm.n/6,0.5))^2),IF(_xlpm.n&lt;=6,1,MIN(1,_xlpm.k/3,(_xlpm.n-_xlpm.k+1)/3))))))</f>
        <v>0</v>
      </c>
      <c r="EA77" s="63">
        <f>IF($I77=0,0,IF(OR(EA$140=0,EA$1&lt;$G77,EA$1&gt;$H77+6),0,_xlfn.LET(_xlpm.k,COUNTIFS($J$1:EA$1,"&gt;="&amp;$G77,$J$140:EA$140,"&gt;0"),_xlpm.n,$I77,EA$140*IF($C77="Bell",EXP(-0.5*((_xlpm.k-(_xlpm.n+1)/2)/MAX(_xlpm.n/6,0.5))^2),IF(_xlpm.n&lt;=6,1,MIN(1,_xlpm.k/3,(_xlpm.n-_xlpm.k+1)/3))))))</f>
        <v>0</v>
      </c>
      <c r="EB77" s="63">
        <f>IF($I77=0,0,IF(OR(EB$140=0,EB$1&lt;$G77,EB$1&gt;$H77+6),0,_xlfn.LET(_xlpm.k,COUNTIFS($J$1:EB$1,"&gt;="&amp;$G77,$J$140:EB$140,"&gt;0"),_xlpm.n,$I77,EB$140*IF($C77="Bell",EXP(-0.5*((_xlpm.k-(_xlpm.n+1)/2)/MAX(_xlpm.n/6,0.5))^2),IF(_xlpm.n&lt;=6,1,MIN(1,_xlpm.k/3,(_xlpm.n-_xlpm.k+1)/3))))))</f>
        <v>0</v>
      </c>
      <c r="EC77" s="63">
        <f>IF($I77=0,0,IF(OR(EC$140=0,EC$1&lt;$G77,EC$1&gt;$H77+6),0,_xlfn.LET(_xlpm.k,COUNTIFS($J$1:EC$1,"&gt;="&amp;$G77,$J$140:EC$140,"&gt;0"),_xlpm.n,$I77,EC$140*IF($C77="Bell",EXP(-0.5*((_xlpm.k-(_xlpm.n+1)/2)/MAX(_xlpm.n/6,0.5))^2),IF(_xlpm.n&lt;=6,1,MIN(1,_xlpm.k/3,(_xlpm.n-_xlpm.k+1)/3))))))</f>
        <v>0</v>
      </c>
      <c r="ED77" s="63">
        <f>IF($I77=0,0,IF(OR(ED$140=0,ED$1&lt;$G77,ED$1&gt;$H77+6),0,_xlfn.LET(_xlpm.k,COUNTIFS($J$1:ED$1,"&gt;="&amp;$G77,$J$140:ED$140,"&gt;0"),_xlpm.n,$I77,ED$140*IF($C77="Bell",EXP(-0.5*((_xlpm.k-(_xlpm.n+1)/2)/MAX(_xlpm.n/6,0.5))^2),IF(_xlpm.n&lt;=6,1,MIN(1,_xlpm.k/3,(_xlpm.n-_xlpm.k+1)/3))))))</f>
        <v>0</v>
      </c>
      <c r="EE77" s="63">
        <f>IF($I77=0,0,IF(OR(EE$140=0,EE$1&lt;$G77,EE$1&gt;$H77+6),0,_xlfn.LET(_xlpm.k,COUNTIFS($J$1:EE$1,"&gt;="&amp;$G77,$J$140:EE$140,"&gt;0"),_xlpm.n,$I77,EE$140*IF($C77="Bell",EXP(-0.5*((_xlpm.k-(_xlpm.n+1)/2)/MAX(_xlpm.n/6,0.5))^2),IF(_xlpm.n&lt;=6,1,MIN(1,_xlpm.k/3,(_xlpm.n-_xlpm.k+1)/3))))))</f>
        <v>0</v>
      </c>
      <c r="EF77" s="63">
        <f>IF($I77=0,0,IF(OR(EF$140=0,EF$1&lt;$G77,EF$1&gt;$H77+6),0,_xlfn.LET(_xlpm.k,COUNTIFS($J$1:EF$1,"&gt;="&amp;$G77,$J$140:EF$140,"&gt;0"),_xlpm.n,$I77,EF$140*IF($C77="Bell",EXP(-0.5*((_xlpm.k-(_xlpm.n+1)/2)/MAX(_xlpm.n/6,0.5))^2),IF(_xlpm.n&lt;=6,1,MIN(1,_xlpm.k/3,(_xlpm.n-_xlpm.k+1)/3))))))</f>
        <v>0</v>
      </c>
      <c r="EG77" s="63">
        <f>IF($I77=0,0,IF(OR(EG$140=0,EG$1&lt;$G77,EG$1&gt;$H77+6),0,_xlfn.LET(_xlpm.k,COUNTIFS($J$1:EG$1,"&gt;="&amp;$G77,$J$140:EG$140,"&gt;0"),_xlpm.n,$I77,EG$140*IF($C77="Bell",EXP(-0.5*((_xlpm.k-(_xlpm.n+1)/2)/MAX(_xlpm.n/6,0.5))^2),IF(_xlpm.n&lt;=6,1,MIN(1,_xlpm.k/3,(_xlpm.n-_xlpm.k+1)/3))))))</f>
        <v>0</v>
      </c>
      <c r="EH77" s="63">
        <f>IF($I77=0,0,IF(OR(EH$140=0,EH$1&lt;$G77,EH$1&gt;$H77+6),0,_xlfn.LET(_xlpm.k,COUNTIFS($J$1:EH$1,"&gt;="&amp;$G77,$J$140:EH$140,"&gt;0"),_xlpm.n,$I77,EH$140*IF($C77="Bell",EXP(-0.5*((_xlpm.k-(_xlpm.n+1)/2)/MAX(_xlpm.n/6,0.5))^2),IF(_xlpm.n&lt;=6,1,MIN(1,_xlpm.k/3,(_xlpm.n-_xlpm.k+1)/3))))))</f>
        <v>0</v>
      </c>
      <c r="EI77" s="63">
        <f>IF($I77=0,0,IF(OR(EI$140=0,EI$1&lt;$G77,EI$1&gt;$H77+6),0,_xlfn.LET(_xlpm.k,COUNTIFS($J$1:EI$1,"&gt;="&amp;$G77,$J$140:EI$140,"&gt;0"),_xlpm.n,$I77,EI$140*IF($C77="Bell",EXP(-0.5*((_xlpm.k-(_xlpm.n+1)/2)/MAX(_xlpm.n/6,0.5))^2),IF(_xlpm.n&lt;=6,1,MIN(1,_xlpm.k/3,(_xlpm.n-_xlpm.k+1)/3))))))</f>
        <v>0</v>
      </c>
      <c r="EJ77" s="63">
        <f>IF($I77=0,0,IF(OR(EJ$140=0,EJ$1&lt;$G77,EJ$1&gt;$H77+6),0,_xlfn.LET(_xlpm.k,COUNTIFS($J$1:EJ$1,"&gt;="&amp;$G77,$J$140:EJ$140,"&gt;0"),_xlpm.n,$I77,EJ$140*IF($C77="Bell",EXP(-0.5*((_xlpm.k-(_xlpm.n+1)/2)/MAX(_xlpm.n/6,0.5))^2),IF(_xlpm.n&lt;=6,1,MIN(1,_xlpm.k/3,(_xlpm.n-_xlpm.k+1)/3))))))</f>
        <v>0</v>
      </c>
      <c r="EK77" s="63">
        <f>IF($I77=0,0,IF(OR(EK$140=0,EK$1&lt;$G77,EK$1&gt;$H77+6),0,_xlfn.LET(_xlpm.k,COUNTIFS($J$1:EK$1,"&gt;="&amp;$G77,$J$140:EK$140,"&gt;0"),_xlpm.n,$I77,EK$140*IF($C77="Bell",EXP(-0.5*((_xlpm.k-(_xlpm.n+1)/2)/MAX(_xlpm.n/6,0.5))^2),IF(_xlpm.n&lt;=6,1,MIN(1,_xlpm.k/3,(_xlpm.n-_xlpm.k+1)/3))))))</f>
        <v>0</v>
      </c>
      <c r="EL77" s="63">
        <f>IF($I77=0,0,IF(OR(EL$140=0,EL$1&lt;$G77,EL$1&gt;$H77+6),0,_xlfn.LET(_xlpm.k,COUNTIFS($J$1:EL$1,"&gt;="&amp;$G77,$J$140:EL$140,"&gt;0"),_xlpm.n,$I77,EL$140*IF($C77="Bell",EXP(-0.5*((_xlpm.k-(_xlpm.n+1)/2)/MAX(_xlpm.n/6,0.5))^2),IF(_xlpm.n&lt;=6,1,MIN(1,_xlpm.k/3,(_xlpm.n-_xlpm.k+1)/3))))))</f>
        <v>0</v>
      </c>
      <c r="EM77" s="63">
        <f>IF($I77=0,0,IF(OR(EM$140=0,EM$1&lt;$G77,EM$1&gt;$H77+6),0,_xlfn.LET(_xlpm.k,COUNTIFS($J$1:EM$1,"&gt;="&amp;$G77,$J$140:EM$140,"&gt;0"),_xlpm.n,$I77,EM$140*IF($C77="Bell",EXP(-0.5*((_xlpm.k-(_xlpm.n+1)/2)/MAX(_xlpm.n/6,0.5))^2),IF(_xlpm.n&lt;=6,1,MIN(1,_xlpm.k/3,(_xlpm.n-_xlpm.k+1)/3))))))</f>
        <v>0</v>
      </c>
      <c r="EN77" s="63">
        <f>IF($I77=0,0,IF(OR(EN$140=0,EN$1&lt;$G77,EN$1&gt;$H77+6),0,_xlfn.LET(_xlpm.k,COUNTIFS($J$1:EN$1,"&gt;="&amp;$G77,$J$140:EN$140,"&gt;0"),_xlpm.n,$I77,EN$140*IF($C77="Bell",EXP(-0.5*((_xlpm.k-(_xlpm.n+1)/2)/MAX(_xlpm.n/6,0.5))^2),IF(_xlpm.n&lt;=6,1,MIN(1,_xlpm.k/3,(_xlpm.n-_xlpm.k+1)/3))))))</f>
        <v>0</v>
      </c>
      <c r="EO77" s="63">
        <f>IF($I77=0,0,IF(OR(EO$140=0,EO$1&lt;$G77,EO$1&gt;$H77+6),0,_xlfn.LET(_xlpm.k,COUNTIFS($J$1:EO$1,"&gt;="&amp;$G77,$J$140:EO$140,"&gt;0"),_xlpm.n,$I77,EO$140*IF($C77="Bell",EXP(-0.5*((_xlpm.k-(_xlpm.n+1)/2)/MAX(_xlpm.n/6,0.5))^2),IF(_xlpm.n&lt;=6,1,MIN(1,_xlpm.k/3,(_xlpm.n-_xlpm.k+1)/3))))))</f>
        <v>0</v>
      </c>
      <c r="EP77" s="63">
        <f>IF($I77=0,0,IF(OR(EP$140=0,EP$1&lt;$G77,EP$1&gt;$H77+6),0,_xlfn.LET(_xlpm.k,COUNTIFS($J$1:EP$1,"&gt;="&amp;$G77,$J$140:EP$140,"&gt;0"),_xlpm.n,$I77,EP$140*IF($C77="Bell",EXP(-0.5*((_xlpm.k-(_xlpm.n+1)/2)/MAX(_xlpm.n/6,0.5))^2),IF(_xlpm.n&lt;=6,1,MIN(1,_xlpm.k/3,(_xlpm.n-_xlpm.k+1)/3))))))</f>
        <v>0</v>
      </c>
      <c r="EQ77" s="63">
        <f>IF($I77=0,0,IF(OR(EQ$140=0,EQ$1&lt;$G77,EQ$1&gt;$H77+6),0,_xlfn.LET(_xlpm.k,COUNTIFS($J$1:EQ$1,"&gt;="&amp;$G77,$J$140:EQ$140,"&gt;0"),_xlpm.n,$I77,EQ$140*IF($C77="Bell",EXP(-0.5*((_xlpm.k-(_xlpm.n+1)/2)/MAX(_xlpm.n/6,0.5))^2),IF(_xlpm.n&lt;=6,1,MIN(1,_xlpm.k/3,(_xlpm.n-_xlpm.k+1)/3))))))</f>
        <v>0</v>
      </c>
      <c r="ER77" s="63">
        <f>IF($I77=0,0,IF(OR(ER$140=0,ER$1&lt;$G77,ER$1&gt;$H77+6),0,_xlfn.LET(_xlpm.k,COUNTIFS($J$1:ER$1,"&gt;="&amp;$G77,$J$140:ER$140,"&gt;0"),_xlpm.n,$I77,ER$140*IF($C77="Bell",EXP(-0.5*((_xlpm.k-(_xlpm.n+1)/2)/MAX(_xlpm.n/6,0.5))^2),IF(_xlpm.n&lt;=6,1,MIN(1,_xlpm.k/3,(_xlpm.n-_xlpm.k+1)/3))))))</f>
        <v>0</v>
      </c>
      <c r="ES77" s="63">
        <f>IF($I77=0,0,IF(OR(ES$140=0,ES$1&lt;$G77,ES$1&gt;$H77+6),0,_xlfn.LET(_xlpm.k,COUNTIFS($J$1:ES$1,"&gt;="&amp;$G77,$J$140:ES$140,"&gt;0"),_xlpm.n,$I77,ES$140*IF($C77="Bell",EXP(-0.5*((_xlpm.k-(_xlpm.n+1)/2)/MAX(_xlpm.n/6,0.5))^2),IF(_xlpm.n&lt;=6,1,MIN(1,_xlpm.k/3,(_xlpm.n-_xlpm.k+1)/3))))))</f>
        <v>0</v>
      </c>
      <c r="ET77" s="63">
        <f>IF($I77=0,0,IF(OR(ET$140=0,ET$1&lt;$G77,ET$1&gt;$H77+6),0,_xlfn.LET(_xlpm.k,COUNTIFS($J$1:ET$1,"&gt;="&amp;$G77,$J$140:ET$140,"&gt;0"),_xlpm.n,$I77,ET$140*IF($C77="Bell",EXP(-0.5*((_xlpm.k-(_xlpm.n+1)/2)/MAX(_xlpm.n/6,0.5))^2),IF(_xlpm.n&lt;=6,1,MIN(1,_xlpm.k/3,(_xlpm.n-_xlpm.k+1)/3))))))</f>
        <v>0</v>
      </c>
      <c r="EU77" s="63">
        <f>IF($I77=0,0,IF(OR(EU$140=0,EU$1&lt;$G77,EU$1&gt;$H77+6),0,_xlfn.LET(_xlpm.k,COUNTIFS($J$1:EU$1,"&gt;="&amp;$G77,$J$140:EU$140,"&gt;0"),_xlpm.n,$I77,EU$140*IF($C77="Bell",EXP(-0.5*((_xlpm.k-(_xlpm.n+1)/2)/MAX(_xlpm.n/6,0.5))^2),IF(_xlpm.n&lt;=6,1,MIN(1,_xlpm.k/3,(_xlpm.n-_xlpm.k+1)/3))))))</f>
        <v>0</v>
      </c>
      <c r="EV77" s="63">
        <f>IF($I77=0,0,IF(OR(EV$140=0,EV$1&lt;$G77,EV$1&gt;$H77+6),0,_xlfn.LET(_xlpm.k,COUNTIFS($J$1:EV$1,"&gt;="&amp;$G77,$J$140:EV$140,"&gt;0"),_xlpm.n,$I77,EV$140*IF($C77="Bell",EXP(-0.5*((_xlpm.k-(_xlpm.n+1)/2)/MAX(_xlpm.n/6,0.5))^2),IF(_xlpm.n&lt;=6,1,MIN(1,_xlpm.k/3,(_xlpm.n-_xlpm.k+1)/3))))))</f>
        <v>0</v>
      </c>
      <c r="EW77" s="63">
        <f>IF($I77=0,0,IF(OR(EW$140=0,EW$1&lt;$G77,EW$1&gt;$H77+6),0,_xlfn.LET(_xlpm.k,COUNTIFS($J$1:EW$1,"&gt;="&amp;$G77,$J$140:EW$140,"&gt;0"),_xlpm.n,$I77,EW$140*IF($C77="Bell",EXP(-0.5*((_xlpm.k-(_xlpm.n+1)/2)/MAX(_xlpm.n/6,0.5))^2),IF(_xlpm.n&lt;=6,1,MIN(1,_xlpm.k/3,(_xlpm.n-_xlpm.k+1)/3))))))</f>
        <v>0</v>
      </c>
      <c r="EX77" s="63">
        <f>IF($I77=0,0,IF(OR(EX$140=0,EX$1&lt;$G77,EX$1&gt;$H77+6),0,_xlfn.LET(_xlpm.k,COUNTIFS($J$1:EX$1,"&gt;="&amp;$G77,$J$140:EX$140,"&gt;0"),_xlpm.n,$I77,EX$140*IF($C77="Bell",EXP(-0.5*((_xlpm.k-(_xlpm.n+1)/2)/MAX(_xlpm.n/6,0.5))^2),IF(_xlpm.n&lt;=6,1,MIN(1,_xlpm.k/3,(_xlpm.n-_xlpm.k+1)/3))))))</f>
        <v>0</v>
      </c>
      <c r="EY77" s="63">
        <f>IF($I77=0,0,IF(OR(EY$140=0,EY$1&lt;$G77,EY$1&gt;$H77+6),0,_xlfn.LET(_xlpm.k,COUNTIFS($J$1:EY$1,"&gt;="&amp;$G77,$J$140:EY$140,"&gt;0"),_xlpm.n,$I77,EY$140*IF($C77="Bell",EXP(-0.5*((_xlpm.k-(_xlpm.n+1)/2)/MAX(_xlpm.n/6,0.5))^2),IF(_xlpm.n&lt;=6,1,MIN(1,_xlpm.k/3,(_xlpm.n-_xlpm.k+1)/3))))))</f>
        <v>0</v>
      </c>
      <c r="EZ77" s="63">
        <f>IF($I77=0,0,IF(OR(EZ$140=0,EZ$1&lt;$G77,EZ$1&gt;$H77+6),0,_xlfn.LET(_xlpm.k,COUNTIFS($J$1:EZ$1,"&gt;="&amp;$G77,$J$140:EZ$140,"&gt;0"),_xlpm.n,$I77,EZ$140*IF($C77="Bell",EXP(-0.5*((_xlpm.k-(_xlpm.n+1)/2)/MAX(_xlpm.n/6,0.5))^2),IF(_xlpm.n&lt;=6,1,MIN(1,_xlpm.k/3,(_xlpm.n-_xlpm.k+1)/3))))))</f>
        <v>0</v>
      </c>
      <c r="FA77" s="63">
        <f>IF($I77=0,0,IF(OR(FA$140=0,FA$1&lt;$G77,FA$1&gt;$H77+6),0,_xlfn.LET(_xlpm.k,COUNTIFS($J$1:FA$1,"&gt;="&amp;$G77,$J$140:FA$140,"&gt;0"),_xlpm.n,$I77,FA$140*IF($C77="Bell",EXP(-0.5*((_xlpm.k-(_xlpm.n+1)/2)/MAX(_xlpm.n/6,0.5))^2),IF(_xlpm.n&lt;=6,1,MIN(1,_xlpm.k/3,(_xlpm.n-_xlpm.k+1)/3))))))</f>
        <v>0</v>
      </c>
      <c r="FB77" s="63">
        <f>IF($I77=0,0,IF(OR(FB$140=0,FB$1&lt;$G77,FB$1&gt;$H77+6),0,_xlfn.LET(_xlpm.k,COUNTIFS($J$1:FB$1,"&gt;="&amp;$G77,$J$140:FB$140,"&gt;0"),_xlpm.n,$I77,FB$140*IF($C77="Bell",EXP(-0.5*((_xlpm.k-(_xlpm.n+1)/2)/MAX(_xlpm.n/6,0.5))^2),IF(_xlpm.n&lt;=6,1,MIN(1,_xlpm.k/3,(_xlpm.n-_xlpm.k+1)/3))))))</f>
        <v>0</v>
      </c>
      <c r="FC77" s="63">
        <f>IF($I77=0,0,IF(OR(FC$140=0,FC$1&lt;$G77,FC$1&gt;$H77+6),0,_xlfn.LET(_xlpm.k,COUNTIFS($J$1:FC$1,"&gt;="&amp;$G77,$J$140:FC$140,"&gt;0"),_xlpm.n,$I77,FC$140*IF($C77="Bell",EXP(-0.5*((_xlpm.k-(_xlpm.n+1)/2)/MAX(_xlpm.n/6,0.5))^2),IF(_xlpm.n&lt;=6,1,MIN(1,_xlpm.k/3,(_xlpm.n-_xlpm.k+1)/3))))))</f>
        <v>0</v>
      </c>
      <c r="FD77" s="63">
        <f>IF($I77=0,0,IF(OR(FD$140=0,FD$1&lt;$G77,FD$1&gt;$H77+6),0,_xlfn.LET(_xlpm.k,COUNTIFS($J$1:FD$1,"&gt;="&amp;$G77,$J$140:FD$140,"&gt;0"),_xlpm.n,$I77,FD$140*IF($C77="Bell",EXP(-0.5*((_xlpm.k-(_xlpm.n+1)/2)/MAX(_xlpm.n/6,0.5))^2),IF(_xlpm.n&lt;=6,1,MIN(1,_xlpm.k/3,(_xlpm.n-_xlpm.k+1)/3))))))</f>
        <v>0</v>
      </c>
      <c r="FE77" s="63">
        <f>IF($I77=0,0,IF(OR(FE$140=0,FE$1&lt;$G77,FE$1&gt;$H77+6),0,_xlfn.LET(_xlpm.k,COUNTIFS($J$1:FE$1,"&gt;="&amp;$G77,$J$140:FE$140,"&gt;0"),_xlpm.n,$I77,FE$140*IF($C77="Bell",EXP(-0.5*((_xlpm.k-(_xlpm.n+1)/2)/MAX(_xlpm.n/6,0.5))^2),IF(_xlpm.n&lt;=6,1,MIN(1,_xlpm.k/3,(_xlpm.n-_xlpm.k+1)/3))))))</f>
        <v>0</v>
      </c>
      <c r="FF77" s="63">
        <f>IF($I77=0,0,IF(OR(FF$140=0,FF$1&lt;$G77,FF$1&gt;$H77+6),0,_xlfn.LET(_xlpm.k,COUNTIFS($J$1:FF$1,"&gt;="&amp;$G77,$J$140:FF$140,"&gt;0"),_xlpm.n,$I77,FF$140*IF($C77="Bell",EXP(-0.5*((_xlpm.k-(_xlpm.n+1)/2)/MAX(_xlpm.n/6,0.5))^2),IF(_xlpm.n&lt;=6,1,MIN(1,_xlpm.k/3,(_xlpm.n-_xlpm.k+1)/3))))))</f>
        <v>0</v>
      </c>
      <c r="FG77" s="63">
        <f>IF($I77=0,0,IF(OR(FG$140=0,FG$1&lt;$G77,FG$1&gt;$H77+6),0,_xlfn.LET(_xlpm.k,COUNTIFS($J$1:FG$1,"&gt;="&amp;$G77,$J$140:FG$140,"&gt;0"),_xlpm.n,$I77,FG$140*IF($C77="Bell",EXP(-0.5*((_xlpm.k-(_xlpm.n+1)/2)/MAX(_xlpm.n/6,0.5))^2),IF(_xlpm.n&lt;=6,1,MIN(1,_xlpm.k/3,(_xlpm.n-_xlpm.k+1)/3))))))</f>
        <v>0</v>
      </c>
      <c r="FH77" s="63">
        <f>IF($I77=0,0,IF(OR(FH$140=0,FH$1&lt;$G77,FH$1&gt;$H77+6),0,_xlfn.LET(_xlpm.k,COUNTIFS($J$1:FH$1,"&gt;="&amp;$G77,$J$140:FH$140,"&gt;0"),_xlpm.n,$I77,FH$140*IF($C77="Bell",EXP(-0.5*((_xlpm.k-(_xlpm.n+1)/2)/MAX(_xlpm.n/6,0.5))^2),IF(_xlpm.n&lt;=6,1,MIN(1,_xlpm.k/3,(_xlpm.n-_xlpm.k+1)/3))))))</f>
        <v>0</v>
      </c>
      <c r="FI77" s="63">
        <f>IF($I77=0,0,IF(OR(FI$140=0,FI$1&lt;$G77,FI$1&gt;$H77+6),0,_xlfn.LET(_xlpm.k,COUNTIFS($J$1:FI$1,"&gt;="&amp;$G77,$J$140:FI$140,"&gt;0"),_xlpm.n,$I77,FI$140*IF($C77="Bell",EXP(-0.5*((_xlpm.k-(_xlpm.n+1)/2)/MAX(_xlpm.n/6,0.5))^2),IF(_xlpm.n&lt;=6,1,MIN(1,_xlpm.k/3,(_xlpm.n-_xlpm.k+1)/3))))))</f>
        <v>0</v>
      </c>
      <c r="FJ77" s="63">
        <f>IF($I77=0,0,IF(OR(FJ$140=0,FJ$1&lt;$G77,FJ$1&gt;$H77+6),0,_xlfn.LET(_xlpm.k,COUNTIFS($J$1:FJ$1,"&gt;="&amp;$G77,$J$140:FJ$140,"&gt;0"),_xlpm.n,$I77,FJ$140*IF($C77="Bell",EXP(-0.5*((_xlpm.k-(_xlpm.n+1)/2)/MAX(_xlpm.n/6,0.5))^2),IF(_xlpm.n&lt;=6,1,MIN(1,_xlpm.k/3,(_xlpm.n-_xlpm.k+1)/3))))))</f>
        <v>0</v>
      </c>
      <c r="FK77" s="63">
        <f>IF($I77=0,0,IF(OR(FK$140=0,FK$1&lt;$G77,FK$1&gt;$H77+6),0,_xlfn.LET(_xlpm.k,COUNTIFS($J$1:FK$1,"&gt;="&amp;$G77,$J$140:FK$140,"&gt;0"),_xlpm.n,$I77,FK$140*IF($C77="Bell",EXP(-0.5*((_xlpm.k-(_xlpm.n+1)/2)/MAX(_xlpm.n/6,0.5))^2),IF(_xlpm.n&lt;=6,1,MIN(1,_xlpm.k/3,(_xlpm.n-_xlpm.k+1)/3))))))</f>
        <v>0</v>
      </c>
      <c r="FL77" s="63">
        <f>IF($I77=0,0,IF(OR(FL$140=0,FL$1&lt;$G77,FL$1&gt;$H77+6),0,_xlfn.LET(_xlpm.k,COUNTIFS($J$1:FL$1,"&gt;="&amp;$G77,$J$140:FL$140,"&gt;0"),_xlpm.n,$I77,FL$140*IF($C77="Bell",EXP(-0.5*((_xlpm.k-(_xlpm.n+1)/2)/MAX(_xlpm.n/6,0.5))^2),IF(_xlpm.n&lt;=6,1,MIN(1,_xlpm.k/3,(_xlpm.n-_xlpm.k+1)/3))))))</f>
        <v>0</v>
      </c>
      <c r="FM77" s="63">
        <f>IF($I77=0,0,IF(OR(FM$140=0,FM$1&lt;$G77,FM$1&gt;$H77+6),0,_xlfn.LET(_xlpm.k,COUNTIFS($J$1:FM$1,"&gt;="&amp;$G77,$J$140:FM$140,"&gt;0"),_xlpm.n,$I77,FM$140*IF($C77="Bell",EXP(-0.5*((_xlpm.k-(_xlpm.n+1)/2)/MAX(_xlpm.n/6,0.5))^2),IF(_xlpm.n&lt;=6,1,MIN(1,_xlpm.k/3,(_xlpm.n-_xlpm.k+1)/3))))))</f>
        <v>0</v>
      </c>
      <c r="FN77" s="63">
        <f>IF($I77=0,0,IF(OR(FN$140=0,FN$1&lt;$G77,FN$1&gt;$H77+6),0,_xlfn.LET(_xlpm.k,COUNTIFS($J$1:FN$1,"&gt;="&amp;$G77,$J$140:FN$140,"&gt;0"),_xlpm.n,$I77,FN$140*IF($C77="Bell",EXP(-0.5*((_xlpm.k-(_xlpm.n+1)/2)/MAX(_xlpm.n/6,0.5))^2),IF(_xlpm.n&lt;=6,1,MIN(1,_xlpm.k/3,(_xlpm.n-_xlpm.k+1)/3))))))</f>
        <v>0</v>
      </c>
      <c r="FO77" s="63">
        <f>IF($I77=0,0,IF(OR(FO$140=0,FO$1&lt;$G77,FO$1&gt;$H77+6),0,_xlfn.LET(_xlpm.k,COUNTIFS($J$1:FO$1,"&gt;="&amp;$G77,$J$140:FO$140,"&gt;0"),_xlpm.n,$I77,FO$140*IF($C77="Bell",EXP(-0.5*((_xlpm.k-(_xlpm.n+1)/2)/MAX(_xlpm.n/6,0.5))^2),IF(_xlpm.n&lt;=6,1,MIN(1,_xlpm.k/3,(_xlpm.n-_xlpm.k+1)/3))))))</f>
        <v>0</v>
      </c>
      <c r="FP77" s="63">
        <f>IF($I77=0,0,IF(OR(FP$140=0,FP$1&lt;$G77,FP$1&gt;$H77+6),0,_xlfn.LET(_xlpm.k,COUNTIFS($J$1:FP$1,"&gt;="&amp;$G77,$J$140:FP$140,"&gt;0"),_xlpm.n,$I77,FP$140*IF($C77="Bell",EXP(-0.5*((_xlpm.k-(_xlpm.n+1)/2)/MAX(_xlpm.n/6,0.5))^2),IF(_xlpm.n&lt;=6,1,MIN(1,_xlpm.k/3,(_xlpm.n-_xlpm.k+1)/3))))))</f>
        <v>0</v>
      </c>
      <c r="FQ77" s="63">
        <f>IF($I77=0,0,IF(OR(FQ$140=0,FQ$1&lt;$G77,FQ$1&gt;$H77+6),0,_xlfn.LET(_xlpm.k,COUNTIFS($J$1:FQ$1,"&gt;="&amp;$G77,$J$140:FQ$140,"&gt;0"),_xlpm.n,$I77,FQ$140*IF($C77="Bell",EXP(-0.5*((_xlpm.k-(_xlpm.n+1)/2)/MAX(_xlpm.n/6,0.5))^2),IF(_xlpm.n&lt;=6,1,MIN(1,_xlpm.k/3,(_xlpm.n-_xlpm.k+1)/3))))))</f>
        <v>0</v>
      </c>
      <c r="FR77" s="63">
        <f>IF($I77=0,0,IF(OR(FR$140=0,FR$1&lt;$G77,FR$1&gt;$H77+6),0,_xlfn.LET(_xlpm.k,COUNTIFS($J$1:FR$1,"&gt;="&amp;$G77,$J$140:FR$140,"&gt;0"),_xlpm.n,$I77,FR$140*IF($C77="Bell",EXP(-0.5*((_xlpm.k-(_xlpm.n+1)/2)/MAX(_xlpm.n/6,0.5))^2),IF(_xlpm.n&lt;=6,1,MIN(1,_xlpm.k/3,(_xlpm.n-_xlpm.k+1)/3))))))</f>
        <v>0</v>
      </c>
      <c r="FS77" s="63">
        <f>IF($I77=0,0,IF(OR(FS$140=0,FS$1&lt;$G77,FS$1&gt;$H77+6),0,_xlfn.LET(_xlpm.k,COUNTIFS($J$1:FS$1,"&gt;="&amp;$G77,$J$140:FS$140,"&gt;0"),_xlpm.n,$I77,FS$140*IF($C77="Bell",EXP(-0.5*((_xlpm.k-(_xlpm.n+1)/2)/MAX(_xlpm.n/6,0.5))^2),IF(_xlpm.n&lt;=6,1,MIN(1,_xlpm.k/3,(_xlpm.n-_xlpm.k+1)/3))))))</f>
        <v>0</v>
      </c>
      <c r="FT77" s="63">
        <f>IF($I77=0,0,IF(OR(FT$140=0,FT$1&lt;$G77,FT$1&gt;$H77+6),0,_xlfn.LET(_xlpm.k,COUNTIFS($J$1:FT$1,"&gt;="&amp;$G77,$J$140:FT$140,"&gt;0"),_xlpm.n,$I77,FT$140*IF($C77="Bell",EXP(-0.5*((_xlpm.k-(_xlpm.n+1)/2)/MAX(_xlpm.n/6,0.5))^2),IF(_xlpm.n&lt;=6,1,MIN(1,_xlpm.k/3,(_xlpm.n-_xlpm.k+1)/3))))))</f>
        <v>0</v>
      </c>
      <c r="FU77" s="63">
        <f>IF($I77=0,0,IF(OR(FU$140=0,FU$1&lt;$G77,FU$1&gt;$H77+6),0,_xlfn.LET(_xlpm.k,COUNTIFS($J$1:FU$1,"&gt;="&amp;$G77,$J$140:FU$140,"&gt;0"),_xlpm.n,$I77,FU$140*IF($C77="Bell",EXP(-0.5*((_xlpm.k-(_xlpm.n+1)/2)/MAX(_xlpm.n/6,0.5))^2),IF(_xlpm.n&lt;=6,1,MIN(1,_xlpm.k/3,(_xlpm.n-_xlpm.k+1)/3))))))</f>
        <v>0</v>
      </c>
      <c r="FV77" s="63">
        <f>IF($I77=0,0,IF(OR(FV$140=0,FV$1&lt;$G77,FV$1&gt;$H77+6),0,_xlfn.LET(_xlpm.k,COUNTIFS($J$1:FV$1,"&gt;="&amp;$G77,$J$140:FV$140,"&gt;0"),_xlpm.n,$I77,FV$140*IF($C77="Bell",EXP(-0.5*((_xlpm.k-(_xlpm.n+1)/2)/MAX(_xlpm.n/6,0.5))^2),IF(_xlpm.n&lt;=6,1,MIN(1,_xlpm.k/3,(_xlpm.n-_xlpm.k+1)/3))))))</f>
        <v>0</v>
      </c>
      <c r="FW77" s="63">
        <f>IF($I77=0,0,IF(OR(FW$140=0,FW$1&lt;$G77,FW$1&gt;$H77+6),0,_xlfn.LET(_xlpm.k,COUNTIFS($J$1:FW$1,"&gt;="&amp;$G77,$J$140:FW$140,"&gt;0"),_xlpm.n,$I77,FW$140*IF($C77="Bell",EXP(-0.5*((_xlpm.k-(_xlpm.n+1)/2)/MAX(_xlpm.n/6,0.5))^2),IF(_xlpm.n&lt;=6,1,MIN(1,_xlpm.k/3,(_xlpm.n-_xlpm.k+1)/3))))))</f>
        <v>0</v>
      </c>
      <c r="FX77" s="63">
        <f>IF($I77=0,0,IF(OR(FX$140=0,FX$1&lt;$G77,FX$1&gt;$H77+6),0,_xlfn.LET(_xlpm.k,COUNTIFS($J$1:FX$1,"&gt;="&amp;$G77,$J$140:FX$140,"&gt;0"),_xlpm.n,$I77,FX$140*IF($C77="Bell",EXP(-0.5*((_xlpm.k-(_xlpm.n+1)/2)/MAX(_xlpm.n/6,0.5))^2),IF(_xlpm.n&lt;=6,1,MIN(1,_xlpm.k/3,(_xlpm.n-_xlpm.k+1)/3))))))</f>
        <v>0</v>
      </c>
      <c r="FY77" s="63">
        <f>IF($I77=0,0,IF(OR(FY$140=0,FY$1&lt;$G77,FY$1&gt;$H77+6),0,_xlfn.LET(_xlpm.k,COUNTIFS($J$1:FY$1,"&gt;="&amp;$G77,$J$140:FY$140,"&gt;0"),_xlpm.n,$I77,FY$140*IF($C77="Bell",EXP(-0.5*((_xlpm.k-(_xlpm.n+1)/2)/MAX(_xlpm.n/6,0.5))^2),IF(_xlpm.n&lt;=6,1,MIN(1,_xlpm.k/3,(_xlpm.n-_xlpm.k+1)/3))))))</f>
        <v>0</v>
      </c>
      <c r="FZ77" s="63">
        <f>IF($I77=0,0,IF(OR(FZ$140=0,FZ$1&lt;$G77,FZ$1&gt;$H77+6),0,_xlfn.LET(_xlpm.k,COUNTIFS($J$1:FZ$1,"&gt;="&amp;$G77,$J$140:FZ$140,"&gt;0"),_xlpm.n,$I77,FZ$140*IF($C77="Bell",EXP(-0.5*((_xlpm.k-(_xlpm.n+1)/2)/MAX(_xlpm.n/6,0.5))^2),IF(_xlpm.n&lt;=6,1,MIN(1,_xlpm.k/3,(_xlpm.n-_xlpm.k+1)/3))))))</f>
        <v>0</v>
      </c>
      <c r="GA77" s="63">
        <f>IF($I77=0,0,IF(OR(GA$140=0,GA$1&lt;$G77,GA$1&gt;$H77+6),0,_xlfn.LET(_xlpm.k,COUNTIFS($J$1:GA$1,"&gt;="&amp;$G77,$J$140:GA$140,"&gt;0"),_xlpm.n,$I77,GA$140*IF($C77="Bell",EXP(-0.5*((_xlpm.k-(_xlpm.n+1)/2)/MAX(_xlpm.n/6,0.5))^2),IF(_xlpm.n&lt;=6,1,MIN(1,_xlpm.k/3,(_xlpm.n-_xlpm.k+1)/3))))))</f>
        <v>0</v>
      </c>
      <c r="GB77" s="63">
        <f>IF($I77=0,0,IF(OR(GB$140=0,GB$1&lt;$G77,GB$1&gt;$H77+6),0,_xlfn.LET(_xlpm.k,COUNTIFS($J$1:GB$1,"&gt;="&amp;$G77,$J$140:GB$140,"&gt;0"),_xlpm.n,$I77,GB$140*IF($C77="Bell",EXP(-0.5*((_xlpm.k-(_xlpm.n+1)/2)/MAX(_xlpm.n/6,0.5))^2),IF(_xlpm.n&lt;=6,1,MIN(1,_xlpm.k/3,(_xlpm.n-_xlpm.k+1)/3))))))</f>
        <v>0</v>
      </c>
      <c r="GC77" s="63">
        <f>IF($I77=0,0,IF(OR(GC$140=0,GC$1&lt;$G77,GC$1&gt;$H77+6),0,_xlfn.LET(_xlpm.k,COUNTIFS($J$1:GC$1,"&gt;="&amp;$G77,$J$140:GC$140,"&gt;0"),_xlpm.n,$I77,GC$140*IF($C77="Bell",EXP(-0.5*((_xlpm.k-(_xlpm.n+1)/2)/MAX(_xlpm.n/6,0.5))^2),IF(_xlpm.n&lt;=6,1,MIN(1,_xlpm.k/3,(_xlpm.n-_xlpm.k+1)/3))))))</f>
        <v>0</v>
      </c>
      <c r="GD77" s="63">
        <f>IF($I77=0,0,IF(OR(GD$140=0,GD$1&lt;$G77,GD$1&gt;$H77+6),0,_xlfn.LET(_xlpm.k,COUNTIFS($J$1:GD$1,"&gt;="&amp;$G77,$J$140:GD$140,"&gt;0"),_xlpm.n,$I77,GD$140*IF($C77="Bell",EXP(-0.5*((_xlpm.k-(_xlpm.n+1)/2)/MAX(_xlpm.n/6,0.5))^2),IF(_xlpm.n&lt;=6,1,MIN(1,_xlpm.k/3,(_xlpm.n-_xlpm.k+1)/3))))))</f>
        <v>0</v>
      </c>
      <c r="GE77" s="63">
        <f>IF($I77=0,0,IF(OR(GE$140=0,GE$1&lt;$G77,GE$1&gt;$H77+6),0,_xlfn.LET(_xlpm.k,COUNTIFS($J$1:GE$1,"&gt;="&amp;$G77,$J$140:GE$140,"&gt;0"),_xlpm.n,$I77,GE$140*IF($C77="Bell",EXP(-0.5*((_xlpm.k-(_xlpm.n+1)/2)/MAX(_xlpm.n/6,0.5))^2),IF(_xlpm.n&lt;=6,1,MIN(1,_xlpm.k/3,(_xlpm.n-_xlpm.k+1)/3))))))</f>
        <v>0</v>
      </c>
      <c r="GF77" s="63">
        <f>IF($I77=0,0,IF(OR(GF$140=0,GF$1&lt;$G77,GF$1&gt;$H77+6),0,_xlfn.LET(_xlpm.k,COUNTIFS($J$1:GF$1,"&gt;="&amp;$G77,$J$140:GF$140,"&gt;0"),_xlpm.n,$I77,GF$140*IF($C77="Bell",EXP(-0.5*((_xlpm.k-(_xlpm.n+1)/2)/MAX(_xlpm.n/6,0.5))^2),IF(_xlpm.n&lt;=6,1,MIN(1,_xlpm.k/3,(_xlpm.n-_xlpm.k+1)/3))))))</f>
        <v>0</v>
      </c>
      <c r="GG77" s="63">
        <f>IF($I77=0,0,IF(OR(GG$140=0,GG$1&lt;$G77,GG$1&gt;$H77+6),0,_xlfn.LET(_xlpm.k,COUNTIFS($J$1:GG$1,"&gt;="&amp;$G77,$J$140:GG$140,"&gt;0"),_xlpm.n,$I77,GG$140*IF($C77="Bell",EXP(-0.5*((_xlpm.k-(_xlpm.n+1)/2)/MAX(_xlpm.n/6,0.5))^2),IF(_xlpm.n&lt;=6,1,MIN(1,_xlpm.k/3,(_xlpm.n-_xlpm.k+1)/3))))))</f>
        <v>0</v>
      </c>
      <c r="GH77" s="63">
        <f>IF($I77=0,0,IF(OR(GH$140=0,GH$1&lt;$G77,GH$1&gt;$H77+6),0,_xlfn.LET(_xlpm.k,COUNTIFS($J$1:GH$1,"&gt;="&amp;$G77,$J$140:GH$140,"&gt;0"),_xlpm.n,$I77,GH$140*IF($C77="Bell",EXP(-0.5*((_xlpm.k-(_xlpm.n+1)/2)/MAX(_xlpm.n/6,0.5))^2),IF(_xlpm.n&lt;=6,1,MIN(1,_xlpm.k/3,(_xlpm.n-_xlpm.k+1)/3))))))</f>
        <v>0</v>
      </c>
      <c r="GI77" s="63">
        <f>IF($I77=0,0,IF(OR(GI$140=0,GI$1&lt;$G77,GI$1&gt;$H77+6),0,_xlfn.LET(_xlpm.k,COUNTIFS($J$1:GI$1,"&gt;="&amp;$G77,$J$140:GI$140,"&gt;0"),_xlpm.n,$I77,GI$140*IF($C77="Bell",EXP(-0.5*((_xlpm.k-(_xlpm.n+1)/2)/MAX(_xlpm.n/6,0.5))^2),IF(_xlpm.n&lt;=6,1,MIN(1,_xlpm.k/3,(_xlpm.n-_xlpm.k+1)/3))))))</f>
        <v>0</v>
      </c>
      <c r="GJ77" s="63">
        <f>IF($I77=0,0,IF(OR(GJ$140=0,GJ$1&lt;$G77,GJ$1&gt;$H77+6),0,_xlfn.LET(_xlpm.k,COUNTIFS($J$1:GJ$1,"&gt;="&amp;$G77,$J$140:GJ$140,"&gt;0"),_xlpm.n,$I77,GJ$140*IF($C77="Bell",EXP(-0.5*((_xlpm.k-(_xlpm.n+1)/2)/MAX(_xlpm.n/6,0.5))^2),IF(_xlpm.n&lt;=6,1,MIN(1,_xlpm.k/3,(_xlpm.n-_xlpm.k+1)/3))))))</f>
        <v>0</v>
      </c>
      <c r="GK77" s="63">
        <f>IF($I77=0,0,IF(OR(GK$140=0,GK$1&lt;$G77,GK$1&gt;$H77+6),0,_xlfn.LET(_xlpm.k,COUNTIFS($J$1:GK$1,"&gt;="&amp;$G77,$J$140:GK$140,"&gt;0"),_xlpm.n,$I77,GK$140*IF($C77="Bell",EXP(-0.5*((_xlpm.k-(_xlpm.n+1)/2)/MAX(_xlpm.n/6,0.5))^2),IF(_xlpm.n&lt;=6,1,MIN(1,_xlpm.k/3,(_xlpm.n-_xlpm.k+1)/3))))))</f>
        <v>0</v>
      </c>
      <c r="GL77" s="63">
        <f>IF($I77=0,0,IF(OR(GL$140=0,GL$1&lt;$G77,GL$1&gt;$H77+6),0,_xlfn.LET(_xlpm.k,COUNTIFS($J$1:GL$1,"&gt;="&amp;$G77,$J$140:GL$140,"&gt;0"),_xlpm.n,$I77,GL$140*IF($C77="Bell",EXP(-0.5*((_xlpm.k-(_xlpm.n+1)/2)/MAX(_xlpm.n/6,0.5))^2),IF(_xlpm.n&lt;=6,1,MIN(1,_xlpm.k/3,(_xlpm.n-_xlpm.k+1)/3))))))</f>
        <v>0</v>
      </c>
    </row>
    <row r="78" spans="1:194" x14ac:dyDescent="0.3">
      <c r="A78" s="66" t="str">
        <f>Sheet1!B78</f>
        <v>0-4408</v>
      </c>
      <c r="B78" s="66" t="str">
        <f>Sheet1!D78</f>
        <v>0-4408-Harness Install</v>
      </c>
      <c r="C78" s="59"/>
      <c r="E78" s="64">
        <f t="shared" si="2"/>
        <v>4.8</v>
      </c>
      <c r="G78" s="67">
        <f>IF(Sheet1!G78="","",Sheet1!G78)</f>
        <v>46378</v>
      </c>
      <c r="H78" s="67">
        <f>IF(Sheet1!H78="","",Sheet1!H78)</f>
        <v>46417</v>
      </c>
      <c r="I78">
        <f t="shared" si="3"/>
        <v>5</v>
      </c>
      <c r="J78" s="63">
        <f>IF($I78=0,0,IF(OR(J$140=0,J$1&lt;$G78,J$1&gt;$H78+6),0,_xlfn.LET(_xlpm.k,COUNTIFS($J$1:J$1,"&gt;="&amp;$G78,$J$140:J$140,"&gt;0"),_xlpm.n,$I78,J$140*IF($C78="Bell",EXP(-0.5*((_xlpm.k-(_xlpm.n+1)/2)/MAX(_xlpm.n/6,0.5))^2),IF(_xlpm.n&lt;=6,1,MIN(1,_xlpm.k/3,(_xlpm.n-_xlpm.k+1)/3))))))</f>
        <v>0</v>
      </c>
      <c r="K78" s="63">
        <f>IF($I78=0,0,IF(OR(K$140=0,K$1&lt;$G78,K$1&gt;$H78+6),0,_xlfn.LET(_xlpm.k,COUNTIFS($J$1:K$1,"&gt;="&amp;$G78,$J$140:K$140,"&gt;0"),_xlpm.n,$I78,K$140*IF($C78="Bell",EXP(-0.5*((_xlpm.k-(_xlpm.n+1)/2)/MAX(_xlpm.n/6,0.5))^2),IF(_xlpm.n&lt;=6,1,MIN(1,_xlpm.k/3,(_xlpm.n-_xlpm.k+1)/3))))))</f>
        <v>0</v>
      </c>
      <c r="L78" s="63">
        <f>IF($I78=0,0,IF(OR(L$140=0,L$1&lt;$G78,L$1&gt;$H78+6),0,_xlfn.LET(_xlpm.k,COUNTIFS($J$1:L$1,"&gt;="&amp;$G78,$J$140:L$140,"&gt;0"),_xlpm.n,$I78,L$140*IF($C78="Bell",EXP(-0.5*((_xlpm.k-(_xlpm.n+1)/2)/MAX(_xlpm.n/6,0.5))^2),IF(_xlpm.n&lt;=6,1,MIN(1,_xlpm.k/3,(_xlpm.n-_xlpm.k+1)/3))))))</f>
        <v>0</v>
      </c>
      <c r="M78" s="63">
        <f>IF($I78=0,0,IF(OR(M$140=0,M$1&lt;$G78,M$1&gt;$H78+6),0,_xlfn.LET(_xlpm.k,COUNTIFS($J$1:M$1,"&gt;="&amp;$G78,$J$140:M$140,"&gt;0"),_xlpm.n,$I78,M$140*IF($C78="Bell",EXP(-0.5*((_xlpm.k-(_xlpm.n+1)/2)/MAX(_xlpm.n/6,0.5))^2),IF(_xlpm.n&lt;=6,1,MIN(1,_xlpm.k/3,(_xlpm.n-_xlpm.k+1)/3))))))</f>
        <v>0</v>
      </c>
      <c r="N78" s="63">
        <f>IF($I78=0,0,IF(OR(N$140=0,N$1&lt;$G78,N$1&gt;$H78+6),0,_xlfn.LET(_xlpm.k,COUNTIFS($J$1:N$1,"&gt;="&amp;$G78,$J$140:N$140,"&gt;0"),_xlpm.n,$I78,N$140*IF($C78="Bell",EXP(-0.5*((_xlpm.k-(_xlpm.n+1)/2)/MAX(_xlpm.n/6,0.5))^2),IF(_xlpm.n&lt;=6,1,MIN(1,_xlpm.k/3,(_xlpm.n-_xlpm.k+1)/3))))))</f>
        <v>0</v>
      </c>
      <c r="O78" s="63">
        <f>IF($I78=0,0,IF(OR(O$140=0,O$1&lt;$G78,O$1&gt;$H78+6),0,_xlfn.LET(_xlpm.k,COUNTIFS($J$1:O$1,"&gt;="&amp;$G78,$J$140:O$140,"&gt;0"),_xlpm.n,$I78,O$140*IF($C78="Bell",EXP(-0.5*((_xlpm.k-(_xlpm.n+1)/2)/MAX(_xlpm.n/6,0.5))^2),IF(_xlpm.n&lt;=6,1,MIN(1,_xlpm.k/3,(_xlpm.n-_xlpm.k+1)/3))))))</f>
        <v>0</v>
      </c>
      <c r="P78" s="63">
        <f>IF($I78=0,0,IF(OR(P$140=0,P$1&lt;$G78,P$1&gt;$H78+6),0,_xlfn.LET(_xlpm.k,COUNTIFS($J$1:P$1,"&gt;="&amp;$G78,$J$140:P$140,"&gt;0"),_xlpm.n,$I78,P$140*IF($C78="Bell",EXP(-0.5*((_xlpm.k-(_xlpm.n+1)/2)/MAX(_xlpm.n/6,0.5))^2),IF(_xlpm.n&lt;=6,1,MIN(1,_xlpm.k/3,(_xlpm.n-_xlpm.k+1)/3))))))</f>
        <v>0</v>
      </c>
      <c r="Q78" s="63">
        <f>IF($I78=0,0,IF(OR(Q$140=0,Q$1&lt;$G78,Q$1&gt;$H78+6),0,_xlfn.LET(_xlpm.k,COUNTIFS($J$1:Q$1,"&gt;="&amp;$G78,$J$140:Q$140,"&gt;0"),_xlpm.n,$I78,Q$140*IF($C78="Bell",EXP(-0.5*((_xlpm.k-(_xlpm.n+1)/2)/MAX(_xlpm.n/6,0.5))^2),IF(_xlpm.n&lt;=6,1,MIN(1,_xlpm.k/3,(_xlpm.n-_xlpm.k+1)/3))))))</f>
        <v>0</v>
      </c>
      <c r="R78" s="63">
        <f>IF($I78=0,0,IF(OR(R$140=0,R$1&lt;$G78,R$1&gt;$H78+6),0,_xlfn.LET(_xlpm.k,COUNTIFS($J$1:R$1,"&gt;="&amp;$G78,$J$140:R$140,"&gt;0"),_xlpm.n,$I78,R$140*IF($C78="Bell",EXP(-0.5*((_xlpm.k-(_xlpm.n+1)/2)/MAX(_xlpm.n/6,0.5))^2),IF(_xlpm.n&lt;=6,1,MIN(1,_xlpm.k/3,(_xlpm.n-_xlpm.k+1)/3))))))</f>
        <v>0</v>
      </c>
      <c r="S78" s="63">
        <f>IF($I78=0,0,IF(OR(S$140=0,S$1&lt;$G78,S$1&gt;$H78+6),0,_xlfn.LET(_xlpm.k,COUNTIFS($J$1:S$1,"&gt;="&amp;$G78,$J$140:S$140,"&gt;0"),_xlpm.n,$I78,S$140*IF($C78="Bell",EXP(-0.5*((_xlpm.k-(_xlpm.n+1)/2)/MAX(_xlpm.n/6,0.5))^2),IF(_xlpm.n&lt;=6,1,MIN(1,_xlpm.k/3,(_xlpm.n-_xlpm.k+1)/3))))))</f>
        <v>0</v>
      </c>
      <c r="T78" s="63">
        <f>IF($I78=0,0,IF(OR(T$140=0,T$1&lt;$G78,T$1&gt;$H78+6),0,_xlfn.LET(_xlpm.k,COUNTIFS($J$1:T$1,"&gt;="&amp;$G78,$J$140:T$140,"&gt;0"),_xlpm.n,$I78,T$140*IF($C78="Bell",EXP(-0.5*((_xlpm.k-(_xlpm.n+1)/2)/MAX(_xlpm.n/6,0.5))^2),IF(_xlpm.n&lt;=6,1,MIN(1,_xlpm.k/3,(_xlpm.n-_xlpm.k+1)/3))))))</f>
        <v>0</v>
      </c>
      <c r="U78" s="63">
        <f>IF($I78=0,0,IF(OR(U$140=0,U$1&lt;$G78,U$1&gt;$H78+6),0,_xlfn.LET(_xlpm.k,COUNTIFS($J$1:U$1,"&gt;="&amp;$G78,$J$140:U$140,"&gt;0"),_xlpm.n,$I78,U$140*IF($C78="Bell",EXP(-0.5*((_xlpm.k-(_xlpm.n+1)/2)/MAX(_xlpm.n/6,0.5))^2),IF(_xlpm.n&lt;=6,1,MIN(1,_xlpm.k/3,(_xlpm.n-_xlpm.k+1)/3))))))</f>
        <v>0</v>
      </c>
      <c r="V78" s="63">
        <f>IF($I78=0,0,IF(OR(V$140=0,V$1&lt;$G78,V$1&gt;$H78+6),0,_xlfn.LET(_xlpm.k,COUNTIFS($J$1:V$1,"&gt;="&amp;$G78,$J$140:V$140,"&gt;0"),_xlpm.n,$I78,V$140*IF($C78="Bell",EXP(-0.5*((_xlpm.k-(_xlpm.n+1)/2)/MAX(_xlpm.n/6,0.5))^2),IF(_xlpm.n&lt;=6,1,MIN(1,_xlpm.k/3,(_xlpm.n-_xlpm.k+1)/3))))))</f>
        <v>0</v>
      </c>
      <c r="W78" s="63">
        <f>IF($I78=0,0,IF(OR(W$140=0,W$1&lt;$G78,W$1&gt;$H78+6),0,_xlfn.LET(_xlpm.k,COUNTIFS($J$1:W$1,"&gt;="&amp;$G78,$J$140:W$140,"&gt;0"),_xlpm.n,$I78,W$140*IF($C78="Bell",EXP(-0.5*((_xlpm.k-(_xlpm.n+1)/2)/MAX(_xlpm.n/6,0.5))^2),IF(_xlpm.n&lt;=6,1,MIN(1,_xlpm.k/3,(_xlpm.n-_xlpm.k+1)/3))))))</f>
        <v>0</v>
      </c>
      <c r="X78" s="63">
        <f>IF($I78=0,0,IF(OR(X$140=0,X$1&lt;$G78,X$1&gt;$H78+6),0,_xlfn.LET(_xlpm.k,COUNTIFS($J$1:X$1,"&gt;="&amp;$G78,$J$140:X$140,"&gt;0"),_xlpm.n,$I78,X$140*IF($C78="Bell",EXP(-0.5*((_xlpm.k-(_xlpm.n+1)/2)/MAX(_xlpm.n/6,0.5))^2),IF(_xlpm.n&lt;=6,1,MIN(1,_xlpm.k/3,(_xlpm.n-_xlpm.k+1)/3))))))</f>
        <v>0</v>
      </c>
      <c r="Y78" s="63">
        <f>IF($I78=0,0,IF(OR(Y$140=0,Y$1&lt;$G78,Y$1&gt;$H78+6),0,_xlfn.LET(_xlpm.k,COUNTIFS($J$1:Y$1,"&gt;="&amp;$G78,$J$140:Y$140,"&gt;0"),_xlpm.n,$I78,Y$140*IF($C78="Bell",EXP(-0.5*((_xlpm.k-(_xlpm.n+1)/2)/MAX(_xlpm.n/6,0.5))^2),IF(_xlpm.n&lt;=6,1,MIN(1,_xlpm.k/3,(_xlpm.n-_xlpm.k+1)/3))))))</f>
        <v>0</v>
      </c>
      <c r="Z78" s="63">
        <f>IF($I78=0,0,IF(OR(Z$140=0,Z$1&lt;$G78,Z$1&gt;$H78+6),0,_xlfn.LET(_xlpm.k,COUNTIFS($J$1:Z$1,"&gt;="&amp;$G78,$J$140:Z$140,"&gt;0"),_xlpm.n,$I78,Z$140*IF($C78="Bell",EXP(-0.5*((_xlpm.k-(_xlpm.n+1)/2)/MAX(_xlpm.n/6,0.5))^2),IF(_xlpm.n&lt;=6,1,MIN(1,_xlpm.k/3,(_xlpm.n-_xlpm.k+1)/3))))))</f>
        <v>0</v>
      </c>
      <c r="AA78" s="63">
        <f>IF($I78=0,0,IF(OR(AA$140=0,AA$1&lt;$G78,AA$1&gt;$H78+6),0,_xlfn.LET(_xlpm.k,COUNTIFS($J$1:AA$1,"&gt;="&amp;$G78,$J$140:AA$140,"&gt;0"),_xlpm.n,$I78,AA$140*IF($C78="Bell",EXP(-0.5*((_xlpm.k-(_xlpm.n+1)/2)/MAX(_xlpm.n/6,0.5))^2),IF(_xlpm.n&lt;=6,1,MIN(1,_xlpm.k/3,(_xlpm.n-_xlpm.k+1)/3))))))</f>
        <v>0</v>
      </c>
      <c r="AB78" s="63">
        <f>IF($I78=0,0,IF(OR(AB$140=0,AB$1&lt;$G78,AB$1&gt;$H78+6),0,_xlfn.LET(_xlpm.k,COUNTIFS($J$1:AB$1,"&gt;="&amp;$G78,$J$140:AB$140,"&gt;0"),_xlpm.n,$I78,AB$140*IF($C78="Bell",EXP(-0.5*((_xlpm.k-(_xlpm.n+1)/2)/MAX(_xlpm.n/6,0.5))^2),IF(_xlpm.n&lt;=6,1,MIN(1,_xlpm.k/3,(_xlpm.n-_xlpm.k+1)/3))))))</f>
        <v>0</v>
      </c>
      <c r="AC78" s="63">
        <f>IF($I78=0,0,IF(OR(AC$140=0,AC$1&lt;$G78,AC$1&gt;$H78+6),0,_xlfn.LET(_xlpm.k,COUNTIFS($J$1:AC$1,"&gt;="&amp;$G78,$J$140:AC$140,"&gt;0"),_xlpm.n,$I78,AC$140*IF($C78="Bell",EXP(-0.5*((_xlpm.k-(_xlpm.n+1)/2)/MAX(_xlpm.n/6,0.5))^2),IF(_xlpm.n&lt;=6,1,MIN(1,_xlpm.k/3,(_xlpm.n-_xlpm.k+1)/3))))))</f>
        <v>0</v>
      </c>
      <c r="AD78" s="63">
        <f>IF($I78=0,0,IF(OR(AD$140=0,AD$1&lt;$G78,AD$1&gt;$H78+6),0,_xlfn.LET(_xlpm.k,COUNTIFS($J$1:AD$1,"&gt;="&amp;$G78,$J$140:AD$140,"&gt;0"),_xlpm.n,$I78,AD$140*IF($C78="Bell",EXP(-0.5*((_xlpm.k-(_xlpm.n+1)/2)/MAX(_xlpm.n/6,0.5))^2),IF(_xlpm.n&lt;=6,1,MIN(1,_xlpm.k/3,(_xlpm.n-_xlpm.k+1)/3))))))</f>
        <v>0</v>
      </c>
      <c r="AE78" s="63">
        <f>IF($I78=0,0,IF(OR(AE$140=0,AE$1&lt;$G78,AE$1&gt;$H78+6),0,_xlfn.LET(_xlpm.k,COUNTIFS($J$1:AE$1,"&gt;="&amp;$G78,$J$140:AE$140,"&gt;0"),_xlpm.n,$I78,AE$140*IF($C78="Bell",EXP(-0.5*((_xlpm.k-(_xlpm.n+1)/2)/MAX(_xlpm.n/6,0.5))^2),IF(_xlpm.n&lt;=6,1,MIN(1,_xlpm.k/3,(_xlpm.n-_xlpm.k+1)/3))))))</f>
        <v>0</v>
      </c>
      <c r="AF78" s="63">
        <f>IF($I78=0,0,IF(OR(AF$140=0,AF$1&lt;$G78,AF$1&gt;$H78+6),0,_xlfn.LET(_xlpm.k,COUNTIFS($J$1:AF$1,"&gt;="&amp;$G78,$J$140:AF$140,"&gt;0"),_xlpm.n,$I78,AF$140*IF($C78="Bell",EXP(-0.5*((_xlpm.k-(_xlpm.n+1)/2)/MAX(_xlpm.n/6,0.5))^2),IF(_xlpm.n&lt;=6,1,MIN(1,_xlpm.k/3,(_xlpm.n-_xlpm.k+1)/3))))))</f>
        <v>0</v>
      </c>
      <c r="AG78" s="63">
        <f>IF($I78=0,0,IF(OR(AG$140=0,AG$1&lt;$G78,AG$1&gt;$H78+6),0,_xlfn.LET(_xlpm.k,COUNTIFS($J$1:AG$1,"&gt;="&amp;$G78,$J$140:AG$140,"&gt;0"),_xlpm.n,$I78,AG$140*IF($C78="Bell",EXP(-0.5*((_xlpm.k-(_xlpm.n+1)/2)/MAX(_xlpm.n/6,0.5))^2),IF(_xlpm.n&lt;=6,1,MIN(1,_xlpm.k/3,(_xlpm.n-_xlpm.k+1)/3))))))</f>
        <v>0</v>
      </c>
      <c r="AH78" s="63">
        <f>IF($I78=0,0,IF(OR(AH$140=0,AH$1&lt;$G78,AH$1&gt;$H78+6),0,_xlfn.LET(_xlpm.k,COUNTIFS($J$1:AH$1,"&gt;="&amp;$G78,$J$140:AH$140,"&gt;0"),_xlpm.n,$I78,AH$140*IF($C78="Bell",EXP(-0.5*((_xlpm.k-(_xlpm.n+1)/2)/MAX(_xlpm.n/6,0.5))^2),IF(_xlpm.n&lt;=6,1,MIN(1,_xlpm.k/3,(_xlpm.n-_xlpm.k+1)/3))))))</f>
        <v>0</v>
      </c>
      <c r="AI78" s="63">
        <f>IF($I78=0,0,IF(OR(AI$140=0,AI$1&lt;$G78,AI$1&gt;$H78+6),0,_xlfn.LET(_xlpm.k,COUNTIFS($J$1:AI$1,"&gt;="&amp;$G78,$J$140:AI$140,"&gt;0"),_xlpm.n,$I78,AI$140*IF($C78="Bell",EXP(-0.5*((_xlpm.k-(_xlpm.n+1)/2)/MAX(_xlpm.n/6,0.5))^2),IF(_xlpm.n&lt;=6,1,MIN(1,_xlpm.k/3,(_xlpm.n-_xlpm.k+1)/3))))))</f>
        <v>0</v>
      </c>
      <c r="AJ78" s="63">
        <f>IF($I78=0,0,IF(OR(AJ$140=0,AJ$1&lt;$G78,AJ$1&gt;$H78+6),0,_xlfn.LET(_xlpm.k,COUNTIFS($J$1:AJ$1,"&gt;="&amp;$G78,$J$140:AJ$140,"&gt;0"),_xlpm.n,$I78,AJ$140*IF($C78="Bell",EXP(-0.5*((_xlpm.k-(_xlpm.n+1)/2)/MAX(_xlpm.n/6,0.5))^2),IF(_xlpm.n&lt;=6,1,MIN(1,_xlpm.k/3,(_xlpm.n-_xlpm.k+1)/3))))))</f>
        <v>0</v>
      </c>
      <c r="AK78" s="63">
        <f>IF($I78=0,0,IF(OR(AK$140=0,AK$1&lt;$G78,AK$1&gt;$H78+6),0,_xlfn.LET(_xlpm.k,COUNTIFS($J$1:AK$1,"&gt;="&amp;$G78,$J$140:AK$140,"&gt;0"),_xlpm.n,$I78,AK$140*IF($C78="Bell",EXP(-0.5*((_xlpm.k-(_xlpm.n+1)/2)/MAX(_xlpm.n/6,0.5))^2),IF(_xlpm.n&lt;=6,1,MIN(1,_xlpm.k/3,(_xlpm.n-_xlpm.k+1)/3))))))</f>
        <v>0</v>
      </c>
      <c r="AL78" s="63">
        <f>IF($I78=0,0,IF(OR(AL$140=0,AL$1&lt;$G78,AL$1&gt;$H78+6),0,_xlfn.LET(_xlpm.k,COUNTIFS($J$1:AL$1,"&gt;="&amp;$G78,$J$140:AL$140,"&gt;0"),_xlpm.n,$I78,AL$140*IF($C78="Bell",EXP(-0.5*((_xlpm.k-(_xlpm.n+1)/2)/MAX(_xlpm.n/6,0.5))^2),IF(_xlpm.n&lt;=6,1,MIN(1,_xlpm.k/3,(_xlpm.n-_xlpm.k+1)/3))))))</f>
        <v>0.8</v>
      </c>
      <c r="AM78" s="63">
        <f>IF($I78=0,0,IF(OR(AM$140=0,AM$1&lt;$G78,AM$1&gt;$H78+6),0,_xlfn.LET(_xlpm.k,COUNTIFS($J$1:AM$1,"&gt;="&amp;$G78,$J$140:AM$140,"&gt;0"),_xlpm.n,$I78,AM$140*IF($C78="Bell",EXP(-0.5*((_xlpm.k-(_xlpm.n+1)/2)/MAX(_xlpm.n/6,0.5))^2),IF(_xlpm.n&lt;=6,1,MIN(1,_xlpm.k/3,(_xlpm.n-_xlpm.k+1)/3))))))</f>
        <v>1</v>
      </c>
      <c r="AN78" s="63">
        <f>IF($I78=0,0,IF(OR(AN$140=0,AN$1&lt;$G78,AN$1&gt;$H78+6),0,_xlfn.LET(_xlpm.k,COUNTIFS($J$1:AN$1,"&gt;="&amp;$G78,$J$140:AN$140,"&gt;0"),_xlpm.n,$I78,AN$140*IF($C78="Bell",EXP(-0.5*((_xlpm.k-(_xlpm.n+1)/2)/MAX(_xlpm.n/6,0.5))^2),IF(_xlpm.n&lt;=6,1,MIN(1,_xlpm.k/3,(_xlpm.n-_xlpm.k+1)/3))))))</f>
        <v>1</v>
      </c>
      <c r="AO78" s="63">
        <f>IF($I78=0,0,IF(OR(AO$140=0,AO$1&lt;$G78,AO$1&gt;$H78+6),0,_xlfn.LET(_xlpm.k,COUNTIFS($J$1:AO$1,"&gt;="&amp;$G78,$J$140:AO$140,"&gt;0"),_xlpm.n,$I78,AO$140*IF($C78="Bell",EXP(-0.5*((_xlpm.k-(_xlpm.n+1)/2)/MAX(_xlpm.n/6,0.5))^2),IF(_xlpm.n&lt;=6,1,MIN(1,_xlpm.k/3,(_xlpm.n-_xlpm.k+1)/3))))))</f>
        <v>1</v>
      </c>
      <c r="AP78" s="63">
        <f>IF($I78=0,0,IF(OR(AP$140=0,AP$1&lt;$G78,AP$1&gt;$H78+6),0,_xlfn.LET(_xlpm.k,COUNTIFS($J$1:AP$1,"&gt;="&amp;$G78,$J$140:AP$140,"&gt;0"),_xlpm.n,$I78,AP$140*IF($C78="Bell",EXP(-0.5*((_xlpm.k-(_xlpm.n+1)/2)/MAX(_xlpm.n/6,0.5))^2),IF(_xlpm.n&lt;=6,1,MIN(1,_xlpm.k/3,(_xlpm.n-_xlpm.k+1)/3))))))</f>
        <v>1</v>
      </c>
      <c r="AQ78" s="63">
        <f>IF($I78=0,0,IF(OR(AQ$140=0,AQ$1&lt;$G78,AQ$1&gt;$H78+6),0,_xlfn.LET(_xlpm.k,COUNTIFS($J$1:AQ$1,"&gt;="&amp;$G78,$J$140:AQ$140,"&gt;0"),_xlpm.n,$I78,AQ$140*IF($C78="Bell",EXP(-0.5*((_xlpm.k-(_xlpm.n+1)/2)/MAX(_xlpm.n/6,0.5))^2),IF(_xlpm.n&lt;=6,1,MIN(1,_xlpm.k/3,(_xlpm.n-_xlpm.k+1)/3))))))</f>
        <v>0</v>
      </c>
      <c r="AR78" s="63">
        <f>IF($I78=0,0,IF(OR(AR$140=0,AR$1&lt;$G78,AR$1&gt;$H78+6),0,_xlfn.LET(_xlpm.k,COUNTIFS($J$1:AR$1,"&gt;="&amp;$G78,$J$140:AR$140,"&gt;0"),_xlpm.n,$I78,AR$140*IF($C78="Bell",EXP(-0.5*((_xlpm.k-(_xlpm.n+1)/2)/MAX(_xlpm.n/6,0.5))^2),IF(_xlpm.n&lt;=6,1,MIN(1,_xlpm.k/3,(_xlpm.n-_xlpm.k+1)/3))))))</f>
        <v>0</v>
      </c>
      <c r="AS78" s="63">
        <f>IF($I78=0,0,IF(OR(AS$140=0,AS$1&lt;$G78,AS$1&gt;$H78+6),0,_xlfn.LET(_xlpm.k,COUNTIFS($J$1:AS$1,"&gt;="&amp;$G78,$J$140:AS$140,"&gt;0"),_xlpm.n,$I78,AS$140*IF($C78="Bell",EXP(-0.5*((_xlpm.k-(_xlpm.n+1)/2)/MAX(_xlpm.n/6,0.5))^2),IF(_xlpm.n&lt;=6,1,MIN(1,_xlpm.k/3,(_xlpm.n-_xlpm.k+1)/3))))))</f>
        <v>0</v>
      </c>
      <c r="AT78" s="63">
        <f>IF($I78=0,0,IF(OR(AT$140=0,AT$1&lt;$G78,AT$1&gt;$H78+6),0,_xlfn.LET(_xlpm.k,COUNTIFS($J$1:AT$1,"&gt;="&amp;$G78,$J$140:AT$140,"&gt;0"),_xlpm.n,$I78,AT$140*IF($C78="Bell",EXP(-0.5*((_xlpm.k-(_xlpm.n+1)/2)/MAX(_xlpm.n/6,0.5))^2),IF(_xlpm.n&lt;=6,1,MIN(1,_xlpm.k/3,(_xlpm.n-_xlpm.k+1)/3))))))</f>
        <v>0</v>
      </c>
      <c r="AU78" s="63">
        <f>IF($I78=0,0,IF(OR(AU$140=0,AU$1&lt;$G78,AU$1&gt;$H78+6),0,_xlfn.LET(_xlpm.k,COUNTIFS($J$1:AU$1,"&gt;="&amp;$G78,$J$140:AU$140,"&gt;0"),_xlpm.n,$I78,AU$140*IF($C78="Bell",EXP(-0.5*((_xlpm.k-(_xlpm.n+1)/2)/MAX(_xlpm.n/6,0.5))^2),IF(_xlpm.n&lt;=6,1,MIN(1,_xlpm.k/3,(_xlpm.n-_xlpm.k+1)/3))))))</f>
        <v>0</v>
      </c>
      <c r="AV78" s="63">
        <f>IF($I78=0,0,IF(OR(AV$140=0,AV$1&lt;$G78,AV$1&gt;$H78+6),0,_xlfn.LET(_xlpm.k,COUNTIFS($J$1:AV$1,"&gt;="&amp;$G78,$J$140:AV$140,"&gt;0"),_xlpm.n,$I78,AV$140*IF($C78="Bell",EXP(-0.5*((_xlpm.k-(_xlpm.n+1)/2)/MAX(_xlpm.n/6,0.5))^2),IF(_xlpm.n&lt;=6,1,MIN(1,_xlpm.k/3,(_xlpm.n-_xlpm.k+1)/3))))))</f>
        <v>0</v>
      </c>
      <c r="AW78" s="63">
        <f>IF($I78=0,0,IF(OR(AW$140=0,AW$1&lt;$G78,AW$1&gt;$H78+6),0,_xlfn.LET(_xlpm.k,COUNTIFS($J$1:AW$1,"&gt;="&amp;$G78,$J$140:AW$140,"&gt;0"),_xlpm.n,$I78,AW$140*IF($C78="Bell",EXP(-0.5*((_xlpm.k-(_xlpm.n+1)/2)/MAX(_xlpm.n/6,0.5))^2),IF(_xlpm.n&lt;=6,1,MIN(1,_xlpm.k/3,(_xlpm.n-_xlpm.k+1)/3))))))</f>
        <v>0</v>
      </c>
      <c r="AX78" s="63">
        <f>IF($I78=0,0,IF(OR(AX$140=0,AX$1&lt;$G78,AX$1&gt;$H78+6),0,_xlfn.LET(_xlpm.k,COUNTIFS($J$1:AX$1,"&gt;="&amp;$G78,$J$140:AX$140,"&gt;0"),_xlpm.n,$I78,AX$140*IF($C78="Bell",EXP(-0.5*((_xlpm.k-(_xlpm.n+1)/2)/MAX(_xlpm.n/6,0.5))^2),IF(_xlpm.n&lt;=6,1,MIN(1,_xlpm.k/3,(_xlpm.n-_xlpm.k+1)/3))))))</f>
        <v>0</v>
      </c>
      <c r="AY78" s="63">
        <f>IF($I78=0,0,IF(OR(AY$140=0,AY$1&lt;$G78,AY$1&gt;$H78+6),0,_xlfn.LET(_xlpm.k,COUNTIFS($J$1:AY$1,"&gt;="&amp;$G78,$J$140:AY$140,"&gt;0"),_xlpm.n,$I78,AY$140*IF($C78="Bell",EXP(-0.5*((_xlpm.k-(_xlpm.n+1)/2)/MAX(_xlpm.n/6,0.5))^2),IF(_xlpm.n&lt;=6,1,MIN(1,_xlpm.k/3,(_xlpm.n-_xlpm.k+1)/3))))))</f>
        <v>0</v>
      </c>
      <c r="AZ78" s="63">
        <f>IF($I78=0,0,IF(OR(AZ$140=0,AZ$1&lt;$G78,AZ$1&gt;$H78+6),0,_xlfn.LET(_xlpm.k,COUNTIFS($J$1:AZ$1,"&gt;="&amp;$G78,$J$140:AZ$140,"&gt;0"),_xlpm.n,$I78,AZ$140*IF($C78="Bell",EXP(-0.5*((_xlpm.k-(_xlpm.n+1)/2)/MAX(_xlpm.n/6,0.5))^2),IF(_xlpm.n&lt;=6,1,MIN(1,_xlpm.k/3,(_xlpm.n-_xlpm.k+1)/3))))))</f>
        <v>0</v>
      </c>
      <c r="BA78" s="63">
        <f>IF($I78=0,0,IF(OR(BA$140=0,BA$1&lt;$G78,BA$1&gt;$H78+6),0,_xlfn.LET(_xlpm.k,COUNTIFS($J$1:BA$1,"&gt;="&amp;$G78,$J$140:BA$140,"&gt;0"),_xlpm.n,$I78,BA$140*IF($C78="Bell",EXP(-0.5*((_xlpm.k-(_xlpm.n+1)/2)/MAX(_xlpm.n/6,0.5))^2),IF(_xlpm.n&lt;=6,1,MIN(1,_xlpm.k/3,(_xlpm.n-_xlpm.k+1)/3))))))</f>
        <v>0</v>
      </c>
      <c r="BB78" s="63">
        <f>IF($I78=0,0,IF(OR(BB$140=0,BB$1&lt;$G78,BB$1&gt;$H78+6),0,_xlfn.LET(_xlpm.k,COUNTIFS($J$1:BB$1,"&gt;="&amp;$G78,$J$140:BB$140,"&gt;0"),_xlpm.n,$I78,BB$140*IF($C78="Bell",EXP(-0.5*((_xlpm.k-(_xlpm.n+1)/2)/MAX(_xlpm.n/6,0.5))^2),IF(_xlpm.n&lt;=6,1,MIN(1,_xlpm.k/3,(_xlpm.n-_xlpm.k+1)/3))))))</f>
        <v>0</v>
      </c>
      <c r="BC78" s="63">
        <f>IF($I78=0,0,IF(OR(BC$140=0,BC$1&lt;$G78,BC$1&gt;$H78+6),0,_xlfn.LET(_xlpm.k,COUNTIFS($J$1:BC$1,"&gt;="&amp;$G78,$J$140:BC$140,"&gt;0"),_xlpm.n,$I78,BC$140*IF($C78="Bell",EXP(-0.5*((_xlpm.k-(_xlpm.n+1)/2)/MAX(_xlpm.n/6,0.5))^2),IF(_xlpm.n&lt;=6,1,MIN(1,_xlpm.k/3,(_xlpm.n-_xlpm.k+1)/3))))))</f>
        <v>0</v>
      </c>
      <c r="BD78" s="63">
        <f>IF($I78=0,0,IF(OR(BD$140=0,BD$1&lt;$G78,BD$1&gt;$H78+6),0,_xlfn.LET(_xlpm.k,COUNTIFS($J$1:BD$1,"&gt;="&amp;$G78,$J$140:BD$140,"&gt;0"),_xlpm.n,$I78,BD$140*IF($C78="Bell",EXP(-0.5*((_xlpm.k-(_xlpm.n+1)/2)/MAX(_xlpm.n/6,0.5))^2),IF(_xlpm.n&lt;=6,1,MIN(1,_xlpm.k/3,(_xlpm.n-_xlpm.k+1)/3))))))</f>
        <v>0</v>
      </c>
      <c r="BE78" s="63">
        <f>IF($I78=0,0,IF(OR(BE$140=0,BE$1&lt;$G78,BE$1&gt;$H78+6),0,_xlfn.LET(_xlpm.k,COUNTIFS($J$1:BE$1,"&gt;="&amp;$G78,$J$140:BE$140,"&gt;0"),_xlpm.n,$I78,BE$140*IF($C78="Bell",EXP(-0.5*((_xlpm.k-(_xlpm.n+1)/2)/MAX(_xlpm.n/6,0.5))^2),IF(_xlpm.n&lt;=6,1,MIN(1,_xlpm.k/3,(_xlpm.n-_xlpm.k+1)/3))))))</f>
        <v>0</v>
      </c>
      <c r="BF78" s="63">
        <f>IF($I78=0,0,IF(OR(BF$140=0,BF$1&lt;$G78,BF$1&gt;$H78+6),0,_xlfn.LET(_xlpm.k,COUNTIFS($J$1:BF$1,"&gt;="&amp;$G78,$J$140:BF$140,"&gt;0"),_xlpm.n,$I78,BF$140*IF($C78="Bell",EXP(-0.5*((_xlpm.k-(_xlpm.n+1)/2)/MAX(_xlpm.n/6,0.5))^2),IF(_xlpm.n&lt;=6,1,MIN(1,_xlpm.k/3,(_xlpm.n-_xlpm.k+1)/3))))))</f>
        <v>0</v>
      </c>
      <c r="BG78" s="63">
        <f>IF($I78=0,0,IF(OR(BG$140=0,BG$1&lt;$G78,BG$1&gt;$H78+6),0,_xlfn.LET(_xlpm.k,COUNTIFS($J$1:BG$1,"&gt;="&amp;$G78,$J$140:BG$140,"&gt;0"),_xlpm.n,$I78,BG$140*IF($C78="Bell",EXP(-0.5*((_xlpm.k-(_xlpm.n+1)/2)/MAX(_xlpm.n/6,0.5))^2),IF(_xlpm.n&lt;=6,1,MIN(1,_xlpm.k/3,(_xlpm.n-_xlpm.k+1)/3))))))</f>
        <v>0</v>
      </c>
      <c r="BH78" s="63">
        <f>IF($I78=0,0,IF(OR(BH$140=0,BH$1&lt;$G78,BH$1&gt;$H78+6),0,_xlfn.LET(_xlpm.k,COUNTIFS($J$1:BH$1,"&gt;="&amp;$G78,$J$140:BH$140,"&gt;0"),_xlpm.n,$I78,BH$140*IF($C78="Bell",EXP(-0.5*((_xlpm.k-(_xlpm.n+1)/2)/MAX(_xlpm.n/6,0.5))^2),IF(_xlpm.n&lt;=6,1,MIN(1,_xlpm.k/3,(_xlpm.n-_xlpm.k+1)/3))))))</f>
        <v>0</v>
      </c>
      <c r="BI78" s="63">
        <f>IF($I78=0,0,IF(OR(BI$140=0,BI$1&lt;$G78,BI$1&gt;$H78+6),0,_xlfn.LET(_xlpm.k,COUNTIFS($J$1:BI$1,"&gt;="&amp;$G78,$J$140:BI$140,"&gt;0"),_xlpm.n,$I78,BI$140*IF($C78="Bell",EXP(-0.5*((_xlpm.k-(_xlpm.n+1)/2)/MAX(_xlpm.n/6,0.5))^2),IF(_xlpm.n&lt;=6,1,MIN(1,_xlpm.k/3,(_xlpm.n-_xlpm.k+1)/3))))))</f>
        <v>0</v>
      </c>
      <c r="BJ78" s="63">
        <f>IF($I78=0,0,IF(OR(BJ$140=0,BJ$1&lt;$G78,BJ$1&gt;$H78+6),0,_xlfn.LET(_xlpm.k,COUNTIFS($J$1:BJ$1,"&gt;="&amp;$G78,$J$140:BJ$140,"&gt;0"),_xlpm.n,$I78,BJ$140*IF($C78="Bell",EXP(-0.5*((_xlpm.k-(_xlpm.n+1)/2)/MAX(_xlpm.n/6,0.5))^2),IF(_xlpm.n&lt;=6,1,MIN(1,_xlpm.k/3,(_xlpm.n-_xlpm.k+1)/3))))))</f>
        <v>0</v>
      </c>
      <c r="BK78" s="63">
        <f>IF($I78=0,0,IF(OR(BK$140=0,BK$1&lt;$G78,BK$1&gt;$H78+6),0,_xlfn.LET(_xlpm.k,COUNTIFS($J$1:BK$1,"&gt;="&amp;$G78,$J$140:BK$140,"&gt;0"),_xlpm.n,$I78,BK$140*IF($C78="Bell",EXP(-0.5*((_xlpm.k-(_xlpm.n+1)/2)/MAX(_xlpm.n/6,0.5))^2),IF(_xlpm.n&lt;=6,1,MIN(1,_xlpm.k/3,(_xlpm.n-_xlpm.k+1)/3))))))</f>
        <v>0</v>
      </c>
      <c r="BL78" s="63">
        <f>IF($I78=0,0,IF(OR(BL$140=0,BL$1&lt;$G78,BL$1&gt;$H78+6),0,_xlfn.LET(_xlpm.k,COUNTIFS($J$1:BL$1,"&gt;="&amp;$G78,$J$140:BL$140,"&gt;0"),_xlpm.n,$I78,BL$140*IF($C78="Bell",EXP(-0.5*((_xlpm.k-(_xlpm.n+1)/2)/MAX(_xlpm.n/6,0.5))^2),IF(_xlpm.n&lt;=6,1,MIN(1,_xlpm.k/3,(_xlpm.n-_xlpm.k+1)/3))))))</f>
        <v>0</v>
      </c>
      <c r="BM78" s="63">
        <f>IF($I78=0,0,IF(OR(BM$140=0,BM$1&lt;$G78,BM$1&gt;$H78+6),0,_xlfn.LET(_xlpm.k,COUNTIFS($J$1:BM$1,"&gt;="&amp;$G78,$J$140:BM$140,"&gt;0"),_xlpm.n,$I78,BM$140*IF($C78="Bell",EXP(-0.5*((_xlpm.k-(_xlpm.n+1)/2)/MAX(_xlpm.n/6,0.5))^2),IF(_xlpm.n&lt;=6,1,MIN(1,_xlpm.k/3,(_xlpm.n-_xlpm.k+1)/3))))))</f>
        <v>0</v>
      </c>
      <c r="BN78" s="63">
        <f>IF($I78=0,0,IF(OR(BN$140=0,BN$1&lt;$G78,BN$1&gt;$H78+6),0,_xlfn.LET(_xlpm.k,COUNTIFS($J$1:BN$1,"&gt;="&amp;$G78,$J$140:BN$140,"&gt;0"),_xlpm.n,$I78,BN$140*IF($C78="Bell",EXP(-0.5*((_xlpm.k-(_xlpm.n+1)/2)/MAX(_xlpm.n/6,0.5))^2),IF(_xlpm.n&lt;=6,1,MIN(1,_xlpm.k/3,(_xlpm.n-_xlpm.k+1)/3))))))</f>
        <v>0</v>
      </c>
      <c r="BO78" s="63">
        <f>IF($I78=0,0,IF(OR(BO$140=0,BO$1&lt;$G78,BO$1&gt;$H78+6),0,_xlfn.LET(_xlpm.k,COUNTIFS($J$1:BO$1,"&gt;="&amp;$G78,$J$140:BO$140,"&gt;0"),_xlpm.n,$I78,BO$140*IF($C78="Bell",EXP(-0.5*((_xlpm.k-(_xlpm.n+1)/2)/MAX(_xlpm.n/6,0.5))^2),IF(_xlpm.n&lt;=6,1,MIN(1,_xlpm.k/3,(_xlpm.n-_xlpm.k+1)/3))))))</f>
        <v>0</v>
      </c>
      <c r="BP78" s="63">
        <f>IF($I78=0,0,IF(OR(BP$140=0,BP$1&lt;$G78,BP$1&gt;$H78+6),0,_xlfn.LET(_xlpm.k,COUNTIFS($J$1:BP$1,"&gt;="&amp;$G78,$J$140:BP$140,"&gt;0"),_xlpm.n,$I78,BP$140*IF($C78="Bell",EXP(-0.5*((_xlpm.k-(_xlpm.n+1)/2)/MAX(_xlpm.n/6,0.5))^2),IF(_xlpm.n&lt;=6,1,MIN(1,_xlpm.k/3,(_xlpm.n-_xlpm.k+1)/3))))))</f>
        <v>0</v>
      </c>
      <c r="BQ78" s="63">
        <f>IF($I78=0,0,IF(OR(BQ$140=0,BQ$1&lt;$G78,BQ$1&gt;$H78+6),0,_xlfn.LET(_xlpm.k,COUNTIFS($J$1:BQ$1,"&gt;="&amp;$G78,$J$140:BQ$140,"&gt;0"),_xlpm.n,$I78,BQ$140*IF($C78="Bell",EXP(-0.5*((_xlpm.k-(_xlpm.n+1)/2)/MAX(_xlpm.n/6,0.5))^2),IF(_xlpm.n&lt;=6,1,MIN(1,_xlpm.k/3,(_xlpm.n-_xlpm.k+1)/3))))))</f>
        <v>0</v>
      </c>
      <c r="BR78" s="63">
        <f>IF($I78=0,0,IF(OR(BR$140=0,BR$1&lt;$G78,BR$1&gt;$H78+6),0,_xlfn.LET(_xlpm.k,COUNTIFS($J$1:BR$1,"&gt;="&amp;$G78,$J$140:BR$140,"&gt;0"),_xlpm.n,$I78,BR$140*IF($C78="Bell",EXP(-0.5*((_xlpm.k-(_xlpm.n+1)/2)/MAX(_xlpm.n/6,0.5))^2),IF(_xlpm.n&lt;=6,1,MIN(1,_xlpm.k/3,(_xlpm.n-_xlpm.k+1)/3))))))</f>
        <v>0</v>
      </c>
      <c r="BS78" s="63">
        <f>IF($I78=0,0,IF(OR(BS$140=0,BS$1&lt;$G78,BS$1&gt;$H78+6),0,_xlfn.LET(_xlpm.k,COUNTIFS($J$1:BS$1,"&gt;="&amp;$G78,$J$140:BS$140,"&gt;0"),_xlpm.n,$I78,BS$140*IF($C78="Bell",EXP(-0.5*((_xlpm.k-(_xlpm.n+1)/2)/MAX(_xlpm.n/6,0.5))^2),IF(_xlpm.n&lt;=6,1,MIN(1,_xlpm.k/3,(_xlpm.n-_xlpm.k+1)/3))))))</f>
        <v>0</v>
      </c>
      <c r="BT78" s="63">
        <f>IF($I78=0,0,IF(OR(BT$140=0,BT$1&lt;$G78,BT$1&gt;$H78+6),0,_xlfn.LET(_xlpm.k,COUNTIFS($J$1:BT$1,"&gt;="&amp;$G78,$J$140:BT$140,"&gt;0"),_xlpm.n,$I78,BT$140*IF($C78="Bell",EXP(-0.5*((_xlpm.k-(_xlpm.n+1)/2)/MAX(_xlpm.n/6,0.5))^2),IF(_xlpm.n&lt;=6,1,MIN(1,_xlpm.k/3,(_xlpm.n-_xlpm.k+1)/3))))))</f>
        <v>0</v>
      </c>
      <c r="BU78" s="63">
        <f>IF($I78=0,0,IF(OR(BU$140=0,BU$1&lt;$G78,BU$1&gt;$H78+6),0,_xlfn.LET(_xlpm.k,COUNTIFS($J$1:BU$1,"&gt;="&amp;$G78,$J$140:BU$140,"&gt;0"),_xlpm.n,$I78,BU$140*IF($C78="Bell",EXP(-0.5*((_xlpm.k-(_xlpm.n+1)/2)/MAX(_xlpm.n/6,0.5))^2),IF(_xlpm.n&lt;=6,1,MIN(1,_xlpm.k/3,(_xlpm.n-_xlpm.k+1)/3))))))</f>
        <v>0</v>
      </c>
      <c r="BV78" s="63">
        <f>IF($I78=0,0,IF(OR(BV$140=0,BV$1&lt;$G78,BV$1&gt;$H78+6),0,_xlfn.LET(_xlpm.k,COUNTIFS($J$1:BV$1,"&gt;="&amp;$G78,$J$140:BV$140,"&gt;0"),_xlpm.n,$I78,BV$140*IF($C78="Bell",EXP(-0.5*((_xlpm.k-(_xlpm.n+1)/2)/MAX(_xlpm.n/6,0.5))^2),IF(_xlpm.n&lt;=6,1,MIN(1,_xlpm.k/3,(_xlpm.n-_xlpm.k+1)/3))))))</f>
        <v>0</v>
      </c>
      <c r="BW78" s="63">
        <f>IF($I78=0,0,IF(OR(BW$140=0,BW$1&lt;$G78,BW$1&gt;$H78+6),0,_xlfn.LET(_xlpm.k,COUNTIFS($J$1:BW$1,"&gt;="&amp;$G78,$J$140:BW$140,"&gt;0"),_xlpm.n,$I78,BW$140*IF($C78="Bell",EXP(-0.5*((_xlpm.k-(_xlpm.n+1)/2)/MAX(_xlpm.n/6,0.5))^2),IF(_xlpm.n&lt;=6,1,MIN(1,_xlpm.k/3,(_xlpm.n-_xlpm.k+1)/3))))))</f>
        <v>0</v>
      </c>
      <c r="BX78" s="63">
        <f>IF($I78=0,0,IF(OR(BX$140=0,BX$1&lt;$G78,BX$1&gt;$H78+6),0,_xlfn.LET(_xlpm.k,COUNTIFS($J$1:BX$1,"&gt;="&amp;$G78,$J$140:BX$140,"&gt;0"),_xlpm.n,$I78,BX$140*IF($C78="Bell",EXP(-0.5*((_xlpm.k-(_xlpm.n+1)/2)/MAX(_xlpm.n/6,0.5))^2),IF(_xlpm.n&lt;=6,1,MIN(1,_xlpm.k/3,(_xlpm.n-_xlpm.k+1)/3))))))</f>
        <v>0</v>
      </c>
      <c r="BY78" s="63">
        <f>IF($I78=0,0,IF(OR(BY$140=0,BY$1&lt;$G78,BY$1&gt;$H78+6),0,_xlfn.LET(_xlpm.k,COUNTIFS($J$1:BY$1,"&gt;="&amp;$G78,$J$140:BY$140,"&gt;0"),_xlpm.n,$I78,BY$140*IF($C78="Bell",EXP(-0.5*((_xlpm.k-(_xlpm.n+1)/2)/MAX(_xlpm.n/6,0.5))^2),IF(_xlpm.n&lt;=6,1,MIN(1,_xlpm.k/3,(_xlpm.n-_xlpm.k+1)/3))))))</f>
        <v>0</v>
      </c>
      <c r="BZ78" s="63">
        <f>IF($I78=0,0,IF(OR(BZ$140=0,BZ$1&lt;$G78,BZ$1&gt;$H78+6),0,_xlfn.LET(_xlpm.k,COUNTIFS($J$1:BZ$1,"&gt;="&amp;$G78,$J$140:BZ$140,"&gt;0"),_xlpm.n,$I78,BZ$140*IF($C78="Bell",EXP(-0.5*((_xlpm.k-(_xlpm.n+1)/2)/MAX(_xlpm.n/6,0.5))^2),IF(_xlpm.n&lt;=6,1,MIN(1,_xlpm.k/3,(_xlpm.n-_xlpm.k+1)/3))))))</f>
        <v>0</v>
      </c>
      <c r="CA78" s="63">
        <f>IF($I78=0,0,IF(OR(CA$140=0,CA$1&lt;$G78,CA$1&gt;$H78+6),0,_xlfn.LET(_xlpm.k,COUNTIFS($J$1:CA$1,"&gt;="&amp;$G78,$J$140:CA$140,"&gt;0"),_xlpm.n,$I78,CA$140*IF($C78="Bell",EXP(-0.5*((_xlpm.k-(_xlpm.n+1)/2)/MAX(_xlpm.n/6,0.5))^2),IF(_xlpm.n&lt;=6,1,MIN(1,_xlpm.k/3,(_xlpm.n-_xlpm.k+1)/3))))))</f>
        <v>0</v>
      </c>
      <c r="CB78" s="63">
        <f>IF($I78=0,0,IF(OR(CB$140=0,CB$1&lt;$G78,CB$1&gt;$H78+6),0,_xlfn.LET(_xlpm.k,COUNTIFS($J$1:CB$1,"&gt;="&amp;$G78,$J$140:CB$140,"&gt;0"),_xlpm.n,$I78,CB$140*IF($C78="Bell",EXP(-0.5*((_xlpm.k-(_xlpm.n+1)/2)/MAX(_xlpm.n/6,0.5))^2),IF(_xlpm.n&lt;=6,1,MIN(1,_xlpm.k/3,(_xlpm.n-_xlpm.k+1)/3))))))</f>
        <v>0</v>
      </c>
      <c r="CC78" s="63">
        <f>IF($I78=0,0,IF(OR(CC$140=0,CC$1&lt;$G78,CC$1&gt;$H78+6),0,_xlfn.LET(_xlpm.k,COUNTIFS($J$1:CC$1,"&gt;="&amp;$G78,$J$140:CC$140,"&gt;0"),_xlpm.n,$I78,CC$140*IF($C78="Bell",EXP(-0.5*((_xlpm.k-(_xlpm.n+1)/2)/MAX(_xlpm.n/6,0.5))^2),IF(_xlpm.n&lt;=6,1,MIN(1,_xlpm.k/3,(_xlpm.n-_xlpm.k+1)/3))))))</f>
        <v>0</v>
      </c>
      <c r="CD78" s="63">
        <f>IF($I78=0,0,IF(OR(CD$140=0,CD$1&lt;$G78,CD$1&gt;$H78+6),0,_xlfn.LET(_xlpm.k,COUNTIFS($J$1:CD$1,"&gt;="&amp;$G78,$J$140:CD$140,"&gt;0"),_xlpm.n,$I78,CD$140*IF($C78="Bell",EXP(-0.5*((_xlpm.k-(_xlpm.n+1)/2)/MAX(_xlpm.n/6,0.5))^2),IF(_xlpm.n&lt;=6,1,MIN(1,_xlpm.k/3,(_xlpm.n-_xlpm.k+1)/3))))))</f>
        <v>0</v>
      </c>
      <c r="CE78" s="63">
        <f>IF($I78=0,0,IF(OR(CE$140=0,CE$1&lt;$G78,CE$1&gt;$H78+6),0,_xlfn.LET(_xlpm.k,COUNTIFS($J$1:CE$1,"&gt;="&amp;$G78,$J$140:CE$140,"&gt;0"),_xlpm.n,$I78,CE$140*IF($C78="Bell",EXP(-0.5*((_xlpm.k-(_xlpm.n+1)/2)/MAX(_xlpm.n/6,0.5))^2),IF(_xlpm.n&lt;=6,1,MIN(1,_xlpm.k/3,(_xlpm.n-_xlpm.k+1)/3))))))</f>
        <v>0</v>
      </c>
      <c r="CF78" s="63">
        <f>IF($I78=0,0,IF(OR(CF$140=0,CF$1&lt;$G78,CF$1&gt;$H78+6),0,_xlfn.LET(_xlpm.k,COUNTIFS($J$1:CF$1,"&gt;="&amp;$G78,$J$140:CF$140,"&gt;0"),_xlpm.n,$I78,CF$140*IF($C78="Bell",EXP(-0.5*((_xlpm.k-(_xlpm.n+1)/2)/MAX(_xlpm.n/6,0.5))^2),IF(_xlpm.n&lt;=6,1,MIN(1,_xlpm.k/3,(_xlpm.n-_xlpm.k+1)/3))))))</f>
        <v>0</v>
      </c>
      <c r="CG78" s="63">
        <f>IF($I78=0,0,IF(OR(CG$140=0,CG$1&lt;$G78,CG$1&gt;$H78+6),0,_xlfn.LET(_xlpm.k,COUNTIFS($J$1:CG$1,"&gt;="&amp;$G78,$J$140:CG$140,"&gt;0"),_xlpm.n,$I78,CG$140*IF($C78="Bell",EXP(-0.5*((_xlpm.k-(_xlpm.n+1)/2)/MAX(_xlpm.n/6,0.5))^2),IF(_xlpm.n&lt;=6,1,MIN(1,_xlpm.k/3,(_xlpm.n-_xlpm.k+1)/3))))))</f>
        <v>0</v>
      </c>
      <c r="CH78" s="63">
        <f>IF($I78=0,0,IF(OR(CH$140=0,CH$1&lt;$G78,CH$1&gt;$H78+6),0,_xlfn.LET(_xlpm.k,COUNTIFS($J$1:CH$1,"&gt;="&amp;$G78,$J$140:CH$140,"&gt;0"),_xlpm.n,$I78,CH$140*IF($C78="Bell",EXP(-0.5*((_xlpm.k-(_xlpm.n+1)/2)/MAX(_xlpm.n/6,0.5))^2),IF(_xlpm.n&lt;=6,1,MIN(1,_xlpm.k/3,(_xlpm.n-_xlpm.k+1)/3))))))</f>
        <v>0</v>
      </c>
      <c r="CI78" s="63">
        <f>IF($I78=0,0,IF(OR(CI$140=0,CI$1&lt;$G78,CI$1&gt;$H78+6),0,_xlfn.LET(_xlpm.k,COUNTIFS($J$1:CI$1,"&gt;="&amp;$G78,$J$140:CI$140,"&gt;0"),_xlpm.n,$I78,CI$140*IF($C78="Bell",EXP(-0.5*((_xlpm.k-(_xlpm.n+1)/2)/MAX(_xlpm.n/6,0.5))^2),IF(_xlpm.n&lt;=6,1,MIN(1,_xlpm.k/3,(_xlpm.n-_xlpm.k+1)/3))))))</f>
        <v>0</v>
      </c>
      <c r="CJ78" s="63">
        <f>IF($I78=0,0,IF(OR(CJ$140=0,CJ$1&lt;$G78,CJ$1&gt;$H78+6),0,_xlfn.LET(_xlpm.k,COUNTIFS($J$1:CJ$1,"&gt;="&amp;$G78,$J$140:CJ$140,"&gt;0"),_xlpm.n,$I78,CJ$140*IF($C78="Bell",EXP(-0.5*((_xlpm.k-(_xlpm.n+1)/2)/MAX(_xlpm.n/6,0.5))^2),IF(_xlpm.n&lt;=6,1,MIN(1,_xlpm.k/3,(_xlpm.n-_xlpm.k+1)/3))))))</f>
        <v>0</v>
      </c>
      <c r="CK78" s="63">
        <f>IF($I78=0,0,IF(OR(CK$140=0,CK$1&lt;$G78,CK$1&gt;$H78+6),0,_xlfn.LET(_xlpm.k,COUNTIFS($J$1:CK$1,"&gt;="&amp;$G78,$J$140:CK$140,"&gt;0"),_xlpm.n,$I78,CK$140*IF($C78="Bell",EXP(-0.5*((_xlpm.k-(_xlpm.n+1)/2)/MAX(_xlpm.n/6,0.5))^2),IF(_xlpm.n&lt;=6,1,MIN(1,_xlpm.k/3,(_xlpm.n-_xlpm.k+1)/3))))))</f>
        <v>0</v>
      </c>
      <c r="CL78" s="63">
        <f>IF($I78=0,0,IF(OR(CL$140=0,CL$1&lt;$G78,CL$1&gt;$H78+6),0,_xlfn.LET(_xlpm.k,COUNTIFS($J$1:CL$1,"&gt;="&amp;$G78,$J$140:CL$140,"&gt;0"),_xlpm.n,$I78,CL$140*IF($C78="Bell",EXP(-0.5*((_xlpm.k-(_xlpm.n+1)/2)/MAX(_xlpm.n/6,0.5))^2),IF(_xlpm.n&lt;=6,1,MIN(1,_xlpm.k/3,(_xlpm.n-_xlpm.k+1)/3))))))</f>
        <v>0</v>
      </c>
      <c r="CM78" s="63">
        <f>IF($I78=0,0,IF(OR(CM$140=0,CM$1&lt;$G78,CM$1&gt;$H78+6),0,_xlfn.LET(_xlpm.k,COUNTIFS($J$1:CM$1,"&gt;="&amp;$G78,$J$140:CM$140,"&gt;0"),_xlpm.n,$I78,CM$140*IF($C78="Bell",EXP(-0.5*((_xlpm.k-(_xlpm.n+1)/2)/MAX(_xlpm.n/6,0.5))^2),IF(_xlpm.n&lt;=6,1,MIN(1,_xlpm.k/3,(_xlpm.n-_xlpm.k+1)/3))))))</f>
        <v>0</v>
      </c>
      <c r="CN78" s="63">
        <f>IF($I78=0,0,IF(OR(CN$140=0,CN$1&lt;$G78,CN$1&gt;$H78+6),0,_xlfn.LET(_xlpm.k,COUNTIFS($J$1:CN$1,"&gt;="&amp;$G78,$J$140:CN$140,"&gt;0"),_xlpm.n,$I78,CN$140*IF($C78="Bell",EXP(-0.5*((_xlpm.k-(_xlpm.n+1)/2)/MAX(_xlpm.n/6,0.5))^2),IF(_xlpm.n&lt;=6,1,MIN(1,_xlpm.k/3,(_xlpm.n-_xlpm.k+1)/3))))))</f>
        <v>0</v>
      </c>
      <c r="CO78" s="63">
        <f>IF($I78=0,0,IF(OR(CO$140=0,CO$1&lt;$G78,CO$1&gt;$H78+6),0,_xlfn.LET(_xlpm.k,COUNTIFS($J$1:CO$1,"&gt;="&amp;$G78,$J$140:CO$140,"&gt;0"),_xlpm.n,$I78,CO$140*IF($C78="Bell",EXP(-0.5*((_xlpm.k-(_xlpm.n+1)/2)/MAX(_xlpm.n/6,0.5))^2),IF(_xlpm.n&lt;=6,1,MIN(1,_xlpm.k/3,(_xlpm.n-_xlpm.k+1)/3))))))</f>
        <v>0</v>
      </c>
      <c r="CP78" s="63">
        <f>IF($I78=0,0,IF(OR(CP$140=0,CP$1&lt;$G78,CP$1&gt;$H78+6),0,_xlfn.LET(_xlpm.k,COUNTIFS($J$1:CP$1,"&gt;="&amp;$G78,$J$140:CP$140,"&gt;0"),_xlpm.n,$I78,CP$140*IF($C78="Bell",EXP(-0.5*((_xlpm.k-(_xlpm.n+1)/2)/MAX(_xlpm.n/6,0.5))^2),IF(_xlpm.n&lt;=6,1,MIN(1,_xlpm.k/3,(_xlpm.n-_xlpm.k+1)/3))))))</f>
        <v>0</v>
      </c>
      <c r="CQ78" s="63">
        <f>IF($I78=0,0,IF(OR(CQ$140=0,CQ$1&lt;$G78,CQ$1&gt;$H78+6),0,_xlfn.LET(_xlpm.k,COUNTIFS($J$1:CQ$1,"&gt;="&amp;$G78,$J$140:CQ$140,"&gt;0"),_xlpm.n,$I78,CQ$140*IF($C78="Bell",EXP(-0.5*((_xlpm.k-(_xlpm.n+1)/2)/MAX(_xlpm.n/6,0.5))^2),IF(_xlpm.n&lt;=6,1,MIN(1,_xlpm.k/3,(_xlpm.n-_xlpm.k+1)/3))))))</f>
        <v>0</v>
      </c>
      <c r="CR78" s="63">
        <f>IF($I78=0,0,IF(OR(CR$140=0,CR$1&lt;$G78,CR$1&gt;$H78+6),0,_xlfn.LET(_xlpm.k,COUNTIFS($J$1:CR$1,"&gt;="&amp;$G78,$J$140:CR$140,"&gt;0"),_xlpm.n,$I78,CR$140*IF($C78="Bell",EXP(-0.5*((_xlpm.k-(_xlpm.n+1)/2)/MAX(_xlpm.n/6,0.5))^2),IF(_xlpm.n&lt;=6,1,MIN(1,_xlpm.k/3,(_xlpm.n-_xlpm.k+1)/3))))))</f>
        <v>0</v>
      </c>
      <c r="CS78" s="63">
        <f>IF($I78=0,0,IF(OR(CS$140=0,CS$1&lt;$G78,CS$1&gt;$H78+6),0,_xlfn.LET(_xlpm.k,COUNTIFS($J$1:CS$1,"&gt;="&amp;$G78,$J$140:CS$140,"&gt;0"),_xlpm.n,$I78,CS$140*IF($C78="Bell",EXP(-0.5*((_xlpm.k-(_xlpm.n+1)/2)/MAX(_xlpm.n/6,0.5))^2),IF(_xlpm.n&lt;=6,1,MIN(1,_xlpm.k/3,(_xlpm.n-_xlpm.k+1)/3))))))</f>
        <v>0</v>
      </c>
      <c r="CT78" s="63">
        <f>IF($I78=0,0,IF(OR(CT$140=0,CT$1&lt;$G78,CT$1&gt;$H78+6),0,_xlfn.LET(_xlpm.k,COUNTIFS($J$1:CT$1,"&gt;="&amp;$G78,$J$140:CT$140,"&gt;0"),_xlpm.n,$I78,CT$140*IF($C78="Bell",EXP(-0.5*((_xlpm.k-(_xlpm.n+1)/2)/MAX(_xlpm.n/6,0.5))^2),IF(_xlpm.n&lt;=6,1,MIN(1,_xlpm.k/3,(_xlpm.n-_xlpm.k+1)/3))))))</f>
        <v>0</v>
      </c>
      <c r="CU78" s="63">
        <f>IF($I78=0,0,IF(OR(CU$140=0,CU$1&lt;$G78,CU$1&gt;$H78+6),0,_xlfn.LET(_xlpm.k,COUNTIFS($J$1:CU$1,"&gt;="&amp;$G78,$J$140:CU$140,"&gt;0"),_xlpm.n,$I78,CU$140*IF($C78="Bell",EXP(-0.5*((_xlpm.k-(_xlpm.n+1)/2)/MAX(_xlpm.n/6,0.5))^2),IF(_xlpm.n&lt;=6,1,MIN(1,_xlpm.k/3,(_xlpm.n-_xlpm.k+1)/3))))))</f>
        <v>0</v>
      </c>
      <c r="CV78" s="63">
        <f>IF($I78=0,0,IF(OR(CV$140=0,CV$1&lt;$G78,CV$1&gt;$H78+6),0,_xlfn.LET(_xlpm.k,COUNTIFS($J$1:CV$1,"&gt;="&amp;$G78,$J$140:CV$140,"&gt;0"),_xlpm.n,$I78,CV$140*IF($C78="Bell",EXP(-0.5*((_xlpm.k-(_xlpm.n+1)/2)/MAX(_xlpm.n/6,0.5))^2),IF(_xlpm.n&lt;=6,1,MIN(1,_xlpm.k/3,(_xlpm.n-_xlpm.k+1)/3))))))</f>
        <v>0</v>
      </c>
      <c r="CW78" s="63">
        <f>IF($I78=0,0,IF(OR(CW$140=0,CW$1&lt;$G78,CW$1&gt;$H78+6),0,_xlfn.LET(_xlpm.k,COUNTIFS($J$1:CW$1,"&gt;="&amp;$G78,$J$140:CW$140,"&gt;0"),_xlpm.n,$I78,CW$140*IF($C78="Bell",EXP(-0.5*((_xlpm.k-(_xlpm.n+1)/2)/MAX(_xlpm.n/6,0.5))^2),IF(_xlpm.n&lt;=6,1,MIN(1,_xlpm.k/3,(_xlpm.n-_xlpm.k+1)/3))))))</f>
        <v>0</v>
      </c>
      <c r="CX78" s="63">
        <f>IF($I78=0,0,IF(OR(CX$140=0,CX$1&lt;$G78,CX$1&gt;$H78+6),0,_xlfn.LET(_xlpm.k,COUNTIFS($J$1:CX$1,"&gt;="&amp;$G78,$J$140:CX$140,"&gt;0"),_xlpm.n,$I78,CX$140*IF($C78="Bell",EXP(-0.5*((_xlpm.k-(_xlpm.n+1)/2)/MAX(_xlpm.n/6,0.5))^2),IF(_xlpm.n&lt;=6,1,MIN(1,_xlpm.k/3,(_xlpm.n-_xlpm.k+1)/3))))))</f>
        <v>0</v>
      </c>
      <c r="CY78" s="63">
        <f>IF($I78=0,0,IF(OR(CY$140=0,CY$1&lt;$G78,CY$1&gt;$H78+6),0,_xlfn.LET(_xlpm.k,COUNTIFS($J$1:CY$1,"&gt;="&amp;$G78,$J$140:CY$140,"&gt;0"),_xlpm.n,$I78,CY$140*IF($C78="Bell",EXP(-0.5*((_xlpm.k-(_xlpm.n+1)/2)/MAX(_xlpm.n/6,0.5))^2),IF(_xlpm.n&lt;=6,1,MIN(1,_xlpm.k/3,(_xlpm.n-_xlpm.k+1)/3))))))</f>
        <v>0</v>
      </c>
      <c r="CZ78" s="63">
        <f>IF($I78=0,0,IF(OR(CZ$140=0,CZ$1&lt;$G78,CZ$1&gt;$H78+6),0,_xlfn.LET(_xlpm.k,COUNTIFS($J$1:CZ$1,"&gt;="&amp;$G78,$J$140:CZ$140,"&gt;0"),_xlpm.n,$I78,CZ$140*IF($C78="Bell",EXP(-0.5*((_xlpm.k-(_xlpm.n+1)/2)/MAX(_xlpm.n/6,0.5))^2),IF(_xlpm.n&lt;=6,1,MIN(1,_xlpm.k/3,(_xlpm.n-_xlpm.k+1)/3))))))</f>
        <v>0</v>
      </c>
      <c r="DA78" s="63">
        <f>IF($I78=0,0,IF(OR(DA$140=0,DA$1&lt;$G78,DA$1&gt;$H78+6),0,_xlfn.LET(_xlpm.k,COUNTIFS($J$1:DA$1,"&gt;="&amp;$G78,$J$140:DA$140,"&gt;0"),_xlpm.n,$I78,DA$140*IF($C78="Bell",EXP(-0.5*((_xlpm.k-(_xlpm.n+1)/2)/MAX(_xlpm.n/6,0.5))^2),IF(_xlpm.n&lt;=6,1,MIN(1,_xlpm.k/3,(_xlpm.n-_xlpm.k+1)/3))))))</f>
        <v>0</v>
      </c>
      <c r="DB78" s="63">
        <f>IF($I78=0,0,IF(OR(DB$140=0,DB$1&lt;$G78,DB$1&gt;$H78+6),0,_xlfn.LET(_xlpm.k,COUNTIFS($J$1:DB$1,"&gt;="&amp;$G78,$J$140:DB$140,"&gt;0"),_xlpm.n,$I78,DB$140*IF($C78="Bell",EXP(-0.5*((_xlpm.k-(_xlpm.n+1)/2)/MAX(_xlpm.n/6,0.5))^2),IF(_xlpm.n&lt;=6,1,MIN(1,_xlpm.k/3,(_xlpm.n-_xlpm.k+1)/3))))))</f>
        <v>0</v>
      </c>
      <c r="DC78" s="63">
        <f>IF($I78=0,0,IF(OR(DC$140=0,DC$1&lt;$G78,DC$1&gt;$H78+6),0,_xlfn.LET(_xlpm.k,COUNTIFS($J$1:DC$1,"&gt;="&amp;$G78,$J$140:DC$140,"&gt;0"),_xlpm.n,$I78,DC$140*IF($C78="Bell",EXP(-0.5*((_xlpm.k-(_xlpm.n+1)/2)/MAX(_xlpm.n/6,0.5))^2),IF(_xlpm.n&lt;=6,1,MIN(1,_xlpm.k/3,(_xlpm.n-_xlpm.k+1)/3))))))</f>
        <v>0</v>
      </c>
      <c r="DD78" s="63">
        <f>IF($I78=0,0,IF(OR(DD$140=0,DD$1&lt;$G78,DD$1&gt;$H78+6),0,_xlfn.LET(_xlpm.k,COUNTIFS($J$1:DD$1,"&gt;="&amp;$G78,$J$140:DD$140,"&gt;0"),_xlpm.n,$I78,DD$140*IF($C78="Bell",EXP(-0.5*((_xlpm.k-(_xlpm.n+1)/2)/MAX(_xlpm.n/6,0.5))^2),IF(_xlpm.n&lt;=6,1,MIN(1,_xlpm.k/3,(_xlpm.n-_xlpm.k+1)/3))))))</f>
        <v>0</v>
      </c>
      <c r="DE78" s="63">
        <f>IF($I78=0,0,IF(OR(DE$140=0,DE$1&lt;$G78,DE$1&gt;$H78+6),0,_xlfn.LET(_xlpm.k,COUNTIFS($J$1:DE$1,"&gt;="&amp;$G78,$J$140:DE$140,"&gt;0"),_xlpm.n,$I78,DE$140*IF($C78="Bell",EXP(-0.5*((_xlpm.k-(_xlpm.n+1)/2)/MAX(_xlpm.n/6,0.5))^2),IF(_xlpm.n&lt;=6,1,MIN(1,_xlpm.k/3,(_xlpm.n-_xlpm.k+1)/3))))))</f>
        <v>0</v>
      </c>
      <c r="DF78" s="63">
        <f>IF($I78=0,0,IF(OR(DF$140=0,DF$1&lt;$G78,DF$1&gt;$H78+6),0,_xlfn.LET(_xlpm.k,COUNTIFS($J$1:DF$1,"&gt;="&amp;$G78,$J$140:DF$140,"&gt;0"),_xlpm.n,$I78,DF$140*IF($C78="Bell",EXP(-0.5*((_xlpm.k-(_xlpm.n+1)/2)/MAX(_xlpm.n/6,0.5))^2),IF(_xlpm.n&lt;=6,1,MIN(1,_xlpm.k/3,(_xlpm.n-_xlpm.k+1)/3))))))</f>
        <v>0</v>
      </c>
      <c r="DG78" s="63">
        <f>IF($I78=0,0,IF(OR(DG$140=0,DG$1&lt;$G78,DG$1&gt;$H78+6),0,_xlfn.LET(_xlpm.k,COUNTIFS($J$1:DG$1,"&gt;="&amp;$G78,$J$140:DG$140,"&gt;0"),_xlpm.n,$I78,DG$140*IF($C78="Bell",EXP(-0.5*((_xlpm.k-(_xlpm.n+1)/2)/MAX(_xlpm.n/6,0.5))^2),IF(_xlpm.n&lt;=6,1,MIN(1,_xlpm.k/3,(_xlpm.n-_xlpm.k+1)/3))))))</f>
        <v>0</v>
      </c>
      <c r="DH78" s="63">
        <f>IF($I78=0,0,IF(OR(DH$140=0,DH$1&lt;$G78,DH$1&gt;$H78+6),0,_xlfn.LET(_xlpm.k,COUNTIFS($J$1:DH$1,"&gt;="&amp;$G78,$J$140:DH$140,"&gt;0"),_xlpm.n,$I78,DH$140*IF($C78="Bell",EXP(-0.5*((_xlpm.k-(_xlpm.n+1)/2)/MAX(_xlpm.n/6,0.5))^2),IF(_xlpm.n&lt;=6,1,MIN(1,_xlpm.k/3,(_xlpm.n-_xlpm.k+1)/3))))))</f>
        <v>0</v>
      </c>
      <c r="DI78" s="63">
        <f>IF($I78=0,0,IF(OR(DI$140=0,DI$1&lt;$G78,DI$1&gt;$H78+6),0,_xlfn.LET(_xlpm.k,COUNTIFS($J$1:DI$1,"&gt;="&amp;$G78,$J$140:DI$140,"&gt;0"),_xlpm.n,$I78,DI$140*IF($C78="Bell",EXP(-0.5*((_xlpm.k-(_xlpm.n+1)/2)/MAX(_xlpm.n/6,0.5))^2),IF(_xlpm.n&lt;=6,1,MIN(1,_xlpm.k/3,(_xlpm.n-_xlpm.k+1)/3))))))</f>
        <v>0</v>
      </c>
      <c r="DJ78" s="63">
        <f>IF($I78=0,0,IF(OR(DJ$140=0,DJ$1&lt;$G78,DJ$1&gt;$H78+6),0,_xlfn.LET(_xlpm.k,COUNTIFS($J$1:DJ$1,"&gt;="&amp;$G78,$J$140:DJ$140,"&gt;0"),_xlpm.n,$I78,DJ$140*IF($C78="Bell",EXP(-0.5*((_xlpm.k-(_xlpm.n+1)/2)/MAX(_xlpm.n/6,0.5))^2),IF(_xlpm.n&lt;=6,1,MIN(1,_xlpm.k/3,(_xlpm.n-_xlpm.k+1)/3))))))</f>
        <v>0</v>
      </c>
      <c r="DK78" s="63">
        <f>IF($I78=0,0,IF(OR(DK$140=0,DK$1&lt;$G78,DK$1&gt;$H78+6),0,_xlfn.LET(_xlpm.k,COUNTIFS($J$1:DK$1,"&gt;="&amp;$G78,$J$140:DK$140,"&gt;0"),_xlpm.n,$I78,DK$140*IF($C78="Bell",EXP(-0.5*((_xlpm.k-(_xlpm.n+1)/2)/MAX(_xlpm.n/6,0.5))^2),IF(_xlpm.n&lt;=6,1,MIN(1,_xlpm.k/3,(_xlpm.n-_xlpm.k+1)/3))))))</f>
        <v>0</v>
      </c>
      <c r="DL78" s="63">
        <f>IF($I78=0,0,IF(OR(DL$140=0,DL$1&lt;$G78,DL$1&gt;$H78+6),0,_xlfn.LET(_xlpm.k,COUNTIFS($J$1:DL$1,"&gt;="&amp;$G78,$J$140:DL$140,"&gt;0"),_xlpm.n,$I78,DL$140*IF($C78="Bell",EXP(-0.5*((_xlpm.k-(_xlpm.n+1)/2)/MAX(_xlpm.n/6,0.5))^2),IF(_xlpm.n&lt;=6,1,MIN(1,_xlpm.k/3,(_xlpm.n-_xlpm.k+1)/3))))))</f>
        <v>0</v>
      </c>
      <c r="DM78" s="63">
        <f>IF($I78=0,0,IF(OR(DM$140=0,DM$1&lt;$G78,DM$1&gt;$H78+6),0,_xlfn.LET(_xlpm.k,COUNTIFS($J$1:DM$1,"&gt;="&amp;$G78,$J$140:DM$140,"&gt;0"),_xlpm.n,$I78,DM$140*IF($C78="Bell",EXP(-0.5*((_xlpm.k-(_xlpm.n+1)/2)/MAX(_xlpm.n/6,0.5))^2),IF(_xlpm.n&lt;=6,1,MIN(1,_xlpm.k/3,(_xlpm.n-_xlpm.k+1)/3))))))</f>
        <v>0</v>
      </c>
      <c r="DN78" s="63">
        <f>IF($I78=0,0,IF(OR(DN$140=0,DN$1&lt;$G78,DN$1&gt;$H78+6),0,_xlfn.LET(_xlpm.k,COUNTIFS($J$1:DN$1,"&gt;="&amp;$G78,$J$140:DN$140,"&gt;0"),_xlpm.n,$I78,DN$140*IF($C78="Bell",EXP(-0.5*((_xlpm.k-(_xlpm.n+1)/2)/MAX(_xlpm.n/6,0.5))^2),IF(_xlpm.n&lt;=6,1,MIN(1,_xlpm.k/3,(_xlpm.n-_xlpm.k+1)/3))))))</f>
        <v>0</v>
      </c>
      <c r="DO78" s="63">
        <f>IF($I78=0,0,IF(OR(DO$140=0,DO$1&lt;$G78,DO$1&gt;$H78+6),0,_xlfn.LET(_xlpm.k,COUNTIFS($J$1:DO$1,"&gt;="&amp;$G78,$J$140:DO$140,"&gt;0"),_xlpm.n,$I78,DO$140*IF($C78="Bell",EXP(-0.5*((_xlpm.k-(_xlpm.n+1)/2)/MAX(_xlpm.n/6,0.5))^2),IF(_xlpm.n&lt;=6,1,MIN(1,_xlpm.k/3,(_xlpm.n-_xlpm.k+1)/3))))))</f>
        <v>0</v>
      </c>
      <c r="DP78" s="63">
        <f>IF($I78=0,0,IF(OR(DP$140=0,DP$1&lt;$G78,DP$1&gt;$H78+6),0,_xlfn.LET(_xlpm.k,COUNTIFS($J$1:DP$1,"&gt;="&amp;$G78,$J$140:DP$140,"&gt;0"),_xlpm.n,$I78,DP$140*IF($C78="Bell",EXP(-0.5*((_xlpm.k-(_xlpm.n+1)/2)/MAX(_xlpm.n/6,0.5))^2),IF(_xlpm.n&lt;=6,1,MIN(1,_xlpm.k/3,(_xlpm.n-_xlpm.k+1)/3))))))</f>
        <v>0</v>
      </c>
      <c r="DQ78" s="63">
        <f>IF($I78=0,0,IF(OR(DQ$140=0,DQ$1&lt;$G78,DQ$1&gt;$H78+6),0,_xlfn.LET(_xlpm.k,COUNTIFS($J$1:DQ$1,"&gt;="&amp;$G78,$J$140:DQ$140,"&gt;0"),_xlpm.n,$I78,DQ$140*IF($C78="Bell",EXP(-0.5*((_xlpm.k-(_xlpm.n+1)/2)/MAX(_xlpm.n/6,0.5))^2),IF(_xlpm.n&lt;=6,1,MIN(1,_xlpm.k/3,(_xlpm.n-_xlpm.k+1)/3))))))</f>
        <v>0</v>
      </c>
      <c r="DR78" s="63">
        <f>IF($I78=0,0,IF(OR(DR$140=0,DR$1&lt;$G78,DR$1&gt;$H78+6),0,_xlfn.LET(_xlpm.k,COUNTIFS($J$1:DR$1,"&gt;="&amp;$G78,$J$140:DR$140,"&gt;0"),_xlpm.n,$I78,DR$140*IF($C78="Bell",EXP(-0.5*((_xlpm.k-(_xlpm.n+1)/2)/MAX(_xlpm.n/6,0.5))^2),IF(_xlpm.n&lt;=6,1,MIN(1,_xlpm.k/3,(_xlpm.n-_xlpm.k+1)/3))))))</f>
        <v>0</v>
      </c>
      <c r="DS78" s="63">
        <f>IF($I78=0,0,IF(OR(DS$140=0,DS$1&lt;$G78,DS$1&gt;$H78+6),0,_xlfn.LET(_xlpm.k,COUNTIFS($J$1:DS$1,"&gt;="&amp;$G78,$J$140:DS$140,"&gt;0"),_xlpm.n,$I78,DS$140*IF($C78="Bell",EXP(-0.5*((_xlpm.k-(_xlpm.n+1)/2)/MAX(_xlpm.n/6,0.5))^2),IF(_xlpm.n&lt;=6,1,MIN(1,_xlpm.k/3,(_xlpm.n-_xlpm.k+1)/3))))))</f>
        <v>0</v>
      </c>
      <c r="DT78" s="63">
        <f>IF($I78=0,0,IF(OR(DT$140=0,DT$1&lt;$G78,DT$1&gt;$H78+6),0,_xlfn.LET(_xlpm.k,COUNTIFS($J$1:DT$1,"&gt;="&amp;$G78,$J$140:DT$140,"&gt;0"),_xlpm.n,$I78,DT$140*IF($C78="Bell",EXP(-0.5*((_xlpm.k-(_xlpm.n+1)/2)/MAX(_xlpm.n/6,0.5))^2),IF(_xlpm.n&lt;=6,1,MIN(1,_xlpm.k/3,(_xlpm.n-_xlpm.k+1)/3))))))</f>
        <v>0</v>
      </c>
      <c r="DU78" s="63">
        <f>IF($I78=0,0,IF(OR(DU$140=0,DU$1&lt;$G78,DU$1&gt;$H78+6),0,_xlfn.LET(_xlpm.k,COUNTIFS($J$1:DU$1,"&gt;="&amp;$G78,$J$140:DU$140,"&gt;0"),_xlpm.n,$I78,DU$140*IF($C78="Bell",EXP(-0.5*((_xlpm.k-(_xlpm.n+1)/2)/MAX(_xlpm.n/6,0.5))^2),IF(_xlpm.n&lt;=6,1,MIN(1,_xlpm.k/3,(_xlpm.n-_xlpm.k+1)/3))))))</f>
        <v>0</v>
      </c>
      <c r="DV78" s="63">
        <f>IF($I78=0,0,IF(OR(DV$140=0,DV$1&lt;$G78,DV$1&gt;$H78+6),0,_xlfn.LET(_xlpm.k,COUNTIFS($J$1:DV$1,"&gt;="&amp;$G78,$J$140:DV$140,"&gt;0"),_xlpm.n,$I78,DV$140*IF($C78="Bell",EXP(-0.5*((_xlpm.k-(_xlpm.n+1)/2)/MAX(_xlpm.n/6,0.5))^2),IF(_xlpm.n&lt;=6,1,MIN(1,_xlpm.k/3,(_xlpm.n-_xlpm.k+1)/3))))))</f>
        <v>0</v>
      </c>
      <c r="DW78" s="63">
        <f>IF($I78=0,0,IF(OR(DW$140=0,DW$1&lt;$G78,DW$1&gt;$H78+6),0,_xlfn.LET(_xlpm.k,COUNTIFS($J$1:DW$1,"&gt;="&amp;$G78,$J$140:DW$140,"&gt;0"),_xlpm.n,$I78,DW$140*IF($C78="Bell",EXP(-0.5*((_xlpm.k-(_xlpm.n+1)/2)/MAX(_xlpm.n/6,0.5))^2),IF(_xlpm.n&lt;=6,1,MIN(1,_xlpm.k/3,(_xlpm.n-_xlpm.k+1)/3))))))</f>
        <v>0</v>
      </c>
      <c r="DX78" s="63">
        <f>IF($I78=0,0,IF(OR(DX$140=0,DX$1&lt;$G78,DX$1&gt;$H78+6),0,_xlfn.LET(_xlpm.k,COUNTIFS($J$1:DX$1,"&gt;="&amp;$G78,$J$140:DX$140,"&gt;0"),_xlpm.n,$I78,DX$140*IF($C78="Bell",EXP(-0.5*((_xlpm.k-(_xlpm.n+1)/2)/MAX(_xlpm.n/6,0.5))^2),IF(_xlpm.n&lt;=6,1,MIN(1,_xlpm.k/3,(_xlpm.n-_xlpm.k+1)/3))))))</f>
        <v>0</v>
      </c>
      <c r="DY78" s="63">
        <f>IF($I78=0,0,IF(OR(DY$140=0,DY$1&lt;$G78,DY$1&gt;$H78+6),0,_xlfn.LET(_xlpm.k,COUNTIFS($J$1:DY$1,"&gt;="&amp;$G78,$J$140:DY$140,"&gt;0"),_xlpm.n,$I78,DY$140*IF($C78="Bell",EXP(-0.5*((_xlpm.k-(_xlpm.n+1)/2)/MAX(_xlpm.n/6,0.5))^2),IF(_xlpm.n&lt;=6,1,MIN(1,_xlpm.k/3,(_xlpm.n-_xlpm.k+1)/3))))))</f>
        <v>0</v>
      </c>
      <c r="DZ78" s="63">
        <f>IF($I78=0,0,IF(OR(DZ$140=0,DZ$1&lt;$G78,DZ$1&gt;$H78+6),0,_xlfn.LET(_xlpm.k,COUNTIFS($J$1:DZ$1,"&gt;="&amp;$G78,$J$140:DZ$140,"&gt;0"),_xlpm.n,$I78,DZ$140*IF($C78="Bell",EXP(-0.5*((_xlpm.k-(_xlpm.n+1)/2)/MAX(_xlpm.n/6,0.5))^2),IF(_xlpm.n&lt;=6,1,MIN(1,_xlpm.k/3,(_xlpm.n-_xlpm.k+1)/3))))))</f>
        <v>0</v>
      </c>
      <c r="EA78" s="63">
        <f>IF($I78=0,0,IF(OR(EA$140=0,EA$1&lt;$G78,EA$1&gt;$H78+6),0,_xlfn.LET(_xlpm.k,COUNTIFS($J$1:EA$1,"&gt;="&amp;$G78,$J$140:EA$140,"&gt;0"),_xlpm.n,$I78,EA$140*IF($C78="Bell",EXP(-0.5*((_xlpm.k-(_xlpm.n+1)/2)/MAX(_xlpm.n/6,0.5))^2),IF(_xlpm.n&lt;=6,1,MIN(1,_xlpm.k/3,(_xlpm.n-_xlpm.k+1)/3))))))</f>
        <v>0</v>
      </c>
      <c r="EB78" s="63">
        <f>IF($I78=0,0,IF(OR(EB$140=0,EB$1&lt;$G78,EB$1&gt;$H78+6),0,_xlfn.LET(_xlpm.k,COUNTIFS($J$1:EB$1,"&gt;="&amp;$G78,$J$140:EB$140,"&gt;0"),_xlpm.n,$I78,EB$140*IF($C78="Bell",EXP(-0.5*((_xlpm.k-(_xlpm.n+1)/2)/MAX(_xlpm.n/6,0.5))^2),IF(_xlpm.n&lt;=6,1,MIN(1,_xlpm.k/3,(_xlpm.n-_xlpm.k+1)/3))))))</f>
        <v>0</v>
      </c>
      <c r="EC78" s="63">
        <f>IF($I78=0,0,IF(OR(EC$140=0,EC$1&lt;$G78,EC$1&gt;$H78+6),0,_xlfn.LET(_xlpm.k,COUNTIFS($J$1:EC$1,"&gt;="&amp;$G78,$J$140:EC$140,"&gt;0"),_xlpm.n,$I78,EC$140*IF($C78="Bell",EXP(-0.5*((_xlpm.k-(_xlpm.n+1)/2)/MAX(_xlpm.n/6,0.5))^2),IF(_xlpm.n&lt;=6,1,MIN(1,_xlpm.k/3,(_xlpm.n-_xlpm.k+1)/3))))))</f>
        <v>0</v>
      </c>
      <c r="ED78" s="63">
        <f>IF($I78=0,0,IF(OR(ED$140=0,ED$1&lt;$G78,ED$1&gt;$H78+6),0,_xlfn.LET(_xlpm.k,COUNTIFS($J$1:ED$1,"&gt;="&amp;$G78,$J$140:ED$140,"&gt;0"),_xlpm.n,$I78,ED$140*IF($C78="Bell",EXP(-0.5*((_xlpm.k-(_xlpm.n+1)/2)/MAX(_xlpm.n/6,0.5))^2),IF(_xlpm.n&lt;=6,1,MIN(1,_xlpm.k/3,(_xlpm.n-_xlpm.k+1)/3))))))</f>
        <v>0</v>
      </c>
      <c r="EE78" s="63">
        <f>IF($I78=0,0,IF(OR(EE$140=0,EE$1&lt;$G78,EE$1&gt;$H78+6),0,_xlfn.LET(_xlpm.k,COUNTIFS($J$1:EE$1,"&gt;="&amp;$G78,$J$140:EE$140,"&gt;0"),_xlpm.n,$I78,EE$140*IF($C78="Bell",EXP(-0.5*((_xlpm.k-(_xlpm.n+1)/2)/MAX(_xlpm.n/6,0.5))^2),IF(_xlpm.n&lt;=6,1,MIN(1,_xlpm.k/3,(_xlpm.n-_xlpm.k+1)/3))))))</f>
        <v>0</v>
      </c>
      <c r="EF78" s="63">
        <f>IF($I78=0,0,IF(OR(EF$140=0,EF$1&lt;$G78,EF$1&gt;$H78+6),0,_xlfn.LET(_xlpm.k,COUNTIFS($J$1:EF$1,"&gt;="&amp;$G78,$J$140:EF$140,"&gt;0"),_xlpm.n,$I78,EF$140*IF($C78="Bell",EXP(-0.5*((_xlpm.k-(_xlpm.n+1)/2)/MAX(_xlpm.n/6,0.5))^2),IF(_xlpm.n&lt;=6,1,MIN(1,_xlpm.k/3,(_xlpm.n-_xlpm.k+1)/3))))))</f>
        <v>0</v>
      </c>
      <c r="EG78" s="63">
        <f>IF($I78=0,0,IF(OR(EG$140=0,EG$1&lt;$G78,EG$1&gt;$H78+6),0,_xlfn.LET(_xlpm.k,COUNTIFS($J$1:EG$1,"&gt;="&amp;$G78,$J$140:EG$140,"&gt;0"),_xlpm.n,$I78,EG$140*IF($C78="Bell",EXP(-0.5*((_xlpm.k-(_xlpm.n+1)/2)/MAX(_xlpm.n/6,0.5))^2),IF(_xlpm.n&lt;=6,1,MIN(1,_xlpm.k/3,(_xlpm.n-_xlpm.k+1)/3))))))</f>
        <v>0</v>
      </c>
      <c r="EH78" s="63">
        <f>IF($I78=0,0,IF(OR(EH$140=0,EH$1&lt;$G78,EH$1&gt;$H78+6),0,_xlfn.LET(_xlpm.k,COUNTIFS($J$1:EH$1,"&gt;="&amp;$G78,$J$140:EH$140,"&gt;0"),_xlpm.n,$I78,EH$140*IF($C78="Bell",EXP(-0.5*((_xlpm.k-(_xlpm.n+1)/2)/MAX(_xlpm.n/6,0.5))^2),IF(_xlpm.n&lt;=6,1,MIN(1,_xlpm.k/3,(_xlpm.n-_xlpm.k+1)/3))))))</f>
        <v>0</v>
      </c>
      <c r="EI78" s="63">
        <f>IF($I78=0,0,IF(OR(EI$140=0,EI$1&lt;$G78,EI$1&gt;$H78+6),0,_xlfn.LET(_xlpm.k,COUNTIFS($J$1:EI$1,"&gt;="&amp;$G78,$J$140:EI$140,"&gt;0"),_xlpm.n,$I78,EI$140*IF($C78="Bell",EXP(-0.5*((_xlpm.k-(_xlpm.n+1)/2)/MAX(_xlpm.n/6,0.5))^2),IF(_xlpm.n&lt;=6,1,MIN(1,_xlpm.k/3,(_xlpm.n-_xlpm.k+1)/3))))))</f>
        <v>0</v>
      </c>
      <c r="EJ78" s="63">
        <f>IF($I78=0,0,IF(OR(EJ$140=0,EJ$1&lt;$G78,EJ$1&gt;$H78+6),0,_xlfn.LET(_xlpm.k,COUNTIFS($J$1:EJ$1,"&gt;="&amp;$G78,$J$140:EJ$140,"&gt;0"),_xlpm.n,$I78,EJ$140*IF($C78="Bell",EXP(-0.5*((_xlpm.k-(_xlpm.n+1)/2)/MAX(_xlpm.n/6,0.5))^2),IF(_xlpm.n&lt;=6,1,MIN(1,_xlpm.k/3,(_xlpm.n-_xlpm.k+1)/3))))))</f>
        <v>0</v>
      </c>
      <c r="EK78" s="63">
        <f>IF($I78=0,0,IF(OR(EK$140=0,EK$1&lt;$G78,EK$1&gt;$H78+6),0,_xlfn.LET(_xlpm.k,COUNTIFS($J$1:EK$1,"&gt;="&amp;$G78,$J$140:EK$140,"&gt;0"),_xlpm.n,$I78,EK$140*IF($C78="Bell",EXP(-0.5*((_xlpm.k-(_xlpm.n+1)/2)/MAX(_xlpm.n/6,0.5))^2),IF(_xlpm.n&lt;=6,1,MIN(1,_xlpm.k/3,(_xlpm.n-_xlpm.k+1)/3))))))</f>
        <v>0</v>
      </c>
      <c r="EL78" s="63">
        <f>IF($I78=0,0,IF(OR(EL$140=0,EL$1&lt;$G78,EL$1&gt;$H78+6),0,_xlfn.LET(_xlpm.k,COUNTIFS($J$1:EL$1,"&gt;="&amp;$G78,$J$140:EL$140,"&gt;0"),_xlpm.n,$I78,EL$140*IF($C78="Bell",EXP(-0.5*((_xlpm.k-(_xlpm.n+1)/2)/MAX(_xlpm.n/6,0.5))^2),IF(_xlpm.n&lt;=6,1,MIN(1,_xlpm.k/3,(_xlpm.n-_xlpm.k+1)/3))))))</f>
        <v>0</v>
      </c>
      <c r="EM78" s="63">
        <f>IF($I78=0,0,IF(OR(EM$140=0,EM$1&lt;$G78,EM$1&gt;$H78+6),0,_xlfn.LET(_xlpm.k,COUNTIFS($J$1:EM$1,"&gt;="&amp;$G78,$J$140:EM$140,"&gt;0"),_xlpm.n,$I78,EM$140*IF($C78="Bell",EXP(-0.5*((_xlpm.k-(_xlpm.n+1)/2)/MAX(_xlpm.n/6,0.5))^2),IF(_xlpm.n&lt;=6,1,MIN(1,_xlpm.k/3,(_xlpm.n-_xlpm.k+1)/3))))))</f>
        <v>0</v>
      </c>
      <c r="EN78" s="63">
        <f>IF($I78=0,0,IF(OR(EN$140=0,EN$1&lt;$G78,EN$1&gt;$H78+6),0,_xlfn.LET(_xlpm.k,COUNTIFS($J$1:EN$1,"&gt;="&amp;$G78,$J$140:EN$140,"&gt;0"),_xlpm.n,$I78,EN$140*IF($C78="Bell",EXP(-0.5*((_xlpm.k-(_xlpm.n+1)/2)/MAX(_xlpm.n/6,0.5))^2),IF(_xlpm.n&lt;=6,1,MIN(1,_xlpm.k/3,(_xlpm.n-_xlpm.k+1)/3))))))</f>
        <v>0</v>
      </c>
      <c r="EO78" s="63">
        <f>IF($I78=0,0,IF(OR(EO$140=0,EO$1&lt;$G78,EO$1&gt;$H78+6),0,_xlfn.LET(_xlpm.k,COUNTIFS($J$1:EO$1,"&gt;="&amp;$G78,$J$140:EO$140,"&gt;0"),_xlpm.n,$I78,EO$140*IF($C78="Bell",EXP(-0.5*((_xlpm.k-(_xlpm.n+1)/2)/MAX(_xlpm.n/6,0.5))^2),IF(_xlpm.n&lt;=6,1,MIN(1,_xlpm.k/3,(_xlpm.n-_xlpm.k+1)/3))))))</f>
        <v>0</v>
      </c>
      <c r="EP78" s="63">
        <f>IF($I78=0,0,IF(OR(EP$140=0,EP$1&lt;$G78,EP$1&gt;$H78+6),0,_xlfn.LET(_xlpm.k,COUNTIFS($J$1:EP$1,"&gt;="&amp;$G78,$J$140:EP$140,"&gt;0"),_xlpm.n,$I78,EP$140*IF($C78="Bell",EXP(-0.5*((_xlpm.k-(_xlpm.n+1)/2)/MAX(_xlpm.n/6,0.5))^2),IF(_xlpm.n&lt;=6,1,MIN(1,_xlpm.k/3,(_xlpm.n-_xlpm.k+1)/3))))))</f>
        <v>0</v>
      </c>
      <c r="EQ78" s="63">
        <f>IF($I78=0,0,IF(OR(EQ$140=0,EQ$1&lt;$G78,EQ$1&gt;$H78+6),0,_xlfn.LET(_xlpm.k,COUNTIFS($J$1:EQ$1,"&gt;="&amp;$G78,$J$140:EQ$140,"&gt;0"),_xlpm.n,$I78,EQ$140*IF($C78="Bell",EXP(-0.5*((_xlpm.k-(_xlpm.n+1)/2)/MAX(_xlpm.n/6,0.5))^2),IF(_xlpm.n&lt;=6,1,MIN(1,_xlpm.k/3,(_xlpm.n-_xlpm.k+1)/3))))))</f>
        <v>0</v>
      </c>
      <c r="ER78" s="63">
        <f>IF($I78=0,0,IF(OR(ER$140=0,ER$1&lt;$G78,ER$1&gt;$H78+6),0,_xlfn.LET(_xlpm.k,COUNTIFS($J$1:ER$1,"&gt;="&amp;$G78,$J$140:ER$140,"&gt;0"),_xlpm.n,$I78,ER$140*IF($C78="Bell",EXP(-0.5*((_xlpm.k-(_xlpm.n+1)/2)/MAX(_xlpm.n/6,0.5))^2),IF(_xlpm.n&lt;=6,1,MIN(1,_xlpm.k/3,(_xlpm.n-_xlpm.k+1)/3))))))</f>
        <v>0</v>
      </c>
      <c r="ES78" s="63">
        <f>IF($I78=0,0,IF(OR(ES$140=0,ES$1&lt;$G78,ES$1&gt;$H78+6),0,_xlfn.LET(_xlpm.k,COUNTIFS($J$1:ES$1,"&gt;="&amp;$G78,$J$140:ES$140,"&gt;0"),_xlpm.n,$I78,ES$140*IF($C78="Bell",EXP(-0.5*((_xlpm.k-(_xlpm.n+1)/2)/MAX(_xlpm.n/6,0.5))^2),IF(_xlpm.n&lt;=6,1,MIN(1,_xlpm.k/3,(_xlpm.n-_xlpm.k+1)/3))))))</f>
        <v>0</v>
      </c>
      <c r="ET78" s="63">
        <f>IF($I78=0,0,IF(OR(ET$140=0,ET$1&lt;$G78,ET$1&gt;$H78+6),0,_xlfn.LET(_xlpm.k,COUNTIFS($J$1:ET$1,"&gt;="&amp;$G78,$J$140:ET$140,"&gt;0"),_xlpm.n,$I78,ET$140*IF($C78="Bell",EXP(-0.5*((_xlpm.k-(_xlpm.n+1)/2)/MAX(_xlpm.n/6,0.5))^2),IF(_xlpm.n&lt;=6,1,MIN(1,_xlpm.k/3,(_xlpm.n-_xlpm.k+1)/3))))))</f>
        <v>0</v>
      </c>
      <c r="EU78" s="63">
        <f>IF($I78=0,0,IF(OR(EU$140=0,EU$1&lt;$G78,EU$1&gt;$H78+6),0,_xlfn.LET(_xlpm.k,COUNTIFS($J$1:EU$1,"&gt;="&amp;$G78,$J$140:EU$140,"&gt;0"),_xlpm.n,$I78,EU$140*IF($C78="Bell",EXP(-0.5*((_xlpm.k-(_xlpm.n+1)/2)/MAX(_xlpm.n/6,0.5))^2),IF(_xlpm.n&lt;=6,1,MIN(1,_xlpm.k/3,(_xlpm.n-_xlpm.k+1)/3))))))</f>
        <v>0</v>
      </c>
      <c r="EV78" s="63">
        <f>IF($I78=0,0,IF(OR(EV$140=0,EV$1&lt;$G78,EV$1&gt;$H78+6),0,_xlfn.LET(_xlpm.k,COUNTIFS($J$1:EV$1,"&gt;="&amp;$G78,$J$140:EV$140,"&gt;0"),_xlpm.n,$I78,EV$140*IF($C78="Bell",EXP(-0.5*((_xlpm.k-(_xlpm.n+1)/2)/MAX(_xlpm.n/6,0.5))^2),IF(_xlpm.n&lt;=6,1,MIN(1,_xlpm.k/3,(_xlpm.n-_xlpm.k+1)/3))))))</f>
        <v>0</v>
      </c>
      <c r="EW78" s="63">
        <f>IF($I78=0,0,IF(OR(EW$140=0,EW$1&lt;$G78,EW$1&gt;$H78+6),0,_xlfn.LET(_xlpm.k,COUNTIFS($J$1:EW$1,"&gt;="&amp;$G78,$J$140:EW$140,"&gt;0"),_xlpm.n,$I78,EW$140*IF($C78="Bell",EXP(-0.5*((_xlpm.k-(_xlpm.n+1)/2)/MAX(_xlpm.n/6,0.5))^2),IF(_xlpm.n&lt;=6,1,MIN(1,_xlpm.k/3,(_xlpm.n-_xlpm.k+1)/3))))))</f>
        <v>0</v>
      </c>
      <c r="EX78" s="63">
        <f>IF($I78=0,0,IF(OR(EX$140=0,EX$1&lt;$G78,EX$1&gt;$H78+6),0,_xlfn.LET(_xlpm.k,COUNTIFS($J$1:EX$1,"&gt;="&amp;$G78,$J$140:EX$140,"&gt;0"),_xlpm.n,$I78,EX$140*IF($C78="Bell",EXP(-0.5*((_xlpm.k-(_xlpm.n+1)/2)/MAX(_xlpm.n/6,0.5))^2),IF(_xlpm.n&lt;=6,1,MIN(1,_xlpm.k/3,(_xlpm.n-_xlpm.k+1)/3))))))</f>
        <v>0</v>
      </c>
      <c r="EY78" s="63">
        <f>IF($I78=0,0,IF(OR(EY$140=0,EY$1&lt;$G78,EY$1&gt;$H78+6),0,_xlfn.LET(_xlpm.k,COUNTIFS($J$1:EY$1,"&gt;="&amp;$G78,$J$140:EY$140,"&gt;0"),_xlpm.n,$I78,EY$140*IF($C78="Bell",EXP(-0.5*((_xlpm.k-(_xlpm.n+1)/2)/MAX(_xlpm.n/6,0.5))^2),IF(_xlpm.n&lt;=6,1,MIN(1,_xlpm.k/3,(_xlpm.n-_xlpm.k+1)/3))))))</f>
        <v>0</v>
      </c>
      <c r="EZ78" s="63">
        <f>IF($I78=0,0,IF(OR(EZ$140=0,EZ$1&lt;$G78,EZ$1&gt;$H78+6),0,_xlfn.LET(_xlpm.k,COUNTIFS($J$1:EZ$1,"&gt;="&amp;$G78,$J$140:EZ$140,"&gt;0"),_xlpm.n,$I78,EZ$140*IF($C78="Bell",EXP(-0.5*((_xlpm.k-(_xlpm.n+1)/2)/MAX(_xlpm.n/6,0.5))^2),IF(_xlpm.n&lt;=6,1,MIN(1,_xlpm.k/3,(_xlpm.n-_xlpm.k+1)/3))))))</f>
        <v>0</v>
      </c>
      <c r="FA78" s="63">
        <f>IF($I78=0,0,IF(OR(FA$140=0,FA$1&lt;$G78,FA$1&gt;$H78+6),0,_xlfn.LET(_xlpm.k,COUNTIFS($J$1:FA$1,"&gt;="&amp;$G78,$J$140:FA$140,"&gt;0"),_xlpm.n,$I78,FA$140*IF($C78="Bell",EXP(-0.5*((_xlpm.k-(_xlpm.n+1)/2)/MAX(_xlpm.n/6,0.5))^2),IF(_xlpm.n&lt;=6,1,MIN(1,_xlpm.k/3,(_xlpm.n-_xlpm.k+1)/3))))))</f>
        <v>0</v>
      </c>
      <c r="FB78" s="63">
        <f>IF($I78=0,0,IF(OR(FB$140=0,FB$1&lt;$G78,FB$1&gt;$H78+6),0,_xlfn.LET(_xlpm.k,COUNTIFS($J$1:FB$1,"&gt;="&amp;$G78,$J$140:FB$140,"&gt;0"),_xlpm.n,$I78,FB$140*IF($C78="Bell",EXP(-0.5*((_xlpm.k-(_xlpm.n+1)/2)/MAX(_xlpm.n/6,0.5))^2),IF(_xlpm.n&lt;=6,1,MIN(1,_xlpm.k/3,(_xlpm.n-_xlpm.k+1)/3))))))</f>
        <v>0</v>
      </c>
      <c r="FC78" s="63">
        <f>IF($I78=0,0,IF(OR(FC$140=0,FC$1&lt;$G78,FC$1&gt;$H78+6),0,_xlfn.LET(_xlpm.k,COUNTIFS($J$1:FC$1,"&gt;="&amp;$G78,$J$140:FC$140,"&gt;0"),_xlpm.n,$I78,FC$140*IF($C78="Bell",EXP(-0.5*((_xlpm.k-(_xlpm.n+1)/2)/MAX(_xlpm.n/6,0.5))^2),IF(_xlpm.n&lt;=6,1,MIN(1,_xlpm.k/3,(_xlpm.n-_xlpm.k+1)/3))))))</f>
        <v>0</v>
      </c>
      <c r="FD78" s="63">
        <f>IF($I78=0,0,IF(OR(FD$140=0,FD$1&lt;$G78,FD$1&gt;$H78+6),0,_xlfn.LET(_xlpm.k,COUNTIFS($J$1:FD$1,"&gt;="&amp;$G78,$J$140:FD$140,"&gt;0"),_xlpm.n,$I78,FD$140*IF($C78="Bell",EXP(-0.5*((_xlpm.k-(_xlpm.n+1)/2)/MAX(_xlpm.n/6,0.5))^2),IF(_xlpm.n&lt;=6,1,MIN(1,_xlpm.k/3,(_xlpm.n-_xlpm.k+1)/3))))))</f>
        <v>0</v>
      </c>
      <c r="FE78" s="63">
        <f>IF($I78=0,0,IF(OR(FE$140=0,FE$1&lt;$G78,FE$1&gt;$H78+6),0,_xlfn.LET(_xlpm.k,COUNTIFS($J$1:FE$1,"&gt;="&amp;$G78,$J$140:FE$140,"&gt;0"),_xlpm.n,$I78,FE$140*IF($C78="Bell",EXP(-0.5*((_xlpm.k-(_xlpm.n+1)/2)/MAX(_xlpm.n/6,0.5))^2),IF(_xlpm.n&lt;=6,1,MIN(1,_xlpm.k/3,(_xlpm.n-_xlpm.k+1)/3))))))</f>
        <v>0</v>
      </c>
      <c r="FF78" s="63">
        <f>IF($I78=0,0,IF(OR(FF$140=0,FF$1&lt;$G78,FF$1&gt;$H78+6),0,_xlfn.LET(_xlpm.k,COUNTIFS($J$1:FF$1,"&gt;="&amp;$G78,$J$140:FF$140,"&gt;0"),_xlpm.n,$I78,FF$140*IF($C78="Bell",EXP(-0.5*((_xlpm.k-(_xlpm.n+1)/2)/MAX(_xlpm.n/6,0.5))^2),IF(_xlpm.n&lt;=6,1,MIN(1,_xlpm.k/3,(_xlpm.n-_xlpm.k+1)/3))))))</f>
        <v>0</v>
      </c>
      <c r="FG78" s="63">
        <f>IF($I78=0,0,IF(OR(FG$140=0,FG$1&lt;$G78,FG$1&gt;$H78+6),0,_xlfn.LET(_xlpm.k,COUNTIFS($J$1:FG$1,"&gt;="&amp;$G78,$J$140:FG$140,"&gt;0"),_xlpm.n,$I78,FG$140*IF($C78="Bell",EXP(-0.5*((_xlpm.k-(_xlpm.n+1)/2)/MAX(_xlpm.n/6,0.5))^2),IF(_xlpm.n&lt;=6,1,MIN(1,_xlpm.k/3,(_xlpm.n-_xlpm.k+1)/3))))))</f>
        <v>0</v>
      </c>
      <c r="FH78" s="63">
        <f>IF($I78=0,0,IF(OR(FH$140=0,FH$1&lt;$G78,FH$1&gt;$H78+6),0,_xlfn.LET(_xlpm.k,COUNTIFS($J$1:FH$1,"&gt;="&amp;$G78,$J$140:FH$140,"&gt;0"),_xlpm.n,$I78,FH$140*IF($C78="Bell",EXP(-0.5*((_xlpm.k-(_xlpm.n+1)/2)/MAX(_xlpm.n/6,0.5))^2),IF(_xlpm.n&lt;=6,1,MIN(1,_xlpm.k/3,(_xlpm.n-_xlpm.k+1)/3))))))</f>
        <v>0</v>
      </c>
      <c r="FI78" s="63">
        <f>IF($I78=0,0,IF(OR(FI$140=0,FI$1&lt;$G78,FI$1&gt;$H78+6),0,_xlfn.LET(_xlpm.k,COUNTIFS($J$1:FI$1,"&gt;="&amp;$G78,$J$140:FI$140,"&gt;0"),_xlpm.n,$I78,FI$140*IF($C78="Bell",EXP(-0.5*((_xlpm.k-(_xlpm.n+1)/2)/MAX(_xlpm.n/6,0.5))^2),IF(_xlpm.n&lt;=6,1,MIN(1,_xlpm.k/3,(_xlpm.n-_xlpm.k+1)/3))))))</f>
        <v>0</v>
      </c>
      <c r="FJ78" s="63">
        <f>IF($I78=0,0,IF(OR(FJ$140=0,FJ$1&lt;$G78,FJ$1&gt;$H78+6),0,_xlfn.LET(_xlpm.k,COUNTIFS($J$1:FJ$1,"&gt;="&amp;$G78,$J$140:FJ$140,"&gt;0"),_xlpm.n,$I78,FJ$140*IF($C78="Bell",EXP(-0.5*((_xlpm.k-(_xlpm.n+1)/2)/MAX(_xlpm.n/6,0.5))^2),IF(_xlpm.n&lt;=6,1,MIN(1,_xlpm.k/3,(_xlpm.n-_xlpm.k+1)/3))))))</f>
        <v>0</v>
      </c>
      <c r="FK78" s="63">
        <f>IF($I78=0,0,IF(OR(FK$140=0,FK$1&lt;$G78,FK$1&gt;$H78+6),0,_xlfn.LET(_xlpm.k,COUNTIFS($J$1:FK$1,"&gt;="&amp;$G78,$J$140:FK$140,"&gt;0"),_xlpm.n,$I78,FK$140*IF($C78="Bell",EXP(-0.5*((_xlpm.k-(_xlpm.n+1)/2)/MAX(_xlpm.n/6,0.5))^2),IF(_xlpm.n&lt;=6,1,MIN(1,_xlpm.k/3,(_xlpm.n-_xlpm.k+1)/3))))))</f>
        <v>0</v>
      </c>
      <c r="FL78" s="63">
        <f>IF($I78=0,0,IF(OR(FL$140=0,FL$1&lt;$G78,FL$1&gt;$H78+6),0,_xlfn.LET(_xlpm.k,COUNTIFS($J$1:FL$1,"&gt;="&amp;$G78,$J$140:FL$140,"&gt;0"),_xlpm.n,$I78,FL$140*IF($C78="Bell",EXP(-0.5*((_xlpm.k-(_xlpm.n+1)/2)/MAX(_xlpm.n/6,0.5))^2),IF(_xlpm.n&lt;=6,1,MIN(1,_xlpm.k/3,(_xlpm.n-_xlpm.k+1)/3))))))</f>
        <v>0</v>
      </c>
      <c r="FM78" s="63">
        <f>IF($I78=0,0,IF(OR(FM$140=0,FM$1&lt;$G78,FM$1&gt;$H78+6),0,_xlfn.LET(_xlpm.k,COUNTIFS($J$1:FM$1,"&gt;="&amp;$G78,$J$140:FM$140,"&gt;0"),_xlpm.n,$I78,FM$140*IF($C78="Bell",EXP(-0.5*((_xlpm.k-(_xlpm.n+1)/2)/MAX(_xlpm.n/6,0.5))^2),IF(_xlpm.n&lt;=6,1,MIN(1,_xlpm.k/3,(_xlpm.n-_xlpm.k+1)/3))))))</f>
        <v>0</v>
      </c>
      <c r="FN78" s="63">
        <f>IF($I78=0,0,IF(OR(FN$140=0,FN$1&lt;$G78,FN$1&gt;$H78+6),0,_xlfn.LET(_xlpm.k,COUNTIFS($J$1:FN$1,"&gt;="&amp;$G78,$J$140:FN$140,"&gt;0"),_xlpm.n,$I78,FN$140*IF($C78="Bell",EXP(-0.5*((_xlpm.k-(_xlpm.n+1)/2)/MAX(_xlpm.n/6,0.5))^2),IF(_xlpm.n&lt;=6,1,MIN(1,_xlpm.k/3,(_xlpm.n-_xlpm.k+1)/3))))))</f>
        <v>0</v>
      </c>
      <c r="FO78" s="63">
        <f>IF($I78=0,0,IF(OR(FO$140=0,FO$1&lt;$G78,FO$1&gt;$H78+6),0,_xlfn.LET(_xlpm.k,COUNTIFS($J$1:FO$1,"&gt;="&amp;$G78,$J$140:FO$140,"&gt;0"),_xlpm.n,$I78,FO$140*IF($C78="Bell",EXP(-0.5*((_xlpm.k-(_xlpm.n+1)/2)/MAX(_xlpm.n/6,0.5))^2),IF(_xlpm.n&lt;=6,1,MIN(1,_xlpm.k/3,(_xlpm.n-_xlpm.k+1)/3))))))</f>
        <v>0</v>
      </c>
      <c r="FP78" s="63">
        <f>IF($I78=0,0,IF(OR(FP$140=0,FP$1&lt;$G78,FP$1&gt;$H78+6),0,_xlfn.LET(_xlpm.k,COUNTIFS($J$1:FP$1,"&gt;="&amp;$G78,$J$140:FP$140,"&gt;0"),_xlpm.n,$I78,FP$140*IF($C78="Bell",EXP(-0.5*((_xlpm.k-(_xlpm.n+1)/2)/MAX(_xlpm.n/6,0.5))^2),IF(_xlpm.n&lt;=6,1,MIN(1,_xlpm.k/3,(_xlpm.n-_xlpm.k+1)/3))))))</f>
        <v>0</v>
      </c>
      <c r="FQ78" s="63">
        <f>IF($I78=0,0,IF(OR(FQ$140=0,FQ$1&lt;$G78,FQ$1&gt;$H78+6),0,_xlfn.LET(_xlpm.k,COUNTIFS($J$1:FQ$1,"&gt;="&amp;$G78,$J$140:FQ$140,"&gt;0"),_xlpm.n,$I78,FQ$140*IF($C78="Bell",EXP(-0.5*((_xlpm.k-(_xlpm.n+1)/2)/MAX(_xlpm.n/6,0.5))^2),IF(_xlpm.n&lt;=6,1,MIN(1,_xlpm.k/3,(_xlpm.n-_xlpm.k+1)/3))))))</f>
        <v>0</v>
      </c>
      <c r="FR78" s="63">
        <f>IF($I78=0,0,IF(OR(FR$140=0,FR$1&lt;$G78,FR$1&gt;$H78+6),0,_xlfn.LET(_xlpm.k,COUNTIFS($J$1:FR$1,"&gt;="&amp;$G78,$J$140:FR$140,"&gt;0"),_xlpm.n,$I78,FR$140*IF($C78="Bell",EXP(-0.5*((_xlpm.k-(_xlpm.n+1)/2)/MAX(_xlpm.n/6,0.5))^2),IF(_xlpm.n&lt;=6,1,MIN(1,_xlpm.k/3,(_xlpm.n-_xlpm.k+1)/3))))))</f>
        <v>0</v>
      </c>
      <c r="FS78" s="63">
        <f>IF($I78=0,0,IF(OR(FS$140=0,FS$1&lt;$G78,FS$1&gt;$H78+6),0,_xlfn.LET(_xlpm.k,COUNTIFS($J$1:FS$1,"&gt;="&amp;$G78,$J$140:FS$140,"&gt;0"),_xlpm.n,$I78,FS$140*IF($C78="Bell",EXP(-0.5*((_xlpm.k-(_xlpm.n+1)/2)/MAX(_xlpm.n/6,0.5))^2),IF(_xlpm.n&lt;=6,1,MIN(1,_xlpm.k/3,(_xlpm.n-_xlpm.k+1)/3))))))</f>
        <v>0</v>
      </c>
      <c r="FT78" s="63">
        <f>IF($I78=0,0,IF(OR(FT$140=0,FT$1&lt;$G78,FT$1&gt;$H78+6),0,_xlfn.LET(_xlpm.k,COUNTIFS($J$1:FT$1,"&gt;="&amp;$G78,$J$140:FT$140,"&gt;0"),_xlpm.n,$I78,FT$140*IF($C78="Bell",EXP(-0.5*((_xlpm.k-(_xlpm.n+1)/2)/MAX(_xlpm.n/6,0.5))^2),IF(_xlpm.n&lt;=6,1,MIN(1,_xlpm.k/3,(_xlpm.n-_xlpm.k+1)/3))))))</f>
        <v>0</v>
      </c>
      <c r="FU78" s="63">
        <f>IF($I78=0,0,IF(OR(FU$140=0,FU$1&lt;$G78,FU$1&gt;$H78+6),0,_xlfn.LET(_xlpm.k,COUNTIFS($J$1:FU$1,"&gt;="&amp;$G78,$J$140:FU$140,"&gt;0"),_xlpm.n,$I78,FU$140*IF($C78="Bell",EXP(-0.5*((_xlpm.k-(_xlpm.n+1)/2)/MAX(_xlpm.n/6,0.5))^2),IF(_xlpm.n&lt;=6,1,MIN(1,_xlpm.k/3,(_xlpm.n-_xlpm.k+1)/3))))))</f>
        <v>0</v>
      </c>
      <c r="FV78" s="63">
        <f>IF($I78=0,0,IF(OR(FV$140=0,FV$1&lt;$G78,FV$1&gt;$H78+6),0,_xlfn.LET(_xlpm.k,COUNTIFS($J$1:FV$1,"&gt;="&amp;$G78,$J$140:FV$140,"&gt;0"),_xlpm.n,$I78,FV$140*IF($C78="Bell",EXP(-0.5*((_xlpm.k-(_xlpm.n+1)/2)/MAX(_xlpm.n/6,0.5))^2),IF(_xlpm.n&lt;=6,1,MIN(1,_xlpm.k/3,(_xlpm.n-_xlpm.k+1)/3))))))</f>
        <v>0</v>
      </c>
      <c r="FW78" s="63">
        <f>IF($I78=0,0,IF(OR(FW$140=0,FW$1&lt;$G78,FW$1&gt;$H78+6),0,_xlfn.LET(_xlpm.k,COUNTIFS($J$1:FW$1,"&gt;="&amp;$G78,$J$140:FW$140,"&gt;0"),_xlpm.n,$I78,FW$140*IF($C78="Bell",EXP(-0.5*((_xlpm.k-(_xlpm.n+1)/2)/MAX(_xlpm.n/6,0.5))^2),IF(_xlpm.n&lt;=6,1,MIN(1,_xlpm.k/3,(_xlpm.n-_xlpm.k+1)/3))))))</f>
        <v>0</v>
      </c>
      <c r="FX78" s="63">
        <f>IF($I78=0,0,IF(OR(FX$140=0,FX$1&lt;$G78,FX$1&gt;$H78+6),0,_xlfn.LET(_xlpm.k,COUNTIFS($J$1:FX$1,"&gt;="&amp;$G78,$J$140:FX$140,"&gt;0"),_xlpm.n,$I78,FX$140*IF($C78="Bell",EXP(-0.5*((_xlpm.k-(_xlpm.n+1)/2)/MAX(_xlpm.n/6,0.5))^2),IF(_xlpm.n&lt;=6,1,MIN(1,_xlpm.k/3,(_xlpm.n-_xlpm.k+1)/3))))))</f>
        <v>0</v>
      </c>
      <c r="FY78" s="63">
        <f>IF($I78=0,0,IF(OR(FY$140=0,FY$1&lt;$G78,FY$1&gt;$H78+6),0,_xlfn.LET(_xlpm.k,COUNTIFS($J$1:FY$1,"&gt;="&amp;$G78,$J$140:FY$140,"&gt;0"),_xlpm.n,$I78,FY$140*IF($C78="Bell",EXP(-0.5*((_xlpm.k-(_xlpm.n+1)/2)/MAX(_xlpm.n/6,0.5))^2),IF(_xlpm.n&lt;=6,1,MIN(1,_xlpm.k/3,(_xlpm.n-_xlpm.k+1)/3))))))</f>
        <v>0</v>
      </c>
      <c r="FZ78" s="63">
        <f>IF($I78=0,0,IF(OR(FZ$140=0,FZ$1&lt;$G78,FZ$1&gt;$H78+6),0,_xlfn.LET(_xlpm.k,COUNTIFS($J$1:FZ$1,"&gt;="&amp;$G78,$J$140:FZ$140,"&gt;0"),_xlpm.n,$I78,FZ$140*IF($C78="Bell",EXP(-0.5*((_xlpm.k-(_xlpm.n+1)/2)/MAX(_xlpm.n/6,0.5))^2),IF(_xlpm.n&lt;=6,1,MIN(1,_xlpm.k/3,(_xlpm.n-_xlpm.k+1)/3))))))</f>
        <v>0</v>
      </c>
      <c r="GA78" s="63">
        <f>IF($I78=0,0,IF(OR(GA$140=0,GA$1&lt;$G78,GA$1&gt;$H78+6),0,_xlfn.LET(_xlpm.k,COUNTIFS($J$1:GA$1,"&gt;="&amp;$G78,$J$140:GA$140,"&gt;0"),_xlpm.n,$I78,GA$140*IF($C78="Bell",EXP(-0.5*((_xlpm.k-(_xlpm.n+1)/2)/MAX(_xlpm.n/6,0.5))^2),IF(_xlpm.n&lt;=6,1,MIN(1,_xlpm.k/3,(_xlpm.n-_xlpm.k+1)/3))))))</f>
        <v>0</v>
      </c>
      <c r="GB78" s="63">
        <f>IF($I78=0,0,IF(OR(GB$140=0,GB$1&lt;$G78,GB$1&gt;$H78+6),0,_xlfn.LET(_xlpm.k,COUNTIFS($J$1:GB$1,"&gt;="&amp;$G78,$J$140:GB$140,"&gt;0"),_xlpm.n,$I78,GB$140*IF($C78="Bell",EXP(-0.5*((_xlpm.k-(_xlpm.n+1)/2)/MAX(_xlpm.n/6,0.5))^2),IF(_xlpm.n&lt;=6,1,MIN(1,_xlpm.k/3,(_xlpm.n-_xlpm.k+1)/3))))))</f>
        <v>0</v>
      </c>
      <c r="GC78" s="63">
        <f>IF($I78=0,0,IF(OR(GC$140=0,GC$1&lt;$G78,GC$1&gt;$H78+6),0,_xlfn.LET(_xlpm.k,COUNTIFS($J$1:GC$1,"&gt;="&amp;$G78,$J$140:GC$140,"&gt;0"),_xlpm.n,$I78,GC$140*IF($C78="Bell",EXP(-0.5*((_xlpm.k-(_xlpm.n+1)/2)/MAX(_xlpm.n/6,0.5))^2),IF(_xlpm.n&lt;=6,1,MIN(1,_xlpm.k/3,(_xlpm.n-_xlpm.k+1)/3))))))</f>
        <v>0</v>
      </c>
      <c r="GD78" s="63">
        <f>IF($I78=0,0,IF(OR(GD$140=0,GD$1&lt;$G78,GD$1&gt;$H78+6),0,_xlfn.LET(_xlpm.k,COUNTIFS($J$1:GD$1,"&gt;="&amp;$G78,$J$140:GD$140,"&gt;0"),_xlpm.n,$I78,GD$140*IF($C78="Bell",EXP(-0.5*((_xlpm.k-(_xlpm.n+1)/2)/MAX(_xlpm.n/6,0.5))^2),IF(_xlpm.n&lt;=6,1,MIN(1,_xlpm.k/3,(_xlpm.n-_xlpm.k+1)/3))))))</f>
        <v>0</v>
      </c>
      <c r="GE78" s="63">
        <f>IF($I78=0,0,IF(OR(GE$140=0,GE$1&lt;$G78,GE$1&gt;$H78+6),0,_xlfn.LET(_xlpm.k,COUNTIFS($J$1:GE$1,"&gt;="&amp;$G78,$J$140:GE$140,"&gt;0"),_xlpm.n,$I78,GE$140*IF($C78="Bell",EXP(-0.5*((_xlpm.k-(_xlpm.n+1)/2)/MAX(_xlpm.n/6,0.5))^2),IF(_xlpm.n&lt;=6,1,MIN(1,_xlpm.k/3,(_xlpm.n-_xlpm.k+1)/3))))))</f>
        <v>0</v>
      </c>
      <c r="GF78" s="63">
        <f>IF($I78=0,0,IF(OR(GF$140=0,GF$1&lt;$G78,GF$1&gt;$H78+6),0,_xlfn.LET(_xlpm.k,COUNTIFS($J$1:GF$1,"&gt;="&amp;$G78,$J$140:GF$140,"&gt;0"),_xlpm.n,$I78,GF$140*IF($C78="Bell",EXP(-0.5*((_xlpm.k-(_xlpm.n+1)/2)/MAX(_xlpm.n/6,0.5))^2),IF(_xlpm.n&lt;=6,1,MIN(1,_xlpm.k/3,(_xlpm.n-_xlpm.k+1)/3))))))</f>
        <v>0</v>
      </c>
      <c r="GG78" s="63">
        <f>IF($I78=0,0,IF(OR(GG$140=0,GG$1&lt;$G78,GG$1&gt;$H78+6),0,_xlfn.LET(_xlpm.k,COUNTIFS($J$1:GG$1,"&gt;="&amp;$G78,$J$140:GG$140,"&gt;0"),_xlpm.n,$I78,GG$140*IF($C78="Bell",EXP(-0.5*((_xlpm.k-(_xlpm.n+1)/2)/MAX(_xlpm.n/6,0.5))^2),IF(_xlpm.n&lt;=6,1,MIN(1,_xlpm.k/3,(_xlpm.n-_xlpm.k+1)/3))))))</f>
        <v>0</v>
      </c>
      <c r="GH78" s="63">
        <f>IF($I78=0,0,IF(OR(GH$140=0,GH$1&lt;$G78,GH$1&gt;$H78+6),0,_xlfn.LET(_xlpm.k,COUNTIFS($J$1:GH$1,"&gt;="&amp;$G78,$J$140:GH$140,"&gt;0"),_xlpm.n,$I78,GH$140*IF($C78="Bell",EXP(-0.5*((_xlpm.k-(_xlpm.n+1)/2)/MAX(_xlpm.n/6,0.5))^2),IF(_xlpm.n&lt;=6,1,MIN(1,_xlpm.k/3,(_xlpm.n-_xlpm.k+1)/3))))))</f>
        <v>0</v>
      </c>
      <c r="GI78" s="63">
        <f>IF($I78=0,0,IF(OR(GI$140=0,GI$1&lt;$G78,GI$1&gt;$H78+6),0,_xlfn.LET(_xlpm.k,COUNTIFS($J$1:GI$1,"&gt;="&amp;$G78,$J$140:GI$140,"&gt;0"),_xlpm.n,$I78,GI$140*IF($C78="Bell",EXP(-0.5*((_xlpm.k-(_xlpm.n+1)/2)/MAX(_xlpm.n/6,0.5))^2),IF(_xlpm.n&lt;=6,1,MIN(1,_xlpm.k/3,(_xlpm.n-_xlpm.k+1)/3))))))</f>
        <v>0</v>
      </c>
      <c r="GJ78" s="63">
        <f>IF($I78=0,0,IF(OR(GJ$140=0,GJ$1&lt;$G78,GJ$1&gt;$H78+6),0,_xlfn.LET(_xlpm.k,COUNTIFS($J$1:GJ$1,"&gt;="&amp;$G78,$J$140:GJ$140,"&gt;0"),_xlpm.n,$I78,GJ$140*IF($C78="Bell",EXP(-0.5*((_xlpm.k-(_xlpm.n+1)/2)/MAX(_xlpm.n/6,0.5))^2),IF(_xlpm.n&lt;=6,1,MIN(1,_xlpm.k/3,(_xlpm.n-_xlpm.k+1)/3))))))</f>
        <v>0</v>
      </c>
      <c r="GK78" s="63">
        <f>IF($I78=0,0,IF(OR(GK$140=0,GK$1&lt;$G78,GK$1&gt;$H78+6),0,_xlfn.LET(_xlpm.k,COUNTIFS($J$1:GK$1,"&gt;="&amp;$G78,$J$140:GK$140,"&gt;0"),_xlpm.n,$I78,GK$140*IF($C78="Bell",EXP(-0.5*((_xlpm.k-(_xlpm.n+1)/2)/MAX(_xlpm.n/6,0.5))^2),IF(_xlpm.n&lt;=6,1,MIN(1,_xlpm.k/3,(_xlpm.n-_xlpm.k+1)/3))))))</f>
        <v>0</v>
      </c>
      <c r="GL78" s="63">
        <f>IF($I78=0,0,IF(OR(GL$140=0,GL$1&lt;$G78,GL$1&gt;$H78+6),0,_xlfn.LET(_xlpm.k,COUNTIFS($J$1:GL$1,"&gt;="&amp;$G78,$J$140:GL$140,"&gt;0"),_xlpm.n,$I78,GL$140*IF($C78="Bell",EXP(-0.5*((_xlpm.k-(_xlpm.n+1)/2)/MAX(_xlpm.n/6,0.5))^2),IF(_xlpm.n&lt;=6,1,MIN(1,_xlpm.k/3,(_xlpm.n-_xlpm.k+1)/3))))))</f>
        <v>0</v>
      </c>
    </row>
    <row r="79" spans="1:194" x14ac:dyDescent="0.3">
      <c r="A79" s="66" t="str">
        <f>Sheet1!B79</f>
        <v>0-4410</v>
      </c>
      <c r="B79" s="66" t="str">
        <f>Sheet1!D79</f>
        <v>0-4410-DC Terminations</v>
      </c>
      <c r="C79" s="59"/>
      <c r="E79" s="64">
        <f t="shared" si="2"/>
        <v>12.933333333333334</v>
      </c>
      <c r="G79" s="67">
        <f>IF(Sheet1!G79="","",Sheet1!G79)</f>
        <v>46387</v>
      </c>
      <c r="H79" s="67">
        <f>IF(Sheet1!H79="","",Sheet1!H79)</f>
        <v>46487</v>
      </c>
      <c r="I79">
        <f t="shared" si="3"/>
        <v>15</v>
      </c>
      <c r="J79" s="63">
        <f>IF($I79=0,0,IF(OR(J$140=0,J$1&lt;$G79,J$1&gt;$H79+6),0,_xlfn.LET(_xlpm.k,COUNTIFS($J$1:J$1,"&gt;="&amp;$G79,$J$140:J$140,"&gt;0"),_xlpm.n,$I79,J$140*IF($C79="Bell",EXP(-0.5*((_xlpm.k-(_xlpm.n+1)/2)/MAX(_xlpm.n/6,0.5))^2),IF(_xlpm.n&lt;=6,1,MIN(1,_xlpm.k/3,(_xlpm.n-_xlpm.k+1)/3))))))</f>
        <v>0</v>
      </c>
      <c r="K79" s="63">
        <f>IF($I79=0,0,IF(OR(K$140=0,K$1&lt;$G79,K$1&gt;$H79+6),0,_xlfn.LET(_xlpm.k,COUNTIFS($J$1:K$1,"&gt;="&amp;$G79,$J$140:K$140,"&gt;0"),_xlpm.n,$I79,K$140*IF($C79="Bell",EXP(-0.5*((_xlpm.k-(_xlpm.n+1)/2)/MAX(_xlpm.n/6,0.5))^2),IF(_xlpm.n&lt;=6,1,MIN(1,_xlpm.k/3,(_xlpm.n-_xlpm.k+1)/3))))))</f>
        <v>0</v>
      </c>
      <c r="L79" s="63">
        <f>IF($I79=0,0,IF(OR(L$140=0,L$1&lt;$G79,L$1&gt;$H79+6),0,_xlfn.LET(_xlpm.k,COUNTIFS($J$1:L$1,"&gt;="&amp;$G79,$J$140:L$140,"&gt;0"),_xlpm.n,$I79,L$140*IF($C79="Bell",EXP(-0.5*((_xlpm.k-(_xlpm.n+1)/2)/MAX(_xlpm.n/6,0.5))^2),IF(_xlpm.n&lt;=6,1,MIN(1,_xlpm.k/3,(_xlpm.n-_xlpm.k+1)/3))))))</f>
        <v>0</v>
      </c>
      <c r="M79" s="63">
        <f>IF($I79=0,0,IF(OR(M$140=0,M$1&lt;$G79,M$1&gt;$H79+6),0,_xlfn.LET(_xlpm.k,COUNTIFS($J$1:M$1,"&gt;="&amp;$G79,$J$140:M$140,"&gt;0"),_xlpm.n,$I79,M$140*IF($C79="Bell",EXP(-0.5*((_xlpm.k-(_xlpm.n+1)/2)/MAX(_xlpm.n/6,0.5))^2),IF(_xlpm.n&lt;=6,1,MIN(1,_xlpm.k/3,(_xlpm.n-_xlpm.k+1)/3))))))</f>
        <v>0</v>
      </c>
      <c r="N79" s="63">
        <f>IF($I79=0,0,IF(OR(N$140=0,N$1&lt;$G79,N$1&gt;$H79+6),0,_xlfn.LET(_xlpm.k,COUNTIFS($J$1:N$1,"&gt;="&amp;$G79,$J$140:N$140,"&gt;0"),_xlpm.n,$I79,N$140*IF($C79="Bell",EXP(-0.5*((_xlpm.k-(_xlpm.n+1)/2)/MAX(_xlpm.n/6,0.5))^2),IF(_xlpm.n&lt;=6,1,MIN(1,_xlpm.k/3,(_xlpm.n-_xlpm.k+1)/3))))))</f>
        <v>0</v>
      </c>
      <c r="O79" s="63">
        <f>IF($I79=0,0,IF(OR(O$140=0,O$1&lt;$G79,O$1&gt;$H79+6),0,_xlfn.LET(_xlpm.k,COUNTIFS($J$1:O$1,"&gt;="&amp;$G79,$J$140:O$140,"&gt;0"),_xlpm.n,$I79,O$140*IF($C79="Bell",EXP(-0.5*((_xlpm.k-(_xlpm.n+1)/2)/MAX(_xlpm.n/6,0.5))^2),IF(_xlpm.n&lt;=6,1,MIN(1,_xlpm.k/3,(_xlpm.n-_xlpm.k+1)/3))))))</f>
        <v>0</v>
      </c>
      <c r="P79" s="63">
        <f>IF($I79=0,0,IF(OR(P$140=0,P$1&lt;$G79,P$1&gt;$H79+6),0,_xlfn.LET(_xlpm.k,COUNTIFS($J$1:P$1,"&gt;="&amp;$G79,$J$140:P$140,"&gt;0"),_xlpm.n,$I79,P$140*IF($C79="Bell",EXP(-0.5*((_xlpm.k-(_xlpm.n+1)/2)/MAX(_xlpm.n/6,0.5))^2),IF(_xlpm.n&lt;=6,1,MIN(1,_xlpm.k/3,(_xlpm.n-_xlpm.k+1)/3))))))</f>
        <v>0</v>
      </c>
      <c r="Q79" s="63">
        <f>IF($I79=0,0,IF(OR(Q$140=0,Q$1&lt;$G79,Q$1&gt;$H79+6),0,_xlfn.LET(_xlpm.k,COUNTIFS($J$1:Q$1,"&gt;="&amp;$G79,$J$140:Q$140,"&gt;0"),_xlpm.n,$I79,Q$140*IF($C79="Bell",EXP(-0.5*((_xlpm.k-(_xlpm.n+1)/2)/MAX(_xlpm.n/6,0.5))^2),IF(_xlpm.n&lt;=6,1,MIN(1,_xlpm.k/3,(_xlpm.n-_xlpm.k+1)/3))))))</f>
        <v>0</v>
      </c>
      <c r="R79" s="63">
        <f>IF($I79=0,0,IF(OR(R$140=0,R$1&lt;$G79,R$1&gt;$H79+6),0,_xlfn.LET(_xlpm.k,COUNTIFS($J$1:R$1,"&gt;="&amp;$G79,$J$140:R$140,"&gt;0"),_xlpm.n,$I79,R$140*IF($C79="Bell",EXP(-0.5*((_xlpm.k-(_xlpm.n+1)/2)/MAX(_xlpm.n/6,0.5))^2),IF(_xlpm.n&lt;=6,1,MIN(1,_xlpm.k/3,(_xlpm.n-_xlpm.k+1)/3))))))</f>
        <v>0</v>
      </c>
      <c r="S79" s="63">
        <f>IF($I79=0,0,IF(OR(S$140=0,S$1&lt;$G79,S$1&gt;$H79+6),0,_xlfn.LET(_xlpm.k,COUNTIFS($J$1:S$1,"&gt;="&amp;$G79,$J$140:S$140,"&gt;0"),_xlpm.n,$I79,S$140*IF($C79="Bell",EXP(-0.5*((_xlpm.k-(_xlpm.n+1)/2)/MAX(_xlpm.n/6,0.5))^2),IF(_xlpm.n&lt;=6,1,MIN(1,_xlpm.k/3,(_xlpm.n-_xlpm.k+1)/3))))))</f>
        <v>0</v>
      </c>
      <c r="T79" s="63">
        <f>IF($I79=0,0,IF(OR(T$140=0,T$1&lt;$G79,T$1&gt;$H79+6),0,_xlfn.LET(_xlpm.k,COUNTIFS($J$1:T$1,"&gt;="&amp;$G79,$J$140:T$140,"&gt;0"),_xlpm.n,$I79,T$140*IF($C79="Bell",EXP(-0.5*((_xlpm.k-(_xlpm.n+1)/2)/MAX(_xlpm.n/6,0.5))^2),IF(_xlpm.n&lt;=6,1,MIN(1,_xlpm.k/3,(_xlpm.n-_xlpm.k+1)/3))))))</f>
        <v>0</v>
      </c>
      <c r="U79" s="63">
        <f>IF($I79=0,0,IF(OR(U$140=0,U$1&lt;$G79,U$1&gt;$H79+6),0,_xlfn.LET(_xlpm.k,COUNTIFS($J$1:U$1,"&gt;="&amp;$G79,$J$140:U$140,"&gt;0"),_xlpm.n,$I79,U$140*IF($C79="Bell",EXP(-0.5*((_xlpm.k-(_xlpm.n+1)/2)/MAX(_xlpm.n/6,0.5))^2),IF(_xlpm.n&lt;=6,1,MIN(1,_xlpm.k/3,(_xlpm.n-_xlpm.k+1)/3))))))</f>
        <v>0</v>
      </c>
      <c r="V79" s="63">
        <f>IF($I79=0,0,IF(OR(V$140=0,V$1&lt;$G79,V$1&gt;$H79+6),0,_xlfn.LET(_xlpm.k,COUNTIFS($J$1:V$1,"&gt;="&amp;$G79,$J$140:V$140,"&gt;0"),_xlpm.n,$I79,V$140*IF($C79="Bell",EXP(-0.5*((_xlpm.k-(_xlpm.n+1)/2)/MAX(_xlpm.n/6,0.5))^2),IF(_xlpm.n&lt;=6,1,MIN(1,_xlpm.k/3,(_xlpm.n-_xlpm.k+1)/3))))))</f>
        <v>0</v>
      </c>
      <c r="W79" s="63">
        <f>IF($I79=0,0,IF(OR(W$140=0,W$1&lt;$G79,W$1&gt;$H79+6),0,_xlfn.LET(_xlpm.k,COUNTIFS($J$1:W$1,"&gt;="&amp;$G79,$J$140:W$140,"&gt;0"),_xlpm.n,$I79,W$140*IF($C79="Bell",EXP(-0.5*((_xlpm.k-(_xlpm.n+1)/2)/MAX(_xlpm.n/6,0.5))^2),IF(_xlpm.n&lt;=6,1,MIN(1,_xlpm.k/3,(_xlpm.n-_xlpm.k+1)/3))))))</f>
        <v>0</v>
      </c>
      <c r="X79" s="63">
        <f>IF($I79=0,0,IF(OR(X$140=0,X$1&lt;$G79,X$1&gt;$H79+6),0,_xlfn.LET(_xlpm.k,COUNTIFS($J$1:X$1,"&gt;="&amp;$G79,$J$140:X$140,"&gt;0"),_xlpm.n,$I79,X$140*IF($C79="Bell",EXP(-0.5*((_xlpm.k-(_xlpm.n+1)/2)/MAX(_xlpm.n/6,0.5))^2),IF(_xlpm.n&lt;=6,1,MIN(1,_xlpm.k/3,(_xlpm.n-_xlpm.k+1)/3))))))</f>
        <v>0</v>
      </c>
      <c r="Y79" s="63">
        <f>IF($I79=0,0,IF(OR(Y$140=0,Y$1&lt;$G79,Y$1&gt;$H79+6),0,_xlfn.LET(_xlpm.k,COUNTIFS($J$1:Y$1,"&gt;="&amp;$G79,$J$140:Y$140,"&gt;0"),_xlpm.n,$I79,Y$140*IF($C79="Bell",EXP(-0.5*((_xlpm.k-(_xlpm.n+1)/2)/MAX(_xlpm.n/6,0.5))^2),IF(_xlpm.n&lt;=6,1,MIN(1,_xlpm.k/3,(_xlpm.n-_xlpm.k+1)/3))))))</f>
        <v>0</v>
      </c>
      <c r="Z79" s="63">
        <f>IF($I79=0,0,IF(OR(Z$140=0,Z$1&lt;$G79,Z$1&gt;$H79+6),0,_xlfn.LET(_xlpm.k,COUNTIFS($J$1:Z$1,"&gt;="&amp;$G79,$J$140:Z$140,"&gt;0"),_xlpm.n,$I79,Z$140*IF($C79="Bell",EXP(-0.5*((_xlpm.k-(_xlpm.n+1)/2)/MAX(_xlpm.n/6,0.5))^2),IF(_xlpm.n&lt;=6,1,MIN(1,_xlpm.k/3,(_xlpm.n-_xlpm.k+1)/3))))))</f>
        <v>0</v>
      </c>
      <c r="AA79" s="63">
        <f>IF($I79=0,0,IF(OR(AA$140=0,AA$1&lt;$G79,AA$1&gt;$H79+6),0,_xlfn.LET(_xlpm.k,COUNTIFS($J$1:AA$1,"&gt;="&amp;$G79,$J$140:AA$140,"&gt;0"),_xlpm.n,$I79,AA$140*IF($C79="Bell",EXP(-0.5*((_xlpm.k-(_xlpm.n+1)/2)/MAX(_xlpm.n/6,0.5))^2),IF(_xlpm.n&lt;=6,1,MIN(1,_xlpm.k/3,(_xlpm.n-_xlpm.k+1)/3))))))</f>
        <v>0</v>
      </c>
      <c r="AB79" s="63">
        <f>IF($I79=0,0,IF(OR(AB$140=0,AB$1&lt;$G79,AB$1&gt;$H79+6),0,_xlfn.LET(_xlpm.k,COUNTIFS($J$1:AB$1,"&gt;="&amp;$G79,$J$140:AB$140,"&gt;0"),_xlpm.n,$I79,AB$140*IF($C79="Bell",EXP(-0.5*((_xlpm.k-(_xlpm.n+1)/2)/MAX(_xlpm.n/6,0.5))^2),IF(_xlpm.n&lt;=6,1,MIN(1,_xlpm.k/3,(_xlpm.n-_xlpm.k+1)/3))))))</f>
        <v>0</v>
      </c>
      <c r="AC79" s="63">
        <f>IF($I79=0,0,IF(OR(AC$140=0,AC$1&lt;$G79,AC$1&gt;$H79+6),0,_xlfn.LET(_xlpm.k,COUNTIFS($J$1:AC$1,"&gt;="&amp;$G79,$J$140:AC$140,"&gt;0"),_xlpm.n,$I79,AC$140*IF($C79="Bell",EXP(-0.5*((_xlpm.k-(_xlpm.n+1)/2)/MAX(_xlpm.n/6,0.5))^2),IF(_xlpm.n&lt;=6,1,MIN(1,_xlpm.k/3,(_xlpm.n-_xlpm.k+1)/3))))))</f>
        <v>0</v>
      </c>
      <c r="AD79" s="63">
        <f>IF($I79=0,0,IF(OR(AD$140=0,AD$1&lt;$G79,AD$1&gt;$H79+6),0,_xlfn.LET(_xlpm.k,COUNTIFS($J$1:AD$1,"&gt;="&amp;$G79,$J$140:AD$140,"&gt;0"),_xlpm.n,$I79,AD$140*IF($C79="Bell",EXP(-0.5*((_xlpm.k-(_xlpm.n+1)/2)/MAX(_xlpm.n/6,0.5))^2),IF(_xlpm.n&lt;=6,1,MIN(1,_xlpm.k/3,(_xlpm.n-_xlpm.k+1)/3))))))</f>
        <v>0</v>
      </c>
      <c r="AE79" s="63">
        <f>IF($I79=0,0,IF(OR(AE$140=0,AE$1&lt;$G79,AE$1&gt;$H79+6),0,_xlfn.LET(_xlpm.k,COUNTIFS($J$1:AE$1,"&gt;="&amp;$G79,$J$140:AE$140,"&gt;0"),_xlpm.n,$I79,AE$140*IF($C79="Bell",EXP(-0.5*((_xlpm.k-(_xlpm.n+1)/2)/MAX(_xlpm.n/6,0.5))^2),IF(_xlpm.n&lt;=6,1,MIN(1,_xlpm.k/3,(_xlpm.n-_xlpm.k+1)/3))))))</f>
        <v>0</v>
      </c>
      <c r="AF79" s="63">
        <f>IF($I79=0,0,IF(OR(AF$140=0,AF$1&lt;$G79,AF$1&gt;$H79+6),0,_xlfn.LET(_xlpm.k,COUNTIFS($J$1:AF$1,"&gt;="&amp;$G79,$J$140:AF$140,"&gt;0"),_xlpm.n,$I79,AF$140*IF($C79="Bell",EXP(-0.5*((_xlpm.k-(_xlpm.n+1)/2)/MAX(_xlpm.n/6,0.5))^2),IF(_xlpm.n&lt;=6,1,MIN(1,_xlpm.k/3,(_xlpm.n-_xlpm.k+1)/3))))))</f>
        <v>0</v>
      </c>
      <c r="AG79" s="63">
        <f>IF($I79=0,0,IF(OR(AG$140=0,AG$1&lt;$G79,AG$1&gt;$H79+6),0,_xlfn.LET(_xlpm.k,COUNTIFS($J$1:AG$1,"&gt;="&amp;$G79,$J$140:AG$140,"&gt;0"),_xlpm.n,$I79,AG$140*IF($C79="Bell",EXP(-0.5*((_xlpm.k-(_xlpm.n+1)/2)/MAX(_xlpm.n/6,0.5))^2),IF(_xlpm.n&lt;=6,1,MIN(1,_xlpm.k/3,(_xlpm.n-_xlpm.k+1)/3))))))</f>
        <v>0</v>
      </c>
      <c r="AH79" s="63">
        <f>IF($I79=0,0,IF(OR(AH$140=0,AH$1&lt;$G79,AH$1&gt;$H79+6),0,_xlfn.LET(_xlpm.k,COUNTIFS($J$1:AH$1,"&gt;="&amp;$G79,$J$140:AH$140,"&gt;0"),_xlpm.n,$I79,AH$140*IF($C79="Bell",EXP(-0.5*((_xlpm.k-(_xlpm.n+1)/2)/MAX(_xlpm.n/6,0.5))^2),IF(_xlpm.n&lt;=6,1,MIN(1,_xlpm.k/3,(_xlpm.n-_xlpm.k+1)/3))))))</f>
        <v>0</v>
      </c>
      <c r="AI79" s="63">
        <f>IF($I79=0,0,IF(OR(AI$140=0,AI$1&lt;$G79,AI$1&gt;$H79+6),0,_xlfn.LET(_xlpm.k,COUNTIFS($J$1:AI$1,"&gt;="&amp;$G79,$J$140:AI$140,"&gt;0"),_xlpm.n,$I79,AI$140*IF($C79="Bell",EXP(-0.5*((_xlpm.k-(_xlpm.n+1)/2)/MAX(_xlpm.n/6,0.5))^2),IF(_xlpm.n&lt;=6,1,MIN(1,_xlpm.k/3,(_xlpm.n-_xlpm.k+1)/3))))))</f>
        <v>0</v>
      </c>
      <c r="AJ79" s="63">
        <f>IF($I79=0,0,IF(OR(AJ$140=0,AJ$1&lt;$G79,AJ$1&gt;$H79+6),0,_xlfn.LET(_xlpm.k,COUNTIFS($J$1:AJ$1,"&gt;="&amp;$G79,$J$140:AJ$140,"&gt;0"),_xlpm.n,$I79,AJ$140*IF($C79="Bell",EXP(-0.5*((_xlpm.k-(_xlpm.n+1)/2)/MAX(_xlpm.n/6,0.5))^2),IF(_xlpm.n&lt;=6,1,MIN(1,_xlpm.k/3,(_xlpm.n-_xlpm.k+1)/3))))))</f>
        <v>0</v>
      </c>
      <c r="AK79" s="63">
        <f>IF($I79=0,0,IF(OR(AK$140=0,AK$1&lt;$G79,AK$1&gt;$H79+6),0,_xlfn.LET(_xlpm.k,COUNTIFS($J$1:AK$1,"&gt;="&amp;$G79,$J$140:AK$140,"&gt;0"),_xlpm.n,$I79,AK$140*IF($C79="Bell",EXP(-0.5*((_xlpm.k-(_xlpm.n+1)/2)/MAX(_xlpm.n/6,0.5))^2),IF(_xlpm.n&lt;=6,1,MIN(1,_xlpm.k/3,(_xlpm.n-_xlpm.k+1)/3))))))</f>
        <v>0</v>
      </c>
      <c r="AL79" s="63">
        <f>IF($I79=0,0,IF(OR(AL$140=0,AL$1&lt;$G79,AL$1&gt;$H79+6),0,_xlfn.LET(_xlpm.k,COUNTIFS($J$1:AL$1,"&gt;="&amp;$G79,$J$140:AL$140,"&gt;0"),_xlpm.n,$I79,AL$140*IF($C79="Bell",EXP(-0.5*((_xlpm.k-(_xlpm.n+1)/2)/MAX(_xlpm.n/6,0.5))^2),IF(_xlpm.n&lt;=6,1,MIN(1,_xlpm.k/3,(_xlpm.n-_xlpm.k+1)/3))))))</f>
        <v>0.26666666666666666</v>
      </c>
      <c r="AM79" s="63">
        <f>IF($I79=0,0,IF(OR(AM$140=0,AM$1&lt;$G79,AM$1&gt;$H79+6),0,_xlfn.LET(_xlpm.k,COUNTIFS($J$1:AM$1,"&gt;="&amp;$G79,$J$140:AM$140,"&gt;0"),_xlpm.n,$I79,AM$140*IF($C79="Bell",EXP(-0.5*((_xlpm.k-(_xlpm.n+1)/2)/MAX(_xlpm.n/6,0.5))^2),IF(_xlpm.n&lt;=6,1,MIN(1,_xlpm.k/3,(_xlpm.n-_xlpm.k+1)/3))))))</f>
        <v>0.66666666666666663</v>
      </c>
      <c r="AN79" s="63">
        <f>IF($I79=0,0,IF(OR(AN$140=0,AN$1&lt;$G79,AN$1&gt;$H79+6),0,_xlfn.LET(_xlpm.k,COUNTIFS($J$1:AN$1,"&gt;="&amp;$G79,$J$140:AN$140,"&gt;0"),_xlpm.n,$I79,AN$140*IF($C79="Bell",EXP(-0.5*((_xlpm.k-(_xlpm.n+1)/2)/MAX(_xlpm.n/6,0.5))^2),IF(_xlpm.n&lt;=6,1,MIN(1,_xlpm.k/3,(_xlpm.n-_xlpm.k+1)/3))))))</f>
        <v>1</v>
      </c>
      <c r="AO79" s="63">
        <f>IF($I79=0,0,IF(OR(AO$140=0,AO$1&lt;$G79,AO$1&gt;$H79+6),0,_xlfn.LET(_xlpm.k,COUNTIFS($J$1:AO$1,"&gt;="&amp;$G79,$J$140:AO$140,"&gt;0"),_xlpm.n,$I79,AO$140*IF($C79="Bell",EXP(-0.5*((_xlpm.k-(_xlpm.n+1)/2)/MAX(_xlpm.n/6,0.5))^2),IF(_xlpm.n&lt;=6,1,MIN(1,_xlpm.k/3,(_xlpm.n-_xlpm.k+1)/3))))))</f>
        <v>1</v>
      </c>
      <c r="AP79" s="63">
        <f>IF($I79=0,0,IF(OR(AP$140=0,AP$1&lt;$G79,AP$1&gt;$H79+6),0,_xlfn.LET(_xlpm.k,COUNTIFS($J$1:AP$1,"&gt;="&amp;$G79,$J$140:AP$140,"&gt;0"),_xlpm.n,$I79,AP$140*IF($C79="Bell",EXP(-0.5*((_xlpm.k-(_xlpm.n+1)/2)/MAX(_xlpm.n/6,0.5))^2),IF(_xlpm.n&lt;=6,1,MIN(1,_xlpm.k/3,(_xlpm.n-_xlpm.k+1)/3))))))</f>
        <v>1</v>
      </c>
      <c r="AQ79" s="63">
        <f>IF($I79=0,0,IF(OR(AQ$140=0,AQ$1&lt;$G79,AQ$1&gt;$H79+6),0,_xlfn.LET(_xlpm.k,COUNTIFS($J$1:AQ$1,"&gt;="&amp;$G79,$J$140:AQ$140,"&gt;0"),_xlpm.n,$I79,AQ$140*IF($C79="Bell",EXP(-0.5*((_xlpm.k-(_xlpm.n+1)/2)/MAX(_xlpm.n/6,0.5))^2),IF(_xlpm.n&lt;=6,1,MIN(1,_xlpm.k/3,(_xlpm.n-_xlpm.k+1)/3))))))</f>
        <v>1</v>
      </c>
      <c r="AR79" s="63">
        <f>IF($I79=0,0,IF(OR(AR$140=0,AR$1&lt;$G79,AR$1&gt;$H79+6),0,_xlfn.LET(_xlpm.k,COUNTIFS($J$1:AR$1,"&gt;="&amp;$G79,$J$140:AR$140,"&gt;0"),_xlpm.n,$I79,AR$140*IF($C79="Bell",EXP(-0.5*((_xlpm.k-(_xlpm.n+1)/2)/MAX(_xlpm.n/6,0.5))^2),IF(_xlpm.n&lt;=6,1,MIN(1,_xlpm.k/3,(_xlpm.n-_xlpm.k+1)/3))))))</f>
        <v>1</v>
      </c>
      <c r="AS79" s="63">
        <f>IF($I79=0,0,IF(OR(AS$140=0,AS$1&lt;$G79,AS$1&gt;$H79+6),0,_xlfn.LET(_xlpm.k,COUNTIFS($J$1:AS$1,"&gt;="&amp;$G79,$J$140:AS$140,"&gt;0"),_xlpm.n,$I79,AS$140*IF($C79="Bell",EXP(-0.5*((_xlpm.k-(_xlpm.n+1)/2)/MAX(_xlpm.n/6,0.5))^2),IF(_xlpm.n&lt;=6,1,MIN(1,_xlpm.k/3,(_xlpm.n-_xlpm.k+1)/3))))))</f>
        <v>1</v>
      </c>
      <c r="AT79" s="63">
        <f>IF($I79=0,0,IF(OR(AT$140=0,AT$1&lt;$G79,AT$1&gt;$H79+6),0,_xlfn.LET(_xlpm.k,COUNTIFS($J$1:AT$1,"&gt;="&amp;$G79,$J$140:AT$140,"&gt;0"),_xlpm.n,$I79,AT$140*IF($C79="Bell",EXP(-0.5*((_xlpm.k-(_xlpm.n+1)/2)/MAX(_xlpm.n/6,0.5))^2),IF(_xlpm.n&lt;=6,1,MIN(1,_xlpm.k/3,(_xlpm.n-_xlpm.k+1)/3))))))</f>
        <v>1</v>
      </c>
      <c r="AU79" s="63">
        <f>IF($I79=0,0,IF(OR(AU$140=0,AU$1&lt;$G79,AU$1&gt;$H79+6),0,_xlfn.LET(_xlpm.k,COUNTIFS($J$1:AU$1,"&gt;="&amp;$G79,$J$140:AU$140,"&gt;0"),_xlpm.n,$I79,AU$140*IF($C79="Bell",EXP(-0.5*((_xlpm.k-(_xlpm.n+1)/2)/MAX(_xlpm.n/6,0.5))^2),IF(_xlpm.n&lt;=6,1,MIN(1,_xlpm.k/3,(_xlpm.n-_xlpm.k+1)/3))))))</f>
        <v>1</v>
      </c>
      <c r="AV79" s="63">
        <f>IF($I79=0,0,IF(OR(AV$140=0,AV$1&lt;$G79,AV$1&gt;$H79+6),0,_xlfn.LET(_xlpm.k,COUNTIFS($J$1:AV$1,"&gt;="&amp;$G79,$J$140:AV$140,"&gt;0"),_xlpm.n,$I79,AV$140*IF($C79="Bell",EXP(-0.5*((_xlpm.k-(_xlpm.n+1)/2)/MAX(_xlpm.n/6,0.5))^2),IF(_xlpm.n&lt;=6,1,MIN(1,_xlpm.k/3,(_xlpm.n-_xlpm.k+1)/3))))))</f>
        <v>1</v>
      </c>
      <c r="AW79" s="63">
        <f>IF($I79=0,0,IF(OR(AW$140=0,AW$1&lt;$G79,AW$1&gt;$H79+6),0,_xlfn.LET(_xlpm.k,COUNTIFS($J$1:AW$1,"&gt;="&amp;$G79,$J$140:AW$140,"&gt;0"),_xlpm.n,$I79,AW$140*IF($C79="Bell",EXP(-0.5*((_xlpm.k-(_xlpm.n+1)/2)/MAX(_xlpm.n/6,0.5))^2),IF(_xlpm.n&lt;=6,1,MIN(1,_xlpm.k/3,(_xlpm.n-_xlpm.k+1)/3))))))</f>
        <v>1</v>
      </c>
      <c r="AX79" s="63">
        <f>IF($I79=0,0,IF(OR(AX$140=0,AX$1&lt;$G79,AX$1&gt;$H79+6),0,_xlfn.LET(_xlpm.k,COUNTIFS($J$1:AX$1,"&gt;="&amp;$G79,$J$140:AX$140,"&gt;0"),_xlpm.n,$I79,AX$140*IF($C79="Bell",EXP(-0.5*((_xlpm.k-(_xlpm.n+1)/2)/MAX(_xlpm.n/6,0.5))^2),IF(_xlpm.n&lt;=6,1,MIN(1,_xlpm.k/3,(_xlpm.n-_xlpm.k+1)/3))))))</f>
        <v>1</v>
      </c>
      <c r="AY79" s="63">
        <f>IF($I79=0,0,IF(OR(AY$140=0,AY$1&lt;$G79,AY$1&gt;$H79+6),0,_xlfn.LET(_xlpm.k,COUNTIFS($J$1:AY$1,"&gt;="&amp;$G79,$J$140:AY$140,"&gt;0"),_xlpm.n,$I79,AY$140*IF($C79="Bell",EXP(-0.5*((_xlpm.k-(_xlpm.n+1)/2)/MAX(_xlpm.n/6,0.5))^2),IF(_xlpm.n&lt;=6,1,MIN(1,_xlpm.k/3,(_xlpm.n-_xlpm.k+1)/3))))))</f>
        <v>0.66666666666666663</v>
      </c>
      <c r="AZ79" s="63">
        <f>IF($I79=0,0,IF(OR(AZ$140=0,AZ$1&lt;$G79,AZ$1&gt;$H79+6),0,_xlfn.LET(_xlpm.k,COUNTIFS($J$1:AZ$1,"&gt;="&amp;$G79,$J$140:AZ$140,"&gt;0"),_xlpm.n,$I79,AZ$140*IF($C79="Bell",EXP(-0.5*((_xlpm.k-(_xlpm.n+1)/2)/MAX(_xlpm.n/6,0.5))^2),IF(_xlpm.n&lt;=6,1,MIN(1,_xlpm.k/3,(_xlpm.n-_xlpm.k+1)/3))))))</f>
        <v>0.33333333333333331</v>
      </c>
      <c r="BA79" s="63">
        <f>IF($I79=0,0,IF(OR(BA$140=0,BA$1&lt;$G79,BA$1&gt;$H79+6),0,_xlfn.LET(_xlpm.k,COUNTIFS($J$1:BA$1,"&gt;="&amp;$G79,$J$140:BA$140,"&gt;0"),_xlpm.n,$I79,BA$140*IF($C79="Bell",EXP(-0.5*((_xlpm.k-(_xlpm.n+1)/2)/MAX(_xlpm.n/6,0.5))^2),IF(_xlpm.n&lt;=6,1,MIN(1,_xlpm.k/3,(_xlpm.n-_xlpm.k+1)/3))))))</f>
        <v>0</v>
      </c>
      <c r="BB79" s="63">
        <f>IF($I79=0,0,IF(OR(BB$140=0,BB$1&lt;$G79,BB$1&gt;$H79+6),0,_xlfn.LET(_xlpm.k,COUNTIFS($J$1:BB$1,"&gt;="&amp;$G79,$J$140:BB$140,"&gt;0"),_xlpm.n,$I79,BB$140*IF($C79="Bell",EXP(-0.5*((_xlpm.k-(_xlpm.n+1)/2)/MAX(_xlpm.n/6,0.5))^2),IF(_xlpm.n&lt;=6,1,MIN(1,_xlpm.k/3,(_xlpm.n-_xlpm.k+1)/3))))))</f>
        <v>0</v>
      </c>
      <c r="BC79" s="63">
        <f>IF($I79=0,0,IF(OR(BC$140=0,BC$1&lt;$G79,BC$1&gt;$H79+6),0,_xlfn.LET(_xlpm.k,COUNTIFS($J$1:BC$1,"&gt;="&amp;$G79,$J$140:BC$140,"&gt;0"),_xlpm.n,$I79,BC$140*IF($C79="Bell",EXP(-0.5*((_xlpm.k-(_xlpm.n+1)/2)/MAX(_xlpm.n/6,0.5))^2),IF(_xlpm.n&lt;=6,1,MIN(1,_xlpm.k/3,(_xlpm.n-_xlpm.k+1)/3))))))</f>
        <v>0</v>
      </c>
      <c r="BD79" s="63">
        <f>IF($I79=0,0,IF(OR(BD$140=0,BD$1&lt;$G79,BD$1&gt;$H79+6),0,_xlfn.LET(_xlpm.k,COUNTIFS($J$1:BD$1,"&gt;="&amp;$G79,$J$140:BD$140,"&gt;0"),_xlpm.n,$I79,BD$140*IF($C79="Bell",EXP(-0.5*((_xlpm.k-(_xlpm.n+1)/2)/MAX(_xlpm.n/6,0.5))^2),IF(_xlpm.n&lt;=6,1,MIN(1,_xlpm.k/3,(_xlpm.n-_xlpm.k+1)/3))))))</f>
        <v>0</v>
      </c>
      <c r="BE79" s="63">
        <f>IF($I79=0,0,IF(OR(BE$140=0,BE$1&lt;$G79,BE$1&gt;$H79+6),0,_xlfn.LET(_xlpm.k,COUNTIFS($J$1:BE$1,"&gt;="&amp;$G79,$J$140:BE$140,"&gt;0"),_xlpm.n,$I79,BE$140*IF($C79="Bell",EXP(-0.5*((_xlpm.k-(_xlpm.n+1)/2)/MAX(_xlpm.n/6,0.5))^2),IF(_xlpm.n&lt;=6,1,MIN(1,_xlpm.k/3,(_xlpm.n-_xlpm.k+1)/3))))))</f>
        <v>0</v>
      </c>
      <c r="BF79" s="63">
        <f>IF($I79=0,0,IF(OR(BF$140=0,BF$1&lt;$G79,BF$1&gt;$H79+6),0,_xlfn.LET(_xlpm.k,COUNTIFS($J$1:BF$1,"&gt;="&amp;$G79,$J$140:BF$140,"&gt;0"),_xlpm.n,$I79,BF$140*IF($C79="Bell",EXP(-0.5*((_xlpm.k-(_xlpm.n+1)/2)/MAX(_xlpm.n/6,0.5))^2),IF(_xlpm.n&lt;=6,1,MIN(1,_xlpm.k/3,(_xlpm.n-_xlpm.k+1)/3))))))</f>
        <v>0</v>
      </c>
      <c r="BG79" s="63">
        <f>IF($I79=0,0,IF(OR(BG$140=0,BG$1&lt;$G79,BG$1&gt;$H79+6),0,_xlfn.LET(_xlpm.k,COUNTIFS($J$1:BG$1,"&gt;="&amp;$G79,$J$140:BG$140,"&gt;0"),_xlpm.n,$I79,BG$140*IF($C79="Bell",EXP(-0.5*((_xlpm.k-(_xlpm.n+1)/2)/MAX(_xlpm.n/6,0.5))^2),IF(_xlpm.n&lt;=6,1,MIN(1,_xlpm.k/3,(_xlpm.n-_xlpm.k+1)/3))))))</f>
        <v>0</v>
      </c>
      <c r="BH79" s="63">
        <f>IF($I79=0,0,IF(OR(BH$140=0,BH$1&lt;$G79,BH$1&gt;$H79+6),0,_xlfn.LET(_xlpm.k,COUNTIFS($J$1:BH$1,"&gt;="&amp;$G79,$J$140:BH$140,"&gt;0"),_xlpm.n,$I79,BH$140*IF($C79="Bell",EXP(-0.5*((_xlpm.k-(_xlpm.n+1)/2)/MAX(_xlpm.n/6,0.5))^2),IF(_xlpm.n&lt;=6,1,MIN(1,_xlpm.k/3,(_xlpm.n-_xlpm.k+1)/3))))))</f>
        <v>0</v>
      </c>
      <c r="BI79" s="63">
        <f>IF($I79=0,0,IF(OR(BI$140=0,BI$1&lt;$G79,BI$1&gt;$H79+6),0,_xlfn.LET(_xlpm.k,COUNTIFS($J$1:BI$1,"&gt;="&amp;$G79,$J$140:BI$140,"&gt;0"),_xlpm.n,$I79,BI$140*IF($C79="Bell",EXP(-0.5*((_xlpm.k-(_xlpm.n+1)/2)/MAX(_xlpm.n/6,0.5))^2),IF(_xlpm.n&lt;=6,1,MIN(1,_xlpm.k/3,(_xlpm.n-_xlpm.k+1)/3))))))</f>
        <v>0</v>
      </c>
      <c r="BJ79" s="63">
        <f>IF($I79=0,0,IF(OR(BJ$140=0,BJ$1&lt;$G79,BJ$1&gt;$H79+6),0,_xlfn.LET(_xlpm.k,COUNTIFS($J$1:BJ$1,"&gt;="&amp;$G79,$J$140:BJ$140,"&gt;0"),_xlpm.n,$I79,BJ$140*IF($C79="Bell",EXP(-0.5*((_xlpm.k-(_xlpm.n+1)/2)/MAX(_xlpm.n/6,0.5))^2),IF(_xlpm.n&lt;=6,1,MIN(1,_xlpm.k/3,(_xlpm.n-_xlpm.k+1)/3))))))</f>
        <v>0</v>
      </c>
      <c r="BK79" s="63">
        <f>IF($I79=0,0,IF(OR(BK$140=0,BK$1&lt;$G79,BK$1&gt;$H79+6),0,_xlfn.LET(_xlpm.k,COUNTIFS($J$1:BK$1,"&gt;="&amp;$G79,$J$140:BK$140,"&gt;0"),_xlpm.n,$I79,BK$140*IF($C79="Bell",EXP(-0.5*((_xlpm.k-(_xlpm.n+1)/2)/MAX(_xlpm.n/6,0.5))^2),IF(_xlpm.n&lt;=6,1,MIN(1,_xlpm.k/3,(_xlpm.n-_xlpm.k+1)/3))))))</f>
        <v>0</v>
      </c>
      <c r="BL79" s="63">
        <f>IF($I79=0,0,IF(OR(BL$140=0,BL$1&lt;$G79,BL$1&gt;$H79+6),0,_xlfn.LET(_xlpm.k,COUNTIFS($J$1:BL$1,"&gt;="&amp;$G79,$J$140:BL$140,"&gt;0"),_xlpm.n,$I79,BL$140*IF($C79="Bell",EXP(-0.5*((_xlpm.k-(_xlpm.n+1)/2)/MAX(_xlpm.n/6,0.5))^2),IF(_xlpm.n&lt;=6,1,MIN(1,_xlpm.k/3,(_xlpm.n-_xlpm.k+1)/3))))))</f>
        <v>0</v>
      </c>
      <c r="BM79" s="63">
        <f>IF($I79=0,0,IF(OR(BM$140=0,BM$1&lt;$G79,BM$1&gt;$H79+6),0,_xlfn.LET(_xlpm.k,COUNTIFS($J$1:BM$1,"&gt;="&amp;$G79,$J$140:BM$140,"&gt;0"),_xlpm.n,$I79,BM$140*IF($C79="Bell",EXP(-0.5*((_xlpm.k-(_xlpm.n+1)/2)/MAX(_xlpm.n/6,0.5))^2),IF(_xlpm.n&lt;=6,1,MIN(1,_xlpm.k/3,(_xlpm.n-_xlpm.k+1)/3))))))</f>
        <v>0</v>
      </c>
      <c r="BN79" s="63">
        <f>IF($I79=0,0,IF(OR(BN$140=0,BN$1&lt;$G79,BN$1&gt;$H79+6),0,_xlfn.LET(_xlpm.k,COUNTIFS($J$1:BN$1,"&gt;="&amp;$G79,$J$140:BN$140,"&gt;0"),_xlpm.n,$I79,BN$140*IF($C79="Bell",EXP(-0.5*((_xlpm.k-(_xlpm.n+1)/2)/MAX(_xlpm.n/6,0.5))^2),IF(_xlpm.n&lt;=6,1,MIN(1,_xlpm.k/3,(_xlpm.n-_xlpm.k+1)/3))))))</f>
        <v>0</v>
      </c>
      <c r="BO79" s="63">
        <f>IF($I79=0,0,IF(OR(BO$140=0,BO$1&lt;$G79,BO$1&gt;$H79+6),0,_xlfn.LET(_xlpm.k,COUNTIFS($J$1:BO$1,"&gt;="&amp;$G79,$J$140:BO$140,"&gt;0"),_xlpm.n,$I79,BO$140*IF($C79="Bell",EXP(-0.5*((_xlpm.k-(_xlpm.n+1)/2)/MAX(_xlpm.n/6,0.5))^2),IF(_xlpm.n&lt;=6,1,MIN(1,_xlpm.k/3,(_xlpm.n-_xlpm.k+1)/3))))))</f>
        <v>0</v>
      </c>
      <c r="BP79" s="63">
        <f>IF($I79=0,0,IF(OR(BP$140=0,BP$1&lt;$G79,BP$1&gt;$H79+6),0,_xlfn.LET(_xlpm.k,COUNTIFS($J$1:BP$1,"&gt;="&amp;$G79,$J$140:BP$140,"&gt;0"),_xlpm.n,$I79,BP$140*IF($C79="Bell",EXP(-0.5*((_xlpm.k-(_xlpm.n+1)/2)/MAX(_xlpm.n/6,0.5))^2),IF(_xlpm.n&lt;=6,1,MIN(1,_xlpm.k/3,(_xlpm.n-_xlpm.k+1)/3))))))</f>
        <v>0</v>
      </c>
      <c r="BQ79" s="63">
        <f>IF($I79=0,0,IF(OR(BQ$140=0,BQ$1&lt;$G79,BQ$1&gt;$H79+6),0,_xlfn.LET(_xlpm.k,COUNTIFS($J$1:BQ$1,"&gt;="&amp;$G79,$J$140:BQ$140,"&gt;0"),_xlpm.n,$I79,BQ$140*IF($C79="Bell",EXP(-0.5*((_xlpm.k-(_xlpm.n+1)/2)/MAX(_xlpm.n/6,0.5))^2),IF(_xlpm.n&lt;=6,1,MIN(1,_xlpm.k/3,(_xlpm.n-_xlpm.k+1)/3))))))</f>
        <v>0</v>
      </c>
      <c r="BR79" s="63">
        <f>IF($I79=0,0,IF(OR(BR$140=0,BR$1&lt;$G79,BR$1&gt;$H79+6),0,_xlfn.LET(_xlpm.k,COUNTIFS($J$1:BR$1,"&gt;="&amp;$G79,$J$140:BR$140,"&gt;0"),_xlpm.n,$I79,BR$140*IF($C79="Bell",EXP(-0.5*((_xlpm.k-(_xlpm.n+1)/2)/MAX(_xlpm.n/6,0.5))^2),IF(_xlpm.n&lt;=6,1,MIN(1,_xlpm.k/3,(_xlpm.n-_xlpm.k+1)/3))))))</f>
        <v>0</v>
      </c>
      <c r="BS79" s="63">
        <f>IF($I79=0,0,IF(OR(BS$140=0,BS$1&lt;$G79,BS$1&gt;$H79+6),0,_xlfn.LET(_xlpm.k,COUNTIFS($J$1:BS$1,"&gt;="&amp;$G79,$J$140:BS$140,"&gt;0"),_xlpm.n,$I79,BS$140*IF($C79="Bell",EXP(-0.5*((_xlpm.k-(_xlpm.n+1)/2)/MAX(_xlpm.n/6,0.5))^2),IF(_xlpm.n&lt;=6,1,MIN(1,_xlpm.k/3,(_xlpm.n-_xlpm.k+1)/3))))))</f>
        <v>0</v>
      </c>
      <c r="BT79" s="63">
        <f>IF($I79=0,0,IF(OR(BT$140=0,BT$1&lt;$G79,BT$1&gt;$H79+6),0,_xlfn.LET(_xlpm.k,COUNTIFS($J$1:BT$1,"&gt;="&amp;$G79,$J$140:BT$140,"&gt;0"),_xlpm.n,$I79,BT$140*IF($C79="Bell",EXP(-0.5*((_xlpm.k-(_xlpm.n+1)/2)/MAX(_xlpm.n/6,0.5))^2),IF(_xlpm.n&lt;=6,1,MIN(1,_xlpm.k/3,(_xlpm.n-_xlpm.k+1)/3))))))</f>
        <v>0</v>
      </c>
      <c r="BU79" s="63">
        <f>IF($I79=0,0,IF(OR(BU$140=0,BU$1&lt;$G79,BU$1&gt;$H79+6),0,_xlfn.LET(_xlpm.k,COUNTIFS($J$1:BU$1,"&gt;="&amp;$G79,$J$140:BU$140,"&gt;0"),_xlpm.n,$I79,BU$140*IF($C79="Bell",EXP(-0.5*((_xlpm.k-(_xlpm.n+1)/2)/MAX(_xlpm.n/6,0.5))^2),IF(_xlpm.n&lt;=6,1,MIN(1,_xlpm.k/3,(_xlpm.n-_xlpm.k+1)/3))))))</f>
        <v>0</v>
      </c>
      <c r="BV79" s="63">
        <f>IF($I79=0,0,IF(OR(BV$140=0,BV$1&lt;$G79,BV$1&gt;$H79+6),0,_xlfn.LET(_xlpm.k,COUNTIFS($J$1:BV$1,"&gt;="&amp;$G79,$J$140:BV$140,"&gt;0"),_xlpm.n,$I79,BV$140*IF($C79="Bell",EXP(-0.5*((_xlpm.k-(_xlpm.n+1)/2)/MAX(_xlpm.n/6,0.5))^2),IF(_xlpm.n&lt;=6,1,MIN(1,_xlpm.k/3,(_xlpm.n-_xlpm.k+1)/3))))))</f>
        <v>0</v>
      </c>
      <c r="BW79" s="63">
        <f>IF($I79=0,0,IF(OR(BW$140=0,BW$1&lt;$G79,BW$1&gt;$H79+6),0,_xlfn.LET(_xlpm.k,COUNTIFS($J$1:BW$1,"&gt;="&amp;$G79,$J$140:BW$140,"&gt;0"),_xlpm.n,$I79,BW$140*IF($C79="Bell",EXP(-0.5*((_xlpm.k-(_xlpm.n+1)/2)/MAX(_xlpm.n/6,0.5))^2),IF(_xlpm.n&lt;=6,1,MIN(1,_xlpm.k/3,(_xlpm.n-_xlpm.k+1)/3))))))</f>
        <v>0</v>
      </c>
      <c r="BX79" s="63">
        <f>IF($I79=0,0,IF(OR(BX$140=0,BX$1&lt;$G79,BX$1&gt;$H79+6),0,_xlfn.LET(_xlpm.k,COUNTIFS($J$1:BX$1,"&gt;="&amp;$G79,$J$140:BX$140,"&gt;0"),_xlpm.n,$I79,BX$140*IF($C79="Bell",EXP(-0.5*((_xlpm.k-(_xlpm.n+1)/2)/MAX(_xlpm.n/6,0.5))^2),IF(_xlpm.n&lt;=6,1,MIN(1,_xlpm.k/3,(_xlpm.n-_xlpm.k+1)/3))))))</f>
        <v>0</v>
      </c>
      <c r="BY79" s="63">
        <f>IF($I79=0,0,IF(OR(BY$140=0,BY$1&lt;$G79,BY$1&gt;$H79+6),0,_xlfn.LET(_xlpm.k,COUNTIFS($J$1:BY$1,"&gt;="&amp;$G79,$J$140:BY$140,"&gt;0"),_xlpm.n,$I79,BY$140*IF($C79="Bell",EXP(-0.5*((_xlpm.k-(_xlpm.n+1)/2)/MAX(_xlpm.n/6,0.5))^2),IF(_xlpm.n&lt;=6,1,MIN(1,_xlpm.k/3,(_xlpm.n-_xlpm.k+1)/3))))))</f>
        <v>0</v>
      </c>
      <c r="BZ79" s="63">
        <f>IF($I79=0,0,IF(OR(BZ$140=0,BZ$1&lt;$G79,BZ$1&gt;$H79+6),0,_xlfn.LET(_xlpm.k,COUNTIFS($J$1:BZ$1,"&gt;="&amp;$G79,$J$140:BZ$140,"&gt;0"),_xlpm.n,$I79,BZ$140*IF($C79="Bell",EXP(-0.5*((_xlpm.k-(_xlpm.n+1)/2)/MAX(_xlpm.n/6,0.5))^2),IF(_xlpm.n&lt;=6,1,MIN(1,_xlpm.k/3,(_xlpm.n-_xlpm.k+1)/3))))))</f>
        <v>0</v>
      </c>
      <c r="CA79" s="63">
        <f>IF($I79=0,0,IF(OR(CA$140=0,CA$1&lt;$G79,CA$1&gt;$H79+6),0,_xlfn.LET(_xlpm.k,COUNTIFS($J$1:CA$1,"&gt;="&amp;$G79,$J$140:CA$140,"&gt;0"),_xlpm.n,$I79,CA$140*IF($C79="Bell",EXP(-0.5*((_xlpm.k-(_xlpm.n+1)/2)/MAX(_xlpm.n/6,0.5))^2),IF(_xlpm.n&lt;=6,1,MIN(1,_xlpm.k/3,(_xlpm.n-_xlpm.k+1)/3))))))</f>
        <v>0</v>
      </c>
      <c r="CB79" s="63">
        <f>IF($I79=0,0,IF(OR(CB$140=0,CB$1&lt;$G79,CB$1&gt;$H79+6),0,_xlfn.LET(_xlpm.k,COUNTIFS($J$1:CB$1,"&gt;="&amp;$G79,$J$140:CB$140,"&gt;0"),_xlpm.n,$I79,CB$140*IF($C79="Bell",EXP(-0.5*((_xlpm.k-(_xlpm.n+1)/2)/MAX(_xlpm.n/6,0.5))^2),IF(_xlpm.n&lt;=6,1,MIN(1,_xlpm.k/3,(_xlpm.n-_xlpm.k+1)/3))))))</f>
        <v>0</v>
      </c>
      <c r="CC79" s="63">
        <f>IF($I79=0,0,IF(OR(CC$140=0,CC$1&lt;$G79,CC$1&gt;$H79+6),0,_xlfn.LET(_xlpm.k,COUNTIFS($J$1:CC$1,"&gt;="&amp;$G79,$J$140:CC$140,"&gt;0"),_xlpm.n,$I79,CC$140*IF($C79="Bell",EXP(-0.5*((_xlpm.k-(_xlpm.n+1)/2)/MAX(_xlpm.n/6,0.5))^2),IF(_xlpm.n&lt;=6,1,MIN(1,_xlpm.k/3,(_xlpm.n-_xlpm.k+1)/3))))))</f>
        <v>0</v>
      </c>
      <c r="CD79" s="63">
        <f>IF($I79=0,0,IF(OR(CD$140=0,CD$1&lt;$G79,CD$1&gt;$H79+6),0,_xlfn.LET(_xlpm.k,COUNTIFS($J$1:CD$1,"&gt;="&amp;$G79,$J$140:CD$140,"&gt;0"),_xlpm.n,$I79,CD$140*IF($C79="Bell",EXP(-0.5*((_xlpm.k-(_xlpm.n+1)/2)/MAX(_xlpm.n/6,0.5))^2),IF(_xlpm.n&lt;=6,1,MIN(1,_xlpm.k/3,(_xlpm.n-_xlpm.k+1)/3))))))</f>
        <v>0</v>
      </c>
      <c r="CE79" s="63">
        <f>IF($I79=0,0,IF(OR(CE$140=0,CE$1&lt;$G79,CE$1&gt;$H79+6),0,_xlfn.LET(_xlpm.k,COUNTIFS($J$1:CE$1,"&gt;="&amp;$G79,$J$140:CE$140,"&gt;0"),_xlpm.n,$I79,CE$140*IF($C79="Bell",EXP(-0.5*((_xlpm.k-(_xlpm.n+1)/2)/MAX(_xlpm.n/6,0.5))^2),IF(_xlpm.n&lt;=6,1,MIN(1,_xlpm.k/3,(_xlpm.n-_xlpm.k+1)/3))))))</f>
        <v>0</v>
      </c>
      <c r="CF79" s="63">
        <f>IF($I79=0,0,IF(OR(CF$140=0,CF$1&lt;$G79,CF$1&gt;$H79+6),0,_xlfn.LET(_xlpm.k,COUNTIFS($J$1:CF$1,"&gt;="&amp;$G79,$J$140:CF$140,"&gt;0"),_xlpm.n,$I79,CF$140*IF($C79="Bell",EXP(-0.5*((_xlpm.k-(_xlpm.n+1)/2)/MAX(_xlpm.n/6,0.5))^2),IF(_xlpm.n&lt;=6,1,MIN(1,_xlpm.k/3,(_xlpm.n-_xlpm.k+1)/3))))))</f>
        <v>0</v>
      </c>
      <c r="CG79" s="63">
        <f>IF($I79=0,0,IF(OR(CG$140=0,CG$1&lt;$G79,CG$1&gt;$H79+6),0,_xlfn.LET(_xlpm.k,COUNTIFS($J$1:CG$1,"&gt;="&amp;$G79,$J$140:CG$140,"&gt;0"),_xlpm.n,$I79,CG$140*IF($C79="Bell",EXP(-0.5*((_xlpm.k-(_xlpm.n+1)/2)/MAX(_xlpm.n/6,0.5))^2),IF(_xlpm.n&lt;=6,1,MIN(1,_xlpm.k/3,(_xlpm.n-_xlpm.k+1)/3))))))</f>
        <v>0</v>
      </c>
      <c r="CH79" s="63">
        <f>IF($I79=0,0,IF(OR(CH$140=0,CH$1&lt;$G79,CH$1&gt;$H79+6),0,_xlfn.LET(_xlpm.k,COUNTIFS($J$1:CH$1,"&gt;="&amp;$G79,$J$140:CH$140,"&gt;0"),_xlpm.n,$I79,CH$140*IF($C79="Bell",EXP(-0.5*((_xlpm.k-(_xlpm.n+1)/2)/MAX(_xlpm.n/6,0.5))^2),IF(_xlpm.n&lt;=6,1,MIN(1,_xlpm.k/3,(_xlpm.n-_xlpm.k+1)/3))))))</f>
        <v>0</v>
      </c>
      <c r="CI79" s="63">
        <f>IF($I79=0,0,IF(OR(CI$140=0,CI$1&lt;$G79,CI$1&gt;$H79+6),0,_xlfn.LET(_xlpm.k,COUNTIFS($J$1:CI$1,"&gt;="&amp;$G79,$J$140:CI$140,"&gt;0"),_xlpm.n,$I79,CI$140*IF($C79="Bell",EXP(-0.5*((_xlpm.k-(_xlpm.n+1)/2)/MAX(_xlpm.n/6,0.5))^2),IF(_xlpm.n&lt;=6,1,MIN(1,_xlpm.k/3,(_xlpm.n-_xlpm.k+1)/3))))))</f>
        <v>0</v>
      </c>
      <c r="CJ79" s="63">
        <f>IF($I79=0,0,IF(OR(CJ$140=0,CJ$1&lt;$G79,CJ$1&gt;$H79+6),0,_xlfn.LET(_xlpm.k,COUNTIFS($J$1:CJ$1,"&gt;="&amp;$G79,$J$140:CJ$140,"&gt;0"),_xlpm.n,$I79,CJ$140*IF($C79="Bell",EXP(-0.5*((_xlpm.k-(_xlpm.n+1)/2)/MAX(_xlpm.n/6,0.5))^2),IF(_xlpm.n&lt;=6,1,MIN(1,_xlpm.k/3,(_xlpm.n-_xlpm.k+1)/3))))))</f>
        <v>0</v>
      </c>
      <c r="CK79" s="63">
        <f>IF($I79=0,0,IF(OR(CK$140=0,CK$1&lt;$G79,CK$1&gt;$H79+6),0,_xlfn.LET(_xlpm.k,COUNTIFS($J$1:CK$1,"&gt;="&amp;$G79,$J$140:CK$140,"&gt;0"),_xlpm.n,$I79,CK$140*IF($C79="Bell",EXP(-0.5*((_xlpm.k-(_xlpm.n+1)/2)/MAX(_xlpm.n/6,0.5))^2),IF(_xlpm.n&lt;=6,1,MIN(1,_xlpm.k/3,(_xlpm.n-_xlpm.k+1)/3))))))</f>
        <v>0</v>
      </c>
      <c r="CL79" s="63">
        <f>IF($I79=0,0,IF(OR(CL$140=0,CL$1&lt;$G79,CL$1&gt;$H79+6),0,_xlfn.LET(_xlpm.k,COUNTIFS($J$1:CL$1,"&gt;="&amp;$G79,$J$140:CL$140,"&gt;0"),_xlpm.n,$I79,CL$140*IF($C79="Bell",EXP(-0.5*((_xlpm.k-(_xlpm.n+1)/2)/MAX(_xlpm.n/6,0.5))^2),IF(_xlpm.n&lt;=6,1,MIN(1,_xlpm.k/3,(_xlpm.n-_xlpm.k+1)/3))))))</f>
        <v>0</v>
      </c>
      <c r="CM79" s="63">
        <f>IF($I79=0,0,IF(OR(CM$140=0,CM$1&lt;$G79,CM$1&gt;$H79+6),0,_xlfn.LET(_xlpm.k,COUNTIFS($J$1:CM$1,"&gt;="&amp;$G79,$J$140:CM$140,"&gt;0"),_xlpm.n,$I79,CM$140*IF($C79="Bell",EXP(-0.5*((_xlpm.k-(_xlpm.n+1)/2)/MAX(_xlpm.n/6,0.5))^2),IF(_xlpm.n&lt;=6,1,MIN(1,_xlpm.k/3,(_xlpm.n-_xlpm.k+1)/3))))))</f>
        <v>0</v>
      </c>
      <c r="CN79" s="63">
        <f>IF($I79=0,0,IF(OR(CN$140=0,CN$1&lt;$G79,CN$1&gt;$H79+6),0,_xlfn.LET(_xlpm.k,COUNTIFS($J$1:CN$1,"&gt;="&amp;$G79,$J$140:CN$140,"&gt;0"),_xlpm.n,$I79,CN$140*IF($C79="Bell",EXP(-0.5*((_xlpm.k-(_xlpm.n+1)/2)/MAX(_xlpm.n/6,0.5))^2),IF(_xlpm.n&lt;=6,1,MIN(1,_xlpm.k/3,(_xlpm.n-_xlpm.k+1)/3))))))</f>
        <v>0</v>
      </c>
      <c r="CO79" s="63">
        <f>IF($I79=0,0,IF(OR(CO$140=0,CO$1&lt;$G79,CO$1&gt;$H79+6),0,_xlfn.LET(_xlpm.k,COUNTIFS($J$1:CO$1,"&gt;="&amp;$G79,$J$140:CO$140,"&gt;0"),_xlpm.n,$I79,CO$140*IF($C79="Bell",EXP(-0.5*((_xlpm.k-(_xlpm.n+1)/2)/MAX(_xlpm.n/6,0.5))^2),IF(_xlpm.n&lt;=6,1,MIN(1,_xlpm.k/3,(_xlpm.n-_xlpm.k+1)/3))))))</f>
        <v>0</v>
      </c>
      <c r="CP79" s="63">
        <f>IF($I79=0,0,IF(OR(CP$140=0,CP$1&lt;$G79,CP$1&gt;$H79+6),0,_xlfn.LET(_xlpm.k,COUNTIFS($J$1:CP$1,"&gt;="&amp;$G79,$J$140:CP$140,"&gt;0"),_xlpm.n,$I79,CP$140*IF($C79="Bell",EXP(-0.5*((_xlpm.k-(_xlpm.n+1)/2)/MAX(_xlpm.n/6,0.5))^2),IF(_xlpm.n&lt;=6,1,MIN(1,_xlpm.k/3,(_xlpm.n-_xlpm.k+1)/3))))))</f>
        <v>0</v>
      </c>
      <c r="CQ79" s="63">
        <f>IF($I79=0,0,IF(OR(CQ$140=0,CQ$1&lt;$G79,CQ$1&gt;$H79+6),0,_xlfn.LET(_xlpm.k,COUNTIFS($J$1:CQ$1,"&gt;="&amp;$G79,$J$140:CQ$140,"&gt;0"),_xlpm.n,$I79,CQ$140*IF($C79="Bell",EXP(-0.5*((_xlpm.k-(_xlpm.n+1)/2)/MAX(_xlpm.n/6,0.5))^2),IF(_xlpm.n&lt;=6,1,MIN(1,_xlpm.k/3,(_xlpm.n-_xlpm.k+1)/3))))))</f>
        <v>0</v>
      </c>
      <c r="CR79" s="63">
        <f>IF($I79=0,0,IF(OR(CR$140=0,CR$1&lt;$G79,CR$1&gt;$H79+6),0,_xlfn.LET(_xlpm.k,COUNTIFS($J$1:CR$1,"&gt;="&amp;$G79,$J$140:CR$140,"&gt;0"),_xlpm.n,$I79,CR$140*IF($C79="Bell",EXP(-0.5*((_xlpm.k-(_xlpm.n+1)/2)/MAX(_xlpm.n/6,0.5))^2),IF(_xlpm.n&lt;=6,1,MIN(1,_xlpm.k/3,(_xlpm.n-_xlpm.k+1)/3))))))</f>
        <v>0</v>
      </c>
      <c r="CS79" s="63">
        <f>IF($I79=0,0,IF(OR(CS$140=0,CS$1&lt;$G79,CS$1&gt;$H79+6),0,_xlfn.LET(_xlpm.k,COUNTIFS($J$1:CS$1,"&gt;="&amp;$G79,$J$140:CS$140,"&gt;0"),_xlpm.n,$I79,CS$140*IF($C79="Bell",EXP(-0.5*((_xlpm.k-(_xlpm.n+1)/2)/MAX(_xlpm.n/6,0.5))^2),IF(_xlpm.n&lt;=6,1,MIN(1,_xlpm.k/3,(_xlpm.n-_xlpm.k+1)/3))))))</f>
        <v>0</v>
      </c>
      <c r="CT79" s="63">
        <f>IF($I79=0,0,IF(OR(CT$140=0,CT$1&lt;$G79,CT$1&gt;$H79+6),0,_xlfn.LET(_xlpm.k,COUNTIFS($J$1:CT$1,"&gt;="&amp;$G79,$J$140:CT$140,"&gt;0"),_xlpm.n,$I79,CT$140*IF($C79="Bell",EXP(-0.5*((_xlpm.k-(_xlpm.n+1)/2)/MAX(_xlpm.n/6,0.5))^2),IF(_xlpm.n&lt;=6,1,MIN(1,_xlpm.k/3,(_xlpm.n-_xlpm.k+1)/3))))))</f>
        <v>0</v>
      </c>
      <c r="CU79" s="63">
        <f>IF($I79=0,0,IF(OR(CU$140=0,CU$1&lt;$G79,CU$1&gt;$H79+6),0,_xlfn.LET(_xlpm.k,COUNTIFS($J$1:CU$1,"&gt;="&amp;$G79,$J$140:CU$140,"&gt;0"),_xlpm.n,$I79,CU$140*IF($C79="Bell",EXP(-0.5*((_xlpm.k-(_xlpm.n+1)/2)/MAX(_xlpm.n/6,0.5))^2),IF(_xlpm.n&lt;=6,1,MIN(1,_xlpm.k/3,(_xlpm.n-_xlpm.k+1)/3))))))</f>
        <v>0</v>
      </c>
      <c r="CV79" s="63">
        <f>IF($I79=0,0,IF(OR(CV$140=0,CV$1&lt;$G79,CV$1&gt;$H79+6),0,_xlfn.LET(_xlpm.k,COUNTIFS($J$1:CV$1,"&gt;="&amp;$G79,$J$140:CV$140,"&gt;0"),_xlpm.n,$I79,CV$140*IF($C79="Bell",EXP(-0.5*((_xlpm.k-(_xlpm.n+1)/2)/MAX(_xlpm.n/6,0.5))^2),IF(_xlpm.n&lt;=6,1,MIN(1,_xlpm.k/3,(_xlpm.n-_xlpm.k+1)/3))))))</f>
        <v>0</v>
      </c>
      <c r="CW79" s="63">
        <f>IF($I79=0,0,IF(OR(CW$140=0,CW$1&lt;$G79,CW$1&gt;$H79+6),0,_xlfn.LET(_xlpm.k,COUNTIFS($J$1:CW$1,"&gt;="&amp;$G79,$J$140:CW$140,"&gt;0"),_xlpm.n,$I79,CW$140*IF($C79="Bell",EXP(-0.5*((_xlpm.k-(_xlpm.n+1)/2)/MAX(_xlpm.n/6,0.5))^2),IF(_xlpm.n&lt;=6,1,MIN(1,_xlpm.k/3,(_xlpm.n-_xlpm.k+1)/3))))))</f>
        <v>0</v>
      </c>
      <c r="CX79" s="63">
        <f>IF($I79=0,0,IF(OR(CX$140=0,CX$1&lt;$G79,CX$1&gt;$H79+6),0,_xlfn.LET(_xlpm.k,COUNTIFS($J$1:CX$1,"&gt;="&amp;$G79,$J$140:CX$140,"&gt;0"),_xlpm.n,$I79,CX$140*IF($C79="Bell",EXP(-0.5*((_xlpm.k-(_xlpm.n+1)/2)/MAX(_xlpm.n/6,0.5))^2),IF(_xlpm.n&lt;=6,1,MIN(1,_xlpm.k/3,(_xlpm.n-_xlpm.k+1)/3))))))</f>
        <v>0</v>
      </c>
      <c r="CY79" s="63">
        <f>IF($I79=0,0,IF(OR(CY$140=0,CY$1&lt;$G79,CY$1&gt;$H79+6),0,_xlfn.LET(_xlpm.k,COUNTIFS($J$1:CY$1,"&gt;="&amp;$G79,$J$140:CY$140,"&gt;0"),_xlpm.n,$I79,CY$140*IF($C79="Bell",EXP(-0.5*((_xlpm.k-(_xlpm.n+1)/2)/MAX(_xlpm.n/6,0.5))^2),IF(_xlpm.n&lt;=6,1,MIN(1,_xlpm.k/3,(_xlpm.n-_xlpm.k+1)/3))))))</f>
        <v>0</v>
      </c>
      <c r="CZ79" s="63">
        <f>IF($I79=0,0,IF(OR(CZ$140=0,CZ$1&lt;$G79,CZ$1&gt;$H79+6),0,_xlfn.LET(_xlpm.k,COUNTIFS($J$1:CZ$1,"&gt;="&amp;$G79,$J$140:CZ$140,"&gt;0"),_xlpm.n,$I79,CZ$140*IF($C79="Bell",EXP(-0.5*((_xlpm.k-(_xlpm.n+1)/2)/MAX(_xlpm.n/6,0.5))^2),IF(_xlpm.n&lt;=6,1,MIN(1,_xlpm.k/3,(_xlpm.n-_xlpm.k+1)/3))))))</f>
        <v>0</v>
      </c>
      <c r="DA79" s="63">
        <f>IF($I79=0,0,IF(OR(DA$140=0,DA$1&lt;$G79,DA$1&gt;$H79+6),0,_xlfn.LET(_xlpm.k,COUNTIFS($J$1:DA$1,"&gt;="&amp;$G79,$J$140:DA$140,"&gt;0"),_xlpm.n,$I79,DA$140*IF($C79="Bell",EXP(-0.5*((_xlpm.k-(_xlpm.n+1)/2)/MAX(_xlpm.n/6,0.5))^2),IF(_xlpm.n&lt;=6,1,MIN(1,_xlpm.k/3,(_xlpm.n-_xlpm.k+1)/3))))))</f>
        <v>0</v>
      </c>
      <c r="DB79" s="63">
        <f>IF($I79=0,0,IF(OR(DB$140=0,DB$1&lt;$G79,DB$1&gt;$H79+6),0,_xlfn.LET(_xlpm.k,COUNTIFS($J$1:DB$1,"&gt;="&amp;$G79,$J$140:DB$140,"&gt;0"),_xlpm.n,$I79,DB$140*IF($C79="Bell",EXP(-0.5*((_xlpm.k-(_xlpm.n+1)/2)/MAX(_xlpm.n/6,0.5))^2),IF(_xlpm.n&lt;=6,1,MIN(1,_xlpm.k/3,(_xlpm.n-_xlpm.k+1)/3))))))</f>
        <v>0</v>
      </c>
      <c r="DC79" s="63">
        <f>IF($I79=0,0,IF(OR(DC$140=0,DC$1&lt;$G79,DC$1&gt;$H79+6),0,_xlfn.LET(_xlpm.k,COUNTIFS($J$1:DC$1,"&gt;="&amp;$G79,$J$140:DC$140,"&gt;0"),_xlpm.n,$I79,DC$140*IF($C79="Bell",EXP(-0.5*((_xlpm.k-(_xlpm.n+1)/2)/MAX(_xlpm.n/6,0.5))^2),IF(_xlpm.n&lt;=6,1,MIN(1,_xlpm.k/3,(_xlpm.n-_xlpm.k+1)/3))))))</f>
        <v>0</v>
      </c>
      <c r="DD79" s="63">
        <f>IF($I79=0,0,IF(OR(DD$140=0,DD$1&lt;$G79,DD$1&gt;$H79+6),0,_xlfn.LET(_xlpm.k,COUNTIFS($J$1:DD$1,"&gt;="&amp;$G79,$J$140:DD$140,"&gt;0"),_xlpm.n,$I79,DD$140*IF($C79="Bell",EXP(-0.5*((_xlpm.k-(_xlpm.n+1)/2)/MAX(_xlpm.n/6,0.5))^2),IF(_xlpm.n&lt;=6,1,MIN(1,_xlpm.k/3,(_xlpm.n-_xlpm.k+1)/3))))))</f>
        <v>0</v>
      </c>
      <c r="DE79" s="63">
        <f>IF($I79=0,0,IF(OR(DE$140=0,DE$1&lt;$G79,DE$1&gt;$H79+6),0,_xlfn.LET(_xlpm.k,COUNTIFS($J$1:DE$1,"&gt;="&amp;$G79,$J$140:DE$140,"&gt;0"),_xlpm.n,$I79,DE$140*IF($C79="Bell",EXP(-0.5*((_xlpm.k-(_xlpm.n+1)/2)/MAX(_xlpm.n/6,0.5))^2),IF(_xlpm.n&lt;=6,1,MIN(1,_xlpm.k/3,(_xlpm.n-_xlpm.k+1)/3))))))</f>
        <v>0</v>
      </c>
      <c r="DF79" s="63">
        <f>IF($I79=0,0,IF(OR(DF$140=0,DF$1&lt;$G79,DF$1&gt;$H79+6),0,_xlfn.LET(_xlpm.k,COUNTIFS($J$1:DF$1,"&gt;="&amp;$G79,$J$140:DF$140,"&gt;0"),_xlpm.n,$I79,DF$140*IF($C79="Bell",EXP(-0.5*((_xlpm.k-(_xlpm.n+1)/2)/MAX(_xlpm.n/6,0.5))^2),IF(_xlpm.n&lt;=6,1,MIN(1,_xlpm.k/3,(_xlpm.n-_xlpm.k+1)/3))))))</f>
        <v>0</v>
      </c>
      <c r="DG79" s="63">
        <f>IF($I79=0,0,IF(OR(DG$140=0,DG$1&lt;$G79,DG$1&gt;$H79+6),0,_xlfn.LET(_xlpm.k,COUNTIFS($J$1:DG$1,"&gt;="&amp;$G79,$J$140:DG$140,"&gt;0"),_xlpm.n,$I79,DG$140*IF($C79="Bell",EXP(-0.5*((_xlpm.k-(_xlpm.n+1)/2)/MAX(_xlpm.n/6,0.5))^2),IF(_xlpm.n&lt;=6,1,MIN(1,_xlpm.k/3,(_xlpm.n-_xlpm.k+1)/3))))))</f>
        <v>0</v>
      </c>
      <c r="DH79" s="63">
        <f>IF($I79=0,0,IF(OR(DH$140=0,DH$1&lt;$G79,DH$1&gt;$H79+6),0,_xlfn.LET(_xlpm.k,COUNTIFS($J$1:DH$1,"&gt;="&amp;$G79,$J$140:DH$140,"&gt;0"),_xlpm.n,$I79,DH$140*IF($C79="Bell",EXP(-0.5*((_xlpm.k-(_xlpm.n+1)/2)/MAX(_xlpm.n/6,0.5))^2),IF(_xlpm.n&lt;=6,1,MIN(1,_xlpm.k/3,(_xlpm.n-_xlpm.k+1)/3))))))</f>
        <v>0</v>
      </c>
      <c r="DI79" s="63">
        <f>IF($I79=0,0,IF(OR(DI$140=0,DI$1&lt;$G79,DI$1&gt;$H79+6),0,_xlfn.LET(_xlpm.k,COUNTIFS($J$1:DI$1,"&gt;="&amp;$G79,$J$140:DI$140,"&gt;0"),_xlpm.n,$I79,DI$140*IF($C79="Bell",EXP(-0.5*((_xlpm.k-(_xlpm.n+1)/2)/MAX(_xlpm.n/6,0.5))^2),IF(_xlpm.n&lt;=6,1,MIN(1,_xlpm.k/3,(_xlpm.n-_xlpm.k+1)/3))))))</f>
        <v>0</v>
      </c>
      <c r="DJ79" s="63">
        <f>IF($I79=0,0,IF(OR(DJ$140=0,DJ$1&lt;$G79,DJ$1&gt;$H79+6),0,_xlfn.LET(_xlpm.k,COUNTIFS($J$1:DJ$1,"&gt;="&amp;$G79,$J$140:DJ$140,"&gt;0"),_xlpm.n,$I79,DJ$140*IF($C79="Bell",EXP(-0.5*((_xlpm.k-(_xlpm.n+1)/2)/MAX(_xlpm.n/6,0.5))^2),IF(_xlpm.n&lt;=6,1,MIN(1,_xlpm.k/3,(_xlpm.n-_xlpm.k+1)/3))))))</f>
        <v>0</v>
      </c>
      <c r="DK79" s="63">
        <f>IF($I79=0,0,IF(OR(DK$140=0,DK$1&lt;$G79,DK$1&gt;$H79+6),0,_xlfn.LET(_xlpm.k,COUNTIFS($J$1:DK$1,"&gt;="&amp;$G79,$J$140:DK$140,"&gt;0"),_xlpm.n,$I79,DK$140*IF($C79="Bell",EXP(-0.5*((_xlpm.k-(_xlpm.n+1)/2)/MAX(_xlpm.n/6,0.5))^2),IF(_xlpm.n&lt;=6,1,MIN(1,_xlpm.k/3,(_xlpm.n-_xlpm.k+1)/3))))))</f>
        <v>0</v>
      </c>
      <c r="DL79" s="63">
        <f>IF($I79=0,0,IF(OR(DL$140=0,DL$1&lt;$G79,DL$1&gt;$H79+6),0,_xlfn.LET(_xlpm.k,COUNTIFS($J$1:DL$1,"&gt;="&amp;$G79,$J$140:DL$140,"&gt;0"),_xlpm.n,$I79,DL$140*IF($C79="Bell",EXP(-0.5*((_xlpm.k-(_xlpm.n+1)/2)/MAX(_xlpm.n/6,0.5))^2),IF(_xlpm.n&lt;=6,1,MIN(1,_xlpm.k/3,(_xlpm.n-_xlpm.k+1)/3))))))</f>
        <v>0</v>
      </c>
      <c r="DM79" s="63">
        <f>IF($I79=0,0,IF(OR(DM$140=0,DM$1&lt;$G79,DM$1&gt;$H79+6),0,_xlfn.LET(_xlpm.k,COUNTIFS($J$1:DM$1,"&gt;="&amp;$G79,$J$140:DM$140,"&gt;0"),_xlpm.n,$I79,DM$140*IF($C79="Bell",EXP(-0.5*((_xlpm.k-(_xlpm.n+1)/2)/MAX(_xlpm.n/6,0.5))^2),IF(_xlpm.n&lt;=6,1,MIN(1,_xlpm.k/3,(_xlpm.n-_xlpm.k+1)/3))))))</f>
        <v>0</v>
      </c>
      <c r="DN79" s="63">
        <f>IF($I79=0,0,IF(OR(DN$140=0,DN$1&lt;$G79,DN$1&gt;$H79+6),0,_xlfn.LET(_xlpm.k,COUNTIFS($J$1:DN$1,"&gt;="&amp;$G79,$J$140:DN$140,"&gt;0"),_xlpm.n,$I79,DN$140*IF($C79="Bell",EXP(-0.5*((_xlpm.k-(_xlpm.n+1)/2)/MAX(_xlpm.n/6,0.5))^2),IF(_xlpm.n&lt;=6,1,MIN(1,_xlpm.k/3,(_xlpm.n-_xlpm.k+1)/3))))))</f>
        <v>0</v>
      </c>
      <c r="DO79" s="63">
        <f>IF($I79=0,0,IF(OR(DO$140=0,DO$1&lt;$G79,DO$1&gt;$H79+6),0,_xlfn.LET(_xlpm.k,COUNTIFS($J$1:DO$1,"&gt;="&amp;$G79,$J$140:DO$140,"&gt;0"),_xlpm.n,$I79,DO$140*IF($C79="Bell",EXP(-0.5*((_xlpm.k-(_xlpm.n+1)/2)/MAX(_xlpm.n/6,0.5))^2),IF(_xlpm.n&lt;=6,1,MIN(1,_xlpm.k/3,(_xlpm.n-_xlpm.k+1)/3))))))</f>
        <v>0</v>
      </c>
      <c r="DP79" s="63">
        <f>IF($I79=0,0,IF(OR(DP$140=0,DP$1&lt;$G79,DP$1&gt;$H79+6),0,_xlfn.LET(_xlpm.k,COUNTIFS($J$1:DP$1,"&gt;="&amp;$G79,$J$140:DP$140,"&gt;0"),_xlpm.n,$I79,DP$140*IF($C79="Bell",EXP(-0.5*((_xlpm.k-(_xlpm.n+1)/2)/MAX(_xlpm.n/6,0.5))^2),IF(_xlpm.n&lt;=6,1,MIN(1,_xlpm.k/3,(_xlpm.n-_xlpm.k+1)/3))))))</f>
        <v>0</v>
      </c>
      <c r="DQ79" s="63">
        <f>IF($I79=0,0,IF(OR(DQ$140=0,DQ$1&lt;$G79,DQ$1&gt;$H79+6),0,_xlfn.LET(_xlpm.k,COUNTIFS($J$1:DQ$1,"&gt;="&amp;$G79,$J$140:DQ$140,"&gt;0"),_xlpm.n,$I79,DQ$140*IF($C79="Bell",EXP(-0.5*((_xlpm.k-(_xlpm.n+1)/2)/MAX(_xlpm.n/6,0.5))^2),IF(_xlpm.n&lt;=6,1,MIN(1,_xlpm.k/3,(_xlpm.n-_xlpm.k+1)/3))))))</f>
        <v>0</v>
      </c>
      <c r="DR79" s="63">
        <f>IF($I79=0,0,IF(OR(DR$140=0,DR$1&lt;$G79,DR$1&gt;$H79+6),0,_xlfn.LET(_xlpm.k,COUNTIFS($J$1:DR$1,"&gt;="&amp;$G79,$J$140:DR$140,"&gt;0"),_xlpm.n,$I79,DR$140*IF($C79="Bell",EXP(-0.5*((_xlpm.k-(_xlpm.n+1)/2)/MAX(_xlpm.n/6,0.5))^2),IF(_xlpm.n&lt;=6,1,MIN(1,_xlpm.k/3,(_xlpm.n-_xlpm.k+1)/3))))))</f>
        <v>0</v>
      </c>
      <c r="DS79" s="63">
        <f>IF($I79=0,0,IF(OR(DS$140=0,DS$1&lt;$G79,DS$1&gt;$H79+6),0,_xlfn.LET(_xlpm.k,COUNTIFS($J$1:DS$1,"&gt;="&amp;$G79,$J$140:DS$140,"&gt;0"),_xlpm.n,$I79,DS$140*IF($C79="Bell",EXP(-0.5*((_xlpm.k-(_xlpm.n+1)/2)/MAX(_xlpm.n/6,0.5))^2),IF(_xlpm.n&lt;=6,1,MIN(1,_xlpm.k/3,(_xlpm.n-_xlpm.k+1)/3))))))</f>
        <v>0</v>
      </c>
      <c r="DT79" s="63">
        <f>IF($I79=0,0,IF(OR(DT$140=0,DT$1&lt;$G79,DT$1&gt;$H79+6),0,_xlfn.LET(_xlpm.k,COUNTIFS($J$1:DT$1,"&gt;="&amp;$G79,$J$140:DT$140,"&gt;0"),_xlpm.n,$I79,DT$140*IF($C79="Bell",EXP(-0.5*((_xlpm.k-(_xlpm.n+1)/2)/MAX(_xlpm.n/6,0.5))^2),IF(_xlpm.n&lt;=6,1,MIN(1,_xlpm.k/3,(_xlpm.n-_xlpm.k+1)/3))))))</f>
        <v>0</v>
      </c>
      <c r="DU79" s="63">
        <f>IF($I79=0,0,IF(OR(DU$140=0,DU$1&lt;$G79,DU$1&gt;$H79+6),0,_xlfn.LET(_xlpm.k,COUNTIFS($J$1:DU$1,"&gt;="&amp;$G79,$J$140:DU$140,"&gt;0"),_xlpm.n,$I79,DU$140*IF($C79="Bell",EXP(-0.5*((_xlpm.k-(_xlpm.n+1)/2)/MAX(_xlpm.n/6,0.5))^2),IF(_xlpm.n&lt;=6,1,MIN(1,_xlpm.k/3,(_xlpm.n-_xlpm.k+1)/3))))))</f>
        <v>0</v>
      </c>
      <c r="DV79" s="63">
        <f>IF($I79=0,0,IF(OR(DV$140=0,DV$1&lt;$G79,DV$1&gt;$H79+6),0,_xlfn.LET(_xlpm.k,COUNTIFS($J$1:DV$1,"&gt;="&amp;$G79,$J$140:DV$140,"&gt;0"),_xlpm.n,$I79,DV$140*IF($C79="Bell",EXP(-0.5*((_xlpm.k-(_xlpm.n+1)/2)/MAX(_xlpm.n/6,0.5))^2),IF(_xlpm.n&lt;=6,1,MIN(1,_xlpm.k/3,(_xlpm.n-_xlpm.k+1)/3))))))</f>
        <v>0</v>
      </c>
      <c r="DW79" s="63">
        <f>IF($I79=0,0,IF(OR(DW$140=0,DW$1&lt;$G79,DW$1&gt;$H79+6),0,_xlfn.LET(_xlpm.k,COUNTIFS($J$1:DW$1,"&gt;="&amp;$G79,$J$140:DW$140,"&gt;0"),_xlpm.n,$I79,DW$140*IF($C79="Bell",EXP(-0.5*((_xlpm.k-(_xlpm.n+1)/2)/MAX(_xlpm.n/6,0.5))^2),IF(_xlpm.n&lt;=6,1,MIN(1,_xlpm.k/3,(_xlpm.n-_xlpm.k+1)/3))))))</f>
        <v>0</v>
      </c>
      <c r="DX79" s="63">
        <f>IF($I79=0,0,IF(OR(DX$140=0,DX$1&lt;$G79,DX$1&gt;$H79+6),0,_xlfn.LET(_xlpm.k,COUNTIFS($J$1:DX$1,"&gt;="&amp;$G79,$J$140:DX$140,"&gt;0"),_xlpm.n,$I79,DX$140*IF($C79="Bell",EXP(-0.5*((_xlpm.k-(_xlpm.n+1)/2)/MAX(_xlpm.n/6,0.5))^2),IF(_xlpm.n&lt;=6,1,MIN(1,_xlpm.k/3,(_xlpm.n-_xlpm.k+1)/3))))))</f>
        <v>0</v>
      </c>
      <c r="DY79" s="63">
        <f>IF($I79=0,0,IF(OR(DY$140=0,DY$1&lt;$G79,DY$1&gt;$H79+6),0,_xlfn.LET(_xlpm.k,COUNTIFS($J$1:DY$1,"&gt;="&amp;$G79,$J$140:DY$140,"&gt;0"),_xlpm.n,$I79,DY$140*IF($C79="Bell",EXP(-0.5*((_xlpm.k-(_xlpm.n+1)/2)/MAX(_xlpm.n/6,0.5))^2),IF(_xlpm.n&lt;=6,1,MIN(1,_xlpm.k/3,(_xlpm.n-_xlpm.k+1)/3))))))</f>
        <v>0</v>
      </c>
      <c r="DZ79" s="63">
        <f>IF($I79=0,0,IF(OR(DZ$140=0,DZ$1&lt;$G79,DZ$1&gt;$H79+6),0,_xlfn.LET(_xlpm.k,COUNTIFS($J$1:DZ$1,"&gt;="&amp;$G79,$J$140:DZ$140,"&gt;0"),_xlpm.n,$I79,DZ$140*IF($C79="Bell",EXP(-0.5*((_xlpm.k-(_xlpm.n+1)/2)/MAX(_xlpm.n/6,0.5))^2),IF(_xlpm.n&lt;=6,1,MIN(1,_xlpm.k/3,(_xlpm.n-_xlpm.k+1)/3))))))</f>
        <v>0</v>
      </c>
      <c r="EA79" s="63">
        <f>IF($I79=0,0,IF(OR(EA$140=0,EA$1&lt;$G79,EA$1&gt;$H79+6),0,_xlfn.LET(_xlpm.k,COUNTIFS($J$1:EA$1,"&gt;="&amp;$G79,$J$140:EA$140,"&gt;0"),_xlpm.n,$I79,EA$140*IF($C79="Bell",EXP(-0.5*((_xlpm.k-(_xlpm.n+1)/2)/MAX(_xlpm.n/6,0.5))^2),IF(_xlpm.n&lt;=6,1,MIN(1,_xlpm.k/3,(_xlpm.n-_xlpm.k+1)/3))))))</f>
        <v>0</v>
      </c>
      <c r="EB79" s="63">
        <f>IF($I79=0,0,IF(OR(EB$140=0,EB$1&lt;$G79,EB$1&gt;$H79+6),0,_xlfn.LET(_xlpm.k,COUNTIFS($J$1:EB$1,"&gt;="&amp;$G79,$J$140:EB$140,"&gt;0"),_xlpm.n,$I79,EB$140*IF($C79="Bell",EXP(-0.5*((_xlpm.k-(_xlpm.n+1)/2)/MAX(_xlpm.n/6,0.5))^2),IF(_xlpm.n&lt;=6,1,MIN(1,_xlpm.k/3,(_xlpm.n-_xlpm.k+1)/3))))))</f>
        <v>0</v>
      </c>
      <c r="EC79" s="63">
        <f>IF($I79=0,0,IF(OR(EC$140=0,EC$1&lt;$G79,EC$1&gt;$H79+6),0,_xlfn.LET(_xlpm.k,COUNTIFS($J$1:EC$1,"&gt;="&amp;$G79,$J$140:EC$140,"&gt;0"),_xlpm.n,$I79,EC$140*IF($C79="Bell",EXP(-0.5*((_xlpm.k-(_xlpm.n+1)/2)/MAX(_xlpm.n/6,0.5))^2),IF(_xlpm.n&lt;=6,1,MIN(1,_xlpm.k/3,(_xlpm.n-_xlpm.k+1)/3))))))</f>
        <v>0</v>
      </c>
      <c r="ED79" s="63">
        <f>IF($I79=0,0,IF(OR(ED$140=0,ED$1&lt;$G79,ED$1&gt;$H79+6),0,_xlfn.LET(_xlpm.k,COUNTIFS($J$1:ED$1,"&gt;="&amp;$G79,$J$140:ED$140,"&gt;0"),_xlpm.n,$I79,ED$140*IF($C79="Bell",EXP(-0.5*((_xlpm.k-(_xlpm.n+1)/2)/MAX(_xlpm.n/6,0.5))^2),IF(_xlpm.n&lt;=6,1,MIN(1,_xlpm.k/3,(_xlpm.n-_xlpm.k+1)/3))))))</f>
        <v>0</v>
      </c>
      <c r="EE79" s="63">
        <f>IF($I79=0,0,IF(OR(EE$140=0,EE$1&lt;$G79,EE$1&gt;$H79+6),0,_xlfn.LET(_xlpm.k,COUNTIFS($J$1:EE$1,"&gt;="&amp;$G79,$J$140:EE$140,"&gt;0"),_xlpm.n,$I79,EE$140*IF($C79="Bell",EXP(-0.5*((_xlpm.k-(_xlpm.n+1)/2)/MAX(_xlpm.n/6,0.5))^2),IF(_xlpm.n&lt;=6,1,MIN(1,_xlpm.k/3,(_xlpm.n-_xlpm.k+1)/3))))))</f>
        <v>0</v>
      </c>
      <c r="EF79" s="63">
        <f>IF($I79=0,0,IF(OR(EF$140=0,EF$1&lt;$G79,EF$1&gt;$H79+6),0,_xlfn.LET(_xlpm.k,COUNTIFS($J$1:EF$1,"&gt;="&amp;$G79,$J$140:EF$140,"&gt;0"),_xlpm.n,$I79,EF$140*IF($C79="Bell",EXP(-0.5*((_xlpm.k-(_xlpm.n+1)/2)/MAX(_xlpm.n/6,0.5))^2),IF(_xlpm.n&lt;=6,1,MIN(1,_xlpm.k/3,(_xlpm.n-_xlpm.k+1)/3))))))</f>
        <v>0</v>
      </c>
      <c r="EG79" s="63">
        <f>IF($I79=0,0,IF(OR(EG$140=0,EG$1&lt;$G79,EG$1&gt;$H79+6),0,_xlfn.LET(_xlpm.k,COUNTIFS($J$1:EG$1,"&gt;="&amp;$G79,$J$140:EG$140,"&gt;0"),_xlpm.n,$I79,EG$140*IF($C79="Bell",EXP(-0.5*((_xlpm.k-(_xlpm.n+1)/2)/MAX(_xlpm.n/6,0.5))^2),IF(_xlpm.n&lt;=6,1,MIN(1,_xlpm.k/3,(_xlpm.n-_xlpm.k+1)/3))))))</f>
        <v>0</v>
      </c>
      <c r="EH79" s="63">
        <f>IF($I79=0,0,IF(OR(EH$140=0,EH$1&lt;$G79,EH$1&gt;$H79+6),0,_xlfn.LET(_xlpm.k,COUNTIFS($J$1:EH$1,"&gt;="&amp;$G79,$J$140:EH$140,"&gt;0"),_xlpm.n,$I79,EH$140*IF($C79="Bell",EXP(-0.5*((_xlpm.k-(_xlpm.n+1)/2)/MAX(_xlpm.n/6,0.5))^2),IF(_xlpm.n&lt;=6,1,MIN(1,_xlpm.k/3,(_xlpm.n-_xlpm.k+1)/3))))))</f>
        <v>0</v>
      </c>
      <c r="EI79" s="63">
        <f>IF($I79=0,0,IF(OR(EI$140=0,EI$1&lt;$G79,EI$1&gt;$H79+6),0,_xlfn.LET(_xlpm.k,COUNTIFS($J$1:EI$1,"&gt;="&amp;$G79,$J$140:EI$140,"&gt;0"),_xlpm.n,$I79,EI$140*IF($C79="Bell",EXP(-0.5*((_xlpm.k-(_xlpm.n+1)/2)/MAX(_xlpm.n/6,0.5))^2),IF(_xlpm.n&lt;=6,1,MIN(1,_xlpm.k/3,(_xlpm.n-_xlpm.k+1)/3))))))</f>
        <v>0</v>
      </c>
      <c r="EJ79" s="63">
        <f>IF($I79=0,0,IF(OR(EJ$140=0,EJ$1&lt;$G79,EJ$1&gt;$H79+6),0,_xlfn.LET(_xlpm.k,COUNTIFS($J$1:EJ$1,"&gt;="&amp;$G79,$J$140:EJ$140,"&gt;0"),_xlpm.n,$I79,EJ$140*IF($C79="Bell",EXP(-0.5*((_xlpm.k-(_xlpm.n+1)/2)/MAX(_xlpm.n/6,0.5))^2),IF(_xlpm.n&lt;=6,1,MIN(1,_xlpm.k/3,(_xlpm.n-_xlpm.k+1)/3))))))</f>
        <v>0</v>
      </c>
      <c r="EK79" s="63">
        <f>IF($I79=0,0,IF(OR(EK$140=0,EK$1&lt;$G79,EK$1&gt;$H79+6),0,_xlfn.LET(_xlpm.k,COUNTIFS($J$1:EK$1,"&gt;="&amp;$G79,$J$140:EK$140,"&gt;0"),_xlpm.n,$I79,EK$140*IF($C79="Bell",EXP(-0.5*((_xlpm.k-(_xlpm.n+1)/2)/MAX(_xlpm.n/6,0.5))^2),IF(_xlpm.n&lt;=6,1,MIN(1,_xlpm.k/3,(_xlpm.n-_xlpm.k+1)/3))))))</f>
        <v>0</v>
      </c>
      <c r="EL79" s="63">
        <f>IF($I79=0,0,IF(OR(EL$140=0,EL$1&lt;$G79,EL$1&gt;$H79+6),0,_xlfn.LET(_xlpm.k,COUNTIFS($J$1:EL$1,"&gt;="&amp;$G79,$J$140:EL$140,"&gt;0"),_xlpm.n,$I79,EL$140*IF($C79="Bell",EXP(-0.5*((_xlpm.k-(_xlpm.n+1)/2)/MAX(_xlpm.n/6,0.5))^2),IF(_xlpm.n&lt;=6,1,MIN(1,_xlpm.k/3,(_xlpm.n-_xlpm.k+1)/3))))))</f>
        <v>0</v>
      </c>
      <c r="EM79" s="63">
        <f>IF($I79=0,0,IF(OR(EM$140=0,EM$1&lt;$G79,EM$1&gt;$H79+6),0,_xlfn.LET(_xlpm.k,COUNTIFS($J$1:EM$1,"&gt;="&amp;$G79,$J$140:EM$140,"&gt;0"),_xlpm.n,$I79,EM$140*IF($C79="Bell",EXP(-0.5*((_xlpm.k-(_xlpm.n+1)/2)/MAX(_xlpm.n/6,0.5))^2),IF(_xlpm.n&lt;=6,1,MIN(1,_xlpm.k/3,(_xlpm.n-_xlpm.k+1)/3))))))</f>
        <v>0</v>
      </c>
      <c r="EN79" s="63">
        <f>IF($I79=0,0,IF(OR(EN$140=0,EN$1&lt;$G79,EN$1&gt;$H79+6),0,_xlfn.LET(_xlpm.k,COUNTIFS($J$1:EN$1,"&gt;="&amp;$G79,$J$140:EN$140,"&gt;0"),_xlpm.n,$I79,EN$140*IF($C79="Bell",EXP(-0.5*((_xlpm.k-(_xlpm.n+1)/2)/MAX(_xlpm.n/6,0.5))^2),IF(_xlpm.n&lt;=6,1,MIN(1,_xlpm.k/3,(_xlpm.n-_xlpm.k+1)/3))))))</f>
        <v>0</v>
      </c>
      <c r="EO79" s="63">
        <f>IF($I79=0,0,IF(OR(EO$140=0,EO$1&lt;$G79,EO$1&gt;$H79+6),0,_xlfn.LET(_xlpm.k,COUNTIFS($J$1:EO$1,"&gt;="&amp;$G79,$J$140:EO$140,"&gt;0"),_xlpm.n,$I79,EO$140*IF($C79="Bell",EXP(-0.5*((_xlpm.k-(_xlpm.n+1)/2)/MAX(_xlpm.n/6,0.5))^2),IF(_xlpm.n&lt;=6,1,MIN(1,_xlpm.k/3,(_xlpm.n-_xlpm.k+1)/3))))))</f>
        <v>0</v>
      </c>
      <c r="EP79" s="63">
        <f>IF($I79=0,0,IF(OR(EP$140=0,EP$1&lt;$G79,EP$1&gt;$H79+6),0,_xlfn.LET(_xlpm.k,COUNTIFS($J$1:EP$1,"&gt;="&amp;$G79,$J$140:EP$140,"&gt;0"),_xlpm.n,$I79,EP$140*IF($C79="Bell",EXP(-0.5*((_xlpm.k-(_xlpm.n+1)/2)/MAX(_xlpm.n/6,0.5))^2),IF(_xlpm.n&lt;=6,1,MIN(1,_xlpm.k/3,(_xlpm.n-_xlpm.k+1)/3))))))</f>
        <v>0</v>
      </c>
      <c r="EQ79" s="63">
        <f>IF($I79=0,0,IF(OR(EQ$140=0,EQ$1&lt;$G79,EQ$1&gt;$H79+6),0,_xlfn.LET(_xlpm.k,COUNTIFS($J$1:EQ$1,"&gt;="&amp;$G79,$J$140:EQ$140,"&gt;0"),_xlpm.n,$I79,EQ$140*IF($C79="Bell",EXP(-0.5*((_xlpm.k-(_xlpm.n+1)/2)/MAX(_xlpm.n/6,0.5))^2),IF(_xlpm.n&lt;=6,1,MIN(1,_xlpm.k/3,(_xlpm.n-_xlpm.k+1)/3))))))</f>
        <v>0</v>
      </c>
      <c r="ER79" s="63">
        <f>IF($I79=0,0,IF(OR(ER$140=0,ER$1&lt;$G79,ER$1&gt;$H79+6),0,_xlfn.LET(_xlpm.k,COUNTIFS($J$1:ER$1,"&gt;="&amp;$G79,$J$140:ER$140,"&gt;0"),_xlpm.n,$I79,ER$140*IF($C79="Bell",EXP(-0.5*((_xlpm.k-(_xlpm.n+1)/2)/MAX(_xlpm.n/6,0.5))^2),IF(_xlpm.n&lt;=6,1,MIN(1,_xlpm.k/3,(_xlpm.n-_xlpm.k+1)/3))))))</f>
        <v>0</v>
      </c>
      <c r="ES79" s="63">
        <f>IF($I79=0,0,IF(OR(ES$140=0,ES$1&lt;$G79,ES$1&gt;$H79+6),0,_xlfn.LET(_xlpm.k,COUNTIFS($J$1:ES$1,"&gt;="&amp;$G79,$J$140:ES$140,"&gt;0"),_xlpm.n,$I79,ES$140*IF($C79="Bell",EXP(-0.5*((_xlpm.k-(_xlpm.n+1)/2)/MAX(_xlpm.n/6,0.5))^2),IF(_xlpm.n&lt;=6,1,MIN(1,_xlpm.k/3,(_xlpm.n-_xlpm.k+1)/3))))))</f>
        <v>0</v>
      </c>
      <c r="ET79" s="63">
        <f>IF($I79=0,0,IF(OR(ET$140=0,ET$1&lt;$G79,ET$1&gt;$H79+6),0,_xlfn.LET(_xlpm.k,COUNTIFS($J$1:ET$1,"&gt;="&amp;$G79,$J$140:ET$140,"&gt;0"),_xlpm.n,$I79,ET$140*IF($C79="Bell",EXP(-0.5*((_xlpm.k-(_xlpm.n+1)/2)/MAX(_xlpm.n/6,0.5))^2),IF(_xlpm.n&lt;=6,1,MIN(1,_xlpm.k/3,(_xlpm.n-_xlpm.k+1)/3))))))</f>
        <v>0</v>
      </c>
      <c r="EU79" s="63">
        <f>IF($I79=0,0,IF(OR(EU$140=0,EU$1&lt;$G79,EU$1&gt;$H79+6),0,_xlfn.LET(_xlpm.k,COUNTIFS($J$1:EU$1,"&gt;="&amp;$G79,$J$140:EU$140,"&gt;0"),_xlpm.n,$I79,EU$140*IF($C79="Bell",EXP(-0.5*((_xlpm.k-(_xlpm.n+1)/2)/MAX(_xlpm.n/6,0.5))^2),IF(_xlpm.n&lt;=6,1,MIN(1,_xlpm.k/3,(_xlpm.n-_xlpm.k+1)/3))))))</f>
        <v>0</v>
      </c>
      <c r="EV79" s="63">
        <f>IF($I79=0,0,IF(OR(EV$140=0,EV$1&lt;$G79,EV$1&gt;$H79+6),0,_xlfn.LET(_xlpm.k,COUNTIFS($J$1:EV$1,"&gt;="&amp;$G79,$J$140:EV$140,"&gt;0"),_xlpm.n,$I79,EV$140*IF($C79="Bell",EXP(-0.5*((_xlpm.k-(_xlpm.n+1)/2)/MAX(_xlpm.n/6,0.5))^2),IF(_xlpm.n&lt;=6,1,MIN(1,_xlpm.k/3,(_xlpm.n-_xlpm.k+1)/3))))))</f>
        <v>0</v>
      </c>
      <c r="EW79" s="63">
        <f>IF($I79=0,0,IF(OR(EW$140=0,EW$1&lt;$G79,EW$1&gt;$H79+6),0,_xlfn.LET(_xlpm.k,COUNTIFS($J$1:EW$1,"&gt;="&amp;$G79,$J$140:EW$140,"&gt;0"),_xlpm.n,$I79,EW$140*IF($C79="Bell",EXP(-0.5*((_xlpm.k-(_xlpm.n+1)/2)/MAX(_xlpm.n/6,0.5))^2),IF(_xlpm.n&lt;=6,1,MIN(1,_xlpm.k/3,(_xlpm.n-_xlpm.k+1)/3))))))</f>
        <v>0</v>
      </c>
      <c r="EX79" s="63">
        <f>IF($I79=0,0,IF(OR(EX$140=0,EX$1&lt;$G79,EX$1&gt;$H79+6),0,_xlfn.LET(_xlpm.k,COUNTIFS($J$1:EX$1,"&gt;="&amp;$G79,$J$140:EX$140,"&gt;0"),_xlpm.n,$I79,EX$140*IF($C79="Bell",EXP(-0.5*((_xlpm.k-(_xlpm.n+1)/2)/MAX(_xlpm.n/6,0.5))^2),IF(_xlpm.n&lt;=6,1,MIN(1,_xlpm.k/3,(_xlpm.n-_xlpm.k+1)/3))))))</f>
        <v>0</v>
      </c>
      <c r="EY79" s="63">
        <f>IF($I79=0,0,IF(OR(EY$140=0,EY$1&lt;$G79,EY$1&gt;$H79+6),0,_xlfn.LET(_xlpm.k,COUNTIFS($J$1:EY$1,"&gt;="&amp;$G79,$J$140:EY$140,"&gt;0"),_xlpm.n,$I79,EY$140*IF($C79="Bell",EXP(-0.5*((_xlpm.k-(_xlpm.n+1)/2)/MAX(_xlpm.n/6,0.5))^2),IF(_xlpm.n&lt;=6,1,MIN(1,_xlpm.k/3,(_xlpm.n-_xlpm.k+1)/3))))))</f>
        <v>0</v>
      </c>
      <c r="EZ79" s="63">
        <f>IF($I79=0,0,IF(OR(EZ$140=0,EZ$1&lt;$G79,EZ$1&gt;$H79+6),0,_xlfn.LET(_xlpm.k,COUNTIFS($J$1:EZ$1,"&gt;="&amp;$G79,$J$140:EZ$140,"&gt;0"),_xlpm.n,$I79,EZ$140*IF($C79="Bell",EXP(-0.5*((_xlpm.k-(_xlpm.n+1)/2)/MAX(_xlpm.n/6,0.5))^2),IF(_xlpm.n&lt;=6,1,MIN(1,_xlpm.k/3,(_xlpm.n-_xlpm.k+1)/3))))))</f>
        <v>0</v>
      </c>
      <c r="FA79" s="63">
        <f>IF($I79=0,0,IF(OR(FA$140=0,FA$1&lt;$G79,FA$1&gt;$H79+6),0,_xlfn.LET(_xlpm.k,COUNTIFS($J$1:FA$1,"&gt;="&amp;$G79,$J$140:FA$140,"&gt;0"),_xlpm.n,$I79,FA$140*IF($C79="Bell",EXP(-0.5*((_xlpm.k-(_xlpm.n+1)/2)/MAX(_xlpm.n/6,0.5))^2),IF(_xlpm.n&lt;=6,1,MIN(1,_xlpm.k/3,(_xlpm.n-_xlpm.k+1)/3))))))</f>
        <v>0</v>
      </c>
      <c r="FB79" s="63">
        <f>IF($I79=0,0,IF(OR(FB$140=0,FB$1&lt;$G79,FB$1&gt;$H79+6),0,_xlfn.LET(_xlpm.k,COUNTIFS($J$1:FB$1,"&gt;="&amp;$G79,$J$140:FB$140,"&gt;0"),_xlpm.n,$I79,FB$140*IF($C79="Bell",EXP(-0.5*((_xlpm.k-(_xlpm.n+1)/2)/MAX(_xlpm.n/6,0.5))^2),IF(_xlpm.n&lt;=6,1,MIN(1,_xlpm.k/3,(_xlpm.n-_xlpm.k+1)/3))))))</f>
        <v>0</v>
      </c>
      <c r="FC79" s="63">
        <f>IF($I79=0,0,IF(OR(FC$140=0,FC$1&lt;$G79,FC$1&gt;$H79+6),0,_xlfn.LET(_xlpm.k,COUNTIFS($J$1:FC$1,"&gt;="&amp;$G79,$J$140:FC$140,"&gt;0"),_xlpm.n,$I79,FC$140*IF($C79="Bell",EXP(-0.5*((_xlpm.k-(_xlpm.n+1)/2)/MAX(_xlpm.n/6,0.5))^2),IF(_xlpm.n&lt;=6,1,MIN(1,_xlpm.k/3,(_xlpm.n-_xlpm.k+1)/3))))))</f>
        <v>0</v>
      </c>
      <c r="FD79" s="63">
        <f>IF($I79=0,0,IF(OR(FD$140=0,FD$1&lt;$G79,FD$1&gt;$H79+6),0,_xlfn.LET(_xlpm.k,COUNTIFS($J$1:FD$1,"&gt;="&amp;$G79,$J$140:FD$140,"&gt;0"),_xlpm.n,$I79,FD$140*IF($C79="Bell",EXP(-0.5*((_xlpm.k-(_xlpm.n+1)/2)/MAX(_xlpm.n/6,0.5))^2),IF(_xlpm.n&lt;=6,1,MIN(1,_xlpm.k/3,(_xlpm.n-_xlpm.k+1)/3))))))</f>
        <v>0</v>
      </c>
      <c r="FE79" s="63">
        <f>IF($I79=0,0,IF(OR(FE$140=0,FE$1&lt;$G79,FE$1&gt;$H79+6),0,_xlfn.LET(_xlpm.k,COUNTIFS($J$1:FE$1,"&gt;="&amp;$G79,$J$140:FE$140,"&gt;0"),_xlpm.n,$I79,FE$140*IF($C79="Bell",EXP(-0.5*((_xlpm.k-(_xlpm.n+1)/2)/MAX(_xlpm.n/6,0.5))^2),IF(_xlpm.n&lt;=6,1,MIN(1,_xlpm.k/3,(_xlpm.n-_xlpm.k+1)/3))))))</f>
        <v>0</v>
      </c>
      <c r="FF79" s="63">
        <f>IF($I79=0,0,IF(OR(FF$140=0,FF$1&lt;$G79,FF$1&gt;$H79+6),0,_xlfn.LET(_xlpm.k,COUNTIFS($J$1:FF$1,"&gt;="&amp;$G79,$J$140:FF$140,"&gt;0"),_xlpm.n,$I79,FF$140*IF($C79="Bell",EXP(-0.5*((_xlpm.k-(_xlpm.n+1)/2)/MAX(_xlpm.n/6,0.5))^2),IF(_xlpm.n&lt;=6,1,MIN(1,_xlpm.k/3,(_xlpm.n-_xlpm.k+1)/3))))))</f>
        <v>0</v>
      </c>
      <c r="FG79" s="63">
        <f>IF($I79=0,0,IF(OR(FG$140=0,FG$1&lt;$G79,FG$1&gt;$H79+6),0,_xlfn.LET(_xlpm.k,COUNTIFS($J$1:FG$1,"&gt;="&amp;$G79,$J$140:FG$140,"&gt;0"),_xlpm.n,$I79,FG$140*IF($C79="Bell",EXP(-0.5*((_xlpm.k-(_xlpm.n+1)/2)/MAX(_xlpm.n/6,0.5))^2),IF(_xlpm.n&lt;=6,1,MIN(1,_xlpm.k/3,(_xlpm.n-_xlpm.k+1)/3))))))</f>
        <v>0</v>
      </c>
      <c r="FH79" s="63">
        <f>IF($I79=0,0,IF(OR(FH$140=0,FH$1&lt;$G79,FH$1&gt;$H79+6),0,_xlfn.LET(_xlpm.k,COUNTIFS($J$1:FH$1,"&gt;="&amp;$G79,$J$140:FH$140,"&gt;0"),_xlpm.n,$I79,FH$140*IF($C79="Bell",EXP(-0.5*((_xlpm.k-(_xlpm.n+1)/2)/MAX(_xlpm.n/6,0.5))^2),IF(_xlpm.n&lt;=6,1,MIN(1,_xlpm.k/3,(_xlpm.n-_xlpm.k+1)/3))))))</f>
        <v>0</v>
      </c>
      <c r="FI79" s="63">
        <f>IF($I79=0,0,IF(OR(FI$140=0,FI$1&lt;$G79,FI$1&gt;$H79+6),0,_xlfn.LET(_xlpm.k,COUNTIFS($J$1:FI$1,"&gt;="&amp;$G79,$J$140:FI$140,"&gt;0"),_xlpm.n,$I79,FI$140*IF($C79="Bell",EXP(-0.5*((_xlpm.k-(_xlpm.n+1)/2)/MAX(_xlpm.n/6,0.5))^2),IF(_xlpm.n&lt;=6,1,MIN(1,_xlpm.k/3,(_xlpm.n-_xlpm.k+1)/3))))))</f>
        <v>0</v>
      </c>
      <c r="FJ79" s="63">
        <f>IF($I79=0,0,IF(OR(FJ$140=0,FJ$1&lt;$G79,FJ$1&gt;$H79+6),0,_xlfn.LET(_xlpm.k,COUNTIFS($J$1:FJ$1,"&gt;="&amp;$G79,$J$140:FJ$140,"&gt;0"),_xlpm.n,$I79,FJ$140*IF($C79="Bell",EXP(-0.5*((_xlpm.k-(_xlpm.n+1)/2)/MAX(_xlpm.n/6,0.5))^2),IF(_xlpm.n&lt;=6,1,MIN(1,_xlpm.k/3,(_xlpm.n-_xlpm.k+1)/3))))))</f>
        <v>0</v>
      </c>
      <c r="FK79" s="63">
        <f>IF($I79=0,0,IF(OR(FK$140=0,FK$1&lt;$G79,FK$1&gt;$H79+6),0,_xlfn.LET(_xlpm.k,COUNTIFS($J$1:FK$1,"&gt;="&amp;$G79,$J$140:FK$140,"&gt;0"),_xlpm.n,$I79,FK$140*IF($C79="Bell",EXP(-0.5*((_xlpm.k-(_xlpm.n+1)/2)/MAX(_xlpm.n/6,0.5))^2),IF(_xlpm.n&lt;=6,1,MIN(1,_xlpm.k/3,(_xlpm.n-_xlpm.k+1)/3))))))</f>
        <v>0</v>
      </c>
      <c r="FL79" s="63">
        <f>IF($I79=0,0,IF(OR(FL$140=0,FL$1&lt;$G79,FL$1&gt;$H79+6),0,_xlfn.LET(_xlpm.k,COUNTIFS($J$1:FL$1,"&gt;="&amp;$G79,$J$140:FL$140,"&gt;0"),_xlpm.n,$I79,FL$140*IF($C79="Bell",EXP(-0.5*((_xlpm.k-(_xlpm.n+1)/2)/MAX(_xlpm.n/6,0.5))^2),IF(_xlpm.n&lt;=6,1,MIN(1,_xlpm.k/3,(_xlpm.n-_xlpm.k+1)/3))))))</f>
        <v>0</v>
      </c>
      <c r="FM79" s="63">
        <f>IF($I79=0,0,IF(OR(FM$140=0,FM$1&lt;$G79,FM$1&gt;$H79+6),0,_xlfn.LET(_xlpm.k,COUNTIFS($J$1:FM$1,"&gt;="&amp;$G79,$J$140:FM$140,"&gt;0"),_xlpm.n,$I79,FM$140*IF($C79="Bell",EXP(-0.5*((_xlpm.k-(_xlpm.n+1)/2)/MAX(_xlpm.n/6,0.5))^2),IF(_xlpm.n&lt;=6,1,MIN(1,_xlpm.k/3,(_xlpm.n-_xlpm.k+1)/3))))))</f>
        <v>0</v>
      </c>
      <c r="FN79" s="63">
        <f>IF($I79=0,0,IF(OR(FN$140=0,FN$1&lt;$G79,FN$1&gt;$H79+6),0,_xlfn.LET(_xlpm.k,COUNTIFS($J$1:FN$1,"&gt;="&amp;$G79,$J$140:FN$140,"&gt;0"),_xlpm.n,$I79,FN$140*IF($C79="Bell",EXP(-0.5*((_xlpm.k-(_xlpm.n+1)/2)/MAX(_xlpm.n/6,0.5))^2),IF(_xlpm.n&lt;=6,1,MIN(1,_xlpm.k/3,(_xlpm.n-_xlpm.k+1)/3))))))</f>
        <v>0</v>
      </c>
      <c r="FO79" s="63">
        <f>IF($I79=0,0,IF(OR(FO$140=0,FO$1&lt;$G79,FO$1&gt;$H79+6),0,_xlfn.LET(_xlpm.k,COUNTIFS($J$1:FO$1,"&gt;="&amp;$G79,$J$140:FO$140,"&gt;0"),_xlpm.n,$I79,FO$140*IF($C79="Bell",EXP(-0.5*((_xlpm.k-(_xlpm.n+1)/2)/MAX(_xlpm.n/6,0.5))^2),IF(_xlpm.n&lt;=6,1,MIN(1,_xlpm.k/3,(_xlpm.n-_xlpm.k+1)/3))))))</f>
        <v>0</v>
      </c>
      <c r="FP79" s="63">
        <f>IF($I79=0,0,IF(OR(FP$140=0,FP$1&lt;$G79,FP$1&gt;$H79+6),0,_xlfn.LET(_xlpm.k,COUNTIFS($J$1:FP$1,"&gt;="&amp;$G79,$J$140:FP$140,"&gt;0"),_xlpm.n,$I79,FP$140*IF($C79="Bell",EXP(-0.5*((_xlpm.k-(_xlpm.n+1)/2)/MAX(_xlpm.n/6,0.5))^2),IF(_xlpm.n&lt;=6,1,MIN(1,_xlpm.k/3,(_xlpm.n-_xlpm.k+1)/3))))))</f>
        <v>0</v>
      </c>
      <c r="FQ79" s="63">
        <f>IF($I79=0,0,IF(OR(FQ$140=0,FQ$1&lt;$G79,FQ$1&gt;$H79+6),0,_xlfn.LET(_xlpm.k,COUNTIFS($J$1:FQ$1,"&gt;="&amp;$G79,$J$140:FQ$140,"&gt;0"),_xlpm.n,$I79,FQ$140*IF($C79="Bell",EXP(-0.5*((_xlpm.k-(_xlpm.n+1)/2)/MAX(_xlpm.n/6,0.5))^2),IF(_xlpm.n&lt;=6,1,MIN(1,_xlpm.k/3,(_xlpm.n-_xlpm.k+1)/3))))))</f>
        <v>0</v>
      </c>
      <c r="FR79" s="63">
        <f>IF($I79=0,0,IF(OR(FR$140=0,FR$1&lt;$G79,FR$1&gt;$H79+6),0,_xlfn.LET(_xlpm.k,COUNTIFS($J$1:FR$1,"&gt;="&amp;$G79,$J$140:FR$140,"&gt;0"),_xlpm.n,$I79,FR$140*IF($C79="Bell",EXP(-0.5*((_xlpm.k-(_xlpm.n+1)/2)/MAX(_xlpm.n/6,0.5))^2),IF(_xlpm.n&lt;=6,1,MIN(1,_xlpm.k/3,(_xlpm.n-_xlpm.k+1)/3))))))</f>
        <v>0</v>
      </c>
      <c r="FS79" s="63">
        <f>IF($I79=0,0,IF(OR(FS$140=0,FS$1&lt;$G79,FS$1&gt;$H79+6),0,_xlfn.LET(_xlpm.k,COUNTIFS($J$1:FS$1,"&gt;="&amp;$G79,$J$140:FS$140,"&gt;0"),_xlpm.n,$I79,FS$140*IF($C79="Bell",EXP(-0.5*((_xlpm.k-(_xlpm.n+1)/2)/MAX(_xlpm.n/6,0.5))^2),IF(_xlpm.n&lt;=6,1,MIN(1,_xlpm.k/3,(_xlpm.n-_xlpm.k+1)/3))))))</f>
        <v>0</v>
      </c>
      <c r="FT79" s="63">
        <f>IF($I79=0,0,IF(OR(FT$140=0,FT$1&lt;$G79,FT$1&gt;$H79+6),0,_xlfn.LET(_xlpm.k,COUNTIFS($J$1:FT$1,"&gt;="&amp;$G79,$J$140:FT$140,"&gt;0"),_xlpm.n,$I79,FT$140*IF($C79="Bell",EXP(-0.5*((_xlpm.k-(_xlpm.n+1)/2)/MAX(_xlpm.n/6,0.5))^2),IF(_xlpm.n&lt;=6,1,MIN(1,_xlpm.k/3,(_xlpm.n-_xlpm.k+1)/3))))))</f>
        <v>0</v>
      </c>
      <c r="FU79" s="63">
        <f>IF($I79=0,0,IF(OR(FU$140=0,FU$1&lt;$G79,FU$1&gt;$H79+6),0,_xlfn.LET(_xlpm.k,COUNTIFS($J$1:FU$1,"&gt;="&amp;$G79,$J$140:FU$140,"&gt;0"),_xlpm.n,$I79,FU$140*IF($C79="Bell",EXP(-0.5*((_xlpm.k-(_xlpm.n+1)/2)/MAX(_xlpm.n/6,0.5))^2),IF(_xlpm.n&lt;=6,1,MIN(1,_xlpm.k/3,(_xlpm.n-_xlpm.k+1)/3))))))</f>
        <v>0</v>
      </c>
      <c r="FV79" s="63">
        <f>IF($I79=0,0,IF(OR(FV$140=0,FV$1&lt;$G79,FV$1&gt;$H79+6),0,_xlfn.LET(_xlpm.k,COUNTIFS($J$1:FV$1,"&gt;="&amp;$G79,$J$140:FV$140,"&gt;0"),_xlpm.n,$I79,FV$140*IF($C79="Bell",EXP(-0.5*((_xlpm.k-(_xlpm.n+1)/2)/MAX(_xlpm.n/6,0.5))^2),IF(_xlpm.n&lt;=6,1,MIN(1,_xlpm.k/3,(_xlpm.n-_xlpm.k+1)/3))))))</f>
        <v>0</v>
      </c>
      <c r="FW79" s="63">
        <f>IF($I79=0,0,IF(OR(FW$140=0,FW$1&lt;$G79,FW$1&gt;$H79+6),0,_xlfn.LET(_xlpm.k,COUNTIFS($J$1:FW$1,"&gt;="&amp;$G79,$J$140:FW$140,"&gt;0"),_xlpm.n,$I79,FW$140*IF($C79="Bell",EXP(-0.5*((_xlpm.k-(_xlpm.n+1)/2)/MAX(_xlpm.n/6,0.5))^2),IF(_xlpm.n&lt;=6,1,MIN(1,_xlpm.k/3,(_xlpm.n-_xlpm.k+1)/3))))))</f>
        <v>0</v>
      </c>
      <c r="FX79" s="63">
        <f>IF($I79=0,0,IF(OR(FX$140=0,FX$1&lt;$G79,FX$1&gt;$H79+6),0,_xlfn.LET(_xlpm.k,COUNTIFS($J$1:FX$1,"&gt;="&amp;$G79,$J$140:FX$140,"&gt;0"),_xlpm.n,$I79,FX$140*IF($C79="Bell",EXP(-0.5*((_xlpm.k-(_xlpm.n+1)/2)/MAX(_xlpm.n/6,0.5))^2),IF(_xlpm.n&lt;=6,1,MIN(1,_xlpm.k/3,(_xlpm.n-_xlpm.k+1)/3))))))</f>
        <v>0</v>
      </c>
      <c r="FY79" s="63">
        <f>IF($I79=0,0,IF(OR(FY$140=0,FY$1&lt;$G79,FY$1&gt;$H79+6),0,_xlfn.LET(_xlpm.k,COUNTIFS($J$1:FY$1,"&gt;="&amp;$G79,$J$140:FY$140,"&gt;0"),_xlpm.n,$I79,FY$140*IF($C79="Bell",EXP(-0.5*((_xlpm.k-(_xlpm.n+1)/2)/MAX(_xlpm.n/6,0.5))^2),IF(_xlpm.n&lt;=6,1,MIN(1,_xlpm.k/3,(_xlpm.n-_xlpm.k+1)/3))))))</f>
        <v>0</v>
      </c>
      <c r="FZ79" s="63">
        <f>IF($I79=0,0,IF(OR(FZ$140=0,FZ$1&lt;$G79,FZ$1&gt;$H79+6),0,_xlfn.LET(_xlpm.k,COUNTIFS($J$1:FZ$1,"&gt;="&amp;$G79,$J$140:FZ$140,"&gt;0"),_xlpm.n,$I79,FZ$140*IF($C79="Bell",EXP(-0.5*((_xlpm.k-(_xlpm.n+1)/2)/MAX(_xlpm.n/6,0.5))^2),IF(_xlpm.n&lt;=6,1,MIN(1,_xlpm.k/3,(_xlpm.n-_xlpm.k+1)/3))))))</f>
        <v>0</v>
      </c>
      <c r="GA79" s="63">
        <f>IF($I79=0,0,IF(OR(GA$140=0,GA$1&lt;$G79,GA$1&gt;$H79+6),0,_xlfn.LET(_xlpm.k,COUNTIFS($J$1:GA$1,"&gt;="&amp;$G79,$J$140:GA$140,"&gt;0"),_xlpm.n,$I79,GA$140*IF($C79="Bell",EXP(-0.5*((_xlpm.k-(_xlpm.n+1)/2)/MAX(_xlpm.n/6,0.5))^2),IF(_xlpm.n&lt;=6,1,MIN(1,_xlpm.k/3,(_xlpm.n-_xlpm.k+1)/3))))))</f>
        <v>0</v>
      </c>
      <c r="GB79" s="63">
        <f>IF($I79=0,0,IF(OR(GB$140=0,GB$1&lt;$G79,GB$1&gt;$H79+6),0,_xlfn.LET(_xlpm.k,COUNTIFS($J$1:GB$1,"&gt;="&amp;$G79,$J$140:GB$140,"&gt;0"),_xlpm.n,$I79,GB$140*IF($C79="Bell",EXP(-0.5*((_xlpm.k-(_xlpm.n+1)/2)/MAX(_xlpm.n/6,0.5))^2),IF(_xlpm.n&lt;=6,1,MIN(1,_xlpm.k/3,(_xlpm.n-_xlpm.k+1)/3))))))</f>
        <v>0</v>
      </c>
      <c r="GC79" s="63">
        <f>IF($I79=0,0,IF(OR(GC$140=0,GC$1&lt;$G79,GC$1&gt;$H79+6),0,_xlfn.LET(_xlpm.k,COUNTIFS($J$1:GC$1,"&gt;="&amp;$G79,$J$140:GC$140,"&gt;0"),_xlpm.n,$I79,GC$140*IF($C79="Bell",EXP(-0.5*((_xlpm.k-(_xlpm.n+1)/2)/MAX(_xlpm.n/6,0.5))^2),IF(_xlpm.n&lt;=6,1,MIN(1,_xlpm.k/3,(_xlpm.n-_xlpm.k+1)/3))))))</f>
        <v>0</v>
      </c>
      <c r="GD79" s="63">
        <f>IF($I79=0,0,IF(OR(GD$140=0,GD$1&lt;$G79,GD$1&gt;$H79+6),0,_xlfn.LET(_xlpm.k,COUNTIFS($J$1:GD$1,"&gt;="&amp;$G79,$J$140:GD$140,"&gt;0"),_xlpm.n,$I79,GD$140*IF($C79="Bell",EXP(-0.5*((_xlpm.k-(_xlpm.n+1)/2)/MAX(_xlpm.n/6,0.5))^2),IF(_xlpm.n&lt;=6,1,MIN(1,_xlpm.k/3,(_xlpm.n-_xlpm.k+1)/3))))))</f>
        <v>0</v>
      </c>
      <c r="GE79" s="63">
        <f>IF($I79=0,0,IF(OR(GE$140=0,GE$1&lt;$G79,GE$1&gt;$H79+6),0,_xlfn.LET(_xlpm.k,COUNTIFS($J$1:GE$1,"&gt;="&amp;$G79,$J$140:GE$140,"&gt;0"),_xlpm.n,$I79,GE$140*IF($C79="Bell",EXP(-0.5*((_xlpm.k-(_xlpm.n+1)/2)/MAX(_xlpm.n/6,0.5))^2),IF(_xlpm.n&lt;=6,1,MIN(1,_xlpm.k/3,(_xlpm.n-_xlpm.k+1)/3))))))</f>
        <v>0</v>
      </c>
      <c r="GF79" s="63">
        <f>IF($I79=0,0,IF(OR(GF$140=0,GF$1&lt;$G79,GF$1&gt;$H79+6),0,_xlfn.LET(_xlpm.k,COUNTIFS($J$1:GF$1,"&gt;="&amp;$G79,$J$140:GF$140,"&gt;0"),_xlpm.n,$I79,GF$140*IF($C79="Bell",EXP(-0.5*((_xlpm.k-(_xlpm.n+1)/2)/MAX(_xlpm.n/6,0.5))^2),IF(_xlpm.n&lt;=6,1,MIN(1,_xlpm.k/3,(_xlpm.n-_xlpm.k+1)/3))))))</f>
        <v>0</v>
      </c>
      <c r="GG79" s="63">
        <f>IF($I79=0,0,IF(OR(GG$140=0,GG$1&lt;$G79,GG$1&gt;$H79+6),0,_xlfn.LET(_xlpm.k,COUNTIFS($J$1:GG$1,"&gt;="&amp;$G79,$J$140:GG$140,"&gt;0"),_xlpm.n,$I79,GG$140*IF($C79="Bell",EXP(-0.5*((_xlpm.k-(_xlpm.n+1)/2)/MAX(_xlpm.n/6,0.5))^2),IF(_xlpm.n&lt;=6,1,MIN(1,_xlpm.k/3,(_xlpm.n-_xlpm.k+1)/3))))))</f>
        <v>0</v>
      </c>
      <c r="GH79" s="63">
        <f>IF($I79=0,0,IF(OR(GH$140=0,GH$1&lt;$G79,GH$1&gt;$H79+6),0,_xlfn.LET(_xlpm.k,COUNTIFS($J$1:GH$1,"&gt;="&amp;$G79,$J$140:GH$140,"&gt;0"),_xlpm.n,$I79,GH$140*IF($C79="Bell",EXP(-0.5*((_xlpm.k-(_xlpm.n+1)/2)/MAX(_xlpm.n/6,0.5))^2),IF(_xlpm.n&lt;=6,1,MIN(1,_xlpm.k/3,(_xlpm.n-_xlpm.k+1)/3))))))</f>
        <v>0</v>
      </c>
      <c r="GI79" s="63">
        <f>IF($I79=0,0,IF(OR(GI$140=0,GI$1&lt;$G79,GI$1&gt;$H79+6),0,_xlfn.LET(_xlpm.k,COUNTIFS($J$1:GI$1,"&gt;="&amp;$G79,$J$140:GI$140,"&gt;0"),_xlpm.n,$I79,GI$140*IF($C79="Bell",EXP(-0.5*((_xlpm.k-(_xlpm.n+1)/2)/MAX(_xlpm.n/6,0.5))^2),IF(_xlpm.n&lt;=6,1,MIN(1,_xlpm.k/3,(_xlpm.n-_xlpm.k+1)/3))))))</f>
        <v>0</v>
      </c>
      <c r="GJ79" s="63">
        <f>IF($I79=0,0,IF(OR(GJ$140=0,GJ$1&lt;$G79,GJ$1&gt;$H79+6),0,_xlfn.LET(_xlpm.k,COUNTIFS($J$1:GJ$1,"&gt;="&amp;$G79,$J$140:GJ$140,"&gt;0"),_xlpm.n,$I79,GJ$140*IF($C79="Bell",EXP(-0.5*((_xlpm.k-(_xlpm.n+1)/2)/MAX(_xlpm.n/6,0.5))^2),IF(_xlpm.n&lt;=6,1,MIN(1,_xlpm.k/3,(_xlpm.n-_xlpm.k+1)/3))))))</f>
        <v>0</v>
      </c>
      <c r="GK79" s="63">
        <f>IF($I79=0,0,IF(OR(GK$140=0,GK$1&lt;$G79,GK$1&gt;$H79+6),0,_xlfn.LET(_xlpm.k,COUNTIFS($J$1:GK$1,"&gt;="&amp;$G79,$J$140:GK$140,"&gt;0"),_xlpm.n,$I79,GK$140*IF($C79="Bell",EXP(-0.5*((_xlpm.k-(_xlpm.n+1)/2)/MAX(_xlpm.n/6,0.5))^2),IF(_xlpm.n&lt;=6,1,MIN(1,_xlpm.k/3,(_xlpm.n-_xlpm.k+1)/3))))))</f>
        <v>0</v>
      </c>
      <c r="GL79" s="63">
        <f>IF($I79=0,0,IF(OR(GL$140=0,GL$1&lt;$G79,GL$1&gt;$H79+6),0,_xlfn.LET(_xlpm.k,COUNTIFS($J$1:GL$1,"&gt;="&amp;$G79,$J$140:GL$140,"&gt;0"),_xlpm.n,$I79,GL$140*IF($C79="Bell",EXP(-0.5*((_xlpm.k-(_xlpm.n+1)/2)/MAX(_xlpm.n/6,0.5))^2),IF(_xlpm.n&lt;=6,1,MIN(1,_xlpm.k/3,(_xlpm.n-_xlpm.k+1)/3))))))</f>
        <v>0</v>
      </c>
    </row>
    <row r="80" spans="1:194" x14ac:dyDescent="0.3">
      <c r="A80" s="66" t="str">
        <f>Sheet1!B80</f>
        <v>0-4411</v>
      </c>
      <c r="B80" s="66" t="str">
        <f>Sheet1!D80</f>
        <v>0-4411-LBD Install</v>
      </c>
      <c r="C80" s="59"/>
      <c r="E80" s="64">
        <f t="shared" si="2"/>
        <v>5.8</v>
      </c>
      <c r="G80" s="67">
        <f>IF(Sheet1!G80="","",Sheet1!G80)</f>
        <v>46371</v>
      </c>
      <c r="H80" s="67">
        <f>IF(Sheet1!H80="","",Sheet1!H80)</f>
        <v>46413</v>
      </c>
      <c r="I80">
        <f t="shared" si="3"/>
        <v>6</v>
      </c>
      <c r="J80" s="63">
        <f>IF($I80=0,0,IF(OR(J$140=0,J$1&lt;$G80,J$1&gt;$H80+6),0,_xlfn.LET(_xlpm.k,COUNTIFS($J$1:J$1,"&gt;="&amp;$G80,$J$140:J$140,"&gt;0"),_xlpm.n,$I80,J$140*IF($C80="Bell",EXP(-0.5*((_xlpm.k-(_xlpm.n+1)/2)/MAX(_xlpm.n/6,0.5))^2),IF(_xlpm.n&lt;=6,1,MIN(1,_xlpm.k/3,(_xlpm.n-_xlpm.k+1)/3))))))</f>
        <v>0</v>
      </c>
      <c r="K80" s="63">
        <f>IF($I80=0,0,IF(OR(K$140=0,K$1&lt;$G80,K$1&gt;$H80+6),0,_xlfn.LET(_xlpm.k,COUNTIFS($J$1:K$1,"&gt;="&amp;$G80,$J$140:K$140,"&gt;0"),_xlpm.n,$I80,K$140*IF($C80="Bell",EXP(-0.5*((_xlpm.k-(_xlpm.n+1)/2)/MAX(_xlpm.n/6,0.5))^2),IF(_xlpm.n&lt;=6,1,MIN(1,_xlpm.k/3,(_xlpm.n-_xlpm.k+1)/3))))))</f>
        <v>0</v>
      </c>
      <c r="L80" s="63">
        <f>IF($I80=0,0,IF(OR(L$140=0,L$1&lt;$G80,L$1&gt;$H80+6),0,_xlfn.LET(_xlpm.k,COUNTIFS($J$1:L$1,"&gt;="&amp;$G80,$J$140:L$140,"&gt;0"),_xlpm.n,$I80,L$140*IF($C80="Bell",EXP(-0.5*((_xlpm.k-(_xlpm.n+1)/2)/MAX(_xlpm.n/6,0.5))^2),IF(_xlpm.n&lt;=6,1,MIN(1,_xlpm.k/3,(_xlpm.n-_xlpm.k+1)/3))))))</f>
        <v>0</v>
      </c>
      <c r="M80" s="63">
        <f>IF($I80=0,0,IF(OR(M$140=0,M$1&lt;$G80,M$1&gt;$H80+6),0,_xlfn.LET(_xlpm.k,COUNTIFS($J$1:M$1,"&gt;="&amp;$G80,$J$140:M$140,"&gt;0"),_xlpm.n,$I80,M$140*IF($C80="Bell",EXP(-0.5*((_xlpm.k-(_xlpm.n+1)/2)/MAX(_xlpm.n/6,0.5))^2),IF(_xlpm.n&lt;=6,1,MIN(1,_xlpm.k/3,(_xlpm.n-_xlpm.k+1)/3))))))</f>
        <v>0</v>
      </c>
      <c r="N80" s="63">
        <f>IF($I80=0,0,IF(OR(N$140=0,N$1&lt;$G80,N$1&gt;$H80+6),0,_xlfn.LET(_xlpm.k,COUNTIFS($J$1:N$1,"&gt;="&amp;$G80,$J$140:N$140,"&gt;0"),_xlpm.n,$I80,N$140*IF($C80="Bell",EXP(-0.5*((_xlpm.k-(_xlpm.n+1)/2)/MAX(_xlpm.n/6,0.5))^2),IF(_xlpm.n&lt;=6,1,MIN(1,_xlpm.k/3,(_xlpm.n-_xlpm.k+1)/3))))))</f>
        <v>0</v>
      </c>
      <c r="O80" s="63">
        <f>IF($I80=0,0,IF(OR(O$140=0,O$1&lt;$G80,O$1&gt;$H80+6),0,_xlfn.LET(_xlpm.k,COUNTIFS($J$1:O$1,"&gt;="&amp;$G80,$J$140:O$140,"&gt;0"),_xlpm.n,$I80,O$140*IF($C80="Bell",EXP(-0.5*((_xlpm.k-(_xlpm.n+1)/2)/MAX(_xlpm.n/6,0.5))^2),IF(_xlpm.n&lt;=6,1,MIN(1,_xlpm.k/3,(_xlpm.n-_xlpm.k+1)/3))))))</f>
        <v>0</v>
      </c>
      <c r="P80" s="63">
        <f>IF($I80=0,0,IF(OR(P$140=0,P$1&lt;$G80,P$1&gt;$H80+6),0,_xlfn.LET(_xlpm.k,COUNTIFS($J$1:P$1,"&gt;="&amp;$G80,$J$140:P$140,"&gt;0"),_xlpm.n,$I80,P$140*IF($C80="Bell",EXP(-0.5*((_xlpm.k-(_xlpm.n+1)/2)/MAX(_xlpm.n/6,0.5))^2),IF(_xlpm.n&lt;=6,1,MIN(1,_xlpm.k/3,(_xlpm.n-_xlpm.k+1)/3))))))</f>
        <v>0</v>
      </c>
      <c r="Q80" s="63">
        <f>IF($I80=0,0,IF(OR(Q$140=0,Q$1&lt;$G80,Q$1&gt;$H80+6),0,_xlfn.LET(_xlpm.k,COUNTIFS($J$1:Q$1,"&gt;="&amp;$G80,$J$140:Q$140,"&gt;0"),_xlpm.n,$I80,Q$140*IF($C80="Bell",EXP(-0.5*((_xlpm.k-(_xlpm.n+1)/2)/MAX(_xlpm.n/6,0.5))^2),IF(_xlpm.n&lt;=6,1,MIN(1,_xlpm.k/3,(_xlpm.n-_xlpm.k+1)/3))))))</f>
        <v>0</v>
      </c>
      <c r="R80" s="63">
        <f>IF($I80=0,0,IF(OR(R$140=0,R$1&lt;$G80,R$1&gt;$H80+6),0,_xlfn.LET(_xlpm.k,COUNTIFS($J$1:R$1,"&gt;="&amp;$G80,$J$140:R$140,"&gt;0"),_xlpm.n,$I80,R$140*IF($C80="Bell",EXP(-0.5*((_xlpm.k-(_xlpm.n+1)/2)/MAX(_xlpm.n/6,0.5))^2),IF(_xlpm.n&lt;=6,1,MIN(1,_xlpm.k/3,(_xlpm.n-_xlpm.k+1)/3))))))</f>
        <v>0</v>
      </c>
      <c r="S80" s="63">
        <f>IF($I80=0,0,IF(OR(S$140=0,S$1&lt;$G80,S$1&gt;$H80+6),0,_xlfn.LET(_xlpm.k,COUNTIFS($J$1:S$1,"&gt;="&amp;$G80,$J$140:S$140,"&gt;0"),_xlpm.n,$I80,S$140*IF($C80="Bell",EXP(-0.5*((_xlpm.k-(_xlpm.n+1)/2)/MAX(_xlpm.n/6,0.5))^2),IF(_xlpm.n&lt;=6,1,MIN(1,_xlpm.k/3,(_xlpm.n-_xlpm.k+1)/3))))))</f>
        <v>0</v>
      </c>
      <c r="T80" s="63">
        <f>IF($I80=0,0,IF(OR(T$140=0,T$1&lt;$G80,T$1&gt;$H80+6),0,_xlfn.LET(_xlpm.k,COUNTIFS($J$1:T$1,"&gt;="&amp;$G80,$J$140:T$140,"&gt;0"),_xlpm.n,$I80,T$140*IF($C80="Bell",EXP(-0.5*((_xlpm.k-(_xlpm.n+1)/2)/MAX(_xlpm.n/6,0.5))^2),IF(_xlpm.n&lt;=6,1,MIN(1,_xlpm.k/3,(_xlpm.n-_xlpm.k+1)/3))))))</f>
        <v>0</v>
      </c>
      <c r="U80" s="63">
        <f>IF($I80=0,0,IF(OR(U$140=0,U$1&lt;$G80,U$1&gt;$H80+6),0,_xlfn.LET(_xlpm.k,COUNTIFS($J$1:U$1,"&gt;="&amp;$G80,$J$140:U$140,"&gt;0"),_xlpm.n,$I80,U$140*IF($C80="Bell",EXP(-0.5*((_xlpm.k-(_xlpm.n+1)/2)/MAX(_xlpm.n/6,0.5))^2),IF(_xlpm.n&lt;=6,1,MIN(1,_xlpm.k/3,(_xlpm.n-_xlpm.k+1)/3))))))</f>
        <v>0</v>
      </c>
      <c r="V80" s="63">
        <f>IF($I80=0,0,IF(OR(V$140=0,V$1&lt;$G80,V$1&gt;$H80+6),0,_xlfn.LET(_xlpm.k,COUNTIFS($J$1:V$1,"&gt;="&amp;$G80,$J$140:V$140,"&gt;0"),_xlpm.n,$I80,V$140*IF($C80="Bell",EXP(-0.5*((_xlpm.k-(_xlpm.n+1)/2)/MAX(_xlpm.n/6,0.5))^2),IF(_xlpm.n&lt;=6,1,MIN(1,_xlpm.k/3,(_xlpm.n-_xlpm.k+1)/3))))))</f>
        <v>0</v>
      </c>
      <c r="W80" s="63">
        <f>IF($I80=0,0,IF(OR(W$140=0,W$1&lt;$G80,W$1&gt;$H80+6),0,_xlfn.LET(_xlpm.k,COUNTIFS($J$1:W$1,"&gt;="&amp;$G80,$J$140:W$140,"&gt;0"),_xlpm.n,$I80,W$140*IF($C80="Bell",EXP(-0.5*((_xlpm.k-(_xlpm.n+1)/2)/MAX(_xlpm.n/6,0.5))^2),IF(_xlpm.n&lt;=6,1,MIN(1,_xlpm.k/3,(_xlpm.n-_xlpm.k+1)/3))))))</f>
        <v>0</v>
      </c>
      <c r="X80" s="63">
        <f>IF($I80=0,0,IF(OR(X$140=0,X$1&lt;$G80,X$1&gt;$H80+6),0,_xlfn.LET(_xlpm.k,COUNTIFS($J$1:X$1,"&gt;="&amp;$G80,$J$140:X$140,"&gt;0"),_xlpm.n,$I80,X$140*IF($C80="Bell",EXP(-0.5*((_xlpm.k-(_xlpm.n+1)/2)/MAX(_xlpm.n/6,0.5))^2),IF(_xlpm.n&lt;=6,1,MIN(1,_xlpm.k/3,(_xlpm.n-_xlpm.k+1)/3))))))</f>
        <v>0</v>
      </c>
      <c r="Y80" s="63">
        <f>IF($I80=0,0,IF(OR(Y$140=0,Y$1&lt;$G80,Y$1&gt;$H80+6),0,_xlfn.LET(_xlpm.k,COUNTIFS($J$1:Y$1,"&gt;="&amp;$G80,$J$140:Y$140,"&gt;0"),_xlpm.n,$I80,Y$140*IF($C80="Bell",EXP(-0.5*((_xlpm.k-(_xlpm.n+1)/2)/MAX(_xlpm.n/6,0.5))^2),IF(_xlpm.n&lt;=6,1,MIN(1,_xlpm.k/3,(_xlpm.n-_xlpm.k+1)/3))))))</f>
        <v>0</v>
      </c>
      <c r="Z80" s="63">
        <f>IF($I80=0,0,IF(OR(Z$140=0,Z$1&lt;$G80,Z$1&gt;$H80+6),0,_xlfn.LET(_xlpm.k,COUNTIFS($J$1:Z$1,"&gt;="&amp;$G80,$J$140:Z$140,"&gt;0"),_xlpm.n,$I80,Z$140*IF($C80="Bell",EXP(-0.5*((_xlpm.k-(_xlpm.n+1)/2)/MAX(_xlpm.n/6,0.5))^2),IF(_xlpm.n&lt;=6,1,MIN(1,_xlpm.k/3,(_xlpm.n-_xlpm.k+1)/3))))))</f>
        <v>0</v>
      </c>
      <c r="AA80" s="63">
        <f>IF($I80=0,0,IF(OR(AA$140=0,AA$1&lt;$G80,AA$1&gt;$H80+6),0,_xlfn.LET(_xlpm.k,COUNTIFS($J$1:AA$1,"&gt;="&amp;$G80,$J$140:AA$140,"&gt;0"),_xlpm.n,$I80,AA$140*IF($C80="Bell",EXP(-0.5*((_xlpm.k-(_xlpm.n+1)/2)/MAX(_xlpm.n/6,0.5))^2),IF(_xlpm.n&lt;=6,1,MIN(1,_xlpm.k/3,(_xlpm.n-_xlpm.k+1)/3))))))</f>
        <v>0</v>
      </c>
      <c r="AB80" s="63">
        <f>IF($I80=0,0,IF(OR(AB$140=0,AB$1&lt;$G80,AB$1&gt;$H80+6),0,_xlfn.LET(_xlpm.k,COUNTIFS($J$1:AB$1,"&gt;="&amp;$G80,$J$140:AB$140,"&gt;0"),_xlpm.n,$I80,AB$140*IF($C80="Bell",EXP(-0.5*((_xlpm.k-(_xlpm.n+1)/2)/MAX(_xlpm.n/6,0.5))^2),IF(_xlpm.n&lt;=6,1,MIN(1,_xlpm.k/3,(_xlpm.n-_xlpm.k+1)/3))))))</f>
        <v>0</v>
      </c>
      <c r="AC80" s="63">
        <f>IF($I80=0,0,IF(OR(AC$140=0,AC$1&lt;$G80,AC$1&gt;$H80+6),0,_xlfn.LET(_xlpm.k,COUNTIFS($J$1:AC$1,"&gt;="&amp;$G80,$J$140:AC$140,"&gt;0"),_xlpm.n,$I80,AC$140*IF($C80="Bell",EXP(-0.5*((_xlpm.k-(_xlpm.n+1)/2)/MAX(_xlpm.n/6,0.5))^2),IF(_xlpm.n&lt;=6,1,MIN(1,_xlpm.k/3,(_xlpm.n-_xlpm.k+1)/3))))))</f>
        <v>0</v>
      </c>
      <c r="AD80" s="63">
        <f>IF($I80=0,0,IF(OR(AD$140=0,AD$1&lt;$G80,AD$1&gt;$H80+6),0,_xlfn.LET(_xlpm.k,COUNTIFS($J$1:AD$1,"&gt;="&amp;$G80,$J$140:AD$140,"&gt;0"),_xlpm.n,$I80,AD$140*IF($C80="Bell",EXP(-0.5*((_xlpm.k-(_xlpm.n+1)/2)/MAX(_xlpm.n/6,0.5))^2),IF(_xlpm.n&lt;=6,1,MIN(1,_xlpm.k/3,(_xlpm.n-_xlpm.k+1)/3))))))</f>
        <v>0</v>
      </c>
      <c r="AE80" s="63">
        <f>IF($I80=0,0,IF(OR(AE$140=0,AE$1&lt;$G80,AE$1&gt;$H80+6),0,_xlfn.LET(_xlpm.k,COUNTIFS($J$1:AE$1,"&gt;="&amp;$G80,$J$140:AE$140,"&gt;0"),_xlpm.n,$I80,AE$140*IF($C80="Bell",EXP(-0.5*((_xlpm.k-(_xlpm.n+1)/2)/MAX(_xlpm.n/6,0.5))^2),IF(_xlpm.n&lt;=6,1,MIN(1,_xlpm.k/3,(_xlpm.n-_xlpm.k+1)/3))))))</f>
        <v>0</v>
      </c>
      <c r="AF80" s="63">
        <f>IF($I80=0,0,IF(OR(AF$140=0,AF$1&lt;$G80,AF$1&gt;$H80+6),0,_xlfn.LET(_xlpm.k,COUNTIFS($J$1:AF$1,"&gt;="&amp;$G80,$J$140:AF$140,"&gt;0"),_xlpm.n,$I80,AF$140*IF($C80="Bell",EXP(-0.5*((_xlpm.k-(_xlpm.n+1)/2)/MAX(_xlpm.n/6,0.5))^2),IF(_xlpm.n&lt;=6,1,MIN(1,_xlpm.k/3,(_xlpm.n-_xlpm.k+1)/3))))))</f>
        <v>0</v>
      </c>
      <c r="AG80" s="63">
        <f>IF($I80=0,0,IF(OR(AG$140=0,AG$1&lt;$G80,AG$1&gt;$H80+6),0,_xlfn.LET(_xlpm.k,COUNTIFS($J$1:AG$1,"&gt;="&amp;$G80,$J$140:AG$140,"&gt;0"),_xlpm.n,$I80,AG$140*IF($C80="Bell",EXP(-0.5*((_xlpm.k-(_xlpm.n+1)/2)/MAX(_xlpm.n/6,0.5))^2),IF(_xlpm.n&lt;=6,1,MIN(1,_xlpm.k/3,(_xlpm.n-_xlpm.k+1)/3))))))</f>
        <v>0</v>
      </c>
      <c r="AH80" s="63">
        <f>IF($I80=0,0,IF(OR(AH$140=0,AH$1&lt;$G80,AH$1&gt;$H80+6),0,_xlfn.LET(_xlpm.k,COUNTIFS($J$1:AH$1,"&gt;="&amp;$G80,$J$140:AH$140,"&gt;0"),_xlpm.n,$I80,AH$140*IF($C80="Bell",EXP(-0.5*((_xlpm.k-(_xlpm.n+1)/2)/MAX(_xlpm.n/6,0.5))^2),IF(_xlpm.n&lt;=6,1,MIN(1,_xlpm.k/3,(_xlpm.n-_xlpm.k+1)/3))))))</f>
        <v>0</v>
      </c>
      <c r="AI80" s="63">
        <f>IF($I80=0,0,IF(OR(AI$140=0,AI$1&lt;$G80,AI$1&gt;$H80+6),0,_xlfn.LET(_xlpm.k,COUNTIFS($J$1:AI$1,"&gt;="&amp;$G80,$J$140:AI$140,"&gt;0"),_xlpm.n,$I80,AI$140*IF($C80="Bell",EXP(-0.5*((_xlpm.k-(_xlpm.n+1)/2)/MAX(_xlpm.n/6,0.5))^2),IF(_xlpm.n&lt;=6,1,MIN(1,_xlpm.k/3,(_xlpm.n-_xlpm.k+1)/3))))))</f>
        <v>0</v>
      </c>
      <c r="AJ80" s="63">
        <f>IF($I80=0,0,IF(OR(AJ$140=0,AJ$1&lt;$G80,AJ$1&gt;$H80+6),0,_xlfn.LET(_xlpm.k,COUNTIFS($J$1:AJ$1,"&gt;="&amp;$G80,$J$140:AJ$140,"&gt;0"),_xlpm.n,$I80,AJ$140*IF($C80="Bell",EXP(-0.5*((_xlpm.k-(_xlpm.n+1)/2)/MAX(_xlpm.n/6,0.5))^2),IF(_xlpm.n&lt;=6,1,MIN(1,_xlpm.k/3,(_xlpm.n-_xlpm.k+1)/3))))))</f>
        <v>1</v>
      </c>
      <c r="AK80" s="63">
        <f>IF($I80=0,0,IF(OR(AK$140=0,AK$1&lt;$G80,AK$1&gt;$H80+6),0,_xlfn.LET(_xlpm.k,COUNTIFS($J$1:AK$1,"&gt;="&amp;$G80,$J$140:AK$140,"&gt;0"),_xlpm.n,$I80,AK$140*IF($C80="Bell",EXP(-0.5*((_xlpm.k-(_xlpm.n+1)/2)/MAX(_xlpm.n/6,0.5))^2),IF(_xlpm.n&lt;=6,1,MIN(1,_xlpm.k/3,(_xlpm.n-_xlpm.k+1)/3))))))</f>
        <v>0</v>
      </c>
      <c r="AL80" s="63">
        <f>IF($I80=0,0,IF(OR(AL$140=0,AL$1&lt;$G80,AL$1&gt;$H80+6),0,_xlfn.LET(_xlpm.k,COUNTIFS($J$1:AL$1,"&gt;="&amp;$G80,$J$140:AL$140,"&gt;0"),_xlpm.n,$I80,AL$140*IF($C80="Bell",EXP(-0.5*((_xlpm.k-(_xlpm.n+1)/2)/MAX(_xlpm.n/6,0.5))^2),IF(_xlpm.n&lt;=6,1,MIN(1,_xlpm.k/3,(_xlpm.n-_xlpm.k+1)/3))))))</f>
        <v>0.8</v>
      </c>
      <c r="AM80" s="63">
        <f>IF($I80=0,0,IF(OR(AM$140=0,AM$1&lt;$G80,AM$1&gt;$H80+6),0,_xlfn.LET(_xlpm.k,COUNTIFS($J$1:AM$1,"&gt;="&amp;$G80,$J$140:AM$140,"&gt;0"),_xlpm.n,$I80,AM$140*IF($C80="Bell",EXP(-0.5*((_xlpm.k-(_xlpm.n+1)/2)/MAX(_xlpm.n/6,0.5))^2),IF(_xlpm.n&lt;=6,1,MIN(1,_xlpm.k/3,(_xlpm.n-_xlpm.k+1)/3))))))</f>
        <v>1</v>
      </c>
      <c r="AN80" s="63">
        <f>IF($I80=0,0,IF(OR(AN$140=0,AN$1&lt;$G80,AN$1&gt;$H80+6),0,_xlfn.LET(_xlpm.k,COUNTIFS($J$1:AN$1,"&gt;="&amp;$G80,$J$140:AN$140,"&gt;0"),_xlpm.n,$I80,AN$140*IF($C80="Bell",EXP(-0.5*((_xlpm.k-(_xlpm.n+1)/2)/MAX(_xlpm.n/6,0.5))^2),IF(_xlpm.n&lt;=6,1,MIN(1,_xlpm.k/3,(_xlpm.n-_xlpm.k+1)/3))))))</f>
        <v>1</v>
      </c>
      <c r="AO80" s="63">
        <f>IF($I80=0,0,IF(OR(AO$140=0,AO$1&lt;$G80,AO$1&gt;$H80+6),0,_xlfn.LET(_xlpm.k,COUNTIFS($J$1:AO$1,"&gt;="&amp;$G80,$J$140:AO$140,"&gt;0"),_xlpm.n,$I80,AO$140*IF($C80="Bell",EXP(-0.5*((_xlpm.k-(_xlpm.n+1)/2)/MAX(_xlpm.n/6,0.5))^2),IF(_xlpm.n&lt;=6,1,MIN(1,_xlpm.k/3,(_xlpm.n-_xlpm.k+1)/3))))))</f>
        <v>1</v>
      </c>
      <c r="AP80" s="63">
        <f>IF($I80=0,0,IF(OR(AP$140=0,AP$1&lt;$G80,AP$1&gt;$H80+6),0,_xlfn.LET(_xlpm.k,COUNTIFS($J$1:AP$1,"&gt;="&amp;$G80,$J$140:AP$140,"&gt;0"),_xlpm.n,$I80,AP$140*IF($C80="Bell",EXP(-0.5*((_xlpm.k-(_xlpm.n+1)/2)/MAX(_xlpm.n/6,0.5))^2),IF(_xlpm.n&lt;=6,1,MIN(1,_xlpm.k/3,(_xlpm.n-_xlpm.k+1)/3))))))</f>
        <v>1</v>
      </c>
      <c r="AQ80" s="63">
        <f>IF($I80=0,0,IF(OR(AQ$140=0,AQ$1&lt;$G80,AQ$1&gt;$H80+6),0,_xlfn.LET(_xlpm.k,COUNTIFS($J$1:AQ$1,"&gt;="&amp;$G80,$J$140:AQ$140,"&gt;0"),_xlpm.n,$I80,AQ$140*IF($C80="Bell",EXP(-0.5*((_xlpm.k-(_xlpm.n+1)/2)/MAX(_xlpm.n/6,0.5))^2),IF(_xlpm.n&lt;=6,1,MIN(1,_xlpm.k/3,(_xlpm.n-_xlpm.k+1)/3))))))</f>
        <v>0</v>
      </c>
      <c r="AR80" s="63">
        <f>IF($I80=0,0,IF(OR(AR$140=0,AR$1&lt;$G80,AR$1&gt;$H80+6),0,_xlfn.LET(_xlpm.k,COUNTIFS($J$1:AR$1,"&gt;="&amp;$G80,$J$140:AR$140,"&gt;0"),_xlpm.n,$I80,AR$140*IF($C80="Bell",EXP(-0.5*((_xlpm.k-(_xlpm.n+1)/2)/MAX(_xlpm.n/6,0.5))^2),IF(_xlpm.n&lt;=6,1,MIN(1,_xlpm.k/3,(_xlpm.n-_xlpm.k+1)/3))))))</f>
        <v>0</v>
      </c>
      <c r="AS80" s="63">
        <f>IF($I80=0,0,IF(OR(AS$140=0,AS$1&lt;$G80,AS$1&gt;$H80+6),0,_xlfn.LET(_xlpm.k,COUNTIFS($J$1:AS$1,"&gt;="&amp;$G80,$J$140:AS$140,"&gt;0"),_xlpm.n,$I80,AS$140*IF($C80="Bell",EXP(-0.5*((_xlpm.k-(_xlpm.n+1)/2)/MAX(_xlpm.n/6,0.5))^2),IF(_xlpm.n&lt;=6,1,MIN(1,_xlpm.k/3,(_xlpm.n-_xlpm.k+1)/3))))))</f>
        <v>0</v>
      </c>
      <c r="AT80" s="63">
        <f>IF($I80=0,0,IF(OR(AT$140=0,AT$1&lt;$G80,AT$1&gt;$H80+6),0,_xlfn.LET(_xlpm.k,COUNTIFS($J$1:AT$1,"&gt;="&amp;$G80,$J$140:AT$140,"&gt;0"),_xlpm.n,$I80,AT$140*IF($C80="Bell",EXP(-0.5*((_xlpm.k-(_xlpm.n+1)/2)/MAX(_xlpm.n/6,0.5))^2),IF(_xlpm.n&lt;=6,1,MIN(1,_xlpm.k/3,(_xlpm.n-_xlpm.k+1)/3))))))</f>
        <v>0</v>
      </c>
      <c r="AU80" s="63">
        <f>IF($I80=0,0,IF(OR(AU$140=0,AU$1&lt;$G80,AU$1&gt;$H80+6),0,_xlfn.LET(_xlpm.k,COUNTIFS($J$1:AU$1,"&gt;="&amp;$G80,$J$140:AU$140,"&gt;0"),_xlpm.n,$I80,AU$140*IF($C80="Bell",EXP(-0.5*((_xlpm.k-(_xlpm.n+1)/2)/MAX(_xlpm.n/6,0.5))^2),IF(_xlpm.n&lt;=6,1,MIN(1,_xlpm.k/3,(_xlpm.n-_xlpm.k+1)/3))))))</f>
        <v>0</v>
      </c>
      <c r="AV80" s="63">
        <f>IF($I80=0,0,IF(OR(AV$140=0,AV$1&lt;$G80,AV$1&gt;$H80+6),0,_xlfn.LET(_xlpm.k,COUNTIFS($J$1:AV$1,"&gt;="&amp;$G80,$J$140:AV$140,"&gt;0"),_xlpm.n,$I80,AV$140*IF($C80="Bell",EXP(-0.5*((_xlpm.k-(_xlpm.n+1)/2)/MAX(_xlpm.n/6,0.5))^2),IF(_xlpm.n&lt;=6,1,MIN(1,_xlpm.k/3,(_xlpm.n-_xlpm.k+1)/3))))))</f>
        <v>0</v>
      </c>
      <c r="AW80" s="63">
        <f>IF($I80=0,0,IF(OR(AW$140=0,AW$1&lt;$G80,AW$1&gt;$H80+6),0,_xlfn.LET(_xlpm.k,COUNTIFS($J$1:AW$1,"&gt;="&amp;$G80,$J$140:AW$140,"&gt;0"),_xlpm.n,$I80,AW$140*IF($C80="Bell",EXP(-0.5*((_xlpm.k-(_xlpm.n+1)/2)/MAX(_xlpm.n/6,0.5))^2),IF(_xlpm.n&lt;=6,1,MIN(1,_xlpm.k/3,(_xlpm.n-_xlpm.k+1)/3))))))</f>
        <v>0</v>
      </c>
      <c r="AX80" s="63">
        <f>IF($I80=0,0,IF(OR(AX$140=0,AX$1&lt;$G80,AX$1&gt;$H80+6),0,_xlfn.LET(_xlpm.k,COUNTIFS($J$1:AX$1,"&gt;="&amp;$G80,$J$140:AX$140,"&gt;0"),_xlpm.n,$I80,AX$140*IF($C80="Bell",EXP(-0.5*((_xlpm.k-(_xlpm.n+1)/2)/MAX(_xlpm.n/6,0.5))^2),IF(_xlpm.n&lt;=6,1,MIN(1,_xlpm.k/3,(_xlpm.n-_xlpm.k+1)/3))))))</f>
        <v>0</v>
      </c>
      <c r="AY80" s="63">
        <f>IF($I80=0,0,IF(OR(AY$140=0,AY$1&lt;$G80,AY$1&gt;$H80+6),0,_xlfn.LET(_xlpm.k,COUNTIFS($J$1:AY$1,"&gt;="&amp;$G80,$J$140:AY$140,"&gt;0"),_xlpm.n,$I80,AY$140*IF($C80="Bell",EXP(-0.5*((_xlpm.k-(_xlpm.n+1)/2)/MAX(_xlpm.n/6,0.5))^2),IF(_xlpm.n&lt;=6,1,MIN(1,_xlpm.k/3,(_xlpm.n-_xlpm.k+1)/3))))))</f>
        <v>0</v>
      </c>
      <c r="AZ80" s="63">
        <f>IF($I80=0,0,IF(OR(AZ$140=0,AZ$1&lt;$G80,AZ$1&gt;$H80+6),0,_xlfn.LET(_xlpm.k,COUNTIFS($J$1:AZ$1,"&gt;="&amp;$G80,$J$140:AZ$140,"&gt;0"),_xlpm.n,$I80,AZ$140*IF($C80="Bell",EXP(-0.5*((_xlpm.k-(_xlpm.n+1)/2)/MAX(_xlpm.n/6,0.5))^2),IF(_xlpm.n&lt;=6,1,MIN(1,_xlpm.k/3,(_xlpm.n-_xlpm.k+1)/3))))))</f>
        <v>0</v>
      </c>
      <c r="BA80" s="63">
        <f>IF($I80=0,0,IF(OR(BA$140=0,BA$1&lt;$G80,BA$1&gt;$H80+6),0,_xlfn.LET(_xlpm.k,COUNTIFS($J$1:BA$1,"&gt;="&amp;$G80,$J$140:BA$140,"&gt;0"),_xlpm.n,$I80,BA$140*IF($C80="Bell",EXP(-0.5*((_xlpm.k-(_xlpm.n+1)/2)/MAX(_xlpm.n/6,0.5))^2),IF(_xlpm.n&lt;=6,1,MIN(1,_xlpm.k/3,(_xlpm.n-_xlpm.k+1)/3))))))</f>
        <v>0</v>
      </c>
      <c r="BB80" s="63">
        <f>IF($I80=0,0,IF(OR(BB$140=0,BB$1&lt;$G80,BB$1&gt;$H80+6),0,_xlfn.LET(_xlpm.k,COUNTIFS($J$1:BB$1,"&gt;="&amp;$G80,$J$140:BB$140,"&gt;0"),_xlpm.n,$I80,BB$140*IF($C80="Bell",EXP(-0.5*((_xlpm.k-(_xlpm.n+1)/2)/MAX(_xlpm.n/6,0.5))^2),IF(_xlpm.n&lt;=6,1,MIN(1,_xlpm.k/3,(_xlpm.n-_xlpm.k+1)/3))))))</f>
        <v>0</v>
      </c>
      <c r="BC80" s="63">
        <f>IF($I80=0,0,IF(OR(BC$140=0,BC$1&lt;$G80,BC$1&gt;$H80+6),0,_xlfn.LET(_xlpm.k,COUNTIFS($J$1:BC$1,"&gt;="&amp;$G80,$J$140:BC$140,"&gt;0"),_xlpm.n,$I80,BC$140*IF($C80="Bell",EXP(-0.5*((_xlpm.k-(_xlpm.n+1)/2)/MAX(_xlpm.n/6,0.5))^2),IF(_xlpm.n&lt;=6,1,MIN(1,_xlpm.k/3,(_xlpm.n-_xlpm.k+1)/3))))))</f>
        <v>0</v>
      </c>
      <c r="BD80" s="63">
        <f>IF($I80=0,0,IF(OR(BD$140=0,BD$1&lt;$G80,BD$1&gt;$H80+6),0,_xlfn.LET(_xlpm.k,COUNTIFS($J$1:BD$1,"&gt;="&amp;$G80,$J$140:BD$140,"&gt;0"),_xlpm.n,$I80,BD$140*IF($C80="Bell",EXP(-0.5*((_xlpm.k-(_xlpm.n+1)/2)/MAX(_xlpm.n/6,0.5))^2),IF(_xlpm.n&lt;=6,1,MIN(1,_xlpm.k/3,(_xlpm.n-_xlpm.k+1)/3))))))</f>
        <v>0</v>
      </c>
      <c r="BE80" s="63">
        <f>IF($I80=0,0,IF(OR(BE$140=0,BE$1&lt;$G80,BE$1&gt;$H80+6),0,_xlfn.LET(_xlpm.k,COUNTIFS($J$1:BE$1,"&gt;="&amp;$G80,$J$140:BE$140,"&gt;0"),_xlpm.n,$I80,BE$140*IF($C80="Bell",EXP(-0.5*((_xlpm.k-(_xlpm.n+1)/2)/MAX(_xlpm.n/6,0.5))^2),IF(_xlpm.n&lt;=6,1,MIN(1,_xlpm.k/3,(_xlpm.n-_xlpm.k+1)/3))))))</f>
        <v>0</v>
      </c>
      <c r="BF80" s="63">
        <f>IF($I80=0,0,IF(OR(BF$140=0,BF$1&lt;$G80,BF$1&gt;$H80+6),0,_xlfn.LET(_xlpm.k,COUNTIFS($J$1:BF$1,"&gt;="&amp;$G80,$J$140:BF$140,"&gt;0"),_xlpm.n,$I80,BF$140*IF($C80="Bell",EXP(-0.5*((_xlpm.k-(_xlpm.n+1)/2)/MAX(_xlpm.n/6,0.5))^2),IF(_xlpm.n&lt;=6,1,MIN(1,_xlpm.k/3,(_xlpm.n-_xlpm.k+1)/3))))))</f>
        <v>0</v>
      </c>
      <c r="BG80" s="63">
        <f>IF($I80=0,0,IF(OR(BG$140=0,BG$1&lt;$G80,BG$1&gt;$H80+6),0,_xlfn.LET(_xlpm.k,COUNTIFS($J$1:BG$1,"&gt;="&amp;$G80,$J$140:BG$140,"&gt;0"),_xlpm.n,$I80,BG$140*IF($C80="Bell",EXP(-0.5*((_xlpm.k-(_xlpm.n+1)/2)/MAX(_xlpm.n/6,0.5))^2),IF(_xlpm.n&lt;=6,1,MIN(1,_xlpm.k/3,(_xlpm.n-_xlpm.k+1)/3))))))</f>
        <v>0</v>
      </c>
      <c r="BH80" s="63">
        <f>IF($I80=0,0,IF(OR(BH$140=0,BH$1&lt;$G80,BH$1&gt;$H80+6),0,_xlfn.LET(_xlpm.k,COUNTIFS($J$1:BH$1,"&gt;="&amp;$G80,$J$140:BH$140,"&gt;0"),_xlpm.n,$I80,BH$140*IF($C80="Bell",EXP(-0.5*((_xlpm.k-(_xlpm.n+1)/2)/MAX(_xlpm.n/6,0.5))^2),IF(_xlpm.n&lt;=6,1,MIN(1,_xlpm.k/3,(_xlpm.n-_xlpm.k+1)/3))))))</f>
        <v>0</v>
      </c>
      <c r="BI80" s="63">
        <f>IF($I80=0,0,IF(OR(BI$140=0,BI$1&lt;$G80,BI$1&gt;$H80+6),0,_xlfn.LET(_xlpm.k,COUNTIFS($J$1:BI$1,"&gt;="&amp;$G80,$J$140:BI$140,"&gt;0"),_xlpm.n,$I80,BI$140*IF($C80="Bell",EXP(-0.5*((_xlpm.k-(_xlpm.n+1)/2)/MAX(_xlpm.n/6,0.5))^2),IF(_xlpm.n&lt;=6,1,MIN(1,_xlpm.k/3,(_xlpm.n-_xlpm.k+1)/3))))))</f>
        <v>0</v>
      </c>
      <c r="BJ80" s="63">
        <f>IF($I80=0,0,IF(OR(BJ$140=0,BJ$1&lt;$G80,BJ$1&gt;$H80+6),0,_xlfn.LET(_xlpm.k,COUNTIFS($J$1:BJ$1,"&gt;="&amp;$G80,$J$140:BJ$140,"&gt;0"),_xlpm.n,$I80,BJ$140*IF($C80="Bell",EXP(-0.5*((_xlpm.k-(_xlpm.n+1)/2)/MAX(_xlpm.n/6,0.5))^2),IF(_xlpm.n&lt;=6,1,MIN(1,_xlpm.k/3,(_xlpm.n-_xlpm.k+1)/3))))))</f>
        <v>0</v>
      </c>
      <c r="BK80" s="63">
        <f>IF($I80=0,0,IF(OR(BK$140=0,BK$1&lt;$G80,BK$1&gt;$H80+6),0,_xlfn.LET(_xlpm.k,COUNTIFS($J$1:BK$1,"&gt;="&amp;$G80,$J$140:BK$140,"&gt;0"),_xlpm.n,$I80,BK$140*IF($C80="Bell",EXP(-0.5*((_xlpm.k-(_xlpm.n+1)/2)/MAX(_xlpm.n/6,0.5))^2),IF(_xlpm.n&lt;=6,1,MIN(1,_xlpm.k/3,(_xlpm.n-_xlpm.k+1)/3))))))</f>
        <v>0</v>
      </c>
      <c r="BL80" s="63">
        <f>IF($I80=0,0,IF(OR(BL$140=0,BL$1&lt;$G80,BL$1&gt;$H80+6),0,_xlfn.LET(_xlpm.k,COUNTIFS($J$1:BL$1,"&gt;="&amp;$G80,$J$140:BL$140,"&gt;0"),_xlpm.n,$I80,BL$140*IF($C80="Bell",EXP(-0.5*((_xlpm.k-(_xlpm.n+1)/2)/MAX(_xlpm.n/6,0.5))^2),IF(_xlpm.n&lt;=6,1,MIN(1,_xlpm.k/3,(_xlpm.n-_xlpm.k+1)/3))))))</f>
        <v>0</v>
      </c>
      <c r="BM80" s="63">
        <f>IF($I80=0,0,IF(OR(BM$140=0,BM$1&lt;$G80,BM$1&gt;$H80+6),0,_xlfn.LET(_xlpm.k,COUNTIFS($J$1:BM$1,"&gt;="&amp;$G80,$J$140:BM$140,"&gt;0"),_xlpm.n,$I80,BM$140*IF($C80="Bell",EXP(-0.5*((_xlpm.k-(_xlpm.n+1)/2)/MAX(_xlpm.n/6,0.5))^2),IF(_xlpm.n&lt;=6,1,MIN(1,_xlpm.k/3,(_xlpm.n-_xlpm.k+1)/3))))))</f>
        <v>0</v>
      </c>
      <c r="BN80" s="63">
        <f>IF($I80=0,0,IF(OR(BN$140=0,BN$1&lt;$G80,BN$1&gt;$H80+6),0,_xlfn.LET(_xlpm.k,COUNTIFS($J$1:BN$1,"&gt;="&amp;$G80,$J$140:BN$140,"&gt;0"),_xlpm.n,$I80,BN$140*IF($C80="Bell",EXP(-0.5*((_xlpm.k-(_xlpm.n+1)/2)/MAX(_xlpm.n/6,0.5))^2),IF(_xlpm.n&lt;=6,1,MIN(1,_xlpm.k/3,(_xlpm.n-_xlpm.k+1)/3))))))</f>
        <v>0</v>
      </c>
      <c r="BO80" s="63">
        <f>IF($I80=0,0,IF(OR(BO$140=0,BO$1&lt;$G80,BO$1&gt;$H80+6),0,_xlfn.LET(_xlpm.k,COUNTIFS($J$1:BO$1,"&gt;="&amp;$G80,$J$140:BO$140,"&gt;0"),_xlpm.n,$I80,BO$140*IF($C80="Bell",EXP(-0.5*((_xlpm.k-(_xlpm.n+1)/2)/MAX(_xlpm.n/6,0.5))^2),IF(_xlpm.n&lt;=6,1,MIN(1,_xlpm.k/3,(_xlpm.n-_xlpm.k+1)/3))))))</f>
        <v>0</v>
      </c>
      <c r="BP80" s="63">
        <f>IF($I80=0,0,IF(OR(BP$140=0,BP$1&lt;$G80,BP$1&gt;$H80+6),0,_xlfn.LET(_xlpm.k,COUNTIFS($J$1:BP$1,"&gt;="&amp;$G80,$J$140:BP$140,"&gt;0"),_xlpm.n,$I80,BP$140*IF($C80="Bell",EXP(-0.5*((_xlpm.k-(_xlpm.n+1)/2)/MAX(_xlpm.n/6,0.5))^2),IF(_xlpm.n&lt;=6,1,MIN(1,_xlpm.k/3,(_xlpm.n-_xlpm.k+1)/3))))))</f>
        <v>0</v>
      </c>
      <c r="BQ80" s="63">
        <f>IF($I80=0,0,IF(OR(BQ$140=0,BQ$1&lt;$G80,BQ$1&gt;$H80+6),0,_xlfn.LET(_xlpm.k,COUNTIFS($J$1:BQ$1,"&gt;="&amp;$G80,$J$140:BQ$140,"&gt;0"),_xlpm.n,$I80,BQ$140*IF($C80="Bell",EXP(-0.5*((_xlpm.k-(_xlpm.n+1)/2)/MAX(_xlpm.n/6,0.5))^2),IF(_xlpm.n&lt;=6,1,MIN(1,_xlpm.k/3,(_xlpm.n-_xlpm.k+1)/3))))))</f>
        <v>0</v>
      </c>
      <c r="BR80" s="63">
        <f>IF($I80=0,0,IF(OR(BR$140=0,BR$1&lt;$G80,BR$1&gt;$H80+6),0,_xlfn.LET(_xlpm.k,COUNTIFS($J$1:BR$1,"&gt;="&amp;$G80,$J$140:BR$140,"&gt;0"),_xlpm.n,$I80,BR$140*IF($C80="Bell",EXP(-0.5*((_xlpm.k-(_xlpm.n+1)/2)/MAX(_xlpm.n/6,0.5))^2),IF(_xlpm.n&lt;=6,1,MIN(1,_xlpm.k/3,(_xlpm.n-_xlpm.k+1)/3))))))</f>
        <v>0</v>
      </c>
      <c r="BS80" s="63">
        <f>IF($I80=0,0,IF(OR(BS$140=0,BS$1&lt;$G80,BS$1&gt;$H80+6),0,_xlfn.LET(_xlpm.k,COUNTIFS($J$1:BS$1,"&gt;="&amp;$G80,$J$140:BS$140,"&gt;0"),_xlpm.n,$I80,BS$140*IF($C80="Bell",EXP(-0.5*((_xlpm.k-(_xlpm.n+1)/2)/MAX(_xlpm.n/6,0.5))^2),IF(_xlpm.n&lt;=6,1,MIN(1,_xlpm.k/3,(_xlpm.n-_xlpm.k+1)/3))))))</f>
        <v>0</v>
      </c>
      <c r="BT80" s="63">
        <f>IF($I80=0,0,IF(OR(BT$140=0,BT$1&lt;$G80,BT$1&gt;$H80+6),0,_xlfn.LET(_xlpm.k,COUNTIFS($J$1:BT$1,"&gt;="&amp;$G80,$J$140:BT$140,"&gt;0"),_xlpm.n,$I80,BT$140*IF($C80="Bell",EXP(-0.5*((_xlpm.k-(_xlpm.n+1)/2)/MAX(_xlpm.n/6,0.5))^2),IF(_xlpm.n&lt;=6,1,MIN(1,_xlpm.k/3,(_xlpm.n-_xlpm.k+1)/3))))))</f>
        <v>0</v>
      </c>
      <c r="BU80" s="63">
        <f>IF($I80=0,0,IF(OR(BU$140=0,BU$1&lt;$G80,BU$1&gt;$H80+6),0,_xlfn.LET(_xlpm.k,COUNTIFS($J$1:BU$1,"&gt;="&amp;$G80,$J$140:BU$140,"&gt;0"),_xlpm.n,$I80,BU$140*IF($C80="Bell",EXP(-0.5*((_xlpm.k-(_xlpm.n+1)/2)/MAX(_xlpm.n/6,0.5))^2),IF(_xlpm.n&lt;=6,1,MIN(1,_xlpm.k/3,(_xlpm.n-_xlpm.k+1)/3))))))</f>
        <v>0</v>
      </c>
      <c r="BV80" s="63">
        <f>IF($I80=0,0,IF(OR(BV$140=0,BV$1&lt;$G80,BV$1&gt;$H80+6),0,_xlfn.LET(_xlpm.k,COUNTIFS($J$1:BV$1,"&gt;="&amp;$G80,$J$140:BV$140,"&gt;0"),_xlpm.n,$I80,BV$140*IF($C80="Bell",EXP(-0.5*((_xlpm.k-(_xlpm.n+1)/2)/MAX(_xlpm.n/6,0.5))^2),IF(_xlpm.n&lt;=6,1,MIN(1,_xlpm.k/3,(_xlpm.n-_xlpm.k+1)/3))))))</f>
        <v>0</v>
      </c>
      <c r="BW80" s="63">
        <f>IF($I80=0,0,IF(OR(BW$140=0,BW$1&lt;$G80,BW$1&gt;$H80+6),0,_xlfn.LET(_xlpm.k,COUNTIFS($J$1:BW$1,"&gt;="&amp;$G80,$J$140:BW$140,"&gt;0"),_xlpm.n,$I80,BW$140*IF($C80="Bell",EXP(-0.5*((_xlpm.k-(_xlpm.n+1)/2)/MAX(_xlpm.n/6,0.5))^2),IF(_xlpm.n&lt;=6,1,MIN(1,_xlpm.k/3,(_xlpm.n-_xlpm.k+1)/3))))))</f>
        <v>0</v>
      </c>
      <c r="BX80" s="63">
        <f>IF($I80=0,0,IF(OR(BX$140=0,BX$1&lt;$G80,BX$1&gt;$H80+6),0,_xlfn.LET(_xlpm.k,COUNTIFS($J$1:BX$1,"&gt;="&amp;$G80,$J$140:BX$140,"&gt;0"),_xlpm.n,$I80,BX$140*IF($C80="Bell",EXP(-0.5*((_xlpm.k-(_xlpm.n+1)/2)/MAX(_xlpm.n/6,0.5))^2),IF(_xlpm.n&lt;=6,1,MIN(1,_xlpm.k/3,(_xlpm.n-_xlpm.k+1)/3))))))</f>
        <v>0</v>
      </c>
      <c r="BY80" s="63">
        <f>IF($I80=0,0,IF(OR(BY$140=0,BY$1&lt;$G80,BY$1&gt;$H80+6),0,_xlfn.LET(_xlpm.k,COUNTIFS($J$1:BY$1,"&gt;="&amp;$G80,$J$140:BY$140,"&gt;0"),_xlpm.n,$I80,BY$140*IF($C80="Bell",EXP(-0.5*((_xlpm.k-(_xlpm.n+1)/2)/MAX(_xlpm.n/6,0.5))^2),IF(_xlpm.n&lt;=6,1,MIN(1,_xlpm.k/3,(_xlpm.n-_xlpm.k+1)/3))))))</f>
        <v>0</v>
      </c>
      <c r="BZ80" s="63">
        <f>IF($I80=0,0,IF(OR(BZ$140=0,BZ$1&lt;$G80,BZ$1&gt;$H80+6),0,_xlfn.LET(_xlpm.k,COUNTIFS($J$1:BZ$1,"&gt;="&amp;$G80,$J$140:BZ$140,"&gt;0"),_xlpm.n,$I80,BZ$140*IF($C80="Bell",EXP(-0.5*((_xlpm.k-(_xlpm.n+1)/2)/MAX(_xlpm.n/6,0.5))^2),IF(_xlpm.n&lt;=6,1,MIN(1,_xlpm.k/3,(_xlpm.n-_xlpm.k+1)/3))))))</f>
        <v>0</v>
      </c>
      <c r="CA80" s="63">
        <f>IF($I80=0,0,IF(OR(CA$140=0,CA$1&lt;$G80,CA$1&gt;$H80+6),0,_xlfn.LET(_xlpm.k,COUNTIFS($J$1:CA$1,"&gt;="&amp;$G80,$J$140:CA$140,"&gt;0"),_xlpm.n,$I80,CA$140*IF($C80="Bell",EXP(-0.5*((_xlpm.k-(_xlpm.n+1)/2)/MAX(_xlpm.n/6,0.5))^2),IF(_xlpm.n&lt;=6,1,MIN(1,_xlpm.k/3,(_xlpm.n-_xlpm.k+1)/3))))))</f>
        <v>0</v>
      </c>
      <c r="CB80" s="63">
        <f>IF($I80=0,0,IF(OR(CB$140=0,CB$1&lt;$G80,CB$1&gt;$H80+6),0,_xlfn.LET(_xlpm.k,COUNTIFS($J$1:CB$1,"&gt;="&amp;$G80,$J$140:CB$140,"&gt;0"),_xlpm.n,$I80,CB$140*IF($C80="Bell",EXP(-0.5*((_xlpm.k-(_xlpm.n+1)/2)/MAX(_xlpm.n/6,0.5))^2),IF(_xlpm.n&lt;=6,1,MIN(1,_xlpm.k/3,(_xlpm.n-_xlpm.k+1)/3))))))</f>
        <v>0</v>
      </c>
      <c r="CC80" s="63">
        <f>IF($I80=0,0,IF(OR(CC$140=0,CC$1&lt;$G80,CC$1&gt;$H80+6),0,_xlfn.LET(_xlpm.k,COUNTIFS($J$1:CC$1,"&gt;="&amp;$G80,$J$140:CC$140,"&gt;0"),_xlpm.n,$I80,CC$140*IF($C80="Bell",EXP(-0.5*((_xlpm.k-(_xlpm.n+1)/2)/MAX(_xlpm.n/6,0.5))^2),IF(_xlpm.n&lt;=6,1,MIN(1,_xlpm.k/3,(_xlpm.n-_xlpm.k+1)/3))))))</f>
        <v>0</v>
      </c>
      <c r="CD80" s="63">
        <f>IF($I80=0,0,IF(OR(CD$140=0,CD$1&lt;$G80,CD$1&gt;$H80+6),0,_xlfn.LET(_xlpm.k,COUNTIFS($J$1:CD$1,"&gt;="&amp;$G80,$J$140:CD$140,"&gt;0"),_xlpm.n,$I80,CD$140*IF($C80="Bell",EXP(-0.5*((_xlpm.k-(_xlpm.n+1)/2)/MAX(_xlpm.n/6,0.5))^2),IF(_xlpm.n&lt;=6,1,MIN(1,_xlpm.k/3,(_xlpm.n-_xlpm.k+1)/3))))))</f>
        <v>0</v>
      </c>
      <c r="CE80" s="63">
        <f>IF($I80=0,0,IF(OR(CE$140=0,CE$1&lt;$G80,CE$1&gt;$H80+6),0,_xlfn.LET(_xlpm.k,COUNTIFS($J$1:CE$1,"&gt;="&amp;$G80,$J$140:CE$140,"&gt;0"),_xlpm.n,$I80,CE$140*IF($C80="Bell",EXP(-0.5*((_xlpm.k-(_xlpm.n+1)/2)/MAX(_xlpm.n/6,0.5))^2),IF(_xlpm.n&lt;=6,1,MIN(1,_xlpm.k/3,(_xlpm.n-_xlpm.k+1)/3))))))</f>
        <v>0</v>
      </c>
      <c r="CF80" s="63">
        <f>IF($I80=0,0,IF(OR(CF$140=0,CF$1&lt;$G80,CF$1&gt;$H80+6),0,_xlfn.LET(_xlpm.k,COUNTIFS($J$1:CF$1,"&gt;="&amp;$G80,$J$140:CF$140,"&gt;0"),_xlpm.n,$I80,CF$140*IF($C80="Bell",EXP(-0.5*((_xlpm.k-(_xlpm.n+1)/2)/MAX(_xlpm.n/6,0.5))^2),IF(_xlpm.n&lt;=6,1,MIN(1,_xlpm.k/3,(_xlpm.n-_xlpm.k+1)/3))))))</f>
        <v>0</v>
      </c>
      <c r="CG80" s="63">
        <f>IF($I80=0,0,IF(OR(CG$140=0,CG$1&lt;$G80,CG$1&gt;$H80+6),0,_xlfn.LET(_xlpm.k,COUNTIFS($J$1:CG$1,"&gt;="&amp;$G80,$J$140:CG$140,"&gt;0"),_xlpm.n,$I80,CG$140*IF($C80="Bell",EXP(-0.5*((_xlpm.k-(_xlpm.n+1)/2)/MAX(_xlpm.n/6,0.5))^2),IF(_xlpm.n&lt;=6,1,MIN(1,_xlpm.k/3,(_xlpm.n-_xlpm.k+1)/3))))))</f>
        <v>0</v>
      </c>
      <c r="CH80" s="63">
        <f>IF($I80=0,0,IF(OR(CH$140=0,CH$1&lt;$G80,CH$1&gt;$H80+6),0,_xlfn.LET(_xlpm.k,COUNTIFS($J$1:CH$1,"&gt;="&amp;$G80,$J$140:CH$140,"&gt;0"),_xlpm.n,$I80,CH$140*IF($C80="Bell",EXP(-0.5*((_xlpm.k-(_xlpm.n+1)/2)/MAX(_xlpm.n/6,0.5))^2),IF(_xlpm.n&lt;=6,1,MIN(1,_xlpm.k/3,(_xlpm.n-_xlpm.k+1)/3))))))</f>
        <v>0</v>
      </c>
      <c r="CI80" s="63">
        <f>IF($I80=0,0,IF(OR(CI$140=0,CI$1&lt;$G80,CI$1&gt;$H80+6),0,_xlfn.LET(_xlpm.k,COUNTIFS($J$1:CI$1,"&gt;="&amp;$G80,$J$140:CI$140,"&gt;0"),_xlpm.n,$I80,CI$140*IF($C80="Bell",EXP(-0.5*((_xlpm.k-(_xlpm.n+1)/2)/MAX(_xlpm.n/6,0.5))^2),IF(_xlpm.n&lt;=6,1,MIN(1,_xlpm.k/3,(_xlpm.n-_xlpm.k+1)/3))))))</f>
        <v>0</v>
      </c>
      <c r="CJ80" s="63">
        <f>IF($I80=0,0,IF(OR(CJ$140=0,CJ$1&lt;$G80,CJ$1&gt;$H80+6),0,_xlfn.LET(_xlpm.k,COUNTIFS($J$1:CJ$1,"&gt;="&amp;$G80,$J$140:CJ$140,"&gt;0"),_xlpm.n,$I80,CJ$140*IF($C80="Bell",EXP(-0.5*((_xlpm.k-(_xlpm.n+1)/2)/MAX(_xlpm.n/6,0.5))^2),IF(_xlpm.n&lt;=6,1,MIN(1,_xlpm.k/3,(_xlpm.n-_xlpm.k+1)/3))))))</f>
        <v>0</v>
      </c>
      <c r="CK80" s="63">
        <f>IF($I80=0,0,IF(OR(CK$140=0,CK$1&lt;$G80,CK$1&gt;$H80+6),0,_xlfn.LET(_xlpm.k,COUNTIFS($J$1:CK$1,"&gt;="&amp;$G80,$J$140:CK$140,"&gt;0"),_xlpm.n,$I80,CK$140*IF($C80="Bell",EXP(-0.5*((_xlpm.k-(_xlpm.n+1)/2)/MAX(_xlpm.n/6,0.5))^2),IF(_xlpm.n&lt;=6,1,MIN(1,_xlpm.k/3,(_xlpm.n-_xlpm.k+1)/3))))))</f>
        <v>0</v>
      </c>
      <c r="CL80" s="63">
        <f>IF($I80=0,0,IF(OR(CL$140=0,CL$1&lt;$G80,CL$1&gt;$H80+6),0,_xlfn.LET(_xlpm.k,COUNTIFS($J$1:CL$1,"&gt;="&amp;$G80,$J$140:CL$140,"&gt;0"),_xlpm.n,$I80,CL$140*IF($C80="Bell",EXP(-0.5*((_xlpm.k-(_xlpm.n+1)/2)/MAX(_xlpm.n/6,0.5))^2),IF(_xlpm.n&lt;=6,1,MIN(1,_xlpm.k/3,(_xlpm.n-_xlpm.k+1)/3))))))</f>
        <v>0</v>
      </c>
      <c r="CM80" s="63">
        <f>IF($I80=0,0,IF(OR(CM$140=0,CM$1&lt;$G80,CM$1&gt;$H80+6),0,_xlfn.LET(_xlpm.k,COUNTIFS($J$1:CM$1,"&gt;="&amp;$G80,$J$140:CM$140,"&gt;0"),_xlpm.n,$I80,CM$140*IF($C80="Bell",EXP(-0.5*((_xlpm.k-(_xlpm.n+1)/2)/MAX(_xlpm.n/6,0.5))^2),IF(_xlpm.n&lt;=6,1,MIN(1,_xlpm.k/3,(_xlpm.n-_xlpm.k+1)/3))))))</f>
        <v>0</v>
      </c>
      <c r="CN80" s="63">
        <f>IF($I80=0,0,IF(OR(CN$140=0,CN$1&lt;$G80,CN$1&gt;$H80+6),0,_xlfn.LET(_xlpm.k,COUNTIFS($J$1:CN$1,"&gt;="&amp;$G80,$J$140:CN$140,"&gt;0"),_xlpm.n,$I80,CN$140*IF($C80="Bell",EXP(-0.5*((_xlpm.k-(_xlpm.n+1)/2)/MAX(_xlpm.n/6,0.5))^2),IF(_xlpm.n&lt;=6,1,MIN(1,_xlpm.k/3,(_xlpm.n-_xlpm.k+1)/3))))))</f>
        <v>0</v>
      </c>
      <c r="CO80" s="63">
        <f>IF($I80=0,0,IF(OR(CO$140=0,CO$1&lt;$G80,CO$1&gt;$H80+6),0,_xlfn.LET(_xlpm.k,COUNTIFS($J$1:CO$1,"&gt;="&amp;$G80,$J$140:CO$140,"&gt;0"),_xlpm.n,$I80,CO$140*IF($C80="Bell",EXP(-0.5*((_xlpm.k-(_xlpm.n+1)/2)/MAX(_xlpm.n/6,0.5))^2),IF(_xlpm.n&lt;=6,1,MIN(1,_xlpm.k/3,(_xlpm.n-_xlpm.k+1)/3))))))</f>
        <v>0</v>
      </c>
      <c r="CP80" s="63">
        <f>IF($I80=0,0,IF(OR(CP$140=0,CP$1&lt;$G80,CP$1&gt;$H80+6),0,_xlfn.LET(_xlpm.k,COUNTIFS($J$1:CP$1,"&gt;="&amp;$G80,$J$140:CP$140,"&gt;0"),_xlpm.n,$I80,CP$140*IF($C80="Bell",EXP(-0.5*((_xlpm.k-(_xlpm.n+1)/2)/MAX(_xlpm.n/6,0.5))^2),IF(_xlpm.n&lt;=6,1,MIN(1,_xlpm.k/3,(_xlpm.n-_xlpm.k+1)/3))))))</f>
        <v>0</v>
      </c>
      <c r="CQ80" s="63">
        <f>IF($I80=0,0,IF(OR(CQ$140=0,CQ$1&lt;$G80,CQ$1&gt;$H80+6),0,_xlfn.LET(_xlpm.k,COUNTIFS($J$1:CQ$1,"&gt;="&amp;$G80,$J$140:CQ$140,"&gt;0"),_xlpm.n,$I80,CQ$140*IF($C80="Bell",EXP(-0.5*((_xlpm.k-(_xlpm.n+1)/2)/MAX(_xlpm.n/6,0.5))^2),IF(_xlpm.n&lt;=6,1,MIN(1,_xlpm.k/3,(_xlpm.n-_xlpm.k+1)/3))))))</f>
        <v>0</v>
      </c>
      <c r="CR80" s="63">
        <f>IF($I80=0,0,IF(OR(CR$140=0,CR$1&lt;$G80,CR$1&gt;$H80+6),0,_xlfn.LET(_xlpm.k,COUNTIFS($J$1:CR$1,"&gt;="&amp;$G80,$J$140:CR$140,"&gt;0"),_xlpm.n,$I80,CR$140*IF($C80="Bell",EXP(-0.5*((_xlpm.k-(_xlpm.n+1)/2)/MAX(_xlpm.n/6,0.5))^2),IF(_xlpm.n&lt;=6,1,MIN(1,_xlpm.k/3,(_xlpm.n-_xlpm.k+1)/3))))))</f>
        <v>0</v>
      </c>
      <c r="CS80" s="63">
        <f>IF($I80=0,0,IF(OR(CS$140=0,CS$1&lt;$G80,CS$1&gt;$H80+6),0,_xlfn.LET(_xlpm.k,COUNTIFS($J$1:CS$1,"&gt;="&amp;$G80,$J$140:CS$140,"&gt;0"),_xlpm.n,$I80,CS$140*IF($C80="Bell",EXP(-0.5*((_xlpm.k-(_xlpm.n+1)/2)/MAX(_xlpm.n/6,0.5))^2),IF(_xlpm.n&lt;=6,1,MIN(1,_xlpm.k/3,(_xlpm.n-_xlpm.k+1)/3))))))</f>
        <v>0</v>
      </c>
      <c r="CT80" s="63">
        <f>IF($I80=0,0,IF(OR(CT$140=0,CT$1&lt;$G80,CT$1&gt;$H80+6),0,_xlfn.LET(_xlpm.k,COUNTIFS($J$1:CT$1,"&gt;="&amp;$G80,$J$140:CT$140,"&gt;0"),_xlpm.n,$I80,CT$140*IF($C80="Bell",EXP(-0.5*((_xlpm.k-(_xlpm.n+1)/2)/MAX(_xlpm.n/6,0.5))^2),IF(_xlpm.n&lt;=6,1,MIN(1,_xlpm.k/3,(_xlpm.n-_xlpm.k+1)/3))))))</f>
        <v>0</v>
      </c>
      <c r="CU80" s="63">
        <f>IF($I80=0,0,IF(OR(CU$140=0,CU$1&lt;$G80,CU$1&gt;$H80+6),0,_xlfn.LET(_xlpm.k,COUNTIFS($J$1:CU$1,"&gt;="&amp;$G80,$J$140:CU$140,"&gt;0"),_xlpm.n,$I80,CU$140*IF($C80="Bell",EXP(-0.5*((_xlpm.k-(_xlpm.n+1)/2)/MAX(_xlpm.n/6,0.5))^2),IF(_xlpm.n&lt;=6,1,MIN(1,_xlpm.k/3,(_xlpm.n-_xlpm.k+1)/3))))))</f>
        <v>0</v>
      </c>
      <c r="CV80" s="63">
        <f>IF($I80=0,0,IF(OR(CV$140=0,CV$1&lt;$G80,CV$1&gt;$H80+6),0,_xlfn.LET(_xlpm.k,COUNTIFS($J$1:CV$1,"&gt;="&amp;$G80,$J$140:CV$140,"&gt;0"),_xlpm.n,$I80,CV$140*IF($C80="Bell",EXP(-0.5*((_xlpm.k-(_xlpm.n+1)/2)/MAX(_xlpm.n/6,0.5))^2),IF(_xlpm.n&lt;=6,1,MIN(1,_xlpm.k/3,(_xlpm.n-_xlpm.k+1)/3))))))</f>
        <v>0</v>
      </c>
      <c r="CW80" s="63">
        <f>IF($I80=0,0,IF(OR(CW$140=0,CW$1&lt;$G80,CW$1&gt;$H80+6),0,_xlfn.LET(_xlpm.k,COUNTIFS($J$1:CW$1,"&gt;="&amp;$G80,$J$140:CW$140,"&gt;0"),_xlpm.n,$I80,CW$140*IF($C80="Bell",EXP(-0.5*((_xlpm.k-(_xlpm.n+1)/2)/MAX(_xlpm.n/6,0.5))^2),IF(_xlpm.n&lt;=6,1,MIN(1,_xlpm.k/3,(_xlpm.n-_xlpm.k+1)/3))))))</f>
        <v>0</v>
      </c>
      <c r="CX80" s="63">
        <f>IF($I80=0,0,IF(OR(CX$140=0,CX$1&lt;$G80,CX$1&gt;$H80+6),0,_xlfn.LET(_xlpm.k,COUNTIFS($J$1:CX$1,"&gt;="&amp;$G80,$J$140:CX$140,"&gt;0"),_xlpm.n,$I80,CX$140*IF($C80="Bell",EXP(-0.5*((_xlpm.k-(_xlpm.n+1)/2)/MAX(_xlpm.n/6,0.5))^2),IF(_xlpm.n&lt;=6,1,MIN(1,_xlpm.k/3,(_xlpm.n-_xlpm.k+1)/3))))))</f>
        <v>0</v>
      </c>
      <c r="CY80" s="63">
        <f>IF($I80=0,0,IF(OR(CY$140=0,CY$1&lt;$G80,CY$1&gt;$H80+6),0,_xlfn.LET(_xlpm.k,COUNTIFS($J$1:CY$1,"&gt;="&amp;$G80,$J$140:CY$140,"&gt;0"),_xlpm.n,$I80,CY$140*IF($C80="Bell",EXP(-0.5*((_xlpm.k-(_xlpm.n+1)/2)/MAX(_xlpm.n/6,0.5))^2),IF(_xlpm.n&lt;=6,1,MIN(1,_xlpm.k/3,(_xlpm.n-_xlpm.k+1)/3))))))</f>
        <v>0</v>
      </c>
      <c r="CZ80" s="63">
        <f>IF($I80=0,0,IF(OR(CZ$140=0,CZ$1&lt;$G80,CZ$1&gt;$H80+6),0,_xlfn.LET(_xlpm.k,COUNTIFS($J$1:CZ$1,"&gt;="&amp;$G80,$J$140:CZ$140,"&gt;0"),_xlpm.n,$I80,CZ$140*IF($C80="Bell",EXP(-0.5*((_xlpm.k-(_xlpm.n+1)/2)/MAX(_xlpm.n/6,0.5))^2),IF(_xlpm.n&lt;=6,1,MIN(1,_xlpm.k/3,(_xlpm.n-_xlpm.k+1)/3))))))</f>
        <v>0</v>
      </c>
      <c r="DA80" s="63">
        <f>IF($I80=0,0,IF(OR(DA$140=0,DA$1&lt;$G80,DA$1&gt;$H80+6),0,_xlfn.LET(_xlpm.k,COUNTIFS($J$1:DA$1,"&gt;="&amp;$G80,$J$140:DA$140,"&gt;0"),_xlpm.n,$I80,DA$140*IF($C80="Bell",EXP(-0.5*((_xlpm.k-(_xlpm.n+1)/2)/MAX(_xlpm.n/6,0.5))^2),IF(_xlpm.n&lt;=6,1,MIN(1,_xlpm.k/3,(_xlpm.n-_xlpm.k+1)/3))))))</f>
        <v>0</v>
      </c>
      <c r="DB80" s="63">
        <f>IF($I80=0,0,IF(OR(DB$140=0,DB$1&lt;$G80,DB$1&gt;$H80+6),0,_xlfn.LET(_xlpm.k,COUNTIFS($J$1:DB$1,"&gt;="&amp;$G80,$J$140:DB$140,"&gt;0"),_xlpm.n,$I80,DB$140*IF($C80="Bell",EXP(-0.5*((_xlpm.k-(_xlpm.n+1)/2)/MAX(_xlpm.n/6,0.5))^2),IF(_xlpm.n&lt;=6,1,MIN(1,_xlpm.k/3,(_xlpm.n-_xlpm.k+1)/3))))))</f>
        <v>0</v>
      </c>
      <c r="DC80" s="63">
        <f>IF($I80=0,0,IF(OR(DC$140=0,DC$1&lt;$G80,DC$1&gt;$H80+6),0,_xlfn.LET(_xlpm.k,COUNTIFS($J$1:DC$1,"&gt;="&amp;$G80,$J$140:DC$140,"&gt;0"),_xlpm.n,$I80,DC$140*IF($C80="Bell",EXP(-0.5*((_xlpm.k-(_xlpm.n+1)/2)/MAX(_xlpm.n/6,0.5))^2),IF(_xlpm.n&lt;=6,1,MIN(1,_xlpm.k/3,(_xlpm.n-_xlpm.k+1)/3))))))</f>
        <v>0</v>
      </c>
      <c r="DD80" s="63">
        <f>IF($I80=0,0,IF(OR(DD$140=0,DD$1&lt;$G80,DD$1&gt;$H80+6),0,_xlfn.LET(_xlpm.k,COUNTIFS($J$1:DD$1,"&gt;="&amp;$G80,$J$140:DD$140,"&gt;0"),_xlpm.n,$I80,DD$140*IF($C80="Bell",EXP(-0.5*((_xlpm.k-(_xlpm.n+1)/2)/MAX(_xlpm.n/6,0.5))^2),IF(_xlpm.n&lt;=6,1,MIN(1,_xlpm.k/3,(_xlpm.n-_xlpm.k+1)/3))))))</f>
        <v>0</v>
      </c>
      <c r="DE80" s="63">
        <f>IF($I80=0,0,IF(OR(DE$140=0,DE$1&lt;$G80,DE$1&gt;$H80+6),0,_xlfn.LET(_xlpm.k,COUNTIFS($J$1:DE$1,"&gt;="&amp;$G80,$J$140:DE$140,"&gt;0"),_xlpm.n,$I80,DE$140*IF($C80="Bell",EXP(-0.5*((_xlpm.k-(_xlpm.n+1)/2)/MAX(_xlpm.n/6,0.5))^2),IF(_xlpm.n&lt;=6,1,MIN(1,_xlpm.k/3,(_xlpm.n-_xlpm.k+1)/3))))))</f>
        <v>0</v>
      </c>
      <c r="DF80" s="63">
        <f>IF($I80=0,0,IF(OR(DF$140=0,DF$1&lt;$G80,DF$1&gt;$H80+6),0,_xlfn.LET(_xlpm.k,COUNTIFS($J$1:DF$1,"&gt;="&amp;$G80,$J$140:DF$140,"&gt;0"),_xlpm.n,$I80,DF$140*IF($C80="Bell",EXP(-0.5*((_xlpm.k-(_xlpm.n+1)/2)/MAX(_xlpm.n/6,0.5))^2),IF(_xlpm.n&lt;=6,1,MIN(1,_xlpm.k/3,(_xlpm.n-_xlpm.k+1)/3))))))</f>
        <v>0</v>
      </c>
      <c r="DG80" s="63">
        <f>IF($I80=0,0,IF(OR(DG$140=0,DG$1&lt;$G80,DG$1&gt;$H80+6),0,_xlfn.LET(_xlpm.k,COUNTIFS($J$1:DG$1,"&gt;="&amp;$G80,$J$140:DG$140,"&gt;0"),_xlpm.n,$I80,DG$140*IF($C80="Bell",EXP(-0.5*((_xlpm.k-(_xlpm.n+1)/2)/MAX(_xlpm.n/6,0.5))^2),IF(_xlpm.n&lt;=6,1,MIN(1,_xlpm.k/3,(_xlpm.n-_xlpm.k+1)/3))))))</f>
        <v>0</v>
      </c>
      <c r="DH80" s="63">
        <f>IF($I80=0,0,IF(OR(DH$140=0,DH$1&lt;$G80,DH$1&gt;$H80+6),0,_xlfn.LET(_xlpm.k,COUNTIFS($J$1:DH$1,"&gt;="&amp;$G80,$J$140:DH$140,"&gt;0"),_xlpm.n,$I80,DH$140*IF($C80="Bell",EXP(-0.5*((_xlpm.k-(_xlpm.n+1)/2)/MAX(_xlpm.n/6,0.5))^2),IF(_xlpm.n&lt;=6,1,MIN(1,_xlpm.k/3,(_xlpm.n-_xlpm.k+1)/3))))))</f>
        <v>0</v>
      </c>
      <c r="DI80" s="63">
        <f>IF($I80=0,0,IF(OR(DI$140=0,DI$1&lt;$G80,DI$1&gt;$H80+6),0,_xlfn.LET(_xlpm.k,COUNTIFS($J$1:DI$1,"&gt;="&amp;$G80,$J$140:DI$140,"&gt;0"),_xlpm.n,$I80,DI$140*IF($C80="Bell",EXP(-0.5*((_xlpm.k-(_xlpm.n+1)/2)/MAX(_xlpm.n/6,0.5))^2),IF(_xlpm.n&lt;=6,1,MIN(1,_xlpm.k/3,(_xlpm.n-_xlpm.k+1)/3))))))</f>
        <v>0</v>
      </c>
      <c r="DJ80" s="63">
        <f>IF($I80=0,0,IF(OR(DJ$140=0,DJ$1&lt;$G80,DJ$1&gt;$H80+6),0,_xlfn.LET(_xlpm.k,COUNTIFS($J$1:DJ$1,"&gt;="&amp;$G80,$J$140:DJ$140,"&gt;0"),_xlpm.n,$I80,DJ$140*IF($C80="Bell",EXP(-0.5*((_xlpm.k-(_xlpm.n+1)/2)/MAX(_xlpm.n/6,0.5))^2),IF(_xlpm.n&lt;=6,1,MIN(1,_xlpm.k/3,(_xlpm.n-_xlpm.k+1)/3))))))</f>
        <v>0</v>
      </c>
      <c r="DK80" s="63">
        <f>IF($I80=0,0,IF(OR(DK$140=0,DK$1&lt;$G80,DK$1&gt;$H80+6),0,_xlfn.LET(_xlpm.k,COUNTIFS($J$1:DK$1,"&gt;="&amp;$G80,$J$140:DK$140,"&gt;0"),_xlpm.n,$I80,DK$140*IF($C80="Bell",EXP(-0.5*((_xlpm.k-(_xlpm.n+1)/2)/MAX(_xlpm.n/6,0.5))^2),IF(_xlpm.n&lt;=6,1,MIN(1,_xlpm.k/3,(_xlpm.n-_xlpm.k+1)/3))))))</f>
        <v>0</v>
      </c>
      <c r="DL80" s="63">
        <f>IF($I80=0,0,IF(OR(DL$140=0,DL$1&lt;$G80,DL$1&gt;$H80+6),0,_xlfn.LET(_xlpm.k,COUNTIFS($J$1:DL$1,"&gt;="&amp;$G80,$J$140:DL$140,"&gt;0"),_xlpm.n,$I80,DL$140*IF($C80="Bell",EXP(-0.5*((_xlpm.k-(_xlpm.n+1)/2)/MAX(_xlpm.n/6,0.5))^2),IF(_xlpm.n&lt;=6,1,MIN(1,_xlpm.k/3,(_xlpm.n-_xlpm.k+1)/3))))))</f>
        <v>0</v>
      </c>
      <c r="DM80" s="63">
        <f>IF($I80=0,0,IF(OR(DM$140=0,DM$1&lt;$G80,DM$1&gt;$H80+6),0,_xlfn.LET(_xlpm.k,COUNTIFS($J$1:DM$1,"&gt;="&amp;$G80,$J$140:DM$140,"&gt;0"),_xlpm.n,$I80,DM$140*IF($C80="Bell",EXP(-0.5*((_xlpm.k-(_xlpm.n+1)/2)/MAX(_xlpm.n/6,0.5))^2),IF(_xlpm.n&lt;=6,1,MIN(1,_xlpm.k/3,(_xlpm.n-_xlpm.k+1)/3))))))</f>
        <v>0</v>
      </c>
      <c r="DN80" s="63">
        <f>IF($I80=0,0,IF(OR(DN$140=0,DN$1&lt;$G80,DN$1&gt;$H80+6),0,_xlfn.LET(_xlpm.k,COUNTIFS($J$1:DN$1,"&gt;="&amp;$G80,$J$140:DN$140,"&gt;0"),_xlpm.n,$I80,DN$140*IF($C80="Bell",EXP(-0.5*((_xlpm.k-(_xlpm.n+1)/2)/MAX(_xlpm.n/6,0.5))^2),IF(_xlpm.n&lt;=6,1,MIN(1,_xlpm.k/3,(_xlpm.n-_xlpm.k+1)/3))))))</f>
        <v>0</v>
      </c>
      <c r="DO80" s="63">
        <f>IF($I80=0,0,IF(OR(DO$140=0,DO$1&lt;$G80,DO$1&gt;$H80+6),0,_xlfn.LET(_xlpm.k,COUNTIFS($J$1:DO$1,"&gt;="&amp;$G80,$J$140:DO$140,"&gt;0"),_xlpm.n,$I80,DO$140*IF($C80="Bell",EXP(-0.5*((_xlpm.k-(_xlpm.n+1)/2)/MAX(_xlpm.n/6,0.5))^2),IF(_xlpm.n&lt;=6,1,MIN(1,_xlpm.k/3,(_xlpm.n-_xlpm.k+1)/3))))))</f>
        <v>0</v>
      </c>
      <c r="DP80" s="63">
        <f>IF($I80=0,0,IF(OR(DP$140=0,DP$1&lt;$G80,DP$1&gt;$H80+6),0,_xlfn.LET(_xlpm.k,COUNTIFS($J$1:DP$1,"&gt;="&amp;$G80,$J$140:DP$140,"&gt;0"),_xlpm.n,$I80,DP$140*IF($C80="Bell",EXP(-0.5*((_xlpm.k-(_xlpm.n+1)/2)/MAX(_xlpm.n/6,0.5))^2),IF(_xlpm.n&lt;=6,1,MIN(1,_xlpm.k/3,(_xlpm.n-_xlpm.k+1)/3))))))</f>
        <v>0</v>
      </c>
      <c r="DQ80" s="63">
        <f>IF($I80=0,0,IF(OR(DQ$140=0,DQ$1&lt;$G80,DQ$1&gt;$H80+6),0,_xlfn.LET(_xlpm.k,COUNTIFS($J$1:DQ$1,"&gt;="&amp;$G80,$J$140:DQ$140,"&gt;0"),_xlpm.n,$I80,DQ$140*IF($C80="Bell",EXP(-0.5*((_xlpm.k-(_xlpm.n+1)/2)/MAX(_xlpm.n/6,0.5))^2),IF(_xlpm.n&lt;=6,1,MIN(1,_xlpm.k/3,(_xlpm.n-_xlpm.k+1)/3))))))</f>
        <v>0</v>
      </c>
      <c r="DR80" s="63">
        <f>IF($I80=0,0,IF(OR(DR$140=0,DR$1&lt;$G80,DR$1&gt;$H80+6),0,_xlfn.LET(_xlpm.k,COUNTIFS($J$1:DR$1,"&gt;="&amp;$G80,$J$140:DR$140,"&gt;0"),_xlpm.n,$I80,DR$140*IF($C80="Bell",EXP(-0.5*((_xlpm.k-(_xlpm.n+1)/2)/MAX(_xlpm.n/6,0.5))^2),IF(_xlpm.n&lt;=6,1,MIN(1,_xlpm.k/3,(_xlpm.n-_xlpm.k+1)/3))))))</f>
        <v>0</v>
      </c>
      <c r="DS80" s="63">
        <f>IF($I80=0,0,IF(OR(DS$140=0,DS$1&lt;$G80,DS$1&gt;$H80+6),0,_xlfn.LET(_xlpm.k,COUNTIFS($J$1:DS$1,"&gt;="&amp;$G80,$J$140:DS$140,"&gt;0"),_xlpm.n,$I80,DS$140*IF($C80="Bell",EXP(-0.5*((_xlpm.k-(_xlpm.n+1)/2)/MAX(_xlpm.n/6,0.5))^2),IF(_xlpm.n&lt;=6,1,MIN(1,_xlpm.k/3,(_xlpm.n-_xlpm.k+1)/3))))))</f>
        <v>0</v>
      </c>
      <c r="DT80" s="63">
        <f>IF($I80=0,0,IF(OR(DT$140=0,DT$1&lt;$G80,DT$1&gt;$H80+6),0,_xlfn.LET(_xlpm.k,COUNTIFS($J$1:DT$1,"&gt;="&amp;$G80,$J$140:DT$140,"&gt;0"),_xlpm.n,$I80,DT$140*IF($C80="Bell",EXP(-0.5*((_xlpm.k-(_xlpm.n+1)/2)/MAX(_xlpm.n/6,0.5))^2),IF(_xlpm.n&lt;=6,1,MIN(1,_xlpm.k/3,(_xlpm.n-_xlpm.k+1)/3))))))</f>
        <v>0</v>
      </c>
      <c r="DU80" s="63">
        <f>IF($I80=0,0,IF(OR(DU$140=0,DU$1&lt;$G80,DU$1&gt;$H80+6),0,_xlfn.LET(_xlpm.k,COUNTIFS($J$1:DU$1,"&gt;="&amp;$G80,$J$140:DU$140,"&gt;0"),_xlpm.n,$I80,DU$140*IF($C80="Bell",EXP(-0.5*((_xlpm.k-(_xlpm.n+1)/2)/MAX(_xlpm.n/6,0.5))^2),IF(_xlpm.n&lt;=6,1,MIN(1,_xlpm.k/3,(_xlpm.n-_xlpm.k+1)/3))))))</f>
        <v>0</v>
      </c>
      <c r="DV80" s="63">
        <f>IF($I80=0,0,IF(OR(DV$140=0,DV$1&lt;$G80,DV$1&gt;$H80+6),0,_xlfn.LET(_xlpm.k,COUNTIFS($J$1:DV$1,"&gt;="&amp;$G80,$J$140:DV$140,"&gt;0"),_xlpm.n,$I80,DV$140*IF($C80="Bell",EXP(-0.5*((_xlpm.k-(_xlpm.n+1)/2)/MAX(_xlpm.n/6,0.5))^2),IF(_xlpm.n&lt;=6,1,MIN(1,_xlpm.k/3,(_xlpm.n-_xlpm.k+1)/3))))))</f>
        <v>0</v>
      </c>
      <c r="DW80" s="63">
        <f>IF($I80=0,0,IF(OR(DW$140=0,DW$1&lt;$G80,DW$1&gt;$H80+6),0,_xlfn.LET(_xlpm.k,COUNTIFS($J$1:DW$1,"&gt;="&amp;$G80,$J$140:DW$140,"&gt;0"),_xlpm.n,$I80,DW$140*IF($C80="Bell",EXP(-0.5*((_xlpm.k-(_xlpm.n+1)/2)/MAX(_xlpm.n/6,0.5))^2),IF(_xlpm.n&lt;=6,1,MIN(1,_xlpm.k/3,(_xlpm.n-_xlpm.k+1)/3))))))</f>
        <v>0</v>
      </c>
      <c r="DX80" s="63">
        <f>IF($I80=0,0,IF(OR(DX$140=0,DX$1&lt;$G80,DX$1&gt;$H80+6),0,_xlfn.LET(_xlpm.k,COUNTIFS($J$1:DX$1,"&gt;="&amp;$G80,$J$140:DX$140,"&gt;0"),_xlpm.n,$I80,DX$140*IF($C80="Bell",EXP(-0.5*((_xlpm.k-(_xlpm.n+1)/2)/MAX(_xlpm.n/6,0.5))^2),IF(_xlpm.n&lt;=6,1,MIN(1,_xlpm.k/3,(_xlpm.n-_xlpm.k+1)/3))))))</f>
        <v>0</v>
      </c>
      <c r="DY80" s="63">
        <f>IF($I80=0,0,IF(OR(DY$140=0,DY$1&lt;$G80,DY$1&gt;$H80+6),0,_xlfn.LET(_xlpm.k,COUNTIFS($J$1:DY$1,"&gt;="&amp;$G80,$J$140:DY$140,"&gt;0"),_xlpm.n,$I80,DY$140*IF($C80="Bell",EXP(-0.5*((_xlpm.k-(_xlpm.n+1)/2)/MAX(_xlpm.n/6,0.5))^2),IF(_xlpm.n&lt;=6,1,MIN(1,_xlpm.k/3,(_xlpm.n-_xlpm.k+1)/3))))))</f>
        <v>0</v>
      </c>
      <c r="DZ80" s="63">
        <f>IF($I80=0,0,IF(OR(DZ$140=0,DZ$1&lt;$G80,DZ$1&gt;$H80+6),0,_xlfn.LET(_xlpm.k,COUNTIFS($J$1:DZ$1,"&gt;="&amp;$G80,$J$140:DZ$140,"&gt;0"),_xlpm.n,$I80,DZ$140*IF($C80="Bell",EXP(-0.5*((_xlpm.k-(_xlpm.n+1)/2)/MAX(_xlpm.n/6,0.5))^2),IF(_xlpm.n&lt;=6,1,MIN(1,_xlpm.k/3,(_xlpm.n-_xlpm.k+1)/3))))))</f>
        <v>0</v>
      </c>
      <c r="EA80" s="63">
        <f>IF($I80=0,0,IF(OR(EA$140=0,EA$1&lt;$G80,EA$1&gt;$H80+6),0,_xlfn.LET(_xlpm.k,COUNTIFS($J$1:EA$1,"&gt;="&amp;$G80,$J$140:EA$140,"&gt;0"),_xlpm.n,$I80,EA$140*IF($C80="Bell",EXP(-0.5*((_xlpm.k-(_xlpm.n+1)/2)/MAX(_xlpm.n/6,0.5))^2),IF(_xlpm.n&lt;=6,1,MIN(1,_xlpm.k/3,(_xlpm.n-_xlpm.k+1)/3))))))</f>
        <v>0</v>
      </c>
      <c r="EB80" s="63">
        <f>IF($I80=0,0,IF(OR(EB$140=0,EB$1&lt;$G80,EB$1&gt;$H80+6),0,_xlfn.LET(_xlpm.k,COUNTIFS($J$1:EB$1,"&gt;="&amp;$G80,$J$140:EB$140,"&gt;0"),_xlpm.n,$I80,EB$140*IF($C80="Bell",EXP(-0.5*((_xlpm.k-(_xlpm.n+1)/2)/MAX(_xlpm.n/6,0.5))^2),IF(_xlpm.n&lt;=6,1,MIN(1,_xlpm.k/3,(_xlpm.n-_xlpm.k+1)/3))))))</f>
        <v>0</v>
      </c>
      <c r="EC80" s="63">
        <f>IF($I80=0,0,IF(OR(EC$140=0,EC$1&lt;$G80,EC$1&gt;$H80+6),0,_xlfn.LET(_xlpm.k,COUNTIFS($J$1:EC$1,"&gt;="&amp;$G80,$J$140:EC$140,"&gt;0"),_xlpm.n,$I80,EC$140*IF($C80="Bell",EXP(-0.5*((_xlpm.k-(_xlpm.n+1)/2)/MAX(_xlpm.n/6,0.5))^2),IF(_xlpm.n&lt;=6,1,MIN(1,_xlpm.k/3,(_xlpm.n-_xlpm.k+1)/3))))))</f>
        <v>0</v>
      </c>
      <c r="ED80" s="63">
        <f>IF($I80=0,0,IF(OR(ED$140=0,ED$1&lt;$G80,ED$1&gt;$H80+6),0,_xlfn.LET(_xlpm.k,COUNTIFS($J$1:ED$1,"&gt;="&amp;$G80,$J$140:ED$140,"&gt;0"),_xlpm.n,$I80,ED$140*IF($C80="Bell",EXP(-0.5*((_xlpm.k-(_xlpm.n+1)/2)/MAX(_xlpm.n/6,0.5))^2),IF(_xlpm.n&lt;=6,1,MIN(1,_xlpm.k/3,(_xlpm.n-_xlpm.k+1)/3))))))</f>
        <v>0</v>
      </c>
      <c r="EE80" s="63">
        <f>IF($I80=0,0,IF(OR(EE$140=0,EE$1&lt;$G80,EE$1&gt;$H80+6),0,_xlfn.LET(_xlpm.k,COUNTIFS($J$1:EE$1,"&gt;="&amp;$G80,$J$140:EE$140,"&gt;0"),_xlpm.n,$I80,EE$140*IF($C80="Bell",EXP(-0.5*((_xlpm.k-(_xlpm.n+1)/2)/MAX(_xlpm.n/6,0.5))^2),IF(_xlpm.n&lt;=6,1,MIN(1,_xlpm.k/3,(_xlpm.n-_xlpm.k+1)/3))))))</f>
        <v>0</v>
      </c>
      <c r="EF80" s="63">
        <f>IF($I80=0,0,IF(OR(EF$140=0,EF$1&lt;$G80,EF$1&gt;$H80+6),0,_xlfn.LET(_xlpm.k,COUNTIFS($J$1:EF$1,"&gt;="&amp;$G80,$J$140:EF$140,"&gt;0"),_xlpm.n,$I80,EF$140*IF($C80="Bell",EXP(-0.5*((_xlpm.k-(_xlpm.n+1)/2)/MAX(_xlpm.n/6,0.5))^2),IF(_xlpm.n&lt;=6,1,MIN(1,_xlpm.k/3,(_xlpm.n-_xlpm.k+1)/3))))))</f>
        <v>0</v>
      </c>
      <c r="EG80" s="63">
        <f>IF($I80=0,0,IF(OR(EG$140=0,EG$1&lt;$G80,EG$1&gt;$H80+6),0,_xlfn.LET(_xlpm.k,COUNTIFS($J$1:EG$1,"&gt;="&amp;$G80,$J$140:EG$140,"&gt;0"),_xlpm.n,$I80,EG$140*IF($C80="Bell",EXP(-0.5*((_xlpm.k-(_xlpm.n+1)/2)/MAX(_xlpm.n/6,0.5))^2),IF(_xlpm.n&lt;=6,1,MIN(1,_xlpm.k/3,(_xlpm.n-_xlpm.k+1)/3))))))</f>
        <v>0</v>
      </c>
      <c r="EH80" s="63">
        <f>IF($I80=0,0,IF(OR(EH$140=0,EH$1&lt;$G80,EH$1&gt;$H80+6),0,_xlfn.LET(_xlpm.k,COUNTIFS($J$1:EH$1,"&gt;="&amp;$G80,$J$140:EH$140,"&gt;0"),_xlpm.n,$I80,EH$140*IF($C80="Bell",EXP(-0.5*((_xlpm.k-(_xlpm.n+1)/2)/MAX(_xlpm.n/6,0.5))^2),IF(_xlpm.n&lt;=6,1,MIN(1,_xlpm.k/3,(_xlpm.n-_xlpm.k+1)/3))))))</f>
        <v>0</v>
      </c>
      <c r="EI80" s="63">
        <f>IF($I80=0,0,IF(OR(EI$140=0,EI$1&lt;$G80,EI$1&gt;$H80+6),0,_xlfn.LET(_xlpm.k,COUNTIFS($J$1:EI$1,"&gt;="&amp;$G80,$J$140:EI$140,"&gt;0"),_xlpm.n,$I80,EI$140*IF($C80="Bell",EXP(-0.5*((_xlpm.k-(_xlpm.n+1)/2)/MAX(_xlpm.n/6,0.5))^2),IF(_xlpm.n&lt;=6,1,MIN(1,_xlpm.k/3,(_xlpm.n-_xlpm.k+1)/3))))))</f>
        <v>0</v>
      </c>
      <c r="EJ80" s="63">
        <f>IF($I80=0,0,IF(OR(EJ$140=0,EJ$1&lt;$G80,EJ$1&gt;$H80+6),0,_xlfn.LET(_xlpm.k,COUNTIFS($J$1:EJ$1,"&gt;="&amp;$G80,$J$140:EJ$140,"&gt;0"),_xlpm.n,$I80,EJ$140*IF($C80="Bell",EXP(-0.5*((_xlpm.k-(_xlpm.n+1)/2)/MAX(_xlpm.n/6,0.5))^2),IF(_xlpm.n&lt;=6,1,MIN(1,_xlpm.k/3,(_xlpm.n-_xlpm.k+1)/3))))))</f>
        <v>0</v>
      </c>
      <c r="EK80" s="63">
        <f>IF($I80=0,0,IF(OR(EK$140=0,EK$1&lt;$G80,EK$1&gt;$H80+6),0,_xlfn.LET(_xlpm.k,COUNTIFS($J$1:EK$1,"&gt;="&amp;$G80,$J$140:EK$140,"&gt;0"),_xlpm.n,$I80,EK$140*IF($C80="Bell",EXP(-0.5*((_xlpm.k-(_xlpm.n+1)/2)/MAX(_xlpm.n/6,0.5))^2),IF(_xlpm.n&lt;=6,1,MIN(1,_xlpm.k/3,(_xlpm.n-_xlpm.k+1)/3))))))</f>
        <v>0</v>
      </c>
      <c r="EL80" s="63">
        <f>IF($I80=0,0,IF(OR(EL$140=0,EL$1&lt;$G80,EL$1&gt;$H80+6),0,_xlfn.LET(_xlpm.k,COUNTIFS($J$1:EL$1,"&gt;="&amp;$G80,$J$140:EL$140,"&gt;0"),_xlpm.n,$I80,EL$140*IF($C80="Bell",EXP(-0.5*((_xlpm.k-(_xlpm.n+1)/2)/MAX(_xlpm.n/6,0.5))^2),IF(_xlpm.n&lt;=6,1,MIN(1,_xlpm.k/3,(_xlpm.n-_xlpm.k+1)/3))))))</f>
        <v>0</v>
      </c>
      <c r="EM80" s="63">
        <f>IF($I80=0,0,IF(OR(EM$140=0,EM$1&lt;$G80,EM$1&gt;$H80+6),0,_xlfn.LET(_xlpm.k,COUNTIFS($J$1:EM$1,"&gt;="&amp;$G80,$J$140:EM$140,"&gt;0"),_xlpm.n,$I80,EM$140*IF($C80="Bell",EXP(-0.5*((_xlpm.k-(_xlpm.n+1)/2)/MAX(_xlpm.n/6,0.5))^2),IF(_xlpm.n&lt;=6,1,MIN(1,_xlpm.k/3,(_xlpm.n-_xlpm.k+1)/3))))))</f>
        <v>0</v>
      </c>
      <c r="EN80" s="63">
        <f>IF($I80=0,0,IF(OR(EN$140=0,EN$1&lt;$G80,EN$1&gt;$H80+6),0,_xlfn.LET(_xlpm.k,COUNTIFS($J$1:EN$1,"&gt;="&amp;$G80,$J$140:EN$140,"&gt;0"),_xlpm.n,$I80,EN$140*IF($C80="Bell",EXP(-0.5*((_xlpm.k-(_xlpm.n+1)/2)/MAX(_xlpm.n/6,0.5))^2),IF(_xlpm.n&lt;=6,1,MIN(1,_xlpm.k/3,(_xlpm.n-_xlpm.k+1)/3))))))</f>
        <v>0</v>
      </c>
      <c r="EO80" s="63">
        <f>IF($I80=0,0,IF(OR(EO$140=0,EO$1&lt;$G80,EO$1&gt;$H80+6),0,_xlfn.LET(_xlpm.k,COUNTIFS($J$1:EO$1,"&gt;="&amp;$G80,$J$140:EO$140,"&gt;0"),_xlpm.n,$I80,EO$140*IF($C80="Bell",EXP(-0.5*((_xlpm.k-(_xlpm.n+1)/2)/MAX(_xlpm.n/6,0.5))^2),IF(_xlpm.n&lt;=6,1,MIN(1,_xlpm.k/3,(_xlpm.n-_xlpm.k+1)/3))))))</f>
        <v>0</v>
      </c>
      <c r="EP80" s="63">
        <f>IF($I80=0,0,IF(OR(EP$140=0,EP$1&lt;$G80,EP$1&gt;$H80+6),0,_xlfn.LET(_xlpm.k,COUNTIFS($J$1:EP$1,"&gt;="&amp;$G80,$J$140:EP$140,"&gt;0"),_xlpm.n,$I80,EP$140*IF($C80="Bell",EXP(-0.5*((_xlpm.k-(_xlpm.n+1)/2)/MAX(_xlpm.n/6,0.5))^2),IF(_xlpm.n&lt;=6,1,MIN(1,_xlpm.k/3,(_xlpm.n-_xlpm.k+1)/3))))))</f>
        <v>0</v>
      </c>
      <c r="EQ80" s="63">
        <f>IF($I80=0,0,IF(OR(EQ$140=0,EQ$1&lt;$G80,EQ$1&gt;$H80+6),0,_xlfn.LET(_xlpm.k,COUNTIFS($J$1:EQ$1,"&gt;="&amp;$G80,$J$140:EQ$140,"&gt;0"),_xlpm.n,$I80,EQ$140*IF($C80="Bell",EXP(-0.5*((_xlpm.k-(_xlpm.n+1)/2)/MAX(_xlpm.n/6,0.5))^2),IF(_xlpm.n&lt;=6,1,MIN(1,_xlpm.k/3,(_xlpm.n-_xlpm.k+1)/3))))))</f>
        <v>0</v>
      </c>
      <c r="ER80" s="63">
        <f>IF($I80=0,0,IF(OR(ER$140=0,ER$1&lt;$G80,ER$1&gt;$H80+6),0,_xlfn.LET(_xlpm.k,COUNTIFS($J$1:ER$1,"&gt;="&amp;$G80,$J$140:ER$140,"&gt;0"),_xlpm.n,$I80,ER$140*IF($C80="Bell",EXP(-0.5*((_xlpm.k-(_xlpm.n+1)/2)/MAX(_xlpm.n/6,0.5))^2),IF(_xlpm.n&lt;=6,1,MIN(1,_xlpm.k/3,(_xlpm.n-_xlpm.k+1)/3))))))</f>
        <v>0</v>
      </c>
      <c r="ES80" s="63">
        <f>IF($I80=0,0,IF(OR(ES$140=0,ES$1&lt;$G80,ES$1&gt;$H80+6),0,_xlfn.LET(_xlpm.k,COUNTIFS($J$1:ES$1,"&gt;="&amp;$G80,$J$140:ES$140,"&gt;0"),_xlpm.n,$I80,ES$140*IF($C80="Bell",EXP(-0.5*((_xlpm.k-(_xlpm.n+1)/2)/MAX(_xlpm.n/6,0.5))^2),IF(_xlpm.n&lt;=6,1,MIN(1,_xlpm.k/3,(_xlpm.n-_xlpm.k+1)/3))))))</f>
        <v>0</v>
      </c>
      <c r="ET80" s="63">
        <f>IF($I80=0,0,IF(OR(ET$140=0,ET$1&lt;$G80,ET$1&gt;$H80+6),0,_xlfn.LET(_xlpm.k,COUNTIFS($J$1:ET$1,"&gt;="&amp;$G80,$J$140:ET$140,"&gt;0"),_xlpm.n,$I80,ET$140*IF($C80="Bell",EXP(-0.5*((_xlpm.k-(_xlpm.n+1)/2)/MAX(_xlpm.n/6,0.5))^2),IF(_xlpm.n&lt;=6,1,MIN(1,_xlpm.k/3,(_xlpm.n-_xlpm.k+1)/3))))))</f>
        <v>0</v>
      </c>
      <c r="EU80" s="63">
        <f>IF($I80=0,0,IF(OR(EU$140=0,EU$1&lt;$G80,EU$1&gt;$H80+6),0,_xlfn.LET(_xlpm.k,COUNTIFS($J$1:EU$1,"&gt;="&amp;$G80,$J$140:EU$140,"&gt;0"),_xlpm.n,$I80,EU$140*IF($C80="Bell",EXP(-0.5*((_xlpm.k-(_xlpm.n+1)/2)/MAX(_xlpm.n/6,0.5))^2),IF(_xlpm.n&lt;=6,1,MIN(1,_xlpm.k/3,(_xlpm.n-_xlpm.k+1)/3))))))</f>
        <v>0</v>
      </c>
      <c r="EV80" s="63">
        <f>IF($I80=0,0,IF(OR(EV$140=0,EV$1&lt;$G80,EV$1&gt;$H80+6),0,_xlfn.LET(_xlpm.k,COUNTIFS($J$1:EV$1,"&gt;="&amp;$G80,$J$140:EV$140,"&gt;0"),_xlpm.n,$I80,EV$140*IF($C80="Bell",EXP(-0.5*((_xlpm.k-(_xlpm.n+1)/2)/MAX(_xlpm.n/6,0.5))^2),IF(_xlpm.n&lt;=6,1,MIN(1,_xlpm.k/3,(_xlpm.n-_xlpm.k+1)/3))))))</f>
        <v>0</v>
      </c>
      <c r="EW80" s="63">
        <f>IF($I80=0,0,IF(OR(EW$140=0,EW$1&lt;$G80,EW$1&gt;$H80+6),0,_xlfn.LET(_xlpm.k,COUNTIFS($J$1:EW$1,"&gt;="&amp;$G80,$J$140:EW$140,"&gt;0"),_xlpm.n,$I80,EW$140*IF($C80="Bell",EXP(-0.5*((_xlpm.k-(_xlpm.n+1)/2)/MAX(_xlpm.n/6,0.5))^2),IF(_xlpm.n&lt;=6,1,MIN(1,_xlpm.k/3,(_xlpm.n-_xlpm.k+1)/3))))))</f>
        <v>0</v>
      </c>
      <c r="EX80" s="63">
        <f>IF($I80=0,0,IF(OR(EX$140=0,EX$1&lt;$G80,EX$1&gt;$H80+6),0,_xlfn.LET(_xlpm.k,COUNTIFS($J$1:EX$1,"&gt;="&amp;$G80,$J$140:EX$140,"&gt;0"),_xlpm.n,$I80,EX$140*IF($C80="Bell",EXP(-0.5*((_xlpm.k-(_xlpm.n+1)/2)/MAX(_xlpm.n/6,0.5))^2),IF(_xlpm.n&lt;=6,1,MIN(1,_xlpm.k/3,(_xlpm.n-_xlpm.k+1)/3))))))</f>
        <v>0</v>
      </c>
      <c r="EY80" s="63">
        <f>IF($I80=0,0,IF(OR(EY$140=0,EY$1&lt;$G80,EY$1&gt;$H80+6),0,_xlfn.LET(_xlpm.k,COUNTIFS($J$1:EY$1,"&gt;="&amp;$G80,$J$140:EY$140,"&gt;0"),_xlpm.n,$I80,EY$140*IF($C80="Bell",EXP(-0.5*((_xlpm.k-(_xlpm.n+1)/2)/MAX(_xlpm.n/6,0.5))^2),IF(_xlpm.n&lt;=6,1,MIN(1,_xlpm.k/3,(_xlpm.n-_xlpm.k+1)/3))))))</f>
        <v>0</v>
      </c>
      <c r="EZ80" s="63">
        <f>IF($I80=0,0,IF(OR(EZ$140=0,EZ$1&lt;$G80,EZ$1&gt;$H80+6),0,_xlfn.LET(_xlpm.k,COUNTIFS($J$1:EZ$1,"&gt;="&amp;$G80,$J$140:EZ$140,"&gt;0"),_xlpm.n,$I80,EZ$140*IF($C80="Bell",EXP(-0.5*((_xlpm.k-(_xlpm.n+1)/2)/MAX(_xlpm.n/6,0.5))^2),IF(_xlpm.n&lt;=6,1,MIN(1,_xlpm.k/3,(_xlpm.n-_xlpm.k+1)/3))))))</f>
        <v>0</v>
      </c>
      <c r="FA80" s="63">
        <f>IF($I80=0,0,IF(OR(FA$140=0,FA$1&lt;$G80,FA$1&gt;$H80+6),0,_xlfn.LET(_xlpm.k,COUNTIFS($J$1:FA$1,"&gt;="&amp;$G80,$J$140:FA$140,"&gt;0"),_xlpm.n,$I80,FA$140*IF($C80="Bell",EXP(-0.5*((_xlpm.k-(_xlpm.n+1)/2)/MAX(_xlpm.n/6,0.5))^2),IF(_xlpm.n&lt;=6,1,MIN(1,_xlpm.k/3,(_xlpm.n-_xlpm.k+1)/3))))))</f>
        <v>0</v>
      </c>
      <c r="FB80" s="63">
        <f>IF($I80=0,0,IF(OR(FB$140=0,FB$1&lt;$G80,FB$1&gt;$H80+6),0,_xlfn.LET(_xlpm.k,COUNTIFS($J$1:FB$1,"&gt;="&amp;$G80,$J$140:FB$140,"&gt;0"),_xlpm.n,$I80,FB$140*IF($C80="Bell",EXP(-0.5*((_xlpm.k-(_xlpm.n+1)/2)/MAX(_xlpm.n/6,0.5))^2),IF(_xlpm.n&lt;=6,1,MIN(1,_xlpm.k/3,(_xlpm.n-_xlpm.k+1)/3))))))</f>
        <v>0</v>
      </c>
      <c r="FC80" s="63">
        <f>IF($I80=0,0,IF(OR(FC$140=0,FC$1&lt;$G80,FC$1&gt;$H80+6),0,_xlfn.LET(_xlpm.k,COUNTIFS($J$1:FC$1,"&gt;="&amp;$G80,$J$140:FC$140,"&gt;0"),_xlpm.n,$I80,FC$140*IF($C80="Bell",EXP(-0.5*((_xlpm.k-(_xlpm.n+1)/2)/MAX(_xlpm.n/6,0.5))^2),IF(_xlpm.n&lt;=6,1,MIN(1,_xlpm.k/3,(_xlpm.n-_xlpm.k+1)/3))))))</f>
        <v>0</v>
      </c>
      <c r="FD80" s="63">
        <f>IF($I80=0,0,IF(OR(FD$140=0,FD$1&lt;$G80,FD$1&gt;$H80+6),0,_xlfn.LET(_xlpm.k,COUNTIFS($J$1:FD$1,"&gt;="&amp;$G80,$J$140:FD$140,"&gt;0"),_xlpm.n,$I80,FD$140*IF($C80="Bell",EXP(-0.5*((_xlpm.k-(_xlpm.n+1)/2)/MAX(_xlpm.n/6,0.5))^2),IF(_xlpm.n&lt;=6,1,MIN(1,_xlpm.k/3,(_xlpm.n-_xlpm.k+1)/3))))))</f>
        <v>0</v>
      </c>
      <c r="FE80" s="63">
        <f>IF($I80=0,0,IF(OR(FE$140=0,FE$1&lt;$G80,FE$1&gt;$H80+6),0,_xlfn.LET(_xlpm.k,COUNTIFS($J$1:FE$1,"&gt;="&amp;$G80,$J$140:FE$140,"&gt;0"),_xlpm.n,$I80,FE$140*IF($C80="Bell",EXP(-0.5*((_xlpm.k-(_xlpm.n+1)/2)/MAX(_xlpm.n/6,0.5))^2),IF(_xlpm.n&lt;=6,1,MIN(1,_xlpm.k/3,(_xlpm.n-_xlpm.k+1)/3))))))</f>
        <v>0</v>
      </c>
      <c r="FF80" s="63">
        <f>IF($I80=0,0,IF(OR(FF$140=0,FF$1&lt;$G80,FF$1&gt;$H80+6),0,_xlfn.LET(_xlpm.k,COUNTIFS($J$1:FF$1,"&gt;="&amp;$G80,$J$140:FF$140,"&gt;0"),_xlpm.n,$I80,FF$140*IF($C80="Bell",EXP(-0.5*((_xlpm.k-(_xlpm.n+1)/2)/MAX(_xlpm.n/6,0.5))^2),IF(_xlpm.n&lt;=6,1,MIN(1,_xlpm.k/3,(_xlpm.n-_xlpm.k+1)/3))))))</f>
        <v>0</v>
      </c>
      <c r="FG80" s="63">
        <f>IF($I80=0,0,IF(OR(FG$140=0,FG$1&lt;$G80,FG$1&gt;$H80+6),0,_xlfn.LET(_xlpm.k,COUNTIFS($J$1:FG$1,"&gt;="&amp;$G80,$J$140:FG$140,"&gt;0"),_xlpm.n,$I80,FG$140*IF($C80="Bell",EXP(-0.5*((_xlpm.k-(_xlpm.n+1)/2)/MAX(_xlpm.n/6,0.5))^2),IF(_xlpm.n&lt;=6,1,MIN(1,_xlpm.k/3,(_xlpm.n-_xlpm.k+1)/3))))))</f>
        <v>0</v>
      </c>
      <c r="FH80" s="63">
        <f>IF($I80=0,0,IF(OR(FH$140=0,FH$1&lt;$G80,FH$1&gt;$H80+6),0,_xlfn.LET(_xlpm.k,COUNTIFS($J$1:FH$1,"&gt;="&amp;$G80,$J$140:FH$140,"&gt;0"),_xlpm.n,$I80,FH$140*IF($C80="Bell",EXP(-0.5*((_xlpm.k-(_xlpm.n+1)/2)/MAX(_xlpm.n/6,0.5))^2),IF(_xlpm.n&lt;=6,1,MIN(1,_xlpm.k/3,(_xlpm.n-_xlpm.k+1)/3))))))</f>
        <v>0</v>
      </c>
      <c r="FI80" s="63">
        <f>IF($I80=0,0,IF(OR(FI$140=0,FI$1&lt;$G80,FI$1&gt;$H80+6),0,_xlfn.LET(_xlpm.k,COUNTIFS($J$1:FI$1,"&gt;="&amp;$G80,$J$140:FI$140,"&gt;0"),_xlpm.n,$I80,FI$140*IF($C80="Bell",EXP(-0.5*((_xlpm.k-(_xlpm.n+1)/2)/MAX(_xlpm.n/6,0.5))^2),IF(_xlpm.n&lt;=6,1,MIN(1,_xlpm.k/3,(_xlpm.n-_xlpm.k+1)/3))))))</f>
        <v>0</v>
      </c>
      <c r="FJ80" s="63">
        <f>IF($I80=0,0,IF(OR(FJ$140=0,FJ$1&lt;$G80,FJ$1&gt;$H80+6),0,_xlfn.LET(_xlpm.k,COUNTIFS($J$1:FJ$1,"&gt;="&amp;$G80,$J$140:FJ$140,"&gt;0"),_xlpm.n,$I80,FJ$140*IF($C80="Bell",EXP(-0.5*((_xlpm.k-(_xlpm.n+1)/2)/MAX(_xlpm.n/6,0.5))^2),IF(_xlpm.n&lt;=6,1,MIN(1,_xlpm.k/3,(_xlpm.n-_xlpm.k+1)/3))))))</f>
        <v>0</v>
      </c>
      <c r="FK80" s="63">
        <f>IF($I80=0,0,IF(OR(FK$140=0,FK$1&lt;$G80,FK$1&gt;$H80+6),0,_xlfn.LET(_xlpm.k,COUNTIFS($J$1:FK$1,"&gt;="&amp;$G80,$J$140:FK$140,"&gt;0"),_xlpm.n,$I80,FK$140*IF($C80="Bell",EXP(-0.5*((_xlpm.k-(_xlpm.n+1)/2)/MAX(_xlpm.n/6,0.5))^2),IF(_xlpm.n&lt;=6,1,MIN(1,_xlpm.k/3,(_xlpm.n-_xlpm.k+1)/3))))))</f>
        <v>0</v>
      </c>
      <c r="FL80" s="63">
        <f>IF($I80=0,0,IF(OR(FL$140=0,FL$1&lt;$G80,FL$1&gt;$H80+6),0,_xlfn.LET(_xlpm.k,COUNTIFS($J$1:FL$1,"&gt;="&amp;$G80,$J$140:FL$140,"&gt;0"),_xlpm.n,$I80,FL$140*IF($C80="Bell",EXP(-0.5*((_xlpm.k-(_xlpm.n+1)/2)/MAX(_xlpm.n/6,0.5))^2),IF(_xlpm.n&lt;=6,1,MIN(1,_xlpm.k/3,(_xlpm.n-_xlpm.k+1)/3))))))</f>
        <v>0</v>
      </c>
      <c r="FM80" s="63">
        <f>IF($I80=0,0,IF(OR(FM$140=0,FM$1&lt;$G80,FM$1&gt;$H80+6),0,_xlfn.LET(_xlpm.k,COUNTIFS($J$1:FM$1,"&gt;="&amp;$G80,$J$140:FM$140,"&gt;0"),_xlpm.n,$I80,FM$140*IF($C80="Bell",EXP(-0.5*((_xlpm.k-(_xlpm.n+1)/2)/MAX(_xlpm.n/6,0.5))^2),IF(_xlpm.n&lt;=6,1,MIN(1,_xlpm.k/3,(_xlpm.n-_xlpm.k+1)/3))))))</f>
        <v>0</v>
      </c>
      <c r="FN80" s="63">
        <f>IF($I80=0,0,IF(OR(FN$140=0,FN$1&lt;$G80,FN$1&gt;$H80+6),0,_xlfn.LET(_xlpm.k,COUNTIFS($J$1:FN$1,"&gt;="&amp;$G80,$J$140:FN$140,"&gt;0"),_xlpm.n,$I80,FN$140*IF($C80="Bell",EXP(-0.5*((_xlpm.k-(_xlpm.n+1)/2)/MAX(_xlpm.n/6,0.5))^2),IF(_xlpm.n&lt;=6,1,MIN(1,_xlpm.k/3,(_xlpm.n-_xlpm.k+1)/3))))))</f>
        <v>0</v>
      </c>
      <c r="FO80" s="63">
        <f>IF($I80=0,0,IF(OR(FO$140=0,FO$1&lt;$G80,FO$1&gt;$H80+6),0,_xlfn.LET(_xlpm.k,COUNTIFS($J$1:FO$1,"&gt;="&amp;$G80,$J$140:FO$140,"&gt;0"),_xlpm.n,$I80,FO$140*IF($C80="Bell",EXP(-0.5*((_xlpm.k-(_xlpm.n+1)/2)/MAX(_xlpm.n/6,0.5))^2),IF(_xlpm.n&lt;=6,1,MIN(1,_xlpm.k/3,(_xlpm.n-_xlpm.k+1)/3))))))</f>
        <v>0</v>
      </c>
      <c r="FP80" s="63">
        <f>IF($I80=0,0,IF(OR(FP$140=0,FP$1&lt;$G80,FP$1&gt;$H80+6),0,_xlfn.LET(_xlpm.k,COUNTIFS($J$1:FP$1,"&gt;="&amp;$G80,$J$140:FP$140,"&gt;0"),_xlpm.n,$I80,FP$140*IF($C80="Bell",EXP(-0.5*((_xlpm.k-(_xlpm.n+1)/2)/MAX(_xlpm.n/6,0.5))^2),IF(_xlpm.n&lt;=6,1,MIN(1,_xlpm.k/3,(_xlpm.n-_xlpm.k+1)/3))))))</f>
        <v>0</v>
      </c>
      <c r="FQ80" s="63">
        <f>IF($I80=0,0,IF(OR(FQ$140=0,FQ$1&lt;$G80,FQ$1&gt;$H80+6),0,_xlfn.LET(_xlpm.k,COUNTIFS($J$1:FQ$1,"&gt;="&amp;$G80,$J$140:FQ$140,"&gt;0"),_xlpm.n,$I80,FQ$140*IF($C80="Bell",EXP(-0.5*((_xlpm.k-(_xlpm.n+1)/2)/MAX(_xlpm.n/6,0.5))^2),IF(_xlpm.n&lt;=6,1,MIN(1,_xlpm.k/3,(_xlpm.n-_xlpm.k+1)/3))))))</f>
        <v>0</v>
      </c>
      <c r="FR80" s="63">
        <f>IF($I80=0,0,IF(OR(FR$140=0,FR$1&lt;$G80,FR$1&gt;$H80+6),0,_xlfn.LET(_xlpm.k,COUNTIFS($J$1:FR$1,"&gt;="&amp;$G80,$J$140:FR$140,"&gt;0"),_xlpm.n,$I80,FR$140*IF($C80="Bell",EXP(-0.5*((_xlpm.k-(_xlpm.n+1)/2)/MAX(_xlpm.n/6,0.5))^2),IF(_xlpm.n&lt;=6,1,MIN(1,_xlpm.k/3,(_xlpm.n-_xlpm.k+1)/3))))))</f>
        <v>0</v>
      </c>
      <c r="FS80" s="63">
        <f>IF($I80=0,0,IF(OR(FS$140=0,FS$1&lt;$G80,FS$1&gt;$H80+6),0,_xlfn.LET(_xlpm.k,COUNTIFS($J$1:FS$1,"&gt;="&amp;$G80,$J$140:FS$140,"&gt;0"),_xlpm.n,$I80,FS$140*IF($C80="Bell",EXP(-0.5*((_xlpm.k-(_xlpm.n+1)/2)/MAX(_xlpm.n/6,0.5))^2),IF(_xlpm.n&lt;=6,1,MIN(1,_xlpm.k/3,(_xlpm.n-_xlpm.k+1)/3))))))</f>
        <v>0</v>
      </c>
      <c r="FT80" s="63">
        <f>IF($I80=0,0,IF(OR(FT$140=0,FT$1&lt;$G80,FT$1&gt;$H80+6),0,_xlfn.LET(_xlpm.k,COUNTIFS($J$1:FT$1,"&gt;="&amp;$G80,$J$140:FT$140,"&gt;0"),_xlpm.n,$I80,FT$140*IF($C80="Bell",EXP(-0.5*((_xlpm.k-(_xlpm.n+1)/2)/MAX(_xlpm.n/6,0.5))^2),IF(_xlpm.n&lt;=6,1,MIN(1,_xlpm.k/3,(_xlpm.n-_xlpm.k+1)/3))))))</f>
        <v>0</v>
      </c>
      <c r="FU80" s="63">
        <f>IF($I80=0,0,IF(OR(FU$140=0,FU$1&lt;$G80,FU$1&gt;$H80+6),0,_xlfn.LET(_xlpm.k,COUNTIFS($J$1:FU$1,"&gt;="&amp;$G80,$J$140:FU$140,"&gt;0"),_xlpm.n,$I80,FU$140*IF($C80="Bell",EXP(-0.5*((_xlpm.k-(_xlpm.n+1)/2)/MAX(_xlpm.n/6,0.5))^2),IF(_xlpm.n&lt;=6,1,MIN(1,_xlpm.k/3,(_xlpm.n-_xlpm.k+1)/3))))))</f>
        <v>0</v>
      </c>
      <c r="FV80" s="63">
        <f>IF($I80=0,0,IF(OR(FV$140=0,FV$1&lt;$G80,FV$1&gt;$H80+6),0,_xlfn.LET(_xlpm.k,COUNTIFS($J$1:FV$1,"&gt;="&amp;$G80,$J$140:FV$140,"&gt;0"),_xlpm.n,$I80,FV$140*IF($C80="Bell",EXP(-0.5*((_xlpm.k-(_xlpm.n+1)/2)/MAX(_xlpm.n/6,0.5))^2),IF(_xlpm.n&lt;=6,1,MIN(1,_xlpm.k/3,(_xlpm.n-_xlpm.k+1)/3))))))</f>
        <v>0</v>
      </c>
      <c r="FW80" s="63">
        <f>IF($I80=0,0,IF(OR(FW$140=0,FW$1&lt;$G80,FW$1&gt;$H80+6),0,_xlfn.LET(_xlpm.k,COUNTIFS($J$1:FW$1,"&gt;="&amp;$G80,$J$140:FW$140,"&gt;0"),_xlpm.n,$I80,FW$140*IF($C80="Bell",EXP(-0.5*((_xlpm.k-(_xlpm.n+1)/2)/MAX(_xlpm.n/6,0.5))^2),IF(_xlpm.n&lt;=6,1,MIN(1,_xlpm.k/3,(_xlpm.n-_xlpm.k+1)/3))))))</f>
        <v>0</v>
      </c>
      <c r="FX80" s="63">
        <f>IF($I80=0,0,IF(OR(FX$140=0,FX$1&lt;$G80,FX$1&gt;$H80+6),0,_xlfn.LET(_xlpm.k,COUNTIFS($J$1:FX$1,"&gt;="&amp;$G80,$J$140:FX$140,"&gt;0"),_xlpm.n,$I80,FX$140*IF($C80="Bell",EXP(-0.5*((_xlpm.k-(_xlpm.n+1)/2)/MAX(_xlpm.n/6,0.5))^2),IF(_xlpm.n&lt;=6,1,MIN(1,_xlpm.k/3,(_xlpm.n-_xlpm.k+1)/3))))))</f>
        <v>0</v>
      </c>
      <c r="FY80" s="63">
        <f>IF($I80=0,0,IF(OR(FY$140=0,FY$1&lt;$G80,FY$1&gt;$H80+6),0,_xlfn.LET(_xlpm.k,COUNTIFS($J$1:FY$1,"&gt;="&amp;$G80,$J$140:FY$140,"&gt;0"),_xlpm.n,$I80,FY$140*IF($C80="Bell",EXP(-0.5*((_xlpm.k-(_xlpm.n+1)/2)/MAX(_xlpm.n/6,0.5))^2),IF(_xlpm.n&lt;=6,1,MIN(1,_xlpm.k/3,(_xlpm.n-_xlpm.k+1)/3))))))</f>
        <v>0</v>
      </c>
      <c r="FZ80" s="63">
        <f>IF($I80=0,0,IF(OR(FZ$140=0,FZ$1&lt;$G80,FZ$1&gt;$H80+6),0,_xlfn.LET(_xlpm.k,COUNTIFS($J$1:FZ$1,"&gt;="&amp;$G80,$J$140:FZ$140,"&gt;0"),_xlpm.n,$I80,FZ$140*IF($C80="Bell",EXP(-0.5*((_xlpm.k-(_xlpm.n+1)/2)/MAX(_xlpm.n/6,0.5))^2),IF(_xlpm.n&lt;=6,1,MIN(1,_xlpm.k/3,(_xlpm.n-_xlpm.k+1)/3))))))</f>
        <v>0</v>
      </c>
      <c r="GA80" s="63">
        <f>IF($I80=0,0,IF(OR(GA$140=0,GA$1&lt;$G80,GA$1&gt;$H80+6),0,_xlfn.LET(_xlpm.k,COUNTIFS($J$1:GA$1,"&gt;="&amp;$G80,$J$140:GA$140,"&gt;0"),_xlpm.n,$I80,GA$140*IF($C80="Bell",EXP(-0.5*((_xlpm.k-(_xlpm.n+1)/2)/MAX(_xlpm.n/6,0.5))^2),IF(_xlpm.n&lt;=6,1,MIN(1,_xlpm.k/3,(_xlpm.n-_xlpm.k+1)/3))))))</f>
        <v>0</v>
      </c>
      <c r="GB80" s="63">
        <f>IF($I80=0,0,IF(OR(GB$140=0,GB$1&lt;$G80,GB$1&gt;$H80+6),0,_xlfn.LET(_xlpm.k,COUNTIFS($J$1:GB$1,"&gt;="&amp;$G80,$J$140:GB$140,"&gt;0"),_xlpm.n,$I80,GB$140*IF($C80="Bell",EXP(-0.5*((_xlpm.k-(_xlpm.n+1)/2)/MAX(_xlpm.n/6,0.5))^2),IF(_xlpm.n&lt;=6,1,MIN(1,_xlpm.k/3,(_xlpm.n-_xlpm.k+1)/3))))))</f>
        <v>0</v>
      </c>
      <c r="GC80" s="63">
        <f>IF($I80=0,0,IF(OR(GC$140=0,GC$1&lt;$G80,GC$1&gt;$H80+6),0,_xlfn.LET(_xlpm.k,COUNTIFS($J$1:GC$1,"&gt;="&amp;$G80,$J$140:GC$140,"&gt;0"),_xlpm.n,$I80,GC$140*IF($C80="Bell",EXP(-0.5*((_xlpm.k-(_xlpm.n+1)/2)/MAX(_xlpm.n/6,0.5))^2),IF(_xlpm.n&lt;=6,1,MIN(1,_xlpm.k/3,(_xlpm.n-_xlpm.k+1)/3))))))</f>
        <v>0</v>
      </c>
      <c r="GD80" s="63">
        <f>IF($I80=0,0,IF(OR(GD$140=0,GD$1&lt;$G80,GD$1&gt;$H80+6),0,_xlfn.LET(_xlpm.k,COUNTIFS($J$1:GD$1,"&gt;="&amp;$G80,$J$140:GD$140,"&gt;0"),_xlpm.n,$I80,GD$140*IF($C80="Bell",EXP(-0.5*((_xlpm.k-(_xlpm.n+1)/2)/MAX(_xlpm.n/6,0.5))^2),IF(_xlpm.n&lt;=6,1,MIN(1,_xlpm.k/3,(_xlpm.n-_xlpm.k+1)/3))))))</f>
        <v>0</v>
      </c>
      <c r="GE80" s="63">
        <f>IF($I80=0,0,IF(OR(GE$140=0,GE$1&lt;$G80,GE$1&gt;$H80+6),0,_xlfn.LET(_xlpm.k,COUNTIFS($J$1:GE$1,"&gt;="&amp;$G80,$J$140:GE$140,"&gt;0"),_xlpm.n,$I80,GE$140*IF($C80="Bell",EXP(-0.5*((_xlpm.k-(_xlpm.n+1)/2)/MAX(_xlpm.n/6,0.5))^2),IF(_xlpm.n&lt;=6,1,MIN(1,_xlpm.k/3,(_xlpm.n-_xlpm.k+1)/3))))))</f>
        <v>0</v>
      </c>
      <c r="GF80" s="63">
        <f>IF($I80=0,0,IF(OR(GF$140=0,GF$1&lt;$G80,GF$1&gt;$H80+6),0,_xlfn.LET(_xlpm.k,COUNTIFS($J$1:GF$1,"&gt;="&amp;$G80,$J$140:GF$140,"&gt;0"),_xlpm.n,$I80,GF$140*IF($C80="Bell",EXP(-0.5*((_xlpm.k-(_xlpm.n+1)/2)/MAX(_xlpm.n/6,0.5))^2),IF(_xlpm.n&lt;=6,1,MIN(1,_xlpm.k/3,(_xlpm.n-_xlpm.k+1)/3))))))</f>
        <v>0</v>
      </c>
      <c r="GG80" s="63">
        <f>IF($I80=0,0,IF(OR(GG$140=0,GG$1&lt;$G80,GG$1&gt;$H80+6),0,_xlfn.LET(_xlpm.k,COUNTIFS($J$1:GG$1,"&gt;="&amp;$G80,$J$140:GG$140,"&gt;0"),_xlpm.n,$I80,GG$140*IF($C80="Bell",EXP(-0.5*((_xlpm.k-(_xlpm.n+1)/2)/MAX(_xlpm.n/6,0.5))^2),IF(_xlpm.n&lt;=6,1,MIN(1,_xlpm.k/3,(_xlpm.n-_xlpm.k+1)/3))))))</f>
        <v>0</v>
      </c>
      <c r="GH80" s="63">
        <f>IF($I80=0,0,IF(OR(GH$140=0,GH$1&lt;$G80,GH$1&gt;$H80+6),0,_xlfn.LET(_xlpm.k,COUNTIFS($J$1:GH$1,"&gt;="&amp;$G80,$J$140:GH$140,"&gt;0"),_xlpm.n,$I80,GH$140*IF($C80="Bell",EXP(-0.5*((_xlpm.k-(_xlpm.n+1)/2)/MAX(_xlpm.n/6,0.5))^2),IF(_xlpm.n&lt;=6,1,MIN(1,_xlpm.k/3,(_xlpm.n-_xlpm.k+1)/3))))))</f>
        <v>0</v>
      </c>
      <c r="GI80" s="63">
        <f>IF($I80=0,0,IF(OR(GI$140=0,GI$1&lt;$G80,GI$1&gt;$H80+6),0,_xlfn.LET(_xlpm.k,COUNTIFS($J$1:GI$1,"&gt;="&amp;$G80,$J$140:GI$140,"&gt;0"),_xlpm.n,$I80,GI$140*IF($C80="Bell",EXP(-0.5*((_xlpm.k-(_xlpm.n+1)/2)/MAX(_xlpm.n/6,0.5))^2),IF(_xlpm.n&lt;=6,1,MIN(1,_xlpm.k/3,(_xlpm.n-_xlpm.k+1)/3))))))</f>
        <v>0</v>
      </c>
      <c r="GJ80" s="63">
        <f>IF($I80=0,0,IF(OR(GJ$140=0,GJ$1&lt;$G80,GJ$1&gt;$H80+6),0,_xlfn.LET(_xlpm.k,COUNTIFS($J$1:GJ$1,"&gt;="&amp;$G80,$J$140:GJ$140,"&gt;0"),_xlpm.n,$I80,GJ$140*IF($C80="Bell",EXP(-0.5*((_xlpm.k-(_xlpm.n+1)/2)/MAX(_xlpm.n/6,0.5))^2),IF(_xlpm.n&lt;=6,1,MIN(1,_xlpm.k/3,(_xlpm.n-_xlpm.k+1)/3))))))</f>
        <v>0</v>
      </c>
      <c r="GK80" s="63">
        <f>IF($I80=0,0,IF(OR(GK$140=0,GK$1&lt;$G80,GK$1&gt;$H80+6),0,_xlfn.LET(_xlpm.k,COUNTIFS($J$1:GK$1,"&gt;="&amp;$G80,$J$140:GK$140,"&gt;0"),_xlpm.n,$I80,GK$140*IF($C80="Bell",EXP(-0.5*((_xlpm.k-(_xlpm.n+1)/2)/MAX(_xlpm.n/6,0.5))^2),IF(_xlpm.n&lt;=6,1,MIN(1,_xlpm.k/3,(_xlpm.n-_xlpm.k+1)/3))))))</f>
        <v>0</v>
      </c>
      <c r="GL80" s="63">
        <f>IF($I80=0,0,IF(OR(GL$140=0,GL$1&lt;$G80,GL$1&gt;$H80+6),0,_xlfn.LET(_xlpm.k,COUNTIFS($J$1:GL$1,"&gt;="&amp;$G80,$J$140:GL$140,"&gt;0"),_xlpm.n,$I80,GL$140*IF($C80="Bell",EXP(-0.5*((_xlpm.k-(_xlpm.n+1)/2)/MAX(_xlpm.n/6,0.5))^2),IF(_xlpm.n&lt;=6,1,MIN(1,_xlpm.k/3,(_xlpm.n-_xlpm.k+1)/3))))))</f>
        <v>0</v>
      </c>
    </row>
    <row r="81" spans="1:194" x14ac:dyDescent="0.3">
      <c r="A81" s="66" t="str">
        <f>Sheet1!B81</f>
        <v>0-4412</v>
      </c>
      <c r="B81" s="66" t="str">
        <f>Sheet1!D81</f>
        <v>0-4412-CAB System Install</v>
      </c>
      <c r="C81" s="59"/>
      <c r="E81" s="64">
        <f t="shared" si="2"/>
        <v>5.8</v>
      </c>
      <c r="G81" s="67">
        <f>IF(Sheet1!G81="","",Sheet1!G81)</f>
        <v>46372</v>
      </c>
      <c r="H81" s="67">
        <f>IF(Sheet1!H81="","",Sheet1!H81)</f>
        <v>46412</v>
      </c>
      <c r="I81">
        <f t="shared" si="3"/>
        <v>6</v>
      </c>
      <c r="J81" s="63">
        <f>IF($I81=0,0,IF(OR(J$140=0,J$1&lt;$G81,J$1&gt;$H81+6),0,_xlfn.LET(_xlpm.k,COUNTIFS($J$1:J$1,"&gt;="&amp;$G81,$J$140:J$140,"&gt;0"),_xlpm.n,$I81,J$140*IF($C81="Bell",EXP(-0.5*((_xlpm.k-(_xlpm.n+1)/2)/MAX(_xlpm.n/6,0.5))^2),IF(_xlpm.n&lt;=6,1,MIN(1,_xlpm.k/3,(_xlpm.n-_xlpm.k+1)/3))))))</f>
        <v>0</v>
      </c>
      <c r="K81" s="63">
        <f>IF($I81=0,0,IF(OR(K$140=0,K$1&lt;$G81,K$1&gt;$H81+6),0,_xlfn.LET(_xlpm.k,COUNTIFS($J$1:K$1,"&gt;="&amp;$G81,$J$140:K$140,"&gt;0"),_xlpm.n,$I81,K$140*IF($C81="Bell",EXP(-0.5*((_xlpm.k-(_xlpm.n+1)/2)/MAX(_xlpm.n/6,0.5))^2),IF(_xlpm.n&lt;=6,1,MIN(1,_xlpm.k/3,(_xlpm.n-_xlpm.k+1)/3))))))</f>
        <v>0</v>
      </c>
      <c r="L81" s="63">
        <f>IF($I81=0,0,IF(OR(L$140=0,L$1&lt;$G81,L$1&gt;$H81+6),0,_xlfn.LET(_xlpm.k,COUNTIFS($J$1:L$1,"&gt;="&amp;$G81,$J$140:L$140,"&gt;0"),_xlpm.n,$I81,L$140*IF($C81="Bell",EXP(-0.5*((_xlpm.k-(_xlpm.n+1)/2)/MAX(_xlpm.n/6,0.5))^2),IF(_xlpm.n&lt;=6,1,MIN(1,_xlpm.k/3,(_xlpm.n-_xlpm.k+1)/3))))))</f>
        <v>0</v>
      </c>
      <c r="M81" s="63">
        <f>IF($I81=0,0,IF(OR(M$140=0,M$1&lt;$G81,M$1&gt;$H81+6),0,_xlfn.LET(_xlpm.k,COUNTIFS($J$1:M$1,"&gt;="&amp;$G81,$J$140:M$140,"&gt;0"),_xlpm.n,$I81,M$140*IF($C81="Bell",EXP(-0.5*((_xlpm.k-(_xlpm.n+1)/2)/MAX(_xlpm.n/6,0.5))^2),IF(_xlpm.n&lt;=6,1,MIN(1,_xlpm.k/3,(_xlpm.n-_xlpm.k+1)/3))))))</f>
        <v>0</v>
      </c>
      <c r="N81" s="63">
        <f>IF($I81=0,0,IF(OR(N$140=0,N$1&lt;$G81,N$1&gt;$H81+6),0,_xlfn.LET(_xlpm.k,COUNTIFS($J$1:N$1,"&gt;="&amp;$G81,$J$140:N$140,"&gt;0"),_xlpm.n,$I81,N$140*IF($C81="Bell",EXP(-0.5*((_xlpm.k-(_xlpm.n+1)/2)/MAX(_xlpm.n/6,0.5))^2),IF(_xlpm.n&lt;=6,1,MIN(1,_xlpm.k/3,(_xlpm.n-_xlpm.k+1)/3))))))</f>
        <v>0</v>
      </c>
      <c r="O81" s="63">
        <f>IF($I81=0,0,IF(OR(O$140=0,O$1&lt;$G81,O$1&gt;$H81+6),0,_xlfn.LET(_xlpm.k,COUNTIFS($J$1:O$1,"&gt;="&amp;$G81,$J$140:O$140,"&gt;0"),_xlpm.n,$I81,O$140*IF($C81="Bell",EXP(-0.5*((_xlpm.k-(_xlpm.n+1)/2)/MAX(_xlpm.n/6,0.5))^2),IF(_xlpm.n&lt;=6,1,MIN(1,_xlpm.k/3,(_xlpm.n-_xlpm.k+1)/3))))))</f>
        <v>0</v>
      </c>
      <c r="P81" s="63">
        <f>IF($I81=0,0,IF(OR(P$140=0,P$1&lt;$G81,P$1&gt;$H81+6),0,_xlfn.LET(_xlpm.k,COUNTIFS($J$1:P$1,"&gt;="&amp;$G81,$J$140:P$140,"&gt;0"),_xlpm.n,$I81,P$140*IF($C81="Bell",EXP(-0.5*((_xlpm.k-(_xlpm.n+1)/2)/MAX(_xlpm.n/6,0.5))^2),IF(_xlpm.n&lt;=6,1,MIN(1,_xlpm.k/3,(_xlpm.n-_xlpm.k+1)/3))))))</f>
        <v>0</v>
      </c>
      <c r="Q81" s="63">
        <f>IF($I81=0,0,IF(OR(Q$140=0,Q$1&lt;$G81,Q$1&gt;$H81+6),0,_xlfn.LET(_xlpm.k,COUNTIFS($J$1:Q$1,"&gt;="&amp;$G81,$J$140:Q$140,"&gt;0"),_xlpm.n,$I81,Q$140*IF($C81="Bell",EXP(-0.5*((_xlpm.k-(_xlpm.n+1)/2)/MAX(_xlpm.n/6,0.5))^2),IF(_xlpm.n&lt;=6,1,MIN(1,_xlpm.k/3,(_xlpm.n-_xlpm.k+1)/3))))))</f>
        <v>0</v>
      </c>
      <c r="R81" s="63">
        <f>IF($I81=0,0,IF(OR(R$140=0,R$1&lt;$G81,R$1&gt;$H81+6),0,_xlfn.LET(_xlpm.k,COUNTIFS($J$1:R$1,"&gt;="&amp;$G81,$J$140:R$140,"&gt;0"),_xlpm.n,$I81,R$140*IF($C81="Bell",EXP(-0.5*((_xlpm.k-(_xlpm.n+1)/2)/MAX(_xlpm.n/6,0.5))^2),IF(_xlpm.n&lt;=6,1,MIN(1,_xlpm.k/3,(_xlpm.n-_xlpm.k+1)/3))))))</f>
        <v>0</v>
      </c>
      <c r="S81" s="63">
        <f>IF($I81=0,0,IF(OR(S$140=0,S$1&lt;$G81,S$1&gt;$H81+6),0,_xlfn.LET(_xlpm.k,COUNTIFS($J$1:S$1,"&gt;="&amp;$G81,$J$140:S$140,"&gt;0"),_xlpm.n,$I81,S$140*IF($C81="Bell",EXP(-0.5*((_xlpm.k-(_xlpm.n+1)/2)/MAX(_xlpm.n/6,0.5))^2),IF(_xlpm.n&lt;=6,1,MIN(1,_xlpm.k/3,(_xlpm.n-_xlpm.k+1)/3))))))</f>
        <v>0</v>
      </c>
      <c r="T81" s="63">
        <f>IF($I81=0,0,IF(OR(T$140=0,T$1&lt;$G81,T$1&gt;$H81+6),0,_xlfn.LET(_xlpm.k,COUNTIFS($J$1:T$1,"&gt;="&amp;$G81,$J$140:T$140,"&gt;0"),_xlpm.n,$I81,T$140*IF($C81="Bell",EXP(-0.5*((_xlpm.k-(_xlpm.n+1)/2)/MAX(_xlpm.n/6,0.5))^2),IF(_xlpm.n&lt;=6,1,MIN(1,_xlpm.k/3,(_xlpm.n-_xlpm.k+1)/3))))))</f>
        <v>0</v>
      </c>
      <c r="U81" s="63">
        <f>IF($I81=0,0,IF(OR(U$140=0,U$1&lt;$G81,U$1&gt;$H81+6),0,_xlfn.LET(_xlpm.k,COUNTIFS($J$1:U$1,"&gt;="&amp;$G81,$J$140:U$140,"&gt;0"),_xlpm.n,$I81,U$140*IF($C81="Bell",EXP(-0.5*((_xlpm.k-(_xlpm.n+1)/2)/MAX(_xlpm.n/6,0.5))^2),IF(_xlpm.n&lt;=6,1,MIN(1,_xlpm.k/3,(_xlpm.n-_xlpm.k+1)/3))))))</f>
        <v>0</v>
      </c>
      <c r="V81" s="63">
        <f>IF($I81=0,0,IF(OR(V$140=0,V$1&lt;$G81,V$1&gt;$H81+6),0,_xlfn.LET(_xlpm.k,COUNTIFS($J$1:V$1,"&gt;="&amp;$G81,$J$140:V$140,"&gt;0"),_xlpm.n,$I81,V$140*IF($C81="Bell",EXP(-0.5*((_xlpm.k-(_xlpm.n+1)/2)/MAX(_xlpm.n/6,0.5))^2),IF(_xlpm.n&lt;=6,1,MIN(1,_xlpm.k/3,(_xlpm.n-_xlpm.k+1)/3))))))</f>
        <v>0</v>
      </c>
      <c r="W81" s="63">
        <f>IF($I81=0,0,IF(OR(W$140=0,W$1&lt;$G81,W$1&gt;$H81+6),0,_xlfn.LET(_xlpm.k,COUNTIFS($J$1:W$1,"&gt;="&amp;$G81,$J$140:W$140,"&gt;0"),_xlpm.n,$I81,W$140*IF($C81="Bell",EXP(-0.5*((_xlpm.k-(_xlpm.n+1)/2)/MAX(_xlpm.n/6,0.5))^2),IF(_xlpm.n&lt;=6,1,MIN(1,_xlpm.k/3,(_xlpm.n-_xlpm.k+1)/3))))))</f>
        <v>0</v>
      </c>
      <c r="X81" s="63">
        <f>IF($I81=0,0,IF(OR(X$140=0,X$1&lt;$G81,X$1&gt;$H81+6),0,_xlfn.LET(_xlpm.k,COUNTIFS($J$1:X$1,"&gt;="&amp;$G81,$J$140:X$140,"&gt;0"),_xlpm.n,$I81,X$140*IF($C81="Bell",EXP(-0.5*((_xlpm.k-(_xlpm.n+1)/2)/MAX(_xlpm.n/6,0.5))^2),IF(_xlpm.n&lt;=6,1,MIN(1,_xlpm.k/3,(_xlpm.n-_xlpm.k+1)/3))))))</f>
        <v>0</v>
      </c>
      <c r="Y81" s="63">
        <f>IF($I81=0,0,IF(OR(Y$140=0,Y$1&lt;$G81,Y$1&gt;$H81+6),0,_xlfn.LET(_xlpm.k,COUNTIFS($J$1:Y$1,"&gt;="&amp;$G81,$J$140:Y$140,"&gt;0"),_xlpm.n,$I81,Y$140*IF($C81="Bell",EXP(-0.5*((_xlpm.k-(_xlpm.n+1)/2)/MAX(_xlpm.n/6,0.5))^2),IF(_xlpm.n&lt;=6,1,MIN(1,_xlpm.k/3,(_xlpm.n-_xlpm.k+1)/3))))))</f>
        <v>0</v>
      </c>
      <c r="Z81" s="63">
        <f>IF($I81=0,0,IF(OR(Z$140=0,Z$1&lt;$G81,Z$1&gt;$H81+6),0,_xlfn.LET(_xlpm.k,COUNTIFS($J$1:Z$1,"&gt;="&amp;$G81,$J$140:Z$140,"&gt;0"),_xlpm.n,$I81,Z$140*IF($C81="Bell",EXP(-0.5*((_xlpm.k-(_xlpm.n+1)/2)/MAX(_xlpm.n/6,0.5))^2),IF(_xlpm.n&lt;=6,1,MIN(1,_xlpm.k/3,(_xlpm.n-_xlpm.k+1)/3))))))</f>
        <v>0</v>
      </c>
      <c r="AA81" s="63">
        <f>IF($I81=0,0,IF(OR(AA$140=0,AA$1&lt;$G81,AA$1&gt;$H81+6),0,_xlfn.LET(_xlpm.k,COUNTIFS($J$1:AA$1,"&gt;="&amp;$G81,$J$140:AA$140,"&gt;0"),_xlpm.n,$I81,AA$140*IF($C81="Bell",EXP(-0.5*((_xlpm.k-(_xlpm.n+1)/2)/MAX(_xlpm.n/6,0.5))^2),IF(_xlpm.n&lt;=6,1,MIN(1,_xlpm.k/3,(_xlpm.n-_xlpm.k+1)/3))))))</f>
        <v>0</v>
      </c>
      <c r="AB81" s="63">
        <f>IF($I81=0,0,IF(OR(AB$140=0,AB$1&lt;$G81,AB$1&gt;$H81+6),0,_xlfn.LET(_xlpm.k,COUNTIFS($J$1:AB$1,"&gt;="&amp;$G81,$J$140:AB$140,"&gt;0"),_xlpm.n,$I81,AB$140*IF($C81="Bell",EXP(-0.5*((_xlpm.k-(_xlpm.n+1)/2)/MAX(_xlpm.n/6,0.5))^2),IF(_xlpm.n&lt;=6,1,MIN(1,_xlpm.k/3,(_xlpm.n-_xlpm.k+1)/3))))))</f>
        <v>0</v>
      </c>
      <c r="AC81" s="63">
        <f>IF($I81=0,0,IF(OR(AC$140=0,AC$1&lt;$G81,AC$1&gt;$H81+6),0,_xlfn.LET(_xlpm.k,COUNTIFS($J$1:AC$1,"&gt;="&amp;$G81,$J$140:AC$140,"&gt;0"),_xlpm.n,$I81,AC$140*IF($C81="Bell",EXP(-0.5*((_xlpm.k-(_xlpm.n+1)/2)/MAX(_xlpm.n/6,0.5))^2),IF(_xlpm.n&lt;=6,1,MIN(1,_xlpm.k/3,(_xlpm.n-_xlpm.k+1)/3))))))</f>
        <v>0</v>
      </c>
      <c r="AD81" s="63">
        <f>IF($I81=0,0,IF(OR(AD$140=0,AD$1&lt;$G81,AD$1&gt;$H81+6),0,_xlfn.LET(_xlpm.k,COUNTIFS($J$1:AD$1,"&gt;="&amp;$G81,$J$140:AD$140,"&gt;0"),_xlpm.n,$I81,AD$140*IF($C81="Bell",EXP(-0.5*((_xlpm.k-(_xlpm.n+1)/2)/MAX(_xlpm.n/6,0.5))^2),IF(_xlpm.n&lt;=6,1,MIN(1,_xlpm.k/3,(_xlpm.n-_xlpm.k+1)/3))))))</f>
        <v>0</v>
      </c>
      <c r="AE81" s="63">
        <f>IF($I81=0,0,IF(OR(AE$140=0,AE$1&lt;$G81,AE$1&gt;$H81+6),0,_xlfn.LET(_xlpm.k,COUNTIFS($J$1:AE$1,"&gt;="&amp;$G81,$J$140:AE$140,"&gt;0"),_xlpm.n,$I81,AE$140*IF($C81="Bell",EXP(-0.5*((_xlpm.k-(_xlpm.n+1)/2)/MAX(_xlpm.n/6,0.5))^2),IF(_xlpm.n&lt;=6,1,MIN(1,_xlpm.k/3,(_xlpm.n-_xlpm.k+1)/3))))))</f>
        <v>0</v>
      </c>
      <c r="AF81" s="63">
        <f>IF($I81=0,0,IF(OR(AF$140=0,AF$1&lt;$G81,AF$1&gt;$H81+6),0,_xlfn.LET(_xlpm.k,COUNTIFS($J$1:AF$1,"&gt;="&amp;$G81,$J$140:AF$140,"&gt;0"),_xlpm.n,$I81,AF$140*IF($C81="Bell",EXP(-0.5*((_xlpm.k-(_xlpm.n+1)/2)/MAX(_xlpm.n/6,0.5))^2),IF(_xlpm.n&lt;=6,1,MIN(1,_xlpm.k/3,(_xlpm.n-_xlpm.k+1)/3))))))</f>
        <v>0</v>
      </c>
      <c r="AG81" s="63">
        <f>IF($I81=0,0,IF(OR(AG$140=0,AG$1&lt;$G81,AG$1&gt;$H81+6),0,_xlfn.LET(_xlpm.k,COUNTIFS($J$1:AG$1,"&gt;="&amp;$G81,$J$140:AG$140,"&gt;0"),_xlpm.n,$I81,AG$140*IF($C81="Bell",EXP(-0.5*((_xlpm.k-(_xlpm.n+1)/2)/MAX(_xlpm.n/6,0.5))^2),IF(_xlpm.n&lt;=6,1,MIN(1,_xlpm.k/3,(_xlpm.n-_xlpm.k+1)/3))))))</f>
        <v>0</v>
      </c>
      <c r="AH81" s="63">
        <f>IF($I81=0,0,IF(OR(AH$140=0,AH$1&lt;$G81,AH$1&gt;$H81+6),0,_xlfn.LET(_xlpm.k,COUNTIFS($J$1:AH$1,"&gt;="&amp;$G81,$J$140:AH$140,"&gt;0"),_xlpm.n,$I81,AH$140*IF($C81="Bell",EXP(-0.5*((_xlpm.k-(_xlpm.n+1)/2)/MAX(_xlpm.n/6,0.5))^2),IF(_xlpm.n&lt;=6,1,MIN(1,_xlpm.k/3,(_xlpm.n-_xlpm.k+1)/3))))))</f>
        <v>0</v>
      </c>
      <c r="AI81" s="63">
        <f>IF($I81=0,0,IF(OR(AI$140=0,AI$1&lt;$G81,AI$1&gt;$H81+6),0,_xlfn.LET(_xlpm.k,COUNTIFS($J$1:AI$1,"&gt;="&amp;$G81,$J$140:AI$140,"&gt;0"),_xlpm.n,$I81,AI$140*IF($C81="Bell",EXP(-0.5*((_xlpm.k-(_xlpm.n+1)/2)/MAX(_xlpm.n/6,0.5))^2),IF(_xlpm.n&lt;=6,1,MIN(1,_xlpm.k/3,(_xlpm.n-_xlpm.k+1)/3))))))</f>
        <v>0</v>
      </c>
      <c r="AJ81" s="63">
        <f>IF($I81=0,0,IF(OR(AJ$140=0,AJ$1&lt;$G81,AJ$1&gt;$H81+6),0,_xlfn.LET(_xlpm.k,COUNTIFS($J$1:AJ$1,"&gt;="&amp;$G81,$J$140:AJ$140,"&gt;0"),_xlpm.n,$I81,AJ$140*IF($C81="Bell",EXP(-0.5*((_xlpm.k-(_xlpm.n+1)/2)/MAX(_xlpm.n/6,0.5))^2),IF(_xlpm.n&lt;=6,1,MIN(1,_xlpm.k/3,(_xlpm.n-_xlpm.k+1)/3))))))</f>
        <v>1</v>
      </c>
      <c r="AK81" s="63">
        <f>IF($I81=0,0,IF(OR(AK$140=0,AK$1&lt;$G81,AK$1&gt;$H81+6),0,_xlfn.LET(_xlpm.k,COUNTIFS($J$1:AK$1,"&gt;="&amp;$G81,$J$140:AK$140,"&gt;0"),_xlpm.n,$I81,AK$140*IF($C81="Bell",EXP(-0.5*((_xlpm.k-(_xlpm.n+1)/2)/MAX(_xlpm.n/6,0.5))^2),IF(_xlpm.n&lt;=6,1,MIN(1,_xlpm.k/3,(_xlpm.n-_xlpm.k+1)/3))))))</f>
        <v>0</v>
      </c>
      <c r="AL81" s="63">
        <f>IF($I81=0,0,IF(OR(AL$140=0,AL$1&lt;$G81,AL$1&gt;$H81+6),0,_xlfn.LET(_xlpm.k,COUNTIFS($J$1:AL$1,"&gt;="&amp;$G81,$J$140:AL$140,"&gt;0"),_xlpm.n,$I81,AL$140*IF($C81="Bell",EXP(-0.5*((_xlpm.k-(_xlpm.n+1)/2)/MAX(_xlpm.n/6,0.5))^2),IF(_xlpm.n&lt;=6,1,MIN(1,_xlpm.k/3,(_xlpm.n-_xlpm.k+1)/3))))))</f>
        <v>0.8</v>
      </c>
      <c r="AM81" s="63">
        <f>IF($I81=0,0,IF(OR(AM$140=0,AM$1&lt;$G81,AM$1&gt;$H81+6),0,_xlfn.LET(_xlpm.k,COUNTIFS($J$1:AM$1,"&gt;="&amp;$G81,$J$140:AM$140,"&gt;0"),_xlpm.n,$I81,AM$140*IF($C81="Bell",EXP(-0.5*((_xlpm.k-(_xlpm.n+1)/2)/MAX(_xlpm.n/6,0.5))^2),IF(_xlpm.n&lt;=6,1,MIN(1,_xlpm.k/3,(_xlpm.n-_xlpm.k+1)/3))))))</f>
        <v>1</v>
      </c>
      <c r="AN81" s="63">
        <f>IF($I81=0,0,IF(OR(AN$140=0,AN$1&lt;$G81,AN$1&gt;$H81+6),0,_xlfn.LET(_xlpm.k,COUNTIFS($J$1:AN$1,"&gt;="&amp;$G81,$J$140:AN$140,"&gt;0"),_xlpm.n,$I81,AN$140*IF($C81="Bell",EXP(-0.5*((_xlpm.k-(_xlpm.n+1)/2)/MAX(_xlpm.n/6,0.5))^2),IF(_xlpm.n&lt;=6,1,MIN(1,_xlpm.k/3,(_xlpm.n-_xlpm.k+1)/3))))))</f>
        <v>1</v>
      </c>
      <c r="AO81" s="63">
        <f>IF($I81=0,0,IF(OR(AO$140=0,AO$1&lt;$G81,AO$1&gt;$H81+6),0,_xlfn.LET(_xlpm.k,COUNTIFS($J$1:AO$1,"&gt;="&amp;$G81,$J$140:AO$140,"&gt;0"),_xlpm.n,$I81,AO$140*IF($C81="Bell",EXP(-0.5*((_xlpm.k-(_xlpm.n+1)/2)/MAX(_xlpm.n/6,0.5))^2),IF(_xlpm.n&lt;=6,1,MIN(1,_xlpm.k/3,(_xlpm.n-_xlpm.k+1)/3))))))</f>
        <v>1</v>
      </c>
      <c r="AP81" s="63">
        <f>IF($I81=0,0,IF(OR(AP$140=0,AP$1&lt;$G81,AP$1&gt;$H81+6),0,_xlfn.LET(_xlpm.k,COUNTIFS($J$1:AP$1,"&gt;="&amp;$G81,$J$140:AP$140,"&gt;0"),_xlpm.n,$I81,AP$140*IF($C81="Bell",EXP(-0.5*((_xlpm.k-(_xlpm.n+1)/2)/MAX(_xlpm.n/6,0.5))^2),IF(_xlpm.n&lt;=6,1,MIN(1,_xlpm.k/3,(_xlpm.n-_xlpm.k+1)/3))))))</f>
        <v>1</v>
      </c>
      <c r="AQ81" s="63">
        <f>IF($I81=0,0,IF(OR(AQ$140=0,AQ$1&lt;$G81,AQ$1&gt;$H81+6),0,_xlfn.LET(_xlpm.k,COUNTIFS($J$1:AQ$1,"&gt;="&amp;$G81,$J$140:AQ$140,"&gt;0"),_xlpm.n,$I81,AQ$140*IF($C81="Bell",EXP(-0.5*((_xlpm.k-(_xlpm.n+1)/2)/MAX(_xlpm.n/6,0.5))^2),IF(_xlpm.n&lt;=6,1,MIN(1,_xlpm.k/3,(_xlpm.n-_xlpm.k+1)/3))))))</f>
        <v>0</v>
      </c>
      <c r="AR81" s="63">
        <f>IF($I81=0,0,IF(OR(AR$140=0,AR$1&lt;$G81,AR$1&gt;$H81+6),0,_xlfn.LET(_xlpm.k,COUNTIFS($J$1:AR$1,"&gt;="&amp;$G81,$J$140:AR$140,"&gt;0"),_xlpm.n,$I81,AR$140*IF($C81="Bell",EXP(-0.5*((_xlpm.k-(_xlpm.n+1)/2)/MAX(_xlpm.n/6,0.5))^2),IF(_xlpm.n&lt;=6,1,MIN(1,_xlpm.k/3,(_xlpm.n-_xlpm.k+1)/3))))))</f>
        <v>0</v>
      </c>
      <c r="AS81" s="63">
        <f>IF($I81=0,0,IF(OR(AS$140=0,AS$1&lt;$G81,AS$1&gt;$H81+6),0,_xlfn.LET(_xlpm.k,COUNTIFS($J$1:AS$1,"&gt;="&amp;$G81,$J$140:AS$140,"&gt;0"),_xlpm.n,$I81,AS$140*IF($C81="Bell",EXP(-0.5*((_xlpm.k-(_xlpm.n+1)/2)/MAX(_xlpm.n/6,0.5))^2),IF(_xlpm.n&lt;=6,1,MIN(1,_xlpm.k/3,(_xlpm.n-_xlpm.k+1)/3))))))</f>
        <v>0</v>
      </c>
      <c r="AT81" s="63">
        <f>IF($I81=0,0,IF(OR(AT$140=0,AT$1&lt;$G81,AT$1&gt;$H81+6),0,_xlfn.LET(_xlpm.k,COUNTIFS($J$1:AT$1,"&gt;="&amp;$G81,$J$140:AT$140,"&gt;0"),_xlpm.n,$I81,AT$140*IF($C81="Bell",EXP(-0.5*((_xlpm.k-(_xlpm.n+1)/2)/MAX(_xlpm.n/6,0.5))^2),IF(_xlpm.n&lt;=6,1,MIN(1,_xlpm.k/3,(_xlpm.n-_xlpm.k+1)/3))))))</f>
        <v>0</v>
      </c>
      <c r="AU81" s="63">
        <f>IF($I81=0,0,IF(OR(AU$140=0,AU$1&lt;$G81,AU$1&gt;$H81+6),0,_xlfn.LET(_xlpm.k,COUNTIFS($J$1:AU$1,"&gt;="&amp;$G81,$J$140:AU$140,"&gt;0"),_xlpm.n,$I81,AU$140*IF($C81="Bell",EXP(-0.5*((_xlpm.k-(_xlpm.n+1)/2)/MAX(_xlpm.n/6,0.5))^2),IF(_xlpm.n&lt;=6,1,MIN(1,_xlpm.k/3,(_xlpm.n-_xlpm.k+1)/3))))))</f>
        <v>0</v>
      </c>
      <c r="AV81" s="63">
        <f>IF($I81=0,0,IF(OR(AV$140=0,AV$1&lt;$G81,AV$1&gt;$H81+6),0,_xlfn.LET(_xlpm.k,COUNTIFS($J$1:AV$1,"&gt;="&amp;$G81,$J$140:AV$140,"&gt;0"),_xlpm.n,$I81,AV$140*IF($C81="Bell",EXP(-0.5*((_xlpm.k-(_xlpm.n+1)/2)/MAX(_xlpm.n/6,0.5))^2),IF(_xlpm.n&lt;=6,1,MIN(1,_xlpm.k/3,(_xlpm.n-_xlpm.k+1)/3))))))</f>
        <v>0</v>
      </c>
      <c r="AW81" s="63">
        <f>IF($I81=0,0,IF(OR(AW$140=0,AW$1&lt;$G81,AW$1&gt;$H81+6),0,_xlfn.LET(_xlpm.k,COUNTIFS($J$1:AW$1,"&gt;="&amp;$G81,$J$140:AW$140,"&gt;0"),_xlpm.n,$I81,AW$140*IF($C81="Bell",EXP(-0.5*((_xlpm.k-(_xlpm.n+1)/2)/MAX(_xlpm.n/6,0.5))^2),IF(_xlpm.n&lt;=6,1,MIN(1,_xlpm.k/3,(_xlpm.n-_xlpm.k+1)/3))))))</f>
        <v>0</v>
      </c>
      <c r="AX81" s="63">
        <f>IF($I81=0,0,IF(OR(AX$140=0,AX$1&lt;$G81,AX$1&gt;$H81+6),0,_xlfn.LET(_xlpm.k,COUNTIFS($J$1:AX$1,"&gt;="&amp;$G81,$J$140:AX$140,"&gt;0"),_xlpm.n,$I81,AX$140*IF($C81="Bell",EXP(-0.5*((_xlpm.k-(_xlpm.n+1)/2)/MAX(_xlpm.n/6,0.5))^2),IF(_xlpm.n&lt;=6,1,MIN(1,_xlpm.k/3,(_xlpm.n-_xlpm.k+1)/3))))))</f>
        <v>0</v>
      </c>
      <c r="AY81" s="63">
        <f>IF($I81=0,0,IF(OR(AY$140=0,AY$1&lt;$G81,AY$1&gt;$H81+6),0,_xlfn.LET(_xlpm.k,COUNTIFS($J$1:AY$1,"&gt;="&amp;$G81,$J$140:AY$140,"&gt;0"),_xlpm.n,$I81,AY$140*IF($C81="Bell",EXP(-0.5*((_xlpm.k-(_xlpm.n+1)/2)/MAX(_xlpm.n/6,0.5))^2),IF(_xlpm.n&lt;=6,1,MIN(1,_xlpm.k/3,(_xlpm.n-_xlpm.k+1)/3))))))</f>
        <v>0</v>
      </c>
      <c r="AZ81" s="63">
        <f>IF($I81=0,0,IF(OR(AZ$140=0,AZ$1&lt;$G81,AZ$1&gt;$H81+6),0,_xlfn.LET(_xlpm.k,COUNTIFS($J$1:AZ$1,"&gt;="&amp;$G81,$J$140:AZ$140,"&gt;0"),_xlpm.n,$I81,AZ$140*IF($C81="Bell",EXP(-0.5*((_xlpm.k-(_xlpm.n+1)/2)/MAX(_xlpm.n/6,0.5))^2),IF(_xlpm.n&lt;=6,1,MIN(1,_xlpm.k/3,(_xlpm.n-_xlpm.k+1)/3))))))</f>
        <v>0</v>
      </c>
      <c r="BA81" s="63">
        <f>IF($I81=0,0,IF(OR(BA$140=0,BA$1&lt;$G81,BA$1&gt;$H81+6),0,_xlfn.LET(_xlpm.k,COUNTIFS($J$1:BA$1,"&gt;="&amp;$G81,$J$140:BA$140,"&gt;0"),_xlpm.n,$I81,BA$140*IF($C81="Bell",EXP(-0.5*((_xlpm.k-(_xlpm.n+1)/2)/MAX(_xlpm.n/6,0.5))^2),IF(_xlpm.n&lt;=6,1,MIN(1,_xlpm.k/3,(_xlpm.n-_xlpm.k+1)/3))))))</f>
        <v>0</v>
      </c>
      <c r="BB81" s="63">
        <f>IF($I81=0,0,IF(OR(BB$140=0,BB$1&lt;$G81,BB$1&gt;$H81+6),0,_xlfn.LET(_xlpm.k,COUNTIFS($J$1:BB$1,"&gt;="&amp;$G81,$J$140:BB$140,"&gt;0"),_xlpm.n,$I81,BB$140*IF($C81="Bell",EXP(-0.5*((_xlpm.k-(_xlpm.n+1)/2)/MAX(_xlpm.n/6,0.5))^2),IF(_xlpm.n&lt;=6,1,MIN(1,_xlpm.k/3,(_xlpm.n-_xlpm.k+1)/3))))))</f>
        <v>0</v>
      </c>
      <c r="BC81" s="63">
        <f>IF($I81=0,0,IF(OR(BC$140=0,BC$1&lt;$G81,BC$1&gt;$H81+6),0,_xlfn.LET(_xlpm.k,COUNTIFS($J$1:BC$1,"&gt;="&amp;$G81,$J$140:BC$140,"&gt;0"),_xlpm.n,$I81,BC$140*IF($C81="Bell",EXP(-0.5*((_xlpm.k-(_xlpm.n+1)/2)/MAX(_xlpm.n/6,0.5))^2),IF(_xlpm.n&lt;=6,1,MIN(1,_xlpm.k/3,(_xlpm.n-_xlpm.k+1)/3))))))</f>
        <v>0</v>
      </c>
      <c r="BD81" s="63">
        <f>IF($I81=0,0,IF(OR(BD$140=0,BD$1&lt;$G81,BD$1&gt;$H81+6),0,_xlfn.LET(_xlpm.k,COUNTIFS($J$1:BD$1,"&gt;="&amp;$G81,$J$140:BD$140,"&gt;0"),_xlpm.n,$I81,BD$140*IF($C81="Bell",EXP(-0.5*((_xlpm.k-(_xlpm.n+1)/2)/MAX(_xlpm.n/6,0.5))^2),IF(_xlpm.n&lt;=6,1,MIN(1,_xlpm.k/3,(_xlpm.n-_xlpm.k+1)/3))))))</f>
        <v>0</v>
      </c>
      <c r="BE81" s="63">
        <f>IF($I81=0,0,IF(OR(BE$140=0,BE$1&lt;$G81,BE$1&gt;$H81+6),0,_xlfn.LET(_xlpm.k,COUNTIFS($J$1:BE$1,"&gt;="&amp;$G81,$J$140:BE$140,"&gt;0"),_xlpm.n,$I81,BE$140*IF($C81="Bell",EXP(-0.5*((_xlpm.k-(_xlpm.n+1)/2)/MAX(_xlpm.n/6,0.5))^2),IF(_xlpm.n&lt;=6,1,MIN(1,_xlpm.k/3,(_xlpm.n-_xlpm.k+1)/3))))))</f>
        <v>0</v>
      </c>
      <c r="BF81" s="63">
        <f>IF($I81=0,0,IF(OR(BF$140=0,BF$1&lt;$G81,BF$1&gt;$H81+6),0,_xlfn.LET(_xlpm.k,COUNTIFS($J$1:BF$1,"&gt;="&amp;$G81,$J$140:BF$140,"&gt;0"),_xlpm.n,$I81,BF$140*IF($C81="Bell",EXP(-0.5*((_xlpm.k-(_xlpm.n+1)/2)/MAX(_xlpm.n/6,0.5))^2),IF(_xlpm.n&lt;=6,1,MIN(1,_xlpm.k/3,(_xlpm.n-_xlpm.k+1)/3))))))</f>
        <v>0</v>
      </c>
      <c r="BG81" s="63">
        <f>IF($I81=0,0,IF(OR(BG$140=0,BG$1&lt;$G81,BG$1&gt;$H81+6),0,_xlfn.LET(_xlpm.k,COUNTIFS($J$1:BG$1,"&gt;="&amp;$G81,$J$140:BG$140,"&gt;0"),_xlpm.n,$I81,BG$140*IF($C81="Bell",EXP(-0.5*((_xlpm.k-(_xlpm.n+1)/2)/MAX(_xlpm.n/6,0.5))^2),IF(_xlpm.n&lt;=6,1,MIN(1,_xlpm.k/3,(_xlpm.n-_xlpm.k+1)/3))))))</f>
        <v>0</v>
      </c>
      <c r="BH81" s="63">
        <f>IF($I81=0,0,IF(OR(BH$140=0,BH$1&lt;$G81,BH$1&gt;$H81+6),0,_xlfn.LET(_xlpm.k,COUNTIFS($J$1:BH$1,"&gt;="&amp;$G81,$J$140:BH$140,"&gt;0"),_xlpm.n,$I81,BH$140*IF($C81="Bell",EXP(-0.5*((_xlpm.k-(_xlpm.n+1)/2)/MAX(_xlpm.n/6,0.5))^2),IF(_xlpm.n&lt;=6,1,MIN(1,_xlpm.k/3,(_xlpm.n-_xlpm.k+1)/3))))))</f>
        <v>0</v>
      </c>
      <c r="BI81" s="63">
        <f>IF($I81=0,0,IF(OR(BI$140=0,BI$1&lt;$G81,BI$1&gt;$H81+6),0,_xlfn.LET(_xlpm.k,COUNTIFS($J$1:BI$1,"&gt;="&amp;$G81,$J$140:BI$140,"&gt;0"),_xlpm.n,$I81,BI$140*IF($C81="Bell",EXP(-0.5*((_xlpm.k-(_xlpm.n+1)/2)/MAX(_xlpm.n/6,0.5))^2),IF(_xlpm.n&lt;=6,1,MIN(1,_xlpm.k/3,(_xlpm.n-_xlpm.k+1)/3))))))</f>
        <v>0</v>
      </c>
      <c r="BJ81" s="63">
        <f>IF($I81=0,0,IF(OR(BJ$140=0,BJ$1&lt;$G81,BJ$1&gt;$H81+6),0,_xlfn.LET(_xlpm.k,COUNTIFS($J$1:BJ$1,"&gt;="&amp;$G81,$J$140:BJ$140,"&gt;0"),_xlpm.n,$I81,BJ$140*IF($C81="Bell",EXP(-0.5*((_xlpm.k-(_xlpm.n+1)/2)/MAX(_xlpm.n/6,0.5))^2),IF(_xlpm.n&lt;=6,1,MIN(1,_xlpm.k/3,(_xlpm.n-_xlpm.k+1)/3))))))</f>
        <v>0</v>
      </c>
      <c r="BK81" s="63">
        <f>IF($I81=0,0,IF(OR(BK$140=0,BK$1&lt;$G81,BK$1&gt;$H81+6),0,_xlfn.LET(_xlpm.k,COUNTIFS($J$1:BK$1,"&gt;="&amp;$G81,$J$140:BK$140,"&gt;0"),_xlpm.n,$I81,BK$140*IF($C81="Bell",EXP(-0.5*((_xlpm.k-(_xlpm.n+1)/2)/MAX(_xlpm.n/6,0.5))^2),IF(_xlpm.n&lt;=6,1,MIN(1,_xlpm.k/3,(_xlpm.n-_xlpm.k+1)/3))))))</f>
        <v>0</v>
      </c>
      <c r="BL81" s="63">
        <f>IF($I81=0,0,IF(OR(BL$140=0,BL$1&lt;$G81,BL$1&gt;$H81+6),0,_xlfn.LET(_xlpm.k,COUNTIFS($J$1:BL$1,"&gt;="&amp;$G81,$J$140:BL$140,"&gt;0"),_xlpm.n,$I81,BL$140*IF($C81="Bell",EXP(-0.5*((_xlpm.k-(_xlpm.n+1)/2)/MAX(_xlpm.n/6,0.5))^2),IF(_xlpm.n&lt;=6,1,MIN(1,_xlpm.k/3,(_xlpm.n-_xlpm.k+1)/3))))))</f>
        <v>0</v>
      </c>
      <c r="BM81" s="63">
        <f>IF($I81=0,0,IF(OR(BM$140=0,BM$1&lt;$G81,BM$1&gt;$H81+6),0,_xlfn.LET(_xlpm.k,COUNTIFS($J$1:BM$1,"&gt;="&amp;$G81,$J$140:BM$140,"&gt;0"),_xlpm.n,$I81,BM$140*IF($C81="Bell",EXP(-0.5*((_xlpm.k-(_xlpm.n+1)/2)/MAX(_xlpm.n/6,0.5))^2),IF(_xlpm.n&lt;=6,1,MIN(1,_xlpm.k/3,(_xlpm.n-_xlpm.k+1)/3))))))</f>
        <v>0</v>
      </c>
      <c r="BN81" s="63">
        <f>IF($I81=0,0,IF(OR(BN$140=0,BN$1&lt;$G81,BN$1&gt;$H81+6),0,_xlfn.LET(_xlpm.k,COUNTIFS($J$1:BN$1,"&gt;="&amp;$G81,$J$140:BN$140,"&gt;0"),_xlpm.n,$I81,BN$140*IF($C81="Bell",EXP(-0.5*((_xlpm.k-(_xlpm.n+1)/2)/MAX(_xlpm.n/6,0.5))^2),IF(_xlpm.n&lt;=6,1,MIN(1,_xlpm.k/3,(_xlpm.n-_xlpm.k+1)/3))))))</f>
        <v>0</v>
      </c>
      <c r="BO81" s="63">
        <f>IF($I81=0,0,IF(OR(BO$140=0,BO$1&lt;$G81,BO$1&gt;$H81+6),0,_xlfn.LET(_xlpm.k,COUNTIFS($J$1:BO$1,"&gt;="&amp;$G81,$J$140:BO$140,"&gt;0"),_xlpm.n,$I81,BO$140*IF($C81="Bell",EXP(-0.5*((_xlpm.k-(_xlpm.n+1)/2)/MAX(_xlpm.n/6,0.5))^2),IF(_xlpm.n&lt;=6,1,MIN(1,_xlpm.k/3,(_xlpm.n-_xlpm.k+1)/3))))))</f>
        <v>0</v>
      </c>
      <c r="BP81" s="63">
        <f>IF($I81=0,0,IF(OR(BP$140=0,BP$1&lt;$G81,BP$1&gt;$H81+6),0,_xlfn.LET(_xlpm.k,COUNTIFS($J$1:BP$1,"&gt;="&amp;$G81,$J$140:BP$140,"&gt;0"),_xlpm.n,$I81,BP$140*IF($C81="Bell",EXP(-0.5*((_xlpm.k-(_xlpm.n+1)/2)/MAX(_xlpm.n/6,0.5))^2),IF(_xlpm.n&lt;=6,1,MIN(1,_xlpm.k/3,(_xlpm.n-_xlpm.k+1)/3))))))</f>
        <v>0</v>
      </c>
      <c r="BQ81" s="63">
        <f>IF($I81=0,0,IF(OR(BQ$140=0,BQ$1&lt;$G81,BQ$1&gt;$H81+6),0,_xlfn.LET(_xlpm.k,COUNTIFS($J$1:BQ$1,"&gt;="&amp;$G81,$J$140:BQ$140,"&gt;0"),_xlpm.n,$I81,BQ$140*IF($C81="Bell",EXP(-0.5*((_xlpm.k-(_xlpm.n+1)/2)/MAX(_xlpm.n/6,0.5))^2),IF(_xlpm.n&lt;=6,1,MIN(1,_xlpm.k/3,(_xlpm.n-_xlpm.k+1)/3))))))</f>
        <v>0</v>
      </c>
      <c r="BR81" s="63">
        <f>IF($I81=0,0,IF(OR(BR$140=0,BR$1&lt;$G81,BR$1&gt;$H81+6),0,_xlfn.LET(_xlpm.k,COUNTIFS($J$1:BR$1,"&gt;="&amp;$G81,$J$140:BR$140,"&gt;0"),_xlpm.n,$I81,BR$140*IF($C81="Bell",EXP(-0.5*((_xlpm.k-(_xlpm.n+1)/2)/MAX(_xlpm.n/6,0.5))^2),IF(_xlpm.n&lt;=6,1,MIN(1,_xlpm.k/3,(_xlpm.n-_xlpm.k+1)/3))))))</f>
        <v>0</v>
      </c>
      <c r="BS81" s="63">
        <f>IF($I81=0,0,IF(OR(BS$140=0,BS$1&lt;$G81,BS$1&gt;$H81+6),0,_xlfn.LET(_xlpm.k,COUNTIFS($J$1:BS$1,"&gt;="&amp;$G81,$J$140:BS$140,"&gt;0"),_xlpm.n,$I81,BS$140*IF($C81="Bell",EXP(-0.5*((_xlpm.k-(_xlpm.n+1)/2)/MAX(_xlpm.n/6,0.5))^2),IF(_xlpm.n&lt;=6,1,MIN(1,_xlpm.k/3,(_xlpm.n-_xlpm.k+1)/3))))))</f>
        <v>0</v>
      </c>
      <c r="BT81" s="63">
        <f>IF($I81=0,0,IF(OR(BT$140=0,BT$1&lt;$G81,BT$1&gt;$H81+6),0,_xlfn.LET(_xlpm.k,COUNTIFS($J$1:BT$1,"&gt;="&amp;$G81,$J$140:BT$140,"&gt;0"),_xlpm.n,$I81,BT$140*IF($C81="Bell",EXP(-0.5*((_xlpm.k-(_xlpm.n+1)/2)/MAX(_xlpm.n/6,0.5))^2),IF(_xlpm.n&lt;=6,1,MIN(1,_xlpm.k/3,(_xlpm.n-_xlpm.k+1)/3))))))</f>
        <v>0</v>
      </c>
      <c r="BU81" s="63">
        <f>IF($I81=0,0,IF(OR(BU$140=0,BU$1&lt;$G81,BU$1&gt;$H81+6),0,_xlfn.LET(_xlpm.k,COUNTIFS($J$1:BU$1,"&gt;="&amp;$G81,$J$140:BU$140,"&gt;0"),_xlpm.n,$I81,BU$140*IF($C81="Bell",EXP(-0.5*((_xlpm.k-(_xlpm.n+1)/2)/MAX(_xlpm.n/6,0.5))^2),IF(_xlpm.n&lt;=6,1,MIN(1,_xlpm.k/3,(_xlpm.n-_xlpm.k+1)/3))))))</f>
        <v>0</v>
      </c>
      <c r="BV81" s="63">
        <f>IF($I81=0,0,IF(OR(BV$140=0,BV$1&lt;$G81,BV$1&gt;$H81+6),0,_xlfn.LET(_xlpm.k,COUNTIFS($J$1:BV$1,"&gt;="&amp;$G81,$J$140:BV$140,"&gt;0"),_xlpm.n,$I81,BV$140*IF($C81="Bell",EXP(-0.5*((_xlpm.k-(_xlpm.n+1)/2)/MAX(_xlpm.n/6,0.5))^2),IF(_xlpm.n&lt;=6,1,MIN(1,_xlpm.k/3,(_xlpm.n-_xlpm.k+1)/3))))))</f>
        <v>0</v>
      </c>
      <c r="BW81" s="63">
        <f>IF($I81=0,0,IF(OR(BW$140=0,BW$1&lt;$G81,BW$1&gt;$H81+6),0,_xlfn.LET(_xlpm.k,COUNTIFS($J$1:BW$1,"&gt;="&amp;$G81,$J$140:BW$140,"&gt;0"),_xlpm.n,$I81,BW$140*IF($C81="Bell",EXP(-0.5*((_xlpm.k-(_xlpm.n+1)/2)/MAX(_xlpm.n/6,0.5))^2),IF(_xlpm.n&lt;=6,1,MIN(1,_xlpm.k/3,(_xlpm.n-_xlpm.k+1)/3))))))</f>
        <v>0</v>
      </c>
      <c r="BX81" s="63">
        <f>IF($I81=0,0,IF(OR(BX$140=0,BX$1&lt;$G81,BX$1&gt;$H81+6),0,_xlfn.LET(_xlpm.k,COUNTIFS($J$1:BX$1,"&gt;="&amp;$G81,$J$140:BX$140,"&gt;0"),_xlpm.n,$I81,BX$140*IF($C81="Bell",EXP(-0.5*((_xlpm.k-(_xlpm.n+1)/2)/MAX(_xlpm.n/6,0.5))^2),IF(_xlpm.n&lt;=6,1,MIN(1,_xlpm.k/3,(_xlpm.n-_xlpm.k+1)/3))))))</f>
        <v>0</v>
      </c>
      <c r="BY81" s="63">
        <f>IF($I81=0,0,IF(OR(BY$140=0,BY$1&lt;$G81,BY$1&gt;$H81+6),0,_xlfn.LET(_xlpm.k,COUNTIFS($J$1:BY$1,"&gt;="&amp;$G81,$J$140:BY$140,"&gt;0"),_xlpm.n,$I81,BY$140*IF($C81="Bell",EXP(-0.5*((_xlpm.k-(_xlpm.n+1)/2)/MAX(_xlpm.n/6,0.5))^2),IF(_xlpm.n&lt;=6,1,MIN(1,_xlpm.k/3,(_xlpm.n-_xlpm.k+1)/3))))))</f>
        <v>0</v>
      </c>
      <c r="BZ81" s="63">
        <f>IF($I81=0,0,IF(OR(BZ$140=0,BZ$1&lt;$G81,BZ$1&gt;$H81+6),0,_xlfn.LET(_xlpm.k,COUNTIFS($J$1:BZ$1,"&gt;="&amp;$G81,$J$140:BZ$140,"&gt;0"),_xlpm.n,$I81,BZ$140*IF($C81="Bell",EXP(-0.5*((_xlpm.k-(_xlpm.n+1)/2)/MAX(_xlpm.n/6,0.5))^2),IF(_xlpm.n&lt;=6,1,MIN(1,_xlpm.k/3,(_xlpm.n-_xlpm.k+1)/3))))))</f>
        <v>0</v>
      </c>
      <c r="CA81" s="63">
        <f>IF($I81=0,0,IF(OR(CA$140=0,CA$1&lt;$G81,CA$1&gt;$H81+6),0,_xlfn.LET(_xlpm.k,COUNTIFS($J$1:CA$1,"&gt;="&amp;$G81,$J$140:CA$140,"&gt;0"),_xlpm.n,$I81,CA$140*IF($C81="Bell",EXP(-0.5*((_xlpm.k-(_xlpm.n+1)/2)/MAX(_xlpm.n/6,0.5))^2),IF(_xlpm.n&lt;=6,1,MIN(1,_xlpm.k/3,(_xlpm.n-_xlpm.k+1)/3))))))</f>
        <v>0</v>
      </c>
      <c r="CB81" s="63">
        <f>IF($I81=0,0,IF(OR(CB$140=0,CB$1&lt;$G81,CB$1&gt;$H81+6),0,_xlfn.LET(_xlpm.k,COUNTIFS($J$1:CB$1,"&gt;="&amp;$G81,$J$140:CB$140,"&gt;0"),_xlpm.n,$I81,CB$140*IF($C81="Bell",EXP(-0.5*((_xlpm.k-(_xlpm.n+1)/2)/MAX(_xlpm.n/6,0.5))^2),IF(_xlpm.n&lt;=6,1,MIN(1,_xlpm.k/3,(_xlpm.n-_xlpm.k+1)/3))))))</f>
        <v>0</v>
      </c>
      <c r="CC81" s="63">
        <f>IF($I81=0,0,IF(OR(CC$140=0,CC$1&lt;$G81,CC$1&gt;$H81+6),0,_xlfn.LET(_xlpm.k,COUNTIFS($J$1:CC$1,"&gt;="&amp;$G81,$J$140:CC$140,"&gt;0"),_xlpm.n,$I81,CC$140*IF($C81="Bell",EXP(-0.5*((_xlpm.k-(_xlpm.n+1)/2)/MAX(_xlpm.n/6,0.5))^2),IF(_xlpm.n&lt;=6,1,MIN(1,_xlpm.k/3,(_xlpm.n-_xlpm.k+1)/3))))))</f>
        <v>0</v>
      </c>
      <c r="CD81" s="63">
        <f>IF($I81=0,0,IF(OR(CD$140=0,CD$1&lt;$G81,CD$1&gt;$H81+6),0,_xlfn.LET(_xlpm.k,COUNTIFS($J$1:CD$1,"&gt;="&amp;$G81,$J$140:CD$140,"&gt;0"),_xlpm.n,$I81,CD$140*IF($C81="Bell",EXP(-0.5*((_xlpm.k-(_xlpm.n+1)/2)/MAX(_xlpm.n/6,0.5))^2),IF(_xlpm.n&lt;=6,1,MIN(1,_xlpm.k/3,(_xlpm.n-_xlpm.k+1)/3))))))</f>
        <v>0</v>
      </c>
      <c r="CE81" s="63">
        <f>IF($I81=0,0,IF(OR(CE$140=0,CE$1&lt;$G81,CE$1&gt;$H81+6),0,_xlfn.LET(_xlpm.k,COUNTIFS($J$1:CE$1,"&gt;="&amp;$G81,$J$140:CE$140,"&gt;0"),_xlpm.n,$I81,CE$140*IF($C81="Bell",EXP(-0.5*((_xlpm.k-(_xlpm.n+1)/2)/MAX(_xlpm.n/6,0.5))^2),IF(_xlpm.n&lt;=6,1,MIN(1,_xlpm.k/3,(_xlpm.n-_xlpm.k+1)/3))))))</f>
        <v>0</v>
      </c>
      <c r="CF81" s="63">
        <f>IF($I81=0,0,IF(OR(CF$140=0,CF$1&lt;$G81,CF$1&gt;$H81+6),0,_xlfn.LET(_xlpm.k,COUNTIFS($J$1:CF$1,"&gt;="&amp;$G81,$J$140:CF$140,"&gt;0"),_xlpm.n,$I81,CF$140*IF($C81="Bell",EXP(-0.5*((_xlpm.k-(_xlpm.n+1)/2)/MAX(_xlpm.n/6,0.5))^2),IF(_xlpm.n&lt;=6,1,MIN(1,_xlpm.k/3,(_xlpm.n-_xlpm.k+1)/3))))))</f>
        <v>0</v>
      </c>
      <c r="CG81" s="63">
        <f>IF($I81=0,0,IF(OR(CG$140=0,CG$1&lt;$G81,CG$1&gt;$H81+6),0,_xlfn.LET(_xlpm.k,COUNTIFS($J$1:CG$1,"&gt;="&amp;$G81,$J$140:CG$140,"&gt;0"),_xlpm.n,$I81,CG$140*IF($C81="Bell",EXP(-0.5*((_xlpm.k-(_xlpm.n+1)/2)/MAX(_xlpm.n/6,0.5))^2),IF(_xlpm.n&lt;=6,1,MIN(1,_xlpm.k/3,(_xlpm.n-_xlpm.k+1)/3))))))</f>
        <v>0</v>
      </c>
      <c r="CH81" s="63">
        <f>IF($I81=0,0,IF(OR(CH$140=0,CH$1&lt;$G81,CH$1&gt;$H81+6),0,_xlfn.LET(_xlpm.k,COUNTIFS($J$1:CH$1,"&gt;="&amp;$G81,$J$140:CH$140,"&gt;0"),_xlpm.n,$I81,CH$140*IF($C81="Bell",EXP(-0.5*((_xlpm.k-(_xlpm.n+1)/2)/MAX(_xlpm.n/6,0.5))^2),IF(_xlpm.n&lt;=6,1,MIN(1,_xlpm.k/3,(_xlpm.n-_xlpm.k+1)/3))))))</f>
        <v>0</v>
      </c>
      <c r="CI81" s="63">
        <f>IF($I81=0,0,IF(OR(CI$140=0,CI$1&lt;$G81,CI$1&gt;$H81+6),0,_xlfn.LET(_xlpm.k,COUNTIFS($J$1:CI$1,"&gt;="&amp;$G81,$J$140:CI$140,"&gt;0"),_xlpm.n,$I81,CI$140*IF($C81="Bell",EXP(-0.5*((_xlpm.k-(_xlpm.n+1)/2)/MAX(_xlpm.n/6,0.5))^2),IF(_xlpm.n&lt;=6,1,MIN(1,_xlpm.k/3,(_xlpm.n-_xlpm.k+1)/3))))))</f>
        <v>0</v>
      </c>
      <c r="CJ81" s="63">
        <f>IF($I81=0,0,IF(OR(CJ$140=0,CJ$1&lt;$G81,CJ$1&gt;$H81+6),0,_xlfn.LET(_xlpm.k,COUNTIFS($J$1:CJ$1,"&gt;="&amp;$G81,$J$140:CJ$140,"&gt;0"),_xlpm.n,$I81,CJ$140*IF($C81="Bell",EXP(-0.5*((_xlpm.k-(_xlpm.n+1)/2)/MAX(_xlpm.n/6,0.5))^2),IF(_xlpm.n&lt;=6,1,MIN(1,_xlpm.k/3,(_xlpm.n-_xlpm.k+1)/3))))))</f>
        <v>0</v>
      </c>
      <c r="CK81" s="63">
        <f>IF($I81=0,0,IF(OR(CK$140=0,CK$1&lt;$G81,CK$1&gt;$H81+6),0,_xlfn.LET(_xlpm.k,COUNTIFS($J$1:CK$1,"&gt;="&amp;$G81,$J$140:CK$140,"&gt;0"),_xlpm.n,$I81,CK$140*IF($C81="Bell",EXP(-0.5*((_xlpm.k-(_xlpm.n+1)/2)/MAX(_xlpm.n/6,0.5))^2),IF(_xlpm.n&lt;=6,1,MIN(1,_xlpm.k/3,(_xlpm.n-_xlpm.k+1)/3))))))</f>
        <v>0</v>
      </c>
      <c r="CL81" s="63">
        <f>IF($I81=0,0,IF(OR(CL$140=0,CL$1&lt;$G81,CL$1&gt;$H81+6),0,_xlfn.LET(_xlpm.k,COUNTIFS($J$1:CL$1,"&gt;="&amp;$G81,$J$140:CL$140,"&gt;0"),_xlpm.n,$I81,CL$140*IF($C81="Bell",EXP(-0.5*((_xlpm.k-(_xlpm.n+1)/2)/MAX(_xlpm.n/6,0.5))^2),IF(_xlpm.n&lt;=6,1,MIN(1,_xlpm.k/3,(_xlpm.n-_xlpm.k+1)/3))))))</f>
        <v>0</v>
      </c>
      <c r="CM81" s="63">
        <f>IF($I81=0,0,IF(OR(CM$140=0,CM$1&lt;$G81,CM$1&gt;$H81+6),0,_xlfn.LET(_xlpm.k,COUNTIFS($J$1:CM$1,"&gt;="&amp;$G81,$J$140:CM$140,"&gt;0"),_xlpm.n,$I81,CM$140*IF($C81="Bell",EXP(-0.5*((_xlpm.k-(_xlpm.n+1)/2)/MAX(_xlpm.n/6,0.5))^2),IF(_xlpm.n&lt;=6,1,MIN(1,_xlpm.k/3,(_xlpm.n-_xlpm.k+1)/3))))))</f>
        <v>0</v>
      </c>
      <c r="CN81" s="63">
        <f>IF($I81=0,0,IF(OR(CN$140=0,CN$1&lt;$G81,CN$1&gt;$H81+6),0,_xlfn.LET(_xlpm.k,COUNTIFS($J$1:CN$1,"&gt;="&amp;$G81,$J$140:CN$140,"&gt;0"),_xlpm.n,$I81,CN$140*IF($C81="Bell",EXP(-0.5*((_xlpm.k-(_xlpm.n+1)/2)/MAX(_xlpm.n/6,0.5))^2),IF(_xlpm.n&lt;=6,1,MIN(1,_xlpm.k/3,(_xlpm.n-_xlpm.k+1)/3))))))</f>
        <v>0</v>
      </c>
      <c r="CO81" s="63">
        <f>IF($I81=0,0,IF(OR(CO$140=0,CO$1&lt;$G81,CO$1&gt;$H81+6),0,_xlfn.LET(_xlpm.k,COUNTIFS($J$1:CO$1,"&gt;="&amp;$G81,$J$140:CO$140,"&gt;0"),_xlpm.n,$I81,CO$140*IF($C81="Bell",EXP(-0.5*((_xlpm.k-(_xlpm.n+1)/2)/MAX(_xlpm.n/6,0.5))^2),IF(_xlpm.n&lt;=6,1,MIN(1,_xlpm.k/3,(_xlpm.n-_xlpm.k+1)/3))))))</f>
        <v>0</v>
      </c>
      <c r="CP81" s="63">
        <f>IF($I81=0,0,IF(OR(CP$140=0,CP$1&lt;$G81,CP$1&gt;$H81+6),0,_xlfn.LET(_xlpm.k,COUNTIFS($J$1:CP$1,"&gt;="&amp;$G81,$J$140:CP$140,"&gt;0"),_xlpm.n,$I81,CP$140*IF($C81="Bell",EXP(-0.5*((_xlpm.k-(_xlpm.n+1)/2)/MAX(_xlpm.n/6,0.5))^2),IF(_xlpm.n&lt;=6,1,MIN(1,_xlpm.k/3,(_xlpm.n-_xlpm.k+1)/3))))))</f>
        <v>0</v>
      </c>
      <c r="CQ81" s="63">
        <f>IF($I81=0,0,IF(OR(CQ$140=0,CQ$1&lt;$G81,CQ$1&gt;$H81+6),0,_xlfn.LET(_xlpm.k,COUNTIFS($J$1:CQ$1,"&gt;="&amp;$G81,$J$140:CQ$140,"&gt;0"),_xlpm.n,$I81,CQ$140*IF($C81="Bell",EXP(-0.5*((_xlpm.k-(_xlpm.n+1)/2)/MAX(_xlpm.n/6,0.5))^2),IF(_xlpm.n&lt;=6,1,MIN(1,_xlpm.k/3,(_xlpm.n-_xlpm.k+1)/3))))))</f>
        <v>0</v>
      </c>
      <c r="CR81" s="63">
        <f>IF($I81=0,0,IF(OR(CR$140=0,CR$1&lt;$G81,CR$1&gt;$H81+6),0,_xlfn.LET(_xlpm.k,COUNTIFS($J$1:CR$1,"&gt;="&amp;$G81,$J$140:CR$140,"&gt;0"),_xlpm.n,$I81,CR$140*IF($C81="Bell",EXP(-0.5*((_xlpm.k-(_xlpm.n+1)/2)/MAX(_xlpm.n/6,0.5))^2),IF(_xlpm.n&lt;=6,1,MIN(1,_xlpm.k/3,(_xlpm.n-_xlpm.k+1)/3))))))</f>
        <v>0</v>
      </c>
      <c r="CS81" s="63">
        <f>IF($I81=0,0,IF(OR(CS$140=0,CS$1&lt;$G81,CS$1&gt;$H81+6),0,_xlfn.LET(_xlpm.k,COUNTIFS($J$1:CS$1,"&gt;="&amp;$G81,$J$140:CS$140,"&gt;0"),_xlpm.n,$I81,CS$140*IF($C81="Bell",EXP(-0.5*((_xlpm.k-(_xlpm.n+1)/2)/MAX(_xlpm.n/6,0.5))^2),IF(_xlpm.n&lt;=6,1,MIN(1,_xlpm.k/3,(_xlpm.n-_xlpm.k+1)/3))))))</f>
        <v>0</v>
      </c>
      <c r="CT81" s="63">
        <f>IF($I81=0,0,IF(OR(CT$140=0,CT$1&lt;$G81,CT$1&gt;$H81+6),0,_xlfn.LET(_xlpm.k,COUNTIFS($J$1:CT$1,"&gt;="&amp;$G81,$J$140:CT$140,"&gt;0"),_xlpm.n,$I81,CT$140*IF($C81="Bell",EXP(-0.5*((_xlpm.k-(_xlpm.n+1)/2)/MAX(_xlpm.n/6,0.5))^2),IF(_xlpm.n&lt;=6,1,MIN(1,_xlpm.k/3,(_xlpm.n-_xlpm.k+1)/3))))))</f>
        <v>0</v>
      </c>
      <c r="CU81" s="63">
        <f>IF($I81=0,0,IF(OR(CU$140=0,CU$1&lt;$G81,CU$1&gt;$H81+6),0,_xlfn.LET(_xlpm.k,COUNTIFS($J$1:CU$1,"&gt;="&amp;$G81,$J$140:CU$140,"&gt;0"),_xlpm.n,$I81,CU$140*IF($C81="Bell",EXP(-0.5*((_xlpm.k-(_xlpm.n+1)/2)/MAX(_xlpm.n/6,0.5))^2),IF(_xlpm.n&lt;=6,1,MIN(1,_xlpm.k/3,(_xlpm.n-_xlpm.k+1)/3))))))</f>
        <v>0</v>
      </c>
      <c r="CV81" s="63">
        <f>IF($I81=0,0,IF(OR(CV$140=0,CV$1&lt;$G81,CV$1&gt;$H81+6),0,_xlfn.LET(_xlpm.k,COUNTIFS($J$1:CV$1,"&gt;="&amp;$G81,$J$140:CV$140,"&gt;0"),_xlpm.n,$I81,CV$140*IF($C81="Bell",EXP(-0.5*((_xlpm.k-(_xlpm.n+1)/2)/MAX(_xlpm.n/6,0.5))^2),IF(_xlpm.n&lt;=6,1,MIN(1,_xlpm.k/3,(_xlpm.n-_xlpm.k+1)/3))))))</f>
        <v>0</v>
      </c>
      <c r="CW81" s="63">
        <f>IF($I81=0,0,IF(OR(CW$140=0,CW$1&lt;$G81,CW$1&gt;$H81+6),0,_xlfn.LET(_xlpm.k,COUNTIFS($J$1:CW$1,"&gt;="&amp;$G81,$J$140:CW$140,"&gt;0"),_xlpm.n,$I81,CW$140*IF($C81="Bell",EXP(-0.5*((_xlpm.k-(_xlpm.n+1)/2)/MAX(_xlpm.n/6,0.5))^2),IF(_xlpm.n&lt;=6,1,MIN(1,_xlpm.k/3,(_xlpm.n-_xlpm.k+1)/3))))))</f>
        <v>0</v>
      </c>
      <c r="CX81" s="63">
        <f>IF($I81=0,0,IF(OR(CX$140=0,CX$1&lt;$G81,CX$1&gt;$H81+6),0,_xlfn.LET(_xlpm.k,COUNTIFS($J$1:CX$1,"&gt;="&amp;$G81,$J$140:CX$140,"&gt;0"),_xlpm.n,$I81,CX$140*IF($C81="Bell",EXP(-0.5*((_xlpm.k-(_xlpm.n+1)/2)/MAX(_xlpm.n/6,0.5))^2),IF(_xlpm.n&lt;=6,1,MIN(1,_xlpm.k/3,(_xlpm.n-_xlpm.k+1)/3))))))</f>
        <v>0</v>
      </c>
      <c r="CY81" s="63">
        <f>IF($I81=0,0,IF(OR(CY$140=0,CY$1&lt;$G81,CY$1&gt;$H81+6),0,_xlfn.LET(_xlpm.k,COUNTIFS($J$1:CY$1,"&gt;="&amp;$G81,$J$140:CY$140,"&gt;0"),_xlpm.n,$I81,CY$140*IF($C81="Bell",EXP(-0.5*((_xlpm.k-(_xlpm.n+1)/2)/MAX(_xlpm.n/6,0.5))^2),IF(_xlpm.n&lt;=6,1,MIN(1,_xlpm.k/3,(_xlpm.n-_xlpm.k+1)/3))))))</f>
        <v>0</v>
      </c>
      <c r="CZ81" s="63">
        <f>IF($I81=0,0,IF(OR(CZ$140=0,CZ$1&lt;$G81,CZ$1&gt;$H81+6),0,_xlfn.LET(_xlpm.k,COUNTIFS($J$1:CZ$1,"&gt;="&amp;$G81,$J$140:CZ$140,"&gt;0"),_xlpm.n,$I81,CZ$140*IF($C81="Bell",EXP(-0.5*((_xlpm.k-(_xlpm.n+1)/2)/MAX(_xlpm.n/6,0.5))^2),IF(_xlpm.n&lt;=6,1,MIN(1,_xlpm.k/3,(_xlpm.n-_xlpm.k+1)/3))))))</f>
        <v>0</v>
      </c>
      <c r="DA81" s="63">
        <f>IF($I81=0,0,IF(OR(DA$140=0,DA$1&lt;$G81,DA$1&gt;$H81+6),0,_xlfn.LET(_xlpm.k,COUNTIFS($J$1:DA$1,"&gt;="&amp;$G81,$J$140:DA$140,"&gt;0"),_xlpm.n,$I81,DA$140*IF($C81="Bell",EXP(-0.5*((_xlpm.k-(_xlpm.n+1)/2)/MAX(_xlpm.n/6,0.5))^2),IF(_xlpm.n&lt;=6,1,MIN(1,_xlpm.k/3,(_xlpm.n-_xlpm.k+1)/3))))))</f>
        <v>0</v>
      </c>
      <c r="DB81" s="63">
        <f>IF($I81=0,0,IF(OR(DB$140=0,DB$1&lt;$G81,DB$1&gt;$H81+6),0,_xlfn.LET(_xlpm.k,COUNTIFS($J$1:DB$1,"&gt;="&amp;$G81,$J$140:DB$140,"&gt;0"),_xlpm.n,$I81,DB$140*IF($C81="Bell",EXP(-0.5*((_xlpm.k-(_xlpm.n+1)/2)/MAX(_xlpm.n/6,0.5))^2),IF(_xlpm.n&lt;=6,1,MIN(1,_xlpm.k/3,(_xlpm.n-_xlpm.k+1)/3))))))</f>
        <v>0</v>
      </c>
      <c r="DC81" s="63">
        <f>IF($I81=0,0,IF(OR(DC$140=0,DC$1&lt;$G81,DC$1&gt;$H81+6),0,_xlfn.LET(_xlpm.k,COUNTIFS($J$1:DC$1,"&gt;="&amp;$G81,$J$140:DC$140,"&gt;0"),_xlpm.n,$I81,DC$140*IF($C81="Bell",EXP(-0.5*((_xlpm.k-(_xlpm.n+1)/2)/MAX(_xlpm.n/6,0.5))^2),IF(_xlpm.n&lt;=6,1,MIN(1,_xlpm.k/3,(_xlpm.n-_xlpm.k+1)/3))))))</f>
        <v>0</v>
      </c>
      <c r="DD81" s="63">
        <f>IF($I81=0,0,IF(OR(DD$140=0,DD$1&lt;$G81,DD$1&gt;$H81+6),0,_xlfn.LET(_xlpm.k,COUNTIFS($J$1:DD$1,"&gt;="&amp;$G81,$J$140:DD$140,"&gt;0"),_xlpm.n,$I81,DD$140*IF($C81="Bell",EXP(-0.5*((_xlpm.k-(_xlpm.n+1)/2)/MAX(_xlpm.n/6,0.5))^2),IF(_xlpm.n&lt;=6,1,MIN(1,_xlpm.k/3,(_xlpm.n-_xlpm.k+1)/3))))))</f>
        <v>0</v>
      </c>
      <c r="DE81" s="63">
        <f>IF($I81=0,0,IF(OR(DE$140=0,DE$1&lt;$G81,DE$1&gt;$H81+6),0,_xlfn.LET(_xlpm.k,COUNTIFS($J$1:DE$1,"&gt;="&amp;$G81,$J$140:DE$140,"&gt;0"),_xlpm.n,$I81,DE$140*IF($C81="Bell",EXP(-0.5*((_xlpm.k-(_xlpm.n+1)/2)/MAX(_xlpm.n/6,0.5))^2),IF(_xlpm.n&lt;=6,1,MIN(1,_xlpm.k/3,(_xlpm.n-_xlpm.k+1)/3))))))</f>
        <v>0</v>
      </c>
      <c r="DF81" s="63">
        <f>IF($I81=0,0,IF(OR(DF$140=0,DF$1&lt;$G81,DF$1&gt;$H81+6),0,_xlfn.LET(_xlpm.k,COUNTIFS($J$1:DF$1,"&gt;="&amp;$G81,$J$140:DF$140,"&gt;0"),_xlpm.n,$I81,DF$140*IF($C81="Bell",EXP(-0.5*((_xlpm.k-(_xlpm.n+1)/2)/MAX(_xlpm.n/6,0.5))^2),IF(_xlpm.n&lt;=6,1,MIN(1,_xlpm.k/3,(_xlpm.n-_xlpm.k+1)/3))))))</f>
        <v>0</v>
      </c>
      <c r="DG81" s="63">
        <f>IF($I81=0,0,IF(OR(DG$140=0,DG$1&lt;$G81,DG$1&gt;$H81+6),0,_xlfn.LET(_xlpm.k,COUNTIFS($J$1:DG$1,"&gt;="&amp;$G81,$J$140:DG$140,"&gt;0"),_xlpm.n,$I81,DG$140*IF($C81="Bell",EXP(-0.5*((_xlpm.k-(_xlpm.n+1)/2)/MAX(_xlpm.n/6,0.5))^2),IF(_xlpm.n&lt;=6,1,MIN(1,_xlpm.k/3,(_xlpm.n-_xlpm.k+1)/3))))))</f>
        <v>0</v>
      </c>
      <c r="DH81" s="63">
        <f>IF($I81=0,0,IF(OR(DH$140=0,DH$1&lt;$G81,DH$1&gt;$H81+6),0,_xlfn.LET(_xlpm.k,COUNTIFS($J$1:DH$1,"&gt;="&amp;$G81,$J$140:DH$140,"&gt;0"),_xlpm.n,$I81,DH$140*IF($C81="Bell",EXP(-0.5*((_xlpm.k-(_xlpm.n+1)/2)/MAX(_xlpm.n/6,0.5))^2),IF(_xlpm.n&lt;=6,1,MIN(1,_xlpm.k/3,(_xlpm.n-_xlpm.k+1)/3))))))</f>
        <v>0</v>
      </c>
      <c r="DI81" s="63">
        <f>IF($I81=0,0,IF(OR(DI$140=0,DI$1&lt;$G81,DI$1&gt;$H81+6),0,_xlfn.LET(_xlpm.k,COUNTIFS($J$1:DI$1,"&gt;="&amp;$G81,$J$140:DI$140,"&gt;0"),_xlpm.n,$I81,DI$140*IF($C81="Bell",EXP(-0.5*((_xlpm.k-(_xlpm.n+1)/2)/MAX(_xlpm.n/6,0.5))^2),IF(_xlpm.n&lt;=6,1,MIN(1,_xlpm.k/3,(_xlpm.n-_xlpm.k+1)/3))))))</f>
        <v>0</v>
      </c>
      <c r="DJ81" s="63">
        <f>IF($I81=0,0,IF(OR(DJ$140=0,DJ$1&lt;$G81,DJ$1&gt;$H81+6),0,_xlfn.LET(_xlpm.k,COUNTIFS($J$1:DJ$1,"&gt;="&amp;$G81,$J$140:DJ$140,"&gt;0"),_xlpm.n,$I81,DJ$140*IF($C81="Bell",EXP(-0.5*((_xlpm.k-(_xlpm.n+1)/2)/MAX(_xlpm.n/6,0.5))^2),IF(_xlpm.n&lt;=6,1,MIN(1,_xlpm.k/3,(_xlpm.n-_xlpm.k+1)/3))))))</f>
        <v>0</v>
      </c>
      <c r="DK81" s="63">
        <f>IF($I81=0,0,IF(OR(DK$140=0,DK$1&lt;$G81,DK$1&gt;$H81+6),0,_xlfn.LET(_xlpm.k,COUNTIFS($J$1:DK$1,"&gt;="&amp;$G81,$J$140:DK$140,"&gt;0"),_xlpm.n,$I81,DK$140*IF($C81="Bell",EXP(-0.5*((_xlpm.k-(_xlpm.n+1)/2)/MAX(_xlpm.n/6,0.5))^2),IF(_xlpm.n&lt;=6,1,MIN(1,_xlpm.k/3,(_xlpm.n-_xlpm.k+1)/3))))))</f>
        <v>0</v>
      </c>
      <c r="DL81" s="63">
        <f>IF($I81=0,0,IF(OR(DL$140=0,DL$1&lt;$G81,DL$1&gt;$H81+6),0,_xlfn.LET(_xlpm.k,COUNTIFS($J$1:DL$1,"&gt;="&amp;$G81,$J$140:DL$140,"&gt;0"),_xlpm.n,$I81,DL$140*IF($C81="Bell",EXP(-0.5*((_xlpm.k-(_xlpm.n+1)/2)/MAX(_xlpm.n/6,0.5))^2),IF(_xlpm.n&lt;=6,1,MIN(1,_xlpm.k/3,(_xlpm.n-_xlpm.k+1)/3))))))</f>
        <v>0</v>
      </c>
      <c r="DM81" s="63">
        <f>IF($I81=0,0,IF(OR(DM$140=0,DM$1&lt;$G81,DM$1&gt;$H81+6),0,_xlfn.LET(_xlpm.k,COUNTIFS($J$1:DM$1,"&gt;="&amp;$G81,$J$140:DM$140,"&gt;0"),_xlpm.n,$I81,DM$140*IF($C81="Bell",EXP(-0.5*((_xlpm.k-(_xlpm.n+1)/2)/MAX(_xlpm.n/6,0.5))^2),IF(_xlpm.n&lt;=6,1,MIN(1,_xlpm.k/3,(_xlpm.n-_xlpm.k+1)/3))))))</f>
        <v>0</v>
      </c>
      <c r="DN81" s="63">
        <f>IF($I81=0,0,IF(OR(DN$140=0,DN$1&lt;$G81,DN$1&gt;$H81+6),0,_xlfn.LET(_xlpm.k,COUNTIFS($J$1:DN$1,"&gt;="&amp;$G81,$J$140:DN$140,"&gt;0"),_xlpm.n,$I81,DN$140*IF($C81="Bell",EXP(-0.5*((_xlpm.k-(_xlpm.n+1)/2)/MAX(_xlpm.n/6,0.5))^2),IF(_xlpm.n&lt;=6,1,MIN(1,_xlpm.k/3,(_xlpm.n-_xlpm.k+1)/3))))))</f>
        <v>0</v>
      </c>
      <c r="DO81" s="63">
        <f>IF($I81=0,0,IF(OR(DO$140=0,DO$1&lt;$G81,DO$1&gt;$H81+6),0,_xlfn.LET(_xlpm.k,COUNTIFS($J$1:DO$1,"&gt;="&amp;$G81,$J$140:DO$140,"&gt;0"),_xlpm.n,$I81,DO$140*IF($C81="Bell",EXP(-0.5*((_xlpm.k-(_xlpm.n+1)/2)/MAX(_xlpm.n/6,0.5))^2),IF(_xlpm.n&lt;=6,1,MIN(1,_xlpm.k/3,(_xlpm.n-_xlpm.k+1)/3))))))</f>
        <v>0</v>
      </c>
      <c r="DP81" s="63">
        <f>IF($I81=0,0,IF(OR(DP$140=0,DP$1&lt;$G81,DP$1&gt;$H81+6),0,_xlfn.LET(_xlpm.k,COUNTIFS($J$1:DP$1,"&gt;="&amp;$G81,$J$140:DP$140,"&gt;0"),_xlpm.n,$I81,DP$140*IF($C81="Bell",EXP(-0.5*((_xlpm.k-(_xlpm.n+1)/2)/MAX(_xlpm.n/6,0.5))^2),IF(_xlpm.n&lt;=6,1,MIN(1,_xlpm.k/3,(_xlpm.n-_xlpm.k+1)/3))))))</f>
        <v>0</v>
      </c>
      <c r="DQ81" s="63">
        <f>IF($I81=0,0,IF(OR(DQ$140=0,DQ$1&lt;$G81,DQ$1&gt;$H81+6),0,_xlfn.LET(_xlpm.k,COUNTIFS($J$1:DQ$1,"&gt;="&amp;$G81,$J$140:DQ$140,"&gt;0"),_xlpm.n,$I81,DQ$140*IF($C81="Bell",EXP(-0.5*((_xlpm.k-(_xlpm.n+1)/2)/MAX(_xlpm.n/6,0.5))^2),IF(_xlpm.n&lt;=6,1,MIN(1,_xlpm.k/3,(_xlpm.n-_xlpm.k+1)/3))))))</f>
        <v>0</v>
      </c>
      <c r="DR81" s="63">
        <f>IF($I81=0,0,IF(OR(DR$140=0,DR$1&lt;$G81,DR$1&gt;$H81+6),0,_xlfn.LET(_xlpm.k,COUNTIFS($J$1:DR$1,"&gt;="&amp;$G81,$J$140:DR$140,"&gt;0"),_xlpm.n,$I81,DR$140*IF($C81="Bell",EXP(-0.5*((_xlpm.k-(_xlpm.n+1)/2)/MAX(_xlpm.n/6,0.5))^2),IF(_xlpm.n&lt;=6,1,MIN(1,_xlpm.k/3,(_xlpm.n-_xlpm.k+1)/3))))))</f>
        <v>0</v>
      </c>
      <c r="DS81" s="63">
        <f>IF($I81=0,0,IF(OR(DS$140=0,DS$1&lt;$G81,DS$1&gt;$H81+6),0,_xlfn.LET(_xlpm.k,COUNTIFS($J$1:DS$1,"&gt;="&amp;$G81,$J$140:DS$140,"&gt;0"),_xlpm.n,$I81,DS$140*IF($C81="Bell",EXP(-0.5*((_xlpm.k-(_xlpm.n+1)/2)/MAX(_xlpm.n/6,0.5))^2),IF(_xlpm.n&lt;=6,1,MIN(1,_xlpm.k/3,(_xlpm.n-_xlpm.k+1)/3))))))</f>
        <v>0</v>
      </c>
      <c r="DT81" s="63">
        <f>IF($I81=0,0,IF(OR(DT$140=0,DT$1&lt;$G81,DT$1&gt;$H81+6),0,_xlfn.LET(_xlpm.k,COUNTIFS($J$1:DT$1,"&gt;="&amp;$G81,$J$140:DT$140,"&gt;0"),_xlpm.n,$I81,DT$140*IF($C81="Bell",EXP(-0.5*((_xlpm.k-(_xlpm.n+1)/2)/MAX(_xlpm.n/6,0.5))^2),IF(_xlpm.n&lt;=6,1,MIN(1,_xlpm.k/3,(_xlpm.n-_xlpm.k+1)/3))))))</f>
        <v>0</v>
      </c>
      <c r="DU81" s="63">
        <f>IF($I81=0,0,IF(OR(DU$140=0,DU$1&lt;$G81,DU$1&gt;$H81+6),0,_xlfn.LET(_xlpm.k,COUNTIFS($J$1:DU$1,"&gt;="&amp;$G81,$J$140:DU$140,"&gt;0"),_xlpm.n,$I81,DU$140*IF($C81="Bell",EXP(-0.5*((_xlpm.k-(_xlpm.n+1)/2)/MAX(_xlpm.n/6,0.5))^2),IF(_xlpm.n&lt;=6,1,MIN(1,_xlpm.k/3,(_xlpm.n-_xlpm.k+1)/3))))))</f>
        <v>0</v>
      </c>
      <c r="DV81" s="63">
        <f>IF($I81=0,0,IF(OR(DV$140=0,DV$1&lt;$G81,DV$1&gt;$H81+6),0,_xlfn.LET(_xlpm.k,COUNTIFS($J$1:DV$1,"&gt;="&amp;$G81,$J$140:DV$140,"&gt;0"),_xlpm.n,$I81,DV$140*IF($C81="Bell",EXP(-0.5*((_xlpm.k-(_xlpm.n+1)/2)/MAX(_xlpm.n/6,0.5))^2),IF(_xlpm.n&lt;=6,1,MIN(1,_xlpm.k/3,(_xlpm.n-_xlpm.k+1)/3))))))</f>
        <v>0</v>
      </c>
      <c r="DW81" s="63">
        <f>IF($I81=0,0,IF(OR(DW$140=0,DW$1&lt;$G81,DW$1&gt;$H81+6),0,_xlfn.LET(_xlpm.k,COUNTIFS($J$1:DW$1,"&gt;="&amp;$G81,$J$140:DW$140,"&gt;0"),_xlpm.n,$I81,DW$140*IF($C81="Bell",EXP(-0.5*((_xlpm.k-(_xlpm.n+1)/2)/MAX(_xlpm.n/6,0.5))^2),IF(_xlpm.n&lt;=6,1,MIN(1,_xlpm.k/3,(_xlpm.n-_xlpm.k+1)/3))))))</f>
        <v>0</v>
      </c>
      <c r="DX81" s="63">
        <f>IF($I81=0,0,IF(OR(DX$140=0,DX$1&lt;$G81,DX$1&gt;$H81+6),0,_xlfn.LET(_xlpm.k,COUNTIFS($J$1:DX$1,"&gt;="&amp;$G81,$J$140:DX$140,"&gt;0"),_xlpm.n,$I81,DX$140*IF($C81="Bell",EXP(-0.5*((_xlpm.k-(_xlpm.n+1)/2)/MAX(_xlpm.n/6,0.5))^2),IF(_xlpm.n&lt;=6,1,MIN(1,_xlpm.k/3,(_xlpm.n-_xlpm.k+1)/3))))))</f>
        <v>0</v>
      </c>
      <c r="DY81" s="63">
        <f>IF($I81=0,0,IF(OR(DY$140=0,DY$1&lt;$G81,DY$1&gt;$H81+6),0,_xlfn.LET(_xlpm.k,COUNTIFS($J$1:DY$1,"&gt;="&amp;$G81,$J$140:DY$140,"&gt;0"),_xlpm.n,$I81,DY$140*IF($C81="Bell",EXP(-0.5*((_xlpm.k-(_xlpm.n+1)/2)/MAX(_xlpm.n/6,0.5))^2),IF(_xlpm.n&lt;=6,1,MIN(1,_xlpm.k/3,(_xlpm.n-_xlpm.k+1)/3))))))</f>
        <v>0</v>
      </c>
      <c r="DZ81" s="63">
        <f>IF($I81=0,0,IF(OR(DZ$140=0,DZ$1&lt;$G81,DZ$1&gt;$H81+6),0,_xlfn.LET(_xlpm.k,COUNTIFS($J$1:DZ$1,"&gt;="&amp;$G81,$J$140:DZ$140,"&gt;0"),_xlpm.n,$I81,DZ$140*IF($C81="Bell",EXP(-0.5*((_xlpm.k-(_xlpm.n+1)/2)/MAX(_xlpm.n/6,0.5))^2),IF(_xlpm.n&lt;=6,1,MIN(1,_xlpm.k/3,(_xlpm.n-_xlpm.k+1)/3))))))</f>
        <v>0</v>
      </c>
      <c r="EA81" s="63">
        <f>IF($I81=0,0,IF(OR(EA$140=0,EA$1&lt;$G81,EA$1&gt;$H81+6),0,_xlfn.LET(_xlpm.k,COUNTIFS($J$1:EA$1,"&gt;="&amp;$G81,$J$140:EA$140,"&gt;0"),_xlpm.n,$I81,EA$140*IF($C81="Bell",EXP(-0.5*((_xlpm.k-(_xlpm.n+1)/2)/MAX(_xlpm.n/6,0.5))^2),IF(_xlpm.n&lt;=6,1,MIN(1,_xlpm.k/3,(_xlpm.n-_xlpm.k+1)/3))))))</f>
        <v>0</v>
      </c>
      <c r="EB81" s="63">
        <f>IF($I81=0,0,IF(OR(EB$140=0,EB$1&lt;$G81,EB$1&gt;$H81+6),0,_xlfn.LET(_xlpm.k,COUNTIFS($J$1:EB$1,"&gt;="&amp;$G81,$J$140:EB$140,"&gt;0"),_xlpm.n,$I81,EB$140*IF($C81="Bell",EXP(-0.5*((_xlpm.k-(_xlpm.n+1)/2)/MAX(_xlpm.n/6,0.5))^2),IF(_xlpm.n&lt;=6,1,MIN(1,_xlpm.k/3,(_xlpm.n-_xlpm.k+1)/3))))))</f>
        <v>0</v>
      </c>
      <c r="EC81" s="63">
        <f>IF($I81=0,0,IF(OR(EC$140=0,EC$1&lt;$G81,EC$1&gt;$H81+6),0,_xlfn.LET(_xlpm.k,COUNTIFS($J$1:EC$1,"&gt;="&amp;$G81,$J$140:EC$140,"&gt;0"),_xlpm.n,$I81,EC$140*IF($C81="Bell",EXP(-0.5*((_xlpm.k-(_xlpm.n+1)/2)/MAX(_xlpm.n/6,0.5))^2),IF(_xlpm.n&lt;=6,1,MIN(1,_xlpm.k/3,(_xlpm.n-_xlpm.k+1)/3))))))</f>
        <v>0</v>
      </c>
      <c r="ED81" s="63">
        <f>IF($I81=0,0,IF(OR(ED$140=0,ED$1&lt;$G81,ED$1&gt;$H81+6),0,_xlfn.LET(_xlpm.k,COUNTIFS($J$1:ED$1,"&gt;="&amp;$G81,$J$140:ED$140,"&gt;0"),_xlpm.n,$I81,ED$140*IF($C81="Bell",EXP(-0.5*((_xlpm.k-(_xlpm.n+1)/2)/MAX(_xlpm.n/6,0.5))^2),IF(_xlpm.n&lt;=6,1,MIN(1,_xlpm.k/3,(_xlpm.n-_xlpm.k+1)/3))))))</f>
        <v>0</v>
      </c>
      <c r="EE81" s="63">
        <f>IF($I81=0,0,IF(OR(EE$140=0,EE$1&lt;$G81,EE$1&gt;$H81+6),0,_xlfn.LET(_xlpm.k,COUNTIFS($J$1:EE$1,"&gt;="&amp;$G81,$J$140:EE$140,"&gt;0"),_xlpm.n,$I81,EE$140*IF($C81="Bell",EXP(-0.5*((_xlpm.k-(_xlpm.n+1)/2)/MAX(_xlpm.n/6,0.5))^2),IF(_xlpm.n&lt;=6,1,MIN(1,_xlpm.k/3,(_xlpm.n-_xlpm.k+1)/3))))))</f>
        <v>0</v>
      </c>
      <c r="EF81" s="63">
        <f>IF($I81=0,0,IF(OR(EF$140=0,EF$1&lt;$G81,EF$1&gt;$H81+6),0,_xlfn.LET(_xlpm.k,COUNTIFS($J$1:EF$1,"&gt;="&amp;$G81,$J$140:EF$140,"&gt;0"),_xlpm.n,$I81,EF$140*IF($C81="Bell",EXP(-0.5*((_xlpm.k-(_xlpm.n+1)/2)/MAX(_xlpm.n/6,0.5))^2),IF(_xlpm.n&lt;=6,1,MIN(1,_xlpm.k/3,(_xlpm.n-_xlpm.k+1)/3))))))</f>
        <v>0</v>
      </c>
      <c r="EG81" s="63">
        <f>IF($I81=0,0,IF(OR(EG$140=0,EG$1&lt;$G81,EG$1&gt;$H81+6),0,_xlfn.LET(_xlpm.k,COUNTIFS($J$1:EG$1,"&gt;="&amp;$G81,$J$140:EG$140,"&gt;0"),_xlpm.n,$I81,EG$140*IF($C81="Bell",EXP(-0.5*((_xlpm.k-(_xlpm.n+1)/2)/MAX(_xlpm.n/6,0.5))^2),IF(_xlpm.n&lt;=6,1,MIN(1,_xlpm.k/3,(_xlpm.n-_xlpm.k+1)/3))))))</f>
        <v>0</v>
      </c>
      <c r="EH81" s="63">
        <f>IF($I81=0,0,IF(OR(EH$140=0,EH$1&lt;$G81,EH$1&gt;$H81+6),0,_xlfn.LET(_xlpm.k,COUNTIFS($J$1:EH$1,"&gt;="&amp;$G81,$J$140:EH$140,"&gt;0"),_xlpm.n,$I81,EH$140*IF($C81="Bell",EXP(-0.5*((_xlpm.k-(_xlpm.n+1)/2)/MAX(_xlpm.n/6,0.5))^2),IF(_xlpm.n&lt;=6,1,MIN(1,_xlpm.k/3,(_xlpm.n-_xlpm.k+1)/3))))))</f>
        <v>0</v>
      </c>
      <c r="EI81" s="63">
        <f>IF($I81=0,0,IF(OR(EI$140=0,EI$1&lt;$G81,EI$1&gt;$H81+6),0,_xlfn.LET(_xlpm.k,COUNTIFS($J$1:EI$1,"&gt;="&amp;$G81,$J$140:EI$140,"&gt;0"),_xlpm.n,$I81,EI$140*IF($C81="Bell",EXP(-0.5*((_xlpm.k-(_xlpm.n+1)/2)/MAX(_xlpm.n/6,0.5))^2),IF(_xlpm.n&lt;=6,1,MIN(1,_xlpm.k/3,(_xlpm.n-_xlpm.k+1)/3))))))</f>
        <v>0</v>
      </c>
      <c r="EJ81" s="63">
        <f>IF($I81=0,0,IF(OR(EJ$140=0,EJ$1&lt;$G81,EJ$1&gt;$H81+6),0,_xlfn.LET(_xlpm.k,COUNTIFS($J$1:EJ$1,"&gt;="&amp;$G81,$J$140:EJ$140,"&gt;0"),_xlpm.n,$I81,EJ$140*IF($C81="Bell",EXP(-0.5*((_xlpm.k-(_xlpm.n+1)/2)/MAX(_xlpm.n/6,0.5))^2),IF(_xlpm.n&lt;=6,1,MIN(1,_xlpm.k/3,(_xlpm.n-_xlpm.k+1)/3))))))</f>
        <v>0</v>
      </c>
      <c r="EK81" s="63">
        <f>IF($I81=0,0,IF(OR(EK$140=0,EK$1&lt;$G81,EK$1&gt;$H81+6),0,_xlfn.LET(_xlpm.k,COUNTIFS($J$1:EK$1,"&gt;="&amp;$G81,$J$140:EK$140,"&gt;0"),_xlpm.n,$I81,EK$140*IF($C81="Bell",EXP(-0.5*((_xlpm.k-(_xlpm.n+1)/2)/MAX(_xlpm.n/6,0.5))^2),IF(_xlpm.n&lt;=6,1,MIN(1,_xlpm.k/3,(_xlpm.n-_xlpm.k+1)/3))))))</f>
        <v>0</v>
      </c>
      <c r="EL81" s="63">
        <f>IF($I81=0,0,IF(OR(EL$140=0,EL$1&lt;$G81,EL$1&gt;$H81+6),0,_xlfn.LET(_xlpm.k,COUNTIFS($J$1:EL$1,"&gt;="&amp;$G81,$J$140:EL$140,"&gt;0"),_xlpm.n,$I81,EL$140*IF($C81="Bell",EXP(-0.5*((_xlpm.k-(_xlpm.n+1)/2)/MAX(_xlpm.n/6,0.5))^2),IF(_xlpm.n&lt;=6,1,MIN(1,_xlpm.k/3,(_xlpm.n-_xlpm.k+1)/3))))))</f>
        <v>0</v>
      </c>
      <c r="EM81" s="63">
        <f>IF($I81=0,0,IF(OR(EM$140=0,EM$1&lt;$G81,EM$1&gt;$H81+6),0,_xlfn.LET(_xlpm.k,COUNTIFS($J$1:EM$1,"&gt;="&amp;$G81,$J$140:EM$140,"&gt;0"),_xlpm.n,$I81,EM$140*IF($C81="Bell",EXP(-0.5*((_xlpm.k-(_xlpm.n+1)/2)/MAX(_xlpm.n/6,0.5))^2),IF(_xlpm.n&lt;=6,1,MIN(1,_xlpm.k/3,(_xlpm.n-_xlpm.k+1)/3))))))</f>
        <v>0</v>
      </c>
      <c r="EN81" s="63">
        <f>IF($I81=0,0,IF(OR(EN$140=0,EN$1&lt;$G81,EN$1&gt;$H81+6),0,_xlfn.LET(_xlpm.k,COUNTIFS($J$1:EN$1,"&gt;="&amp;$G81,$J$140:EN$140,"&gt;0"),_xlpm.n,$I81,EN$140*IF($C81="Bell",EXP(-0.5*((_xlpm.k-(_xlpm.n+1)/2)/MAX(_xlpm.n/6,0.5))^2),IF(_xlpm.n&lt;=6,1,MIN(1,_xlpm.k/3,(_xlpm.n-_xlpm.k+1)/3))))))</f>
        <v>0</v>
      </c>
      <c r="EO81" s="63">
        <f>IF($I81=0,0,IF(OR(EO$140=0,EO$1&lt;$G81,EO$1&gt;$H81+6),0,_xlfn.LET(_xlpm.k,COUNTIFS($J$1:EO$1,"&gt;="&amp;$G81,$J$140:EO$140,"&gt;0"),_xlpm.n,$I81,EO$140*IF($C81="Bell",EXP(-0.5*((_xlpm.k-(_xlpm.n+1)/2)/MAX(_xlpm.n/6,0.5))^2),IF(_xlpm.n&lt;=6,1,MIN(1,_xlpm.k/3,(_xlpm.n-_xlpm.k+1)/3))))))</f>
        <v>0</v>
      </c>
      <c r="EP81" s="63">
        <f>IF($I81=0,0,IF(OR(EP$140=0,EP$1&lt;$G81,EP$1&gt;$H81+6),0,_xlfn.LET(_xlpm.k,COUNTIFS($J$1:EP$1,"&gt;="&amp;$G81,$J$140:EP$140,"&gt;0"),_xlpm.n,$I81,EP$140*IF($C81="Bell",EXP(-0.5*((_xlpm.k-(_xlpm.n+1)/2)/MAX(_xlpm.n/6,0.5))^2),IF(_xlpm.n&lt;=6,1,MIN(1,_xlpm.k/3,(_xlpm.n-_xlpm.k+1)/3))))))</f>
        <v>0</v>
      </c>
      <c r="EQ81" s="63">
        <f>IF($I81=0,0,IF(OR(EQ$140=0,EQ$1&lt;$G81,EQ$1&gt;$H81+6),0,_xlfn.LET(_xlpm.k,COUNTIFS($J$1:EQ$1,"&gt;="&amp;$G81,$J$140:EQ$140,"&gt;0"),_xlpm.n,$I81,EQ$140*IF($C81="Bell",EXP(-0.5*((_xlpm.k-(_xlpm.n+1)/2)/MAX(_xlpm.n/6,0.5))^2),IF(_xlpm.n&lt;=6,1,MIN(1,_xlpm.k/3,(_xlpm.n-_xlpm.k+1)/3))))))</f>
        <v>0</v>
      </c>
      <c r="ER81" s="63">
        <f>IF($I81=0,0,IF(OR(ER$140=0,ER$1&lt;$G81,ER$1&gt;$H81+6),0,_xlfn.LET(_xlpm.k,COUNTIFS($J$1:ER$1,"&gt;="&amp;$G81,$J$140:ER$140,"&gt;0"),_xlpm.n,$I81,ER$140*IF($C81="Bell",EXP(-0.5*((_xlpm.k-(_xlpm.n+1)/2)/MAX(_xlpm.n/6,0.5))^2),IF(_xlpm.n&lt;=6,1,MIN(1,_xlpm.k/3,(_xlpm.n-_xlpm.k+1)/3))))))</f>
        <v>0</v>
      </c>
      <c r="ES81" s="63">
        <f>IF($I81=0,0,IF(OR(ES$140=0,ES$1&lt;$G81,ES$1&gt;$H81+6),0,_xlfn.LET(_xlpm.k,COUNTIFS($J$1:ES$1,"&gt;="&amp;$G81,$J$140:ES$140,"&gt;0"),_xlpm.n,$I81,ES$140*IF($C81="Bell",EXP(-0.5*((_xlpm.k-(_xlpm.n+1)/2)/MAX(_xlpm.n/6,0.5))^2),IF(_xlpm.n&lt;=6,1,MIN(1,_xlpm.k/3,(_xlpm.n-_xlpm.k+1)/3))))))</f>
        <v>0</v>
      </c>
      <c r="ET81" s="63">
        <f>IF($I81=0,0,IF(OR(ET$140=0,ET$1&lt;$G81,ET$1&gt;$H81+6),0,_xlfn.LET(_xlpm.k,COUNTIFS($J$1:ET$1,"&gt;="&amp;$G81,$J$140:ET$140,"&gt;0"),_xlpm.n,$I81,ET$140*IF($C81="Bell",EXP(-0.5*((_xlpm.k-(_xlpm.n+1)/2)/MAX(_xlpm.n/6,0.5))^2),IF(_xlpm.n&lt;=6,1,MIN(1,_xlpm.k/3,(_xlpm.n-_xlpm.k+1)/3))))))</f>
        <v>0</v>
      </c>
      <c r="EU81" s="63">
        <f>IF($I81=0,0,IF(OR(EU$140=0,EU$1&lt;$G81,EU$1&gt;$H81+6),0,_xlfn.LET(_xlpm.k,COUNTIFS($J$1:EU$1,"&gt;="&amp;$G81,$J$140:EU$140,"&gt;0"),_xlpm.n,$I81,EU$140*IF($C81="Bell",EXP(-0.5*((_xlpm.k-(_xlpm.n+1)/2)/MAX(_xlpm.n/6,0.5))^2),IF(_xlpm.n&lt;=6,1,MIN(1,_xlpm.k/3,(_xlpm.n-_xlpm.k+1)/3))))))</f>
        <v>0</v>
      </c>
      <c r="EV81" s="63">
        <f>IF($I81=0,0,IF(OR(EV$140=0,EV$1&lt;$G81,EV$1&gt;$H81+6),0,_xlfn.LET(_xlpm.k,COUNTIFS($J$1:EV$1,"&gt;="&amp;$G81,$J$140:EV$140,"&gt;0"),_xlpm.n,$I81,EV$140*IF($C81="Bell",EXP(-0.5*((_xlpm.k-(_xlpm.n+1)/2)/MAX(_xlpm.n/6,0.5))^2),IF(_xlpm.n&lt;=6,1,MIN(1,_xlpm.k/3,(_xlpm.n-_xlpm.k+1)/3))))))</f>
        <v>0</v>
      </c>
      <c r="EW81" s="63">
        <f>IF($I81=0,0,IF(OR(EW$140=0,EW$1&lt;$G81,EW$1&gt;$H81+6),0,_xlfn.LET(_xlpm.k,COUNTIFS($J$1:EW$1,"&gt;="&amp;$G81,$J$140:EW$140,"&gt;0"),_xlpm.n,$I81,EW$140*IF($C81="Bell",EXP(-0.5*((_xlpm.k-(_xlpm.n+1)/2)/MAX(_xlpm.n/6,0.5))^2),IF(_xlpm.n&lt;=6,1,MIN(1,_xlpm.k/3,(_xlpm.n-_xlpm.k+1)/3))))))</f>
        <v>0</v>
      </c>
      <c r="EX81" s="63">
        <f>IF($I81=0,0,IF(OR(EX$140=0,EX$1&lt;$G81,EX$1&gt;$H81+6),0,_xlfn.LET(_xlpm.k,COUNTIFS($J$1:EX$1,"&gt;="&amp;$G81,$J$140:EX$140,"&gt;0"),_xlpm.n,$I81,EX$140*IF($C81="Bell",EXP(-0.5*((_xlpm.k-(_xlpm.n+1)/2)/MAX(_xlpm.n/6,0.5))^2),IF(_xlpm.n&lt;=6,1,MIN(1,_xlpm.k/3,(_xlpm.n-_xlpm.k+1)/3))))))</f>
        <v>0</v>
      </c>
      <c r="EY81" s="63">
        <f>IF($I81=0,0,IF(OR(EY$140=0,EY$1&lt;$G81,EY$1&gt;$H81+6),0,_xlfn.LET(_xlpm.k,COUNTIFS($J$1:EY$1,"&gt;="&amp;$G81,$J$140:EY$140,"&gt;0"),_xlpm.n,$I81,EY$140*IF($C81="Bell",EXP(-0.5*((_xlpm.k-(_xlpm.n+1)/2)/MAX(_xlpm.n/6,0.5))^2),IF(_xlpm.n&lt;=6,1,MIN(1,_xlpm.k/3,(_xlpm.n-_xlpm.k+1)/3))))))</f>
        <v>0</v>
      </c>
      <c r="EZ81" s="63">
        <f>IF($I81=0,0,IF(OR(EZ$140=0,EZ$1&lt;$G81,EZ$1&gt;$H81+6),0,_xlfn.LET(_xlpm.k,COUNTIFS($J$1:EZ$1,"&gt;="&amp;$G81,$J$140:EZ$140,"&gt;0"),_xlpm.n,$I81,EZ$140*IF($C81="Bell",EXP(-0.5*((_xlpm.k-(_xlpm.n+1)/2)/MAX(_xlpm.n/6,0.5))^2),IF(_xlpm.n&lt;=6,1,MIN(1,_xlpm.k/3,(_xlpm.n-_xlpm.k+1)/3))))))</f>
        <v>0</v>
      </c>
      <c r="FA81" s="63">
        <f>IF($I81=0,0,IF(OR(FA$140=0,FA$1&lt;$G81,FA$1&gt;$H81+6),0,_xlfn.LET(_xlpm.k,COUNTIFS($J$1:FA$1,"&gt;="&amp;$G81,$J$140:FA$140,"&gt;0"),_xlpm.n,$I81,FA$140*IF($C81="Bell",EXP(-0.5*((_xlpm.k-(_xlpm.n+1)/2)/MAX(_xlpm.n/6,0.5))^2),IF(_xlpm.n&lt;=6,1,MIN(1,_xlpm.k/3,(_xlpm.n-_xlpm.k+1)/3))))))</f>
        <v>0</v>
      </c>
      <c r="FB81" s="63">
        <f>IF($I81=0,0,IF(OR(FB$140=0,FB$1&lt;$G81,FB$1&gt;$H81+6),0,_xlfn.LET(_xlpm.k,COUNTIFS($J$1:FB$1,"&gt;="&amp;$G81,$J$140:FB$140,"&gt;0"),_xlpm.n,$I81,FB$140*IF($C81="Bell",EXP(-0.5*((_xlpm.k-(_xlpm.n+1)/2)/MAX(_xlpm.n/6,0.5))^2),IF(_xlpm.n&lt;=6,1,MIN(1,_xlpm.k/3,(_xlpm.n-_xlpm.k+1)/3))))))</f>
        <v>0</v>
      </c>
      <c r="FC81" s="63">
        <f>IF($I81=0,0,IF(OR(FC$140=0,FC$1&lt;$G81,FC$1&gt;$H81+6),0,_xlfn.LET(_xlpm.k,COUNTIFS($J$1:FC$1,"&gt;="&amp;$G81,$J$140:FC$140,"&gt;0"),_xlpm.n,$I81,FC$140*IF($C81="Bell",EXP(-0.5*((_xlpm.k-(_xlpm.n+1)/2)/MAX(_xlpm.n/6,0.5))^2),IF(_xlpm.n&lt;=6,1,MIN(1,_xlpm.k/3,(_xlpm.n-_xlpm.k+1)/3))))))</f>
        <v>0</v>
      </c>
      <c r="FD81" s="63">
        <f>IF($I81=0,0,IF(OR(FD$140=0,FD$1&lt;$G81,FD$1&gt;$H81+6),0,_xlfn.LET(_xlpm.k,COUNTIFS($J$1:FD$1,"&gt;="&amp;$G81,$J$140:FD$140,"&gt;0"),_xlpm.n,$I81,FD$140*IF($C81="Bell",EXP(-0.5*((_xlpm.k-(_xlpm.n+1)/2)/MAX(_xlpm.n/6,0.5))^2),IF(_xlpm.n&lt;=6,1,MIN(1,_xlpm.k/3,(_xlpm.n-_xlpm.k+1)/3))))))</f>
        <v>0</v>
      </c>
      <c r="FE81" s="63">
        <f>IF($I81=0,0,IF(OR(FE$140=0,FE$1&lt;$G81,FE$1&gt;$H81+6),0,_xlfn.LET(_xlpm.k,COUNTIFS($J$1:FE$1,"&gt;="&amp;$G81,$J$140:FE$140,"&gt;0"),_xlpm.n,$I81,FE$140*IF($C81="Bell",EXP(-0.5*((_xlpm.k-(_xlpm.n+1)/2)/MAX(_xlpm.n/6,0.5))^2),IF(_xlpm.n&lt;=6,1,MIN(1,_xlpm.k/3,(_xlpm.n-_xlpm.k+1)/3))))))</f>
        <v>0</v>
      </c>
      <c r="FF81" s="63">
        <f>IF($I81=0,0,IF(OR(FF$140=0,FF$1&lt;$G81,FF$1&gt;$H81+6),0,_xlfn.LET(_xlpm.k,COUNTIFS($J$1:FF$1,"&gt;="&amp;$G81,$J$140:FF$140,"&gt;0"),_xlpm.n,$I81,FF$140*IF($C81="Bell",EXP(-0.5*((_xlpm.k-(_xlpm.n+1)/2)/MAX(_xlpm.n/6,0.5))^2),IF(_xlpm.n&lt;=6,1,MIN(1,_xlpm.k/3,(_xlpm.n-_xlpm.k+1)/3))))))</f>
        <v>0</v>
      </c>
      <c r="FG81" s="63">
        <f>IF($I81=0,0,IF(OR(FG$140=0,FG$1&lt;$G81,FG$1&gt;$H81+6),0,_xlfn.LET(_xlpm.k,COUNTIFS($J$1:FG$1,"&gt;="&amp;$G81,$J$140:FG$140,"&gt;0"),_xlpm.n,$I81,FG$140*IF($C81="Bell",EXP(-0.5*((_xlpm.k-(_xlpm.n+1)/2)/MAX(_xlpm.n/6,0.5))^2),IF(_xlpm.n&lt;=6,1,MIN(1,_xlpm.k/3,(_xlpm.n-_xlpm.k+1)/3))))))</f>
        <v>0</v>
      </c>
      <c r="FH81" s="63">
        <f>IF($I81=0,0,IF(OR(FH$140=0,FH$1&lt;$G81,FH$1&gt;$H81+6),0,_xlfn.LET(_xlpm.k,COUNTIFS($J$1:FH$1,"&gt;="&amp;$G81,$J$140:FH$140,"&gt;0"),_xlpm.n,$I81,FH$140*IF($C81="Bell",EXP(-0.5*((_xlpm.k-(_xlpm.n+1)/2)/MAX(_xlpm.n/6,0.5))^2),IF(_xlpm.n&lt;=6,1,MIN(1,_xlpm.k/3,(_xlpm.n-_xlpm.k+1)/3))))))</f>
        <v>0</v>
      </c>
      <c r="FI81" s="63">
        <f>IF($I81=0,0,IF(OR(FI$140=0,FI$1&lt;$G81,FI$1&gt;$H81+6),0,_xlfn.LET(_xlpm.k,COUNTIFS($J$1:FI$1,"&gt;="&amp;$G81,$J$140:FI$140,"&gt;0"),_xlpm.n,$I81,FI$140*IF($C81="Bell",EXP(-0.5*((_xlpm.k-(_xlpm.n+1)/2)/MAX(_xlpm.n/6,0.5))^2),IF(_xlpm.n&lt;=6,1,MIN(1,_xlpm.k/3,(_xlpm.n-_xlpm.k+1)/3))))))</f>
        <v>0</v>
      </c>
      <c r="FJ81" s="63">
        <f>IF($I81=0,0,IF(OR(FJ$140=0,FJ$1&lt;$G81,FJ$1&gt;$H81+6),0,_xlfn.LET(_xlpm.k,COUNTIFS($J$1:FJ$1,"&gt;="&amp;$G81,$J$140:FJ$140,"&gt;0"),_xlpm.n,$I81,FJ$140*IF($C81="Bell",EXP(-0.5*((_xlpm.k-(_xlpm.n+1)/2)/MAX(_xlpm.n/6,0.5))^2),IF(_xlpm.n&lt;=6,1,MIN(1,_xlpm.k/3,(_xlpm.n-_xlpm.k+1)/3))))))</f>
        <v>0</v>
      </c>
      <c r="FK81" s="63">
        <f>IF($I81=0,0,IF(OR(FK$140=0,FK$1&lt;$G81,FK$1&gt;$H81+6),0,_xlfn.LET(_xlpm.k,COUNTIFS($J$1:FK$1,"&gt;="&amp;$G81,$J$140:FK$140,"&gt;0"),_xlpm.n,$I81,FK$140*IF($C81="Bell",EXP(-0.5*((_xlpm.k-(_xlpm.n+1)/2)/MAX(_xlpm.n/6,0.5))^2),IF(_xlpm.n&lt;=6,1,MIN(1,_xlpm.k/3,(_xlpm.n-_xlpm.k+1)/3))))))</f>
        <v>0</v>
      </c>
      <c r="FL81" s="63">
        <f>IF($I81=0,0,IF(OR(FL$140=0,FL$1&lt;$G81,FL$1&gt;$H81+6),0,_xlfn.LET(_xlpm.k,COUNTIFS($J$1:FL$1,"&gt;="&amp;$G81,$J$140:FL$140,"&gt;0"),_xlpm.n,$I81,FL$140*IF($C81="Bell",EXP(-0.5*((_xlpm.k-(_xlpm.n+1)/2)/MAX(_xlpm.n/6,0.5))^2),IF(_xlpm.n&lt;=6,1,MIN(1,_xlpm.k/3,(_xlpm.n-_xlpm.k+1)/3))))))</f>
        <v>0</v>
      </c>
      <c r="FM81" s="63">
        <f>IF($I81=0,0,IF(OR(FM$140=0,FM$1&lt;$G81,FM$1&gt;$H81+6),0,_xlfn.LET(_xlpm.k,COUNTIFS($J$1:FM$1,"&gt;="&amp;$G81,$J$140:FM$140,"&gt;0"),_xlpm.n,$I81,FM$140*IF($C81="Bell",EXP(-0.5*((_xlpm.k-(_xlpm.n+1)/2)/MAX(_xlpm.n/6,0.5))^2),IF(_xlpm.n&lt;=6,1,MIN(1,_xlpm.k/3,(_xlpm.n-_xlpm.k+1)/3))))))</f>
        <v>0</v>
      </c>
      <c r="FN81" s="63">
        <f>IF($I81=0,0,IF(OR(FN$140=0,FN$1&lt;$G81,FN$1&gt;$H81+6),0,_xlfn.LET(_xlpm.k,COUNTIFS($J$1:FN$1,"&gt;="&amp;$G81,$J$140:FN$140,"&gt;0"),_xlpm.n,$I81,FN$140*IF($C81="Bell",EXP(-0.5*((_xlpm.k-(_xlpm.n+1)/2)/MAX(_xlpm.n/6,0.5))^2),IF(_xlpm.n&lt;=6,1,MIN(1,_xlpm.k/3,(_xlpm.n-_xlpm.k+1)/3))))))</f>
        <v>0</v>
      </c>
      <c r="FO81" s="63">
        <f>IF($I81=0,0,IF(OR(FO$140=0,FO$1&lt;$G81,FO$1&gt;$H81+6),0,_xlfn.LET(_xlpm.k,COUNTIFS($J$1:FO$1,"&gt;="&amp;$G81,$J$140:FO$140,"&gt;0"),_xlpm.n,$I81,FO$140*IF($C81="Bell",EXP(-0.5*((_xlpm.k-(_xlpm.n+1)/2)/MAX(_xlpm.n/6,0.5))^2),IF(_xlpm.n&lt;=6,1,MIN(1,_xlpm.k/3,(_xlpm.n-_xlpm.k+1)/3))))))</f>
        <v>0</v>
      </c>
      <c r="FP81" s="63">
        <f>IF($I81=0,0,IF(OR(FP$140=0,FP$1&lt;$G81,FP$1&gt;$H81+6),0,_xlfn.LET(_xlpm.k,COUNTIFS($J$1:FP$1,"&gt;="&amp;$G81,$J$140:FP$140,"&gt;0"),_xlpm.n,$I81,FP$140*IF($C81="Bell",EXP(-0.5*((_xlpm.k-(_xlpm.n+1)/2)/MAX(_xlpm.n/6,0.5))^2),IF(_xlpm.n&lt;=6,1,MIN(1,_xlpm.k/3,(_xlpm.n-_xlpm.k+1)/3))))))</f>
        <v>0</v>
      </c>
      <c r="FQ81" s="63">
        <f>IF($I81=0,0,IF(OR(FQ$140=0,FQ$1&lt;$G81,FQ$1&gt;$H81+6),0,_xlfn.LET(_xlpm.k,COUNTIFS($J$1:FQ$1,"&gt;="&amp;$G81,$J$140:FQ$140,"&gt;0"),_xlpm.n,$I81,FQ$140*IF($C81="Bell",EXP(-0.5*((_xlpm.k-(_xlpm.n+1)/2)/MAX(_xlpm.n/6,0.5))^2),IF(_xlpm.n&lt;=6,1,MIN(1,_xlpm.k/3,(_xlpm.n-_xlpm.k+1)/3))))))</f>
        <v>0</v>
      </c>
      <c r="FR81" s="63">
        <f>IF($I81=0,0,IF(OR(FR$140=0,FR$1&lt;$G81,FR$1&gt;$H81+6),0,_xlfn.LET(_xlpm.k,COUNTIFS($J$1:FR$1,"&gt;="&amp;$G81,$J$140:FR$140,"&gt;0"),_xlpm.n,$I81,FR$140*IF($C81="Bell",EXP(-0.5*((_xlpm.k-(_xlpm.n+1)/2)/MAX(_xlpm.n/6,0.5))^2),IF(_xlpm.n&lt;=6,1,MIN(1,_xlpm.k/3,(_xlpm.n-_xlpm.k+1)/3))))))</f>
        <v>0</v>
      </c>
      <c r="FS81" s="63">
        <f>IF($I81=0,0,IF(OR(FS$140=0,FS$1&lt;$G81,FS$1&gt;$H81+6),0,_xlfn.LET(_xlpm.k,COUNTIFS($J$1:FS$1,"&gt;="&amp;$G81,$J$140:FS$140,"&gt;0"),_xlpm.n,$I81,FS$140*IF($C81="Bell",EXP(-0.5*((_xlpm.k-(_xlpm.n+1)/2)/MAX(_xlpm.n/6,0.5))^2),IF(_xlpm.n&lt;=6,1,MIN(1,_xlpm.k/3,(_xlpm.n-_xlpm.k+1)/3))))))</f>
        <v>0</v>
      </c>
      <c r="FT81" s="63">
        <f>IF($I81=0,0,IF(OR(FT$140=0,FT$1&lt;$G81,FT$1&gt;$H81+6),0,_xlfn.LET(_xlpm.k,COUNTIFS($J$1:FT$1,"&gt;="&amp;$G81,$J$140:FT$140,"&gt;0"),_xlpm.n,$I81,FT$140*IF($C81="Bell",EXP(-0.5*((_xlpm.k-(_xlpm.n+1)/2)/MAX(_xlpm.n/6,0.5))^2),IF(_xlpm.n&lt;=6,1,MIN(1,_xlpm.k/3,(_xlpm.n-_xlpm.k+1)/3))))))</f>
        <v>0</v>
      </c>
      <c r="FU81" s="63">
        <f>IF($I81=0,0,IF(OR(FU$140=0,FU$1&lt;$G81,FU$1&gt;$H81+6),0,_xlfn.LET(_xlpm.k,COUNTIFS($J$1:FU$1,"&gt;="&amp;$G81,$J$140:FU$140,"&gt;0"),_xlpm.n,$I81,FU$140*IF($C81="Bell",EXP(-0.5*((_xlpm.k-(_xlpm.n+1)/2)/MAX(_xlpm.n/6,0.5))^2),IF(_xlpm.n&lt;=6,1,MIN(1,_xlpm.k/3,(_xlpm.n-_xlpm.k+1)/3))))))</f>
        <v>0</v>
      </c>
      <c r="FV81" s="63">
        <f>IF($I81=0,0,IF(OR(FV$140=0,FV$1&lt;$G81,FV$1&gt;$H81+6),0,_xlfn.LET(_xlpm.k,COUNTIFS($J$1:FV$1,"&gt;="&amp;$G81,$J$140:FV$140,"&gt;0"),_xlpm.n,$I81,FV$140*IF($C81="Bell",EXP(-0.5*((_xlpm.k-(_xlpm.n+1)/2)/MAX(_xlpm.n/6,0.5))^2),IF(_xlpm.n&lt;=6,1,MIN(1,_xlpm.k/3,(_xlpm.n-_xlpm.k+1)/3))))))</f>
        <v>0</v>
      </c>
      <c r="FW81" s="63">
        <f>IF($I81=0,0,IF(OR(FW$140=0,FW$1&lt;$G81,FW$1&gt;$H81+6),0,_xlfn.LET(_xlpm.k,COUNTIFS($J$1:FW$1,"&gt;="&amp;$G81,$J$140:FW$140,"&gt;0"),_xlpm.n,$I81,FW$140*IF($C81="Bell",EXP(-0.5*((_xlpm.k-(_xlpm.n+1)/2)/MAX(_xlpm.n/6,0.5))^2),IF(_xlpm.n&lt;=6,1,MIN(1,_xlpm.k/3,(_xlpm.n-_xlpm.k+1)/3))))))</f>
        <v>0</v>
      </c>
      <c r="FX81" s="63">
        <f>IF($I81=0,0,IF(OR(FX$140=0,FX$1&lt;$G81,FX$1&gt;$H81+6),0,_xlfn.LET(_xlpm.k,COUNTIFS($J$1:FX$1,"&gt;="&amp;$G81,$J$140:FX$140,"&gt;0"),_xlpm.n,$I81,FX$140*IF($C81="Bell",EXP(-0.5*((_xlpm.k-(_xlpm.n+1)/2)/MAX(_xlpm.n/6,0.5))^2),IF(_xlpm.n&lt;=6,1,MIN(1,_xlpm.k/3,(_xlpm.n-_xlpm.k+1)/3))))))</f>
        <v>0</v>
      </c>
      <c r="FY81" s="63">
        <f>IF($I81=0,0,IF(OR(FY$140=0,FY$1&lt;$G81,FY$1&gt;$H81+6),0,_xlfn.LET(_xlpm.k,COUNTIFS($J$1:FY$1,"&gt;="&amp;$G81,$J$140:FY$140,"&gt;0"),_xlpm.n,$I81,FY$140*IF($C81="Bell",EXP(-0.5*((_xlpm.k-(_xlpm.n+1)/2)/MAX(_xlpm.n/6,0.5))^2),IF(_xlpm.n&lt;=6,1,MIN(1,_xlpm.k/3,(_xlpm.n-_xlpm.k+1)/3))))))</f>
        <v>0</v>
      </c>
      <c r="FZ81" s="63">
        <f>IF($I81=0,0,IF(OR(FZ$140=0,FZ$1&lt;$G81,FZ$1&gt;$H81+6),0,_xlfn.LET(_xlpm.k,COUNTIFS($J$1:FZ$1,"&gt;="&amp;$G81,$J$140:FZ$140,"&gt;0"),_xlpm.n,$I81,FZ$140*IF($C81="Bell",EXP(-0.5*((_xlpm.k-(_xlpm.n+1)/2)/MAX(_xlpm.n/6,0.5))^2),IF(_xlpm.n&lt;=6,1,MIN(1,_xlpm.k/3,(_xlpm.n-_xlpm.k+1)/3))))))</f>
        <v>0</v>
      </c>
      <c r="GA81" s="63">
        <f>IF($I81=0,0,IF(OR(GA$140=0,GA$1&lt;$G81,GA$1&gt;$H81+6),0,_xlfn.LET(_xlpm.k,COUNTIFS($J$1:GA$1,"&gt;="&amp;$G81,$J$140:GA$140,"&gt;0"),_xlpm.n,$I81,GA$140*IF($C81="Bell",EXP(-0.5*((_xlpm.k-(_xlpm.n+1)/2)/MAX(_xlpm.n/6,0.5))^2),IF(_xlpm.n&lt;=6,1,MIN(1,_xlpm.k/3,(_xlpm.n-_xlpm.k+1)/3))))))</f>
        <v>0</v>
      </c>
      <c r="GB81" s="63">
        <f>IF($I81=0,0,IF(OR(GB$140=0,GB$1&lt;$G81,GB$1&gt;$H81+6),0,_xlfn.LET(_xlpm.k,COUNTIFS($J$1:GB$1,"&gt;="&amp;$G81,$J$140:GB$140,"&gt;0"),_xlpm.n,$I81,GB$140*IF($C81="Bell",EXP(-0.5*((_xlpm.k-(_xlpm.n+1)/2)/MAX(_xlpm.n/6,0.5))^2),IF(_xlpm.n&lt;=6,1,MIN(1,_xlpm.k/3,(_xlpm.n-_xlpm.k+1)/3))))))</f>
        <v>0</v>
      </c>
      <c r="GC81" s="63">
        <f>IF($I81=0,0,IF(OR(GC$140=0,GC$1&lt;$G81,GC$1&gt;$H81+6),0,_xlfn.LET(_xlpm.k,COUNTIFS($J$1:GC$1,"&gt;="&amp;$G81,$J$140:GC$140,"&gt;0"),_xlpm.n,$I81,GC$140*IF($C81="Bell",EXP(-0.5*((_xlpm.k-(_xlpm.n+1)/2)/MAX(_xlpm.n/6,0.5))^2),IF(_xlpm.n&lt;=6,1,MIN(1,_xlpm.k/3,(_xlpm.n-_xlpm.k+1)/3))))))</f>
        <v>0</v>
      </c>
      <c r="GD81" s="63">
        <f>IF($I81=0,0,IF(OR(GD$140=0,GD$1&lt;$G81,GD$1&gt;$H81+6),0,_xlfn.LET(_xlpm.k,COUNTIFS($J$1:GD$1,"&gt;="&amp;$G81,$J$140:GD$140,"&gt;0"),_xlpm.n,$I81,GD$140*IF($C81="Bell",EXP(-0.5*((_xlpm.k-(_xlpm.n+1)/2)/MAX(_xlpm.n/6,0.5))^2),IF(_xlpm.n&lt;=6,1,MIN(1,_xlpm.k/3,(_xlpm.n-_xlpm.k+1)/3))))))</f>
        <v>0</v>
      </c>
      <c r="GE81" s="63">
        <f>IF($I81=0,0,IF(OR(GE$140=0,GE$1&lt;$G81,GE$1&gt;$H81+6),0,_xlfn.LET(_xlpm.k,COUNTIFS($J$1:GE$1,"&gt;="&amp;$G81,$J$140:GE$140,"&gt;0"),_xlpm.n,$I81,GE$140*IF($C81="Bell",EXP(-0.5*((_xlpm.k-(_xlpm.n+1)/2)/MAX(_xlpm.n/6,0.5))^2),IF(_xlpm.n&lt;=6,1,MIN(1,_xlpm.k/3,(_xlpm.n-_xlpm.k+1)/3))))))</f>
        <v>0</v>
      </c>
      <c r="GF81" s="63">
        <f>IF($I81=0,0,IF(OR(GF$140=0,GF$1&lt;$G81,GF$1&gt;$H81+6),0,_xlfn.LET(_xlpm.k,COUNTIFS($J$1:GF$1,"&gt;="&amp;$G81,$J$140:GF$140,"&gt;0"),_xlpm.n,$I81,GF$140*IF($C81="Bell",EXP(-0.5*((_xlpm.k-(_xlpm.n+1)/2)/MAX(_xlpm.n/6,0.5))^2),IF(_xlpm.n&lt;=6,1,MIN(1,_xlpm.k/3,(_xlpm.n-_xlpm.k+1)/3))))))</f>
        <v>0</v>
      </c>
      <c r="GG81" s="63">
        <f>IF($I81=0,0,IF(OR(GG$140=0,GG$1&lt;$G81,GG$1&gt;$H81+6),0,_xlfn.LET(_xlpm.k,COUNTIFS($J$1:GG$1,"&gt;="&amp;$G81,$J$140:GG$140,"&gt;0"),_xlpm.n,$I81,GG$140*IF($C81="Bell",EXP(-0.5*((_xlpm.k-(_xlpm.n+1)/2)/MAX(_xlpm.n/6,0.5))^2),IF(_xlpm.n&lt;=6,1,MIN(1,_xlpm.k/3,(_xlpm.n-_xlpm.k+1)/3))))))</f>
        <v>0</v>
      </c>
      <c r="GH81" s="63">
        <f>IF($I81=0,0,IF(OR(GH$140=0,GH$1&lt;$G81,GH$1&gt;$H81+6),0,_xlfn.LET(_xlpm.k,COUNTIFS($J$1:GH$1,"&gt;="&amp;$G81,$J$140:GH$140,"&gt;0"),_xlpm.n,$I81,GH$140*IF($C81="Bell",EXP(-0.5*((_xlpm.k-(_xlpm.n+1)/2)/MAX(_xlpm.n/6,0.5))^2),IF(_xlpm.n&lt;=6,1,MIN(1,_xlpm.k/3,(_xlpm.n-_xlpm.k+1)/3))))))</f>
        <v>0</v>
      </c>
      <c r="GI81" s="63">
        <f>IF($I81=0,0,IF(OR(GI$140=0,GI$1&lt;$G81,GI$1&gt;$H81+6),0,_xlfn.LET(_xlpm.k,COUNTIFS($J$1:GI$1,"&gt;="&amp;$G81,$J$140:GI$140,"&gt;0"),_xlpm.n,$I81,GI$140*IF($C81="Bell",EXP(-0.5*((_xlpm.k-(_xlpm.n+1)/2)/MAX(_xlpm.n/6,0.5))^2),IF(_xlpm.n&lt;=6,1,MIN(1,_xlpm.k/3,(_xlpm.n-_xlpm.k+1)/3))))))</f>
        <v>0</v>
      </c>
      <c r="GJ81" s="63">
        <f>IF($I81=0,0,IF(OR(GJ$140=0,GJ$1&lt;$G81,GJ$1&gt;$H81+6),0,_xlfn.LET(_xlpm.k,COUNTIFS($J$1:GJ$1,"&gt;="&amp;$G81,$J$140:GJ$140,"&gt;0"),_xlpm.n,$I81,GJ$140*IF($C81="Bell",EXP(-0.5*((_xlpm.k-(_xlpm.n+1)/2)/MAX(_xlpm.n/6,0.5))^2),IF(_xlpm.n&lt;=6,1,MIN(1,_xlpm.k/3,(_xlpm.n-_xlpm.k+1)/3))))))</f>
        <v>0</v>
      </c>
      <c r="GK81" s="63">
        <f>IF($I81=0,0,IF(OR(GK$140=0,GK$1&lt;$G81,GK$1&gt;$H81+6),0,_xlfn.LET(_xlpm.k,COUNTIFS($J$1:GK$1,"&gt;="&amp;$G81,$J$140:GK$140,"&gt;0"),_xlpm.n,$I81,GK$140*IF($C81="Bell",EXP(-0.5*((_xlpm.k-(_xlpm.n+1)/2)/MAX(_xlpm.n/6,0.5))^2),IF(_xlpm.n&lt;=6,1,MIN(1,_xlpm.k/3,(_xlpm.n-_xlpm.k+1)/3))))))</f>
        <v>0</v>
      </c>
      <c r="GL81" s="63">
        <f>IF($I81=0,0,IF(OR(GL$140=0,GL$1&lt;$G81,GL$1&gt;$H81+6),0,_xlfn.LET(_xlpm.k,COUNTIFS($J$1:GL$1,"&gt;="&amp;$G81,$J$140:GL$140,"&gt;0"),_xlpm.n,$I81,GL$140*IF($C81="Bell",EXP(-0.5*((_xlpm.k-(_xlpm.n+1)/2)/MAX(_xlpm.n/6,0.5))^2),IF(_xlpm.n&lt;=6,1,MIN(1,_xlpm.k/3,(_xlpm.n-_xlpm.k+1)/3))))))</f>
        <v>0</v>
      </c>
    </row>
    <row r="82" spans="1:194" x14ac:dyDescent="0.3">
      <c r="A82" s="66" t="str">
        <f>Sheet1!B82</f>
        <v>0-4413</v>
      </c>
      <c r="B82" s="66" t="str">
        <f>Sheet1!D82</f>
        <v>0-4413-DC Testing</v>
      </c>
      <c r="C82" s="59"/>
      <c r="E82" s="64">
        <f t="shared" si="2"/>
        <v>10.8</v>
      </c>
      <c r="G82" s="67">
        <f>IF(Sheet1!G82="","",Sheet1!G82)</f>
        <v>46337</v>
      </c>
      <c r="H82" s="67">
        <f>IF(Sheet1!H82="","",Sheet1!H82)</f>
        <v>46434</v>
      </c>
      <c r="I82">
        <f t="shared" si="3"/>
        <v>13</v>
      </c>
      <c r="J82" s="63">
        <f>IF($I82=0,0,IF(OR(J$140=0,J$1&lt;$G82,J$1&gt;$H82+6),0,_xlfn.LET(_xlpm.k,COUNTIFS($J$1:J$1,"&gt;="&amp;$G82,$J$140:J$140,"&gt;0"),_xlpm.n,$I82,J$140*IF($C82="Bell",EXP(-0.5*((_xlpm.k-(_xlpm.n+1)/2)/MAX(_xlpm.n/6,0.5))^2),IF(_xlpm.n&lt;=6,1,MIN(1,_xlpm.k/3,(_xlpm.n-_xlpm.k+1)/3))))))</f>
        <v>0</v>
      </c>
      <c r="K82" s="63">
        <f>IF($I82=0,0,IF(OR(K$140=0,K$1&lt;$G82,K$1&gt;$H82+6),0,_xlfn.LET(_xlpm.k,COUNTIFS($J$1:K$1,"&gt;="&amp;$G82,$J$140:K$140,"&gt;0"),_xlpm.n,$I82,K$140*IF($C82="Bell",EXP(-0.5*((_xlpm.k-(_xlpm.n+1)/2)/MAX(_xlpm.n/6,0.5))^2),IF(_xlpm.n&lt;=6,1,MIN(1,_xlpm.k/3,(_xlpm.n-_xlpm.k+1)/3))))))</f>
        <v>0</v>
      </c>
      <c r="L82" s="63">
        <f>IF($I82=0,0,IF(OR(L$140=0,L$1&lt;$G82,L$1&gt;$H82+6),0,_xlfn.LET(_xlpm.k,COUNTIFS($J$1:L$1,"&gt;="&amp;$G82,$J$140:L$140,"&gt;0"),_xlpm.n,$I82,L$140*IF($C82="Bell",EXP(-0.5*((_xlpm.k-(_xlpm.n+1)/2)/MAX(_xlpm.n/6,0.5))^2),IF(_xlpm.n&lt;=6,1,MIN(1,_xlpm.k/3,(_xlpm.n-_xlpm.k+1)/3))))))</f>
        <v>0</v>
      </c>
      <c r="M82" s="63">
        <f>IF($I82=0,0,IF(OR(M$140=0,M$1&lt;$G82,M$1&gt;$H82+6),0,_xlfn.LET(_xlpm.k,COUNTIFS($J$1:M$1,"&gt;="&amp;$G82,$J$140:M$140,"&gt;0"),_xlpm.n,$I82,M$140*IF($C82="Bell",EXP(-0.5*((_xlpm.k-(_xlpm.n+1)/2)/MAX(_xlpm.n/6,0.5))^2),IF(_xlpm.n&lt;=6,1,MIN(1,_xlpm.k/3,(_xlpm.n-_xlpm.k+1)/3))))))</f>
        <v>0</v>
      </c>
      <c r="N82" s="63">
        <f>IF($I82=0,0,IF(OR(N$140=0,N$1&lt;$G82,N$1&gt;$H82+6),0,_xlfn.LET(_xlpm.k,COUNTIFS($J$1:N$1,"&gt;="&amp;$G82,$J$140:N$140,"&gt;0"),_xlpm.n,$I82,N$140*IF($C82="Bell",EXP(-0.5*((_xlpm.k-(_xlpm.n+1)/2)/MAX(_xlpm.n/6,0.5))^2),IF(_xlpm.n&lt;=6,1,MIN(1,_xlpm.k/3,(_xlpm.n-_xlpm.k+1)/3))))))</f>
        <v>0</v>
      </c>
      <c r="O82" s="63">
        <f>IF($I82=0,0,IF(OR(O$140=0,O$1&lt;$G82,O$1&gt;$H82+6),0,_xlfn.LET(_xlpm.k,COUNTIFS($J$1:O$1,"&gt;="&amp;$G82,$J$140:O$140,"&gt;0"),_xlpm.n,$I82,O$140*IF($C82="Bell",EXP(-0.5*((_xlpm.k-(_xlpm.n+1)/2)/MAX(_xlpm.n/6,0.5))^2),IF(_xlpm.n&lt;=6,1,MIN(1,_xlpm.k/3,(_xlpm.n-_xlpm.k+1)/3))))))</f>
        <v>0</v>
      </c>
      <c r="P82" s="63">
        <f>IF($I82=0,0,IF(OR(P$140=0,P$1&lt;$G82,P$1&gt;$H82+6),0,_xlfn.LET(_xlpm.k,COUNTIFS($J$1:P$1,"&gt;="&amp;$G82,$J$140:P$140,"&gt;0"),_xlpm.n,$I82,P$140*IF($C82="Bell",EXP(-0.5*((_xlpm.k-(_xlpm.n+1)/2)/MAX(_xlpm.n/6,0.5))^2),IF(_xlpm.n&lt;=6,1,MIN(1,_xlpm.k/3,(_xlpm.n-_xlpm.k+1)/3))))))</f>
        <v>0</v>
      </c>
      <c r="Q82" s="63">
        <f>IF($I82=0,0,IF(OR(Q$140=0,Q$1&lt;$G82,Q$1&gt;$H82+6),0,_xlfn.LET(_xlpm.k,COUNTIFS($J$1:Q$1,"&gt;="&amp;$G82,$J$140:Q$140,"&gt;0"),_xlpm.n,$I82,Q$140*IF($C82="Bell",EXP(-0.5*((_xlpm.k-(_xlpm.n+1)/2)/MAX(_xlpm.n/6,0.5))^2),IF(_xlpm.n&lt;=6,1,MIN(1,_xlpm.k/3,(_xlpm.n-_xlpm.k+1)/3))))))</f>
        <v>0</v>
      </c>
      <c r="R82" s="63">
        <f>IF($I82=0,0,IF(OR(R$140=0,R$1&lt;$G82,R$1&gt;$H82+6),0,_xlfn.LET(_xlpm.k,COUNTIFS($J$1:R$1,"&gt;="&amp;$G82,$J$140:R$140,"&gt;0"),_xlpm.n,$I82,R$140*IF($C82="Bell",EXP(-0.5*((_xlpm.k-(_xlpm.n+1)/2)/MAX(_xlpm.n/6,0.5))^2),IF(_xlpm.n&lt;=6,1,MIN(1,_xlpm.k/3,(_xlpm.n-_xlpm.k+1)/3))))))</f>
        <v>0</v>
      </c>
      <c r="S82" s="63">
        <f>IF($I82=0,0,IF(OR(S$140=0,S$1&lt;$G82,S$1&gt;$H82+6),0,_xlfn.LET(_xlpm.k,COUNTIFS($J$1:S$1,"&gt;="&amp;$G82,$J$140:S$140,"&gt;0"),_xlpm.n,$I82,S$140*IF($C82="Bell",EXP(-0.5*((_xlpm.k-(_xlpm.n+1)/2)/MAX(_xlpm.n/6,0.5))^2),IF(_xlpm.n&lt;=6,1,MIN(1,_xlpm.k/3,(_xlpm.n-_xlpm.k+1)/3))))))</f>
        <v>0</v>
      </c>
      <c r="T82" s="63">
        <f>IF($I82=0,0,IF(OR(T$140=0,T$1&lt;$G82,T$1&gt;$H82+6),0,_xlfn.LET(_xlpm.k,COUNTIFS($J$1:T$1,"&gt;="&amp;$G82,$J$140:T$140,"&gt;0"),_xlpm.n,$I82,T$140*IF($C82="Bell",EXP(-0.5*((_xlpm.k-(_xlpm.n+1)/2)/MAX(_xlpm.n/6,0.5))^2),IF(_xlpm.n&lt;=6,1,MIN(1,_xlpm.k/3,(_xlpm.n-_xlpm.k+1)/3))))))</f>
        <v>0</v>
      </c>
      <c r="U82" s="63">
        <f>IF($I82=0,0,IF(OR(U$140=0,U$1&lt;$G82,U$1&gt;$H82+6),0,_xlfn.LET(_xlpm.k,COUNTIFS($J$1:U$1,"&gt;="&amp;$G82,$J$140:U$140,"&gt;0"),_xlpm.n,$I82,U$140*IF($C82="Bell",EXP(-0.5*((_xlpm.k-(_xlpm.n+1)/2)/MAX(_xlpm.n/6,0.5))^2),IF(_xlpm.n&lt;=6,1,MIN(1,_xlpm.k/3,(_xlpm.n-_xlpm.k+1)/3))))))</f>
        <v>0</v>
      </c>
      <c r="V82" s="63">
        <f>IF($I82=0,0,IF(OR(V$140=0,V$1&lt;$G82,V$1&gt;$H82+6),0,_xlfn.LET(_xlpm.k,COUNTIFS($J$1:V$1,"&gt;="&amp;$G82,$J$140:V$140,"&gt;0"),_xlpm.n,$I82,V$140*IF($C82="Bell",EXP(-0.5*((_xlpm.k-(_xlpm.n+1)/2)/MAX(_xlpm.n/6,0.5))^2),IF(_xlpm.n&lt;=6,1,MIN(1,_xlpm.k/3,(_xlpm.n-_xlpm.k+1)/3))))))</f>
        <v>0</v>
      </c>
      <c r="W82" s="63">
        <f>IF($I82=0,0,IF(OR(W$140=0,W$1&lt;$G82,W$1&gt;$H82+6),0,_xlfn.LET(_xlpm.k,COUNTIFS($J$1:W$1,"&gt;="&amp;$G82,$J$140:W$140,"&gt;0"),_xlpm.n,$I82,W$140*IF($C82="Bell",EXP(-0.5*((_xlpm.k-(_xlpm.n+1)/2)/MAX(_xlpm.n/6,0.5))^2),IF(_xlpm.n&lt;=6,1,MIN(1,_xlpm.k/3,(_xlpm.n-_xlpm.k+1)/3))))))</f>
        <v>0</v>
      </c>
      <c r="X82" s="63">
        <f>IF($I82=0,0,IF(OR(X$140=0,X$1&lt;$G82,X$1&gt;$H82+6),0,_xlfn.LET(_xlpm.k,COUNTIFS($J$1:X$1,"&gt;="&amp;$G82,$J$140:X$140,"&gt;0"),_xlpm.n,$I82,X$140*IF($C82="Bell",EXP(-0.5*((_xlpm.k-(_xlpm.n+1)/2)/MAX(_xlpm.n/6,0.5))^2),IF(_xlpm.n&lt;=6,1,MIN(1,_xlpm.k/3,(_xlpm.n-_xlpm.k+1)/3))))))</f>
        <v>0</v>
      </c>
      <c r="Y82" s="63">
        <f>IF($I82=0,0,IF(OR(Y$140=0,Y$1&lt;$G82,Y$1&gt;$H82+6),0,_xlfn.LET(_xlpm.k,COUNTIFS($J$1:Y$1,"&gt;="&amp;$G82,$J$140:Y$140,"&gt;0"),_xlpm.n,$I82,Y$140*IF($C82="Bell",EXP(-0.5*((_xlpm.k-(_xlpm.n+1)/2)/MAX(_xlpm.n/6,0.5))^2),IF(_xlpm.n&lt;=6,1,MIN(1,_xlpm.k/3,(_xlpm.n-_xlpm.k+1)/3))))))</f>
        <v>0</v>
      </c>
      <c r="Z82" s="63">
        <f>IF($I82=0,0,IF(OR(Z$140=0,Z$1&lt;$G82,Z$1&gt;$H82+6),0,_xlfn.LET(_xlpm.k,COUNTIFS($J$1:Z$1,"&gt;="&amp;$G82,$J$140:Z$140,"&gt;0"),_xlpm.n,$I82,Z$140*IF($C82="Bell",EXP(-0.5*((_xlpm.k-(_xlpm.n+1)/2)/MAX(_xlpm.n/6,0.5))^2),IF(_xlpm.n&lt;=6,1,MIN(1,_xlpm.k/3,(_xlpm.n-_xlpm.k+1)/3))))))</f>
        <v>0</v>
      </c>
      <c r="AA82" s="63">
        <f>IF($I82=0,0,IF(OR(AA$140=0,AA$1&lt;$G82,AA$1&gt;$H82+6),0,_xlfn.LET(_xlpm.k,COUNTIFS($J$1:AA$1,"&gt;="&amp;$G82,$J$140:AA$140,"&gt;0"),_xlpm.n,$I82,AA$140*IF($C82="Bell",EXP(-0.5*((_xlpm.k-(_xlpm.n+1)/2)/MAX(_xlpm.n/6,0.5))^2),IF(_xlpm.n&lt;=6,1,MIN(1,_xlpm.k/3,(_xlpm.n-_xlpm.k+1)/3))))))</f>
        <v>0</v>
      </c>
      <c r="AB82" s="63">
        <f>IF($I82=0,0,IF(OR(AB$140=0,AB$1&lt;$G82,AB$1&gt;$H82+6),0,_xlfn.LET(_xlpm.k,COUNTIFS($J$1:AB$1,"&gt;="&amp;$G82,$J$140:AB$140,"&gt;0"),_xlpm.n,$I82,AB$140*IF($C82="Bell",EXP(-0.5*((_xlpm.k-(_xlpm.n+1)/2)/MAX(_xlpm.n/6,0.5))^2),IF(_xlpm.n&lt;=6,1,MIN(1,_xlpm.k/3,(_xlpm.n-_xlpm.k+1)/3))))))</f>
        <v>0</v>
      </c>
      <c r="AC82" s="63">
        <f>IF($I82=0,0,IF(OR(AC$140=0,AC$1&lt;$G82,AC$1&gt;$H82+6),0,_xlfn.LET(_xlpm.k,COUNTIFS($J$1:AC$1,"&gt;="&amp;$G82,$J$140:AC$140,"&gt;0"),_xlpm.n,$I82,AC$140*IF($C82="Bell",EXP(-0.5*((_xlpm.k-(_xlpm.n+1)/2)/MAX(_xlpm.n/6,0.5))^2),IF(_xlpm.n&lt;=6,1,MIN(1,_xlpm.k/3,(_xlpm.n-_xlpm.k+1)/3))))))</f>
        <v>0</v>
      </c>
      <c r="AD82" s="63">
        <f>IF($I82=0,0,IF(OR(AD$140=0,AD$1&lt;$G82,AD$1&gt;$H82+6),0,_xlfn.LET(_xlpm.k,COUNTIFS($J$1:AD$1,"&gt;="&amp;$G82,$J$140:AD$140,"&gt;0"),_xlpm.n,$I82,AD$140*IF($C82="Bell",EXP(-0.5*((_xlpm.k-(_xlpm.n+1)/2)/MAX(_xlpm.n/6,0.5))^2),IF(_xlpm.n&lt;=6,1,MIN(1,_xlpm.k/3,(_xlpm.n-_xlpm.k+1)/3))))))</f>
        <v>0</v>
      </c>
      <c r="AE82" s="63">
        <f>IF($I82=0,0,IF(OR(AE$140=0,AE$1&lt;$G82,AE$1&gt;$H82+6),0,_xlfn.LET(_xlpm.k,COUNTIFS($J$1:AE$1,"&gt;="&amp;$G82,$J$140:AE$140,"&gt;0"),_xlpm.n,$I82,AE$140*IF($C82="Bell",EXP(-0.5*((_xlpm.k-(_xlpm.n+1)/2)/MAX(_xlpm.n/6,0.5))^2),IF(_xlpm.n&lt;=6,1,MIN(1,_xlpm.k/3,(_xlpm.n-_xlpm.k+1)/3))))))</f>
        <v>0.33333333333333331</v>
      </c>
      <c r="AF82" s="63">
        <f>IF($I82=0,0,IF(OR(AF$140=0,AF$1&lt;$G82,AF$1&gt;$H82+6),0,_xlfn.LET(_xlpm.k,COUNTIFS($J$1:AF$1,"&gt;="&amp;$G82,$J$140:AF$140,"&gt;0"),_xlpm.n,$I82,AF$140*IF($C82="Bell",EXP(-0.5*((_xlpm.k-(_xlpm.n+1)/2)/MAX(_xlpm.n/6,0.5))^2),IF(_xlpm.n&lt;=6,1,MIN(1,_xlpm.k/3,(_xlpm.n-_xlpm.k+1)/3))))))</f>
        <v>0.66666666666666663</v>
      </c>
      <c r="AG82" s="63">
        <f>IF($I82=0,0,IF(OR(AG$140=0,AG$1&lt;$G82,AG$1&gt;$H82+6),0,_xlfn.LET(_xlpm.k,COUNTIFS($J$1:AG$1,"&gt;="&amp;$G82,$J$140:AG$140,"&gt;0"),_xlpm.n,$I82,AG$140*IF($C82="Bell",EXP(-0.5*((_xlpm.k-(_xlpm.n+1)/2)/MAX(_xlpm.n/6,0.5))^2),IF(_xlpm.n&lt;=6,1,MIN(1,_xlpm.k/3,(_xlpm.n-_xlpm.k+1)/3))))))</f>
        <v>0</v>
      </c>
      <c r="AH82" s="63">
        <f>IF($I82=0,0,IF(OR(AH$140=0,AH$1&lt;$G82,AH$1&gt;$H82+6),0,_xlfn.LET(_xlpm.k,COUNTIFS($J$1:AH$1,"&gt;="&amp;$G82,$J$140:AH$140,"&gt;0"),_xlpm.n,$I82,AH$140*IF($C82="Bell",EXP(-0.5*((_xlpm.k-(_xlpm.n+1)/2)/MAX(_xlpm.n/6,0.5))^2),IF(_xlpm.n&lt;=6,1,MIN(1,_xlpm.k/3,(_xlpm.n-_xlpm.k+1)/3))))))</f>
        <v>1</v>
      </c>
      <c r="AI82" s="63">
        <f>IF($I82=0,0,IF(OR(AI$140=0,AI$1&lt;$G82,AI$1&gt;$H82+6),0,_xlfn.LET(_xlpm.k,COUNTIFS($J$1:AI$1,"&gt;="&amp;$G82,$J$140:AI$140,"&gt;0"),_xlpm.n,$I82,AI$140*IF($C82="Bell",EXP(-0.5*((_xlpm.k-(_xlpm.n+1)/2)/MAX(_xlpm.n/6,0.5))^2),IF(_xlpm.n&lt;=6,1,MIN(1,_xlpm.k/3,(_xlpm.n-_xlpm.k+1)/3))))))</f>
        <v>1</v>
      </c>
      <c r="AJ82" s="63">
        <f>IF($I82=0,0,IF(OR(AJ$140=0,AJ$1&lt;$G82,AJ$1&gt;$H82+6),0,_xlfn.LET(_xlpm.k,COUNTIFS($J$1:AJ$1,"&gt;="&amp;$G82,$J$140:AJ$140,"&gt;0"),_xlpm.n,$I82,AJ$140*IF($C82="Bell",EXP(-0.5*((_xlpm.k-(_xlpm.n+1)/2)/MAX(_xlpm.n/6,0.5))^2),IF(_xlpm.n&lt;=6,1,MIN(1,_xlpm.k/3,(_xlpm.n-_xlpm.k+1)/3))))))</f>
        <v>1</v>
      </c>
      <c r="AK82" s="63">
        <f>IF($I82=0,0,IF(OR(AK$140=0,AK$1&lt;$G82,AK$1&gt;$H82+6),0,_xlfn.LET(_xlpm.k,COUNTIFS($J$1:AK$1,"&gt;="&amp;$G82,$J$140:AK$140,"&gt;0"),_xlpm.n,$I82,AK$140*IF($C82="Bell",EXP(-0.5*((_xlpm.k-(_xlpm.n+1)/2)/MAX(_xlpm.n/6,0.5))^2),IF(_xlpm.n&lt;=6,1,MIN(1,_xlpm.k/3,(_xlpm.n-_xlpm.k+1)/3))))))</f>
        <v>0</v>
      </c>
      <c r="AL82" s="63">
        <f>IF($I82=0,0,IF(OR(AL$140=0,AL$1&lt;$G82,AL$1&gt;$H82+6),0,_xlfn.LET(_xlpm.k,COUNTIFS($J$1:AL$1,"&gt;="&amp;$G82,$J$140:AL$140,"&gt;0"),_xlpm.n,$I82,AL$140*IF($C82="Bell",EXP(-0.5*((_xlpm.k-(_xlpm.n+1)/2)/MAX(_xlpm.n/6,0.5))^2),IF(_xlpm.n&lt;=6,1,MIN(1,_xlpm.k/3,(_xlpm.n-_xlpm.k+1)/3))))))</f>
        <v>0.8</v>
      </c>
      <c r="AM82" s="63">
        <f>IF($I82=0,0,IF(OR(AM$140=0,AM$1&lt;$G82,AM$1&gt;$H82+6),0,_xlfn.LET(_xlpm.k,COUNTIFS($J$1:AM$1,"&gt;="&amp;$G82,$J$140:AM$140,"&gt;0"),_xlpm.n,$I82,AM$140*IF($C82="Bell",EXP(-0.5*((_xlpm.k-(_xlpm.n+1)/2)/MAX(_xlpm.n/6,0.5))^2),IF(_xlpm.n&lt;=6,1,MIN(1,_xlpm.k/3,(_xlpm.n-_xlpm.k+1)/3))))))</f>
        <v>1</v>
      </c>
      <c r="AN82" s="63">
        <f>IF($I82=0,0,IF(OR(AN$140=0,AN$1&lt;$G82,AN$1&gt;$H82+6),0,_xlfn.LET(_xlpm.k,COUNTIFS($J$1:AN$1,"&gt;="&amp;$G82,$J$140:AN$140,"&gt;0"),_xlpm.n,$I82,AN$140*IF($C82="Bell",EXP(-0.5*((_xlpm.k-(_xlpm.n+1)/2)/MAX(_xlpm.n/6,0.5))^2),IF(_xlpm.n&lt;=6,1,MIN(1,_xlpm.k/3,(_xlpm.n-_xlpm.k+1)/3))))))</f>
        <v>1</v>
      </c>
      <c r="AO82" s="63">
        <f>IF($I82=0,0,IF(OR(AO$140=0,AO$1&lt;$G82,AO$1&gt;$H82+6),0,_xlfn.LET(_xlpm.k,COUNTIFS($J$1:AO$1,"&gt;="&amp;$G82,$J$140:AO$140,"&gt;0"),_xlpm.n,$I82,AO$140*IF($C82="Bell",EXP(-0.5*((_xlpm.k-(_xlpm.n+1)/2)/MAX(_xlpm.n/6,0.5))^2),IF(_xlpm.n&lt;=6,1,MIN(1,_xlpm.k/3,(_xlpm.n-_xlpm.k+1)/3))))))</f>
        <v>1</v>
      </c>
      <c r="AP82" s="63">
        <f>IF($I82=0,0,IF(OR(AP$140=0,AP$1&lt;$G82,AP$1&gt;$H82+6),0,_xlfn.LET(_xlpm.k,COUNTIFS($J$1:AP$1,"&gt;="&amp;$G82,$J$140:AP$140,"&gt;0"),_xlpm.n,$I82,AP$140*IF($C82="Bell",EXP(-0.5*((_xlpm.k-(_xlpm.n+1)/2)/MAX(_xlpm.n/6,0.5))^2),IF(_xlpm.n&lt;=6,1,MIN(1,_xlpm.k/3,(_xlpm.n-_xlpm.k+1)/3))))))</f>
        <v>1</v>
      </c>
      <c r="AQ82" s="63">
        <f>IF($I82=0,0,IF(OR(AQ$140=0,AQ$1&lt;$G82,AQ$1&gt;$H82+6),0,_xlfn.LET(_xlpm.k,COUNTIFS($J$1:AQ$1,"&gt;="&amp;$G82,$J$140:AQ$140,"&gt;0"),_xlpm.n,$I82,AQ$140*IF($C82="Bell",EXP(-0.5*((_xlpm.k-(_xlpm.n+1)/2)/MAX(_xlpm.n/6,0.5))^2),IF(_xlpm.n&lt;=6,1,MIN(1,_xlpm.k/3,(_xlpm.n-_xlpm.k+1)/3))))))</f>
        <v>1</v>
      </c>
      <c r="AR82" s="63">
        <f>IF($I82=0,0,IF(OR(AR$140=0,AR$1&lt;$G82,AR$1&gt;$H82+6),0,_xlfn.LET(_xlpm.k,COUNTIFS($J$1:AR$1,"&gt;="&amp;$G82,$J$140:AR$140,"&gt;0"),_xlpm.n,$I82,AR$140*IF($C82="Bell",EXP(-0.5*((_xlpm.k-(_xlpm.n+1)/2)/MAX(_xlpm.n/6,0.5))^2),IF(_xlpm.n&lt;=6,1,MIN(1,_xlpm.k/3,(_xlpm.n-_xlpm.k+1)/3))))))</f>
        <v>0.66666666666666663</v>
      </c>
      <c r="AS82" s="63">
        <f>IF($I82=0,0,IF(OR(AS$140=0,AS$1&lt;$G82,AS$1&gt;$H82+6),0,_xlfn.LET(_xlpm.k,COUNTIFS($J$1:AS$1,"&gt;="&amp;$G82,$J$140:AS$140,"&gt;0"),_xlpm.n,$I82,AS$140*IF($C82="Bell",EXP(-0.5*((_xlpm.k-(_xlpm.n+1)/2)/MAX(_xlpm.n/6,0.5))^2),IF(_xlpm.n&lt;=6,1,MIN(1,_xlpm.k/3,(_xlpm.n-_xlpm.k+1)/3))))))</f>
        <v>0.33333333333333331</v>
      </c>
      <c r="AT82" s="63">
        <f>IF($I82=0,0,IF(OR(AT$140=0,AT$1&lt;$G82,AT$1&gt;$H82+6),0,_xlfn.LET(_xlpm.k,COUNTIFS($J$1:AT$1,"&gt;="&amp;$G82,$J$140:AT$140,"&gt;0"),_xlpm.n,$I82,AT$140*IF($C82="Bell",EXP(-0.5*((_xlpm.k-(_xlpm.n+1)/2)/MAX(_xlpm.n/6,0.5))^2),IF(_xlpm.n&lt;=6,1,MIN(1,_xlpm.k/3,(_xlpm.n-_xlpm.k+1)/3))))))</f>
        <v>0</v>
      </c>
      <c r="AU82" s="63">
        <f>IF($I82=0,0,IF(OR(AU$140=0,AU$1&lt;$G82,AU$1&gt;$H82+6),0,_xlfn.LET(_xlpm.k,COUNTIFS($J$1:AU$1,"&gt;="&amp;$G82,$J$140:AU$140,"&gt;0"),_xlpm.n,$I82,AU$140*IF($C82="Bell",EXP(-0.5*((_xlpm.k-(_xlpm.n+1)/2)/MAX(_xlpm.n/6,0.5))^2),IF(_xlpm.n&lt;=6,1,MIN(1,_xlpm.k/3,(_xlpm.n-_xlpm.k+1)/3))))))</f>
        <v>0</v>
      </c>
      <c r="AV82" s="63">
        <f>IF($I82=0,0,IF(OR(AV$140=0,AV$1&lt;$G82,AV$1&gt;$H82+6),0,_xlfn.LET(_xlpm.k,COUNTIFS($J$1:AV$1,"&gt;="&amp;$G82,$J$140:AV$140,"&gt;0"),_xlpm.n,$I82,AV$140*IF($C82="Bell",EXP(-0.5*((_xlpm.k-(_xlpm.n+1)/2)/MAX(_xlpm.n/6,0.5))^2),IF(_xlpm.n&lt;=6,1,MIN(1,_xlpm.k/3,(_xlpm.n-_xlpm.k+1)/3))))))</f>
        <v>0</v>
      </c>
      <c r="AW82" s="63">
        <f>IF($I82=0,0,IF(OR(AW$140=0,AW$1&lt;$G82,AW$1&gt;$H82+6),0,_xlfn.LET(_xlpm.k,COUNTIFS($J$1:AW$1,"&gt;="&amp;$G82,$J$140:AW$140,"&gt;0"),_xlpm.n,$I82,AW$140*IF($C82="Bell",EXP(-0.5*((_xlpm.k-(_xlpm.n+1)/2)/MAX(_xlpm.n/6,0.5))^2),IF(_xlpm.n&lt;=6,1,MIN(1,_xlpm.k/3,(_xlpm.n-_xlpm.k+1)/3))))))</f>
        <v>0</v>
      </c>
      <c r="AX82" s="63">
        <f>IF($I82=0,0,IF(OR(AX$140=0,AX$1&lt;$G82,AX$1&gt;$H82+6),0,_xlfn.LET(_xlpm.k,COUNTIFS($J$1:AX$1,"&gt;="&amp;$G82,$J$140:AX$140,"&gt;0"),_xlpm.n,$I82,AX$140*IF($C82="Bell",EXP(-0.5*((_xlpm.k-(_xlpm.n+1)/2)/MAX(_xlpm.n/6,0.5))^2),IF(_xlpm.n&lt;=6,1,MIN(1,_xlpm.k/3,(_xlpm.n-_xlpm.k+1)/3))))))</f>
        <v>0</v>
      </c>
      <c r="AY82" s="63">
        <f>IF($I82=0,0,IF(OR(AY$140=0,AY$1&lt;$G82,AY$1&gt;$H82+6),0,_xlfn.LET(_xlpm.k,COUNTIFS($J$1:AY$1,"&gt;="&amp;$G82,$J$140:AY$140,"&gt;0"),_xlpm.n,$I82,AY$140*IF($C82="Bell",EXP(-0.5*((_xlpm.k-(_xlpm.n+1)/2)/MAX(_xlpm.n/6,0.5))^2),IF(_xlpm.n&lt;=6,1,MIN(1,_xlpm.k/3,(_xlpm.n-_xlpm.k+1)/3))))))</f>
        <v>0</v>
      </c>
      <c r="AZ82" s="63">
        <f>IF($I82=0,0,IF(OR(AZ$140=0,AZ$1&lt;$G82,AZ$1&gt;$H82+6),0,_xlfn.LET(_xlpm.k,COUNTIFS($J$1:AZ$1,"&gt;="&amp;$G82,$J$140:AZ$140,"&gt;0"),_xlpm.n,$I82,AZ$140*IF($C82="Bell",EXP(-0.5*((_xlpm.k-(_xlpm.n+1)/2)/MAX(_xlpm.n/6,0.5))^2),IF(_xlpm.n&lt;=6,1,MIN(1,_xlpm.k/3,(_xlpm.n-_xlpm.k+1)/3))))))</f>
        <v>0</v>
      </c>
      <c r="BA82" s="63">
        <f>IF($I82=0,0,IF(OR(BA$140=0,BA$1&lt;$G82,BA$1&gt;$H82+6),0,_xlfn.LET(_xlpm.k,COUNTIFS($J$1:BA$1,"&gt;="&amp;$G82,$J$140:BA$140,"&gt;0"),_xlpm.n,$I82,BA$140*IF($C82="Bell",EXP(-0.5*((_xlpm.k-(_xlpm.n+1)/2)/MAX(_xlpm.n/6,0.5))^2),IF(_xlpm.n&lt;=6,1,MIN(1,_xlpm.k/3,(_xlpm.n-_xlpm.k+1)/3))))))</f>
        <v>0</v>
      </c>
      <c r="BB82" s="63">
        <f>IF($I82=0,0,IF(OR(BB$140=0,BB$1&lt;$G82,BB$1&gt;$H82+6),0,_xlfn.LET(_xlpm.k,COUNTIFS($J$1:BB$1,"&gt;="&amp;$G82,$J$140:BB$140,"&gt;0"),_xlpm.n,$I82,BB$140*IF($C82="Bell",EXP(-0.5*((_xlpm.k-(_xlpm.n+1)/2)/MAX(_xlpm.n/6,0.5))^2),IF(_xlpm.n&lt;=6,1,MIN(1,_xlpm.k/3,(_xlpm.n-_xlpm.k+1)/3))))))</f>
        <v>0</v>
      </c>
      <c r="BC82" s="63">
        <f>IF($I82=0,0,IF(OR(BC$140=0,BC$1&lt;$G82,BC$1&gt;$H82+6),0,_xlfn.LET(_xlpm.k,COUNTIFS($J$1:BC$1,"&gt;="&amp;$G82,$J$140:BC$140,"&gt;0"),_xlpm.n,$I82,BC$140*IF($C82="Bell",EXP(-0.5*((_xlpm.k-(_xlpm.n+1)/2)/MAX(_xlpm.n/6,0.5))^2),IF(_xlpm.n&lt;=6,1,MIN(1,_xlpm.k/3,(_xlpm.n-_xlpm.k+1)/3))))))</f>
        <v>0</v>
      </c>
      <c r="BD82" s="63">
        <f>IF($I82=0,0,IF(OR(BD$140=0,BD$1&lt;$G82,BD$1&gt;$H82+6),0,_xlfn.LET(_xlpm.k,COUNTIFS($J$1:BD$1,"&gt;="&amp;$G82,$J$140:BD$140,"&gt;0"),_xlpm.n,$I82,BD$140*IF($C82="Bell",EXP(-0.5*((_xlpm.k-(_xlpm.n+1)/2)/MAX(_xlpm.n/6,0.5))^2),IF(_xlpm.n&lt;=6,1,MIN(1,_xlpm.k/3,(_xlpm.n-_xlpm.k+1)/3))))))</f>
        <v>0</v>
      </c>
      <c r="BE82" s="63">
        <f>IF($I82=0,0,IF(OR(BE$140=0,BE$1&lt;$G82,BE$1&gt;$H82+6),0,_xlfn.LET(_xlpm.k,COUNTIFS($J$1:BE$1,"&gt;="&amp;$G82,$J$140:BE$140,"&gt;0"),_xlpm.n,$I82,BE$140*IF($C82="Bell",EXP(-0.5*((_xlpm.k-(_xlpm.n+1)/2)/MAX(_xlpm.n/6,0.5))^2),IF(_xlpm.n&lt;=6,1,MIN(1,_xlpm.k/3,(_xlpm.n-_xlpm.k+1)/3))))))</f>
        <v>0</v>
      </c>
      <c r="BF82" s="63">
        <f>IF($I82=0,0,IF(OR(BF$140=0,BF$1&lt;$G82,BF$1&gt;$H82+6),0,_xlfn.LET(_xlpm.k,COUNTIFS($J$1:BF$1,"&gt;="&amp;$G82,$J$140:BF$140,"&gt;0"),_xlpm.n,$I82,BF$140*IF($C82="Bell",EXP(-0.5*((_xlpm.k-(_xlpm.n+1)/2)/MAX(_xlpm.n/6,0.5))^2),IF(_xlpm.n&lt;=6,1,MIN(1,_xlpm.k/3,(_xlpm.n-_xlpm.k+1)/3))))))</f>
        <v>0</v>
      </c>
      <c r="BG82" s="63">
        <f>IF($I82=0,0,IF(OR(BG$140=0,BG$1&lt;$G82,BG$1&gt;$H82+6),0,_xlfn.LET(_xlpm.k,COUNTIFS($J$1:BG$1,"&gt;="&amp;$G82,$J$140:BG$140,"&gt;0"),_xlpm.n,$I82,BG$140*IF($C82="Bell",EXP(-0.5*((_xlpm.k-(_xlpm.n+1)/2)/MAX(_xlpm.n/6,0.5))^2),IF(_xlpm.n&lt;=6,1,MIN(1,_xlpm.k/3,(_xlpm.n-_xlpm.k+1)/3))))))</f>
        <v>0</v>
      </c>
      <c r="BH82" s="63">
        <f>IF($I82=0,0,IF(OR(BH$140=0,BH$1&lt;$G82,BH$1&gt;$H82+6),0,_xlfn.LET(_xlpm.k,COUNTIFS($J$1:BH$1,"&gt;="&amp;$G82,$J$140:BH$140,"&gt;0"),_xlpm.n,$I82,BH$140*IF($C82="Bell",EXP(-0.5*((_xlpm.k-(_xlpm.n+1)/2)/MAX(_xlpm.n/6,0.5))^2),IF(_xlpm.n&lt;=6,1,MIN(1,_xlpm.k/3,(_xlpm.n-_xlpm.k+1)/3))))))</f>
        <v>0</v>
      </c>
      <c r="BI82" s="63">
        <f>IF($I82=0,0,IF(OR(BI$140=0,BI$1&lt;$G82,BI$1&gt;$H82+6),0,_xlfn.LET(_xlpm.k,COUNTIFS($J$1:BI$1,"&gt;="&amp;$G82,$J$140:BI$140,"&gt;0"),_xlpm.n,$I82,BI$140*IF($C82="Bell",EXP(-0.5*((_xlpm.k-(_xlpm.n+1)/2)/MAX(_xlpm.n/6,0.5))^2),IF(_xlpm.n&lt;=6,1,MIN(1,_xlpm.k/3,(_xlpm.n-_xlpm.k+1)/3))))))</f>
        <v>0</v>
      </c>
      <c r="BJ82" s="63">
        <f>IF($I82=0,0,IF(OR(BJ$140=0,BJ$1&lt;$G82,BJ$1&gt;$H82+6),0,_xlfn.LET(_xlpm.k,COUNTIFS($J$1:BJ$1,"&gt;="&amp;$G82,$J$140:BJ$140,"&gt;0"),_xlpm.n,$I82,BJ$140*IF($C82="Bell",EXP(-0.5*((_xlpm.k-(_xlpm.n+1)/2)/MAX(_xlpm.n/6,0.5))^2),IF(_xlpm.n&lt;=6,1,MIN(1,_xlpm.k/3,(_xlpm.n-_xlpm.k+1)/3))))))</f>
        <v>0</v>
      </c>
      <c r="BK82" s="63">
        <f>IF($I82=0,0,IF(OR(BK$140=0,BK$1&lt;$G82,BK$1&gt;$H82+6),0,_xlfn.LET(_xlpm.k,COUNTIFS($J$1:BK$1,"&gt;="&amp;$G82,$J$140:BK$140,"&gt;0"),_xlpm.n,$I82,BK$140*IF($C82="Bell",EXP(-0.5*((_xlpm.k-(_xlpm.n+1)/2)/MAX(_xlpm.n/6,0.5))^2),IF(_xlpm.n&lt;=6,1,MIN(1,_xlpm.k/3,(_xlpm.n-_xlpm.k+1)/3))))))</f>
        <v>0</v>
      </c>
      <c r="BL82" s="63">
        <f>IF($I82=0,0,IF(OR(BL$140=0,BL$1&lt;$G82,BL$1&gt;$H82+6),0,_xlfn.LET(_xlpm.k,COUNTIFS($J$1:BL$1,"&gt;="&amp;$G82,$J$140:BL$140,"&gt;0"),_xlpm.n,$I82,BL$140*IF($C82="Bell",EXP(-0.5*((_xlpm.k-(_xlpm.n+1)/2)/MAX(_xlpm.n/6,0.5))^2),IF(_xlpm.n&lt;=6,1,MIN(1,_xlpm.k/3,(_xlpm.n-_xlpm.k+1)/3))))))</f>
        <v>0</v>
      </c>
      <c r="BM82" s="63">
        <f>IF($I82=0,0,IF(OR(BM$140=0,BM$1&lt;$G82,BM$1&gt;$H82+6),0,_xlfn.LET(_xlpm.k,COUNTIFS($J$1:BM$1,"&gt;="&amp;$G82,$J$140:BM$140,"&gt;0"),_xlpm.n,$I82,BM$140*IF($C82="Bell",EXP(-0.5*((_xlpm.k-(_xlpm.n+1)/2)/MAX(_xlpm.n/6,0.5))^2),IF(_xlpm.n&lt;=6,1,MIN(1,_xlpm.k/3,(_xlpm.n-_xlpm.k+1)/3))))))</f>
        <v>0</v>
      </c>
      <c r="BN82" s="63">
        <f>IF($I82=0,0,IF(OR(BN$140=0,BN$1&lt;$G82,BN$1&gt;$H82+6),0,_xlfn.LET(_xlpm.k,COUNTIFS($J$1:BN$1,"&gt;="&amp;$G82,$J$140:BN$140,"&gt;0"),_xlpm.n,$I82,BN$140*IF($C82="Bell",EXP(-0.5*((_xlpm.k-(_xlpm.n+1)/2)/MAX(_xlpm.n/6,0.5))^2),IF(_xlpm.n&lt;=6,1,MIN(1,_xlpm.k/3,(_xlpm.n-_xlpm.k+1)/3))))))</f>
        <v>0</v>
      </c>
      <c r="BO82" s="63">
        <f>IF($I82=0,0,IF(OR(BO$140=0,BO$1&lt;$G82,BO$1&gt;$H82+6),0,_xlfn.LET(_xlpm.k,COUNTIFS($J$1:BO$1,"&gt;="&amp;$G82,$J$140:BO$140,"&gt;0"),_xlpm.n,$I82,BO$140*IF($C82="Bell",EXP(-0.5*((_xlpm.k-(_xlpm.n+1)/2)/MAX(_xlpm.n/6,0.5))^2),IF(_xlpm.n&lt;=6,1,MIN(1,_xlpm.k/3,(_xlpm.n-_xlpm.k+1)/3))))))</f>
        <v>0</v>
      </c>
      <c r="BP82" s="63">
        <f>IF($I82=0,0,IF(OR(BP$140=0,BP$1&lt;$G82,BP$1&gt;$H82+6),0,_xlfn.LET(_xlpm.k,COUNTIFS($J$1:BP$1,"&gt;="&amp;$G82,$J$140:BP$140,"&gt;0"),_xlpm.n,$I82,BP$140*IF($C82="Bell",EXP(-0.5*((_xlpm.k-(_xlpm.n+1)/2)/MAX(_xlpm.n/6,0.5))^2),IF(_xlpm.n&lt;=6,1,MIN(1,_xlpm.k/3,(_xlpm.n-_xlpm.k+1)/3))))))</f>
        <v>0</v>
      </c>
      <c r="BQ82" s="63">
        <f>IF($I82=0,0,IF(OR(BQ$140=0,BQ$1&lt;$G82,BQ$1&gt;$H82+6),0,_xlfn.LET(_xlpm.k,COUNTIFS($J$1:BQ$1,"&gt;="&amp;$G82,$J$140:BQ$140,"&gt;0"),_xlpm.n,$I82,BQ$140*IF($C82="Bell",EXP(-0.5*((_xlpm.k-(_xlpm.n+1)/2)/MAX(_xlpm.n/6,0.5))^2),IF(_xlpm.n&lt;=6,1,MIN(1,_xlpm.k/3,(_xlpm.n-_xlpm.k+1)/3))))))</f>
        <v>0</v>
      </c>
      <c r="BR82" s="63">
        <f>IF($I82=0,0,IF(OR(BR$140=0,BR$1&lt;$G82,BR$1&gt;$H82+6),0,_xlfn.LET(_xlpm.k,COUNTIFS($J$1:BR$1,"&gt;="&amp;$G82,$J$140:BR$140,"&gt;0"),_xlpm.n,$I82,BR$140*IF($C82="Bell",EXP(-0.5*((_xlpm.k-(_xlpm.n+1)/2)/MAX(_xlpm.n/6,0.5))^2),IF(_xlpm.n&lt;=6,1,MIN(1,_xlpm.k/3,(_xlpm.n-_xlpm.k+1)/3))))))</f>
        <v>0</v>
      </c>
      <c r="BS82" s="63">
        <f>IF($I82=0,0,IF(OR(BS$140=0,BS$1&lt;$G82,BS$1&gt;$H82+6),0,_xlfn.LET(_xlpm.k,COUNTIFS($J$1:BS$1,"&gt;="&amp;$G82,$J$140:BS$140,"&gt;0"),_xlpm.n,$I82,BS$140*IF($C82="Bell",EXP(-0.5*((_xlpm.k-(_xlpm.n+1)/2)/MAX(_xlpm.n/6,0.5))^2),IF(_xlpm.n&lt;=6,1,MIN(1,_xlpm.k/3,(_xlpm.n-_xlpm.k+1)/3))))))</f>
        <v>0</v>
      </c>
      <c r="BT82" s="63">
        <f>IF($I82=0,0,IF(OR(BT$140=0,BT$1&lt;$G82,BT$1&gt;$H82+6),0,_xlfn.LET(_xlpm.k,COUNTIFS($J$1:BT$1,"&gt;="&amp;$G82,$J$140:BT$140,"&gt;0"),_xlpm.n,$I82,BT$140*IF($C82="Bell",EXP(-0.5*((_xlpm.k-(_xlpm.n+1)/2)/MAX(_xlpm.n/6,0.5))^2),IF(_xlpm.n&lt;=6,1,MIN(1,_xlpm.k/3,(_xlpm.n-_xlpm.k+1)/3))))))</f>
        <v>0</v>
      </c>
      <c r="BU82" s="63">
        <f>IF($I82=0,0,IF(OR(BU$140=0,BU$1&lt;$G82,BU$1&gt;$H82+6),0,_xlfn.LET(_xlpm.k,COUNTIFS($J$1:BU$1,"&gt;="&amp;$G82,$J$140:BU$140,"&gt;0"),_xlpm.n,$I82,BU$140*IF($C82="Bell",EXP(-0.5*((_xlpm.k-(_xlpm.n+1)/2)/MAX(_xlpm.n/6,0.5))^2),IF(_xlpm.n&lt;=6,1,MIN(1,_xlpm.k/3,(_xlpm.n-_xlpm.k+1)/3))))))</f>
        <v>0</v>
      </c>
      <c r="BV82" s="63">
        <f>IF($I82=0,0,IF(OR(BV$140=0,BV$1&lt;$G82,BV$1&gt;$H82+6),0,_xlfn.LET(_xlpm.k,COUNTIFS($J$1:BV$1,"&gt;="&amp;$G82,$J$140:BV$140,"&gt;0"),_xlpm.n,$I82,BV$140*IF($C82="Bell",EXP(-0.5*((_xlpm.k-(_xlpm.n+1)/2)/MAX(_xlpm.n/6,0.5))^2),IF(_xlpm.n&lt;=6,1,MIN(1,_xlpm.k/3,(_xlpm.n-_xlpm.k+1)/3))))))</f>
        <v>0</v>
      </c>
      <c r="BW82" s="63">
        <f>IF($I82=0,0,IF(OR(BW$140=0,BW$1&lt;$G82,BW$1&gt;$H82+6),0,_xlfn.LET(_xlpm.k,COUNTIFS($J$1:BW$1,"&gt;="&amp;$G82,$J$140:BW$140,"&gt;0"),_xlpm.n,$I82,BW$140*IF($C82="Bell",EXP(-0.5*((_xlpm.k-(_xlpm.n+1)/2)/MAX(_xlpm.n/6,0.5))^2),IF(_xlpm.n&lt;=6,1,MIN(1,_xlpm.k/3,(_xlpm.n-_xlpm.k+1)/3))))))</f>
        <v>0</v>
      </c>
      <c r="BX82" s="63">
        <f>IF($I82=0,0,IF(OR(BX$140=0,BX$1&lt;$G82,BX$1&gt;$H82+6),0,_xlfn.LET(_xlpm.k,COUNTIFS($J$1:BX$1,"&gt;="&amp;$G82,$J$140:BX$140,"&gt;0"),_xlpm.n,$I82,BX$140*IF($C82="Bell",EXP(-0.5*((_xlpm.k-(_xlpm.n+1)/2)/MAX(_xlpm.n/6,0.5))^2),IF(_xlpm.n&lt;=6,1,MIN(1,_xlpm.k/3,(_xlpm.n-_xlpm.k+1)/3))))))</f>
        <v>0</v>
      </c>
      <c r="BY82" s="63">
        <f>IF($I82=0,0,IF(OR(BY$140=0,BY$1&lt;$G82,BY$1&gt;$H82+6),0,_xlfn.LET(_xlpm.k,COUNTIFS($J$1:BY$1,"&gt;="&amp;$G82,$J$140:BY$140,"&gt;0"),_xlpm.n,$I82,BY$140*IF($C82="Bell",EXP(-0.5*((_xlpm.k-(_xlpm.n+1)/2)/MAX(_xlpm.n/6,0.5))^2),IF(_xlpm.n&lt;=6,1,MIN(1,_xlpm.k/3,(_xlpm.n-_xlpm.k+1)/3))))))</f>
        <v>0</v>
      </c>
      <c r="BZ82" s="63">
        <f>IF($I82=0,0,IF(OR(BZ$140=0,BZ$1&lt;$G82,BZ$1&gt;$H82+6),0,_xlfn.LET(_xlpm.k,COUNTIFS($J$1:BZ$1,"&gt;="&amp;$G82,$J$140:BZ$140,"&gt;0"),_xlpm.n,$I82,BZ$140*IF($C82="Bell",EXP(-0.5*((_xlpm.k-(_xlpm.n+1)/2)/MAX(_xlpm.n/6,0.5))^2),IF(_xlpm.n&lt;=6,1,MIN(1,_xlpm.k/3,(_xlpm.n-_xlpm.k+1)/3))))))</f>
        <v>0</v>
      </c>
      <c r="CA82" s="63">
        <f>IF($I82=0,0,IF(OR(CA$140=0,CA$1&lt;$G82,CA$1&gt;$H82+6),0,_xlfn.LET(_xlpm.k,COUNTIFS($J$1:CA$1,"&gt;="&amp;$G82,$J$140:CA$140,"&gt;0"),_xlpm.n,$I82,CA$140*IF($C82="Bell",EXP(-0.5*((_xlpm.k-(_xlpm.n+1)/2)/MAX(_xlpm.n/6,0.5))^2),IF(_xlpm.n&lt;=6,1,MIN(1,_xlpm.k/3,(_xlpm.n-_xlpm.k+1)/3))))))</f>
        <v>0</v>
      </c>
      <c r="CB82" s="63">
        <f>IF($I82=0,0,IF(OR(CB$140=0,CB$1&lt;$G82,CB$1&gt;$H82+6),0,_xlfn.LET(_xlpm.k,COUNTIFS($J$1:CB$1,"&gt;="&amp;$G82,$J$140:CB$140,"&gt;0"),_xlpm.n,$I82,CB$140*IF($C82="Bell",EXP(-0.5*((_xlpm.k-(_xlpm.n+1)/2)/MAX(_xlpm.n/6,0.5))^2),IF(_xlpm.n&lt;=6,1,MIN(1,_xlpm.k/3,(_xlpm.n-_xlpm.k+1)/3))))))</f>
        <v>0</v>
      </c>
      <c r="CC82" s="63">
        <f>IF($I82=0,0,IF(OR(CC$140=0,CC$1&lt;$G82,CC$1&gt;$H82+6),0,_xlfn.LET(_xlpm.k,COUNTIFS($J$1:CC$1,"&gt;="&amp;$G82,$J$140:CC$140,"&gt;0"),_xlpm.n,$I82,CC$140*IF($C82="Bell",EXP(-0.5*((_xlpm.k-(_xlpm.n+1)/2)/MAX(_xlpm.n/6,0.5))^2),IF(_xlpm.n&lt;=6,1,MIN(1,_xlpm.k/3,(_xlpm.n-_xlpm.k+1)/3))))))</f>
        <v>0</v>
      </c>
      <c r="CD82" s="63">
        <f>IF($I82=0,0,IF(OR(CD$140=0,CD$1&lt;$G82,CD$1&gt;$H82+6),0,_xlfn.LET(_xlpm.k,COUNTIFS($J$1:CD$1,"&gt;="&amp;$G82,$J$140:CD$140,"&gt;0"),_xlpm.n,$I82,CD$140*IF($C82="Bell",EXP(-0.5*((_xlpm.k-(_xlpm.n+1)/2)/MAX(_xlpm.n/6,0.5))^2),IF(_xlpm.n&lt;=6,1,MIN(1,_xlpm.k/3,(_xlpm.n-_xlpm.k+1)/3))))))</f>
        <v>0</v>
      </c>
      <c r="CE82" s="63">
        <f>IF($I82=0,0,IF(OR(CE$140=0,CE$1&lt;$G82,CE$1&gt;$H82+6),0,_xlfn.LET(_xlpm.k,COUNTIFS($J$1:CE$1,"&gt;="&amp;$G82,$J$140:CE$140,"&gt;0"),_xlpm.n,$I82,CE$140*IF($C82="Bell",EXP(-0.5*((_xlpm.k-(_xlpm.n+1)/2)/MAX(_xlpm.n/6,0.5))^2),IF(_xlpm.n&lt;=6,1,MIN(1,_xlpm.k/3,(_xlpm.n-_xlpm.k+1)/3))))))</f>
        <v>0</v>
      </c>
      <c r="CF82" s="63">
        <f>IF($I82=0,0,IF(OR(CF$140=0,CF$1&lt;$G82,CF$1&gt;$H82+6),0,_xlfn.LET(_xlpm.k,COUNTIFS($J$1:CF$1,"&gt;="&amp;$G82,$J$140:CF$140,"&gt;0"),_xlpm.n,$I82,CF$140*IF($C82="Bell",EXP(-0.5*((_xlpm.k-(_xlpm.n+1)/2)/MAX(_xlpm.n/6,0.5))^2),IF(_xlpm.n&lt;=6,1,MIN(1,_xlpm.k/3,(_xlpm.n-_xlpm.k+1)/3))))))</f>
        <v>0</v>
      </c>
      <c r="CG82" s="63">
        <f>IF($I82=0,0,IF(OR(CG$140=0,CG$1&lt;$G82,CG$1&gt;$H82+6),0,_xlfn.LET(_xlpm.k,COUNTIFS($J$1:CG$1,"&gt;="&amp;$G82,$J$140:CG$140,"&gt;0"),_xlpm.n,$I82,CG$140*IF($C82="Bell",EXP(-0.5*((_xlpm.k-(_xlpm.n+1)/2)/MAX(_xlpm.n/6,0.5))^2),IF(_xlpm.n&lt;=6,1,MIN(1,_xlpm.k/3,(_xlpm.n-_xlpm.k+1)/3))))))</f>
        <v>0</v>
      </c>
      <c r="CH82" s="63">
        <f>IF($I82=0,0,IF(OR(CH$140=0,CH$1&lt;$G82,CH$1&gt;$H82+6),0,_xlfn.LET(_xlpm.k,COUNTIFS($J$1:CH$1,"&gt;="&amp;$G82,$J$140:CH$140,"&gt;0"),_xlpm.n,$I82,CH$140*IF($C82="Bell",EXP(-0.5*((_xlpm.k-(_xlpm.n+1)/2)/MAX(_xlpm.n/6,0.5))^2),IF(_xlpm.n&lt;=6,1,MIN(1,_xlpm.k/3,(_xlpm.n-_xlpm.k+1)/3))))))</f>
        <v>0</v>
      </c>
      <c r="CI82" s="63">
        <f>IF($I82=0,0,IF(OR(CI$140=0,CI$1&lt;$G82,CI$1&gt;$H82+6),0,_xlfn.LET(_xlpm.k,COUNTIFS($J$1:CI$1,"&gt;="&amp;$G82,$J$140:CI$140,"&gt;0"),_xlpm.n,$I82,CI$140*IF($C82="Bell",EXP(-0.5*((_xlpm.k-(_xlpm.n+1)/2)/MAX(_xlpm.n/6,0.5))^2),IF(_xlpm.n&lt;=6,1,MIN(1,_xlpm.k/3,(_xlpm.n-_xlpm.k+1)/3))))))</f>
        <v>0</v>
      </c>
      <c r="CJ82" s="63">
        <f>IF($I82=0,0,IF(OR(CJ$140=0,CJ$1&lt;$G82,CJ$1&gt;$H82+6),0,_xlfn.LET(_xlpm.k,COUNTIFS($J$1:CJ$1,"&gt;="&amp;$G82,$J$140:CJ$140,"&gt;0"),_xlpm.n,$I82,CJ$140*IF($C82="Bell",EXP(-0.5*((_xlpm.k-(_xlpm.n+1)/2)/MAX(_xlpm.n/6,0.5))^2),IF(_xlpm.n&lt;=6,1,MIN(1,_xlpm.k/3,(_xlpm.n-_xlpm.k+1)/3))))))</f>
        <v>0</v>
      </c>
      <c r="CK82" s="63">
        <f>IF($I82=0,0,IF(OR(CK$140=0,CK$1&lt;$G82,CK$1&gt;$H82+6),0,_xlfn.LET(_xlpm.k,COUNTIFS($J$1:CK$1,"&gt;="&amp;$G82,$J$140:CK$140,"&gt;0"),_xlpm.n,$I82,CK$140*IF($C82="Bell",EXP(-0.5*((_xlpm.k-(_xlpm.n+1)/2)/MAX(_xlpm.n/6,0.5))^2),IF(_xlpm.n&lt;=6,1,MIN(1,_xlpm.k/3,(_xlpm.n-_xlpm.k+1)/3))))))</f>
        <v>0</v>
      </c>
      <c r="CL82" s="63">
        <f>IF($I82=0,0,IF(OR(CL$140=0,CL$1&lt;$G82,CL$1&gt;$H82+6),0,_xlfn.LET(_xlpm.k,COUNTIFS($J$1:CL$1,"&gt;="&amp;$G82,$J$140:CL$140,"&gt;0"),_xlpm.n,$I82,CL$140*IF($C82="Bell",EXP(-0.5*((_xlpm.k-(_xlpm.n+1)/2)/MAX(_xlpm.n/6,0.5))^2),IF(_xlpm.n&lt;=6,1,MIN(1,_xlpm.k/3,(_xlpm.n-_xlpm.k+1)/3))))))</f>
        <v>0</v>
      </c>
      <c r="CM82" s="63">
        <f>IF($I82=0,0,IF(OR(CM$140=0,CM$1&lt;$G82,CM$1&gt;$H82+6),0,_xlfn.LET(_xlpm.k,COUNTIFS($J$1:CM$1,"&gt;="&amp;$G82,$J$140:CM$140,"&gt;0"),_xlpm.n,$I82,CM$140*IF($C82="Bell",EXP(-0.5*((_xlpm.k-(_xlpm.n+1)/2)/MAX(_xlpm.n/6,0.5))^2),IF(_xlpm.n&lt;=6,1,MIN(1,_xlpm.k/3,(_xlpm.n-_xlpm.k+1)/3))))))</f>
        <v>0</v>
      </c>
      <c r="CN82" s="63">
        <f>IF($I82=0,0,IF(OR(CN$140=0,CN$1&lt;$G82,CN$1&gt;$H82+6),0,_xlfn.LET(_xlpm.k,COUNTIFS($J$1:CN$1,"&gt;="&amp;$G82,$J$140:CN$140,"&gt;0"),_xlpm.n,$I82,CN$140*IF($C82="Bell",EXP(-0.5*((_xlpm.k-(_xlpm.n+1)/2)/MAX(_xlpm.n/6,0.5))^2),IF(_xlpm.n&lt;=6,1,MIN(1,_xlpm.k/3,(_xlpm.n-_xlpm.k+1)/3))))))</f>
        <v>0</v>
      </c>
      <c r="CO82" s="63">
        <f>IF($I82=0,0,IF(OR(CO$140=0,CO$1&lt;$G82,CO$1&gt;$H82+6),0,_xlfn.LET(_xlpm.k,COUNTIFS($J$1:CO$1,"&gt;="&amp;$G82,$J$140:CO$140,"&gt;0"),_xlpm.n,$I82,CO$140*IF($C82="Bell",EXP(-0.5*((_xlpm.k-(_xlpm.n+1)/2)/MAX(_xlpm.n/6,0.5))^2),IF(_xlpm.n&lt;=6,1,MIN(1,_xlpm.k/3,(_xlpm.n-_xlpm.k+1)/3))))))</f>
        <v>0</v>
      </c>
      <c r="CP82" s="63">
        <f>IF($I82=0,0,IF(OR(CP$140=0,CP$1&lt;$G82,CP$1&gt;$H82+6),0,_xlfn.LET(_xlpm.k,COUNTIFS($J$1:CP$1,"&gt;="&amp;$G82,$J$140:CP$140,"&gt;0"),_xlpm.n,$I82,CP$140*IF($C82="Bell",EXP(-0.5*((_xlpm.k-(_xlpm.n+1)/2)/MAX(_xlpm.n/6,0.5))^2),IF(_xlpm.n&lt;=6,1,MIN(1,_xlpm.k/3,(_xlpm.n-_xlpm.k+1)/3))))))</f>
        <v>0</v>
      </c>
      <c r="CQ82" s="63">
        <f>IF($I82=0,0,IF(OR(CQ$140=0,CQ$1&lt;$G82,CQ$1&gt;$H82+6),0,_xlfn.LET(_xlpm.k,COUNTIFS($J$1:CQ$1,"&gt;="&amp;$G82,$J$140:CQ$140,"&gt;0"),_xlpm.n,$I82,CQ$140*IF($C82="Bell",EXP(-0.5*((_xlpm.k-(_xlpm.n+1)/2)/MAX(_xlpm.n/6,0.5))^2),IF(_xlpm.n&lt;=6,1,MIN(1,_xlpm.k/3,(_xlpm.n-_xlpm.k+1)/3))))))</f>
        <v>0</v>
      </c>
      <c r="CR82" s="63">
        <f>IF($I82=0,0,IF(OR(CR$140=0,CR$1&lt;$G82,CR$1&gt;$H82+6),0,_xlfn.LET(_xlpm.k,COUNTIFS($J$1:CR$1,"&gt;="&amp;$G82,$J$140:CR$140,"&gt;0"),_xlpm.n,$I82,CR$140*IF($C82="Bell",EXP(-0.5*((_xlpm.k-(_xlpm.n+1)/2)/MAX(_xlpm.n/6,0.5))^2),IF(_xlpm.n&lt;=6,1,MIN(1,_xlpm.k/3,(_xlpm.n-_xlpm.k+1)/3))))))</f>
        <v>0</v>
      </c>
      <c r="CS82" s="63">
        <f>IF($I82=0,0,IF(OR(CS$140=0,CS$1&lt;$G82,CS$1&gt;$H82+6),0,_xlfn.LET(_xlpm.k,COUNTIFS($J$1:CS$1,"&gt;="&amp;$G82,$J$140:CS$140,"&gt;0"),_xlpm.n,$I82,CS$140*IF($C82="Bell",EXP(-0.5*((_xlpm.k-(_xlpm.n+1)/2)/MAX(_xlpm.n/6,0.5))^2),IF(_xlpm.n&lt;=6,1,MIN(1,_xlpm.k/3,(_xlpm.n-_xlpm.k+1)/3))))))</f>
        <v>0</v>
      </c>
      <c r="CT82" s="63">
        <f>IF($I82=0,0,IF(OR(CT$140=0,CT$1&lt;$G82,CT$1&gt;$H82+6),0,_xlfn.LET(_xlpm.k,COUNTIFS($J$1:CT$1,"&gt;="&amp;$G82,$J$140:CT$140,"&gt;0"),_xlpm.n,$I82,CT$140*IF($C82="Bell",EXP(-0.5*((_xlpm.k-(_xlpm.n+1)/2)/MAX(_xlpm.n/6,0.5))^2),IF(_xlpm.n&lt;=6,1,MIN(1,_xlpm.k/3,(_xlpm.n-_xlpm.k+1)/3))))))</f>
        <v>0</v>
      </c>
      <c r="CU82" s="63">
        <f>IF($I82=0,0,IF(OR(CU$140=0,CU$1&lt;$G82,CU$1&gt;$H82+6),0,_xlfn.LET(_xlpm.k,COUNTIFS($J$1:CU$1,"&gt;="&amp;$G82,$J$140:CU$140,"&gt;0"),_xlpm.n,$I82,CU$140*IF($C82="Bell",EXP(-0.5*((_xlpm.k-(_xlpm.n+1)/2)/MAX(_xlpm.n/6,0.5))^2),IF(_xlpm.n&lt;=6,1,MIN(1,_xlpm.k/3,(_xlpm.n-_xlpm.k+1)/3))))))</f>
        <v>0</v>
      </c>
      <c r="CV82" s="63">
        <f>IF($I82=0,0,IF(OR(CV$140=0,CV$1&lt;$G82,CV$1&gt;$H82+6),0,_xlfn.LET(_xlpm.k,COUNTIFS($J$1:CV$1,"&gt;="&amp;$G82,$J$140:CV$140,"&gt;0"),_xlpm.n,$I82,CV$140*IF($C82="Bell",EXP(-0.5*((_xlpm.k-(_xlpm.n+1)/2)/MAX(_xlpm.n/6,0.5))^2),IF(_xlpm.n&lt;=6,1,MIN(1,_xlpm.k/3,(_xlpm.n-_xlpm.k+1)/3))))))</f>
        <v>0</v>
      </c>
      <c r="CW82" s="63">
        <f>IF($I82=0,0,IF(OR(CW$140=0,CW$1&lt;$G82,CW$1&gt;$H82+6),0,_xlfn.LET(_xlpm.k,COUNTIFS($J$1:CW$1,"&gt;="&amp;$G82,$J$140:CW$140,"&gt;0"),_xlpm.n,$I82,CW$140*IF($C82="Bell",EXP(-0.5*((_xlpm.k-(_xlpm.n+1)/2)/MAX(_xlpm.n/6,0.5))^2),IF(_xlpm.n&lt;=6,1,MIN(1,_xlpm.k/3,(_xlpm.n-_xlpm.k+1)/3))))))</f>
        <v>0</v>
      </c>
      <c r="CX82" s="63">
        <f>IF($I82=0,0,IF(OR(CX$140=0,CX$1&lt;$G82,CX$1&gt;$H82+6),0,_xlfn.LET(_xlpm.k,COUNTIFS($J$1:CX$1,"&gt;="&amp;$G82,$J$140:CX$140,"&gt;0"),_xlpm.n,$I82,CX$140*IF($C82="Bell",EXP(-0.5*((_xlpm.k-(_xlpm.n+1)/2)/MAX(_xlpm.n/6,0.5))^2),IF(_xlpm.n&lt;=6,1,MIN(1,_xlpm.k/3,(_xlpm.n-_xlpm.k+1)/3))))))</f>
        <v>0</v>
      </c>
      <c r="CY82" s="63">
        <f>IF($I82=0,0,IF(OR(CY$140=0,CY$1&lt;$G82,CY$1&gt;$H82+6),0,_xlfn.LET(_xlpm.k,COUNTIFS($J$1:CY$1,"&gt;="&amp;$G82,$J$140:CY$140,"&gt;0"),_xlpm.n,$I82,CY$140*IF($C82="Bell",EXP(-0.5*((_xlpm.k-(_xlpm.n+1)/2)/MAX(_xlpm.n/6,0.5))^2),IF(_xlpm.n&lt;=6,1,MIN(1,_xlpm.k/3,(_xlpm.n-_xlpm.k+1)/3))))))</f>
        <v>0</v>
      </c>
      <c r="CZ82" s="63">
        <f>IF($I82=0,0,IF(OR(CZ$140=0,CZ$1&lt;$G82,CZ$1&gt;$H82+6),0,_xlfn.LET(_xlpm.k,COUNTIFS($J$1:CZ$1,"&gt;="&amp;$G82,$J$140:CZ$140,"&gt;0"),_xlpm.n,$I82,CZ$140*IF($C82="Bell",EXP(-0.5*((_xlpm.k-(_xlpm.n+1)/2)/MAX(_xlpm.n/6,0.5))^2),IF(_xlpm.n&lt;=6,1,MIN(1,_xlpm.k/3,(_xlpm.n-_xlpm.k+1)/3))))))</f>
        <v>0</v>
      </c>
      <c r="DA82" s="63">
        <f>IF($I82=0,0,IF(OR(DA$140=0,DA$1&lt;$G82,DA$1&gt;$H82+6),0,_xlfn.LET(_xlpm.k,COUNTIFS($J$1:DA$1,"&gt;="&amp;$G82,$J$140:DA$140,"&gt;0"),_xlpm.n,$I82,DA$140*IF($C82="Bell",EXP(-0.5*((_xlpm.k-(_xlpm.n+1)/2)/MAX(_xlpm.n/6,0.5))^2),IF(_xlpm.n&lt;=6,1,MIN(1,_xlpm.k/3,(_xlpm.n-_xlpm.k+1)/3))))))</f>
        <v>0</v>
      </c>
      <c r="DB82" s="63">
        <f>IF($I82=0,0,IF(OR(DB$140=0,DB$1&lt;$G82,DB$1&gt;$H82+6),0,_xlfn.LET(_xlpm.k,COUNTIFS($J$1:DB$1,"&gt;="&amp;$G82,$J$140:DB$140,"&gt;0"),_xlpm.n,$I82,DB$140*IF($C82="Bell",EXP(-0.5*((_xlpm.k-(_xlpm.n+1)/2)/MAX(_xlpm.n/6,0.5))^2),IF(_xlpm.n&lt;=6,1,MIN(1,_xlpm.k/3,(_xlpm.n-_xlpm.k+1)/3))))))</f>
        <v>0</v>
      </c>
      <c r="DC82" s="63">
        <f>IF($I82=0,0,IF(OR(DC$140=0,DC$1&lt;$G82,DC$1&gt;$H82+6),0,_xlfn.LET(_xlpm.k,COUNTIFS($J$1:DC$1,"&gt;="&amp;$G82,$J$140:DC$140,"&gt;0"),_xlpm.n,$I82,DC$140*IF($C82="Bell",EXP(-0.5*((_xlpm.k-(_xlpm.n+1)/2)/MAX(_xlpm.n/6,0.5))^2),IF(_xlpm.n&lt;=6,1,MIN(1,_xlpm.k/3,(_xlpm.n-_xlpm.k+1)/3))))))</f>
        <v>0</v>
      </c>
      <c r="DD82" s="63">
        <f>IF($I82=0,0,IF(OR(DD$140=0,DD$1&lt;$G82,DD$1&gt;$H82+6),0,_xlfn.LET(_xlpm.k,COUNTIFS($J$1:DD$1,"&gt;="&amp;$G82,$J$140:DD$140,"&gt;0"),_xlpm.n,$I82,DD$140*IF($C82="Bell",EXP(-0.5*((_xlpm.k-(_xlpm.n+1)/2)/MAX(_xlpm.n/6,0.5))^2),IF(_xlpm.n&lt;=6,1,MIN(1,_xlpm.k/3,(_xlpm.n-_xlpm.k+1)/3))))))</f>
        <v>0</v>
      </c>
      <c r="DE82" s="63">
        <f>IF($I82=0,0,IF(OR(DE$140=0,DE$1&lt;$G82,DE$1&gt;$H82+6),0,_xlfn.LET(_xlpm.k,COUNTIFS($J$1:DE$1,"&gt;="&amp;$G82,$J$140:DE$140,"&gt;0"),_xlpm.n,$I82,DE$140*IF($C82="Bell",EXP(-0.5*((_xlpm.k-(_xlpm.n+1)/2)/MAX(_xlpm.n/6,0.5))^2),IF(_xlpm.n&lt;=6,1,MIN(1,_xlpm.k/3,(_xlpm.n-_xlpm.k+1)/3))))))</f>
        <v>0</v>
      </c>
      <c r="DF82" s="63">
        <f>IF($I82=0,0,IF(OR(DF$140=0,DF$1&lt;$G82,DF$1&gt;$H82+6),0,_xlfn.LET(_xlpm.k,COUNTIFS($J$1:DF$1,"&gt;="&amp;$G82,$J$140:DF$140,"&gt;0"),_xlpm.n,$I82,DF$140*IF($C82="Bell",EXP(-0.5*((_xlpm.k-(_xlpm.n+1)/2)/MAX(_xlpm.n/6,0.5))^2),IF(_xlpm.n&lt;=6,1,MIN(1,_xlpm.k/3,(_xlpm.n-_xlpm.k+1)/3))))))</f>
        <v>0</v>
      </c>
      <c r="DG82" s="63">
        <f>IF($I82=0,0,IF(OR(DG$140=0,DG$1&lt;$G82,DG$1&gt;$H82+6),0,_xlfn.LET(_xlpm.k,COUNTIFS($J$1:DG$1,"&gt;="&amp;$G82,$J$140:DG$140,"&gt;0"),_xlpm.n,$I82,DG$140*IF($C82="Bell",EXP(-0.5*((_xlpm.k-(_xlpm.n+1)/2)/MAX(_xlpm.n/6,0.5))^2),IF(_xlpm.n&lt;=6,1,MIN(1,_xlpm.k/3,(_xlpm.n-_xlpm.k+1)/3))))))</f>
        <v>0</v>
      </c>
      <c r="DH82" s="63">
        <f>IF($I82=0,0,IF(OR(DH$140=0,DH$1&lt;$G82,DH$1&gt;$H82+6),0,_xlfn.LET(_xlpm.k,COUNTIFS($J$1:DH$1,"&gt;="&amp;$G82,$J$140:DH$140,"&gt;0"),_xlpm.n,$I82,DH$140*IF($C82="Bell",EXP(-0.5*((_xlpm.k-(_xlpm.n+1)/2)/MAX(_xlpm.n/6,0.5))^2),IF(_xlpm.n&lt;=6,1,MIN(1,_xlpm.k/3,(_xlpm.n-_xlpm.k+1)/3))))))</f>
        <v>0</v>
      </c>
      <c r="DI82" s="63">
        <f>IF($I82=0,0,IF(OR(DI$140=0,DI$1&lt;$G82,DI$1&gt;$H82+6),0,_xlfn.LET(_xlpm.k,COUNTIFS($J$1:DI$1,"&gt;="&amp;$G82,$J$140:DI$140,"&gt;0"),_xlpm.n,$I82,DI$140*IF($C82="Bell",EXP(-0.5*((_xlpm.k-(_xlpm.n+1)/2)/MAX(_xlpm.n/6,0.5))^2),IF(_xlpm.n&lt;=6,1,MIN(1,_xlpm.k/3,(_xlpm.n-_xlpm.k+1)/3))))))</f>
        <v>0</v>
      </c>
      <c r="DJ82" s="63">
        <f>IF($I82=0,0,IF(OR(DJ$140=0,DJ$1&lt;$G82,DJ$1&gt;$H82+6),0,_xlfn.LET(_xlpm.k,COUNTIFS($J$1:DJ$1,"&gt;="&amp;$G82,$J$140:DJ$140,"&gt;0"),_xlpm.n,$I82,DJ$140*IF($C82="Bell",EXP(-0.5*((_xlpm.k-(_xlpm.n+1)/2)/MAX(_xlpm.n/6,0.5))^2),IF(_xlpm.n&lt;=6,1,MIN(1,_xlpm.k/3,(_xlpm.n-_xlpm.k+1)/3))))))</f>
        <v>0</v>
      </c>
      <c r="DK82" s="63">
        <f>IF($I82=0,0,IF(OR(DK$140=0,DK$1&lt;$G82,DK$1&gt;$H82+6),0,_xlfn.LET(_xlpm.k,COUNTIFS($J$1:DK$1,"&gt;="&amp;$G82,$J$140:DK$140,"&gt;0"),_xlpm.n,$I82,DK$140*IF($C82="Bell",EXP(-0.5*((_xlpm.k-(_xlpm.n+1)/2)/MAX(_xlpm.n/6,0.5))^2),IF(_xlpm.n&lt;=6,1,MIN(1,_xlpm.k/3,(_xlpm.n-_xlpm.k+1)/3))))))</f>
        <v>0</v>
      </c>
      <c r="DL82" s="63">
        <f>IF($I82=0,0,IF(OR(DL$140=0,DL$1&lt;$G82,DL$1&gt;$H82+6),0,_xlfn.LET(_xlpm.k,COUNTIFS($J$1:DL$1,"&gt;="&amp;$G82,$J$140:DL$140,"&gt;0"),_xlpm.n,$I82,DL$140*IF($C82="Bell",EXP(-0.5*((_xlpm.k-(_xlpm.n+1)/2)/MAX(_xlpm.n/6,0.5))^2),IF(_xlpm.n&lt;=6,1,MIN(1,_xlpm.k/3,(_xlpm.n-_xlpm.k+1)/3))))))</f>
        <v>0</v>
      </c>
      <c r="DM82" s="63">
        <f>IF($I82=0,0,IF(OR(DM$140=0,DM$1&lt;$G82,DM$1&gt;$H82+6),0,_xlfn.LET(_xlpm.k,COUNTIFS($J$1:DM$1,"&gt;="&amp;$G82,$J$140:DM$140,"&gt;0"),_xlpm.n,$I82,DM$140*IF($C82="Bell",EXP(-0.5*((_xlpm.k-(_xlpm.n+1)/2)/MAX(_xlpm.n/6,0.5))^2),IF(_xlpm.n&lt;=6,1,MIN(1,_xlpm.k/3,(_xlpm.n-_xlpm.k+1)/3))))))</f>
        <v>0</v>
      </c>
      <c r="DN82" s="63">
        <f>IF($I82=0,0,IF(OR(DN$140=0,DN$1&lt;$G82,DN$1&gt;$H82+6),0,_xlfn.LET(_xlpm.k,COUNTIFS($J$1:DN$1,"&gt;="&amp;$G82,$J$140:DN$140,"&gt;0"),_xlpm.n,$I82,DN$140*IF($C82="Bell",EXP(-0.5*((_xlpm.k-(_xlpm.n+1)/2)/MAX(_xlpm.n/6,0.5))^2),IF(_xlpm.n&lt;=6,1,MIN(1,_xlpm.k/3,(_xlpm.n-_xlpm.k+1)/3))))))</f>
        <v>0</v>
      </c>
      <c r="DO82" s="63">
        <f>IF($I82=0,0,IF(OR(DO$140=0,DO$1&lt;$G82,DO$1&gt;$H82+6),0,_xlfn.LET(_xlpm.k,COUNTIFS($J$1:DO$1,"&gt;="&amp;$G82,$J$140:DO$140,"&gt;0"),_xlpm.n,$I82,DO$140*IF($C82="Bell",EXP(-0.5*((_xlpm.k-(_xlpm.n+1)/2)/MAX(_xlpm.n/6,0.5))^2),IF(_xlpm.n&lt;=6,1,MIN(1,_xlpm.k/3,(_xlpm.n-_xlpm.k+1)/3))))))</f>
        <v>0</v>
      </c>
      <c r="DP82" s="63">
        <f>IF($I82=0,0,IF(OR(DP$140=0,DP$1&lt;$G82,DP$1&gt;$H82+6),0,_xlfn.LET(_xlpm.k,COUNTIFS($J$1:DP$1,"&gt;="&amp;$G82,$J$140:DP$140,"&gt;0"),_xlpm.n,$I82,DP$140*IF($C82="Bell",EXP(-0.5*((_xlpm.k-(_xlpm.n+1)/2)/MAX(_xlpm.n/6,0.5))^2),IF(_xlpm.n&lt;=6,1,MIN(1,_xlpm.k/3,(_xlpm.n-_xlpm.k+1)/3))))))</f>
        <v>0</v>
      </c>
      <c r="DQ82" s="63">
        <f>IF($I82=0,0,IF(OR(DQ$140=0,DQ$1&lt;$G82,DQ$1&gt;$H82+6),0,_xlfn.LET(_xlpm.k,COUNTIFS($J$1:DQ$1,"&gt;="&amp;$G82,$J$140:DQ$140,"&gt;0"),_xlpm.n,$I82,DQ$140*IF($C82="Bell",EXP(-0.5*((_xlpm.k-(_xlpm.n+1)/2)/MAX(_xlpm.n/6,0.5))^2),IF(_xlpm.n&lt;=6,1,MIN(1,_xlpm.k/3,(_xlpm.n-_xlpm.k+1)/3))))))</f>
        <v>0</v>
      </c>
      <c r="DR82" s="63">
        <f>IF($I82=0,0,IF(OR(DR$140=0,DR$1&lt;$G82,DR$1&gt;$H82+6),0,_xlfn.LET(_xlpm.k,COUNTIFS($J$1:DR$1,"&gt;="&amp;$G82,$J$140:DR$140,"&gt;0"),_xlpm.n,$I82,DR$140*IF($C82="Bell",EXP(-0.5*((_xlpm.k-(_xlpm.n+1)/2)/MAX(_xlpm.n/6,0.5))^2),IF(_xlpm.n&lt;=6,1,MIN(1,_xlpm.k/3,(_xlpm.n-_xlpm.k+1)/3))))))</f>
        <v>0</v>
      </c>
      <c r="DS82" s="63">
        <f>IF($I82=0,0,IF(OR(DS$140=0,DS$1&lt;$G82,DS$1&gt;$H82+6),0,_xlfn.LET(_xlpm.k,COUNTIFS($J$1:DS$1,"&gt;="&amp;$G82,$J$140:DS$140,"&gt;0"),_xlpm.n,$I82,DS$140*IF($C82="Bell",EXP(-0.5*((_xlpm.k-(_xlpm.n+1)/2)/MAX(_xlpm.n/6,0.5))^2),IF(_xlpm.n&lt;=6,1,MIN(1,_xlpm.k/3,(_xlpm.n-_xlpm.k+1)/3))))))</f>
        <v>0</v>
      </c>
      <c r="DT82" s="63">
        <f>IF($I82=0,0,IF(OR(DT$140=0,DT$1&lt;$G82,DT$1&gt;$H82+6),0,_xlfn.LET(_xlpm.k,COUNTIFS($J$1:DT$1,"&gt;="&amp;$G82,$J$140:DT$140,"&gt;0"),_xlpm.n,$I82,DT$140*IF($C82="Bell",EXP(-0.5*((_xlpm.k-(_xlpm.n+1)/2)/MAX(_xlpm.n/6,0.5))^2),IF(_xlpm.n&lt;=6,1,MIN(1,_xlpm.k/3,(_xlpm.n-_xlpm.k+1)/3))))))</f>
        <v>0</v>
      </c>
      <c r="DU82" s="63">
        <f>IF($I82=0,0,IF(OR(DU$140=0,DU$1&lt;$G82,DU$1&gt;$H82+6),0,_xlfn.LET(_xlpm.k,COUNTIFS($J$1:DU$1,"&gt;="&amp;$G82,$J$140:DU$140,"&gt;0"),_xlpm.n,$I82,DU$140*IF($C82="Bell",EXP(-0.5*((_xlpm.k-(_xlpm.n+1)/2)/MAX(_xlpm.n/6,0.5))^2),IF(_xlpm.n&lt;=6,1,MIN(1,_xlpm.k/3,(_xlpm.n-_xlpm.k+1)/3))))))</f>
        <v>0</v>
      </c>
      <c r="DV82" s="63">
        <f>IF($I82=0,0,IF(OR(DV$140=0,DV$1&lt;$G82,DV$1&gt;$H82+6),0,_xlfn.LET(_xlpm.k,COUNTIFS($J$1:DV$1,"&gt;="&amp;$G82,$J$140:DV$140,"&gt;0"),_xlpm.n,$I82,DV$140*IF($C82="Bell",EXP(-0.5*((_xlpm.k-(_xlpm.n+1)/2)/MAX(_xlpm.n/6,0.5))^2),IF(_xlpm.n&lt;=6,1,MIN(1,_xlpm.k/3,(_xlpm.n-_xlpm.k+1)/3))))))</f>
        <v>0</v>
      </c>
      <c r="DW82" s="63">
        <f>IF($I82=0,0,IF(OR(DW$140=0,DW$1&lt;$G82,DW$1&gt;$H82+6),0,_xlfn.LET(_xlpm.k,COUNTIFS($J$1:DW$1,"&gt;="&amp;$G82,$J$140:DW$140,"&gt;0"),_xlpm.n,$I82,DW$140*IF($C82="Bell",EXP(-0.5*((_xlpm.k-(_xlpm.n+1)/2)/MAX(_xlpm.n/6,0.5))^2),IF(_xlpm.n&lt;=6,1,MIN(1,_xlpm.k/3,(_xlpm.n-_xlpm.k+1)/3))))))</f>
        <v>0</v>
      </c>
      <c r="DX82" s="63">
        <f>IF($I82=0,0,IF(OR(DX$140=0,DX$1&lt;$G82,DX$1&gt;$H82+6),0,_xlfn.LET(_xlpm.k,COUNTIFS($J$1:DX$1,"&gt;="&amp;$G82,$J$140:DX$140,"&gt;0"),_xlpm.n,$I82,DX$140*IF($C82="Bell",EXP(-0.5*((_xlpm.k-(_xlpm.n+1)/2)/MAX(_xlpm.n/6,0.5))^2),IF(_xlpm.n&lt;=6,1,MIN(1,_xlpm.k/3,(_xlpm.n-_xlpm.k+1)/3))))))</f>
        <v>0</v>
      </c>
      <c r="DY82" s="63">
        <f>IF($I82=0,0,IF(OR(DY$140=0,DY$1&lt;$G82,DY$1&gt;$H82+6),0,_xlfn.LET(_xlpm.k,COUNTIFS($J$1:DY$1,"&gt;="&amp;$G82,$J$140:DY$140,"&gt;0"),_xlpm.n,$I82,DY$140*IF($C82="Bell",EXP(-0.5*((_xlpm.k-(_xlpm.n+1)/2)/MAX(_xlpm.n/6,0.5))^2),IF(_xlpm.n&lt;=6,1,MIN(1,_xlpm.k/3,(_xlpm.n-_xlpm.k+1)/3))))))</f>
        <v>0</v>
      </c>
      <c r="DZ82" s="63">
        <f>IF($I82=0,0,IF(OR(DZ$140=0,DZ$1&lt;$G82,DZ$1&gt;$H82+6),0,_xlfn.LET(_xlpm.k,COUNTIFS($J$1:DZ$1,"&gt;="&amp;$G82,$J$140:DZ$140,"&gt;0"),_xlpm.n,$I82,DZ$140*IF($C82="Bell",EXP(-0.5*((_xlpm.k-(_xlpm.n+1)/2)/MAX(_xlpm.n/6,0.5))^2),IF(_xlpm.n&lt;=6,1,MIN(1,_xlpm.k/3,(_xlpm.n-_xlpm.k+1)/3))))))</f>
        <v>0</v>
      </c>
      <c r="EA82" s="63">
        <f>IF($I82=0,0,IF(OR(EA$140=0,EA$1&lt;$G82,EA$1&gt;$H82+6),0,_xlfn.LET(_xlpm.k,COUNTIFS($J$1:EA$1,"&gt;="&amp;$G82,$J$140:EA$140,"&gt;0"),_xlpm.n,$I82,EA$140*IF($C82="Bell",EXP(-0.5*((_xlpm.k-(_xlpm.n+1)/2)/MAX(_xlpm.n/6,0.5))^2),IF(_xlpm.n&lt;=6,1,MIN(1,_xlpm.k/3,(_xlpm.n-_xlpm.k+1)/3))))))</f>
        <v>0</v>
      </c>
      <c r="EB82" s="63">
        <f>IF($I82=0,0,IF(OR(EB$140=0,EB$1&lt;$G82,EB$1&gt;$H82+6),0,_xlfn.LET(_xlpm.k,COUNTIFS($J$1:EB$1,"&gt;="&amp;$G82,$J$140:EB$140,"&gt;0"),_xlpm.n,$I82,EB$140*IF($C82="Bell",EXP(-0.5*((_xlpm.k-(_xlpm.n+1)/2)/MAX(_xlpm.n/6,0.5))^2),IF(_xlpm.n&lt;=6,1,MIN(1,_xlpm.k/3,(_xlpm.n-_xlpm.k+1)/3))))))</f>
        <v>0</v>
      </c>
      <c r="EC82" s="63">
        <f>IF($I82=0,0,IF(OR(EC$140=0,EC$1&lt;$G82,EC$1&gt;$H82+6),0,_xlfn.LET(_xlpm.k,COUNTIFS($J$1:EC$1,"&gt;="&amp;$G82,$J$140:EC$140,"&gt;0"),_xlpm.n,$I82,EC$140*IF($C82="Bell",EXP(-0.5*((_xlpm.k-(_xlpm.n+1)/2)/MAX(_xlpm.n/6,0.5))^2),IF(_xlpm.n&lt;=6,1,MIN(1,_xlpm.k/3,(_xlpm.n-_xlpm.k+1)/3))))))</f>
        <v>0</v>
      </c>
      <c r="ED82" s="63">
        <f>IF($I82=0,0,IF(OR(ED$140=0,ED$1&lt;$G82,ED$1&gt;$H82+6),0,_xlfn.LET(_xlpm.k,COUNTIFS($J$1:ED$1,"&gt;="&amp;$G82,$J$140:ED$140,"&gt;0"),_xlpm.n,$I82,ED$140*IF($C82="Bell",EXP(-0.5*((_xlpm.k-(_xlpm.n+1)/2)/MAX(_xlpm.n/6,0.5))^2),IF(_xlpm.n&lt;=6,1,MIN(1,_xlpm.k/3,(_xlpm.n-_xlpm.k+1)/3))))))</f>
        <v>0</v>
      </c>
      <c r="EE82" s="63">
        <f>IF($I82=0,0,IF(OR(EE$140=0,EE$1&lt;$G82,EE$1&gt;$H82+6),0,_xlfn.LET(_xlpm.k,COUNTIFS($J$1:EE$1,"&gt;="&amp;$G82,$J$140:EE$140,"&gt;0"),_xlpm.n,$I82,EE$140*IF($C82="Bell",EXP(-0.5*((_xlpm.k-(_xlpm.n+1)/2)/MAX(_xlpm.n/6,0.5))^2),IF(_xlpm.n&lt;=6,1,MIN(1,_xlpm.k/3,(_xlpm.n-_xlpm.k+1)/3))))))</f>
        <v>0</v>
      </c>
      <c r="EF82" s="63">
        <f>IF($I82=0,0,IF(OR(EF$140=0,EF$1&lt;$G82,EF$1&gt;$H82+6),0,_xlfn.LET(_xlpm.k,COUNTIFS($J$1:EF$1,"&gt;="&amp;$G82,$J$140:EF$140,"&gt;0"),_xlpm.n,$I82,EF$140*IF($C82="Bell",EXP(-0.5*((_xlpm.k-(_xlpm.n+1)/2)/MAX(_xlpm.n/6,0.5))^2),IF(_xlpm.n&lt;=6,1,MIN(1,_xlpm.k/3,(_xlpm.n-_xlpm.k+1)/3))))))</f>
        <v>0</v>
      </c>
      <c r="EG82" s="63">
        <f>IF($I82=0,0,IF(OR(EG$140=0,EG$1&lt;$G82,EG$1&gt;$H82+6),0,_xlfn.LET(_xlpm.k,COUNTIFS($J$1:EG$1,"&gt;="&amp;$G82,$J$140:EG$140,"&gt;0"),_xlpm.n,$I82,EG$140*IF($C82="Bell",EXP(-0.5*((_xlpm.k-(_xlpm.n+1)/2)/MAX(_xlpm.n/6,0.5))^2),IF(_xlpm.n&lt;=6,1,MIN(1,_xlpm.k/3,(_xlpm.n-_xlpm.k+1)/3))))))</f>
        <v>0</v>
      </c>
      <c r="EH82" s="63">
        <f>IF($I82=0,0,IF(OR(EH$140=0,EH$1&lt;$G82,EH$1&gt;$H82+6),0,_xlfn.LET(_xlpm.k,COUNTIFS($J$1:EH$1,"&gt;="&amp;$G82,$J$140:EH$140,"&gt;0"),_xlpm.n,$I82,EH$140*IF($C82="Bell",EXP(-0.5*((_xlpm.k-(_xlpm.n+1)/2)/MAX(_xlpm.n/6,0.5))^2),IF(_xlpm.n&lt;=6,1,MIN(1,_xlpm.k/3,(_xlpm.n-_xlpm.k+1)/3))))))</f>
        <v>0</v>
      </c>
      <c r="EI82" s="63">
        <f>IF($I82=0,0,IF(OR(EI$140=0,EI$1&lt;$G82,EI$1&gt;$H82+6),0,_xlfn.LET(_xlpm.k,COUNTIFS($J$1:EI$1,"&gt;="&amp;$G82,$J$140:EI$140,"&gt;0"),_xlpm.n,$I82,EI$140*IF($C82="Bell",EXP(-0.5*((_xlpm.k-(_xlpm.n+1)/2)/MAX(_xlpm.n/6,0.5))^2),IF(_xlpm.n&lt;=6,1,MIN(1,_xlpm.k/3,(_xlpm.n-_xlpm.k+1)/3))))))</f>
        <v>0</v>
      </c>
      <c r="EJ82" s="63">
        <f>IF($I82=0,0,IF(OR(EJ$140=0,EJ$1&lt;$G82,EJ$1&gt;$H82+6),0,_xlfn.LET(_xlpm.k,COUNTIFS($J$1:EJ$1,"&gt;="&amp;$G82,$J$140:EJ$140,"&gt;0"),_xlpm.n,$I82,EJ$140*IF($C82="Bell",EXP(-0.5*((_xlpm.k-(_xlpm.n+1)/2)/MAX(_xlpm.n/6,0.5))^2),IF(_xlpm.n&lt;=6,1,MIN(1,_xlpm.k/3,(_xlpm.n-_xlpm.k+1)/3))))))</f>
        <v>0</v>
      </c>
      <c r="EK82" s="63">
        <f>IF($I82=0,0,IF(OR(EK$140=0,EK$1&lt;$G82,EK$1&gt;$H82+6),0,_xlfn.LET(_xlpm.k,COUNTIFS($J$1:EK$1,"&gt;="&amp;$G82,$J$140:EK$140,"&gt;0"),_xlpm.n,$I82,EK$140*IF($C82="Bell",EXP(-0.5*((_xlpm.k-(_xlpm.n+1)/2)/MAX(_xlpm.n/6,0.5))^2),IF(_xlpm.n&lt;=6,1,MIN(1,_xlpm.k/3,(_xlpm.n-_xlpm.k+1)/3))))))</f>
        <v>0</v>
      </c>
      <c r="EL82" s="63">
        <f>IF($I82=0,0,IF(OR(EL$140=0,EL$1&lt;$G82,EL$1&gt;$H82+6),0,_xlfn.LET(_xlpm.k,COUNTIFS($J$1:EL$1,"&gt;="&amp;$G82,$J$140:EL$140,"&gt;0"),_xlpm.n,$I82,EL$140*IF($C82="Bell",EXP(-0.5*((_xlpm.k-(_xlpm.n+1)/2)/MAX(_xlpm.n/6,0.5))^2),IF(_xlpm.n&lt;=6,1,MIN(1,_xlpm.k/3,(_xlpm.n-_xlpm.k+1)/3))))))</f>
        <v>0</v>
      </c>
      <c r="EM82" s="63">
        <f>IF($I82=0,0,IF(OR(EM$140=0,EM$1&lt;$G82,EM$1&gt;$H82+6),0,_xlfn.LET(_xlpm.k,COUNTIFS($J$1:EM$1,"&gt;="&amp;$G82,$J$140:EM$140,"&gt;0"),_xlpm.n,$I82,EM$140*IF($C82="Bell",EXP(-0.5*((_xlpm.k-(_xlpm.n+1)/2)/MAX(_xlpm.n/6,0.5))^2),IF(_xlpm.n&lt;=6,1,MIN(1,_xlpm.k/3,(_xlpm.n-_xlpm.k+1)/3))))))</f>
        <v>0</v>
      </c>
      <c r="EN82" s="63">
        <f>IF($I82=0,0,IF(OR(EN$140=0,EN$1&lt;$G82,EN$1&gt;$H82+6),0,_xlfn.LET(_xlpm.k,COUNTIFS($J$1:EN$1,"&gt;="&amp;$G82,$J$140:EN$140,"&gt;0"),_xlpm.n,$I82,EN$140*IF($C82="Bell",EXP(-0.5*((_xlpm.k-(_xlpm.n+1)/2)/MAX(_xlpm.n/6,0.5))^2),IF(_xlpm.n&lt;=6,1,MIN(1,_xlpm.k/3,(_xlpm.n-_xlpm.k+1)/3))))))</f>
        <v>0</v>
      </c>
      <c r="EO82" s="63">
        <f>IF($I82=0,0,IF(OR(EO$140=0,EO$1&lt;$G82,EO$1&gt;$H82+6),0,_xlfn.LET(_xlpm.k,COUNTIFS($J$1:EO$1,"&gt;="&amp;$G82,$J$140:EO$140,"&gt;0"),_xlpm.n,$I82,EO$140*IF($C82="Bell",EXP(-0.5*((_xlpm.k-(_xlpm.n+1)/2)/MAX(_xlpm.n/6,0.5))^2),IF(_xlpm.n&lt;=6,1,MIN(1,_xlpm.k/3,(_xlpm.n-_xlpm.k+1)/3))))))</f>
        <v>0</v>
      </c>
      <c r="EP82" s="63">
        <f>IF($I82=0,0,IF(OR(EP$140=0,EP$1&lt;$G82,EP$1&gt;$H82+6),0,_xlfn.LET(_xlpm.k,COUNTIFS($J$1:EP$1,"&gt;="&amp;$G82,$J$140:EP$140,"&gt;0"),_xlpm.n,$I82,EP$140*IF($C82="Bell",EXP(-0.5*((_xlpm.k-(_xlpm.n+1)/2)/MAX(_xlpm.n/6,0.5))^2),IF(_xlpm.n&lt;=6,1,MIN(1,_xlpm.k/3,(_xlpm.n-_xlpm.k+1)/3))))))</f>
        <v>0</v>
      </c>
      <c r="EQ82" s="63">
        <f>IF($I82=0,0,IF(OR(EQ$140=0,EQ$1&lt;$G82,EQ$1&gt;$H82+6),0,_xlfn.LET(_xlpm.k,COUNTIFS($J$1:EQ$1,"&gt;="&amp;$G82,$J$140:EQ$140,"&gt;0"),_xlpm.n,$I82,EQ$140*IF($C82="Bell",EXP(-0.5*((_xlpm.k-(_xlpm.n+1)/2)/MAX(_xlpm.n/6,0.5))^2),IF(_xlpm.n&lt;=6,1,MIN(1,_xlpm.k/3,(_xlpm.n-_xlpm.k+1)/3))))))</f>
        <v>0</v>
      </c>
      <c r="ER82" s="63">
        <f>IF($I82=0,0,IF(OR(ER$140=0,ER$1&lt;$G82,ER$1&gt;$H82+6),0,_xlfn.LET(_xlpm.k,COUNTIFS($J$1:ER$1,"&gt;="&amp;$G82,$J$140:ER$140,"&gt;0"),_xlpm.n,$I82,ER$140*IF($C82="Bell",EXP(-0.5*((_xlpm.k-(_xlpm.n+1)/2)/MAX(_xlpm.n/6,0.5))^2),IF(_xlpm.n&lt;=6,1,MIN(1,_xlpm.k/3,(_xlpm.n-_xlpm.k+1)/3))))))</f>
        <v>0</v>
      </c>
      <c r="ES82" s="63">
        <f>IF($I82=0,0,IF(OR(ES$140=0,ES$1&lt;$G82,ES$1&gt;$H82+6),0,_xlfn.LET(_xlpm.k,COUNTIFS($J$1:ES$1,"&gt;="&amp;$G82,$J$140:ES$140,"&gt;0"),_xlpm.n,$I82,ES$140*IF($C82="Bell",EXP(-0.5*((_xlpm.k-(_xlpm.n+1)/2)/MAX(_xlpm.n/6,0.5))^2),IF(_xlpm.n&lt;=6,1,MIN(1,_xlpm.k/3,(_xlpm.n-_xlpm.k+1)/3))))))</f>
        <v>0</v>
      </c>
      <c r="ET82" s="63">
        <f>IF($I82=0,0,IF(OR(ET$140=0,ET$1&lt;$G82,ET$1&gt;$H82+6),0,_xlfn.LET(_xlpm.k,COUNTIFS($J$1:ET$1,"&gt;="&amp;$G82,$J$140:ET$140,"&gt;0"),_xlpm.n,$I82,ET$140*IF($C82="Bell",EXP(-0.5*((_xlpm.k-(_xlpm.n+1)/2)/MAX(_xlpm.n/6,0.5))^2),IF(_xlpm.n&lt;=6,1,MIN(1,_xlpm.k/3,(_xlpm.n-_xlpm.k+1)/3))))))</f>
        <v>0</v>
      </c>
      <c r="EU82" s="63">
        <f>IF($I82=0,0,IF(OR(EU$140=0,EU$1&lt;$G82,EU$1&gt;$H82+6),0,_xlfn.LET(_xlpm.k,COUNTIFS($J$1:EU$1,"&gt;="&amp;$G82,$J$140:EU$140,"&gt;0"),_xlpm.n,$I82,EU$140*IF($C82="Bell",EXP(-0.5*((_xlpm.k-(_xlpm.n+1)/2)/MAX(_xlpm.n/6,0.5))^2),IF(_xlpm.n&lt;=6,1,MIN(1,_xlpm.k/3,(_xlpm.n-_xlpm.k+1)/3))))))</f>
        <v>0</v>
      </c>
      <c r="EV82" s="63">
        <f>IF($I82=0,0,IF(OR(EV$140=0,EV$1&lt;$G82,EV$1&gt;$H82+6),0,_xlfn.LET(_xlpm.k,COUNTIFS($J$1:EV$1,"&gt;="&amp;$G82,$J$140:EV$140,"&gt;0"),_xlpm.n,$I82,EV$140*IF($C82="Bell",EXP(-0.5*((_xlpm.k-(_xlpm.n+1)/2)/MAX(_xlpm.n/6,0.5))^2),IF(_xlpm.n&lt;=6,1,MIN(1,_xlpm.k/3,(_xlpm.n-_xlpm.k+1)/3))))))</f>
        <v>0</v>
      </c>
      <c r="EW82" s="63">
        <f>IF($I82=0,0,IF(OR(EW$140=0,EW$1&lt;$G82,EW$1&gt;$H82+6),0,_xlfn.LET(_xlpm.k,COUNTIFS($J$1:EW$1,"&gt;="&amp;$G82,$J$140:EW$140,"&gt;0"),_xlpm.n,$I82,EW$140*IF($C82="Bell",EXP(-0.5*((_xlpm.k-(_xlpm.n+1)/2)/MAX(_xlpm.n/6,0.5))^2),IF(_xlpm.n&lt;=6,1,MIN(1,_xlpm.k/3,(_xlpm.n-_xlpm.k+1)/3))))))</f>
        <v>0</v>
      </c>
      <c r="EX82" s="63">
        <f>IF($I82=0,0,IF(OR(EX$140=0,EX$1&lt;$G82,EX$1&gt;$H82+6),0,_xlfn.LET(_xlpm.k,COUNTIFS($J$1:EX$1,"&gt;="&amp;$G82,$J$140:EX$140,"&gt;0"),_xlpm.n,$I82,EX$140*IF($C82="Bell",EXP(-0.5*((_xlpm.k-(_xlpm.n+1)/2)/MAX(_xlpm.n/6,0.5))^2),IF(_xlpm.n&lt;=6,1,MIN(1,_xlpm.k/3,(_xlpm.n-_xlpm.k+1)/3))))))</f>
        <v>0</v>
      </c>
      <c r="EY82" s="63">
        <f>IF($I82=0,0,IF(OR(EY$140=0,EY$1&lt;$G82,EY$1&gt;$H82+6),0,_xlfn.LET(_xlpm.k,COUNTIFS($J$1:EY$1,"&gt;="&amp;$G82,$J$140:EY$140,"&gt;0"),_xlpm.n,$I82,EY$140*IF($C82="Bell",EXP(-0.5*((_xlpm.k-(_xlpm.n+1)/2)/MAX(_xlpm.n/6,0.5))^2),IF(_xlpm.n&lt;=6,1,MIN(1,_xlpm.k/3,(_xlpm.n-_xlpm.k+1)/3))))))</f>
        <v>0</v>
      </c>
      <c r="EZ82" s="63">
        <f>IF($I82=0,0,IF(OR(EZ$140=0,EZ$1&lt;$G82,EZ$1&gt;$H82+6),0,_xlfn.LET(_xlpm.k,COUNTIFS($J$1:EZ$1,"&gt;="&amp;$G82,$J$140:EZ$140,"&gt;0"),_xlpm.n,$I82,EZ$140*IF($C82="Bell",EXP(-0.5*((_xlpm.k-(_xlpm.n+1)/2)/MAX(_xlpm.n/6,0.5))^2),IF(_xlpm.n&lt;=6,1,MIN(1,_xlpm.k/3,(_xlpm.n-_xlpm.k+1)/3))))))</f>
        <v>0</v>
      </c>
      <c r="FA82" s="63">
        <f>IF($I82=0,0,IF(OR(FA$140=0,FA$1&lt;$G82,FA$1&gt;$H82+6),0,_xlfn.LET(_xlpm.k,COUNTIFS($J$1:FA$1,"&gt;="&amp;$G82,$J$140:FA$140,"&gt;0"),_xlpm.n,$I82,FA$140*IF($C82="Bell",EXP(-0.5*((_xlpm.k-(_xlpm.n+1)/2)/MAX(_xlpm.n/6,0.5))^2),IF(_xlpm.n&lt;=6,1,MIN(1,_xlpm.k/3,(_xlpm.n-_xlpm.k+1)/3))))))</f>
        <v>0</v>
      </c>
      <c r="FB82" s="63">
        <f>IF($I82=0,0,IF(OR(FB$140=0,FB$1&lt;$G82,FB$1&gt;$H82+6),0,_xlfn.LET(_xlpm.k,COUNTIFS($J$1:FB$1,"&gt;="&amp;$G82,$J$140:FB$140,"&gt;0"),_xlpm.n,$I82,FB$140*IF($C82="Bell",EXP(-0.5*((_xlpm.k-(_xlpm.n+1)/2)/MAX(_xlpm.n/6,0.5))^2),IF(_xlpm.n&lt;=6,1,MIN(1,_xlpm.k/3,(_xlpm.n-_xlpm.k+1)/3))))))</f>
        <v>0</v>
      </c>
      <c r="FC82" s="63">
        <f>IF($I82=0,0,IF(OR(FC$140=0,FC$1&lt;$G82,FC$1&gt;$H82+6),0,_xlfn.LET(_xlpm.k,COUNTIFS($J$1:FC$1,"&gt;="&amp;$G82,$J$140:FC$140,"&gt;0"),_xlpm.n,$I82,FC$140*IF($C82="Bell",EXP(-0.5*((_xlpm.k-(_xlpm.n+1)/2)/MAX(_xlpm.n/6,0.5))^2),IF(_xlpm.n&lt;=6,1,MIN(1,_xlpm.k/3,(_xlpm.n-_xlpm.k+1)/3))))))</f>
        <v>0</v>
      </c>
      <c r="FD82" s="63">
        <f>IF($I82=0,0,IF(OR(FD$140=0,FD$1&lt;$G82,FD$1&gt;$H82+6),0,_xlfn.LET(_xlpm.k,COUNTIFS($J$1:FD$1,"&gt;="&amp;$G82,$J$140:FD$140,"&gt;0"),_xlpm.n,$I82,FD$140*IF($C82="Bell",EXP(-0.5*((_xlpm.k-(_xlpm.n+1)/2)/MAX(_xlpm.n/6,0.5))^2),IF(_xlpm.n&lt;=6,1,MIN(1,_xlpm.k/3,(_xlpm.n-_xlpm.k+1)/3))))))</f>
        <v>0</v>
      </c>
      <c r="FE82" s="63">
        <f>IF($I82=0,0,IF(OR(FE$140=0,FE$1&lt;$G82,FE$1&gt;$H82+6),0,_xlfn.LET(_xlpm.k,COUNTIFS($J$1:FE$1,"&gt;="&amp;$G82,$J$140:FE$140,"&gt;0"),_xlpm.n,$I82,FE$140*IF($C82="Bell",EXP(-0.5*((_xlpm.k-(_xlpm.n+1)/2)/MAX(_xlpm.n/6,0.5))^2),IF(_xlpm.n&lt;=6,1,MIN(1,_xlpm.k/3,(_xlpm.n-_xlpm.k+1)/3))))))</f>
        <v>0</v>
      </c>
      <c r="FF82" s="63">
        <f>IF($I82=0,0,IF(OR(FF$140=0,FF$1&lt;$G82,FF$1&gt;$H82+6),0,_xlfn.LET(_xlpm.k,COUNTIFS($J$1:FF$1,"&gt;="&amp;$G82,$J$140:FF$140,"&gt;0"),_xlpm.n,$I82,FF$140*IF($C82="Bell",EXP(-0.5*((_xlpm.k-(_xlpm.n+1)/2)/MAX(_xlpm.n/6,0.5))^2),IF(_xlpm.n&lt;=6,1,MIN(1,_xlpm.k/3,(_xlpm.n-_xlpm.k+1)/3))))))</f>
        <v>0</v>
      </c>
      <c r="FG82" s="63">
        <f>IF($I82=0,0,IF(OR(FG$140=0,FG$1&lt;$G82,FG$1&gt;$H82+6),0,_xlfn.LET(_xlpm.k,COUNTIFS($J$1:FG$1,"&gt;="&amp;$G82,$J$140:FG$140,"&gt;0"),_xlpm.n,$I82,FG$140*IF($C82="Bell",EXP(-0.5*((_xlpm.k-(_xlpm.n+1)/2)/MAX(_xlpm.n/6,0.5))^2),IF(_xlpm.n&lt;=6,1,MIN(1,_xlpm.k/3,(_xlpm.n-_xlpm.k+1)/3))))))</f>
        <v>0</v>
      </c>
      <c r="FH82" s="63">
        <f>IF($I82=0,0,IF(OR(FH$140=0,FH$1&lt;$G82,FH$1&gt;$H82+6),0,_xlfn.LET(_xlpm.k,COUNTIFS($J$1:FH$1,"&gt;="&amp;$G82,$J$140:FH$140,"&gt;0"),_xlpm.n,$I82,FH$140*IF($C82="Bell",EXP(-0.5*((_xlpm.k-(_xlpm.n+1)/2)/MAX(_xlpm.n/6,0.5))^2),IF(_xlpm.n&lt;=6,1,MIN(1,_xlpm.k/3,(_xlpm.n-_xlpm.k+1)/3))))))</f>
        <v>0</v>
      </c>
      <c r="FI82" s="63">
        <f>IF($I82=0,0,IF(OR(FI$140=0,FI$1&lt;$G82,FI$1&gt;$H82+6),0,_xlfn.LET(_xlpm.k,COUNTIFS($J$1:FI$1,"&gt;="&amp;$G82,$J$140:FI$140,"&gt;0"),_xlpm.n,$I82,FI$140*IF($C82="Bell",EXP(-0.5*((_xlpm.k-(_xlpm.n+1)/2)/MAX(_xlpm.n/6,0.5))^2),IF(_xlpm.n&lt;=6,1,MIN(1,_xlpm.k/3,(_xlpm.n-_xlpm.k+1)/3))))))</f>
        <v>0</v>
      </c>
      <c r="FJ82" s="63">
        <f>IF($I82=0,0,IF(OR(FJ$140=0,FJ$1&lt;$G82,FJ$1&gt;$H82+6),0,_xlfn.LET(_xlpm.k,COUNTIFS($J$1:FJ$1,"&gt;="&amp;$G82,$J$140:FJ$140,"&gt;0"),_xlpm.n,$I82,FJ$140*IF($C82="Bell",EXP(-0.5*((_xlpm.k-(_xlpm.n+1)/2)/MAX(_xlpm.n/6,0.5))^2),IF(_xlpm.n&lt;=6,1,MIN(1,_xlpm.k/3,(_xlpm.n-_xlpm.k+1)/3))))))</f>
        <v>0</v>
      </c>
      <c r="FK82" s="63">
        <f>IF($I82=0,0,IF(OR(FK$140=0,FK$1&lt;$G82,FK$1&gt;$H82+6),0,_xlfn.LET(_xlpm.k,COUNTIFS($J$1:FK$1,"&gt;="&amp;$G82,$J$140:FK$140,"&gt;0"),_xlpm.n,$I82,FK$140*IF($C82="Bell",EXP(-0.5*((_xlpm.k-(_xlpm.n+1)/2)/MAX(_xlpm.n/6,0.5))^2),IF(_xlpm.n&lt;=6,1,MIN(1,_xlpm.k/3,(_xlpm.n-_xlpm.k+1)/3))))))</f>
        <v>0</v>
      </c>
      <c r="FL82" s="63">
        <f>IF($I82=0,0,IF(OR(FL$140=0,FL$1&lt;$G82,FL$1&gt;$H82+6),0,_xlfn.LET(_xlpm.k,COUNTIFS($J$1:FL$1,"&gt;="&amp;$G82,$J$140:FL$140,"&gt;0"),_xlpm.n,$I82,FL$140*IF($C82="Bell",EXP(-0.5*((_xlpm.k-(_xlpm.n+1)/2)/MAX(_xlpm.n/6,0.5))^2),IF(_xlpm.n&lt;=6,1,MIN(1,_xlpm.k/3,(_xlpm.n-_xlpm.k+1)/3))))))</f>
        <v>0</v>
      </c>
      <c r="FM82" s="63">
        <f>IF($I82=0,0,IF(OR(FM$140=0,FM$1&lt;$G82,FM$1&gt;$H82+6),0,_xlfn.LET(_xlpm.k,COUNTIFS($J$1:FM$1,"&gt;="&amp;$G82,$J$140:FM$140,"&gt;0"),_xlpm.n,$I82,FM$140*IF($C82="Bell",EXP(-0.5*((_xlpm.k-(_xlpm.n+1)/2)/MAX(_xlpm.n/6,0.5))^2),IF(_xlpm.n&lt;=6,1,MIN(1,_xlpm.k/3,(_xlpm.n-_xlpm.k+1)/3))))))</f>
        <v>0</v>
      </c>
      <c r="FN82" s="63">
        <f>IF($I82=0,0,IF(OR(FN$140=0,FN$1&lt;$G82,FN$1&gt;$H82+6),0,_xlfn.LET(_xlpm.k,COUNTIFS($J$1:FN$1,"&gt;="&amp;$G82,$J$140:FN$140,"&gt;0"),_xlpm.n,$I82,FN$140*IF($C82="Bell",EXP(-0.5*((_xlpm.k-(_xlpm.n+1)/2)/MAX(_xlpm.n/6,0.5))^2),IF(_xlpm.n&lt;=6,1,MIN(1,_xlpm.k/3,(_xlpm.n-_xlpm.k+1)/3))))))</f>
        <v>0</v>
      </c>
      <c r="FO82" s="63">
        <f>IF($I82=0,0,IF(OR(FO$140=0,FO$1&lt;$G82,FO$1&gt;$H82+6),0,_xlfn.LET(_xlpm.k,COUNTIFS($J$1:FO$1,"&gt;="&amp;$G82,$J$140:FO$140,"&gt;0"),_xlpm.n,$I82,FO$140*IF($C82="Bell",EXP(-0.5*((_xlpm.k-(_xlpm.n+1)/2)/MAX(_xlpm.n/6,0.5))^2),IF(_xlpm.n&lt;=6,1,MIN(1,_xlpm.k/3,(_xlpm.n-_xlpm.k+1)/3))))))</f>
        <v>0</v>
      </c>
      <c r="FP82" s="63">
        <f>IF($I82=0,0,IF(OR(FP$140=0,FP$1&lt;$G82,FP$1&gt;$H82+6),0,_xlfn.LET(_xlpm.k,COUNTIFS($J$1:FP$1,"&gt;="&amp;$G82,$J$140:FP$140,"&gt;0"),_xlpm.n,$I82,FP$140*IF($C82="Bell",EXP(-0.5*((_xlpm.k-(_xlpm.n+1)/2)/MAX(_xlpm.n/6,0.5))^2),IF(_xlpm.n&lt;=6,1,MIN(1,_xlpm.k/3,(_xlpm.n-_xlpm.k+1)/3))))))</f>
        <v>0</v>
      </c>
      <c r="FQ82" s="63">
        <f>IF($I82=0,0,IF(OR(FQ$140=0,FQ$1&lt;$G82,FQ$1&gt;$H82+6),0,_xlfn.LET(_xlpm.k,COUNTIFS($J$1:FQ$1,"&gt;="&amp;$G82,$J$140:FQ$140,"&gt;0"),_xlpm.n,$I82,FQ$140*IF($C82="Bell",EXP(-0.5*((_xlpm.k-(_xlpm.n+1)/2)/MAX(_xlpm.n/6,0.5))^2),IF(_xlpm.n&lt;=6,1,MIN(1,_xlpm.k/3,(_xlpm.n-_xlpm.k+1)/3))))))</f>
        <v>0</v>
      </c>
      <c r="FR82" s="63">
        <f>IF($I82=0,0,IF(OR(FR$140=0,FR$1&lt;$G82,FR$1&gt;$H82+6),0,_xlfn.LET(_xlpm.k,COUNTIFS($J$1:FR$1,"&gt;="&amp;$G82,$J$140:FR$140,"&gt;0"),_xlpm.n,$I82,FR$140*IF($C82="Bell",EXP(-0.5*((_xlpm.k-(_xlpm.n+1)/2)/MAX(_xlpm.n/6,0.5))^2),IF(_xlpm.n&lt;=6,1,MIN(1,_xlpm.k/3,(_xlpm.n-_xlpm.k+1)/3))))))</f>
        <v>0</v>
      </c>
      <c r="FS82" s="63">
        <f>IF($I82=0,0,IF(OR(FS$140=0,FS$1&lt;$G82,FS$1&gt;$H82+6),0,_xlfn.LET(_xlpm.k,COUNTIFS($J$1:FS$1,"&gt;="&amp;$G82,$J$140:FS$140,"&gt;0"),_xlpm.n,$I82,FS$140*IF($C82="Bell",EXP(-0.5*((_xlpm.k-(_xlpm.n+1)/2)/MAX(_xlpm.n/6,0.5))^2),IF(_xlpm.n&lt;=6,1,MIN(1,_xlpm.k/3,(_xlpm.n-_xlpm.k+1)/3))))))</f>
        <v>0</v>
      </c>
      <c r="FT82" s="63">
        <f>IF($I82=0,0,IF(OR(FT$140=0,FT$1&lt;$G82,FT$1&gt;$H82+6),0,_xlfn.LET(_xlpm.k,COUNTIFS($J$1:FT$1,"&gt;="&amp;$G82,$J$140:FT$140,"&gt;0"),_xlpm.n,$I82,FT$140*IF($C82="Bell",EXP(-0.5*((_xlpm.k-(_xlpm.n+1)/2)/MAX(_xlpm.n/6,0.5))^2),IF(_xlpm.n&lt;=6,1,MIN(1,_xlpm.k/3,(_xlpm.n-_xlpm.k+1)/3))))))</f>
        <v>0</v>
      </c>
      <c r="FU82" s="63">
        <f>IF($I82=0,0,IF(OR(FU$140=0,FU$1&lt;$G82,FU$1&gt;$H82+6),0,_xlfn.LET(_xlpm.k,COUNTIFS($J$1:FU$1,"&gt;="&amp;$G82,$J$140:FU$140,"&gt;0"),_xlpm.n,$I82,FU$140*IF($C82="Bell",EXP(-0.5*((_xlpm.k-(_xlpm.n+1)/2)/MAX(_xlpm.n/6,0.5))^2),IF(_xlpm.n&lt;=6,1,MIN(1,_xlpm.k/3,(_xlpm.n-_xlpm.k+1)/3))))))</f>
        <v>0</v>
      </c>
      <c r="FV82" s="63">
        <f>IF($I82=0,0,IF(OR(FV$140=0,FV$1&lt;$G82,FV$1&gt;$H82+6),0,_xlfn.LET(_xlpm.k,COUNTIFS($J$1:FV$1,"&gt;="&amp;$G82,$J$140:FV$140,"&gt;0"),_xlpm.n,$I82,FV$140*IF($C82="Bell",EXP(-0.5*((_xlpm.k-(_xlpm.n+1)/2)/MAX(_xlpm.n/6,0.5))^2),IF(_xlpm.n&lt;=6,1,MIN(1,_xlpm.k/3,(_xlpm.n-_xlpm.k+1)/3))))))</f>
        <v>0</v>
      </c>
      <c r="FW82" s="63">
        <f>IF($I82=0,0,IF(OR(FW$140=0,FW$1&lt;$G82,FW$1&gt;$H82+6),0,_xlfn.LET(_xlpm.k,COUNTIFS($J$1:FW$1,"&gt;="&amp;$G82,$J$140:FW$140,"&gt;0"),_xlpm.n,$I82,FW$140*IF($C82="Bell",EXP(-0.5*((_xlpm.k-(_xlpm.n+1)/2)/MAX(_xlpm.n/6,0.5))^2),IF(_xlpm.n&lt;=6,1,MIN(1,_xlpm.k/3,(_xlpm.n-_xlpm.k+1)/3))))))</f>
        <v>0</v>
      </c>
      <c r="FX82" s="63">
        <f>IF($I82=0,0,IF(OR(FX$140=0,FX$1&lt;$G82,FX$1&gt;$H82+6),0,_xlfn.LET(_xlpm.k,COUNTIFS($J$1:FX$1,"&gt;="&amp;$G82,$J$140:FX$140,"&gt;0"),_xlpm.n,$I82,FX$140*IF($C82="Bell",EXP(-0.5*((_xlpm.k-(_xlpm.n+1)/2)/MAX(_xlpm.n/6,0.5))^2),IF(_xlpm.n&lt;=6,1,MIN(1,_xlpm.k/3,(_xlpm.n-_xlpm.k+1)/3))))))</f>
        <v>0</v>
      </c>
      <c r="FY82" s="63">
        <f>IF($I82=0,0,IF(OR(FY$140=0,FY$1&lt;$G82,FY$1&gt;$H82+6),0,_xlfn.LET(_xlpm.k,COUNTIFS($J$1:FY$1,"&gt;="&amp;$G82,$J$140:FY$140,"&gt;0"),_xlpm.n,$I82,FY$140*IF($C82="Bell",EXP(-0.5*((_xlpm.k-(_xlpm.n+1)/2)/MAX(_xlpm.n/6,0.5))^2),IF(_xlpm.n&lt;=6,1,MIN(1,_xlpm.k/3,(_xlpm.n-_xlpm.k+1)/3))))))</f>
        <v>0</v>
      </c>
      <c r="FZ82" s="63">
        <f>IF($I82=0,0,IF(OR(FZ$140=0,FZ$1&lt;$G82,FZ$1&gt;$H82+6),0,_xlfn.LET(_xlpm.k,COUNTIFS($J$1:FZ$1,"&gt;="&amp;$G82,$J$140:FZ$140,"&gt;0"),_xlpm.n,$I82,FZ$140*IF($C82="Bell",EXP(-0.5*((_xlpm.k-(_xlpm.n+1)/2)/MAX(_xlpm.n/6,0.5))^2),IF(_xlpm.n&lt;=6,1,MIN(1,_xlpm.k/3,(_xlpm.n-_xlpm.k+1)/3))))))</f>
        <v>0</v>
      </c>
      <c r="GA82" s="63">
        <f>IF($I82=0,0,IF(OR(GA$140=0,GA$1&lt;$G82,GA$1&gt;$H82+6),0,_xlfn.LET(_xlpm.k,COUNTIFS($J$1:GA$1,"&gt;="&amp;$G82,$J$140:GA$140,"&gt;0"),_xlpm.n,$I82,GA$140*IF($C82="Bell",EXP(-0.5*((_xlpm.k-(_xlpm.n+1)/2)/MAX(_xlpm.n/6,0.5))^2),IF(_xlpm.n&lt;=6,1,MIN(1,_xlpm.k/3,(_xlpm.n-_xlpm.k+1)/3))))))</f>
        <v>0</v>
      </c>
      <c r="GB82" s="63">
        <f>IF($I82=0,0,IF(OR(GB$140=0,GB$1&lt;$G82,GB$1&gt;$H82+6),0,_xlfn.LET(_xlpm.k,COUNTIFS($J$1:GB$1,"&gt;="&amp;$G82,$J$140:GB$140,"&gt;0"),_xlpm.n,$I82,GB$140*IF($C82="Bell",EXP(-0.5*((_xlpm.k-(_xlpm.n+1)/2)/MAX(_xlpm.n/6,0.5))^2),IF(_xlpm.n&lt;=6,1,MIN(1,_xlpm.k/3,(_xlpm.n-_xlpm.k+1)/3))))))</f>
        <v>0</v>
      </c>
      <c r="GC82" s="63">
        <f>IF($I82=0,0,IF(OR(GC$140=0,GC$1&lt;$G82,GC$1&gt;$H82+6),0,_xlfn.LET(_xlpm.k,COUNTIFS($J$1:GC$1,"&gt;="&amp;$G82,$J$140:GC$140,"&gt;0"),_xlpm.n,$I82,GC$140*IF($C82="Bell",EXP(-0.5*((_xlpm.k-(_xlpm.n+1)/2)/MAX(_xlpm.n/6,0.5))^2),IF(_xlpm.n&lt;=6,1,MIN(1,_xlpm.k/3,(_xlpm.n-_xlpm.k+1)/3))))))</f>
        <v>0</v>
      </c>
      <c r="GD82" s="63">
        <f>IF($I82=0,0,IF(OR(GD$140=0,GD$1&lt;$G82,GD$1&gt;$H82+6),0,_xlfn.LET(_xlpm.k,COUNTIFS($J$1:GD$1,"&gt;="&amp;$G82,$J$140:GD$140,"&gt;0"),_xlpm.n,$I82,GD$140*IF($C82="Bell",EXP(-0.5*((_xlpm.k-(_xlpm.n+1)/2)/MAX(_xlpm.n/6,0.5))^2),IF(_xlpm.n&lt;=6,1,MIN(1,_xlpm.k/3,(_xlpm.n-_xlpm.k+1)/3))))))</f>
        <v>0</v>
      </c>
      <c r="GE82" s="63">
        <f>IF($I82=0,0,IF(OR(GE$140=0,GE$1&lt;$G82,GE$1&gt;$H82+6),0,_xlfn.LET(_xlpm.k,COUNTIFS($J$1:GE$1,"&gt;="&amp;$G82,$J$140:GE$140,"&gt;0"),_xlpm.n,$I82,GE$140*IF($C82="Bell",EXP(-0.5*((_xlpm.k-(_xlpm.n+1)/2)/MAX(_xlpm.n/6,0.5))^2),IF(_xlpm.n&lt;=6,1,MIN(1,_xlpm.k/3,(_xlpm.n-_xlpm.k+1)/3))))))</f>
        <v>0</v>
      </c>
      <c r="GF82" s="63">
        <f>IF($I82=0,0,IF(OR(GF$140=0,GF$1&lt;$G82,GF$1&gt;$H82+6),0,_xlfn.LET(_xlpm.k,COUNTIFS($J$1:GF$1,"&gt;="&amp;$G82,$J$140:GF$140,"&gt;0"),_xlpm.n,$I82,GF$140*IF($C82="Bell",EXP(-0.5*((_xlpm.k-(_xlpm.n+1)/2)/MAX(_xlpm.n/6,0.5))^2),IF(_xlpm.n&lt;=6,1,MIN(1,_xlpm.k/3,(_xlpm.n-_xlpm.k+1)/3))))))</f>
        <v>0</v>
      </c>
      <c r="GG82" s="63">
        <f>IF($I82=0,0,IF(OR(GG$140=0,GG$1&lt;$G82,GG$1&gt;$H82+6),0,_xlfn.LET(_xlpm.k,COUNTIFS($J$1:GG$1,"&gt;="&amp;$G82,$J$140:GG$140,"&gt;0"),_xlpm.n,$I82,GG$140*IF($C82="Bell",EXP(-0.5*((_xlpm.k-(_xlpm.n+1)/2)/MAX(_xlpm.n/6,0.5))^2),IF(_xlpm.n&lt;=6,1,MIN(1,_xlpm.k/3,(_xlpm.n-_xlpm.k+1)/3))))))</f>
        <v>0</v>
      </c>
      <c r="GH82" s="63">
        <f>IF($I82=0,0,IF(OR(GH$140=0,GH$1&lt;$G82,GH$1&gt;$H82+6),0,_xlfn.LET(_xlpm.k,COUNTIFS($J$1:GH$1,"&gt;="&amp;$G82,$J$140:GH$140,"&gt;0"),_xlpm.n,$I82,GH$140*IF($C82="Bell",EXP(-0.5*((_xlpm.k-(_xlpm.n+1)/2)/MAX(_xlpm.n/6,0.5))^2),IF(_xlpm.n&lt;=6,1,MIN(1,_xlpm.k/3,(_xlpm.n-_xlpm.k+1)/3))))))</f>
        <v>0</v>
      </c>
      <c r="GI82" s="63">
        <f>IF($I82=0,0,IF(OR(GI$140=0,GI$1&lt;$G82,GI$1&gt;$H82+6),0,_xlfn.LET(_xlpm.k,COUNTIFS($J$1:GI$1,"&gt;="&amp;$G82,$J$140:GI$140,"&gt;0"),_xlpm.n,$I82,GI$140*IF($C82="Bell",EXP(-0.5*((_xlpm.k-(_xlpm.n+1)/2)/MAX(_xlpm.n/6,0.5))^2),IF(_xlpm.n&lt;=6,1,MIN(1,_xlpm.k/3,(_xlpm.n-_xlpm.k+1)/3))))))</f>
        <v>0</v>
      </c>
      <c r="GJ82" s="63">
        <f>IF($I82=0,0,IF(OR(GJ$140=0,GJ$1&lt;$G82,GJ$1&gt;$H82+6),0,_xlfn.LET(_xlpm.k,COUNTIFS($J$1:GJ$1,"&gt;="&amp;$G82,$J$140:GJ$140,"&gt;0"),_xlpm.n,$I82,GJ$140*IF($C82="Bell",EXP(-0.5*((_xlpm.k-(_xlpm.n+1)/2)/MAX(_xlpm.n/6,0.5))^2),IF(_xlpm.n&lt;=6,1,MIN(1,_xlpm.k/3,(_xlpm.n-_xlpm.k+1)/3))))))</f>
        <v>0</v>
      </c>
      <c r="GK82" s="63">
        <f>IF($I82=0,0,IF(OR(GK$140=0,GK$1&lt;$G82,GK$1&gt;$H82+6),0,_xlfn.LET(_xlpm.k,COUNTIFS($J$1:GK$1,"&gt;="&amp;$G82,$J$140:GK$140,"&gt;0"),_xlpm.n,$I82,GK$140*IF($C82="Bell",EXP(-0.5*((_xlpm.k-(_xlpm.n+1)/2)/MAX(_xlpm.n/6,0.5))^2),IF(_xlpm.n&lt;=6,1,MIN(1,_xlpm.k/3,(_xlpm.n-_xlpm.k+1)/3))))))</f>
        <v>0</v>
      </c>
      <c r="GL82" s="63">
        <f>IF($I82=0,0,IF(OR(GL$140=0,GL$1&lt;$G82,GL$1&gt;$H82+6),0,_xlfn.LET(_xlpm.k,COUNTIFS($J$1:GL$1,"&gt;="&amp;$G82,$J$140:GL$140,"&gt;0"),_xlpm.n,$I82,GL$140*IF($C82="Bell",EXP(-0.5*((_xlpm.k-(_xlpm.n+1)/2)/MAX(_xlpm.n/6,0.5))^2),IF(_xlpm.n&lt;=6,1,MIN(1,_xlpm.k/3,(_xlpm.n-_xlpm.k+1)/3))))))</f>
        <v>0</v>
      </c>
    </row>
    <row r="83" spans="1:194" x14ac:dyDescent="0.3">
      <c r="A83" s="66" t="str">
        <f>Sheet1!B83</f>
        <v>0-4414</v>
      </c>
      <c r="B83" s="66" t="str">
        <f>Sheet1!D83</f>
        <v>0-4414- Commisioning</v>
      </c>
      <c r="C83" s="59"/>
      <c r="E83" s="64">
        <f t="shared" si="2"/>
        <v>25.733333333333334</v>
      </c>
      <c r="G83" s="67">
        <f>IF(Sheet1!G83="","",Sheet1!G83)</f>
        <v>46340</v>
      </c>
      <c r="H83" s="67">
        <f>IF(Sheet1!H83="","",Sheet1!H83)</f>
        <v>46539</v>
      </c>
      <c r="I83">
        <f t="shared" si="3"/>
        <v>28</v>
      </c>
      <c r="J83" s="63">
        <f>IF($I83=0,0,IF(OR(J$140=0,J$1&lt;$G83,J$1&gt;$H83+6),0,_xlfn.LET(_xlpm.k,COUNTIFS($J$1:J$1,"&gt;="&amp;$G83,$J$140:J$140,"&gt;0"),_xlpm.n,$I83,J$140*IF($C83="Bell",EXP(-0.5*((_xlpm.k-(_xlpm.n+1)/2)/MAX(_xlpm.n/6,0.5))^2),IF(_xlpm.n&lt;=6,1,MIN(1,_xlpm.k/3,(_xlpm.n-_xlpm.k+1)/3))))))</f>
        <v>0</v>
      </c>
      <c r="K83" s="63">
        <f>IF($I83=0,0,IF(OR(K$140=0,K$1&lt;$G83,K$1&gt;$H83+6),0,_xlfn.LET(_xlpm.k,COUNTIFS($J$1:K$1,"&gt;="&amp;$G83,$J$140:K$140,"&gt;0"),_xlpm.n,$I83,K$140*IF($C83="Bell",EXP(-0.5*((_xlpm.k-(_xlpm.n+1)/2)/MAX(_xlpm.n/6,0.5))^2),IF(_xlpm.n&lt;=6,1,MIN(1,_xlpm.k/3,(_xlpm.n-_xlpm.k+1)/3))))))</f>
        <v>0</v>
      </c>
      <c r="L83" s="63">
        <f>IF($I83=0,0,IF(OR(L$140=0,L$1&lt;$G83,L$1&gt;$H83+6),0,_xlfn.LET(_xlpm.k,COUNTIFS($J$1:L$1,"&gt;="&amp;$G83,$J$140:L$140,"&gt;0"),_xlpm.n,$I83,L$140*IF($C83="Bell",EXP(-0.5*((_xlpm.k-(_xlpm.n+1)/2)/MAX(_xlpm.n/6,0.5))^2),IF(_xlpm.n&lt;=6,1,MIN(1,_xlpm.k/3,(_xlpm.n-_xlpm.k+1)/3))))))</f>
        <v>0</v>
      </c>
      <c r="M83" s="63">
        <f>IF($I83=0,0,IF(OR(M$140=0,M$1&lt;$G83,M$1&gt;$H83+6),0,_xlfn.LET(_xlpm.k,COUNTIFS($J$1:M$1,"&gt;="&amp;$G83,$J$140:M$140,"&gt;0"),_xlpm.n,$I83,M$140*IF($C83="Bell",EXP(-0.5*((_xlpm.k-(_xlpm.n+1)/2)/MAX(_xlpm.n/6,0.5))^2),IF(_xlpm.n&lt;=6,1,MIN(1,_xlpm.k/3,(_xlpm.n-_xlpm.k+1)/3))))))</f>
        <v>0</v>
      </c>
      <c r="N83" s="63">
        <f>IF($I83=0,0,IF(OR(N$140=0,N$1&lt;$G83,N$1&gt;$H83+6),0,_xlfn.LET(_xlpm.k,COUNTIFS($J$1:N$1,"&gt;="&amp;$G83,$J$140:N$140,"&gt;0"),_xlpm.n,$I83,N$140*IF($C83="Bell",EXP(-0.5*((_xlpm.k-(_xlpm.n+1)/2)/MAX(_xlpm.n/6,0.5))^2),IF(_xlpm.n&lt;=6,1,MIN(1,_xlpm.k/3,(_xlpm.n-_xlpm.k+1)/3))))))</f>
        <v>0</v>
      </c>
      <c r="O83" s="63">
        <f>IF($I83=0,0,IF(OR(O$140=0,O$1&lt;$G83,O$1&gt;$H83+6),0,_xlfn.LET(_xlpm.k,COUNTIFS($J$1:O$1,"&gt;="&amp;$G83,$J$140:O$140,"&gt;0"),_xlpm.n,$I83,O$140*IF($C83="Bell",EXP(-0.5*((_xlpm.k-(_xlpm.n+1)/2)/MAX(_xlpm.n/6,0.5))^2),IF(_xlpm.n&lt;=6,1,MIN(1,_xlpm.k/3,(_xlpm.n-_xlpm.k+1)/3))))))</f>
        <v>0</v>
      </c>
      <c r="P83" s="63">
        <f>IF($I83=0,0,IF(OR(P$140=0,P$1&lt;$G83,P$1&gt;$H83+6),0,_xlfn.LET(_xlpm.k,COUNTIFS($J$1:P$1,"&gt;="&amp;$G83,$J$140:P$140,"&gt;0"),_xlpm.n,$I83,P$140*IF($C83="Bell",EXP(-0.5*((_xlpm.k-(_xlpm.n+1)/2)/MAX(_xlpm.n/6,0.5))^2),IF(_xlpm.n&lt;=6,1,MIN(1,_xlpm.k/3,(_xlpm.n-_xlpm.k+1)/3))))))</f>
        <v>0</v>
      </c>
      <c r="Q83" s="63">
        <f>IF($I83=0,0,IF(OR(Q$140=0,Q$1&lt;$G83,Q$1&gt;$H83+6),0,_xlfn.LET(_xlpm.k,COUNTIFS($J$1:Q$1,"&gt;="&amp;$G83,$J$140:Q$140,"&gt;0"),_xlpm.n,$I83,Q$140*IF($C83="Bell",EXP(-0.5*((_xlpm.k-(_xlpm.n+1)/2)/MAX(_xlpm.n/6,0.5))^2),IF(_xlpm.n&lt;=6,1,MIN(1,_xlpm.k/3,(_xlpm.n-_xlpm.k+1)/3))))))</f>
        <v>0</v>
      </c>
      <c r="R83" s="63">
        <f>IF($I83=0,0,IF(OR(R$140=0,R$1&lt;$G83,R$1&gt;$H83+6),0,_xlfn.LET(_xlpm.k,COUNTIFS($J$1:R$1,"&gt;="&amp;$G83,$J$140:R$140,"&gt;0"),_xlpm.n,$I83,R$140*IF($C83="Bell",EXP(-0.5*((_xlpm.k-(_xlpm.n+1)/2)/MAX(_xlpm.n/6,0.5))^2),IF(_xlpm.n&lt;=6,1,MIN(1,_xlpm.k/3,(_xlpm.n-_xlpm.k+1)/3))))))</f>
        <v>0</v>
      </c>
      <c r="S83" s="63">
        <f>IF($I83=0,0,IF(OR(S$140=0,S$1&lt;$G83,S$1&gt;$H83+6),0,_xlfn.LET(_xlpm.k,COUNTIFS($J$1:S$1,"&gt;="&amp;$G83,$J$140:S$140,"&gt;0"),_xlpm.n,$I83,S$140*IF($C83="Bell",EXP(-0.5*((_xlpm.k-(_xlpm.n+1)/2)/MAX(_xlpm.n/6,0.5))^2),IF(_xlpm.n&lt;=6,1,MIN(1,_xlpm.k/3,(_xlpm.n-_xlpm.k+1)/3))))))</f>
        <v>0</v>
      </c>
      <c r="T83" s="63">
        <f>IF($I83=0,0,IF(OR(T$140=0,T$1&lt;$G83,T$1&gt;$H83+6),0,_xlfn.LET(_xlpm.k,COUNTIFS($J$1:T$1,"&gt;="&amp;$G83,$J$140:T$140,"&gt;0"),_xlpm.n,$I83,T$140*IF($C83="Bell",EXP(-0.5*((_xlpm.k-(_xlpm.n+1)/2)/MAX(_xlpm.n/6,0.5))^2),IF(_xlpm.n&lt;=6,1,MIN(1,_xlpm.k/3,(_xlpm.n-_xlpm.k+1)/3))))))</f>
        <v>0</v>
      </c>
      <c r="U83" s="63">
        <f>IF($I83=0,0,IF(OR(U$140=0,U$1&lt;$G83,U$1&gt;$H83+6),0,_xlfn.LET(_xlpm.k,COUNTIFS($J$1:U$1,"&gt;="&amp;$G83,$J$140:U$140,"&gt;0"),_xlpm.n,$I83,U$140*IF($C83="Bell",EXP(-0.5*((_xlpm.k-(_xlpm.n+1)/2)/MAX(_xlpm.n/6,0.5))^2),IF(_xlpm.n&lt;=6,1,MIN(1,_xlpm.k/3,(_xlpm.n-_xlpm.k+1)/3))))))</f>
        <v>0</v>
      </c>
      <c r="V83" s="63">
        <f>IF($I83=0,0,IF(OR(V$140=0,V$1&lt;$G83,V$1&gt;$H83+6),0,_xlfn.LET(_xlpm.k,COUNTIFS($J$1:V$1,"&gt;="&amp;$G83,$J$140:V$140,"&gt;0"),_xlpm.n,$I83,V$140*IF($C83="Bell",EXP(-0.5*((_xlpm.k-(_xlpm.n+1)/2)/MAX(_xlpm.n/6,0.5))^2),IF(_xlpm.n&lt;=6,1,MIN(1,_xlpm.k/3,(_xlpm.n-_xlpm.k+1)/3))))))</f>
        <v>0</v>
      </c>
      <c r="W83" s="63">
        <f>IF($I83=0,0,IF(OR(W$140=0,W$1&lt;$G83,W$1&gt;$H83+6),0,_xlfn.LET(_xlpm.k,COUNTIFS($J$1:W$1,"&gt;="&amp;$G83,$J$140:W$140,"&gt;0"),_xlpm.n,$I83,W$140*IF($C83="Bell",EXP(-0.5*((_xlpm.k-(_xlpm.n+1)/2)/MAX(_xlpm.n/6,0.5))^2),IF(_xlpm.n&lt;=6,1,MIN(1,_xlpm.k/3,(_xlpm.n-_xlpm.k+1)/3))))))</f>
        <v>0</v>
      </c>
      <c r="X83" s="63">
        <f>IF($I83=0,0,IF(OR(X$140=0,X$1&lt;$G83,X$1&gt;$H83+6),0,_xlfn.LET(_xlpm.k,COUNTIFS($J$1:X$1,"&gt;="&amp;$G83,$J$140:X$140,"&gt;0"),_xlpm.n,$I83,X$140*IF($C83="Bell",EXP(-0.5*((_xlpm.k-(_xlpm.n+1)/2)/MAX(_xlpm.n/6,0.5))^2),IF(_xlpm.n&lt;=6,1,MIN(1,_xlpm.k/3,(_xlpm.n-_xlpm.k+1)/3))))))</f>
        <v>0</v>
      </c>
      <c r="Y83" s="63">
        <f>IF($I83=0,0,IF(OR(Y$140=0,Y$1&lt;$G83,Y$1&gt;$H83+6),0,_xlfn.LET(_xlpm.k,COUNTIFS($J$1:Y$1,"&gt;="&amp;$G83,$J$140:Y$140,"&gt;0"),_xlpm.n,$I83,Y$140*IF($C83="Bell",EXP(-0.5*((_xlpm.k-(_xlpm.n+1)/2)/MAX(_xlpm.n/6,0.5))^2),IF(_xlpm.n&lt;=6,1,MIN(1,_xlpm.k/3,(_xlpm.n-_xlpm.k+1)/3))))))</f>
        <v>0</v>
      </c>
      <c r="Z83" s="63">
        <f>IF($I83=0,0,IF(OR(Z$140=0,Z$1&lt;$G83,Z$1&gt;$H83+6),0,_xlfn.LET(_xlpm.k,COUNTIFS($J$1:Z$1,"&gt;="&amp;$G83,$J$140:Z$140,"&gt;0"),_xlpm.n,$I83,Z$140*IF($C83="Bell",EXP(-0.5*((_xlpm.k-(_xlpm.n+1)/2)/MAX(_xlpm.n/6,0.5))^2),IF(_xlpm.n&lt;=6,1,MIN(1,_xlpm.k/3,(_xlpm.n-_xlpm.k+1)/3))))))</f>
        <v>0</v>
      </c>
      <c r="AA83" s="63">
        <f>IF($I83=0,0,IF(OR(AA$140=0,AA$1&lt;$G83,AA$1&gt;$H83+6),0,_xlfn.LET(_xlpm.k,COUNTIFS($J$1:AA$1,"&gt;="&amp;$G83,$J$140:AA$140,"&gt;0"),_xlpm.n,$I83,AA$140*IF($C83="Bell",EXP(-0.5*((_xlpm.k-(_xlpm.n+1)/2)/MAX(_xlpm.n/6,0.5))^2),IF(_xlpm.n&lt;=6,1,MIN(1,_xlpm.k/3,(_xlpm.n-_xlpm.k+1)/3))))))</f>
        <v>0</v>
      </c>
      <c r="AB83" s="63">
        <f>IF($I83=0,0,IF(OR(AB$140=0,AB$1&lt;$G83,AB$1&gt;$H83+6),0,_xlfn.LET(_xlpm.k,COUNTIFS($J$1:AB$1,"&gt;="&amp;$G83,$J$140:AB$140,"&gt;0"),_xlpm.n,$I83,AB$140*IF($C83="Bell",EXP(-0.5*((_xlpm.k-(_xlpm.n+1)/2)/MAX(_xlpm.n/6,0.5))^2),IF(_xlpm.n&lt;=6,1,MIN(1,_xlpm.k/3,(_xlpm.n-_xlpm.k+1)/3))))))</f>
        <v>0</v>
      </c>
      <c r="AC83" s="63">
        <f>IF($I83=0,0,IF(OR(AC$140=0,AC$1&lt;$G83,AC$1&gt;$H83+6),0,_xlfn.LET(_xlpm.k,COUNTIFS($J$1:AC$1,"&gt;="&amp;$G83,$J$140:AC$140,"&gt;0"),_xlpm.n,$I83,AC$140*IF($C83="Bell",EXP(-0.5*((_xlpm.k-(_xlpm.n+1)/2)/MAX(_xlpm.n/6,0.5))^2),IF(_xlpm.n&lt;=6,1,MIN(1,_xlpm.k/3,(_xlpm.n-_xlpm.k+1)/3))))))</f>
        <v>0</v>
      </c>
      <c r="AD83" s="63">
        <f>IF($I83=0,0,IF(OR(AD$140=0,AD$1&lt;$G83,AD$1&gt;$H83+6),0,_xlfn.LET(_xlpm.k,COUNTIFS($J$1:AD$1,"&gt;="&amp;$G83,$J$140:AD$140,"&gt;0"),_xlpm.n,$I83,AD$140*IF($C83="Bell",EXP(-0.5*((_xlpm.k-(_xlpm.n+1)/2)/MAX(_xlpm.n/6,0.5))^2),IF(_xlpm.n&lt;=6,1,MIN(1,_xlpm.k/3,(_xlpm.n-_xlpm.k+1)/3))))))</f>
        <v>0</v>
      </c>
      <c r="AE83" s="63">
        <f>IF($I83=0,0,IF(OR(AE$140=0,AE$1&lt;$G83,AE$1&gt;$H83+6),0,_xlfn.LET(_xlpm.k,COUNTIFS($J$1:AE$1,"&gt;="&amp;$G83,$J$140:AE$140,"&gt;0"),_xlpm.n,$I83,AE$140*IF($C83="Bell",EXP(-0.5*((_xlpm.k-(_xlpm.n+1)/2)/MAX(_xlpm.n/6,0.5))^2),IF(_xlpm.n&lt;=6,1,MIN(1,_xlpm.k/3,(_xlpm.n-_xlpm.k+1)/3))))))</f>
        <v>0.33333333333333331</v>
      </c>
      <c r="AF83" s="63">
        <f>IF($I83=0,0,IF(OR(AF$140=0,AF$1&lt;$G83,AF$1&gt;$H83+6),0,_xlfn.LET(_xlpm.k,COUNTIFS($J$1:AF$1,"&gt;="&amp;$G83,$J$140:AF$140,"&gt;0"),_xlpm.n,$I83,AF$140*IF($C83="Bell",EXP(-0.5*((_xlpm.k-(_xlpm.n+1)/2)/MAX(_xlpm.n/6,0.5))^2),IF(_xlpm.n&lt;=6,1,MIN(1,_xlpm.k/3,(_xlpm.n-_xlpm.k+1)/3))))))</f>
        <v>0.66666666666666663</v>
      </c>
      <c r="AG83" s="63">
        <f>IF($I83=0,0,IF(OR(AG$140=0,AG$1&lt;$G83,AG$1&gt;$H83+6),0,_xlfn.LET(_xlpm.k,COUNTIFS($J$1:AG$1,"&gt;="&amp;$G83,$J$140:AG$140,"&gt;0"),_xlpm.n,$I83,AG$140*IF($C83="Bell",EXP(-0.5*((_xlpm.k-(_xlpm.n+1)/2)/MAX(_xlpm.n/6,0.5))^2),IF(_xlpm.n&lt;=6,1,MIN(1,_xlpm.k/3,(_xlpm.n-_xlpm.k+1)/3))))))</f>
        <v>0</v>
      </c>
      <c r="AH83" s="63">
        <f>IF($I83=0,0,IF(OR(AH$140=0,AH$1&lt;$G83,AH$1&gt;$H83+6),0,_xlfn.LET(_xlpm.k,COUNTIFS($J$1:AH$1,"&gt;="&amp;$G83,$J$140:AH$140,"&gt;0"),_xlpm.n,$I83,AH$140*IF($C83="Bell",EXP(-0.5*((_xlpm.k-(_xlpm.n+1)/2)/MAX(_xlpm.n/6,0.5))^2),IF(_xlpm.n&lt;=6,1,MIN(1,_xlpm.k/3,(_xlpm.n-_xlpm.k+1)/3))))))</f>
        <v>1</v>
      </c>
      <c r="AI83" s="63">
        <f>IF($I83=0,0,IF(OR(AI$140=0,AI$1&lt;$G83,AI$1&gt;$H83+6),0,_xlfn.LET(_xlpm.k,COUNTIFS($J$1:AI$1,"&gt;="&amp;$G83,$J$140:AI$140,"&gt;0"),_xlpm.n,$I83,AI$140*IF($C83="Bell",EXP(-0.5*((_xlpm.k-(_xlpm.n+1)/2)/MAX(_xlpm.n/6,0.5))^2),IF(_xlpm.n&lt;=6,1,MIN(1,_xlpm.k/3,(_xlpm.n-_xlpm.k+1)/3))))))</f>
        <v>1</v>
      </c>
      <c r="AJ83" s="63">
        <f>IF($I83=0,0,IF(OR(AJ$140=0,AJ$1&lt;$G83,AJ$1&gt;$H83+6),0,_xlfn.LET(_xlpm.k,COUNTIFS($J$1:AJ$1,"&gt;="&amp;$G83,$J$140:AJ$140,"&gt;0"),_xlpm.n,$I83,AJ$140*IF($C83="Bell",EXP(-0.5*((_xlpm.k-(_xlpm.n+1)/2)/MAX(_xlpm.n/6,0.5))^2),IF(_xlpm.n&lt;=6,1,MIN(1,_xlpm.k/3,(_xlpm.n-_xlpm.k+1)/3))))))</f>
        <v>1</v>
      </c>
      <c r="AK83" s="63">
        <f>IF($I83=0,0,IF(OR(AK$140=0,AK$1&lt;$G83,AK$1&gt;$H83+6),0,_xlfn.LET(_xlpm.k,COUNTIFS($J$1:AK$1,"&gt;="&amp;$G83,$J$140:AK$140,"&gt;0"),_xlpm.n,$I83,AK$140*IF($C83="Bell",EXP(-0.5*((_xlpm.k-(_xlpm.n+1)/2)/MAX(_xlpm.n/6,0.5))^2),IF(_xlpm.n&lt;=6,1,MIN(1,_xlpm.k/3,(_xlpm.n-_xlpm.k+1)/3))))))</f>
        <v>0</v>
      </c>
      <c r="AL83" s="63">
        <f>IF($I83=0,0,IF(OR(AL$140=0,AL$1&lt;$G83,AL$1&gt;$H83+6),0,_xlfn.LET(_xlpm.k,COUNTIFS($J$1:AL$1,"&gt;="&amp;$G83,$J$140:AL$140,"&gt;0"),_xlpm.n,$I83,AL$140*IF($C83="Bell",EXP(-0.5*((_xlpm.k-(_xlpm.n+1)/2)/MAX(_xlpm.n/6,0.5))^2),IF(_xlpm.n&lt;=6,1,MIN(1,_xlpm.k/3,(_xlpm.n-_xlpm.k+1)/3))))))</f>
        <v>0.8</v>
      </c>
      <c r="AM83" s="63">
        <f>IF($I83=0,0,IF(OR(AM$140=0,AM$1&lt;$G83,AM$1&gt;$H83+6),0,_xlfn.LET(_xlpm.k,COUNTIFS($J$1:AM$1,"&gt;="&amp;$G83,$J$140:AM$140,"&gt;0"),_xlpm.n,$I83,AM$140*IF($C83="Bell",EXP(-0.5*((_xlpm.k-(_xlpm.n+1)/2)/MAX(_xlpm.n/6,0.5))^2),IF(_xlpm.n&lt;=6,1,MIN(1,_xlpm.k/3,(_xlpm.n-_xlpm.k+1)/3))))))</f>
        <v>1</v>
      </c>
      <c r="AN83" s="63">
        <f>IF($I83=0,0,IF(OR(AN$140=0,AN$1&lt;$G83,AN$1&gt;$H83+6),0,_xlfn.LET(_xlpm.k,COUNTIFS($J$1:AN$1,"&gt;="&amp;$G83,$J$140:AN$140,"&gt;0"),_xlpm.n,$I83,AN$140*IF($C83="Bell",EXP(-0.5*((_xlpm.k-(_xlpm.n+1)/2)/MAX(_xlpm.n/6,0.5))^2),IF(_xlpm.n&lt;=6,1,MIN(1,_xlpm.k/3,(_xlpm.n-_xlpm.k+1)/3))))))</f>
        <v>1</v>
      </c>
      <c r="AO83" s="63">
        <f>IF($I83=0,0,IF(OR(AO$140=0,AO$1&lt;$G83,AO$1&gt;$H83+6),0,_xlfn.LET(_xlpm.k,COUNTIFS($J$1:AO$1,"&gt;="&amp;$G83,$J$140:AO$140,"&gt;0"),_xlpm.n,$I83,AO$140*IF($C83="Bell",EXP(-0.5*((_xlpm.k-(_xlpm.n+1)/2)/MAX(_xlpm.n/6,0.5))^2),IF(_xlpm.n&lt;=6,1,MIN(1,_xlpm.k/3,(_xlpm.n-_xlpm.k+1)/3))))))</f>
        <v>1</v>
      </c>
      <c r="AP83" s="63">
        <f>IF($I83=0,0,IF(OR(AP$140=0,AP$1&lt;$G83,AP$1&gt;$H83+6),0,_xlfn.LET(_xlpm.k,COUNTIFS($J$1:AP$1,"&gt;="&amp;$G83,$J$140:AP$140,"&gt;0"),_xlpm.n,$I83,AP$140*IF($C83="Bell",EXP(-0.5*((_xlpm.k-(_xlpm.n+1)/2)/MAX(_xlpm.n/6,0.5))^2),IF(_xlpm.n&lt;=6,1,MIN(1,_xlpm.k/3,(_xlpm.n-_xlpm.k+1)/3))))))</f>
        <v>1</v>
      </c>
      <c r="AQ83" s="63">
        <f>IF($I83=0,0,IF(OR(AQ$140=0,AQ$1&lt;$G83,AQ$1&gt;$H83+6),0,_xlfn.LET(_xlpm.k,COUNTIFS($J$1:AQ$1,"&gt;="&amp;$G83,$J$140:AQ$140,"&gt;0"),_xlpm.n,$I83,AQ$140*IF($C83="Bell",EXP(-0.5*((_xlpm.k-(_xlpm.n+1)/2)/MAX(_xlpm.n/6,0.5))^2),IF(_xlpm.n&lt;=6,1,MIN(1,_xlpm.k/3,(_xlpm.n-_xlpm.k+1)/3))))))</f>
        <v>1</v>
      </c>
      <c r="AR83" s="63">
        <f>IF($I83=0,0,IF(OR(AR$140=0,AR$1&lt;$G83,AR$1&gt;$H83+6),0,_xlfn.LET(_xlpm.k,COUNTIFS($J$1:AR$1,"&gt;="&amp;$G83,$J$140:AR$140,"&gt;0"),_xlpm.n,$I83,AR$140*IF($C83="Bell",EXP(-0.5*((_xlpm.k-(_xlpm.n+1)/2)/MAX(_xlpm.n/6,0.5))^2),IF(_xlpm.n&lt;=6,1,MIN(1,_xlpm.k/3,(_xlpm.n-_xlpm.k+1)/3))))))</f>
        <v>1</v>
      </c>
      <c r="AS83" s="63">
        <f>IF($I83=0,0,IF(OR(AS$140=0,AS$1&lt;$G83,AS$1&gt;$H83+6),0,_xlfn.LET(_xlpm.k,COUNTIFS($J$1:AS$1,"&gt;="&amp;$G83,$J$140:AS$140,"&gt;0"),_xlpm.n,$I83,AS$140*IF($C83="Bell",EXP(-0.5*((_xlpm.k-(_xlpm.n+1)/2)/MAX(_xlpm.n/6,0.5))^2),IF(_xlpm.n&lt;=6,1,MIN(1,_xlpm.k/3,(_xlpm.n-_xlpm.k+1)/3))))))</f>
        <v>1</v>
      </c>
      <c r="AT83" s="63">
        <f>IF($I83=0,0,IF(OR(AT$140=0,AT$1&lt;$G83,AT$1&gt;$H83+6),0,_xlfn.LET(_xlpm.k,COUNTIFS($J$1:AT$1,"&gt;="&amp;$G83,$J$140:AT$140,"&gt;0"),_xlpm.n,$I83,AT$140*IF($C83="Bell",EXP(-0.5*((_xlpm.k-(_xlpm.n+1)/2)/MAX(_xlpm.n/6,0.5))^2),IF(_xlpm.n&lt;=6,1,MIN(1,_xlpm.k/3,(_xlpm.n-_xlpm.k+1)/3))))))</f>
        <v>1</v>
      </c>
      <c r="AU83" s="63">
        <f>IF($I83=0,0,IF(OR(AU$140=0,AU$1&lt;$G83,AU$1&gt;$H83+6),0,_xlfn.LET(_xlpm.k,COUNTIFS($J$1:AU$1,"&gt;="&amp;$G83,$J$140:AU$140,"&gt;0"),_xlpm.n,$I83,AU$140*IF($C83="Bell",EXP(-0.5*((_xlpm.k-(_xlpm.n+1)/2)/MAX(_xlpm.n/6,0.5))^2),IF(_xlpm.n&lt;=6,1,MIN(1,_xlpm.k/3,(_xlpm.n-_xlpm.k+1)/3))))))</f>
        <v>1</v>
      </c>
      <c r="AV83" s="63">
        <f>IF($I83=0,0,IF(OR(AV$140=0,AV$1&lt;$G83,AV$1&gt;$H83+6),0,_xlfn.LET(_xlpm.k,COUNTIFS($J$1:AV$1,"&gt;="&amp;$G83,$J$140:AV$140,"&gt;0"),_xlpm.n,$I83,AV$140*IF($C83="Bell",EXP(-0.5*((_xlpm.k-(_xlpm.n+1)/2)/MAX(_xlpm.n/6,0.5))^2),IF(_xlpm.n&lt;=6,1,MIN(1,_xlpm.k/3,(_xlpm.n-_xlpm.k+1)/3))))))</f>
        <v>1</v>
      </c>
      <c r="AW83" s="63">
        <f>IF($I83=0,0,IF(OR(AW$140=0,AW$1&lt;$G83,AW$1&gt;$H83+6),0,_xlfn.LET(_xlpm.k,COUNTIFS($J$1:AW$1,"&gt;="&amp;$G83,$J$140:AW$140,"&gt;0"),_xlpm.n,$I83,AW$140*IF($C83="Bell",EXP(-0.5*((_xlpm.k-(_xlpm.n+1)/2)/MAX(_xlpm.n/6,0.5))^2),IF(_xlpm.n&lt;=6,1,MIN(1,_xlpm.k/3,(_xlpm.n-_xlpm.k+1)/3))))))</f>
        <v>1</v>
      </c>
      <c r="AX83" s="63">
        <f>IF($I83=0,0,IF(OR(AX$140=0,AX$1&lt;$G83,AX$1&gt;$H83+6),0,_xlfn.LET(_xlpm.k,COUNTIFS($J$1:AX$1,"&gt;="&amp;$G83,$J$140:AX$140,"&gt;0"),_xlpm.n,$I83,AX$140*IF($C83="Bell",EXP(-0.5*((_xlpm.k-(_xlpm.n+1)/2)/MAX(_xlpm.n/6,0.5))^2),IF(_xlpm.n&lt;=6,1,MIN(1,_xlpm.k/3,(_xlpm.n-_xlpm.k+1)/3))))))</f>
        <v>1</v>
      </c>
      <c r="AY83" s="63">
        <f>IF($I83=0,0,IF(OR(AY$140=0,AY$1&lt;$G83,AY$1&gt;$H83+6),0,_xlfn.LET(_xlpm.k,COUNTIFS($J$1:AY$1,"&gt;="&amp;$G83,$J$140:AY$140,"&gt;0"),_xlpm.n,$I83,AY$140*IF($C83="Bell",EXP(-0.5*((_xlpm.k-(_xlpm.n+1)/2)/MAX(_xlpm.n/6,0.5))^2),IF(_xlpm.n&lt;=6,1,MIN(1,_xlpm.k/3,(_xlpm.n-_xlpm.k+1)/3))))))</f>
        <v>1</v>
      </c>
      <c r="AZ83" s="63">
        <f>IF($I83=0,0,IF(OR(AZ$140=0,AZ$1&lt;$G83,AZ$1&gt;$H83+6),0,_xlfn.LET(_xlpm.k,COUNTIFS($J$1:AZ$1,"&gt;="&amp;$G83,$J$140:AZ$140,"&gt;0"),_xlpm.n,$I83,AZ$140*IF($C83="Bell",EXP(-0.5*((_xlpm.k-(_xlpm.n+1)/2)/MAX(_xlpm.n/6,0.5))^2),IF(_xlpm.n&lt;=6,1,MIN(1,_xlpm.k/3,(_xlpm.n-_xlpm.k+1)/3))))))</f>
        <v>1</v>
      </c>
      <c r="BA83" s="63">
        <f>IF($I83=0,0,IF(OR(BA$140=0,BA$1&lt;$G83,BA$1&gt;$H83+6),0,_xlfn.LET(_xlpm.k,COUNTIFS($J$1:BA$1,"&gt;="&amp;$G83,$J$140:BA$140,"&gt;0"),_xlpm.n,$I83,BA$140*IF($C83="Bell",EXP(-0.5*((_xlpm.k-(_xlpm.n+1)/2)/MAX(_xlpm.n/6,0.5))^2),IF(_xlpm.n&lt;=6,1,MIN(1,_xlpm.k/3,(_xlpm.n-_xlpm.k+1)/3))))))</f>
        <v>1</v>
      </c>
      <c r="BB83" s="63">
        <f>IF($I83=0,0,IF(OR(BB$140=0,BB$1&lt;$G83,BB$1&gt;$H83+6),0,_xlfn.LET(_xlpm.k,COUNTIFS($J$1:BB$1,"&gt;="&amp;$G83,$J$140:BB$140,"&gt;0"),_xlpm.n,$I83,BB$140*IF($C83="Bell",EXP(-0.5*((_xlpm.k-(_xlpm.n+1)/2)/MAX(_xlpm.n/6,0.5))^2),IF(_xlpm.n&lt;=6,1,MIN(1,_xlpm.k/3,(_xlpm.n-_xlpm.k+1)/3))))))</f>
        <v>1</v>
      </c>
      <c r="BC83" s="63">
        <f>IF($I83=0,0,IF(OR(BC$140=0,BC$1&lt;$G83,BC$1&gt;$H83+6),0,_xlfn.LET(_xlpm.k,COUNTIFS($J$1:BC$1,"&gt;="&amp;$G83,$J$140:BC$140,"&gt;0"),_xlpm.n,$I83,BC$140*IF($C83="Bell",EXP(-0.5*((_xlpm.k-(_xlpm.n+1)/2)/MAX(_xlpm.n/6,0.5))^2),IF(_xlpm.n&lt;=6,1,MIN(1,_xlpm.k/3,(_xlpm.n-_xlpm.k+1)/3))))))</f>
        <v>1</v>
      </c>
      <c r="BD83" s="63">
        <f>IF($I83=0,0,IF(OR(BD$140=0,BD$1&lt;$G83,BD$1&gt;$H83+6),0,_xlfn.LET(_xlpm.k,COUNTIFS($J$1:BD$1,"&gt;="&amp;$G83,$J$140:BD$140,"&gt;0"),_xlpm.n,$I83,BD$140*IF($C83="Bell",EXP(-0.5*((_xlpm.k-(_xlpm.n+1)/2)/MAX(_xlpm.n/6,0.5))^2),IF(_xlpm.n&lt;=6,1,MIN(1,_xlpm.k/3,(_xlpm.n-_xlpm.k+1)/3))))))</f>
        <v>1</v>
      </c>
      <c r="BE83" s="63">
        <f>IF($I83=0,0,IF(OR(BE$140=0,BE$1&lt;$G83,BE$1&gt;$H83+6),0,_xlfn.LET(_xlpm.k,COUNTIFS($J$1:BE$1,"&gt;="&amp;$G83,$J$140:BE$140,"&gt;0"),_xlpm.n,$I83,BE$140*IF($C83="Bell",EXP(-0.5*((_xlpm.k-(_xlpm.n+1)/2)/MAX(_xlpm.n/6,0.5))^2),IF(_xlpm.n&lt;=6,1,MIN(1,_xlpm.k/3,(_xlpm.n-_xlpm.k+1)/3))))))</f>
        <v>1</v>
      </c>
      <c r="BF83" s="63">
        <f>IF($I83=0,0,IF(OR(BF$140=0,BF$1&lt;$G83,BF$1&gt;$H83+6),0,_xlfn.LET(_xlpm.k,COUNTIFS($J$1:BF$1,"&gt;="&amp;$G83,$J$140:BF$140,"&gt;0"),_xlpm.n,$I83,BF$140*IF($C83="Bell",EXP(-0.5*((_xlpm.k-(_xlpm.n+1)/2)/MAX(_xlpm.n/6,0.5))^2),IF(_xlpm.n&lt;=6,1,MIN(1,_xlpm.k/3,(_xlpm.n-_xlpm.k+1)/3))))))</f>
        <v>1</v>
      </c>
      <c r="BG83" s="63">
        <f>IF($I83=0,0,IF(OR(BG$140=0,BG$1&lt;$G83,BG$1&gt;$H83+6),0,_xlfn.LET(_xlpm.k,COUNTIFS($J$1:BG$1,"&gt;="&amp;$G83,$J$140:BG$140,"&gt;0"),_xlpm.n,$I83,BG$140*IF($C83="Bell",EXP(-0.5*((_xlpm.k-(_xlpm.n+1)/2)/MAX(_xlpm.n/6,0.5))^2),IF(_xlpm.n&lt;=6,1,MIN(1,_xlpm.k/3,(_xlpm.n-_xlpm.k+1)/3))))))</f>
        <v>0.66666666666666663</v>
      </c>
      <c r="BH83" s="63">
        <f>IF($I83=0,0,IF(OR(BH$140=0,BH$1&lt;$G83,BH$1&gt;$H83+6),0,_xlfn.LET(_xlpm.k,COUNTIFS($J$1:BH$1,"&gt;="&amp;$G83,$J$140:BH$140,"&gt;0"),_xlpm.n,$I83,BH$140*IF($C83="Bell",EXP(-0.5*((_xlpm.k-(_xlpm.n+1)/2)/MAX(_xlpm.n/6,0.5))^2),IF(_xlpm.n&lt;=6,1,MIN(1,_xlpm.k/3,(_xlpm.n-_xlpm.k+1)/3))))))</f>
        <v>0.26666666666666666</v>
      </c>
      <c r="BI83" s="63">
        <f>IF($I83=0,0,IF(OR(BI$140=0,BI$1&lt;$G83,BI$1&gt;$H83+6),0,_xlfn.LET(_xlpm.k,COUNTIFS($J$1:BI$1,"&gt;="&amp;$G83,$J$140:BI$140,"&gt;0"),_xlpm.n,$I83,BI$140*IF($C83="Bell",EXP(-0.5*((_xlpm.k-(_xlpm.n+1)/2)/MAX(_xlpm.n/6,0.5))^2),IF(_xlpm.n&lt;=6,1,MIN(1,_xlpm.k/3,(_xlpm.n-_xlpm.k+1)/3))))))</f>
        <v>0</v>
      </c>
      <c r="BJ83" s="63">
        <f>IF($I83=0,0,IF(OR(BJ$140=0,BJ$1&lt;$G83,BJ$1&gt;$H83+6),0,_xlfn.LET(_xlpm.k,COUNTIFS($J$1:BJ$1,"&gt;="&amp;$G83,$J$140:BJ$140,"&gt;0"),_xlpm.n,$I83,BJ$140*IF($C83="Bell",EXP(-0.5*((_xlpm.k-(_xlpm.n+1)/2)/MAX(_xlpm.n/6,0.5))^2),IF(_xlpm.n&lt;=6,1,MIN(1,_xlpm.k/3,(_xlpm.n-_xlpm.k+1)/3))))))</f>
        <v>0</v>
      </c>
      <c r="BK83" s="63">
        <f>IF($I83=0,0,IF(OR(BK$140=0,BK$1&lt;$G83,BK$1&gt;$H83+6),0,_xlfn.LET(_xlpm.k,COUNTIFS($J$1:BK$1,"&gt;="&amp;$G83,$J$140:BK$140,"&gt;0"),_xlpm.n,$I83,BK$140*IF($C83="Bell",EXP(-0.5*((_xlpm.k-(_xlpm.n+1)/2)/MAX(_xlpm.n/6,0.5))^2),IF(_xlpm.n&lt;=6,1,MIN(1,_xlpm.k/3,(_xlpm.n-_xlpm.k+1)/3))))))</f>
        <v>0</v>
      </c>
      <c r="BL83" s="63">
        <f>IF($I83=0,0,IF(OR(BL$140=0,BL$1&lt;$G83,BL$1&gt;$H83+6),0,_xlfn.LET(_xlpm.k,COUNTIFS($J$1:BL$1,"&gt;="&amp;$G83,$J$140:BL$140,"&gt;0"),_xlpm.n,$I83,BL$140*IF($C83="Bell",EXP(-0.5*((_xlpm.k-(_xlpm.n+1)/2)/MAX(_xlpm.n/6,0.5))^2),IF(_xlpm.n&lt;=6,1,MIN(1,_xlpm.k/3,(_xlpm.n-_xlpm.k+1)/3))))))</f>
        <v>0</v>
      </c>
      <c r="BM83" s="63">
        <f>IF($I83=0,0,IF(OR(BM$140=0,BM$1&lt;$G83,BM$1&gt;$H83+6),0,_xlfn.LET(_xlpm.k,COUNTIFS($J$1:BM$1,"&gt;="&amp;$G83,$J$140:BM$140,"&gt;0"),_xlpm.n,$I83,BM$140*IF($C83="Bell",EXP(-0.5*((_xlpm.k-(_xlpm.n+1)/2)/MAX(_xlpm.n/6,0.5))^2),IF(_xlpm.n&lt;=6,1,MIN(1,_xlpm.k/3,(_xlpm.n-_xlpm.k+1)/3))))))</f>
        <v>0</v>
      </c>
      <c r="BN83" s="63">
        <f>IF($I83=0,0,IF(OR(BN$140=0,BN$1&lt;$G83,BN$1&gt;$H83+6),0,_xlfn.LET(_xlpm.k,COUNTIFS($J$1:BN$1,"&gt;="&amp;$G83,$J$140:BN$140,"&gt;0"),_xlpm.n,$I83,BN$140*IF($C83="Bell",EXP(-0.5*((_xlpm.k-(_xlpm.n+1)/2)/MAX(_xlpm.n/6,0.5))^2),IF(_xlpm.n&lt;=6,1,MIN(1,_xlpm.k/3,(_xlpm.n-_xlpm.k+1)/3))))))</f>
        <v>0</v>
      </c>
      <c r="BO83" s="63">
        <f>IF($I83=0,0,IF(OR(BO$140=0,BO$1&lt;$G83,BO$1&gt;$H83+6),0,_xlfn.LET(_xlpm.k,COUNTIFS($J$1:BO$1,"&gt;="&amp;$G83,$J$140:BO$140,"&gt;0"),_xlpm.n,$I83,BO$140*IF($C83="Bell",EXP(-0.5*((_xlpm.k-(_xlpm.n+1)/2)/MAX(_xlpm.n/6,0.5))^2),IF(_xlpm.n&lt;=6,1,MIN(1,_xlpm.k/3,(_xlpm.n-_xlpm.k+1)/3))))))</f>
        <v>0</v>
      </c>
      <c r="BP83" s="63">
        <f>IF($I83=0,0,IF(OR(BP$140=0,BP$1&lt;$G83,BP$1&gt;$H83+6),0,_xlfn.LET(_xlpm.k,COUNTIFS($J$1:BP$1,"&gt;="&amp;$G83,$J$140:BP$140,"&gt;0"),_xlpm.n,$I83,BP$140*IF($C83="Bell",EXP(-0.5*((_xlpm.k-(_xlpm.n+1)/2)/MAX(_xlpm.n/6,0.5))^2),IF(_xlpm.n&lt;=6,1,MIN(1,_xlpm.k/3,(_xlpm.n-_xlpm.k+1)/3))))))</f>
        <v>0</v>
      </c>
      <c r="BQ83" s="63">
        <f>IF($I83=0,0,IF(OR(BQ$140=0,BQ$1&lt;$G83,BQ$1&gt;$H83+6),0,_xlfn.LET(_xlpm.k,COUNTIFS($J$1:BQ$1,"&gt;="&amp;$G83,$J$140:BQ$140,"&gt;0"),_xlpm.n,$I83,BQ$140*IF($C83="Bell",EXP(-0.5*((_xlpm.k-(_xlpm.n+1)/2)/MAX(_xlpm.n/6,0.5))^2),IF(_xlpm.n&lt;=6,1,MIN(1,_xlpm.k/3,(_xlpm.n-_xlpm.k+1)/3))))))</f>
        <v>0</v>
      </c>
      <c r="BR83" s="63">
        <f>IF($I83=0,0,IF(OR(BR$140=0,BR$1&lt;$G83,BR$1&gt;$H83+6),0,_xlfn.LET(_xlpm.k,COUNTIFS($J$1:BR$1,"&gt;="&amp;$G83,$J$140:BR$140,"&gt;0"),_xlpm.n,$I83,BR$140*IF($C83="Bell",EXP(-0.5*((_xlpm.k-(_xlpm.n+1)/2)/MAX(_xlpm.n/6,0.5))^2),IF(_xlpm.n&lt;=6,1,MIN(1,_xlpm.k/3,(_xlpm.n-_xlpm.k+1)/3))))))</f>
        <v>0</v>
      </c>
      <c r="BS83" s="63">
        <f>IF($I83=0,0,IF(OR(BS$140=0,BS$1&lt;$G83,BS$1&gt;$H83+6),0,_xlfn.LET(_xlpm.k,COUNTIFS($J$1:BS$1,"&gt;="&amp;$G83,$J$140:BS$140,"&gt;0"),_xlpm.n,$I83,BS$140*IF($C83="Bell",EXP(-0.5*((_xlpm.k-(_xlpm.n+1)/2)/MAX(_xlpm.n/6,0.5))^2),IF(_xlpm.n&lt;=6,1,MIN(1,_xlpm.k/3,(_xlpm.n-_xlpm.k+1)/3))))))</f>
        <v>0</v>
      </c>
      <c r="BT83" s="63">
        <f>IF($I83=0,0,IF(OR(BT$140=0,BT$1&lt;$G83,BT$1&gt;$H83+6),0,_xlfn.LET(_xlpm.k,COUNTIFS($J$1:BT$1,"&gt;="&amp;$G83,$J$140:BT$140,"&gt;0"),_xlpm.n,$I83,BT$140*IF($C83="Bell",EXP(-0.5*((_xlpm.k-(_xlpm.n+1)/2)/MAX(_xlpm.n/6,0.5))^2),IF(_xlpm.n&lt;=6,1,MIN(1,_xlpm.k/3,(_xlpm.n-_xlpm.k+1)/3))))))</f>
        <v>0</v>
      </c>
      <c r="BU83" s="63">
        <f>IF($I83=0,0,IF(OR(BU$140=0,BU$1&lt;$G83,BU$1&gt;$H83+6),0,_xlfn.LET(_xlpm.k,COUNTIFS($J$1:BU$1,"&gt;="&amp;$G83,$J$140:BU$140,"&gt;0"),_xlpm.n,$I83,BU$140*IF($C83="Bell",EXP(-0.5*((_xlpm.k-(_xlpm.n+1)/2)/MAX(_xlpm.n/6,0.5))^2),IF(_xlpm.n&lt;=6,1,MIN(1,_xlpm.k/3,(_xlpm.n-_xlpm.k+1)/3))))))</f>
        <v>0</v>
      </c>
      <c r="BV83" s="63">
        <f>IF($I83=0,0,IF(OR(BV$140=0,BV$1&lt;$G83,BV$1&gt;$H83+6),0,_xlfn.LET(_xlpm.k,COUNTIFS($J$1:BV$1,"&gt;="&amp;$G83,$J$140:BV$140,"&gt;0"),_xlpm.n,$I83,BV$140*IF($C83="Bell",EXP(-0.5*((_xlpm.k-(_xlpm.n+1)/2)/MAX(_xlpm.n/6,0.5))^2),IF(_xlpm.n&lt;=6,1,MIN(1,_xlpm.k/3,(_xlpm.n-_xlpm.k+1)/3))))))</f>
        <v>0</v>
      </c>
      <c r="BW83" s="63">
        <f>IF($I83=0,0,IF(OR(BW$140=0,BW$1&lt;$G83,BW$1&gt;$H83+6),0,_xlfn.LET(_xlpm.k,COUNTIFS($J$1:BW$1,"&gt;="&amp;$G83,$J$140:BW$140,"&gt;0"),_xlpm.n,$I83,BW$140*IF($C83="Bell",EXP(-0.5*((_xlpm.k-(_xlpm.n+1)/2)/MAX(_xlpm.n/6,0.5))^2),IF(_xlpm.n&lt;=6,1,MIN(1,_xlpm.k/3,(_xlpm.n-_xlpm.k+1)/3))))))</f>
        <v>0</v>
      </c>
      <c r="BX83" s="63">
        <f>IF($I83=0,0,IF(OR(BX$140=0,BX$1&lt;$G83,BX$1&gt;$H83+6),0,_xlfn.LET(_xlpm.k,COUNTIFS($J$1:BX$1,"&gt;="&amp;$G83,$J$140:BX$140,"&gt;0"),_xlpm.n,$I83,BX$140*IF($C83="Bell",EXP(-0.5*((_xlpm.k-(_xlpm.n+1)/2)/MAX(_xlpm.n/6,0.5))^2),IF(_xlpm.n&lt;=6,1,MIN(1,_xlpm.k/3,(_xlpm.n-_xlpm.k+1)/3))))))</f>
        <v>0</v>
      </c>
      <c r="BY83" s="63">
        <f>IF($I83=0,0,IF(OR(BY$140=0,BY$1&lt;$G83,BY$1&gt;$H83+6),0,_xlfn.LET(_xlpm.k,COUNTIFS($J$1:BY$1,"&gt;="&amp;$G83,$J$140:BY$140,"&gt;0"),_xlpm.n,$I83,BY$140*IF($C83="Bell",EXP(-0.5*((_xlpm.k-(_xlpm.n+1)/2)/MAX(_xlpm.n/6,0.5))^2),IF(_xlpm.n&lt;=6,1,MIN(1,_xlpm.k/3,(_xlpm.n-_xlpm.k+1)/3))))))</f>
        <v>0</v>
      </c>
      <c r="BZ83" s="63">
        <f>IF($I83=0,0,IF(OR(BZ$140=0,BZ$1&lt;$G83,BZ$1&gt;$H83+6),0,_xlfn.LET(_xlpm.k,COUNTIFS($J$1:BZ$1,"&gt;="&amp;$G83,$J$140:BZ$140,"&gt;0"),_xlpm.n,$I83,BZ$140*IF($C83="Bell",EXP(-0.5*((_xlpm.k-(_xlpm.n+1)/2)/MAX(_xlpm.n/6,0.5))^2),IF(_xlpm.n&lt;=6,1,MIN(1,_xlpm.k/3,(_xlpm.n-_xlpm.k+1)/3))))))</f>
        <v>0</v>
      </c>
      <c r="CA83" s="63">
        <f>IF($I83=0,0,IF(OR(CA$140=0,CA$1&lt;$G83,CA$1&gt;$H83+6),0,_xlfn.LET(_xlpm.k,COUNTIFS($J$1:CA$1,"&gt;="&amp;$G83,$J$140:CA$140,"&gt;0"),_xlpm.n,$I83,CA$140*IF($C83="Bell",EXP(-0.5*((_xlpm.k-(_xlpm.n+1)/2)/MAX(_xlpm.n/6,0.5))^2),IF(_xlpm.n&lt;=6,1,MIN(1,_xlpm.k/3,(_xlpm.n-_xlpm.k+1)/3))))))</f>
        <v>0</v>
      </c>
      <c r="CB83" s="63">
        <f>IF($I83=0,0,IF(OR(CB$140=0,CB$1&lt;$G83,CB$1&gt;$H83+6),0,_xlfn.LET(_xlpm.k,COUNTIFS($J$1:CB$1,"&gt;="&amp;$G83,$J$140:CB$140,"&gt;0"),_xlpm.n,$I83,CB$140*IF($C83="Bell",EXP(-0.5*((_xlpm.k-(_xlpm.n+1)/2)/MAX(_xlpm.n/6,0.5))^2),IF(_xlpm.n&lt;=6,1,MIN(1,_xlpm.k/3,(_xlpm.n-_xlpm.k+1)/3))))))</f>
        <v>0</v>
      </c>
      <c r="CC83" s="63">
        <f>IF($I83=0,0,IF(OR(CC$140=0,CC$1&lt;$G83,CC$1&gt;$H83+6),0,_xlfn.LET(_xlpm.k,COUNTIFS($J$1:CC$1,"&gt;="&amp;$G83,$J$140:CC$140,"&gt;0"),_xlpm.n,$I83,CC$140*IF($C83="Bell",EXP(-0.5*((_xlpm.k-(_xlpm.n+1)/2)/MAX(_xlpm.n/6,0.5))^2),IF(_xlpm.n&lt;=6,1,MIN(1,_xlpm.k/3,(_xlpm.n-_xlpm.k+1)/3))))))</f>
        <v>0</v>
      </c>
      <c r="CD83" s="63">
        <f>IF($I83=0,0,IF(OR(CD$140=0,CD$1&lt;$G83,CD$1&gt;$H83+6),0,_xlfn.LET(_xlpm.k,COUNTIFS($J$1:CD$1,"&gt;="&amp;$G83,$J$140:CD$140,"&gt;0"),_xlpm.n,$I83,CD$140*IF($C83="Bell",EXP(-0.5*((_xlpm.k-(_xlpm.n+1)/2)/MAX(_xlpm.n/6,0.5))^2),IF(_xlpm.n&lt;=6,1,MIN(1,_xlpm.k/3,(_xlpm.n-_xlpm.k+1)/3))))))</f>
        <v>0</v>
      </c>
      <c r="CE83" s="63">
        <f>IF($I83=0,0,IF(OR(CE$140=0,CE$1&lt;$G83,CE$1&gt;$H83+6),0,_xlfn.LET(_xlpm.k,COUNTIFS($J$1:CE$1,"&gt;="&amp;$G83,$J$140:CE$140,"&gt;0"),_xlpm.n,$I83,CE$140*IF($C83="Bell",EXP(-0.5*((_xlpm.k-(_xlpm.n+1)/2)/MAX(_xlpm.n/6,0.5))^2),IF(_xlpm.n&lt;=6,1,MIN(1,_xlpm.k/3,(_xlpm.n-_xlpm.k+1)/3))))))</f>
        <v>0</v>
      </c>
      <c r="CF83" s="63">
        <f>IF($I83=0,0,IF(OR(CF$140=0,CF$1&lt;$G83,CF$1&gt;$H83+6),0,_xlfn.LET(_xlpm.k,COUNTIFS($J$1:CF$1,"&gt;="&amp;$G83,$J$140:CF$140,"&gt;0"),_xlpm.n,$I83,CF$140*IF($C83="Bell",EXP(-0.5*((_xlpm.k-(_xlpm.n+1)/2)/MAX(_xlpm.n/6,0.5))^2),IF(_xlpm.n&lt;=6,1,MIN(1,_xlpm.k/3,(_xlpm.n-_xlpm.k+1)/3))))))</f>
        <v>0</v>
      </c>
      <c r="CG83" s="63">
        <f>IF($I83=0,0,IF(OR(CG$140=0,CG$1&lt;$G83,CG$1&gt;$H83+6),0,_xlfn.LET(_xlpm.k,COUNTIFS($J$1:CG$1,"&gt;="&amp;$G83,$J$140:CG$140,"&gt;0"),_xlpm.n,$I83,CG$140*IF($C83="Bell",EXP(-0.5*((_xlpm.k-(_xlpm.n+1)/2)/MAX(_xlpm.n/6,0.5))^2),IF(_xlpm.n&lt;=6,1,MIN(1,_xlpm.k/3,(_xlpm.n-_xlpm.k+1)/3))))))</f>
        <v>0</v>
      </c>
      <c r="CH83" s="63">
        <f>IF($I83=0,0,IF(OR(CH$140=0,CH$1&lt;$G83,CH$1&gt;$H83+6),0,_xlfn.LET(_xlpm.k,COUNTIFS($J$1:CH$1,"&gt;="&amp;$G83,$J$140:CH$140,"&gt;0"),_xlpm.n,$I83,CH$140*IF($C83="Bell",EXP(-0.5*((_xlpm.k-(_xlpm.n+1)/2)/MAX(_xlpm.n/6,0.5))^2),IF(_xlpm.n&lt;=6,1,MIN(1,_xlpm.k/3,(_xlpm.n-_xlpm.k+1)/3))))))</f>
        <v>0</v>
      </c>
      <c r="CI83" s="63">
        <f>IF($I83=0,0,IF(OR(CI$140=0,CI$1&lt;$G83,CI$1&gt;$H83+6),0,_xlfn.LET(_xlpm.k,COUNTIFS($J$1:CI$1,"&gt;="&amp;$G83,$J$140:CI$140,"&gt;0"),_xlpm.n,$I83,CI$140*IF($C83="Bell",EXP(-0.5*((_xlpm.k-(_xlpm.n+1)/2)/MAX(_xlpm.n/6,0.5))^2),IF(_xlpm.n&lt;=6,1,MIN(1,_xlpm.k/3,(_xlpm.n-_xlpm.k+1)/3))))))</f>
        <v>0</v>
      </c>
      <c r="CJ83" s="63">
        <f>IF($I83=0,0,IF(OR(CJ$140=0,CJ$1&lt;$G83,CJ$1&gt;$H83+6),0,_xlfn.LET(_xlpm.k,COUNTIFS($J$1:CJ$1,"&gt;="&amp;$G83,$J$140:CJ$140,"&gt;0"),_xlpm.n,$I83,CJ$140*IF($C83="Bell",EXP(-0.5*((_xlpm.k-(_xlpm.n+1)/2)/MAX(_xlpm.n/6,0.5))^2),IF(_xlpm.n&lt;=6,1,MIN(1,_xlpm.k/3,(_xlpm.n-_xlpm.k+1)/3))))))</f>
        <v>0</v>
      </c>
      <c r="CK83" s="63">
        <f>IF($I83=0,0,IF(OR(CK$140=0,CK$1&lt;$G83,CK$1&gt;$H83+6),0,_xlfn.LET(_xlpm.k,COUNTIFS($J$1:CK$1,"&gt;="&amp;$G83,$J$140:CK$140,"&gt;0"),_xlpm.n,$I83,CK$140*IF($C83="Bell",EXP(-0.5*((_xlpm.k-(_xlpm.n+1)/2)/MAX(_xlpm.n/6,0.5))^2),IF(_xlpm.n&lt;=6,1,MIN(1,_xlpm.k/3,(_xlpm.n-_xlpm.k+1)/3))))))</f>
        <v>0</v>
      </c>
      <c r="CL83" s="63">
        <f>IF($I83=0,0,IF(OR(CL$140=0,CL$1&lt;$G83,CL$1&gt;$H83+6),0,_xlfn.LET(_xlpm.k,COUNTIFS($J$1:CL$1,"&gt;="&amp;$G83,$J$140:CL$140,"&gt;0"),_xlpm.n,$I83,CL$140*IF($C83="Bell",EXP(-0.5*((_xlpm.k-(_xlpm.n+1)/2)/MAX(_xlpm.n/6,0.5))^2),IF(_xlpm.n&lt;=6,1,MIN(1,_xlpm.k/3,(_xlpm.n-_xlpm.k+1)/3))))))</f>
        <v>0</v>
      </c>
      <c r="CM83" s="63">
        <f>IF($I83=0,0,IF(OR(CM$140=0,CM$1&lt;$G83,CM$1&gt;$H83+6),0,_xlfn.LET(_xlpm.k,COUNTIFS($J$1:CM$1,"&gt;="&amp;$G83,$J$140:CM$140,"&gt;0"),_xlpm.n,$I83,CM$140*IF($C83="Bell",EXP(-0.5*((_xlpm.k-(_xlpm.n+1)/2)/MAX(_xlpm.n/6,0.5))^2),IF(_xlpm.n&lt;=6,1,MIN(1,_xlpm.k/3,(_xlpm.n-_xlpm.k+1)/3))))))</f>
        <v>0</v>
      </c>
      <c r="CN83" s="63">
        <f>IF($I83=0,0,IF(OR(CN$140=0,CN$1&lt;$G83,CN$1&gt;$H83+6),0,_xlfn.LET(_xlpm.k,COUNTIFS($J$1:CN$1,"&gt;="&amp;$G83,$J$140:CN$140,"&gt;0"),_xlpm.n,$I83,CN$140*IF($C83="Bell",EXP(-0.5*((_xlpm.k-(_xlpm.n+1)/2)/MAX(_xlpm.n/6,0.5))^2),IF(_xlpm.n&lt;=6,1,MIN(1,_xlpm.k/3,(_xlpm.n-_xlpm.k+1)/3))))))</f>
        <v>0</v>
      </c>
      <c r="CO83" s="63">
        <f>IF($I83=0,0,IF(OR(CO$140=0,CO$1&lt;$G83,CO$1&gt;$H83+6),0,_xlfn.LET(_xlpm.k,COUNTIFS($J$1:CO$1,"&gt;="&amp;$G83,$J$140:CO$140,"&gt;0"),_xlpm.n,$I83,CO$140*IF($C83="Bell",EXP(-0.5*((_xlpm.k-(_xlpm.n+1)/2)/MAX(_xlpm.n/6,0.5))^2),IF(_xlpm.n&lt;=6,1,MIN(1,_xlpm.k/3,(_xlpm.n-_xlpm.k+1)/3))))))</f>
        <v>0</v>
      </c>
      <c r="CP83" s="63">
        <f>IF($I83=0,0,IF(OR(CP$140=0,CP$1&lt;$G83,CP$1&gt;$H83+6),0,_xlfn.LET(_xlpm.k,COUNTIFS($J$1:CP$1,"&gt;="&amp;$G83,$J$140:CP$140,"&gt;0"),_xlpm.n,$I83,CP$140*IF($C83="Bell",EXP(-0.5*((_xlpm.k-(_xlpm.n+1)/2)/MAX(_xlpm.n/6,0.5))^2),IF(_xlpm.n&lt;=6,1,MIN(1,_xlpm.k/3,(_xlpm.n-_xlpm.k+1)/3))))))</f>
        <v>0</v>
      </c>
      <c r="CQ83" s="63">
        <f>IF($I83=0,0,IF(OR(CQ$140=0,CQ$1&lt;$G83,CQ$1&gt;$H83+6),0,_xlfn.LET(_xlpm.k,COUNTIFS($J$1:CQ$1,"&gt;="&amp;$G83,$J$140:CQ$140,"&gt;0"),_xlpm.n,$I83,CQ$140*IF($C83="Bell",EXP(-0.5*((_xlpm.k-(_xlpm.n+1)/2)/MAX(_xlpm.n/6,0.5))^2),IF(_xlpm.n&lt;=6,1,MIN(1,_xlpm.k/3,(_xlpm.n-_xlpm.k+1)/3))))))</f>
        <v>0</v>
      </c>
      <c r="CR83" s="63">
        <f>IF($I83=0,0,IF(OR(CR$140=0,CR$1&lt;$G83,CR$1&gt;$H83+6),0,_xlfn.LET(_xlpm.k,COUNTIFS($J$1:CR$1,"&gt;="&amp;$G83,$J$140:CR$140,"&gt;0"),_xlpm.n,$I83,CR$140*IF($C83="Bell",EXP(-0.5*((_xlpm.k-(_xlpm.n+1)/2)/MAX(_xlpm.n/6,0.5))^2),IF(_xlpm.n&lt;=6,1,MIN(1,_xlpm.k/3,(_xlpm.n-_xlpm.k+1)/3))))))</f>
        <v>0</v>
      </c>
      <c r="CS83" s="63">
        <f>IF($I83=0,0,IF(OR(CS$140=0,CS$1&lt;$G83,CS$1&gt;$H83+6),0,_xlfn.LET(_xlpm.k,COUNTIFS($J$1:CS$1,"&gt;="&amp;$G83,$J$140:CS$140,"&gt;0"),_xlpm.n,$I83,CS$140*IF($C83="Bell",EXP(-0.5*((_xlpm.k-(_xlpm.n+1)/2)/MAX(_xlpm.n/6,0.5))^2),IF(_xlpm.n&lt;=6,1,MIN(1,_xlpm.k/3,(_xlpm.n-_xlpm.k+1)/3))))))</f>
        <v>0</v>
      </c>
      <c r="CT83" s="63">
        <f>IF($I83=0,0,IF(OR(CT$140=0,CT$1&lt;$G83,CT$1&gt;$H83+6),0,_xlfn.LET(_xlpm.k,COUNTIFS($J$1:CT$1,"&gt;="&amp;$G83,$J$140:CT$140,"&gt;0"),_xlpm.n,$I83,CT$140*IF($C83="Bell",EXP(-0.5*((_xlpm.k-(_xlpm.n+1)/2)/MAX(_xlpm.n/6,0.5))^2),IF(_xlpm.n&lt;=6,1,MIN(1,_xlpm.k/3,(_xlpm.n-_xlpm.k+1)/3))))))</f>
        <v>0</v>
      </c>
      <c r="CU83" s="63">
        <f>IF($I83=0,0,IF(OR(CU$140=0,CU$1&lt;$G83,CU$1&gt;$H83+6),0,_xlfn.LET(_xlpm.k,COUNTIFS($J$1:CU$1,"&gt;="&amp;$G83,$J$140:CU$140,"&gt;0"),_xlpm.n,$I83,CU$140*IF($C83="Bell",EXP(-0.5*((_xlpm.k-(_xlpm.n+1)/2)/MAX(_xlpm.n/6,0.5))^2),IF(_xlpm.n&lt;=6,1,MIN(1,_xlpm.k/3,(_xlpm.n-_xlpm.k+1)/3))))))</f>
        <v>0</v>
      </c>
      <c r="CV83" s="63">
        <f>IF($I83=0,0,IF(OR(CV$140=0,CV$1&lt;$G83,CV$1&gt;$H83+6),0,_xlfn.LET(_xlpm.k,COUNTIFS($J$1:CV$1,"&gt;="&amp;$G83,$J$140:CV$140,"&gt;0"),_xlpm.n,$I83,CV$140*IF($C83="Bell",EXP(-0.5*((_xlpm.k-(_xlpm.n+1)/2)/MAX(_xlpm.n/6,0.5))^2),IF(_xlpm.n&lt;=6,1,MIN(1,_xlpm.k/3,(_xlpm.n-_xlpm.k+1)/3))))))</f>
        <v>0</v>
      </c>
      <c r="CW83" s="63">
        <f>IF($I83=0,0,IF(OR(CW$140=0,CW$1&lt;$G83,CW$1&gt;$H83+6),0,_xlfn.LET(_xlpm.k,COUNTIFS($J$1:CW$1,"&gt;="&amp;$G83,$J$140:CW$140,"&gt;0"),_xlpm.n,$I83,CW$140*IF($C83="Bell",EXP(-0.5*((_xlpm.k-(_xlpm.n+1)/2)/MAX(_xlpm.n/6,0.5))^2),IF(_xlpm.n&lt;=6,1,MIN(1,_xlpm.k/3,(_xlpm.n-_xlpm.k+1)/3))))))</f>
        <v>0</v>
      </c>
      <c r="CX83" s="63">
        <f>IF($I83=0,0,IF(OR(CX$140=0,CX$1&lt;$G83,CX$1&gt;$H83+6),0,_xlfn.LET(_xlpm.k,COUNTIFS($J$1:CX$1,"&gt;="&amp;$G83,$J$140:CX$140,"&gt;0"),_xlpm.n,$I83,CX$140*IF($C83="Bell",EXP(-0.5*((_xlpm.k-(_xlpm.n+1)/2)/MAX(_xlpm.n/6,0.5))^2),IF(_xlpm.n&lt;=6,1,MIN(1,_xlpm.k/3,(_xlpm.n-_xlpm.k+1)/3))))))</f>
        <v>0</v>
      </c>
      <c r="CY83" s="63">
        <f>IF($I83=0,0,IF(OR(CY$140=0,CY$1&lt;$G83,CY$1&gt;$H83+6),0,_xlfn.LET(_xlpm.k,COUNTIFS($J$1:CY$1,"&gt;="&amp;$G83,$J$140:CY$140,"&gt;0"),_xlpm.n,$I83,CY$140*IF($C83="Bell",EXP(-0.5*((_xlpm.k-(_xlpm.n+1)/2)/MAX(_xlpm.n/6,0.5))^2),IF(_xlpm.n&lt;=6,1,MIN(1,_xlpm.k/3,(_xlpm.n-_xlpm.k+1)/3))))))</f>
        <v>0</v>
      </c>
      <c r="CZ83" s="63">
        <f>IF($I83=0,0,IF(OR(CZ$140=0,CZ$1&lt;$G83,CZ$1&gt;$H83+6),0,_xlfn.LET(_xlpm.k,COUNTIFS($J$1:CZ$1,"&gt;="&amp;$G83,$J$140:CZ$140,"&gt;0"),_xlpm.n,$I83,CZ$140*IF($C83="Bell",EXP(-0.5*((_xlpm.k-(_xlpm.n+1)/2)/MAX(_xlpm.n/6,0.5))^2),IF(_xlpm.n&lt;=6,1,MIN(1,_xlpm.k/3,(_xlpm.n-_xlpm.k+1)/3))))))</f>
        <v>0</v>
      </c>
      <c r="DA83" s="63">
        <f>IF($I83=0,0,IF(OR(DA$140=0,DA$1&lt;$G83,DA$1&gt;$H83+6),0,_xlfn.LET(_xlpm.k,COUNTIFS($J$1:DA$1,"&gt;="&amp;$G83,$J$140:DA$140,"&gt;0"),_xlpm.n,$I83,DA$140*IF($C83="Bell",EXP(-0.5*((_xlpm.k-(_xlpm.n+1)/2)/MAX(_xlpm.n/6,0.5))^2),IF(_xlpm.n&lt;=6,1,MIN(1,_xlpm.k/3,(_xlpm.n-_xlpm.k+1)/3))))))</f>
        <v>0</v>
      </c>
      <c r="DB83" s="63">
        <f>IF($I83=0,0,IF(OR(DB$140=0,DB$1&lt;$G83,DB$1&gt;$H83+6),0,_xlfn.LET(_xlpm.k,COUNTIFS($J$1:DB$1,"&gt;="&amp;$G83,$J$140:DB$140,"&gt;0"),_xlpm.n,$I83,DB$140*IF($C83="Bell",EXP(-0.5*((_xlpm.k-(_xlpm.n+1)/2)/MAX(_xlpm.n/6,0.5))^2),IF(_xlpm.n&lt;=6,1,MIN(1,_xlpm.k/3,(_xlpm.n-_xlpm.k+1)/3))))))</f>
        <v>0</v>
      </c>
      <c r="DC83" s="63">
        <f>IF($I83=0,0,IF(OR(DC$140=0,DC$1&lt;$G83,DC$1&gt;$H83+6),0,_xlfn.LET(_xlpm.k,COUNTIFS($J$1:DC$1,"&gt;="&amp;$G83,$J$140:DC$140,"&gt;0"),_xlpm.n,$I83,DC$140*IF($C83="Bell",EXP(-0.5*((_xlpm.k-(_xlpm.n+1)/2)/MAX(_xlpm.n/6,0.5))^2),IF(_xlpm.n&lt;=6,1,MIN(1,_xlpm.k/3,(_xlpm.n-_xlpm.k+1)/3))))))</f>
        <v>0</v>
      </c>
      <c r="DD83" s="63">
        <f>IF($I83=0,0,IF(OR(DD$140=0,DD$1&lt;$G83,DD$1&gt;$H83+6),0,_xlfn.LET(_xlpm.k,COUNTIFS($J$1:DD$1,"&gt;="&amp;$G83,$J$140:DD$140,"&gt;0"),_xlpm.n,$I83,DD$140*IF($C83="Bell",EXP(-0.5*((_xlpm.k-(_xlpm.n+1)/2)/MAX(_xlpm.n/6,0.5))^2),IF(_xlpm.n&lt;=6,1,MIN(1,_xlpm.k/3,(_xlpm.n-_xlpm.k+1)/3))))))</f>
        <v>0</v>
      </c>
      <c r="DE83" s="63">
        <f>IF($I83=0,0,IF(OR(DE$140=0,DE$1&lt;$G83,DE$1&gt;$H83+6),0,_xlfn.LET(_xlpm.k,COUNTIFS($J$1:DE$1,"&gt;="&amp;$G83,$J$140:DE$140,"&gt;0"),_xlpm.n,$I83,DE$140*IF($C83="Bell",EXP(-0.5*((_xlpm.k-(_xlpm.n+1)/2)/MAX(_xlpm.n/6,0.5))^2),IF(_xlpm.n&lt;=6,1,MIN(1,_xlpm.k/3,(_xlpm.n-_xlpm.k+1)/3))))))</f>
        <v>0</v>
      </c>
      <c r="DF83" s="63">
        <f>IF($I83=0,0,IF(OR(DF$140=0,DF$1&lt;$G83,DF$1&gt;$H83+6),0,_xlfn.LET(_xlpm.k,COUNTIFS($J$1:DF$1,"&gt;="&amp;$G83,$J$140:DF$140,"&gt;0"),_xlpm.n,$I83,DF$140*IF($C83="Bell",EXP(-0.5*((_xlpm.k-(_xlpm.n+1)/2)/MAX(_xlpm.n/6,0.5))^2),IF(_xlpm.n&lt;=6,1,MIN(1,_xlpm.k/3,(_xlpm.n-_xlpm.k+1)/3))))))</f>
        <v>0</v>
      </c>
      <c r="DG83" s="63">
        <f>IF($I83=0,0,IF(OR(DG$140=0,DG$1&lt;$G83,DG$1&gt;$H83+6),0,_xlfn.LET(_xlpm.k,COUNTIFS($J$1:DG$1,"&gt;="&amp;$G83,$J$140:DG$140,"&gt;0"),_xlpm.n,$I83,DG$140*IF($C83="Bell",EXP(-0.5*((_xlpm.k-(_xlpm.n+1)/2)/MAX(_xlpm.n/6,0.5))^2),IF(_xlpm.n&lt;=6,1,MIN(1,_xlpm.k/3,(_xlpm.n-_xlpm.k+1)/3))))))</f>
        <v>0</v>
      </c>
      <c r="DH83" s="63">
        <f>IF($I83=0,0,IF(OR(DH$140=0,DH$1&lt;$G83,DH$1&gt;$H83+6),0,_xlfn.LET(_xlpm.k,COUNTIFS($J$1:DH$1,"&gt;="&amp;$G83,$J$140:DH$140,"&gt;0"),_xlpm.n,$I83,DH$140*IF($C83="Bell",EXP(-0.5*((_xlpm.k-(_xlpm.n+1)/2)/MAX(_xlpm.n/6,0.5))^2),IF(_xlpm.n&lt;=6,1,MIN(1,_xlpm.k/3,(_xlpm.n-_xlpm.k+1)/3))))))</f>
        <v>0</v>
      </c>
      <c r="DI83" s="63">
        <f>IF($I83=0,0,IF(OR(DI$140=0,DI$1&lt;$G83,DI$1&gt;$H83+6),0,_xlfn.LET(_xlpm.k,COUNTIFS($J$1:DI$1,"&gt;="&amp;$G83,$J$140:DI$140,"&gt;0"),_xlpm.n,$I83,DI$140*IF($C83="Bell",EXP(-0.5*((_xlpm.k-(_xlpm.n+1)/2)/MAX(_xlpm.n/6,0.5))^2),IF(_xlpm.n&lt;=6,1,MIN(1,_xlpm.k/3,(_xlpm.n-_xlpm.k+1)/3))))))</f>
        <v>0</v>
      </c>
      <c r="DJ83" s="63">
        <f>IF($I83=0,0,IF(OR(DJ$140=0,DJ$1&lt;$G83,DJ$1&gt;$H83+6),0,_xlfn.LET(_xlpm.k,COUNTIFS($J$1:DJ$1,"&gt;="&amp;$G83,$J$140:DJ$140,"&gt;0"),_xlpm.n,$I83,DJ$140*IF($C83="Bell",EXP(-0.5*((_xlpm.k-(_xlpm.n+1)/2)/MAX(_xlpm.n/6,0.5))^2),IF(_xlpm.n&lt;=6,1,MIN(1,_xlpm.k/3,(_xlpm.n-_xlpm.k+1)/3))))))</f>
        <v>0</v>
      </c>
      <c r="DK83" s="63">
        <f>IF($I83=0,0,IF(OR(DK$140=0,DK$1&lt;$G83,DK$1&gt;$H83+6),0,_xlfn.LET(_xlpm.k,COUNTIFS($J$1:DK$1,"&gt;="&amp;$G83,$J$140:DK$140,"&gt;0"),_xlpm.n,$I83,DK$140*IF($C83="Bell",EXP(-0.5*((_xlpm.k-(_xlpm.n+1)/2)/MAX(_xlpm.n/6,0.5))^2),IF(_xlpm.n&lt;=6,1,MIN(1,_xlpm.k/3,(_xlpm.n-_xlpm.k+1)/3))))))</f>
        <v>0</v>
      </c>
      <c r="DL83" s="63">
        <f>IF($I83=0,0,IF(OR(DL$140=0,DL$1&lt;$G83,DL$1&gt;$H83+6),0,_xlfn.LET(_xlpm.k,COUNTIFS($J$1:DL$1,"&gt;="&amp;$G83,$J$140:DL$140,"&gt;0"),_xlpm.n,$I83,DL$140*IF($C83="Bell",EXP(-0.5*((_xlpm.k-(_xlpm.n+1)/2)/MAX(_xlpm.n/6,0.5))^2),IF(_xlpm.n&lt;=6,1,MIN(1,_xlpm.k/3,(_xlpm.n-_xlpm.k+1)/3))))))</f>
        <v>0</v>
      </c>
      <c r="DM83" s="63">
        <f>IF($I83=0,0,IF(OR(DM$140=0,DM$1&lt;$G83,DM$1&gt;$H83+6),0,_xlfn.LET(_xlpm.k,COUNTIFS($J$1:DM$1,"&gt;="&amp;$G83,$J$140:DM$140,"&gt;0"),_xlpm.n,$I83,DM$140*IF($C83="Bell",EXP(-0.5*((_xlpm.k-(_xlpm.n+1)/2)/MAX(_xlpm.n/6,0.5))^2),IF(_xlpm.n&lt;=6,1,MIN(1,_xlpm.k/3,(_xlpm.n-_xlpm.k+1)/3))))))</f>
        <v>0</v>
      </c>
      <c r="DN83" s="63">
        <f>IF($I83=0,0,IF(OR(DN$140=0,DN$1&lt;$G83,DN$1&gt;$H83+6),0,_xlfn.LET(_xlpm.k,COUNTIFS($J$1:DN$1,"&gt;="&amp;$G83,$J$140:DN$140,"&gt;0"),_xlpm.n,$I83,DN$140*IF($C83="Bell",EXP(-0.5*((_xlpm.k-(_xlpm.n+1)/2)/MAX(_xlpm.n/6,0.5))^2),IF(_xlpm.n&lt;=6,1,MIN(1,_xlpm.k/3,(_xlpm.n-_xlpm.k+1)/3))))))</f>
        <v>0</v>
      </c>
      <c r="DO83" s="63">
        <f>IF($I83=0,0,IF(OR(DO$140=0,DO$1&lt;$G83,DO$1&gt;$H83+6),0,_xlfn.LET(_xlpm.k,COUNTIFS($J$1:DO$1,"&gt;="&amp;$G83,$J$140:DO$140,"&gt;0"),_xlpm.n,$I83,DO$140*IF($C83="Bell",EXP(-0.5*((_xlpm.k-(_xlpm.n+1)/2)/MAX(_xlpm.n/6,0.5))^2),IF(_xlpm.n&lt;=6,1,MIN(1,_xlpm.k/3,(_xlpm.n-_xlpm.k+1)/3))))))</f>
        <v>0</v>
      </c>
      <c r="DP83" s="63">
        <f>IF($I83=0,0,IF(OR(DP$140=0,DP$1&lt;$G83,DP$1&gt;$H83+6),0,_xlfn.LET(_xlpm.k,COUNTIFS($J$1:DP$1,"&gt;="&amp;$G83,$J$140:DP$140,"&gt;0"),_xlpm.n,$I83,DP$140*IF($C83="Bell",EXP(-0.5*((_xlpm.k-(_xlpm.n+1)/2)/MAX(_xlpm.n/6,0.5))^2),IF(_xlpm.n&lt;=6,1,MIN(1,_xlpm.k/3,(_xlpm.n-_xlpm.k+1)/3))))))</f>
        <v>0</v>
      </c>
      <c r="DQ83" s="63">
        <f>IF($I83=0,0,IF(OR(DQ$140=0,DQ$1&lt;$G83,DQ$1&gt;$H83+6),0,_xlfn.LET(_xlpm.k,COUNTIFS($J$1:DQ$1,"&gt;="&amp;$G83,$J$140:DQ$140,"&gt;0"),_xlpm.n,$I83,DQ$140*IF($C83="Bell",EXP(-0.5*((_xlpm.k-(_xlpm.n+1)/2)/MAX(_xlpm.n/6,0.5))^2),IF(_xlpm.n&lt;=6,1,MIN(1,_xlpm.k/3,(_xlpm.n-_xlpm.k+1)/3))))))</f>
        <v>0</v>
      </c>
      <c r="DR83" s="63">
        <f>IF($I83=0,0,IF(OR(DR$140=0,DR$1&lt;$G83,DR$1&gt;$H83+6),0,_xlfn.LET(_xlpm.k,COUNTIFS($J$1:DR$1,"&gt;="&amp;$G83,$J$140:DR$140,"&gt;0"),_xlpm.n,$I83,DR$140*IF($C83="Bell",EXP(-0.5*((_xlpm.k-(_xlpm.n+1)/2)/MAX(_xlpm.n/6,0.5))^2),IF(_xlpm.n&lt;=6,1,MIN(1,_xlpm.k/3,(_xlpm.n-_xlpm.k+1)/3))))))</f>
        <v>0</v>
      </c>
      <c r="DS83" s="63">
        <f>IF($I83=0,0,IF(OR(DS$140=0,DS$1&lt;$G83,DS$1&gt;$H83+6),0,_xlfn.LET(_xlpm.k,COUNTIFS($J$1:DS$1,"&gt;="&amp;$G83,$J$140:DS$140,"&gt;0"),_xlpm.n,$I83,DS$140*IF($C83="Bell",EXP(-0.5*((_xlpm.k-(_xlpm.n+1)/2)/MAX(_xlpm.n/6,0.5))^2),IF(_xlpm.n&lt;=6,1,MIN(1,_xlpm.k/3,(_xlpm.n-_xlpm.k+1)/3))))))</f>
        <v>0</v>
      </c>
      <c r="DT83" s="63">
        <f>IF($I83=0,0,IF(OR(DT$140=0,DT$1&lt;$G83,DT$1&gt;$H83+6),0,_xlfn.LET(_xlpm.k,COUNTIFS($J$1:DT$1,"&gt;="&amp;$G83,$J$140:DT$140,"&gt;0"),_xlpm.n,$I83,DT$140*IF($C83="Bell",EXP(-0.5*((_xlpm.k-(_xlpm.n+1)/2)/MAX(_xlpm.n/6,0.5))^2),IF(_xlpm.n&lt;=6,1,MIN(1,_xlpm.k/3,(_xlpm.n-_xlpm.k+1)/3))))))</f>
        <v>0</v>
      </c>
      <c r="DU83" s="63">
        <f>IF($I83=0,0,IF(OR(DU$140=0,DU$1&lt;$G83,DU$1&gt;$H83+6),0,_xlfn.LET(_xlpm.k,COUNTIFS($J$1:DU$1,"&gt;="&amp;$G83,$J$140:DU$140,"&gt;0"),_xlpm.n,$I83,DU$140*IF($C83="Bell",EXP(-0.5*((_xlpm.k-(_xlpm.n+1)/2)/MAX(_xlpm.n/6,0.5))^2),IF(_xlpm.n&lt;=6,1,MIN(1,_xlpm.k/3,(_xlpm.n-_xlpm.k+1)/3))))))</f>
        <v>0</v>
      </c>
      <c r="DV83" s="63">
        <f>IF($I83=0,0,IF(OR(DV$140=0,DV$1&lt;$G83,DV$1&gt;$H83+6),0,_xlfn.LET(_xlpm.k,COUNTIFS($J$1:DV$1,"&gt;="&amp;$G83,$J$140:DV$140,"&gt;0"),_xlpm.n,$I83,DV$140*IF($C83="Bell",EXP(-0.5*((_xlpm.k-(_xlpm.n+1)/2)/MAX(_xlpm.n/6,0.5))^2),IF(_xlpm.n&lt;=6,1,MIN(1,_xlpm.k/3,(_xlpm.n-_xlpm.k+1)/3))))))</f>
        <v>0</v>
      </c>
      <c r="DW83" s="63">
        <f>IF($I83=0,0,IF(OR(DW$140=0,DW$1&lt;$G83,DW$1&gt;$H83+6),0,_xlfn.LET(_xlpm.k,COUNTIFS($J$1:DW$1,"&gt;="&amp;$G83,$J$140:DW$140,"&gt;0"),_xlpm.n,$I83,DW$140*IF($C83="Bell",EXP(-0.5*((_xlpm.k-(_xlpm.n+1)/2)/MAX(_xlpm.n/6,0.5))^2),IF(_xlpm.n&lt;=6,1,MIN(1,_xlpm.k/3,(_xlpm.n-_xlpm.k+1)/3))))))</f>
        <v>0</v>
      </c>
      <c r="DX83" s="63">
        <f>IF($I83=0,0,IF(OR(DX$140=0,DX$1&lt;$G83,DX$1&gt;$H83+6),0,_xlfn.LET(_xlpm.k,COUNTIFS($J$1:DX$1,"&gt;="&amp;$G83,$J$140:DX$140,"&gt;0"),_xlpm.n,$I83,DX$140*IF($C83="Bell",EXP(-0.5*((_xlpm.k-(_xlpm.n+1)/2)/MAX(_xlpm.n/6,0.5))^2),IF(_xlpm.n&lt;=6,1,MIN(1,_xlpm.k/3,(_xlpm.n-_xlpm.k+1)/3))))))</f>
        <v>0</v>
      </c>
      <c r="DY83" s="63">
        <f>IF($I83=0,0,IF(OR(DY$140=0,DY$1&lt;$G83,DY$1&gt;$H83+6),0,_xlfn.LET(_xlpm.k,COUNTIFS($J$1:DY$1,"&gt;="&amp;$G83,$J$140:DY$140,"&gt;0"),_xlpm.n,$I83,DY$140*IF($C83="Bell",EXP(-0.5*((_xlpm.k-(_xlpm.n+1)/2)/MAX(_xlpm.n/6,0.5))^2),IF(_xlpm.n&lt;=6,1,MIN(1,_xlpm.k/3,(_xlpm.n-_xlpm.k+1)/3))))))</f>
        <v>0</v>
      </c>
      <c r="DZ83" s="63">
        <f>IF($I83=0,0,IF(OR(DZ$140=0,DZ$1&lt;$G83,DZ$1&gt;$H83+6),0,_xlfn.LET(_xlpm.k,COUNTIFS($J$1:DZ$1,"&gt;="&amp;$G83,$J$140:DZ$140,"&gt;0"),_xlpm.n,$I83,DZ$140*IF($C83="Bell",EXP(-0.5*((_xlpm.k-(_xlpm.n+1)/2)/MAX(_xlpm.n/6,0.5))^2),IF(_xlpm.n&lt;=6,1,MIN(1,_xlpm.k/3,(_xlpm.n-_xlpm.k+1)/3))))))</f>
        <v>0</v>
      </c>
      <c r="EA83" s="63">
        <f>IF($I83=0,0,IF(OR(EA$140=0,EA$1&lt;$G83,EA$1&gt;$H83+6),0,_xlfn.LET(_xlpm.k,COUNTIFS($J$1:EA$1,"&gt;="&amp;$G83,$J$140:EA$140,"&gt;0"),_xlpm.n,$I83,EA$140*IF($C83="Bell",EXP(-0.5*((_xlpm.k-(_xlpm.n+1)/2)/MAX(_xlpm.n/6,0.5))^2),IF(_xlpm.n&lt;=6,1,MIN(1,_xlpm.k/3,(_xlpm.n-_xlpm.k+1)/3))))))</f>
        <v>0</v>
      </c>
      <c r="EB83" s="63">
        <f>IF($I83=0,0,IF(OR(EB$140=0,EB$1&lt;$G83,EB$1&gt;$H83+6),0,_xlfn.LET(_xlpm.k,COUNTIFS($J$1:EB$1,"&gt;="&amp;$G83,$J$140:EB$140,"&gt;0"),_xlpm.n,$I83,EB$140*IF($C83="Bell",EXP(-0.5*((_xlpm.k-(_xlpm.n+1)/2)/MAX(_xlpm.n/6,0.5))^2),IF(_xlpm.n&lt;=6,1,MIN(1,_xlpm.k/3,(_xlpm.n-_xlpm.k+1)/3))))))</f>
        <v>0</v>
      </c>
      <c r="EC83" s="63">
        <f>IF($I83=0,0,IF(OR(EC$140=0,EC$1&lt;$G83,EC$1&gt;$H83+6),0,_xlfn.LET(_xlpm.k,COUNTIFS($J$1:EC$1,"&gt;="&amp;$G83,$J$140:EC$140,"&gt;0"),_xlpm.n,$I83,EC$140*IF($C83="Bell",EXP(-0.5*((_xlpm.k-(_xlpm.n+1)/2)/MAX(_xlpm.n/6,0.5))^2),IF(_xlpm.n&lt;=6,1,MIN(1,_xlpm.k/3,(_xlpm.n-_xlpm.k+1)/3))))))</f>
        <v>0</v>
      </c>
      <c r="ED83" s="63">
        <f>IF($I83=0,0,IF(OR(ED$140=0,ED$1&lt;$G83,ED$1&gt;$H83+6),0,_xlfn.LET(_xlpm.k,COUNTIFS($J$1:ED$1,"&gt;="&amp;$G83,$J$140:ED$140,"&gt;0"),_xlpm.n,$I83,ED$140*IF($C83="Bell",EXP(-0.5*((_xlpm.k-(_xlpm.n+1)/2)/MAX(_xlpm.n/6,0.5))^2),IF(_xlpm.n&lt;=6,1,MIN(1,_xlpm.k/3,(_xlpm.n-_xlpm.k+1)/3))))))</f>
        <v>0</v>
      </c>
      <c r="EE83" s="63">
        <f>IF($I83=0,0,IF(OR(EE$140=0,EE$1&lt;$G83,EE$1&gt;$H83+6),0,_xlfn.LET(_xlpm.k,COUNTIFS($J$1:EE$1,"&gt;="&amp;$G83,$J$140:EE$140,"&gt;0"),_xlpm.n,$I83,EE$140*IF($C83="Bell",EXP(-0.5*((_xlpm.k-(_xlpm.n+1)/2)/MAX(_xlpm.n/6,0.5))^2),IF(_xlpm.n&lt;=6,1,MIN(1,_xlpm.k/3,(_xlpm.n-_xlpm.k+1)/3))))))</f>
        <v>0</v>
      </c>
      <c r="EF83" s="63">
        <f>IF($I83=0,0,IF(OR(EF$140=0,EF$1&lt;$G83,EF$1&gt;$H83+6),0,_xlfn.LET(_xlpm.k,COUNTIFS($J$1:EF$1,"&gt;="&amp;$G83,$J$140:EF$140,"&gt;0"),_xlpm.n,$I83,EF$140*IF($C83="Bell",EXP(-0.5*((_xlpm.k-(_xlpm.n+1)/2)/MAX(_xlpm.n/6,0.5))^2),IF(_xlpm.n&lt;=6,1,MIN(1,_xlpm.k/3,(_xlpm.n-_xlpm.k+1)/3))))))</f>
        <v>0</v>
      </c>
      <c r="EG83" s="63">
        <f>IF($I83=0,0,IF(OR(EG$140=0,EG$1&lt;$G83,EG$1&gt;$H83+6),0,_xlfn.LET(_xlpm.k,COUNTIFS($J$1:EG$1,"&gt;="&amp;$G83,$J$140:EG$140,"&gt;0"),_xlpm.n,$I83,EG$140*IF($C83="Bell",EXP(-0.5*((_xlpm.k-(_xlpm.n+1)/2)/MAX(_xlpm.n/6,0.5))^2),IF(_xlpm.n&lt;=6,1,MIN(1,_xlpm.k/3,(_xlpm.n-_xlpm.k+1)/3))))))</f>
        <v>0</v>
      </c>
      <c r="EH83" s="63">
        <f>IF($I83=0,0,IF(OR(EH$140=0,EH$1&lt;$G83,EH$1&gt;$H83+6),0,_xlfn.LET(_xlpm.k,COUNTIFS($J$1:EH$1,"&gt;="&amp;$G83,$J$140:EH$140,"&gt;0"),_xlpm.n,$I83,EH$140*IF($C83="Bell",EXP(-0.5*((_xlpm.k-(_xlpm.n+1)/2)/MAX(_xlpm.n/6,0.5))^2),IF(_xlpm.n&lt;=6,1,MIN(1,_xlpm.k/3,(_xlpm.n-_xlpm.k+1)/3))))))</f>
        <v>0</v>
      </c>
      <c r="EI83" s="63">
        <f>IF($I83=0,0,IF(OR(EI$140=0,EI$1&lt;$G83,EI$1&gt;$H83+6),0,_xlfn.LET(_xlpm.k,COUNTIFS($J$1:EI$1,"&gt;="&amp;$G83,$J$140:EI$140,"&gt;0"),_xlpm.n,$I83,EI$140*IF($C83="Bell",EXP(-0.5*((_xlpm.k-(_xlpm.n+1)/2)/MAX(_xlpm.n/6,0.5))^2),IF(_xlpm.n&lt;=6,1,MIN(1,_xlpm.k/3,(_xlpm.n-_xlpm.k+1)/3))))))</f>
        <v>0</v>
      </c>
      <c r="EJ83" s="63">
        <f>IF($I83=0,0,IF(OR(EJ$140=0,EJ$1&lt;$G83,EJ$1&gt;$H83+6),0,_xlfn.LET(_xlpm.k,COUNTIFS($J$1:EJ$1,"&gt;="&amp;$G83,$J$140:EJ$140,"&gt;0"),_xlpm.n,$I83,EJ$140*IF($C83="Bell",EXP(-0.5*((_xlpm.k-(_xlpm.n+1)/2)/MAX(_xlpm.n/6,0.5))^2),IF(_xlpm.n&lt;=6,1,MIN(1,_xlpm.k/3,(_xlpm.n-_xlpm.k+1)/3))))))</f>
        <v>0</v>
      </c>
      <c r="EK83" s="63">
        <f>IF($I83=0,0,IF(OR(EK$140=0,EK$1&lt;$G83,EK$1&gt;$H83+6),0,_xlfn.LET(_xlpm.k,COUNTIFS($J$1:EK$1,"&gt;="&amp;$G83,$J$140:EK$140,"&gt;0"),_xlpm.n,$I83,EK$140*IF($C83="Bell",EXP(-0.5*((_xlpm.k-(_xlpm.n+1)/2)/MAX(_xlpm.n/6,0.5))^2),IF(_xlpm.n&lt;=6,1,MIN(1,_xlpm.k/3,(_xlpm.n-_xlpm.k+1)/3))))))</f>
        <v>0</v>
      </c>
      <c r="EL83" s="63">
        <f>IF($I83=0,0,IF(OR(EL$140=0,EL$1&lt;$G83,EL$1&gt;$H83+6),0,_xlfn.LET(_xlpm.k,COUNTIFS($J$1:EL$1,"&gt;="&amp;$G83,$J$140:EL$140,"&gt;0"),_xlpm.n,$I83,EL$140*IF($C83="Bell",EXP(-0.5*((_xlpm.k-(_xlpm.n+1)/2)/MAX(_xlpm.n/6,0.5))^2),IF(_xlpm.n&lt;=6,1,MIN(1,_xlpm.k/3,(_xlpm.n-_xlpm.k+1)/3))))))</f>
        <v>0</v>
      </c>
      <c r="EM83" s="63">
        <f>IF($I83=0,0,IF(OR(EM$140=0,EM$1&lt;$G83,EM$1&gt;$H83+6),0,_xlfn.LET(_xlpm.k,COUNTIFS($J$1:EM$1,"&gt;="&amp;$G83,$J$140:EM$140,"&gt;0"),_xlpm.n,$I83,EM$140*IF($C83="Bell",EXP(-0.5*((_xlpm.k-(_xlpm.n+1)/2)/MAX(_xlpm.n/6,0.5))^2),IF(_xlpm.n&lt;=6,1,MIN(1,_xlpm.k/3,(_xlpm.n-_xlpm.k+1)/3))))))</f>
        <v>0</v>
      </c>
      <c r="EN83" s="63">
        <f>IF($I83=0,0,IF(OR(EN$140=0,EN$1&lt;$G83,EN$1&gt;$H83+6),0,_xlfn.LET(_xlpm.k,COUNTIFS($J$1:EN$1,"&gt;="&amp;$G83,$J$140:EN$140,"&gt;0"),_xlpm.n,$I83,EN$140*IF($C83="Bell",EXP(-0.5*((_xlpm.k-(_xlpm.n+1)/2)/MAX(_xlpm.n/6,0.5))^2),IF(_xlpm.n&lt;=6,1,MIN(1,_xlpm.k/3,(_xlpm.n-_xlpm.k+1)/3))))))</f>
        <v>0</v>
      </c>
      <c r="EO83" s="63">
        <f>IF($I83=0,0,IF(OR(EO$140=0,EO$1&lt;$G83,EO$1&gt;$H83+6),0,_xlfn.LET(_xlpm.k,COUNTIFS($J$1:EO$1,"&gt;="&amp;$G83,$J$140:EO$140,"&gt;0"),_xlpm.n,$I83,EO$140*IF($C83="Bell",EXP(-0.5*((_xlpm.k-(_xlpm.n+1)/2)/MAX(_xlpm.n/6,0.5))^2),IF(_xlpm.n&lt;=6,1,MIN(1,_xlpm.k/3,(_xlpm.n-_xlpm.k+1)/3))))))</f>
        <v>0</v>
      </c>
      <c r="EP83" s="63">
        <f>IF($I83=0,0,IF(OR(EP$140=0,EP$1&lt;$G83,EP$1&gt;$H83+6),0,_xlfn.LET(_xlpm.k,COUNTIFS($J$1:EP$1,"&gt;="&amp;$G83,$J$140:EP$140,"&gt;0"),_xlpm.n,$I83,EP$140*IF($C83="Bell",EXP(-0.5*((_xlpm.k-(_xlpm.n+1)/2)/MAX(_xlpm.n/6,0.5))^2),IF(_xlpm.n&lt;=6,1,MIN(1,_xlpm.k/3,(_xlpm.n-_xlpm.k+1)/3))))))</f>
        <v>0</v>
      </c>
      <c r="EQ83" s="63">
        <f>IF($I83=0,0,IF(OR(EQ$140=0,EQ$1&lt;$G83,EQ$1&gt;$H83+6),0,_xlfn.LET(_xlpm.k,COUNTIFS($J$1:EQ$1,"&gt;="&amp;$G83,$J$140:EQ$140,"&gt;0"),_xlpm.n,$I83,EQ$140*IF($C83="Bell",EXP(-0.5*((_xlpm.k-(_xlpm.n+1)/2)/MAX(_xlpm.n/6,0.5))^2),IF(_xlpm.n&lt;=6,1,MIN(1,_xlpm.k/3,(_xlpm.n-_xlpm.k+1)/3))))))</f>
        <v>0</v>
      </c>
      <c r="ER83" s="63">
        <f>IF($I83=0,0,IF(OR(ER$140=0,ER$1&lt;$G83,ER$1&gt;$H83+6),0,_xlfn.LET(_xlpm.k,COUNTIFS($J$1:ER$1,"&gt;="&amp;$G83,$J$140:ER$140,"&gt;0"),_xlpm.n,$I83,ER$140*IF($C83="Bell",EXP(-0.5*((_xlpm.k-(_xlpm.n+1)/2)/MAX(_xlpm.n/6,0.5))^2),IF(_xlpm.n&lt;=6,1,MIN(1,_xlpm.k/3,(_xlpm.n-_xlpm.k+1)/3))))))</f>
        <v>0</v>
      </c>
      <c r="ES83" s="63">
        <f>IF($I83=0,0,IF(OR(ES$140=0,ES$1&lt;$G83,ES$1&gt;$H83+6),0,_xlfn.LET(_xlpm.k,COUNTIFS($J$1:ES$1,"&gt;="&amp;$G83,$J$140:ES$140,"&gt;0"),_xlpm.n,$I83,ES$140*IF($C83="Bell",EXP(-0.5*((_xlpm.k-(_xlpm.n+1)/2)/MAX(_xlpm.n/6,0.5))^2),IF(_xlpm.n&lt;=6,1,MIN(1,_xlpm.k/3,(_xlpm.n-_xlpm.k+1)/3))))))</f>
        <v>0</v>
      </c>
      <c r="ET83" s="63">
        <f>IF($I83=0,0,IF(OR(ET$140=0,ET$1&lt;$G83,ET$1&gt;$H83+6),0,_xlfn.LET(_xlpm.k,COUNTIFS($J$1:ET$1,"&gt;="&amp;$G83,$J$140:ET$140,"&gt;0"),_xlpm.n,$I83,ET$140*IF($C83="Bell",EXP(-0.5*((_xlpm.k-(_xlpm.n+1)/2)/MAX(_xlpm.n/6,0.5))^2),IF(_xlpm.n&lt;=6,1,MIN(1,_xlpm.k/3,(_xlpm.n-_xlpm.k+1)/3))))))</f>
        <v>0</v>
      </c>
      <c r="EU83" s="63">
        <f>IF($I83=0,0,IF(OR(EU$140=0,EU$1&lt;$G83,EU$1&gt;$H83+6),0,_xlfn.LET(_xlpm.k,COUNTIFS($J$1:EU$1,"&gt;="&amp;$G83,$J$140:EU$140,"&gt;0"),_xlpm.n,$I83,EU$140*IF($C83="Bell",EXP(-0.5*((_xlpm.k-(_xlpm.n+1)/2)/MAX(_xlpm.n/6,0.5))^2),IF(_xlpm.n&lt;=6,1,MIN(1,_xlpm.k/3,(_xlpm.n-_xlpm.k+1)/3))))))</f>
        <v>0</v>
      </c>
      <c r="EV83" s="63">
        <f>IF($I83=0,0,IF(OR(EV$140=0,EV$1&lt;$G83,EV$1&gt;$H83+6),0,_xlfn.LET(_xlpm.k,COUNTIFS($J$1:EV$1,"&gt;="&amp;$G83,$J$140:EV$140,"&gt;0"),_xlpm.n,$I83,EV$140*IF($C83="Bell",EXP(-0.5*((_xlpm.k-(_xlpm.n+1)/2)/MAX(_xlpm.n/6,0.5))^2),IF(_xlpm.n&lt;=6,1,MIN(1,_xlpm.k/3,(_xlpm.n-_xlpm.k+1)/3))))))</f>
        <v>0</v>
      </c>
      <c r="EW83" s="63">
        <f>IF($I83=0,0,IF(OR(EW$140=0,EW$1&lt;$G83,EW$1&gt;$H83+6),0,_xlfn.LET(_xlpm.k,COUNTIFS($J$1:EW$1,"&gt;="&amp;$G83,$J$140:EW$140,"&gt;0"),_xlpm.n,$I83,EW$140*IF($C83="Bell",EXP(-0.5*((_xlpm.k-(_xlpm.n+1)/2)/MAX(_xlpm.n/6,0.5))^2),IF(_xlpm.n&lt;=6,1,MIN(1,_xlpm.k/3,(_xlpm.n-_xlpm.k+1)/3))))))</f>
        <v>0</v>
      </c>
      <c r="EX83" s="63">
        <f>IF($I83=0,0,IF(OR(EX$140=0,EX$1&lt;$G83,EX$1&gt;$H83+6),0,_xlfn.LET(_xlpm.k,COUNTIFS($J$1:EX$1,"&gt;="&amp;$G83,$J$140:EX$140,"&gt;0"),_xlpm.n,$I83,EX$140*IF($C83="Bell",EXP(-0.5*((_xlpm.k-(_xlpm.n+1)/2)/MAX(_xlpm.n/6,0.5))^2),IF(_xlpm.n&lt;=6,1,MIN(1,_xlpm.k/3,(_xlpm.n-_xlpm.k+1)/3))))))</f>
        <v>0</v>
      </c>
      <c r="EY83" s="63">
        <f>IF($I83=0,0,IF(OR(EY$140=0,EY$1&lt;$G83,EY$1&gt;$H83+6),0,_xlfn.LET(_xlpm.k,COUNTIFS($J$1:EY$1,"&gt;="&amp;$G83,$J$140:EY$140,"&gt;0"),_xlpm.n,$I83,EY$140*IF($C83="Bell",EXP(-0.5*((_xlpm.k-(_xlpm.n+1)/2)/MAX(_xlpm.n/6,0.5))^2),IF(_xlpm.n&lt;=6,1,MIN(1,_xlpm.k/3,(_xlpm.n-_xlpm.k+1)/3))))))</f>
        <v>0</v>
      </c>
      <c r="EZ83" s="63">
        <f>IF($I83=0,0,IF(OR(EZ$140=0,EZ$1&lt;$G83,EZ$1&gt;$H83+6),0,_xlfn.LET(_xlpm.k,COUNTIFS($J$1:EZ$1,"&gt;="&amp;$G83,$J$140:EZ$140,"&gt;0"),_xlpm.n,$I83,EZ$140*IF($C83="Bell",EXP(-0.5*((_xlpm.k-(_xlpm.n+1)/2)/MAX(_xlpm.n/6,0.5))^2),IF(_xlpm.n&lt;=6,1,MIN(1,_xlpm.k/3,(_xlpm.n-_xlpm.k+1)/3))))))</f>
        <v>0</v>
      </c>
      <c r="FA83" s="63">
        <f>IF($I83=0,0,IF(OR(FA$140=0,FA$1&lt;$G83,FA$1&gt;$H83+6),0,_xlfn.LET(_xlpm.k,COUNTIFS($J$1:FA$1,"&gt;="&amp;$G83,$J$140:FA$140,"&gt;0"),_xlpm.n,$I83,FA$140*IF($C83="Bell",EXP(-0.5*((_xlpm.k-(_xlpm.n+1)/2)/MAX(_xlpm.n/6,0.5))^2),IF(_xlpm.n&lt;=6,1,MIN(1,_xlpm.k/3,(_xlpm.n-_xlpm.k+1)/3))))))</f>
        <v>0</v>
      </c>
      <c r="FB83" s="63">
        <f>IF($I83=0,0,IF(OR(FB$140=0,FB$1&lt;$G83,FB$1&gt;$H83+6),0,_xlfn.LET(_xlpm.k,COUNTIFS($J$1:FB$1,"&gt;="&amp;$G83,$J$140:FB$140,"&gt;0"),_xlpm.n,$I83,FB$140*IF($C83="Bell",EXP(-0.5*((_xlpm.k-(_xlpm.n+1)/2)/MAX(_xlpm.n/6,0.5))^2),IF(_xlpm.n&lt;=6,1,MIN(1,_xlpm.k/3,(_xlpm.n-_xlpm.k+1)/3))))))</f>
        <v>0</v>
      </c>
      <c r="FC83" s="63">
        <f>IF($I83=0,0,IF(OR(FC$140=0,FC$1&lt;$G83,FC$1&gt;$H83+6),0,_xlfn.LET(_xlpm.k,COUNTIFS($J$1:FC$1,"&gt;="&amp;$G83,$J$140:FC$140,"&gt;0"),_xlpm.n,$I83,FC$140*IF($C83="Bell",EXP(-0.5*((_xlpm.k-(_xlpm.n+1)/2)/MAX(_xlpm.n/6,0.5))^2),IF(_xlpm.n&lt;=6,1,MIN(1,_xlpm.k/3,(_xlpm.n-_xlpm.k+1)/3))))))</f>
        <v>0</v>
      </c>
      <c r="FD83" s="63">
        <f>IF($I83=0,0,IF(OR(FD$140=0,FD$1&lt;$G83,FD$1&gt;$H83+6),0,_xlfn.LET(_xlpm.k,COUNTIFS($J$1:FD$1,"&gt;="&amp;$G83,$J$140:FD$140,"&gt;0"),_xlpm.n,$I83,FD$140*IF($C83="Bell",EXP(-0.5*((_xlpm.k-(_xlpm.n+1)/2)/MAX(_xlpm.n/6,0.5))^2),IF(_xlpm.n&lt;=6,1,MIN(1,_xlpm.k/3,(_xlpm.n-_xlpm.k+1)/3))))))</f>
        <v>0</v>
      </c>
      <c r="FE83" s="63">
        <f>IF($I83=0,0,IF(OR(FE$140=0,FE$1&lt;$G83,FE$1&gt;$H83+6),0,_xlfn.LET(_xlpm.k,COUNTIFS($J$1:FE$1,"&gt;="&amp;$G83,$J$140:FE$140,"&gt;0"),_xlpm.n,$I83,FE$140*IF($C83="Bell",EXP(-0.5*((_xlpm.k-(_xlpm.n+1)/2)/MAX(_xlpm.n/6,0.5))^2),IF(_xlpm.n&lt;=6,1,MIN(1,_xlpm.k/3,(_xlpm.n-_xlpm.k+1)/3))))))</f>
        <v>0</v>
      </c>
      <c r="FF83" s="63">
        <f>IF($I83=0,0,IF(OR(FF$140=0,FF$1&lt;$G83,FF$1&gt;$H83+6),0,_xlfn.LET(_xlpm.k,COUNTIFS($J$1:FF$1,"&gt;="&amp;$G83,$J$140:FF$140,"&gt;0"),_xlpm.n,$I83,FF$140*IF($C83="Bell",EXP(-0.5*((_xlpm.k-(_xlpm.n+1)/2)/MAX(_xlpm.n/6,0.5))^2),IF(_xlpm.n&lt;=6,1,MIN(1,_xlpm.k/3,(_xlpm.n-_xlpm.k+1)/3))))))</f>
        <v>0</v>
      </c>
      <c r="FG83" s="63">
        <f>IF($I83=0,0,IF(OR(FG$140=0,FG$1&lt;$G83,FG$1&gt;$H83+6),0,_xlfn.LET(_xlpm.k,COUNTIFS($J$1:FG$1,"&gt;="&amp;$G83,$J$140:FG$140,"&gt;0"),_xlpm.n,$I83,FG$140*IF($C83="Bell",EXP(-0.5*((_xlpm.k-(_xlpm.n+1)/2)/MAX(_xlpm.n/6,0.5))^2),IF(_xlpm.n&lt;=6,1,MIN(1,_xlpm.k/3,(_xlpm.n-_xlpm.k+1)/3))))))</f>
        <v>0</v>
      </c>
      <c r="FH83" s="63">
        <f>IF($I83=0,0,IF(OR(FH$140=0,FH$1&lt;$G83,FH$1&gt;$H83+6),0,_xlfn.LET(_xlpm.k,COUNTIFS($J$1:FH$1,"&gt;="&amp;$G83,$J$140:FH$140,"&gt;0"),_xlpm.n,$I83,FH$140*IF($C83="Bell",EXP(-0.5*((_xlpm.k-(_xlpm.n+1)/2)/MAX(_xlpm.n/6,0.5))^2),IF(_xlpm.n&lt;=6,1,MIN(1,_xlpm.k/3,(_xlpm.n-_xlpm.k+1)/3))))))</f>
        <v>0</v>
      </c>
      <c r="FI83" s="63">
        <f>IF($I83=0,0,IF(OR(FI$140=0,FI$1&lt;$G83,FI$1&gt;$H83+6),0,_xlfn.LET(_xlpm.k,COUNTIFS($J$1:FI$1,"&gt;="&amp;$G83,$J$140:FI$140,"&gt;0"),_xlpm.n,$I83,FI$140*IF($C83="Bell",EXP(-0.5*((_xlpm.k-(_xlpm.n+1)/2)/MAX(_xlpm.n/6,0.5))^2),IF(_xlpm.n&lt;=6,1,MIN(1,_xlpm.k/3,(_xlpm.n-_xlpm.k+1)/3))))))</f>
        <v>0</v>
      </c>
      <c r="FJ83" s="63">
        <f>IF($I83=0,0,IF(OR(FJ$140=0,FJ$1&lt;$G83,FJ$1&gt;$H83+6),0,_xlfn.LET(_xlpm.k,COUNTIFS($J$1:FJ$1,"&gt;="&amp;$G83,$J$140:FJ$140,"&gt;0"),_xlpm.n,$I83,FJ$140*IF($C83="Bell",EXP(-0.5*((_xlpm.k-(_xlpm.n+1)/2)/MAX(_xlpm.n/6,0.5))^2),IF(_xlpm.n&lt;=6,1,MIN(1,_xlpm.k/3,(_xlpm.n-_xlpm.k+1)/3))))))</f>
        <v>0</v>
      </c>
      <c r="FK83" s="63">
        <f>IF($I83=0,0,IF(OR(FK$140=0,FK$1&lt;$G83,FK$1&gt;$H83+6),0,_xlfn.LET(_xlpm.k,COUNTIFS($J$1:FK$1,"&gt;="&amp;$G83,$J$140:FK$140,"&gt;0"),_xlpm.n,$I83,FK$140*IF($C83="Bell",EXP(-0.5*((_xlpm.k-(_xlpm.n+1)/2)/MAX(_xlpm.n/6,0.5))^2),IF(_xlpm.n&lt;=6,1,MIN(1,_xlpm.k/3,(_xlpm.n-_xlpm.k+1)/3))))))</f>
        <v>0</v>
      </c>
      <c r="FL83" s="63">
        <f>IF($I83=0,0,IF(OR(FL$140=0,FL$1&lt;$G83,FL$1&gt;$H83+6),0,_xlfn.LET(_xlpm.k,COUNTIFS($J$1:FL$1,"&gt;="&amp;$G83,$J$140:FL$140,"&gt;0"),_xlpm.n,$I83,FL$140*IF($C83="Bell",EXP(-0.5*((_xlpm.k-(_xlpm.n+1)/2)/MAX(_xlpm.n/6,0.5))^2),IF(_xlpm.n&lt;=6,1,MIN(1,_xlpm.k/3,(_xlpm.n-_xlpm.k+1)/3))))))</f>
        <v>0</v>
      </c>
      <c r="FM83" s="63">
        <f>IF($I83=0,0,IF(OR(FM$140=0,FM$1&lt;$G83,FM$1&gt;$H83+6),0,_xlfn.LET(_xlpm.k,COUNTIFS($J$1:FM$1,"&gt;="&amp;$G83,$J$140:FM$140,"&gt;0"),_xlpm.n,$I83,FM$140*IF($C83="Bell",EXP(-0.5*((_xlpm.k-(_xlpm.n+1)/2)/MAX(_xlpm.n/6,0.5))^2),IF(_xlpm.n&lt;=6,1,MIN(1,_xlpm.k/3,(_xlpm.n-_xlpm.k+1)/3))))))</f>
        <v>0</v>
      </c>
      <c r="FN83" s="63">
        <f>IF($I83=0,0,IF(OR(FN$140=0,FN$1&lt;$G83,FN$1&gt;$H83+6),0,_xlfn.LET(_xlpm.k,COUNTIFS($J$1:FN$1,"&gt;="&amp;$G83,$J$140:FN$140,"&gt;0"),_xlpm.n,$I83,FN$140*IF($C83="Bell",EXP(-0.5*((_xlpm.k-(_xlpm.n+1)/2)/MAX(_xlpm.n/6,0.5))^2),IF(_xlpm.n&lt;=6,1,MIN(1,_xlpm.k/3,(_xlpm.n-_xlpm.k+1)/3))))))</f>
        <v>0</v>
      </c>
      <c r="FO83" s="63">
        <f>IF($I83=0,0,IF(OR(FO$140=0,FO$1&lt;$G83,FO$1&gt;$H83+6),0,_xlfn.LET(_xlpm.k,COUNTIFS($J$1:FO$1,"&gt;="&amp;$G83,$J$140:FO$140,"&gt;0"),_xlpm.n,$I83,FO$140*IF($C83="Bell",EXP(-0.5*((_xlpm.k-(_xlpm.n+1)/2)/MAX(_xlpm.n/6,0.5))^2),IF(_xlpm.n&lt;=6,1,MIN(1,_xlpm.k/3,(_xlpm.n-_xlpm.k+1)/3))))))</f>
        <v>0</v>
      </c>
      <c r="FP83" s="63">
        <f>IF($I83=0,0,IF(OR(FP$140=0,FP$1&lt;$G83,FP$1&gt;$H83+6),0,_xlfn.LET(_xlpm.k,COUNTIFS($J$1:FP$1,"&gt;="&amp;$G83,$J$140:FP$140,"&gt;0"),_xlpm.n,$I83,FP$140*IF($C83="Bell",EXP(-0.5*((_xlpm.k-(_xlpm.n+1)/2)/MAX(_xlpm.n/6,0.5))^2),IF(_xlpm.n&lt;=6,1,MIN(1,_xlpm.k/3,(_xlpm.n-_xlpm.k+1)/3))))))</f>
        <v>0</v>
      </c>
      <c r="FQ83" s="63">
        <f>IF($I83=0,0,IF(OR(FQ$140=0,FQ$1&lt;$G83,FQ$1&gt;$H83+6),0,_xlfn.LET(_xlpm.k,COUNTIFS($J$1:FQ$1,"&gt;="&amp;$G83,$J$140:FQ$140,"&gt;0"),_xlpm.n,$I83,FQ$140*IF($C83="Bell",EXP(-0.5*((_xlpm.k-(_xlpm.n+1)/2)/MAX(_xlpm.n/6,0.5))^2),IF(_xlpm.n&lt;=6,1,MIN(1,_xlpm.k/3,(_xlpm.n-_xlpm.k+1)/3))))))</f>
        <v>0</v>
      </c>
      <c r="FR83" s="63">
        <f>IF($I83=0,0,IF(OR(FR$140=0,FR$1&lt;$G83,FR$1&gt;$H83+6),0,_xlfn.LET(_xlpm.k,COUNTIFS($J$1:FR$1,"&gt;="&amp;$G83,$J$140:FR$140,"&gt;0"),_xlpm.n,$I83,FR$140*IF($C83="Bell",EXP(-0.5*((_xlpm.k-(_xlpm.n+1)/2)/MAX(_xlpm.n/6,0.5))^2),IF(_xlpm.n&lt;=6,1,MIN(1,_xlpm.k/3,(_xlpm.n-_xlpm.k+1)/3))))))</f>
        <v>0</v>
      </c>
      <c r="FS83" s="63">
        <f>IF($I83=0,0,IF(OR(FS$140=0,FS$1&lt;$G83,FS$1&gt;$H83+6),0,_xlfn.LET(_xlpm.k,COUNTIFS($J$1:FS$1,"&gt;="&amp;$G83,$J$140:FS$140,"&gt;0"),_xlpm.n,$I83,FS$140*IF($C83="Bell",EXP(-0.5*((_xlpm.k-(_xlpm.n+1)/2)/MAX(_xlpm.n/6,0.5))^2),IF(_xlpm.n&lt;=6,1,MIN(1,_xlpm.k/3,(_xlpm.n-_xlpm.k+1)/3))))))</f>
        <v>0</v>
      </c>
      <c r="FT83" s="63">
        <f>IF($I83=0,0,IF(OR(FT$140=0,FT$1&lt;$G83,FT$1&gt;$H83+6),0,_xlfn.LET(_xlpm.k,COUNTIFS($J$1:FT$1,"&gt;="&amp;$G83,$J$140:FT$140,"&gt;0"),_xlpm.n,$I83,FT$140*IF($C83="Bell",EXP(-0.5*((_xlpm.k-(_xlpm.n+1)/2)/MAX(_xlpm.n/6,0.5))^2),IF(_xlpm.n&lt;=6,1,MIN(1,_xlpm.k/3,(_xlpm.n-_xlpm.k+1)/3))))))</f>
        <v>0</v>
      </c>
      <c r="FU83" s="63">
        <f>IF($I83=0,0,IF(OR(FU$140=0,FU$1&lt;$G83,FU$1&gt;$H83+6),0,_xlfn.LET(_xlpm.k,COUNTIFS($J$1:FU$1,"&gt;="&amp;$G83,$J$140:FU$140,"&gt;0"),_xlpm.n,$I83,FU$140*IF($C83="Bell",EXP(-0.5*((_xlpm.k-(_xlpm.n+1)/2)/MAX(_xlpm.n/6,0.5))^2),IF(_xlpm.n&lt;=6,1,MIN(1,_xlpm.k/3,(_xlpm.n-_xlpm.k+1)/3))))))</f>
        <v>0</v>
      </c>
      <c r="FV83" s="63">
        <f>IF($I83=0,0,IF(OR(FV$140=0,FV$1&lt;$G83,FV$1&gt;$H83+6),0,_xlfn.LET(_xlpm.k,COUNTIFS($J$1:FV$1,"&gt;="&amp;$G83,$J$140:FV$140,"&gt;0"),_xlpm.n,$I83,FV$140*IF($C83="Bell",EXP(-0.5*((_xlpm.k-(_xlpm.n+1)/2)/MAX(_xlpm.n/6,0.5))^2),IF(_xlpm.n&lt;=6,1,MIN(1,_xlpm.k/3,(_xlpm.n-_xlpm.k+1)/3))))))</f>
        <v>0</v>
      </c>
      <c r="FW83" s="63">
        <f>IF($I83=0,0,IF(OR(FW$140=0,FW$1&lt;$G83,FW$1&gt;$H83+6),0,_xlfn.LET(_xlpm.k,COUNTIFS($J$1:FW$1,"&gt;="&amp;$G83,$J$140:FW$140,"&gt;0"),_xlpm.n,$I83,FW$140*IF($C83="Bell",EXP(-0.5*((_xlpm.k-(_xlpm.n+1)/2)/MAX(_xlpm.n/6,0.5))^2),IF(_xlpm.n&lt;=6,1,MIN(1,_xlpm.k/3,(_xlpm.n-_xlpm.k+1)/3))))))</f>
        <v>0</v>
      </c>
      <c r="FX83" s="63">
        <f>IF($I83=0,0,IF(OR(FX$140=0,FX$1&lt;$G83,FX$1&gt;$H83+6),0,_xlfn.LET(_xlpm.k,COUNTIFS($J$1:FX$1,"&gt;="&amp;$G83,$J$140:FX$140,"&gt;0"),_xlpm.n,$I83,FX$140*IF($C83="Bell",EXP(-0.5*((_xlpm.k-(_xlpm.n+1)/2)/MAX(_xlpm.n/6,0.5))^2),IF(_xlpm.n&lt;=6,1,MIN(1,_xlpm.k/3,(_xlpm.n-_xlpm.k+1)/3))))))</f>
        <v>0</v>
      </c>
      <c r="FY83" s="63">
        <f>IF($I83=0,0,IF(OR(FY$140=0,FY$1&lt;$G83,FY$1&gt;$H83+6),0,_xlfn.LET(_xlpm.k,COUNTIFS($J$1:FY$1,"&gt;="&amp;$G83,$J$140:FY$140,"&gt;0"),_xlpm.n,$I83,FY$140*IF($C83="Bell",EXP(-0.5*((_xlpm.k-(_xlpm.n+1)/2)/MAX(_xlpm.n/6,0.5))^2),IF(_xlpm.n&lt;=6,1,MIN(1,_xlpm.k/3,(_xlpm.n-_xlpm.k+1)/3))))))</f>
        <v>0</v>
      </c>
      <c r="FZ83" s="63">
        <f>IF($I83=0,0,IF(OR(FZ$140=0,FZ$1&lt;$G83,FZ$1&gt;$H83+6),0,_xlfn.LET(_xlpm.k,COUNTIFS($J$1:FZ$1,"&gt;="&amp;$G83,$J$140:FZ$140,"&gt;0"),_xlpm.n,$I83,FZ$140*IF($C83="Bell",EXP(-0.5*((_xlpm.k-(_xlpm.n+1)/2)/MAX(_xlpm.n/6,0.5))^2),IF(_xlpm.n&lt;=6,1,MIN(1,_xlpm.k/3,(_xlpm.n-_xlpm.k+1)/3))))))</f>
        <v>0</v>
      </c>
      <c r="GA83" s="63">
        <f>IF($I83=0,0,IF(OR(GA$140=0,GA$1&lt;$G83,GA$1&gt;$H83+6),0,_xlfn.LET(_xlpm.k,COUNTIFS($J$1:GA$1,"&gt;="&amp;$G83,$J$140:GA$140,"&gt;0"),_xlpm.n,$I83,GA$140*IF($C83="Bell",EXP(-0.5*((_xlpm.k-(_xlpm.n+1)/2)/MAX(_xlpm.n/6,0.5))^2),IF(_xlpm.n&lt;=6,1,MIN(1,_xlpm.k/3,(_xlpm.n-_xlpm.k+1)/3))))))</f>
        <v>0</v>
      </c>
      <c r="GB83" s="63">
        <f>IF($I83=0,0,IF(OR(GB$140=0,GB$1&lt;$G83,GB$1&gt;$H83+6),0,_xlfn.LET(_xlpm.k,COUNTIFS($J$1:GB$1,"&gt;="&amp;$G83,$J$140:GB$140,"&gt;0"),_xlpm.n,$I83,GB$140*IF($C83="Bell",EXP(-0.5*((_xlpm.k-(_xlpm.n+1)/2)/MAX(_xlpm.n/6,0.5))^2),IF(_xlpm.n&lt;=6,1,MIN(1,_xlpm.k/3,(_xlpm.n-_xlpm.k+1)/3))))))</f>
        <v>0</v>
      </c>
      <c r="GC83" s="63">
        <f>IF($I83=0,0,IF(OR(GC$140=0,GC$1&lt;$G83,GC$1&gt;$H83+6),0,_xlfn.LET(_xlpm.k,COUNTIFS($J$1:GC$1,"&gt;="&amp;$G83,$J$140:GC$140,"&gt;0"),_xlpm.n,$I83,GC$140*IF($C83="Bell",EXP(-0.5*((_xlpm.k-(_xlpm.n+1)/2)/MAX(_xlpm.n/6,0.5))^2),IF(_xlpm.n&lt;=6,1,MIN(1,_xlpm.k/3,(_xlpm.n-_xlpm.k+1)/3))))))</f>
        <v>0</v>
      </c>
      <c r="GD83" s="63">
        <f>IF($I83=0,0,IF(OR(GD$140=0,GD$1&lt;$G83,GD$1&gt;$H83+6),0,_xlfn.LET(_xlpm.k,COUNTIFS($J$1:GD$1,"&gt;="&amp;$G83,$J$140:GD$140,"&gt;0"),_xlpm.n,$I83,GD$140*IF($C83="Bell",EXP(-0.5*((_xlpm.k-(_xlpm.n+1)/2)/MAX(_xlpm.n/6,0.5))^2),IF(_xlpm.n&lt;=6,1,MIN(1,_xlpm.k/3,(_xlpm.n-_xlpm.k+1)/3))))))</f>
        <v>0</v>
      </c>
      <c r="GE83" s="63">
        <f>IF($I83=0,0,IF(OR(GE$140=0,GE$1&lt;$G83,GE$1&gt;$H83+6),0,_xlfn.LET(_xlpm.k,COUNTIFS($J$1:GE$1,"&gt;="&amp;$G83,$J$140:GE$140,"&gt;0"),_xlpm.n,$I83,GE$140*IF($C83="Bell",EXP(-0.5*((_xlpm.k-(_xlpm.n+1)/2)/MAX(_xlpm.n/6,0.5))^2),IF(_xlpm.n&lt;=6,1,MIN(1,_xlpm.k/3,(_xlpm.n-_xlpm.k+1)/3))))))</f>
        <v>0</v>
      </c>
      <c r="GF83" s="63">
        <f>IF($I83=0,0,IF(OR(GF$140=0,GF$1&lt;$G83,GF$1&gt;$H83+6),0,_xlfn.LET(_xlpm.k,COUNTIFS($J$1:GF$1,"&gt;="&amp;$G83,$J$140:GF$140,"&gt;0"),_xlpm.n,$I83,GF$140*IF($C83="Bell",EXP(-0.5*((_xlpm.k-(_xlpm.n+1)/2)/MAX(_xlpm.n/6,0.5))^2),IF(_xlpm.n&lt;=6,1,MIN(1,_xlpm.k/3,(_xlpm.n-_xlpm.k+1)/3))))))</f>
        <v>0</v>
      </c>
      <c r="GG83" s="63">
        <f>IF($I83=0,0,IF(OR(GG$140=0,GG$1&lt;$G83,GG$1&gt;$H83+6),0,_xlfn.LET(_xlpm.k,COUNTIFS($J$1:GG$1,"&gt;="&amp;$G83,$J$140:GG$140,"&gt;0"),_xlpm.n,$I83,GG$140*IF($C83="Bell",EXP(-0.5*((_xlpm.k-(_xlpm.n+1)/2)/MAX(_xlpm.n/6,0.5))^2),IF(_xlpm.n&lt;=6,1,MIN(1,_xlpm.k/3,(_xlpm.n-_xlpm.k+1)/3))))))</f>
        <v>0</v>
      </c>
      <c r="GH83" s="63">
        <f>IF($I83=0,0,IF(OR(GH$140=0,GH$1&lt;$G83,GH$1&gt;$H83+6),0,_xlfn.LET(_xlpm.k,COUNTIFS($J$1:GH$1,"&gt;="&amp;$G83,$J$140:GH$140,"&gt;0"),_xlpm.n,$I83,GH$140*IF($C83="Bell",EXP(-0.5*((_xlpm.k-(_xlpm.n+1)/2)/MAX(_xlpm.n/6,0.5))^2),IF(_xlpm.n&lt;=6,1,MIN(1,_xlpm.k/3,(_xlpm.n-_xlpm.k+1)/3))))))</f>
        <v>0</v>
      </c>
      <c r="GI83" s="63">
        <f>IF($I83=0,0,IF(OR(GI$140=0,GI$1&lt;$G83,GI$1&gt;$H83+6),0,_xlfn.LET(_xlpm.k,COUNTIFS($J$1:GI$1,"&gt;="&amp;$G83,$J$140:GI$140,"&gt;0"),_xlpm.n,$I83,GI$140*IF($C83="Bell",EXP(-0.5*((_xlpm.k-(_xlpm.n+1)/2)/MAX(_xlpm.n/6,0.5))^2),IF(_xlpm.n&lt;=6,1,MIN(1,_xlpm.k/3,(_xlpm.n-_xlpm.k+1)/3))))))</f>
        <v>0</v>
      </c>
      <c r="GJ83" s="63">
        <f>IF($I83=0,0,IF(OR(GJ$140=0,GJ$1&lt;$G83,GJ$1&gt;$H83+6),0,_xlfn.LET(_xlpm.k,COUNTIFS($J$1:GJ$1,"&gt;="&amp;$G83,$J$140:GJ$140,"&gt;0"),_xlpm.n,$I83,GJ$140*IF($C83="Bell",EXP(-0.5*((_xlpm.k-(_xlpm.n+1)/2)/MAX(_xlpm.n/6,0.5))^2),IF(_xlpm.n&lt;=6,1,MIN(1,_xlpm.k/3,(_xlpm.n-_xlpm.k+1)/3))))))</f>
        <v>0</v>
      </c>
      <c r="GK83" s="63">
        <f>IF($I83=0,0,IF(OR(GK$140=0,GK$1&lt;$G83,GK$1&gt;$H83+6),0,_xlfn.LET(_xlpm.k,COUNTIFS($J$1:GK$1,"&gt;="&amp;$G83,$J$140:GK$140,"&gt;0"),_xlpm.n,$I83,GK$140*IF($C83="Bell",EXP(-0.5*((_xlpm.k-(_xlpm.n+1)/2)/MAX(_xlpm.n/6,0.5))^2),IF(_xlpm.n&lt;=6,1,MIN(1,_xlpm.k/3,(_xlpm.n-_xlpm.k+1)/3))))))</f>
        <v>0</v>
      </c>
      <c r="GL83" s="63">
        <f>IF($I83=0,0,IF(OR(GL$140=0,GL$1&lt;$G83,GL$1&gt;$H83+6),0,_xlfn.LET(_xlpm.k,COUNTIFS($J$1:GL$1,"&gt;="&amp;$G83,$J$140:GL$140,"&gt;0"),_xlpm.n,$I83,GL$140*IF($C83="Bell",EXP(-0.5*((_xlpm.k-(_xlpm.n+1)/2)/MAX(_xlpm.n/6,0.5))^2),IF(_xlpm.n&lt;=6,1,MIN(1,_xlpm.k/3,(_xlpm.n-_xlpm.k+1)/3))))))</f>
        <v>0</v>
      </c>
    </row>
    <row r="84" spans="1:194" x14ac:dyDescent="0.3">
      <c r="A84" s="66" t="str">
        <f>Sheet1!B84</f>
        <v>0-4415</v>
      </c>
      <c r="B84" s="66" t="str">
        <f>Sheet1!D84</f>
        <v>0-4415-Grounding</v>
      </c>
      <c r="C84" s="59"/>
      <c r="E84" s="64">
        <f t="shared" si="2"/>
        <v>4</v>
      </c>
      <c r="G84" s="67">
        <f>IF(Sheet1!G84="","",Sheet1!G84)</f>
        <v>46340</v>
      </c>
      <c r="H84" s="67">
        <f>IF(Sheet1!H84="","",Sheet1!H84)</f>
        <v>46368</v>
      </c>
      <c r="I84">
        <f t="shared" si="3"/>
        <v>4</v>
      </c>
      <c r="J84" s="63">
        <f>IF($I84=0,0,IF(OR(J$140=0,J$1&lt;$G84,J$1&gt;$H84+6),0,_xlfn.LET(_xlpm.k,COUNTIFS($J$1:J$1,"&gt;="&amp;$G84,$J$140:J$140,"&gt;0"),_xlpm.n,$I84,J$140*IF($C84="Bell",EXP(-0.5*((_xlpm.k-(_xlpm.n+1)/2)/MAX(_xlpm.n/6,0.5))^2),IF(_xlpm.n&lt;=6,1,MIN(1,_xlpm.k/3,(_xlpm.n-_xlpm.k+1)/3))))))</f>
        <v>0</v>
      </c>
      <c r="K84" s="63">
        <f>IF($I84=0,0,IF(OR(K$140=0,K$1&lt;$G84,K$1&gt;$H84+6),0,_xlfn.LET(_xlpm.k,COUNTIFS($J$1:K$1,"&gt;="&amp;$G84,$J$140:K$140,"&gt;0"),_xlpm.n,$I84,K$140*IF($C84="Bell",EXP(-0.5*((_xlpm.k-(_xlpm.n+1)/2)/MAX(_xlpm.n/6,0.5))^2),IF(_xlpm.n&lt;=6,1,MIN(1,_xlpm.k/3,(_xlpm.n-_xlpm.k+1)/3))))))</f>
        <v>0</v>
      </c>
      <c r="L84" s="63">
        <f>IF($I84=0,0,IF(OR(L$140=0,L$1&lt;$G84,L$1&gt;$H84+6),0,_xlfn.LET(_xlpm.k,COUNTIFS($J$1:L$1,"&gt;="&amp;$G84,$J$140:L$140,"&gt;0"),_xlpm.n,$I84,L$140*IF($C84="Bell",EXP(-0.5*((_xlpm.k-(_xlpm.n+1)/2)/MAX(_xlpm.n/6,0.5))^2),IF(_xlpm.n&lt;=6,1,MIN(1,_xlpm.k/3,(_xlpm.n-_xlpm.k+1)/3))))))</f>
        <v>0</v>
      </c>
      <c r="M84" s="63">
        <f>IF($I84=0,0,IF(OR(M$140=0,M$1&lt;$G84,M$1&gt;$H84+6),0,_xlfn.LET(_xlpm.k,COUNTIFS($J$1:M$1,"&gt;="&amp;$G84,$J$140:M$140,"&gt;0"),_xlpm.n,$I84,M$140*IF($C84="Bell",EXP(-0.5*((_xlpm.k-(_xlpm.n+1)/2)/MAX(_xlpm.n/6,0.5))^2),IF(_xlpm.n&lt;=6,1,MIN(1,_xlpm.k/3,(_xlpm.n-_xlpm.k+1)/3))))))</f>
        <v>0</v>
      </c>
      <c r="N84" s="63">
        <f>IF($I84=0,0,IF(OR(N$140=0,N$1&lt;$G84,N$1&gt;$H84+6),0,_xlfn.LET(_xlpm.k,COUNTIFS($J$1:N$1,"&gt;="&amp;$G84,$J$140:N$140,"&gt;0"),_xlpm.n,$I84,N$140*IF($C84="Bell",EXP(-0.5*((_xlpm.k-(_xlpm.n+1)/2)/MAX(_xlpm.n/6,0.5))^2),IF(_xlpm.n&lt;=6,1,MIN(1,_xlpm.k/3,(_xlpm.n-_xlpm.k+1)/3))))))</f>
        <v>0</v>
      </c>
      <c r="O84" s="63">
        <f>IF($I84=0,0,IF(OR(O$140=0,O$1&lt;$G84,O$1&gt;$H84+6),0,_xlfn.LET(_xlpm.k,COUNTIFS($J$1:O$1,"&gt;="&amp;$G84,$J$140:O$140,"&gt;0"),_xlpm.n,$I84,O$140*IF($C84="Bell",EXP(-0.5*((_xlpm.k-(_xlpm.n+1)/2)/MAX(_xlpm.n/6,0.5))^2),IF(_xlpm.n&lt;=6,1,MIN(1,_xlpm.k/3,(_xlpm.n-_xlpm.k+1)/3))))))</f>
        <v>0</v>
      </c>
      <c r="P84" s="63">
        <f>IF($I84=0,0,IF(OR(P$140=0,P$1&lt;$G84,P$1&gt;$H84+6),0,_xlfn.LET(_xlpm.k,COUNTIFS($J$1:P$1,"&gt;="&amp;$G84,$J$140:P$140,"&gt;0"),_xlpm.n,$I84,P$140*IF($C84="Bell",EXP(-0.5*((_xlpm.k-(_xlpm.n+1)/2)/MAX(_xlpm.n/6,0.5))^2),IF(_xlpm.n&lt;=6,1,MIN(1,_xlpm.k/3,(_xlpm.n-_xlpm.k+1)/3))))))</f>
        <v>0</v>
      </c>
      <c r="Q84" s="63">
        <f>IF($I84=0,0,IF(OR(Q$140=0,Q$1&lt;$G84,Q$1&gt;$H84+6),0,_xlfn.LET(_xlpm.k,COUNTIFS($J$1:Q$1,"&gt;="&amp;$G84,$J$140:Q$140,"&gt;0"),_xlpm.n,$I84,Q$140*IF($C84="Bell",EXP(-0.5*((_xlpm.k-(_xlpm.n+1)/2)/MAX(_xlpm.n/6,0.5))^2),IF(_xlpm.n&lt;=6,1,MIN(1,_xlpm.k/3,(_xlpm.n-_xlpm.k+1)/3))))))</f>
        <v>0</v>
      </c>
      <c r="R84" s="63">
        <f>IF($I84=0,0,IF(OR(R$140=0,R$1&lt;$G84,R$1&gt;$H84+6),0,_xlfn.LET(_xlpm.k,COUNTIFS($J$1:R$1,"&gt;="&amp;$G84,$J$140:R$140,"&gt;0"),_xlpm.n,$I84,R$140*IF($C84="Bell",EXP(-0.5*((_xlpm.k-(_xlpm.n+1)/2)/MAX(_xlpm.n/6,0.5))^2),IF(_xlpm.n&lt;=6,1,MIN(1,_xlpm.k/3,(_xlpm.n-_xlpm.k+1)/3))))))</f>
        <v>0</v>
      </c>
      <c r="S84" s="63">
        <f>IF($I84=0,0,IF(OR(S$140=0,S$1&lt;$G84,S$1&gt;$H84+6),0,_xlfn.LET(_xlpm.k,COUNTIFS($J$1:S$1,"&gt;="&amp;$G84,$J$140:S$140,"&gt;0"),_xlpm.n,$I84,S$140*IF($C84="Bell",EXP(-0.5*((_xlpm.k-(_xlpm.n+1)/2)/MAX(_xlpm.n/6,0.5))^2),IF(_xlpm.n&lt;=6,1,MIN(1,_xlpm.k/3,(_xlpm.n-_xlpm.k+1)/3))))))</f>
        <v>0</v>
      </c>
      <c r="T84" s="63">
        <f>IF($I84=0,0,IF(OR(T$140=0,T$1&lt;$G84,T$1&gt;$H84+6),0,_xlfn.LET(_xlpm.k,COUNTIFS($J$1:T$1,"&gt;="&amp;$G84,$J$140:T$140,"&gt;0"),_xlpm.n,$I84,T$140*IF($C84="Bell",EXP(-0.5*((_xlpm.k-(_xlpm.n+1)/2)/MAX(_xlpm.n/6,0.5))^2),IF(_xlpm.n&lt;=6,1,MIN(1,_xlpm.k/3,(_xlpm.n-_xlpm.k+1)/3))))))</f>
        <v>0</v>
      </c>
      <c r="U84" s="63">
        <f>IF($I84=0,0,IF(OR(U$140=0,U$1&lt;$G84,U$1&gt;$H84+6),0,_xlfn.LET(_xlpm.k,COUNTIFS($J$1:U$1,"&gt;="&amp;$G84,$J$140:U$140,"&gt;0"),_xlpm.n,$I84,U$140*IF($C84="Bell",EXP(-0.5*((_xlpm.k-(_xlpm.n+1)/2)/MAX(_xlpm.n/6,0.5))^2),IF(_xlpm.n&lt;=6,1,MIN(1,_xlpm.k/3,(_xlpm.n-_xlpm.k+1)/3))))))</f>
        <v>0</v>
      </c>
      <c r="V84" s="63">
        <f>IF($I84=0,0,IF(OR(V$140=0,V$1&lt;$G84,V$1&gt;$H84+6),0,_xlfn.LET(_xlpm.k,COUNTIFS($J$1:V$1,"&gt;="&amp;$G84,$J$140:V$140,"&gt;0"),_xlpm.n,$I84,V$140*IF($C84="Bell",EXP(-0.5*((_xlpm.k-(_xlpm.n+1)/2)/MAX(_xlpm.n/6,0.5))^2),IF(_xlpm.n&lt;=6,1,MIN(1,_xlpm.k/3,(_xlpm.n-_xlpm.k+1)/3))))))</f>
        <v>0</v>
      </c>
      <c r="W84" s="63">
        <f>IF($I84=0,0,IF(OR(W$140=0,W$1&lt;$G84,W$1&gt;$H84+6),0,_xlfn.LET(_xlpm.k,COUNTIFS($J$1:W$1,"&gt;="&amp;$G84,$J$140:W$140,"&gt;0"),_xlpm.n,$I84,W$140*IF($C84="Bell",EXP(-0.5*((_xlpm.k-(_xlpm.n+1)/2)/MAX(_xlpm.n/6,0.5))^2),IF(_xlpm.n&lt;=6,1,MIN(1,_xlpm.k/3,(_xlpm.n-_xlpm.k+1)/3))))))</f>
        <v>0</v>
      </c>
      <c r="X84" s="63">
        <f>IF($I84=0,0,IF(OR(X$140=0,X$1&lt;$G84,X$1&gt;$H84+6),0,_xlfn.LET(_xlpm.k,COUNTIFS($J$1:X$1,"&gt;="&amp;$G84,$J$140:X$140,"&gt;0"),_xlpm.n,$I84,X$140*IF($C84="Bell",EXP(-0.5*((_xlpm.k-(_xlpm.n+1)/2)/MAX(_xlpm.n/6,0.5))^2),IF(_xlpm.n&lt;=6,1,MIN(1,_xlpm.k/3,(_xlpm.n-_xlpm.k+1)/3))))))</f>
        <v>0</v>
      </c>
      <c r="Y84" s="63">
        <f>IF($I84=0,0,IF(OR(Y$140=0,Y$1&lt;$G84,Y$1&gt;$H84+6),0,_xlfn.LET(_xlpm.k,COUNTIFS($J$1:Y$1,"&gt;="&amp;$G84,$J$140:Y$140,"&gt;0"),_xlpm.n,$I84,Y$140*IF($C84="Bell",EXP(-0.5*((_xlpm.k-(_xlpm.n+1)/2)/MAX(_xlpm.n/6,0.5))^2),IF(_xlpm.n&lt;=6,1,MIN(1,_xlpm.k/3,(_xlpm.n-_xlpm.k+1)/3))))))</f>
        <v>0</v>
      </c>
      <c r="Z84" s="63">
        <f>IF($I84=0,0,IF(OR(Z$140=0,Z$1&lt;$G84,Z$1&gt;$H84+6),0,_xlfn.LET(_xlpm.k,COUNTIFS($J$1:Z$1,"&gt;="&amp;$G84,$J$140:Z$140,"&gt;0"),_xlpm.n,$I84,Z$140*IF($C84="Bell",EXP(-0.5*((_xlpm.k-(_xlpm.n+1)/2)/MAX(_xlpm.n/6,0.5))^2),IF(_xlpm.n&lt;=6,1,MIN(1,_xlpm.k/3,(_xlpm.n-_xlpm.k+1)/3))))))</f>
        <v>0</v>
      </c>
      <c r="AA84" s="63">
        <f>IF($I84=0,0,IF(OR(AA$140=0,AA$1&lt;$G84,AA$1&gt;$H84+6),0,_xlfn.LET(_xlpm.k,COUNTIFS($J$1:AA$1,"&gt;="&amp;$G84,$J$140:AA$140,"&gt;0"),_xlpm.n,$I84,AA$140*IF($C84="Bell",EXP(-0.5*((_xlpm.k-(_xlpm.n+1)/2)/MAX(_xlpm.n/6,0.5))^2),IF(_xlpm.n&lt;=6,1,MIN(1,_xlpm.k/3,(_xlpm.n-_xlpm.k+1)/3))))))</f>
        <v>0</v>
      </c>
      <c r="AB84" s="63">
        <f>IF($I84=0,0,IF(OR(AB$140=0,AB$1&lt;$G84,AB$1&gt;$H84+6),0,_xlfn.LET(_xlpm.k,COUNTIFS($J$1:AB$1,"&gt;="&amp;$G84,$J$140:AB$140,"&gt;0"),_xlpm.n,$I84,AB$140*IF($C84="Bell",EXP(-0.5*((_xlpm.k-(_xlpm.n+1)/2)/MAX(_xlpm.n/6,0.5))^2),IF(_xlpm.n&lt;=6,1,MIN(1,_xlpm.k/3,(_xlpm.n-_xlpm.k+1)/3))))))</f>
        <v>0</v>
      </c>
      <c r="AC84" s="63">
        <f>IF($I84=0,0,IF(OR(AC$140=0,AC$1&lt;$G84,AC$1&gt;$H84+6),0,_xlfn.LET(_xlpm.k,COUNTIFS($J$1:AC$1,"&gt;="&amp;$G84,$J$140:AC$140,"&gt;0"),_xlpm.n,$I84,AC$140*IF($C84="Bell",EXP(-0.5*((_xlpm.k-(_xlpm.n+1)/2)/MAX(_xlpm.n/6,0.5))^2),IF(_xlpm.n&lt;=6,1,MIN(1,_xlpm.k/3,(_xlpm.n-_xlpm.k+1)/3))))))</f>
        <v>0</v>
      </c>
      <c r="AD84" s="63">
        <f>IF($I84=0,0,IF(OR(AD$140=0,AD$1&lt;$G84,AD$1&gt;$H84+6),0,_xlfn.LET(_xlpm.k,COUNTIFS($J$1:AD$1,"&gt;="&amp;$G84,$J$140:AD$140,"&gt;0"),_xlpm.n,$I84,AD$140*IF($C84="Bell",EXP(-0.5*((_xlpm.k-(_xlpm.n+1)/2)/MAX(_xlpm.n/6,0.5))^2),IF(_xlpm.n&lt;=6,1,MIN(1,_xlpm.k/3,(_xlpm.n-_xlpm.k+1)/3))))))</f>
        <v>0</v>
      </c>
      <c r="AE84" s="63">
        <f>IF($I84=0,0,IF(OR(AE$140=0,AE$1&lt;$G84,AE$1&gt;$H84+6),0,_xlfn.LET(_xlpm.k,COUNTIFS($J$1:AE$1,"&gt;="&amp;$G84,$J$140:AE$140,"&gt;0"),_xlpm.n,$I84,AE$140*IF($C84="Bell",EXP(-0.5*((_xlpm.k-(_xlpm.n+1)/2)/MAX(_xlpm.n/6,0.5))^2),IF(_xlpm.n&lt;=6,1,MIN(1,_xlpm.k/3,(_xlpm.n-_xlpm.k+1)/3))))))</f>
        <v>1</v>
      </c>
      <c r="AF84" s="63">
        <f>IF($I84=0,0,IF(OR(AF$140=0,AF$1&lt;$G84,AF$1&gt;$H84+6),0,_xlfn.LET(_xlpm.k,COUNTIFS($J$1:AF$1,"&gt;="&amp;$G84,$J$140:AF$140,"&gt;0"),_xlpm.n,$I84,AF$140*IF($C84="Bell",EXP(-0.5*((_xlpm.k-(_xlpm.n+1)/2)/MAX(_xlpm.n/6,0.5))^2),IF(_xlpm.n&lt;=6,1,MIN(1,_xlpm.k/3,(_xlpm.n-_xlpm.k+1)/3))))))</f>
        <v>1</v>
      </c>
      <c r="AG84" s="63">
        <f>IF($I84=0,0,IF(OR(AG$140=0,AG$1&lt;$G84,AG$1&gt;$H84+6),0,_xlfn.LET(_xlpm.k,COUNTIFS($J$1:AG$1,"&gt;="&amp;$G84,$J$140:AG$140,"&gt;0"),_xlpm.n,$I84,AG$140*IF($C84="Bell",EXP(-0.5*((_xlpm.k-(_xlpm.n+1)/2)/MAX(_xlpm.n/6,0.5))^2),IF(_xlpm.n&lt;=6,1,MIN(1,_xlpm.k/3,(_xlpm.n-_xlpm.k+1)/3))))))</f>
        <v>0</v>
      </c>
      <c r="AH84" s="63">
        <f>IF($I84=0,0,IF(OR(AH$140=0,AH$1&lt;$G84,AH$1&gt;$H84+6),0,_xlfn.LET(_xlpm.k,COUNTIFS($J$1:AH$1,"&gt;="&amp;$G84,$J$140:AH$140,"&gt;0"),_xlpm.n,$I84,AH$140*IF($C84="Bell",EXP(-0.5*((_xlpm.k-(_xlpm.n+1)/2)/MAX(_xlpm.n/6,0.5))^2),IF(_xlpm.n&lt;=6,1,MIN(1,_xlpm.k/3,(_xlpm.n-_xlpm.k+1)/3))))))</f>
        <v>1</v>
      </c>
      <c r="AI84" s="63">
        <f>IF($I84=0,0,IF(OR(AI$140=0,AI$1&lt;$G84,AI$1&gt;$H84+6),0,_xlfn.LET(_xlpm.k,COUNTIFS($J$1:AI$1,"&gt;="&amp;$G84,$J$140:AI$140,"&gt;0"),_xlpm.n,$I84,AI$140*IF($C84="Bell",EXP(-0.5*((_xlpm.k-(_xlpm.n+1)/2)/MAX(_xlpm.n/6,0.5))^2),IF(_xlpm.n&lt;=6,1,MIN(1,_xlpm.k/3,(_xlpm.n-_xlpm.k+1)/3))))))</f>
        <v>1</v>
      </c>
      <c r="AJ84" s="63">
        <f>IF($I84=0,0,IF(OR(AJ$140=0,AJ$1&lt;$G84,AJ$1&gt;$H84+6),0,_xlfn.LET(_xlpm.k,COUNTIFS($J$1:AJ$1,"&gt;="&amp;$G84,$J$140:AJ$140,"&gt;0"),_xlpm.n,$I84,AJ$140*IF($C84="Bell",EXP(-0.5*((_xlpm.k-(_xlpm.n+1)/2)/MAX(_xlpm.n/6,0.5))^2),IF(_xlpm.n&lt;=6,1,MIN(1,_xlpm.k/3,(_xlpm.n-_xlpm.k+1)/3))))))</f>
        <v>0</v>
      </c>
      <c r="AK84" s="63">
        <f>IF($I84=0,0,IF(OR(AK$140=0,AK$1&lt;$G84,AK$1&gt;$H84+6),0,_xlfn.LET(_xlpm.k,COUNTIFS($J$1:AK$1,"&gt;="&amp;$G84,$J$140:AK$140,"&gt;0"),_xlpm.n,$I84,AK$140*IF($C84="Bell",EXP(-0.5*((_xlpm.k-(_xlpm.n+1)/2)/MAX(_xlpm.n/6,0.5))^2),IF(_xlpm.n&lt;=6,1,MIN(1,_xlpm.k/3,(_xlpm.n-_xlpm.k+1)/3))))))</f>
        <v>0</v>
      </c>
      <c r="AL84" s="63">
        <f>IF($I84=0,0,IF(OR(AL$140=0,AL$1&lt;$G84,AL$1&gt;$H84+6),0,_xlfn.LET(_xlpm.k,COUNTIFS($J$1:AL$1,"&gt;="&amp;$G84,$J$140:AL$140,"&gt;0"),_xlpm.n,$I84,AL$140*IF($C84="Bell",EXP(-0.5*((_xlpm.k-(_xlpm.n+1)/2)/MAX(_xlpm.n/6,0.5))^2),IF(_xlpm.n&lt;=6,1,MIN(1,_xlpm.k/3,(_xlpm.n-_xlpm.k+1)/3))))))</f>
        <v>0</v>
      </c>
      <c r="AM84" s="63">
        <f>IF($I84=0,0,IF(OR(AM$140=0,AM$1&lt;$G84,AM$1&gt;$H84+6),0,_xlfn.LET(_xlpm.k,COUNTIFS($J$1:AM$1,"&gt;="&amp;$G84,$J$140:AM$140,"&gt;0"),_xlpm.n,$I84,AM$140*IF($C84="Bell",EXP(-0.5*((_xlpm.k-(_xlpm.n+1)/2)/MAX(_xlpm.n/6,0.5))^2),IF(_xlpm.n&lt;=6,1,MIN(1,_xlpm.k/3,(_xlpm.n-_xlpm.k+1)/3))))))</f>
        <v>0</v>
      </c>
      <c r="AN84" s="63">
        <f>IF($I84=0,0,IF(OR(AN$140=0,AN$1&lt;$G84,AN$1&gt;$H84+6),0,_xlfn.LET(_xlpm.k,COUNTIFS($J$1:AN$1,"&gt;="&amp;$G84,$J$140:AN$140,"&gt;0"),_xlpm.n,$I84,AN$140*IF($C84="Bell",EXP(-0.5*((_xlpm.k-(_xlpm.n+1)/2)/MAX(_xlpm.n/6,0.5))^2),IF(_xlpm.n&lt;=6,1,MIN(1,_xlpm.k/3,(_xlpm.n-_xlpm.k+1)/3))))))</f>
        <v>0</v>
      </c>
      <c r="AO84" s="63">
        <f>IF($I84=0,0,IF(OR(AO$140=0,AO$1&lt;$G84,AO$1&gt;$H84+6),0,_xlfn.LET(_xlpm.k,COUNTIFS($J$1:AO$1,"&gt;="&amp;$G84,$J$140:AO$140,"&gt;0"),_xlpm.n,$I84,AO$140*IF($C84="Bell",EXP(-0.5*((_xlpm.k-(_xlpm.n+1)/2)/MAX(_xlpm.n/6,0.5))^2),IF(_xlpm.n&lt;=6,1,MIN(1,_xlpm.k/3,(_xlpm.n-_xlpm.k+1)/3))))))</f>
        <v>0</v>
      </c>
      <c r="AP84" s="63">
        <f>IF($I84=0,0,IF(OR(AP$140=0,AP$1&lt;$G84,AP$1&gt;$H84+6),0,_xlfn.LET(_xlpm.k,COUNTIFS($J$1:AP$1,"&gt;="&amp;$G84,$J$140:AP$140,"&gt;0"),_xlpm.n,$I84,AP$140*IF($C84="Bell",EXP(-0.5*((_xlpm.k-(_xlpm.n+1)/2)/MAX(_xlpm.n/6,0.5))^2),IF(_xlpm.n&lt;=6,1,MIN(1,_xlpm.k/3,(_xlpm.n-_xlpm.k+1)/3))))))</f>
        <v>0</v>
      </c>
      <c r="AQ84" s="63">
        <f>IF($I84=0,0,IF(OR(AQ$140=0,AQ$1&lt;$G84,AQ$1&gt;$H84+6),0,_xlfn.LET(_xlpm.k,COUNTIFS($J$1:AQ$1,"&gt;="&amp;$G84,$J$140:AQ$140,"&gt;0"),_xlpm.n,$I84,AQ$140*IF($C84="Bell",EXP(-0.5*((_xlpm.k-(_xlpm.n+1)/2)/MAX(_xlpm.n/6,0.5))^2),IF(_xlpm.n&lt;=6,1,MIN(1,_xlpm.k/3,(_xlpm.n-_xlpm.k+1)/3))))))</f>
        <v>0</v>
      </c>
      <c r="AR84" s="63">
        <f>IF($I84=0,0,IF(OR(AR$140=0,AR$1&lt;$G84,AR$1&gt;$H84+6),0,_xlfn.LET(_xlpm.k,COUNTIFS($J$1:AR$1,"&gt;="&amp;$G84,$J$140:AR$140,"&gt;0"),_xlpm.n,$I84,AR$140*IF($C84="Bell",EXP(-0.5*((_xlpm.k-(_xlpm.n+1)/2)/MAX(_xlpm.n/6,0.5))^2),IF(_xlpm.n&lt;=6,1,MIN(1,_xlpm.k/3,(_xlpm.n-_xlpm.k+1)/3))))))</f>
        <v>0</v>
      </c>
      <c r="AS84" s="63">
        <f>IF($I84=0,0,IF(OR(AS$140=0,AS$1&lt;$G84,AS$1&gt;$H84+6),0,_xlfn.LET(_xlpm.k,COUNTIFS($J$1:AS$1,"&gt;="&amp;$G84,$J$140:AS$140,"&gt;0"),_xlpm.n,$I84,AS$140*IF($C84="Bell",EXP(-0.5*((_xlpm.k-(_xlpm.n+1)/2)/MAX(_xlpm.n/6,0.5))^2),IF(_xlpm.n&lt;=6,1,MIN(1,_xlpm.k/3,(_xlpm.n-_xlpm.k+1)/3))))))</f>
        <v>0</v>
      </c>
      <c r="AT84" s="63">
        <f>IF($I84=0,0,IF(OR(AT$140=0,AT$1&lt;$G84,AT$1&gt;$H84+6),0,_xlfn.LET(_xlpm.k,COUNTIFS($J$1:AT$1,"&gt;="&amp;$G84,$J$140:AT$140,"&gt;0"),_xlpm.n,$I84,AT$140*IF($C84="Bell",EXP(-0.5*((_xlpm.k-(_xlpm.n+1)/2)/MAX(_xlpm.n/6,0.5))^2),IF(_xlpm.n&lt;=6,1,MIN(1,_xlpm.k/3,(_xlpm.n-_xlpm.k+1)/3))))))</f>
        <v>0</v>
      </c>
      <c r="AU84" s="63">
        <f>IF($I84=0,0,IF(OR(AU$140=0,AU$1&lt;$G84,AU$1&gt;$H84+6),0,_xlfn.LET(_xlpm.k,COUNTIFS($J$1:AU$1,"&gt;="&amp;$G84,$J$140:AU$140,"&gt;0"),_xlpm.n,$I84,AU$140*IF($C84="Bell",EXP(-0.5*((_xlpm.k-(_xlpm.n+1)/2)/MAX(_xlpm.n/6,0.5))^2),IF(_xlpm.n&lt;=6,1,MIN(1,_xlpm.k/3,(_xlpm.n-_xlpm.k+1)/3))))))</f>
        <v>0</v>
      </c>
      <c r="AV84" s="63">
        <f>IF($I84=0,0,IF(OR(AV$140=0,AV$1&lt;$G84,AV$1&gt;$H84+6),0,_xlfn.LET(_xlpm.k,COUNTIFS($J$1:AV$1,"&gt;="&amp;$G84,$J$140:AV$140,"&gt;0"),_xlpm.n,$I84,AV$140*IF($C84="Bell",EXP(-0.5*((_xlpm.k-(_xlpm.n+1)/2)/MAX(_xlpm.n/6,0.5))^2),IF(_xlpm.n&lt;=6,1,MIN(1,_xlpm.k/3,(_xlpm.n-_xlpm.k+1)/3))))))</f>
        <v>0</v>
      </c>
      <c r="AW84" s="63">
        <f>IF($I84=0,0,IF(OR(AW$140=0,AW$1&lt;$G84,AW$1&gt;$H84+6),0,_xlfn.LET(_xlpm.k,COUNTIFS($J$1:AW$1,"&gt;="&amp;$G84,$J$140:AW$140,"&gt;0"),_xlpm.n,$I84,AW$140*IF($C84="Bell",EXP(-0.5*((_xlpm.k-(_xlpm.n+1)/2)/MAX(_xlpm.n/6,0.5))^2),IF(_xlpm.n&lt;=6,1,MIN(1,_xlpm.k/3,(_xlpm.n-_xlpm.k+1)/3))))))</f>
        <v>0</v>
      </c>
      <c r="AX84" s="63">
        <f>IF($I84=0,0,IF(OR(AX$140=0,AX$1&lt;$G84,AX$1&gt;$H84+6),0,_xlfn.LET(_xlpm.k,COUNTIFS($J$1:AX$1,"&gt;="&amp;$G84,$J$140:AX$140,"&gt;0"),_xlpm.n,$I84,AX$140*IF($C84="Bell",EXP(-0.5*((_xlpm.k-(_xlpm.n+1)/2)/MAX(_xlpm.n/6,0.5))^2),IF(_xlpm.n&lt;=6,1,MIN(1,_xlpm.k/3,(_xlpm.n-_xlpm.k+1)/3))))))</f>
        <v>0</v>
      </c>
      <c r="AY84" s="63">
        <f>IF($I84=0,0,IF(OR(AY$140=0,AY$1&lt;$G84,AY$1&gt;$H84+6),0,_xlfn.LET(_xlpm.k,COUNTIFS($J$1:AY$1,"&gt;="&amp;$G84,$J$140:AY$140,"&gt;0"),_xlpm.n,$I84,AY$140*IF($C84="Bell",EXP(-0.5*((_xlpm.k-(_xlpm.n+1)/2)/MAX(_xlpm.n/6,0.5))^2),IF(_xlpm.n&lt;=6,1,MIN(1,_xlpm.k/3,(_xlpm.n-_xlpm.k+1)/3))))))</f>
        <v>0</v>
      </c>
      <c r="AZ84" s="63">
        <f>IF($I84=0,0,IF(OR(AZ$140=0,AZ$1&lt;$G84,AZ$1&gt;$H84+6),0,_xlfn.LET(_xlpm.k,COUNTIFS($J$1:AZ$1,"&gt;="&amp;$G84,$J$140:AZ$140,"&gt;0"),_xlpm.n,$I84,AZ$140*IF($C84="Bell",EXP(-0.5*((_xlpm.k-(_xlpm.n+1)/2)/MAX(_xlpm.n/6,0.5))^2),IF(_xlpm.n&lt;=6,1,MIN(1,_xlpm.k/3,(_xlpm.n-_xlpm.k+1)/3))))))</f>
        <v>0</v>
      </c>
      <c r="BA84" s="63">
        <f>IF($I84=0,0,IF(OR(BA$140=0,BA$1&lt;$G84,BA$1&gt;$H84+6),0,_xlfn.LET(_xlpm.k,COUNTIFS($J$1:BA$1,"&gt;="&amp;$G84,$J$140:BA$140,"&gt;0"),_xlpm.n,$I84,BA$140*IF($C84="Bell",EXP(-0.5*((_xlpm.k-(_xlpm.n+1)/2)/MAX(_xlpm.n/6,0.5))^2),IF(_xlpm.n&lt;=6,1,MIN(1,_xlpm.k/3,(_xlpm.n-_xlpm.k+1)/3))))))</f>
        <v>0</v>
      </c>
      <c r="BB84" s="63">
        <f>IF($I84=0,0,IF(OR(BB$140=0,BB$1&lt;$G84,BB$1&gt;$H84+6),0,_xlfn.LET(_xlpm.k,COUNTIFS($J$1:BB$1,"&gt;="&amp;$G84,$J$140:BB$140,"&gt;0"),_xlpm.n,$I84,BB$140*IF($C84="Bell",EXP(-0.5*((_xlpm.k-(_xlpm.n+1)/2)/MAX(_xlpm.n/6,0.5))^2),IF(_xlpm.n&lt;=6,1,MIN(1,_xlpm.k/3,(_xlpm.n-_xlpm.k+1)/3))))))</f>
        <v>0</v>
      </c>
      <c r="BC84" s="63">
        <f>IF($I84=0,0,IF(OR(BC$140=0,BC$1&lt;$G84,BC$1&gt;$H84+6),0,_xlfn.LET(_xlpm.k,COUNTIFS($J$1:BC$1,"&gt;="&amp;$G84,$J$140:BC$140,"&gt;0"),_xlpm.n,$I84,BC$140*IF($C84="Bell",EXP(-0.5*((_xlpm.k-(_xlpm.n+1)/2)/MAX(_xlpm.n/6,0.5))^2),IF(_xlpm.n&lt;=6,1,MIN(1,_xlpm.k/3,(_xlpm.n-_xlpm.k+1)/3))))))</f>
        <v>0</v>
      </c>
      <c r="BD84" s="63">
        <f>IF($I84=0,0,IF(OR(BD$140=0,BD$1&lt;$G84,BD$1&gt;$H84+6),0,_xlfn.LET(_xlpm.k,COUNTIFS($J$1:BD$1,"&gt;="&amp;$G84,$J$140:BD$140,"&gt;0"),_xlpm.n,$I84,BD$140*IF($C84="Bell",EXP(-0.5*((_xlpm.k-(_xlpm.n+1)/2)/MAX(_xlpm.n/6,0.5))^2),IF(_xlpm.n&lt;=6,1,MIN(1,_xlpm.k/3,(_xlpm.n-_xlpm.k+1)/3))))))</f>
        <v>0</v>
      </c>
      <c r="BE84" s="63">
        <f>IF($I84=0,0,IF(OR(BE$140=0,BE$1&lt;$G84,BE$1&gt;$H84+6),0,_xlfn.LET(_xlpm.k,COUNTIFS($J$1:BE$1,"&gt;="&amp;$G84,$J$140:BE$140,"&gt;0"),_xlpm.n,$I84,BE$140*IF($C84="Bell",EXP(-0.5*((_xlpm.k-(_xlpm.n+1)/2)/MAX(_xlpm.n/6,0.5))^2),IF(_xlpm.n&lt;=6,1,MIN(1,_xlpm.k/3,(_xlpm.n-_xlpm.k+1)/3))))))</f>
        <v>0</v>
      </c>
      <c r="BF84" s="63">
        <f>IF($I84=0,0,IF(OR(BF$140=0,BF$1&lt;$G84,BF$1&gt;$H84+6),0,_xlfn.LET(_xlpm.k,COUNTIFS($J$1:BF$1,"&gt;="&amp;$G84,$J$140:BF$140,"&gt;0"),_xlpm.n,$I84,BF$140*IF($C84="Bell",EXP(-0.5*((_xlpm.k-(_xlpm.n+1)/2)/MAX(_xlpm.n/6,0.5))^2),IF(_xlpm.n&lt;=6,1,MIN(1,_xlpm.k/3,(_xlpm.n-_xlpm.k+1)/3))))))</f>
        <v>0</v>
      </c>
      <c r="BG84" s="63">
        <f>IF($I84=0,0,IF(OR(BG$140=0,BG$1&lt;$G84,BG$1&gt;$H84+6),0,_xlfn.LET(_xlpm.k,COUNTIFS($J$1:BG$1,"&gt;="&amp;$G84,$J$140:BG$140,"&gt;0"),_xlpm.n,$I84,BG$140*IF($C84="Bell",EXP(-0.5*((_xlpm.k-(_xlpm.n+1)/2)/MAX(_xlpm.n/6,0.5))^2),IF(_xlpm.n&lt;=6,1,MIN(1,_xlpm.k/3,(_xlpm.n-_xlpm.k+1)/3))))))</f>
        <v>0</v>
      </c>
      <c r="BH84" s="63">
        <f>IF($I84=0,0,IF(OR(BH$140=0,BH$1&lt;$G84,BH$1&gt;$H84+6),0,_xlfn.LET(_xlpm.k,COUNTIFS($J$1:BH$1,"&gt;="&amp;$G84,$J$140:BH$140,"&gt;0"),_xlpm.n,$I84,BH$140*IF($C84="Bell",EXP(-0.5*((_xlpm.k-(_xlpm.n+1)/2)/MAX(_xlpm.n/6,0.5))^2),IF(_xlpm.n&lt;=6,1,MIN(1,_xlpm.k/3,(_xlpm.n-_xlpm.k+1)/3))))))</f>
        <v>0</v>
      </c>
      <c r="BI84" s="63">
        <f>IF($I84=0,0,IF(OR(BI$140=0,BI$1&lt;$G84,BI$1&gt;$H84+6),0,_xlfn.LET(_xlpm.k,COUNTIFS($J$1:BI$1,"&gt;="&amp;$G84,$J$140:BI$140,"&gt;0"),_xlpm.n,$I84,BI$140*IF($C84="Bell",EXP(-0.5*((_xlpm.k-(_xlpm.n+1)/2)/MAX(_xlpm.n/6,0.5))^2),IF(_xlpm.n&lt;=6,1,MIN(1,_xlpm.k/3,(_xlpm.n-_xlpm.k+1)/3))))))</f>
        <v>0</v>
      </c>
      <c r="BJ84" s="63">
        <f>IF($I84=0,0,IF(OR(BJ$140=0,BJ$1&lt;$G84,BJ$1&gt;$H84+6),0,_xlfn.LET(_xlpm.k,COUNTIFS($J$1:BJ$1,"&gt;="&amp;$G84,$J$140:BJ$140,"&gt;0"),_xlpm.n,$I84,BJ$140*IF($C84="Bell",EXP(-0.5*((_xlpm.k-(_xlpm.n+1)/2)/MAX(_xlpm.n/6,0.5))^2),IF(_xlpm.n&lt;=6,1,MIN(1,_xlpm.k/3,(_xlpm.n-_xlpm.k+1)/3))))))</f>
        <v>0</v>
      </c>
      <c r="BK84" s="63">
        <f>IF($I84=0,0,IF(OR(BK$140=0,BK$1&lt;$G84,BK$1&gt;$H84+6),0,_xlfn.LET(_xlpm.k,COUNTIFS($J$1:BK$1,"&gt;="&amp;$G84,$J$140:BK$140,"&gt;0"),_xlpm.n,$I84,BK$140*IF($C84="Bell",EXP(-0.5*((_xlpm.k-(_xlpm.n+1)/2)/MAX(_xlpm.n/6,0.5))^2),IF(_xlpm.n&lt;=6,1,MIN(1,_xlpm.k/3,(_xlpm.n-_xlpm.k+1)/3))))))</f>
        <v>0</v>
      </c>
      <c r="BL84" s="63">
        <f>IF($I84=0,0,IF(OR(BL$140=0,BL$1&lt;$G84,BL$1&gt;$H84+6),0,_xlfn.LET(_xlpm.k,COUNTIFS($J$1:BL$1,"&gt;="&amp;$G84,$J$140:BL$140,"&gt;0"),_xlpm.n,$I84,BL$140*IF($C84="Bell",EXP(-0.5*((_xlpm.k-(_xlpm.n+1)/2)/MAX(_xlpm.n/6,0.5))^2),IF(_xlpm.n&lt;=6,1,MIN(1,_xlpm.k/3,(_xlpm.n-_xlpm.k+1)/3))))))</f>
        <v>0</v>
      </c>
      <c r="BM84" s="63">
        <f>IF($I84=0,0,IF(OR(BM$140=0,BM$1&lt;$G84,BM$1&gt;$H84+6),0,_xlfn.LET(_xlpm.k,COUNTIFS($J$1:BM$1,"&gt;="&amp;$G84,$J$140:BM$140,"&gt;0"),_xlpm.n,$I84,BM$140*IF($C84="Bell",EXP(-0.5*((_xlpm.k-(_xlpm.n+1)/2)/MAX(_xlpm.n/6,0.5))^2),IF(_xlpm.n&lt;=6,1,MIN(1,_xlpm.k/3,(_xlpm.n-_xlpm.k+1)/3))))))</f>
        <v>0</v>
      </c>
      <c r="BN84" s="63">
        <f>IF($I84=0,0,IF(OR(BN$140=0,BN$1&lt;$G84,BN$1&gt;$H84+6),0,_xlfn.LET(_xlpm.k,COUNTIFS($J$1:BN$1,"&gt;="&amp;$G84,$J$140:BN$140,"&gt;0"),_xlpm.n,$I84,BN$140*IF($C84="Bell",EXP(-0.5*((_xlpm.k-(_xlpm.n+1)/2)/MAX(_xlpm.n/6,0.5))^2),IF(_xlpm.n&lt;=6,1,MIN(1,_xlpm.k/3,(_xlpm.n-_xlpm.k+1)/3))))))</f>
        <v>0</v>
      </c>
      <c r="BO84" s="63">
        <f>IF($I84=0,0,IF(OR(BO$140=0,BO$1&lt;$G84,BO$1&gt;$H84+6),0,_xlfn.LET(_xlpm.k,COUNTIFS($J$1:BO$1,"&gt;="&amp;$G84,$J$140:BO$140,"&gt;0"),_xlpm.n,$I84,BO$140*IF($C84="Bell",EXP(-0.5*((_xlpm.k-(_xlpm.n+1)/2)/MAX(_xlpm.n/6,0.5))^2),IF(_xlpm.n&lt;=6,1,MIN(1,_xlpm.k/3,(_xlpm.n-_xlpm.k+1)/3))))))</f>
        <v>0</v>
      </c>
      <c r="BP84" s="63">
        <f>IF($I84=0,0,IF(OR(BP$140=0,BP$1&lt;$G84,BP$1&gt;$H84+6),0,_xlfn.LET(_xlpm.k,COUNTIFS($J$1:BP$1,"&gt;="&amp;$G84,$J$140:BP$140,"&gt;0"),_xlpm.n,$I84,BP$140*IF($C84="Bell",EXP(-0.5*((_xlpm.k-(_xlpm.n+1)/2)/MAX(_xlpm.n/6,0.5))^2),IF(_xlpm.n&lt;=6,1,MIN(1,_xlpm.k/3,(_xlpm.n-_xlpm.k+1)/3))))))</f>
        <v>0</v>
      </c>
      <c r="BQ84" s="63">
        <f>IF($I84=0,0,IF(OR(BQ$140=0,BQ$1&lt;$G84,BQ$1&gt;$H84+6),0,_xlfn.LET(_xlpm.k,COUNTIFS($J$1:BQ$1,"&gt;="&amp;$G84,$J$140:BQ$140,"&gt;0"),_xlpm.n,$I84,BQ$140*IF($C84="Bell",EXP(-0.5*((_xlpm.k-(_xlpm.n+1)/2)/MAX(_xlpm.n/6,0.5))^2),IF(_xlpm.n&lt;=6,1,MIN(1,_xlpm.k/3,(_xlpm.n-_xlpm.k+1)/3))))))</f>
        <v>0</v>
      </c>
      <c r="BR84" s="63">
        <f>IF($I84=0,0,IF(OR(BR$140=0,BR$1&lt;$G84,BR$1&gt;$H84+6),0,_xlfn.LET(_xlpm.k,COUNTIFS($J$1:BR$1,"&gt;="&amp;$G84,$J$140:BR$140,"&gt;0"),_xlpm.n,$I84,BR$140*IF($C84="Bell",EXP(-0.5*((_xlpm.k-(_xlpm.n+1)/2)/MAX(_xlpm.n/6,0.5))^2),IF(_xlpm.n&lt;=6,1,MIN(1,_xlpm.k/3,(_xlpm.n-_xlpm.k+1)/3))))))</f>
        <v>0</v>
      </c>
      <c r="BS84" s="63">
        <f>IF($I84=0,0,IF(OR(BS$140=0,BS$1&lt;$G84,BS$1&gt;$H84+6),0,_xlfn.LET(_xlpm.k,COUNTIFS($J$1:BS$1,"&gt;="&amp;$G84,$J$140:BS$140,"&gt;0"),_xlpm.n,$I84,BS$140*IF($C84="Bell",EXP(-0.5*((_xlpm.k-(_xlpm.n+1)/2)/MAX(_xlpm.n/6,0.5))^2),IF(_xlpm.n&lt;=6,1,MIN(1,_xlpm.k/3,(_xlpm.n-_xlpm.k+1)/3))))))</f>
        <v>0</v>
      </c>
      <c r="BT84" s="63">
        <f>IF($I84=0,0,IF(OR(BT$140=0,BT$1&lt;$G84,BT$1&gt;$H84+6),0,_xlfn.LET(_xlpm.k,COUNTIFS($J$1:BT$1,"&gt;="&amp;$G84,$J$140:BT$140,"&gt;0"),_xlpm.n,$I84,BT$140*IF($C84="Bell",EXP(-0.5*((_xlpm.k-(_xlpm.n+1)/2)/MAX(_xlpm.n/6,0.5))^2),IF(_xlpm.n&lt;=6,1,MIN(1,_xlpm.k/3,(_xlpm.n-_xlpm.k+1)/3))))))</f>
        <v>0</v>
      </c>
      <c r="BU84" s="63">
        <f>IF($I84=0,0,IF(OR(BU$140=0,BU$1&lt;$G84,BU$1&gt;$H84+6),0,_xlfn.LET(_xlpm.k,COUNTIFS($J$1:BU$1,"&gt;="&amp;$G84,$J$140:BU$140,"&gt;0"),_xlpm.n,$I84,BU$140*IF($C84="Bell",EXP(-0.5*((_xlpm.k-(_xlpm.n+1)/2)/MAX(_xlpm.n/6,0.5))^2),IF(_xlpm.n&lt;=6,1,MIN(1,_xlpm.k/3,(_xlpm.n-_xlpm.k+1)/3))))))</f>
        <v>0</v>
      </c>
      <c r="BV84" s="63">
        <f>IF($I84=0,0,IF(OR(BV$140=0,BV$1&lt;$G84,BV$1&gt;$H84+6),0,_xlfn.LET(_xlpm.k,COUNTIFS($J$1:BV$1,"&gt;="&amp;$G84,$J$140:BV$140,"&gt;0"),_xlpm.n,$I84,BV$140*IF($C84="Bell",EXP(-0.5*((_xlpm.k-(_xlpm.n+1)/2)/MAX(_xlpm.n/6,0.5))^2),IF(_xlpm.n&lt;=6,1,MIN(1,_xlpm.k/3,(_xlpm.n-_xlpm.k+1)/3))))))</f>
        <v>0</v>
      </c>
      <c r="BW84" s="63">
        <f>IF($I84=0,0,IF(OR(BW$140=0,BW$1&lt;$G84,BW$1&gt;$H84+6),0,_xlfn.LET(_xlpm.k,COUNTIFS($J$1:BW$1,"&gt;="&amp;$G84,$J$140:BW$140,"&gt;0"),_xlpm.n,$I84,BW$140*IF($C84="Bell",EXP(-0.5*((_xlpm.k-(_xlpm.n+1)/2)/MAX(_xlpm.n/6,0.5))^2),IF(_xlpm.n&lt;=6,1,MIN(1,_xlpm.k/3,(_xlpm.n-_xlpm.k+1)/3))))))</f>
        <v>0</v>
      </c>
      <c r="BX84" s="63">
        <f>IF($I84=0,0,IF(OR(BX$140=0,BX$1&lt;$G84,BX$1&gt;$H84+6),0,_xlfn.LET(_xlpm.k,COUNTIFS($J$1:BX$1,"&gt;="&amp;$G84,$J$140:BX$140,"&gt;0"),_xlpm.n,$I84,BX$140*IF($C84="Bell",EXP(-0.5*((_xlpm.k-(_xlpm.n+1)/2)/MAX(_xlpm.n/6,0.5))^2),IF(_xlpm.n&lt;=6,1,MIN(1,_xlpm.k/3,(_xlpm.n-_xlpm.k+1)/3))))))</f>
        <v>0</v>
      </c>
      <c r="BY84" s="63">
        <f>IF($I84=0,0,IF(OR(BY$140=0,BY$1&lt;$G84,BY$1&gt;$H84+6),0,_xlfn.LET(_xlpm.k,COUNTIFS($J$1:BY$1,"&gt;="&amp;$G84,$J$140:BY$140,"&gt;0"),_xlpm.n,$I84,BY$140*IF($C84="Bell",EXP(-0.5*((_xlpm.k-(_xlpm.n+1)/2)/MAX(_xlpm.n/6,0.5))^2),IF(_xlpm.n&lt;=6,1,MIN(1,_xlpm.k/3,(_xlpm.n-_xlpm.k+1)/3))))))</f>
        <v>0</v>
      </c>
      <c r="BZ84" s="63">
        <f>IF($I84=0,0,IF(OR(BZ$140=0,BZ$1&lt;$G84,BZ$1&gt;$H84+6),0,_xlfn.LET(_xlpm.k,COUNTIFS($J$1:BZ$1,"&gt;="&amp;$G84,$J$140:BZ$140,"&gt;0"),_xlpm.n,$I84,BZ$140*IF($C84="Bell",EXP(-0.5*((_xlpm.k-(_xlpm.n+1)/2)/MAX(_xlpm.n/6,0.5))^2),IF(_xlpm.n&lt;=6,1,MIN(1,_xlpm.k/3,(_xlpm.n-_xlpm.k+1)/3))))))</f>
        <v>0</v>
      </c>
      <c r="CA84" s="63">
        <f>IF($I84=0,0,IF(OR(CA$140=0,CA$1&lt;$G84,CA$1&gt;$H84+6),0,_xlfn.LET(_xlpm.k,COUNTIFS($J$1:CA$1,"&gt;="&amp;$G84,$J$140:CA$140,"&gt;0"),_xlpm.n,$I84,CA$140*IF($C84="Bell",EXP(-0.5*((_xlpm.k-(_xlpm.n+1)/2)/MAX(_xlpm.n/6,0.5))^2),IF(_xlpm.n&lt;=6,1,MIN(1,_xlpm.k/3,(_xlpm.n-_xlpm.k+1)/3))))))</f>
        <v>0</v>
      </c>
      <c r="CB84" s="63">
        <f>IF($I84=0,0,IF(OR(CB$140=0,CB$1&lt;$G84,CB$1&gt;$H84+6),0,_xlfn.LET(_xlpm.k,COUNTIFS($J$1:CB$1,"&gt;="&amp;$G84,$J$140:CB$140,"&gt;0"),_xlpm.n,$I84,CB$140*IF($C84="Bell",EXP(-0.5*((_xlpm.k-(_xlpm.n+1)/2)/MAX(_xlpm.n/6,0.5))^2),IF(_xlpm.n&lt;=6,1,MIN(1,_xlpm.k/3,(_xlpm.n-_xlpm.k+1)/3))))))</f>
        <v>0</v>
      </c>
      <c r="CC84" s="63">
        <f>IF($I84=0,0,IF(OR(CC$140=0,CC$1&lt;$G84,CC$1&gt;$H84+6),0,_xlfn.LET(_xlpm.k,COUNTIFS($J$1:CC$1,"&gt;="&amp;$G84,$J$140:CC$140,"&gt;0"),_xlpm.n,$I84,CC$140*IF($C84="Bell",EXP(-0.5*((_xlpm.k-(_xlpm.n+1)/2)/MAX(_xlpm.n/6,0.5))^2),IF(_xlpm.n&lt;=6,1,MIN(1,_xlpm.k/3,(_xlpm.n-_xlpm.k+1)/3))))))</f>
        <v>0</v>
      </c>
      <c r="CD84" s="63">
        <f>IF($I84=0,0,IF(OR(CD$140=0,CD$1&lt;$G84,CD$1&gt;$H84+6),0,_xlfn.LET(_xlpm.k,COUNTIFS($J$1:CD$1,"&gt;="&amp;$G84,$J$140:CD$140,"&gt;0"),_xlpm.n,$I84,CD$140*IF($C84="Bell",EXP(-0.5*((_xlpm.k-(_xlpm.n+1)/2)/MAX(_xlpm.n/6,0.5))^2),IF(_xlpm.n&lt;=6,1,MIN(1,_xlpm.k/3,(_xlpm.n-_xlpm.k+1)/3))))))</f>
        <v>0</v>
      </c>
      <c r="CE84" s="63">
        <f>IF($I84=0,0,IF(OR(CE$140=0,CE$1&lt;$G84,CE$1&gt;$H84+6),0,_xlfn.LET(_xlpm.k,COUNTIFS($J$1:CE$1,"&gt;="&amp;$G84,$J$140:CE$140,"&gt;0"),_xlpm.n,$I84,CE$140*IF($C84="Bell",EXP(-0.5*((_xlpm.k-(_xlpm.n+1)/2)/MAX(_xlpm.n/6,0.5))^2),IF(_xlpm.n&lt;=6,1,MIN(1,_xlpm.k/3,(_xlpm.n-_xlpm.k+1)/3))))))</f>
        <v>0</v>
      </c>
      <c r="CF84" s="63">
        <f>IF($I84=0,0,IF(OR(CF$140=0,CF$1&lt;$G84,CF$1&gt;$H84+6),0,_xlfn.LET(_xlpm.k,COUNTIFS($J$1:CF$1,"&gt;="&amp;$G84,$J$140:CF$140,"&gt;0"),_xlpm.n,$I84,CF$140*IF($C84="Bell",EXP(-0.5*((_xlpm.k-(_xlpm.n+1)/2)/MAX(_xlpm.n/6,0.5))^2),IF(_xlpm.n&lt;=6,1,MIN(1,_xlpm.k/3,(_xlpm.n-_xlpm.k+1)/3))))))</f>
        <v>0</v>
      </c>
      <c r="CG84" s="63">
        <f>IF($I84=0,0,IF(OR(CG$140=0,CG$1&lt;$G84,CG$1&gt;$H84+6),0,_xlfn.LET(_xlpm.k,COUNTIFS($J$1:CG$1,"&gt;="&amp;$G84,$J$140:CG$140,"&gt;0"),_xlpm.n,$I84,CG$140*IF($C84="Bell",EXP(-0.5*((_xlpm.k-(_xlpm.n+1)/2)/MAX(_xlpm.n/6,0.5))^2),IF(_xlpm.n&lt;=6,1,MIN(1,_xlpm.k/3,(_xlpm.n-_xlpm.k+1)/3))))))</f>
        <v>0</v>
      </c>
      <c r="CH84" s="63">
        <f>IF($I84=0,0,IF(OR(CH$140=0,CH$1&lt;$G84,CH$1&gt;$H84+6),0,_xlfn.LET(_xlpm.k,COUNTIFS($J$1:CH$1,"&gt;="&amp;$G84,$J$140:CH$140,"&gt;0"),_xlpm.n,$I84,CH$140*IF($C84="Bell",EXP(-0.5*((_xlpm.k-(_xlpm.n+1)/2)/MAX(_xlpm.n/6,0.5))^2),IF(_xlpm.n&lt;=6,1,MIN(1,_xlpm.k/3,(_xlpm.n-_xlpm.k+1)/3))))))</f>
        <v>0</v>
      </c>
      <c r="CI84" s="63">
        <f>IF($I84=0,0,IF(OR(CI$140=0,CI$1&lt;$G84,CI$1&gt;$H84+6),0,_xlfn.LET(_xlpm.k,COUNTIFS($J$1:CI$1,"&gt;="&amp;$G84,$J$140:CI$140,"&gt;0"),_xlpm.n,$I84,CI$140*IF($C84="Bell",EXP(-0.5*((_xlpm.k-(_xlpm.n+1)/2)/MAX(_xlpm.n/6,0.5))^2),IF(_xlpm.n&lt;=6,1,MIN(1,_xlpm.k/3,(_xlpm.n-_xlpm.k+1)/3))))))</f>
        <v>0</v>
      </c>
      <c r="CJ84" s="63">
        <f>IF($I84=0,0,IF(OR(CJ$140=0,CJ$1&lt;$G84,CJ$1&gt;$H84+6),0,_xlfn.LET(_xlpm.k,COUNTIFS($J$1:CJ$1,"&gt;="&amp;$G84,$J$140:CJ$140,"&gt;0"),_xlpm.n,$I84,CJ$140*IF($C84="Bell",EXP(-0.5*((_xlpm.k-(_xlpm.n+1)/2)/MAX(_xlpm.n/6,0.5))^2),IF(_xlpm.n&lt;=6,1,MIN(1,_xlpm.k/3,(_xlpm.n-_xlpm.k+1)/3))))))</f>
        <v>0</v>
      </c>
      <c r="CK84" s="63">
        <f>IF($I84=0,0,IF(OR(CK$140=0,CK$1&lt;$G84,CK$1&gt;$H84+6),0,_xlfn.LET(_xlpm.k,COUNTIFS($J$1:CK$1,"&gt;="&amp;$G84,$J$140:CK$140,"&gt;0"),_xlpm.n,$I84,CK$140*IF($C84="Bell",EXP(-0.5*((_xlpm.k-(_xlpm.n+1)/2)/MAX(_xlpm.n/6,0.5))^2),IF(_xlpm.n&lt;=6,1,MIN(1,_xlpm.k/3,(_xlpm.n-_xlpm.k+1)/3))))))</f>
        <v>0</v>
      </c>
      <c r="CL84" s="63">
        <f>IF($I84=0,0,IF(OR(CL$140=0,CL$1&lt;$G84,CL$1&gt;$H84+6),0,_xlfn.LET(_xlpm.k,COUNTIFS($J$1:CL$1,"&gt;="&amp;$G84,$J$140:CL$140,"&gt;0"),_xlpm.n,$I84,CL$140*IF($C84="Bell",EXP(-0.5*((_xlpm.k-(_xlpm.n+1)/2)/MAX(_xlpm.n/6,0.5))^2),IF(_xlpm.n&lt;=6,1,MIN(1,_xlpm.k/3,(_xlpm.n-_xlpm.k+1)/3))))))</f>
        <v>0</v>
      </c>
      <c r="CM84" s="63">
        <f>IF($I84=0,0,IF(OR(CM$140=0,CM$1&lt;$G84,CM$1&gt;$H84+6),0,_xlfn.LET(_xlpm.k,COUNTIFS($J$1:CM$1,"&gt;="&amp;$G84,$J$140:CM$140,"&gt;0"),_xlpm.n,$I84,CM$140*IF($C84="Bell",EXP(-0.5*((_xlpm.k-(_xlpm.n+1)/2)/MAX(_xlpm.n/6,0.5))^2),IF(_xlpm.n&lt;=6,1,MIN(1,_xlpm.k/3,(_xlpm.n-_xlpm.k+1)/3))))))</f>
        <v>0</v>
      </c>
      <c r="CN84" s="63">
        <f>IF($I84=0,0,IF(OR(CN$140=0,CN$1&lt;$G84,CN$1&gt;$H84+6),0,_xlfn.LET(_xlpm.k,COUNTIFS($J$1:CN$1,"&gt;="&amp;$G84,$J$140:CN$140,"&gt;0"),_xlpm.n,$I84,CN$140*IF($C84="Bell",EXP(-0.5*((_xlpm.k-(_xlpm.n+1)/2)/MAX(_xlpm.n/6,0.5))^2),IF(_xlpm.n&lt;=6,1,MIN(1,_xlpm.k/3,(_xlpm.n-_xlpm.k+1)/3))))))</f>
        <v>0</v>
      </c>
      <c r="CO84" s="63">
        <f>IF($I84=0,0,IF(OR(CO$140=0,CO$1&lt;$G84,CO$1&gt;$H84+6),0,_xlfn.LET(_xlpm.k,COUNTIFS($J$1:CO$1,"&gt;="&amp;$G84,$J$140:CO$140,"&gt;0"),_xlpm.n,$I84,CO$140*IF($C84="Bell",EXP(-0.5*((_xlpm.k-(_xlpm.n+1)/2)/MAX(_xlpm.n/6,0.5))^2),IF(_xlpm.n&lt;=6,1,MIN(1,_xlpm.k/3,(_xlpm.n-_xlpm.k+1)/3))))))</f>
        <v>0</v>
      </c>
      <c r="CP84" s="63">
        <f>IF($I84=0,0,IF(OR(CP$140=0,CP$1&lt;$G84,CP$1&gt;$H84+6),0,_xlfn.LET(_xlpm.k,COUNTIFS($J$1:CP$1,"&gt;="&amp;$G84,$J$140:CP$140,"&gt;0"),_xlpm.n,$I84,CP$140*IF($C84="Bell",EXP(-0.5*((_xlpm.k-(_xlpm.n+1)/2)/MAX(_xlpm.n/6,0.5))^2),IF(_xlpm.n&lt;=6,1,MIN(1,_xlpm.k/3,(_xlpm.n-_xlpm.k+1)/3))))))</f>
        <v>0</v>
      </c>
      <c r="CQ84" s="63">
        <f>IF($I84=0,0,IF(OR(CQ$140=0,CQ$1&lt;$G84,CQ$1&gt;$H84+6),0,_xlfn.LET(_xlpm.k,COUNTIFS($J$1:CQ$1,"&gt;="&amp;$G84,$J$140:CQ$140,"&gt;0"),_xlpm.n,$I84,CQ$140*IF($C84="Bell",EXP(-0.5*((_xlpm.k-(_xlpm.n+1)/2)/MAX(_xlpm.n/6,0.5))^2),IF(_xlpm.n&lt;=6,1,MIN(1,_xlpm.k/3,(_xlpm.n-_xlpm.k+1)/3))))))</f>
        <v>0</v>
      </c>
      <c r="CR84" s="63">
        <f>IF($I84=0,0,IF(OR(CR$140=0,CR$1&lt;$G84,CR$1&gt;$H84+6),0,_xlfn.LET(_xlpm.k,COUNTIFS($J$1:CR$1,"&gt;="&amp;$G84,$J$140:CR$140,"&gt;0"),_xlpm.n,$I84,CR$140*IF($C84="Bell",EXP(-0.5*((_xlpm.k-(_xlpm.n+1)/2)/MAX(_xlpm.n/6,0.5))^2),IF(_xlpm.n&lt;=6,1,MIN(1,_xlpm.k/3,(_xlpm.n-_xlpm.k+1)/3))))))</f>
        <v>0</v>
      </c>
      <c r="CS84" s="63">
        <f>IF($I84=0,0,IF(OR(CS$140=0,CS$1&lt;$G84,CS$1&gt;$H84+6),0,_xlfn.LET(_xlpm.k,COUNTIFS($J$1:CS$1,"&gt;="&amp;$G84,$J$140:CS$140,"&gt;0"),_xlpm.n,$I84,CS$140*IF($C84="Bell",EXP(-0.5*((_xlpm.k-(_xlpm.n+1)/2)/MAX(_xlpm.n/6,0.5))^2),IF(_xlpm.n&lt;=6,1,MIN(1,_xlpm.k/3,(_xlpm.n-_xlpm.k+1)/3))))))</f>
        <v>0</v>
      </c>
      <c r="CT84" s="63">
        <f>IF($I84=0,0,IF(OR(CT$140=0,CT$1&lt;$G84,CT$1&gt;$H84+6),0,_xlfn.LET(_xlpm.k,COUNTIFS($J$1:CT$1,"&gt;="&amp;$G84,$J$140:CT$140,"&gt;0"),_xlpm.n,$I84,CT$140*IF($C84="Bell",EXP(-0.5*((_xlpm.k-(_xlpm.n+1)/2)/MAX(_xlpm.n/6,0.5))^2),IF(_xlpm.n&lt;=6,1,MIN(1,_xlpm.k/3,(_xlpm.n-_xlpm.k+1)/3))))))</f>
        <v>0</v>
      </c>
      <c r="CU84" s="63">
        <f>IF($I84=0,0,IF(OR(CU$140=0,CU$1&lt;$G84,CU$1&gt;$H84+6),0,_xlfn.LET(_xlpm.k,COUNTIFS($J$1:CU$1,"&gt;="&amp;$G84,$J$140:CU$140,"&gt;0"),_xlpm.n,$I84,CU$140*IF($C84="Bell",EXP(-0.5*((_xlpm.k-(_xlpm.n+1)/2)/MAX(_xlpm.n/6,0.5))^2),IF(_xlpm.n&lt;=6,1,MIN(1,_xlpm.k/3,(_xlpm.n-_xlpm.k+1)/3))))))</f>
        <v>0</v>
      </c>
      <c r="CV84" s="63">
        <f>IF($I84=0,0,IF(OR(CV$140=0,CV$1&lt;$G84,CV$1&gt;$H84+6),0,_xlfn.LET(_xlpm.k,COUNTIFS($J$1:CV$1,"&gt;="&amp;$G84,$J$140:CV$140,"&gt;0"),_xlpm.n,$I84,CV$140*IF($C84="Bell",EXP(-0.5*((_xlpm.k-(_xlpm.n+1)/2)/MAX(_xlpm.n/6,0.5))^2),IF(_xlpm.n&lt;=6,1,MIN(1,_xlpm.k/3,(_xlpm.n-_xlpm.k+1)/3))))))</f>
        <v>0</v>
      </c>
      <c r="CW84" s="63">
        <f>IF($I84=0,0,IF(OR(CW$140=0,CW$1&lt;$G84,CW$1&gt;$H84+6),0,_xlfn.LET(_xlpm.k,COUNTIFS($J$1:CW$1,"&gt;="&amp;$G84,$J$140:CW$140,"&gt;0"),_xlpm.n,$I84,CW$140*IF($C84="Bell",EXP(-0.5*((_xlpm.k-(_xlpm.n+1)/2)/MAX(_xlpm.n/6,0.5))^2),IF(_xlpm.n&lt;=6,1,MIN(1,_xlpm.k/3,(_xlpm.n-_xlpm.k+1)/3))))))</f>
        <v>0</v>
      </c>
      <c r="CX84" s="63">
        <f>IF($I84=0,0,IF(OR(CX$140=0,CX$1&lt;$G84,CX$1&gt;$H84+6),0,_xlfn.LET(_xlpm.k,COUNTIFS($J$1:CX$1,"&gt;="&amp;$G84,$J$140:CX$140,"&gt;0"),_xlpm.n,$I84,CX$140*IF($C84="Bell",EXP(-0.5*((_xlpm.k-(_xlpm.n+1)/2)/MAX(_xlpm.n/6,0.5))^2),IF(_xlpm.n&lt;=6,1,MIN(1,_xlpm.k/3,(_xlpm.n-_xlpm.k+1)/3))))))</f>
        <v>0</v>
      </c>
      <c r="CY84" s="63">
        <f>IF($I84=0,0,IF(OR(CY$140=0,CY$1&lt;$G84,CY$1&gt;$H84+6),0,_xlfn.LET(_xlpm.k,COUNTIFS($J$1:CY$1,"&gt;="&amp;$G84,$J$140:CY$140,"&gt;0"),_xlpm.n,$I84,CY$140*IF($C84="Bell",EXP(-0.5*((_xlpm.k-(_xlpm.n+1)/2)/MAX(_xlpm.n/6,0.5))^2),IF(_xlpm.n&lt;=6,1,MIN(1,_xlpm.k/3,(_xlpm.n-_xlpm.k+1)/3))))))</f>
        <v>0</v>
      </c>
      <c r="CZ84" s="63">
        <f>IF($I84=0,0,IF(OR(CZ$140=0,CZ$1&lt;$G84,CZ$1&gt;$H84+6),0,_xlfn.LET(_xlpm.k,COUNTIFS($J$1:CZ$1,"&gt;="&amp;$G84,$J$140:CZ$140,"&gt;0"),_xlpm.n,$I84,CZ$140*IF($C84="Bell",EXP(-0.5*((_xlpm.k-(_xlpm.n+1)/2)/MAX(_xlpm.n/6,0.5))^2),IF(_xlpm.n&lt;=6,1,MIN(1,_xlpm.k/3,(_xlpm.n-_xlpm.k+1)/3))))))</f>
        <v>0</v>
      </c>
      <c r="DA84" s="63">
        <f>IF($I84=0,0,IF(OR(DA$140=0,DA$1&lt;$G84,DA$1&gt;$H84+6),0,_xlfn.LET(_xlpm.k,COUNTIFS($J$1:DA$1,"&gt;="&amp;$G84,$J$140:DA$140,"&gt;0"),_xlpm.n,$I84,DA$140*IF($C84="Bell",EXP(-0.5*((_xlpm.k-(_xlpm.n+1)/2)/MAX(_xlpm.n/6,0.5))^2),IF(_xlpm.n&lt;=6,1,MIN(1,_xlpm.k/3,(_xlpm.n-_xlpm.k+1)/3))))))</f>
        <v>0</v>
      </c>
      <c r="DB84" s="63">
        <f>IF($I84=0,0,IF(OR(DB$140=0,DB$1&lt;$G84,DB$1&gt;$H84+6),0,_xlfn.LET(_xlpm.k,COUNTIFS($J$1:DB$1,"&gt;="&amp;$G84,$J$140:DB$140,"&gt;0"),_xlpm.n,$I84,DB$140*IF($C84="Bell",EXP(-0.5*((_xlpm.k-(_xlpm.n+1)/2)/MAX(_xlpm.n/6,0.5))^2),IF(_xlpm.n&lt;=6,1,MIN(1,_xlpm.k/3,(_xlpm.n-_xlpm.k+1)/3))))))</f>
        <v>0</v>
      </c>
      <c r="DC84" s="63">
        <f>IF($I84=0,0,IF(OR(DC$140=0,DC$1&lt;$G84,DC$1&gt;$H84+6),0,_xlfn.LET(_xlpm.k,COUNTIFS($J$1:DC$1,"&gt;="&amp;$G84,$J$140:DC$140,"&gt;0"),_xlpm.n,$I84,DC$140*IF($C84="Bell",EXP(-0.5*((_xlpm.k-(_xlpm.n+1)/2)/MAX(_xlpm.n/6,0.5))^2),IF(_xlpm.n&lt;=6,1,MIN(1,_xlpm.k/3,(_xlpm.n-_xlpm.k+1)/3))))))</f>
        <v>0</v>
      </c>
      <c r="DD84" s="63">
        <f>IF($I84=0,0,IF(OR(DD$140=0,DD$1&lt;$G84,DD$1&gt;$H84+6),0,_xlfn.LET(_xlpm.k,COUNTIFS($J$1:DD$1,"&gt;="&amp;$G84,$J$140:DD$140,"&gt;0"),_xlpm.n,$I84,DD$140*IF($C84="Bell",EXP(-0.5*((_xlpm.k-(_xlpm.n+1)/2)/MAX(_xlpm.n/6,0.5))^2),IF(_xlpm.n&lt;=6,1,MIN(1,_xlpm.k/3,(_xlpm.n-_xlpm.k+1)/3))))))</f>
        <v>0</v>
      </c>
      <c r="DE84" s="63">
        <f>IF($I84=0,0,IF(OR(DE$140=0,DE$1&lt;$G84,DE$1&gt;$H84+6),0,_xlfn.LET(_xlpm.k,COUNTIFS($J$1:DE$1,"&gt;="&amp;$G84,$J$140:DE$140,"&gt;0"),_xlpm.n,$I84,DE$140*IF($C84="Bell",EXP(-0.5*((_xlpm.k-(_xlpm.n+1)/2)/MAX(_xlpm.n/6,0.5))^2),IF(_xlpm.n&lt;=6,1,MIN(1,_xlpm.k/3,(_xlpm.n-_xlpm.k+1)/3))))))</f>
        <v>0</v>
      </c>
      <c r="DF84" s="63">
        <f>IF($I84=0,0,IF(OR(DF$140=0,DF$1&lt;$G84,DF$1&gt;$H84+6),0,_xlfn.LET(_xlpm.k,COUNTIFS($J$1:DF$1,"&gt;="&amp;$G84,$J$140:DF$140,"&gt;0"),_xlpm.n,$I84,DF$140*IF($C84="Bell",EXP(-0.5*((_xlpm.k-(_xlpm.n+1)/2)/MAX(_xlpm.n/6,0.5))^2),IF(_xlpm.n&lt;=6,1,MIN(1,_xlpm.k/3,(_xlpm.n-_xlpm.k+1)/3))))))</f>
        <v>0</v>
      </c>
      <c r="DG84" s="63">
        <f>IF($I84=0,0,IF(OR(DG$140=0,DG$1&lt;$G84,DG$1&gt;$H84+6),0,_xlfn.LET(_xlpm.k,COUNTIFS($J$1:DG$1,"&gt;="&amp;$G84,$J$140:DG$140,"&gt;0"),_xlpm.n,$I84,DG$140*IF($C84="Bell",EXP(-0.5*((_xlpm.k-(_xlpm.n+1)/2)/MAX(_xlpm.n/6,0.5))^2),IF(_xlpm.n&lt;=6,1,MIN(1,_xlpm.k/3,(_xlpm.n-_xlpm.k+1)/3))))))</f>
        <v>0</v>
      </c>
      <c r="DH84" s="63">
        <f>IF($I84=0,0,IF(OR(DH$140=0,DH$1&lt;$G84,DH$1&gt;$H84+6),0,_xlfn.LET(_xlpm.k,COUNTIFS($J$1:DH$1,"&gt;="&amp;$G84,$J$140:DH$140,"&gt;0"),_xlpm.n,$I84,DH$140*IF($C84="Bell",EXP(-0.5*((_xlpm.k-(_xlpm.n+1)/2)/MAX(_xlpm.n/6,0.5))^2),IF(_xlpm.n&lt;=6,1,MIN(1,_xlpm.k/3,(_xlpm.n-_xlpm.k+1)/3))))))</f>
        <v>0</v>
      </c>
      <c r="DI84" s="63">
        <f>IF($I84=0,0,IF(OR(DI$140=0,DI$1&lt;$G84,DI$1&gt;$H84+6),0,_xlfn.LET(_xlpm.k,COUNTIFS($J$1:DI$1,"&gt;="&amp;$G84,$J$140:DI$140,"&gt;0"),_xlpm.n,$I84,DI$140*IF($C84="Bell",EXP(-0.5*((_xlpm.k-(_xlpm.n+1)/2)/MAX(_xlpm.n/6,0.5))^2),IF(_xlpm.n&lt;=6,1,MIN(1,_xlpm.k/3,(_xlpm.n-_xlpm.k+1)/3))))))</f>
        <v>0</v>
      </c>
      <c r="DJ84" s="63">
        <f>IF($I84=0,0,IF(OR(DJ$140=0,DJ$1&lt;$G84,DJ$1&gt;$H84+6),0,_xlfn.LET(_xlpm.k,COUNTIFS($J$1:DJ$1,"&gt;="&amp;$G84,$J$140:DJ$140,"&gt;0"),_xlpm.n,$I84,DJ$140*IF($C84="Bell",EXP(-0.5*((_xlpm.k-(_xlpm.n+1)/2)/MAX(_xlpm.n/6,0.5))^2),IF(_xlpm.n&lt;=6,1,MIN(1,_xlpm.k/3,(_xlpm.n-_xlpm.k+1)/3))))))</f>
        <v>0</v>
      </c>
      <c r="DK84" s="63">
        <f>IF($I84=0,0,IF(OR(DK$140=0,DK$1&lt;$G84,DK$1&gt;$H84+6),0,_xlfn.LET(_xlpm.k,COUNTIFS($J$1:DK$1,"&gt;="&amp;$G84,$J$140:DK$140,"&gt;0"),_xlpm.n,$I84,DK$140*IF($C84="Bell",EXP(-0.5*((_xlpm.k-(_xlpm.n+1)/2)/MAX(_xlpm.n/6,0.5))^2),IF(_xlpm.n&lt;=6,1,MIN(1,_xlpm.k/3,(_xlpm.n-_xlpm.k+1)/3))))))</f>
        <v>0</v>
      </c>
      <c r="DL84" s="63">
        <f>IF($I84=0,0,IF(OR(DL$140=0,DL$1&lt;$G84,DL$1&gt;$H84+6),0,_xlfn.LET(_xlpm.k,COUNTIFS($J$1:DL$1,"&gt;="&amp;$G84,$J$140:DL$140,"&gt;0"),_xlpm.n,$I84,DL$140*IF($C84="Bell",EXP(-0.5*((_xlpm.k-(_xlpm.n+1)/2)/MAX(_xlpm.n/6,0.5))^2),IF(_xlpm.n&lt;=6,1,MIN(1,_xlpm.k/3,(_xlpm.n-_xlpm.k+1)/3))))))</f>
        <v>0</v>
      </c>
      <c r="DM84" s="63">
        <f>IF($I84=0,0,IF(OR(DM$140=0,DM$1&lt;$G84,DM$1&gt;$H84+6),0,_xlfn.LET(_xlpm.k,COUNTIFS($J$1:DM$1,"&gt;="&amp;$G84,$J$140:DM$140,"&gt;0"),_xlpm.n,$I84,DM$140*IF($C84="Bell",EXP(-0.5*((_xlpm.k-(_xlpm.n+1)/2)/MAX(_xlpm.n/6,0.5))^2),IF(_xlpm.n&lt;=6,1,MIN(1,_xlpm.k/3,(_xlpm.n-_xlpm.k+1)/3))))))</f>
        <v>0</v>
      </c>
      <c r="DN84" s="63">
        <f>IF($I84=0,0,IF(OR(DN$140=0,DN$1&lt;$G84,DN$1&gt;$H84+6),0,_xlfn.LET(_xlpm.k,COUNTIFS($J$1:DN$1,"&gt;="&amp;$G84,$J$140:DN$140,"&gt;0"),_xlpm.n,$I84,DN$140*IF($C84="Bell",EXP(-0.5*((_xlpm.k-(_xlpm.n+1)/2)/MAX(_xlpm.n/6,0.5))^2),IF(_xlpm.n&lt;=6,1,MIN(1,_xlpm.k/3,(_xlpm.n-_xlpm.k+1)/3))))))</f>
        <v>0</v>
      </c>
      <c r="DO84" s="63">
        <f>IF($I84=0,0,IF(OR(DO$140=0,DO$1&lt;$G84,DO$1&gt;$H84+6),0,_xlfn.LET(_xlpm.k,COUNTIFS($J$1:DO$1,"&gt;="&amp;$G84,$J$140:DO$140,"&gt;0"),_xlpm.n,$I84,DO$140*IF($C84="Bell",EXP(-0.5*((_xlpm.k-(_xlpm.n+1)/2)/MAX(_xlpm.n/6,0.5))^2),IF(_xlpm.n&lt;=6,1,MIN(1,_xlpm.k/3,(_xlpm.n-_xlpm.k+1)/3))))))</f>
        <v>0</v>
      </c>
      <c r="DP84" s="63">
        <f>IF($I84=0,0,IF(OR(DP$140=0,DP$1&lt;$G84,DP$1&gt;$H84+6),0,_xlfn.LET(_xlpm.k,COUNTIFS($J$1:DP$1,"&gt;="&amp;$G84,$J$140:DP$140,"&gt;0"),_xlpm.n,$I84,DP$140*IF($C84="Bell",EXP(-0.5*((_xlpm.k-(_xlpm.n+1)/2)/MAX(_xlpm.n/6,0.5))^2),IF(_xlpm.n&lt;=6,1,MIN(1,_xlpm.k/3,(_xlpm.n-_xlpm.k+1)/3))))))</f>
        <v>0</v>
      </c>
      <c r="DQ84" s="63">
        <f>IF($I84=0,0,IF(OR(DQ$140=0,DQ$1&lt;$G84,DQ$1&gt;$H84+6),0,_xlfn.LET(_xlpm.k,COUNTIFS($J$1:DQ$1,"&gt;="&amp;$G84,$J$140:DQ$140,"&gt;0"),_xlpm.n,$I84,DQ$140*IF($C84="Bell",EXP(-0.5*((_xlpm.k-(_xlpm.n+1)/2)/MAX(_xlpm.n/6,0.5))^2),IF(_xlpm.n&lt;=6,1,MIN(1,_xlpm.k/3,(_xlpm.n-_xlpm.k+1)/3))))))</f>
        <v>0</v>
      </c>
      <c r="DR84" s="63">
        <f>IF($I84=0,0,IF(OR(DR$140=0,DR$1&lt;$G84,DR$1&gt;$H84+6),0,_xlfn.LET(_xlpm.k,COUNTIFS($J$1:DR$1,"&gt;="&amp;$G84,$J$140:DR$140,"&gt;0"),_xlpm.n,$I84,DR$140*IF($C84="Bell",EXP(-0.5*((_xlpm.k-(_xlpm.n+1)/2)/MAX(_xlpm.n/6,0.5))^2),IF(_xlpm.n&lt;=6,1,MIN(1,_xlpm.k/3,(_xlpm.n-_xlpm.k+1)/3))))))</f>
        <v>0</v>
      </c>
      <c r="DS84" s="63">
        <f>IF($I84=0,0,IF(OR(DS$140=0,DS$1&lt;$G84,DS$1&gt;$H84+6),0,_xlfn.LET(_xlpm.k,COUNTIFS($J$1:DS$1,"&gt;="&amp;$G84,$J$140:DS$140,"&gt;0"),_xlpm.n,$I84,DS$140*IF($C84="Bell",EXP(-0.5*((_xlpm.k-(_xlpm.n+1)/2)/MAX(_xlpm.n/6,0.5))^2),IF(_xlpm.n&lt;=6,1,MIN(1,_xlpm.k/3,(_xlpm.n-_xlpm.k+1)/3))))))</f>
        <v>0</v>
      </c>
      <c r="DT84" s="63">
        <f>IF($I84=0,0,IF(OR(DT$140=0,DT$1&lt;$G84,DT$1&gt;$H84+6),0,_xlfn.LET(_xlpm.k,COUNTIFS($J$1:DT$1,"&gt;="&amp;$G84,$J$140:DT$140,"&gt;0"),_xlpm.n,$I84,DT$140*IF($C84="Bell",EXP(-0.5*((_xlpm.k-(_xlpm.n+1)/2)/MAX(_xlpm.n/6,0.5))^2),IF(_xlpm.n&lt;=6,1,MIN(1,_xlpm.k/3,(_xlpm.n-_xlpm.k+1)/3))))))</f>
        <v>0</v>
      </c>
      <c r="DU84" s="63">
        <f>IF($I84=0,0,IF(OR(DU$140=0,DU$1&lt;$G84,DU$1&gt;$H84+6),0,_xlfn.LET(_xlpm.k,COUNTIFS($J$1:DU$1,"&gt;="&amp;$G84,$J$140:DU$140,"&gt;0"),_xlpm.n,$I84,DU$140*IF($C84="Bell",EXP(-0.5*((_xlpm.k-(_xlpm.n+1)/2)/MAX(_xlpm.n/6,0.5))^2),IF(_xlpm.n&lt;=6,1,MIN(1,_xlpm.k/3,(_xlpm.n-_xlpm.k+1)/3))))))</f>
        <v>0</v>
      </c>
      <c r="DV84" s="63">
        <f>IF($I84=0,0,IF(OR(DV$140=0,DV$1&lt;$G84,DV$1&gt;$H84+6),0,_xlfn.LET(_xlpm.k,COUNTIFS($J$1:DV$1,"&gt;="&amp;$G84,$J$140:DV$140,"&gt;0"),_xlpm.n,$I84,DV$140*IF($C84="Bell",EXP(-0.5*((_xlpm.k-(_xlpm.n+1)/2)/MAX(_xlpm.n/6,0.5))^2),IF(_xlpm.n&lt;=6,1,MIN(1,_xlpm.k/3,(_xlpm.n-_xlpm.k+1)/3))))))</f>
        <v>0</v>
      </c>
      <c r="DW84" s="63">
        <f>IF($I84=0,0,IF(OR(DW$140=0,DW$1&lt;$G84,DW$1&gt;$H84+6),0,_xlfn.LET(_xlpm.k,COUNTIFS($J$1:DW$1,"&gt;="&amp;$G84,$J$140:DW$140,"&gt;0"),_xlpm.n,$I84,DW$140*IF($C84="Bell",EXP(-0.5*((_xlpm.k-(_xlpm.n+1)/2)/MAX(_xlpm.n/6,0.5))^2),IF(_xlpm.n&lt;=6,1,MIN(1,_xlpm.k/3,(_xlpm.n-_xlpm.k+1)/3))))))</f>
        <v>0</v>
      </c>
      <c r="DX84" s="63">
        <f>IF($I84=0,0,IF(OR(DX$140=0,DX$1&lt;$G84,DX$1&gt;$H84+6),0,_xlfn.LET(_xlpm.k,COUNTIFS($J$1:DX$1,"&gt;="&amp;$G84,$J$140:DX$140,"&gt;0"),_xlpm.n,$I84,DX$140*IF($C84="Bell",EXP(-0.5*((_xlpm.k-(_xlpm.n+1)/2)/MAX(_xlpm.n/6,0.5))^2),IF(_xlpm.n&lt;=6,1,MIN(1,_xlpm.k/3,(_xlpm.n-_xlpm.k+1)/3))))))</f>
        <v>0</v>
      </c>
      <c r="DY84" s="63">
        <f>IF($I84=0,0,IF(OR(DY$140=0,DY$1&lt;$G84,DY$1&gt;$H84+6),0,_xlfn.LET(_xlpm.k,COUNTIFS($J$1:DY$1,"&gt;="&amp;$G84,$J$140:DY$140,"&gt;0"),_xlpm.n,$I84,DY$140*IF($C84="Bell",EXP(-0.5*((_xlpm.k-(_xlpm.n+1)/2)/MAX(_xlpm.n/6,0.5))^2),IF(_xlpm.n&lt;=6,1,MIN(1,_xlpm.k/3,(_xlpm.n-_xlpm.k+1)/3))))))</f>
        <v>0</v>
      </c>
      <c r="DZ84" s="63">
        <f>IF($I84=0,0,IF(OR(DZ$140=0,DZ$1&lt;$G84,DZ$1&gt;$H84+6),0,_xlfn.LET(_xlpm.k,COUNTIFS($J$1:DZ$1,"&gt;="&amp;$G84,$J$140:DZ$140,"&gt;0"),_xlpm.n,$I84,DZ$140*IF($C84="Bell",EXP(-0.5*((_xlpm.k-(_xlpm.n+1)/2)/MAX(_xlpm.n/6,0.5))^2),IF(_xlpm.n&lt;=6,1,MIN(1,_xlpm.k/3,(_xlpm.n-_xlpm.k+1)/3))))))</f>
        <v>0</v>
      </c>
      <c r="EA84" s="63">
        <f>IF($I84=0,0,IF(OR(EA$140=0,EA$1&lt;$G84,EA$1&gt;$H84+6),0,_xlfn.LET(_xlpm.k,COUNTIFS($J$1:EA$1,"&gt;="&amp;$G84,$J$140:EA$140,"&gt;0"),_xlpm.n,$I84,EA$140*IF($C84="Bell",EXP(-0.5*((_xlpm.k-(_xlpm.n+1)/2)/MAX(_xlpm.n/6,0.5))^2),IF(_xlpm.n&lt;=6,1,MIN(1,_xlpm.k/3,(_xlpm.n-_xlpm.k+1)/3))))))</f>
        <v>0</v>
      </c>
      <c r="EB84" s="63">
        <f>IF($I84=0,0,IF(OR(EB$140=0,EB$1&lt;$G84,EB$1&gt;$H84+6),0,_xlfn.LET(_xlpm.k,COUNTIFS($J$1:EB$1,"&gt;="&amp;$G84,$J$140:EB$140,"&gt;0"),_xlpm.n,$I84,EB$140*IF($C84="Bell",EXP(-0.5*((_xlpm.k-(_xlpm.n+1)/2)/MAX(_xlpm.n/6,0.5))^2),IF(_xlpm.n&lt;=6,1,MIN(1,_xlpm.k/3,(_xlpm.n-_xlpm.k+1)/3))))))</f>
        <v>0</v>
      </c>
      <c r="EC84" s="63">
        <f>IF($I84=0,0,IF(OR(EC$140=0,EC$1&lt;$G84,EC$1&gt;$H84+6),0,_xlfn.LET(_xlpm.k,COUNTIFS($J$1:EC$1,"&gt;="&amp;$G84,$J$140:EC$140,"&gt;0"),_xlpm.n,$I84,EC$140*IF($C84="Bell",EXP(-0.5*((_xlpm.k-(_xlpm.n+1)/2)/MAX(_xlpm.n/6,0.5))^2),IF(_xlpm.n&lt;=6,1,MIN(1,_xlpm.k/3,(_xlpm.n-_xlpm.k+1)/3))))))</f>
        <v>0</v>
      </c>
      <c r="ED84" s="63">
        <f>IF($I84=0,0,IF(OR(ED$140=0,ED$1&lt;$G84,ED$1&gt;$H84+6),0,_xlfn.LET(_xlpm.k,COUNTIFS($J$1:ED$1,"&gt;="&amp;$G84,$J$140:ED$140,"&gt;0"),_xlpm.n,$I84,ED$140*IF($C84="Bell",EXP(-0.5*((_xlpm.k-(_xlpm.n+1)/2)/MAX(_xlpm.n/6,0.5))^2),IF(_xlpm.n&lt;=6,1,MIN(1,_xlpm.k/3,(_xlpm.n-_xlpm.k+1)/3))))))</f>
        <v>0</v>
      </c>
      <c r="EE84" s="63">
        <f>IF($I84=0,0,IF(OR(EE$140=0,EE$1&lt;$G84,EE$1&gt;$H84+6),0,_xlfn.LET(_xlpm.k,COUNTIFS($J$1:EE$1,"&gt;="&amp;$G84,$J$140:EE$140,"&gt;0"),_xlpm.n,$I84,EE$140*IF($C84="Bell",EXP(-0.5*((_xlpm.k-(_xlpm.n+1)/2)/MAX(_xlpm.n/6,0.5))^2),IF(_xlpm.n&lt;=6,1,MIN(1,_xlpm.k/3,(_xlpm.n-_xlpm.k+1)/3))))))</f>
        <v>0</v>
      </c>
      <c r="EF84" s="63">
        <f>IF($I84=0,0,IF(OR(EF$140=0,EF$1&lt;$G84,EF$1&gt;$H84+6),0,_xlfn.LET(_xlpm.k,COUNTIFS($J$1:EF$1,"&gt;="&amp;$G84,$J$140:EF$140,"&gt;0"),_xlpm.n,$I84,EF$140*IF($C84="Bell",EXP(-0.5*((_xlpm.k-(_xlpm.n+1)/2)/MAX(_xlpm.n/6,0.5))^2),IF(_xlpm.n&lt;=6,1,MIN(1,_xlpm.k/3,(_xlpm.n-_xlpm.k+1)/3))))))</f>
        <v>0</v>
      </c>
      <c r="EG84" s="63">
        <f>IF($I84=0,0,IF(OR(EG$140=0,EG$1&lt;$G84,EG$1&gt;$H84+6),0,_xlfn.LET(_xlpm.k,COUNTIFS($J$1:EG$1,"&gt;="&amp;$G84,$J$140:EG$140,"&gt;0"),_xlpm.n,$I84,EG$140*IF($C84="Bell",EXP(-0.5*((_xlpm.k-(_xlpm.n+1)/2)/MAX(_xlpm.n/6,0.5))^2),IF(_xlpm.n&lt;=6,1,MIN(1,_xlpm.k/3,(_xlpm.n-_xlpm.k+1)/3))))))</f>
        <v>0</v>
      </c>
      <c r="EH84" s="63">
        <f>IF($I84=0,0,IF(OR(EH$140=0,EH$1&lt;$G84,EH$1&gt;$H84+6),0,_xlfn.LET(_xlpm.k,COUNTIFS($J$1:EH$1,"&gt;="&amp;$G84,$J$140:EH$140,"&gt;0"),_xlpm.n,$I84,EH$140*IF($C84="Bell",EXP(-0.5*((_xlpm.k-(_xlpm.n+1)/2)/MAX(_xlpm.n/6,0.5))^2),IF(_xlpm.n&lt;=6,1,MIN(1,_xlpm.k/3,(_xlpm.n-_xlpm.k+1)/3))))))</f>
        <v>0</v>
      </c>
      <c r="EI84" s="63">
        <f>IF($I84=0,0,IF(OR(EI$140=0,EI$1&lt;$G84,EI$1&gt;$H84+6),0,_xlfn.LET(_xlpm.k,COUNTIFS($J$1:EI$1,"&gt;="&amp;$G84,$J$140:EI$140,"&gt;0"),_xlpm.n,$I84,EI$140*IF($C84="Bell",EXP(-0.5*((_xlpm.k-(_xlpm.n+1)/2)/MAX(_xlpm.n/6,0.5))^2),IF(_xlpm.n&lt;=6,1,MIN(1,_xlpm.k/3,(_xlpm.n-_xlpm.k+1)/3))))))</f>
        <v>0</v>
      </c>
      <c r="EJ84" s="63">
        <f>IF($I84=0,0,IF(OR(EJ$140=0,EJ$1&lt;$G84,EJ$1&gt;$H84+6),0,_xlfn.LET(_xlpm.k,COUNTIFS($J$1:EJ$1,"&gt;="&amp;$G84,$J$140:EJ$140,"&gt;0"),_xlpm.n,$I84,EJ$140*IF($C84="Bell",EXP(-0.5*((_xlpm.k-(_xlpm.n+1)/2)/MAX(_xlpm.n/6,0.5))^2),IF(_xlpm.n&lt;=6,1,MIN(1,_xlpm.k/3,(_xlpm.n-_xlpm.k+1)/3))))))</f>
        <v>0</v>
      </c>
      <c r="EK84" s="63">
        <f>IF($I84=0,0,IF(OR(EK$140=0,EK$1&lt;$G84,EK$1&gt;$H84+6),0,_xlfn.LET(_xlpm.k,COUNTIFS($J$1:EK$1,"&gt;="&amp;$G84,$J$140:EK$140,"&gt;0"),_xlpm.n,$I84,EK$140*IF($C84="Bell",EXP(-0.5*((_xlpm.k-(_xlpm.n+1)/2)/MAX(_xlpm.n/6,0.5))^2),IF(_xlpm.n&lt;=6,1,MIN(1,_xlpm.k/3,(_xlpm.n-_xlpm.k+1)/3))))))</f>
        <v>0</v>
      </c>
      <c r="EL84" s="63">
        <f>IF($I84=0,0,IF(OR(EL$140=0,EL$1&lt;$G84,EL$1&gt;$H84+6),0,_xlfn.LET(_xlpm.k,COUNTIFS($J$1:EL$1,"&gt;="&amp;$G84,$J$140:EL$140,"&gt;0"),_xlpm.n,$I84,EL$140*IF($C84="Bell",EXP(-0.5*((_xlpm.k-(_xlpm.n+1)/2)/MAX(_xlpm.n/6,0.5))^2),IF(_xlpm.n&lt;=6,1,MIN(1,_xlpm.k/3,(_xlpm.n-_xlpm.k+1)/3))))))</f>
        <v>0</v>
      </c>
      <c r="EM84" s="63">
        <f>IF($I84=0,0,IF(OR(EM$140=0,EM$1&lt;$G84,EM$1&gt;$H84+6),0,_xlfn.LET(_xlpm.k,COUNTIFS($J$1:EM$1,"&gt;="&amp;$G84,$J$140:EM$140,"&gt;0"),_xlpm.n,$I84,EM$140*IF($C84="Bell",EXP(-0.5*((_xlpm.k-(_xlpm.n+1)/2)/MAX(_xlpm.n/6,0.5))^2),IF(_xlpm.n&lt;=6,1,MIN(1,_xlpm.k/3,(_xlpm.n-_xlpm.k+1)/3))))))</f>
        <v>0</v>
      </c>
      <c r="EN84" s="63">
        <f>IF($I84=0,0,IF(OR(EN$140=0,EN$1&lt;$G84,EN$1&gt;$H84+6),0,_xlfn.LET(_xlpm.k,COUNTIFS($J$1:EN$1,"&gt;="&amp;$G84,$J$140:EN$140,"&gt;0"),_xlpm.n,$I84,EN$140*IF($C84="Bell",EXP(-0.5*((_xlpm.k-(_xlpm.n+1)/2)/MAX(_xlpm.n/6,0.5))^2),IF(_xlpm.n&lt;=6,1,MIN(1,_xlpm.k/3,(_xlpm.n-_xlpm.k+1)/3))))))</f>
        <v>0</v>
      </c>
      <c r="EO84" s="63">
        <f>IF($I84=0,0,IF(OR(EO$140=0,EO$1&lt;$G84,EO$1&gt;$H84+6),0,_xlfn.LET(_xlpm.k,COUNTIFS($J$1:EO$1,"&gt;="&amp;$G84,$J$140:EO$140,"&gt;0"),_xlpm.n,$I84,EO$140*IF($C84="Bell",EXP(-0.5*((_xlpm.k-(_xlpm.n+1)/2)/MAX(_xlpm.n/6,0.5))^2),IF(_xlpm.n&lt;=6,1,MIN(1,_xlpm.k/3,(_xlpm.n-_xlpm.k+1)/3))))))</f>
        <v>0</v>
      </c>
      <c r="EP84" s="63">
        <f>IF($I84=0,0,IF(OR(EP$140=0,EP$1&lt;$G84,EP$1&gt;$H84+6),0,_xlfn.LET(_xlpm.k,COUNTIFS($J$1:EP$1,"&gt;="&amp;$G84,$J$140:EP$140,"&gt;0"),_xlpm.n,$I84,EP$140*IF($C84="Bell",EXP(-0.5*((_xlpm.k-(_xlpm.n+1)/2)/MAX(_xlpm.n/6,0.5))^2),IF(_xlpm.n&lt;=6,1,MIN(1,_xlpm.k/3,(_xlpm.n-_xlpm.k+1)/3))))))</f>
        <v>0</v>
      </c>
      <c r="EQ84" s="63">
        <f>IF($I84=0,0,IF(OR(EQ$140=0,EQ$1&lt;$G84,EQ$1&gt;$H84+6),0,_xlfn.LET(_xlpm.k,COUNTIFS($J$1:EQ$1,"&gt;="&amp;$G84,$J$140:EQ$140,"&gt;0"),_xlpm.n,$I84,EQ$140*IF($C84="Bell",EXP(-0.5*((_xlpm.k-(_xlpm.n+1)/2)/MAX(_xlpm.n/6,0.5))^2),IF(_xlpm.n&lt;=6,1,MIN(1,_xlpm.k/3,(_xlpm.n-_xlpm.k+1)/3))))))</f>
        <v>0</v>
      </c>
      <c r="ER84" s="63">
        <f>IF($I84=0,0,IF(OR(ER$140=0,ER$1&lt;$G84,ER$1&gt;$H84+6),0,_xlfn.LET(_xlpm.k,COUNTIFS($J$1:ER$1,"&gt;="&amp;$G84,$J$140:ER$140,"&gt;0"),_xlpm.n,$I84,ER$140*IF($C84="Bell",EXP(-0.5*((_xlpm.k-(_xlpm.n+1)/2)/MAX(_xlpm.n/6,0.5))^2),IF(_xlpm.n&lt;=6,1,MIN(1,_xlpm.k/3,(_xlpm.n-_xlpm.k+1)/3))))))</f>
        <v>0</v>
      </c>
      <c r="ES84" s="63">
        <f>IF($I84=0,0,IF(OR(ES$140=0,ES$1&lt;$G84,ES$1&gt;$H84+6),0,_xlfn.LET(_xlpm.k,COUNTIFS($J$1:ES$1,"&gt;="&amp;$G84,$J$140:ES$140,"&gt;0"),_xlpm.n,$I84,ES$140*IF($C84="Bell",EXP(-0.5*((_xlpm.k-(_xlpm.n+1)/2)/MAX(_xlpm.n/6,0.5))^2),IF(_xlpm.n&lt;=6,1,MIN(1,_xlpm.k/3,(_xlpm.n-_xlpm.k+1)/3))))))</f>
        <v>0</v>
      </c>
      <c r="ET84" s="63">
        <f>IF($I84=0,0,IF(OR(ET$140=0,ET$1&lt;$G84,ET$1&gt;$H84+6),0,_xlfn.LET(_xlpm.k,COUNTIFS($J$1:ET$1,"&gt;="&amp;$G84,$J$140:ET$140,"&gt;0"),_xlpm.n,$I84,ET$140*IF($C84="Bell",EXP(-0.5*((_xlpm.k-(_xlpm.n+1)/2)/MAX(_xlpm.n/6,0.5))^2),IF(_xlpm.n&lt;=6,1,MIN(1,_xlpm.k/3,(_xlpm.n-_xlpm.k+1)/3))))))</f>
        <v>0</v>
      </c>
      <c r="EU84" s="63">
        <f>IF($I84=0,0,IF(OR(EU$140=0,EU$1&lt;$G84,EU$1&gt;$H84+6),0,_xlfn.LET(_xlpm.k,COUNTIFS($J$1:EU$1,"&gt;="&amp;$G84,$J$140:EU$140,"&gt;0"),_xlpm.n,$I84,EU$140*IF($C84="Bell",EXP(-0.5*((_xlpm.k-(_xlpm.n+1)/2)/MAX(_xlpm.n/6,0.5))^2),IF(_xlpm.n&lt;=6,1,MIN(1,_xlpm.k/3,(_xlpm.n-_xlpm.k+1)/3))))))</f>
        <v>0</v>
      </c>
      <c r="EV84" s="63">
        <f>IF($I84=0,0,IF(OR(EV$140=0,EV$1&lt;$G84,EV$1&gt;$H84+6),0,_xlfn.LET(_xlpm.k,COUNTIFS($J$1:EV$1,"&gt;="&amp;$G84,$J$140:EV$140,"&gt;0"),_xlpm.n,$I84,EV$140*IF($C84="Bell",EXP(-0.5*((_xlpm.k-(_xlpm.n+1)/2)/MAX(_xlpm.n/6,0.5))^2),IF(_xlpm.n&lt;=6,1,MIN(1,_xlpm.k/3,(_xlpm.n-_xlpm.k+1)/3))))))</f>
        <v>0</v>
      </c>
      <c r="EW84" s="63">
        <f>IF($I84=0,0,IF(OR(EW$140=0,EW$1&lt;$G84,EW$1&gt;$H84+6),0,_xlfn.LET(_xlpm.k,COUNTIFS($J$1:EW$1,"&gt;="&amp;$G84,$J$140:EW$140,"&gt;0"),_xlpm.n,$I84,EW$140*IF($C84="Bell",EXP(-0.5*((_xlpm.k-(_xlpm.n+1)/2)/MAX(_xlpm.n/6,0.5))^2),IF(_xlpm.n&lt;=6,1,MIN(1,_xlpm.k/3,(_xlpm.n-_xlpm.k+1)/3))))))</f>
        <v>0</v>
      </c>
      <c r="EX84" s="63">
        <f>IF($I84=0,0,IF(OR(EX$140=0,EX$1&lt;$G84,EX$1&gt;$H84+6),0,_xlfn.LET(_xlpm.k,COUNTIFS($J$1:EX$1,"&gt;="&amp;$G84,$J$140:EX$140,"&gt;0"),_xlpm.n,$I84,EX$140*IF($C84="Bell",EXP(-0.5*((_xlpm.k-(_xlpm.n+1)/2)/MAX(_xlpm.n/6,0.5))^2),IF(_xlpm.n&lt;=6,1,MIN(1,_xlpm.k/3,(_xlpm.n-_xlpm.k+1)/3))))))</f>
        <v>0</v>
      </c>
      <c r="EY84" s="63">
        <f>IF($I84=0,0,IF(OR(EY$140=0,EY$1&lt;$G84,EY$1&gt;$H84+6),0,_xlfn.LET(_xlpm.k,COUNTIFS($J$1:EY$1,"&gt;="&amp;$G84,$J$140:EY$140,"&gt;0"),_xlpm.n,$I84,EY$140*IF($C84="Bell",EXP(-0.5*((_xlpm.k-(_xlpm.n+1)/2)/MAX(_xlpm.n/6,0.5))^2),IF(_xlpm.n&lt;=6,1,MIN(1,_xlpm.k/3,(_xlpm.n-_xlpm.k+1)/3))))))</f>
        <v>0</v>
      </c>
      <c r="EZ84" s="63">
        <f>IF($I84=0,0,IF(OR(EZ$140=0,EZ$1&lt;$G84,EZ$1&gt;$H84+6),0,_xlfn.LET(_xlpm.k,COUNTIFS($J$1:EZ$1,"&gt;="&amp;$G84,$J$140:EZ$140,"&gt;0"),_xlpm.n,$I84,EZ$140*IF($C84="Bell",EXP(-0.5*((_xlpm.k-(_xlpm.n+1)/2)/MAX(_xlpm.n/6,0.5))^2),IF(_xlpm.n&lt;=6,1,MIN(1,_xlpm.k/3,(_xlpm.n-_xlpm.k+1)/3))))))</f>
        <v>0</v>
      </c>
      <c r="FA84" s="63">
        <f>IF($I84=0,0,IF(OR(FA$140=0,FA$1&lt;$G84,FA$1&gt;$H84+6),0,_xlfn.LET(_xlpm.k,COUNTIFS($J$1:FA$1,"&gt;="&amp;$G84,$J$140:FA$140,"&gt;0"),_xlpm.n,$I84,FA$140*IF($C84="Bell",EXP(-0.5*((_xlpm.k-(_xlpm.n+1)/2)/MAX(_xlpm.n/6,0.5))^2),IF(_xlpm.n&lt;=6,1,MIN(1,_xlpm.k/3,(_xlpm.n-_xlpm.k+1)/3))))))</f>
        <v>0</v>
      </c>
      <c r="FB84" s="63">
        <f>IF($I84=0,0,IF(OR(FB$140=0,FB$1&lt;$G84,FB$1&gt;$H84+6),0,_xlfn.LET(_xlpm.k,COUNTIFS($J$1:FB$1,"&gt;="&amp;$G84,$J$140:FB$140,"&gt;0"),_xlpm.n,$I84,FB$140*IF($C84="Bell",EXP(-0.5*((_xlpm.k-(_xlpm.n+1)/2)/MAX(_xlpm.n/6,0.5))^2),IF(_xlpm.n&lt;=6,1,MIN(1,_xlpm.k/3,(_xlpm.n-_xlpm.k+1)/3))))))</f>
        <v>0</v>
      </c>
      <c r="FC84" s="63">
        <f>IF($I84=0,0,IF(OR(FC$140=0,FC$1&lt;$G84,FC$1&gt;$H84+6),0,_xlfn.LET(_xlpm.k,COUNTIFS($J$1:FC$1,"&gt;="&amp;$G84,$J$140:FC$140,"&gt;0"),_xlpm.n,$I84,FC$140*IF($C84="Bell",EXP(-0.5*((_xlpm.k-(_xlpm.n+1)/2)/MAX(_xlpm.n/6,0.5))^2),IF(_xlpm.n&lt;=6,1,MIN(1,_xlpm.k/3,(_xlpm.n-_xlpm.k+1)/3))))))</f>
        <v>0</v>
      </c>
      <c r="FD84" s="63">
        <f>IF($I84=0,0,IF(OR(FD$140=0,FD$1&lt;$G84,FD$1&gt;$H84+6),0,_xlfn.LET(_xlpm.k,COUNTIFS($J$1:FD$1,"&gt;="&amp;$G84,$J$140:FD$140,"&gt;0"),_xlpm.n,$I84,FD$140*IF($C84="Bell",EXP(-0.5*((_xlpm.k-(_xlpm.n+1)/2)/MAX(_xlpm.n/6,0.5))^2),IF(_xlpm.n&lt;=6,1,MIN(1,_xlpm.k/3,(_xlpm.n-_xlpm.k+1)/3))))))</f>
        <v>0</v>
      </c>
      <c r="FE84" s="63">
        <f>IF($I84=0,0,IF(OR(FE$140=0,FE$1&lt;$G84,FE$1&gt;$H84+6),0,_xlfn.LET(_xlpm.k,COUNTIFS($J$1:FE$1,"&gt;="&amp;$G84,$J$140:FE$140,"&gt;0"),_xlpm.n,$I84,FE$140*IF($C84="Bell",EXP(-0.5*((_xlpm.k-(_xlpm.n+1)/2)/MAX(_xlpm.n/6,0.5))^2),IF(_xlpm.n&lt;=6,1,MIN(1,_xlpm.k/3,(_xlpm.n-_xlpm.k+1)/3))))))</f>
        <v>0</v>
      </c>
      <c r="FF84" s="63">
        <f>IF($I84=0,0,IF(OR(FF$140=0,FF$1&lt;$G84,FF$1&gt;$H84+6),0,_xlfn.LET(_xlpm.k,COUNTIFS($J$1:FF$1,"&gt;="&amp;$G84,$J$140:FF$140,"&gt;0"),_xlpm.n,$I84,FF$140*IF($C84="Bell",EXP(-0.5*((_xlpm.k-(_xlpm.n+1)/2)/MAX(_xlpm.n/6,0.5))^2),IF(_xlpm.n&lt;=6,1,MIN(1,_xlpm.k/3,(_xlpm.n-_xlpm.k+1)/3))))))</f>
        <v>0</v>
      </c>
      <c r="FG84" s="63">
        <f>IF($I84=0,0,IF(OR(FG$140=0,FG$1&lt;$G84,FG$1&gt;$H84+6),0,_xlfn.LET(_xlpm.k,COUNTIFS($J$1:FG$1,"&gt;="&amp;$G84,$J$140:FG$140,"&gt;0"),_xlpm.n,$I84,FG$140*IF($C84="Bell",EXP(-0.5*((_xlpm.k-(_xlpm.n+1)/2)/MAX(_xlpm.n/6,0.5))^2),IF(_xlpm.n&lt;=6,1,MIN(1,_xlpm.k/3,(_xlpm.n-_xlpm.k+1)/3))))))</f>
        <v>0</v>
      </c>
      <c r="FH84" s="63">
        <f>IF($I84=0,0,IF(OR(FH$140=0,FH$1&lt;$G84,FH$1&gt;$H84+6),0,_xlfn.LET(_xlpm.k,COUNTIFS($J$1:FH$1,"&gt;="&amp;$G84,$J$140:FH$140,"&gt;0"),_xlpm.n,$I84,FH$140*IF($C84="Bell",EXP(-0.5*((_xlpm.k-(_xlpm.n+1)/2)/MAX(_xlpm.n/6,0.5))^2),IF(_xlpm.n&lt;=6,1,MIN(1,_xlpm.k/3,(_xlpm.n-_xlpm.k+1)/3))))))</f>
        <v>0</v>
      </c>
      <c r="FI84" s="63">
        <f>IF($I84=0,0,IF(OR(FI$140=0,FI$1&lt;$G84,FI$1&gt;$H84+6),0,_xlfn.LET(_xlpm.k,COUNTIFS($J$1:FI$1,"&gt;="&amp;$G84,$J$140:FI$140,"&gt;0"),_xlpm.n,$I84,FI$140*IF($C84="Bell",EXP(-0.5*((_xlpm.k-(_xlpm.n+1)/2)/MAX(_xlpm.n/6,0.5))^2),IF(_xlpm.n&lt;=6,1,MIN(1,_xlpm.k/3,(_xlpm.n-_xlpm.k+1)/3))))))</f>
        <v>0</v>
      </c>
      <c r="FJ84" s="63">
        <f>IF($I84=0,0,IF(OR(FJ$140=0,FJ$1&lt;$G84,FJ$1&gt;$H84+6),0,_xlfn.LET(_xlpm.k,COUNTIFS($J$1:FJ$1,"&gt;="&amp;$G84,$J$140:FJ$140,"&gt;0"),_xlpm.n,$I84,FJ$140*IF($C84="Bell",EXP(-0.5*((_xlpm.k-(_xlpm.n+1)/2)/MAX(_xlpm.n/6,0.5))^2),IF(_xlpm.n&lt;=6,1,MIN(1,_xlpm.k/3,(_xlpm.n-_xlpm.k+1)/3))))))</f>
        <v>0</v>
      </c>
      <c r="FK84" s="63">
        <f>IF($I84=0,0,IF(OR(FK$140=0,FK$1&lt;$G84,FK$1&gt;$H84+6),0,_xlfn.LET(_xlpm.k,COUNTIFS($J$1:FK$1,"&gt;="&amp;$G84,$J$140:FK$140,"&gt;0"),_xlpm.n,$I84,FK$140*IF($C84="Bell",EXP(-0.5*((_xlpm.k-(_xlpm.n+1)/2)/MAX(_xlpm.n/6,0.5))^2),IF(_xlpm.n&lt;=6,1,MIN(1,_xlpm.k/3,(_xlpm.n-_xlpm.k+1)/3))))))</f>
        <v>0</v>
      </c>
      <c r="FL84" s="63">
        <f>IF($I84=0,0,IF(OR(FL$140=0,FL$1&lt;$G84,FL$1&gt;$H84+6),0,_xlfn.LET(_xlpm.k,COUNTIFS($J$1:FL$1,"&gt;="&amp;$G84,$J$140:FL$140,"&gt;0"),_xlpm.n,$I84,FL$140*IF($C84="Bell",EXP(-0.5*((_xlpm.k-(_xlpm.n+1)/2)/MAX(_xlpm.n/6,0.5))^2),IF(_xlpm.n&lt;=6,1,MIN(1,_xlpm.k/3,(_xlpm.n-_xlpm.k+1)/3))))))</f>
        <v>0</v>
      </c>
      <c r="FM84" s="63">
        <f>IF($I84=0,0,IF(OR(FM$140=0,FM$1&lt;$G84,FM$1&gt;$H84+6),0,_xlfn.LET(_xlpm.k,COUNTIFS($J$1:FM$1,"&gt;="&amp;$G84,$J$140:FM$140,"&gt;0"),_xlpm.n,$I84,FM$140*IF($C84="Bell",EXP(-0.5*((_xlpm.k-(_xlpm.n+1)/2)/MAX(_xlpm.n/6,0.5))^2),IF(_xlpm.n&lt;=6,1,MIN(1,_xlpm.k/3,(_xlpm.n-_xlpm.k+1)/3))))))</f>
        <v>0</v>
      </c>
      <c r="FN84" s="63">
        <f>IF($I84=0,0,IF(OR(FN$140=0,FN$1&lt;$G84,FN$1&gt;$H84+6),0,_xlfn.LET(_xlpm.k,COUNTIFS($J$1:FN$1,"&gt;="&amp;$G84,$J$140:FN$140,"&gt;0"),_xlpm.n,$I84,FN$140*IF($C84="Bell",EXP(-0.5*((_xlpm.k-(_xlpm.n+1)/2)/MAX(_xlpm.n/6,0.5))^2),IF(_xlpm.n&lt;=6,1,MIN(1,_xlpm.k/3,(_xlpm.n-_xlpm.k+1)/3))))))</f>
        <v>0</v>
      </c>
      <c r="FO84" s="63">
        <f>IF($I84=0,0,IF(OR(FO$140=0,FO$1&lt;$G84,FO$1&gt;$H84+6),0,_xlfn.LET(_xlpm.k,COUNTIFS($J$1:FO$1,"&gt;="&amp;$G84,$J$140:FO$140,"&gt;0"),_xlpm.n,$I84,FO$140*IF($C84="Bell",EXP(-0.5*((_xlpm.k-(_xlpm.n+1)/2)/MAX(_xlpm.n/6,0.5))^2),IF(_xlpm.n&lt;=6,1,MIN(1,_xlpm.k/3,(_xlpm.n-_xlpm.k+1)/3))))))</f>
        <v>0</v>
      </c>
      <c r="FP84" s="63">
        <f>IF($I84=0,0,IF(OR(FP$140=0,FP$1&lt;$G84,FP$1&gt;$H84+6),0,_xlfn.LET(_xlpm.k,COUNTIFS($J$1:FP$1,"&gt;="&amp;$G84,$J$140:FP$140,"&gt;0"),_xlpm.n,$I84,FP$140*IF($C84="Bell",EXP(-0.5*((_xlpm.k-(_xlpm.n+1)/2)/MAX(_xlpm.n/6,0.5))^2),IF(_xlpm.n&lt;=6,1,MIN(1,_xlpm.k/3,(_xlpm.n-_xlpm.k+1)/3))))))</f>
        <v>0</v>
      </c>
      <c r="FQ84" s="63">
        <f>IF($I84=0,0,IF(OR(FQ$140=0,FQ$1&lt;$G84,FQ$1&gt;$H84+6),0,_xlfn.LET(_xlpm.k,COUNTIFS($J$1:FQ$1,"&gt;="&amp;$G84,$J$140:FQ$140,"&gt;0"),_xlpm.n,$I84,FQ$140*IF($C84="Bell",EXP(-0.5*((_xlpm.k-(_xlpm.n+1)/2)/MAX(_xlpm.n/6,0.5))^2),IF(_xlpm.n&lt;=6,1,MIN(1,_xlpm.k/3,(_xlpm.n-_xlpm.k+1)/3))))))</f>
        <v>0</v>
      </c>
      <c r="FR84" s="63">
        <f>IF($I84=0,0,IF(OR(FR$140=0,FR$1&lt;$G84,FR$1&gt;$H84+6),0,_xlfn.LET(_xlpm.k,COUNTIFS($J$1:FR$1,"&gt;="&amp;$G84,$J$140:FR$140,"&gt;0"),_xlpm.n,$I84,FR$140*IF($C84="Bell",EXP(-0.5*((_xlpm.k-(_xlpm.n+1)/2)/MAX(_xlpm.n/6,0.5))^2),IF(_xlpm.n&lt;=6,1,MIN(1,_xlpm.k/3,(_xlpm.n-_xlpm.k+1)/3))))))</f>
        <v>0</v>
      </c>
      <c r="FS84" s="63">
        <f>IF($I84=0,0,IF(OR(FS$140=0,FS$1&lt;$G84,FS$1&gt;$H84+6),0,_xlfn.LET(_xlpm.k,COUNTIFS($J$1:FS$1,"&gt;="&amp;$G84,$J$140:FS$140,"&gt;0"),_xlpm.n,$I84,FS$140*IF($C84="Bell",EXP(-0.5*((_xlpm.k-(_xlpm.n+1)/2)/MAX(_xlpm.n/6,0.5))^2),IF(_xlpm.n&lt;=6,1,MIN(1,_xlpm.k/3,(_xlpm.n-_xlpm.k+1)/3))))))</f>
        <v>0</v>
      </c>
      <c r="FT84" s="63">
        <f>IF($I84=0,0,IF(OR(FT$140=0,FT$1&lt;$G84,FT$1&gt;$H84+6),0,_xlfn.LET(_xlpm.k,COUNTIFS($J$1:FT$1,"&gt;="&amp;$G84,$J$140:FT$140,"&gt;0"),_xlpm.n,$I84,FT$140*IF($C84="Bell",EXP(-0.5*((_xlpm.k-(_xlpm.n+1)/2)/MAX(_xlpm.n/6,0.5))^2),IF(_xlpm.n&lt;=6,1,MIN(1,_xlpm.k/3,(_xlpm.n-_xlpm.k+1)/3))))))</f>
        <v>0</v>
      </c>
      <c r="FU84" s="63">
        <f>IF($I84=0,0,IF(OR(FU$140=0,FU$1&lt;$G84,FU$1&gt;$H84+6),0,_xlfn.LET(_xlpm.k,COUNTIFS($J$1:FU$1,"&gt;="&amp;$G84,$J$140:FU$140,"&gt;0"),_xlpm.n,$I84,FU$140*IF($C84="Bell",EXP(-0.5*((_xlpm.k-(_xlpm.n+1)/2)/MAX(_xlpm.n/6,0.5))^2),IF(_xlpm.n&lt;=6,1,MIN(1,_xlpm.k/3,(_xlpm.n-_xlpm.k+1)/3))))))</f>
        <v>0</v>
      </c>
      <c r="FV84" s="63">
        <f>IF($I84=0,0,IF(OR(FV$140=0,FV$1&lt;$G84,FV$1&gt;$H84+6),0,_xlfn.LET(_xlpm.k,COUNTIFS($J$1:FV$1,"&gt;="&amp;$G84,$J$140:FV$140,"&gt;0"),_xlpm.n,$I84,FV$140*IF($C84="Bell",EXP(-0.5*((_xlpm.k-(_xlpm.n+1)/2)/MAX(_xlpm.n/6,0.5))^2),IF(_xlpm.n&lt;=6,1,MIN(1,_xlpm.k/3,(_xlpm.n-_xlpm.k+1)/3))))))</f>
        <v>0</v>
      </c>
      <c r="FW84" s="63">
        <f>IF($I84=0,0,IF(OR(FW$140=0,FW$1&lt;$G84,FW$1&gt;$H84+6),0,_xlfn.LET(_xlpm.k,COUNTIFS($J$1:FW$1,"&gt;="&amp;$G84,$J$140:FW$140,"&gt;0"),_xlpm.n,$I84,FW$140*IF($C84="Bell",EXP(-0.5*((_xlpm.k-(_xlpm.n+1)/2)/MAX(_xlpm.n/6,0.5))^2),IF(_xlpm.n&lt;=6,1,MIN(1,_xlpm.k/3,(_xlpm.n-_xlpm.k+1)/3))))))</f>
        <v>0</v>
      </c>
      <c r="FX84" s="63">
        <f>IF($I84=0,0,IF(OR(FX$140=0,FX$1&lt;$G84,FX$1&gt;$H84+6),0,_xlfn.LET(_xlpm.k,COUNTIFS($J$1:FX$1,"&gt;="&amp;$G84,$J$140:FX$140,"&gt;0"),_xlpm.n,$I84,FX$140*IF($C84="Bell",EXP(-0.5*((_xlpm.k-(_xlpm.n+1)/2)/MAX(_xlpm.n/6,0.5))^2),IF(_xlpm.n&lt;=6,1,MIN(1,_xlpm.k/3,(_xlpm.n-_xlpm.k+1)/3))))))</f>
        <v>0</v>
      </c>
      <c r="FY84" s="63">
        <f>IF($I84=0,0,IF(OR(FY$140=0,FY$1&lt;$G84,FY$1&gt;$H84+6),0,_xlfn.LET(_xlpm.k,COUNTIFS($J$1:FY$1,"&gt;="&amp;$G84,$J$140:FY$140,"&gt;0"),_xlpm.n,$I84,FY$140*IF($C84="Bell",EXP(-0.5*((_xlpm.k-(_xlpm.n+1)/2)/MAX(_xlpm.n/6,0.5))^2),IF(_xlpm.n&lt;=6,1,MIN(1,_xlpm.k/3,(_xlpm.n-_xlpm.k+1)/3))))))</f>
        <v>0</v>
      </c>
      <c r="FZ84" s="63">
        <f>IF($I84=0,0,IF(OR(FZ$140=0,FZ$1&lt;$G84,FZ$1&gt;$H84+6),0,_xlfn.LET(_xlpm.k,COUNTIFS($J$1:FZ$1,"&gt;="&amp;$G84,$J$140:FZ$140,"&gt;0"),_xlpm.n,$I84,FZ$140*IF($C84="Bell",EXP(-0.5*((_xlpm.k-(_xlpm.n+1)/2)/MAX(_xlpm.n/6,0.5))^2),IF(_xlpm.n&lt;=6,1,MIN(1,_xlpm.k/3,(_xlpm.n-_xlpm.k+1)/3))))))</f>
        <v>0</v>
      </c>
      <c r="GA84" s="63">
        <f>IF($I84=0,0,IF(OR(GA$140=0,GA$1&lt;$G84,GA$1&gt;$H84+6),0,_xlfn.LET(_xlpm.k,COUNTIFS($J$1:GA$1,"&gt;="&amp;$G84,$J$140:GA$140,"&gt;0"),_xlpm.n,$I84,GA$140*IF($C84="Bell",EXP(-0.5*((_xlpm.k-(_xlpm.n+1)/2)/MAX(_xlpm.n/6,0.5))^2),IF(_xlpm.n&lt;=6,1,MIN(1,_xlpm.k/3,(_xlpm.n-_xlpm.k+1)/3))))))</f>
        <v>0</v>
      </c>
      <c r="GB84" s="63">
        <f>IF($I84=0,0,IF(OR(GB$140=0,GB$1&lt;$G84,GB$1&gt;$H84+6),0,_xlfn.LET(_xlpm.k,COUNTIFS($J$1:GB$1,"&gt;="&amp;$G84,$J$140:GB$140,"&gt;0"),_xlpm.n,$I84,GB$140*IF($C84="Bell",EXP(-0.5*((_xlpm.k-(_xlpm.n+1)/2)/MAX(_xlpm.n/6,0.5))^2),IF(_xlpm.n&lt;=6,1,MIN(1,_xlpm.k/3,(_xlpm.n-_xlpm.k+1)/3))))))</f>
        <v>0</v>
      </c>
      <c r="GC84" s="63">
        <f>IF($I84=0,0,IF(OR(GC$140=0,GC$1&lt;$G84,GC$1&gt;$H84+6),0,_xlfn.LET(_xlpm.k,COUNTIFS($J$1:GC$1,"&gt;="&amp;$G84,$J$140:GC$140,"&gt;0"),_xlpm.n,$I84,GC$140*IF($C84="Bell",EXP(-0.5*((_xlpm.k-(_xlpm.n+1)/2)/MAX(_xlpm.n/6,0.5))^2),IF(_xlpm.n&lt;=6,1,MIN(1,_xlpm.k/3,(_xlpm.n-_xlpm.k+1)/3))))))</f>
        <v>0</v>
      </c>
      <c r="GD84" s="63">
        <f>IF($I84=0,0,IF(OR(GD$140=0,GD$1&lt;$G84,GD$1&gt;$H84+6),0,_xlfn.LET(_xlpm.k,COUNTIFS($J$1:GD$1,"&gt;="&amp;$G84,$J$140:GD$140,"&gt;0"),_xlpm.n,$I84,GD$140*IF($C84="Bell",EXP(-0.5*((_xlpm.k-(_xlpm.n+1)/2)/MAX(_xlpm.n/6,0.5))^2),IF(_xlpm.n&lt;=6,1,MIN(1,_xlpm.k/3,(_xlpm.n-_xlpm.k+1)/3))))))</f>
        <v>0</v>
      </c>
      <c r="GE84" s="63">
        <f>IF($I84=0,0,IF(OR(GE$140=0,GE$1&lt;$G84,GE$1&gt;$H84+6),0,_xlfn.LET(_xlpm.k,COUNTIFS($J$1:GE$1,"&gt;="&amp;$G84,$J$140:GE$140,"&gt;0"),_xlpm.n,$I84,GE$140*IF($C84="Bell",EXP(-0.5*((_xlpm.k-(_xlpm.n+1)/2)/MAX(_xlpm.n/6,0.5))^2),IF(_xlpm.n&lt;=6,1,MIN(1,_xlpm.k/3,(_xlpm.n-_xlpm.k+1)/3))))))</f>
        <v>0</v>
      </c>
      <c r="GF84" s="63">
        <f>IF($I84=0,0,IF(OR(GF$140=0,GF$1&lt;$G84,GF$1&gt;$H84+6),0,_xlfn.LET(_xlpm.k,COUNTIFS($J$1:GF$1,"&gt;="&amp;$G84,$J$140:GF$140,"&gt;0"),_xlpm.n,$I84,GF$140*IF($C84="Bell",EXP(-0.5*((_xlpm.k-(_xlpm.n+1)/2)/MAX(_xlpm.n/6,0.5))^2),IF(_xlpm.n&lt;=6,1,MIN(1,_xlpm.k/3,(_xlpm.n-_xlpm.k+1)/3))))))</f>
        <v>0</v>
      </c>
      <c r="GG84" s="63">
        <f>IF($I84=0,0,IF(OR(GG$140=0,GG$1&lt;$G84,GG$1&gt;$H84+6),0,_xlfn.LET(_xlpm.k,COUNTIFS($J$1:GG$1,"&gt;="&amp;$G84,$J$140:GG$140,"&gt;0"),_xlpm.n,$I84,GG$140*IF($C84="Bell",EXP(-0.5*((_xlpm.k-(_xlpm.n+1)/2)/MAX(_xlpm.n/6,0.5))^2),IF(_xlpm.n&lt;=6,1,MIN(1,_xlpm.k/3,(_xlpm.n-_xlpm.k+1)/3))))))</f>
        <v>0</v>
      </c>
      <c r="GH84" s="63">
        <f>IF($I84=0,0,IF(OR(GH$140=0,GH$1&lt;$G84,GH$1&gt;$H84+6),0,_xlfn.LET(_xlpm.k,COUNTIFS($J$1:GH$1,"&gt;="&amp;$G84,$J$140:GH$140,"&gt;0"),_xlpm.n,$I84,GH$140*IF($C84="Bell",EXP(-0.5*((_xlpm.k-(_xlpm.n+1)/2)/MAX(_xlpm.n/6,0.5))^2),IF(_xlpm.n&lt;=6,1,MIN(1,_xlpm.k/3,(_xlpm.n-_xlpm.k+1)/3))))))</f>
        <v>0</v>
      </c>
      <c r="GI84" s="63">
        <f>IF($I84=0,0,IF(OR(GI$140=0,GI$1&lt;$G84,GI$1&gt;$H84+6),0,_xlfn.LET(_xlpm.k,COUNTIFS($J$1:GI$1,"&gt;="&amp;$G84,$J$140:GI$140,"&gt;0"),_xlpm.n,$I84,GI$140*IF($C84="Bell",EXP(-0.5*((_xlpm.k-(_xlpm.n+1)/2)/MAX(_xlpm.n/6,0.5))^2),IF(_xlpm.n&lt;=6,1,MIN(1,_xlpm.k/3,(_xlpm.n-_xlpm.k+1)/3))))))</f>
        <v>0</v>
      </c>
      <c r="GJ84" s="63">
        <f>IF($I84=0,0,IF(OR(GJ$140=0,GJ$1&lt;$G84,GJ$1&gt;$H84+6),0,_xlfn.LET(_xlpm.k,COUNTIFS($J$1:GJ$1,"&gt;="&amp;$G84,$J$140:GJ$140,"&gt;0"),_xlpm.n,$I84,GJ$140*IF($C84="Bell",EXP(-0.5*((_xlpm.k-(_xlpm.n+1)/2)/MAX(_xlpm.n/6,0.5))^2),IF(_xlpm.n&lt;=6,1,MIN(1,_xlpm.k/3,(_xlpm.n-_xlpm.k+1)/3))))))</f>
        <v>0</v>
      </c>
      <c r="GK84" s="63">
        <f>IF($I84=0,0,IF(OR(GK$140=0,GK$1&lt;$G84,GK$1&gt;$H84+6),0,_xlfn.LET(_xlpm.k,COUNTIFS($J$1:GK$1,"&gt;="&amp;$G84,$J$140:GK$140,"&gt;0"),_xlpm.n,$I84,GK$140*IF($C84="Bell",EXP(-0.5*((_xlpm.k-(_xlpm.n+1)/2)/MAX(_xlpm.n/6,0.5))^2),IF(_xlpm.n&lt;=6,1,MIN(1,_xlpm.k/3,(_xlpm.n-_xlpm.k+1)/3))))))</f>
        <v>0</v>
      </c>
      <c r="GL84" s="63">
        <f>IF($I84=0,0,IF(OR(GL$140=0,GL$1&lt;$G84,GL$1&gt;$H84+6),0,_xlfn.LET(_xlpm.k,COUNTIFS($J$1:GL$1,"&gt;="&amp;$G84,$J$140:GL$140,"&gt;0"),_xlpm.n,$I84,GL$140*IF($C84="Bell",EXP(-0.5*((_xlpm.k-(_xlpm.n+1)/2)/MAX(_xlpm.n/6,0.5))^2),IF(_xlpm.n&lt;=6,1,MIN(1,_xlpm.k/3,(_xlpm.n-_xlpm.k+1)/3))))))</f>
        <v>0</v>
      </c>
    </row>
    <row r="85" spans="1:194" x14ac:dyDescent="0.3">
      <c r="A85" s="66" t="str">
        <f>Sheet1!B85</f>
        <v>0-4416</v>
      </c>
      <c r="B85" s="66" t="str">
        <f>Sheet1!D85</f>
        <v>0-4416-Trunk Bus System</v>
      </c>
      <c r="C85" s="59"/>
      <c r="E85" s="64">
        <f t="shared" si="2"/>
        <v>5.8</v>
      </c>
      <c r="G85" s="67">
        <f>IF(Sheet1!G85="","",Sheet1!G85)</f>
        <v>46374</v>
      </c>
      <c r="H85" s="67">
        <f>IF(Sheet1!H85="","",Sheet1!H85)</f>
        <v>46413</v>
      </c>
      <c r="I85">
        <f t="shared" si="3"/>
        <v>6</v>
      </c>
      <c r="J85" s="63">
        <f>IF($I85=0,0,IF(OR(J$140=0,J$1&lt;$G85,J$1&gt;$H85+6),0,_xlfn.LET(_xlpm.k,COUNTIFS($J$1:J$1,"&gt;="&amp;$G85,$J$140:J$140,"&gt;0"),_xlpm.n,$I85,J$140*IF($C85="Bell",EXP(-0.5*((_xlpm.k-(_xlpm.n+1)/2)/MAX(_xlpm.n/6,0.5))^2),IF(_xlpm.n&lt;=6,1,MIN(1,_xlpm.k/3,(_xlpm.n-_xlpm.k+1)/3))))))</f>
        <v>0</v>
      </c>
      <c r="K85" s="63">
        <f>IF($I85=0,0,IF(OR(K$140=0,K$1&lt;$G85,K$1&gt;$H85+6),0,_xlfn.LET(_xlpm.k,COUNTIFS($J$1:K$1,"&gt;="&amp;$G85,$J$140:K$140,"&gt;0"),_xlpm.n,$I85,K$140*IF($C85="Bell",EXP(-0.5*((_xlpm.k-(_xlpm.n+1)/2)/MAX(_xlpm.n/6,0.5))^2),IF(_xlpm.n&lt;=6,1,MIN(1,_xlpm.k/3,(_xlpm.n-_xlpm.k+1)/3))))))</f>
        <v>0</v>
      </c>
      <c r="L85" s="63">
        <f>IF($I85=0,0,IF(OR(L$140=0,L$1&lt;$G85,L$1&gt;$H85+6),0,_xlfn.LET(_xlpm.k,COUNTIFS($J$1:L$1,"&gt;="&amp;$G85,$J$140:L$140,"&gt;0"),_xlpm.n,$I85,L$140*IF($C85="Bell",EXP(-0.5*((_xlpm.k-(_xlpm.n+1)/2)/MAX(_xlpm.n/6,0.5))^2),IF(_xlpm.n&lt;=6,1,MIN(1,_xlpm.k/3,(_xlpm.n-_xlpm.k+1)/3))))))</f>
        <v>0</v>
      </c>
      <c r="M85" s="63">
        <f>IF($I85=0,0,IF(OR(M$140=0,M$1&lt;$G85,M$1&gt;$H85+6),0,_xlfn.LET(_xlpm.k,COUNTIFS($J$1:M$1,"&gt;="&amp;$G85,$J$140:M$140,"&gt;0"),_xlpm.n,$I85,M$140*IF($C85="Bell",EXP(-0.5*((_xlpm.k-(_xlpm.n+1)/2)/MAX(_xlpm.n/6,0.5))^2),IF(_xlpm.n&lt;=6,1,MIN(1,_xlpm.k/3,(_xlpm.n-_xlpm.k+1)/3))))))</f>
        <v>0</v>
      </c>
      <c r="N85" s="63">
        <f>IF($I85=0,0,IF(OR(N$140=0,N$1&lt;$G85,N$1&gt;$H85+6),0,_xlfn.LET(_xlpm.k,COUNTIFS($J$1:N$1,"&gt;="&amp;$G85,$J$140:N$140,"&gt;0"),_xlpm.n,$I85,N$140*IF($C85="Bell",EXP(-0.5*((_xlpm.k-(_xlpm.n+1)/2)/MAX(_xlpm.n/6,0.5))^2),IF(_xlpm.n&lt;=6,1,MIN(1,_xlpm.k/3,(_xlpm.n-_xlpm.k+1)/3))))))</f>
        <v>0</v>
      </c>
      <c r="O85" s="63">
        <f>IF($I85=0,0,IF(OR(O$140=0,O$1&lt;$G85,O$1&gt;$H85+6),0,_xlfn.LET(_xlpm.k,COUNTIFS($J$1:O$1,"&gt;="&amp;$G85,$J$140:O$140,"&gt;0"),_xlpm.n,$I85,O$140*IF($C85="Bell",EXP(-0.5*((_xlpm.k-(_xlpm.n+1)/2)/MAX(_xlpm.n/6,0.5))^2),IF(_xlpm.n&lt;=6,1,MIN(1,_xlpm.k/3,(_xlpm.n-_xlpm.k+1)/3))))))</f>
        <v>0</v>
      </c>
      <c r="P85" s="63">
        <f>IF($I85=0,0,IF(OR(P$140=0,P$1&lt;$G85,P$1&gt;$H85+6),0,_xlfn.LET(_xlpm.k,COUNTIFS($J$1:P$1,"&gt;="&amp;$G85,$J$140:P$140,"&gt;0"),_xlpm.n,$I85,P$140*IF($C85="Bell",EXP(-0.5*((_xlpm.k-(_xlpm.n+1)/2)/MAX(_xlpm.n/6,0.5))^2),IF(_xlpm.n&lt;=6,1,MIN(1,_xlpm.k/3,(_xlpm.n-_xlpm.k+1)/3))))))</f>
        <v>0</v>
      </c>
      <c r="Q85" s="63">
        <f>IF($I85=0,0,IF(OR(Q$140=0,Q$1&lt;$G85,Q$1&gt;$H85+6),0,_xlfn.LET(_xlpm.k,COUNTIFS($J$1:Q$1,"&gt;="&amp;$G85,$J$140:Q$140,"&gt;0"),_xlpm.n,$I85,Q$140*IF($C85="Bell",EXP(-0.5*((_xlpm.k-(_xlpm.n+1)/2)/MAX(_xlpm.n/6,0.5))^2),IF(_xlpm.n&lt;=6,1,MIN(1,_xlpm.k/3,(_xlpm.n-_xlpm.k+1)/3))))))</f>
        <v>0</v>
      </c>
      <c r="R85" s="63">
        <f>IF($I85=0,0,IF(OR(R$140=0,R$1&lt;$G85,R$1&gt;$H85+6),0,_xlfn.LET(_xlpm.k,COUNTIFS($J$1:R$1,"&gt;="&amp;$G85,$J$140:R$140,"&gt;0"),_xlpm.n,$I85,R$140*IF($C85="Bell",EXP(-0.5*((_xlpm.k-(_xlpm.n+1)/2)/MAX(_xlpm.n/6,0.5))^2),IF(_xlpm.n&lt;=6,1,MIN(1,_xlpm.k/3,(_xlpm.n-_xlpm.k+1)/3))))))</f>
        <v>0</v>
      </c>
      <c r="S85" s="63">
        <f>IF($I85=0,0,IF(OR(S$140=0,S$1&lt;$G85,S$1&gt;$H85+6),0,_xlfn.LET(_xlpm.k,COUNTIFS($J$1:S$1,"&gt;="&amp;$G85,$J$140:S$140,"&gt;0"),_xlpm.n,$I85,S$140*IF($C85="Bell",EXP(-0.5*((_xlpm.k-(_xlpm.n+1)/2)/MAX(_xlpm.n/6,0.5))^2),IF(_xlpm.n&lt;=6,1,MIN(1,_xlpm.k/3,(_xlpm.n-_xlpm.k+1)/3))))))</f>
        <v>0</v>
      </c>
      <c r="T85" s="63">
        <f>IF($I85=0,0,IF(OR(T$140=0,T$1&lt;$G85,T$1&gt;$H85+6),0,_xlfn.LET(_xlpm.k,COUNTIFS($J$1:T$1,"&gt;="&amp;$G85,$J$140:T$140,"&gt;0"),_xlpm.n,$I85,T$140*IF($C85="Bell",EXP(-0.5*((_xlpm.k-(_xlpm.n+1)/2)/MAX(_xlpm.n/6,0.5))^2),IF(_xlpm.n&lt;=6,1,MIN(1,_xlpm.k/3,(_xlpm.n-_xlpm.k+1)/3))))))</f>
        <v>0</v>
      </c>
      <c r="U85" s="63">
        <f>IF($I85=0,0,IF(OR(U$140=0,U$1&lt;$G85,U$1&gt;$H85+6),0,_xlfn.LET(_xlpm.k,COUNTIFS($J$1:U$1,"&gt;="&amp;$G85,$J$140:U$140,"&gt;0"),_xlpm.n,$I85,U$140*IF($C85="Bell",EXP(-0.5*((_xlpm.k-(_xlpm.n+1)/2)/MAX(_xlpm.n/6,0.5))^2),IF(_xlpm.n&lt;=6,1,MIN(1,_xlpm.k/3,(_xlpm.n-_xlpm.k+1)/3))))))</f>
        <v>0</v>
      </c>
      <c r="V85" s="63">
        <f>IF($I85=0,0,IF(OR(V$140=0,V$1&lt;$G85,V$1&gt;$H85+6),0,_xlfn.LET(_xlpm.k,COUNTIFS($J$1:V$1,"&gt;="&amp;$G85,$J$140:V$140,"&gt;0"),_xlpm.n,$I85,V$140*IF($C85="Bell",EXP(-0.5*((_xlpm.k-(_xlpm.n+1)/2)/MAX(_xlpm.n/6,0.5))^2),IF(_xlpm.n&lt;=6,1,MIN(1,_xlpm.k/3,(_xlpm.n-_xlpm.k+1)/3))))))</f>
        <v>0</v>
      </c>
      <c r="W85" s="63">
        <f>IF($I85=0,0,IF(OR(W$140=0,W$1&lt;$G85,W$1&gt;$H85+6),0,_xlfn.LET(_xlpm.k,COUNTIFS($J$1:W$1,"&gt;="&amp;$G85,$J$140:W$140,"&gt;0"),_xlpm.n,$I85,W$140*IF($C85="Bell",EXP(-0.5*((_xlpm.k-(_xlpm.n+1)/2)/MAX(_xlpm.n/6,0.5))^2),IF(_xlpm.n&lt;=6,1,MIN(1,_xlpm.k/3,(_xlpm.n-_xlpm.k+1)/3))))))</f>
        <v>0</v>
      </c>
      <c r="X85" s="63">
        <f>IF($I85=0,0,IF(OR(X$140=0,X$1&lt;$G85,X$1&gt;$H85+6),0,_xlfn.LET(_xlpm.k,COUNTIFS($J$1:X$1,"&gt;="&amp;$G85,$J$140:X$140,"&gt;0"),_xlpm.n,$I85,X$140*IF($C85="Bell",EXP(-0.5*((_xlpm.k-(_xlpm.n+1)/2)/MAX(_xlpm.n/6,0.5))^2),IF(_xlpm.n&lt;=6,1,MIN(1,_xlpm.k/3,(_xlpm.n-_xlpm.k+1)/3))))))</f>
        <v>0</v>
      </c>
      <c r="Y85" s="63">
        <f>IF($I85=0,0,IF(OR(Y$140=0,Y$1&lt;$G85,Y$1&gt;$H85+6),0,_xlfn.LET(_xlpm.k,COUNTIFS($J$1:Y$1,"&gt;="&amp;$G85,$J$140:Y$140,"&gt;0"),_xlpm.n,$I85,Y$140*IF($C85="Bell",EXP(-0.5*((_xlpm.k-(_xlpm.n+1)/2)/MAX(_xlpm.n/6,0.5))^2),IF(_xlpm.n&lt;=6,1,MIN(1,_xlpm.k/3,(_xlpm.n-_xlpm.k+1)/3))))))</f>
        <v>0</v>
      </c>
      <c r="Z85" s="63">
        <f>IF($I85=0,0,IF(OR(Z$140=0,Z$1&lt;$G85,Z$1&gt;$H85+6),0,_xlfn.LET(_xlpm.k,COUNTIFS($J$1:Z$1,"&gt;="&amp;$G85,$J$140:Z$140,"&gt;0"),_xlpm.n,$I85,Z$140*IF($C85="Bell",EXP(-0.5*((_xlpm.k-(_xlpm.n+1)/2)/MAX(_xlpm.n/6,0.5))^2),IF(_xlpm.n&lt;=6,1,MIN(1,_xlpm.k/3,(_xlpm.n-_xlpm.k+1)/3))))))</f>
        <v>0</v>
      </c>
      <c r="AA85" s="63">
        <f>IF($I85=0,0,IF(OR(AA$140=0,AA$1&lt;$G85,AA$1&gt;$H85+6),0,_xlfn.LET(_xlpm.k,COUNTIFS($J$1:AA$1,"&gt;="&amp;$G85,$J$140:AA$140,"&gt;0"),_xlpm.n,$I85,AA$140*IF($C85="Bell",EXP(-0.5*((_xlpm.k-(_xlpm.n+1)/2)/MAX(_xlpm.n/6,0.5))^2),IF(_xlpm.n&lt;=6,1,MIN(1,_xlpm.k/3,(_xlpm.n-_xlpm.k+1)/3))))))</f>
        <v>0</v>
      </c>
      <c r="AB85" s="63">
        <f>IF($I85=0,0,IF(OR(AB$140=0,AB$1&lt;$G85,AB$1&gt;$H85+6),0,_xlfn.LET(_xlpm.k,COUNTIFS($J$1:AB$1,"&gt;="&amp;$G85,$J$140:AB$140,"&gt;0"),_xlpm.n,$I85,AB$140*IF($C85="Bell",EXP(-0.5*((_xlpm.k-(_xlpm.n+1)/2)/MAX(_xlpm.n/6,0.5))^2),IF(_xlpm.n&lt;=6,1,MIN(1,_xlpm.k/3,(_xlpm.n-_xlpm.k+1)/3))))))</f>
        <v>0</v>
      </c>
      <c r="AC85" s="63">
        <f>IF($I85=0,0,IF(OR(AC$140=0,AC$1&lt;$G85,AC$1&gt;$H85+6),0,_xlfn.LET(_xlpm.k,COUNTIFS($J$1:AC$1,"&gt;="&amp;$G85,$J$140:AC$140,"&gt;0"),_xlpm.n,$I85,AC$140*IF($C85="Bell",EXP(-0.5*((_xlpm.k-(_xlpm.n+1)/2)/MAX(_xlpm.n/6,0.5))^2),IF(_xlpm.n&lt;=6,1,MIN(1,_xlpm.k/3,(_xlpm.n-_xlpm.k+1)/3))))))</f>
        <v>0</v>
      </c>
      <c r="AD85" s="63">
        <f>IF($I85=0,0,IF(OR(AD$140=0,AD$1&lt;$G85,AD$1&gt;$H85+6),0,_xlfn.LET(_xlpm.k,COUNTIFS($J$1:AD$1,"&gt;="&amp;$G85,$J$140:AD$140,"&gt;0"),_xlpm.n,$I85,AD$140*IF($C85="Bell",EXP(-0.5*((_xlpm.k-(_xlpm.n+1)/2)/MAX(_xlpm.n/6,0.5))^2),IF(_xlpm.n&lt;=6,1,MIN(1,_xlpm.k/3,(_xlpm.n-_xlpm.k+1)/3))))))</f>
        <v>0</v>
      </c>
      <c r="AE85" s="63">
        <f>IF($I85=0,0,IF(OR(AE$140=0,AE$1&lt;$G85,AE$1&gt;$H85+6),0,_xlfn.LET(_xlpm.k,COUNTIFS($J$1:AE$1,"&gt;="&amp;$G85,$J$140:AE$140,"&gt;0"),_xlpm.n,$I85,AE$140*IF($C85="Bell",EXP(-0.5*((_xlpm.k-(_xlpm.n+1)/2)/MAX(_xlpm.n/6,0.5))^2),IF(_xlpm.n&lt;=6,1,MIN(1,_xlpm.k/3,(_xlpm.n-_xlpm.k+1)/3))))))</f>
        <v>0</v>
      </c>
      <c r="AF85" s="63">
        <f>IF($I85=0,0,IF(OR(AF$140=0,AF$1&lt;$G85,AF$1&gt;$H85+6),0,_xlfn.LET(_xlpm.k,COUNTIFS($J$1:AF$1,"&gt;="&amp;$G85,$J$140:AF$140,"&gt;0"),_xlpm.n,$I85,AF$140*IF($C85="Bell",EXP(-0.5*((_xlpm.k-(_xlpm.n+1)/2)/MAX(_xlpm.n/6,0.5))^2),IF(_xlpm.n&lt;=6,1,MIN(1,_xlpm.k/3,(_xlpm.n-_xlpm.k+1)/3))))))</f>
        <v>0</v>
      </c>
      <c r="AG85" s="63">
        <f>IF($I85=0,0,IF(OR(AG$140=0,AG$1&lt;$G85,AG$1&gt;$H85+6),0,_xlfn.LET(_xlpm.k,COUNTIFS($J$1:AG$1,"&gt;="&amp;$G85,$J$140:AG$140,"&gt;0"),_xlpm.n,$I85,AG$140*IF($C85="Bell",EXP(-0.5*((_xlpm.k-(_xlpm.n+1)/2)/MAX(_xlpm.n/6,0.5))^2),IF(_xlpm.n&lt;=6,1,MIN(1,_xlpm.k/3,(_xlpm.n-_xlpm.k+1)/3))))))</f>
        <v>0</v>
      </c>
      <c r="AH85" s="63">
        <f>IF($I85=0,0,IF(OR(AH$140=0,AH$1&lt;$G85,AH$1&gt;$H85+6),0,_xlfn.LET(_xlpm.k,COUNTIFS($J$1:AH$1,"&gt;="&amp;$G85,$J$140:AH$140,"&gt;0"),_xlpm.n,$I85,AH$140*IF($C85="Bell",EXP(-0.5*((_xlpm.k-(_xlpm.n+1)/2)/MAX(_xlpm.n/6,0.5))^2),IF(_xlpm.n&lt;=6,1,MIN(1,_xlpm.k/3,(_xlpm.n-_xlpm.k+1)/3))))))</f>
        <v>0</v>
      </c>
      <c r="AI85" s="63">
        <f>IF($I85=0,0,IF(OR(AI$140=0,AI$1&lt;$G85,AI$1&gt;$H85+6),0,_xlfn.LET(_xlpm.k,COUNTIFS($J$1:AI$1,"&gt;="&amp;$G85,$J$140:AI$140,"&gt;0"),_xlpm.n,$I85,AI$140*IF($C85="Bell",EXP(-0.5*((_xlpm.k-(_xlpm.n+1)/2)/MAX(_xlpm.n/6,0.5))^2),IF(_xlpm.n&lt;=6,1,MIN(1,_xlpm.k/3,(_xlpm.n-_xlpm.k+1)/3))))))</f>
        <v>0</v>
      </c>
      <c r="AJ85" s="63">
        <f>IF($I85=0,0,IF(OR(AJ$140=0,AJ$1&lt;$G85,AJ$1&gt;$H85+6),0,_xlfn.LET(_xlpm.k,COUNTIFS($J$1:AJ$1,"&gt;="&amp;$G85,$J$140:AJ$140,"&gt;0"),_xlpm.n,$I85,AJ$140*IF($C85="Bell",EXP(-0.5*((_xlpm.k-(_xlpm.n+1)/2)/MAX(_xlpm.n/6,0.5))^2),IF(_xlpm.n&lt;=6,1,MIN(1,_xlpm.k/3,(_xlpm.n-_xlpm.k+1)/3))))))</f>
        <v>1</v>
      </c>
      <c r="AK85" s="63">
        <f>IF($I85=0,0,IF(OR(AK$140=0,AK$1&lt;$G85,AK$1&gt;$H85+6),0,_xlfn.LET(_xlpm.k,COUNTIFS($J$1:AK$1,"&gt;="&amp;$G85,$J$140:AK$140,"&gt;0"),_xlpm.n,$I85,AK$140*IF($C85="Bell",EXP(-0.5*((_xlpm.k-(_xlpm.n+1)/2)/MAX(_xlpm.n/6,0.5))^2),IF(_xlpm.n&lt;=6,1,MIN(1,_xlpm.k/3,(_xlpm.n-_xlpm.k+1)/3))))))</f>
        <v>0</v>
      </c>
      <c r="AL85" s="63">
        <f>IF($I85=0,0,IF(OR(AL$140=0,AL$1&lt;$G85,AL$1&gt;$H85+6),0,_xlfn.LET(_xlpm.k,COUNTIFS($J$1:AL$1,"&gt;="&amp;$G85,$J$140:AL$140,"&gt;0"),_xlpm.n,$I85,AL$140*IF($C85="Bell",EXP(-0.5*((_xlpm.k-(_xlpm.n+1)/2)/MAX(_xlpm.n/6,0.5))^2),IF(_xlpm.n&lt;=6,1,MIN(1,_xlpm.k/3,(_xlpm.n-_xlpm.k+1)/3))))))</f>
        <v>0.8</v>
      </c>
      <c r="AM85" s="63">
        <f>IF($I85=0,0,IF(OR(AM$140=0,AM$1&lt;$G85,AM$1&gt;$H85+6),0,_xlfn.LET(_xlpm.k,COUNTIFS($J$1:AM$1,"&gt;="&amp;$G85,$J$140:AM$140,"&gt;0"),_xlpm.n,$I85,AM$140*IF($C85="Bell",EXP(-0.5*((_xlpm.k-(_xlpm.n+1)/2)/MAX(_xlpm.n/6,0.5))^2),IF(_xlpm.n&lt;=6,1,MIN(1,_xlpm.k/3,(_xlpm.n-_xlpm.k+1)/3))))))</f>
        <v>1</v>
      </c>
      <c r="AN85" s="63">
        <f>IF($I85=0,0,IF(OR(AN$140=0,AN$1&lt;$G85,AN$1&gt;$H85+6),0,_xlfn.LET(_xlpm.k,COUNTIFS($J$1:AN$1,"&gt;="&amp;$G85,$J$140:AN$140,"&gt;0"),_xlpm.n,$I85,AN$140*IF($C85="Bell",EXP(-0.5*((_xlpm.k-(_xlpm.n+1)/2)/MAX(_xlpm.n/6,0.5))^2),IF(_xlpm.n&lt;=6,1,MIN(1,_xlpm.k/3,(_xlpm.n-_xlpm.k+1)/3))))))</f>
        <v>1</v>
      </c>
      <c r="AO85" s="63">
        <f>IF($I85=0,0,IF(OR(AO$140=0,AO$1&lt;$G85,AO$1&gt;$H85+6),0,_xlfn.LET(_xlpm.k,COUNTIFS($J$1:AO$1,"&gt;="&amp;$G85,$J$140:AO$140,"&gt;0"),_xlpm.n,$I85,AO$140*IF($C85="Bell",EXP(-0.5*((_xlpm.k-(_xlpm.n+1)/2)/MAX(_xlpm.n/6,0.5))^2),IF(_xlpm.n&lt;=6,1,MIN(1,_xlpm.k/3,(_xlpm.n-_xlpm.k+1)/3))))))</f>
        <v>1</v>
      </c>
      <c r="AP85" s="63">
        <f>IF($I85=0,0,IF(OR(AP$140=0,AP$1&lt;$G85,AP$1&gt;$H85+6),0,_xlfn.LET(_xlpm.k,COUNTIFS($J$1:AP$1,"&gt;="&amp;$G85,$J$140:AP$140,"&gt;0"),_xlpm.n,$I85,AP$140*IF($C85="Bell",EXP(-0.5*((_xlpm.k-(_xlpm.n+1)/2)/MAX(_xlpm.n/6,0.5))^2),IF(_xlpm.n&lt;=6,1,MIN(1,_xlpm.k/3,(_xlpm.n-_xlpm.k+1)/3))))))</f>
        <v>1</v>
      </c>
      <c r="AQ85" s="63">
        <f>IF($I85=0,0,IF(OR(AQ$140=0,AQ$1&lt;$G85,AQ$1&gt;$H85+6),0,_xlfn.LET(_xlpm.k,COUNTIFS($J$1:AQ$1,"&gt;="&amp;$G85,$J$140:AQ$140,"&gt;0"),_xlpm.n,$I85,AQ$140*IF($C85="Bell",EXP(-0.5*((_xlpm.k-(_xlpm.n+1)/2)/MAX(_xlpm.n/6,0.5))^2),IF(_xlpm.n&lt;=6,1,MIN(1,_xlpm.k/3,(_xlpm.n-_xlpm.k+1)/3))))))</f>
        <v>0</v>
      </c>
      <c r="AR85" s="63">
        <f>IF($I85=0,0,IF(OR(AR$140=0,AR$1&lt;$G85,AR$1&gt;$H85+6),0,_xlfn.LET(_xlpm.k,COUNTIFS($J$1:AR$1,"&gt;="&amp;$G85,$J$140:AR$140,"&gt;0"),_xlpm.n,$I85,AR$140*IF($C85="Bell",EXP(-0.5*((_xlpm.k-(_xlpm.n+1)/2)/MAX(_xlpm.n/6,0.5))^2),IF(_xlpm.n&lt;=6,1,MIN(1,_xlpm.k/3,(_xlpm.n-_xlpm.k+1)/3))))))</f>
        <v>0</v>
      </c>
      <c r="AS85" s="63">
        <f>IF($I85=0,0,IF(OR(AS$140=0,AS$1&lt;$G85,AS$1&gt;$H85+6),0,_xlfn.LET(_xlpm.k,COUNTIFS($J$1:AS$1,"&gt;="&amp;$G85,$J$140:AS$140,"&gt;0"),_xlpm.n,$I85,AS$140*IF($C85="Bell",EXP(-0.5*((_xlpm.k-(_xlpm.n+1)/2)/MAX(_xlpm.n/6,0.5))^2),IF(_xlpm.n&lt;=6,1,MIN(1,_xlpm.k/3,(_xlpm.n-_xlpm.k+1)/3))))))</f>
        <v>0</v>
      </c>
      <c r="AT85" s="63">
        <f>IF($I85=0,0,IF(OR(AT$140=0,AT$1&lt;$G85,AT$1&gt;$H85+6),0,_xlfn.LET(_xlpm.k,COUNTIFS($J$1:AT$1,"&gt;="&amp;$G85,$J$140:AT$140,"&gt;0"),_xlpm.n,$I85,AT$140*IF($C85="Bell",EXP(-0.5*((_xlpm.k-(_xlpm.n+1)/2)/MAX(_xlpm.n/6,0.5))^2),IF(_xlpm.n&lt;=6,1,MIN(1,_xlpm.k/3,(_xlpm.n-_xlpm.k+1)/3))))))</f>
        <v>0</v>
      </c>
      <c r="AU85" s="63">
        <f>IF($I85=0,0,IF(OR(AU$140=0,AU$1&lt;$G85,AU$1&gt;$H85+6),0,_xlfn.LET(_xlpm.k,COUNTIFS($J$1:AU$1,"&gt;="&amp;$G85,$J$140:AU$140,"&gt;0"),_xlpm.n,$I85,AU$140*IF($C85="Bell",EXP(-0.5*((_xlpm.k-(_xlpm.n+1)/2)/MAX(_xlpm.n/6,0.5))^2),IF(_xlpm.n&lt;=6,1,MIN(1,_xlpm.k/3,(_xlpm.n-_xlpm.k+1)/3))))))</f>
        <v>0</v>
      </c>
      <c r="AV85" s="63">
        <f>IF($I85=0,0,IF(OR(AV$140=0,AV$1&lt;$G85,AV$1&gt;$H85+6),0,_xlfn.LET(_xlpm.k,COUNTIFS($J$1:AV$1,"&gt;="&amp;$G85,$J$140:AV$140,"&gt;0"),_xlpm.n,$I85,AV$140*IF($C85="Bell",EXP(-0.5*((_xlpm.k-(_xlpm.n+1)/2)/MAX(_xlpm.n/6,0.5))^2),IF(_xlpm.n&lt;=6,1,MIN(1,_xlpm.k/3,(_xlpm.n-_xlpm.k+1)/3))))))</f>
        <v>0</v>
      </c>
      <c r="AW85" s="63">
        <f>IF($I85=0,0,IF(OR(AW$140=0,AW$1&lt;$G85,AW$1&gt;$H85+6),0,_xlfn.LET(_xlpm.k,COUNTIFS($J$1:AW$1,"&gt;="&amp;$G85,$J$140:AW$140,"&gt;0"),_xlpm.n,$I85,AW$140*IF($C85="Bell",EXP(-0.5*((_xlpm.k-(_xlpm.n+1)/2)/MAX(_xlpm.n/6,0.5))^2),IF(_xlpm.n&lt;=6,1,MIN(1,_xlpm.k/3,(_xlpm.n-_xlpm.k+1)/3))))))</f>
        <v>0</v>
      </c>
      <c r="AX85" s="63">
        <f>IF($I85=0,0,IF(OR(AX$140=0,AX$1&lt;$G85,AX$1&gt;$H85+6),0,_xlfn.LET(_xlpm.k,COUNTIFS($J$1:AX$1,"&gt;="&amp;$G85,$J$140:AX$140,"&gt;0"),_xlpm.n,$I85,AX$140*IF($C85="Bell",EXP(-0.5*((_xlpm.k-(_xlpm.n+1)/2)/MAX(_xlpm.n/6,0.5))^2),IF(_xlpm.n&lt;=6,1,MIN(1,_xlpm.k/3,(_xlpm.n-_xlpm.k+1)/3))))))</f>
        <v>0</v>
      </c>
      <c r="AY85" s="63">
        <f>IF($I85=0,0,IF(OR(AY$140=0,AY$1&lt;$G85,AY$1&gt;$H85+6),0,_xlfn.LET(_xlpm.k,COUNTIFS($J$1:AY$1,"&gt;="&amp;$G85,$J$140:AY$140,"&gt;0"),_xlpm.n,$I85,AY$140*IF($C85="Bell",EXP(-0.5*((_xlpm.k-(_xlpm.n+1)/2)/MAX(_xlpm.n/6,0.5))^2),IF(_xlpm.n&lt;=6,1,MIN(1,_xlpm.k/3,(_xlpm.n-_xlpm.k+1)/3))))))</f>
        <v>0</v>
      </c>
      <c r="AZ85" s="63">
        <f>IF($I85=0,0,IF(OR(AZ$140=0,AZ$1&lt;$G85,AZ$1&gt;$H85+6),0,_xlfn.LET(_xlpm.k,COUNTIFS($J$1:AZ$1,"&gt;="&amp;$G85,$J$140:AZ$140,"&gt;0"),_xlpm.n,$I85,AZ$140*IF($C85="Bell",EXP(-0.5*((_xlpm.k-(_xlpm.n+1)/2)/MAX(_xlpm.n/6,0.5))^2),IF(_xlpm.n&lt;=6,1,MIN(1,_xlpm.k/3,(_xlpm.n-_xlpm.k+1)/3))))))</f>
        <v>0</v>
      </c>
      <c r="BA85" s="63">
        <f>IF($I85=0,0,IF(OR(BA$140=0,BA$1&lt;$G85,BA$1&gt;$H85+6),0,_xlfn.LET(_xlpm.k,COUNTIFS($J$1:BA$1,"&gt;="&amp;$G85,$J$140:BA$140,"&gt;0"),_xlpm.n,$I85,BA$140*IF($C85="Bell",EXP(-0.5*((_xlpm.k-(_xlpm.n+1)/2)/MAX(_xlpm.n/6,0.5))^2),IF(_xlpm.n&lt;=6,1,MIN(1,_xlpm.k/3,(_xlpm.n-_xlpm.k+1)/3))))))</f>
        <v>0</v>
      </c>
      <c r="BB85" s="63">
        <f>IF($I85=0,0,IF(OR(BB$140=0,BB$1&lt;$G85,BB$1&gt;$H85+6),0,_xlfn.LET(_xlpm.k,COUNTIFS($J$1:BB$1,"&gt;="&amp;$G85,$J$140:BB$140,"&gt;0"),_xlpm.n,$I85,BB$140*IF($C85="Bell",EXP(-0.5*((_xlpm.k-(_xlpm.n+1)/2)/MAX(_xlpm.n/6,0.5))^2),IF(_xlpm.n&lt;=6,1,MIN(1,_xlpm.k/3,(_xlpm.n-_xlpm.k+1)/3))))))</f>
        <v>0</v>
      </c>
      <c r="BC85" s="63">
        <f>IF($I85=0,0,IF(OR(BC$140=0,BC$1&lt;$G85,BC$1&gt;$H85+6),0,_xlfn.LET(_xlpm.k,COUNTIFS($J$1:BC$1,"&gt;="&amp;$G85,$J$140:BC$140,"&gt;0"),_xlpm.n,$I85,BC$140*IF($C85="Bell",EXP(-0.5*((_xlpm.k-(_xlpm.n+1)/2)/MAX(_xlpm.n/6,0.5))^2),IF(_xlpm.n&lt;=6,1,MIN(1,_xlpm.k/3,(_xlpm.n-_xlpm.k+1)/3))))))</f>
        <v>0</v>
      </c>
      <c r="BD85" s="63">
        <f>IF($I85=0,0,IF(OR(BD$140=0,BD$1&lt;$G85,BD$1&gt;$H85+6),0,_xlfn.LET(_xlpm.k,COUNTIFS($J$1:BD$1,"&gt;="&amp;$G85,$J$140:BD$140,"&gt;0"),_xlpm.n,$I85,BD$140*IF($C85="Bell",EXP(-0.5*((_xlpm.k-(_xlpm.n+1)/2)/MAX(_xlpm.n/6,0.5))^2),IF(_xlpm.n&lt;=6,1,MIN(1,_xlpm.k/3,(_xlpm.n-_xlpm.k+1)/3))))))</f>
        <v>0</v>
      </c>
      <c r="BE85" s="63">
        <f>IF($I85=0,0,IF(OR(BE$140=0,BE$1&lt;$G85,BE$1&gt;$H85+6),0,_xlfn.LET(_xlpm.k,COUNTIFS($J$1:BE$1,"&gt;="&amp;$G85,$J$140:BE$140,"&gt;0"),_xlpm.n,$I85,BE$140*IF($C85="Bell",EXP(-0.5*((_xlpm.k-(_xlpm.n+1)/2)/MAX(_xlpm.n/6,0.5))^2),IF(_xlpm.n&lt;=6,1,MIN(1,_xlpm.k/3,(_xlpm.n-_xlpm.k+1)/3))))))</f>
        <v>0</v>
      </c>
      <c r="BF85" s="63">
        <f>IF($I85=0,0,IF(OR(BF$140=0,BF$1&lt;$G85,BF$1&gt;$H85+6),0,_xlfn.LET(_xlpm.k,COUNTIFS($J$1:BF$1,"&gt;="&amp;$G85,$J$140:BF$140,"&gt;0"),_xlpm.n,$I85,BF$140*IF($C85="Bell",EXP(-0.5*((_xlpm.k-(_xlpm.n+1)/2)/MAX(_xlpm.n/6,0.5))^2),IF(_xlpm.n&lt;=6,1,MIN(1,_xlpm.k/3,(_xlpm.n-_xlpm.k+1)/3))))))</f>
        <v>0</v>
      </c>
      <c r="BG85" s="63">
        <f>IF($I85=0,0,IF(OR(BG$140=0,BG$1&lt;$G85,BG$1&gt;$H85+6),0,_xlfn.LET(_xlpm.k,COUNTIFS($J$1:BG$1,"&gt;="&amp;$G85,$J$140:BG$140,"&gt;0"),_xlpm.n,$I85,BG$140*IF($C85="Bell",EXP(-0.5*((_xlpm.k-(_xlpm.n+1)/2)/MAX(_xlpm.n/6,0.5))^2),IF(_xlpm.n&lt;=6,1,MIN(1,_xlpm.k/3,(_xlpm.n-_xlpm.k+1)/3))))))</f>
        <v>0</v>
      </c>
      <c r="BH85" s="63">
        <f>IF($I85=0,0,IF(OR(BH$140=0,BH$1&lt;$G85,BH$1&gt;$H85+6),0,_xlfn.LET(_xlpm.k,COUNTIFS($J$1:BH$1,"&gt;="&amp;$G85,$J$140:BH$140,"&gt;0"),_xlpm.n,$I85,BH$140*IF($C85="Bell",EXP(-0.5*((_xlpm.k-(_xlpm.n+1)/2)/MAX(_xlpm.n/6,0.5))^2),IF(_xlpm.n&lt;=6,1,MIN(1,_xlpm.k/3,(_xlpm.n-_xlpm.k+1)/3))))))</f>
        <v>0</v>
      </c>
      <c r="BI85" s="63">
        <f>IF($I85=0,0,IF(OR(BI$140=0,BI$1&lt;$G85,BI$1&gt;$H85+6),0,_xlfn.LET(_xlpm.k,COUNTIFS($J$1:BI$1,"&gt;="&amp;$G85,$J$140:BI$140,"&gt;0"),_xlpm.n,$I85,BI$140*IF($C85="Bell",EXP(-0.5*((_xlpm.k-(_xlpm.n+1)/2)/MAX(_xlpm.n/6,0.5))^2),IF(_xlpm.n&lt;=6,1,MIN(1,_xlpm.k/3,(_xlpm.n-_xlpm.k+1)/3))))))</f>
        <v>0</v>
      </c>
      <c r="BJ85" s="63">
        <f>IF($I85=0,0,IF(OR(BJ$140=0,BJ$1&lt;$G85,BJ$1&gt;$H85+6),0,_xlfn.LET(_xlpm.k,COUNTIFS($J$1:BJ$1,"&gt;="&amp;$G85,$J$140:BJ$140,"&gt;0"),_xlpm.n,$I85,BJ$140*IF($C85="Bell",EXP(-0.5*((_xlpm.k-(_xlpm.n+1)/2)/MAX(_xlpm.n/6,0.5))^2),IF(_xlpm.n&lt;=6,1,MIN(1,_xlpm.k/3,(_xlpm.n-_xlpm.k+1)/3))))))</f>
        <v>0</v>
      </c>
      <c r="BK85" s="63">
        <f>IF($I85=0,0,IF(OR(BK$140=0,BK$1&lt;$G85,BK$1&gt;$H85+6),0,_xlfn.LET(_xlpm.k,COUNTIFS($J$1:BK$1,"&gt;="&amp;$G85,$J$140:BK$140,"&gt;0"),_xlpm.n,$I85,BK$140*IF($C85="Bell",EXP(-0.5*((_xlpm.k-(_xlpm.n+1)/2)/MAX(_xlpm.n/6,0.5))^2),IF(_xlpm.n&lt;=6,1,MIN(1,_xlpm.k/3,(_xlpm.n-_xlpm.k+1)/3))))))</f>
        <v>0</v>
      </c>
      <c r="BL85" s="63">
        <f>IF($I85=0,0,IF(OR(BL$140=0,BL$1&lt;$G85,BL$1&gt;$H85+6),0,_xlfn.LET(_xlpm.k,COUNTIFS($J$1:BL$1,"&gt;="&amp;$G85,$J$140:BL$140,"&gt;0"),_xlpm.n,$I85,BL$140*IF($C85="Bell",EXP(-0.5*((_xlpm.k-(_xlpm.n+1)/2)/MAX(_xlpm.n/6,0.5))^2),IF(_xlpm.n&lt;=6,1,MIN(1,_xlpm.k/3,(_xlpm.n-_xlpm.k+1)/3))))))</f>
        <v>0</v>
      </c>
      <c r="BM85" s="63">
        <f>IF($I85=0,0,IF(OR(BM$140=0,BM$1&lt;$G85,BM$1&gt;$H85+6),0,_xlfn.LET(_xlpm.k,COUNTIFS($J$1:BM$1,"&gt;="&amp;$G85,$J$140:BM$140,"&gt;0"),_xlpm.n,$I85,BM$140*IF($C85="Bell",EXP(-0.5*((_xlpm.k-(_xlpm.n+1)/2)/MAX(_xlpm.n/6,0.5))^2),IF(_xlpm.n&lt;=6,1,MIN(1,_xlpm.k/3,(_xlpm.n-_xlpm.k+1)/3))))))</f>
        <v>0</v>
      </c>
      <c r="BN85" s="63">
        <f>IF($I85=0,0,IF(OR(BN$140=0,BN$1&lt;$G85,BN$1&gt;$H85+6),0,_xlfn.LET(_xlpm.k,COUNTIFS($J$1:BN$1,"&gt;="&amp;$G85,$J$140:BN$140,"&gt;0"),_xlpm.n,$I85,BN$140*IF($C85="Bell",EXP(-0.5*((_xlpm.k-(_xlpm.n+1)/2)/MAX(_xlpm.n/6,0.5))^2),IF(_xlpm.n&lt;=6,1,MIN(1,_xlpm.k/3,(_xlpm.n-_xlpm.k+1)/3))))))</f>
        <v>0</v>
      </c>
      <c r="BO85" s="63">
        <f>IF($I85=0,0,IF(OR(BO$140=0,BO$1&lt;$G85,BO$1&gt;$H85+6),0,_xlfn.LET(_xlpm.k,COUNTIFS($J$1:BO$1,"&gt;="&amp;$G85,$J$140:BO$140,"&gt;0"),_xlpm.n,$I85,BO$140*IF($C85="Bell",EXP(-0.5*((_xlpm.k-(_xlpm.n+1)/2)/MAX(_xlpm.n/6,0.5))^2),IF(_xlpm.n&lt;=6,1,MIN(1,_xlpm.k/3,(_xlpm.n-_xlpm.k+1)/3))))))</f>
        <v>0</v>
      </c>
      <c r="BP85" s="63">
        <f>IF($I85=0,0,IF(OR(BP$140=0,BP$1&lt;$G85,BP$1&gt;$H85+6),0,_xlfn.LET(_xlpm.k,COUNTIFS($J$1:BP$1,"&gt;="&amp;$G85,$J$140:BP$140,"&gt;0"),_xlpm.n,$I85,BP$140*IF($C85="Bell",EXP(-0.5*((_xlpm.k-(_xlpm.n+1)/2)/MAX(_xlpm.n/6,0.5))^2),IF(_xlpm.n&lt;=6,1,MIN(1,_xlpm.k/3,(_xlpm.n-_xlpm.k+1)/3))))))</f>
        <v>0</v>
      </c>
      <c r="BQ85" s="63">
        <f>IF($I85=0,0,IF(OR(BQ$140=0,BQ$1&lt;$G85,BQ$1&gt;$H85+6),0,_xlfn.LET(_xlpm.k,COUNTIFS($J$1:BQ$1,"&gt;="&amp;$G85,$J$140:BQ$140,"&gt;0"),_xlpm.n,$I85,BQ$140*IF($C85="Bell",EXP(-0.5*((_xlpm.k-(_xlpm.n+1)/2)/MAX(_xlpm.n/6,0.5))^2),IF(_xlpm.n&lt;=6,1,MIN(1,_xlpm.k/3,(_xlpm.n-_xlpm.k+1)/3))))))</f>
        <v>0</v>
      </c>
      <c r="BR85" s="63">
        <f>IF($I85=0,0,IF(OR(BR$140=0,BR$1&lt;$G85,BR$1&gt;$H85+6),0,_xlfn.LET(_xlpm.k,COUNTIFS($J$1:BR$1,"&gt;="&amp;$G85,$J$140:BR$140,"&gt;0"),_xlpm.n,$I85,BR$140*IF($C85="Bell",EXP(-0.5*((_xlpm.k-(_xlpm.n+1)/2)/MAX(_xlpm.n/6,0.5))^2),IF(_xlpm.n&lt;=6,1,MIN(1,_xlpm.k/3,(_xlpm.n-_xlpm.k+1)/3))))))</f>
        <v>0</v>
      </c>
      <c r="BS85" s="63">
        <f>IF($I85=0,0,IF(OR(BS$140=0,BS$1&lt;$G85,BS$1&gt;$H85+6),0,_xlfn.LET(_xlpm.k,COUNTIFS($J$1:BS$1,"&gt;="&amp;$G85,$J$140:BS$140,"&gt;0"),_xlpm.n,$I85,BS$140*IF($C85="Bell",EXP(-0.5*((_xlpm.k-(_xlpm.n+1)/2)/MAX(_xlpm.n/6,0.5))^2),IF(_xlpm.n&lt;=6,1,MIN(1,_xlpm.k/3,(_xlpm.n-_xlpm.k+1)/3))))))</f>
        <v>0</v>
      </c>
      <c r="BT85" s="63">
        <f>IF($I85=0,0,IF(OR(BT$140=0,BT$1&lt;$G85,BT$1&gt;$H85+6),0,_xlfn.LET(_xlpm.k,COUNTIFS($J$1:BT$1,"&gt;="&amp;$G85,$J$140:BT$140,"&gt;0"),_xlpm.n,$I85,BT$140*IF($C85="Bell",EXP(-0.5*((_xlpm.k-(_xlpm.n+1)/2)/MAX(_xlpm.n/6,0.5))^2),IF(_xlpm.n&lt;=6,1,MIN(1,_xlpm.k/3,(_xlpm.n-_xlpm.k+1)/3))))))</f>
        <v>0</v>
      </c>
      <c r="BU85" s="63">
        <f>IF($I85=0,0,IF(OR(BU$140=0,BU$1&lt;$G85,BU$1&gt;$H85+6),0,_xlfn.LET(_xlpm.k,COUNTIFS($J$1:BU$1,"&gt;="&amp;$G85,$J$140:BU$140,"&gt;0"),_xlpm.n,$I85,BU$140*IF($C85="Bell",EXP(-0.5*((_xlpm.k-(_xlpm.n+1)/2)/MAX(_xlpm.n/6,0.5))^2),IF(_xlpm.n&lt;=6,1,MIN(1,_xlpm.k/3,(_xlpm.n-_xlpm.k+1)/3))))))</f>
        <v>0</v>
      </c>
      <c r="BV85" s="63">
        <f>IF($I85=0,0,IF(OR(BV$140=0,BV$1&lt;$G85,BV$1&gt;$H85+6),0,_xlfn.LET(_xlpm.k,COUNTIFS($J$1:BV$1,"&gt;="&amp;$G85,$J$140:BV$140,"&gt;0"),_xlpm.n,$I85,BV$140*IF($C85="Bell",EXP(-0.5*((_xlpm.k-(_xlpm.n+1)/2)/MAX(_xlpm.n/6,0.5))^2),IF(_xlpm.n&lt;=6,1,MIN(1,_xlpm.k/3,(_xlpm.n-_xlpm.k+1)/3))))))</f>
        <v>0</v>
      </c>
      <c r="BW85" s="63">
        <f>IF($I85=0,0,IF(OR(BW$140=0,BW$1&lt;$G85,BW$1&gt;$H85+6),0,_xlfn.LET(_xlpm.k,COUNTIFS($J$1:BW$1,"&gt;="&amp;$G85,$J$140:BW$140,"&gt;0"),_xlpm.n,$I85,BW$140*IF($C85="Bell",EXP(-0.5*((_xlpm.k-(_xlpm.n+1)/2)/MAX(_xlpm.n/6,0.5))^2),IF(_xlpm.n&lt;=6,1,MIN(1,_xlpm.k/3,(_xlpm.n-_xlpm.k+1)/3))))))</f>
        <v>0</v>
      </c>
      <c r="BX85" s="63">
        <f>IF($I85=0,0,IF(OR(BX$140=0,BX$1&lt;$G85,BX$1&gt;$H85+6),0,_xlfn.LET(_xlpm.k,COUNTIFS($J$1:BX$1,"&gt;="&amp;$G85,$J$140:BX$140,"&gt;0"),_xlpm.n,$I85,BX$140*IF($C85="Bell",EXP(-0.5*((_xlpm.k-(_xlpm.n+1)/2)/MAX(_xlpm.n/6,0.5))^2),IF(_xlpm.n&lt;=6,1,MIN(1,_xlpm.k/3,(_xlpm.n-_xlpm.k+1)/3))))))</f>
        <v>0</v>
      </c>
      <c r="BY85" s="63">
        <f>IF($I85=0,0,IF(OR(BY$140=0,BY$1&lt;$G85,BY$1&gt;$H85+6),0,_xlfn.LET(_xlpm.k,COUNTIFS($J$1:BY$1,"&gt;="&amp;$G85,$J$140:BY$140,"&gt;0"),_xlpm.n,$I85,BY$140*IF($C85="Bell",EXP(-0.5*((_xlpm.k-(_xlpm.n+1)/2)/MAX(_xlpm.n/6,0.5))^2),IF(_xlpm.n&lt;=6,1,MIN(1,_xlpm.k/3,(_xlpm.n-_xlpm.k+1)/3))))))</f>
        <v>0</v>
      </c>
      <c r="BZ85" s="63">
        <f>IF($I85=0,0,IF(OR(BZ$140=0,BZ$1&lt;$G85,BZ$1&gt;$H85+6),0,_xlfn.LET(_xlpm.k,COUNTIFS($J$1:BZ$1,"&gt;="&amp;$G85,$J$140:BZ$140,"&gt;0"),_xlpm.n,$I85,BZ$140*IF($C85="Bell",EXP(-0.5*((_xlpm.k-(_xlpm.n+1)/2)/MAX(_xlpm.n/6,0.5))^2),IF(_xlpm.n&lt;=6,1,MIN(1,_xlpm.k/3,(_xlpm.n-_xlpm.k+1)/3))))))</f>
        <v>0</v>
      </c>
      <c r="CA85" s="63">
        <f>IF($I85=0,0,IF(OR(CA$140=0,CA$1&lt;$G85,CA$1&gt;$H85+6),0,_xlfn.LET(_xlpm.k,COUNTIFS($J$1:CA$1,"&gt;="&amp;$G85,$J$140:CA$140,"&gt;0"),_xlpm.n,$I85,CA$140*IF($C85="Bell",EXP(-0.5*((_xlpm.k-(_xlpm.n+1)/2)/MAX(_xlpm.n/6,0.5))^2),IF(_xlpm.n&lt;=6,1,MIN(1,_xlpm.k/3,(_xlpm.n-_xlpm.k+1)/3))))))</f>
        <v>0</v>
      </c>
      <c r="CB85" s="63">
        <f>IF($I85=0,0,IF(OR(CB$140=0,CB$1&lt;$G85,CB$1&gt;$H85+6),0,_xlfn.LET(_xlpm.k,COUNTIFS($J$1:CB$1,"&gt;="&amp;$G85,$J$140:CB$140,"&gt;0"),_xlpm.n,$I85,CB$140*IF($C85="Bell",EXP(-0.5*((_xlpm.k-(_xlpm.n+1)/2)/MAX(_xlpm.n/6,0.5))^2),IF(_xlpm.n&lt;=6,1,MIN(1,_xlpm.k/3,(_xlpm.n-_xlpm.k+1)/3))))))</f>
        <v>0</v>
      </c>
      <c r="CC85" s="63">
        <f>IF($I85=0,0,IF(OR(CC$140=0,CC$1&lt;$G85,CC$1&gt;$H85+6),0,_xlfn.LET(_xlpm.k,COUNTIFS($J$1:CC$1,"&gt;="&amp;$G85,$J$140:CC$140,"&gt;0"),_xlpm.n,$I85,CC$140*IF($C85="Bell",EXP(-0.5*((_xlpm.k-(_xlpm.n+1)/2)/MAX(_xlpm.n/6,0.5))^2),IF(_xlpm.n&lt;=6,1,MIN(1,_xlpm.k/3,(_xlpm.n-_xlpm.k+1)/3))))))</f>
        <v>0</v>
      </c>
      <c r="CD85" s="63">
        <f>IF($I85=0,0,IF(OR(CD$140=0,CD$1&lt;$G85,CD$1&gt;$H85+6),0,_xlfn.LET(_xlpm.k,COUNTIFS($J$1:CD$1,"&gt;="&amp;$G85,$J$140:CD$140,"&gt;0"),_xlpm.n,$I85,CD$140*IF($C85="Bell",EXP(-0.5*((_xlpm.k-(_xlpm.n+1)/2)/MAX(_xlpm.n/6,0.5))^2),IF(_xlpm.n&lt;=6,1,MIN(1,_xlpm.k/3,(_xlpm.n-_xlpm.k+1)/3))))))</f>
        <v>0</v>
      </c>
      <c r="CE85" s="63">
        <f>IF($I85=0,0,IF(OR(CE$140=0,CE$1&lt;$G85,CE$1&gt;$H85+6),0,_xlfn.LET(_xlpm.k,COUNTIFS($J$1:CE$1,"&gt;="&amp;$G85,$J$140:CE$140,"&gt;0"),_xlpm.n,$I85,CE$140*IF($C85="Bell",EXP(-0.5*((_xlpm.k-(_xlpm.n+1)/2)/MAX(_xlpm.n/6,0.5))^2),IF(_xlpm.n&lt;=6,1,MIN(1,_xlpm.k/3,(_xlpm.n-_xlpm.k+1)/3))))))</f>
        <v>0</v>
      </c>
      <c r="CF85" s="63">
        <f>IF($I85=0,0,IF(OR(CF$140=0,CF$1&lt;$G85,CF$1&gt;$H85+6),0,_xlfn.LET(_xlpm.k,COUNTIFS($J$1:CF$1,"&gt;="&amp;$G85,$J$140:CF$140,"&gt;0"),_xlpm.n,$I85,CF$140*IF($C85="Bell",EXP(-0.5*((_xlpm.k-(_xlpm.n+1)/2)/MAX(_xlpm.n/6,0.5))^2),IF(_xlpm.n&lt;=6,1,MIN(1,_xlpm.k/3,(_xlpm.n-_xlpm.k+1)/3))))))</f>
        <v>0</v>
      </c>
      <c r="CG85" s="63">
        <f>IF($I85=0,0,IF(OR(CG$140=0,CG$1&lt;$G85,CG$1&gt;$H85+6),0,_xlfn.LET(_xlpm.k,COUNTIFS($J$1:CG$1,"&gt;="&amp;$G85,$J$140:CG$140,"&gt;0"),_xlpm.n,$I85,CG$140*IF($C85="Bell",EXP(-0.5*((_xlpm.k-(_xlpm.n+1)/2)/MAX(_xlpm.n/6,0.5))^2),IF(_xlpm.n&lt;=6,1,MIN(1,_xlpm.k/3,(_xlpm.n-_xlpm.k+1)/3))))))</f>
        <v>0</v>
      </c>
      <c r="CH85" s="63">
        <f>IF($I85=0,0,IF(OR(CH$140=0,CH$1&lt;$G85,CH$1&gt;$H85+6),0,_xlfn.LET(_xlpm.k,COUNTIFS($J$1:CH$1,"&gt;="&amp;$G85,$J$140:CH$140,"&gt;0"),_xlpm.n,$I85,CH$140*IF($C85="Bell",EXP(-0.5*((_xlpm.k-(_xlpm.n+1)/2)/MAX(_xlpm.n/6,0.5))^2),IF(_xlpm.n&lt;=6,1,MIN(1,_xlpm.k/3,(_xlpm.n-_xlpm.k+1)/3))))))</f>
        <v>0</v>
      </c>
      <c r="CI85" s="63">
        <f>IF($I85=0,0,IF(OR(CI$140=0,CI$1&lt;$G85,CI$1&gt;$H85+6),0,_xlfn.LET(_xlpm.k,COUNTIFS($J$1:CI$1,"&gt;="&amp;$G85,$J$140:CI$140,"&gt;0"),_xlpm.n,$I85,CI$140*IF($C85="Bell",EXP(-0.5*((_xlpm.k-(_xlpm.n+1)/2)/MAX(_xlpm.n/6,0.5))^2),IF(_xlpm.n&lt;=6,1,MIN(1,_xlpm.k/3,(_xlpm.n-_xlpm.k+1)/3))))))</f>
        <v>0</v>
      </c>
      <c r="CJ85" s="63">
        <f>IF($I85=0,0,IF(OR(CJ$140=0,CJ$1&lt;$G85,CJ$1&gt;$H85+6),0,_xlfn.LET(_xlpm.k,COUNTIFS($J$1:CJ$1,"&gt;="&amp;$G85,$J$140:CJ$140,"&gt;0"),_xlpm.n,$I85,CJ$140*IF($C85="Bell",EXP(-0.5*((_xlpm.k-(_xlpm.n+1)/2)/MAX(_xlpm.n/6,0.5))^2),IF(_xlpm.n&lt;=6,1,MIN(1,_xlpm.k/3,(_xlpm.n-_xlpm.k+1)/3))))))</f>
        <v>0</v>
      </c>
      <c r="CK85" s="63">
        <f>IF($I85=0,0,IF(OR(CK$140=0,CK$1&lt;$G85,CK$1&gt;$H85+6),0,_xlfn.LET(_xlpm.k,COUNTIFS($J$1:CK$1,"&gt;="&amp;$G85,$J$140:CK$140,"&gt;0"),_xlpm.n,$I85,CK$140*IF($C85="Bell",EXP(-0.5*((_xlpm.k-(_xlpm.n+1)/2)/MAX(_xlpm.n/6,0.5))^2),IF(_xlpm.n&lt;=6,1,MIN(1,_xlpm.k/3,(_xlpm.n-_xlpm.k+1)/3))))))</f>
        <v>0</v>
      </c>
      <c r="CL85" s="63">
        <f>IF($I85=0,0,IF(OR(CL$140=0,CL$1&lt;$G85,CL$1&gt;$H85+6),0,_xlfn.LET(_xlpm.k,COUNTIFS($J$1:CL$1,"&gt;="&amp;$G85,$J$140:CL$140,"&gt;0"),_xlpm.n,$I85,CL$140*IF($C85="Bell",EXP(-0.5*((_xlpm.k-(_xlpm.n+1)/2)/MAX(_xlpm.n/6,0.5))^2),IF(_xlpm.n&lt;=6,1,MIN(1,_xlpm.k/3,(_xlpm.n-_xlpm.k+1)/3))))))</f>
        <v>0</v>
      </c>
      <c r="CM85" s="63">
        <f>IF($I85=0,0,IF(OR(CM$140=0,CM$1&lt;$G85,CM$1&gt;$H85+6),0,_xlfn.LET(_xlpm.k,COUNTIFS($J$1:CM$1,"&gt;="&amp;$G85,$J$140:CM$140,"&gt;0"),_xlpm.n,$I85,CM$140*IF($C85="Bell",EXP(-0.5*((_xlpm.k-(_xlpm.n+1)/2)/MAX(_xlpm.n/6,0.5))^2),IF(_xlpm.n&lt;=6,1,MIN(1,_xlpm.k/3,(_xlpm.n-_xlpm.k+1)/3))))))</f>
        <v>0</v>
      </c>
      <c r="CN85" s="63">
        <f>IF($I85=0,0,IF(OR(CN$140=0,CN$1&lt;$G85,CN$1&gt;$H85+6),0,_xlfn.LET(_xlpm.k,COUNTIFS($J$1:CN$1,"&gt;="&amp;$G85,$J$140:CN$140,"&gt;0"),_xlpm.n,$I85,CN$140*IF($C85="Bell",EXP(-0.5*((_xlpm.k-(_xlpm.n+1)/2)/MAX(_xlpm.n/6,0.5))^2),IF(_xlpm.n&lt;=6,1,MIN(1,_xlpm.k/3,(_xlpm.n-_xlpm.k+1)/3))))))</f>
        <v>0</v>
      </c>
      <c r="CO85" s="63">
        <f>IF($I85=0,0,IF(OR(CO$140=0,CO$1&lt;$G85,CO$1&gt;$H85+6),0,_xlfn.LET(_xlpm.k,COUNTIFS($J$1:CO$1,"&gt;="&amp;$G85,$J$140:CO$140,"&gt;0"),_xlpm.n,$I85,CO$140*IF($C85="Bell",EXP(-0.5*((_xlpm.k-(_xlpm.n+1)/2)/MAX(_xlpm.n/6,0.5))^2),IF(_xlpm.n&lt;=6,1,MIN(1,_xlpm.k/3,(_xlpm.n-_xlpm.k+1)/3))))))</f>
        <v>0</v>
      </c>
      <c r="CP85" s="63">
        <f>IF($I85=0,0,IF(OR(CP$140=0,CP$1&lt;$G85,CP$1&gt;$H85+6),0,_xlfn.LET(_xlpm.k,COUNTIFS($J$1:CP$1,"&gt;="&amp;$G85,$J$140:CP$140,"&gt;0"),_xlpm.n,$I85,CP$140*IF($C85="Bell",EXP(-0.5*((_xlpm.k-(_xlpm.n+1)/2)/MAX(_xlpm.n/6,0.5))^2),IF(_xlpm.n&lt;=6,1,MIN(1,_xlpm.k/3,(_xlpm.n-_xlpm.k+1)/3))))))</f>
        <v>0</v>
      </c>
      <c r="CQ85" s="63">
        <f>IF($I85=0,0,IF(OR(CQ$140=0,CQ$1&lt;$G85,CQ$1&gt;$H85+6),0,_xlfn.LET(_xlpm.k,COUNTIFS($J$1:CQ$1,"&gt;="&amp;$G85,$J$140:CQ$140,"&gt;0"),_xlpm.n,$I85,CQ$140*IF($C85="Bell",EXP(-0.5*((_xlpm.k-(_xlpm.n+1)/2)/MAX(_xlpm.n/6,0.5))^2),IF(_xlpm.n&lt;=6,1,MIN(1,_xlpm.k/3,(_xlpm.n-_xlpm.k+1)/3))))))</f>
        <v>0</v>
      </c>
      <c r="CR85" s="63">
        <f>IF($I85=0,0,IF(OR(CR$140=0,CR$1&lt;$G85,CR$1&gt;$H85+6),0,_xlfn.LET(_xlpm.k,COUNTIFS($J$1:CR$1,"&gt;="&amp;$G85,$J$140:CR$140,"&gt;0"),_xlpm.n,$I85,CR$140*IF($C85="Bell",EXP(-0.5*((_xlpm.k-(_xlpm.n+1)/2)/MAX(_xlpm.n/6,0.5))^2),IF(_xlpm.n&lt;=6,1,MIN(1,_xlpm.k/3,(_xlpm.n-_xlpm.k+1)/3))))))</f>
        <v>0</v>
      </c>
      <c r="CS85" s="63">
        <f>IF($I85=0,0,IF(OR(CS$140=0,CS$1&lt;$G85,CS$1&gt;$H85+6),0,_xlfn.LET(_xlpm.k,COUNTIFS($J$1:CS$1,"&gt;="&amp;$G85,$J$140:CS$140,"&gt;0"),_xlpm.n,$I85,CS$140*IF($C85="Bell",EXP(-0.5*((_xlpm.k-(_xlpm.n+1)/2)/MAX(_xlpm.n/6,0.5))^2),IF(_xlpm.n&lt;=6,1,MIN(1,_xlpm.k/3,(_xlpm.n-_xlpm.k+1)/3))))))</f>
        <v>0</v>
      </c>
      <c r="CT85" s="63">
        <f>IF($I85=0,0,IF(OR(CT$140=0,CT$1&lt;$G85,CT$1&gt;$H85+6),0,_xlfn.LET(_xlpm.k,COUNTIFS($J$1:CT$1,"&gt;="&amp;$G85,$J$140:CT$140,"&gt;0"),_xlpm.n,$I85,CT$140*IF($C85="Bell",EXP(-0.5*((_xlpm.k-(_xlpm.n+1)/2)/MAX(_xlpm.n/6,0.5))^2),IF(_xlpm.n&lt;=6,1,MIN(1,_xlpm.k/3,(_xlpm.n-_xlpm.k+1)/3))))))</f>
        <v>0</v>
      </c>
      <c r="CU85" s="63">
        <f>IF($I85=0,0,IF(OR(CU$140=0,CU$1&lt;$G85,CU$1&gt;$H85+6),0,_xlfn.LET(_xlpm.k,COUNTIFS($J$1:CU$1,"&gt;="&amp;$G85,$J$140:CU$140,"&gt;0"),_xlpm.n,$I85,CU$140*IF($C85="Bell",EXP(-0.5*((_xlpm.k-(_xlpm.n+1)/2)/MAX(_xlpm.n/6,0.5))^2),IF(_xlpm.n&lt;=6,1,MIN(1,_xlpm.k/3,(_xlpm.n-_xlpm.k+1)/3))))))</f>
        <v>0</v>
      </c>
      <c r="CV85" s="63">
        <f>IF($I85=0,0,IF(OR(CV$140=0,CV$1&lt;$G85,CV$1&gt;$H85+6),0,_xlfn.LET(_xlpm.k,COUNTIFS($J$1:CV$1,"&gt;="&amp;$G85,$J$140:CV$140,"&gt;0"),_xlpm.n,$I85,CV$140*IF($C85="Bell",EXP(-0.5*((_xlpm.k-(_xlpm.n+1)/2)/MAX(_xlpm.n/6,0.5))^2),IF(_xlpm.n&lt;=6,1,MIN(1,_xlpm.k/3,(_xlpm.n-_xlpm.k+1)/3))))))</f>
        <v>0</v>
      </c>
      <c r="CW85" s="63">
        <f>IF($I85=0,0,IF(OR(CW$140=0,CW$1&lt;$G85,CW$1&gt;$H85+6),0,_xlfn.LET(_xlpm.k,COUNTIFS($J$1:CW$1,"&gt;="&amp;$G85,$J$140:CW$140,"&gt;0"),_xlpm.n,$I85,CW$140*IF($C85="Bell",EXP(-0.5*((_xlpm.k-(_xlpm.n+1)/2)/MAX(_xlpm.n/6,0.5))^2),IF(_xlpm.n&lt;=6,1,MIN(1,_xlpm.k/3,(_xlpm.n-_xlpm.k+1)/3))))))</f>
        <v>0</v>
      </c>
      <c r="CX85" s="63">
        <f>IF($I85=0,0,IF(OR(CX$140=0,CX$1&lt;$G85,CX$1&gt;$H85+6),0,_xlfn.LET(_xlpm.k,COUNTIFS($J$1:CX$1,"&gt;="&amp;$G85,$J$140:CX$140,"&gt;0"),_xlpm.n,$I85,CX$140*IF($C85="Bell",EXP(-0.5*((_xlpm.k-(_xlpm.n+1)/2)/MAX(_xlpm.n/6,0.5))^2),IF(_xlpm.n&lt;=6,1,MIN(1,_xlpm.k/3,(_xlpm.n-_xlpm.k+1)/3))))))</f>
        <v>0</v>
      </c>
      <c r="CY85" s="63">
        <f>IF($I85=0,0,IF(OR(CY$140=0,CY$1&lt;$G85,CY$1&gt;$H85+6),0,_xlfn.LET(_xlpm.k,COUNTIFS($J$1:CY$1,"&gt;="&amp;$G85,$J$140:CY$140,"&gt;0"),_xlpm.n,$I85,CY$140*IF($C85="Bell",EXP(-0.5*((_xlpm.k-(_xlpm.n+1)/2)/MAX(_xlpm.n/6,0.5))^2),IF(_xlpm.n&lt;=6,1,MIN(1,_xlpm.k/3,(_xlpm.n-_xlpm.k+1)/3))))))</f>
        <v>0</v>
      </c>
      <c r="CZ85" s="63">
        <f>IF($I85=0,0,IF(OR(CZ$140=0,CZ$1&lt;$G85,CZ$1&gt;$H85+6),0,_xlfn.LET(_xlpm.k,COUNTIFS($J$1:CZ$1,"&gt;="&amp;$G85,$J$140:CZ$140,"&gt;0"),_xlpm.n,$I85,CZ$140*IF($C85="Bell",EXP(-0.5*((_xlpm.k-(_xlpm.n+1)/2)/MAX(_xlpm.n/6,0.5))^2),IF(_xlpm.n&lt;=6,1,MIN(1,_xlpm.k/3,(_xlpm.n-_xlpm.k+1)/3))))))</f>
        <v>0</v>
      </c>
      <c r="DA85" s="63">
        <f>IF($I85=0,0,IF(OR(DA$140=0,DA$1&lt;$G85,DA$1&gt;$H85+6),0,_xlfn.LET(_xlpm.k,COUNTIFS($J$1:DA$1,"&gt;="&amp;$G85,$J$140:DA$140,"&gt;0"),_xlpm.n,$I85,DA$140*IF($C85="Bell",EXP(-0.5*((_xlpm.k-(_xlpm.n+1)/2)/MAX(_xlpm.n/6,0.5))^2),IF(_xlpm.n&lt;=6,1,MIN(1,_xlpm.k/3,(_xlpm.n-_xlpm.k+1)/3))))))</f>
        <v>0</v>
      </c>
      <c r="DB85" s="63">
        <f>IF($I85=0,0,IF(OR(DB$140=0,DB$1&lt;$G85,DB$1&gt;$H85+6),0,_xlfn.LET(_xlpm.k,COUNTIFS($J$1:DB$1,"&gt;="&amp;$G85,$J$140:DB$140,"&gt;0"),_xlpm.n,$I85,DB$140*IF($C85="Bell",EXP(-0.5*((_xlpm.k-(_xlpm.n+1)/2)/MAX(_xlpm.n/6,0.5))^2),IF(_xlpm.n&lt;=6,1,MIN(1,_xlpm.k/3,(_xlpm.n-_xlpm.k+1)/3))))))</f>
        <v>0</v>
      </c>
      <c r="DC85" s="63">
        <f>IF($I85=0,0,IF(OR(DC$140=0,DC$1&lt;$G85,DC$1&gt;$H85+6),0,_xlfn.LET(_xlpm.k,COUNTIFS($J$1:DC$1,"&gt;="&amp;$G85,$J$140:DC$140,"&gt;0"),_xlpm.n,$I85,DC$140*IF($C85="Bell",EXP(-0.5*((_xlpm.k-(_xlpm.n+1)/2)/MAX(_xlpm.n/6,0.5))^2),IF(_xlpm.n&lt;=6,1,MIN(1,_xlpm.k/3,(_xlpm.n-_xlpm.k+1)/3))))))</f>
        <v>0</v>
      </c>
      <c r="DD85" s="63">
        <f>IF($I85=0,0,IF(OR(DD$140=0,DD$1&lt;$G85,DD$1&gt;$H85+6),0,_xlfn.LET(_xlpm.k,COUNTIFS($J$1:DD$1,"&gt;="&amp;$G85,$J$140:DD$140,"&gt;0"),_xlpm.n,$I85,DD$140*IF($C85="Bell",EXP(-0.5*((_xlpm.k-(_xlpm.n+1)/2)/MAX(_xlpm.n/6,0.5))^2),IF(_xlpm.n&lt;=6,1,MIN(1,_xlpm.k/3,(_xlpm.n-_xlpm.k+1)/3))))))</f>
        <v>0</v>
      </c>
      <c r="DE85" s="63">
        <f>IF($I85=0,0,IF(OR(DE$140=0,DE$1&lt;$G85,DE$1&gt;$H85+6),0,_xlfn.LET(_xlpm.k,COUNTIFS($J$1:DE$1,"&gt;="&amp;$G85,$J$140:DE$140,"&gt;0"),_xlpm.n,$I85,DE$140*IF($C85="Bell",EXP(-0.5*((_xlpm.k-(_xlpm.n+1)/2)/MAX(_xlpm.n/6,0.5))^2),IF(_xlpm.n&lt;=6,1,MIN(1,_xlpm.k/3,(_xlpm.n-_xlpm.k+1)/3))))))</f>
        <v>0</v>
      </c>
      <c r="DF85" s="63">
        <f>IF($I85=0,0,IF(OR(DF$140=0,DF$1&lt;$G85,DF$1&gt;$H85+6),0,_xlfn.LET(_xlpm.k,COUNTIFS($J$1:DF$1,"&gt;="&amp;$G85,$J$140:DF$140,"&gt;0"),_xlpm.n,$I85,DF$140*IF($C85="Bell",EXP(-0.5*((_xlpm.k-(_xlpm.n+1)/2)/MAX(_xlpm.n/6,0.5))^2),IF(_xlpm.n&lt;=6,1,MIN(1,_xlpm.k/3,(_xlpm.n-_xlpm.k+1)/3))))))</f>
        <v>0</v>
      </c>
      <c r="DG85" s="63">
        <f>IF($I85=0,0,IF(OR(DG$140=0,DG$1&lt;$G85,DG$1&gt;$H85+6),0,_xlfn.LET(_xlpm.k,COUNTIFS($J$1:DG$1,"&gt;="&amp;$G85,$J$140:DG$140,"&gt;0"),_xlpm.n,$I85,DG$140*IF($C85="Bell",EXP(-0.5*((_xlpm.k-(_xlpm.n+1)/2)/MAX(_xlpm.n/6,0.5))^2),IF(_xlpm.n&lt;=6,1,MIN(1,_xlpm.k/3,(_xlpm.n-_xlpm.k+1)/3))))))</f>
        <v>0</v>
      </c>
      <c r="DH85" s="63">
        <f>IF($I85=0,0,IF(OR(DH$140=0,DH$1&lt;$G85,DH$1&gt;$H85+6),0,_xlfn.LET(_xlpm.k,COUNTIFS($J$1:DH$1,"&gt;="&amp;$G85,$J$140:DH$140,"&gt;0"),_xlpm.n,$I85,DH$140*IF($C85="Bell",EXP(-0.5*((_xlpm.k-(_xlpm.n+1)/2)/MAX(_xlpm.n/6,0.5))^2),IF(_xlpm.n&lt;=6,1,MIN(1,_xlpm.k/3,(_xlpm.n-_xlpm.k+1)/3))))))</f>
        <v>0</v>
      </c>
      <c r="DI85" s="63">
        <f>IF($I85=0,0,IF(OR(DI$140=0,DI$1&lt;$G85,DI$1&gt;$H85+6),0,_xlfn.LET(_xlpm.k,COUNTIFS($J$1:DI$1,"&gt;="&amp;$G85,$J$140:DI$140,"&gt;0"),_xlpm.n,$I85,DI$140*IF($C85="Bell",EXP(-0.5*((_xlpm.k-(_xlpm.n+1)/2)/MAX(_xlpm.n/6,0.5))^2),IF(_xlpm.n&lt;=6,1,MIN(1,_xlpm.k/3,(_xlpm.n-_xlpm.k+1)/3))))))</f>
        <v>0</v>
      </c>
      <c r="DJ85" s="63">
        <f>IF($I85=0,0,IF(OR(DJ$140=0,DJ$1&lt;$G85,DJ$1&gt;$H85+6),0,_xlfn.LET(_xlpm.k,COUNTIFS($J$1:DJ$1,"&gt;="&amp;$G85,$J$140:DJ$140,"&gt;0"),_xlpm.n,$I85,DJ$140*IF($C85="Bell",EXP(-0.5*((_xlpm.k-(_xlpm.n+1)/2)/MAX(_xlpm.n/6,0.5))^2),IF(_xlpm.n&lt;=6,1,MIN(1,_xlpm.k/3,(_xlpm.n-_xlpm.k+1)/3))))))</f>
        <v>0</v>
      </c>
      <c r="DK85" s="63">
        <f>IF($I85=0,0,IF(OR(DK$140=0,DK$1&lt;$G85,DK$1&gt;$H85+6),0,_xlfn.LET(_xlpm.k,COUNTIFS($J$1:DK$1,"&gt;="&amp;$G85,$J$140:DK$140,"&gt;0"),_xlpm.n,$I85,DK$140*IF($C85="Bell",EXP(-0.5*((_xlpm.k-(_xlpm.n+1)/2)/MAX(_xlpm.n/6,0.5))^2),IF(_xlpm.n&lt;=6,1,MIN(1,_xlpm.k/3,(_xlpm.n-_xlpm.k+1)/3))))))</f>
        <v>0</v>
      </c>
      <c r="DL85" s="63">
        <f>IF($I85=0,0,IF(OR(DL$140=0,DL$1&lt;$G85,DL$1&gt;$H85+6),0,_xlfn.LET(_xlpm.k,COUNTIFS($J$1:DL$1,"&gt;="&amp;$G85,$J$140:DL$140,"&gt;0"),_xlpm.n,$I85,DL$140*IF($C85="Bell",EXP(-0.5*((_xlpm.k-(_xlpm.n+1)/2)/MAX(_xlpm.n/6,0.5))^2),IF(_xlpm.n&lt;=6,1,MIN(1,_xlpm.k/3,(_xlpm.n-_xlpm.k+1)/3))))))</f>
        <v>0</v>
      </c>
      <c r="DM85" s="63">
        <f>IF($I85=0,0,IF(OR(DM$140=0,DM$1&lt;$G85,DM$1&gt;$H85+6),0,_xlfn.LET(_xlpm.k,COUNTIFS($J$1:DM$1,"&gt;="&amp;$G85,$J$140:DM$140,"&gt;0"),_xlpm.n,$I85,DM$140*IF($C85="Bell",EXP(-0.5*((_xlpm.k-(_xlpm.n+1)/2)/MAX(_xlpm.n/6,0.5))^2),IF(_xlpm.n&lt;=6,1,MIN(1,_xlpm.k/3,(_xlpm.n-_xlpm.k+1)/3))))))</f>
        <v>0</v>
      </c>
      <c r="DN85" s="63">
        <f>IF($I85=0,0,IF(OR(DN$140=0,DN$1&lt;$G85,DN$1&gt;$H85+6),0,_xlfn.LET(_xlpm.k,COUNTIFS($J$1:DN$1,"&gt;="&amp;$G85,$J$140:DN$140,"&gt;0"),_xlpm.n,$I85,DN$140*IF($C85="Bell",EXP(-0.5*((_xlpm.k-(_xlpm.n+1)/2)/MAX(_xlpm.n/6,0.5))^2),IF(_xlpm.n&lt;=6,1,MIN(1,_xlpm.k/3,(_xlpm.n-_xlpm.k+1)/3))))))</f>
        <v>0</v>
      </c>
      <c r="DO85" s="63">
        <f>IF($I85=0,0,IF(OR(DO$140=0,DO$1&lt;$G85,DO$1&gt;$H85+6),0,_xlfn.LET(_xlpm.k,COUNTIFS($J$1:DO$1,"&gt;="&amp;$G85,$J$140:DO$140,"&gt;0"),_xlpm.n,$I85,DO$140*IF($C85="Bell",EXP(-0.5*((_xlpm.k-(_xlpm.n+1)/2)/MAX(_xlpm.n/6,0.5))^2),IF(_xlpm.n&lt;=6,1,MIN(1,_xlpm.k/3,(_xlpm.n-_xlpm.k+1)/3))))))</f>
        <v>0</v>
      </c>
      <c r="DP85" s="63">
        <f>IF($I85=0,0,IF(OR(DP$140=0,DP$1&lt;$G85,DP$1&gt;$H85+6),0,_xlfn.LET(_xlpm.k,COUNTIFS($J$1:DP$1,"&gt;="&amp;$G85,$J$140:DP$140,"&gt;0"),_xlpm.n,$I85,DP$140*IF($C85="Bell",EXP(-0.5*((_xlpm.k-(_xlpm.n+1)/2)/MAX(_xlpm.n/6,0.5))^2),IF(_xlpm.n&lt;=6,1,MIN(1,_xlpm.k/3,(_xlpm.n-_xlpm.k+1)/3))))))</f>
        <v>0</v>
      </c>
      <c r="DQ85" s="63">
        <f>IF($I85=0,0,IF(OR(DQ$140=0,DQ$1&lt;$G85,DQ$1&gt;$H85+6),0,_xlfn.LET(_xlpm.k,COUNTIFS($J$1:DQ$1,"&gt;="&amp;$G85,$J$140:DQ$140,"&gt;0"),_xlpm.n,$I85,DQ$140*IF($C85="Bell",EXP(-0.5*((_xlpm.k-(_xlpm.n+1)/2)/MAX(_xlpm.n/6,0.5))^2),IF(_xlpm.n&lt;=6,1,MIN(1,_xlpm.k/3,(_xlpm.n-_xlpm.k+1)/3))))))</f>
        <v>0</v>
      </c>
      <c r="DR85" s="63">
        <f>IF($I85=0,0,IF(OR(DR$140=0,DR$1&lt;$G85,DR$1&gt;$H85+6),0,_xlfn.LET(_xlpm.k,COUNTIFS($J$1:DR$1,"&gt;="&amp;$G85,$J$140:DR$140,"&gt;0"),_xlpm.n,$I85,DR$140*IF($C85="Bell",EXP(-0.5*((_xlpm.k-(_xlpm.n+1)/2)/MAX(_xlpm.n/6,0.5))^2),IF(_xlpm.n&lt;=6,1,MIN(1,_xlpm.k/3,(_xlpm.n-_xlpm.k+1)/3))))))</f>
        <v>0</v>
      </c>
      <c r="DS85" s="63">
        <f>IF($I85=0,0,IF(OR(DS$140=0,DS$1&lt;$G85,DS$1&gt;$H85+6),0,_xlfn.LET(_xlpm.k,COUNTIFS($J$1:DS$1,"&gt;="&amp;$G85,$J$140:DS$140,"&gt;0"),_xlpm.n,$I85,DS$140*IF($C85="Bell",EXP(-0.5*((_xlpm.k-(_xlpm.n+1)/2)/MAX(_xlpm.n/6,0.5))^2),IF(_xlpm.n&lt;=6,1,MIN(1,_xlpm.k/3,(_xlpm.n-_xlpm.k+1)/3))))))</f>
        <v>0</v>
      </c>
      <c r="DT85" s="63">
        <f>IF($I85=0,0,IF(OR(DT$140=0,DT$1&lt;$G85,DT$1&gt;$H85+6),0,_xlfn.LET(_xlpm.k,COUNTIFS($J$1:DT$1,"&gt;="&amp;$G85,$J$140:DT$140,"&gt;0"),_xlpm.n,$I85,DT$140*IF($C85="Bell",EXP(-0.5*((_xlpm.k-(_xlpm.n+1)/2)/MAX(_xlpm.n/6,0.5))^2),IF(_xlpm.n&lt;=6,1,MIN(1,_xlpm.k/3,(_xlpm.n-_xlpm.k+1)/3))))))</f>
        <v>0</v>
      </c>
      <c r="DU85" s="63">
        <f>IF($I85=0,0,IF(OR(DU$140=0,DU$1&lt;$G85,DU$1&gt;$H85+6),0,_xlfn.LET(_xlpm.k,COUNTIFS($J$1:DU$1,"&gt;="&amp;$G85,$J$140:DU$140,"&gt;0"),_xlpm.n,$I85,DU$140*IF($C85="Bell",EXP(-0.5*((_xlpm.k-(_xlpm.n+1)/2)/MAX(_xlpm.n/6,0.5))^2),IF(_xlpm.n&lt;=6,1,MIN(1,_xlpm.k/3,(_xlpm.n-_xlpm.k+1)/3))))))</f>
        <v>0</v>
      </c>
      <c r="DV85" s="63">
        <f>IF($I85=0,0,IF(OR(DV$140=0,DV$1&lt;$G85,DV$1&gt;$H85+6),0,_xlfn.LET(_xlpm.k,COUNTIFS($J$1:DV$1,"&gt;="&amp;$G85,$J$140:DV$140,"&gt;0"),_xlpm.n,$I85,DV$140*IF($C85="Bell",EXP(-0.5*((_xlpm.k-(_xlpm.n+1)/2)/MAX(_xlpm.n/6,0.5))^2),IF(_xlpm.n&lt;=6,1,MIN(1,_xlpm.k/3,(_xlpm.n-_xlpm.k+1)/3))))))</f>
        <v>0</v>
      </c>
      <c r="DW85" s="63">
        <f>IF($I85=0,0,IF(OR(DW$140=0,DW$1&lt;$G85,DW$1&gt;$H85+6),0,_xlfn.LET(_xlpm.k,COUNTIFS($J$1:DW$1,"&gt;="&amp;$G85,$J$140:DW$140,"&gt;0"),_xlpm.n,$I85,DW$140*IF($C85="Bell",EXP(-0.5*((_xlpm.k-(_xlpm.n+1)/2)/MAX(_xlpm.n/6,0.5))^2),IF(_xlpm.n&lt;=6,1,MIN(1,_xlpm.k/3,(_xlpm.n-_xlpm.k+1)/3))))))</f>
        <v>0</v>
      </c>
      <c r="DX85" s="63">
        <f>IF($I85=0,0,IF(OR(DX$140=0,DX$1&lt;$G85,DX$1&gt;$H85+6),0,_xlfn.LET(_xlpm.k,COUNTIFS($J$1:DX$1,"&gt;="&amp;$G85,$J$140:DX$140,"&gt;0"),_xlpm.n,$I85,DX$140*IF($C85="Bell",EXP(-0.5*((_xlpm.k-(_xlpm.n+1)/2)/MAX(_xlpm.n/6,0.5))^2),IF(_xlpm.n&lt;=6,1,MIN(1,_xlpm.k/3,(_xlpm.n-_xlpm.k+1)/3))))))</f>
        <v>0</v>
      </c>
      <c r="DY85" s="63">
        <f>IF($I85=0,0,IF(OR(DY$140=0,DY$1&lt;$G85,DY$1&gt;$H85+6),0,_xlfn.LET(_xlpm.k,COUNTIFS($J$1:DY$1,"&gt;="&amp;$G85,$J$140:DY$140,"&gt;0"),_xlpm.n,$I85,DY$140*IF($C85="Bell",EXP(-0.5*((_xlpm.k-(_xlpm.n+1)/2)/MAX(_xlpm.n/6,0.5))^2),IF(_xlpm.n&lt;=6,1,MIN(1,_xlpm.k/3,(_xlpm.n-_xlpm.k+1)/3))))))</f>
        <v>0</v>
      </c>
      <c r="DZ85" s="63">
        <f>IF($I85=0,0,IF(OR(DZ$140=0,DZ$1&lt;$G85,DZ$1&gt;$H85+6),0,_xlfn.LET(_xlpm.k,COUNTIFS($J$1:DZ$1,"&gt;="&amp;$G85,$J$140:DZ$140,"&gt;0"),_xlpm.n,$I85,DZ$140*IF($C85="Bell",EXP(-0.5*((_xlpm.k-(_xlpm.n+1)/2)/MAX(_xlpm.n/6,0.5))^2),IF(_xlpm.n&lt;=6,1,MIN(1,_xlpm.k/3,(_xlpm.n-_xlpm.k+1)/3))))))</f>
        <v>0</v>
      </c>
      <c r="EA85" s="63">
        <f>IF($I85=0,0,IF(OR(EA$140=0,EA$1&lt;$G85,EA$1&gt;$H85+6),0,_xlfn.LET(_xlpm.k,COUNTIFS($J$1:EA$1,"&gt;="&amp;$G85,$J$140:EA$140,"&gt;0"),_xlpm.n,$I85,EA$140*IF($C85="Bell",EXP(-0.5*((_xlpm.k-(_xlpm.n+1)/2)/MAX(_xlpm.n/6,0.5))^2),IF(_xlpm.n&lt;=6,1,MIN(1,_xlpm.k/3,(_xlpm.n-_xlpm.k+1)/3))))))</f>
        <v>0</v>
      </c>
      <c r="EB85" s="63">
        <f>IF($I85=0,0,IF(OR(EB$140=0,EB$1&lt;$G85,EB$1&gt;$H85+6),0,_xlfn.LET(_xlpm.k,COUNTIFS($J$1:EB$1,"&gt;="&amp;$G85,$J$140:EB$140,"&gt;0"),_xlpm.n,$I85,EB$140*IF($C85="Bell",EXP(-0.5*((_xlpm.k-(_xlpm.n+1)/2)/MAX(_xlpm.n/6,0.5))^2),IF(_xlpm.n&lt;=6,1,MIN(1,_xlpm.k/3,(_xlpm.n-_xlpm.k+1)/3))))))</f>
        <v>0</v>
      </c>
      <c r="EC85" s="63">
        <f>IF($I85=0,0,IF(OR(EC$140=0,EC$1&lt;$G85,EC$1&gt;$H85+6),0,_xlfn.LET(_xlpm.k,COUNTIFS($J$1:EC$1,"&gt;="&amp;$G85,$J$140:EC$140,"&gt;0"),_xlpm.n,$I85,EC$140*IF($C85="Bell",EXP(-0.5*((_xlpm.k-(_xlpm.n+1)/2)/MAX(_xlpm.n/6,0.5))^2),IF(_xlpm.n&lt;=6,1,MIN(1,_xlpm.k/3,(_xlpm.n-_xlpm.k+1)/3))))))</f>
        <v>0</v>
      </c>
      <c r="ED85" s="63">
        <f>IF($I85=0,0,IF(OR(ED$140=0,ED$1&lt;$G85,ED$1&gt;$H85+6),0,_xlfn.LET(_xlpm.k,COUNTIFS($J$1:ED$1,"&gt;="&amp;$G85,$J$140:ED$140,"&gt;0"),_xlpm.n,$I85,ED$140*IF($C85="Bell",EXP(-0.5*((_xlpm.k-(_xlpm.n+1)/2)/MAX(_xlpm.n/6,0.5))^2),IF(_xlpm.n&lt;=6,1,MIN(1,_xlpm.k/3,(_xlpm.n-_xlpm.k+1)/3))))))</f>
        <v>0</v>
      </c>
      <c r="EE85" s="63">
        <f>IF($I85=0,0,IF(OR(EE$140=0,EE$1&lt;$G85,EE$1&gt;$H85+6),0,_xlfn.LET(_xlpm.k,COUNTIFS($J$1:EE$1,"&gt;="&amp;$G85,$J$140:EE$140,"&gt;0"),_xlpm.n,$I85,EE$140*IF($C85="Bell",EXP(-0.5*((_xlpm.k-(_xlpm.n+1)/2)/MAX(_xlpm.n/6,0.5))^2),IF(_xlpm.n&lt;=6,1,MIN(1,_xlpm.k/3,(_xlpm.n-_xlpm.k+1)/3))))))</f>
        <v>0</v>
      </c>
      <c r="EF85" s="63">
        <f>IF($I85=0,0,IF(OR(EF$140=0,EF$1&lt;$G85,EF$1&gt;$H85+6),0,_xlfn.LET(_xlpm.k,COUNTIFS($J$1:EF$1,"&gt;="&amp;$G85,$J$140:EF$140,"&gt;0"),_xlpm.n,$I85,EF$140*IF($C85="Bell",EXP(-0.5*((_xlpm.k-(_xlpm.n+1)/2)/MAX(_xlpm.n/6,0.5))^2),IF(_xlpm.n&lt;=6,1,MIN(1,_xlpm.k/3,(_xlpm.n-_xlpm.k+1)/3))))))</f>
        <v>0</v>
      </c>
      <c r="EG85" s="63">
        <f>IF($I85=0,0,IF(OR(EG$140=0,EG$1&lt;$G85,EG$1&gt;$H85+6),0,_xlfn.LET(_xlpm.k,COUNTIFS($J$1:EG$1,"&gt;="&amp;$G85,$J$140:EG$140,"&gt;0"),_xlpm.n,$I85,EG$140*IF($C85="Bell",EXP(-0.5*((_xlpm.k-(_xlpm.n+1)/2)/MAX(_xlpm.n/6,0.5))^2),IF(_xlpm.n&lt;=6,1,MIN(1,_xlpm.k/3,(_xlpm.n-_xlpm.k+1)/3))))))</f>
        <v>0</v>
      </c>
      <c r="EH85" s="63">
        <f>IF($I85=0,0,IF(OR(EH$140=0,EH$1&lt;$G85,EH$1&gt;$H85+6),0,_xlfn.LET(_xlpm.k,COUNTIFS($J$1:EH$1,"&gt;="&amp;$G85,$J$140:EH$140,"&gt;0"),_xlpm.n,$I85,EH$140*IF($C85="Bell",EXP(-0.5*((_xlpm.k-(_xlpm.n+1)/2)/MAX(_xlpm.n/6,0.5))^2),IF(_xlpm.n&lt;=6,1,MIN(1,_xlpm.k/3,(_xlpm.n-_xlpm.k+1)/3))))))</f>
        <v>0</v>
      </c>
      <c r="EI85" s="63">
        <f>IF($I85=0,0,IF(OR(EI$140=0,EI$1&lt;$G85,EI$1&gt;$H85+6),0,_xlfn.LET(_xlpm.k,COUNTIFS($J$1:EI$1,"&gt;="&amp;$G85,$J$140:EI$140,"&gt;0"),_xlpm.n,$I85,EI$140*IF($C85="Bell",EXP(-0.5*((_xlpm.k-(_xlpm.n+1)/2)/MAX(_xlpm.n/6,0.5))^2),IF(_xlpm.n&lt;=6,1,MIN(1,_xlpm.k/3,(_xlpm.n-_xlpm.k+1)/3))))))</f>
        <v>0</v>
      </c>
      <c r="EJ85" s="63">
        <f>IF($I85=0,0,IF(OR(EJ$140=0,EJ$1&lt;$G85,EJ$1&gt;$H85+6),0,_xlfn.LET(_xlpm.k,COUNTIFS($J$1:EJ$1,"&gt;="&amp;$G85,$J$140:EJ$140,"&gt;0"),_xlpm.n,$I85,EJ$140*IF($C85="Bell",EXP(-0.5*((_xlpm.k-(_xlpm.n+1)/2)/MAX(_xlpm.n/6,0.5))^2),IF(_xlpm.n&lt;=6,1,MIN(1,_xlpm.k/3,(_xlpm.n-_xlpm.k+1)/3))))))</f>
        <v>0</v>
      </c>
      <c r="EK85" s="63">
        <f>IF($I85=0,0,IF(OR(EK$140=0,EK$1&lt;$G85,EK$1&gt;$H85+6),0,_xlfn.LET(_xlpm.k,COUNTIFS($J$1:EK$1,"&gt;="&amp;$G85,$J$140:EK$140,"&gt;0"),_xlpm.n,$I85,EK$140*IF($C85="Bell",EXP(-0.5*((_xlpm.k-(_xlpm.n+1)/2)/MAX(_xlpm.n/6,0.5))^2),IF(_xlpm.n&lt;=6,1,MIN(1,_xlpm.k/3,(_xlpm.n-_xlpm.k+1)/3))))))</f>
        <v>0</v>
      </c>
      <c r="EL85" s="63">
        <f>IF($I85=0,0,IF(OR(EL$140=0,EL$1&lt;$G85,EL$1&gt;$H85+6),0,_xlfn.LET(_xlpm.k,COUNTIFS($J$1:EL$1,"&gt;="&amp;$G85,$J$140:EL$140,"&gt;0"),_xlpm.n,$I85,EL$140*IF($C85="Bell",EXP(-0.5*((_xlpm.k-(_xlpm.n+1)/2)/MAX(_xlpm.n/6,0.5))^2),IF(_xlpm.n&lt;=6,1,MIN(1,_xlpm.k/3,(_xlpm.n-_xlpm.k+1)/3))))))</f>
        <v>0</v>
      </c>
      <c r="EM85" s="63">
        <f>IF($I85=0,0,IF(OR(EM$140=0,EM$1&lt;$G85,EM$1&gt;$H85+6),0,_xlfn.LET(_xlpm.k,COUNTIFS($J$1:EM$1,"&gt;="&amp;$G85,$J$140:EM$140,"&gt;0"),_xlpm.n,$I85,EM$140*IF($C85="Bell",EXP(-0.5*((_xlpm.k-(_xlpm.n+1)/2)/MAX(_xlpm.n/6,0.5))^2),IF(_xlpm.n&lt;=6,1,MIN(1,_xlpm.k/3,(_xlpm.n-_xlpm.k+1)/3))))))</f>
        <v>0</v>
      </c>
      <c r="EN85" s="63">
        <f>IF($I85=0,0,IF(OR(EN$140=0,EN$1&lt;$G85,EN$1&gt;$H85+6),0,_xlfn.LET(_xlpm.k,COUNTIFS($J$1:EN$1,"&gt;="&amp;$G85,$J$140:EN$140,"&gt;0"),_xlpm.n,$I85,EN$140*IF($C85="Bell",EXP(-0.5*((_xlpm.k-(_xlpm.n+1)/2)/MAX(_xlpm.n/6,0.5))^2),IF(_xlpm.n&lt;=6,1,MIN(1,_xlpm.k/3,(_xlpm.n-_xlpm.k+1)/3))))))</f>
        <v>0</v>
      </c>
      <c r="EO85" s="63">
        <f>IF($I85=0,0,IF(OR(EO$140=0,EO$1&lt;$G85,EO$1&gt;$H85+6),0,_xlfn.LET(_xlpm.k,COUNTIFS($J$1:EO$1,"&gt;="&amp;$G85,$J$140:EO$140,"&gt;0"),_xlpm.n,$I85,EO$140*IF($C85="Bell",EXP(-0.5*((_xlpm.k-(_xlpm.n+1)/2)/MAX(_xlpm.n/6,0.5))^2),IF(_xlpm.n&lt;=6,1,MIN(1,_xlpm.k/3,(_xlpm.n-_xlpm.k+1)/3))))))</f>
        <v>0</v>
      </c>
      <c r="EP85" s="63">
        <f>IF($I85=0,0,IF(OR(EP$140=0,EP$1&lt;$G85,EP$1&gt;$H85+6),0,_xlfn.LET(_xlpm.k,COUNTIFS($J$1:EP$1,"&gt;="&amp;$G85,$J$140:EP$140,"&gt;0"),_xlpm.n,$I85,EP$140*IF($C85="Bell",EXP(-0.5*((_xlpm.k-(_xlpm.n+1)/2)/MAX(_xlpm.n/6,0.5))^2),IF(_xlpm.n&lt;=6,1,MIN(1,_xlpm.k/3,(_xlpm.n-_xlpm.k+1)/3))))))</f>
        <v>0</v>
      </c>
      <c r="EQ85" s="63">
        <f>IF($I85=0,0,IF(OR(EQ$140=0,EQ$1&lt;$G85,EQ$1&gt;$H85+6),0,_xlfn.LET(_xlpm.k,COUNTIFS($J$1:EQ$1,"&gt;="&amp;$G85,$J$140:EQ$140,"&gt;0"),_xlpm.n,$I85,EQ$140*IF($C85="Bell",EXP(-0.5*((_xlpm.k-(_xlpm.n+1)/2)/MAX(_xlpm.n/6,0.5))^2),IF(_xlpm.n&lt;=6,1,MIN(1,_xlpm.k/3,(_xlpm.n-_xlpm.k+1)/3))))))</f>
        <v>0</v>
      </c>
      <c r="ER85" s="63">
        <f>IF($I85=0,0,IF(OR(ER$140=0,ER$1&lt;$G85,ER$1&gt;$H85+6),0,_xlfn.LET(_xlpm.k,COUNTIFS($J$1:ER$1,"&gt;="&amp;$G85,$J$140:ER$140,"&gt;0"),_xlpm.n,$I85,ER$140*IF($C85="Bell",EXP(-0.5*((_xlpm.k-(_xlpm.n+1)/2)/MAX(_xlpm.n/6,0.5))^2),IF(_xlpm.n&lt;=6,1,MIN(1,_xlpm.k/3,(_xlpm.n-_xlpm.k+1)/3))))))</f>
        <v>0</v>
      </c>
      <c r="ES85" s="63">
        <f>IF($I85=0,0,IF(OR(ES$140=0,ES$1&lt;$G85,ES$1&gt;$H85+6),0,_xlfn.LET(_xlpm.k,COUNTIFS($J$1:ES$1,"&gt;="&amp;$G85,$J$140:ES$140,"&gt;0"),_xlpm.n,$I85,ES$140*IF($C85="Bell",EXP(-0.5*((_xlpm.k-(_xlpm.n+1)/2)/MAX(_xlpm.n/6,0.5))^2),IF(_xlpm.n&lt;=6,1,MIN(1,_xlpm.k/3,(_xlpm.n-_xlpm.k+1)/3))))))</f>
        <v>0</v>
      </c>
      <c r="ET85" s="63">
        <f>IF($I85=0,0,IF(OR(ET$140=0,ET$1&lt;$G85,ET$1&gt;$H85+6),0,_xlfn.LET(_xlpm.k,COUNTIFS($J$1:ET$1,"&gt;="&amp;$G85,$J$140:ET$140,"&gt;0"),_xlpm.n,$I85,ET$140*IF($C85="Bell",EXP(-0.5*((_xlpm.k-(_xlpm.n+1)/2)/MAX(_xlpm.n/6,0.5))^2),IF(_xlpm.n&lt;=6,1,MIN(1,_xlpm.k/3,(_xlpm.n-_xlpm.k+1)/3))))))</f>
        <v>0</v>
      </c>
      <c r="EU85" s="63">
        <f>IF($I85=0,0,IF(OR(EU$140=0,EU$1&lt;$G85,EU$1&gt;$H85+6),0,_xlfn.LET(_xlpm.k,COUNTIFS($J$1:EU$1,"&gt;="&amp;$G85,$J$140:EU$140,"&gt;0"),_xlpm.n,$I85,EU$140*IF($C85="Bell",EXP(-0.5*((_xlpm.k-(_xlpm.n+1)/2)/MAX(_xlpm.n/6,0.5))^2),IF(_xlpm.n&lt;=6,1,MIN(1,_xlpm.k/3,(_xlpm.n-_xlpm.k+1)/3))))))</f>
        <v>0</v>
      </c>
      <c r="EV85" s="63">
        <f>IF($I85=0,0,IF(OR(EV$140=0,EV$1&lt;$G85,EV$1&gt;$H85+6),0,_xlfn.LET(_xlpm.k,COUNTIFS($J$1:EV$1,"&gt;="&amp;$G85,$J$140:EV$140,"&gt;0"),_xlpm.n,$I85,EV$140*IF($C85="Bell",EXP(-0.5*((_xlpm.k-(_xlpm.n+1)/2)/MAX(_xlpm.n/6,0.5))^2),IF(_xlpm.n&lt;=6,1,MIN(1,_xlpm.k/3,(_xlpm.n-_xlpm.k+1)/3))))))</f>
        <v>0</v>
      </c>
      <c r="EW85" s="63">
        <f>IF($I85=0,0,IF(OR(EW$140=0,EW$1&lt;$G85,EW$1&gt;$H85+6),0,_xlfn.LET(_xlpm.k,COUNTIFS($J$1:EW$1,"&gt;="&amp;$G85,$J$140:EW$140,"&gt;0"),_xlpm.n,$I85,EW$140*IF($C85="Bell",EXP(-0.5*((_xlpm.k-(_xlpm.n+1)/2)/MAX(_xlpm.n/6,0.5))^2),IF(_xlpm.n&lt;=6,1,MIN(1,_xlpm.k/3,(_xlpm.n-_xlpm.k+1)/3))))))</f>
        <v>0</v>
      </c>
      <c r="EX85" s="63">
        <f>IF($I85=0,0,IF(OR(EX$140=0,EX$1&lt;$G85,EX$1&gt;$H85+6),0,_xlfn.LET(_xlpm.k,COUNTIFS($J$1:EX$1,"&gt;="&amp;$G85,$J$140:EX$140,"&gt;0"),_xlpm.n,$I85,EX$140*IF($C85="Bell",EXP(-0.5*((_xlpm.k-(_xlpm.n+1)/2)/MAX(_xlpm.n/6,0.5))^2),IF(_xlpm.n&lt;=6,1,MIN(1,_xlpm.k/3,(_xlpm.n-_xlpm.k+1)/3))))))</f>
        <v>0</v>
      </c>
      <c r="EY85" s="63">
        <f>IF($I85=0,0,IF(OR(EY$140=0,EY$1&lt;$G85,EY$1&gt;$H85+6),0,_xlfn.LET(_xlpm.k,COUNTIFS($J$1:EY$1,"&gt;="&amp;$G85,$J$140:EY$140,"&gt;0"),_xlpm.n,$I85,EY$140*IF($C85="Bell",EXP(-0.5*((_xlpm.k-(_xlpm.n+1)/2)/MAX(_xlpm.n/6,0.5))^2),IF(_xlpm.n&lt;=6,1,MIN(1,_xlpm.k/3,(_xlpm.n-_xlpm.k+1)/3))))))</f>
        <v>0</v>
      </c>
      <c r="EZ85" s="63">
        <f>IF($I85=0,0,IF(OR(EZ$140=0,EZ$1&lt;$G85,EZ$1&gt;$H85+6),0,_xlfn.LET(_xlpm.k,COUNTIFS($J$1:EZ$1,"&gt;="&amp;$G85,$J$140:EZ$140,"&gt;0"),_xlpm.n,$I85,EZ$140*IF($C85="Bell",EXP(-0.5*((_xlpm.k-(_xlpm.n+1)/2)/MAX(_xlpm.n/6,0.5))^2),IF(_xlpm.n&lt;=6,1,MIN(1,_xlpm.k/3,(_xlpm.n-_xlpm.k+1)/3))))))</f>
        <v>0</v>
      </c>
      <c r="FA85" s="63">
        <f>IF($I85=0,0,IF(OR(FA$140=0,FA$1&lt;$G85,FA$1&gt;$H85+6),0,_xlfn.LET(_xlpm.k,COUNTIFS($J$1:FA$1,"&gt;="&amp;$G85,$J$140:FA$140,"&gt;0"),_xlpm.n,$I85,FA$140*IF($C85="Bell",EXP(-0.5*((_xlpm.k-(_xlpm.n+1)/2)/MAX(_xlpm.n/6,0.5))^2),IF(_xlpm.n&lt;=6,1,MIN(1,_xlpm.k/3,(_xlpm.n-_xlpm.k+1)/3))))))</f>
        <v>0</v>
      </c>
      <c r="FB85" s="63">
        <f>IF($I85=0,0,IF(OR(FB$140=0,FB$1&lt;$G85,FB$1&gt;$H85+6),0,_xlfn.LET(_xlpm.k,COUNTIFS($J$1:FB$1,"&gt;="&amp;$G85,$J$140:FB$140,"&gt;0"),_xlpm.n,$I85,FB$140*IF($C85="Bell",EXP(-0.5*((_xlpm.k-(_xlpm.n+1)/2)/MAX(_xlpm.n/6,0.5))^2),IF(_xlpm.n&lt;=6,1,MIN(1,_xlpm.k/3,(_xlpm.n-_xlpm.k+1)/3))))))</f>
        <v>0</v>
      </c>
      <c r="FC85" s="63">
        <f>IF($I85=0,0,IF(OR(FC$140=0,FC$1&lt;$G85,FC$1&gt;$H85+6),0,_xlfn.LET(_xlpm.k,COUNTIFS($J$1:FC$1,"&gt;="&amp;$G85,$J$140:FC$140,"&gt;0"),_xlpm.n,$I85,FC$140*IF($C85="Bell",EXP(-0.5*((_xlpm.k-(_xlpm.n+1)/2)/MAX(_xlpm.n/6,0.5))^2),IF(_xlpm.n&lt;=6,1,MIN(1,_xlpm.k/3,(_xlpm.n-_xlpm.k+1)/3))))))</f>
        <v>0</v>
      </c>
      <c r="FD85" s="63">
        <f>IF($I85=0,0,IF(OR(FD$140=0,FD$1&lt;$G85,FD$1&gt;$H85+6),0,_xlfn.LET(_xlpm.k,COUNTIFS($J$1:FD$1,"&gt;="&amp;$G85,$J$140:FD$140,"&gt;0"),_xlpm.n,$I85,FD$140*IF($C85="Bell",EXP(-0.5*((_xlpm.k-(_xlpm.n+1)/2)/MAX(_xlpm.n/6,0.5))^2),IF(_xlpm.n&lt;=6,1,MIN(1,_xlpm.k/3,(_xlpm.n-_xlpm.k+1)/3))))))</f>
        <v>0</v>
      </c>
      <c r="FE85" s="63">
        <f>IF($I85=0,0,IF(OR(FE$140=0,FE$1&lt;$G85,FE$1&gt;$H85+6),0,_xlfn.LET(_xlpm.k,COUNTIFS($J$1:FE$1,"&gt;="&amp;$G85,$J$140:FE$140,"&gt;0"),_xlpm.n,$I85,FE$140*IF($C85="Bell",EXP(-0.5*((_xlpm.k-(_xlpm.n+1)/2)/MAX(_xlpm.n/6,0.5))^2),IF(_xlpm.n&lt;=6,1,MIN(1,_xlpm.k/3,(_xlpm.n-_xlpm.k+1)/3))))))</f>
        <v>0</v>
      </c>
      <c r="FF85" s="63">
        <f>IF($I85=0,0,IF(OR(FF$140=0,FF$1&lt;$G85,FF$1&gt;$H85+6),0,_xlfn.LET(_xlpm.k,COUNTIFS($J$1:FF$1,"&gt;="&amp;$G85,$J$140:FF$140,"&gt;0"),_xlpm.n,$I85,FF$140*IF($C85="Bell",EXP(-0.5*((_xlpm.k-(_xlpm.n+1)/2)/MAX(_xlpm.n/6,0.5))^2),IF(_xlpm.n&lt;=6,1,MIN(1,_xlpm.k/3,(_xlpm.n-_xlpm.k+1)/3))))))</f>
        <v>0</v>
      </c>
      <c r="FG85" s="63">
        <f>IF($I85=0,0,IF(OR(FG$140=0,FG$1&lt;$G85,FG$1&gt;$H85+6),0,_xlfn.LET(_xlpm.k,COUNTIFS($J$1:FG$1,"&gt;="&amp;$G85,$J$140:FG$140,"&gt;0"),_xlpm.n,$I85,FG$140*IF($C85="Bell",EXP(-0.5*((_xlpm.k-(_xlpm.n+1)/2)/MAX(_xlpm.n/6,0.5))^2),IF(_xlpm.n&lt;=6,1,MIN(1,_xlpm.k/3,(_xlpm.n-_xlpm.k+1)/3))))))</f>
        <v>0</v>
      </c>
      <c r="FH85" s="63">
        <f>IF($I85=0,0,IF(OR(FH$140=0,FH$1&lt;$G85,FH$1&gt;$H85+6),0,_xlfn.LET(_xlpm.k,COUNTIFS($J$1:FH$1,"&gt;="&amp;$G85,$J$140:FH$140,"&gt;0"),_xlpm.n,$I85,FH$140*IF($C85="Bell",EXP(-0.5*((_xlpm.k-(_xlpm.n+1)/2)/MAX(_xlpm.n/6,0.5))^2),IF(_xlpm.n&lt;=6,1,MIN(1,_xlpm.k/3,(_xlpm.n-_xlpm.k+1)/3))))))</f>
        <v>0</v>
      </c>
      <c r="FI85" s="63">
        <f>IF($I85=0,0,IF(OR(FI$140=0,FI$1&lt;$G85,FI$1&gt;$H85+6),0,_xlfn.LET(_xlpm.k,COUNTIFS($J$1:FI$1,"&gt;="&amp;$G85,$J$140:FI$140,"&gt;0"),_xlpm.n,$I85,FI$140*IF($C85="Bell",EXP(-0.5*((_xlpm.k-(_xlpm.n+1)/2)/MAX(_xlpm.n/6,0.5))^2),IF(_xlpm.n&lt;=6,1,MIN(1,_xlpm.k/3,(_xlpm.n-_xlpm.k+1)/3))))))</f>
        <v>0</v>
      </c>
      <c r="FJ85" s="63">
        <f>IF($I85=0,0,IF(OR(FJ$140=0,FJ$1&lt;$G85,FJ$1&gt;$H85+6),0,_xlfn.LET(_xlpm.k,COUNTIFS($J$1:FJ$1,"&gt;="&amp;$G85,$J$140:FJ$140,"&gt;0"),_xlpm.n,$I85,FJ$140*IF($C85="Bell",EXP(-0.5*((_xlpm.k-(_xlpm.n+1)/2)/MAX(_xlpm.n/6,0.5))^2),IF(_xlpm.n&lt;=6,1,MIN(1,_xlpm.k/3,(_xlpm.n-_xlpm.k+1)/3))))))</f>
        <v>0</v>
      </c>
      <c r="FK85" s="63">
        <f>IF($I85=0,0,IF(OR(FK$140=0,FK$1&lt;$G85,FK$1&gt;$H85+6),0,_xlfn.LET(_xlpm.k,COUNTIFS($J$1:FK$1,"&gt;="&amp;$G85,$J$140:FK$140,"&gt;0"),_xlpm.n,$I85,FK$140*IF($C85="Bell",EXP(-0.5*((_xlpm.k-(_xlpm.n+1)/2)/MAX(_xlpm.n/6,0.5))^2),IF(_xlpm.n&lt;=6,1,MIN(1,_xlpm.k/3,(_xlpm.n-_xlpm.k+1)/3))))))</f>
        <v>0</v>
      </c>
      <c r="FL85" s="63">
        <f>IF($I85=0,0,IF(OR(FL$140=0,FL$1&lt;$G85,FL$1&gt;$H85+6),0,_xlfn.LET(_xlpm.k,COUNTIFS($J$1:FL$1,"&gt;="&amp;$G85,$J$140:FL$140,"&gt;0"),_xlpm.n,$I85,FL$140*IF($C85="Bell",EXP(-0.5*((_xlpm.k-(_xlpm.n+1)/2)/MAX(_xlpm.n/6,0.5))^2),IF(_xlpm.n&lt;=6,1,MIN(1,_xlpm.k/3,(_xlpm.n-_xlpm.k+1)/3))))))</f>
        <v>0</v>
      </c>
      <c r="FM85" s="63">
        <f>IF($I85=0,0,IF(OR(FM$140=0,FM$1&lt;$G85,FM$1&gt;$H85+6),0,_xlfn.LET(_xlpm.k,COUNTIFS($J$1:FM$1,"&gt;="&amp;$G85,$J$140:FM$140,"&gt;0"),_xlpm.n,$I85,FM$140*IF($C85="Bell",EXP(-0.5*((_xlpm.k-(_xlpm.n+1)/2)/MAX(_xlpm.n/6,0.5))^2),IF(_xlpm.n&lt;=6,1,MIN(1,_xlpm.k/3,(_xlpm.n-_xlpm.k+1)/3))))))</f>
        <v>0</v>
      </c>
      <c r="FN85" s="63">
        <f>IF($I85=0,0,IF(OR(FN$140=0,FN$1&lt;$G85,FN$1&gt;$H85+6),0,_xlfn.LET(_xlpm.k,COUNTIFS($J$1:FN$1,"&gt;="&amp;$G85,$J$140:FN$140,"&gt;0"),_xlpm.n,$I85,FN$140*IF($C85="Bell",EXP(-0.5*((_xlpm.k-(_xlpm.n+1)/2)/MAX(_xlpm.n/6,0.5))^2),IF(_xlpm.n&lt;=6,1,MIN(1,_xlpm.k/3,(_xlpm.n-_xlpm.k+1)/3))))))</f>
        <v>0</v>
      </c>
      <c r="FO85" s="63">
        <f>IF($I85=0,0,IF(OR(FO$140=0,FO$1&lt;$G85,FO$1&gt;$H85+6),0,_xlfn.LET(_xlpm.k,COUNTIFS($J$1:FO$1,"&gt;="&amp;$G85,$J$140:FO$140,"&gt;0"),_xlpm.n,$I85,FO$140*IF($C85="Bell",EXP(-0.5*((_xlpm.k-(_xlpm.n+1)/2)/MAX(_xlpm.n/6,0.5))^2),IF(_xlpm.n&lt;=6,1,MIN(1,_xlpm.k/3,(_xlpm.n-_xlpm.k+1)/3))))))</f>
        <v>0</v>
      </c>
      <c r="FP85" s="63">
        <f>IF($I85=0,0,IF(OR(FP$140=0,FP$1&lt;$G85,FP$1&gt;$H85+6),0,_xlfn.LET(_xlpm.k,COUNTIFS($J$1:FP$1,"&gt;="&amp;$G85,$J$140:FP$140,"&gt;0"),_xlpm.n,$I85,FP$140*IF($C85="Bell",EXP(-0.5*((_xlpm.k-(_xlpm.n+1)/2)/MAX(_xlpm.n/6,0.5))^2),IF(_xlpm.n&lt;=6,1,MIN(1,_xlpm.k/3,(_xlpm.n-_xlpm.k+1)/3))))))</f>
        <v>0</v>
      </c>
      <c r="FQ85" s="63">
        <f>IF($I85=0,0,IF(OR(FQ$140=0,FQ$1&lt;$G85,FQ$1&gt;$H85+6),0,_xlfn.LET(_xlpm.k,COUNTIFS($J$1:FQ$1,"&gt;="&amp;$G85,$J$140:FQ$140,"&gt;0"),_xlpm.n,$I85,FQ$140*IF($C85="Bell",EXP(-0.5*((_xlpm.k-(_xlpm.n+1)/2)/MAX(_xlpm.n/6,0.5))^2),IF(_xlpm.n&lt;=6,1,MIN(1,_xlpm.k/3,(_xlpm.n-_xlpm.k+1)/3))))))</f>
        <v>0</v>
      </c>
      <c r="FR85" s="63">
        <f>IF($I85=0,0,IF(OR(FR$140=0,FR$1&lt;$G85,FR$1&gt;$H85+6),0,_xlfn.LET(_xlpm.k,COUNTIFS($J$1:FR$1,"&gt;="&amp;$G85,$J$140:FR$140,"&gt;0"),_xlpm.n,$I85,FR$140*IF($C85="Bell",EXP(-0.5*((_xlpm.k-(_xlpm.n+1)/2)/MAX(_xlpm.n/6,0.5))^2),IF(_xlpm.n&lt;=6,1,MIN(1,_xlpm.k/3,(_xlpm.n-_xlpm.k+1)/3))))))</f>
        <v>0</v>
      </c>
      <c r="FS85" s="63">
        <f>IF($I85=0,0,IF(OR(FS$140=0,FS$1&lt;$G85,FS$1&gt;$H85+6),0,_xlfn.LET(_xlpm.k,COUNTIFS($J$1:FS$1,"&gt;="&amp;$G85,$J$140:FS$140,"&gt;0"),_xlpm.n,$I85,FS$140*IF($C85="Bell",EXP(-0.5*((_xlpm.k-(_xlpm.n+1)/2)/MAX(_xlpm.n/6,0.5))^2),IF(_xlpm.n&lt;=6,1,MIN(1,_xlpm.k/3,(_xlpm.n-_xlpm.k+1)/3))))))</f>
        <v>0</v>
      </c>
      <c r="FT85" s="63">
        <f>IF($I85=0,0,IF(OR(FT$140=0,FT$1&lt;$G85,FT$1&gt;$H85+6),0,_xlfn.LET(_xlpm.k,COUNTIFS($J$1:FT$1,"&gt;="&amp;$G85,$J$140:FT$140,"&gt;0"),_xlpm.n,$I85,FT$140*IF($C85="Bell",EXP(-0.5*((_xlpm.k-(_xlpm.n+1)/2)/MAX(_xlpm.n/6,0.5))^2),IF(_xlpm.n&lt;=6,1,MIN(1,_xlpm.k/3,(_xlpm.n-_xlpm.k+1)/3))))))</f>
        <v>0</v>
      </c>
      <c r="FU85" s="63">
        <f>IF($I85=0,0,IF(OR(FU$140=0,FU$1&lt;$G85,FU$1&gt;$H85+6),0,_xlfn.LET(_xlpm.k,COUNTIFS($J$1:FU$1,"&gt;="&amp;$G85,$J$140:FU$140,"&gt;0"),_xlpm.n,$I85,FU$140*IF($C85="Bell",EXP(-0.5*((_xlpm.k-(_xlpm.n+1)/2)/MAX(_xlpm.n/6,0.5))^2),IF(_xlpm.n&lt;=6,1,MIN(1,_xlpm.k/3,(_xlpm.n-_xlpm.k+1)/3))))))</f>
        <v>0</v>
      </c>
      <c r="FV85" s="63">
        <f>IF($I85=0,0,IF(OR(FV$140=0,FV$1&lt;$G85,FV$1&gt;$H85+6),0,_xlfn.LET(_xlpm.k,COUNTIFS($J$1:FV$1,"&gt;="&amp;$G85,$J$140:FV$140,"&gt;0"),_xlpm.n,$I85,FV$140*IF($C85="Bell",EXP(-0.5*((_xlpm.k-(_xlpm.n+1)/2)/MAX(_xlpm.n/6,0.5))^2),IF(_xlpm.n&lt;=6,1,MIN(1,_xlpm.k/3,(_xlpm.n-_xlpm.k+1)/3))))))</f>
        <v>0</v>
      </c>
      <c r="FW85" s="63">
        <f>IF($I85=0,0,IF(OR(FW$140=0,FW$1&lt;$G85,FW$1&gt;$H85+6),0,_xlfn.LET(_xlpm.k,COUNTIFS($J$1:FW$1,"&gt;="&amp;$G85,$J$140:FW$140,"&gt;0"),_xlpm.n,$I85,FW$140*IF($C85="Bell",EXP(-0.5*((_xlpm.k-(_xlpm.n+1)/2)/MAX(_xlpm.n/6,0.5))^2),IF(_xlpm.n&lt;=6,1,MIN(1,_xlpm.k/3,(_xlpm.n-_xlpm.k+1)/3))))))</f>
        <v>0</v>
      </c>
      <c r="FX85" s="63">
        <f>IF($I85=0,0,IF(OR(FX$140=0,FX$1&lt;$G85,FX$1&gt;$H85+6),0,_xlfn.LET(_xlpm.k,COUNTIFS($J$1:FX$1,"&gt;="&amp;$G85,$J$140:FX$140,"&gt;0"),_xlpm.n,$I85,FX$140*IF($C85="Bell",EXP(-0.5*((_xlpm.k-(_xlpm.n+1)/2)/MAX(_xlpm.n/6,0.5))^2),IF(_xlpm.n&lt;=6,1,MIN(1,_xlpm.k/3,(_xlpm.n-_xlpm.k+1)/3))))))</f>
        <v>0</v>
      </c>
      <c r="FY85" s="63">
        <f>IF($I85=0,0,IF(OR(FY$140=0,FY$1&lt;$G85,FY$1&gt;$H85+6),0,_xlfn.LET(_xlpm.k,COUNTIFS($J$1:FY$1,"&gt;="&amp;$G85,$J$140:FY$140,"&gt;0"),_xlpm.n,$I85,FY$140*IF($C85="Bell",EXP(-0.5*((_xlpm.k-(_xlpm.n+1)/2)/MAX(_xlpm.n/6,0.5))^2),IF(_xlpm.n&lt;=6,1,MIN(1,_xlpm.k/3,(_xlpm.n-_xlpm.k+1)/3))))))</f>
        <v>0</v>
      </c>
      <c r="FZ85" s="63">
        <f>IF($I85=0,0,IF(OR(FZ$140=0,FZ$1&lt;$G85,FZ$1&gt;$H85+6),0,_xlfn.LET(_xlpm.k,COUNTIFS($J$1:FZ$1,"&gt;="&amp;$G85,$J$140:FZ$140,"&gt;0"),_xlpm.n,$I85,FZ$140*IF($C85="Bell",EXP(-0.5*((_xlpm.k-(_xlpm.n+1)/2)/MAX(_xlpm.n/6,0.5))^2),IF(_xlpm.n&lt;=6,1,MIN(1,_xlpm.k/3,(_xlpm.n-_xlpm.k+1)/3))))))</f>
        <v>0</v>
      </c>
      <c r="GA85" s="63">
        <f>IF($I85=0,0,IF(OR(GA$140=0,GA$1&lt;$G85,GA$1&gt;$H85+6),0,_xlfn.LET(_xlpm.k,COUNTIFS($J$1:GA$1,"&gt;="&amp;$G85,$J$140:GA$140,"&gt;0"),_xlpm.n,$I85,GA$140*IF($C85="Bell",EXP(-0.5*((_xlpm.k-(_xlpm.n+1)/2)/MAX(_xlpm.n/6,0.5))^2),IF(_xlpm.n&lt;=6,1,MIN(1,_xlpm.k/3,(_xlpm.n-_xlpm.k+1)/3))))))</f>
        <v>0</v>
      </c>
      <c r="GB85" s="63">
        <f>IF($I85=0,0,IF(OR(GB$140=0,GB$1&lt;$G85,GB$1&gt;$H85+6),0,_xlfn.LET(_xlpm.k,COUNTIFS($J$1:GB$1,"&gt;="&amp;$G85,$J$140:GB$140,"&gt;0"),_xlpm.n,$I85,GB$140*IF($C85="Bell",EXP(-0.5*((_xlpm.k-(_xlpm.n+1)/2)/MAX(_xlpm.n/6,0.5))^2),IF(_xlpm.n&lt;=6,1,MIN(1,_xlpm.k/3,(_xlpm.n-_xlpm.k+1)/3))))))</f>
        <v>0</v>
      </c>
      <c r="GC85" s="63">
        <f>IF($I85=0,0,IF(OR(GC$140=0,GC$1&lt;$G85,GC$1&gt;$H85+6),0,_xlfn.LET(_xlpm.k,COUNTIFS($J$1:GC$1,"&gt;="&amp;$G85,$J$140:GC$140,"&gt;0"),_xlpm.n,$I85,GC$140*IF($C85="Bell",EXP(-0.5*((_xlpm.k-(_xlpm.n+1)/2)/MAX(_xlpm.n/6,0.5))^2),IF(_xlpm.n&lt;=6,1,MIN(1,_xlpm.k/3,(_xlpm.n-_xlpm.k+1)/3))))))</f>
        <v>0</v>
      </c>
      <c r="GD85" s="63">
        <f>IF($I85=0,0,IF(OR(GD$140=0,GD$1&lt;$G85,GD$1&gt;$H85+6),0,_xlfn.LET(_xlpm.k,COUNTIFS($J$1:GD$1,"&gt;="&amp;$G85,$J$140:GD$140,"&gt;0"),_xlpm.n,$I85,GD$140*IF($C85="Bell",EXP(-0.5*((_xlpm.k-(_xlpm.n+1)/2)/MAX(_xlpm.n/6,0.5))^2),IF(_xlpm.n&lt;=6,1,MIN(1,_xlpm.k/3,(_xlpm.n-_xlpm.k+1)/3))))))</f>
        <v>0</v>
      </c>
      <c r="GE85" s="63">
        <f>IF($I85=0,0,IF(OR(GE$140=0,GE$1&lt;$G85,GE$1&gt;$H85+6),0,_xlfn.LET(_xlpm.k,COUNTIFS($J$1:GE$1,"&gt;="&amp;$G85,$J$140:GE$140,"&gt;0"),_xlpm.n,$I85,GE$140*IF($C85="Bell",EXP(-0.5*((_xlpm.k-(_xlpm.n+1)/2)/MAX(_xlpm.n/6,0.5))^2),IF(_xlpm.n&lt;=6,1,MIN(1,_xlpm.k/3,(_xlpm.n-_xlpm.k+1)/3))))))</f>
        <v>0</v>
      </c>
      <c r="GF85" s="63">
        <f>IF($I85=0,0,IF(OR(GF$140=0,GF$1&lt;$G85,GF$1&gt;$H85+6),0,_xlfn.LET(_xlpm.k,COUNTIFS($J$1:GF$1,"&gt;="&amp;$G85,$J$140:GF$140,"&gt;0"),_xlpm.n,$I85,GF$140*IF($C85="Bell",EXP(-0.5*((_xlpm.k-(_xlpm.n+1)/2)/MAX(_xlpm.n/6,0.5))^2),IF(_xlpm.n&lt;=6,1,MIN(1,_xlpm.k/3,(_xlpm.n-_xlpm.k+1)/3))))))</f>
        <v>0</v>
      </c>
      <c r="GG85" s="63">
        <f>IF($I85=0,0,IF(OR(GG$140=0,GG$1&lt;$G85,GG$1&gt;$H85+6),0,_xlfn.LET(_xlpm.k,COUNTIFS($J$1:GG$1,"&gt;="&amp;$G85,$J$140:GG$140,"&gt;0"),_xlpm.n,$I85,GG$140*IF($C85="Bell",EXP(-0.5*((_xlpm.k-(_xlpm.n+1)/2)/MAX(_xlpm.n/6,0.5))^2),IF(_xlpm.n&lt;=6,1,MIN(1,_xlpm.k/3,(_xlpm.n-_xlpm.k+1)/3))))))</f>
        <v>0</v>
      </c>
      <c r="GH85" s="63">
        <f>IF($I85=0,0,IF(OR(GH$140=0,GH$1&lt;$G85,GH$1&gt;$H85+6),0,_xlfn.LET(_xlpm.k,COUNTIFS($J$1:GH$1,"&gt;="&amp;$G85,$J$140:GH$140,"&gt;0"),_xlpm.n,$I85,GH$140*IF($C85="Bell",EXP(-0.5*((_xlpm.k-(_xlpm.n+1)/2)/MAX(_xlpm.n/6,0.5))^2),IF(_xlpm.n&lt;=6,1,MIN(1,_xlpm.k/3,(_xlpm.n-_xlpm.k+1)/3))))))</f>
        <v>0</v>
      </c>
      <c r="GI85" s="63">
        <f>IF($I85=0,0,IF(OR(GI$140=0,GI$1&lt;$G85,GI$1&gt;$H85+6),0,_xlfn.LET(_xlpm.k,COUNTIFS($J$1:GI$1,"&gt;="&amp;$G85,$J$140:GI$140,"&gt;0"),_xlpm.n,$I85,GI$140*IF($C85="Bell",EXP(-0.5*((_xlpm.k-(_xlpm.n+1)/2)/MAX(_xlpm.n/6,0.5))^2),IF(_xlpm.n&lt;=6,1,MIN(1,_xlpm.k/3,(_xlpm.n-_xlpm.k+1)/3))))))</f>
        <v>0</v>
      </c>
      <c r="GJ85" s="63">
        <f>IF($I85=0,0,IF(OR(GJ$140=0,GJ$1&lt;$G85,GJ$1&gt;$H85+6),0,_xlfn.LET(_xlpm.k,COUNTIFS($J$1:GJ$1,"&gt;="&amp;$G85,$J$140:GJ$140,"&gt;0"),_xlpm.n,$I85,GJ$140*IF($C85="Bell",EXP(-0.5*((_xlpm.k-(_xlpm.n+1)/2)/MAX(_xlpm.n/6,0.5))^2),IF(_xlpm.n&lt;=6,1,MIN(1,_xlpm.k/3,(_xlpm.n-_xlpm.k+1)/3))))))</f>
        <v>0</v>
      </c>
      <c r="GK85" s="63">
        <f>IF($I85=0,0,IF(OR(GK$140=0,GK$1&lt;$G85,GK$1&gt;$H85+6),0,_xlfn.LET(_xlpm.k,COUNTIFS($J$1:GK$1,"&gt;="&amp;$G85,$J$140:GK$140,"&gt;0"),_xlpm.n,$I85,GK$140*IF($C85="Bell",EXP(-0.5*((_xlpm.k-(_xlpm.n+1)/2)/MAX(_xlpm.n/6,0.5))^2),IF(_xlpm.n&lt;=6,1,MIN(1,_xlpm.k/3,(_xlpm.n-_xlpm.k+1)/3))))))</f>
        <v>0</v>
      </c>
      <c r="GL85" s="63">
        <f>IF($I85=0,0,IF(OR(GL$140=0,GL$1&lt;$G85,GL$1&gt;$H85+6),0,_xlfn.LET(_xlpm.k,COUNTIFS($J$1:GL$1,"&gt;="&amp;$G85,$J$140:GL$140,"&gt;0"),_xlpm.n,$I85,GL$140*IF($C85="Bell",EXP(-0.5*((_xlpm.k-(_xlpm.n+1)/2)/MAX(_xlpm.n/6,0.5))^2),IF(_xlpm.n&lt;=6,1,MIN(1,_xlpm.k/3,(_xlpm.n-_xlpm.k+1)/3))))))</f>
        <v>0</v>
      </c>
    </row>
    <row r="86" spans="1:194" x14ac:dyDescent="0.3">
      <c r="A86" s="66" t="str">
        <f>Sheet1!B86</f>
        <v>0-4420</v>
      </c>
      <c r="B86" s="66" t="str">
        <f>Sheet1!D86</f>
        <v>0-4420-Electrical DC Punch List</v>
      </c>
      <c r="C86" s="59"/>
      <c r="E86" s="64">
        <f t="shared" si="2"/>
        <v>11</v>
      </c>
      <c r="G86" s="67">
        <f>IF(Sheet1!G86="","",Sheet1!G86)</f>
        <v>46421</v>
      </c>
      <c r="H86" s="67">
        <f>IF(Sheet1!H86="","",Sheet1!H86)</f>
        <v>46507</v>
      </c>
      <c r="I86">
        <f t="shared" si="3"/>
        <v>13</v>
      </c>
      <c r="J86" s="63">
        <f>IF($I86=0,0,IF(OR(J$140=0,J$1&lt;$G86,J$1&gt;$H86+6),0,_xlfn.LET(_xlpm.k,COUNTIFS($J$1:J$1,"&gt;="&amp;$G86,$J$140:J$140,"&gt;0"),_xlpm.n,$I86,J$140*IF($C86="Bell",EXP(-0.5*((_xlpm.k-(_xlpm.n+1)/2)/MAX(_xlpm.n/6,0.5))^2),IF(_xlpm.n&lt;=6,1,MIN(1,_xlpm.k/3,(_xlpm.n-_xlpm.k+1)/3))))))</f>
        <v>0</v>
      </c>
      <c r="K86" s="63">
        <f>IF($I86=0,0,IF(OR(K$140=0,K$1&lt;$G86,K$1&gt;$H86+6),0,_xlfn.LET(_xlpm.k,COUNTIFS($J$1:K$1,"&gt;="&amp;$G86,$J$140:K$140,"&gt;0"),_xlpm.n,$I86,K$140*IF($C86="Bell",EXP(-0.5*((_xlpm.k-(_xlpm.n+1)/2)/MAX(_xlpm.n/6,0.5))^2),IF(_xlpm.n&lt;=6,1,MIN(1,_xlpm.k/3,(_xlpm.n-_xlpm.k+1)/3))))))</f>
        <v>0</v>
      </c>
      <c r="L86" s="63">
        <f>IF($I86=0,0,IF(OR(L$140=0,L$1&lt;$G86,L$1&gt;$H86+6),0,_xlfn.LET(_xlpm.k,COUNTIFS($J$1:L$1,"&gt;="&amp;$G86,$J$140:L$140,"&gt;0"),_xlpm.n,$I86,L$140*IF($C86="Bell",EXP(-0.5*((_xlpm.k-(_xlpm.n+1)/2)/MAX(_xlpm.n/6,0.5))^2),IF(_xlpm.n&lt;=6,1,MIN(1,_xlpm.k/3,(_xlpm.n-_xlpm.k+1)/3))))))</f>
        <v>0</v>
      </c>
      <c r="M86" s="63">
        <f>IF($I86=0,0,IF(OR(M$140=0,M$1&lt;$G86,M$1&gt;$H86+6),0,_xlfn.LET(_xlpm.k,COUNTIFS($J$1:M$1,"&gt;="&amp;$G86,$J$140:M$140,"&gt;0"),_xlpm.n,$I86,M$140*IF($C86="Bell",EXP(-0.5*((_xlpm.k-(_xlpm.n+1)/2)/MAX(_xlpm.n/6,0.5))^2),IF(_xlpm.n&lt;=6,1,MIN(1,_xlpm.k/3,(_xlpm.n-_xlpm.k+1)/3))))))</f>
        <v>0</v>
      </c>
      <c r="N86" s="63">
        <f>IF($I86=0,0,IF(OR(N$140=0,N$1&lt;$G86,N$1&gt;$H86+6),0,_xlfn.LET(_xlpm.k,COUNTIFS($J$1:N$1,"&gt;="&amp;$G86,$J$140:N$140,"&gt;0"),_xlpm.n,$I86,N$140*IF($C86="Bell",EXP(-0.5*((_xlpm.k-(_xlpm.n+1)/2)/MAX(_xlpm.n/6,0.5))^2),IF(_xlpm.n&lt;=6,1,MIN(1,_xlpm.k/3,(_xlpm.n-_xlpm.k+1)/3))))))</f>
        <v>0</v>
      </c>
      <c r="O86" s="63">
        <f>IF($I86=0,0,IF(OR(O$140=0,O$1&lt;$G86,O$1&gt;$H86+6),0,_xlfn.LET(_xlpm.k,COUNTIFS($J$1:O$1,"&gt;="&amp;$G86,$J$140:O$140,"&gt;0"),_xlpm.n,$I86,O$140*IF($C86="Bell",EXP(-0.5*((_xlpm.k-(_xlpm.n+1)/2)/MAX(_xlpm.n/6,0.5))^2),IF(_xlpm.n&lt;=6,1,MIN(1,_xlpm.k/3,(_xlpm.n-_xlpm.k+1)/3))))))</f>
        <v>0</v>
      </c>
      <c r="P86" s="63">
        <f>IF($I86=0,0,IF(OR(P$140=0,P$1&lt;$G86,P$1&gt;$H86+6),0,_xlfn.LET(_xlpm.k,COUNTIFS($J$1:P$1,"&gt;="&amp;$G86,$J$140:P$140,"&gt;0"),_xlpm.n,$I86,P$140*IF($C86="Bell",EXP(-0.5*((_xlpm.k-(_xlpm.n+1)/2)/MAX(_xlpm.n/6,0.5))^2),IF(_xlpm.n&lt;=6,1,MIN(1,_xlpm.k/3,(_xlpm.n-_xlpm.k+1)/3))))))</f>
        <v>0</v>
      </c>
      <c r="Q86" s="63">
        <f>IF($I86=0,0,IF(OR(Q$140=0,Q$1&lt;$G86,Q$1&gt;$H86+6),0,_xlfn.LET(_xlpm.k,COUNTIFS($J$1:Q$1,"&gt;="&amp;$G86,$J$140:Q$140,"&gt;0"),_xlpm.n,$I86,Q$140*IF($C86="Bell",EXP(-0.5*((_xlpm.k-(_xlpm.n+1)/2)/MAX(_xlpm.n/6,0.5))^2),IF(_xlpm.n&lt;=6,1,MIN(1,_xlpm.k/3,(_xlpm.n-_xlpm.k+1)/3))))))</f>
        <v>0</v>
      </c>
      <c r="R86" s="63">
        <f>IF($I86=0,0,IF(OR(R$140=0,R$1&lt;$G86,R$1&gt;$H86+6),0,_xlfn.LET(_xlpm.k,COUNTIFS($J$1:R$1,"&gt;="&amp;$G86,$J$140:R$140,"&gt;0"),_xlpm.n,$I86,R$140*IF($C86="Bell",EXP(-0.5*((_xlpm.k-(_xlpm.n+1)/2)/MAX(_xlpm.n/6,0.5))^2),IF(_xlpm.n&lt;=6,1,MIN(1,_xlpm.k/3,(_xlpm.n-_xlpm.k+1)/3))))))</f>
        <v>0</v>
      </c>
      <c r="S86" s="63">
        <f>IF($I86=0,0,IF(OR(S$140=0,S$1&lt;$G86,S$1&gt;$H86+6),0,_xlfn.LET(_xlpm.k,COUNTIFS($J$1:S$1,"&gt;="&amp;$G86,$J$140:S$140,"&gt;0"),_xlpm.n,$I86,S$140*IF($C86="Bell",EXP(-0.5*((_xlpm.k-(_xlpm.n+1)/2)/MAX(_xlpm.n/6,0.5))^2),IF(_xlpm.n&lt;=6,1,MIN(1,_xlpm.k/3,(_xlpm.n-_xlpm.k+1)/3))))))</f>
        <v>0</v>
      </c>
      <c r="T86" s="63">
        <f>IF($I86=0,0,IF(OR(T$140=0,T$1&lt;$G86,T$1&gt;$H86+6),0,_xlfn.LET(_xlpm.k,COUNTIFS($J$1:T$1,"&gt;="&amp;$G86,$J$140:T$140,"&gt;0"),_xlpm.n,$I86,T$140*IF($C86="Bell",EXP(-0.5*((_xlpm.k-(_xlpm.n+1)/2)/MAX(_xlpm.n/6,0.5))^2),IF(_xlpm.n&lt;=6,1,MIN(1,_xlpm.k/3,(_xlpm.n-_xlpm.k+1)/3))))))</f>
        <v>0</v>
      </c>
      <c r="U86" s="63">
        <f>IF($I86=0,0,IF(OR(U$140=0,U$1&lt;$G86,U$1&gt;$H86+6),0,_xlfn.LET(_xlpm.k,COUNTIFS($J$1:U$1,"&gt;="&amp;$G86,$J$140:U$140,"&gt;0"),_xlpm.n,$I86,U$140*IF($C86="Bell",EXP(-0.5*((_xlpm.k-(_xlpm.n+1)/2)/MAX(_xlpm.n/6,0.5))^2),IF(_xlpm.n&lt;=6,1,MIN(1,_xlpm.k/3,(_xlpm.n-_xlpm.k+1)/3))))))</f>
        <v>0</v>
      </c>
      <c r="V86" s="63">
        <f>IF($I86=0,0,IF(OR(V$140=0,V$1&lt;$G86,V$1&gt;$H86+6),0,_xlfn.LET(_xlpm.k,COUNTIFS($J$1:V$1,"&gt;="&amp;$G86,$J$140:V$140,"&gt;0"),_xlpm.n,$I86,V$140*IF($C86="Bell",EXP(-0.5*((_xlpm.k-(_xlpm.n+1)/2)/MAX(_xlpm.n/6,0.5))^2),IF(_xlpm.n&lt;=6,1,MIN(1,_xlpm.k/3,(_xlpm.n-_xlpm.k+1)/3))))))</f>
        <v>0</v>
      </c>
      <c r="W86" s="63">
        <f>IF($I86=0,0,IF(OR(W$140=0,W$1&lt;$G86,W$1&gt;$H86+6),0,_xlfn.LET(_xlpm.k,COUNTIFS($J$1:W$1,"&gt;="&amp;$G86,$J$140:W$140,"&gt;0"),_xlpm.n,$I86,W$140*IF($C86="Bell",EXP(-0.5*((_xlpm.k-(_xlpm.n+1)/2)/MAX(_xlpm.n/6,0.5))^2),IF(_xlpm.n&lt;=6,1,MIN(1,_xlpm.k/3,(_xlpm.n-_xlpm.k+1)/3))))))</f>
        <v>0</v>
      </c>
      <c r="X86" s="63">
        <f>IF($I86=0,0,IF(OR(X$140=0,X$1&lt;$G86,X$1&gt;$H86+6),0,_xlfn.LET(_xlpm.k,COUNTIFS($J$1:X$1,"&gt;="&amp;$G86,$J$140:X$140,"&gt;0"),_xlpm.n,$I86,X$140*IF($C86="Bell",EXP(-0.5*((_xlpm.k-(_xlpm.n+1)/2)/MAX(_xlpm.n/6,0.5))^2),IF(_xlpm.n&lt;=6,1,MIN(1,_xlpm.k/3,(_xlpm.n-_xlpm.k+1)/3))))))</f>
        <v>0</v>
      </c>
      <c r="Y86" s="63">
        <f>IF($I86=0,0,IF(OR(Y$140=0,Y$1&lt;$G86,Y$1&gt;$H86+6),0,_xlfn.LET(_xlpm.k,COUNTIFS($J$1:Y$1,"&gt;="&amp;$G86,$J$140:Y$140,"&gt;0"),_xlpm.n,$I86,Y$140*IF($C86="Bell",EXP(-0.5*((_xlpm.k-(_xlpm.n+1)/2)/MAX(_xlpm.n/6,0.5))^2),IF(_xlpm.n&lt;=6,1,MIN(1,_xlpm.k/3,(_xlpm.n-_xlpm.k+1)/3))))))</f>
        <v>0</v>
      </c>
      <c r="Z86" s="63">
        <f>IF($I86=0,0,IF(OR(Z$140=0,Z$1&lt;$G86,Z$1&gt;$H86+6),0,_xlfn.LET(_xlpm.k,COUNTIFS($J$1:Z$1,"&gt;="&amp;$G86,$J$140:Z$140,"&gt;0"),_xlpm.n,$I86,Z$140*IF($C86="Bell",EXP(-0.5*((_xlpm.k-(_xlpm.n+1)/2)/MAX(_xlpm.n/6,0.5))^2),IF(_xlpm.n&lt;=6,1,MIN(1,_xlpm.k/3,(_xlpm.n-_xlpm.k+1)/3))))))</f>
        <v>0</v>
      </c>
      <c r="AA86" s="63">
        <f>IF($I86=0,0,IF(OR(AA$140=0,AA$1&lt;$G86,AA$1&gt;$H86+6),0,_xlfn.LET(_xlpm.k,COUNTIFS($J$1:AA$1,"&gt;="&amp;$G86,$J$140:AA$140,"&gt;0"),_xlpm.n,$I86,AA$140*IF($C86="Bell",EXP(-0.5*((_xlpm.k-(_xlpm.n+1)/2)/MAX(_xlpm.n/6,0.5))^2),IF(_xlpm.n&lt;=6,1,MIN(1,_xlpm.k/3,(_xlpm.n-_xlpm.k+1)/3))))))</f>
        <v>0</v>
      </c>
      <c r="AB86" s="63">
        <f>IF($I86=0,0,IF(OR(AB$140=0,AB$1&lt;$G86,AB$1&gt;$H86+6),0,_xlfn.LET(_xlpm.k,COUNTIFS($J$1:AB$1,"&gt;="&amp;$G86,$J$140:AB$140,"&gt;0"),_xlpm.n,$I86,AB$140*IF($C86="Bell",EXP(-0.5*((_xlpm.k-(_xlpm.n+1)/2)/MAX(_xlpm.n/6,0.5))^2),IF(_xlpm.n&lt;=6,1,MIN(1,_xlpm.k/3,(_xlpm.n-_xlpm.k+1)/3))))))</f>
        <v>0</v>
      </c>
      <c r="AC86" s="63">
        <f>IF($I86=0,0,IF(OR(AC$140=0,AC$1&lt;$G86,AC$1&gt;$H86+6),0,_xlfn.LET(_xlpm.k,COUNTIFS($J$1:AC$1,"&gt;="&amp;$G86,$J$140:AC$140,"&gt;0"),_xlpm.n,$I86,AC$140*IF($C86="Bell",EXP(-0.5*((_xlpm.k-(_xlpm.n+1)/2)/MAX(_xlpm.n/6,0.5))^2),IF(_xlpm.n&lt;=6,1,MIN(1,_xlpm.k/3,(_xlpm.n-_xlpm.k+1)/3))))))</f>
        <v>0</v>
      </c>
      <c r="AD86" s="63">
        <f>IF($I86=0,0,IF(OR(AD$140=0,AD$1&lt;$G86,AD$1&gt;$H86+6),0,_xlfn.LET(_xlpm.k,COUNTIFS($J$1:AD$1,"&gt;="&amp;$G86,$J$140:AD$140,"&gt;0"),_xlpm.n,$I86,AD$140*IF($C86="Bell",EXP(-0.5*((_xlpm.k-(_xlpm.n+1)/2)/MAX(_xlpm.n/6,0.5))^2),IF(_xlpm.n&lt;=6,1,MIN(1,_xlpm.k/3,(_xlpm.n-_xlpm.k+1)/3))))))</f>
        <v>0</v>
      </c>
      <c r="AE86" s="63">
        <f>IF($I86=0,0,IF(OR(AE$140=0,AE$1&lt;$G86,AE$1&gt;$H86+6),0,_xlfn.LET(_xlpm.k,COUNTIFS($J$1:AE$1,"&gt;="&amp;$G86,$J$140:AE$140,"&gt;0"),_xlpm.n,$I86,AE$140*IF($C86="Bell",EXP(-0.5*((_xlpm.k-(_xlpm.n+1)/2)/MAX(_xlpm.n/6,0.5))^2),IF(_xlpm.n&lt;=6,1,MIN(1,_xlpm.k/3,(_xlpm.n-_xlpm.k+1)/3))))))</f>
        <v>0</v>
      </c>
      <c r="AF86" s="63">
        <f>IF($I86=0,0,IF(OR(AF$140=0,AF$1&lt;$G86,AF$1&gt;$H86+6),0,_xlfn.LET(_xlpm.k,COUNTIFS($J$1:AF$1,"&gt;="&amp;$G86,$J$140:AF$140,"&gt;0"),_xlpm.n,$I86,AF$140*IF($C86="Bell",EXP(-0.5*((_xlpm.k-(_xlpm.n+1)/2)/MAX(_xlpm.n/6,0.5))^2),IF(_xlpm.n&lt;=6,1,MIN(1,_xlpm.k/3,(_xlpm.n-_xlpm.k+1)/3))))))</f>
        <v>0</v>
      </c>
      <c r="AG86" s="63">
        <f>IF($I86=0,0,IF(OR(AG$140=0,AG$1&lt;$G86,AG$1&gt;$H86+6),0,_xlfn.LET(_xlpm.k,COUNTIFS($J$1:AG$1,"&gt;="&amp;$G86,$J$140:AG$140,"&gt;0"),_xlpm.n,$I86,AG$140*IF($C86="Bell",EXP(-0.5*((_xlpm.k-(_xlpm.n+1)/2)/MAX(_xlpm.n/6,0.5))^2),IF(_xlpm.n&lt;=6,1,MIN(1,_xlpm.k/3,(_xlpm.n-_xlpm.k+1)/3))))))</f>
        <v>0</v>
      </c>
      <c r="AH86" s="63">
        <f>IF($I86=0,0,IF(OR(AH$140=0,AH$1&lt;$G86,AH$1&gt;$H86+6),0,_xlfn.LET(_xlpm.k,COUNTIFS($J$1:AH$1,"&gt;="&amp;$G86,$J$140:AH$140,"&gt;0"),_xlpm.n,$I86,AH$140*IF($C86="Bell",EXP(-0.5*((_xlpm.k-(_xlpm.n+1)/2)/MAX(_xlpm.n/6,0.5))^2),IF(_xlpm.n&lt;=6,1,MIN(1,_xlpm.k/3,(_xlpm.n-_xlpm.k+1)/3))))))</f>
        <v>0</v>
      </c>
      <c r="AI86" s="63">
        <f>IF($I86=0,0,IF(OR(AI$140=0,AI$1&lt;$G86,AI$1&gt;$H86+6),0,_xlfn.LET(_xlpm.k,COUNTIFS($J$1:AI$1,"&gt;="&amp;$G86,$J$140:AI$140,"&gt;0"),_xlpm.n,$I86,AI$140*IF($C86="Bell",EXP(-0.5*((_xlpm.k-(_xlpm.n+1)/2)/MAX(_xlpm.n/6,0.5))^2),IF(_xlpm.n&lt;=6,1,MIN(1,_xlpm.k/3,(_xlpm.n-_xlpm.k+1)/3))))))</f>
        <v>0</v>
      </c>
      <c r="AJ86" s="63">
        <f>IF($I86=0,0,IF(OR(AJ$140=0,AJ$1&lt;$G86,AJ$1&gt;$H86+6),0,_xlfn.LET(_xlpm.k,COUNTIFS($J$1:AJ$1,"&gt;="&amp;$G86,$J$140:AJ$140,"&gt;0"),_xlpm.n,$I86,AJ$140*IF($C86="Bell",EXP(-0.5*((_xlpm.k-(_xlpm.n+1)/2)/MAX(_xlpm.n/6,0.5))^2),IF(_xlpm.n&lt;=6,1,MIN(1,_xlpm.k/3,(_xlpm.n-_xlpm.k+1)/3))))))</f>
        <v>0</v>
      </c>
      <c r="AK86" s="63">
        <f>IF($I86=0,0,IF(OR(AK$140=0,AK$1&lt;$G86,AK$1&gt;$H86+6),0,_xlfn.LET(_xlpm.k,COUNTIFS($J$1:AK$1,"&gt;="&amp;$G86,$J$140:AK$140,"&gt;0"),_xlpm.n,$I86,AK$140*IF($C86="Bell",EXP(-0.5*((_xlpm.k-(_xlpm.n+1)/2)/MAX(_xlpm.n/6,0.5))^2),IF(_xlpm.n&lt;=6,1,MIN(1,_xlpm.k/3,(_xlpm.n-_xlpm.k+1)/3))))))</f>
        <v>0</v>
      </c>
      <c r="AL86" s="63">
        <f>IF($I86=0,0,IF(OR(AL$140=0,AL$1&lt;$G86,AL$1&gt;$H86+6),0,_xlfn.LET(_xlpm.k,COUNTIFS($J$1:AL$1,"&gt;="&amp;$G86,$J$140:AL$140,"&gt;0"),_xlpm.n,$I86,AL$140*IF($C86="Bell",EXP(-0.5*((_xlpm.k-(_xlpm.n+1)/2)/MAX(_xlpm.n/6,0.5))^2),IF(_xlpm.n&lt;=6,1,MIN(1,_xlpm.k/3,(_xlpm.n-_xlpm.k+1)/3))))))</f>
        <v>0</v>
      </c>
      <c r="AM86" s="63">
        <f>IF($I86=0,0,IF(OR(AM$140=0,AM$1&lt;$G86,AM$1&gt;$H86+6),0,_xlfn.LET(_xlpm.k,COUNTIFS($J$1:AM$1,"&gt;="&amp;$G86,$J$140:AM$140,"&gt;0"),_xlpm.n,$I86,AM$140*IF($C86="Bell",EXP(-0.5*((_xlpm.k-(_xlpm.n+1)/2)/MAX(_xlpm.n/6,0.5))^2),IF(_xlpm.n&lt;=6,1,MIN(1,_xlpm.k/3,(_xlpm.n-_xlpm.k+1)/3))))))</f>
        <v>0</v>
      </c>
      <c r="AN86" s="63">
        <f>IF($I86=0,0,IF(OR(AN$140=0,AN$1&lt;$G86,AN$1&gt;$H86+6),0,_xlfn.LET(_xlpm.k,COUNTIFS($J$1:AN$1,"&gt;="&amp;$G86,$J$140:AN$140,"&gt;0"),_xlpm.n,$I86,AN$140*IF($C86="Bell",EXP(-0.5*((_xlpm.k-(_xlpm.n+1)/2)/MAX(_xlpm.n/6,0.5))^2),IF(_xlpm.n&lt;=6,1,MIN(1,_xlpm.k/3,(_xlpm.n-_xlpm.k+1)/3))))))</f>
        <v>0</v>
      </c>
      <c r="AO86" s="63">
        <f>IF($I86=0,0,IF(OR(AO$140=0,AO$1&lt;$G86,AO$1&gt;$H86+6),0,_xlfn.LET(_xlpm.k,COUNTIFS($J$1:AO$1,"&gt;="&amp;$G86,$J$140:AO$140,"&gt;0"),_xlpm.n,$I86,AO$140*IF($C86="Bell",EXP(-0.5*((_xlpm.k-(_xlpm.n+1)/2)/MAX(_xlpm.n/6,0.5))^2),IF(_xlpm.n&lt;=6,1,MIN(1,_xlpm.k/3,(_xlpm.n-_xlpm.k+1)/3))))))</f>
        <v>0</v>
      </c>
      <c r="AP86" s="63">
        <f>IF($I86=0,0,IF(OR(AP$140=0,AP$1&lt;$G86,AP$1&gt;$H86+6),0,_xlfn.LET(_xlpm.k,COUNTIFS($J$1:AP$1,"&gt;="&amp;$G86,$J$140:AP$140,"&gt;0"),_xlpm.n,$I86,AP$140*IF($C86="Bell",EXP(-0.5*((_xlpm.k-(_xlpm.n+1)/2)/MAX(_xlpm.n/6,0.5))^2),IF(_xlpm.n&lt;=6,1,MIN(1,_xlpm.k/3,(_xlpm.n-_xlpm.k+1)/3))))))</f>
        <v>0</v>
      </c>
      <c r="AQ86" s="63">
        <f>IF($I86=0,0,IF(OR(AQ$140=0,AQ$1&lt;$G86,AQ$1&gt;$H86+6),0,_xlfn.LET(_xlpm.k,COUNTIFS($J$1:AQ$1,"&gt;="&amp;$G86,$J$140:AQ$140,"&gt;0"),_xlpm.n,$I86,AQ$140*IF($C86="Bell",EXP(-0.5*((_xlpm.k-(_xlpm.n+1)/2)/MAX(_xlpm.n/6,0.5))^2),IF(_xlpm.n&lt;=6,1,MIN(1,_xlpm.k/3,(_xlpm.n-_xlpm.k+1)/3))))))</f>
        <v>0.33333333333333331</v>
      </c>
      <c r="AR86" s="63">
        <f>IF($I86=0,0,IF(OR(AR$140=0,AR$1&lt;$G86,AR$1&gt;$H86+6),0,_xlfn.LET(_xlpm.k,COUNTIFS($J$1:AR$1,"&gt;="&amp;$G86,$J$140:AR$140,"&gt;0"),_xlpm.n,$I86,AR$140*IF($C86="Bell",EXP(-0.5*((_xlpm.k-(_xlpm.n+1)/2)/MAX(_xlpm.n/6,0.5))^2),IF(_xlpm.n&lt;=6,1,MIN(1,_xlpm.k/3,(_xlpm.n-_xlpm.k+1)/3))))))</f>
        <v>0.66666666666666663</v>
      </c>
      <c r="AS86" s="63">
        <f>IF($I86=0,0,IF(OR(AS$140=0,AS$1&lt;$G86,AS$1&gt;$H86+6),0,_xlfn.LET(_xlpm.k,COUNTIFS($J$1:AS$1,"&gt;="&amp;$G86,$J$140:AS$140,"&gt;0"),_xlpm.n,$I86,AS$140*IF($C86="Bell",EXP(-0.5*((_xlpm.k-(_xlpm.n+1)/2)/MAX(_xlpm.n/6,0.5))^2),IF(_xlpm.n&lt;=6,1,MIN(1,_xlpm.k/3,(_xlpm.n-_xlpm.k+1)/3))))))</f>
        <v>1</v>
      </c>
      <c r="AT86" s="63">
        <f>IF($I86=0,0,IF(OR(AT$140=0,AT$1&lt;$G86,AT$1&gt;$H86+6),0,_xlfn.LET(_xlpm.k,COUNTIFS($J$1:AT$1,"&gt;="&amp;$G86,$J$140:AT$140,"&gt;0"),_xlpm.n,$I86,AT$140*IF($C86="Bell",EXP(-0.5*((_xlpm.k-(_xlpm.n+1)/2)/MAX(_xlpm.n/6,0.5))^2),IF(_xlpm.n&lt;=6,1,MIN(1,_xlpm.k/3,(_xlpm.n-_xlpm.k+1)/3))))))</f>
        <v>1</v>
      </c>
      <c r="AU86" s="63">
        <f>IF($I86=0,0,IF(OR(AU$140=0,AU$1&lt;$G86,AU$1&gt;$H86+6),0,_xlfn.LET(_xlpm.k,COUNTIFS($J$1:AU$1,"&gt;="&amp;$G86,$J$140:AU$140,"&gt;0"),_xlpm.n,$I86,AU$140*IF($C86="Bell",EXP(-0.5*((_xlpm.k-(_xlpm.n+1)/2)/MAX(_xlpm.n/6,0.5))^2),IF(_xlpm.n&lt;=6,1,MIN(1,_xlpm.k/3,(_xlpm.n-_xlpm.k+1)/3))))))</f>
        <v>1</v>
      </c>
      <c r="AV86" s="63">
        <f>IF($I86=0,0,IF(OR(AV$140=0,AV$1&lt;$G86,AV$1&gt;$H86+6),0,_xlfn.LET(_xlpm.k,COUNTIFS($J$1:AV$1,"&gt;="&amp;$G86,$J$140:AV$140,"&gt;0"),_xlpm.n,$I86,AV$140*IF($C86="Bell",EXP(-0.5*((_xlpm.k-(_xlpm.n+1)/2)/MAX(_xlpm.n/6,0.5))^2),IF(_xlpm.n&lt;=6,1,MIN(1,_xlpm.k/3,(_xlpm.n-_xlpm.k+1)/3))))))</f>
        <v>1</v>
      </c>
      <c r="AW86" s="63">
        <f>IF($I86=0,0,IF(OR(AW$140=0,AW$1&lt;$G86,AW$1&gt;$H86+6),0,_xlfn.LET(_xlpm.k,COUNTIFS($J$1:AW$1,"&gt;="&amp;$G86,$J$140:AW$140,"&gt;0"),_xlpm.n,$I86,AW$140*IF($C86="Bell",EXP(-0.5*((_xlpm.k-(_xlpm.n+1)/2)/MAX(_xlpm.n/6,0.5))^2),IF(_xlpm.n&lt;=6,1,MIN(1,_xlpm.k/3,(_xlpm.n-_xlpm.k+1)/3))))))</f>
        <v>1</v>
      </c>
      <c r="AX86" s="63">
        <f>IF($I86=0,0,IF(OR(AX$140=0,AX$1&lt;$G86,AX$1&gt;$H86+6),0,_xlfn.LET(_xlpm.k,COUNTIFS($J$1:AX$1,"&gt;="&amp;$G86,$J$140:AX$140,"&gt;0"),_xlpm.n,$I86,AX$140*IF($C86="Bell",EXP(-0.5*((_xlpm.k-(_xlpm.n+1)/2)/MAX(_xlpm.n/6,0.5))^2),IF(_xlpm.n&lt;=6,1,MIN(1,_xlpm.k/3,(_xlpm.n-_xlpm.k+1)/3))))))</f>
        <v>1</v>
      </c>
      <c r="AY86" s="63">
        <f>IF($I86=0,0,IF(OR(AY$140=0,AY$1&lt;$G86,AY$1&gt;$H86+6),0,_xlfn.LET(_xlpm.k,COUNTIFS($J$1:AY$1,"&gt;="&amp;$G86,$J$140:AY$140,"&gt;0"),_xlpm.n,$I86,AY$140*IF($C86="Bell",EXP(-0.5*((_xlpm.k-(_xlpm.n+1)/2)/MAX(_xlpm.n/6,0.5))^2),IF(_xlpm.n&lt;=6,1,MIN(1,_xlpm.k/3,(_xlpm.n-_xlpm.k+1)/3))))))</f>
        <v>1</v>
      </c>
      <c r="AZ86" s="63">
        <f>IF($I86=0,0,IF(OR(AZ$140=0,AZ$1&lt;$G86,AZ$1&gt;$H86+6),0,_xlfn.LET(_xlpm.k,COUNTIFS($J$1:AZ$1,"&gt;="&amp;$G86,$J$140:AZ$140,"&gt;0"),_xlpm.n,$I86,AZ$140*IF($C86="Bell",EXP(-0.5*((_xlpm.k-(_xlpm.n+1)/2)/MAX(_xlpm.n/6,0.5))^2),IF(_xlpm.n&lt;=6,1,MIN(1,_xlpm.k/3,(_xlpm.n-_xlpm.k+1)/3))))))</f>
        <v>1</v>
      </c>
      <c r="BA86" s="63">
        <f>IF($I86=0,0,IF(OR(BA$140=0,BA$1&lt;$G86,BA$1&gt;$H86+6),0,_xlfn.LET(_xlpm.k,COUNTIFS($J$1:BA$1,"&gt;="&amp;$G86,$J$140:BA$140,"&gt;0"),_xlpm.n,$I86,BA$140*IF($C86="Bell",EXP(-0.5*((_xlpm.k-(_xlpm.n+1)/2)/MAX(_xlpm.n/6,0.5))^2),IF(_xlpm.n&lt;=6,1,MIN(1,_xlpm.k/3,(_xlpm.n-_xlpm.k+1)/3))))))</f>
        <v>1</v>
      </c>
      <c r="BB86" s="63">
        <f>IF($I86=0,0,IF(OR(BB$140=0,BB$1&lt;$G86,BB$1&gt;$H86+6),0,_xlfn.LET(_xlpm.k,COUNTIFS($J$1:BB$1,"&gt;="&amp;$G86,$J$140:BB$140,"&gt;0"),_xlpm.n,$I86,BB$140*IF($C86="Bell",EXP(-0.5*((_xlpm.k-(_xlpm.n+1)/2)/MAX(_xlpm.n/6,0.5))^2),IF(_xlpm.n&lt;=6,1,MIN(1,_xlpm.k/3,(_xlpm.n-_xlpm.k+1)/3))))))</f>
        <v>0.66666666666666663</v>
      </c>
      <c r="BC86" s="63">
        <f>IF($I86=0,0,IF(OR(BC$140=0,BC$1&lt;$G86,BC$1&gt;$H86+6),0,_xlfn.LET(_xlpm.k,COUNTIFS($J$1:BC$1,"&gt;="&amp;$G86,$J$140:BC$140,"&gt;0"),_xlpm.n,$I86,BC$140*IF($C86="Bell",EXP(-0.5*((_xlpm.k-(_xlpm.n+1)/2)/MAX(_xlpm.n/6,0.5))^2),IF(_xlpm.n&lt;=6,1,MIN(1,_xlpm.k/3,(_xlpm.n-_xlpm.k+1)/3))))))</f>
        <v>0.33333333333333331</v>
      </c>
      <c r="BD86" s="63">
        <f>IF($I86=0,0,IF(OR(BD$140=0,BD$1&lt;$G86,BD$1&gt;$H86+6),0,_xlfn.LET(_xlpm.k,COUNTIFS($J$1:BD$1,"&gt;="&amp;$G86,$J$140:BD$140,"&gt;0"),_xlpm.n,$I86,BD$140*IF($C86="Bell",EXP(-0.5*((_xlpm.k-(_xlpm.n+1)/2)/MAX(_xlpm.n/6,0.5))^2),IF(_xlpm.n&lt;=6,1,MIN(1,_xlpm.k/3,(_xlpm.n-_xlpm.k+1)/3))))))</f>
        <v>0</v>
      </c>
      <c r="BE86" s="63">
        <f>IF($I86=0,0,IF(OR(BE$140=0,BE$1&lt;$G86,BE$1&gt;$H86+6),0,_xlfn.LET(_xlpm.k,COUNTIFS($J$1:BE$1,"&gt;="&amp;$G86,$J$140:BE$140,"&gt;0"),_xlpm.n,$I86,BE$140*IF($C86="Bell",EXP(-0.5*((_xlpm.k-(_xlpm.n+1)/2)/MAX(_xlpm.n/6,0.5))^2),IF(_xlpm.n&lt;=6,1,MIN(1,_xlpm.k/3,(_xlpm.n-_xlpm.k+1)/3))))))</f>
        <v>0</v>
      </c>
      <c r="BF86" s="63">
        <f>IF($I86=0,0,IF(OR(BF$140=0,BF$1&lt;$G86,BF$1&gt;$H86+6),0,_xlfn.LET(_xlpm.k,COUNTIFS($J$1:BF$1,"&gt;="&amp;$G86,$J$140:BF$140,"&gt;0"),_xlpm.n,$I86,BF$140*IF($C86="Bell",EXP(-0.5*((_xlpm.k-(_xlpm.n+1)/2)/MAX(_xlpm.n/6,0.5))^2),IF(_xlpm.n&lt;=6,1,MIN(1,_xlpm.k/3,(_xlpm.n-_xlpm.k+1)/3))))))</f>
        <v>0</v>
      </c>
      <c r="BG86" s="63">
        <f>IF($I86=0,0,IF(OR(BG$140=0,BG$1&lt;$G86,BG$1&gt;$H86+6),0,_xlfn.LET(_xlpm.k,COUNTIFS($J$1:BG$1,"&gt;="&amp;$G86,$J$140:BG$140,"&gt;0"),_xlpm.n,$I86,BG$140*IF($C86="Bell",EXP(-0.5*((_xlpm.k-(_xlpm.n+1)/2)/MAX(_xlpm.n/6,0.5))^2),IF(_xlpm.n&lt;=6,1,MIN(1,_xlpm.k/3,(_xlpm.n-_xlpm.k+1)/3))))))</f>
        <v>0</v>
      </c>
      <c r="BH86" s="63">
        <f>IF($I86=0,0,IF(OR(BH$140=0,BH$1&lt;$G86,BH$1&gt;$H86+6),0,_xlfn.LET(_xlpm.k,COUNTIFS($J$1:BH$1,"&gt;="&amp;$G86,$J$140:BH$140,"&gt;0"),_xlpm.n,$I86,BH$140*IF($C86="Bell",EXP(-0.5*((_xlpm.k-(_xlpm.n+1)/2)/MAX(_xlpm.n/6,0.5))^2),IF(_xlpm.n&lt;=6,1,MIN(1,_xlpm.k/3,(_xlpm.n-_xlpm.k+1)/3))))))</f>
        <v>0</v>
      </c>
      <c r="BI86" s="63">
        <f>IF($I86=0,0,IF(OR(BI$140=0,BI$1&lt;$G86,BI$1&gt;$H86+6),0,_xlfn.LET(_xlpm.k,COUNTIFS($J$1:BI$1,"&gt;="&amp;$G86,$J$140:BI$140,"&gt;0"),_xlpm.n,$I86,BI$140*IF($C86="Bell",EXP(-0.5*((_xlpm.k-(_xlpm.n+1)/2)/MAX(_xlpm.n/6,0.5))^2),IF(_xlpm.n&lt;=6,1,MIN(1,_xlpm.k/3,(_xlpm.n-_xlpm.k+1)/3))))))</f>
        <v>0</v>
      </c>
      <c r="BJ86" s="63">
        <f>IF($I86=0,0,IF(OR(BJ$140=0,BJ$1&lt;$G86,BJ$1&gt;$H86+6),0,_xlfn.LET(_xlpm.k,COUNTIFS($J$1:BJ$1,"&gt;="&amp;$G86,$J$140:BJ$140,"&gt;0"),_xlpm.n,$I86,BJ$140*IF($C86="Bell",EXP(-0.5*((_xlpm.k-(_xlpm.n+1)/2)/MAX(_xlpm.n/6,0.5))^2),IF(_xlpm.n&lt;=6,1,MIN(1,_xlpm.k/3,(_xlpm.n-_xlpm.k+1)/3))))))</f>
        <v>0</v>
      </c>
      <c r="BK86" s="63">
        <f>IF($I86=0,0,IF(OR(BK$140=0,BK$1&lt;$G86,BK$1&gt;$H86+6),0,_xlfn.LET(_xlpm.k,COUNTIFS($J$1:BK$1,"&gt;="&amp;$G86,$J$140:BK$140,"&gt;0"),_xlpm.n,$I86,BK$140*IF($C86="Bell",EXP(-0.5*((_xlpm.k-(_xlpm.n+1)/2)/MAX(_xlpm.n/6,0.5))^2),IF(_xlpm.n&lt;=6,1,MIN(1,_xlpm.k/3,(_xlpm.n-_xlpm.k+1)/3))))))</f>
        <v>0</v>
      </c>
      <c r="BL86" s="63">
        <f>IF($I86=0,0,IF(OR(BL$140=0,BL$1&lt;$G86,BL$1&gt;$H86+6),0,_xlfn.LET(_xlpm.k,COUNTIFS($J$1:BL$1,"&gt;="&amp;$G86,$J$140:BL$140,"&gt;0"),_xlpm.n,$I86,BL$140*IF($C86="Bell",EXP(-0.5*((_xlpm.k-(_xlpm.n+1)/2)/MAX(_xlpm.n/6,0.5))^2),IF(_xlpm.n&lt;=6,1,MIN(1,_xlpm.k/3,(_xlpm.n-_xlpm.k+1)/3))))))</f>
        <v>0</v>
      </c>
      <c r="BM86" s="63">
        <f>IF($I86=0,0,IF(OR(BM$140=0,BM$1&lt;$G86,BM$1&gt;$H86+6),0,_xlfn.LET(_xlpm.k,COUNTIFS($J$1:BM$1,"&gt;="&amp;$G86,$J$140:BM$140,"&gt;0"),_xlpm.n,$I86,BM$140*IF($C86="Bell",EXP(-0.5*((_xlpm.k-(_xlpm.n+1)/2)/MAX(_xlpm.n/6,0.5))^2),IF(_xlpm.n&lt;=6,1,MIN(1,_xlpm.k/3,(_xlpm.n-_xlpm.k+1)/3))))))</f>
        <v>0</v>
      </c>
      <c r="BN86" s="63">
        <f>IF($I86=0,0,IF(OR(BN$140=0,BN$1&lt;$G86,BN$1&gt;$H86+6),0,_xlfn.LET(_xlpm.k,COUNTIFS($J$1:BN$1,"&gt;="&amp;$G86,$J$140:BN$140,"&gt;0"),_xlpm.n,$I86,BN$140*IF($C86="Bell",EXP(-0.5*((_xlpm.k-(_xlpm.n+1)/2)/MAX(_xlpm.n/6,0.5))^2),IF(_xlpm.n&lt;=6,1,MIN(1,_xlpm.k/3,(_xlpm.n-_xlpm.k+1)/3))))))</f>
        <v>0</v>
      </c>
      <c r="BO86" s="63">
        <f>IF($I86=0,0,IF(OR(BO$140=0,BO$1&lt;$G86,BO$1&gt;$H86+6),0,_xlfn.LET(_xlpm.k,COUNTIFS($J$1:BO$1,"&gt;="&amp;$G86,$J$140:BO$140,"&gt;0"),_xlpm.n,$I86,BO$140*IF($C86="Bell",EXP(-0.5*((_xlpm.k-(_xlpm.n+1)/2)/MAX(_xlpm.n/6,0.5))^2),IF(_xlpm.n&lt;=6,1,MIN(1,_xlpm.k/3,(_xlpm.n-_xlpm.k+1)/3))))))</f>
        <v>0</v>
      </c>
      <c r="BP86" s="63">
        <f>IF($I86=0,0,IF(OR(BP$140=0,BP$1&lt;$G86,BP$1&gt;$H86+6),0,_xlfn.LET(_xlpm.k,COUNTIFS($J$1:BP$1,"&gt;="&amp;$G86,$J$140:BP$140,"&gt;0"),_xlpm.n,$I86,BP$140*IF($C86="Bell",EXP(-0.5*((_xlpm.k-(_xlpm.n+1)/2)/MAX(_xlpm.n/6,0.5))^2),IF(_xlpm.n&lt;=6,1,MIN(1,_xlpm.k/3,(_xlpm.n-_xlpm.k+1)/3))))))</f>
        <v>0</v>
      </c>
      <c r="BQ86" s="63">
        <f>IF($I86=0,0,IF(OR(BQ$140=0,BQ$1&lt;$G86,BQ$1&gt;$H86+6),0,_xlfn.LET(_xlpm.k,COUNTIFS($J$1:BQ$1,"&gt;="&amp;$G86,$J$140:BQ$140,"&gt;0"),_xlpm.n,$I86,BQ$140*IF($C86="Bell",EXP(-0.5*((_xlpm.k-(_xlpm.n+1)/2)/MAX(_xlpm.n/6,0.5))^2),IF(_xlpm.n&lt;=6,1,MIN(1,_xlpm.k/3,(_xlpm.n-_xlpm.k+1)/3))))))</f>
        <v>0</v>
      </c>
      <c r="BR86" s="63">
        <f>IF($I86=0,0,IF(OR(BR$140=0,BR$1&lt;$G86,BR$1&gt;$H86+6),0,_xlfn.LET(_xlpm.k,COUNTIFS($J$1:BR$1,"&gt;="&amp;$G86,$J$140:BR$140,"&gt;0"),_xlpm.n,$I86,BR$140*IF($C86="Bell",EXP(-0.5*((_xlpm.k-(_xlpm.n+1)/2)/MAX(_xlpm.n/6,0.5))^2),IF(_xlpm.n&lt;=6,1,MIN(1,_xlpm.k/3,(_xlpm.n-_xlpm.k+1)/3))))))</f>
        <v>0</v>
      </c>
      <c r="BS86" s="63">
        <f>IF($I86=0,0,IF(OR(BS$140=0,BS$1&lt;$G86,BS$1&gt;$H86+6),0,_xlfn.LET(_xlpm.k,COUNTIFS($J$1:BS$1,"&gt;="&amp;$G86,$J$140:BS$140,"&gt;0"),_xlpm.n,$I86,BS$140*IF($C86="Bell",EXP(-0.5*((_xlpm.k-(_xlpm.n+1)/2)/MAX(_xlpm.n/6,0.5))^2),IF(_xlpm.n&lt;=6,1,MIN(1,_xlpm.k/3,(_xlpm.n-_xlpm.k+1)/3))))))</f>
        <v>0</v>
      </c>
      <c r="BT86" s="63">
        <f>IF($I86=0,0,IF(OR(BT$140=0,BT$1&lt;$G86,BT$1&gt;$H86+6),0,_xlfn.LET(_xlpm.k,COUNTIFS($J$1:BT$1,"&gt;="&amp;$G86,$J$140:BT$140,"&gt;0"),_xlpm.n,$I86,BT$140*IF($C86="Bell",EXP(-0.5*((_xlpm.k-(_xlpm.n+1)/2)/MAX(_xlpm.n/6,0.5))^2),IF(_xlpm.n&lt;=6,1,MIN(1,_xlpm.k/3,(_xlpm.n-_xlpm.k+1)/3))))))</f>
        <v>0</v>
      </c>
      <c r="BU86" s="63">
        <f>IF($I86=0,0,IF(OR(BU$140=0,BU$1&lt;$G86,BU$1&gt;$H86+6),0,_xlfn.LET(_xlpm.k,COUNTIFS($J$1:BU$1,"&gt;="&amp;$G86,$J$140:BU$140,"&gt;0"),_xlpm.n,$I86,BU$140*IF($C86="Bell",EXP(-0.5*((_xlpm.k-(_xlpm.n+1)/2)/MAX(_xlpm.n/6,0.5))^2),IF(_xlpm.n&lt;=6,1,MIN(1,_xlpm.k/3,(_xlpm.n-_xlpm.k+1)/3))))))</f>
        <v>0</v>
      </c>
      <c r="BV86" s="63">
        <f>IF($I86=0,0,IF(OR(BV$140=0,BV$1&lt;$G86,BV$1&gt;$H86+6),0,_xlfn.LET(_xlpm.k,COUNTIFS($J$1:BV$1,"&gt;="&amp;$G86,$J$140:BV$140,"&gt;0"),_xlpm.n,$I86,BV$140*IF($C86="Bell",EXP(-0.5*((_xlpm.k-(_xlpm.n+1)/2)/MAX(_xlpm.n/6,0.5))^2),IF(_xlpm.n&lt;=6,1,MIN(1,_xlpm.k/3,(_xlpm.n-_xlpm.k+1)/3))))))</f>
        <v>0</v>
      </c>
      <c r="BW86" s="63">
        <f>IF($I86=0,0,IF(OR(BW$140=0,BW$1&lt;$G86,BW$1&gt;$H86+6),0,_xlfn.LET(_xlpm.k,COUNTIFS($J$1:BW$1,"&gt;="&amp;$G86,$J$140:BW$140,"&gt;0"),_xlpm.n,$I86,BW$140*IF($C86="Bell",EXP(-0.5*((_xlpm.k-(_xlpm.n+1)/2)/MAX(_xlpm.n/6,0.5))^2),IF(_xlpm.n&lt;=6,1,MIN(1,_xlpm.k/3,(_xlpm.n-_xlpm.k+1)/3))))))</f>
        <v>0</v>
      </c>
      <c r="BX86" s="63">
        <f>IF($I86=0,0,IF(OR(BX$140=0,BX$1&lt;$G86,BX$1&gt;$H86+6),0,_xlfn.LET(_xlpm.k,COUNTIFS($J$1:BX$1,"&gt;="&amp;$G86,$J$140:BX$140,"&gt;0"),_xlpm.n,$I86,BX$140*IF($C86="Bell",EXP(-0.5*((_xlpm.k-(_xlpm.n+1)/2)/MAX(_xlpm.n/6,0.5))^2),IF(_xlpm.n&lt;=6,1,MIN(1,_xlpm.k/3,(_xlpm.n-_xlpm.k+1)/3))))))</f>
        <v>0</v>
      </c>
      <c r="BY86" s="63">
        <f>IF($I86=0,0,IF(OR(BY$140=0,BY$1&lt;$G86,BY$1&gt;$H86+6),0,_xlfn.LET(_xlpm.k,COUNTIFS($J$1:BY$1,"&gt;="&amp;$G86,$J$140:BY$140,"&gt;0"),_xlpm.n,$I86,BY$140*IF($C86="Bell",EXP(-0.5*((_xlpm.k-(_xlpm.n+1)/2)/MAX(_xlpm.n/6,0.5))^2),IF(_xlpm.n&lt;=6,1,MIN(1,_xlpm.k/3,(_xlpm.n-_xlpm.k+1)/3))))))</f>
        <v>0</v>
      </c>
      <c r="BZ86" s="63">
        <f>IF($I86=0,0,IF(OR(BZ$140=0,BZ$1&lt;$G86,BZ$1&gt;$H86+6),0,_xlfn.LET(_xlpm.k,COUNTIFS($J$1:BZ$1,"&gt;="&amp;$G86,$J$140:BZ$140,"&gt;0"),_xlpm.n,$I86,BZ$140*IF($C86="Bell",EXP(-0.5*((_xlpm.k-(_xlpm.n+1)/2)/MAX(_xlpm.n/6,0.5))^2),IF(_xlpm.n&lt;=6,1,MIN(1,_xlpm.k/3,(_xlpm.n-_xlpm.k+1)/3))))))</f>
        <v>0</v>
      </c>
      <c r="CA86" s="63">
        <f>IF($I86=0,0,IF(OR(CA$140=0,CA$1&lt;$G86,CA$1&gt;$H86+6),0,_xlfn.LET(_xlpm.k,COUNTIFS($J$1:CA$1,"&gt;="&amp;$G86,$J$140:CA$140,"&gt;0"),_xlpm.n,$I86,CA$140*IF($C86="Bell",EXP(-0.5*((_xlpm.k-(_xlpm.n+1)/2)/MAX(_xlpm.n/6,0.5))^2),IF(_xlpm.n&lt;=6,1,MIN(1,_xlpm.k/3,(_xlpm.n-_xlpm.k+1)/3))))))</f>
        <v>0</v>
      </c>
      <c r="CB86" s="63">
        <f>IF($I86=0,0,IF(OR(CB$140=0,CB$1&lt;$G86,CB$1&gt;$H86+6),0,_xlfn.LET(_xlpm.k,COUNTIFS($J$1:CB$1,"&gt;="&amp;$G86,$J$140:CB$140,"&gt;0"),_xlpm.n,$I86,CB$140*IF($C86="Bell",EXP(-0.5*((_xlpm.k-(_xlpm.n+1)/2)/MAX(_xlpm.n/6,0.5))^2),IF(_xlpm.n&lt;=6,1,MIN(1,_xlpm.k/3,(_xlpm.n-_xlpm.k+1)/3))))))</f>
        <v>0</v>
      </c>
      <c r="CC86" s="63">
        <f>IF($I86=0,0,IF(OR(CC$140=0,CC$1&lt;$G86,CC$1&gt;$H86+6),0,_xlfn.LET(_xlpm.k,COUNTIFS($J$1:CC$1,"&gt;="&amp;$G86,$J$140:CC$140,"&gt;0"),_xlpm.n,$I86,CC$140*IF($C86="Bell",EXP(-0.5*((_xlpm.k-(_xlpm.n+1)/2)/MAX(_xlpm.n/6,0.5))^2),IF(_xlpm.n&lt;=6,1,MIN(1,_xlpm.k/3,(_xlpm.n-_xlpm.k+1)/3))))))</f>
        <v>0</v>
      </c>
      <c r="CD86" s="63">
        <f>IF($I86=0,0,IF(OR(CD$140=0,CD$1&lt;$G86,CD$1&gt;$H86+6),0,_xlfn.LET(_xlpm.k,COUNTIFS($J$1:CD$1,"&gt;="&amp;$G86,$J$140:CD$140,"&gt;0"),_xlpm.n,$I86,CD$140*IF($C86="Bell",EXP(-0.5*((_xlpm.k-(_xlpm.n+1)/2)/MAX(_xlpm.n/6,0.5))^2),IF(_xlpm.n&lt;=6,1,MIN(1,_xlpm.k/3,(_xlpm.n-_xlpm.k+1)/3))))))</f>
        <v>0</v>
      </c>
      <c r="CE86" s="63">
        <f>IF($I86=0,0,IF(OR(CE$140=0,CE$1&lt;$G86,CE$1&gt;$H86+6),0,_xlfn.LET(_xlpm.k,COUNTIFS($J$1:CE$1,"&gt;="&amp;$G86,$J$140:CE$140,"&gt;0"),_xlpm.n,$I86,CE$140*IF($C86="Bell",EXP(-0.5*((_xlpm.k-(_xlpm.n+1)/2)/MAX(_xlpm.n/6,0.5))^2),IF(_xlpm.n&lt;=6,1,MIN(1,_xlpm.k/3,(_xlpm.n-_xlpm.k+1)/3))))))</f>
        <v>0</v>
      </c>
      <c r="CF86" s="63">
        <f>IF($I86=0,0,IF(OR(CF$140=0,CF$1&lt;$G86,CF$1&gt;$H86+6),0,_xlfn.LET(_xlpm.k,COUNTIFS($J$1:CF$1,"&gt;="&amp;$G86,$J$140:CF$140,"&gt;0"),_xlpm.n,$I86,CF$140*IF($C86="Bell",EXP(-0.5*((_xlpm.k-(_xlpm.n+1)/2)/MAX(_xlpm.n/6,0.5))^2),IF(_xlpm.n&lt;=6,1,MIN(1,_xlpm.k/3,(_xlpm.n-_xlpm.k+1)/3))))))</f>
        <v>0</v>
      </c>
      <c r="CG86" s="63">
        <f>IF($I86=0,0,IF(OR(CG$140=0,CG$1&lt;$G86,CG$1&gt;$H86+6),0,_xlfn.LET(_xlpm.k,COUNTIFS($J$1:CG$1,"&gt;="&amp;$G86,$J$140:CG$140,"&gt;0"),_xlpm.n,$I86,CG$140*IF($C86="Bell",EXP(-0.5*((_xlpm.k-(_xlpm.n+1)/2)/MAX(_xlpm.n/6,0.5))^2),IF(_xlpm.n&lt;=6,1,MIN(1,_xlpm.k/3,(_xlpm.n-_xlpm.k+1)/3))))))</f>
        <v>0</v>
      </c>
      <c r="CH86" s="63">
        <f>IF($I86=0,0,IF(OR(CH$140=0,CH$1&lt;$G86,CH$1&gt;$H86+6),0,_xlfn.LET(_xlpm.k,COUNTIFS($J$1:CH$1,"&gt;="&amp;$G86,$J$140:CH$140,"&gt;0"),_xlpm.n,$I86,CH$140*IF($C86="Bell",EXP(-0.5*((_xlpm.k-(_xlpm.n+1)/2)/MAX(_xlpm.n/6,0.5))^2),IF(_xlpm.n&lt;=6,1,MIN(1,_xlpm.k/3,(_xlpm.n-_xlpm.k+1)/3))))))</f>
        <v>0</v>
      </c>
      <c r="CI86" s="63">
        <f>IF($I86=0,0,IF(OR(CI$140=0,CI$1&lt;$G86,CI$1&gt;$H86+6),0,_xlfn.LET(_xlpm.k,COUNTIFS($J$1:CI$1,"&gt;="&amp;$G86,$J$140:CI$140,"&gt;0"),_xlpm.n,$I86,CI$140*IF($C86="Bell",EXP(-0.5*((_xlpm.k-(_xlpm.n+1)/2)/MAX(_xlpm.n/6,0.5))^2),IF(_xlpm.n&lt;=6,1,MIN(1,_xlpm.k/3,(_xlpm.n-_xlpm.k+1)/3))))))</f>
        <v>0</v>
      </c>
      <c r="CJ86" s="63">
        <f>IF($I86=0,0,IF(OR(CJ$140=0,CJ$1&lt;$G86,CJ$1&gt;$H86+6),0,_xlfn.LET(_xlpm.k,COUNTIFS($J$1:CJ$1,"&gt;="&amp;$G86,$J$140:CJ$140,"&gt;0"),_xlpm.n,$I86,CJ$140*IF($C86="Bell",EXP(-0.5*((_xlpm.k-(_xlpm.n+1)/2)/MAX(_xlpm.n/6,0.5))^2),IF(_xlpm.n&lt;=6,1,MIN(1,_xlpm.k/3,(_xlpm.n-_xlpm.k+1)/3))))))</f>
        <v>0</v>
      </c>
      <c r="CK86" s="63">
        <f>IF($I86=0,0,IF(OR(CK$140=0,CK$1&lt;$G86,CK$1&gt;$H86+6),0,_xlfn.LET(_xlpm.k,COUNTIFS($J$1:CK$1,"&gt;="&amp;$G86,$J$140:CK$140,"&gt;0"),_xlpm.n,$I86,CK$140*IF($C86="Bell",EXP(-0.5*((_xlpm.k-(_xlpm.n+1)/2)/MAX(_xlpm.n/6,0.5))^2),IF(_xlpm.n&lt;=6,1,MIN(1,_xlpm.k/3,(_xlpm.n-_xlpm.k+1)/3))))))</f>
        <v>0</v>
      </c>
      <c r="CL86" s="63">
        <f>IF($I86=0,0,IF(OR(CL$140=0,CL$1&lt;$G86,CL$1&gt;$H86+6),0,_xlfn.LET(_xlpm.k,COUNTIFS($J$1:CL$1,"&gt;="&amp;$G86,$J$140:CL$140,"&gt;0"),_xlpm.n,$I86,CL$140*IF($C86="Bell",EXP(-0.5*((_xlpm.k-(_xlpm.n+1)/2)/MAX(_xlpm.n/6,0.5))^2),IF(_xlpm.n&lt;=6,1,MIN(1,_xlpm.k/3,(_xlpm.n-_xlpm.k+1)/3))))))</f>
        <v>0</v>
      </c>
      <c r="CM86" s="63">
        <f>IF($I86=0,0,IF(OR(CM$140=0,CM$1&lt;$G86,CM$1&gt;$H86+6),0,_xlfn.LET(_xlpm.k,COUNTIFS($J$1:CM$1,"&gt;="&amp;$G86,$J$140:CM$140,"&gt;0"),_xlpm.n,$I86,CM$140*IF($C86="Bell",EXP(-0.5*((_xlpm.k-(_xlpm.n+1)/2)/MAX(_xlpm.n/6,0.5))^2),IF(_xlpm.n&lt;=6,1,MIN(1,_xlpm.k/3,(_xlpm.n-_xlpm.k+1)/3))))))</f>
        <v>0</v>
      </c>
      <c r="CN86" s="63">
        <f>IF($I86=0,0,IF(OR(CN$140=0,CN$1&lt;$G86,CN$1&gt;$H86+6),0,_xlfn.LET(_xlpm.k,COUNTIFS($J$1:CN$1,"&gt;="&amp;$G86,$J$140:CN$140,"&gt;0"),_xlpm.n,$I86,CN$140*IF($C86="Bell",EXP(-0.5*((_xlpm.k-(_xlpm.n+1)/2)/MAX(_xlpm.n/6,0.5))^2),IF(_xlpm.n&lt;=6,1,MIN(1,_xlpm.k/3,(_xlpm.n-_xlpm.k+1)/3))))))</f>
        <v>0</v>
      </c>
      <c r="CO86" s="63">
        <f>IF($I86=0,0,IF(OR(CO$140=0,CO$1&lt;$G86,CO$1&gt;$H86+6),0,_xlfn.LET(_xlpm.k,COUNTIFS($J$1:CO$1,"&gt;="&amp;$G86,$J$140:CO$140,"&gt;0"),_xlpm.n,$I86,CO$140*IF($C86="Bell",EXP(-0.5*((_xlpm.k-(_xlpm.n+1)/2)/MAX(_xlpm.n/6,0.5))^2),IF(_xlpm.n&lt;=6,1,MIN(1,_xlpm.k/3,(_xlpm.n-_xlpm.k+1)/3))))))</f>
        <v>0</v>
      </c>
      <c r="CP86" s="63">
        <f>IF($I86=0,0,IF(OR(CP$140=0,CP$1&lt;$G86,CP$1&gt;$H86+6),0,_xlfn.LET(_xlpm.k,COUNTIFS($J$1:CP$1,"&gt;="&amp;$G86,$J$140:CP$140,"&gt;0"),_xlpm.n,$I86,CP$140*IF($C86="Bell",EXP(-0.5*((_xlpm.k-(_xlpm.n+1)/2)/MAX(_xlpm.n/6,0.5))^2),IF(_xlpm.n&lt;=6,1,MIN(1,_xlpm.k/3,(_xlpm.n-_xlpm.k+1)/3))))))</f>
        <v>0</v>
      </c>
      <c r="CQ86" s="63">
        <f>IF($I86=0,0,IF(OR(CQ$140=0,CQ$1&lt;$G86,CQ$1&gt;$H86+6),0,_xlfn.LET(_xlpm.k,COUNTIFS($J$1:CQ$1,"&gt;="&amp;$G86,$J$140:CQ$140,"&gt;0"),_xlpm.n,$I86,CQ$140*IF($C86="Bell",EXP(-0.5*((_xlpm.k-(_xlpm.n+1)/2)/MAX(_xlpm.n/6,0.5))^2),IF(_xlpm.n&lt;=6,1,MIN(1,_xlpm.k/3,(_xlpm.n-_xlpm.k+1)/3))))))</f>
        <v>0</v>
      </c>
      <c r="CR86" s="63">
        <f>IF($I86=0,0,IF(OR(CR$140=0,CR$1&lt;$G86,CR$1&gt;$H86+6),0,_xlfn.LET(_xlpm.k,COUNTIFS($J$1:CR$1,"&gt;="&amp;$G86,$J$140:CR$140,"&gt;0"),_xlpm.n,$I86,CR$140*IF($C86="Bell",EXP(-0.5*((_xlpm.k-(_xlpm.n+1)/2)/MAX(_xlpm.n/6,0.5))^2),IF(_xlpm.n&lt;=6,1,MIN(1,_xlpm.k/3,(_xlpm.n-_xlpm.k+1)/3))))))</f>
        <v>0</v>
      </c>
      <c r="CS86" s="63">
        <f>IF($I86=0,0,IF(OR(CS$140=0,CS$1&lt;$G86,CS$1&gt;$H86+6),0,_xlfn.LET(_xlpm.k,COUNTIFS($J$1:CS$1,"&gt;="&amp;$G86,$J$140:CS$140,"&gt;0"),_xlpm.n,$I86,CS$140*IF($C86="Bell",EXP(-0.5*((_xlpm.k-(_xlpm.n+1)/2)/MAX(_xlpm.n/6,0.5))^2),IF(_xlpm.n&lt;=6,1,MIN(1,_xlpm.k/3,(_xlpm.n-_xlpm.k+1)/3))))))</f>
        <v>0</v>
      </c>
      <c r="CT86" s="63">
        <f>IF($I86=0,0,IF(OR(CT$140=0,CT$1&lt;$G86,CT$1&gt;$H86+6),0,_xlfn.LET(_xlpm.k,COUNTIFS($J$1:CT$1,"&gt;="&amp;$G86,$J$140:CT$140,"&gt;0"),_xlpm.n,$I86,CT$140*IF($C86="Bell",EXP(-0.5*((_xlpm.k-(_xlpm.n+1)/2)/MAX(_xlpm.n/6,0.5))^2),IF(_xlpm.n&lt;=6,1,MIN(1,_xlpm.k/3,(_xlpm.n-_xlpm.k+1)/3))))))</f>
        <v>0</v>
      </c>
      <c r="CU86" s="63">
        <f>IF($I86=0,0,IF(OR(CU$140=0,CU$1&lt;$G86,CU$1&gt;$H86+6),0,_xlfn.LET(_xlpm.k,COUNTIFS($J$1:CU$1,"&gt;="&amp;$G86,$J$140:CU$140,"&gt;0"),_xlpm.n,$I86,CU$140*IF($C86="Bell",EXP(-0.5*((_xlpm.k-(_xlpm.n+1)/2)/MAX(_xlpm.n/6,0.5))^2),IF(_xlpm.n&lt;=6,1,MIN(1,_xlpm.k/3,(_xlpm.n-_xlpm.k+1)/3))))))</f>
        <v>0</v>
      </c>
      <c r="CV86" s="63">
        <f>IF($I86=0,0,IF(OR(CV$140=0,CV$1&lt;$G86,CV$1&gt;$H86+6),0,_xlfn.LET(_xlpm.k,COUNTIFS($J$1:CV$1,"&gt;="&amp;$G86,$J$140:CV$140,"&gt;0"),_xlpm.n,$I86,CV$140*IF($C86="Bell",EXP(-0.5*((_xlpm.k-(_xlpm.n+1)/2)/MAX(_xlpm.n/6,0.5))^2),IF(_xlpm.n&lt;=6,1,MIN(1,_xlpm.k/3,(_xlpm.n-_xlpm.k+1)/3))))))</f>
        <v>0</v>
      </c>
      <c r="CW86" s="63">
        <f>IF($I86=0,0,IF(OR(CW$140=0,CW$1&lt;$G86,CW$1&gt;$H86+6),0,_xlfn.LET(_xlpm.k,COUNTIFS($J$1:CW$1,"&gt;="&amp;$G86,$J$140:CW$140,"&gt;0"),_xlpm.n,$I86,CW$140*IF($C86="Bell",EXP(-0.5*((_xlpm.k-(_xlpm.n+1)/2)/MAX(_xlpm.n/6,0.5))^2),IF(_xlpm.n&lt;=6,1,MIN(1,_xlpm.k/3,(_xlpm.n-_xlpm.k+1)/3))))))</f>
        <v>0</v>
      </c>
      <c r="CX86" s="63">
        <f>IF($I86=0,0,IF(OR(CX$140=0,CX$1&lt;$G86,CX$1&gt;$H86+6),0,_xlfn.LET(_xlpm.k,COUNTIFS($J$1:CX$1,"&gt;="&amp;$G86,$J$140:CX$140,"&gt;0"),_xlpm.n,$I86,CX$140*IF($C86="Bell",EXP(-0.5*((_xlpm.k-(_xlpm.n+1)/2)/MAX(_xlpm.n/6,0.5))^2),IF(_xlpm.n&lt;=6,1,MIN(1,_xlpm.k/3,(_xlpm.n-_xlpm.k+1)/3))))))</f>
        <v>0</v>
      </c>
      <c r="CY86" s="63">
        <f>IF($I86=0,0,IF(OR(CY$140=0,CY$1&lt;$G86,CY$1&gt;$H86+6),0,_xlfn.LET(_xlpm.k,COUNTIFS($J$1:CY$1,"&gt;="&amp;$G86,$J$140:CY$140,"&gt;0"),_xlpm.n,$I86,CY$140*IF($C86="Bell",EXP(-0.5*((_xlpm.k-(_xlpm.n+1)/2)/MAX(_xlpm.n/6,0.5))^2),IF(_xlpm.n&lt;=6,1,MIN(1,_xlpm.k/3,(_xlpm.n-_xlpm.k+1)/3))))))</f>
        <v>0</v>
      </c>
      <c r="CZ86" s="63">
        <f>IF($I86=0,0,IF(OR(CZ$140=0,CZ$1&lt;$G86,CZ$1&gt;$H86+6),0,_xlfn.LET(_xlpm.k,COUNTIFS($J$1:CZ$1,"&gt;="&amp;$G86,$J$140:CZ$140,"&gt;0"),_xlpm.n,$I86,CZ$140*IF($C86="Bell",EXP(-0.5*((_xlpm.k-(_xlpm.n+1)/2)/MAX(_xlpm.n/6,0.5))^2),IF(_xlpm.n&lt;=6,1,MIN(1,_xlpm.k/3,(_xlpm.n-_xlpm.k+1)/3))))))</f>
        <v>0</v>
      </c>
      <c r="DA86" s="63">
        <f>IF($I86=0,0,IF(OR(DA$140=0,DA$1&lt;$G86,DA$1&gt;$H86+6),0,_xlfn.LET(_xlpm.k,COUNTIFS($J$1:DA$1,"&gt;="&amp;$G86,$J$140:DA$140,"&gt;0"),_xlpm.n,$I86,DA$140*IF($C86="Bell",EXP(-0.5*((_xlpm.k-(_xlpm.n+1)/2)/MAX(_xlpm.n/6,0.5))^2),IF(_xlpm.n&lt;=6,1,MIN(1,_xlpm.k/3,(_xlpm.n-_xlpm.k+1)/3))))))</f>
        <v>0</v>
      </c>
      <c r="DB86" s="63">
        <f>IF($I86=0,0,IF(OR(DB$140=0,DB$1&lt;$G86,DB$1&gt;$H86+6),0,_xlfn.LET(_xlpm.k,COUNTIFS($J$1:DB$1,"&gt;="&amp;$G86,$J$140:DB$140,"&gt;0"),_xlpm.n,$I86,DB$140*IF($C86="Bell",EXP(-0.5*((_xlpm.k-(_xlpm.n+1)/2)/MAX(_xlpm.n/6,0.5))^2),IF(_xlpm.n&lt;=6,1,MIN(1,_xlpm.k/3,(_xlpm.n-_xlpm.k+1)/3))))))</f>
        <v>0</v>
      </c>
      <c r="DC86" s="63">
        <f>IF($I86=0,0,IF(OR(DC$140=0,DC$1&lt;$G86,DC$1&gt;$H86+6),0,_xlfn.LET(_xlpm.k,COUNTIFS($J$1:DC$1,"&gt;="&amp;$G86,$J$140:DC$140,"&gt;0"),_xlpm.n,$I86,DC$140*IF($C86="Bell",EXP(-0.5*((_xlpm.k-(_xlpm.n+1)/2)/MAX(_xlpm.n/6,0.5))^2),IF(_xlpm.n&lt;=6,1,MIN(1,_xlpm.k/3,(_xlpm.n-_xlpm.k+1)/3))))))</f>
        <v>0</v>
      </c>
      <c r="DD86" s="63">
        <f>IF($I86=0,0,IF(OR(DD$140=0,DD$1&lt;$G86,DD$1&gt;$H86+6),0,_xlfn.LET(_xlpm.k,COUNTIFS($J$1:DD$1,"&gt;="&amp;$G86,$J$140:DD$140,"&gt;0"),_xlpm.n,$I86,DD$140*IF($C86="Bell",EXP(-0.5*((_xlpm.k-(_xlpm.n+1)/2)/MAX(_xlpm.n/6,0.5))^2),IF(_xlpm.n&lt;=6,1,MIN(1,_xlpm.k/3,(_xlpm.n-_xlpm.k+1)/3))))))</f>
        <v>0</v>
      </c>
      <c r="DE86" s="63">
        <f>IF($I86=0,0,IF(OR(DE$140=0,DE$1&lt;$G86,DE$1&gt;$H86+6),0,_xlfn.LET(_xlpm.k,COUNTIFS($J$1:DE$1,"&gt;="&amp;$G86,$J$140:DE$140,"&gt;0"),_xlpm.n,$I86,DE$140*IF($C86="Bell",EXP(-0.5*((_xlpm.k-(_xlpm.n+1)/2)/MAX(_xlpm.n/6,0.5))^2),IF(_xlpm.n&lt;=6,1,MIN(1,_xlpm.k/3,(_xlpm.n-_xlpm.k+1)/3))))))</f>
        <v>0</v>
      </c>
      <c r="DF86" s="63">
        <f>IF($I86=0,0,IF(OR(DF$140=0,DF$1&lt;$G86,DF$1&gt;$H86+6),0,_xlfn.LET(_xlpm.k,COUNTIFS($J$1:DF$1,"&gt;="&amp;$G86,$J$140:DF$140,"&gt;0"),_xlpm.n,$I86,DF$140*IF($C86="Bell",EXP(-0.5*((_xlpm.k-(_xlpm.n+1)/2)/MAX(_xlpm.n/6,0.5))^2),IF(_xlpm.n&lt;=6,1,MIN(1,_xlpm.k/3,(_xlpm.n-_xlpm.k+1)/3))))))</f>
        <v>0</v>
      </c>
      <c r="DG86" s="63">
        <f>IF($I86=0,0,IF(OR(DG$140=0,DG$1&lt;$G86,DG$1&gt;$H86+6),0,_xlfn.LET(_xlpm.k,COUNTIFS($J$1:DG$1,"&gt;="&amp;$G86,$J$140:DG$140,"&gt;0"),_xlpm.n,$I86,DG$140*IF($C86="Bell",EXP(-0.5*((_xlpm.k-(_xlpm.n+1)/2)/MAX(_xlpm.n/6,0.5))^2),IF(_xlpm.n&lt;=6,1,MIN(1,_xlpm.k/3,(_xlpm.n-_xlpm.k+1)/3))))))</f>
        <v>0</v>
      </c>
      <c r="DH86" s="63">
        <f>IF($I86=0,0,IF(OR(DH$140=0,DH$1&lt;$G86,DH$1&gt;$H86+6),0,_xlfn.LET(_xlpm.k,COUNTIFS($J$1:DH$1,"&gt;="&amp;$G86,$J$140:DH$140,"&gt;0"),_xlpm.n,$I86,DH$140*IF($C86="Bell",EXP(-0.5*((_xlpm.k-(_xlpm.n+1)/2)/MAX(_xlpm.n/6,0.5))^2),IF(_xlpm.n&lt;=6,1,MIN(1,_xlpm.k/3,(_xlpm.n-_xlpm.k+1)/3))))))</f>
        <v>0</v>
      </c>
      <c r="DI86" s="63">
        <f>IF($I86=0,0,IF(OR(DI$140=0,DI$1&lt;$G86,DI$1&gt;$H86+6),0,_xlfn.LET(_xlpm.k,COUNTIFS($J$1:DI$1,"&gt;="&amp;$G86,$J$140:DI$140,"&gt;0"),_xlpm.n,$I86,DI$140*IF($C86="Bell",EXP(-0.5*((_xlpm.k-(_xlpm.n+1)/2)/MAX(_xlpm.n/6,0.5))^2),IF(_xlpm.n&lt;=6,1,MIN(1,_xlpm.k/3,(_xlpm.n-_xlpm.k+1)/3))))))</f>
        <v>0</v>
      </c>
      <c r="DJ86" s="63">
        <f>IF($I86=0,0,IF(OR(DJ$140=0,DJ$1&lt;$G86,DJ$1&gt;$H86+6),0,_xlfn.LET(_xlpm.k,COUNTIFS($J$1:DJ$1,"&gt;="&amp;$G86,$J$140:DJ$140,"&gt;0"),_xlpm.n,$I86,DJ$140*IF($C86="Bell",EXP(-0.5*((_xlpm.k-(_xlpm.n+1)/2)/MAX(_xlpm.n/6,0.5))^2),IF(_xlpm.n&lt;=6,1,MIN(1,_xlpm.k/3,(_xlpm.n-_xlpm.k+1)/3))))))</f>
        <v>0</v>
      </c>
      <c r="DK86" s="63">
        <f>IF($I86=0,0,IF(OR(DK$140=0,DK$1&lt;$G86,DK$1&gt;$H86+6),0,_xlfn.LET(_xlpm.k,COUNTIFS($J$1:DK$1,"&gt;="&amp;$G86,$J$140:DK$140,"&gt;0"),_xlpm.n,$I86,DK$140*IF($C86="Bell",EXP(-0.5*((_xlpm.k-(_xlpm.n+1)/2)/MAX(_xlpm.n/6,0.5))^2),IF(_xlpm.n&lt;=6,1,MIN(1,_xlpm.k/3,(_xlpm.n-_xlpm.k+1)/3))))))</f>
        <v>0</v>
      </c>
      <c r="DL86" s="63">
        <f>IF($I86=0,0,IF(OR(DL$140=0,DL$1&lt;$G86,DL$1&gt;$H86+6),0,_xlfn.LET(_xlpm.k,COUNTIFS($J$1:DL$1,"&gt;="&amp;$G86,$J$140:DL$140,"&gt;0"),_xlpm.n,$I86,DL$140*IF($C86="Bell",EXP(-0.5*((_xlpm.k-(_xlpm.n+1)/2)/MAX(_xlpm.n/6,0.5))^2),IF(_xlpm.n&lt;=6,1,MIN(1,_xlpm.k/3,(_xlpm.n-_xlpm.k+1)/3))))))</f>
        <v>0</v>
      </c>
      <c r="DM86" s="63">
        <f>IF($I86=0,0,IF(OR(DM$140=0,DM$1&lt;$G86,DM$1&gt;$H86+6),0,_xlfn.LET(_xlpm.k,COUNTIFS($J$1:DM$1,"&gt;="&amp;$G86,$J$140:DM$140,"&gt;0"),_xlpm.n,$I86,DM$140*IF($C86="Bell",EXP(-0.5*((_xlpm.k-(_xlpm.n+1)/2)/MAX(_xlpm.n/6,0.5))^2),IF(_xlpm.n&lt;=6,1,MIN(1,_xlpm.k/3,(_xlpm.n-_xlpm.k+1)/3))))))</f>
        <v>0</v>
      </c>
      <c r="DN86" s="63">
        <f>IF($I86=0,0,IF(OR(DN$140=0,DN$1&lt;$G86,DN$1&gt;$H86+6),0,_xlfn.LET(_xlpm.k,COUNTIFS($J$1:DN$1,"&gt;="&amp;$G86,$J$140:DN$140,"&gt;0"),_xlpm.n,$I86,DN$140*IF($C86="Bell",EXP(-0.5*((_xlpm.k-(_xlpm.n+1)/2)/MAX(_xlpm.n/6,0.5))^2),IF(_xlpm.n&lt;=6,1,MIN(1,_xlpm.k/3,(_xlpm.n-_xlpm.k+1)/3))))))</f>
        <v>0</v>
      </c>
      <c r="DO86" s="63">
        <f>IF($I86=0,0,IF(OR(DO$140=0,DO$1&lt;$G86,DO$1&gt;$H86+6),0,_xlfn.LET(_xlpm.k,COUNTIFS($J$1:DO$1,"&gt;="&amp;$G86,$J$140:DO$140,"&gt;0"),_xlpm.n,$I86,DO$140*IF($C86="Bell",EXP(-0.5*((_xlpm.k-(_xlpm.n+1)/2)/MAX(_xlpm.n/6,0.5))^2),IF(_xlpm.n&lt;=6,1,MIN(1,_xlpm.k/3,(_xlpm.n-_xlpm.k+1)/3))))))</f>
        <v>0</v>
      </c>
      <c r="DP86" s="63">
        <f>IF($I86=0,0,IF(OR(DP$140=0,DP$1&lt;$G86,DP$1&gt;$H86+6),0,_xlfn.LET(_xlpm.k,COUNTIFS($J$1:DP$1,"&gt;="&amp;$G86,$J$140:DP$140,"&gt;0"),_xlpm.n,$I86,DP$140*IF($C86="Bell",EXP(-0.5*((_xlpm.k-(_xlpm.n+1)/2)/MAX(_xlpm.n/6,0.5))^2),IF(_xlpm.n&lt;=6,1,MIN(1,_xlpm.k/3,(_xlpm.n-_xlpm.k+1)/3))))))</f>
        <v>0</v>
      </c>
      <c r="DQ86" s="63">
        <f>IF($I86=0,0,IF(OR(DQ$140=0,DQ$1&lt;$G86,DQ$1&gt;$H86+6),0,_xlfn.LET(_xlpm.k,COUNTIFS($J$1:DQ$1,"&gt;="&amp;$G86,$J$140:DQ$140,"&gt;0"),_xlpm.n,$I86,DQ$140*IF($C86="Bell",EXP(-0.5*((_xlpm.k-(_xlpm.n+1)/2)/MAX(_xlpm.n/6,0.5))^2),IF(_xlpm.n&lt;=6,1,MIN(1,_xlpm.k/3,(_xlpm.n-_xlpm.k+1)/3))))))</f>
        <v>0</v>
      </c>
      <c r="DR86" s="63">
        <f>IF($I86=0,0,IF(OR(DR$140=0,DR$1&lt;$G86,DR$1&gt;$H86+6),0,_xlfn.LET(_xlpm.k,COUNTIFS($J$1:DR$1,"&gt;="&amp;$G86,$J$140:DR$140,"&gt;0"),_xlpm.n,$I86,DR$140*IF($C86="Bell",EXP(-0.5*((_xlpm.k-(_xlpm.n+1)/2)/MAX(_xlpm.n/6,0.5))^2),IF(_xlpm.n&lt;=6,1,MIN(1,_xlpm.k/3,(_xlpm.n-_xlpm.k+1)/3))))))</f>
        <v>0</v>
      </c>
      <c r="DS86" s="63">
        <f>IF($I86=0,0,IF(OR(DS$140=0,DS$1&lt;$G86,DS$1&gt;$H86+6),0,_xlfn.LET(_xlpm.k,COUNTIFS($J$1:DS$1,"&gt;="&amp;$G86,$J$140:DS$140,"&gt;0"),_xlpm.n,$I86,DS$140*IF($C86="Bell",EXP(-0.5*((_xlpm.k-(_xlpm.n+1)/2)/MAX(_xlpm.n/6,0.5))^2),IF(_xlpm.n&lt;=6,1,MIN(1,_xlpm.k/3,(_xlpm.n-_xlpm.k+1)/3))))))</f>
        <v>0</v>
      </c>
      <c r="DT86" s="63">
        <f>IF($I86=0,0,IF(OR(DT$140=0,DT$1&lt;$G86,DT$1&gt;$H86+6),0,_xlfn.LET(_xlpm.k,COUNTIFS($J$1:DT$1,"&gt;="&amp;$G86,$J$140:DT$140,"&gt;0"),_xlpm.n,$I86,DT$140*IF($C86="Bell",EXP(-0.5*((_xlpm.k-(_xlpm.n+1)/2)/MAX(_xlpm.n/6,0.5))^2),IF(_xlpm.n&lt;=6,1,MIN(1,_xlpm.k/3,(_xlpm.n-_xlpm.k+1)/3))))))</f>
        <v>0</v>
      </c>
      <c r="DU86" s="63">
        <f>IF($I86=0,0,IF(OR(DU$140=0,DU$1&lt;$G86,DU$1&gt;$H86+6),0,_xlfn.LET(_xlpm.k,COUNTIFS($J$1:DU$1,"&gt;="&amp;$G86,$J$140:DU$140,"&gt;0"),_xlpm.n,$I86,DU$140*IF($C86="Bell",EXP(-0.5*((_xlpm.k-(_xlpm.n+1)/2)/MAX(_xlpm.n/6,0.5))^2),IF(_xlpm.n&lt;=6,1,MIN(1,_xlpm.k/3,(_xlpm.n-_xlpm.k+1)/3))))))</f>
        <v>0</v>
      </c>
      <c r="DV86" s="63">
        <f>IF($I86=0,0,IF(OR(DV$140=0,DV$1&lt;$G86,DV$1&gt;$H86+6),0,_xlfn.LET(_xlpm.k,COUNTIFS($J$1:DV$1,"&gt;="&amp;$G86,$J$140:DV$140,"&gt;0"),_xlpm.n,$I86,DV$140*IF($C86="Bell",EXP(-0.5*((_xlpm.k-(_xlpm.n+1)/2)/MAX(_xlpm.n/6,0.5))^2),IF(_xlpm.n&lt;=6,1,MIN(1,_xlpm.k/3,(_xlpm.n-_xlpm.k+1)/3))))))</f>
        <v>0</v>
      </c>
      <c r="DW86" s="63">
        <f>IF($I86=0,0,IF(OR(DW$140=0,DW$1&lt;$G86,DW$1&gt;$H86+6),0,_xlfn.LET(_xlpm.k,COUNTIFS($J$1:DW$1,"&gt;="&amp;$G86,$J$140:DW$140,"&gt;0"),_xlpm.n,$I86,DW$140*IF($C86="Bell",EXP(-0.5*((_xlpm.k-(_xlpm.n+1)/2)/MAX(_xlpm.n/6,0.5))^2),IF(_xlpm.n&lt;=6,1,MIN(1,_xlpm.k/3,(_xlpm.n-_xlpm.k+1)/3))))))</f>
        <v>0</v>
      </c>
      <c r="DX86" s="63">
        <f>IF($I86=0,0,IF(OR(DX$140=0,DX$1&lt;$G86,DX$1&gt;$H86+6),0,_xlfn.LET(_xlpm.k,COUNTIFS($J$1:DX$1,"&gt;="&amp;$G86,$J$140:DX$140,"&gt;0"),_xlpm.n,$I86,DX$140*IF($C86="Bell",EXP(-0.5*((_xlpm.k-(_xlpm.n+1)/2)/MAX(_xlpm.n/6,0.5))^2),IF(_xlpm.n&lt;=6,1,MIN(1,_xlpm.k/3,(_xlpm.n-_xlpm.k+1)/3))))))</f>
        <v>0</v>
      </c>
      <c r="DY86" s="63">
        <f>IF($I86=0,0,IF(OR(DY$140=0,DY$1&lt;$G86,DY$1&gt;$H86+6),0,_xlfn.LET(_xlpm.k,COUNTIFS($J$1:DY$1,"&gt;="&amp;$G86,$J$140:DY$140,"&gt;0"),_xlpm.n,$I86,DY$140*IF($C86="Bell",EXP(-0.5*((_xlpm.k-(_xlpm.n+1)/2)/MAX(_xlpm.n/6,0.5))^2),IF(_xlpm.n&lt;=6,1,MIN(1,_xlpm.k/3,(_xlpm.n-_xlpm.k+1)/3))))))</f>
        <v>0</v>
      </c>
      <c r="DZ86" s="63">
        <f>IF($I86=0,0,IF(OR(DZ$140=0,DZ$1&lt;$G86,DZ$1&gt;$H86+6),0,_xlfn.LET(_xlpm.k,COUNTIFS($J$1:DZ$1,"&gt;="&amp;$G86,$J$140:DZ$140,"&gt;0"),_xlpm.n,$I86,DZ$140*IF($C86="Bell",EXP(-0.5*((_xlpm.k-(_xlpm.n+1)/2)/MAX(_xlpm.n/6,0.5))^2),IF(_xlpm.n&lt;=6,1,MIN(1,_xlpm.k/3,(_xlpm.n-_xlpm.k+1)/3))))))</f>
        <v>0</v>
      </c>
      <c r="EA86" s="63">
        <f>IF($I86=0,0,IF(OR(EA$140=0,EA$1&lt;$G86,EA$1&gt;$H86+6),0,_xlfn.LET(_xlpm.k,COUNTIFS($J$1:EA$1,"&gt;="&amp;$G86,$J$140:EA$140,"&gt;0"),_xlpm.n,$I86,EA$140*IF($C86="Bell",EXP(-0.5*((_xlpm.k-(_xlpm.n+1)/2)/MAX(_xlpm.n/6,0.5))^2),IF(_xlpm.n&lt;=6,1,MIN(1,_xlpm.k/3,(_xlpm.n-_xlpm.k+1)/3))))))</f>
        <v>0</v>
      </c>
      <c r="EB86" s="63">
        <f>IF($I86=0,0,IF(OR(EB$140=0,EB$1&lt;$G86,EB$1&gt;$H86+6),0,_xlfn.LET(_xlpm.k,COUNTIFS($J$1:EB$1,"&gt;="&amp;$G86,$J$140:EB$140,"&gt;0"),_xlpm.n,$I86,EB$140*IF($C86="Bell",EXP(-0.5*((_xlpm.k-(_xlpm.n+1)/2)/MAX(_xlpm.n/6,0.5))^2),IF(_xlpm.n&lt;=6,1,MIN(1,_xlpm.k/3,(_xlpm.n-_xlpm.k+1)/3))))))</f>
        <v>0</v>
      </c>
      <c r="EC86" s="63">
        <f>IF($I86=0,0,IF(OR(EC$140=0,EC$1&lt;$G86,EC$1&gt;$H86+6),0,_xlfn.LET(_xlpm.k,COUNTIFS($J$1:EC$1,"&gt;="&amp;$G86,$J$140:EC$140,"&gt;0"),_xlpm.n,$I86,EC$140*IF($C86="Bell",EXP(-0.5*((_xlpm.k-(_xlpm.n+1)/2)/MAX(_xlpm.n/6,0.5))^2),IF(_xlpm.n&lt;=6,1,MIN(1,_xlpm.k/3,(_xlpm.n-_xlpm.k+1)/3))))))</f>
        <v>0</v>
      </c>
      <c r="ED86" s="63">
        <f>IF($I86=0,0,IF(OR(ED$140=0,ED$1&lt;$G86,ED$1&gt;$H86+6),0,_xlfn.LET(_xlpm.k,COUNTIFS($J$1:ED$1,"&gt;="&amp;$G86,$J$140:ED$140,"&gt;0"),_xlpm.n,$I86,ED$140*IF($C86="Bell",EXP(-0.5*((_xlpm.k-(_xlpm.n+1)/2)/MAX(_xlpm.n/6,0.5))^2),IF(_xlpm.n&lt;=6,1,MIN(1,_xlpm.k/3,(_xlpm.n-_xlpm.k+1)/3))))))</f>
        <v>0</v>
      </c>
      <c r="EE86" s="63">
        <f>IF($I86=0,0,IF(OR(EE$140=0,EE$1&lt;$G86,EE$1&gt;$H86+6),0,_xlfn.LET(_xlpm.k,COUNTIFS($J$1:EE$1,"&gt;="&amp;$G86,$J$140:EE$140,"&gt;0"),_xlpm.n,$I86,EE$140*IF($C86="Bell",EXP(-0.5*((_xlpm.k-(_xlpm.n+1)/2)/MAX(_xlpm.n/6,0.5))^2),IF(_xlpm.n&lt;=6,1,MIN(1,_xlpm.k/3,(_xlpm.n-_xlpm.k+1)/3))))))</f>
        <v>0</v>
      </c>
      <c r="EF86" s="63">
        <f>IF($I86=0,0,IF(OR(EF$140=0,EF$1&lt;$G86,EF$1&gt;$H86+6),0,_xlfn.LET(_xlpm.k,COUNTIFS($J$1:EF$1,"&gt;="&amp;$G86,$J$140:EF$140,"&gt;0"),_xlpm.n,$I86,EF$140*IF($C86="Bell",EXP(-0.5*((_xlpm.k-(_xlpm.n+1)/2)/MAX(_xlpm.n/6,0.5))^2),IF(_xlpm.n&lt;=6,1,MIN(1,_xlpm.k/3,(_xlpm.n-_xlpm.k+1)/3))))))</f>
        <v>0</v>
      </c>
      <c r="EG86" s="63">
        <f>IF($I86=0,0,IF(OR(EG$140=0,EG$1&lt;$G86,EG$1&gt;$H86+6),0,_xlfn.LET(_xlpm.k,COUNTIFS($J$1:EG$1,"&gt;="&amp;$G86,$J$140:EG$140,"&gt;0"),_xlpm.n,$I86,EG$140*IF($C86="Bell",EXP(-0.5*((_xlpm.k-(_xlpm.n+1)/2)/MAX(_xlpm.n/6,0.5))^2),IF(_xlpm.n&lt;=6,1,MIN(1,_xlpm.k/3,(_xlpm.n-_xlpm.k+1)/3))))))</f>
        <v>0</v>
      </c>
      <c r="EH86" s="63">
        <f>IF($I86=0,0,IF(OR(EH$140=0,EH$1&lt;$G86,EH$1&gt;$H86+6),0,_xlfn.LET(_xlpm.k,COUNTIFS($J$1:EH$1,"&gt;="&amp;$G86,$J$140:EH$140,"&gt;0"),_xlpm.n,$I86,EH$140*IF($C86="Bell",EXP(-0.5*((_xlpm.k-(_xlpm.n+1)/2)/MAX(_xlpm.n/6,0.5))^2),IF(_xlpm.n&lt;=6,1,MIN(1,_xlpm.k/3,(_xlpm.n-_xlpm.k+1)/3))))))</f>
        <v>0</v>
      </c>
      <c r="EI86" s="63">
        <f>IF($I86=0,0,IF(OR(EI$140=0,EI$1&lt;$G86,EI$1&gt;$H86+6),0,_xlfn.LET(_xlpm.k,COUNTIFS($J$1:EI$1,"&gt;="&amp;$G86,$J$140:EI$140,"&gt;0"),_xlpm.n,$I86,EI$140*IF($C86="Bell",EXP(-0.5*((_xlpm.k-(_xlpm.n+1)/2)/MAX(_xlpm.n/6,0.5))^2),IF(_xlpm.n&lt;=6,1,MIN(1,_xlpm.k/3,(_xlpm.n-_xlpm.k+1)/3))))))</f>
        <v>0</v>
      </c>
      <c r="EJ86" s="63">
        <f>IF($I86=0,0,IF(OR(EJ$140=0,EJ$1&lt;$G86,EJ$1&gt;$H86+6),0,_xlfn.LET(_xlpm.k,COUNTIFS($J$1:EJ$1,"&gt;="&amp;$G86,$J$140:EJ$140,"&gt;0"),_xlpm.n,$I86,EJ$140*IF($C86="Bell",EXP(-0.5*((_xlpm.k-(_xlpm.n+1)/2)/MAX(_xlpm.n/6,0.5))^2),IF(_xlpm.n&lt;=6,1,MIN(1,_xlpm.k/3,(_xlpm.n-_xlpm.k+1)/3))))))</f>
        <v>0</v>
      </c>
      <c r="EK86" s="63">
        <f>IF($I86=0,0,IF(OR(EK$140=0,EK$1&lt;$G86,EK$1&gt;$H86+6),0,_xlfn.LET(_xlpm.k,COUNTIFS($J$1:EK$1,"&gt;="&amp;$G86,$J$140:EK$140,"&gt;0"),_xlpm.n,$I86,EK$140*IF($C86="Bell",EXP(-0.5*((_xlpm.k-(_xlpm.n+1)/2)/MAX(_xlpm.n/6,0.5))^2),IF(_xlpm.n&lt;=6,1,MIN(1,_xlpm.k/3,(_xlpm.n-_xlpm.k+1)/3))))))</f>
        <v>0</v>
      </c>
      <c r="EL86" s="63">
        <f>IF($I86=0,0,IF(OR(EL$140=0,EL$1&lt;$G86,EL$1&gt;$H86+6),0,_xlfn.LET(_xlpm.k,COUNTIFS($J$1:EL$1,"&gt;="&amp;$G86,$J$140:EL$140,"&gt;0"),_xlpm.n,$I86,EL$140*IF($C86="Bell",EXP(-0.5*((_xlpm.k-(_xlpm.n+1)/2)/MAX(_xlpm.n/6,0.5))^2),IF(_xlpm.n&lt;=6,1,MIN(1,_xlpm.k/3,(_xlpm.n-_xlpm.k+1)/3))))))</f>
        <v>0</v>
      </c>
      <c r="EM86" s="63">
        <f>IF($I86=0,0,IF(OR(EM$140=0,EM$1&lt;$G86,EM$1&gt;$H86+6),0,_xlfn.LET(_xlpm.k,COUNTIFS($J$1:EM$1,"&gt;="&amp;$G86,$J$140:EM$140,"&gt;0"),_xlpm.n,$I86,EM$140*IF($C86="Bell",EXP(-0.5*((_xlpm.k-(_xlpm.n+1)/2)/MAX(_xlpm.n/6,0.5))^2),IF(_xlpm.n&lt;=6,1,MIN(1,_xlpm.k/3,(_xlpm.n-_xlpm.k+1)/3))))))</f>
        <v>0</v>
      </c>
      <c r="EN86" s="63">
        <f>IF($I86=0,0,IF(OR(EN$140=0,EN$1&lt;$G86,EN$1&gt;$H86+6),0,_xlfn.LET(_xlpm.k,COUNTIFS($J$1:EN$1,"&gt;="&amp;$G86,$J$140:EN$140,"&gt;0"),_xlpm.n,$I86,EN$140*IF($C86="Bell",EXP(-0.5*((_xlpm.k-(_xlpm.n+1)/2)/MAX(_xlpm.n/6,0.5))^2),IF(_xlpm.n&lt;=6,1,MIN(1,_xlpm.k/3,(_xlpm.n-_xlpm.k+1)/3))))))</f>
        <v>0</v>
      </c>
      <c r="EO86" s="63">
        <f>IF($I86=0,0,IF(OR(EO$140=0,EO$1&lt;$G86,EO$1&gt;$H86+6),0,_xlfn.LET(_xlpm.k,COUNTIFS($J$1:EO$1,"&gt;="&amp;$G86,$J$140:EO$140,"&gt;0"),_xlpm.n,$I86,EO$140*IF($C86="Bell",EXP(-0.5*((_xlpm.k-(_xlpm.n+1)/2)/MAX(_xlpm.n/6,0.5))^2),IF(_xlpm.n&lt;=6,1,MIN(1,_xlpm.k/3,(_xlpm.n-_xlpm.k+1)/3))))))</f>
        <v>0</v>
      </c>
      <c r="EP86" s="63">
        <f>IF($I86=0,0,IF(OR(EP$140=0,EP$1&lt;$G86,EP$1&gt;$H86+6),0,_xlfn.LET(_xlpm.k,COUNTIFS($J$1:EP$1,"&gt;="&amp;$G86,$J$140:EP$140,"&gt;0"),_xlpm.n,$I86,EP$140*IF($C86="Bell",EXP(-0.5*((_xlpm.k-(_xlpm.n+1)/2)/MAX(_xlpm.n/6,0.5))^2),IF(_xlpm.n&lt;=6,1,MIN(1,_xlpm.k/3,(_xlpm.n-_xlpm.k+1)/3))))))</f>
        <v>0</v>
      </c>
      <c r="EQ86" s="63">
        <f>IF($I86=0,0,IF(OR(EQ$140=0,EQ$1&lt;$G86,EQ$1&gt;$H86+6),0,_xlfn.LET(_xlpm.k,COUNTIFS($J$1:EQ$1,"&gt;="&amp;$G86,$J$140:EQ$140,"&gt;0"),_xlpm.n,$I86,EQ$140*IF($C86="Bell",EXP(-0.5*((_xlpm.k-(_xlpm.n+1)/2)/MAX(_xlpm.n/6,0.5))^2),IF(_xlpm.n&lt;=6,1,MIN(1,_xlpm.k/3,(_xlpm.n-_xlpm.k+1)/3))))))</f>
        <v>0</v>
      </c>
      <c r="ER86" s="63">
        <f>IF($I86=0,0,IF(OR(ER$140=0,ER$1&lt;$G86,ER$1&gt;$H86+6),0,_xlfn.LET(_xlpm.k,COUNTIFS($J$1:ER$1,"&gt;="&amp;$G86,$J$140:ER$140,"&gt;0"),_xlpm.n,$I86,ER$140*IF($C86="Bell",EXP(-0.5*((_xlpm.k-(_xlpm.n+1)/2)/MAX(_xlpm.n/6,0.5))^2),IF(_xlpm.n&lt;=6,1,MIN(1,_xlpm.k/3,(_xlpm.n-_xlpm.k+1)/3))))))</f>
        <v>0</v>
      </c>
      <c r="ES86" s="63">
        <f>IF($I86=0,0,IF(OR(ES$140=0,ES$1&lt;$G86,ES$1&gt;$H86+6),0,_xlfn.LET(_xlpm.k,COUNTIFS($J$1:ES$1,"&gt;="&amp;$G86,$J$140:ES$140,"&gt;0"),_xlpm.n,$I86,ES$140*IF($C86="Bell",EXP(-0.5*((_xlpm.k-(_xlpm.n+1)/2)/MAX(_xlpm.n/6,0.5))^2),IF(_xlpm.n&lt;=6,1,MIN(1,_xlpm.k/3,(_xlpm.n-_xlpm.k+1)/3))))))</f>
        <v>0</v>
      </c>
      <c r="ET86" s="63">
        <f>IF($I86=0,0,IF(OR(ET$140=0,ET$1&lt;$G86,ET$1&gt;$H86+6),0,_xlfn.LET(_xlpm.k,COUNTIFS($J$1:ET$1,"&gt;="&amp;$G86,$J$140:ET$140,"&gt;0"),_xlpm.n,$I86,ET$140*IF($C86="Bell",EXP(-0.5*((_xlpm.k-(_xlpm.n+1)/2)/MAX(_xlpm.n/6,0.5))^2),IF(_xlpm.n&lt;=6,1,MIN(1,_xlpm.k/3,(_xlpm.n-_xlpm.k+1)/3))))))</f>
        <v>0</v>
      </c>
      <c r="EU86" s="63">
        <f>IF($I86=0,0,IF(OR(EU$140=0,EU$1&lt;$G86,EU$1&gt;$H86+6),0,_xlfn.LET(_xlpm.k,COUNTIFS($J$1:EU$1,"&gt;="&amp;$G86,$J$140:EU$140,"&gt;0"),_xlpm.n,$I86,EU$140*IF($C86="Bell",EXP(-0.5*((_xlpm.k-(_xlpm.n+1)/2)/MAX(_xlpm.n/6,0.5))^2),IF(_xlpm.n&lt;=6,1,MIN(1,_xlpm.k/3,(_xlpm.n-_xlpm.k+1)/3))))))</f>
        <v>0</v>
      </c>
      <c r="EV86" s="63">
        <f>IF($I86=0,0,IF(OR(EV$140=0,EV$1&lt;$G86,EV$1&gt;$H86+6),0,_xlfn.LET(_xlpm.k,COUNTIFS($J$1:EV$1,"&gt;="&amp;$G86,$J$140:EV$140,"&gt;0"),_xlpm.n,$I86,EV$140*IF($C86="Bell",EXP(-0.5*((_xlpm.k-(_xlpm.n+1)/2)/MAX(_xlpm.n/6,0.5))^2),IF(_xlpm.n&lt;=6,1,MIN(1,_xlpm.k/3,(_xlpm.n-_xlpm.k+1)/3))))))</f>
        <v>0</v>
      </c>
      <c r="EW86" s="63">
        <f>IF($I86=0,0,IF(OR(EW$140=0,EW$1&lt;$G86,EW$1&gt;$H86+6),0,_xlfn.LET(_xlpm.k,COUNTIFS($J$1:EW$1,"&gt;="&amp;$G86,$J$140:EW$140,"&gt;0"),_xlpm.n,$I86,EW$140*IF($C86="Bell",EXP(-0.5*((_xlpm.k-(_xlpm.n+1)/2)/MAX(_xlpm.n/6,0.5))^2),IF(_xlpm.n&lt;=6,1,MIN(1,_xlpm.k/3,(_xlpm.n-_xlpm.k+1)/3))))))</f>
        <v>0</v>
      </c>
      <c r="EX86" s="63">
        <f>IF($I86=0,0,IF(OR(EX$140=0,EX$1&lt;$G86,EX$1&gt;$H86+6),0,_xlfn.LET(_xlpm.k,COUNTIFS($J$1:EX$1,"&gt;="&amp;$G86,$J$140:EX$140,"&gt;0"),_xlpm.n,$I86,EX$140*IF($C86="Bell",EXP(-0.5*((_xlpm.k-(_xlpm.n+1)/2)/MAX(_xlpm.n/6,0.5))^2),IF(_xlpm.n&lt;=6,1,MIN(1,_xlpm.k/3,(_xlpm.n-_xlpm.k+1)/3))))))</f>
        <v>0</v>
      </c>
      <c r="EY86" s="63">
        <f>IF($I86=0,0,IF(OR(EY$140=0,EY$1&lt;$G86,EY$1&gt;$H86+6),0,_xlfn.LET(_xlpm.k,COUNTIFS($J$1:EY$1,"&gt;="&amp;$G86,$J$140:EY$140,"&gt;0"),_xlpm.n,$I86,EY$140*IF($C86="Bell",EXP(-0.5*((_xlpm.k-(_xlpm.n+1)/2)/MAX(_xlpm.n/6,0.5))^2),IF(_xlpm.n&lt;=6,1,MIN(1,_xlpm.k/3,(_xlpm.n-_xlpm.k+1)/3))))))</f>
        <v>0</v>
      </c>
      <c r="EZ86" s="63">
        <f>IF($I86=0,0,IF(OR(EZ$140=0,EZ$1&lt;$G86,EZ$1&gt;$H86+6),0,_xlfn.LET(_xlpm.k,COUNTIFS($J$1:EZ$1,"&gt;="&amp;$G86,$J$140:EZ$140,"&gt;0"),_xlpm.n,$I86,EZ$140*IF($C86="Bell",EXP(-0.5*((_xlpm.k-(_xlpm.n+1)/2)/MAX(_xlpm.n/6,0.5))^2),IF(_xlpm.n&lt;=6,1,MIN(1,_xlpm.k/3,(_xlpm.n-_xlpm.k+1)/3))))))</f>
        <v>0</v>
      </c>
      <c r="FA86" s="63">
        <f>IF($I86=0,0,IF(OR(FA$140=0,FA$1&lt;$G86,FA$1&gt;$H86+6),0,_xlfn.LET(_xlpm.k,COUNTIFS($J$1:FA$1,"&gt;="&amp;$G86,$J$140:FA$140,"&gt;0"),_xlpm.n,$I86,FA$140*IF($C86="Bell",EXP(-0.5*((_xlpm.k-(_xlpm.n+1)/2)/MAX(_xlpm.n/6,0.5))^2),IF(_xlpm.n&lt;=6,1,MIN(1,_xlpm.k/3,(_xlpm.n-_xlpm.k+1)/3))))))</f>
        <v>0</v>
      </c>
      <c r="FB86" s="63">
        <f>IF($I86=0,0,IF(OR(FB$140=0,FB$1&lt;$G86,FB$1&gt;$H86+6),0,_xlfn.LET(_xlpm.k,COUNTIFS($J$1:FB$1,"&gt;="&amp;$G86,$J$140:FB$140,"&gt;0"),_xlpm.n,$I86,FB$140*IF($C86="Bell",EXP(-0.5*((_xlpm.k-(_xlpm.n+1)/2)/MAX(_xlpm.n/6,0.5))^2),IF(_xlpm.n&lt;=6,1,MIN(1,_xlpm.k/3,(_xlpm.n-_xlpm.k+1)/3))))))</f>
        <v>0</v>
      </c>
      <c r="FC86" s="63">
        <f>IF($I86=0,0,IF(OR(FC$140=0,FC$1&lt;$G86,FC$1&gt;$H86+6),0,_xlfn.LET(_xlpm.k,COUNTIFS($J$1:FC$1,"&gt;="&amp;$G86,$J$140:FC$140,"&gt;0"),_xlpm.n,$I86,FC$140*IF($C86="Bell",EXP(-0.5*((_xlpm.k-(_xlpm.n+1)/2)/MAX(_xlpm.n/6,0.5))^2),IF(_xlpm.n&lt;=6,1,MIN(1,_xlpm.k/3,(_xlpm.n-_xlpm.k+1)/3))))))</f>
        <v>0</v>
      </c>
      <c r="FD86" s="63">
        <f>IF($I86=0,0,IF(OR(FD$140=0,FD$1&lt;$G86,FD$1&gt;$H86+6),0,_xlfn.LET(_xlpm.k,COUNTIFS($J$1:FD$1,"&gt;="&amp;$G86,$J$140:FD$140,"&gt;0"),_xlpm.n,$I86,FD$140*IF($C86="Bell",EXP(-0.5*((_xlpm.k-(_xlpm.n+1)/2)/MAX(_xlpm.n/6,0.5))^2),IF(_xlpm.n&lt;=6,1,MIN(1,_xlpm.k/3,(_xlpm.n-_xlpm.k+1)/3))))))</f>
        <v>0</v>
      </c>
      <c r="FE86" s="63">
        <f>IF($I86=0,0,IF(OR(FE$140=0,FE$1&lt;$G86,FE$1&gt;$H86+6),0,_xlfn.LET(_xlpm.k,COUNTIFS($J$1:FE$1,"&gt;="&amp;$G86,$J$140:FE$140,"&gt;0"),_xlpm.n,$I86,FE$140*IF($C86="Bell",EXP(-0.5*((_xlpm.k-(_xlpm.n+1)/2)/MAX(_xlpm.n/6,0.5))^2),IF(_xlpm.n&lt;=6,1,MIN(1,_xlpm.k/3,(_xlpm.n-_xlpm.k+1)/3))))))</f>
        <v>0</v>
      </c>
      <c r="FF86" s="63">
        <f>IF($I86=0,0,IF(OR(FF$140=0,FF$1&lt;$G86,FF$1&gt;$H86+6),0,_xlfn.LET(_xlpm.k,COUNTIFS($J$1:FF$1,"&gt;="&amp;$G86,$J$140:FF$140,"&gt;0"),_xlpm.n,$I86,FF$140*IF($C86="Bell",EXP(-0.5*((_xlpm.k-(_xlpm.n+1)/2)/MAX(_xlpm.n/6,0.5))^2),IF(_xlpm.n&lt;=6,1,MIN(1,_xlpm.k/3,(_xlpm.n-_xlpm.k+1)/3))))))</f>
        <v>0</v>
      </c>
      <c r="FG86" s="63">
        <f>IF($I86=0,0,IF(OR(FG$140=0,FG$1&lt;$G86,FG$1&gt;$H86+6),0,_xlfn.LET(_xlpm.k,COUNTIFS($J$1:FG$1,"&gt;="&amp;$G86,$J$140:FG$140,"&gt;0"),_xlpm.n,$I86,FG$140*IF($C86="Bell",EXP(-0.5*((_xlpm.k-(_xlpm.n+1)/2)/MAX(_xlpm.n/6,0.5))^2),IF(_xlpm.n&lt;=6,1,MIN(1,_xlpm.k/3,(_xlpm.n-_xlpm.k+1)/3))))))</f>
        <v>0</v>
      </c>
      <c r="FH86" s="63">
        <f>IF($I86=0,0,IF(OR(FH$140=0,FH$1&lt;$G86,FH$1&gt;$H86+6),0,_xlfn.LET(_xlpm.k,COUNTIFS($J$1:FH$1,"&gt;="&amp;$G86,$J$140:FH$140,"&gt;0"),_xlpm.n,$I86,FH$140*IF($C86="Bell",EXP(-0.5*((_xlpm.k-(_xlpm.n+1)/2)/MAX(_xlpm.n/6,0.5))^2),IF(_xlpm.n&lt;=6,1,MIN(1,_xlpm.k/3,(_xlpm.n-_xlpm.k+1)/3))))))</f>
        <v>0</v>
      </c>
      <c r="FI86" s="63">
        <f>IF($I86=0,0,IF(OR(FI$140=0,FI$1&lt;$G86,FI$1&gt;$H86+6),0,_xlfn.LET(_xlpm.k,COUNTIFS($J$1:FI$1,"&gt;="&amp;$G86,$J$140:FI$140,"&gt;0"),_xlpm.n,$I86,FI$140*IF($C86="Bell",EXP(-0.5*((_xlpm.k-(_xlpm.n+1)/2)/MAX(_xlpm.n/6,0.5))^2),IF(_xlpm.n&lt;=6,1,MIN(1,_xlpm.k/3,(_xlpm.n-_xlpm.k+1)/3))))))</f>
        <v>0</v>
      </c>
      <c r="FJ86" s="63">
        <f>IF($I86=0,0,IF(OR(FJ$140=0,FJ$1&lt;$G86,FJ$1&gt;$H86+6),0,_xlfn.LET(_xlpm.k,COUNTIFS($J$1:FJ$1,"&gt;="&amp;$G86,$J$140:FJ$140,"&gt;0"),_xlpm.n,$I86,FJ$140*IF($C86="Bell",EXP(-0.5*((_xlpm.k-(_xlpm.n+1)/2)/MAX(_xlpm.n/6,0.5))^2),IF(_xlpm.n&lt;=6,1,MIN(1,_xlpm.k/3,(_xlpm.n-_xlpm.k+1)/3))))))</f>
        <v>0</v>
      </c>
      <c r="FK86" s="63">
        <f>IF($I86=0,0,IF(OR(FK$140=0,FK$1&lt;$G86,FK$1&gt;$H86+6),0,_xlfn.LET(_xlpm.k,COUNTIFS($J$1:FK$1,"&gt;="&amp;$G86,$J$140:FK$140,"&gt;0"),_xlpm.n,$I86,FK$140*IF($C86="Bell",EXP(-0.5*((_xlpm.k-(_xlpm.n+1)/2)/MAX(_xlpm.n/6,0.5))^2),IF(_xlpm.n&lt;=6,1,MIN(1,_xlpm.k/3,(_xlpm.n-_xlpm.k+1)/3))))))</f>
        <v>0</v>
      </c>
      <c r="FL86" s="63">
        <f>IF($I86=0,0,IF(OR(FL$140=0,FL$1&lt;$G86,FL$1&gt;$H86+6),0,_xlfn.LET(_xlpm.k,COUNTIFS($J$1:FL$1,"&gt;="&amp;$G86,$J$140:FL$140,"&gt;0"),_xlpm.n,$I86,FL$140*IF($C86="Bell",EXP(-0.5*((_xlpm.k-(_xlpm.n+1)/2)/MAX(_xlpm.n/6,0.5))^2),IF(_xlpm.n&lt;=6,1,MIN(1,_xlpm.k/3,(_xlpm.n-_xlpm.k+1)/3))))))</f>
        <v>0</v>
      </c>
      <c r="FM86" s="63">
        <f>IF($I86=0,0,IF(OR(FM$140=0,FM$1&lt;$G86,FM$1&gt;$H86+6),0,_xlfn.LET(_xlpm.k,COUNTIFS($J$1:FM$1,"&gt;="&amp;$G86,$J$140:FM$140,"&gt;0"),_xlpm.n,$I86,FM$140*IF($C86="Bell",EXP(-0.5*((_xlpm.k-(_xlpm.n+1)/2)/MAX(_xlpm.n/6,0.5))^2),IF(_xlpm.n&lt;=6,1,MIN(1,_xlpm.k/3,(_xlpm.n-_xlpm.k+1)/3))))))</f>
        <v>0</v>
      </c>
      <c r="FN86" s="63">
        <f>IF($I86=0,0,IF(OR(FN$140=0,FN$1&lt;$G86,FN$1&gt;$H86+6),0,_xlfn.LET(_xlpm.k,COUNTIFS($J$1:FN$1,"&gt;="&amp;$G86,$J$140:FN$140,"&gt;0"),_xlpm.n,$I86,FN$140*IF($C86="Bell",EXP(-0.5*((_xlpm.k-(_xlpm.n+1)/2)/MAX(_xlpm.n/6,0.5))^2),IF(_xlpm.n&lt;=6,1,MIN(1,_xlpm.k/3,(_xlpm.n-_xlpm.k+1)/3))))))</f>
        <v>0</v>
      </c>
      <c r="FO86" s="63">
        <f>IF($I86=0,0,IF(OR(FO$140=0,FO$1&lt;$G86,FO$1&gt;$H86+6),0,_xlfn.LET(_xlpm.k,COUNTIFS($J$1:FO$1,"&gt;="&amp;$G86,$J$140:FO$140,"&gt;0"),_xlpm.n,$I86,FO$140*IF($C86="Bell",EXP(-0.5*((_xlpm.k-(_xlpm.n+1)/2)/MAX(_xlpm.n/6,0.5))^2),IF(_xlpm.n&lt;=6,1,MIN(1,_xlpm.k/3,(_xlpm.n-_xlpm.k+1)/3))))))</f>
        <v>0</v>
      </c>
      <c r="FP86" s="63">
        <f>IF($I86=0,0,IF(OR(FP$140=0,FP$1&lt;$G86,FP$1&gt;$H86+6),0,_xlfn.LET(_xlpm.k,COUNTIFS($J$1:FP$1,"&gt;="&amp;$G86,$J$140:FP$140,"&gt;0"),_xlpm.n,$I86,FP$140*IF($C86="Bell",EXP(-0.5*((_xlpm.k-(_xlpm.n+1)/2)/MAX(_xlpm.n/6,0.5))^2),IF(_xlpm.n&lt;=6,1,MIN(1,_xlpm.k/3,(_xlpm.n-_xlpm.k+1)/3))))))</f>
        <v>0</v>
      </c>
      <c r="FQ86" s="63">
        <f>IF($I86=0,0,IF(OR(FQ$140=0,FQ$1&lt;$G86,FQ$1&gt;$H86+6),0,_xlfn.LET(_xlpm.k,COUNTIFS($J$1:FQ$1,"&gt;="&amp;$G86,$J$140:FQ$140,"&gt;0"),_xlpm.n,$I86,FQ$140*IF($C86="Bell",EXP(-0.5*((_xlpm.k-(_xlpm.n+1)/2)/MAX(_xlpm.n/6,0.5))^2),IF(_xlpm.n&lt;=6,1,MIN(1,_xlpm.k/3,(_xlpm.n-_xlpm.k+1)/3))))))</f>
        <v>0</v>
      </c>
      <c r="FR86" s="63">
        <f>IF($I86=0,0,IF(OR(FR$140=0,FR$1&lt;$G86,FR$1&gt;$H86+6),0,_xlfn.LET(_xlpm.k,COUNTIFS($J$1:FR$1,"&gt;="&amp;$G86,$J$140:FR$140,"&gt;0"),_xlpm.n,$I86,FR$140*IF($C86="Bell",EXP(-0.5*((_xlpm.k-(_xlpm.n+1)/2)/MAX(_xlpm.n/6,0.5))^2),IF(_xlpm.n&lt;=6,1,MIN(1,_xlpm.k/3,(_xlpm.n-_xlpm.k+1)/3))))))</f>
        <v>0</v>
      </c>
      <c r="FS86" s="63">
        <f>IF($I86=0,0,IF(OR(FS$140=0,FS$1&lt;$G86,FS$1&gt;$H86+6),0,_xlfn.LET(_xlpm.k,COUNTIFS($J$1:FS$1,"&gt;="&amp;$G86,$J$140:FS$140,"&gt;0"),_xlpm.n,$I86,FS$140*IF($C86="Bell",EXP(-0.5*((_xlpm.k-(_xlpm.n+1)/2)/MAX(_xlpm.n/6,0.5))^2),IF(_xlpm.n&lt;=6,1,MIN(1,_xlpm.k/3,(_xlpm.n-_xlpm.k+1)/3))))))</f>
        <v>0</v>
      </c>
      <c r="FT86" s="63">
        <f>IF($I86=0,0,IF(OR(FT$140=0,FT$1&lt;$G86,FT$1&gt;$H86+6),0,_xlfn.LET(_xlpm.k,COUNTIFS($J$1:FT$1,"&gt;="&amp;$G86,$J$140:FT$140,"&gt;0"),_xlpm.n,$I86,FT$140*IF($C86="Bell",EXP(-0.5*((_xlpm.k-(_xlpm.n+1)/2)/MAX(_xlpm.n/6,0.5))^2),IF(_xlpm.n&lt;=6,1,MIN(1,_xlpm.k/3,(_xlpm.n-_xlpm.k+1)/3))))))</f>
        <v>0</v>
      </c>
      <c r="FU86" s="63">
        <f>IF($I86=0,0,IF(OR(FU$140=0,FU$1&lt;$G86,FU$1&gt;$H86+6),0,_xlfn.LET(_xlpm.k,COUNTIFS($J$1:FU$1,"&gt;="&amp;$G86,$J$140:FU$140,"&gt;0"),_xlpm.n,$I86,FU$140*IF($C86="Bell",EXP(-0.5*((_xlpm.k-(_xlpm.n+1)/2)/MAX(_xlpm.n/6,0.5))^2),IF(_xlpm.n&lt;=6,1,MIN(1,_xlpm.k/3,(_xlpm.n-_xlpm.k+1)/3))))))</f>
        <v>0</v>
      </c>
      <c r="FV86" s="63">
        <f>IF($I86=0,0,IF(OR(FV$140=0,FV$1&lt;$G86,FV$1&gt;$H86+6),0,_xlfn.LET(_xlpm.k,COUNTIFS($J$1:FV$1,"&gt;="&amp;$G86,$J$140:FV$140,"&gt;0"),_xlpm.n,$I86,FV$140*IF($C86="Bell",EXP(-0.5*((_xlpm.k-(_xlpm.n+1)/2)/MAX(_xlpm.n/6,0.5))^2),IF(_xlpm.n&lt;=6,1,MIN(1,_xlpm.k/3,(_xlpm.n-_xlpm.k+1)/3))))))</f>
        <v>0</v>
      </c>
      <c r="FW86" s="63">
        <f>IF($I86=0,0,IF(OR(FW$140=0,FW$1&lt;$G86,FW$1&gt;$H86+6),0,_xlfn.LET(_xlpm.k,COUNTIFS($J$1:FW$1,"&gt;="&amp;$G86,$J$140:FW$140,"&gt;0"),_xlpm.n,$I86,FW$140*IF($C86="Bell",EXP(-0.5*((_xlpm.k-(_xlpm.n+1)/2)/MAX(_xlpm.n/6,0.5))^2),IF(_xlpm.n&lt;=6,1,MIN(1,_xlpm.k/3,(_xlpm.n-_xlpm.k+1)/3))))))</f>
        <v>0</v>
      </c>
      <c r="FX86" s="63">
        <f>IF($I86=0,0,IF(OR(FX$140=0,FX$1&lt;$G86,FX$1&gt;$H86+6),0,_xlfn.LET(_xlpm.k,COUNTIFS($J$1:FX$1,"&gt;="&amp;$G86,$J$140:FX$140,"&gt;0"),_xlpm.n,$I86,FX$140*IF($C86="Bell",EXP(-0.5*((_xlpm.k-(_xlpm.n+1)/2)/MAX(_xlpm.n/6,0.5))^2),IF(_xlpm.n&lt;=6,1,MIN(1,_xlpm.k/3,(_xlpm.n-_xlpm.k+1)/3))))))</f>
        <v>0</v>
      </c>
      <c r="FY86" s="63">
        <f>IF($I86=0,0,IF(OR(FY$140=0,FY$1&lt;$G86,FY$1&gt;$H86+6),0,_xlfn.LET(_xlpm.k,COUNTIFS($J$1:FY$1,"&gt;="&amp;$G86,$J$140:FY$140,"&gt;0"),_xlpm.n,$I86,FY$140*IF($C86="Bell",EXP(-0.5*((_xlpm.k-(_xlpm.n+1)/2)/MAX(_xlpm.n/6,0.5))^2),IF(_xlpm.n&lt;=6,1,MIN(1,_xlpm.k/3,(_xlpm.n-_xlpm.k+1)/3))))))</f>
        <v>0</v>
      </c>
      <c r="FZ86" s="63">
        <f>IF($I86=0,0,IF(OR(FZ$140=0,FZ$1&lt;$G86,FZ$1&gt;$H86+6),0,_xlfn.LET(_xlpm.k,COUNTIFS($J$1:FZ$1,"&gt;="&amp;$G86,$J$140:FZ$140,"&gt;0"),_xlpm.n,$I86,FZ$140*IF($C86="Bell",EXP(-0.5*((_xlpm.k-(_xlpm.n+1)/2)/MAX(_xlpm.n/6,0.5))^2),IF(_xlpm.n&lt;=6,1,MIN(1,_xlpm.k/3,(_xlpm.n-_xlpm.k+1)/3))))))</f>
        <v>0</v>
      </c>
      <c r="GA86" s="63">
        <f>IF($I86=0,0,IF(OR(GA$140=0,GA$1&lt;$G86,GA$1&gt;$H86+6),0,_xlfn.LET(_xlpm.k,COUNTIFS($J$1:GA$1,"&gt;="&amp;$G86,$J$140:GA$140,"&gt;0"),_xlpm.n,$I86,GA$140*IF($C86="Bell",EXP(-0.5*((_xlpm.k-(_xlpm.n+1)/2)/MAX(_xlpm.n/6,0.5))^2),IF(_xlpm.n&lt;=6,1,MIN(1,_xlpm.k/3,(_xlpm.n-_xlpm.k+1)/3))))))</f>
        <v>0</v>
      </c>
      <c r="GB86" s="63">
        <f>IF($I86=0,0,IF(OR(GB$140=0,GB$1&lt;$G86,GB$1&gt;$H86+6),0,_xlfn.LET(_xlpm.k,COUNTIFS($J$1:GB$1,"&gt;="&amp;$G86,$J$140:GB$140,"&gt;0"),_xlpm.n,$I86,GB$140*IF($C86="Bell",EXP(-0.5*((_xlpm.k-(_xlpm.n+1)/2)/MAX(_xlpm.n/6,0.5))^2),IF(_xlpm.n&lt;=6,1,MIN(1,_xlpm.k/3,(_xlpm.n-_xlpm.k+1)/3))))))</f>
        <v>0</v>
      </c>
      <c r="GC86" s="63">
        <f>IF($I86=0,0,IF(OR(GC$140=0,GC$1&lt;$G86,GC$1&gt;$H86+6),0,_xlfn.LET(_xlpm.k,COUNTIFS($J$1:GC$1,"&gt;="&amp;$G86,$J$140:GC$140,"&gt;0"),_xlpm.n,$I86,GC$140*IF($C86="Bell",EXP(-0.5*((_xlpm.k-(_xlpm.n+1)/2)/MAX(_xlpm.n/6,0.5))^2),IF(_xlpm.n&lt;=6,1,MIN(1,_xlpm.k/3,(_xlpm.n-_xlpm.k+1)/3))))))</f>
        <v>0</v>
      </c>
      <c r="GD86" s="63">
        <f>IF($I86=0,0,IF(OR(GD$140=0,GD$1&lt;$G86,GD$1&gt;$H86+6),0,_xlfn.LET(_xlpm.k,COUNTIFS($J$1:GD$1,"&gt;="&amp;$G86,$J$140:GD$140,"&gt;0"),_xlpm.n,$I86,GD$140*IF($C86="Bell",EXP(-0.5*((_xlpm.k-(_xlpm.n+1)/2)/MAX(_xlpm.n/6,0.5))^2),IF(_xlpm.n&lt;=6,1,MIN(1,_xlpm.k/3,(_xlpm.n-_xlpm.k+1)/3))))))</f>
        <v>0</v>
      </c>
      <c r="GE86" s="63">
        <f>IF($I86=0,0,IF(OR(GE$140=0,GE$1&lt;$G86,GE$1&gt;$H86+6),0,_xlfn.LET(_xlpm.k,COUNTIFS($J$1:GE$1,"&gt;="&amp;$G86,$J$140:GE$140,"&gt;0"),_xlpm.n,$I86,GE$140*IF($C86="Bell",EXP(-0.5*((_xlpm.k-(_xlpm.n+1)/2)/MAX(_xlpm.n/6,0.5))^2),IF(_xlpm.n&lt;=6,1,MIN(1,_xlpm.k/3,(_xlpm.n-_xlpm.k+1)/3))))))</f>
        <v>0</v>
      </c>
      <c r="GF86" s="63">
        <f>IF($I86=0,0,IF(OR(GF$140=0,GF$1&lt;$G86,GF$1&gt;$H86+6),0,_xlfn.LET(_xlpm.k,COUNTIFS($J$1:GF$1,"&gt;="&amp;$G86,$J$140:GF$140,"&gt;0"),_xlpm.n,$I86,GF$140*IF($C86="Bell",EXP(-0.5*((_xlpm.k-(_xlpm.n+1)/2)/MAX(_xlpm.n/6,0.5))^2),IF(_xlpm.n&lt;=6,1,MIN(1,_xlpm.k/3,(_xlpm.n-_xlpm.k+1)/3))))))</f>
        <v>0</v>
      </c>
      <c r="GG86" s="63">
        <f>IF($I86=0,0,IF(OR(GG$140=0,GG$1&lt;$G86,GG$1&gt;$H86+6),0,_xlfn.LET(_xlpm.k,COUNTIFS($J$1:GG$1,"&gt;="&amp;$G86,$J$140:GG$140,"&gt;0"),_xlpm.n,$I86,GG$140*IF($C86="Bell",EXP(-0.5*((_xlpm.k-(_xlpm.n+1)/2)/MAX(_xlpm.n/6,0.5))^2),IF(_xlpm.n&lt;=6,1,MIN(1,_xlpm.k/3,(_xlpm.n-_xlpm.k+1)/3))))))</f>
        <v>0</v>
      </c>
      <c r="GH86" s="63">
        <f>IF($I86=0,0,IF(OR(GH$140=0,GH$1&lt;$G86,GH$1&gt;$H86+6),0,_xlfn.LET(_xlpm.k,COUNTIFS($J$1:GH$1,"&gt;="&amp;$G86,$J$140:GH$140,"&gt;0"),_xlpm.n,$I86,GH$140*IF($C86="Bell",EXP(-0.5*((_xlpm.k-(_xlpm.n+1)/2)/MAX(_xlpm.n/6,0.5))^2),IF(_xlpm.n&lt;=6,1,MIN(1,_xlpm.k/3,(_xlpm.n-_xlpm.k+1)/3))))))</f>
        <v>0</v>
      </c>
      <c r="GI86" s="63">
        <f>IF($I86=0,0,IF(OR(GI$140=0,GI$1&lt;$G86,GI$1&gt;$H86+6),0,_xlfn.LET(_xlpm.k,COUNTIFS($J$1:GI$1,"&gt;="&amp;$G86,$J$140:GI$140,"&gt;0"),_xlpm.n,$I86,GI$140*IF($C86="Bell",EXP(-0.5*((_xlpm.k-(_xlpm.n+1)/2)/MAX(_xlpm.n/6,0.5))^2),IF(_xlpm.n&lt;=6,1,MIN(1,_xlpm.k/3,(_xlpm.n-_xlpm.k+1)/3))))))</f>
        <v>0</v>
      </c>
      <c r="GJ86" s="63">
        <f>IF($I86=0,0,IF(OR(GJ$140=0,GJ$1&lt;$G86,GJ$1&gt;$H86+6),0,_xlfn.LET(_xlpm.k,COUNTIFS($J$1:GJ$1,"&gt;="&amp;$G86,$J$140:GJ$140,"&gt;0"),_xlpm.n,$I86,GJ$140*IF($C86="Bell",EXP(-0.5*((_xlpm.k-(_xlpm.n+1)/2)/MAX(_xlpm.n/6,0.5))^2),IF(_xlpm.n&lt;=6,1,MIN(1,_xlpm.k/3,(_xlpm.n-_xlpm.k+1)/3))))))</f>
        <v>0</v>
      </c>
      <c r="GK86" s="63">
        <f>IF($I86=0,0,IF(OR(GK$140=0,GK$1&lt;$G86,GK$1&gt;$H86+6),0,_xlfn.LET(_xlpm.k,COUNTIFS($J$1:GK$1,"&gt;="&amp;$G86,$J$140:GK$140,"&gt;0"),_xlpm.n,$I86,GK$140*IF($C86="Bell",EXP(-0.5*((_xlpm.k-(_xlpm.n+1)/2)/MAX(_xlpm.n/6,0.5))^2),IF(_xlpm.n&lt;=6,1,MIN(1,_xlpm.k/3,(_xlpm.n-_xlpm.k+1)/3))))))</f>
        <v>0</v>
      </c>
      <c r="GL86" s="63">
        <f>IF($I86=0,0,IF(OR(GL$140=0,GL$1&lt;$G86,GL$1&gt;$H86+6),0,_xlfn.LET(_xlpm.k,COUNTIFS($J$1:GL$1,"&gt;="&amp;$G86,$J$140:GL$140,"&gt;0"),_xlpm.n,$I86,GL$140*IF($C86="Bell",EXP(-0.5*((_xlpm.k-(_xlpm.n+1)/2)/MAX(_xlpm.n/6,0.5))^2),IF(_xlpm.n&lt;=6,1,MIN(1,_xlpm.k/3,(_xlpm.n-_xlpm.k+1)/3))))))</f>
        <v>0</v>
      </c>
    </row>
    <row r="87" spans="1:194" x14ac:dyDescent="0.3">
      <c r="A87" s="66" t="str">
        <f>Sheet1!B87</f>
        <v>0-4421</v>
      </c>
      <c r="B87" s="66" t="str">
        <f>Sheet1!D87</f>
        <v>0-4421-Electrical QC</v>
      </c>
      <c r="C87" s="59"/>
      <c r="E87" s="64">
        <f t="shared" si="2"/>
        <v>20.8</v>
      </c>
      <c r="G87" s="67">
        <f>IF(Sheet1!G87="","",Sheet1!G87)</f>
        <v>46328</v>
      </c>
      <c r="H87" s="67">
        <f>IF(Sheet1!H87="","",Sheet1!H87)</f>
        <v>46499</v>
      </c>
      <c r="I87">
        <f t="shared" si="3"/>
        <v>23</v>
      </c>
      <c r="J87" s="63">
        <f>IF($I87=0,0,IF(OR(J$140=0,J$1&lt;$G87,J$1&gt;$H87+6),0,_xlfn.LET(_xlpm.k,COUNTIFS($J$1:J$1,"&gt;="&amp;$G87,$J$140:J$140,"&gt;0"),_xlpm.n,$I87,J$140*IF($C87="Bell",EXP(-0.5*((_xlpm.k-(_xlpm.n+1)/2)/MAX(_xlpm.n/6,0.5))^2),IF(_xlpm.n&lt;=6,1,MIN(1,_xlpm.k/3,(_xlpm.n-_xlpm.k+1)/3))))))</f>
        <v>0</v>
      </c>
      <c r="K87" s="63">
        <f>IF($I87=0,0,IF(OR(K$140=0,K$1&lt;$G87,K$1&gt;$H87+6),0,_xlfn.LET(_xlpm.k,COUNTIFS($J$1:K$1,"&gt;="&amp;$G87,$J$140:K$140,"&gt;0"),_xlpm.n,$I87,K$140*IF($C87="Bell",EXP(-0.5*((_xlpm.k-(_xlpm.n+1)/2)/MAX(_xlpm.n/6,0.5))^2),IF(_xlpm.n&lt;=6,1,MIN(1,_xlpm.k/3,(_xlpm.n-_xlpm.k+1)/3))))))</f>
        <v>0</v>
      </c>
      <c r="L87" s="63">
        <f>IF($I87=0,0,IF(OR(L$140=0,L$1&lt;$G87,L$1&gt;$H87+6),0,_xlfn.LET(_xlpm.k,COUNTIFS($J$1:L$1,"&gt;="&amp;$G87,$J$140:L$140,"&gt;0"),_xlpm.n,$I87,L$140*IF($C87="Bell",EXP(-0.5*((_xlpm.k-(_xlpm.n+1)/2)/MAX(_xlpm.n/6,0.5))^2),IF(_xlpm.n&lt;=6,1,MIN(1,_xlpm.k/3,(_xlpm.n-_xlpm.k+1)/3))))))</f>
        <v>0</v>
      </c>
      <c r="M87" s="63">
        <f>IF($I87=0,0,IF(OR(M$140=0,M$1&lt;$G87,M$1&gt;$H87+6),0,_xlfn.LET(_xlpm.k,COUNTIFS($J$1:M$1,"&gt;="&amp;$G87,$J$140:M$140,"&gt;0"),_xlpm.n,$I87,M$140*IF($C87="Bell",EXP(-0.5*((_xlpm.k-(_xlpm.n+1)/2)/MAX(_xlpm.n/6,0.5))^2),IF(_xlpm.n&lt;=6,1,MIN(1,_xlpm.k/3,(_xlpm.n-_xlpm.k+1)/3))))))</f>
        <v>0</v>
      </c>
      <c r="N87" s="63">
        <f>IF($I87=0,0,IF(OR(N$140=0,N$1&lt;$G87,N$1&gt;$H87+6),0,_xlfn.LET(_xlpm.k,COUNTIFS($J$1:N$1,"&gt;="&amp;$G87,$J$140:N$140,"&gt;0"),_xlpm.n,$I87,N$140*IF($C87="Bell",EXP(-0.5*((_xlpm.k-(_xlpm.n+1)/2)/MAX(_xlpm.n/6,0.5))^2),IF(_xlpm.n&lt;=6,1,MIN(1,_xlpm.k/3,(_xlpm.n-_xlpm.k+1)/3))))))</f>
        <v>0</v>
      </c>
      <c r="O87" s="63">
        <f>IF($I87=0,0,IF(OR(O$140=0,O$1&lt;$G87,O$1&gt;$H87+6),0,_xlfn.LET(_xlpm.k,COUNTIFS($J$1:O$1,"&gt;="&amp;$G87,$J$140:O$140,"&gt;0"),_xlpm.n,$I87,O$140*IF($C87="Bell",EXP(-0.5*((_xlpm.k-(_xlpm.n+1)/2)/MAX(_xlpm.n/6,0.5))^2),IF(_xlpm.n&lt;=6,1,MIN(1,_xlpm.k/3,(_xlpm.n-_xlpm.k+1)/3))))))</f>
        <v>0</v>
      </c>
      <c r="P87" s="63">
        <f>IF($I87=0,0,IF(OR(P$140=0,P$1&lt;$G87,P$1&gt;$H87+6),0,_xlfn.LET(_xlpm.k,COUNTIFS($J$1:P$1,"&gt;="&amp;$G87,$J$140:P$140,"&gt;0"),_xlpm.n,$I87,P$140*IF($C87="Bell",EXP(-0.5*((_xlpm.k-(_xlpm.n+1)/2)/MAX(_xlpm.n/6,0.5))^2),IF(_xlpm.n&lt;=6,1,MIN(1,_xlpm.k/3,(_xlpm.n-_xlpm.k+1)/3))))))</f>
        <v>0</v>
      </c>
      <c r="Q87" s="63">
        <f>IF($I87=0,0,IF(OR(Q$140=0,Q$1&lt;$G87,Q$1&gt;$H87+6),0,_xlfn.LET(_xlpm.k,COUNTIFS($J$1:Q$1,"&gt;="&amp;$G87,$J$140:Q$140,"&gt;0"),_xlpm.n,$I87,Q$140*IF($C87="Bell",EXP(-0.5*((_xlpm.k-(_xlpm.n+1)/2)/MAX(_xlpm.n/6,0.5))^2),IF(_xlpm.n&lt;=6,1,MIN(1,_xlpm.k/3,(_xlpm.n-_xlpm.k+1)/3))))))</f>
        <v>0</v>
      </c>
      <c r="R87" s="63">
        <f>IF($I87=0,0,IF(OR(R$140=0,R$1&lt;$G87,R$1&gt;$H87+6),0,_xlfn.LET(_xlpm.k,COUNTIFS($J$1:R$1,"&gt;="&amp;$G87,$J$140:R$140,"&gt;0"),_xlpm.n,$I87,R$140*IF($C87="Bell",EXP(-0.5*((_xlpm.k-(_xlpm.n+1)/2)/MAX(_xlpm.n/6,0.5))^2),IF(_xlpm.n&lt;=6,1,MIN(1,_xlpm.k/3,(_xlpm.n-_xlpm.k+1)/3))))))</f>
        <v>0</v>
      </c>
      <c r="S87" s="63">
        <f>IF($I87=0,0,IF(OR(S$140=0,S$1&lt;$G87,S$1&gt;$H87+6),0,_xlfn.LET(_xlpm.k,COUNTIFS($J$1:S$1,"&gt;="&amp;$G87,$J$140:S$140,"&gt;0"),_xlpm.n,$I87,S$140*IF($C87="Bell",EXP(-0.5*((_xlpm.k-(_xlpm.n+1)/2)/MAX(_xlpm.n/6,0.5))^2),IF(_xlpm.n&lt;=6,1,MIN(1,_xlpm.k/3,(_xlpm.n-_xlpm.k+1)/3))))))</f>
        <v>0</v>
      </c>
      <c r="T87" s="63">
        <f>IF($I87=0,0,IF(OR(T$140=0,T$1&lt;$G87,T$1&gt;$H87+6),0,_xlfn.LET(_xlpm.k,COUNTIFS($J$1:T$1,"&gt;="&amp;$G87,$J$140:T$140,"&gt;0"),_xlpm.n,$I87,T$140*IF($C87="Bell",EXP(-0.5*((_xlpm.k-(_xlpm.n+1)/2)/MAX(_xlpm.n/6,0.5))^2),IF(_xlpm.n&lt;=6,1,MIN(1,_xlpm.k/3,(_xlpm.n-_xlpm.k+1)/3))))))</f>
        <v>0</v>
      </c>
      <c r="U87" s="63">
        <f>IF($I87=0,0,IF(OR(U$140=0,U$1&lt;$G87,U$1&gt;$H87+6),0,_xlfn.LET(_xlpm.k,COUNTIFS($J$1:U$1,"&gt;="&amp;$G87,$J$140:U$140,"&gt;0"),_xlpm.n,$I87,U$140*IF($C87="Bell",EXP(-0.5*((_xlpm.k-(_xlpm.n+1)/2)/MAX(_xlpm.n/6,0.5))^2),IF(_xlpm.n&lt;=6,1,MIN(1,_xlpm.k/3,(_xlpm.n-_xlpm.k+1)/3))))))</f>
        <v>0</v>
      </c>
      <c r="V87" s="63">
        <f>IF($I87=0,0,IF(OR(V$140=0,V$1&lt;$G87,V$1&gt;$H87+6),0,_xlfn.LET(_xlpm.k,COUNTIFS($J$1:V$1,"&gt;="&amp;$G87,$J$140:V$140,"&gt;0"),_xlpm.n,$I87,V$140*IF($C87="Bell",EXP(-0.5*((_xlpm.k-(_xlpm.n+1)/2)/MAX(_xlpm.n/6,0.5))^2),IF(_xlpm.n&lt;=6,1,MIN(1,_xlpm.k/3,(_xlpm.n-_xlpm.k+1)/3))))))</f>
        <v>0</v>
      </c>
      <c r="W87" s="63">
        <f>IF($I87=0,0,IF(OR(W$140=0,W$1&lt;$G87,W$1&gt;$H87+6),0,_xlfn.LET(_xlpm.k,COUNTIFS($J$1:W$1,"&gt;="&amp;$G87,$J$140:W$140,"&gt;0"),_xlpm.n,$I87,W$140*IF($C87="Bell",EXP(-0.5*((_xlpm.k-(_xlpm.n+1)/2)/MAX(_xlpm.n/6,0.5))^2),IF(_xlpm.n&lt;=6,1,MIN(1,_xlpm.k/3,(_xlpm.n-_xlpm.k+1)/3))))))</f>
        <v>0</v>
      </c>
      <c r="X87" s="63">
        <f>IF($I87=0,0,IF(OR(X$140=0,X$1&lt;$G87,X$1&gt;$H87+6),0,_xlfn.LET(_xlpm.k,COUNTIFS($J$1:X$1,"&gt;="&amp;$G87,$J$140:X$140,"&gt;0"),_xlpm.n,$I87,X$140*IF($C87="Bell",EXP(-0.5*((_xlpm.k-(_xlpm.n+1)/2)/MAX(_xlpm.n/6,0.5))^2),IF(_xlpm.n&lt;=6,1,MIN(1,_xlpm.k/3,(_xlpm.n-_xlpm.k+1)/3))))))</f>
        <v>0</v>
      </c>
      <c r="Y87" s="63">
        <f>IF($I87=0,0,IF(OR(Y$140=0,Y$1&lt;$G87,Y$1&gt;$H87+6),0,_xlfn.LET(_xlpm.k,COUNTIFS($J$1:Y$1,"&gt;="&amp;$G87,$J$140:Y$140,"&gt;0"),_xlpm.n,$I87,Y$140*IF($C87="Bell",EXP(-0.5*((_xlpm.k-(_xlpm.n+1)/2)/MAX(_xlpm.n/6,0.5))^2),IF(_xlpm.n&lt;=6,1,MIN(1,_xlpm.k/3,(_xlpm.n-_xlpm.k+1)/3))))))</f>
        <v>0</v>
      </c>
      <c r="Z87" s="63">
        <f>IF($I87=0,0,IF(OR(Z$140=0,Z$1&lt;$G87,Z$1&gt;$H87+6),0,_xlfn.LET(_xlpm.k,COUNTIFS($J$1:Z$1,"&gt;="&amp;$G87,$J$140:Z$140,"&gt;0"),_xlpm.n,$I87,Z$140*IF($C87="Bell",EXP(-0.5*((_xlpm.k-(_xlpm.n+1)/2)/MAX(_xlpm.n/6,0.5))^2),IF(_xlpm.n&lt;=6,1,MIN(1,_xlpm.k/3,(_xlpm.n-_xlpm.k+1)/3))))))</f>
        <v>0</v>
      </c>
      <c r="AA87" s="63">
        <f>IF($I87=0,0,IF(OR(AA$140=0,AA$1&lt;$G87,AA$1&gt;$H87+6),0,_xlfn.LET(_xlpm.k,COUNTIFS($J$1:AA$1,"&gt;="&amp;$G87,$J$140:AA$140,"&gt;0"),_xlpm.n,$I87,AA$140*IF($C87="Bell",EXP(-0.5*((_xlpm.k-(_xlpm.n+1)/2)/MAX(_xlpm.n/6,0.5))^2),IF(_xlpm.n&lt;=6,1,MIN(1,_xlpm.k/3,(_xlpm.n-_xlpm.k+1)/3))))))</f>
        <v>0</v>
      </c>
      <c r="AB87" s="63">
        <f>IF($I87=0,0,IF(OR(AB$140=0,AB$1&lt;$G87,AB$1&gt;$H87+6),0,_xlfn.LET(_xlpm.k,COUNTIFS($J$1:AB$1,"&gt;="&amp;$G87,$J$140:AB$140,"&gt;0"),_xlpm.n,$I87,AB$140*IF($C87="Bell",EXP(-0.5*((_xlpm.k-(_xlpm.n+1)/2)/MAX(_xlpm.n/6,0.5))^2),IF(_xlpm.n&lt;=6,1,MIN(1,_xlpm.k/3,(_xlpm.n-_xlpm.k+1)/3))))))</f>
        <v>0</v>
      </c>
      <c r="AC87" s="63">
        <f>IF($I87=0,0,IF(OR(AC$140=0,AC$1&lt;$G87,AC$1&gt;$H87+6),0,_xlfn.LET(_xlpm.k,COUNTIFS($J$1:AC$1,"&gt;="&amp;$G87,$J$140:AC$140,"&gt;0"),_xlpm.n,$I87,AC$140*IF($C87="Bell",EXP(-0.5*((_xlpm.k-(_xlpm.n+1)/2)/MAX(_xlpm.n/6,0.5))^2),IF(_xlpm.n&lt;=6,1,MIN(1,_xlpm.k/3,(_xlpm.n-_xlpm.k+1)/3))))))</f>
        <v>0</v>
      </c>
      <c r="AD87" s="63">
        <f>IF($I87=0,0,IF(OR(AD$140=0,AD$1&lt;$G87,AD$1&gt;$H87+6),0,_xlfn.LET(_xlpm.k,COUNTIFS($J$1:AD$1,"&gt;="&amp;$G87,$J$140:AD$140,"&gt;0"),_xlpm.n,$I87,AD$140*IF($C87="Bell",EXP(-0.5*((_xlpm.k-(_xlpm.n+1)/2)/MAX(_xlpm.n/6,0.5))^2),IF(_xlpm.n&lt;=6,1,MIN(1,_xlpm.k/3,(_xlpm.n-_xlpm.k+1)/3))))))</f>
        <v>0.33333333333333331</v>
      </c>
      <c r="AE87" s="63">
        <f>IF($I87=0,0,IF(OR(AE$140=0,AE$1&lt;$G87,AE$1&gt;$H87+6),0,_xlfn.LET(_xlpm.k,COUNTIFS($J$1:AE$1,"&gt;="&amp;$G87,$J$140:AE$140,"&gt;0"),_xlpm.n,$I87,AE$140*IF($C87="Bell",EXP(-0.5*((_xlpm.k-(_xlpm.n+1)/2)/MAX(_xlpm.n/6,0.5))^2),IF(_xlpm.n&lt;=6,1,MIN(1,_xlpm.k/3,(_xlpm.n-_xlpm.k+1)/3))))))</f>
        <v>0.66666666666666663</v>
      </c>
      <c r="AF87" s="63">
        <f>IF($I87=0,0,IF(OR(AF$140=0,AF$1&lt;$G87,AF$1&gt;$H87+6),0,_xlfn.LET(_xlpm.k,COUNTIFS($J$1:AF$1,"&gt;="&amp;$G87,$J$140:AF$140,"&gt;0"),_xlpm.n,$I87,AF$140*IF($C87="Bell",EXP(-0.5*((_xlpm.k-(_xlpm.n+1)/2)/MAX(_xlpm.n/6,0.5))^2),IF(_xlpm.n&lt;=6,1,MIN(1,_xlpm.k/3,(_xlpm.n-_xlpm.k+1)/3))))))</f>
        <v>1</v>
      </c>
      <c r="AG87" s="63">
        <f>IF($I87=0,0,IF(OR(AG$140=0,AG$1&lt;$G87,AG$1&gt;$H87+6),0,_xlfn.LET(_xlpm.k,COUNTIFS($J$1:AG$1,"&gt;="&amp;$G87,$J$140:AG$140,"&gt;0"),_xlpm.n,$I87,AG$140*IF($C87="Bell",EXP(-0.5*((_xlpm.k-(_xlpm.n+1)/2)/MAX(_xlpm.n/6,0.5))^2),IF(_xlpm.n&lt;=6,1,MIN(1,_xlpm.k/3,(_xlpm.n-_xlpm.k+1)/3))))))</f>
        <v>0</v>
      </c>
      <c r="AH87" s="63">
        <f>IF($I87=0,0,IF(OR(AH$140=0,AH$1&lt;$G87,AH$1&gt;$H87+6),0,_xlfn.LET(_xlpm.k,COUNTIFS($J$1:AH$1,"&gt;="&amp;$G87,$J$140:AH$140,"&gt;0"),_xlpm.n,$I87,AH$140*IF($C87="Bell",EXP(-0.5*((_xlpm.k-(_xlpm.n+1)/2)/MAX(_xlpm.n/6,0.5))^2),IF(_xlpm.n&lt;=6,1,MIN(1,_xlpm.k/3,(_xlpm.n-_xlpm.k+1)/3))))))</f>
        <v>1</v>
      </c>
      <c r="AI87" s="63">
        <f>IF($I87=0,0,IF(OR(AI$140=0,AI$1&lt;$G87,AI$1&gt;$H87+6),0,_xlfn.LET(_xlpm.k,COUNTIFS($J$1:AI$1,"&gt;="&amp;$G87,$J$140:AI$140,"&gt;0"),_xlpm.n,$I87,AI$140*IF($C87="Bell",EXP(-0.5*((_xlpm.k-(_xlpm.n+1)/2)/MAX(_xlpm.n/6,0.5))^2),IF(_xlpm.n&lt;=6,1,MIN(1,_xlpm.k/3,(_xlpm.n-_xlpm.k+1)/3))))))</f>
        <v>1</v>
      </c>
      <c r="AJ87" s="63">
        <f>IF($I87=0,0,IF(OR(AJ$140=0,AJ$1&lt;$G87,AJ$1&gt;$H87+6),0,_xlfn.LET(_xlpm.k,COUNTIFS($J$1:AJ$1,"&gt;="&amp;$G87,$J$140:AJ$140,"&gt;0"),_xlpm.n,$I87,AJ$140*IF($C87="Bell",EXP(-0.5*((_xlpm.k-(_xlpm.n+1)/2)/MAX(_xlpm.n/6,0.5))^2),IF(_xlpm.n&lt;=6,1,MIN(1,_xlpm.k/3,(_xlpm.n-_xlpm.k+1)/3))))))</f>
        <v>1</v>
      </c>
      <c r="AK87" s="63">
        <f>IF($I87=0,0,IF(OR(AK$140=0,AK$1&lt;$G87,AK$1&gt;$H87+6),0,_xlfn.LET(_xlpm.k,COUNTIFS($J$1:AK$1,"&gt;="&amp;$G87,$J$140:AK$140,"&gt;0"),_xlpm.n,$I87,AK$140*IF($C87="Bell",EXP(-0.5*((_xlpm.k-(_xlpm.n+1)/2)/MAX(_xlpm.n/6,0.5))^2),IF(_xlpm.n&lt;=6,1,MIN(1,_xlpm.k/3,(_xlpm.n-_xlpm.k+1)/3))))))</f>
        <v>0</v>
      </c>
      <c r="AL87" s="63">
        <f>IF($I87=0,0,IF(OR(AL$140=0,AL$1&lt;$G87,AL$1&gt;$H87+6),0,_xlfn.LET(_xlpm.k,COUNTIFS($J$1:AL$1,"&gt;="&amp;$G87,$J$140:AL$140,"&gt;0"),_xlpm.n,$I87,AL$140*IF($C87="Bell",EXP(-0.5*((_xlpm.k-(_xlpm.n+1)/2)/MAX(_xlpm.n/6,0.5))^2),IF(_xlpm.n&lt;=6,1,MIN(1,_xlpm.k/3,(_xlpm.n-_xlpm.k+1)/3))))))</f>
        <v>0.8</v>
      </c>
      <c r="AM87" s="63">
        <f>IF($I87=0,0,IF(OR(AM$140=0,AM$1&lt;$G87,AM$1&gt;$H87+6),0,_xlfn.LET(_xlpm.k,COUNTIFS($J$1:AM$1,"&gt;="&amp;$G87,$J$140:AM$140,"&gt;0"),_xlpm.n,$I87,AM$140*IF($C87="Bell",EXP(-0.5*((_xlpm.k-(_xlpm.n+1)/2)/MAX(_xlpm.n/6,0.5))^2),IF(_xlpm.n&lt;=6,1,MIN(1,_xlpm.k/3,(_xlpm.n-_xlpm.k+1)/3))))))</f>
        <v>1</v>
      </c>
      <c r="AN87" s="63">
        <f>IF($I87=0,0,IF(OR(AN$140=0,AN$1&lt;$G87,AN$1&gt;$H87+6),0,_xlfn.LET(_xlpm.k,COUNTIFS($J$1:AN$1,"&gt;="&amp;$G87,$J$140:AN$140,"&gt;0"),_xlpm.n,$I87,AN$140*IF($C87="Bell",EXP(-0.5*((_xlpm.k-(_xlpm.n+1)/2)/MAX(_xlpm.n/6,0.5))^2),IF(_xlpm.n&lt;=6,1,MIN(1,_xlpm.k/3,(_xlpm.n-_xlpm.k+1)/3))))))</f>
        <v>1</v>
      </c>
      <c r="AO87" s="63">
        <f>IF($I87=0,0,IF(OR(AO$140=0,AO$1&lt;$G87,AO$1&gt;$H87+6),0,_xlfn.LET(_xlpm.k,COUNTIFS($J$1:AO$1,"&gt;="&amp;$G87,$J$140:AO$140,"&gt;0"),_xlpm.n,$I87,AO$140*IF($C87="Bell",EXP(-0.5*((_xlpm.k-(_xlpm.n+1)/2)/MAX(_xlpm.n/6,0.5))^2),IF(_xlpm.n&lt;=6,1,MIN(1,_xlpm.k/3,(_xlpm.n-_xlpm.k+1)/3))))))</f>
        <v>1</v>
      </c>
      <c r="AP87" s="63">
        <f>IF($I87=0,0,IF(OR(AP$140=0,AP$1&lt;$G87,AP$1&gt;$H87+6),0,_xlfn.LET(_xlpm.k,COUNTIFS($J$1:AP$1,"&gt;="&amp;$G87,$J$140:AP$140,"&gt;0"),_xlpm.n,$I87,AP$140*IF($C87="Bell",EXP(-0.5*((_xlpm.k-(_xlpm.n+1)/2)/MAX(_xlpm.n/6,0.5))^2),IF(_xlpm.n&lt;=6,1,MIN(1,_xlpm.k/3,(_xlpm.n-_xlpm.k+1)/3))))))</f>
        <v>1</v>
      </c>
      <c r="AQ87" s="63">
        <f>IF($I87=0,0,IF(OR(AQ$140=0,AQ$1&lt;$G87,AQ$1&gt;$H87+6),0,_xlfn.LET(_xlpm.k,COUNTIFS($J$1:AQ$1,"&gt;="&amp;$G87,$J$140:AQ$140,"&gt;0"),_xlpm.n,$I87,AQ$140*IF($C87="Bell",EXP(-0.5*((_xlpm.k-(_xlpm.n+1)/2)/MAX(_xlpm.n/6,0.5))^2),IF(_xlpm.n&lt;=6,1,MIN(1,_xlpm.k/3,(_xlpm.n-_xlpm.k+1)/3))))))</f>
        <v>1</v>
      </c>
      <c r="AR87" s="63">
        <f>IF($I87=0,0,IF(OR(AR$140=0,AR$1&lt;$G87,AR$1&gt;$H87+6),0,_xlfn.LET(_xlpm.k,COUNTIFS($J$1:AR$1,"&gt;="&amp;$G87,$J$140:AR$140,"&gt;0"),_xlpm.n,$I87,AR$140*IF($C87="Bell",EXP(-0.5*((_xlpm.k-(_xlpm.n+1)/2)/MAX(_xlpm.n/6,0.5))^2),IF(_xlpm.n&lt;=6,1,MIN(1,_xlpm.k/3,(_xlpm.n-_xlpm.k+1)/3))))))</f>
        <v>1</v>
      </c>
      <c r="AS87" s="63">
        <f>IF($I87=0,0,IF(OR(AS$140=0,AS$1&lt;$G87,AS$1&gt;$H87+6),0,_xlfn.LET(_xlpm.k,COUNTIFS($J$1:AS$1,"&gt;="&amp;$G87,$J$140:AS$140,"&gt;0"),_xlpm.n,$I87,AS$140*IF($C87="Bell",EXP(-0.5*((_xlpm.k-(_xlpm.n+1)/2)/MAX(_xlpm.n/6,0.5))^2),IF(_xlpm.n&lt;=6,1,MIN(1,_xlpm.k/3,(_xlpm.n-_xlpm.k+1)/3))))))</f>
        <v>1</v>
      </c>
      <c r="AT87" s="63">
        <f>IF($I87=0,0,IF(OR(AT$140=0,AT$1&lt;$G87,AT$1&gt;$H87+6),0,_xlfn.LET(_xlpm.k,COUNTIFS($J$1:AT$1,"&gt;="&amp;$G87,$J$140:AT$140,"&gt;0"),_xlpm.n,$I87,AT$140*IF($C87="Bell",EXP(-0.5*((_xlpm.k-(_xlpm.n+1)/2)/MAX(_xlpm.n/6,0.5))^2),IF(_xlpm.n&lt;=6,1,MIN(1,_xlpm.k/3,(_xlpm.n-_xlpm.k+1)/3))))))</f>
        <v>1</v>
      </c>
      <c r="AU87" s="63">
        <f>IF($I87=0,0,IF(OR(AU$140=0,AU$1&lt;$G87,AU$1&gt;$H87+6),0,_xlfn.LET(_xlpm.k,COUNTIFS($J$1:AU$1,"&gt;="&amp;$G87,$J$140:AU$140,"&gt;0"),_xlpm.n,$I87,AU$140*IF($C87="Bell",EXP(-0.5*((_xlpm.k-(_xlpm.n+1)/2)/MAX(_xlpm.n/6,0.5))^2),IF(_xlpm.n&lt;=6,1,MIN(1,_xlpm.k/3,(_xlpm.n-_xlpm.k+1)/3))))))</f>
        <v>1</v>
      </c>
      <c r="AV87" s="63">
        <f>IF($I87=0,0,IF(OR(AV$140=0,AV$1&lt;$G87,AV$1&gt;$H87+6),0,_xlfn.LET(_xlpm.k,COUNTIFS($J$1:AV$1,"&gt;="&amp;$G87,$J$140:AV$140,"&gt;0"),_xlpm.n,$I87,AV$140*IF($C87="Bell",EXP(-0.5*((_xlpm.k-(_xlpm.n+1)/2)/MAX(_xlpm.n/6,0.5))^2),IF(_xlpm.n&lt;=6,1,MIN(1,_xlpm.k/3,(_xlpm.n-_xlpm.k+1)/3))))))</f>
        <v>1</v>
      </c>
      <c r="AW87" s="63">
        <f>IF($I87=0,0,IF(OR(AW$140=0,AW$1&lt;$G87,AW$1&gt;$H87+6),0,_xlfn.LET(_xlpm.k,COUNTIFS($J$1:AW$1,"&gt;="&amp;$G87,$J$140:AW$140,"&gt;0"),_xlpm.n,$I87,AW$140*IF($C87="Bell",EXP(-0.5*((_xlpm.k-(_xlpm.n+1)/2)/MAX(_xlpm.n/6,0.5))^2),IF(_xlpm.n&lt;=6,1,MIN(1,_xlpm.k/3,(_xlpm.n-_xlpm.k+1)/3))))))</f>
        <v>1</v>
      </c>
      <c r="AX87" s="63">
        <f>IF($I87=0,0,IF(OR(AX$140=0,AX$1&lt;$G87,AX$1&gt;$H87+6),0,_xlfn.LET(_xlpm.k,COUNTIFS($J$1:AX$1,"&gt;="&amp;$G87,$J$140:AX$140,"&gt;0"),_xlpm.n,$I87,AX$140*IF($C87="Bell",EXP(-0.5*((_xlpm.k-(_xlpm.n+1)/2)/MAX(_xlpm.n/6,0.5))^2),IF(_xlpm.n&lt;=6,1,MIN(1,_xlpm.k/3,(_xlpm.n-_xlpm.k+1)/3))))))</f>
        <v>1</v>
      </c>
      <c r="AY87" s="63">
        <f>IF($I87=0,0,IF(OR(AY$140=0,AY$1&lt;$G87,AY$1&gt;$H87+6),0,_xlfn.LET(_xlpm.k,COUNTIFS($J$1:AY$1,"&gt;="&amp;$G87,$J$140:AY$140,"&gt;0"),_xlpm.n,$I87,AY$140*IF($C87="Bell",EXP(-0.5*((_xlpm.k-(_xlpm.n+1)/2)/MAX(_xlpm.n/6,0.5))^2),IF(_xlpm.n&lt;=6,1,MIN(1,_xlpm.k/3,(_xlpm.n-_xlpm.k+1)/3))))))</f>
        <v>1</v>
      </c>
      <c r="AZ87" s="63">
        <f>IF($I87=0,0,IF(OR(AZ$140=0,AZ$1&lt;$G87,AZ$1&gt;$H87+6),0,_xlfn.LET(_xlpm.k,COUNTIFS($J$1:AZ$1,"&gt;="&amp;$G87,$J$140:AZ$140,"&gt;0"),_xlpm.n,$I87,AZ$140*IF($C87="Bell",EXP(-0.5*((_xlpm.k-(_xlpm.n+1)/2)/MAX(_xlpm.n/6,0.5))^2),IF(_xlpm.n&lt;=6,1,MIN(1,_xlpm.k/3,(_xlpm.n-_xlpm.k+1)/3))))))</f>
        <v>1</v>
      </c>
      <c r="BA87" s="63">
        <f>IF($I87=0,0,IF(OR(BA$140=0,BA$1&lt;$G87,BA$1&gt;$H87+6),0,_xlfn.LET(_xlpm.k,COUNTIFS($J$1:BA$1,"&gt;="&amp;$G87,$J$140:BA$140,"&gt;0"),_xlpm.n,$I87,BA$140*IF($C87="Bell",EXP(-0.5*((_xlpm.k-(_xlpm.n+1)/2)/MAX(_xlpm.n/6,0.5))^2),IF(_xlpm.n&lt;=6,1,MIN(1,_xlpm.k/3,(_xlpm.n-_xlpm.k+1)/3))))))</f>
        <v>0.66666666666666663</v>
      </c>
      <c r="BB87" s="63">
        <f>IF($I87=0,0,IF(OR(BB$140=0,BB$1&lt;$G87,BB$1&gt;$H87+6),0,_xlfn.LET(_xlpm.k,COUNTIFS($J$1:BB$1,"&gt;="&amp;$G87,$J$140:BB$140,"&gt;0"),_xlpm.n,$I87,BB$140*IF($C87="Bell",EXP(-0.5*((_xlpm.k-(_xlpm.n+1)/2)/MAX(_xlpm.n/6,0.5))^2),IF(_xlpm.n&lt;=6,1,MIN(1,_xlpm.k/3,(_xlpm.n-_xlpm.k+1)/3))))))</f>
        <v>0.33333333333333331</v>
      </c>
      <c r="BC87" s="63">
        <f>IF($I87=0,0,IF(OR(BC$140=0,BC$1&lt;$G87,BC$1&gt;$H87+6),0,_xlfn.LET(_xlpm.k,COUNTIFS($J$1:BC$1,"&gt;="&amp;$G87,$J$140:BC$140,"&gt;0"),_xlpm.n,$I87,BC$140*IF($C87="Bell",EXP(-0.5*((_xlpm.k-(_xlpm.n+1)/2)/MAX(_xlpm.n/6,0.5))^2),IF(_xlpm.n&lt;=6,1,MIN(1,_xlpm.k/3,(_xlpm.n-_xlpm.k+1)/3))))))</f>
        <v>0</v>
      </c>
      <c r="BD87" s="63">
        <f>IF($I87=0,0,IF(OR(BD$140=0,BD$1&lt;$G87,BD$1&gt;$H87+6),0,_xlfn.LET(_xlpm.k,COUNTIFS($J$1:BD$1,"&gt;="&amp;$G87,$J$140:BD$140,"&gt;0"),_xlpm.n,$I87,BD$140*IF($C87="Bell",EXP(-0.5*((_xlpm.k-(_xlpm.n+1)/2)/MAX(_xlpm.n/6,0.5))^2),IF(_xlpm.n&lt;=6,1,MIN(1,_xlpm.k/3,(_xlpm.n-_xlpm.k+1)/3))))))</f>
        <v>0</v>
      </c>
      <c r="BE87" s="63">
        <f>IF($I87=0,0,IF(OR(BE$140=0,BE$1&lt;$G87,BE$1&gt;$H87+6),0,_xlfn.LET(_xlpm.k,COUNTIFS($J$1:BE$1,"&gt;="&amp;$G87,$J$140:BE$140,"&gt;0"),_xlpm.n,$I87,BE$140*IF($C87="Bell",EXP(-0.5*((_xlpm.k-(_xlpm.n+1)/2)/MAX(_xlpm.n/6,0.5))^2),IF(_xlpm.n&lt;=6,1,MIN(1,_xlpm.k/3,(_xlpm.n-_xlpm.k+1)/3))))))</f>
        <v>0</v>
      </c>
      <c r="BF87" s="63">
        <f>IF($I87=0,0,IF(OR(BF$140=0,BF$1&lt;$G87,BF$1&gt;$H87+6),0,_xlfn.LET(_xlpm.k,COUNTIFS($J$1:BF$1,"&gt;="&amp;$G87,$J$140:BF$140,"&gt;0"),_xlpm.n,$I87,BF$140*IF($C87="Bell",EXP(-0.5*((_xlpm.k-(_xlpm.n+1)/2)/MAX(_xlpm.n/6,0.5))^2),IF(_xlpm.n&lt;=6,1,MIN(1,_xlpm.k/3,(_xlpm.n-_xlpm.k+1)/3))))))</f>
        <v>0</v>
      </c>
      <c r="BG87" s="63">
        <f>IF($I87=0,0,IF(OR(BG$140=0,BG$1&lt;$G87,BG$1&gt;$H87+6),0,_xlfn.LET(_xlpm.k,COUNTIFS($J$1:BG$1,"&gt;="&amp;$G87,$J$140:BG$140,"&gt;0"),_xlpm.n,$I87,BG$140*IF($C87="Bell",EXP(-0.5*((_xlpm.k-(_xlpm.n+1)/2)/MAX(_xlpm.n/6,0.5))^2),IF(_xlpm.n&lt;=6,1,MIN(1,_xlpm.k/3,(_xlpm.n-_xlpm.k+1)/3))))))</f>
        <v>0</v>
      </c>
      <c r="BH87" s="63">
        <f>IF($I87=0,0,IF(OR(BH$140=0,BH$1&lt;$G87,BH$1&gt;$H87+6),0,_xlfn.LET(_xlpm.k,COUNTIFS($J$1:BH$1,"&gt;="&amp;$G87,$J$140:BH$140,"&gt;0"),_xlpm.n,$I87,BH$140*IF($C87="Bell",EXP(-0.5*((_xlpm.k-(_xlpm.n+1)/2)/MAX(_xlpm.n/6,0.5))^2),IF(_xlpm.n&lt;=6,1,MIN(1,_xlpm.k/3,(_xlpm.n-_xlpm.k+1)/3))))))</f>
        <v>0</v>
      </c>
      <c r="BI87" s="63">
        <f>IF($I87=0,0,IF(OR(BI$140=0,BI$1&lt;$G87,BI$1&gt;$H87+6),0,_xlfn.LET(_xlpm.k,COUNTIFS($J$1:BI$1,"&gt;="&amp;$G87,$J$140:BI$140,"&gt;0"),_xlpm.n,$I87,BI$140*IF($C87="Bell",EXP(-0.5*((_xlpm.k-(_xlpm.n+1)/2)/MAX(_xlpm.n/6,0.5))^2),IF(_xlpm.n&lt;=6,1,MIN(1,_xlpm.k/3,(_xlpm.n-_xlpm.k+1)/3))))))</f>
        <v>0</v>
      </c>
      <c r="BJ87" s="63">
        <f>IF($I87=0,0,IF(OR(BJ$140=0,BJ$1&lt;$G87,BJ$1&gt;$H87+6),0,_xlfn.LET(_xlpm.k,COUNTIFS($J$1:BJ$1,"&gt;="&amp;$G87,$J$140:BJ$140,"&gt;0"),_xlpm.n,$I87,BJ$140*IF($C87="Bell",EXP(-0.5*((_xlpm.k-(_xlpm.n+1)/2)/MAX(_xlpm.n/6,0.5))^2),IF(_xlpm.n&lt;=6,1,MIN(1,_xlpm.k/3,(_xlpm.n-_xlpm.k+1)/3))))))</f>
        <v>0</v>
      </c>
      <c r="BK87" s="63">
        <f>IF($I87=0,0,IF(OR(BK$140=0,BK$1&lt;$G87,BK$1&gt;$H87+6),0,_xlfn.LET(_xlpm.k,COUNTIFS($J$1:BK$1,"&gt;="&amp;$G87,$J$140:BK$140,"&gt;0"),_xlpm.n,$I87,BK$140*IF($C87="Bell",EXP(-0.5*((_xlpm.k-(_xlpm.n+1)/2)/MAX(_xlpm.n/6,0.5))^2),IF(_xlpm.n&lt;=6,1,MIN(1,_xlpm.k/3,(_xlpm.n-_xlpm.k+1)/3))))))</f>
        <v>0</v>
      </c>
      <c r="BL87" s="63">
        <f>IF($I87=0,0,IF(OR(BL$140=0,BL$1&lt;$G87,BL$1&gt;$H87+6),0,_xlfn.LET(_xlpm.k,COUNTIFS($J$1:BL$1,"&gt;="&amp;$G87,$J$140:BL$140,"&gt;0"),_xlpm.n,$I87,BL$140*IF($C87="Bell",EXP(-0.5*((_xlpm.k-(_xlpm.n+1)/2)/MAX(_xlpm.n/6,0.5))^2),IF(_xlpm.n&lt;=6,1,MIN(1,_xlpm.k/3,(_xlpm.n-_xlpm.k+1)/3))))))</f>
        <v>0</v>
      </c>
      <c r="BM87" s="63">
        <f>IF($I87=0,0,IF(OR(BM$140=0,BM$1&lt;$G87,BM$1&gt;$H87+6),0,_xlfn.LET(_xlpm.k,COUNTIFS($J$1:BM$1,"&gt;="&amp;$G87,$J$140:BM$140,"&gt;0"),_xlpm.n,$I87,BM$140*IF($C87="Bell",EXP(-0.5*((_xlpm.k-(_xlpm.n+1)/2)/MAX(_xlpm.n/6,0.5))^2),IF(_xlpm.n&lt;=6,1,MIN(1,_xlpm.k/3,(_xlpm.n-_xlpm.k+1)/3))))))</f>
        <v>0</v>
      </c>
      <c r="BN87" s="63">
        <f>IF($I87=0,0,IF(OR(BN$140=0,BN$1&lt;$G87,BN$1&gt;$H87+6),0,_xlfn.LET(_xlpm.k,COUNTIFS($J$1:BN$1,"&gt;="&amp;$G87,$J$140:BN$140,"&gt;0"),_xlpm.n,$I87,BN$140*IF($C87="Bell",EXP(-0.5*((_xlpm.k-(_xlpm.n+1)/2)/MAX(_xlpm.n/6,0.5))^2),IF(_xlpm.n&lt;=6,1,MIN(1,_xlpm.k/3,(_xlpm.n-_xlpm.k+1)/3))))))</f>
        <v>0</v>
      </c>
      <c r="BO87" s="63">
        <f>IF($I87=0,0,IF(OR(BO$140=0,BO$1&lt;$G87,BO$1&gt;$H87+6),0,_xlfn.LET(_xlpm.k,COUNTIFS($J$1:BO$1,"&gt;="&amp;$G87,$J$140:BO$140,"&gt;0"),_xlpm.n,$I87,BO$140*IF($C87="Bell",EXP(-0.5*((_xlpm.k-(_xlpm.n+1)/2)/MAX(_xlpm.n/6,0.5))^2),IF(_xlpm.n&lt;=6,1,MIN(1,_xlpm.k/3,(_xlpm.n-_xlpm.k+1)/3))))))</f>
        <v>0</v>
      </c>
      <c r="BP87" s="63">
        <f>IF($I87=0,0,IF(OR(BP$140=0,BP$1&lt;$G87,BP$1&gt;$H87+6),0,_xlfn.LET(_xlpm.k,COUNTIFS($J$1:BP$1,"&gt;="&amp;$G87,$J$140:BP$140,"&gt;0"),_xlpm.n,$I87,BP$140*IF($C87="Bell",EXP(-0.5*((_xlpm.k-(_xlpm.n+1)/2)/MAX(_xlpm.n/6,0.5))^2),IF(_xlpm.n&lt;=6,1,MIN(1,_xlpm.k/3,(_xlpm.n-_xlpm.k+1)/3))))))</f>
        <v>0</v>
      </c>
      <c r="BQ87" s="63">
        <f>IF($I87=0,0,IF(OR(BQ$140=0,BQ$1&lt;$G87,BQ$1&gt;$H87+6),0,_xlfn.LET(_xlpm.k,COUNTIFS($J$1:BQ$1,"&gt;="&amp;$G87,$J$140:BQ$140,"&gt;0"),_xlpm.n,$I87,BQ$140*IF($C87="Bell",EXP(-0.5*((_xlpm.k-(_xlpm.n+1)/2)/MAX(_xlpm.n/6,0.5))^2),IF(_xlpm.n&lt;=6,1,MIN(1,_xlpm.k/3,(_xlpm.n-_xlpm.k+1)/3))))))</f>
        <v>0</v>
      </c>
      <c r="BR87" s="63">
        <f>IF($I87=0,0,IF(OR(BR$140=0,BR$1&lt;$G87,BR$1&gt;$H87+6),0,_xlfn.LET(_xlpm.k,COUNTIFS($J$1:BR$1,"&gt;="&amp;$G87,$J$140:BR$140,"&gt;0"),_xlpm.n,$I87,BR$140*IF($C87="Bell",EXP(-0.5*((_xlpm.k-(_xlpm.n+1)/2)/MAX(_xlpm.n/6,0.5))^2),IF(_xlpm.n&lt;=6,1,MIN(1,_xlpm.k/3,(_xlpm.n-_xlpm.k+1)/3))))))</f>
        <v>0</v>
      </c>
      <c r="BS87" s="63">
        <f>IF($I87=0,0,IF(OR(BS$140=0,BS$1&lt;$G87,BS$1&gt;$H87+6),0,_xlfn.LET(_xlpm.k,COUNTIFS($J$1:BS$1,"&gt;="&amp;$G87,$J$140:BS$140,"&gt;0"),_xlpm.n,$I87,BS$140*IF($C87="Bell",EXP(-0.5*((_xlpm.k-(_xlpm.n+1)/2)/MAX(_xlpm.n/6,0.5))^2),IF(_xlpm.n&lt;=6,1,MIN(1,_xlpm.k/3,(_xlpm.n-_xlpm.k+1)/3))))))</f>
        <v>0</v>
      </c>
      <c r="BT87" s="63">
        <f>IF($I87=0,0,IF(OR(BT$140=0,BT$1&lt;$G87,BT$1&gt;$H87+6),0,_xlfn.LET(_xlpm.k,COUNTIFS($J$1:BT$1,"&gt;="&amp;$G87,$J$140:BT$140,"&gt;0"),_xlpm.n,$I87,BT$140*IF($C87="Bell",EXP(-0.5*((_xlpm.k-(_xlpm.n+1)/2)/MAX(_xlpm.n/6,0.5))^2),IF(_xlpm.n&lt;=6,1,MIN(1,_xlpm.k/3,(_xlpm.n-_xlpm.k+1)/3))))))</f>
        <v>0</v>
      </c>
      <c r="BU87" s="63">
        <f>IF($I87=0,0,IF(OR(BU$140=0,BU$1&lt;$G87,BU$1&gt;$H87+6),0,_xlfn.LET(_xlpm.k,COUNTIFS($J$1:BU$1,"&gt;="&amp;$G87,$J$140:BU$140,"&gt;0"),_xlpm.n,$I87,BU$140*IF($C87="Bell",EXP(-0.5*((_xlpm.k-(_xlpm.n+1)/2)/MAX(_xlpm.n/6,0.5))^2),IF(_xlpm.n&lt;=6,1,MIN(1,_xlpm.k/3,(_xlpm.n-_xlpm.k+1)/3))))))</f>
        <v>0</v>
      </c>
      <c r="BV87" s="63">
        <f>IF($I87=0,0,IF(OR(BV$140=0,BV$1&lt;$G87,BV$1&gt;$H87+6),0,_xlfn.LET(_xlpm.k,COUNTIFS($J$1:BV$1,"&gt;="&amp;$G87,$J$140:BV$140,"&gt;0"),_xlpm.n,$I87,BV$140*IF($C87="Bell",EXP(-0.5*((_xlpm.k-(_xlpm.n+1)/2)/MAX(_xlpm.n/6,0.5))^2),IF(_xlpm.n&lt;=6,1,MIN(1,_xlpm.k/3,(_xlpm.n-_xlpm.k+1)/3))))))</f>
        <v>0</v>
      </c>
      <c r="BW87" s="63">
        <f>IF($I87=0,0,IF(OR(BW$140=0,BW$1&lt;$G87,BW$1&gt;$H87+6),0,_xlfn.LET(_xlpm.k,COUNTIFS($J$1:BW$1,"&gt;="&amp;$G87,$J$140:BW$140,"&gt;0"),_xlpm.n,$I87,BW$140*IF($C87="Bell",EXP(-0.5*((_xlpm.k-(_xlpm.n+1)/2)/MAX(_xlpm.n/6,0.5))^2),IF(_xlpm.n&lt;=6,1,MIN(1,_xlpm.k/3,(_xlpm.n-_xlpm.k+1)/3))))))</f>
        <v>0</v>
      </c>
      <c r="BX87" s="63">
        <f>IF($I87=0,0,IF(OR(BX$140=0,BX$1&lt;$G87,BX$1&gt;$H87+6),0,_xlfn.LET(_xlpm.k,COUNTIFS($J$1:BX$1,"&gt;="&amp;$G87,$J$140:BX$140,"&gt;0"),_xlpm.n,$I87,BX$140*IF($C87="Bell",EXP(-0.5*((_xlpm.k-(_xlpm.n+1)/2)/MAX(_xlpm.n/6,0.5))^2),IF(_xlpm.n&lt;=6,1,MIN(1,_xlpm.k/3,(_xlpm.n-_xlpm.k+1)/3))))))</f>
        <v>0</v>
      </c>
      <c r="BY87" s="63">
        <f>IF($I87=0,0,IF(OR(BY$140=0,BY$1&lt;$G87,BY$1&gt;$H87+6),0,_xlfn.LET(_xlpm.k,COUNTIFS($J$1:BY$1,"&gt;="&amp;$G87,$J$140:BY$140,"&gt;0"),_xlpm.n,$I87,BY$140*IF($C87="Bell",EXP(-0.5*((_xlpm.k-(_xlpm.n+1)/2)/MAX(_xlpm.n/6,0.5))^2),IF(_xlpm.n&lt;=6,1,MIN(1,_xlpm.k/3,(_xlpm.n-_xlpm.k+1)/3))))))</f>
        <v>0</v>
      </c>
      <c r="BZ87" s="63">
        <f>IF($I87=0,0,IF(OR(BZ$140=0,BZ$1&lt;$G87,BZ$1&gt;$H87+6),0,_xlfn.LET(_xlpm.k,COUNTIFS($J$1:BZ$1,"&gt;="&amp;$G87,$J$140:BZ$140,"&gt;0"),_xlpm.n,$I87,BZ$140*IF($C87="Bell",EXP(-0.5*((_xlpm.k-(_xlpm.n+1)/2)/MAX(_xlpm.n/6,0.5))^2),IF(_xlpm.n&lt;=6,1,MIN(1,_xlpm.k/3,(_xlpm.n-_xlpm.k+1)/3))))))</f>
        <v>0</v>
      </c>
      <c r="CA87" s="63">
        <f>IF($I87=0,0,IF(OR(CA$140=0,CA$1&lt;$G87,CA$1&gt;$H87+6),0,_xlfn.LET(_xlpm.k,COUNTIFS($J$1:CA$1,"&gt;="&amp;$G87,$J$140:CA$140,"&gt;0"),_xlpm.n,$I87,CA$140*IF($C87="Bell",EXP(-0.5*((_xlpm.k-(_xlpm.n+1)/2)/MAX(_xlpm.n/6,0.5))^2),IF(_xlpm.n&lt;=6,1,MIN(1,_xlpm.k/3,(_xlpm.n-_xlpm.k+1)/3))))))</f>
        <v>0</v>
      </c>
      <c r="CB87" s="63">
        <f>IF($I87=0,0,IF(OR(CB$140=0,CB$1&lt;$G87,CB$1&gt;$H87+6),0,_xlfn.LET(_xlpm.k,COUNTIFS($J$1:CB$1,"&gt;="&amp;$G87,$J$140:CB$140,"&gt;0"),_xlpm.n,$I87,CB$140*IF($C87="Bell",EXP(-0.5*((_xlpm.k-(_xlpm.n+1)/2)/MAX(_xlpm.n/6,0.5))^2),IF(_xlpm.n&lt;=6,1,MIN(1,_xlpm.k/3,(_xlpm.n-_xlpm.k+1)/3))))))</f>
        <v>0</v>
      </c>
      <c r="CC87" s="63">
        <f>IF($I87=0,0,IF(OR(CC$140=0,CC$1&lt;$G87,CC$1&gt;$H87+6),0,_xlfn.LET(_xlpm.k,COUNTIFS($J$1:CC$1,"&gt;="&amp;$G87,$J$140:CC$140,"&gt;0"),_xlpm.n,$I87,CC$140*IF($C87="Bell",EXP(-0.5*((_xlpm.k-(_xlpm.n+1)/2)/MAX(_xlpm.n/6,0.5))^2),IF(_xlpm.n&lt;=6,1,MIN(1,_xlpm.k/3,(_xlpm.n-_xlpm.k+1)/3))))))</f>
        <v>0</v>
      </c>
      <c r="CD87" s="63">
        <f>IF($I87=0,0,IF(OR(CD$140=0,CD$1&lt;$G87,CD$1&gt;$H87+6),0,_xlfn.LET(_xlpm.k,COUNTIFS($J$1:CD$1,"&gt;="&amp;$G87,$J$140:CD$140,"&gt;0"),_xlpm.n,$I87,CD$140*IF($C87="Bell",EXP(-0.5*((_xlpm.k-(_xlpm.n+1)/2)/MAX(_xlpm.n/6,0.5))^2),IF(_xlpm.n&lt;=6,1,MIN(1,_xlpm.k/3,(_xlpm.n-_xlpm.k+1)/3))))))</f>
        <v>0</v>
      </c>
      <c r="CE87" s="63">
        <f>IF($I87=0,0,IF(OR(CE$140=0,CE$1&lt;$G87,CE$1&gt;$H87+6),0,_xlfn.LET(_xlpm.k,COUNTIFS($J$1:CE$1,"&gt;="&amp;$G87,$J$140:CE$140,"&gt;0"),_xlpm.n,$I87,CE$140*IF($C87="Bell",EXP(-0.5*((_xlpm.k-(_xlpm.n+1)/2)/MAX(_xlpm.n/6,0.5))^2),IF(_xlpm.n&lt;=6,1,MIN(1,_xlpm.k/3,(_xlpm.n-_xlpm.k+1)/3))))))</f>
        <v>0</v>
      </c>
      <c r="CF87" s="63">
        <f>IF($I87=0,0,IF(OR(CF$140=0,CF$1&lt;$G87,CF$1&gt;$H87+6),0,_xlfn.LET(_xlpm.k,COUNTIFS($J$1:CF$1,"&gt;="&amp;$G87,$J$140:CF$140,"&gt;0"),_xlpm.n,$I87,CF$140*IF($C87="Bell",EXP(-0.5*((_xlpm.k-(_xlpm.n+1)/2)/MAX(_xlpm.n/6,0.5))^2),IF(_xlpm.n&lt;=6,1,MIN(1,_xlpm.k/3,(_xlpm.n-_xlpm.k+1)/3))))))</f>
        <v>0</v>
      </c>
      <c r="CG87" s="63">
        <f>IF($I87=0,0,IF(OR(CG$140=0,CG$1&lt;$G87,CG$1&gt;$H87+6),0,_xlfn.LET(_xlpm.k,COUNTIFS($J$1:CG$1,"&gt;="&amp;$G87,$J$140:CG$140,"&gt;0"),_xlpm.n,$I87,CG$140*IF($C87="Bell",EXP(-0.5*((_xlpm.k-(_xlpm.n+1)/2)/MAX(_xlpm.n/6,0.5))^2),IF(_xlpm.n&lt;=6,1,MIN(1,_xlpm.k/3,(_xlpm.n-_xlpm.k+1)/3))))))</f>
        <v>0</v>
      </c>
      <c r="CH87" s="63">
        <f>IF($I87=0,0,IF(OR(CH$140=0,CH$1&lt;$G87,CH$1&gt;$H87+6),0,_xlfn.LET(_xlpm.k,COUNTIFS($J$1:CH$1,"&gt;="&amp;$G87,$J$140:CH$140,"&gt;0"),_xlpm.n,$I87,CH$140*IF($C87="Bell",EXP(-0.5*((_xlpm.k-(_xlpm.n+1)/2)/MAX(_xlpm.n/6,0.5))^2),IF(_xlpm.n&lt;=6,1,MIN(1,_xlpm.k/3,(_xlpm.n-_xlpm.k+1)/3))))))</f>
        <v>0</v>
      </c>
      <c r="CI87" s="63">
        <f>IF($I87=0,0,IF(OR(CI$140=0,CI$1&lt;$G87,CI$1&gt;$H87+6),0,_xlfn.LET(_xlpm.k,COUNTIFS($J$1:CI$1,"&gt;="&amp;$G87,$J$140:CI$140,"&gt;0"),_xlpm.n,$I87,CI$140*IF($C87="Bell",EXP(-0.5*((_xlpm.k-(_xlpm.n+1)/2)/MAX(_xlpm.n/6,0.5))^2),IF(_xlpm.n&lt;=6,1,MIN(1,_xlpm.k/3,(_xlpm.n-_xlpm.k+1)/3))))))</f>
        <v>0</v>
      </c>
      <c r="CJ87" s="63">
        <f>IF($I87=0,0,IF(OR(CJ$140=0,CJ$1&lt;$G87,CJ$1&gt;$H87+6),0,_xlfn.LET(_xlpm.k,COUNTIFS($J$1:CJ$1,"&gt;="&amp;$G87,$J$140:CJ$140,"&gt;0"),_xlpm.n,$I87,CJ$140*IF($C87="Bell",EXP(-0.5*((_xlpm.k-(_xlpm.n+1)/2)/MAX(_xlpm.n/6,0.5))^2),IF(_xlpm.n&lt;=6,1,MIN(1,_xlpm.k/3,(_xlpm.n-_xlpm.k+1)/3))))))</f>
        <v>0</v>
      </c>
      <c r="CK87" s="63">
        <f>IF($I87=0,0,IF(OR(CK$140=0,CK$1&lt;$G87,CK$1&gt;$H87+6),0,_xlfn.LET(_xlpm.k,COUNTIFS($J$1:CK$1,"&gt;="&amp;$G87,$J$140:CK$140,"&gt;0"),_xlpm.n,$I87,CK$140*IF($C87="Bell",EXP(-0.5*((_xlpm.k-(_xlpm.n+1)/2)/MAX(_xlpm.n/6,0.5))^2),IF(_xlpm.n&lt;=6,1,MIN(1,_xlpm.k/3,(_xlpm.n-_xlpm.k+1)/3))))))</f>
        <v>0</v>
      </c>
      <c r="CL87" s="63">
        <f>IF($I87=0,0,IF(OR(CL$140=0,CL$1&lt;$G87,CL$1&gt;$H87+6),0,_xlfn.LET(_xlpm.k,COUNTIFS($J$1:CL$1,"&gt;="&amp;$G87,$J$140:CL$140,"&gt;0"),_xlpm.n,$I87,CL$140*IF($C87="Bell",EXP(-0.5*((_xlpm.k-(_xlpm.n+1)/2)/MAX(_xlpm.n/6,0.5))^2),IF(_xlpm.n&lt;=6,1,MIN(1,_xlpm.k/3,(_xlpm.n-_xlpm.k+1)/3))))))</f>
        <v>0</v>
      </c>
      <c r="CM87" s="63">
        <f>IF($I87=0,0,IF(OR(CM$140=0,CM$1&lt;$G87,CM$1&gt;$H87+6),0,_xlfn.LET(_xlpm.k,COUNTIFS($J$1:CM$1,"&gt;="&amp;$G87,$J$140:CM$140,"&gt;0"),_xlpm.n,$I87,CM$140*IF($C87="Bell",EXP(-0.5*((_xlpm.k-(_xlpm.n+1)/2)/MAX(_xlpm.n/6,0.5))^2),IF(_xlpm.n&lt;=6,1,MIN(1,_xlpm.k/3,(_xlpm.n-_xlpm.k+1)/3))))))</f>
        <v>0</v>
      </c>
      <c r="CN87" s="63">
        <f>IF($I87=0,0,IF(OR(CN$140=0,CN$1&lt;$G87,CN$1&gt;$H87+6),0,_xlfn.LET(_xlpm.k,COUNTIFS($J$1:CN$1,"&gt;="&amp;$G87,$J$140:CN$140,"&gt;0"),_xlpm.n,$I87,CN$140*IF($C87="Bell",EXP(-0.5*((_xlpm.k-(_xlpm.n+1)/2)/MAX(_xlpm.n/6,0.5))^2),IF(_xlpm.n&lt;=6,1,MIN(1,_xlpm.k/3,(_xlpm.n-_xlpm.k+1)/3))))))</f>
        <v>0</v>
      </c>
      <c r="CO87" s="63">
        <f>IF($I87=0,0,IF(OR(CO$140=0,CO$1&lt;$G87,CO$1&gt;$H87+6),0,_xlfn.LET(_xlpm.k,COUNTIFS($J$1:CO$1,"&gt;="&amp;$G87,$J$140:CO$140,"&gt;0"),_xlpm.n,$I87,CO$140*IF($C87="Bell",EXP(-0.5*((_xlpm.k-(_xlpm.n+1)/2)/MAX(_xlpm.n/6,0.5))^2),IF(_xlpm.n&lt;=6,1,MIN(1,_xlpm.k/3,(_xlpm.n-_xlpm.k+1)/3))))))</f>
        <v>0</v>
      </c>
      <c r="CP87" s="63">
        <f>IF($I87=0,0,IF(OR(CP$140=0,CP$1&lt;$G87,CP$1&gt;$H87+6),0,_xlfn.LET(_xlpm.k,COUNTIFS($J$1:CP$1,"&gt;="&amp;$G87,$J$140:CP$140,"&gt;0"),_xlpm.n,$I87,CP$140*IF($C87="Bell",EXP(-0.5*((_xlpm.k-(_xlpm.n+1)/2)/MAX(_xlpm.n/6,0.5))^2),IF(_xlpm.n&lt;=6,1,MIN(1,_xlpm.k/3,(_xlpm.n-_xlpm.k+1)/3))))))</f>
        <v>0</v>
      </c>
      <c r="CQ87" s="63">
        <f>IF($I87=0,0,IF(OR(CQ$140=0,CQ$1&lt;$G87,CQ$1&gt;$H87+6),0,_xlfn.LET(_xlpm.k,COUNTIFS($J$1:CQ$1,"&gt;="&amp;$G87,$J$140:CQ$140,"&gt;0"),_xlpm.n,$I87,CQ$140*IF($C87="Bell",EXP(-0.5*((_xlpm.k-(_xlpm.n+1)/2)/MAX(_xlpm.n/6,0.5))^2),IF(_xlpm.n&lt;=6,1,MIN(1,_xlpm.k/3,(_xlpm.n-_xlpm.k+1)/3))))))</f>
        <v>0</v>
      </c>
      <c r="CR87" s="63">
        <f>IF($I87=0,0,IF(OR(CR$140=0,CR$1&lt;$G87,CR$1&gt;$H87+6),0,_xlfn.LET(_xlpm.k,COUNTIFS($J$1:CR$1,"&gt;="&amp;$G87,$J$140:CR$140,"&gt;0"),_xlpm.n,$I87,CR$140*IF($C87="Bell",EXP(-0.5*((_xlpm.k-(_xlpm.n+1)/2)/MAX(_xlpm.n/6,0.5))^2),IF(_xlpm.n&lt;=6,1,MIN(1,_xlpm.k/3,(_xlpm.n-_xlpm.k+1)/3))))))</f>
        <v>0</v>
      </c>
      <c r="CS87" s="63">
        <f>IF($I87=0,0,IF(OR(CS$140=0,CS$1&lt;$G87,CS$1&gt;$H87+6),0,_xlfn.LET(_xlpm.k,COUNTIFS($J$1:CS$1,"&gt;="&amp;$G87,$J$140:CS$140,"&gt;0"),_xlpm.n,$I87,CS$140*IF($C87="Bell",EXP(-0.5*((_xlpm.k-(_xlpm.n+1)/2)/MAX(_xlpm.n/6,0.5))^2),IF(_xlpm.n&lt;=6,1,MIN(1,_xlpm.k/3,(_xlpm.n-_xlpm.k+1)/3))))))</f>
        <v>0</v>
      </c>
      <c r="CT87" s="63">
        <f>IF($I87=0,0,IF(OR(CT$140=0,CT$1&lt;$G87,CT$1&gt;$H87+6),0,_xlfn.LET(_xlpm.k,COUNTIFS($J$1:CT$1,"&gt;="&amp;$G87,$J$140:CT$140,"&gt;0"),_xlpm.n,$I87,CT$140*IF($C87="Bell",EXP(-0.5*((_xlpm.k-(_xlpm.n+1)/2)/MAX(_xlpm.n/6,0.5))^2),IF(_xlpm.n&lt;=6,1,MIN(1,_xlpm.k/3,(_xlpm.n-_xlpm.k+1)/3))))))</f>
        <v>0</v>
      </c>
      <c r="CU87" s="63">
        <f>IF($I87=0,0,IF(OR(CU$140=0,CU$1&lt;$G87,CU$1&gt;$H87+6),0,_xlfn.LET(_xlpm.k,COUNTIFS($J$1:CU$1,"&gt;="&amp;$G87,$J$140:CU$140,"&gt;0"),_xlpm.n,$I87,CU$140*IF($C87="Bell",EXP(-0.5*((_xlpm.k-(_xlpm.n+1)/2)/MAX(_xlpm.n/6,0.5))^2),IF(_xlpm.n&lt;=6,1,MIN(1,_xlpm.k/3,(_xlpm.n-_xlpm.k+1)/3))))))</f>
        <v>0</v>
      </c>
      <c r="CV87" s="63">
        <f>IF($I87=0,0,IF(OR(CV$140=0,CV$1&lt;$G87,CV$1&gt;$H87+6),0,_xlfn.LET(_xlpm.k,COUNTIFS($J$1:CV$1,"&gt;="&amp;$G87,$J$140:CV$140,"&gt;0"),_xlpm.n,$I87,CV$140*IF($C87="Bell",EXP(-0.5*((_xlpm.k-(_xlpm.n+1)/2)/MAX(_xlpm.n/6,0.5))^2),IF(_xlpm.n&lt;=6,1,MIN(1,_xlpm.k/3,(_xlpm.n-_xlpm.k+1)/3))))))</f>
        <v>0</v>
      </c>
      <c r="CW87" s="63">
        <f>IF($I87=0,0,IF(OR(CW$140=0,CW$1&lt;$G87,CW$1&gt;$H87+6),0,_xlfn.LET(_xlpm.k,COUNTIFS($J$1:CW$1,"&gt;="&amp;$G87,$J$140:CW$140,"&gt;0"),_xlpm.n,$I87,CW$140*IF($C87="Bell",EXP(-0.5*((_xlpm.k-(_xlpm.n+1)/2)/MAX(_xlpm.n/6,0.5))^2),IF(_xlpm.n&lt;=6,1,MIN(1,_xlpm.k/3,(_xlpm.n-_xlpm.k+1)/3))))))</f>
        <v>0</v>
      </c>
      <c r="CX87" s="63">
        <f>IF($I87=0,0,IF(OR(CX$140=0,CX$1&lt;$G87,CX$1&gt;$H87+6),0,_xlfn.LET(_xlpm.k,COUNTIFS($J$1:CX$1,"&gt;="&amp;$G87,$J$140:CX$140,"&gt;0"),_xlpm.n,$I87,CX$140*IF($C87="Bell",EXP(-0.5*((_xlpm.k-(_xlpm.n+1)/2)/MAX(_xlpm.n/6,0.5))^2),IF(_xlpm.n&lt;=6,1,MIN(1,_xlpm.k/3,(_xlpm.n-_xlpm.k+1)/3))))))</f>
        <v>0</v>
      </c>
      <c r="CY87" s="63">
        <f>IF($I87=0,0,IF(OR(CY$140=0,CY$1&lt;$G87,CY$1&gt;$H87+6),0,_xlfn.LET(_xlpm.k,COUNTIFS($J$1:CY$1,"&gt;="&amp;$G87,$J$140:CY$140,"&gt;0"),_xlpm.n,$I87,CY$140*IF($C87="Bell",EXP(-0.5*((_xlpm.k-(_xlpm.n+1)/2)/MAX(_xlpm.n/6,0.5))^2),IF(_xlpm.n&lt;=6,1,MIN(1,_xlpm.k/3,(_xlpm.n-_xlpm.k+1)/3))))))</f>
        <v>0</v>
      </c>
      <c r="CZ87" s="63">
        <f>IF($I87=0,0,IF(OR(CZ$140=0,CZ$1&lt;$G87,CZ$1&gt;$H87+6),0,_xlfn.LET(_xlpm.k,COUNTIFS($J$1:CZ$1,"&gt;="&amp;$G87,$J$140:CZ$140,"&gt;0"),_xlpm.n,$I87,CZ$140*IF($C87="Bell",EXP(-0.5*((_xlpm.k-(_xlpm.n+1)/2)/MAX(_xlpm.n/6,0.5))^2),IF(_xlpm.n&lt;=6,1,MIN(1,_xlpm.k/3,(_xlpm.n-_xlpm.k+1)/3))))))</f>
        <v>0</v>
      </c>
      <c r="DA87" s="63">
        <f>IF($I87=0,0,IF(OR(DA$140=0,DA$1&lt;$G87,DA$1&gt;$H87+6),0,_xlfn.LET(_xlpm.k,COUNTIFS($J$1:DA$1,"&gt;="&amp;$G87,$J$140:DA$140,"&gt;0"),_xlpm.n,$I87,DA$140*IF($C87="Bell",EXP(-0.5*((_xlpm.k-(_xlpm.n+1)/2)/MAX(_xlpm.n/6,0.5))^2),IF(_xlpm.n&lt;=6,1,MIN(1,_xlpm.k/3,(_xlpm.n-_xlpm.k+1)/3))))))</f>
        <v>0</v>
      </c>
      <c r="DB87" s="63">
        <f>IF($I87=0,0,IF(OR(DB$140=0,DB$1&lt;$G87,DB$1&gt;$H87+6),0,_xlfn.LET(_xlpm.k,COUNTIFS($J$1:DB$1,"&gt;="&amp;$G87,$J$140:DB$140,"&gt;0"),_xlpm.n,$I87,DB$140*IF($C87="Bell",EXP(-0.5*((_xlpm.k-(_xlpm.n+1)/2)/MAX(_xlpm.n/6,0.5))^2),IF(_xlpm.n&lt;=6,1,MIN(1,_xlpm.k/3,(_xlpm.n-_xlpm.k+1)/3))))))</f>
        <v>0</v>
      </c>
      <c r="DC87" s="63">
        <f>IF($I87=0,0,IF(OR(DC$140=0,DC$1&lt;$G87,DC$1&gt;$H87+6),0,_xlfn.LET(_xlpm.k,COUNTIFS($J$1:DC$1,"&gt;="&amp;$G87,$J$140:DC$140,"&gt;0"),_xlpm.n,$I87,DC$140*IF($C87="Bell",EXP(-0.5*((_xlpm.k-(_xlpm.n+1)/2)/MAX(_xlpm.n/6,0.5))^2),IF(_xlpm.n&lt;=6,1,MIN(1,_xlpm.k/3,(_xlpm.n-_xlpm.k+1)/3))))))</f>
        <v>0</v>
      </c>
      <c r="DD87" s="63">
        <f>IF($I87=0,0,IF(OR(DD$140=0,DD$1&lt;$G87,DD$1&gt;$H87+6),0,_xlfn.LET(_xlpm.k,COUNTIFS($J$1:DD$1,"&gt;="&amp;$G87,$J$140:DD$140,"&gt;0"),_xlpm.n,$I87,DD$140*IF($C87="Bell",EXP(-0.5*((_xlpm.k-(_xlpm.n+1)/2)/MAX(_xlpm.n/6,0.5))^2),IF(_xlpm.n&lt;=6,1,MIN(1,_xlpm.k/3,(_xlpm.n-_xlpm.k+1)/3))))))</f>
        <v>0</v>
      </c>
      <c r="DE87" s="63">
        <f>IF($I87=0,0,IF(OR(DE$140=0,DE$1&lt;$G87,DE$1&gt;$H87+6),0,_xlfn.LET(_xlpm.k,COUNTIFS($J$1:DE$1,"&gt;="&amp;$G87,$J$140:DE$140,"&gt;0"),_xlpm.n,$I87,DE$140*IF($C87="Bell",EXP(-0.5*((_xlpm.k-(_xlpm.n+1)/2)/MAX(_xlpm.n/6,0.5))^2),IF(_xlpm.n&lt;=6,1,MIN(1,_xlpm.k/3,(_xlpm.n-_xlpm.k+1)/3))))))</f>
        <v>0</v>
      </c>
      <c r="DF87" s="63">
        <f>IF($I87=0,0,IF(OR(DF$140=0,DF$1&lt;$G87,DF$1&gt;$H87+6),0,_xlfn.LET(_xlpm.k,COUNTIFS($J$1:DF$1,"&gt;="&amp;$G87,$J$140:DF$140,"&gt;0"),_xlpm.n,$I87,DF$140*IF($C87="Bell",EXP(-0.5*((_xlpm.k-(_xlpm.n+1)/2)/MAX(_xlpm.n/6,0.5))^2),IF(_xlpm.n&lt;=6,1,MIN(1,_xlpm.k/3,(_xlpm.n-_xlpm.k+1)/3))))))</f>
        <v>0</v>
      </c>
      <c r="DG87" s="63">
        <f>IF($I87=0,0,IF(OR(DG$140=0,DG$1&lt;$G87,DG$1&gt;$H87+6),0,_xlfn.LET(_xlpm.k,COUNTIFS($J$1:DG$1,"&gt;="&amp;$G87,$J$140:DG$140,"&gt;0"),_xlpm.n,$I87,DG$140*IF($C87="Bell",EXP(-0.5*((_xlpm.k-(_xlpm.n+1)/2)/MAX(_xlpm.n/6,0.5))^2),IF(_xlpm.n&lt;=6,1,MIN(1,_xlpm.k/3,(_xlpm.n-_xlpm.k+1)/3))))))</f>
        <v>0</v>
      </c>
      <c r="DH87" s="63">
        <f>IF($I87=0,0,IF(OR(DH$140=0,DH$1&lt;$G87,DH$1&gt;$H87+6),0,_xlfn.LET(_xlpm.k,COUNTIFS($J$1:DH$1,"&gt;="&amp;$G87,$J$140:DH$140,"&gt;0"),_xlpm.n,$I87,DH$140*IF($C87="Bell",EXP(-0.5*((_xlpm.k-(_xlpm.n+1)/2)/MAX(_xlpm.n/6,0.5))^2),IF(_xlpm.n&lt;=6,1,MIN(1,_xlpm.k/3,(_xlpm.n-_xlpm.k+1)/3))))))</f>
        <v>0</v>
      </c>
      <c r="DI87" s="63">
        <f>IF($I87=0,0,IF(OR(DI$140=0,DI$1&lt;$G87,DI$1&gt;$H87+6),0,_xlfn.LET(_xlpm.k,COUNTIFS($J$1:DI$1,"&gt;="&amp;$G87,$J$140:DI$140,"&gt;0"),_xlpm.n,$I87,DI$140*IF($C87="Bell",EXP(-0.5*((_xlpm.k-(_xlpm.n+1)/2)/MAX(_xlpm.n/6,0.5))^2),IF(_xlpm.n&lt;=6,1,MIN(1,_xlpm.k/3,(_xlpm.n-_xlpm.k+1)/3))))))</f>
        <v>0</v>
      </c>
      <c r="DJ87" s="63">
        <f>IF($I87=0,0,IF(OR(DJ$140=0,DJ$1&lt;$G87,DJ$1&gt;$H87+6),0,_xlfn.LET(_xlpm.k,COUNTIFS($J$1:DJ$1,"&gt;="&amp;$G87,$J$140:DJ$140,"&gt;0"),_xlpm.n,$I87,DJ$140*IF($C87="Bell",EXP(-0.5*((_xlpm.k-(_xlpm.n+1)/2)/MAX(_xlpm.n/6,0.5))^2),IF(_xlpm.n&lt;=6,1,MIN(1,_xlpm.k/3,(_xlpm.n-_xlpm.k+1)/3))))))</f>
        <v>0</v>
      </c>
      <c r="DK87" s="63">
        <f>IF($I87=0,0,IF(OR(DK$140=0,DK$1&lt;$G87,DK$1&gt;$H87+6),0,_xlfn.LET(_xlpm.k,COUNTIFS($J$1:DK$1,"&gt;="&amp;$G87,$J$140:DK$140,"&gt;0"),_xlpm.n,$I87,DK$140*IF($C87="Bell",EXP(-0.5*((_xlpm.k-(_xlpm.n+1)/2)/MAX(_xlpm.n/6,0.5))^2),IF(_xlpm.n&lt;=6,1,MIN(1,_xlpm.k/3,(_xlpm.n-_xlpm.k+1)/3))))))</f>
        <v>0</v>
      </c>
      <c r="DL87" s="63">
        <f>IF($I87=0,0,IF(OR(DL$140=0,DL$1&lt;$G87,DL$1&gt;$H87+6),0,_xlfn.LET(_xlpm.k,COUNTIFS($J$1:DL$1,"&gt;="&amp;$G87,$J$140:DL$140,"&gt;0"),_xlpm.n,$I87,DL$140*IF($C87="Bell",EXP(-0.5*((_xlpm.k-(_xlpm.n+1)/2)/MAX(_xlpm.n/6,0.5))^2),IF(_xlpm.n&lt;=6,1,MIN(1,_xlpm.k/3,(_xlpm.n-_xlpm.k+1)/3))))))</f>
        <v>0</v>
      </c>
      <c r="DM87" s="63">
        <f>IF($I87=0,0,IF(OR(DM$140=0,DM$1&lt;$G87,DM$1&gt;$H87+6),0,_xlfn.LET(_xlpm.k,COUNTIFS($J$1:DM$1,"&gt;="&amp;$G87,$J$140:DM$140,"&gt;0"),_xlpm.n,$I87,DM$140*IF($C87="Bell",EXP(-0.5*((_xlpm.k-(_xlpm.n+1)/2)/MAX(_xlpm.n/6,0.5))^2),IF(_xlpm.n&lt;=6,1,MIN(1,_xlpm.k/3,(_xlpm.n-_xlpm.k+1)/3))))))</f>
        <v>0</v>
      </c>
      <c r="DN87" s="63">
        <f>IF($I87=0,0,IF(OR(DN$140=0,DN$1&lt;$G87,DN$1&gt;$H87+6),0,_xlfn.LET(_xlpm.k,COUNTIFS($J$1:DN$1,"&gt;="&amp;$G87,$J$140:DN$140,"&gt;0"),_xlpm.n,$I87,DN$140*IF($C87="Bell",EXP(-0.5*((_xlpm.k-(_xlpm.n+1)/2)/MAX(_xlpm.n/6,0.5))^2),IF(_xlpm.n&lt;=6,1,MIN(1,_xlpm.k/3,(_xlpm.n-_xlpm.k+1)/3))))))</f>
        <v>0</v>
      </c>
      <c r="DO87" s="63">
        <f>IF($I87=0,0,IF(OR(DO$140=0,DO$1&lt;$G87,DO$1&gt;$H87+6),0,_xlfn.LET(_xlpm.k,COUNTIFS($J$1:DO$1,"&gt;="&amp;$G87,$J$140:DO$140,"&gt;0"),_xlpm.n,$I87,DO$140*IF($C87="Bell",EXP(-0.5*((_xlpm.k-(_xlpm.n+1)/2)/MAX(_xlpm.n/6,0.5))^2),IF(_xlpm.n&lt;=6,1,MIN(1,_xlpm.k/3,(_xlpm.n-_xlpm.k+1)/3))))))</f>
        <v>0</v>
      </c>
      <c r="DP87" s="63">
        <f>IF($I87=0,0,IF(OR(DP$140=0,DP$1&lt;$G87,DP$1&gt;$H87+6),0,_xlfn.LET(_xlpm.k,COUNTIFS($J$1:DP$1,"&gt;="&amp;$G87,$J$140:DP$140,"&gt;0"),_xlpm.n,$I87,DP$140*IF($C87="Bell",EXP(-0.5*((_xlpm.k-(_xlpm.n+1)/2)/MAX(_xlpm.n/6,0.5))^2),IF(_xlpm.n&lt;=6,1,MIN(1,_xlpm.k/3,(_xlpm.n-_xlpm.k+1)/3))))))</f>
        <v>0</v>
      </c>
      <c r="DQ87" s="63">
        <f>IF($I87=0,0,IF(OR(DQ$140=0,DQ$1&lt;$G87,DQ$1&gt;$H87+6),0,_xlfn.LET(_xlpm.k,COUNTIFS($J$1:DQ$1,"&gt;="&amp;$G87,$J$140:DQ$140,"&gt;0"),_xlpm.n,$I87,DQ$140*IF($C87="Bell",EXP(-0.5*((_xlpm.k-(_xlpm.n+1)/2)/MAX(_xlpm.n/6,0.5))^2),IF(_xlpm.n&lt;=6,1,MIN(1,_xlpm.k/3,(_xlpm.n-_xlpm.k+1)/3))))))</f>
        <v>0</v>
      </c>
      <c r="DR87" s="63">
        <f>IF($I87=0,0,IF(OR(DR$140=0,DR$1&lt;$G87,DR$1&gt;$H87+6),0,_xlfn.LET(_xlpm.k,COUNTIFS($J$1:DR$1,"&gt;="&amp;$G87,$J$140:DR$140,"&gt;0"),_xlpm.n,$I87,DR$140*IF($C87="Bell",EXP(-0.5*((_xlpm.k-(_xlpm.n+1)/2)/MAX(_xlpm.n/6,0.5))^2),IF(_xlpm.n&lt;=6,1,MIN(1,_xlpm.k/3,(_xlpm.n-_xlpm.k+1)/3))))))</f>
        <v>0</v>
      </c>
      <c r="DS87" s="63">
        <f>IF($I87=0,0,IF(OR(DS$140=0,DS$1&lt;$G87,DS$1&gt;$H87+6),0,_xlfn.LET(_xlpm.k,COUNTIFS($J$1:DS$1,"&gt;="&amp;$G87,$J$140:DS$140,"&gt;0"),_xlpm.n,$I87,DS$140*IF($C87="Bell",EXP(-0.5*((_xlpm.k-(_xlpm.n+1)/2)/MAX(_xlpm.n/6,0.5))^2),IF(_xlpm.n&lt;=6,1,MIN(1,_xlpm.k/3,(_xlpm.n-_xlpm.k+1)/3))))))</f>
        <v>0</v>
      </c>
      <c r="DT87" s="63">
        <f>IF($I87=0,0,IF(OR(DT$140=0,DT$1&lt;$G87,DT$1&gt;$H87+6),0,_xlfn.LET(_xlpm.k,COUNTIFS($J$1:DT$1,"&gt;="&amp;$G87,$J$140:DT$140,"&gt;0"),_xlpm.n,$I87,DT$140*IF($C87="Bell",EXP(-0.5*((_xlpm.k-(_xlpm.n+1)/2)/MAX(_xlpm.n/6,0.5))^2),IF(_xlpm.n&lt;=6,1,MIN(1,_xlpm.k/3,(_xlpm.n-_xlpm.k+1)/3))))))</f>
        <v>0</v>
      </c>
      <c r="DU87" s="63">
        <f>IF($I87=0,0,IF(OR(DU$140=0,DU$1&lt;$G87,DU$1&gt;$H87+6),0,_xlfn.LET(_xlpm.k,COUNTIFS($J$1:DU$1,"&gt;="&amp;$G87,$J$140:DU$140,"&gt;0"),_xlpm.n,$I87,DU$140*IF($C87="Bell",EXP(-0.5*((_xlpm.k-(_xlpm.n+1)/2)/MAX(_xlpm.n/6,0.5))^2),IF(_xlpm.n&lt;=6,1,MIN(1,_xlpm.k/3,(_xlpm.n-_xlpm.k+1)/3))))))</f>
        <v>0</v>
      </c>
      <c r="DV87" s="63">
        <f>IF($I87=0,0,IF(OR(DV$140=0,DV$1&lt;$G87,DV$1&gt;$H87+6),0,_xlfn.LET(_xlpm.k,COUNTIFS($J$1:DV$1,"&gt;="&amp;$G87,$J$140:DV$140,"&gt;0"),_xlpm.n,$I87,DV$140*IF($C87="Bell",EXP(-0.5*((_xlpm.k-(_xlpm.n+1)/2)/MAX(_xlpm.n/6,0.5))^2),IF(_xlpm.n&lt;=6,1,MIN(1,_xlpm.k/3,(_xlpm.n-_xlpm.k+1)/3))))))</f>
        <v>0</v>
      </c>
      <c r="DW87" s="63">
        <f>IF($I87=0,0,IF(OR(DW$140=0,DW$1&lt;$G87,DW$1&gt;$H87+6),0,_xlfn.LET(_xlpm.k,COUNTIFS($J$1:DW$1,"&gt;="&amp;$G87,$J$140:DW$140,"&gt;0"),_xlpm.n,$I87,DW$140*IF($C87="Bell",EXP(-0.5*((_xlpm.k-(_xlpm.n+1)/2)/MAX(_xlpm.n/6,0.5))^2),IF(_xlpm.n&lt;=6,1,MIN(1,_xlpm.k/3,(_xlpm.n-_xlpm.k+1)/3))))))</f>
        <v>0</v>
      </c>
      <c r="DX87" s="63">
        <f>IF($I87=0,0,IF(OR(DX$140=0,DX$1&lt;$G87,DX$1&gt;$H87+6),0,_xlfn.LET(_xlpm.k,COUNTIFS($J$1:DX$1,"&gt;="&amp;$G87,$J$140:DX$140,"&gt;0"),_xlpm.n,$I87,DX$140*IF($C87="Bell",EXP(-0.5*((_xlpm.k-(_xlpm.n+1)/2)/MAX(_xlpm.n/6,0.5))^2),IF(_xlpm.n&lt;=6,1,MIN(1,_xlpm.k/3,(_xlpm.n-_xlpm.k+1)/3))))))</f>
        <v>0</v>
      </c>
      <c r="DY87" s="63">
        <f>IF($I87=0,0,IF(OR(DY$140=0,DY$1&lt;$G87,DY$1&gt;$H87+6),0,_xlfn.LET(_xlpm.k,COUNTIFS($J$1:DY$1,"&gt;="&amp;$G87,$J$140:DY$140,"&gt;0"),_xlpm.n,$I87,DY$140*IF($C87="Bell",EXP(-0.5*((_xlpm.k-(_xlpm.n+1)/2)/MAX(_xlpm.n/6,0.5))^2),IF(_xlpm.n&lt;=6,1,MIN(1,_xlpm.k/3,(_xlpm.n-_xlpm.k+1)/3))))))</f>
        <v>0</v>
      </c>
      <c r="DZ87" s="63">
        <f>IF($I87=0,0,IF(OR(DZ$140=0,DZ$1&lt;$G87,DZ$1&gt;$H87+6),0,_xlfn.LET(_xlpm.k,COUNTIFS($J$1:DZ$1,"&gt;="&amp;$G87,$J$140:DZ$140,"&gt;0"),_xlpm.n,$I87,DZ$140*IF($C87="Bell",EXP(-0.5*((_xlpm.k-(_xlpm.n+1)/2)/MAX(_xlpm.n/6,0.5))^2),IF(_xlpm.n&lt;=6,1,MIN(1,_xlpm.k/3,(_xlpm.n-_xlpm.k+1)/3))))))</f>
        <v>0</v>
      </c>
      <c r="EA87" s="63">
        <f>IF($I87=0,0,IF(OR(EA$140=0,EA$1&lt;$G87,EA$1&gt;$H87+6),0,_xlfn.LET(_xlpm.k,COUNTIFS($J$1:EA$1,"&gt;="&amp;$G87,$J$140:EA$140,"&gt;0"),_xlpm.n,$I87,EA$140*IF($C87="Bell",EXP(-0.5*((_xlpm.k-(_xlpm.n+1)/2)/MAX(_xlpm.n/6,0.5))^2),IF(_xlpm.n&lt;=6,1,MIN(1,_xlpm.k/3,(_xlpm.n-_xlpm.k+1)/3))))))</f>
        <v>0</v>
      </c>
      <c r="EB87" s="63">
        <f>IF($I87=0,0,IF(OR(EB$140=0,EB$1&lt;$G87,EB$1&gt;$H87+6),0,_xlfn.LET(_xlpm.k,COUNTIFS($J$1:EB$1,"&gt;="&amp;$G87,$J$140:EB$140,"&gt;0"),_xlpm.n,$I87,EB$140*IF($C87="Bell",EXP(-0.5*((_xlpm.k-(_xlpm.n+1)/2)/MAX(_xlpm.n/6,0.5))^2),IF(_xlpm.n&lt;=6,1,MIN(1,_xlpm.k/3,(_xlpm.n-_xlpm.k+1)/3))))))</f>
        <v>0</v>
      </c>
      <c r="EC87" s="63">
        <f>IF($I87=0,0,IF(OR(EC$140=0,EC$1&lt;$G87,EC$1&gt;$H87+6),0,_xlfn.LET(_xlpm.k,COUNTIFS($J$1:EC$1,"&gt;="&amp;$G87,$J$140:EC$140,"&gt;0"),_xlpm.n,$I87,EC$140*IF($C87="Bell",EXP(-0.5*((_xlpm.k-(_xlpm.n+1)/2)/MAX(_xlpm.n/6,0.5))^2),IF(_xlpm.n&lt;=6,1,MIN(1,_xlpm.k/3,(_xlpm.n-_xlpm.k+1)/3))))))</f>
        <v>0</v>
      </c>
      <c r="ED87" s="63">
        <f>IF($I87=0,0,IF(OR(ED$140=0,ED$1&lt;$G87,ED$1&gt;$H87+6),0,_xlfn.LET(_xlpm.k,COUNTIFS($J$1:ED$1,"&gt;="&amp;$G87,$J$140:ED$140,"&gt;0"),_xlpm.n,$I87,ED$140*IF($C87="Bell",EXP(-0.5*((_xlpm.k-(_xlpm.n+1)/2)/MAX(_xlpm.n/6,0.5))^2),IF(_xlpm.n&lt;=6,1,MIN(1,_xlpm.k/3,(_xlpm.n-_xlpm.k+1)/3))))))</f>
        <v>0</v>
      </c>
      <c r="EE87" s="63">
        <f>IF($I87=0,0,IF(OR(EE$140=0,EE$1&lt;$G87,EE$1&gt;$H87+6),0,_xlfn.LET(_xlpm.k,COUNTIFS($J$1:EE$1,"&gt;="&amp;$G87,$J$140:EE$140,"&gt;0"),_xlpm.n,$I87,EE$140*IF($C87="Bell",EXP(-0.5*((_xlpm.k-(_xlpm.n+1)/2)/MAX(_xlpm.n/6,0.5))^2),IF(_xlpm.n&lt;=6,1,MIN(1,_xlpm.k/3,(_xlpm.n-_xlpm.k+1)/3))))))</f>
        <v>0</v>
      </c>
      <c r="EF87" s="63">
        <f>IF($I87=0,0,IF(OR(EF$140=0,EF$1&lt;$G87,EF$1&gt;$H87+6),0,_xlfn.LET(_xlpm.k,COUNTIFS($J$1:EF$1,"&gt;="&amp;$G87,$J$140:EF$140,"&gt;0"),_xlpm.n,$I87,EF$140*IF($C87="Bell",EXP(-0.5*((_xlpm.k-(_xlpm.n+1)/2)/MAX(_xlpm.n/6,0.5))^2),IF(_xlpm.n&lt;=6,1,MIN(1,_xlpm.k/3,(_xlpm.n-_xlpm.k+1)/3))))))</f>
        <v>0</v>
      </c>
      <c r="EG87" s="63">
        <f>IF($I87=0,0,IF(OR(EG$140=0,EG$1&lt;$G87,EG$1&gt;$H87+6),0,_xlfn.LET(_xlpm.k,COUNTIFS($J$1:EG$1,"&gt;="&amp;$G87,$J$140:EG$140,"&gt;0"),_xlpm.n,$I87,EG$140*IF($C87="Bell",EXP(-0.5*((_xlpm.k-(_xlpm.n+1)/2)/MAX(_xlpm.n/6,0.5))^2),IF(_xlpm.n&lt;=6,1,MIN(1,_xlpm.k/3,(_xlpm.n-_xlpm.k+1)/3))))))</f>
        <v>0</v>
      </c>
      <c r="EH87" s="63">
        <f>IF($I87=0,0,IF(OR(EH$140=0,EH$1&lt;$G87,EH$1&gt;$H87+6),0,_xlfn.LET(_xlpm.k,COUNTIFS($J$1:EH$1,"&gt;="&amp;$G87,$J$140:EH$140,"&gt;0"),_xlpm.n,$I87,EH$140*IF($C87="Bell",EXP(-0.5*((_xlpm.k-(_xlpm.n+1)/2)/MAX(_xlpm.n/6,0.5))^2),IF(_xlpm.n&lt;=6,1,MIN(1,_xlpm.k/3,(_xlpm.n-_xlpm.k+1)/3))))))</f>
        <v>0</v>
      </c>
      <c r="EI87" s="63">
        <f>IF($I87=0,0,IF(OR(EI$140=0,EI$1&lt;$G87,EI$1&gt;$H87+6),0,_xlfn.LET(_xlpm.k,COUNTIFS($J$1:EI$1,"&gt;="&amp;$G87,$J$140:EI$140,"&gt;0"),_xlpm.n,$I87,EI$140*IF($C87="Bell",EXP(-0.5*((_xlpm.k-(_xlpm.n+1)/2)/MAX(_xlpm.n/6,0.5))^2),IF(_xlpm.n&lt;=6,1,MIN(1,_xlpm.k/3,(_xlpm.n-_xlpm.k+1)/3))))))</f>
        <v>0</v>
      </c>
      <c r="EJ87" s="63">
        <f>IF($I87=0,0,IF(OR(EJ$140=0,EJ$1&lt;$G87,EJ$1&gt;$H87+6),0,_xlfn.LET(_xlpm.k,COUNTIFS($J$1:EJ$1,"&gt;="&amp;$G87,$J$140:EJ$140,"&gt;0"),_xlpm.n,$I87,EJ$140*IF($C87="Bell",EXP(-0.5*((_xlpm.k-(_xlpm.n+1)/2)/MAX(_xlpm.n/6,0.5))^2),IF(_xlpm.n&lt;=6,1,MIN(1,_xlpm.k/3,(_xlpm.n-_xlpm.k+1)/3))))))</f>
        <v>0</v>
      </c>
      <c r="EK87" s="63">
        <f>IF($I87=0,0,IF(OR(EK$140=0,EK$1&lt;$G87,EK$1&gt;$H87+6),0,_xlfn.LET(_xlpm.k,COUNTIFS($J$1:EK$1,"&gt;="&amp;$G87,$J$140:EK$140,"&gt;0"),_xlpm.n,$I87,EK$140*IF($C87="Bell",EXP(-0.5*((_xlpm.k-(_xlpm.n+1)/2)/MAX(_xlpm.n/6,0.5))^2),IF(_xlpm.n&lt;=6,1,MIN(1,_xlpm.k/3,(_xlpm.n-_xlpm.k+1)/3))))))</f>
        <v>0</v>
      </c>
      <c r="EL87" s="63">
        <f>IF($I87=0,0,IF(OR(EL$140=0,EL$1&lt;$G87,EL$1&gt;$H87+6),0,_xlfn.LET(_xlpm.k,COUNTIFS($J$1:EL$1,"&gt;="&amp;$G87,$J$140:EL$140,"&gt;0"),_xlpm.n,$I87,EL$140*IF($C87="Bell",EXP(-0.5*((_xlpm.k-(_xlpm.n+1)/2)/MAX(_xlpm.n/6,0.5))^2),IF(_xlpm.n&lt;=6,1,MIN(1,_xlpm.k/3,(_xlpm.n-_xlpm.k+1)/3))))))</f>
        <v>0</v>
      </c>
      <c r="EM87" s="63">
        <f>IF($I87=0,0,IF(OR(EM$140=0,EM$1&lt;$G87,EM$1&gt;$H87+6),0,_xlfn.LET(_xlpm.k,COUNTIFS($J$1:EM$1,"&gt;="&amp;$G87,$J$140:EM$140,"&gt;0"),_xlpm.n,$I87,EM$140*IF($C87="Bell",EXP(-0.5*((_xlpm.k-(_xlpm.n+1)/2)/MAX(_xlpm.n/6,0.5))^2),IF(_xlpm.n&lt;=6,1,MIN(1,_xlpm.k/3,(_xlpm.n-_xlpm.k+1)/3))))))</f>
        <v>0</v>
      </c>
      <c r="EN87" s="63">
        <f>IF($I87=0,0,IF(OR(EN$140=0,EN$1&lt;$G87,EN$1&gt;$H87+6),0,_xlfn.LET(_xlpm.k,COUNTIFS($J$1:EN$1,"&gt;="&amp;$G87,$J$140:EN$140,"&gt;0"),_xlpm.n,$I87,EN$140*IF($C87="Bell",EXP(-0.5*((_xlpm.k-(_xlpm.n+1)/2)/MAX(_xlpm.n/6,0.5))^2),IF(_xlpm.n&lt;=6,1,MIN(1,_xlpm.k/3,(_xlpm.n-_xlpm.k+1)/3))))))</f>
        <v>0</v>
      </c>
      <c r="EO87" s="63">
        <f>IF($I87=0,0,IF(OR(EO$140=0,EO$1&lt;$G87,EO$1&gt;$H87+6),0,_xlfn.LET(_xlpm.k,COUNTIFS($J$1:EO$1,"&gt;="&amp;$G87,$J$140:EO$140,"&gt;0"),_xlpm.n,$I87,EO$140*IF($C87="Bell",EXP(-0.5*((_xlpm.k-(_xlpm.n+1)/2)/MAX(_xlpm.n/6,0.5))^2),IF(_xlpm.n&lt;=6,1,MIN(1,_xlpm.k/3,(_xlpm.n-_xlpm.k+1)/3))))))</f>
        <v>0</v>
      </c>
      <c r="EP87" s="63">
        <f>IF($I87=0,0,IF(OR(EP$140=0,EP$1&lt;$G87,EP$1&gt;$H87+6),0,_xlfn.LET(_xlpm.k,COUNTIFS($J$1:EP$1,"&gt;="&amp;$G87,$J$140:EP$140,"&gt;0"),_xlpm.n,$I87,EP$140*IF($C87="Bell",EXP(-0.5*((_xlpm.k-(_xlpm.n+1)/2)/MAX(_xlpm.n/6,0.5))^2),IF(_xlpm.n&lt;=6,1,MIN(1,_xlpm.k/3,(_xlpm.n-_xlpm.k+1)/3))))))</f>
        <v>0</v>
      </c>
      <c r="EQ87" s="63">
        <f>IF($I87=0,0,IF(OR(EQ$140=0,EQ$1&lt;$G87,EQ$1&gt;$H87+6),0,_xlfn.LET(_xlpm.k,COUNTIFS($J$1:EQ$1,"&gt;="&amp;$G87,$J$140:EQ$140,"&gt;0"),_xlpm.n,$I87,EQ$140*IF($C87="Bell",EXP(-0.5*((_xlpm.k-(_xlpm.n+1)/2)/MAX(_xlpm.n/6,0.5))^2),IF(_xlpm.n&lt;=6,1,MIN(1,_xlpm.k/3,(_xlpm.n-_xlpm.k+1)/3))))))</f>
        <v>0</v>
      </c>
      <c r="ER87" s="63">
        <f>IF($I87=0,0,IF(OR(ER$140=0,ER$1&lt;$G87,ER$1&gt;$H87+6),0,_xlfn.LET(_xlpm.k,COUNTIFS($J$1:ER$1,"&gt;="&amp;$G87,$J$140:ER$140,"&gt;0"),_xlpm.n,$I87,ER$140*IF($C87="Bell",EXP(-0.5*((_xlpm.k-(_xlpm.n+1)/2)/MAX(_xlpm.n/6,0.5))^2),IF(_xlpm.n&lt;=6,1,MIN(1,_xlpm.k/3,(_xlpm.n-_xlpm.k+1)/3))))))</f>
        <v>0</v>
      </c>
      <c r="ES87" s="63">
        <f>IF($I87=0,0,IF(OR(ES$140=0,ES$1&lt;$G87,ES$1&gt;$H87+6),0,_xlfn.LET(_xlpm.k,COUNTIFS($J$1:ES$1,"&gt;="&amp;$G87,$J$140:ES$140,"&gt;0"),_xlpm.n,$I87,ES$140*IF($C87="Bell",EXP(-0.5*((_xlpm.k-(_xlpm.n+1)/2)/MAX(_xlpm.n/6,0.5))^2),IF(_xlpm.n&lt;=6,1,MIN(1,_xlpm.k/3,(_xlpm.n-_xlpm.k+1)/3))))))</f>
        <v>0</v>
      </c>
      <c r="ET87" s="63">
        <f>IF($I87=0,0,IF(OR(ET$140=0,ET$1&lt;$G87,ET$1&gt;$H87+6),0,_xlfn.LET(_xlpm.k,COUNTIFS($J$1:ET$1,"&gt;="&amp;$G87,$J$140:ET$140,"&gt;0"),_xlpm.n,$I87,ET$140*IF($C87="Bell",EXP(-0.5*((_xlpm.k-(_xlpm.n+1)/2)/MAX(_xlpm.n/6,0.5))^2),IF(_xlpm.n&lt;=6,1,MIN(1,_xlpm.k/3,(_xlpm.n-_xlpm.k+1)/3))))))</f>
        <v>0</v>
      </c>
      <c r="EU87" s="63">
        <f>IF($I87=0,0,IF(OR(EU$140=0,EU$1&lt;$G87,EU$1&gt;$H87+6),0,_xlfn.LET(_xlpm.k,COUNTIFS($J$1:EU$1,"&gt;="&amp;$G87,$J$140:EU$140,"&gt;0"),_xlpm.n,$I87,EU$140*IF($C87="Bell",EXP(-0.5*((_xlpm.k-(_xlpm.n+1)/2)/MAX(_xlpm.n/6,0.5))^2),IF(_xlpm.n&lt;=6,1,MIN(1,_xlpm.k/3,(_xlpm.n-_xlpm.k+1)/3))))))</f>
        <v>0</v>
      </c>
      <c r="EV87" s="63">
        <f>IF($I87=0,0,IF(OR(EV$140=0,EV$1&lt;$G87,EV$1&gt;$H87+6),0,_xlfn.LET(_xlpm.k,COUNTIFS($J$1:EV$1,"&gt;="&amp;$G87,$J$140:EV$140,"&gt;0"),_xlpm.n,$I87,EV$140*IF($C87="Bell",EXP(-0.5*((_xlpm.k-(_xlpm.n+1)/2)/MAX(_xlpm.n/6,0.5))^2),IF(_xlpm.n&lt;=6,1,MIN(1,_xlpm.k/3,(_xlpm.n-_xlpm.k+1)/3))))))</f>
        <v>0</v>
      </c>
      <c r="EW87" s="63">
        <f>IF($I87=0,0,IF(OR(EW$140=0,EW$1&lt;$G87,EW$1&gt;$H87+6),0,_xlfn.LET(_xlpm.k,COUNTIFS($J$1:EW$1,"&gt;="&amp;$G87,$J$140:EW$140,"&gt;0"),_xlpm.n,$I87,EW$140*IF($C87="Bell",EXP(-0.5*((_xlpm.k-(_xlpm.n+1)/2)/MAX(_xlpm.n/6,0.5))^2),IF(_xlpm.n&lt;=6,1,MIN(1,_xlpm.k/3,(_xlpm.n-_xlpm.k+1)/3))))))</f>
        <v>0</v>
      </c>
      <c r="EX87" s="63">
        <f>IF($I87=0,0,IF(OR(EX$140=0,EX$1&lt;$G87,EX$1&gt;$H87+6),0,_xlfn.LET(_xlpm.k,COUNTIFS($J$1:EX$1,"&gt;="&amp;$G87,$J$140:EX$140,"&gt;0"),_xlpm.n,$I87,EX$140*IF($C87="Bell",EXP(-0.5*((_xlpm.k-(_xlpm.n+1)/2)/MAX(_xlpm.n/6,0.5))^2),IF(_xlpm.n&lt;=6,1,MIN(1,_xlpm.k/3,(_xlpm.n-_xlpm.k+1)/3))))))</f>
        <v>0</v>
      </c>
      <c r="EY87" s="63">
        <f>IF($I87=0,0,IF(OR(EY$140=0,EY$1&lt;$G87,EY$1&gt;$H87+6),0,_xlfn.LET(_xlpm.k,COUNTIFS($J$1:EY$1,"&gt;="&amp;$G87,$J$140:EY$140,"&gt;0"),_xlpm.n,$I87,EY$140*IF($C87="Bell",EXP(-0.5*((_xlpm.k-(_xlpm.n+1)/2)/MAX(_xlpm.n/6,0.5))^2),IF(_xlpm.n&lt;=6,1,MIN(1,_xlpm.k/3,(_xlpm.n-_xlpm.k+1)/3))))))</f>
        <v>0</v>
      </c>
      <c r="EZ87" s="63">
        <f>IF($I87=0,0,IF(OR(EZ$140=0,EZ$1&lt;$G87,EZ$1&gt;$H87+6),0,_xlfn.LET(_xlpm.k,COUNTIFS($J$1:EZ$1,"&gt;="&amp;$G87,$J$140:EZ$140,"&gt;0"),_xlpm.n,$I87,EZ$140*IF($C87="Bell",EXP(-0.5*((_xlpm.k-(_xlpm.n+1)/2)/MAX(_xlpm.n/6,0.5))^2),IF(_xlpm.n&lt;=6,1,MIN(1,_xlpm.k/3,(_xlpm.n-_xlpm.k+1)/3))))))</f>
        <v>0</v>
      </c>
      <c r="FA87" s="63">
        <f>IF($I87=0,0,IF(OR(FA$140=0,FA$1&lt;$G87,FA$1&gt;$H87+6),0,_xlfn.LET(_xlpm.k,COUNTIFS($J$1:FA$1,"&gt;="&amp;$G87,$J$140:FA$140,"&gt;0"),_xlpm.n,$I87,FA$140*IF($C87="Bell",EXP(-0.5*((_xlpm.k-(_xlpm.n+1)/2)/MAX(_xlpm.n/6,0.5))^2),IF(_xlpm.n&lt;=6,1,MIN(1,_xlpm.k/3,(_xlpm.n-_xlpm.k+1)/3))))))</f>
        <v>0</v>
      </c>
      <c r="FB87" s="63">
        <f>IF($I87=0,0,IF(OR(FB$140=0,FB$1&lt;$G87,FB$1&gt;$H87+6),0,_xlfn.LET(_xlpm.k,COUNTIFS($J$1:FB$1,"&gt;="&amp;$G87,$J$140:FB$140,"&gt;0"),_xlpm.n,$I87,FB$140*IF($C87="Bell",EXP(-0.5*((_xlpm.k-(_xlpm.n+1)/2)/MAX(_xlpm.n/6,0.5))^2),IF(_xlpm.n&lt;=6,1,MIN(1,_xlpm.k/3,(_xlpm.n-_xlpm.k+1)/3))))))</f>
        <v>0</v>
      </c>
      <c r="FC87" s="63">
        <f>IF($I87=0,0,IF(OR(FC$140=0,FC$1&lt;$G87,FC$1&gt;$H87+6),0,_xlfn.LET(_xlpm.k,COUNTIFS($J$1:FC$1,"&gt;="&amp;$G87,$J$140:FC$140,"&gt;0"),_xlpm.n,$I87,FC$140*IF($C87="Bell",EXP(-0.5*((_xlpm.k-(_xlpm.n+1)/2)/MAX(_xlpm.n/6,0.5))^2),IF(_xlpm.n&lt;=6,1,MIN(1,_xlpm.k/3,(_xlpm.n-_xlpm.k+1)/3))))))</f>
        <v>0</v>
      </c>
      <c r="FD87" s="63">
        <f>IF($I87=0,0,IF(OR(FD$140=0,FD$1&lt;$G87,FD$1&gt;$H87+6),0,_xlfn.LET(_xlpm.k,COUNTIFS($J$1:FD$1,"&gt;="&amp;$G87,$J$140:FD$140,"&gt;0"),_xlpm.n,$I87,FD$140*IF($C87="Bell",EXP(-0.5*((_xlpm.k-(_xlpm.n+1)/2)/MAX(_xlpm.n/6,0.5))^2),IF(_xlpm.n&lt;=6,1,MIN(1,_xlpm.k/3,(_xlpm.n-_xlpm.k+1)/3))))))</f>
        <v>0</v>
      </c>
      <c r="FE87" s="63">
        <f>IF($I87=0,0,IF(OR(FE$140=0,FE$1&lt;$G87,FE$1&gt;$H87+6),0,_xlfn.LET(_xlpm.k,COUNTIFS($J$1:FE$1,"&gt;="&amp;$G87,$J$140:FE$140,"&gt;0"),_xlpm.n,$I87,FE$140*IF($C87="Bell",EXP(-0.5*((_xlpm.k-(_xlpm.n+1)/2)/MAX(_xlpm.n/6,0.5))^2),IF(_xlpm.n&lt;=6,1,MIN(1,_xlpm.k/3,(_xlpm.n-_xlpm.k+1)/3))))))</f>
        <v>0</v>
      </c>
      <c r="FF87" s="63">
        <f>IF($I87=0,0,IF(OR(FF$140=0,FF$1&lt;$G87,FF$1&gt;$H87+6),0,_xlfn.LET(_xlpm.k,COUNTIFS($J$1:FF$1,"&gt;="&amp;$G87,$J$140:FF$140,"&gt;0"),_xlpm.n,$I87,FF$140*IF($C87="Bell",EXP(-0.5*((_xlpm.k-(_xlpm.n+1)/2)/MAX(_xlpm.n/6,0.5))^2),IF(_xlpm.n&lt;=6,1,MIN(1,_xlpm.k/3,(_xlpm.n-_xlpm.k+1)/3))))))</f>
        <v>0</v>
      </c>
      <c r="FG87" s="63">
        <f>IF($I87=0,0,IF(OR(FG$140=0,FG$1&lt;$G87,FG$1&gt;$H87+6),0,_xlfn.LET(_xlpm.k,COUNTIFS($J$1:FG$1,"&gt;="&amp;$G87,$J$140:FG$140,"&gt;0"),_xlpm.n,$I87,FG$140*IF($C87="Bell",EXP(-0.5*((_xlpm.k-(_xlpm.n+1)/2)/MAX(_xlpm.n/6,0.5))^2),IF(_xlpm.n&lt;=6,1,MIN(1,_xlpm.k/3,(_xlpm.n-_xlpm.k+1)/3))))))</f>
        <v>0</v>
      </c>
      <c r="FH87" s="63">
        <f>IF($I87=0,0,IF(OR(FH$140=0,FH$1&lt;$G87,FH$1&gt;$H87+6),0,_xlfn.LET(_xlpm.k,COUNTIFS($J$1:FH$1,"&gt;="&amp;$G87,$J$140:FH$140,"&gt;0"),_xlpm.n,$I87,FH$140*IF($C87="Bell",EXP(-0.5*((_xlpm.k-(_xlpm.n+1)/2)/MAX(_xlpm.n/6,0.5))^2),IF(_xlpm.n&lt;=6,1,MIN(1,_xlpm.k/3,(_xlpm.n-_xlpm.k+1)/3))))))</f>
        <v>0</v>
      </c>
      <c r="FI87" s="63">
        <f>IF($I87=0,0,IF(OR(FI$140=0,FI$1&lt;$G87,FI$1&gt;$H87+6),0,_xlfn.LET(_xlpm.k,COUNTIFS($J$1:FI$1,"&gt;="&amp;$G87,$J$140:FI$140,"&gt;0"),_xlpm.n,$I87,FI$140*IF($C87="Bell",EXP(-0.5*((_xlpm.k-(_xlpm.n+1)/2)/MAX(_xlpm.n/6,0.5))^2),IF(_xlpm.n&lt;=6,1,MIN(1,_xlpm.k/3,(_xlpm.n-_xlpm.k+1)/3))))))</f>
        <v>0</v>
      </c>
      <c r="FJ87" s="63">
        <f>IF($I87=0,0,IF(OR(FJ$140=0,FJ$1&lt;$G87,FJ$1&gt;$H87+6),0,_xlfn.LET(_xlpm.k,COUNTIFS($J$1:FJ$1,"&gt;="&amp;$G87,$J$140:FJ$140,"&gt;0"),_xlpm.n,$I87,FJ$140*IF($C87="Bell",EXP(-0.5*((_xlpm.k-(_xlpm.n+1)/2)/MAX(_xlpm.n/6,0.5))^2),IF(_xlpm.n&lt;=6,1,MIN(1,_xlpm.k/3,(_xlpm.n-_xlpm.k+1)/3))))))</f>
        <v>0</v>
      </c>
      <c r="FK87" s="63">
        <f>IF($I87=0,0,IF(OR(FK$140=0,FK$1&lt;$G87,FK$1&gt;$H87+6),0,_xlfn.LET(_xlpm.k,COUNTIFS($J$1:FK$1,"&gt;="&amp;$G87,$J$140:FK$140,"&gt;0"),_xlpm.n,$I87,FK$140*IF($C87="Bell",EXP(-0.5*((_xlpm.k-(_xlpm.n+1)/2)/MAX(_xlpm.n/6,0.5))^2),IF(_xlpm.n&lt;=6,1,MIN(1,_xlpm.k/3,(_xlpm.n-_xlpm.k+1)/3))))))</f>
        <v>0</v>
      </c>
      <c r="FL87" s="63">
        <f>IF($I87=0,0,IF(OR(FL$140=0,FL$1&lt;$G87,FL$1&gt;$H87+6),0,_xlfn.LET(_xlpm.k,COUNTIFS($J$1:FL$1,"&gt;="&amp;$G87,$J$140:FL$140,"&gt;0"),_xlpm.n,$I87,FL$140*IF($C87="Bell",EXP(-0.5*((_xlpm.k-(_xlpm.n+1)/2)/MAX(_xlpm.n/6,0.5))^2),IF(_xlpm.n&lt;=6,1,MIN(1,_xlpm.k/3,(_xlpm.n-_xlpm.k+1)/3))))))</f>
        <v>0</v>
      </c>
      <c r="FM87" s="63">
        <f>IF($I87=0,0,IF(OR(FM$140=0,FM$1&lt;$G87,FM$1&gt;$H87+6),0,_xlfn.LET(_xlpm.k,COUNTIFS($J$1:FM$1,"&gt;="&amp;$G87,$J$140:FM$140,"&gt;0"),_xlpm.n,$I87,FM$140*IF($C87="Bell",EXP(-0.5*((_xlpm.k-(_xlpm.n+1)/2)/MAX(_xlpm.n/6,0.5))^2),IF(_xlpm.n&lt;=6,1,MIN(1,_xlpm.k/3,(_xlpm.n-_xlpm.k+1)/3))))))</f>
        <v>0</v>
      </c>
      <c r="FN87" s="63">
        <f>IF($I87=0,0,IF(OR(FN$140=0,FN$1&lt;$G87,FN$1&gt;$H87+6),0,_xlfn.LET(_xlpm.k,COUNTIFS($J$1:FN$1,"&gt;="&amp;$G87,$J$140:FN$140,"&gt;0"),_xlpm.n,$I87,FN$140*IF($C87="Bell",EXP(-0.5*((_xlpm.k-(_xlpm.n+1)/2)/MAX(_xlpm.n/6,0.5))^2),IF(_xlpm.n&lt;=6,1,MIN(1,_xlpm.k/3,(_xlpm.n-_xlpm.k+1)/3))))))</f>
        <v>0</v>
      </c>
      <c r="FO87" s="63">
        <f>IF($I87=0,0,IF(OR(FO$140=0,FO$1&lt;$G87,FO$1&gt;$H87+6),0,_xlfn.LET(_xlpm.k,COUNTIFS($J$1:FO$1,"&gt;="&amp;$G87,$J$140:FO$140,"&gt;0"),_xlpm.n,$I87,FO$140*IF($C87="Bell",EXP(-0.5*((_xlpm.k-(_xlpm.n+1)/2)/MAX(_xlpm.n/6,0.5))^2),IF(_xlpm.n&lt;=6,1,MIN(1,_xlpm.k/3,(_xlpm.n-_xlpm.k+1)/3))))))</f>
        <v>0</v>
      </c>
      <c r="FP87" s="63">
        <f>IF($I87=0,0,IF(OR(FP$140=0,FP$1&lt;$G87,FP$1&gt;$H87+6),0,_xlfn.LET(_xlpm.k,COUNTIFS($J$1:FP$1,"&gt;="&amp;$G87,$J$140:FP$140,"&gt;0"),_xlpm.n,$I87,FP$140*IF($C87="Bell",EXP(-0.5*((_xlpm.k-(_xlpm.n+1)/2)/MAX(_xlpm.n/6,0.5))^2),IF(_xlpm.n&lt;=6,1,MIN(1,_xlpm.k/3,(_xlpm.n-_xlpm.k+1)/3))))))</f>
        <v>0</v>
      </c>
      <c r="FQ87" s="63">
        <f>IF($I87=0,0,IF(OR(FQ$140=0,FQ$1&lt;$G87,FQ$1&gt;$H87+6),0,_xlfn.LET(_xlpm.k,COUNTIFS($J$1:FQ$1,"&gt;="&amp;$G87,$J$140:FQ$140,"&gt;0"),_xlpm.n,$I87,FQ$140*IF($C87="Bell",EXP(-0.5*((_xlpm.k-(_xlpm.n+1)/2)/MAX(_xlpm.n/6,0.5))^2),IF(_xlpm.n&lt;=6,1,MIN(1,_xlpm.k/3,(_xlpm.n-_xlpm.k+1)/3))))))</f>
        <v>0</v>
      </c>
      <c r="FR87" s="63">
        <f>IF($I87=0,0,IF(OR(FR$140=0,FR$1&lt;$G87,FR$1&gt;$H87+6),0,_xlfn.LET(_xlpm.k,COUNTIFS($J$1:FR$1,"&gt;="&amp;$G87,$J$140:FR$140,"&gt;0"),_xlpm.n,$I87,FR$140*IF($C87="Bell",EXP(-0.5*((_xlpm.k-(_xlpm.n+1)/2)/MAX(_xlpm.n/6,0.5))^2),IF(_xlpm.n&lt;=6,1,MIN(1,_xlpm.k/3,(_xlpm.n-_xlpm.k+1)/3))))))</f>
        <v>0</v>
      </c>
      <c r="FS87" s="63">
        <f>IF($I87=0,0,IF(OR(FS$140=0,FS$1&lt;$G87,FS$1&gt;$H87+6),0,_xlfn.LET(_xlpm.k,COUNTIFS($J$1:FS$1,"&gt;="&amp;$G87,$J$140:FS$140,"&gt;0"),_xlpm.n,$I87,FS$140*IF($C87="Bell",EXP(-0.5*((_xlpm.k-(_xlpm.n+1)/2)/MAX(_xlpm.n/6,0.5))^2),IF(_xlpm.n&lt;=6,1,MIN(1,_xlpm.k/3,(_xlpm.n-_xlpm.k+1)/3))))))</f>
        <v>0</v>
      </c>
      <c r="FT87" s="63">
        <f>IF($I87=0,0,IF(OR(FT$140=0,FT$1&lt;$G87,FT$1&gt;$H87+6),0,_xlfn.LET(_xlpm.k,COUNTIFS($J$1:FT$1,"&gt;="&amp;$G87,$J$140:FT$140,"&gt;0"),_xlpm.n,$I87,FT$140*IF($C87="Bell",EXP(-0.5*((_xlpm.k-(_xlpm.n+1)/2)/MAX(_xlpm.n/6,0.5))^2),IF(_xlpm.n&lt;=6,1,MIN(1,_xlpm.k/3,(_xlpm.n-_xlpm.k+1)/3))))))</f>
        <v>0</v>
      </c>
      <c r="FU87" s="63">
        <f>IF($I87=0,0,IF(OR(FU$140=0,FU$1&lt;$G87,FU$1&gt;$H87+6),0,_xlfn.LET(_xlpm.k,COUNTIFS($J$1:FU$1,"&gt;="&amp;$G87,$J$140:FU$140,"&gt;0"),_xlpm.n,$I87,FU$140*IF($C87="Bell",EXP(-0.5*((_xlpm.k-(_xlpm.n+1)/2)/MAX(_xlpm.n/6,0.5))^2),IF(_xlpm.n&lt;=6,1,MIN(1,_xlpm.k/3,(_xlpm.n-_xlpm.k+1)/3))))))</f>
        <v>0</v>
      </c>
      <c r="FV87" s="63">
        <f>IF($I87=0,0,IF(OR(FV$140=0,FV$1&lt;$G87,FV$1&gt;$H87+6),0,_xlfn.LET(_xlpm.k,COUNTIFS($J$1:FV$1,"&gt;="&amp;$G87,$J$140:FV$140,"&gt;0"),_xlpm.n,$I87,FV$140*IF($C87="Bell",EXP(-0.5*((_xlpm.k-(_xlpm.n+1)/2)/MAX(_xlpm.n/6,0.5))^2),IF(_xlpm.n&lt;=6,1,MIN(1,_xlpm.k/3,(_xlpm.n-_xlpm.k+1)/3))))))</f>
        <v>0</v>
      </c>
      <c r="FW87" s="63">
        <f>IF($I87=0,0,IF(OR(FW$140=0,FW$1&lt;$G87,FW$1&gt;$H87+6),0,_xlfn.LET(_xlpm.k,COUNTIFS($J$1:FW$1,"&gt;="&amp;$G87,$J$140:FW$140,"&gt;0"),_xlpm.n,$I87,FW$140*IF($C87="Bell",EXP(-0.5*((_xlpm.k-(_xlpm.n+1)/2)/MAX(_xlpm.n/6,0.5))^2),IF(_xlpm.n&lt;=6,1,MIN(1,_xlpm.k/3,(_xlpm.n-_xlpm.k+1)/3))))))</f>
        <v>0</v>
      </c>
      <c r="FX87" s="63">
        <f>IF($I87=0,0,IF(OR(FX$140=0,FX$1&lt;$G87,FX$1&gt;$H87+6),0,_xlfn.LET(_xlpm.k,COUNTIFS($J$1:FX$1,"&gt;="&amp;$G87,$J$140:FX$140,"&gt;0"),_xlpm.n,$I87,FX$140*IF($C87="Bell",EXP(-0.5*((_xlpm.k-(_xlpm.n+1)/2)/MAX(_xlpm.n/6,0.5))^2),IF(_xlpm.n&lt;=6,1,MIN(1,_xlpm.k/3,(_xlpm.n-_xlpm.k+1)/3))))))</f>
        <v>0</v>
      </c>
      <c r="FY87" s="63">
        <f>IF($I87=0,0,IF(OR(FY$140=0,FY$1&lt;$G87,FY$1&gt;$H87+6),0,_xlfn.LET(_xlpm.k,COUNTIFS($J$1:FY$1,"&gt;="&amp;$G87,$J$140:FY$140,"&gt;0"),_xlpm.n,$I87,FY$140*IF($C87="Bell",EXP(-0.5*((_xlpm.k-(_xlpm.n+1)/2)/MAX(_xlpm.n/6,0.5))^2),IF(_xlpm.n&lt;=6,1,MIN(1,_xlpm.k/3,(_xlpm.n-_xlpm.k+1)/3))))))</f>
        <v>0</v>
      </c>
      <c r="FZ87" s="63">
        <f>IF($I87=0,0,IF(OR(FZ$140=0,FZ$1&lt;$G87,FZ$1&gt;$H87+6),0,_xlfn.LET(_xlpm.k,COUNTIFS($J$1:FZ$1,"&gt;="&amp;$G87,$J$140:FZ$140,"&gt;0"),_xlpm.n,$I87,FZ$140*IF($C87="Bell",EXP(-0.5*((_xlpm.k-(_xlpm.n+1)/2)/MAX(_xlpm.n/6,0.5))^2),IF(_xlpm.n&lt;=6,1,MIN(1,_xlpm.k/3,(_xlpm.n-_xlpm.k+1)/3))))))</f>
        <v>0</v>
      </c>
      <c r="GA87" s="63">
        <f>IF($I87=0,0,IF(OR(GA$140=0,GA$1&lt;$G87,GA$1&gt;$H87+6),0,_xlfn.LET(_xlpm.k,COUNTIFS($J$1:GA$1,"&gt;="&amp;$G87,$J$140:GA$140,"&gt;0"),_xlpm.n,$I87,GA$140*IF($C87="Bell",EXP(-0.5*((_xlpm.k-(_xlpm.n+1)/2)/MAX(_xlpm.n/6,0.5))^2),IF(_xlpm.n&lt;=6,1,MIN(1,_xlpm.k/3,(_xlpm.n-_xlpm.k+1)/3))))))</f>
        <v>0</v>
      </c>
      <c r="GB87" s="63">
        <f>IF($I87=0,0,IF(OR(GB$140=0,GB$1&lt;$G87,GB$1&gt;$H87+6),0,_xlfn.LET(_xlpm.k,COUNTIFS($J$1:GB$1,"&gt;="&amp;$G87,$J$140:GB$140,"&gt;0"),_xlpm.n,$I87,GB$140*IF($C87="Bell",EXP(-0.5*((_xlpm.k-(_xlpm.n+1)/2)/MAX(_xlpm.n/6,0.5))^2),IF(_xlpm.n&lt;=6,1,MIN(1,_xlpm.k/3,(_xlpm.n-_xlpm.k+1)/3))))))</f>
        <v>0</v>
      </c>
      <c r="GC87" s="63">
        <f>IF($I87=0,0,IF(OR(GC$140=0,GC$1&lt;$G87,GC$1&gt;$H87+6),0,_xlfn.LET(_xlpm.k,COUNTIFS($J$1:GC$1,"&gt;="&amp;$G87,$J$140:GC$140,"&gt;0"),_xlpm.n,$I87,GC$140*IF($C87="Bell",EXP(-0.5*((_xlpm.k-(_xlpm.n+1)/2)/MAX(_xlpm.n/6,0.5))^2),IF(_xlpm.n&lt;=6,1,MIN(1,_xlpm.k/3,(_xlpm.n-_xlpm.k+1)/3))))))</f>
        <v>0</v>
      </c>
      <c r="GD87" s="63">
        <f>IF($I87=0,0,IF(OR(GD$140=0,GD$1&lt;$G87,GD$1&gt;$H87+6),0,_xlfn.LET(_xlpm.k,COUNTIFS($J$1:GD$1,"&gt;="&amp;$G87,$J$140:GD$140,"&gt;0"),_xlpm.n,$I87,GD$140*IF($C87="Bell",EXP(-0.5*((_xlpm.k-(_xlpm.n+1)/2)/MAX(_xlpm.n/6,0.5))^2),IF(_xlpm.n&lt;=6,1,MIN(1,_xlpm.k/3,(_xlpm.n-_xlpm.k+1)/3))))))</f>
        <v>0</v>
      </c>
      <c r="GE87" s="63">
        <f>IF($I87=0,0,IF(OR(GE$140=0,GE$1&lt;$G87,GE$1&gt;$H87+6),0,_xlfn.LET(_xlpm.k,COUNTIFS($J$1:GE$1,"&gt;="&amp;$G87,$J$140:GE$140,"&gt;0"),_xlpm.n,$I87,GE$140*IF($C87="Bell",EXP(-0.5*((_xlpm.k-(_xlpm.n+1)/2)/MAX(_xlpm.n/6,0.5))^2),IF(_xlpm.n&lt;=6,1,MIN(1,_xlpm.k/3,(_xlpm.n-_xlpm.k+1)/3))))))</f>
        <v>0</v>
      </c>
      <c r="GF87" s="63">
        <f>IF($I87=0,0,IF(OR(GF$140=0,GF$1&lt;$G87,GF$1&gt;$H87+6),0,_xlfn.LET(_xlpm.k,COUNTIFS($J$1:GF$1,"&gt;="&amp;$G87,$J$140:GF$140,"&gt;0"),_xlpm.n,$I87,GF$140*IF($C87="Bell",EXP(-0.5*((_xlpm.k-(_xlpm.n+1)/2)/MAX(_xlpm.n/6,0.5))^2),IF(_xlpm.n&lt;=6,1,MIN(1,_xlpm.k/3,(_xlpm.n-_xlpm.k+1)/3))))))</f>
        <v>0</v>
      </c>
      <c r="GG87" s="63">
        <f>IF($I87=0,0,IF(OR(GG$140=0,GG$1&lt;$G87,GG$1&gt;$H87+6),0,_xlfn.LET(_xlpm.k,COUNTIFS($J$1:GG$1,"&gt;="&amp;$G87,$J$140:GG$140,"&gt;0"),_xlpm.n,$I87,GG$140*IF($C87="Bell",EXP(-0.5*((_xlpm.k-(_xlpm.n+1)/2)/MAX(_xlpm.n/6,0.5))^2),IF(_xlpm.n&lt;=6,1,MIN(1,_xlpm.k/3,(_xlpm.n-_xlpm.k+1)/3))))))</f>
        <v>0</v>
      </c>
      <c r="GH87" s="63">
        <f>IF($I87=0,0,IF(OR(GH$140=0,GH$1&lt;$G87,GH$1&gt;$H87+6),0,_xlfn.LET(_xlpm.k,COUNTIFS($J$1:GH$1,"&gt;="&amp;$G87,$J$140:GH$140,"&gt;0"),_xlpm.n,$I87,GH$140*IF($C87="Bell",EXP(-0.5*((_xlpm.k-(_xlpm.n+1)/2)/MAX(_xlpm.n/6,0.5))^2),IF(_xlpm.n&lt;=6,1,MIN(1,_xlpm.k/3,(_xlpm.n-_xlpm.k+1)/3))))))</f>
        <v>0</v>
      </c>
      <c r="GI87" s="63">
        <f>IF($I87=0,0,IF(OR(GI$140=0,GI$1&lt;$G87,GI$1&gt;$H87+6),0,_xlfn.LET(_xlpm.k,COUNTIFS($J$1:GI$1,"&gt;="&amp;$G87,$J$140:GI$140,"&gt;0"),_xlpm.n,$I87,GI$140*IF($C87="Bell",EXP(-0.5*((_xlpm.k-(_xlpm.n+1)/2)/MAX(_xlpm.n/6,0.5))^2),IF(_xlpm.n&lt;=6,1,MIN(1,_xlpm.k/3,(_xlpm.n-_xlpm.k+1)/3))))))</f>
        <v>0</v>
      </c>
      <c r="GJ87" s="63">
        <f>IF($I87=0,0,IF(OR(GJ$140=0,GJ$1&lt;$G87,GJ$1&gt;$H87+6),0,_xlfn.LET(_xlpm.k,COUNTIFS($J$1:GJ$1,"&gt;="&amp;$G87,$J$140:GJ$140,"&gt;0"),_xlpm.n,$I87,GJ$140*IF($C87="Bell",EXP(-0.5*((_xlpm.k-(_xlpm.n+1)/2)/MAX(_xlpm.n/6,0.5))^2),IF(_xlpm.n&lt;=6,1,MIN(1,_xlpm.k/3,(_xlpm.n-_xlpm.k+1)/3))))))</f>
        <v>0</v>
      </c>
      <c r="GK87" s="63">
        <f>IF($I87=0,0,IF(OR(GK$140=0,GK$1&lt;$G87,GK$1&gt;$H87+6),0,_xlfn.LET(_xlpm.k,COUNTIFS($J$1:GK$1,"&gt;="&amp;$G87,$J$140:GK$140,"&gt;0"),_xlpm.n,$I87,GK$140*IF($C87="Bell",EXP(-0.5*((_xlpm.k-(_xlpm.n+1)/2)/MAX(_xlpm.n/6,0.5))^2),IF(_xlpm.n&lt;=6,1,MIN(1,_xlpm.k/3,(_xlpm.n-_xlpm.k+1)/3))))))</f>
        <v>0</v>
      </c>
      <c r="GL87" s="63">
        <f>IF($I87=0,0,IF(OR(GL$140=0,GL$1&lt;$G87,GL$1&gt;$H87+6),0,_xlfn.LET(_xlpm.k,COUNTIFS($J$1:GL$1,"&gt;="&amp;$G87,$J$140:GL$140,"&gt;0"),_xlpm.n,$I87,GL$140*IF($C87="Bell",EXP(-0.5*((_xlpm.k-(_xlpm.n+1)/2)/MAX(_xlpm.n/6,0.5))^2),IF(_xlpm.n&lt;=6,1,MIN(1,_xlpm.k/3,(_xlpm.n-_xlpm.k+1)/3))))))</f>
        <v>0</v>
      </c>
    </row>
    <row r="88" spans="1:194" x14ac:dyDescent="0.3">
      <c r="A88" s="66" t="str">
        <f>Sheet1!B88</f>
        <v>0-4500</v>
      </c>
      <c r="B88" s="66" t="str">
        <f>Sheet1!D88</f>
        <v>0-4500-AC-MV Cable Plow</v>
      </c>
      <c r="C88" s="59"/>
      <c r="E88" s="64">
        <f t="shared" si="2"/>
        <v>4.8</v>
      </c>
      <c r="G88" s="67">
        <f>IF(Sheet1!G88="","",Sheet1!G88)</f>
        <v>46359</v>
      </c>
      <c r="H88" s="67">
        <f>IF(Sheet1!H88="","",Sheet1!H88)</f>
        <v>46394</v>
      </c>
      <c r="I88">
        <f t="shared" si="3"/>
        <v>5</v>
      </c>
      <c r="J88" s="63">
        <f>IF($I88=0,0,IF(OR(J$140=0,J$1&lt;$G88,J$1&gt;$H88+6),0,_xlfn.LET(_xlpm.k,COUNTIFS($J$1:J$1,"&gt;="&amp;$G88,$J$140:J$140,"&gt;0"),_xlpm.n,$I88,J$140*IF($C88="Bell",EXP(-0.5*((_xlpm.k-(_xlpm.n+1)/2)/MAX(_xlpm.n/6,0.5))^2),IF(_xlpm.n&lt;=6,1,MIN(1,_xlpm.k/3,(_xlpm.n-_xlpm.k+1)/3))))))</f>
        <v>0</v>
      </c>
      <c r="K88" s="63">
        <f>IF($I88=0,0,IF(OR(K$140=0,K$1&lt;$G88,K$1&gt;$H88+6),0,_xlfn.LET(_xlpm.k,COUNTIFS($J$1:K$1,"&gt;="&amp;$G88,$J$140:K$140,"&gt;0"),_xlpm.n,$I88,K$140*IF($C88="Bell",EXP(-0.5*((_xlpm.k-(_xlpm.n+1)/2)/MAX(_xlpm.n/6,0.5))^2),IF(_xlpm.n&lt;=6,1,MIN(1,_xlpm.k/3,(_xlpm.n-_xlpm.k+1)/3))))))</f>
        <v>0</v>
      </c>
      <c r="L88" s="63">
        <f>IF($I88=0,0,IF(OR(L$140=0,L$1&lt;$G88,L$1&gt;$H88+6),0,_xlfn.LET(_xlpm.k,COUNTIFS($J$1:L$1,"&gt;="&amp;$G88,$J$140:L$140,"&gt;0"),_xlpm.n,$I88,L$140*IF($C88="Bell",EXP(-0.5*((_xlpm.k-(_xlpm.n+1)/2)/MAX(_xlpm.n/6,0.5))^2),IF(_xlpm.n&lt;=6,1,MIN(1,_xlpm.k/3,(_xlpm.n-_xlpm.k+1)/3))))))</f>
        <v>0</v>
      </c>
      <c r="M88" s="63">
        <f>IF($I88=0,0,IF(OR(M$140=0,M$1&lt;$G88,M$1&gt;$H88+6),0,_xlfn.LET(_xlpm.k,COUNTIFS($J$1:M$1,"&gt;="&amp;$G88,$J$140:M$140,"&gt;0"),_xlpm.n,$I88,M$140*IF($C88="Bell",EXP(-0.5*((_xlpm.k-(_xlpm.n+1)/2)/MAX(_xlpm.n/6,0.5))^2),IF(_xlpm.n&lt;=6,1,MIN(1,_xlpm.k/3,(_xlpm.n-_xlpm.k+1)/3))))))</f>
        <v>0</v>
      </c>
      <c r="N88" s="63">
        <f>IF($I88=0,0,IF(OR(N$140=0,N$1&lt;$G88,N$1&gt;$H88+6),0,_xlfn.LET(_xlpm.k,COUNTIFS($J$1:N$1,"&gt;="&amp;$G88,$J$140:N$140,"&gt;0"),_xlpm.n,$I88,N$140*IF($C88="Bell",EXP(-0.5*((_xlpm.k-(_xlpm.n+1)/2)/MAX(_xlpm.n/6,0.5))^2),IF(_xlpm.n&lt;=6,1,MIN(1,_xlpm.k/3,(_xlpm.n-_xlpm.k+1)/3))))))</f>
        <v>0</v>
      </c>
      <c r="O88" s="63">
        <f>IF($I88=0,0,IF(OR(O$140=0,O$1&lt;$G88,O$1&gt;$H88+6),0,_xlfn.LET(_xlpm.k,COUNTIFS($J$1:O$1,"&gt;="&amp;$G88,$J$140:O$140,"&gt;0"),_xlpm.n,$I88,O$140*IF($C88="Bell",EXP(-0.5*((_xlpm.k-(_xlpm.n+1)/2)/MAX(_xlpm.n/6,0.5))^2),IF(_xlpm.n&lt;=6,1,MIN(1,_xlpm.k/3,(_xlpm.n-_xlpm.k+1)/3))))))</f>
        <v>0</v>
      </c>
      <c r="P88" s="63">
        <f>IF($I88=0,0,IF(OR(P$140=0,P$1&lt;$G88,P$1&gt;$H88+6),0,_xlfn.LET(_xlpm.k,COUNTIFS($J$1:P$1,"&gt;="&amp;$G88,$J$140:P$140,"&gt;0"),_xlpm.n,$I88,P$140*IF($C88="Bell",EXP(-0.5*((_xlpm.k-(_xlpm.n+1)/2)/MAX(_xlpm.n/6,0.5))^2),IF(_xlpm.n&lt;=6,1,MIN(1,_xlpm.k/3,(_xlpm.n-_xlpm.k+1)/3))))))</f>
        <v>0</v>
      </c>
      <c r="Q88" s="63">
        <f>IF($I88=0,0,IF(OR(Q$140=0,Q$1&lt;$G88,Q$1&gt;$H88+6),0,_xlfn.LET(_xlpm.k,COUNTIFS($J$1:Q$1,"&gt;="&amp;$G88,$J$140:Q$140,"&gt;0"),_xlpm.n,$I88,Q$140*IF($C88="Bell",EXP(-0.5*((_xlpm.k-(_xlpm.n+1)/2)/MAX(_xlpm.n/6,0.5))^2),IF(_xlpm.n&lt;=6,1,MIN(1,_xlpm.k/3,(_xlpm.n-_xlpm.k+1)/3))))))</f>
        <v>0</v>
      </c>
      <c r="R88" s="63">
        <f>IF($I88=0,0,IF(OR(R$140=0,R$1&lt;$G88,R$1&gt;$H88+6),0,_xlfn.LET(_xlpm.k,COUNTIFS($J$1:R$1,"&gt;="&amp;$G88,$J$140:R$140,"&gt;0"),_xlpm.n,$I88,R$140*IF($C88="Bell",EXP(-0.5*((_xlpm.k-(_xlpm.n+1)/2)/MAX(_xlpm.n/6,0.5))^2),IF(_xlpm.n&lt;=6,1,MIN(1,_xlpm.k/3,(_xlpm.n-_xlpm.k+1)/3))))))</f>
        <v>0</v>
      </c>
      <c r="S88" s="63">
        <f>IF($I88=0,0,IF(OR(S$140=0,S$1&lt;$G88,S$1&gt;$H88+6),0,_xlfn.LET(_xlpm.k,COUNTIFS($J$1:S$1,"&gt;="&amp;$G88,$J$140:S$140,"&gt;0"),_xlpm.n,$I88,S$140*IF($C88="Bell",EXP(-0.5*((_xlpm.k-(_xlpm.n+1)/2)/MAX(_xlpm.n/6,0.5))^2),IF(_xlpm.n&lt;=6,1,MIN(1,_xlpm.k/3,(_xlpm.n-_xlpm.k+1)/3))))))</f>
        <v>0</v>
      </c>
      <c r="T88" s="63">
        <f>IF($I88=0,0,IF(OR(T$140=0,T$1&lt;$G88,T$1&gt;$H88+6),0,_xlfn.LET(_xlpm.k,COUNTIFS($J$1:T$1,"&gt;="&amp;$G88,$J$140:T$140,"&gt;0"),_xlpm.n,$I88,T$140*IF($C88="Bell",EXP(-0.5*((_xlpm.k-(_xlpm.n+1)/2)/MAX(_xlpm.n/6,0.5))^2),IF(_xlpm.n&lt;=6,1,MIN(1,_xlpm.k/3,(_xlpm.n-_xlpm.k+1)/3))))))</f>
        <v>0</v>
      </c>
      <c r="U88" s="63">
        <f>IF($I88=0,0,IF(OR(U$140=0,U$1&lt;$G88,U$1&gt;$H88+6),0,_xlfn.LET(_xlpm.k,COUNTIFS($J$1:U$1,"&gt;="&amp;$G88,$J$140:U$140,"&gt;0"),_xlpm.n,$I88,U$140*IF($C88="Bell",EXP(-0.5*((_xlpm.k-(_xlpm.n+1)/2)/MAX(_xlpm.n/6,0.5))^2),IF(_xlpm.n&lt;=6,1,MIN(1,_xlpm.k/3,(_xlpm.n-_xlpm.k+1)/3))))))</f>
        <v>0</v>
      </c>
      <c r="V88" s="63">
        <f>IF($I88=0,0,IF(OR(V$140=0,V$1&lt;$G88,V$1&gt;$H88+6),0,_xlfn.LET(_xlpm.k,COUNTIFS($J$1:V$1,"&gt;="&amp;$G88,$J$140:V$140,"&gt;0"),_xlpm.n,$I88,V$140*IF($C88="Bell",EXP(-0.5*((_xlpm.k-(_xlpm.n+1)/2)/MAX(_xlpm.n/6,0.5))^2),IF(_xlpm.n&lt;=6,1,MIN(1,_xlpm.k/3,(_xlpm.n-_xlpm.k+1)/3))))))</f>
        <v>0</v>
      </c>
      <c r="W88" s="63">
        <f>IF($I88=0,0,IF(OR(W$140=0,W$1&lt;$G88,W$1&gt;$H88+6),0,_xlfn.LET(_xlpm.k,COUNTIFS($J$1:W$1,"&gt;="&amp;$G88,$J$140:W$140,"&gt;0"),_xlpm.n,$I88,W$140*IF($C88="Bell",EXP(-0.5*((_xlpm.k-(_xlpm.n+1)/2)/MAX(_xlpm.n/6,0.5))^2),IF(_xlpm.n&lt;=6,1,MIN(1,_xlpm.k/3,(_xlpm.n-_xlpm.k+1)/3))))))</f>
        <v>0</v>
      </c>
      <c r="X88" s="63">
        <f>IF($I88=0,0,IF(OR(X$140=0,X$1&lt;$G88,X$1&gt;$H88+6),0,_xlfn.LET(_xlpm.k,COUNTIFS($J$1:X$1,"&gt;="&amp;$G88,$J$140:X$140,"&gt;0"),_xlpm.n,$I88,X$140*IF($C88="Bell",EXP(-0.5*((_xlpm.k-(_xlpm.n+1)/2)/MAX(_xlpm.n/6,0.5))^2),IF(_xlpm.n&lt;=6,1,MIN(1,_xlpm.k/3,(_xlpm.n-_xlpm.k+1)/3))))))</f>
        <v>0</v>
      </c>
      <c r="Y88" s="63">
        <f>IF($I88=0,0,IF(OR(Y$140=0,Y$1&lt;$G88,Y$1&gt;$H88+6),0,_xlfn.LET(_xlpm.k,COUNTIFS($J$1:Y$1,"&gt;="&amp;$G88,$J$140:Y$140,"&gt;0"),_xlpm.n,$I88,Y$140*IF($C88="Bell",EXP(-0.5*((_xlpm.k-(_xlpm.n+1)/2)/MAX(_xlpm.n/6,0.5))^2),IF(_xlpm.n&lt;=6,1,MIN(1,_xlpm.k/3,(_xlpm.n-_xlpm.k+1)/3))))))</f>
        <v>0</v>
      </c>
      <c r="Z88" s="63">
        <f>IF($I88=0,0,IF(OR(Z$140=0,Z$1&lt;$G88,Z$1&gt;$H88+6),0,_xlfn.LET(_xlpm.k,COUNTIFS($J$1:Z$1,"&gt;="&amp;$G88,$J$140:Z$140,"&gt;0"),_xlpm.n,$I88,Z$140*IF($C88="Bell",EXP(-0.5*((_xlpm.k-(_xlpm.n+1)/2)/MAX(_xlpm.n/6,0.5))^2),IF(_xlpm.n&lt;=6,1,MIN(1,_xlpm.k/3,(_xlpm.n-_xlpm.k+1)/3))))))</f>
        <v>0</v>
      </c>
      <c r="AA88" s="63">
        <f>IF($I88=0,0,IF(OR(AA$140=0,AA$1&lt;$G88,AA$1&gt;$H88+6),0,_xlfn.LET(_xlpm.k,COUNTIFS($J$1:AA$1,"&gt;="&amp;$G88,$J$140:AA$140,"&gt;0"),_xlpm.n,$I88,AA$140*IF($C88="Bell",EXP(-0.5*((_xlpm.k-(_xlpm.n+1)/2)/MAX(_xlpm.n/6,0.5))^2),IF(_xlpm.n&lt;=6,1,MIN(1,_xlpm.k/3,(_xlpm.n-_xlpm.k+1)/3))))))</f>
        <v>0</v>
      </c>
      <c r="AB88" s="63">
        <f>IF($I88=0,0,IF(OR(AB$140=0,AB$1&lt;$G88,AB$1&gt;$H88+6),0,_xlfn.LET(_xlpm.k,COUNTIFS($J$1:AB$1,"&gt;="&amp;$G88,$J$140:AB$140,"&gt;0"),_xlpm.n,$I88,AB$140*IF($C88="Bell",EXP(-0.5*((_xlpm.k-(_xlpm.n+1)/2)/MAX(_xlpm.n/6,0.5))^2),IF(_xlpm.n&lt;=6,1,MIN(1,_xlpm.k/3,(_xlpm.n-_xlpm.k+1)/3))))))</f>
        <v>0</v>
      </c>
      <c r="AC88" s="63">
        <f>IF($I88=0,0,IF(OR(AC$140=0,AC$1&lt;$G88,AC$1&gt;$H88+6),0,_xlfn.LET(_xlpm.k,COUNTIFS($J$1:AC$1,"&gt;="&amp;$G88,$J$140:AC$140,"&gt;0"),_xlpm.n,$I88,AC$140*IF($C88="Bell",EXP(-0.5*((_xlpm.k-(_xlpm.n+1)/2)/MAX(_xlpm.n/6,0.5))^2),IF(_xlpm.n&lt;=6,1,MIN(1,_xlpm.k/3,(_xlpm.n-_xlpm.k+1)/3))))))</f>
        <v>0</v>
      </c>
      <c r="AD88" s="63">
        <f>IF($I88=0,0,IF(OR(AD$140=0,AD$1&lt;$G88,AD$1&gt;$H88+6),0,_xlfn.LET(_xlpm.k,COUNTIFS($J$1:AD$1,"&gt;="&amp;$G88,$J$140:AD$140,"&gt;0"),_xlpm.n,$I88,AD$140*IF($C88="Bell",EXP(-0.5*((_xlpm.k-(_xlpm.n+1)/2)/MAX(_xlpm.n/6,0.5))^2),IF(_xlpm.n&lt;=6,1,MIN(1,_xlpm.k/3,(_xlpm.n-_xlpm.k+1)/3))))))</f>
        <v>0</v>
      </c>
      <c r="AE88" s="63">
        <f>IF($I88=0,0,IF(OR(AE$140=0,AE$1&lt;$G88,AE$1&gt;$H88+6),0,_xlfn.LET(_xlpm.k,COUNTIFS($J$1:AE$1,"&gt;="&amp;$G88,$J$140:AE$140,"&gt;0"),_xlpm.n,$I88,AE$140*IF($C88="Bell",EXP(-0.5*((_xlpm.k-(_xlpm.n+1)/2)/MAX(_xlpm.n/6,0.5))^2),IF(_xlpm.n&lt;=6,1,MIN(1,_xlpm.k/3,(_xlpm.n-_xlpm.k+1)/3))))))</f>
        <v>0</v>
      </c>
      <c r="AF88" s="63">
        <f>IF($I88=0,0,IF(OR(AF$140=0,AF$1&lt;$G88,AF$1&gt;$H88+6),0,_xlfn.LET(_xlpm.k,COUNTIFS($J$1:AF$1,"&gt;="&amp;$G88,$J$140:AF$140,"&gt;0"),_xlpm.n,$I88,AF$140*IF($C88="Bell",EXP(-0.5*((_xlpm.k-(_xlpm.n+1)/2)/MAX(_xlpm.n/6,0.5))^2),IF(_xlpm.n&lt;=6,1,MIN(1,_xlpm.k/3,(_xlpm.n-_xlpm.k+1)/3))))))</f>
        <v>0</v>
      </c>
      <c r="AG88" s="63">
        <f>IF($I88=0,0,IF(OR(AG$140=0,AG$1&lt;$G88,AG$1&gt;$H88+6),0,_xlfn.LET(_xlpm.k,COUNTIFS($J$1:AG$1,"&gt;="&amp;$G88,$J$140:AG$140,"&gt;0"),_xlpm.n,$I88,AG$140*IF($C88="Bell",EXP(-0.5*((_xlpm.k-(_xlpm.n+1)/2)/MAX(_xlpm.n/6,0.5))^2),IF(_xlpm.n&lt;=6,1,MIN(1,_xlpm.k/3,(_xlpm.n-_xlpm.k+1)/3))))))</f>
        <v>0</v>
      </c>
      <c r="AH88" s="63">
        <f>IF($I88=0,0,IF(OR(AH$140=0,AH$1&lt;$G88,AH$1&gt;$H88+6),0,_xlfn.LET(_xlpm.k,COUNTIFS($J$1:AH$1,"&gt;="&amp;$G88,$J$140:AH$140,"&gt;0"),_xlpm.n,$I88,AH$140*IF($C88="Bell",EXP(-0.5*((_xlpm.k-(_xlpm.n+1)/2)/MAX(_xlpm.n/6,0.5))^2),IF(_xlpm.n&lt;=6,1,MIN(1,_xlpm.k/3,(_xlpm.n-_xlpm.k+1)/3))))))</f>
        <v>1</v>
      </c>
      <c r="AI88" s="63">
        <f>IF($I88=0,0,IF(OR(AI$140=0,AI$1&lt;$G88,AI$1&gt;$H88+6),0,_xlfn.LET(_xlpm.k,COUNTIFS($J$1:AI$1,"&gt;="&amp;$G88,$J$140:AI$140,"&gt;0"),_xlpm.n,$I88,AI$140*IF($C88="Bell",EXP(-0.5*((_xlpm.k-(_xlpm.n+1)/2)/MAX(_xlpm.n/6,0.5))^2),IF(_xlpm.n&lt;=6,1,MIN(1,_xlpm.k/3,(_xlpm.n-_xlpm.k+1)/3))))))</f>
        <v>1</v>
      </c>
      <c r="AJ88" s="63">
        <f>IF($I88=0,0,IF(OR(AJ$140=0,AJ$1&lt;$G88,AJ$1&gt;$H88+6),0,_xlfn.LET(_xlpm.k,COUNTIFS($J$1:AJ$1,"&gt;="&amp;$G88,$J$140:AJ$140,"&gt;0"),_xlpm.n,$I88,AJ$140*IF($C88="Bell",EXP(-0.5*((_xlpm.k-(_xlpm.n+1)/2)/MAX(_xlpm.n/6,0.5))^2),IF(_xlpm.n&lt;=6,1,MIN(1,_xlpm.k/3,(_xlpm.n-_xlpm.k+1)/3))))))</f>
        <v>1</v>
      </c>
      <c r="AK88" s="63">
        <f>IF($I88=0,0,IF(OR(AK$140=0,AK$1&lt;$G88,AK$1&gt;$H88+6),0,_xlfn.LET(_xlpm.k,COUNTIFS($J$1:AK$1,"&gt;="&amp;$G88,$J$140:AK$140,"&gt;0"),_xlpm.n,$I88,AK$140*IF($C88="Bell",EXP(-0.5*((_xlpm.k-(_xlpm.n+1)/2)/MAX(_xlpm.n/6,0.5))^2),IF(_xlpm.n&lt;=6,1,MIN(1,_xlpm.k/3,(_xlpm.n-_xlpm.k+1)/3))))))</f>
        <v>0</v>
      </c>
      <c r="AL88" s="63">
        <f>IF($I88=0,0,IF(OR(AL$140=0,AL$1&lt;$G88,AL$1&gt;$H88+6),0,_xlfn.LET(_xlpm.k,COUNTIFS($J$1:AL$1,"&gt;="&amp;$G88,$J$140:AL$140,"&gt;0"),_xlpm.n,$I88,AL$140*IF($C88="Bell",EXP(-0.5*((_xlpm.k-(_xlpm.n+1)/2)/MAX(_xlpm.n/6,0.5))^2),IF(_xlpm.n&lt;=6,1,MIN(1,_xlpm.k/3,(_xlpm.n-_xlpm.k+1)/3))))))</f>
        <v>0.8</v>
      </c>
      <c r="AM88" s="63">
        <f>IF($I88=0,0,IF(OR(AM$140=0,AM$1&lt;$G88,AM$1&gt;$H88+6),0,_xlfn.LET(_xlpm.k,COUNTIFS($J$1:AM$1,"&gt;="&amp;$G88,$J$140:AM$140,"&gt;0"),_xlpm.n,$I88,AM$140*IF($C88="Bell",EXP(-0.5*((_xlpm.k-(_xlpm.n+1)/2)/MAX(_xlpm.n/6,0.5))^2),IF(_xlpm.n&lt;=6,1,MIN(1,_xlpm.k/3,(_xlpm.n-_xlpm.k+1)/3))))))</f>
        <v>1</v>
      </c>
      <c r="AN88" s="63">
        <f>IF($I88=0,0,IF(OR(AN$140=0,AN$1&lt;$G88,AN$1&gt;$H88+6),0,_xlfn.LET(_xlpm.k,COUNTIFS($J$1:AN$1,"&gt;="&amp;$G88,$J$140:AN$140,"&gt;0"),_xlpm.n,$I88,AN$140*IF($C88="Bell",EXP(-0.5*((_xlpm.k-(_xlpm.n+1)/2)/MAX(_xlpm.n/6,0.5))^2),IF(_xlpm.n&lt;=6,1,MIN(1,_xlpm.k/3,(_xlpm.n-_xlpm.k+1)/3))))))</f>
        <v>0</v>
      </c>
      <c r="AO88" s="63">
        <f>IF($I88=0,0,IF(OR(AO$140=0,AO$1&lt;$G88,AO$1&gt;$H88+6),0,_xlfn.LET(_xlpm.k,COUNTIFS($J$1:AO$1,"&gt;="&amp;$G88,$J$140:AO$140,"&gt;0"),_xlpm.n,$I88,AO$140*IF($C88="Bell",EXP(-0.5*((_xlpm.k-(_xlpm.n+1)/2)/MAX(_xlpm.n/6,0.5))^2),IF(_xlpm.n&lt;=6,1,MIN(1,_xlpm.k/3,(_xlpm.n-_xlpm.k+1)/3))))))</f>
        <v>0</v>
      </c>
      <c r="AP88" s="63">
        <f>IF($I88=0,0,IF(OR(AP$140=0,AP$1&lt;$G88,AP$1&gt;$H88+6),0,_xlfn.LET(_xlpm.k,COUNTIFS($J$1:AP$1,"&gt;="&amp;$G88,$J$140:AP$140,"&gt;0"),_xlpm.n,$I88,AP$140*IF($C88="Bell",EXP(-0.5*((_xlpm.k-(_xlpm.n+1)/2)/MAX(_xlpm.n/6,0.5))^2),IF(_xlpm.n&lt;=6,1,MIN(1,_xlpm.k/3,(_xlpm.n-_xlpm.k+1)/3))))))</f>
        <v>0</v>
      </c>
      <c r="AQ88" s="63">
        <f>IF($I88=0,0,IF(OR(AQ$140=0,AQ$1&lt;$G88,AQ$1&gt;$H88+6),0,_xlfn.LET(_xlpm.k,COUNTIFS($J$1:AQ$1,"&gt;="&amp;$G88,$J$140:AQ$140,"&gt;0"),_xlpm.n,$I88,AQ$140*IF($C88="Bell",EXP(-0.5*((_xlpm.k-(_xlpm.n+1)/2)/MAX(_xlpm.n/6,0.5))^2),IF(_xlpm.n&lt;=6,1,MIN(1,_xlpm.k/3,(_xlpm.n-_xlpm.k+1)/3))))))</f>
        <v>0</v>
      </c>
      <c r="AR88" s="63">
        <f>IF($I88=0,0,IF(OR(AR$140=0,AR$1&lt;$G88,AR$1&gt;$H88+6),0,_xlfn.LET(_xlpm.k,COUNTIFS($J$1:AR$1,"&gt;="&amp;$G88,$J$140:AR$140,"&gt;0"),_xlpm.n,$I88,AR$140*IF($C88="Bell",EXP(-0.5*((_xlpm.k-(_xlpm.n+1)/2)/MAX(_xlpm.n/6,0.5))^2),IF(_xlpm.n&lt;=6,1,MIN(1,_xlpm.k/3,(_xlpm.n-_xlpm.k+1)/3))))))</f>
        <v>0</v>
      </c>
      <c r="AS88" s="63">
        <f>IF($I88=0,0,IF(OR(AS$140=0,AS$1&lt;$G88,AS$1&gt;$H88+6),0,_xlfn.LET(_xlpm.k,COUNTIFS($J$1:AS$1,"&gt;="&amp;$G88,$J$140:AS$140,"&gt;0"),_xlpm.n,$I88,AS$140*IF($C88="Bell",EXP(-0.5*((_xlpm.k-(_xlpm.n+1)/2)/MAX(_xlpm.n/6,0.5))^2),IF(_xlpm.n&lt;=6,1,MIN(1,_xlpm.k/3,(_xlpm.n-_xlpm.k+1)/3))))))</f>
        <v>0</v>
      </c>
      <c r="AT88" s="63">
        <f>IF($I88=0,0,IF(OR(AT$140=0,AT$1&lt;$G88,AT$1&gt;$H88+6),0,_xlfn.LET(_xlpm.k,COUNTIFS($J$1:AT$1,"&gt;="&amp;$G88,$J$140:AT$140,"&gt;0"),_xlpm.n,$I88,AT$140*IF($C88="Bell",EXP(-0.5*((_xlpm.k-(_xlpm.n+1)/2)/MAX(_xlpm.n/6,0.5))^2),IF(_xlpm.n&lt;=6,1,MIN(1,_xlpm.k/3,(_xlpm.n-_xlpm.k+1)/3))))))</f>
        <v>0</v>
      </c>
      <c r="AU88" s="63">
        <f>IF($I88=0,0,IF(OR(AU$140=0,AU$1&lt;$G88,AU$1&gt;$H88+6),0,_xlfn.LET(_xlpm.k,COUNTIFS($J$1:AU$1,"&gt;="&amp;$G88,$J$140:AU$140,"&gt;0"),_xlpm.n,$I88,AU$140*IF($C88="Bell",EXP(-0.5*((_xlpm.k-(_xlpm.n+1)/2)/MAX(_xlpm.n/6,0.5))^2),IF(_xlpm.n&lt;=6,1,MIN(1,_xlpm.k/3,(_xlpm.n-_xlpm.k+1)/3))))))</f>
        <v>0</v>
      </c>
      <c r="AV88" s="63">
        <f>IF($I88=0,0,IF(OR(AV$140=0,AV$1&lt;$G88,AV$1&gt;$H88+6),0,_xlfn.LET(_xlpm.k,COUNTIFS($J$1:AV$1,"&gt;="&amp;$G88,$J$140:AV$140,"&gt;0"),_xlpm.n,$I88,AV$140*IF($C88="Bell",EXP(-0.5*((_xlpm.k-(_xlpm.n+1)/2)/MAX(_xlpm.n/6,0.5))^2),IF(_xlpm.n&lt;=6,1,MIN(1,_xlpm.k/3,(_xlpm.n-_xlpm.k+1)/3))))))</f>
        <v>0</v>
      </c>
      <c r="AW88" s="63">
        <f>IF($I88=0,0,IF(OR(AW$140=0,AW$1&lt;$G88,AW$1&gt;$H88+6),0,_xlfn.LET(_xlpm.k,COUNTIFS($J$1:AW$1,"&gt;="&amp;$G88,$J$140:AW$140,"&gt;0"),_xlpm.n,$I88,AW$140*IF($C88="Bell",EXP(-0.5*((_xlpm.k-(_xlpm.n+1)/2)/MAX(_xlpm.n/6,0.5))^2),IF(_xlpm.n&lt;=6,1,MIN(1,_xlpm.k/3,(_xlpm.n-_xlpm.k+1)/3))))))</f>
        <v>0</v>
      </c>
      <c r="AX88" s="63">
        <f>IF($I88=0,0,IF(OR(AX$140=0,AX$1&lt;$G88,AX$1&gt;$H88+6),0,_xlfn.LET(_xlpm.k,COUNTIFS($J$1:AX$1,"&gt;="&amp;$G88,$J$140:AX$140,"&gt;0"),_xlpm.n,$I88,AX$140*IF($C88="Bell",EXP(-0.5*((_xlpm.k-(_xlpm.n+1)/2)/MAX(_xlpm.n/6,0.5))^2),IF(_xlpm.n&lt;=6,1,MIN(1,_xlpm.k/3,(_xlpm.n-_xlpm.k+1)/3))))))</f>
        <v>0</v>
      </c>
      <c r="AY88" s="63">
        <f>IF($I88=0,0,IF(OR(AY$140=0,AY$1&lt;$G88,AY$1&gt;$H88+6),0,_xlfn.LET(_xlpm.k,COUNTIFS($J$1:AY$1,"&gt;="&amp;$G88,$J$140:AY$140,"&gt;0"),_xlpm.n,$I88,AY$140*IF($C88="Bell",EXP(-0.5*((_xlpm.k-(_xlpm.n+1)/2)/MAX(_xlpm.n/6,0.5))^2),IF(_xlpm.n&lt;=6,1,MIN(1,_xlpm.k/3,(_xlpm.n-_xlpm.k+1)/3))))))</f>
        <v>0</v>
      </c>
      <c r="AZ88" s="63">
        <f>IF($I88=0,0,IF(OR(AZ$140=0,AZ$1&lt;$G88,AZ$1&gt;$H88+6),0,_xlfn.LET(_xlpm.k,COUNTIFS($J$1:AZ$1,"&gt;="&amp;$G88,$J$140:AZ$140,"&gt;0"),_xlpm.n,$I88,AZ$140*IF($C88="Bell",EXP(-0.5*((_xlpm.k-(_xlpm.n+1)/2)/MAX(_xlpm.n/6,0.5))^2),IF(_xlpm.n&lt;=6,1,MIN(1,_xlpm.k/3,(_xlpm.n-_xlpm.k+1)/3))))))</f>
        <v>0</v>
      </c>
      <c r="BA88" s="63">
        <f>IF($I88=0,0,IF(OR(BA$140=0,BA$1&lt;$G88,BA$1&gt;$H88+6),0,_xlfn.LET(_xlpm.k,COUNTIFS($J$1:BA$1,"&gt;="&amp;$G88,$J$140:BA$140,"&gt;0"),_xlpm.n,$I88,BA$140*IF($C88="Bell",EXP(-0.5*((_xlpm.k-(_xlpm.n+1)/2)/MAX(_xlpm.n/6,0.5))^2),IF(_xlpm.n&lt;=6,1,MIN(1,_xlpm.k/3,(_xlpm.n-_xlpm.k+1)/3))))))</f>
        <v>0</v>
      </c>
      <c r="BB88" s="63">
        <f>IF($I88=0,0,IF(OR(BB$140=0,BB$1&lt;$G88,BB$1&gt;$H88+6),0,_xlfn.LET(_xlpm.k,COUNTIFS($J$1:BB$1,"&gt;="&amp;$G88,$J$140:BB$140,"&gt;0"),_xlpm.n,$I88,BB$140*IF($C88="Bell",EXP(-0.5*((_xlpm.k-(_xlpm.n+1)/2)/MAX(_xlpm.n/6,0.5))^2),IF(_xlpm.n&lt;=6,1,MIN(1,_xlpm.k/3,(_xlpm.n-_xlpm.k+1)/3))))))</f>
        <v>0</v>
      </c>
      <c r="BC88" s="63">
        <f>IF($I88=0,0,IF(OR(BC$140=0,BC$1&lt;$G88,BC$1&gt;$H88+6),0,_xlfn.LET(_xlpm.k,COUNTIFS($J$1:BC$1,"&gt;="&amp;$G88,$J$140:BC$140,"&gt;0"),_xlpm.n,$I88,BC$140*IF($C88="Bell",EXP(-0.5*((_xlpm.k-(_xlpm.n+1)/2)/MAX(_xlpm.n/6,0.5))^2),IF(_xlpm.n&lt;=6,1,MIN(1,_xlpm.k/3,(_xlpm.n-_xlpm.k+1)/3))))))</f>
        <v>0</v>
      </c>
      <c r="BD88" s="63">
        <f>IF($I88=0,0,IF(OR(BD$140=0,BD$1&lt;$G88,BD$1&gt;$H88+6),0,_xlfn.LET(_xlpm.k,COUNTIFS($J$1:BD$1,"&gt;="&amp;$G88,$J$140:BD$140,"&gt;0"),_xlpm.n,$I88,BD$140*IF($C88="Bell",EXP(-0.5*((_xlpm.k-(_xlpm.n+1)/2)/MAX(_xlpm.n/6,0.5))^2),IF(_xlpm.n&lt;=6,1,MIN(1,_xlpm.k/3,(_xlpm.n-_xlpm.k+1)/3))))))</f>
        <v>0</v>
      </c>
      <c r="BE88" s="63">
        <f>IF($I88=0,0,IF(OR(BE$140=0,BE$1&lt;$G88,BE$1&gt;$H88+6),0,_xlfn.LET(_xlpm.k,COUNTIFS($J$1:BE$1,"&gt;="&amp;$G88,$J$140:BE$140,"&gt;0"),_xlpm.n,$I88,BE$140*IF($C88="Bell",EXP(-0.5*((_xlpm.k-(_xlpm.n+1)/2)/MAX(_xlpm.n/6,0.5))^2),IF(_xlpm.n&lt;=6,1,MIN(1,_xlpm.k/3,(_xlpm.n-_xlpm.k+1)/3))))))</f>
        <v>0</v>
      </c>
      <c r="BF88" s="63">
        <f>IF($I88=0,0,IF(OR(BF$140=0,BF$1&lt;$G88,BF$1&gt;$H88+6),0,_xlfn.LET(_xlpm.k,COUNTIFS($J$1:BF$1,"&gt;="&amp;$G88,$J$140:BF$140,"&gt;0"),_xlpm.n,$I88,BF$140*IF($C88="Bell",EXP(-0.5*((_xlpm.k-(_xlpm.n+1)/2)/MAX(_xlpm.n/6,0.5))^2),IF(_xlpm.n&lt;=6,1,MIN(1,_xlpm.k/3,(_xlpm.n-_xlpm.k+1)/3))))))</f>
        <v>0</v>
      </c>
      <c r="BG88" s="63">
        <f>IF($I88=0,0,IF(OR(BG$140=0,BG$1&lt;$G88,BG$1&gt;$H88+6),0,_xlfn.LET(_xlpm.k,COUNTIFS($J$1:BG$1,"&gt;="&amp;$G88,$J$140:BG$140,"&gt;0"),_xlpm.n,$I88,BG$140*IF($C88="Bell",EXP(-0.5*((_xlpm.k-(_xlpm.n+1)/2)/MAX(_xlpm.n/6,0.5))^2),IF(_xlpm.n&lt;=6,1,MIN(1,_xlpm.k/3,(_xlpm.n-_xlpm.k+1)/3))))))</f>
        <v>0</v>
      </c>
      <c r="BH88" s="63">
        <f>IF($I88=0,0,IF(OR(BH$140=0,BH$1&lt;$G88,BH$1&gt;$H88+6),0,_xlfn.LET(_xlpm.k,COUNTIFS($J$1:BH$1,"&gt;="&amp;$G88,$J$140:BH$140,"&gt;0"),_xlpm.n,$I88,BH$140*IF($C88="Bell",EXP(-0.5*((_xlpm.k-(_xlpm.n+1)/2)/MAX(_xlpm.n/6,0.5))^2),IF(_xlpm.n&lt;=6,1,MIN(1,_xlpm.k/3,(_xlpm.n-_xlpm.k+1)/3))))))</f>
        <v>0</v>
      </c>
      <c r="BI88" s="63">
        <f>IF($I88=0,0,IF(OR(BI$140=0,BI$1&lt;$G88,BI$1&gt;$H88+6),0,_xlfn.LET(_xlpm.k,COUNTIFS($J$1:BI$1,"&gt;="&amp;$G88,$J$140:BI$140,"&gt;0"),_xlpm.n,$I88,BI$140*IF($C88="Bell",EXP(-0.5*((_xlpm.k-(_xlpm.n+1)/2)/MAX(_xlpm.n/6,0.5))^2),IF(_xlpm.n&lt;=6,1,MIN(1,_xlpm.k/3,(_xlpm.n-_xlpm.k+1)/3))))))</f>
        <v>0</v>
      </c>
      <c r="BJ88" s="63">
        <f>IF($I88=0,0,IF(OR(BJ$140=0,BJ$1&lt;$G88,BJ$1&gt;$H88+6),0,_xlfn.LET(_xlpm.k,COUNTIFS($J$1:BJ$1,"&gt;="&amp;$G88,$J$140:BJ$140,"&gt;0"),_xlpm.n,$I88,BJ$140*IF($C88="Bell",EXP(-0.5*((_xlpm.k-(_xlpm.n+1)/2)/MAX(_xlpm.n/6,0.5))^2),IF(_xlpm.n&lt;=6,1,MIN(1,_xlpm.k/3,(_xlpm.n-_xlpm.k+1)/3))))))</f>
        <v>0</v>
      </c>
      <c r="BK88" s="63">
        <f>IF($I88=0,0,IF(OR(BK$140=0,BK$1&lt;$G88,BK$1&gt;$H88+6),0,_xlfn.LET(_xlpm.k,COUNTIFS($J$1:BK$1,"&gt;="&amp;$G88,$J$140:BK$140,"&gt;0"),_xlpm.n,$I88,BK$140*IF($C88="Bell",EXP(-0.5*((_xlpm.k-(_xlpm.n+1)/2)/MAX(_xlpm.n/6,0.5))^2),IF(_xlpm.n&lt;=6,1,MIN(1,_xlpm.k/3,(_xlpm.n-_xlpm.k+1)/3))))))</f>
        <v>0</v>
      </c>
      <c r="BL88" s="63">
        <f>IF($I88=0,0,IF(OR(BL$140=0,BL$1&lt;$G88,BL$1&gt;$H88+6),0,_xlfn.LET(_xlpm.k,COUNTIFS($J$1:BL$1,"&gt;="&amp;$G88,$J$140:BL$140,"&gt;0"),_xlpm.n,$I88,BL$140*IF($C88="Bell",EXP(-0.5*((_xlpm.k-(_xlpm.n+1)/2)/MAX(_xlpm.n/6,0.5))^2),IF(_xlpm.n&lt;=6,1,MIN(1,_xlpm.k/3,(_xlpm.n-_xlpm.k+1)/3))))))</f>
        <v>0</v>
      </c>
      <c r="BM88" s="63">
        <f>IF($I88=0,0,IF(OR(BM$140=0,BM$1&lt;$G88,BM$1&gt;$H88+6),0,_xlfn.LET(_xlpm.k,COUNTIFS($J$1:BM$1,"&gt;="&amp;$G88,$J$140:BM$140,"&gt;0"),_xlpm.n,$I88,BM$140*IF($C88="Bell",EXP(-0.5*((_xlpm.k-(_xlpm.n+1)/2)/MAX(_xlpm.n/6,0.5))^2),IF(_xlpm.n&lt;=6,1,MIN(1,_xlpm.k/3,(_xlpm.n-_xlpm.k+1)/3))))))</f>
        <v>0</v>
      </c>
      <c r="BN88" s="63">
        <f>IF($I88=0,0,IF(OR(BN$140=0,BN$1&lt;$G88,BN$1&gt;$H88+6),0,_xlfn.LET(_xlpm.k,COUNTIFS($J$1:BN$1,"&gt;="&amp;$G88,$J$140:BN$140,"&gt;0"),_xlpm.n,$I88,BN$140*IF($C88="Bell",EXP(-0.5*((_xlpm.k-(_xlpm.n+1)/2)/MAX(_xlpm.n/6,0.5))^2),IF(_xlpm.n&lt;=6,1,MIN(1,_xlpm.k/3,(_xlpm.n-_xlpm.k+1)/3))))))</f>
        <v>0</v>
      </c>
      <c r="BO88" s="63">
        <f>IF($I88=0,0,IF(OR(BO$140=0,BO$1&lt;$G88,BO$1&gt;$H88+6),0,_xlfn.LET(_xlpm.k,COUNTIFS($J$1:BO$1,"&gt;="&amp;$G88,$J$140:BO$140,"&gt;0"),_xlpm.n,$I88,BO$140*IF($C88="Bell",EXP(-0.5*((_xlpm.k-(_xlpm.n+1)/2)/MAX(_xlpm.n/6,0.5))^2),IF(_xlpm.n&lt;=6,1,MIN(1,_xlpm.k/3,(_xlpm.n-_xlpm.k+1)/3))))))</f>
        <v>0</v>
      </c>
      <c r="BP88" s="63">
        <f>IF($I88=0,0,IF(OR(BP$140=0,BP$1&lt;$G88,BP$1&gt;$H88+6),0,_xlfn.LET(_xlpm.k,COUNTIFS($J$1:BP$1,"&gt;="&amp;$G88,$J$140:BP$140,"&gt;0"),_xlpm.n,$I88,BP$140*IF($C88="Bell",EXP(-0.5*((_xlpm.k-(_xlpm.n+1)/2)/MAX(_xlpm.n/6,0.5))^2),IF(_xlpm.n&lt;=6,1,MIN(1,_xlpm.k/3,(_xlpm.n-_xlpm.k+1)/3))))))</f>
        <v>0</v>
      </c>
      <c r="BQ88" s="63">
        <f>IF($I88=0,0,IF(OR(BQ$140=0,BQ$1&lt;$G88,BQ$1&gt;$H88+6),0,_xlfn.LET(_xlpm.k,COUNTIFS($J$1:BQ$1,"&gt;="&amp;$G88,$J$140:BQ$140,"&gt;0"),_xlpm.n,$I88,BQ$140*IF($C88="Bell",EXP(-0.5*((_xlpm.k-(_xlpm.n+1)/2)/MAX(_xlpm.n/6,0.5))^2),IF(_xlpm.n&lt;=6,1,MIN(1,_xlpm.k/3,(_xlpm.n-_xlpm.k+1)/3))))))</f>
        <v>0</v>
      </c>
      <c r="BR88" s="63">
        <f>IF($I88=0,0,IF(OR(BR$140=0,BR$1&lt;$G88,BR$1&gt;$H88+6),0,_xlfn.LET(_xlpm.k,COUNTIFS($J$1:BR$1,"&gt;="&amp;$G88,$J$140:BR$140,"&gt;0"),_xlpm.n,$I88,BR$140*IF($C88="Bell",EXP(-0.5*((_xlpm.k-(_xlpm.n+1)/2)/MAX(_xlpm.n/6,0.5))^2),IF(_xlpm.n&lt;=6,1,MIN(1,_xlpm.k/3,(_xlpm.n-_xlpm.k+1)/3))))))</f>
        <v>0</v>
      </c>
      <c r="BS88" s="63">
        <f>IF($I88=0,0,IF(OR(BS$140=0,BS$1&lt;$G88,BS$1&gt;$H88+6),0,_xlfn.LET(_xlpm.k,COUNTIFS($J$1:BS$1,"&gt;="&amp;$G88,$J$140:BS$140,"&gt;0"),_xlpm.n,$I88,BS$140*IF($C88="Bell",EXP(-0.5*((_xlpm.k-(_xlpm.n+1)/2)/MAX(_xlpm.n/6,0.5))^2),IF(_xlpm.n&lt;=6,1,MIN(1,_xlpm.k/3,(_xlpm.n-_xlpm.k+1)/3))))))</f>
        <v>0</v>
      </c>
      <c r="BT88" s="63">
        <f>IF($I88=0,0,IF(OR(BT$140=0,BT$1&lt;$G88,BT$1&gt;$H88+6),0,_xlfn.LET(_xlpm.k,COUNTIFS($J$1:BT$1,"&gt;="&amp;$G88,$J$140:BT$140,"&gt;0"),_xlpm.n,$I88,BT$140*IF($C88="Bell",EXP(-0.5*((_xlpm.k-(_xlpm.n+1)/2)/MAX(_xlpm.n/6,0.5))^2),IF(_xlpm.n&lt;=6,1,MIN(1,_xlpm.k/3,(_xlpm.n-_xlpm.k+1)/3))))))</f>
        <v>0</v>
      </c>
      <c r="BU88" s="63">
        <f>IF($I88=0,0,IF(OR(BU$140=0,BU$1&lt;$G88,BU$1&gt;$H88+6),0,_xlfn.LET(_xlpm.k,COUNTIFS($J$1:BU$1,"&gt;="&amp;$G88,$J$140:BU$140,"&gt;0"),_xlpm.n,$I88,BU$140*IF($C88="Bell",EXP(-0.5*((_xlpm.k-(_xlpm.n+1)/2)/MAX(_xlpm.n/6,0.5))^2),IF(_xlpm.n&lt;=6,1,MIN(1,_xlpm.k/3,(_xlpm.n-_xlpm.k+1)/3))))))</f>
        <v>0</v>
      </c>
      <c r="BV88" s="63">
        <f>IF($I88=0,0,IF(OR(BV$140=0,BV$1&lt;$G88,BV$1&gt;$H88+6),0,_xlfn.LET(_xlpm.k,COUNTIFS($J$1:BV$1,"&gt;="&amp;$G88,$J$140:BV$140,"&gt;0"),_xlpm.n,$I88,BV$140*IF($C88="Bell",EXP(-0.5*((_xlpm.k-(_xlpm.n+1)/2)/MAX(_xlpm.n/6,0.5))^2),IF(_xlpm.n&lt;=6,1,MIN(1,_xlpm.k/3,(_xlpm.n-_xlpm.k+1)/3))))))</f>
        <v>0</v>
      </c>
      <c r="BW88" s="63">
        <f>IF($I88=0,0,IF(OR(BW$140=0,BW$1&lt;$G88,BW$1&gt;$H88+6),0,_xlfn.LET(_xlpm.k,COUNTIFS($J$1:BW$1,"&gt;="&amp;$G88,$J$140:BW$140,"&gt;0"),_xlpm.n,$I88,BW$140*IF($C88="Bell",EXP(-0.5*((_xlpm.k-(_xlpm.n+1)/2)/MAX(_xlpm.n/6,0.5))^2),IF(_xlpm.n&lt;=6,1,MIN(1,_xlpm.k/3,(_xlpm.n-_xlpm.k+1)/3))))))</f>
        <v>0</v>
      </c>
      <c r="BX88" s="63">
        <f>IF($I88=0,0,IF(OR(BX$140=0,BX$1&lt;$G88,BX$1&gt;$H88+6),0,_xlfn.LET(_xlpm.k,COUNTIFS($J$1:BX$1,"&gt;="&amp;$G88,$J$140:BX$140,"&gt;0"),_xlpm.n,$I88,BX$140*IF($C88="Bell",EXP(-0.5*((_xlpm.k-(_xlpm.n+1)/2)/MAX(_xlpm.n/6,0.5))^2),IF(_xlpm.n&lt;=6,1,MIN(1,_xlpm.k/3,(_xlpm.n-_xlpm.k+1)/3))))))</f>
        <v>0</v>
      </c>
      <c r="BY88" s="63">
        <f>IF($I88=0,0,IF(OR(BY$140=0,BY$1&lt;$G88,BY$1&gt;$H88+6),0,_xlfn.LET(_xlpm.k,COUNTIFS($J$1:BY$1,"&gt;="&amp;$G88,$J$140:BY$140,"&gt;0"),_xlpm.n,$I88,BY$140*IF($C88="Bell",EXP(-0.5*((_xlpm.k-(_xlpm.n+1)/2)/MAX(_xlpm.n/6,0.5))^2),IF(_xlpm.n&lt;=6,1,MIN(1,_xlpm.k/3,(_xlpm.n-_xlpm.k+1)/3))))))</f>
        <v>0</v>
      </c>
      <c r="BZ88" s="63">
        <f>IF($I88=0,0,IF(OR(BZ$140=0,BZ$1&lt;$G88,BZ$1&gt;$H88+6),0,_xlfn.LET(_xlpm.k,COUNTIFS($J$1:BZ$1,"&gt;="&amp;$G88,$J$140:BZ$140,"&gt;0"),_xlpm.n,$I88,BZ$140*IF($C88="Bell",EXP(-0.5*((_xlpm.k-(_xlpm.n+1)/2)/MAX(_xlpm.n/6,0.5))^2),IF(_xlpm.n&lt;=6,1,MIN(1,_xlpm.k/3,(_xlpm.n-_xlpm.k+1)/3))))))</f>
        <v>0</v>
      </c>
      <c r="CA88" s="63">
        <f>IF($I88=0,0,IF(OR(CA$140=0,CA$1&lt;$G88,CA$1&gt;$H88+6),0,_xlfn.LET(_xlpm.k,COUNTIFS($J$1:CA$1,"&gt;="&amp;$G88,$J$140:CA$140,"&gt;0"),_xlpm.n,$I88,CA$140*IF($C88="Bell",EXP(-0.5*((_xlpm.k-(_xlpm.n+1)/2)/MAX(_xlpm.n/6,0.5))^2),IF(_xlpm.n&lt;=6,1,MIN(1,_xlpm.k/3,(_xlpm.n-_xlpm.k+1)/3))))))</f>
        <v>0</v>
      </c>
      <c r="CB88" s="63">
        <f>IF($I88=0,0,IF(OR(CB$140=0,CB$1&lt;$G88,CB$1&gt;$H88+6),0,_xlfn.LET(_xlpm.k,COUNTIFS($J$1:CB$1,"&gt;="&amp;$G88,$J$140:CB$140,"&gt;0"),_xlpm.n,$I88,CB$140*IF($C88="Bell",EXP(-0.5*((_xlpm.k-(_xlpm.n+1)/2)/MAX(_xlpm.n/6,0.5))^2),IF(_xlpm.n&lt;=6,1,MIN(1,_xlpm.k/3,(_xlpm.n-_xlpm.k+1)/3))))))</f>
        <v>0</v>
      </c>
      <c r="CC88" s="63">
        <f>IF($I88=0,0,IF(OR(CC$140=0,CC$1&lt;$G88,CC$1&gt;$H88+6),0,_xlfn.LET(_xlpm.k,COUNTIFS($J$1:CC$1,"&gt;="&amp;$G88,$J$140:CC$140,"&gt;0"),_xlpm.n,$I88,CC$140*IF($C88="Bell",EXP(-0.5*((_xlpm.k-(_xlpm.n+1)/2)/MAX(_xlpm.n/6,0.5))^2),IF(_xlpm.n&lt;=6,1,MIN(1,_xlpm.k/3,(_xlpm.n-_xlpm.k+1)/3))))))</f>
        <v>0</v>
      </c>
      <c r="CD88" s="63">
        <f>IF($I88=0,0,IF(OR(CD$140=0,CD$1&lt;$G88,CD$1&gt;$H88+6),0,_xlfn.LET(_xlpm.k,COUNTIFS($J$1:CD$1,"&gt;="&amp;$G88,$J$140:CD$140,"&gt;0"),_xlpm.n,$I88,CD$140*IF($C88="Bell",EXP(-0.5*((_xlpm.k-(_xlpm.n+1)/2)/MAX(_xlpm.n/6,0.5))^2),IF(_xlpm.n&lt;=6,1,MIN(1,_xlpm.k/3,(_xlpm.n-_xlpm.k+1)/3))))))</f>
        <v>0</v>
      </c>
      <c r="CE88" s="63">
        <f>IF($I88=0,0,IF(OR(CE$140=0,CE$1&lt;$G88,CE$1&gt;$H88+6),0,_xlfn.LET(_xlpm.k,COUNTIFS($J$1:CE$1,"&gt;="&amp;$G88,$J$140:CE$140,"&gt;0"),_xlpm.n,$I88,CE$140*IF($C88="Bell",EXP(-0.5*((_xlpm.k-(_xlpm.n+1)/2)/MAX(_xlpm.n/6,0.5))^2),IF(_xlpm.n&lt;=6,1,MIN(1,_xlpm.k/3,(_xlpm.n-_xlpm.k+1)/3))))))</f>
        <v>0</v>
      </c>
      <c r="CF88" s="63">
        <f>IF($I88=0,0,IF(OR(CF$140=0,CF$1&lt;$G88,CF$1&gt;$H88+6),0,_xlfn.LET(_xlpm.k,COUNTIFS($J$1:CF$1,"&gt;="&amp;$G88,$J$140:CF$140,"&gt;0"),_xlpm.n,$I88,CF$140*IF($C88="Bell",EXP(-0.5*((_xlpm.k-(_xlpm.n+1)/2)/MAX(_xlpm.n/6,0.5))^2),IF(_xlpm.n&lt;=6,1,MIN(1,_xlpm.k/3,(_xlpm.n-_xlpm.k+1)/3))))))</f>
        <v>0</v>
      </c>
      <c r="CG88" s="63">
        <f>IF($I88=0,0,IF(OR(CG$140=0,CG$1&lt;$G88,CG$1&gt;$H88+6),0,_xlfn.LET(_xlpm.k,COUNTIFS($J$1:CG$1,"&gt;="&amp;$G88,$J$140:CG$140,"&gt;0"),_xlpm.n,$I88,CG$140*IF($C88="Bell",EXP(-0.5*((_xlpm.k-(_xlpm.n+1)/2)/MAX(_xlpm.n/6,0.5))^2),IF(_xlpm.n&lt;=6,1,MIN(1,_xlpm.k/3,(_xlpm.n-_xlpm.k+1)/3))))))</f>
        <v>0</v>
      </c>
      <c r="CH88" s="63">
        <f>IF($I88=0,0,IF(OR(CH$140=0,CH$1&lt;$G88,CH$1&gt;$H88+6),0,_xlfn.LET(_xlpm.k,COUNTIFS($J$1:CH$1,"&gt;="&amp;$G88,$J$140:CH$140,"&gt;0"),_xlpm.n,$I88,CH$140*IF($C88="Bell",EXP(-0.5*((_xlpm.k-(_xlpm.n+1)/2)/MAX(_xlpm.n/6,0.5))^2),IF(_xlpm.n&lt;=6,1,MIN(1,_xlpm.k/3,(_xlpm.n-_xlpm.k+1)/3))))))</f>
        <v>0</v>
      </c>
      <c r="CI88" s="63">
        <f>IF($I88=0,0,IF(OR(CI$140=0,CI$1&lt;$G88,CI$1&gt;$H88+6),0,_xlfn.LET(_xlpm.k,COUNTIFS($J$1:CI$1,"&gt;="&amp;$G88,$J$140:CI$140,"&gt;0"),_xlpm.n,$I88,CI$140*IF($C88="Bell",EXP(-0.5*((_xlpm.k-(_xlpm.n+1)/2)/MAX(_xlpm.n/6,0.5))^2),IF(_xlpm.n&lt;=6,1,MIN(1,_xlpm.k/3,(_xlpm.n-_xlpm.k+1)/3))))))</f>
        <v>0</v>
      </c>
      <c r="CJ88" s="63">
        <f>IF($I88=0,0,IF(OR(CJ$140=0,CJ$1&lt;$G88,CJ$1&gt;$H88+6),0,_xlfn.LET(_xlpm.k,COUNTIFS($J$1:CJ$1,"&gt;="&amp;$G88,$J$140:CJ$140,"&gt;0"),_xlpm.n,$I88,CJ$140*IF($C88="Bell",EXP(-0.5*((_xlpm.k-(_xlpm.n+1)/2)/MAX(_xlpm.n/6,0.5))^2),IF(_xlpm.n&lt;=6,1,MIN(1,_xlpm.k/3,(_xlpm.n-_xlpm.k+1)/3))))))</f>
        <v>0</v>
      </c>
      <c r="CK88" s="63">
        <f>IF($I88=0,0,IF(OR(CK$140=0,CK$1&lt;$G88,CK$1&gt;$H88+6),0,_xlfn.LET(_xlpm.k,COUNTIFS($J$1:CK$1,"&gt;="&amp;$G88,$J$140:CK$140,"&gt;0"),_xlpm.n,$I88,CK$140*IF($C88="Bell",EXP(-0.5*((_xlpm.k-(_xlpm.n+1)/2)/MAX(_xlpm.n/6,0.5))^2),IF(_xlpm.n&lt;=6,1,MIN(1,_xlpm.k/3,(_xlpm.n-_xlpm.k+1)/3))))))</f>
        <v>0</v>
      </c>
      <c r="CL88" s="63">
        <f>IF($I88=0,0,IF(OR(CL$140=0,CL$1&lt;$G88,CL$1&gt;$H88+6),0,_xlfn.LET(_xlpm.k,COUNTIFS($J$1:CL$1,"&gt;="&amp;$G88,$J$140:CL$140,"&gt;0"),_xlpm.n,$I88,CL$140*IF($C88="Bell",EXP(-0.5*((_xlpm.k-(_xlpm.n+1)/2)/MAX(_xlpm.n/6,0.5))^2),IF(_xlpm.n&lt;=6,1,MIN(1,_xlpm.k/3,(_xlpm.n-_xlpm.k+1)/3))))))</f>
        <v>0</v>
      </c>
      <c r="CM88" s="63">
        <f>IF($I88=0,0,IF(OR(CM$140=0,CM$1&lt;$G88,CM$1&gt;$H88+6),0,_xlfn.LET(_xlpm.k,COUNTIFS($J$1:CM$1,"&gt;="&amp;$G88,$J$140:CM$140,"&gt;0"),_xlpm.n,$I88,CM$140*IF($C88="Bell",EXP(-0.5*((_xlpm.k-(_xlpm.n+1)/2)/MAX(_xlpm.n/6,0.5))^2),IF(_xlpm.n&lt;=6,1,MIN(1,_xlpm.k/3,(_xlpm.n-_xlpm.k+1)/3))))))</f>
        <v>0</v>
      </c>
      <c r="CN88" s="63">
        <f>IF($I88=0,0,IF(OR(CN$140=0,CN$1&lt;$G88,CN$1&gt;$H88+6),0,_xlfn.LET(_xlpm.k,COUNTIFS($J$1:CN$1,"&gt;="&amp;$G88,$J$140:CN$140,"&gt;0"),_xlpm.n,$I88,CN$140*IF($C88="Bell",EXP(-0.5*((_xlpm.k-(_xlpm.n+1)/2)/MAX(_xlpm.n/6,0.5))^2),IF(_xlpm.n&lt;=6,1,MIN(1,_xlpm.k/3,(_xlpm.n-_xlpm.k+1)/3))))))</f>
        <v>0</v>
      </c>
      <c r="CO88" s="63">
        <f>IF($I88=0,0,IF(OR(CO$140=0,CO$1&lt;$G88,CO$1&gt;$H88+6),0,_xlfn.LET(_xlpm.k,COUNTIFS($J$1:CO$1,"&gt;="&amp;$G88,$J$140:CO$140,"&gt;0"),_xlpm.n,$I88,CO$140*IF($C88="Bell",EXP(-0.5*((_xlpm.k-(_xlpm.n+1)/2)/MAX(_xlpm.n/6,0.5))^2),IF(_xlpm.n&lt;=6,1,MIN(1,_xlpm.k/3,(_xlpm.n-_xlpm.k+1)/3))))))</f>
        <v>0</v>
      </c>
      <c r="CP88" s="63">
        <f>IF($I88=0,0,IF(OR(CP$140=0,CP$1&lt;$G88,CP$1&gt;$H88+6),0,_xlfn.LET(_xlpm.k,COUNTIFS($J$1:CP$1,"&gt;="&amp;$G88,$J$140:CP$140,"&gt;0"),_xlpm.n,$I88,CP$140*IF($C88="Bell",EXP(-0.5*((_xlpm.k-(_xlpm.n+1)/2)/MAX(_xlpm.n/6,0.5))^2),IF(_xlpm.n&lt;=6,1,MIN(1,_xlpm.k/3,(_xlpm.n-_xlpm.k+1)/3))))))</f>
        <v>0</v>
      </c>
      <c r="CQ88" s="63">
        <f>IF($I88=0,0,IF(OR(CQ$140=0,CQ$1&lt;$G88,CQ$1&gt;$H88+6),0,_xlfn.LET(_xlpm.k,COUNTIFS($J$1:CQ$1,"&gt;="&amp;$G88,$J$140:CQ$140,"&gt;0"),_xlpm.n,$I88,CQ$140*IF($C88="Bell",EXP(-0.5*((_xlpm.k-(_xlpm.n+1)/2)/MAX(_xlpm.n/6,0.5))^2),IF(_xlpm.n&lt;=6,1,MIN(1,_xlpm.k/3,(_xlpm.n-_xlpm.k+1)/3))))))</f>
        <v>0</v>
      </c>
      <c r="CR88" s="63">
        <f>IF($I88=0,0,IF(OR(CR$140=0,CR$1&lt;$G88,CR$1&gt;$H88+6),0,_xlfn.LET(_xlpm.k,COUNTIFS($J$1:CR$1,"&gt;="&amp;$G88,$J$140:CR$140,"&gt;0"),_xlpm.n,$I88,CR$140*IF($C88="Bell",EXP(-0.5*((_xlpm.k-(_xlpm.n+1)/2)/MAX(_xlpm.n/6,0.5))^2),IF(_xlpm.n&lt;=6,1,MIN(1,_xlpm.k/3,(_xlpm.n-_xlpm.k+1)/3))))))</f>
        <v>0</v>
      </c>
      <c r="CS88" s="63">
        <f>IF($I88=0,0,IF(OR(CS$140=0,CS$1&lt;$G88,CS$1&gt;$H88+6),0,_xlfn.LET(_xlpm.k,COUNTIFS($J$1:CS$1,"&gt;="&amp;$G88,$J$140:CS$140,"&gt;0"),_xlpm.n,$I88,CS$140*IF($C88="Bell",EXP(-0.5*((_xlpm.k-(_xlpm.n+1)/2)/MAX(_xlpm.n/6,0.5))^2),IF(_xlpm.n&lt;=6,1,MIN(1,_xlpm.k/3,(_xlpm.n-_xlpm.k+1)/3))))))</f>
        <v>0</v>
      </c>
      <c r="CT88" s="63">
        <f>IF($I88=0,0,IF(OR(CT$140=0,CT$1&lt;$G88,CT$1&gt;$H88+6),0,_xlfn.LET(_xlpm.k,COUNTIFS($J$1:CT$1,"&gt;="&amp;$G88,$J$140:CT$140,"&gt;0"),_xlpm.n,$I88,CT$140*IF($C88="Bell",EXP(-0.5*((_xlpm.k-(_xlpm.n+1)/2)/MAX(_xlpm.n/6,0.5))^2),IF(_xlpm.n&lt;=6,1,MIN(1,_xlpm.k/3,(_xlpm.n-_xlpm.k+1)/3))))))</f>
        <v>0</v>
      </c>
      <c r="CU88" s="63">
        <f>IF($I88=0,0,IF(OR(CU$140=0,CU$1&lt;$G88,CU$1&gt;$H88+6),0,_xlfn.LET(_xlpm.k,COUNTIFS($J$1:CU$1,"&gt;="&amp;$G88,$J$140:CU$140,"&gt;0"),_xlpm.n,$I88,CU$140*IF($C88="Bell",EXP(-0.5*((_xlpm.k-(_xlpm.n+1)/2)/MAX(_xlpm.n/6,0.5))^2),IF(_xlpm.n&lt;=6,1,MIN(1,_xlpm.k/3,(_xlpm.n-_xlpm.k+1)/3))))))</f>
        <v>0</v>
      </c>
      <c r="CV88" s="63">
        <f>IF($I88=0,0,IF(OR(CV$140=0,CV$1&lt;$G88,CV$1&gt;$H88+6),0,_xlfn.LET(_xlpm.k,COUNTIFS($J$1:CV$1,"&gt;="&amp;$G88,$J$140:CV$140,"&gt;0"),_xlpm.n,$I88,CV$140*IF($C88="Bell",EXP(-0.5*((_xlpm.k-(_xlpm.n+1)/2)/MAX(_xlpm.n/6,0.5))^2),IF(_xlpm.n&lt;=6,1,MIN(1,_xlpm.k/3,(_xlpm.n-_xlpm.k+1)/3))))))</f>
        <v>0</v>
      </c>
      <c r="CW88" s="63">
        <f>IF($I88=0,0,IF(OR(CW$140=0,CW$1&lt;$G88,CW$1&gt;$H88+6),0,_xlfn.LET(_xlpm.k,COUNTIFS($J$1:CW$1,"&gt;="&amp;$G88,$J$140:CW$140,"&gt;0"),_xlpm.n,$I88,CW$140*IF($C88="Bell",EXP(-0.5*((_xlpm.k-(_xlpm.n+1)/2)/MAX(_xlpm.n/6,0.5))^2),IF(_xlpm.n&lt;=6,1,MIN(1,_xlpm.k/3,(_xlpm.n-_xlpm.k+1)/3))))))</f>
        <v>0</v>
      </c>
      <c r="CX88" s="63">
        <f>IF($I88=0,0,IF(OR(CX$140=0,CX$1&lt;$G88,CX$1&gt;$H88+6),0,_xlfn.LET(_xlpm.k,COUNTIFS($J$1:CX$1,"&gt;="&amp;$G88,$J$140:CX$140,"&gt;0"),_xlpm.n,$I88,CX$140*IF($C88="Bell",EXP(-0.5*((_xlpm.k-(_xlpm.n+1)/2)/MAX(_xlpm.n/6,0.5))^2),IF(_xlpm.n&lt;=6,1,MIN(1,_xlpm.k/3,(_xlpm.n-_xlpm.k+1)/3))))))</f>
        <v>0</v>
      </c>
      <c r="CY88" s="63">
        <f>IF($I88=0,0,IF(OR(CY$140=0,CY$1&lt;$G88,CY$1&gt;$H88+6),0,_xlfn.LET(_xlpm.k,COUNTIFS($J$1:CY$1,"&gt;="&amp;$G88,$J$140:CY$140,"&gt;0"),_xlpm.n,$I88,CY$140*IF($C88="Bell",EXP(-0.5*((_xlpm.k-(_xlpm.n+1)/2)/MAX(_xlpm.n/6,0.5))^2),IF(_xlpm.n&lt;=6,1,MIN(1,_xlpm.k/3,(_xlpm.n-_xlpm.k+1)/3))))))</f>
        <v>0</v>
      </c>
      <c r="CZ88" s="63">
        <f>IF($I88=0,0,IF(OR(CZ$140=0,CZ$1&lt;$G88,CZ$1&gt;$H88+6),0,_xlfn.LET(_xlpm.k,COUNTIFS($J$1:CZ$1,"&gt;="&amp;$G88,$J$140:CZ$140,"&gt;0"),_xlpm.n,$I88,CZ$140*IF($C88="Bell",EXP(-0.5*((_xlpm.k-(_xlpm.n+1)/2)/MAX(_xlpm.n/6,0.5))^2),IF(_xlpm.n&lt;=6,1,MIN(1,_xlpm.k/3,(_xlpm.n-_xlpm.k+1)/3))))))</f>
        <v>0</v>
      </c>
      <c r="DA88" s="63">
        <f>IF($I88=0,0,IF(OR(DA$140=0,DA$1&lt;$G88,DA$1&gt;$H88+6),0,_xlfn.LET(_xlpm.k,COUNTIFS($J$1:DA$1,"&gt;="&amp;$G88,$J$140:DA$140,"&gt;0"),_xlpm.n,$I88,DA$140*IF($C88="Bell",EXP(-0.5*((_xlpm.k-(_xlpm.n+1)/2)/MAX(_xlpm.n/6,0.5))^2),IF(_xlpm.n&lt;=6,1,MIN(1,_xlpm.k/3,(_xlpm.n-_xlpm.k+1)/3))))))</f>
        <v>0</v>
      </c>
      <c r="DB88" s="63">
        <f>IF($I88=0,0,IF(OR(DB$140=0,DB$1&lt;$G88,DB$1&gt;$H88+6),0,_xlfn.LET(_xlpm.k,COUNTIFS($J$1:DB$1,"&gt;="&amp;$G88,$J$140:DB$140,"&gt;0"),_xlpm.n,$I88,DB$140*IF($C88="Bell",EXP(-0.5*((_xlpm.k-(_xlpm.n+1)/2)/MAX(_xlpm.n/6,0.5))^2),IF(_xlpm.n&lt;=6,1,MIN(1,_xlpm.k/3,(_xlpm.n-_xlpm.k+1)/3))))))</f>
        <v>0</v>
      </c>
      <c r="DC88" s="63">
        <f>IF($I88=0,0,IF(OR(DC$140=0,DC$1&lt;$G88,DC$1&gt;$H88+6),0,_xlfn.LET(_xlpm.k,COUNTIFS($J$1:DC$1,"&gt;="&amp;$G88,$J$140:DC$140,"&gt;0"),_xlpm.n,$I88,DC$140*IF($C88="Bell",EXP(-0.5*((_xlpm.k-(_xlpm.n+1)/2)/MAX(_xlpm.n/6,0.5))^2),IF(_xlpm.n&lt;=6,1,MIN(1,_xlpm.k/3,(_xlpm.n-_xlpm.k+1)/3))))))</f>
        <v>0</v>
      </c>
      <c r="DD88" s="63">
        <f>IF($I88=0,0,IF(OR(DD$140=0,DD$1&lt;$G88,DD$1&gt;$H88+6),0,_xlfn.LET(_xlpm.k,COUNTIFS($J$1:DD$1,"&gt;="&amp;$G88,$J$140:DD$140,"&gt;0"),_xlpm.n,$I88,DD$140*IF($C88="Bell",EXP(-0.5*((_xlpm.k-(_xlpm.n+1)/2)/MAX(_xlpm.n/6,0.5))^2),IF(_xlpm.n&lt;=6,1,MIN(1,_xlpm.k/3,(_xlpm.n-_xlpm.k+1)/3))))))</f>
        <v>0</v>
      </c>
      <c r="DE88" s="63">
        <f>IF($I88=0,0,IF(OR(DE$140=0,DE$1&lt;$G88,DE$1&gt;$H88+6),0,_xlfn.LET(_xlpm.k,COUNTIFS($J$1:DE$1,"&gt;="&amp;$G88,$J$140:DE$140,"&gt;0"),_xlpm.n,$I88,DE$140*IF($C88="Bell",EXP(-0.5*((_xlpm.k-(_xlpm.n+1)/2)/MAX(_xlpm.n/6,0.5))^2),IF(_xlpm.n&lt;=6,1,MIN(1,_xlpm.k/3,(_xlpm.n-_xlpm.k+1)/3))))))</f>
        <v>0</v>
      </c>
      <c r="DF88" s="63">
        <f>IF($I88=0,0,IF(OR(DF$140=0,DF$1&lt;$G88,DF$1&gt;$H88+6),0,_xlfn.LET(_xlpm.k,COUNTIFS($J$1:DF$1,"&gt;="&amp;$G88,$J$140:DF$140,"&gt;0"),_xlpm.n,$I88,DF$140*IF($C88="Bell",EXP(-0.5*((_xlpm.k-(_xlpm.n+1)/2)/MAX(_xlpm.n/6,0.5))^2),IF(_xlpm.n&lt;=6,1,MIN(1,_xlpm.k/3,(_xlpm.n-_xlpm.k+1)/3))))))</f>
        <v>0</v>
      </c>
      <c r="DG88" s="63">
        <f>IF($I88=0,0,IF(OR(DG$140=0,DG$1&lt;$G88,DG$1&gt;$H88+6),0,_xlfn.LET(_xlpm.k,COUNTIFS($J$1:DG$1,"&gt;="&amp;$G88,$J$140:DG$140,"&gt;0"),_xlpm.n,$I88,DG$140*IF($C88="Bell",EXP(-0.5*((_xlpm.k-(_xlpm.n+1)/2)/MAX(_xlpm.n/6,0.5))^2),IF(_xlpm.n&lt;=6,1,MIN(1,_xlpm.k/3,(_xlpm.n-_xlpm.k+1)/3))))))</f>
        <v>0</v>
      </c>
      <c r="DH88" s="63">
        <f>IF($I88=0,0,IF(OR(DH$140=0,DH$1&lt;$G88,DH$1&gt;$H88+6),0,_xlfn.LET(_xlpm.k,COUNTIFS($J$1:DH$1,"&gt;="&amp;$G88,$J$140:DH$140,"&gt;0"),_xlpm.n,$I88,DH$140*IF($C88="Bell",EXP(-0.5*((_xlpm.k-(_xlpm.n+1)/2)/MAX(_xlpm.n/6,0.5))^2),IF(_xlpm.n&lt;=6,1,MIN(1,_xlpm.k/3,(_xlpm.n-_xlpm.k+1)/3))))))</f>
        <v>0</v>
      </c>
      <c r="DI88" s="63">
        <f>IF($I88=0,0,IF(OR(DI$140=0,DI$1&lt;$G88,DI$1&gt;$H88+6),0,_xlfn.LET(_xlpm.k,COUNTIFS($J$1:DI$1,"&gt;="&amp;$G88,$J$140:DI$140,"&gt;0"),_xlpm.n,$I88,DI$140*IF($C88="Bell",EXP(-0.5*((_xlpm.k-(_xlpm.n+1)/2)/MAX(_xlpm.n/6,0.5))^2),IF(_xlpm.n&lt;=6,1,MIN(1,_xlpm.k/3,(_xlpm.n-_xlpm.k+1)/3))))))</f>
        <v>0</v>
      </c>
      <c r="DJ88" s="63">
        <f>IF($I88=0,0,IF(OR(DJ$140=0,DJ$1&lt;$G88,DJ$1&gt;$H88+6),0,_xlfn.LET(_xlpm.k,COUNTIFS($J$1:DJ$1,"&gt;="&amp;$G88,$J$140:DJ$140,"&gt;0"),_xlpm.n,$I88,DJ$140*IF($C88="Bell",EXP(-0.5*((_xlpm.k-(_xlpm.n+1)/2)/MAX(_xlpm.n/6,0.5))^2),IF(_xlpm.n&lt;=6,1,MIN(1,_xlpm.k/3,(_xlpm.n-_xlpm.k+1)/3))))))</f>
        <v>0</v>
      </c>
      <c r="DK88" s="63">
        <f>IF($I88=0,0,IF(OR(DK$140=0,DK$1&lt;$G88,DK$1&gt;$H88+6),0,_xlfn.LET(_xlpm.k,COUNTIFS($J$1:DK$1,"&gt;="&amp;$G88,$J$140:DK$140,"&gt;0"),_xlpm.n,$I88,DK$140*IF($C88="Bell",EXP(-0.5*((_xlpm.k-(_xlpm.n+1)/2)/MAX(_xlpm.n/6,0.5))^2),IF(_xlpm.n&lt;=6,1,MIN(1,_xlpm.k/3,(_xlpm.n-_xlpm.k+1)/3))))))</f>
        <v>0</v>
      </c>
      <c r="DL88" s="63">
        <f>IF($I88=0,0,IF(OR(DL$140=0,DL$1&lt;$G88,DL$1&gt;$H88+6),0,_xlfn.LET(_xlpm.k,COUNTIFS($J$1:DL$1,"&gt;="&amp;$G88,$J$140:DL$140,"&gt;0"),_xlpm.n,$I88,DL$140*IF($C88="Bell",EXP(-0.5*((_xlpm.k-(_xlpm.n+1)/2)/MAX(_xlpm.n/6,0.5))^2),IF(_xlpm.n&lt;=6,1,MIN(1,_xlpm.k/3,(_xlpm.n-_xlpm.k+1)/3))))))</f>
        <v>0</v>
      </c>
      <c r="DM88" s="63">
        <f>IF($I88=0,0,IF(OR(DM$140=0,DM$1&lt;$G88,DM$1&gt;$H88+6),0,_xlfn.LET(_xlpm.k,COUNTIFS($J$1:DM$1,"&gt;="&amp;$G88,$J$140:DM$140,"&gt;0"),_xlpm.n,$I88,DM$140*IF($C88="Bell",EXP(-0.5*((_xlpm.k-(_xlpm.n+1)/2)/MAX(_xlpm.n/6,0.5))^2),IF(_xlpm.n&lt;=6,1,MIN(1,_xlpm.k/3,(_xlpm.n-_xlpm.k+1)/3))))))</f>
        <v>0</v>
      </c>
      <c r="DN88" s="63">
        <f>IF($I88=0,0,IF(OR(DN$140=0,DN$1&lt;$G88,DN$1&gt;$H88+6),0,_xlfn.LET(_xlpm.k,COUNTIFS($J$1:DN$1,"&gt;="&amp;$G88,$J$140:DN$140,"&gt;0"),_xlpm.n,$I88,DN$140*IF($C88="Bell",EXP(-0.5*((_xlpm.k-(_xlpm.n+1)/2)/MAX(_xlpm.n/6,0.5))^2),IF(_xlpm.n&lt;=6,1,MIN(1,_xlpm.k/3,(_xlpm.n-_xlpm.k+1)/3))))))</f>
        <v>0</v>
      </c>
      <c r="DO88" s="63">
        <f>IF($I88=0,0,IF(OR(DO$140=0,DO$1&lt;$G88,DO$1&gt;$H88+6),0,_xlfn.LET(_xlpm.k,COUNTIFS($J$1:DO$1,"&gt;="&amp;$G88,$J$140:DO$140,"&gt;0"),_xlpm.n,$I88,DO$140*IF($C88="Bell",EXP(-0.5*((_xlpm.k-(_xlpm.n+1)/2)/MAX(_xlpm.n/6,0.5))^2),IF(_xlpm.n&lt;=6,1,MIN(1,_xlpm.k/3,(_xlpm.n-_xlpm.k+1)/3))))))</f>
        <v>0</v>
      </c>
      <c r="DP88" s="63">
        <f>IF($I88=0,0,IF(OR(DP$140=0,DP$1&lt;$G88,DP$1&gt;$H88+6),0,_xlfn.LET(_xlpm.k,COUNTIFS($J$1:DP$1,"&gt;="&amp;$G88,$J$140:DP$140,"&gt;0"),_xlpm.n,$I88,DP$140*IF($C88="Bell",EXP(-0.5*((_xlpm.k-(_xlpm.n+1)/2)/MAX(_xlpm.n/6,0.5))^2),IF(_xlpm.n&lt;=6,1,MIN(1,_xlpm.k/3,(_xlpm.n-_xlpm.k+1)/3))))))</f>
        <v>0</v>
      </c>
      <c r="DQ88" s="63">
        <f>IF($I88=0,0,IF(OR(DQ$140=0,DQ$1&lt;$G88,DQ$1&gt;$H88+6),0,_xlfn.LET(_xlpm.k,COUNTIFS($J$1:DQ$1,"&gt;="&amp;$G88,$J$140:DQ$140,"&gt;0"),_xlpm.n,$I88,DQ$140*IF($C88="Bell",EXP(-0.5*((_xlpm.k-(_xlpm.n+1)/2)/MAX(_xlpm.n/6,0.5))^2),IF(_xlpm.n&lt;=6,1,MIN(1,_xlpm.k/3,(_xlpm.n-_xlpm.k+1)/3))))))</f>
        <v>0</v>
      </c>
      <c r="DR88" s="63">
        <f>IF($I88=0,0,IF(OR(DR$140=0,DR$1&lt;$G88,DR$1&gt;$H88+6),0,_xlfn.LET(_xlpm.k,COUNTIFS($J$1:DR$1,"&gt;="&amp;$G88,$J$140:DR$140,"&gt;0"),_xlpm.n,$I88,DR$140*IF($C88="Bell",EXP(-0.5*((_xlpm.k-(_xlpm.n+1)/2)/MAX(_xlpm.n/6,0.5))^2),IF(_xlpm.n&lt;=6,1,MIN(1,_xlpm.k/3,(_xlpm.n-_xlpm.k+1)/3))))))</f>
        <v>0</v>
      </c>
      <c r="DS88" s="63">
        <f>IF($I88=0,0,IF(OR(DS$140=0,DS$1&lt;$G88,DS$1&gt;$H88+6),0,_xlfn.LET(_xlpm.k,COUNTIFS($J$1:DS$1,"&gt;="&amp;$G88,$J$140:DS$140,"&gt;0"),_xlpm.n,$I88,DS$140*IF($C88="Bell",EXP(-0.5*((_xlpm.k-(_xlpm.n+1)/2)/MAX(_xlpm.n/6,0.5))^2),IF(_xlpm.n&lt;=6,1,MIN(1,_xlpm.k/3,(_xlpm.n-_xlpm.k+1)/3))))))</f>
        <v>0</v>
      </c>
      <c r="DT88" s="63">
        <f>IF($I88=0,0,IF(OR(DT$140=0,DT$1&lt;$G88,DT$1&gt;$H88+6),0,_xlfn.LET(_xlpm.k,COUNTIFS($J$1:DT$1,"&gt;="&amp;$G88,$J$140:DT$140,"&gt;0"),_xlpm.n,$I88,DT$140*IF($C88="Bell",EXP(-0.5*((_xlpm.k-(_xlpm.n+1)/2)/MAX(_xlpm.n/6,0.5))^2),IF(_xlpm.n&lt;=6,1,MIN(1,_xlpm.k/3,(_xlpm.n-_xlpm.k+1)/3))))))</f>
        <v>0</v>
      </c>
      <c r="DU88" s="63">
        <f>IF($I88=0,0,IF(OR(DU$140=0,DU$1&lt;$G88,DU$1&gt;$H88+6),0,_xlfn.LET(_xlpm.k,COUNTIFS($J$1:DU$1,"&gt;="&amp;$G88,$J$140:DU$140,"&gt;0"),_xlpm.n,$I88,DU$140*IF($C88="Bell",EXP(-0.5*((_xlpm.k-(_xlpm.n+1)/2)/MAX(_xlpm.n/6,0.5))^2),IF(_xlpm.n&lt;=6,1,MIN(1,_xlpm.k/3,(_xlpm.n-_xlpm.k+1)/3))))))</f>
        <v>0</v>
      </c>
      <c r="DV88" s="63">
        <f>IF($I88=0,0,IF(OR(DV$140=0,DV$1&lt;$G88,DV$1&gt;$H88+6),0,_xlfn.LET(_xlpm.k,COUNTIFS($J$1:DV$1,"&gt;="&amp;$G88,$J$140:DV$140,"&gt;0"),_xlpm.n,$I88,DV$140*IF($C88="Bell",EXP(-0.5*((_xlpm.k-(_xlpm.n+1)/2)/MAX(_xlpm.n/6,0.5))^2),IF(_xlpm.n&lt;=6,1,MIN(1,_xlpm.k/3,(_xlpm.n-_xlpm.k+1)/3))))))</f>
        <v>0</v>
      </c>
      <c r="DW88" s="63">
        <f>IF($I88=0,0,IF(OR(DW$140=0,DW$1&lt;$G88,DW$1&gt;$H88+6),0,_xlfn.LET(_xlpm.k,COUNTIFS($J$1:DW$1,"&gt;="&amp;$G88,$J$140:DW$140,"&gt;0"),_xlpm.n,$I88,DW$140*IF($C88="Bell",EXP(-0.5*((_xlpm.k-(_xlpm.n+1)/2)/MAX(_xlpm.n/6,0.5))^2),IF(_xlpm.n&lt;=6,1,MIN(1,_xlpm.k/3,(_xlpm.n-_xlpm.k+1)/3))))))</f>
        <v>0</v>
      </c>
      <c r="DX88" s="63">
        <f>IF($I88=0,0,IF(OR(DX$140=0,DX$1&lt;$G88,DX$1&gt;$H88+6),0,_xlfn.LET(_xlpm.k,COUNTIFS($J$1:DX$1,"&gt;="&amp;$G88,$J$140:DX$140,"&gt;0"),_xlpm.n,$I88,DX$140*IF($C88="Bell",EXP(-0.5*((_xlpm.k-(_xlpm.n+1)/2)/MAX(_xlpm.n/6,0.5))^2),IF(_xlpm.n&lt;=6,1,MIN(1,_xlpm.k/3,(_xlpm.n-_xlpm.k+1)/3))))))</f>
        <v>0</v>
      </c>
      <c r="DY88" s="63">
        <f>IF($I88=0,0,IF(OR(DY$140=0,DY$1&lt;$G88,DY$1&gt;$H88+6),0,_xlfn.LET(_xlpm.k,COUNTIFS($J$1:DY$1,"&gt;="&amp;$G88,$J$140:DY$140,"&gt;0"),_xlpm.n,$I88,DY$140*IF($C88="Bell",EXP(-0.5*((_xlpm.k-(_xlpm.n+1)/2)/MAX(_xlpm.n/6,0.5))^2),IF(_xlpm.n&lt;=6,1,MIN(1,_xlpm.k/3,(_xlpm.n-_xlpm.k+1)/3))))))</f>
        <v>0</v>
      </c>
      <c r="DZ88" s="63">
        <f>IF($I88=0,0,IF(OR(DZ$140=0,DZ$1&lt;$G88,DZ$1&gt;$H88+6),0,_xlfn.LET(_xlpm.k,COUNTIFS($J$1:DZ$1,"&gt;="&amp;$G88,$J$140:DZ$140,"&gt;0"),_xlpm.n,$I88,DZ$140*IF($C88="Bell",EXP(-0.5*((_xlpm.k-(_xlpm.n+1)/2)/MAX(_xlpm.n/6,0.5))^2),IF(_xlpm.n&lt;=6,1,MIN(1,_xlpm.k/3,(_xlpm.n-_xlpm.k+1)/3))))))</f>
        <v>0</v>
      </c>
      <c r="EA88" s="63">
        <f>IF($I88=0,0,IF(OR(EA$140=0,EA$1&lt;$G88,EA$1&gt;$H88+6),0,_xlfn.LET(_xlpm.k,COUNTIFS($J$1:EA$1,"&gt;="&amp;$G88,$J$140:EA$140,"&gt;0"),_xlpm.n,$I88,EA$140*IF($C88="Bell",EXP(-0.5*((_xlpm.k-(_xlpm.n+1)/2)/MAX(_xlpm.n/6,0.5))^2),IF(_xlpm.n&lt;=6,1,MIN(1,_xlpm.k/3,(_xlpm.n-_xlpm.k+1)/3))))))</f>
        <v>0</v>
      </c>
      <c r="EB88" s="63">
        <f>IF($I88=0,0,IF(OR(EB$140=0,EB$1&lt;$G88,EB$1&gt;$H88+6),0,_xlfn.LET(_xlpm.k,COUNTIFS($J$1:EB$1,"&gt;="&amp;$G88,$J$140:EB$140,"&gt;0"),_xlpm.n,$I88,EB$140*IF($C88="Bell",EXP(-0.5*((_xlpm.k-(_xlpm.n+1)/2)/MAX(_xlpm.n/6,0.5))^2),IF(_xlpm.n&lt;=6,1,MIN(1,_xlpm.k/3,(_xlpm.n-_xlpm.k+1)/3))))))</f>
        <v>0</v>
      </c>
      <c r="EC88" s="63">
        <f>IF($I88=0,0,IF(OR(EC$140=0,EC$1&lt;$G88,EC$1&gt;$H88+6),0,_xlfn.LET(_xlpm.k,COUNTIFS($J$1:EC$1,"&gt;="&amp;$G88,$J$140:EC$140,"&gt;0"),_xlpm.n,$I88,EC$140*IF($C88="Bell",EXP(-0.5*((_xlpm.k-(_xlpm.n+1)/2)/MAX(_xlpm.n/6,0.5))^2),IF(_xlpm.n&lt;=6,1,MIN(1,_xlpm.k/3,(_xlpm.n-_xlpm.k+1)/3))))))</f>
        <v>0</v>
      </c>
      <c r="ED88" s="63">
        <f>IF($I88=0,0,IF(OR(ED$140=0,ED$1&lt;$G88,ED$1&gt;$H88+6),0,_xlfn.LET(_xlpm.k,COUNTIFS($J$1:ED$1,"&gt;="&amp;$G88,$J$140:ED$140,"&gt;0"),_xlpm.n,$I88,ED$140*IF($C88="Bell",EXP(-0.5*((_xlpm.k-(_xlpm.n+1)/2)/MAX(_xlpm.n/6,0.5))^2),IF(_xlpm.n&lt;=6,1,MIN(1,_xlpm.k/3,(_xlpm.n-_xlpm.k+1)/3))))))</f>
        <v>0</v>
      </c>
      <c r="EE88" s="63">
        <f>IF($I88=0,0,IF(OR(EE$140=0,EE$1&lt;$G88,EE$1&gt;$H88+6),0,_xlfn.LET(_xlpm.k,COUNTIFS($J$1:EE$1,"&gt;="&amp;$G88,$J$140:EE$140,"&gt;0"),_xlpm.n,$I88,EE$140*IF($C88="Bell",EXP(-0.5*((_xlpm.k-(_xlpm.n+1)/2)/MAX(_xlpm.n/6,0.5))^2),IF(_xlpm.n&lt;=6,1,MIN(1,_xlpm.k/3,(_xlpm.n-_xlpm.k+1)/3))))))</f>
        <v>0</v>
      </c>
      <c r="EF88" s="63">
        <f>IF($I88=0,0,IF(OR(EF$140=0,EF$1&lt;$G88,EF$1&gt;$H88+6),0,_xlfn.LET(_xlpm.k,COUNTIFS($J$1:EF$1,"&gt;="&amp;$G88,$J$140:EF$140,"&gt;0"),_xlpm.n,$I88,EF$140*IF($C88="Bell",EXP(-0.5*((_xlpm.k-(_xlpm.n+1)/2)/MAX(_xlpm.n/6,0.5))^2),IF(_xlpm.n&lt;=6,1,MIN(1,_xlpm.k/3,(_xlpm.n-_xlpm.k+1)/3))))))</f>
        <v>0</v>
      </c>
      <c r="EG88" s="63">
        <f>IF($I88=0,0,IF(OR(EG$140=0,EG$1&lt;$G88,EG$1&gt;$H88+6),0,_xlfn.LET(_xlpm.k,COUNTIFS($J$1:EG$1,"&gt;="&amp;$G88,$J$140:EG$140,"&gt;0"),_xlpm.n,$I88,EG$140*IF($C88="Bell",EXP(-0.5*((_xlpm.k-(_xlpm.n+1)/2)/MAX(_xlpm.n/6,0.5))^2),IF(_xlpm.n&lt;=6,1,MIN(1,_xlpm.k/3,(_xlpm.n-_xlpm.k+1)/3))))))</f>
        <v>0</v>
      </c>
      <c r="EH88" s="63">
        <f>IF($I88=0,0,IF(OR(EH$140=0,EH$1&lt;$G88,EH$1&gt;$H88+6),0,_xlfn.LET(_xlpm.k,COUNTIFS($J$1:EH$1,"&gt;="&amp;$G88,$J$140:EH$140,"&gt;0"),_xlpm.n,$I88,EH$140*IF($C88="Bell",EXP(-0.5*((_xlpm.k-(_xlpm.n+1)/2)/MAX(_xlpm.n/6,0.5))^2),IF(_xlpm.n&lt;=6,1,MIN(1,_xlpm.k/3,(_xlpm.n-_xlpm.k+1)/3))))))</f>
        <v>0</v>
      </c>
      <c r="EI88" s="63">
        <f>IF($I88=0,0,IF(OR(EI$140=0,EI$1&lt;$G88,EI$1&gt;$H88+6),0,_xlfn.LET(_xlpm.k,COUNTIFS($J$1:EI$1,"&gt;="&amp;$G88,$J$140:EI$140,"&gt;0"),_xlpm.n,$I88,EI$140*IF($C88="Bell",EXP(-0.5*((_xlpm.k-(_xlpm.n+1)/2)/MAX(_xlpm.n/6,0.5))^2),IF(_xlpm.n&lt;=6,1,MIN(1,_xlpm.k/3,(_xlpm.n-_xlpm.k+1)/3))))))</f>
        <v>0</v>
      </c>
      <c r="EJ88" s="63">
        <f>IF($I88=0,0,IF(OR(EJ$140=0,EJ$1&lt;$G88,EJ$1&gt;$H88+6),0,_xlfn.LET(_xlpm.k,COUNTIFS($J$1:EJ$1,"&gt;="&amp;$G88,$J$140:EJ$140,"&gt;0"),_xlpm.n,$I88,EJ$140*IF($C88="Bell",EXP(-0.5*((_xlpm.k-(_xlpm.n+1)/2)/MAX(_xlpm.n/6,0.5))^2),IF(_xlpm.n&lt;=6,1,MIN(1,_xlpm.k/3,(_xlpm.n-_xlpm.k+1)/3))))))</f>
        <v>0</v>
      </c>
      <c r="EK88" s="63">
        <f>IF($I88=0,0,IF(OR(EK$140=0,EK$1&lt;$G88,EK$1&gt;$H88+6),0,_xlfn.LET(_xlpm.k,COUNTIFS($J$1:EK$1,"&gt;="&amp;$G88,$J$140:EK$140,"&gt;0"),_xlpm.n,$I88,EK$140*IF($C88="Bell",EXP(-0.5*((_xlpm.k-(_xlpm.n+1)/2)/MAX(_xlpm.n/6,0.5))^2),IF(_xlpm.n&lt;=6,1,MIN(1,_xlpm.k/3,(_xlpm.n-_xlpm.k+1)/3))))))</f>
        <v>0</v>
      </c>
      <c r="EL88" s="63">
        <f>IF($I88=0,0,IF(OR(EL$140=0,EL$1&lt;$G88,EL$1&gt;$H88+6),0,_xlfn.LET(_xlpm.k,COUNTIFS($J$1:EL$1,"&gt;="&amp;$G88,$J$140:EL$140,"&gt;0"),_xlpm.n,$I88,EL$140*IF($C88="Bell",EXP(-0.5*((_xlpm.k-(_xlpm.n+1)/2)/MAX(_xlpm.n/6,0.5))^2),IF(_xlpm.n&lt;=6,1,MIN(1,_xlpm.k/3,(_xlpm.n-_xlpm.k+1)/3))))))</f>
        <v>0</v>
      </c>
      <c r="EM88" s="63">
        <f>IF($I88=0,0,IF(OR(EM$140=0,EM$1&lt;$G88,EM$1&gt;$H88+6),0,_xlfn.LET(_xlpm.k,COUNTIFS($J$1:EM$1,"&gt;="&amp;$G88,$J$140:EM$140,"&gt;0"),_xlpm.n,$I88,EM$140*IF($C88="Bell",EXP(-0.5*((_xlpm.k-(_xlpm.n+1)/2)/MAX(_xlpm.n/6,0.5))^2),IF(_xlpm.n&lt;=6,1,MIN(1,_xlpm.k/3,(_xlpm.n-_xlpm.k+1)/3))))))</f>
        <v>0</v>
      </c>
      <c r="EN88" s="63">
        <f>IF($I88=0,0,IF(OR(EN$140=0,EN$1&lt;$G88,EN$1&gt;$H88+6),0,_xlfn.LET(_xlpm.k,COUNTIFS($J$1:EN$1,"&gt;="&amp;$G88,$J$140:EN$140,"&gt;0"),_xlpm.n,$I88,EN$140*IF($C88="Bell",EXP(-0.5*((_xlpm.k-(_xlpm.n+1)/2)/MAX(_xlpm.n/6,0.5))^2),IF(_xlpm.n&lt;=6,1,MIN(1,_xlpm.k/3,(_xlpm.n-_xlpm.k+1)/3))))))</f>
        <v>0</v>
      </c>
      <c r="EO88" s="63">
        <f>IF($I88=0,0,IF(OR(EO$140=0,EO$1&lt;$G88,EO$1&gt;$H88+6),0,_xlfn.LET(_xlpm.k,COUNTIFS($J$1:EO$1,"&gt;="&amp;$G88,$J$140:EO$140,"&gt;0"),_xlpm.n,$I88,EO$140*IF($C88="Bell",EXP(-0.5*((_xlpm.k-(_xlpm.n+1)/2)/MAX(_xlpm.n/6,0.5))^2),IF(_xlpm.n&lt;=6,1,MIN(1,_xlpm.k/3,(_xlpm.n-_xlpm.k+1)/3))))))</f>
        <v>0</v>
      </c>
      <c r="EP88" s="63">
        <f>IF($I88=0,0,IF(OR(EP$140=0,EP$1&lt;$G88,EP$1&gt;$H88+6),0,_xlfn.LET(_xlpm.k,COUNTIFS($J$1:EP$1,"&gt;="&amp;$G88,$J$140:EP$140,"&gt;0"),_xlpm.n,$I88,EP$140*IF($C88="Bell",EXP(-0.5*((_xlpm.k-(_xlpm.n+1)/2)/MAX(_xlpm.n/6,0.5))^2),IF(_xlpm.n&lt;=6,1,MIN(1,_xlpm.k/3,(_xlpm.n-_xlpm.k+1)/3))))))</f>
        <v>0</v>
      </c>
      <c r="EQ88" s="63">
        <f>IF($I88=0,0,IF(OR(EQ$140=0,EQ$1&lt;$G88,EQ$1&gt;$H88+6),0,_xlfn.LET(_xlpm.k,COUNTIFS($J$1:EQ$1,"&gt;="&amp;$G88,$J$140:EQ$140,"&gt;0"),_xlpm.n,$I88,EQ$140*IF($C88="Bell",EXP(-0.5*((_xlpm.k-(_xlpm.n+1)/2)/MAX(_xlpm.n/6,0.5))^2),IF(_xlpm.n&lt;=6,1,MIN(1,_xlpm.k/3,(_xlpm.n-_xlpm.k+1)/3))))))</f>
        <v>0</v>
      </c>
      <c r="ER88" s="63">
        <f>IF($I88=0,0,IF(OR(ER$140=0,ER$1&lt;$G88,ER$1&gt;$H88+6),0,_xlfn.LET(_xlpm.k,COUNTIFS($J$1:ER$1,"&gt;="&amp;$G88,$J$140:ER$140,"&gt;0"),_xlpm.n,$I88,ER$140*IF($C88="Bell",EXP(-0.5*((_xlpm.k-(_xlpm.n+1)/2)/MAX(_xlpm.n/6,0.5))^2),IF(_xlpm.n&lt;=6,1,MIN(1,_xlpm.k/3,(_xlpm.n-_xlpm.k+1)/3))))))</f>
        <v>0</v>
      </c>
      <c r="ES88" s="63">
        <f>IF($I88=0,0,IF(OR(ES$140=0,ES$1&lt;$G88,ES$1&gt;$H88+6),0,_xlfn.LET(_xlpm.k,COUNTIFS($J$1:ES$1,"&gt;="&amp;$G88,$J$140:ES$140,"&gt;0"),_xlpm.n,$I88,ES$140*IF($C88="Bell",EXP(-0.5*((_xlpm.k-(_xlpm.n+1)/2)/MAX(_xlpm.n/6,0.5))^2),IF(_xlpm.n&lt;=6,1,MIN(1,_xlpm.k/3,(_xlpm.n-_xlpm.k+1)/3))))))</f>
        <v>0</v>
      </c>
      <c r="ET88" s="63">
        <f>IF($I88=0,0,IF(OR(ET$140=0,ET$1&lt;$G88,ET$1&gt;$H88+6),0,_xlfn.LET(_xlpm.k,COUNTIFS($J$1:ET$1,"&gt;="&amp;$G88,$J$140:ET$140,"&gt;0"),_xlpm.n,$I88,ET$140*IF($C88="Bell",EXP(-0.5*((_xlpm.k-(_xlpm.n+1)/2)/MAX(_xlpm.n/6,0.5))^2),IF(_xlpm.n&lt;=6,1,MIN(1,_xlpm.k/3,(_xlpm.n-_xlpm.k+1)/3))))))</f>
        <v>0</v>
      </c>
      <c r="EU88" s="63">
        <f>IF($I88=0,0,IF(OR(EU$140=0,EU$1&lt;$G88,EU$1&gt;$H88+6),0,_xlfn.LET(_xlpm.k,COUNTIFS($J$1:EU$1,"&gt;="&amp;$G88,$J$140:EU$140,"&gt;0"),_xlpm.n,$I88,EU$140*IF($C88="Bell",EXP(-0.5*((_xlpm.k-(_xlpm.n+1)/2)/MAX(_xlpm.n/6,0.5))^2),IF(_xlpm.n&lt;=6,1,MIN(1,_xlpm.k/3,(_xlpm.n-_xlpm.k+1)/3))))))</f>
        <v>0</v>
      </c>
      <c r="EV88" s="63">
        <f>IF($I88=0,0,IF(OR(EV$140=0,EV$1&lt;$G88,EV$1&gt;$H88+6),0,_xlfn.LET(_xlpm.k,COUNTIFS($J$1:EV$1,"&gt;="&amp;$G88,$J$140:EV$140,"&gt;0"),_xlpm.n,$I88,EV$140*IF($C88="Bell",EXP(-0.5*((_xlpm.k-(_xlpm.n+1)/2)/MAX(_xlpm.n/6,0.5))^2),IF(_xlpm.n&lt;=6,1,MIN(1,_xlpm.k/3,(_xlpm.n-_xlpm.k+1)/3))))))</f>
        <v>0</v>
      </c>
      <c r="EW88" s="63">
        <f>IF($I88=0,0,IF(OR(EW$140=0,EW$1&lt;$G88,EW$1&gt;$H88+6),0,_xlfn.LET(_xlpm.k,COUNTIFS($J$1:EW$1,"&gt;="&amp;$G88,$J$140:EW$140,"&gt;0"),_xlpm.n,$I88,EW$140*IF($C88="Bell",EXP(-0.5*((_xlpm.k-(_xlpm.n+1)/2)/MAX(_xlpm.n/6,0.5))^2),IF(_xlpm.n&lt;=6,1,MIN(1,_xlpm.k/3,(_xlpm.n-_xlpm.k+1)/3))))))</f>
        <v>0</v>
      </c>
      <c r="EX88" s="63">
        <f>IF($I88=0,0,IF(OR(EX$140=0,EX$1&lt;$G88,EX$1&gt;$H88+6),0,_xlfn.LET(_xlpm.k,COUNTIFS($J$1:EX$1,"&gt;="&amp;$G88,$J$140:EX$140,"&gt;0"),_xlpm.n,$I88,EX$140*IF($C88="Bell",EXP(-0.5*((_xlpm.k-(_xlpm.n+1)/2)/MAX(_xlpm.n/6,0.5))^2),IF(_xlpm.n&lt;=6,1,MIN(1,_xlpm.k/3,(_xlpm.n-_xlpm.k+1)/3))))))</f>
        <v>0</v>
      </c>
      <c r="EY88" s="63">
        <f>IF($I88=0,0,IF(OR(EY$140=0,EY$1&lt;$G88,EY$1&gt;$H88+6),0,_xlfn.LET(_xlpm.k,COUNTIFS($J$1:EY$1,"&gt;="&amp;$G88,$J$140:EY$140,"&gt;0"),_xlpm.n,$I88,EY$140*IF($C88="Bell",EXP(-0.5*((_xlpm.k-(_xlpm.n+1)/2)/MAX(_xlpm.n/6,0.5))^2),IF(_xlpm.n&lt;=6,1,MIN(1,_xlpm.k/3,(_xlpm.n-_xlpm.k+1)/3))))))</f>
        <v>0</v>
      </c>
      <c r="EZ88" s="63">
        <f>IF($I88=0,0,IF(OR(EZ$140=0,EZ$1&lt;$G88,EZ$1&gt;$H88+6),0,_xlfn.LET(_xlpm.k,COUNTIFS($J$1:EZ$1,"&gt;="&amp;$G88,$J$140:EZ$140,"&gt;0"),_xlpm.n,$I88,EZ$140*IF($C88="Bell",EXP(-0.5*((_xlpm.k-(_xlpm.n+1)/2)/MAX(_xlpm.n/6,0.5))^2),IF(_xlpm.n&lt;=6,1,MIN(1,_xlpm.k/3,(_xlpm.n-_xlpm.k+1)/3))))))</f>
        <v>0</v>
      </c>
      <c r="FA88" s="63">
        <f>IF($I88=0,0,IF(OR(FA$140=0,FA$1&lt;$G88,FA$1&gt;$H88+6),0,_xlfn.LET(_xlpm.k,COUNTIFS($J$1:FA$1,"&gt;="&amp;$G88,$J$140:FA$140,"&gt;0"),_xlpm.n,$I88,FA$140*IF($C88="Bell",EXP(-0.5*((_xlpm.k-(_xlpm.n+1)/2)/MAX(_xlpm.n/6,0.5))^2),IF(_xlpm.n&lt;=6,1,MIN(1,_xlpm.k/3,(_xlpm.n-_xlpm.k+1)/3))))))</f>
        <v>0</v>
      </c>
      <c r="FB88" s="63">
        <f>IF($I88=0,0,IF(OR(FB$140=0,FB$1&lt;$G88,FB$1&gt;$H88+6),0,_xlfn.LET(_xlpm.k,COUNTIFS($J$1:FB$1,"&gt;="&amp;$G88,$J$140:FB$140,"&gt;0"),_xlpm.n,$I88,FB$140*IF($C88="Bell",EXP(-0.5*((_xlpm.k-(_xlpm.n+1)/2)/MAX(_xlpm.n/6,0.5))^2),IF(_xlpm.n&lt;=6,1,MIN(1,_xlpm.k/3,(_xlpm.n-_xlpm.k+1)/3))))))</f>
        <v>0</v>
      </c>
      <c r="FC88" s="63">
        <f>IF($I88=0,0,IF(OR(FC$140=0,FC$1&lt;$G88,FC$1&gt;$H88+6),0,_xlfn.LET(_xlpm.k,COUNTIFS($J$1:FC$1,"&gt;="&amp;$G88,$J$140:FC$140,"&gt;0"),_xlpm.n,$I88,FC$140*IF($C88="Bell",EXP(-0.5*((_xlpm.k-(_xlpm.n+1)/2)/MAX(_xlpm.n/6,0.5))^2),IF(_xlpm.n&lt;=6,1,MIN(1,_xlpm.k/3,(_xlpm.n-_xlpm.k+1)/3))))))</f>
        <v>0</v>
      </c>
      <c r="FD88" s="63">
        <f>IF($I88=0,0,IF(OR(FD$140=0,FD$1&lt;$G88,FD$1&gt;$H88+6),0,_xlfn.LET(_xlpm.k,COUNTIFS($J$1:FD$1,"&gt;="&amp;$G88,$J$140:FD$140,"&gt;0"),_xlpm.n,$I88,FD$140*IF($C88="Bell",EXP(-0.5*((_xlpm.k-(_xlpm.n+1)/2)/MAX(_xlpm.n/6,0.5))^2),IF(_xlpm.n&lt;=6,1,MIN(1,_xlpm.k/3,(_xlpm.n-_xlpm.k+1)/3))))))</f>
        <v>0</v>
      </c>
      <c r="FE88" s="63">
        <f>IF($I88=0,0,IF(OR(FE$140=0,FE$1&lt;$G88,FE$1&gt;$H88+6),0,_xlfn.LET(_xlpm.k,COUNTIFS($J$1:FE$1,"&gt;="&amp;$G88,$J$140:FE$140,"&gt;0"),_xlpm.n,$I88,FE$140*IF($C88="Bell",EXP(-0.5*((_xlpm.k-(_xlpm.n+1)/2)/MAX(_xlpm.n/6,0.5))^2),IF(_xlpm.n&lt;=6,1,MIN(1,_xlpm.k/3,(_xlpm.n-_xlpm.k+1)/3))))))</f>
        <v>0</v>
      </c>
      <c r="FF88" s="63">
        <f>IF($I88=0,0,IF(OR(FF$140=0,FF$1&lt;$G88,FF$1&gt;$H88+6),0,_xlfn.LET(_xlpm.k,COUNTIFS($J$1:FF$1,"&gt;="&amp;$G88,$J$140:FF$140,"&gt;0"),_xlpm.n,$I88,FF$140*IF($C88="Bell",EXP(-0.5*((_xlpm.k-(_xlpm.n+1)/2)/MAX(_xlpm.n/6,0.5))^2),IF(_xlpm.n&lt;=6,1,MIN(1,_xlpm.k/3,(_xlpm.n-_xlpm.k+1)/3))))))</f>
        <v>0</v>
      </c>
      <c r="FG88" s="63">
        <f>IF($I88=0,0,IF(OR(FG$140=0,FG$1&lt;$G88,FG$1&gt;$H88+6),0,_xlfn.LET(_xlpm.k,COUNTIFS($J$1:FG$1,"&gt;="&amp;$G88,$J$140:FG$140,"&gt;0"),_xlpm.n,$I88,FG$140*IF($C88="Bell",EXP(-0.5*((_xlpm.k-(_xlpm.n+1)/2)/MAX(_xlpm.n/6,0.5))^2),IF(_xlpm.n&lt;=6,1,MIN(1,_xlpm.k/3,(_xlpm.n-_xlpm.k+1)/3))))))</f>
        <v>0</v>
      </c>
      <c r="FH88" s="63">
        <f>IF($I88=0,0,IF(OR(FH$140=0,FH$1&lt;$G88,FH$1&gt;$H88+6),0,_xlfn.LET(_xlpm.k,COUNTIFS($J$1:FH$1,"&gt;="&amp;$G88,$J$140:FH$140,"&gt;0"),_xlpm.n,$I88,FH$140*IF($C88="Bell",EXP(-0.5*((_xlpm.k-(_xlpm.n+1)/2)/MAX(_xlpm.n/6,0.5))^2),IF(_xlpm.n&lt;=6,1,MIN(1,_xlpm.k/3,(_xlpm.n-_xlpm.k+1)/3))))))</f>
        <v>0</v>
      </c>
      <c r="FI88" s="63">
        <f>IF($I88=0,0,IF(OR(FI$140=0,FI$1&lt;$G88,FI$1&gt;$H88+6),0,_xlfn.LET(_xlpm.k,COUNTIFS($J$1:FI$1,"&gt;="&amp;$G88,$J$140:FI$140,"&gt;0"),_xlpm.n,$I88,FI$140*IF($C88="Bell",EXP(-0.5*((_xlpm.k-(_xlpm.n+1)/2)/MAX(_xlpm.n/6,0.5))^2),IF(_xlpm.n&lt;=6,1,MIN(1,_xlpm.k/3,(_xlpm.n-_xlpm.k+1)/3))))))</f>
        <v>0</v>
      </c>
      <c r="FJ88" s="63">
        <f>IF($I88=0,0,IF(OR(FJ$140=0,FJ$1&lt;$G88,FJ$1&gt;$H88+6),0,_xlfn.LET(_xlpm.k,COUNTIFS($J$1:FJ$1,"&gt;="&amp;$G88,$J$140:FJ$140,"&gt;0"),_xlpm.n,$I88,FJ$140*IF($C88="Bell",EXP(-0.5*((_xlpm.k-(_xlpm.n+1)/2)/MAX(_xlpm.n/6,0.5))^2),IF(_xlpm.n&lt;=6,1,MIN(1,_xlpm.k/3,(_xlpm.n-_xlpm.k+1)/3))))))</f>
        <v>0</v>
      </c>
      <c r="FK88" s="63">
        <f>IF($I88=0,0,IF(OR(FK$140=0,FK$1&lt;$G88,FK$1&gt;$H88+6),0,_xlfn.LET(_xlpm.k,COUNTIFS($J$1:FK$1,"&gt;="&amp;$G88,$J$140:FK$140,"&gt;0"),_xlpm.n,$I88,FK$140*IF($C88="Bell",EXP(-0.5*((_xlpm.k-(_xlpm.n+1)/2)/MAX(_xlpm.n/6,0.5))^2),IF(_xlpm.n&lt;=6,1,MIN(1,_xlpm.k/3,(_xlpm.n-_xlpm.k+1)/3))))))</f>
        <v>0</v>
      </c>
      <c r="FL88" s="63">
        <f>IF($I88=0,0,IF(OR(FL$140=0,FL$1&lt;$G88,FL$1&gt;$H88+6),0,_xlfn.LET(_xlpm.k,COUNTIFS($J$1:FL$1,"&gt;="&amp;$G88,$J$140:FL$140,"&gt;0"),_xlpm.n,$I88,FL$140*IF($C88="Bell",EXP(-0.5*((_xlpm.k-(_xlpm.n+1)/2)/MAX(_xlpm.n/6,0.5))^2),IF(_xlpm.n&lt;=6,1,MIN(1,_xlpm.k/3,(_xlpm.n-_xlpm.k+1)/3))))))</f>
        <v>0</v>
      </c>
      <c r="FM88" s="63">
        <f>IF($I88=0,0,IF(OR(FM$140=0,FM$1&lt;$G88,FM$1&gt;$H88+6),0,_xlfn.LET(_xlpm.k,COUNTIFS($J$1:FM$1,"&gt;="&amp;$G88,$J$140:FM$140,"&gt;0"),_xlpm.n,$I88,FM$140*IF($C88="Bell",EXP(-0.5*((_xlpm.k-(_xlpm.n+1)/2)/MAX(_xlpm.n/6,0.5))^2),IF(_xlpm.n&lt;=6,1,MIN(1,_xlpm.k/3,(_xlpm.n-_xlpm.k+1)/3))))))</f>
        <v>0</v>
      </c>
      <c r="FN88" s="63">
        <f>IF($I88=0,0,IF(OR(FN$140=0,FN$1&lt;$G88,FN$1&gt;$H88+6),0,_xlfn.LET(_xlpm.k,COUNTIFS($J$1:FN$1,"&gt;="&amp;$G88,$J$140:FN$140,"&gt;0"),_xlpm.n,$I88,FN$140*IF($C88="Bell",EXP(-0.5*((_xlpm.k-(_xlpm.n+1)/2)/MAX(_xlpm.n/6,0.5))^2),IF(_xlpm.n&lt;=6,1,MIN(1,_xlpm.k/3,(_xlpm.n-_xlpm.k+1)/3))))))</f>
        <v>0</v>
      </c>
      <c r="FO88" s="63">
        <f>IF($I88=0,0,IF(OR(FO$140=0,FO$1&lt;$G88,FO$1&gt;$H88+6),0,_xlfn.LET(_xlpm.k,COUNTIFS($J$1:FO$1,"&gt;="&amp;$G88,$J$140:FO$140,"&gt;0"),_xlpm.n,$I88,FO$140*IF($C88="Bell",EXP(-0.5*((_xlpm.k-(_xlpm.n+1)/2)/MAX(_xlpm.n/6,0.5))^2),IF(_xlpm.n&lt;=6,1,MIN(1,_xlpm.k/3,(_xlpm.n-_xlpm.k+1)/3))))))</f>
        <v>0</v>
      </c>
      <c r="FP88" s="63">
        <f>IF($I88=0,0,IF(OR(FP$140=0,FP$1&lt;$G88,FP$1&gt;$H88+6),0,_xlfn.LET(_xlpm.k,COUNTIFS($J$1:FP$1,"&gt;="&amp;$G88,$J$140:FP$140,"&gt;0"),_xlpm.n,$I88,FP$140*IF($C88="Bell",EXP(-0.5*((_xlpm.k-(_xlpm.n+1)/2)/MAX(_xlpm.n/6,0.5))^2),IF(_xlpm.n&lt;=6,1,MIN(1,_xlpm.k/3,(_xlpm.n-_xlpm.k+1)/3))))))</f>
        <v>0</v>
      </c>
      <c r="FQ88" s="63">
        <f>IF($I88=0,0,IF(OR(FQ$140=0,FQ$1&lt;$G88,FQ$1&gt;$H88+6),0,_xlfn.LET(_xlpm.k,COUNTIFS($J$1:FQ$1,"&gt;="&amp;$G88,$J$140:FQ$140,"&gt;0"),_xlpm.n,$I88,FQ$140*IF($C88="Bell",EXP(-0.5*((_xlpm.k-(_xlpm.n+1)/2)/MAX(_xlpm.n/6,0.5))^2),IF(_xlpm.n&lt;=6,1,MIN(1,_xlpm.k/3,(_xlpm.n-_xlpm.k+1)/3))))))</f>
        <v>0</v>
      </c>
      <c r="FR88" s="63">
        <f>IF($I88=0,0,IF(OR(FR$140=0,FR$1&lt;$G88,FR$1&gt;$H88+6),0,_xlfn.LET(_xlpm.k,COUNTIFS($J$1:FR$1,"&gt;="&amp;$G88,$J$140:FR$140,"&gt;0"),_xlpm.n,$I88,FR$140*IF($C88="Bell",EXP(-0.5*((_xlpm.k-(_xlpm.n+1)/2)/MAX(_xlpm.n/6,0.5))^2),IF(_xlpm.n&lt;=6,1,MIN(1,_xlpm.k/3,(_xlpm.n-_xlpm.k+1)/3))))))</f>
        <v>0</v>
      </c>
      <c r="FS88" s="63">
        <f>IF($I88=0,0,IF(OR(FS$140=0,FS$1&lt;$G88,FS$1&gt;$H88+6),0,_xlfn.LET(_xlpm.k,COUNTIFS($J$1:FS$1,"&gt;="&amp;$G88,$J$140:FS$140,"&gt;0"),_xlpm.n,$I88,FS$140*IF($C88="Bell",EXP(-0.5*((_xlpm.k-(_xlpm.n+1)/2)/MAX(_xlpm.n/6,0.5))^2),IF(_xlpm.n&lt;=6,1,MIN(1,_xlpm.k/3,(_xlpm.n-_xlpm.k+1)/3))))))</f>
        <v>0</v>
      </c>
      <c r="FT88" s="63">
        <f>IF($I88=0,0,IF(OR(FT$140=0,FT$1&lt;$G88,FT$1&gt;$H88+6),0,_xlfn.LET(_xlpm.k,COUNTIFS($J$1:FT$1,"&gt;="&amp;$G88,$J$140:FT$140,"&gt;0"),_xlpm.n,$I88,FT$140*IF($C88="Bell",EXP(-0.5*((_xlpm.k-(_xlpm.n+1)/2)/MAX(_xlpm.n/6,0.5))^2),IF(_xlpm.n&lt;=6,1,MIN(1,_xlpm.k/3,(_xlpm.n-_xlpm.k+1)/3))))))</f>
        <v>0</v>
      </c>
      <c r="FU88" s="63">
        <f>IF($I88=0,0,IF(OR(FU$140=0,FU$1&lt;$G88,FU$1&gt;$H88+6),0,_xlfn.LET(_xlpm.k,COUNTIFS($J$1:FU$1,"&gt;="&amp;$G88,$J$140:FU$140,"&gt;0"),_xlpm.n,$I88,FU$140*IF($C88="Bell",EXP(-0.5*((_xlpm.k-(_xlpm.n+1)/2)/MAX(_xlpm.n/6,0.5))^2),IF(_xlpm.n&lt;=6,1,MIN(1,_xlpm.k/3,(_xlpm.n-_xlpm.k+1)/3))))))</f>
        <v>0</v>
      </c>
      <c r="FV88" s="63">
        <f>IF($I88=0,0,IF(OR(FV$140=0,FV$1&lt;$G88,FV$1&gt;$H88+6),0,_xlfn.LET(_xlpm.k,COUNTIFS($J$1:FV$1,"&gt;="&amp;$G88,$J$140:FV$140,"&gt;0"),_xlpm.n,$I88,FV$140*IF($C88="Bell",EXP(-0.5*((_xlpm.k-(_xlpm.n+1)/2)/MAX(_xlpm.n/6,0.5))^2),IF(_xlpm.n&lt;=6,1,MIN(1,_xlpm.k/3,(_xlpm.n-_xlpm.k+1)/3))))))</f>
        <v>0</v>
      </c>
      <c r="FW88" s="63">
        <f>IF($I88=0,0,IF(OR(FW$140=0,FW$1&lt;$G88,FW$1&gt;$H88+6),0,_xlfn.LET(_xlpm.k,COUNTIFS($J$1:FW$1,"&gt;="&amp;$G88,$J$140:FW$140,"&gt;0"),_xlpm.n,$I88,FW$140*IF($C88="Bell",EXP(-0.5*((_xlpm.k-(_xlpm.n+1)/2)/MAX(_xlpm.n/6,0.5))^2),IF(_xlpm.n&lt;=6,1,MIN(1,_xlpm.k/3,(_xlpm.n-_xlpm.k+1)/3))))))</f>
        <v>0</v>
      </c>
      <c r="FX88" s="63">
        <f>IF($I88=0,0,IF(OR(FX$140=0,FX$1&lt;$G88,FX$1&gt;$H88+6),0,_xlfn.LET(_xlpm.k,COUNTIFS($J$1:FX$1,"&gt;="&amp;$G88,$J$140:FX$140,"&gt;0"),_xlpm.n,$I88,FX$140*IF($C88="Bell",EXP(-0.5*((_xlpm.k-(_xlpm.n+1)/2)/MAX(_xlpm.n/6,0.5))^2),IF(_xlpm.n&lt;=6,1,MIN(1,_xlpm.k/3,(_xlpm.n-_xlpm.k+1)/3))))))</f>
        <v>0</v>
      </c>
      <c r="FY88" s="63">
        <f>IF($I88=0,0,IF(OR(FY$140=0,FY$1&lt;$G88,FY$1&gt;$H88+6),0,_xlfn.LET(_xlpm.k,COUNTIFS($J$1:FY$1,"&gt;="&amp;$G88,$J$140:FY$140,"&gt;0"),_xlpm.n,$I88,FY$140*IF($C88="Bell",EXP(-0.5*((_xlpm.k-(_xlpm.n+1)/2)/MAX(_xlpm.n/6,0.5))^2),IF(_xlpm.n&lt;=6,1,MIN(1,_xlpm.k/3,(_xlpm.n-_xlpm.k+1)/3))))))</f>
        <v>0</v>
      </c>
      <c r="FZ88" s="63">
        <f>IF($I88=0,0,IF(OR(FZ$140=0,FZ$1&lt;$G88,FZ$1&gt;$H88+6),0,_xlfn.LET(_xlpm.k,COUNTIFS($J$1:FZ$1,"&gt;="&amp;$G88,$J$140:FZ$140,"&gt;0"),_xlpm.n,$I88,FZ$140*IF($C88="Bell",EXP(-0.5*((_xlpm.k-(_xlpm.n+1)/2)/MAX(_xlpm.n/6,0.5))^2),IF(_xlpm.n&lt;=6,1,MIN(1,_xlpm.k/3,(_xlpm.n-_xlpm.k+1)/3))))))</f>
        <v>0</v>
      </c>
      <c r="GA88" s="63">
        <f>IF($I88=0,0,IF(OR(GA$140=0,GA$1&lt;$G88,GA$1&gt;$H88+6),0,_xlfn.LET(_xlpm.k,COUNTIFS($J$1:GA$1,"&gt;="&amp;$G88,$J$140:GA$140,"&gt;0"),_xlpm.n,$I88,GA$140*IF($C88="Bell",EXP(-0.5*((_xlpm.k-(_xlpm.n+1)/2)/MAX(_xlpm.n/6,0.5))^2),IF(_xlpm.n&lt;=6,1,MIN(1,_xlpm.k/3,(_xlpm.n-_xlpm.k+1)/3))))))</f>
        <v>0</v>
      </c>
      <c r="GB88" s="63">
        <f>IF($I88=0,0,IF(OR(GB$140=0,GB$1&lt;$G88,GB$1&gt;$H88+6),0,_xlfn.LET(_xlpm.k,COUNTIFS($J$1:GB$1,"&gt;="&amp;$G88,$J$140:GB$140,"&gt;0"),_xlpm.n,$I88,GB$140*IF($C88="Bell",EXP(-0.5*((_xlpm.k-(_xlpm.n+1)/2)/MAX(_xlpm.n/6,0.5))^2),IF(_xlpm.n&lt;=6,1,MIN(1,_xlpm.k/3,(_xlpm.n-_xlpm.k+1)/3))))))</f>
        <v>0</v>
      </c>
      <c r="GC88" s="63">
        <f>IF($I88=0,0,IF(OR(GC$140=0,GC$1&lt;$G88,GC$1&gt;$H88+6),0,_xlfn.LET(_xlpm.k,COUNTIFS($J$1:GC$1,"&gt;="&amp;$G88,$J$140:GC$140,"&gt;0"),_xlpm.n,$I88,GC$140*IF($C88="Bell",EXP(-0.5*((_xlpm.k-(_xlpm.n+1)/2)/MAX(_xlpm.n/6,0.5))^2),IF(_xlpm.n&lt;=6,1,MIN(1,_xlpm.k/3,(_xlpm.n-_xlpm.k+1)/3))))))</f>
        <v>0</v>
      </c>
      <c r="GD88" s="63">
        <f>IF($I88=0,0,IF(OR(GD$140=0,GD$1&lt;$G88,GD$1&gt;$H88+6),0,_xlfn.LET(_xlpm.k,COUNTIFS($J$1:GD$1,"&gt;="&amp;$G88,$J$140:GD$140,"&gt;0"),_xlpm.n,$I88,GD$140*IF($C88="Bell",EXP(-0.5*((_xlpm.k-(_xlpm.n+1)/2)/MAX(_xlpm.n/6,0.5))^2),IF(_xlpm.n&lt;=6,1,MIN(1,_xlpm.k/3,(_xlpm.n-_xlpm.k+1)/3))))))</f>
        <v>0</v>
      </c>
      <c r="GE88" s="63">
        <f>IF($I88=0,0,IF(OR(GE$140=0,GE$1&lt;$G88,GE$1&gt;$H88+6),0,_xlfn.LET(_xlpm.k,COUNTIFS($J$1:GE$1,"&gt;="&amp;$G88,$J$140:GE$140,"&gt;0"),_xlpm.n,$I88,GE$140*IF($C88="Bell",EXP(-0.5*((_xlpm.k-(_xlpm.n+1)/2)/MAX(_xlpm.n/6,0.5))^2),IF(_xlpm.n&lt;=6,1,MIN(1,_xlpm.k/3,(_xlpm.n-_xlpm.k+1)/3))))))</f>
        <v>0</v>
      </c>
      <c r="GF88" s="63">
        <f>IF($I88=0,0,IF(OR(GF$140=0,GF$1&lt;$G88,GF$1&gt;$H88+6),0,_xlfn.LET(_xlpm.k,COUNTIFS($J$1:GF$1,"&gt;="&amp;$G88,$J$140:GF$140,"&gt;0"),_xlpm.n,$I88,GF$140*IF($C88="Bell",EXP(-0.5*((_xlpm.k-(_xlpm.n+1)/2)/MAX(_xlpm.n/6,0.5))^2),IF(_xlpm.n&lt;=6,1,MIN(1,_xlpm.k/3,(_xlpm.n-_xlpm.k+1)/3))))))</f>
        <v>0</v>
      </c>
      <c r="GG88" s="63">
        <f>IF($I88=0,0,IF(OR(GG$140=0,GG$1&lt;$G88,GG$1&gt;$H88+6),0,_xlfn.LET(_xlpm.k,COUNTIFS($J$1:GG$1,"&gt;="&amp;$G88,$J$140:GG$140,"&gt;0"),_xlpm.n,$I88,GG$140*IF($C88="Bell",EXP(-0.5*((_xlpm.k-(_xlpm.n+1)/2)/MAX(_xlpm.n/6,0.5))^2),IF(_xlpm.n&lt;=6,1,MIN(1,_xlpm.k/3,(_xlpm.n-_xlpm.k+1)/3))))))</f>
        <v>0</v>
      </c>
      <c r="GH88" s="63">
        <f>IF($I88=0,0,IF(OR(GH$140=0,GH$1&lt;$G88,GH$1&gt;$H88+6),0,_xlfn.LET(_xlpm.k,COUNTIFS($J$1:GH$1,"&gt;="&amp;$G88,$J$140:GH$140,"&gt;0"),_xlpm.n,$I88,GH$140*IF($C88="Bell",EXP(-0.5*((_xlpm.k-(_xlpm.n+1)/2)/MAX(_xlpm.n/6,0.5))^2),IF(_xlpm.n&lt;=6,1,MIN(1,_xlpm.k/3,(_xlpm.n-_xlpm.k+1)/3))))))</f>
        <v>0</v>
      </c>
      <c r="GI88" s="63">
        <f>IF($I88=0,0,IF(OR(GI$140=0,GI$1&lt;$G88,GI$1&gt;$H88+6),0,_xlfn.LET(_xlpm.k,COUNTIFS($J$1:GI$1,"&gt;="&amp;$G88,$J$140:GI$140,"&gt;0"),_xlpm.n,$I88,GI$140*IF($C88="Bell",EXP(-0.5*((_xlpm.k-(_xlpm.n+1)/2)/MAX(_xlpm.n/6,0.5))^2),IF(_xlpm.n&lt;=6,1,MIN(1,_xlpm.k/3,(_xlpm.n-_xlpm.k+1)/3))))))</f>
        <v>0</v>
      </c>
      <c r="GJ88" s="63">
        <f>IF($I88=0,0,IF(OR(GJ$140=0,GJ$1&lt;$G88,GJ$1&gt;$H88+6),0,_xlfn.LET(_xlpm.k,COUNTIFS($J$1:GJ$1,"&gt;="&amp;$G88,$J$140:GJ$140,"&gt;0"),_xlpm.n,$I88,GJ$140*IF($C88="Bell",EXP(-0.5*((_xlpm.k-(_xlpm.n+1)/2)/MAX(_xlpm.n/6,0.5))^2),IF(_xlpm.n&lt;=6,1,MIN(1,_xlpm.k/3,(_xlpm.n-_xlpm.k+1)/3))))))</f>
        <v>0</v>
      </c>
      <c r="GK88" s="63">
        <f>IF($I88=0,0,IF(OR(GK$140=0,GK$1&lt;$G88,GK$1&gt;$H88+6),0,_xlfn.LET(_xlpm.k,COUNTIFS($J$1:GK$1,"&gt;="&amp;$G88,$J$140:GK$140,"&gt;0"),_xlpm.n,$I88,GK$140*IF($C88="Bell",EXP(-0.5*((_xlpm.k-(_xlpm.n+1)/2)/MAX(_xlpm.n/6,0.5))^2),IF(_xlpm.n&lt;=6,1,MIN(1,_xlpm.k/3,(_xlpm.n-_xlpm.k+1)/3))))))</f>
        <v>0</v>
      </c>
      <c r="GL88" s="63">
        <f>IF($I88=0,0,IF(OR(GL$140=0,GL$1&lt;$G88,GL$1&gt;$H88+6),0,_xlfn.LET(_xlpm.k,COUNTIFS($J$1:GL$1,"&gt;="&amp;$G88,$J$140:GL$140,"&gt;0"),_xlpm.n,$I88,GL$140*IF($C88="Bell",EXP(-0.5*((_xlpm.k-(_xlpm.n+1)/2)/MAX(_xlpm.n/6,0.5))^2),IF(_xlpm.n&lt;=6,1,MIN(1,_xlpm.k/3,(_xlpm.n-_xlpm.k+1)/3))))))</f>
        <v>0</v>
      </c>
    </row>
    <row r="89" spans="1:194" x14ac:dyDescent="0.3">
      <c r="A89" s="66" t="str">
        <f>Sheet1!B89</f>
        <v>0-4501</v>
      </c>
      <c r="B89" s="66" t="str">
        <f>Sheet1!D89</f>
        <v>0-4501-AC-MV Terminations</v>
      </c>
      <c r="C89" s="59"/>
      <c r="E89" s="64">
        <f t="shared" si="2"/>
        <v>17.8</v>
      </c>
      <c r="G89" s="67">
        <f>IF(Sheet1!G89="","",Sheet1!G89)</f>
        <v>46360</v>
      </c>
      <c r="H89" s="67">
        <f>IF(Sheet1!H89="","",Sheet1!H89)</f>
        <v>46497</v>
      </c>
      <c r="I89">
        <f t="shared" si="3"/>
        <v>20</v>
      </c>
      <c r="J89" s="63">
        <f>IF($I89=0,0,IF(OR(J$140=0,J$1&lt;$G89,J$1&gt;$H89+6),0,_xlfn.LET(_xlpm.k,COUNTIFS($J$1:J$1,"&gt;="&amp;$G89,$J$140:J$140,"&gt;0"),_xlpm.n,$I89,J$140*IF($C89="Bell",EXP(-0.5*((_xlpm.k-(_xlpm.n+1)/2)/MAX(_xlpm.n/6,0.5))^2),IF(_xlpm.n&lt;=6,1,MIN(1,_xlpm.k/3,(_xlpm.n-_xlpm.k+1)/3))))))</f>
        <v>0</v>
      </c>
      <c r="K89" s="63">
        <f>IF($I89=0,0,IF(OR(K$140=0,K$1&lt;$G89,K$1&gt;$H89+6),0,_xlfn.LET(_xlpm.k,COUNTIFS($J$1:K$1,"&gt;="&amp;$G89,$J$140:K$140,"&gt;0"),_xlpm.n,$I89,K$140*IF($C89="Bell",EXP(-0.5*((_xlpm.k-(_xlpm.n+1)/2)/MAX(_xlpm.n/6,0.5))^2),IF(_xlpm.n&lt;=6,1,MIN(1,_xlpm.k/3,(_xlpm.n-_xlpm.k+1)/3))))))</f>
        <v>0</v>
      </c>
      <c r="L89" s="63">
        <f>IF($I89=0,0,IF(OR(L$140=0,L$1&lt;$G89,L$1&gt;$H89+6),0,_xlfn.LET(_xlpm.k,COUNTIFS($J$1:L$1,"&gt;="&amp;$G89,$J$140:L$140,"&gt;0"),_xlpm.n,$I89,L$140*IF($C89="Bell",EXP(-0.5*((_xlpm.k-(_xlpm.n+1)/2)/MAX(_xlpm.n/6,0.5))^2),IF(_xlpm.n&lt;=6,1,MIN(1,_xlpm.k/3,(_xlpm.n-_xlpm.k+1)/3))))))</f>
        <v>0</v>
      </c>
      <c r="M89" s="63">
        <f>IF($I89=0,0,IF(OR(M$140=0,M$1&lt;$G89,M$1&gt;$H89+6),0,_xlfn.LET(_xlpm.k,COUNTIFS($J$1:M$1,"&gt;="&amp;$G89,$J$140:M$140,"&gt;0"),_xlpm.n,$I89,M$140*IF($C89="Bell",EXP(-0.5*((_xlpm.k-(_xlpm.n+1)/2)/MAX(_xlpm.n/6,0.5))^2),IF(_xlpm.n&lt;=6,1,MIN(1,_xlpm.k/3,(_xlpm.n-_xlpm.k+1)/3))))))</f>
        <v>0</v>
      </c>
      <c r="N89" s="63">
        <f>IF($I89=0,0,IF(OR(N$140=0,N$1&lt;$G89,N$1&gt;$H89+6),0,_xlfn.LET(_xlpm.k,COUNTIFS($J$1:N$1,"&gt;="&amp;$G89,$J$140:N$140,"&gt;0"),_xlpm.n,$I89,N$140*IF($C89="Bell",EXP(-0.5*((_xlpm.k-(_xlpm.n+1)/2)/MAX(_xlpm.n/6,0.5))^2),IF(_xlpm.n&lt;=6,1,MIN(1,_xlpm.k/3,(_xlpm.n-_xlpm.k+1)/3))))))</f>
        <v>0</v>
      </c>
      <c r="O89" s="63">
        <f>IF($I89=0,0,IF(OR(O$140=0,O$1&lt;$G89,O$1&gt;$H89+6),0,_xlfn.LET(_xlpm.k,COUNTIFS($J$1:O$1,"&gt;="&amp;$G89,$J$140:O$140,"&gt;0"),_xlpm.n,$I89,O$140*IF($C89="Bell",EXP(-0.5*((_xlpm.k-(_xlpm.n+1)/2)/MAX(_xlpm.n/6,0.5))^2),IF(_xlpm.n&lt;=6,1,MIN(1,_xlpm.k/3,(_xlpm.n-_xlpm.k+1)/3))))))</f>
        <v>0</v>
      </c>
      <c r="P89" s="63">
        <f>IF($I89=0,0,IF(OR(P$140=0,P$1&lt;$G89,P$1&gt;$H89+6),0,_xlfn.LET(_xlpm.k,COUNTIFS($J$1:P$1,"&gt;="&amp;$G89,$J$140:P$140,"&gt;0"),_xlpm.n,$I89,P$140*IF($C89="Bell",EXP(-0.5*((_xlpm.k-(_xlpm.n+1)/2)/MAX(_xlpm.n/6,0.5))^2),IF(_xlpm.n&lt;=6,1,MIN(1,_xlpm.k/3,(_xlpm.n-_xlpm.k+1)/3))))))</f>
        <v>0</v>
      </c>
      <c r="Q89" s="63">
        <f>IF($I89=0,0,IF(OR(Q$140=0,Q$1&lt;$G89,Q$1&gt;$H89+6),0,_xlfn.LET(_xlpm.k,COUNTIFS($J$1:Q$1,"&gt;="&amp;$G89,$J$140:Q$140,"&gt;0"),_xlpm.n,$I89,Q$140*IF($C89="Bell",EXP(-0.5*((_xlpm.k-(_xlpm.n+1)/2)/MAX(_xlpm.n/6,0.5))^2),IF(_xlpm.n&lt;=6,1,MIN(1,_xlpm.k/3,(_xlpm.n-_xlpm.k+1)/3))))))</f>
        <v>0</v>
      </c>
      <c r="R89" s="63">
        <f>IF($I89=0,0,IF(OR(R$140=0,R$1&lt;$G89,R$1&gt;$H89+6),0,_xlfn.LET(_xlpm.k,COUNTIFS($J$1:R$1,"&gt;="&amp;$G89,$J$140:R$140,"&gt;0"),_xlpm.n,$I89,R$140*IF($C89="Bell",EXP(-0.5*((_xlpm.k-(_xlpm.n+1)/2)/MAX(_xlpm.n/6,0.5))^2),IF(_xlpm.n&lt;=6,1,MIN(1,_xlpm.k/3,(_xlpm.n-_xlpm.k+1)/3))))))</f>
        <v>0</v>
      </c>
      <c r="S89" s="63">
        <f>IF($I89=0,0,IF(OR(S$140=0,S$1&lt;$G89,S$1&gt;$H89+6),0,_xlfn.LET(_xlpm.k,COUNTIFS($J$1:S$1,"&gt;="&amp;$G89,$J$140:S$140,"&gt;0"),_xlpm.n,$I89,S$140*IF($C89="Bell",EXP(-0.5*((_xlpm.k-(_xlpm.n+1)/2)/MAX(_xlpm.n/6,0.5))^2),IF(_xlpm.n&lt;=6,1,MIN(1,_xlpm.k/3,(_xlpm.n-_xlpm.k+1)/3))))))</f>
        <v>0</v>
      </c>
      <c r="T89" s="63">
        <f>IF($I89=0,0,IF(OR(T$140=0,T$1&lt;$G89,T$1&gt;$H89+6),0,_xlfn.LET(_xlpm.k,COUNTIFS($J$1:T$1,"&gt;="&amp;$G89,$J$140:T$140,"&gt;0"),_xlpm.n,$I89,T$140*IF($C89="Bell",EXP(-0.5*((_xlpm.k-(_xlpm.n+1)/2)/MAX(_xlpm.n/6,0.5))^2),IF(_xlpm.n&lt;=6,1,MIN(1,_xlpm.k/3,(_xlpm.n-_xlpm.k+1)/3))))))</f>
        <v>0</v>
      </c>
      <c r="U89" s="63">
        <f>IF($I89=0,0,IF(OR(U$140=0,U$1&lt;$G89,U$1&gt;$H89+6),0,_xlfn.LET(_xlpm.k,COUNTIFS($J$1:U$1,"&gt;="&amp;$G89,$J$140:U$140,"&gt;0"),_xlpm.n,$I89,U$140*IF($C89="Bell",EXP(-0.5*((_xlpm.k-(_xlpm.n+1)/2)/MAX(_xlpm.n/6,0.5))^2),IF(_xlpm.n&lt;=6,1,MIN(1,_xlpm.k/3,(_xlpm.n-_xlpm.k+1)/3))))))</f>
        <v>0</v>
      </c>
      <c r="V89" s="63">
        <f>IF($I89=0,0,IF(OR(V$140=0,V$1&lt;$G89,V$1&gt;$H89+6),0,_xlfn.LET(_xlpm.k,COUNTIFS($J$1:V$1,"&gt;="&amp;$G89,$J$140:V$140,"&gt;0"),_xlpm.n,$I89,V$140*IF($C89="Bell",EXP(-0.5*((_xlpm.k-(_xlpm.n+1)/2)/MAX(_xlpm.n/6,0.5))^2),IF(_xlpm.n&lt;=6,1,MIN(1,_xlpm.k/3,(_xlpm.n-_xlpm.k+1)/3))))))</f>
        <v>0</v>
      </c>
      <c r="W89" s="63">
        <f>IF($I89=0,0,IF(OR(W$140=0,W$1&lt;$G89,W$1&gt;$H89+6),0,_xlfn.LET(_xlpm.k,COUNTIFS($J$1:W$1,"&gt;="&amp;$G89,$J$140:W$140,"&gt;0"),_xlpm.n,$I89,W$140*IF($C89="Bell",EXP(-0.5*((_xlpm.k-(_xlpm.n+1)/2)/MAX(_xlpm.n/6,0.5))^2),IF(_xlpm.n&lt;=6,1,MIN(1,_xlpm.k/3,(_xlpm.n-_xlpm.k+1)/3))))))</f>
        <v>0</v>
      </c>
      <c r="X89" s="63">
        <f>IF($I89=0,0,IF(OR(X$140=0,X$1&lt;$G89,X$1&gt;$H89+6),0,_xlfn.LET(_xlpm.k,COUNTIFS($J$1:X$1,"&gt;="&amp;$G89,$J$140:X$140,"&gt;0"),_xlpm.n,$I89,X$140*IF($C89="Bell",EXP(-0.5*((_xlpm.k-(_xlpm.n+1)/2)/MAX(_xlpm.n/6,0.5))^2),IF(_xlpm.n&lt;=6,1,MIN(1,_xlpm.k/3,(_xlpm.n-_xlpm.k+1)/3))))))</f>
        <v>0</v>
      </c>
      <c r="Y89" s="63">
        <f>IF($I89=0,0,IF(OR(Y$140=0,Y$1&lt;$G89,Y$1&gt;$H89+6),0,_xlfn.LET(_xlpm.k,COUNTIFS($J$1:Y$1,"&gt;="&amp;$G89,$J$140:Y$140,"&gt;0"),_xlpm.n,$I89,Y$140*IF($C89="Bell",EXP(-0.5*((_xlpm.k-(_xlpm.n+1)/2)/MAX(_xlpm.n/6,0.5))^2),IF(_xlpm.n&lt;=6,1,MIN(1,_xlpm.k/3,(_xlpm.n-_xlpm.k+1)/3))))))</f>
        <v>0</v>
      </c>
      <c r="Z89" s="63">
        <f>IF($I89=0,0,IF(OR(Z$140=0,Z$1&lt;$G89,Z$1&gt;$H89+6),0,_xlfn.LET(_xlpm.k,COUNTIFS($J$1:Z$1,"&gt;="&amp;$G89,$J$140:Z$140,"&gt;0"),_xlpm.n,$I89,Z$140*IF($C89="Bell",EXP(-0.5*((_xlpm.k-(_xlpm.n+1)/2)/MAX(_xlpm.n/6,0.5))^2),IF(_xlpm.n&lt;=6,1,MIN(1,_xlpm.k/3,(_xlpm.n-_xlpm.k+1)/3))))))</f>
        <v>0</v>
      </c>
      <c r="AA89" s="63">
        <f>IF($I89=0,0,IF(OR(AA$140=0,AA$1&lt;$G89,AA$1&gt;$H89+6),0,_xlfn.LET(_xlpm.k,COUNTIFS($J$1:AA$1,"&gt;="&amp;$G89,$J$140:AA$140,"&gt;0"),_xlpm.n,$I89,AA$140*IF($C89="Bell",EXP(-0.5*((_xlpm.k-(_xlpm.n+1)/2)/MAX(_xlpm.n/6,0.5))^2),IF(_xlpm.n&lt;=6,1,MIN(1,_xlpm.k/3,(_xlpm.n-_xlpm.k+1)/3))))))</f>
        <v>0</v>
      </c>
      <c r="AB89" s="63">
        <f>IF($I89=0,0,IF(OR(AB$140=0,AB$1&lt;$G89,AB$1&gt;$H89+6),0,_xlfn.LET(_xlpm.k,COUNTIFS($J$1:AB$1,"&gt;="&amp;$G89,$J$140:AB$140,"&gt;0"),_xlpm.n,$I89,AB$140*IF($C89="Bell",EXP(-0.5*((_xlpm.k-(_xlpm.n+1)/2)/MAX(_xlpm.n/6,0.5))^2),IF(_xlpm.n&lt;=6,1,MIN(1,_xlpm.k/3,(_xlpm.n-_xlpm.k+1)/3))))))</f>
        <v>0</v>
      </c>
      <c r="AC89" s="63">
        <f>IF($I89=0,0,IF(OR(AC$140=0,AC$1&lt;$G89,AC$1&gt;$H89+6),0,_xlfn.LET(_xlpm.k,COUNTIFS($J$1:AC$1,"&gt;="&amp;$G89,$J$140:AC$140,"&gt;0"),_xlpm.n,$I89,AC$140*IF($C89="Bell",EXP(-0.5*((_xlpm.k-(_xlpm.n+1)/2)/MAX(_xlpm.n/6,0.5))^2),IF(_xlpm.n&lt;=6,1,MIN(1,_xlpm.k/3,(_xlpm.n-_xlpm.k+1)/3))))))</f>
        <v>0</v>
      </c>
      <c r="AD89" s="63">
        <f>IF($I89=0,0,IF(OR(AD$140=0,AD$1&lt;$G89,AD$1&gt;$H89+6),0,_xlfn.LET(_xlpm.k,COUNTIFS($J$1:AD$1,"&gt;="&amp;$G89,$J$140:AD$140,"&gt;0"),_xlpm.n,$I89,AD$140*IF($C89="Bell",EXP(-0.5*((_xlpm.k-(_xlpm.n+1)/2)/MAX(_xlpm.n/6,0.5))^2),IF(_xlpm.n&lt;=6,1,MIN(1,_xlpm.k/3,(_xlpm.n-_xlpm.k+1)/3))))))</f>
        <v>0</v>
      </c>
      <c r="AE89" s="63">
        <f>IF($I89=0,0,IF(OR(AE$140=0,AE$1&lt;$G89,AE$1&gt;$H89+6),0,_xlfn.LET(_xlpm.k,COUNTIFS($J$1:AE$1,"&gt;="&amp;$G89,$J$140:AE$140,"&gt;0"),_xlpm.n,$I89,AE$140*IF($C89="Bell",EXP(-0.5*((_xlpm.k-(_xlpm.n+1)/2)/MAX(_xlpm.n/6,0.5))^2),IF(_xlpm.n&lt;=6,1,MIN(1,_xlpm.k/3,(_xlpm.n-_xlpm.k+1)/3))))))</f>
        <v>0</v>
      </c>
      <c r="AF89" s="63">
        <f>IF($I89=0,0,IF(OR(AF$140=0,AF$1&lt;$G89,AF$1&gt;$H89+6),0,_xlfn.LET(_xlpm.k,COUNTIFS($J$1:AF$1,"&gt;="&amp;$G89,$J$140:AF$140,"&gt;0"),_xlpm.n,$I89,AF$140*IF($C89="Bell",EXP(-0.5*((_xlpm.k-(_xlpm.n+1)/2)/MAX(_xlpm.n/6,0.5))^2),IF(_xlpm.n&lt;=6,1,MIN(1,_xlpm.k/3,(_xlpm.n-_xlpm.k+1)/3))))))</f>
        <v>0</v>
      </c>
      <c r="AG89" s="63">
        <f>IF($I89=0,0,IF(OR(AG$140=0,AG$1&lt;$G89,AG$1&gt;$H89+6),0,_xlfn.LET(_xlpm.k,COUNTIFS($J$1:AG$1,"&gt;="&amp;$G89,$J$140:AG$140,"&gt;0"),_xlpm.n,$I89,AG$140*IF($C89="Bell",EXP(-0.5*((_xlpm.k-(_xlpm.n+1)/2)/MAX(_xlpm.n/6,0.5))^2),IF(_xlpm.n&lt;=6,1,MIN(1,_xlpm.k/3,(_xlpm.n-_xlpm.k+1)/3))))))</f>
        <v>0</v>
      </c>
      <c r="AH89" s="63">
        <f>IF($I89=0,0,IF(OR(AH$140=0,AH$1&lt;$G89,AH$1&gt;$H89+6),0,_xlfn.LET(_xlpm.k,COUNTIFS($J$1:AH$1,"&gt;="&amp;$G89,$J$140:AH$140,"&gt;0"),_xlpm.n,$I89,AH$140*IF($C89="Bell",EXP(-0.5*((_xlpm.k-(_xlpm.n+1)/2)/MAX(_xlpm.n/6,0.5))^2),IF(_xlpm.n&lt;=6,1,MIN(1,_xlpm.k/3,(_xlpm.n-_xlpm.k+1)/3))))))</f>
        <v>0.33333333333333331</v>
      </c>
      <c r="AI89" s="63">
        <f>IF($I89=0,0,IF(OR(AI$140=0,AI$1&lt;$G89,AI$1&gt;$H89+6),0,_xlfn.LET(_xlpm.k,COUNTIFS($J$1:AI$1,"&gt;="&amp;$G89,$J$140:AI$140,"&gt;0"),_xlpm.n,$I89,AI$140*IF($C89="Bell",EXP(-0.5*((_xlpm.k-(_xlpm.n+1)/2)/MAX(_xlpm.n/6,0.5))^2),IF(_xlpm.n&lt;=6,1,MIN(1,_xlpm.k/3,(_xlpm.n-_xlpm.k+1)/3))))))</f>
        <v>0.66666666666666663</v>
      </c>
      <c r="AJ89" s="63">
        <f>IF($I89=0,0,IF(OR(AJ$140=0,AJ$1&lt;$G89,AJ$1&gt;$H89+6),0,_xlfn.LET(_xlpm.k,COUNTIFS($J$1:AJ$1,"&gt;="&amp;$G89,$J$140:AJ$140,"&gt;0"),_xlpm.n,$I89,AJ$140*IF($C89="Bell",EXP(-0.5*((_xlpm.k-(_xlpm.n+1)/2)/MAX(_xlpm.n/6,0.5))^2),IF(_xlpm.n&lt;=6,1,MIN(1,_xlpm.k/3,(_xlpm.n-_xlpm.k+1)/3))))))</f>
        <v>1</v>
      </c>
      <c r="AK89" s="63">
        <f>IF($I89=0,0,IF(OR(AK$140=0,AK$1&lt;$G89,AK$1&gt;$H89+6),0,_xlfn.LET(_xlpm.k,COUNTIFS($J$1:AK$1,"&gt;="&amp;$G89,$J$140:AK$140,"&gt;0"),_xlpm.n,$I89,AK$140*IF($C89="Bell",EXP(-0.5*((_xlpm.k-(_xlpm.n+1)/2)/MAX(_xlpm.n/6,0.5))^2),IF(_xlpm.n&lt;=6,1,MIN(1,_xlpm.k/3,(_xlpm.n-_xlpm.k+1)/3))))))</f>
        <v>0</v>
      </c>
      <c r="AL89" s="63">
        <f>IF($I89=0,0,IF(OR(AL$140=0,AL$1&lt;$G89,AL$1&gt;$H89+6),0,_xlfn.LET(_xlpm.k,COUNTIFS($J$1:AL$1,"&gt;="&amp;$G89,$J$140:AL$140,"&gt;0"),_xlpm.n,$I89,AL$140*IF($C89="Bell",EXP(-0.5*((_xlpm.k-(_xlpm.n+1)/2)/MAX(_xlpm.n/6,0.5))^2),IF(_xlpm.n&lt;=6,1,MIN(1,_xlpm.k/3,(_xlpm.n-_xlpm.k+1)/3))))))</f>
        <v>0.8</v>
      </c>
      <c r="AM89" s="63">
        <f>IF($I89=0,0,IF(OR(AM$140=0,AM$1&lt;$G89,AM$1&gt;$H89+6),0,_xlfn.LET(_xlpm.k,COUNTIFS($J$1:AM$1,"&gt;="&amp;$G89,$J$140:AM$140,"&gt;0"),_xlpm.n,$I89,AM$140*IF($C89="Bell",EXP(-0.5*((_xlpm.k-(_xlpm.n+1)/2)/MAX(_xlpm.n/6,0.5))^2),IF(_xlpm.n&lt;=6,1,MIN(1,_xlpm.k/3,(_xlpm.n-_xlpm.k+1)/3))))))</f>
        <v>1</v>
      </c>
      <c r="AN89" s="63">
        <f>IF($I89=0,0,IF(OR(AN$140=0,AN$1&lt;$G89,AN$1&gt;$H89+6),0,_xlfn.LET(_xlpm.k,COUNTIFS($J$1:AN$1,"&gt;="&amp;$G89,$J$140:AN$140,"&gt;0"),_xlpm.n,$I89,AN$140*IF($C89="Bell",EXP(-0.5*((_xlpm.k-(_xlpm.n+1)/2)/MAX(_xlpm.n/6,0.5))^2),IF(_xlpm.n&lt;=6,1,MIN(1,_xlpm.k/3,(_xlpm.n-_xlpm.k+1)/3))))))</f>
        <v>1</v>
      </c>
      <c r="AO89" s="63">
        <f>IF($I89=0,0,IF(OR(AO$140=0,AO$1&lt;$G89,AO$1&gt;$H89+6),0,_xlfn.LET(_xlpm.k,COUNTIFS($J$1:AO$1,"&gt;="&amp;$G89,$J$140:AO$140,"&gt;0"),_xlpm.n,$I89,AO$140*IF($C89="Bell",EXP(-0.5*((_xlpm.k-(_xlpm.n+1)/2)/MAX(_xlpm.n/6,0.5))^2),IF(_xlpm.n&lt;=6,1,MIN(1,_xlpm.k/3,(_xlpm.n-_xlpm.k+1)/3))))))</f>
        <v>1</v>
      </c>
      <c r="AP89" s="63">
        <f>IF($I89=0,0,IF(OR(AP$140=0,AP$1&lt;$G89,AP$1&gt;$H89+6),0,_xlfn.LET(_xlpm.k,COUNTIFS($J$1:AP$1,"&gt;="&amp;$G89,$J$140:AP$140,"&gt;0"),_xlpm.n,$I89,AP$140*IF($C89="Bell",EXP(-0.5*((_xlpm.k-(_xlpm.n+1)/2)/MAX(_xlpm.n/6,0.5))^2),IF(_xlpm.n&lt;=6,1,MIN(1,_xlpm.k/3,(_xlpm.n-_xlpm.k+1)/3))))))</f>
        <v>1</v>
      </c>
      <c r="AQ89" s="63">
        <f>IF($I89=0,0,IF(OR(AQ$140=0,AQ$1&lt;$G89,AQ$1&gt;$H89+6),0,_xlfn.LET(_xlpm.k,COUNTIFS($J$1:AQ$1,"&gt;="&amp;$G89,$J$140:AQ$140,"&gt;0"),_xlpm.n,$I89,AQ$140*IF($C89="Bell",EXP(-0.5*((_xlpm.k-(_xlpm.n+1)/2)/MAX(_xlpm.n/6,0.5))^2),IF(_xlpm.n&lt;=6,1,MIN(1,_xlpm.k/3,(_xlpm.n-_xlpm.k+1)/3))))))</f>
        <v>1</v>
      </c>
      <c r="AR89" s="63">
        <f>IF($I89=0,0,IF(OR(AR$140=0,AR$1&lt;$G89,AR$1&gt;$H89+6),0,_xlfn.LET(_xlpm.k,COUNTIFS($J$1:AR$1,"&gt;="&amp;$G89,$J$140:AR$140,"&gt;0"),_xlpm.n,$I89,AR$140*IF($C89="Bell",EXP(-0.5*((_xlpm.k-(_xlpm.n+1)/2)/MAX(_xlpm.n/6,0.5))^2),IF(_xlpm.n&lt;=6,1,MIN(1,_xlpm.k/3,(_xlpm.n-_xlpm.k+1)/3))))))</f>
        <v>1</v>
      </c>
      <c r="AS89" s="63">
        <f>IF($I89=0,0,IF(OR(AS$140=0,AS$1&lt;$G89,AS$1&gt;$H89+6),0,_xlfn.LET(_xlpm.k,COUNTIFS($J$1:AS$1,"&gt;="&amp;$G89,$J$140:AS$140,"&gt;0"),_xlpm.n,$I89,AS$140*IF($C89="Bell",EXP(-0.5*((_xlpm.k-(_xlpm.n+1)/2)/MAX(_xlpm.n/6,0.5))^2),IF(_xlpm.n&lt;=6,1,MIN(1,_xlpm.k/3,(_xlpm.n-_xlpm.k+1)/3))))))</f>
        <v>1</v>
      </c>
      <c r="AT89" s="63">
        <f>IF($I89=0,0,IF(OR(AT$140=0,AT$1&lt;$G89,AT$1&gt;$H89+6),0,_xlfn.LET(_xlpm.k,COUNTIFS($J$1:AT$1,"&gt;="&amp;$G89,$J$140:AT$140,"&gt;0"),_xlpm.n,$I89,AT$140*IF($C89="Bell",EXP(-0.5*((_xlpm.k-(_xlpm.n+1)/2)/MAX(_xlpm.n/6,0.5))^2),IF(_xlpm.n&lt;=6,1,MIN(1,_xlpm.k/3,(_xlpm.n-_xlpm.k+1)/3))))))</f>
        <v>1</v>
      </c>
      <c r="AU89" s="63">
        <f>IF($I89=0,0,IF(OR(AU$140=0,AU$1&lt;$G89,AU$1&gt;$H89+6),0,_xlfn.LET(_xlpm.k,COUNTIFS($J$1:AU$1,"&gt;="&amp;$G89,$J$140:AU$140,"&gt;0"),_xlpm.n,$I89,AU$140*IF($C89="Bell",EXP(-0.5*((_xlpm.k-(_xlpm.n+1)/2)/MAX(_xlpm.n/6,0.5))^2),IF(_xlpm.n&lt;=6,1,MIN(1,_xlpm.k/3,(_xlpm.n-_xlpm.k+1)/3))))))</f>
        <v>1</v>
      </c>
      <c r="AV89" s="63">
        <f>IF($I89=0,0,IF(OR(AV$140=0,AV$1&lt;$G89,AV$1&gt;$H89+6),0,_xlfn.LET(_xlpm.k,COUNTIFS($J$1:AV$1,"&gt;="&amp;$G89,$J$140:AV$140,"&gt;0"),_xlpm.n,$I89,AV$140*IF($C89="Bell",EXP(-0.5*((_xlpm.k-(_xlpm.n+1)/2)/MAX(_xlpm.n/6,0.5))^2),IF(_xlpm.n&lt;=6,1,MIN(1,_xlpm.k/3,(_xlpm.n-_xlpm.k+1)/3))))))</f>
        <v>1</v>
      </c>
      <c r="AW89" s="63">
        <f>IF($I89=0,0,IF(OR(AW$140=0,AW$1&lt;$G89,AW$1&gt;$H89+6),0,_xlfn.LET(_xlpm.k,COUNTIFS($J$1:AW$1,"&gt;="&amp;$G89,$J$140:AW$140,"&gt;0"),_xlpm.n,$I89,AW$140*IF($C89="Bell",EXP(-0.5*((_xlpm.k-(_xlpm.n+1)/2)/MAX(_xlpm.n/6,0.5))^2),IF(_xlpm.n&lt;=6,1,MIN(1,_xlpm.k/3,(_xlpm.n-_xlpm.k+1)/3))))))</f>
        <v>1</v>
      </c>
      <c r="AX89" s="63">
        <f>IF($I89=0,0,IF(OR(AX$140=0,AX$1&lt;$G89,AX$1&gt;$H89+6),0,_xlfn.LET(_xlpm.k,COUNTIFS($J$1:AX$1,"&gt;="&amp;$G89,$J$140:AX$140,"&gt;0"),_xlpm.n,$I89,AX$140*IF($C89="Bell",EXP(-0.5*((_xlpm.k-(_xlpm.n+1)/2)/MAX(_xlpm.n/6,0.5))^2),IF(_xlpm.n&lt;=6,1,MIN(1,_xlpm.k/3,(_xlpm.n-_xlpm.k+1)/3))))))</f>
        <v>1</v>
      </c>
      <c r="AY89" s="63">
        <f>IF($I89=0,0,IF(OR(AY$140=0,AY$1&lt;$G89,AY$1&gt;$H89+6),0,_xlfn.LET(_xlpm.k,COUNTIFS($J$1:AY$1,"&gt;="&amp;$G89,$J$140:AY$140,"&gt;0"),_xlpm.n,$I89,AY$140*IF($C89="Bell",EXP(-0.5*((_xlpm.k-(_xlpm.n+1)/2)/MAX(_xlpm.n/6,0.5))^2),IF(_xlpm.n&lt;=6,1,MIN(1,_xlpm.k/3,(_xlpm.n-_xlpm.k+1)/3))))))</f>
        <v>1</v>
      </c>
      <c r="AZ89" s="63">
        <f>IF($I89=0,0,IF(OR(AZ$140=0,AZ$1&lt;$G89,AZ$1&gt;$H89+6),0,_xlfn.LET(_xlpm.k,COUNTIFS($J$1:AZ$1,"&gt;="&amp;$G89,$J$140:AZ$140,"&gt;0"),_xlpm.n,$I89,AZ$140*IF($C89="Bell",EXP(-0.5*((_xlpm.k-(_xlpm.n+1)/2)/MAX(_xlpm.n/6,0.5))^2),IF(_xlpm.n&lt;=6,1,MIN(1,_xlpm.k/3,(_xlpm.n-_xlpm.k+1)/3))))))</f>
        <v>1</v>
      </c>
      <c r="BA89" s="63">
        <f>IF($I89=0,0,IF(OR(BA$140=0,BA$1&lt;$G89,BA$1&gt;$H89+6),0,_xlfn.LET(_xlpm.k,COUNTIFS($J$1:BA$1,"&gt;="&amp;$G89,$J$140:BA$140,"&gt;0"),_xlpm.n,$I89,BA$140*IF($C89="Bell",EXP(-0.5*((_xlpm.k-(_xlpm.n+1)/2)/MAX(_xlpm.n/6,0.5))^2),IF(_xlpm.n&lt;=6,1,MIN(1,_xlpm.k/3,(_xlpm.n-_xlpm.k+1)/3))))))</f>
        <v>0.66666666666666663</v>
      </c>
      <c r="BB89" s="63">
        <f>IF($I89=0,0,IF(OR(BB$140=0,BB$1&lt;$G89,BB$1&gt;$H89+6),0,_xlfn.LET(_xlpm.k,COUNTIFS($J$1:BB$1,"&gt;="&amp;$G89,$J$140:BB$140,"&gt;0"),_xlpm.n,$I89,BB$140*IF($C89="Bell",EXP(-0.5*((_xlpm.k-(_xlpm.n+1)/2)/MAX(_xlpm.n/6,0.5))^2),IF(_xlpm.n&lt;=6,1,MIN(1,_xlpm.k/3,(_xlpm.n-_xlpm.k+1)/3))))))</f>
        <v>0.33333333333333331</v>
      </c>
      <c r="BC89" s="63">
        <f>IF($I89=0,0,IF(OR(BC$140=0,BC$1&lt;$G89,BC$1&gt;$H89+6),0,_xlfn.LET(_xlpm.k,COUNTIFS($J$1:BC$1,"&gt;="&amp;$G89,$J$140:BC$140,"&gt;0"),_xlpm.n,$I89,BC$140*IF($C89="Bell",EXP(-0.5*((_xlpm.k-(_xlpm.n+1)/2)/MAX(_xlpm.n/6,0.5))^2),IF(_xlpm.n&lt;=6,1,MIN(1,_xlpm.k/3,(_xlpm.n-_xlpm.k+1)/3))))))</f>
        <v>0</v>
      </c>
      <c r="BD89" s="63">
        <f>IF($I89=0,0,IF(OR(BD$140=0,BD$1&lt;$G89,BD$1&gt;$H89+6),0,_xlfn.LET(_xlpm.k,COUNTIFS($J$1:BD$1,"&gt;="&amp;$G89,$J$140:BD$140,"&gt;0"),_xlpm.n,$I89,BD$140*IF($C89="Bell",EXP(-0.5*((_xlpm.k-(_xlpm.n+1)/2)/MAX(_xlpm.n/6,0.5))^2),IF(_xlpm.n&lt;=6,1,MIN(1,_xlpm.k/3,(_xlpm.n-_xlpm.k+1)/3))))))</f>
        <v>0</v>
      </c>
      <c r="BE89" s="63">
        <f>IF($I89=0,0,IF(OR(BE$140=0,BE$1&lt;$G89,BE$1&gt;$H89+6),0,_xlfn.LET(_xlpm.k,COUNTIFS($J$1:BE$1,"&gt;="&amp;$G89,$J$140:BE$140,"&gt;0"),_xlpm.n,$I89,BE$140*IF($C89="Bell",EXP(-0.5*((_xlpm.k-(_xlpm.n+1)/2)/MAX(_xlpm.n/6,0.5))^2),IF(_xlpm.n&lt;=6,1,MIN(1,_xlpm.k/3,(_xlpm.n-_xlpm.k+1)/3))))))</f>
        <v>0</v>
      </c>
      <c r="BF89" s="63">
        <f>IF($I89=0,0,IF(OR(BF$140=0,BF$1&lt;$G89,BF$1&gt;$H89+6),0,_xlfn.LET(_xlpm.k,COUNTIFS($J$1:BF$1,"&gt;="&amp;$G89,$J$140:BF$140,"&gt;0"),_xlpm.n,$I89,BF$140*IF($C89="Bell",EXP(-0.5*((_xlpm.k-(_xlpm.n+1)/2)/MAX(_xlpm.n/6,0.5))^2),IF(_xlpm.n&lt;=6,1,MIN(1,_xlpm.k/3,(_xlpm.n-_xlpm.k+1)/3))))))</f>
        <v>0</v>
      </c>
      <c r="BG89" s="63">
        <f>IF($I89=0,0,IF(OR(BG$140=0,BG$1&lt;$G89,BG$1&gt;$H89+6),0,_xlfn.LET(_xlpm.k,COUNTIFS($J$1:BG$1,"&gt;="&amp;$G89,$J$140:BG$140,"&gt;0"),_xlpm.n,$I89,BG$140*IF($C89="Bell",EXP(-0.5*((_xlpm.k-(_xlpm.n+1)/2)/MAX(_xlpm.n/6,0.5))^2),IF(_xlpm.n&lt;=6,1,MIN(1,_xlpm.k/3,(_xlpm.n-_xlpm.k+1)/3))))))</f>
        <v>0</v>
      </c>
      <c r="BH89" s="63">
        <f>IF($I89=0,0,IF(OR(BH$140=0,BH$1&lt;$G89,BH$1&gt;$H89+6),0,_xlfn.LET(_xlpm.k,COUNTIFS($J$1:BH$1,"&gt;="&amp;$G89,$J$140:BH$140,"&gt;0"),_xlpm.n,$I89,BH$140*IF($C89="Bell",EXP(-0.5*((_xlpm.k-(_xlpm.n+1)/2)/MAX(_xlpm.n/6,0.5))^2),IF(_xlpm.n&lt;=6,1,MIN(1,_xlpm.k/3,(_xlpm.n-_xlpm.k+1)/3))))))</f>
        <v>0</v>
      </c>
      <c r="BI89" s="63">
        <f>IF($I89=0,0,IF(OR(BI$140=0,BI$1&lt;$G89,BI$1&gt;$H89+6),0,_xlfn.LET(_xlpm.k,COUNTIFS($J$1:BI$1,"&gt;="&amp;$G89,$J$140:BI$140,"&gt;0"),_xlpm.n,$I89,BI$140*IF($C89="Bell",EXP(-0.5*((_xlpm.k-(_xlpm.n+1)/2)/MAX(_xlpm.n/6,0.5))^2),IF(_xlpm.n&lt;=6,1,MIN(1,_xlpm.k/3,(_xlpm.n-_xlpm.k+1)/3))))))</f>
        <v>0</v>
      </c>
      <c r="BJ89" s="63">
        <f>IF($I89=0,0,IF(OR(BJ$140=0,BJ$1&lt;$G89,BJ$1&gt;$H89+6),0,_xlfn.LET(_xlpm.k,COUNTIFS($J$1:BJ$1,"&gt;="&amp;$G89,$J$140:BJ$140,"&gt;0"),_xlpm.n,$I89,BJ$140*IF($C89="Bell",EXP(-0.5*((_xlpm.k-(_xlpm.n+1)/2)/MAX(_xlpm.n/6,0.5))^2),IF(_xlpm.n&lt;=6,1,MIN(1,_xlpm.k/3,(_xlpm.n-_xlpm.k+1)/3))))))</f>
        <v>0</v>
      </c>
      <c r="BK89" s="63">
        <f>IF($I89=0,0,IF(OR(BK$140=0,BK$1&lt;$G89,BK$1&gt;$H89+6),0,_xlfn.LET(_xlpm.k,COUNTIFS($J$1:BK$1,"&gt;="&amp;$G89,$J$140:BK$140,"&gt;0"),_xlpm.n,$I89,BK$140*IF($C89="Bell",EXP(-0.5*((_xlpm.k-(_xlpm.n+1)/2)/MAX(_xlpm.n/6,0.5))^2),IF(_xlpm.n&lt;=6,1,MIN(1,_xlpm.k/3,(_xlpm.n-_xlpm.k+1)/3))))))</f>
        <v>0</v>
      </c>
      <c r="BL89" s="63">
        <f>IF($I89=0,0,IF(OR(BL$140=0,BL$1&lt;$G89,BL$1&gt;$H89+6),0,_xlfn.LET(_xlpm.k,COUNTIFS($J$1:BL$1,"&gt;="&amp;$G89,$J$140:BL$140,"&gt;0"),_xlpm.n,$I89,BL$140*IF($C89="Bell",EXP(-0.5*((_xlpm.k-(_xlpm.n+1)/2)/MAX(_xlpm.n/6,0.5))^2),IF(_xlpm.n&lt;=6,1,MIN(1,_xlpm.k/3,(_xlpm.n-_xlpm.k+1)/3))))))</f>
        <v>0</v>
      </c>
      <c r="BM89" s="63">
        <f>IF($I89=0,0,IF(OR(BM$140=0,BM$1&lt;$G89,BM$1&gt;$H89+6),0,_xlfn.LET(_xlpm.k,COUNTIFS($J$1:BM$1,"&gt;="&amp;$G89,$J$140:BM$140,"&gt;0"),_xlpm.n,$I89,BM$140*IF($C89="Bell",EXP(-0.5*((_xlpm.k-(_xlpm.n+1)/2)/MAX(_xlpm.n/6,0.5))^2),IF(_xlpm.n&lt;=6,1,MIN(1,_xlpm.k/3,(_xlpm.n-_xlpm.k+1)/3))))))</f>
        <v>0</v>
      </c>
      <c r="BN89" s="63">
        <f>IF($I89=0,0,IF(OR(BN$140=0,BN$1&lt;$G89,BN$1&gt;$H89+6),0,_xlfn.LET(_xlpm.k,COUNTIFS($J$1:BN$1,"&gt;="&amp;$G89,$J$140:BN$140,"&gt;0"),_xlpm.n,$I89,BN$140*IF($C89="Bell",EXP(-0.5*((_xlpm.k-(_xlpm.n+1)/2)/MAX(_xlpm.n/6,0.5))^2),IF(_xlpm.n&lt;=6,1,MIN(1,_xlpm.k/3,(_xlpm.n-_xlpm.k+1)/3))))))</f>
        <v>0</v>
      </c>
      <c r="BO89" s="63">
        <f>IF($I89=0,0,IF(OR(BO$140=0,BO$1&lt;$G89,BO$1&gt;$H89+6),0,_xlfn.LET(_xlpm.k,COUNTIFS($J$1:BO$1,"&gt;="&amp;$G89,$J$140:BO$140,"&gt;0"),_xlpm.n,$I89,BO$140*IF($C89="Bell",EXP(-0.5*((_xlpm.k-(_xlpm.n+1)/2)/MAX(_xlpm.n/6,0.5))^2),IF(_xlpm.n&lt;=6,1,MIN(1,_xlpm.k/3,(_xlpm.n-_xlpm.k+1)/3))))))</f>
        <v>0</v>
      </c>
      <c r="BP89" s="63">
        <f>IF($I89=0,0,IF(OR(BP$140=0,BP$1&lt;$G89,BP$1&gt;$H89+6),0,_xlfn.LET(_xlpm.k,COUNTIFS($J$1:BP$1,"&gt;="&amp;$G89,$J$140:BP$140,"&gt;0"),_xlpm.n,$I89,BP$140*IF($C89="Bell",EXP(-0.5*((_xlpm.k-(_xlpm.n+1)/2)/MAX(_xlpm.n/6,0.5))^2),IF(_xlpm.n&lt;=6,1,MIN(1,_xlpm.k/3,(_xlpm.n-_xlpm.k+1)/3))))))</f>
        <v>0</v>
      </c>
      <c r="BQ89" s="63">
        <f>IF($I89=0,0,IF(OR(BQ$140=0,BQ$1&lt;$G89,BQ$1&gt;$H89+6),0,_xlfn.LET(_xlpm.k,COUNTIFS($J$1:BQ$1,"&gt;="&amp;$G89,$J$140:BQ$140,"&gt;0"),_xlpm.n,$I89,BQ$140*IF($C89="Bell",EXP(-0.5*((_xlpm.k-(_xlpm.n+1)/2)/MAX(_xlpm.n/6,0.5))^2),IF(_xlpm.n&lt;=6,1,MIN(1,_xlpm.k/3,(_xlpm.n-_xlpm.k+1)/3))))))</f>
        <v>0</v>
      </c>
      <c r="BR89" s="63">
        <f>IF($I89=0,0,IF(OR(BR$140=0,BR$1&lt;$G89,BR$1&gt;$H89+6),0,_xlfn.LET(_xlpm.k,COUNTIFS($J$1:BR$1,"&gt;="&amp;$G89,$J$140:BR$140,"&gt;0"),_xlpm.n,$I89,BR$140*IF($C89="Bell",EXP(-0.5*((_xlpm.k-(_xlpm.n+1)/2)/MAX(_xlpm.n/6,0.5))^2),IF(_xlpm.n&lt;=6,1,MIN(1,_xlpm.k/3,(_xlpm.n-_xlpm.k+1)/3))))))</f>
        <v>0</v>
      </c>
      <c r="BS89" s="63">
        <f>IF($I89=0,0,IF(OR(BS$140=0,BS$1&lt;$G89,BS$1&gt;$H89+6),0,_xlfn.LET(_xlpm.k,COUNTIFS($J$1:BS$1,"&gt;="&amp;$G89,$J$140:BS$140,"&gt;0"),_xlpm.n,$I89,BS$140*IF($C89="Bell",EXP(-0.5*((_xlpm.k-(_xlpm.n+1)/2)/MAX(_xlpm.n/6,0.5))^2),IF(_xlpm.n&lt;=6,1,MIN(1,_xlpm.k/3,(_xlpm.n-_xlpm.k+1)/3))))))</f>
        <v>0</v>
      </c>
      <c r="BT89" s="63">
        <f>IF($I89=0,0,IF(OR(BT$140=0,BT$1&lt;$G89,BT$1&gt;$H89+6),0,_xlfn.LET(_xlpm.k,COUNTIFS($J$1:BT$1,"&gt;="&amp;$G89,$J$140:BT$140,"&gt;0"),_xlpm.n,$I89,BT$140*IF($C89="Bell",EXP(-0.5*((_xlpm.k-(_xlpm.n+1)/2)/MAX(_xlpm.n/6,0.5))^2),IF(_xlpm.n&lt;=6,1,MIN(1,_xlpm.k/3,(_xlpm.n-_xlpm.k+1)/3))))))</f>
        <v>0</v>
      </c>
      <c r="BU89" s="63">
        <f>IF($I89=0,0,IF(OR(BU$140=0,BU$1&lt;$G89,BU$1&gt;$H89+6),0,_xlfn.LET(_xlpm.k,COUNTIFS($J$1:BU$1,"&gt;="&amp;$G89,$J$140:BU$140,"&gt;0"),_xlpm.n,$I89,BU$140*IF($C89="Bell",EXP(-0.5*((_xlpm.k-(_xlpm.n+1)/2)/MAX(_xlpm.n/6,0.5))^2),IF(_xlpm.n&lt;=6,1,MIN(1,_xlpm.k/3,(_xlpm.n-_xlpm.k+1)/3))))))</f>
        <v>0</v>
      </c>
      <c r="BV89" s="63">
        <f>IF($I89=0,0,IF(OR(BV$140=0,BV$1&lt;$G89,BV$1&gt;$H89+6),0,_xlfn.LET(_xlpm.k,COUNTIFS($J$1:BV$1,"&gt;="&amp;$G89,$J$140:BV$140,"&gt;0"),_xlpm.n,$I89,BV$140*IF($C89="Bell",EXP(-0.5*((_xlpm.k-(_xlpm.n+1)/2)/MAX(_xlpm.n/6,0.5))^2),IF(_xlpm.n&lt;=6,1,MIN(1,_xlpm.k/3,(_xlpm.n-_xlpm.k+1)/3))))))</f>
        <v>0</v>
      </c>
      <c r="BW89" s="63">
        <f>IF($I89=0,0,IF(OR(BW$140=0,BW$1&lt;$G89,BW$1&gt;$H89+6),0,_xlfn.LET(_xlpm.k,COUNTIFS($J$1:BW$1,"&gt;="&amp;$G89,$J$140:BW$140,"&gt;0"),_xlpm.n,$I89,BW$140*IF($C89="Bell",EXP(-0.5*((_xlpm.k-(_xlpm.n+1)/2)/MAX(_xlpm.n/6,0.5))^2),IF(_xlpm.n&lt;=6,1,MIN(1,_xlpm.k/3,(_xlpm.n-_xlpm.k+1)/3))))))</f>
        <v>0</v>
      </c>
      <c r="BX89" s="63">
        <f>IF($I89=0,0,IF(OR(BX$140=0,BX$1&lt;$G89,BX$1&gt;$H89+6),0,_xlfn.LET(_xlpm.k,COUNTIFS($J$1:BX$1,"&gt;="&amp;$G89,$J$140:BX$140,"&gt;0"),_xlpm.n,$I89,BX$140*IF($C89="Bell",EXP(-0.5*((_xlpm.k-(_xlpm.n+1)/2)/MAX(_xlpm.n/6,0.5))^2),IF(_xlpm.n&lt;=6,1,MIN(1,_xlpm.k/3,(_xlpm.n-_xlpm.k+1)/3))))))</f>
        <v>0</v>
      </c>
      <c r="BY89" s="63">
        <f>IF($I89=0,0,IF(OR(BY$140=0,BY$1&lt;$G89,BY$1&gt;$H89+6),0,_xlfn.LET(_xlpm.k,COUNTIFS($J$1:BY$1,"&gt;="&amp;$G89,$J$140:BY$140,"&gt;0"),_xlpm.n,$I89,BY$140*IF($C89="Bell",EXP(-0.5*((_xlpm.k-(_xlpm.n+1)/2)/MAX(_xlpm.n/6,0.5))^2),IF(_xlpm.n&lt;=6,1,MIN(1,_xlpm.k/3,(_xlpm.n-_xlpm.k+1)/3))))))</f>
        <v>0</v>
      </c>
      <c r="BZ89" s="63">
        <f>IF($I89=0,0,IF(OR(BZ$140=0,BZ$1&lt;$G89,BZ$1&gt;$H89+6),0,_xlfn.LET(_xlpm.k,COUNTIFS($J$1:BZ$1,"&gt;="&amp;$G89,$J$140:BZ$140,"&gt;0"),_xlpm.n,$I89,BZ$140*IF($C89="Bell",EXP(-0.5*((_xlpm.k-(_xlpm.n+1)/2)/MAX(_xlpm.n/6,0.5))^2),IF(_xlpm.n&lt;=6,1,MIN(1,_xlpm.k/3,(_xlpm.n-_xlpm.k+1)/3))))))</f>
        <v>0</v>
      </c>
      <c r="CA89" s="63">
        <f>IF($I89=0,0,IF(OR(CA$140=0,CA$1&lt;$G89,CA$1&gt;$H89+6),0,_xlfn.LET(_xlpm.k,COUNTIFS($J$1:CA$1,"&gt;="&amp;$G89,$J$140:CA$140,"&gt;0"),_xlpm.n,$I89,CA$140*IF($C89="Bell",EXP(-0.5*((_xlpm.k-(_xlpm.n+1)/2)/MAX(_xlpm.n/6,0.5))^2),IF(_xlpm.n&lt;=6,1,MIN(1,_xlpm.k/3,(_xlpm.n-_xlpm.k+1)/3))))))</f>
        <v>0</v>
      </c>
      <c r="CB89" s="63">
        <f>IF($I89=0,0,IF(OR(CB$140=0,CB$1&lt;$G89,CB$1&gt;$H89+6),0,_xlfn.LET(_xlpm.k,COUNTIFS($J$1:CB$1,"&gt;="&amp;$G89,$J$140:CB$140,"&gt;0"),_xlpm.n,$I89,CB$140*IF($C89="Bell",EXP(-0.5*((_xlpm.k-(_xlpm.n+1)/2)/MAX(_xlpm.n/6,0.5))^2),IF(_xlpm.n&lt;=6,1,MIN(1,_xlpm.k/3,(_xlpm.n-_xlpm.k+1)/3))))))</f>
        <v>0</v>
      </c>
      <c r="CC89" s="63">
        <f>IF($I89=0,0,IF(OR(CC$140=0,CC$1&lt;$G89,CC$1&gt;$H89+6),0,_xlfn.LET(_xlpm.k,COUNTIFS($J$1:CC$1,"&gt;="&amp;$G89,$J$140:CC$140,"&gt;0"),_xlpm.n,$I89,CC$140*IF($C89="Bell",EXP(-0.5*((_xlpm.k-(_xlpm.n+1)/2)/MAX(_xlpm.n/6,0.5))^2),IF(_xlpm.n&lt;=6,1,MIN(1,_xlpm.k/3,(_xlpm.n-_xlpm.k+1)/3))))))</f>
        <v>0</v>
      </c>
      <c r="CD89" s="63">
        <f>IF($I89=0,0,IF(OR(CD$140=0,CD$1&lt;$G89,CD$1&gt;$H89+6),0,_xlfn.LET(_xlpm.k,COUNTIFS($J$1:CD$1,"&gt;="&amp;$G89,$J$140:CD$140,"&gt;0"),_xlpm.n,$I89,CD$140*IF($C89="Bell",EXP(-0.5*((_xlpm.k-(_xlpm.n+1)/2)/MAX(_xlpm.n/6,0.5))^2),IF(_xlpm.n&lt;=6,1,MIN(1,_xlpm.k/3,(_xlpm.n-_xlpm.k+1)/3))))))</f>
        <v>0</v>
      </c>
      <c r="CE89" s="63">
        <f>IF($I89=0,0,IF(OR(CE$140=0,CE$1&lt;$G89,CE$1&gt;$H89+6),0,_xlfn.LET(_xlpm.k,COUNTIFS($J$1:CE$1,"&gt;="&amp;$G89,$J$140:CE$140,"&gt;0"),_xlpm.n,$I89,CE$140*IF($C89="Bell",EXP(-0.5*((_xlpm.k-(_xlpm.n+1)/2)/MAX(_xlpm.n/6,0.5))^2),IF(_xlpm.n&lt;=6,1,MIN(1,_xlpm.k/3,(_xlpm.n-_xlpm.k+1)/3))))))</f>
        <v>0</v>
      </c>
      <c r="CF89" s="63">
        <f>IF($I89=0,0,IF(OR(CF$140=0,CF$1&lt;$G89,CF$1&gt;$H89+6),0,_xlfn.LET(_xlpm.k,COUNTIFS($J$1:CF$1,"&gt;="&amp;$G89,$J$140:CF$140,"&gt;0"),_xlpm.n,$I89,CF$140*IF($C89="Bell",EXP(-0.5*((_xlpm.k-(_xlpm.n+1)/2)/MAX(_xlpm.n/6,0.5))^2),IF(_xlpm.n&lt;=6,1,MIN(1,_xlpm.k/3,(_xlpm.n-_xlpm.k+1)/3))))))</f>
        <v>0</v>
      </c>
      <c r="CG89" s="63">
        <f>IF($I89=0,0,IF(OR(CG$140=0,CG$1&lt;$G89,CG$1&gt;$H89+6),0,_xlfn.LET(_xlpm.k,COUNTIFS($J$1:CG$1,"&gt;="&amp;$G89,$J$140:CG$140,"&gt;0"),_xlpm.n,$I89,CG$140*IF($C89="Bell",EXP(-0.5*((_xlpm.k-(_xlpm.n+1)/2)/MAX(_xlpm.n/6,0.5))^2),IF(_xlpm.n&lt;=6,1,MIN(1,_xlpm.k/3,(_xlpm.n-_xlpm.k+1)/3))))))</f>
        <v>0</v>
      </c>
      <c r="CH89" s="63">
        <f>IF($I89=0,0,IF(OR(CH$140=0,CH$1&lt;$G89,CH$1&gt;$H89+6),0,_xlfn.LET(_xlpm.k,COUNTIFS($J$1:CH$1,"&gt;="&amp;$G89,$J$140:CH$140,"&gt;0"),_xlpm.n,$I89,CH$140*IF($C89="Bell",EXP(-0.5*((_xlpm.k-(_xlpm.n+1)/2)/MAX(_xlpm.n/6,0.5))^2),IF(_xlpm.n&lt;=6,1,MIN(1,_xlpm.k/3,(_xlpm.n-_xlpm.k+1)/3))))))</f>
        <v>0</v>
      </c>
      <c r="CI89" s="63">
        <f>IF($I89=0,0,IF(OR(CI$140=0,CI$1&lt;$G89,CI$1&gt;$H89+6),0,_xlfn.LET(_xlpm.k,COUNTIFS($J$1:CI$1,"&gt;="&amp;$G89,$J$140:CI$140,"&gt;0"),_xlpm.n,$I89,CI$140*IF($C89="Bell",EXP(-0.5*((_xlpm.k-(_xlpm.n+1)/2)/MAX(_xlpm.n/6,0.5))^2),IF(_xlpm.n&lt;=6,1,MIN(1,_xlpm.k/3,(_xlpm.n-_xlpm.k+1)/3))))))</f>
        <v>0</v>
      </c>
      <c r="CJ89" s="63">
        <f>IF($I89=0,0,IF(OR(CJ$140=0,CJ$1&lt;$G89,CJ$1&gt;$H89+6),0,_xlfn.LET(_xlpm.k,COUNTIFS($J$1:CJ$1,"&gt;="&amp;$G89,$J$140:CJ$140,"&gt;0"),_xlpm.n,$I89,CJ$140*IF($C89="Bell",EXP(-0.5*((_xlpm.k-(_xlpm.n+1)/2)/MAX(_xlpm.n/6,0.5))^2),IF(_xlpm.n&lt;=6,1,MIN(1,_xlpm.k/3,(_xlpm.n-_xlpm.k+1)/3))))))</f>
        <v>0</v>
      </c>
      <c r="CK89" s="63">
        <f>IF($I89=0,0,IF(OR(CK$140=0,CK$1&lt;$G89,CK$1&gt;$H89+6),0,_xlfn.LET(_xlpm.k,COUNTIFS($J$1:CK$1,"&gt;="&amp;$G89,$J$140:CK$140,"&gt;0"),_xlpm.n,$I89,CK$140*IF($C89="Bell",EXP(-0.5*((_xlpm.k-(_xlpm.n+1)/2)/MAX(_xlpm.n/6,0.5))^2),IF(_xlpm.n&lt;=6,1,MIN(1,_xlpm.k/3,(_xlpm.n-_xlpm.k+1)/3))))))</f>
        <v>0</v>
      </c>
      <c r="CL89" s="63">
        <f>IF($I89=0,0,IF(OR(CL$140=0,CL$1&lt;$G89,CL$1&gt;$H89+6),0,_xlfn.LET(_xlpm.k,COUNTIFS($J$1:CL$1,"&gt;="&amp;$G89,$J$140:CL$140,"&gt;0"),_xlpm.n,$I89,CL$140*IF($C89="Bell",EXP(-0.5*((_xlpm.k-(_xlpm.n+1)/2)/MAX(_xlpm.n/6,0.5))^2),IF(_xlpm.n&lt;=6,1,MIN(1,_xlpm.k/3,(_xlpm.n-_xlpm.k+1)/3))))))</f>
        <v>0</v>
      </c>
      <c r="CM89" s="63">
        <f>IF($I89=0,0,IF(OR(CM$140=0,CM$1&lt;$G89,CM$1&gt;$H89+6),0,_xlfn.LET(_xlpm.k,COUNTIFS($J$1:CM$1,"&gt;="&amp;$G89,$J$140:CM$140,"&gt;0"),_xlpm.n,$I89,CM$140*IF($C89="Bell",EXP(-0.5*((_xlpm.k-(_xlpm.n+1)/2)/MAX(_xlpm.n/6,0.5))^2),IF(_xlpm.n&lt;=6,1,MIN(1,_xlpm.k/3,(_xlpm.n-_xlpm.k+1)/3))))))</f>
        <v>0</v>
      </c>
      <c r="CN89" s="63">
        <f>IF($I89=0,0,IF(OR(CN$140=0,CN$1&lt;$G89,CN$1&gt;$H89+6),0,_xlfn.LET(_xlpm.k,COUNTIFS($J$1:CN$1,"&gt;="&amp;$G89,$J$140:CN$140,"&gt;0"),_xlpm.n,$I89,CN$140*IF($C89="Bell",EXP(-0.5*((_xlpm.k-(_xlpm.n+1)/2)/MAX(_xlpm.n/6,0.5))^2),IF(_xlpm.n&lt;=6,1,MIN(1,_xlpm.k/3,(_xlpm.n-_xlpm.k+1)/3))))))</f>
        <v>0</v>
      </c>
      <c r="CO89" s="63">
        <f>IF($I89=0,0,IF(OR(CO$140=0,CO$1&lt;$G89,CO$1&gt;$H89+6),0,_xlfn.LET(_xlpm.k,COUNTIFS($J$1:CO$1,"&gt;="&amp;$G89,$J$140:CO$140,"&gt;0"),_xlpm.n,$I89,CO$140*IF($C89="Bell",EXP(-0.5*((_xlpm.k-(_xlpm.n+1)/2)/MAX(_xlpm.n/6,0.5))^2),IF(_xlpm.n&lt;=6,1,MIN(1,_xlpm.k/3,(_xlpm.n-_xlpm.k+1)/3))))))</f>
        <v>0</v>
      </c>
      <c r="CP89" s="63">
        <f>IF($I89=0,0,IF(OR(CP$140=0,CP$1&lt;$G89,CP$1&gt;$H89+6),0,_xlfn.LET(_xlpm.k,COUNTIFS($J$1:CP$1,"&gt;="&amp;$G89,$J$140:CP$140,"&gt;0"),_xlpm.n,$I89,CP$140*IF($C89="Bell",EXP(-0.5*((_xlpm.k-(_xlpm.n+1)/2)/MAX(_xlpm.n/6,0.5))^2),IF(_xlpm.n&lt;=6,1,MIN(1,_xlpm.k/3,(_xlpm.n-_xlpm.k+1)/3))))))</f>
        <v>0</v>
      </c>
      <c r="CQ89" s="63">
        <f>IF($I89=0,0,IF(OR(CQ$140=0,CQ$1&lt;$G89,CQ$1&gt;$H89+6),0,_xlfn.LET(_xlpm.k,COUNTIFS($J$1:CQ$1,"&gt;="&amp;$G89,$J$140:CQ$140,"&gt;0"),_xlpm.n,$I89,CQ$140*IF($C89="Bell",EXP(-0.5*((_xlpm.k-(_xlpm.n+1)/2)/MAX(_xlpm.n/6,0.5))^2),IF(_xlpm.n&lt;=6,1,MIN(1,_xlpm.k/3,(_xlpm.n-_xlpm.k+1)/3))))))</f>
        <v>0</v>
      </c>
      <c r="CR89" s="63">
        <f>IF($I89=0,0,IF(OR(CR$140=0,CR$1&lt;$G89,CR$1&gt;$H89+6),0,_xlfn.LET(_xlpm.k,COUNTIFS($J$1:CR$1,"&gt;="&amp;$G89,$J$140:CR$140,"&gt;0"),_xlpm.n,$I89,CR$140*IF($C89="Bell",EXP(-0.5*((_xlpm.k-(_xlpm.n+1)/2)/MAX(_xlpm.n/6,0.5))^2),IF(_xlpm.n&lt;=6,1,MIN(1,_xlpm.k/3,(_xlpm.n-_xlpm.k+1)/3))))))</f>
        <v>0</v>
      </c>
      <c r="CS89" s="63">
        <f>IF($I89=0,0,IF(OR(CS$140=0,CS$1&lt;$G89,CS$1&gt;$H89+6),0,_xlfn.LET(_xlpm.k,COUNTIFS($J$1:CS$1,"&gt;="&amp;$G89,$J$140:CS$140,"&gt;0"),_xlpm.n,$I89,CS$140*IF($C89="Bell",EXP(-0.5*((_xlpm.k-(_xlpm.n+1)/2)/MAX(_xlpm.n/6,0.5))^2),IF(_xlpm.n&lt;=6,1,MIN(1,_xlpm.k/3,(_xlpm.n-_xlpm.k+1)/3))))))</f>
        <v>0</v>
      </c>
      <c r="CT89" s="63">
        <f>IF($I89=0,0,IF(OR(CT$140=0,CT$1&lt;$G89,CT$1&gt;$H89+6),0,_xlfn.LET(_xlpm.k,COUNTIFS($J$1:CT$1,"&gt;="&amp;$G89,$J$140:CT$140,"&gt;0"),_xlpm.n,$I89,CT$140*IF($C89="Bell",EXP(-0.5*((_xlpm.k-(_xlpm.n+1)/2)/MAX(_xlpm.n/6,0.5))^2),IF(_xlpm.n&lt;=6,1,MIN(1,_xlpm.k/3,(_xlpm.n-_xlpm.k+1)/3))))))</f>
        <v>0</v>
      </c>
      <c r="CU89" s="63">
        <f>IF($I89=0,0,IF(OR(CU$140=0,CU$1&lt;$G89,CU$1&gt;$H89+6),0,_xlfn.LET(_xlpm.k,COUNTIFS($J$1:CU$1,"&gt;="&amp;$G89,$J$140:CU$140,"&gt;0"),_xlpm.n,$I89,CU$140*IF($C89="Bell",EXP(-0.5*((_xlpm.k-(_xlpm.n+1)/2)/MAX(_xlpm.n/6,0.5))^2),IF(_xlpm.n&lt;=6,1,MIN(1,_xlpm.k/3,(_xlpm.n-_xlpm.k+1)/3))))))</f>
        <v>0</v>
      </c>
      <c r="CV89" s="63">
        <f>IF($I89=0,0,IF(OR(CV$140=0,CV$1&lt;$G89,CV$1&gt;$H89+6),0,_xlfn.LET(_xlpm.k,COUNTIFS($J$1:CV$1,"&gt;="&amp;$G89,$J$140:CV$140,"&gt;0"),_xlpm.n,$I89,CV$140*IF($C89="Bell",EXP(-0.5*((_xlpm.k-(_xlpm.n+1)/2)/MAX(_xlpm.n/6,0.5))^2),IF(_xlpm.n&lt;=6,1,MIN(1,_xlpm.k/3,(_xlpm.n-_xlpm.k+1)/3))))))</f>
        <v>0</v>
      </c>
      <c r="CW89" s="63">
        <f>IF($I89=0,0,IF(OR(CW$140=0,CW$1&lt;$G89,CW$1&gt;$H89+6),0,_xlfn.LET(_xlpm.k,COUNTIFS($J$1:CW$1,"&gt;="&amp;$G89,$J$140:CW$140,"&gt;0"),_xlpm.n,$I89,CW$140*IF($C89="Bell",EXP(-0.5*((_xlpm.k-(_xlpm.n+1)/2)/MAX(_xlpm.n/6,0.5))^2),IF(_xlpm.n&lt;=6,1,MIN(1,_xlpm.k/3,(_xlpm.n-_xlpm.k+1)/3))))))</f>
        <v>0</v>
      </c>
      <c r="CX89" s="63">
        <f>IF($I89=0,0,IF(OR(CX$140=0,CX$1&lt;$G89,CX$1&gt;$H89+6),0,_xlfn.LET(_xlpm.k,COUNTIFS($J$1:CX$1,"&gt;="&amp;$G89,$J$140:CX$140,"&gt;0"),_xlpm.n,$I89,CX$140*IF($C89="Bell",EXP(-0.5*((_xlpm.k-(_xlpm.n+1)/2)/MAX(_xlpm.n/6,0.5))^2),IF(_xlpm.n&lt;=6,1,MIN(1,_xlpm.k/3,(_xlpm.n-_xlpm.k+1)/3))))))</f>
        <v>0</v>
      </c>
      <c r="CY89" s="63">
        <f>IF($I89=0,0,IF(OR(CY$140=0,CY$1&lt;$G89,CY$1&gt;$H89+6),0,_xlfn.LET(_xlpm.k,COUNTIFS($J$1:CY$1,"&gt;="&amp;$G89,$J$140:CY$140,"&gt;0"),_xlpm.n,$I89,CY$140*IF($C89="Bell",EXP(-0.5*((_xlpm.k-(_xlpm.n+1)/2)/MAX(_xlpm.n/6,0.5))^2),IF(_xlpm.n&lt;=6,1,MIN(1,_xlpm.k/3,(_xlpm.n-_xlpm.k+1)/3))))))</f>
        <v>0</v>
      </c>
      <c r="CZ89" s="63">
        <f>IF($I89=0,0,IF(OR(CZ$140=0,CZ$1&lt;$G89,CZ$1&gt;$H89+6),0,_xlfn.LET(_xlpm.k,COUNTIFS($J$1:CZ$1,"&gt;="&amp;$G89,$J$140:CZ$140,"&gt;0"),_xlpm.n,$I89,CZ$140*IF($C89="Bell",EXP(-0.5*((_xlpm.k-(_xlpm.n+1)/2)/MAX(_xlpm.n/6,0.5))^2),IF(_xlpm.n&lt;=6,1,MIN(1,_xlpm.k/3,(_xlpm.n-_xlpm.k+1)/3))))))</f>
        <v>0</v>
      </c>
      <c r="DA89" s="63">
        <f>IF($I89=0,0,IF(OR(DA$140=0,DA$1&lt;$G89,DA$1&gt;$H89+6),0,_xlfn.LET(_xlpm.k,COUNTIFS($J$1:DA$1,"&gt;="&amp;$G89,$J$140:DA$140,"&gt;0"),_xlpm.n,$I89,DA$140*IF($C89="Bell",EXP(-0.5*((_xlpm.k-(_xlpm.n+1)/2)/MAX(_xlpm.n/6,0.5))^2),IF(_xlpm.n&lt;=6,1,MIN(1,_xlpm.k/3,(_xlpm.n-_xlpm.k+1)/3))))))</f>
        <v>0</v>
      </c>
      <c r="DB89" s="63">
        <f>IF($I89=0,0,IF(OR(DB$140=0,DB$1&lt;$G89,DB$1&gt;$H89+6),0,_xlfn.LET(_xlpm.k,COUNTIFS($J$1:DB$1,"&gt;="&amp;$G89,$J$140:DB$140,"&gt;0"),_xlpm.n,$I89,DB$140*IF($C89="Bell",EXP(-0.5*((_xlpm.k-(_xlpm.n+1)/2)/MAX(_xlpm.n/6,0.5))^2),IF(_xlpm.n&lt;=6,1,MIN(1,_xlpm.k/3,(_xlpm.n-_xlpm.k+1)/3))))))</f>
        <v>0</v>
      </c>
      <c r="DC89" s="63">
        <f>IF($I89=0,0,IF(OR(DC$140=0,DC$1&lt;$G89,DC$1&gt;$H89+6),0,_xlfn.LET(_xlpm.k,COUNTIFS($J$1:DC$1,"&gt;="&amp;$G89,$J$140:DC$140,"&gt;0"),_xlpm.n,$I89,DC$140*IF($C89="Bell",EXP(-0.5*((_xlpm.k-(_xlpm.n+1)/2)/MAX(_xlpm.n/6,0.5))^2),IF(_xlpm.n&lt;=6,1,MIN(1,_xlpm.k/3,(_xlpm.n-_xlpm.k+1)/3))))))</f>
        <v>0</v>
      </c>
      <c r="DD89" s="63">
        <f>IF($I89=0,0,IF(OR(DD$140=0,DD$1&lt;$G89,DD$1&gt;$H89+6),0,_xlfn.LET(_xlpm.k,COUNTIFS($J$1:DD$1,"&gt;="&amp;$G89,$J$140:DD$140,"&gt;0"),_xlpm.n,$I89,DD$140*IF($C89="Bell",EXP(-0.5*((_xlpm.k-(_xlpm.n+1)/2)/MAX(_xlpm.n/6,0.5))^2),IF(_xlpm.n&lt;=6,1,MIN(1,_xlpm.k/3,(_xlpm.n-_xlpm.k+1)/3))))))</f>
        <v>0</v>
      </c>
      <c r="DE89" s="63">
        <f>IF($I89=0,0,IF(OR(DE$140=0,DE$1&lt;$G89,DE$1&gt;$H89+6),0,_xlfn.LET(_xlpm.k,COUNTIFS($J$1:DE$1,"&gt;="&amp;$G89,$J$140:DE$140,"&gt;0"),_xlpm.n,$I89,DE$140*IF($C89="Bell",EXP(-0.5*((_xlpm.k-(_xlpm.n+1)/2)/MAX(_xlpm.n/6,0.5))^2),IF(_xlpm.n&lt;=6,1,MIN(1,_xlpm.k/3,(_xlpm.n-_xlpm.k+1)/3))))))</f>
        <v>0</v>
      </c>
      <c r="DF89" s="63">
        <f>IF($I89=0,0,IF(OR(DF$140=0,DF$1&lt;$G89,DF$1&gt;$H89+6),0,_xlfn.LET(_xlpm.k,COUNTIFS($J$1:DF$1,"&gt;="&amp;$G89,$J$140:DF$140,"&gt;0"),_xlpm.n,$I89,DF$140*IF($C89="Bell",EXP(-0.5*((_xlpm.k-(_xlpm.n+1)/2)/MAX(_xlpm.n/6,0.5))^2),IF(_xlpm.n&lt;=6,1,MIN(1,_xlpm.k/3,(_xlpm.n-_xlpm.k+1)/3))))))</f>
        <v>0</v>
      </c>
      <c r="DG89" s="63">
        <f>IF($I89=0,0,IF(OR(DG$140=0,DG$1&lt;$G89,DG$1&gt;$H89+6),0,_xlfn.LET(_xlpm.k,COUNTIFS($J$1:DG$1,"&gt;="&amp;$G89,$J$140:DG$140,"&gt;0"),_xlpm.n,$I89,DG$140*IF($C89="Bell",EXP(-0.5*((_xlpm.k-(_xlpm.n+1)/2)/MAX(_xlpm.n/6,0.5))^2),IF(_xlpm.n&lt;=6,1,MIN(1,_xlpm.k/3,(_xlpm.n-_xlpm.k+1)/3))))))</f>
        <v>0</v>
      </c>
      <c r="DH89" s="63">
        <f>IF($I89=0,0,IF(OR(DH$140=0,DH$1&lt;$G89,DH$1&gt;$H89+6),0,_xlfn.LET(_xlpm.k,COUNTIFS($J$1:DH$1,"&gt;="&amp;$G89,$J$140:DH$140,"&gt;0"),_xlpm.n,$I89,DH$140*IF($C89="Bell",EXP(-0.5*((_xlpm.k-(_xlpm.n+1)/2)/MAX(_xlpm.n/6,0.5))^2),IF(_xlpm.n&lt;=6,1,MIN(1,_xlpm.k/3,(_xlpm.n-_xlpm.k+1)/3))))))</f>
        <v>0</v>
      </c>
      <c r="DI89" s="63">
        <f>IF($I89=0,0,IF(OR(DI$140=0,DI$1&lt;$G89,DI$1&gt;$H89+6),0,_xlfn.LET(_xlpm.k,COUNTIFS($J$1:DI$1,"&gt;="&amp;$G89,$J$140:DI$140,"&gt;0"),_xlpm.n,$I89,DI$140*IF($C89="Bell",EXP(-0.5*((_xlpm.k-(_xlpm.n+1)/2)/MAX(_xlpm.n/6,0.5))^2),IF(_xlpm.n&lt;=6,1,MIN(1,_xlpm.k/3,(_xlpm.n-_xlpm.k+1)/3))))))</f>
        <v>0</v>
      </c>
      <c r="DJ89" s="63">
        <f>IF($I89=0,0,IF(OR(DJ$140=0,DJ$1&lt;$G89,DJ$1&gt;$H89+6),0,_xlfn.LET(_xlpm.k,COUNTIFS($J$1:DJ$1,"&gt;="&amp;$G89,$J$140:DJ$140,"&gt;0"),_xlpm.n,$I89,DJ$140*IF($C89="Bell",EXP(-0.5*((_xlpm.k-(_xlpm.n+1)/2)/MAX(_xlpm.n/6,0.5))^2),IF(_xlpm.n&lt;=6,1,MIN(1,_xlpm.k/3,(_xlpm.n-_xlpm.k+1)/3))))))</f>
        <v>0</v>
      </c>
      <c r="DK89" s="63">
        <f>IF($I89=0,0,IF(OR(DK$140=0,DK$1&lt;$G89,DK$1&gt;$H89+6),0,_xlfn.LET(_xlpm.k,COUNTIFS($J$1:DK$1,"&gt;="&amp;$G89,$J$140:DK$140,"&gt;0"),_xlpm.n,$I89,DK$140*IF($C89="Bell",EXP(-0.5*((_xlpm.k-(_xlpm.n+1)/2)/MAX(_xlpm.n/6,0.5))^2),IF(_xlpm.n&lt;=6,1,MIN(1,_xlpm.k/3,(_xlpm.n-_xlpm.k+1)/3))))))</f>
        <v>0</v>
      </c>
      <c r="DL89" s="63">
        <f>IF($I89=0,0,IF(OR(DL$140=0,DL$1&lt;$G89,DL$1&gt;$H89+6),0,_xlfn.LET(_xlpm.k,COUNTIFS($J$1:DL$1,"&gt;="&amp;$G89,$J$140:DL$140,"&gt;0"),_xlpm.n,$I89,DL$140*IF($C89="Bell",EXP(-0.5*((_xlpm.k-(_xlpm.n+1)/2)/MAX(_xlpm.n/6,0.5))^2),IF(_xlpm.n&lt;=6,1,MIN(1,_xlpm.k/3,(_xlpm.n-_xlpm.k+1)/3))))))</f>
        <v>0</v>
      </c>
      <c r="DM89" s="63">
        <f>IF($I89=0,0,IF(OR(DM$140=0,DM$1&lt;$G89,DM$1&gt;$H89+6),0,_xlfn.LET(_xlpm.k,COUNTIFS($J$1:DM$1,"&gt;="&amp;$G89,$J$140:DM$140,"&gt;0"),_xlpm.n,$I89,DM$140*IF($C89="Bell",EXP(-0.5*((_xlpm.k-(_xlpm.n+1)/2)/MAX(_xlpm.n/6,0.5))^2),IF(_xlpm.n&lt;=6,1,MIN(1,_xlpm.k/3,(_xlpm.n-_xlpm.k+1)/3))))))</f>
        <v>0</v>
      </c>
      <c r="DN89" s="63">
        <f>IF($I89=0,0,IF(OR(DN$140=0,DN$1&lt;$G89,DN$1&gt;$H89+6),0,_xlfn.LET(_xlpm.k,COUNTIFS($J$1:DN$1,"&gt;="&amp;$G89,$J$140:DN$140,"&gt;0"),_xlpm.n,$I89,DN$140*IF($C89="Bell",EXP(-0.5*((_xlpm.k-(_xlpm.n+1)/2)/MAX(_xlpm.n/6,0.5))^2),IF(_xlpm.n&lt;=6,1,MIN(1,_xlpm.k/3,(_xlpm.n-_xlpm.k+1)/3))))))</f>
        <v>0</v>
      </c>
      <c r="DO89" s="63">
        <f>IF($I89=0,0,IF(OR(DO$140=0,DO$1&lt;$G89,DO$1&gt;$H89+6),0,_xlfn.LET(_xlpm.k,COUNTIFS($J$1:DO$1,"&gt;="&amp;$G89,$J$140:DO$140,"&gt;0"),_xlpm.n,$I89,DO$140*IF($C89="Bell",EXP(-0.5*((_xlpm.k-(_xlpm.n+1)/2)/MAX(_xlpm.n/6,0.5))^2),IF(_xlpm.n&lt;=6,1,MIN(1,_xlpm.k/3,(_xlpm.n-_xlpm.k+1)/3))))))</f>
        <v>0</v>
      </c>
      <c r="DP89" s="63">
        <f>IF($I89=0,0,IF(OR(DP$140=0,DP$1&lt;$G89,DP$1&gt;$H89+6),0,_xlfn.LET(_xlpm.k,COUNTIFS($J$1:DP$1,"&gt;="&amp;$G89,$J$140:DP$140,"&gt;0"),_xlpm.n,$I89,DP$140*IF($C89="Bell",EXP(-0.5*((_xlpm.k-(_xlpm.n+1)/2)/MAX(_xlpm.n/6,0.5))^2),IF(_xlpm.n&lt;=6,1,MIN(1,_xlpm.k/3,(_xlpm.n-_xlpm.k+1)/3))))))</f>
        <v>0</v>
      </c>
      <c r="DQ89" s="63">
        <f>IF($I89=0,0,IF(OR(DQ$140=0,DQ$1&lt;$G89,DQ$1&gt;$H89+6),0,_xlfn.LET(_xlpm.k,COUNTIFS($J$1:DQ$1,"&gt;="&amp;$G89,$J$140:DQ$140,"&gt;0"),_xlpm.n,$I89,DQ$140*IF($C89="Bell",EXP(-0.5*((_xlpm.k-(_xlpm.n+1)/2)/MAX(_xlpm.n/6,0.5))^2),IF(_xlpm.n&lt;=6,1,MIN(1,_xlpm.k/3,(_xlpm.n-_xlpm.k+1)/3))))))</f>
        <v>0</v>
      </c>
      <c r="DR89" s="63">
        <f>IF($I89=0,0,IF(OR(DR$140=0,DR$1&lt;$G89,DR$1&gt;$H89+6),0,_xlfn.LET(_xlpm.k,COUNTIFS($J$1:DR$1,"&gt;="&amp;$G89,$J$140:DR$140,"&gt;0"),_xlpm.n,$I89,DR$140*IF($C89="Bell",EXP(-0.5*((_xlpm.k-(_xlpm.n+1)/2)/MAX(_xlpm.n/6,0.5))^2),IF(_xlpm.n&lt;=6,1,MIN(1,_xlpm.k/3,(_xlpm.n-_xlpm.k+1)/3))))))</f>
        <v>0</v>
      </c>
      <c r="DS89" s="63">
        <f>IF($I89=0,0,IF(OR(DS$140=0,DS$1&lt;$G89,DS$1&gt;$H89+6),0,_xlfn.LET(_xlpm.k,COUNTIFS($J$1:DS$1,"&gt;="&amp;$G89,$J$140:DS$140,"&gt;0"),_xlpm.n,$I89,DS$140*IF($C89="Bell",EXP(-0.5*((_xlpm.k-(_xlpm.n+1)/2)/MAX(_xlpm.n/6,0.5))^2),IF(_xlpm.n&lt;=6,1,MIN(1,_xlpm.k/3,(_xlpm.n-_xlpm.k+1)/3))))))</f>
        <v>0</v>
      </c>
      <c r="DT89" s="63">
        <f>IF($I89=0,0,IF(OR(DT$140=0,DT$1&lt;$G89,DT$1&gt;$H89+6),0,_xlfn.LET(_xlpm.k,COUNTIFS($J$1:DT$1,"&gt;="&amp;$G89,$J$140:DT$140,"&gt;0"),_xlpm.n,$I89,DT$140*IF($C89="Bell",EXP(-0.5*((_xlpm.k-(_xlpm.n+1)/2)/MAX(_xlpm.n/6,0.5))^2),IF(_xlpm.n&lt;=6,1,MIN(1,_xlpm.k/3,(_xlpm.n-_xlpm.k+1)/3))))))</f>
        <v>0</v>
      </c>
      <c r="DU89" s="63">
        <f>IF($I89=0,0,IF(OR(DU$140=0,DU$1&lt;$G89,DU$1&gt;$H89+6),0,_xlfn.LET(_xlpm.k,COUNTIFS($J$1:DU$1,"&gt;="&amp;$G89,$J$140:DU$140,"&gt;0"),_xlpm.n,$I89,DU$140*IF($C89="Bell",EXP(-0.5*((_xlpm.k-(_xlpm.n+1)/2)/MAX(_xlpm.n/6,0.5))^2),IF(_xlpm.n&lt;=6,1,MIN(1,_xlpm.k/3,(_xlpm.n-_xlpm.k+1)/3))))))</f>
        <v>0</v>
      </c>
      <c r="DV89" s="63">
        <f>IF($I89=0,0,IF(OR(DV$140=0,DV$1&lt;$G89,DV$1&gt;$H89+6),0,_xlfn.LET(_xlpm.k,COUNTIFS($J$1:DV$1,"&gt;="&amp;$G89,$J$140:DV$140,"&gt;0"),_xlpm.n,$I89,DV$140*IF($C89="Bell",EXP(-0.5*((_xlpm.k-(_xlpm.n+1)/2)/MAX(_xlpm.n/6,0.5))^2),IF(_xlpm.n&lt;=6,1,MIN(1,_xlpm.k/3,(_xlpm.n-_xlpm.k+1)/3))))))</f>
        <v>0</v>
      </c>
      <c r="DW89" s="63">
        <f>IF($I89=0,0,IF(OR(DW$140=0,DW$1&lt;$G89,DW$1&gt;$H89+6),0,_xlfn.LET(_xlpm.k,COUNTIFS($J$1:DW$1,"&gt;="&amp;$G89,$J$140:DW$140,"&gt;0"),_xlpm.n,$I89,DW$140*IF($C89="Bell",EXP(-0.5*((_xlpm.k-(_xlpm.n+1)/2)/MAX(_xlpm.n/6,0.5))^2),IF(_xlpm.n&lt;=6,1,MIN(1,_xlpm.k/3,(_xlpm.n-_xlpm.k+1)/3))))))</f>
        <v>0</v>
      </c>
      <c r="DX89" s="63">
        <f>IF($I89=0,0,IF(OR(DX$140=0,DX$1&lt;$G89,DX$1&gt;$H89+6),0,_xlfn.LET(_xlpm.k,COUNTIFS($J$1:DX$1,"&gt;="&amp;$G89,$J$140:DX$140,"&gt;0"),_xlpm.n,$I89,DX$140*IF($C89="Bell",EXP(-0.5*((_xlpm.k-(_xlpm.n+1)/2)/MAX(_xlpm.n/6,0.5))^2),IF(_xlpm.n&lt;=6,1,MIN(1,_xlpm.k/3,(_xlpm.n-_xlpm.k+1)/3))))))</f>
        <v>0</v>
      </c>
      <c r="DY89" s="63">
        <f>IF($I89=0,0,IF(OR(DY$140=0,DY$1&lt;$G89,DY$1&gt;$H89+6),0,_xlfn.LET(_xlpm.k,COUNTIFS($J$1:DY$1,"&gt;="&amp;$G89,$J$140:DY$140,"&gt;0"),_xlpm.n,$I89,DY$140*IF($C89="Bell",EXP(-0.5*((_xlpm.k-(_xlpm.n+1)/2)/MAX(_xlpm.n/6,0.5))^2),IF(_xlpm.n&lt;=6,1,MIN(1,_xlpm.k/3,(_xlpm.n-_xlpm.k+1)/3))))))</f>
        <v>0</v>
      </c>
      <c r="DZ89" s="63">
        <f>IF($I89=0,0,IF(OR(DZ$140=0,DZ$1&lt;$G89,DZ$1&gt;$H89+6),0,_xlfn.LET(_xlpm.k,COUNTIFS($J$1:DZ$1,"&gt;="&amp;$G89,$J$140:DZ$140,"&gt;0"),_xlpm.n,$I89,DZ$140*IF($C89="Bell",EXP(-0.5*((_xlpm.k-(_xlpm.n+1)/2)/MAX(_xlpm.n/6,0.5))^2),IF(_xlpm.n&lt;=6,1,MIN(1,_xlpm.k/3,(_xlpm.n-_xlpm.k+1)/3))))))</f>
        <v>0</v>
      </c>
      <c r="EA89" s="63">
        <f>IF($I89=0,0,IF(OR(EA$140=0,EA$1&lt;$G89,EA$1&gt;$H89+6),0,_xlfn.LET(_xlpm.k,COUNTIFS($J$1:EA$1,"&gt;="&amp;$G89,$J$140:EA$140,"&gt;0"),_xlpm.n,$I89,EA$140*IF($C89="Bell",EXP(-0.5*((_xlpm.k-(_xlpm.n+1)/2)/MAX(_xlpm.n/6,0.5))^2),IF(_xlpm.n&lt;=6,1,MIN(1,_xlpm.k/3,(_xlpm.n-_xlpm.k+1)/3))))))</f>
        <v>0</v>
      </c>
      <c r="EB89" s="63">
        <f>IF($I89=0,0,IF(OR(EB$140=0,EB$1&lt;$G89,EB$1&gt;$H89+6),0,_xlfn.LET(_xlpm.k,COUNTIFS($J$1:EB$1,"&gt;="&amp;$G89,$J$140:EB$140,"&gt;0"),_xlpm.n,$I89,EB$140*IF($C89="Bell",EXP(-0.5*((_xlpm.k-(_xlpm.n+1)/2)/MAX(_xlpm.n/6,0.5))^2),IF(_xlpm.n&lt;=6,1,MIN(1,_xlpm.k/3,(_xlpm.n-_xlpm.k+1)/3))))))</f>
        <v>0</v>
      </c>
      <c r="EC89" s="63">
        <f>IF($I89=0,0,IF(OR(EC$140=0,EC$1&lt;$G89,EC$1&gt;$H89+6),0,_xlfn.LET(_xlpm.k,COUNTIFS($J$1:EC$1,"&gt;="&amp;$G89,$J$140:EC$140,"&gt;0"),_xlpm.n,$I89,EC$140*IF($C89="Bell",EXP(-0.5*((_xlpm.k-(_xlpm.n+1)/2)/MAX(_xlpm.n/6,0.5))^2),IF(_xlpm.n&lt;=6,1,MIN(1,_xlpm.k/3,(_xlpm.n-_xlpm.k+1)/3))))))</f>
        <v>0</v>
      </c>
      <c r="ED89" s="63">
        <f>IF($I89=0,0,IF(OR(ED$140=0,ED$1&lt;$G89,ED$1&gt;$H89+6),0,_xlfn.LET(_xlpm.k,COUNTIFS($J$1:ED$1,"&gt;="&amp;$G89,$J$140:ED$140,"&gt;0"),_xlpm.n,$I89,ED$140*IF($C89="Bell",EXP(-0.5*((_xlpm.k-(_xlpm.n+1)/2)/MAX(_xlpm.n/6,0.5))^2),IF(_xlpm.n&lt;=6,1,MIN(1,_xlpm.k/3,(_xlpm.n-_xlpm.k+1)/3))))))</f>
        <v>0</v>
      </c>
      <c r="EE89" s="63">
        <f>IF($I89=0,0,IF(OR(EE$140=0,EE$1&lt;$G89,EE$1&gt;$H89+6),0,_xlfn.LET(_xlpm.k,COUNTIFS($J$1:EE$1,"&gt;="&amp;$G89,$J$140:EE$140,"&gt;0"),_xlpm.n,$I89,EE$140*IF($C89="Bell",EXP(-0.5*((_xlpm.k-(_xlpm.n+1)/2)/MAX(_xlpm.n/6,0.5))^2),IF(_xlpm.n&lt;=6,1,MIN(1,_xlpm.k/3,(_xlpm.n-_xlpm.k+1)/3))))))</f>
        <v>0</v>
      </c>
      <c r="EF89" s="63">
        <f>IF($I89=0,0,IF(OR(EF$140=0,EF$1&lt;$G89,EF$1&gt;$H89+6),0,_xlfn.LET(_xlpm.k,COUNTIFS($J$1:EF$1,"&gt;="&amp;$G89,$J$140:EF$140,"&gt;0"),_xlpm.n,$I89,EF$140*IF($C89="Bell",EXP(-0.5*((_xlpm.k-(_xlpm.n+1)/2)/MAX(_xlpm.n/6,0.5))^2),IF(_xlpm.n&lt;=6,1,MIN(1,_xlpm.k/3,(_xlpm.n-_xlpm.k+1)/3))))))</f>
        <v>0</v>
      </c>
      <c r="EG89" s="63">
        <f>IF($I89=0,0,IF(OR(EG$140=0,EG$1&lt;$G89,EG$1&gt;$H89+6),0,_xlfn.LET(_xlpm.k,COUNTIFS($J$1:EG$1,"&gt;="&amp;$G89,$J$140:EG$140,"&gt;0"),_xlpm.n,$I89,EG$140*IF($C89="Bell",EXP(-0.5*((_xlpm.k-(_xlpm.n+1)/2)/MAX(_xlpm.n/6,0.5))^2),IF(_xlpm.n&lt;=6,1,MIN(1,_xlpm.k/3,(_xlpm.n-_xlpm.k+1)/3))))))</f>
        <v>0</v>
      </c>
      <c r="EH89" s="63">
        <f>IF($I89=0,0,IF(OR(EH$140=0,EH$1&lt;$G89,EH$1&gt;$H89+6),0,_xlfn.LET(_xlpm.k,COUNTIFS($J$1:EH$1,"&gt;="&amp;$G89,$J$140:EH$140,"&gt;0"),_xlpm.n,$I89,EH$140*IF($C89="Bell",EXP(-0.5*((_xlpm.k-(_xlpm.n+1)/2)/MAX(_xlpm.n/6,0.5))^2),IF(_xlpm.n&lt;=6,1,MIN(1,_xlpm.k/3,(_xlpm.n-_xlpm.k+1)/3))))))</f>
        <v>0</v>
      </c>
      <c r="EI89" s="63">
        <f>IF($I89=0,0,IF(OR(EI$140=0,EI$1&lt;$G89,EI$1&gt;$H89+6),0,_xlfn.LET(_xlpm.k,COUNTIFS($J$1:EI$1,"&gt;="&amp;$G89,$J$140:EI$140,"&gt;0"),_xlpm.n,$I89,EI$140*IF($C89="Bell",EXP(-0.5*((_xlpm.k-(_xlpm.n+1)/2)/MAX(_xlpm.n/6,0.5))^2),IF(_xlpm.n&lt;=6,1,MIN(1,_xlpm.k/3,(_xlpm.n-_xlpm.k+1)/3))))))</f>
        <v>0</v>
      </c>
      <c r="EJ89" s="63">
        <f>IF($I89=0,0,IF(OR(EJ$140=0,EJ$1&lt;$G89,EJ$1&gt;$H89+6),0,_xlfn.LET(_xlpm.k,COUNTIFS($J$1:EJ$1,"&gt;="&amp;$G89,$J$140:EJ$140,"&gt;0"),_xlpm.n,$I89,EJ$140*IF($C89="Bell",EXP(-0.5*((_xlpm.k-(_xlpm.n+1)/2)/MAX(_xlpm.n/6,0.5))^2),IF(_xlpm.n&lt;=6,1,MIN(1,_xlpm.k/3,(_xlpm.n-_xlpm.k+1)/3))))))</f>
        <v>0</v>
      </c>
      <c r="EK89" s="63">
        <f>IF($I89=0,0,IF(OR(EK$140=0,EK$1&lt;$G89,EK$1&gt;$H89+6),0,_xlfn.LET(_xlpm.k,COUNTIFS($J$1:EK$1,"&gt;="&amp;$G89,$J$140:EK$140,"&gt;0"),_xlpm.n,$I89,EK$140*IF($C89="Bell",EXP(-0.5*((_xlpm.k-(_xlpm.n+1)/2)/MAX(_xlpm.n/6,0.5))^2),IF(_xlpm.n&lt;=6,1,MIN(1,_xlpm.k/3,(_xlpm.n-_xlpm.k+1)/3))))))</f>
        <v>0</v>
      </c>
      <c r="EL89" s="63">
        <f>IF($I89=0,0,IF(OR(EL$140=0,EL$1&lt;$G89,EL$1&gt;$H89+6),0,_xlfn.LET(_xlpm.k,COUNTIFS($J$1:EL$1,"&gt;="&amp;$G89,$J$140:EL$140,"&gt;0"),_xlpm.n,$I89,EL$140*IF($C89="Bell",EXP(-0.5*((_xlpm.k-(_xlpm.n+1)/2)/MAX(_xlpm.n/6,0.5))^2),IF(_xlpm.n&lt;=6,1,MIN(1,_xlpm.k/3,(_xlpm.n-_xlpm.k+1)/3))))))</f>
        <v>0</v>
      </c>
      <c r="EM89" s="63">
        <f>IF($I89=0,0,IF(OR(EM$140=0,EM$1&lt;$G89,EM$1&gt;$H89+6),0,_xlfn.LET(_xlpm.k,COUNTIFS($J$1:EM$1,"&gt;="&amp;$G89,$J$140:EM$140,"&gt;0"),_xlpm.n,$I89,EM$140*IF($C89="Bell",EXP(-0.5*((_xlpm.k-(_xlpm.n+1)/2)/MAX(_xlpm.n/6,0.5))^2),IF(_xlpm.n&lt;=6,1,MIN(1,_xlpm.k/3,(_xlpm.n-_xlpm.k+1)/3))))))</f>
        <v>0</v>
      </c>
      <c r="EN89" s="63">
        <f>IF($I89=0,0,IF(OR(EN$140=0,EN$1&lt;$G89,EN$1&gt;$H89+6),0,_xlfn.LET(_xlpm.k,COUNTIFS($J$1:EN$1,"&gt;="&amp;$G89,$J$140:EN$140,"&gt;0"),_xlpm.n,$I89,EN$140*IF($C89="Bell",EXP(-0.5*((_xlpm.k-(_xlpm.n+1)/2)/MAX(_xlpm.n/6,0.5))^2),IF(_xlpm.n&lt;=6,1,MIN(1,_xlpm.k/3,(_xlpm.n-_xlpm.k+1)/3))))))</f>
        <v>0</v>
      </c>
      <c r="EO89" s="63">
        <f>IF($I89=0,0,IF(OR(EO$140=0,EO$1&lt;$G89,EO$1&gt;$H89+6),0,_xlfn.LET(_xlpm.k,COUNTIFS($J$1:EO$1,"&gt;="&amp;$G89,$J$140:EO$140,"&gt;0"),_xlpm.n,$I89,EO$140*IF($C89="Bell",EXP(-0.5*((_xlpm.k-(_xlpm.n+1)/2)/MAX(_xlpm.n/6,0.5))^2),IF(_xlpm.n&lt;=6,1,MIN(1,_xlpm.k/3,(_xlpm.n-_xlpm.k+1)/3))))))</f>
        <v>0</v>
      </c>
      <c r="EP89" s="63">
        <f>IF($I89=0,0,IF(OR(EP$140=0,EP$1&lt;$G89,EP$1&gt;$H89+6),0,_xlfn.LET(_xlpm.k,COUNTIFS($J$1:EP$1,"&gt;="&amp;$G89,$J$140:EP$140,"&gt;0"),_xlpm.n,$I89,EP$140*IF($C89="Bell",EXP(-0.5*((_xlpm.k-(_xlpm.n+1)/2)/MAX(_xlpm.n/6,0.5))^2),IF(_xlpm.n&lt;=6,1,MIN(1,_xlpm.k/3,(_xlpm.n-_xlpm.k+1)/3))))))</f>
        <v>0</v>
      </c>
      <c r="EQ89" s="63">
        <f>IF($I89=0,0,IF(OR(EQ$140=0,EQ$1&lt;$G89,EQ$1&gt;$H89+6),0,_xlfn.LET(_xlpm.k,COUNTIFS($J$1:EQ$1,"&gt;="&amp;$G89,$J$140:EQ$140,"&gt;0"),_xlpm.n,$I89,EQ$140*IF($C89="Bell",EXP(-0.5*((_xlpm.k-(_xlpm.n+1)/2)/MAX(_xlpm.n/6,0.5))^2),IF(_xlpm.n&lt;=6,1,MIN(1,_xlpm.k/3,(_xlpm.n-_xlpm.k+1)/3))))))</f>
        <v>0</v>
      </c>
      <c r="ER89" s="63">
        <f>IF($I89=0,0,IF(OR(ER$140=0,ER$1&lt;$G89,ER$1&gt;$H89+6),0,_xlfn.LET(_xlpm.k,COUNTIFS($J$1:ER$1,"&gt;="&amp;$G89,$J$140:ER$140,"&gt;0"),_xlpm.n,$I89,ER$140*IF($C89="Bell",EXP(-0.5*((_xlpm.k-(_xlpm.n+1)/2)/MAX(_xlpm.n/6,0.5))^2),IF(_xlpm.n&lt;=6,1,MIN(1,_xlpm.k/3,(_xlpm.n-_xlpm.k+1)/3))))))</f>
        <v>0</v>
      </c>
      <c r="ES89" s="63">
        <f>IF($I89=0,0,IF(OR(ES$140=0,ES$1&lt;$G89,ES$1&gt;$H89+6),0,_xlfn.LET(_xlpm.k,COUNTIFS($J$1:ES$1,"&gt;="&amp;$G89,$J$140:ES$140,"&gt;0"),_xlpm.n,$I89,ES$140*IF($C89="Bell",EXP(-0.5*((_xlpm.k-(_xlpm.n+1)/2)/MAX(_xlpm.n/6,0.5))^2),IF(_xlpm.n&lt;=6,1,MIN(1,_xlpm.k/3,(_xlpm.n-_xlpm.k+1)/3))))))</f>
        <v>0</v>
      </c>
      <c r="ET89" s="63">
        <f>IF($I89=0,0,IF(OR(ET$140=0,ET$1&lt;$G89,ET$1&gt;$H89+6),0,_xlfn.LET(_xlpm.k,COUNTIFS($J$1:ET$1,"&gt;="&amp;$G89,$J$140:ET$140,"&gt;0"),_xlpm.n,$I89,ET$140*IF($C89="Bell",EXP(-0.5*((_xlpm.k-(_xlpm.n+1)/2)/MAX(_xlpm.n/6,0.5))^2),IF(_xlpm.n&lt;=6,1,MIN(1,_xlpm.k/3,(_xlpm.n-_xlpm.k+1)/3))))))</f>
        <v>0</v>
      </c>
      <c r="EU89" s="63">
        <f>IF($I89=0,0,IF(OR(EU$140=0,EU$1&lt;$G89,EU$1&gt;$H89+6),0,_xlfn.LET(_xlpm.k,COUNTIFS($J$1:EU$1,"&gt;="&amp;$G89,$J$140:EU$140,"&gt;0"),_xlpm.n,$I89,EU$140*IF($C89="Bell",EXP(-0.5*((_xlpm.k-(_xlpm.n+1)/2)/MAX(_xlpm.n/6,0.5))^2),IF(_xlpm.n&lt;=6,1,MIN(1,_xlpm.k/3,(_xlpm.n-_xlpm.k+1)/3))))))</f>
        <v>0</v>
      </c>
      <c r="EV89" s="63">
        <f>IF($I89=0,0,IF(OR(EV$140=0,EV$1&lt;$G89,EV$1&gt;$H89+6),0,_xlfn.LET(_xlpm.k,COUNTIFS($J$1:EV$1,"&gt;="&amp;$G89,$J$140:EV$140,"&gt;0"),_xlpm.n,$I89,EV$140*IF($C89="Bell",EXP(-0.5*((_xlpm.k-(_xlpm.n+1)/2)/MAX(_xlpm.n/6,0.5))^2),IF(_xlpm.n&lt;=6,1,MIN(1,_xlpm.k/3,(_xlpm.n-_xlpm.k+1)/3))))))</f>
        <v>0</v>
      </c>
      <c r="EW89" s="63">
        <f>IF($I89=0,0,IF(OR(EW$140=0,EW$1&lt;$G89,EW$1&gt;$H89+6),0,_xlfn.LET(_xlpm.k,COUNTIFS($J$1:EW$1,"&gt;="&amp;$G89,$J$140:EW$140,"&gt;0"),_xlpm.n,$I89,EW$140*IF($C89="Bell",EXP(-0.5*((_xlpm.k-(_xlpm.n+1)/2)/MAX(_xlpm.n/6,0.5))^2),IF(_xlpm.n&lt;=6,1,MIN(1,_xlpm.k/3,(_xlpm.n-_xlpm.k+1)/3))))))</f>
        <v>0</v>
      </c>
      <c r="EX89" s="63">
        <f>IF($I89=0,0,IF(OR(EX$140=0,EX$1&lt;$G89,EX$1&gt;$H89+6),0,_xlfn.LET(_xlpm.k,COUNTIFS($J$1:EX$1,"&gt;="&amp;$G89,$J$140:EX$140,"&gt;0"),_xlpm.n,$I89,EX$140*IF($C89="Bell",EXP(-0.5*((_xlpm.k-(_xlpm.n+1)/2)/MAX(_xlpm.n/6,0.5))^2),IF(_xlpm.n&lt;=6,1,MIN(1,_xlpm.k/3,(_xlpm.n-_xlpm.k+1)/3))))))</f>
        <v>0</v>
      </c>
      <c r="EY89" s="63">
        <f>IF($I89=0,0,IF(OR(EY$140=0,EY$1&lt;$G89,EY$1&gt;$H89+6),0,_xlfn.LET(_xlpm.k,COUNTIFS($J$1:EY$1,"&gt;="&amp;$G89,$J$140:EY$140,"&gt;0"),_xlpm.n,$I89,EY$140*IF($C89="Bell",EXP(-0.5*((_xlpm.k-(_xlpm.n+1)/2)/MAX(_xlpm.n/6,0.5))^2),IF(_xlpm.n&lt;=6,1,MIN(1,_xlpm.k/3,(_xlpm.n-_xlpm.k+1)/3))))))</f>
        <v>0</v>
      </c>
      <c r="EZ89" s="63">
        <f>IF($I89=0,0,IF(OR(EZ$140=0,EZ$1&lt;$G89,EZ$1&gt;$H89+6),0,_xlfn.LET(_xlpm.k,COUNTIFS($J$1:EZ$1,"&gt;="&amp;$G89,$J$140:EZ$140,"&gt;0"),_xlpm.n,$I89,EZ$140*IF($C89="Bell",EXP(-0.5*((_xlpm.k-(_xlpm.n+1)/2)/MAX(_xlpm.n/6,0.5))^2),IF(_xlpm.n&lt;=6,1,MIN(1,_xlpm.k/3,(_xlpm.n-_xlpm.k+1)/3))))))</f>
        <v>0</v>
      </c>
      <c r="FA89" s="63">
        <f>IF($I89=0,0,IF(OR(FA$140=0,FA$1&lt;$G89,FA$1&gt;$H89+6),0,_xlfn.LET(_xlpm.k,COUNTIFS($J$1:FA$1,"&gt;="&amp;$G89,$J$140:FA$140,"&gt;0"),_xlpm.n,$I89,FA$140*IF($C89="Bell",EXP(-0.5*((_xlpm.k-(_xlpm.n+1)/2)/MAX(_xlpm.n/6,0.5))^2),IF(_xlpm.n&lt;=6,1,MIN(1,_xlpm.k/3,(_xlpm.n-_xlpm.k+1)/3))))))</f>
        <v>0</v>
      </c>
      <c r="FB89" s="63">
        <f>IF($I89=0,0,IF(OR(FB$140=0,FB$1&lt;$G89,FB$1&gt;$H89+6),0,_xlfn.LET(_xlpm.k,COUNTIFS($J$1:FB$1,"&gt;="&amp;$G89,$J$140:FB$140,"&gt;0"),_xlpm.n,$I89,FB$140*IF($C89="Bell",EXP(-0.5*((_xlpm.k-(_xlpm.n+1)/2)/MAX(_xlpm.n/6,0.5))^2),IF(_xlpm.n&lt;=6,1,MIN(1,_xlpm.k/3,(_xlpm.n-_xlpm.k+1)/3))))))</f>
        <v>0</v>
      </c>
      <c r="FC89" s="63">
        <f>IF($I89=0,0,IF(OR(FC$140=0,FC$1&lt;$G89,FC$1&gt;$H89+6),0,_xlfn.LET(_xlpm.k,COUNTIFS($J$1:FC$1,"&gt;="&amp;$G89,$J$140:FC$140,"&gt;0"),_xlpm.n,$I89,FC$140*IF($C89="Bell",EXP(-0.5*((_xlpm.k-(_xlpm.n+1)/2)/MAX(_xlpm.n/6,0.5))^2),IF(_xlpm.n&lt;=6,1,MIN(1,_xlpm.k/3,(_xlpm.n-_xlpm.k+1)/3))))))</f>
        <v>0</v>
      </c>
      <c r="FD89" s="63">
        <f>IF($I89=0,0,IF(OR(FD$140=0,FD$1&lt;$G89,FD$1&gt;$H89+6),0,_xlfn.LET(_xlpm.k,COUNTIFS($J$1:FD$1,"&gt;="&amp;$G89,$J$140:FD$140,"&gt;0"),_xlpm.n,$I89,FD$140*IF($C89="Bell",EXP(-0.5*((_xlpm.k-(_xlpm.n+1)/2)/MAX(_xlpm.n/6,0.5))^2),IF(_xlpm.n&lt;=6,1,MIN(1,_xlpm.k/3,(_xlpm.n-_xlpm.k+1)/3))))))</f>
        <v>0</v>
      </c>
      <c r="FE89" s="63">
        <f>IF($I89=0,0,IF(OR(FE$140=0,FE$1&lt;$G89,FE$1&gt;$H89+6),0,_xlfn.LET(_xlpm.k,COUNTIFS($J$1:FE$1,"&gt;="&amp;$G89,$J$140:FE$140,"&gt;0"),_xlpm.n,$I89,FE$140*IF($C89="Bell",EXP(-0.5*((_xlpm.k-(_xlpm.n+1)/2)/MAX(_xlpm.n/6,0.5))^2),IF(_xlpm.n&lt;=6,1,MIN(1,_xlpm.k/3,(_xlpm.n-_xlpm.k+1)/3))))))</f>
        <v>0</v>
      </c>
      <c r="FF89" s="63">
        <f>IF($I89=0,0,IF(OR(FF$140=0,FF$1&lt;$G89,FF$1&gt;$H89+6),0,_xlfn.LET(_xlpm.k,COUNTIFS($J$1:FF$1,"&gt;="&amp;$G89,$J$140:FF$140,"&gt;0"),_xlpm.n,$I89,FF$140*IF($C89="Bell",EXP(-0.5*((_xlpm.k-(_xlpm.n+1)/2)/MAX(_xlpm.n/6,0.5))^2),IF(_xlpm.n&lt;=6,1,MIN(1,_xlpm.k/3,(_xlpm.n-_xlpm.k+1)/3))))))</f>
        <v>0</v>
      </c>
      <c r="FG89" s="63">
        <f>IF($I89=0,0,IF(OR(FG$140=0,FG$1&lt;$G89,FG$1&gt;$H89+6),0,_xlfn.LET(_xlpm.k,COUNTIFS($J$1:FG$1,"&gt;="&amp;$G89,$J$140:FG$140,"&gt;0"),_xlpm.n,$I89,FG$140*IF($C89="Bell",EXP(-0.5*((_xlpm.k-(_xlpm.n+1)/2)/MAX(_xlpm.n/6,0.5))^2),IF(_xlpm.n&lt;=6,1,MIN(1,_xlpm.k/3,(_xlpm.n-_xlpm.k+1)/3))))))</f>
        <v>0</v>
      </c>
      <c r="FH89" s="63">
        <f>IF($I89=0,0,IF(OR(FH$140=0,FH$1&lt;$G89,FH$1&gt;$H89+6),0,_xlfn.LET(_xlpm.k,COUNTIFS($J$1:FH$1,"&gt;="&amp;$G89,$J$140:FH$140,"&gt;0"),_xlpm.n,$I89,FH$140*IF($C89="Bell",EXP(-0.5*((_xlpm.k-(_xlpm.n+1)/2)/MAX(_xlpm.n/6,0.5))^2),IF(_xlpm.n&lt;=6,1,MIN(1,_xlpm.k/3,(_xlpm.n-_xlpm.k+1)/3))))))</f>
        <v>0</v>
      </c>
      <c r="FI89" s="63">
        <f>IF($I89=0,0,IF(OR(FI$140=0,FI$1&lt;$G89,FI$1&gt;$H89+6),0,_xlfn.LET(_xlpm.k,COUNTIFS($J$1:FI$1,"&gt;="&amp;$G89,$J$140:FI$140,"&gt;0"),_xlpm.n,$I89,FI$140*IF($C89="Bell",EXP(-0.5*((_xlpm.k-(_xlpm.n+1)/2)/MAX(_xlpm.n/6,0.5))^2),IF(_xlpm.n&lt;=6,1,MIN(1,_xlpm.k/3,(_xlpm.n-_xlpm.k+1)/3))))))</f>
        <v>0</v>
      </c>
      <c r="FJ89" s="63">
        <f>IF($I89=0,0,IF(OR(FJ$140=0,FJ$1&lt;$G89,FJ$1&gt;$H89+6),0,_xlfn.LET(_xlpm.k,COUNTIFS($J$1:FJ$1,"&gt;="&amp;$G89,$J$140:FJ$140,"&gt;0"),_xlpm.n,$I89,FJ$140*IF($C89="Bell",EXP(-0.5*((_xlpm.k-(_xlpm.n+1)/2)/MAX(_xlpm.n/6,0.5))^2),IF(_xlpm.n&lt;=6,1,MIN(1,_xlpm.k/3,(_xlpm.n-_xlpm.k+1)/3))))))</f>
        <v>0</v>
      </c>
      <c r="FK89" s="63">
        <f>IF($I89=0,0,IF(OR(FK$140=0,FK$1&lt;$G89,FK$1&gt;$H89+6),0,_xlfn.LET(_xlpm.k,COUNTIFS($J$1:FK$1,"&gt;="&amp;$G89,$J$140:FK$140,"&gt;0"),_xlpm.n,$I89,FK$140*IF($C89="Bell",EXP(-0.5*((_xlpm.k-(_xlpm.n+1)/2)/MAX(_xlpm.n/6,0.5))^2),IF(_xlpm.n&lt;=6,1,MIN(1,_xlpm.k/3,(_xlpm.n-_xlpm.k+1)/3))))))</f>
        <v>0</v>
      </c>
      <c r="FL89" s="63">
        <f>IF($I89=0,0,IF(OR(FL$140=0,FL$1&lt;$G89,FL$1&gt;$H89+6),0,_xlfn.LET(_xlpm.k,COUNTIFS($J$1:FL$1,"&gt;="&amp;$G89,$J$140:FL$140,"&gt;0"),_xlpm.n,$I89,FL$140*IF($C89="Bell",EXP(-0.5*((_xlpm.k-(_xlpm.n+1)/2)/MAX(_xlpm.n/6,0.5))^2),IF(_xlpm.n&lt;=6,1,MIN(1,_xlpm.k/3,(_xlpm.n-_xlpm.k+1)/3))))))</f>
        <v>0</v>
      </c>
      <c r="FM89" s="63">
        <f>IF($I89=0,0,IF(OR(FM$140=0,FM$1&lt;$G89,FM$1&gt;$H89+6),0,_xlfn.LET(_xlpm.k,COUNTIFS($J$1:FM$1,"&gt;="&amp;$G89,$J$140:FM$140,"&gt;0"),_xlpm.n,$I89,FM$140*IF($C89="Bell",EXP(-0.5*((_xlpm.k-(_xlpm.n+1)/2)/MAX(_xlpm.n/6,0.5))^2),IF(_xlpm.n&lt;=6,1,MIN(1,_xlpm.k/3,(_xlpm.n-_xlpm.k+1)/3))))))</f>
        <v>0</v>
      </c>
      <c r="FN89" s="63">
        <f>IF($I89=0,0,IF(OR(FN$140=0,FN$1&lt;$G89,FN$1&gt;$H89+6),0,_xlfn.LET(_xlpm.k,COUNTIFS($J$1:FN$1,"&gt;="&amp;$G89,$J$140:FN$140,"&gt;0"),_xlpm.n,$I89,FN$140*IF($C89="Bell",EXP(-0.5*((_xlpm.k-(_xlpm.n+1)/2)/MAX(_xlpm.n/6,0.5))^2),IF(_xlpm.n&lt;=6,1,MIN(1,_xlpm.k/3,(_xlpm.n-_xlpm.k+1)/3))))))</f>
        <v>0</v>
      </c>
      <c r="FO89" s="63">
        <f>IF($I89=0,0,IF(OR(FO$140=0,FO$1&lt;$G89,FO$1&gt;$H89+6),0,_xlfn.LET(_xlpm.k,COUNTIFS($J$1:FO$1,"&gt;="&amp;$G89,$J$140:FO$140,"&gt;0"),_xlpm.n,$I89,FO$140*IF($C89="Bell",EXP(-0.5*((_xlpm.k-(_xlpm.n+1)/2)/MAX(_xlpm.n/6,0.5))^2),IF(_xlpm.n&lt;=6,1,MIN(1,_xlpm.k/3,(_xlpm.n-_xlpm.k+1)/3))))))</f>
        <v>0</v>
      </c>
      <c r="FP89" s="63">
        <f>IF($I89=0,0,IF(OR(FP$140=0,FP$1&lt;$G89,FP$1&gt;$H89+6),0,_xlfn.LET(_xlpm.k,COUNTIFS($J$1:FP$1,"&gt;="&amp;$G89,$J$140:FP$140,"&gt;0"),_xlpm.n,$I89,FP$140*IF($C89="Bell",EXP(-0.5*((_xlpm.k-(_xlpm.n+1)/2)/MAX(_xlpm.n/6,0.5))^2),IF(_xlpm.n&lt;=6,1,MIN(1,_xlpm.k/3,(_xlpm.n-_xlpm.k+1)/3))))))</f>
        <v>0</v>
      </c>
      <c r="FQ89" s="63">
        <f>IF($I89=0,0,IF(OR(FQ$140=0,FQ$1&lt;$G89,FQ$1&gt;$H89+6),0,_xlfn.LET(_xlpm.k,COUNTIFS($J$1:FQ$1,"&gt;="&amp;$G89,$J$140:FQ$140,"&gt;0"),_xlpm.n,$I89,FQ$140*IF($C89="Bell",EXP(-0.5*((_xlpm.k-(_xlpm.n+1)/2)/MAX(_xlpm.n/6,0.5))^2),IF(_xlpm.n&lt;=6,1,MIN(1,_xlpm.k/3,(_xlpm.n-_xlpm.k+1)/3))))))</f>
        <v>0</v>
      </c>
      <c r="FR89" s="63">
        <f>IF($I89=0,0,IF(OR(FR$140=0,FR$1&lt;$G89,FR$1&gt;$H89+6),0,_xlfn.LET(_xlpm.k,COUNTIFS($J$1:FR$1,"&gt;="&amp;$G89,$J$140:FR$140,"&gt;0"),_xlpm.n,$I89,FR$140*IF($C89="Bell",EXP(-0.5*((_xlpm.k-(_xlpm.n+1)/2)/MAX(_xlpm.n/6,0.5))^2),IF(_xlpm.n&lt;=6,1,MIN(1,_xlpm.k/3,(_xlpm.n-_xlpm.k+1)/3))))))</f>
        <v>0</v>
      </c>
      <c r="FS89" s="63">
        <f>IF($I89=0,0,IF(OR(FS$140=0,FS$1&lt;$G89,FS$1&gt;$H89+6),0,_xlfn.LET(_xlpm.k,COUNTIFS($J$1:FS$1,"&gt;="&amp;$G89,$J$140:FS$140,"&gt;0"),_xlpm.n,$I89,FS$140*IF($C89="Bell",EXP(-0.5*((_xlpm.k-(_xlpm.n+1)/2)/MAX(_xlpm.n/6,0.5))^2),IF(_xlpm.n&lt;=6,1,MIN(1,_xlpm.k/3,(_xlpm.n-_xlpm.k+1)/3))))))</f>
        <v>0</v>
      </c>
      <c r="FT89" s="63">
        <f>IF($I89=0,0,IF(OR(FT$140=0,FT$1&lt;$G89,FT$1&gt;$H89+6),0,_xlfn.LET(_xlpm.k,COUNTIFS($J$1:FT$1,"&gt;="&amp;$G89,$J$140:FT$140,"&gt;0"),_xlpm.n,$I89,FT$140*IF($C89="Bell",EXP(-0.5*((_xlpm.k-(_xlpm.n+1)/2)/MAX(_xlpm.n/6,0.5))^2),IF(_xlpm.n&lt;=6,1,MIN(1,_xlpm.k/3,(_xlpm.n-_xlpm.k+1)/3))))))</f>
        <v>0</v>
      </c>
      <c r="FU89" s="63">
        <f>IF($I89=0,0,IF(OR(FU$140=0,FU$1&lt;$G89,FU$1&gt;$H89+6),0,_xlfn.LET(_xlpm.k,COUNTIFS($J$1:FU$1,"&gt;="&amp;$G89,$J$140:FU$140,"&gt;0"),_xlpm.n,$I89,FU$140*IF($C89="Bell",EXP(-0.5*((_xlpm.k-(_xlpm.n+1)/2)/MAX(_xlpm.n/6,0.5))^2),IF(_xlpm.n&lt;=6,1,MIN(1,_xlpm.k/3,(_xlpm.n-_xlpm.k+1)/3))))))</f>
        <v>0</v>
      </c>
      <c r="FV89" s="63">
        <f>IF($I89=0,0,IF(OR(FV$140=0,FV$1&lt;$G89,FV$1&gt;$H89+6),0,_xlfn.LET(_xlpm.k,COUNTIFS($J$1:FV$1,"&gt;="&amp;$G89,$J$140:FV$140,"&gt;0"),_xlpm.n,$I89,FV$140*IF($C89="Bell",EXP(-0.5*((_xlpm.k-(_xlpm.n+1)/2)/MAX(_xlpm.n/6,0.5))^2),IF(_xlpm.n&lt;=6,1,MIN(1,_xlpm.k/3,(_xlpm.n-_xlpm.k+1)/3))))))</f>
        <v>0</v>
      </c>
      <c r="FW89" s="63">
        <f>IF($I89=0,0,IF(OR(FW$140=0,FW$1&lt;$G89,FW$1&gt;$H89+6),0,_xlfn.LET(_xlpm.k,COUNTIFS($J$1:FW$1,"&gt;="&amp;$G89,$J$140:FW$140,"&gt;0"),_xlpm.n,$I89,FW$140*IF($C89="Bell",EXP(-0.5*((_xlpm.k-(_xlpm.n+1)/2)/MAX(_xlpm.n/6,0.5))^2),IF(_xlpm.n&lt;=6,1,MIN(1,_xlpm.k/3,(_xlpm.n-_xlpm.k+1)/3))))))</f>
        <v>0</v>
      </c>
      <c r="FX89" s="63">
        <f>IF($I89=0,0,IF(OR(FX$140=0,FX$1&lt;$G89,FX$1&gt;$H89+6),0,_xlfn.LET(_xlpm.k,COUNTIFS($J$1:FX$1,"&gt;="&amp;$G89,$J$140:FX$140,"&gt;0"),_xlpm.n,$I89,FX$140*IF($C89="Bell",EXP(-0.5*((_xlpm.k-(_xlpm.n+1)/2)/MAX(_xlpm.n/6,0.5))^2),IF(_xlpm.n&lt;=6,1,MIN(1,_xlpm.k/3,(_xlpm.n-_xlpm.k+1)/3))))))</f>
        <v>0</v>
      </c>
      <c r="FY89" s="63">
        <f>IF($I89=0,0,IF(OR(FY$140=0,FY$1&lt;$G89,FY$1&gt;$H89+6),0,_xlfn.LET(_xlpm.k,COUNTIFS($J$1:FY$1,"&gt;="&amp;$G89,$J$140:FY$140,"&gt;0"),_xlpm.n,$I89,FY$140*IF($C89="Bell",EXP(-0.5*((_xlpm.k-(_xlpm.n+1)/2)/MAX(_xlpm.n/6,0.5))^2),IF(_xlpm.n&lt;=6,1,MIN(1,_xlpm.k/3,(_xlpm.n-_xlpm.k+1)/3))))))</f>
        <v>0</v>
      </c>
      <c r="FZ89" s="63">
        <f>IF($I89=0,0,IF(OR(FZ$140=0,FZ$1&lt;$G89,FZ$1&gt;$H89+6),0,_xlfn.LET(_xlpm.k,COUNTIFS($J$1:FZ$1,"&gt;="&amp;$G89,$J$140:FZ$140,"&gt;0"),_xlpm.n,$I89,FZ$140*IF($C89="Bell",EXP(-0.5*((_xlpm.k-(_xlpm.n+1)/2)/MAX(_xlpm.n/6,0.5))^2),IF(_xlpm.n&lt;=6,1,MIN(1,_xlpm.k/3,(_xlpm.n-_xlpm.k+1)/3))))))</f>
        <v>0</v>
      </c>
      <c r="GA89" s="63">
        <f>IF($I89=0,0,IF(OR(GA$140=0,GA$1&lt;$G89,GA$1&gt;$H89+6),0,_xlfn.LET(_xlpm.k,COUNTIFS($J$1:GA$1,"&gt;="&amp;$G89,$J$140:GA$140,"&gt;0"),_xlpm.n,$I89,GA$140*IF($C89="Bell",EXP(-0.5*((_xlpm.k-(_xlpm.n+1)/2)/MAX(_xlpm.n/6,0.5))^2),IF(_xlpm.n&lt;=6,1,MIN(1,_xlpm.k/3,(_xlpm.n-_xlpm.k+1)/3))))))</f>
        <v>0</v>
      </c>
      <c r="GB89" s="63">
        <f>IF($I89=0,0,IF(OR(GB$140=0,GB$1&lt;$G89,GB$1&gt;$H89+6),0,_xlfn.LET(_xlpm.k,COUNTIFS($J$1:GB$1,"&gt;="&amp;$G89,$J$140:GB$140,"&gt;0"),_xlpm.n,$I89,GB$140*IF($C89="Bell",EXP(-0.5*((_xlpm.k-(_xlpm.n+1)/2)/MAX(_xlpm.n/6,0.5))^2),IF(_xlpm.n&lt;=6,1,MIN(1,_xlpm.k/3,(_xlpm.n-_xlpm.k+1)/3))))))</f>
        <v>0</v>
      </c>
      <c r="GC89" s="63">
        <f>IF($I89=0,0,IF(OR(GC$140=0,GC$1&lt;$G89,GC$1&gt;$H89+6),0,_xlfn.LET(_xlpm.k,COUNTIFS($J$1:GC$1,"&gt;="&amp;$G89,$J$140:GC$140,"&gt;0"),_xlpm.n,$I89,GC$140*IF($C89="Bell",EXP(-0.5*((_xlpm.k-(_xlpm.n+1)/2)/MAX(_xlpm.n/6,0.5))^2),IF(_xlpm.n&lt;=6,1,MIN(1,_xlpm.k/3,(_xlpm.n-_xlpm.k+1)/3))))))</f>
        <v>0</v>
      </c>
      <c r="GD89" s="63">
        <f>IF($I89=0,0,IF(OR(GD$140=0,GD$1&lt;$G89,GD$1&gt;$H89+6),0,_xlfn.LET(_xlpm.k,COUNTIFS($J$1:GD$1,"&gt;="&amp;$G89,$J$140:GD$140,"&gt;0"),_xlpm.n,$I89,GD$140*IF($C89="Bell",EXP(-0.5*((_xlpm.k-(_xlpm.n+1)/2)/MAX(_xlpm.n/6,0.5))^2),IF(_xlpm.n&lt;=6,1,MIN(1,_xlpm.k/3,(_xlpm.n-_xlpm.k+1)/3))))))</f>
        <v>0</v>
      </c>
      <c r="GE89" s="63">
        <f>IF($I89=0,0,IF(OR(GE$140=0,GE$1&lt;$G89,GE$1&gt;$H89+6),0,_xlfn.LET(_xlpm.k,COUNTIFS($J$1:GE$1,"&gt;="&amp;$G89,$J$140:GE$140,"&gt;0"),_xlpm.n,$I89,GE$140*IF($C89="Bell",EXP(-0.5*((_xlpm.k-(_xlpm.n+1)/2)/MAX(_xlpm.n/6,0.5))^2),IF(_xlpm.n&lt;=6,1,MIN(1,_xlpm.k/3,(_xlpm.n-_xlpm.k+1)/3))))))</f>
        <v>0</v>
      </c>
      <c r="GF89" s="63">
        <f>IF($I89=0,0,IF(OR(GF$140=0,GF$1&lt;$G89,GF$1&gt;$H89+6),0,_xlfn.LET(_xlpm.k,COUNTIFS($J$1:GF$1,"&gt;="&amp;$G89,$J$140:GF$140,"&gt;0"),_xlpm.n,$I89,GF$140*IF($C89="Bell",EXP(-0.5*((_xlpm.k-(_xlpm.n+1)/2)/MAX(_xlpm.n/6,0.5))^2),IF(_xlpm.n&lt;=6,1,MIN(1,_xlpm.k/3,(_xlpm.n-_xlpm.k+1)/3))))))</f>
        <v>0</v>
      </c>
      <c r="GG89" s="63">
        <f>IF($I89=0,0,IF(OR(GG$140=0,GG$1&lt;$G89,GG$1&gt;$H89+6),0,_xlfn.LET(_xlpm.k,COUNTIFS($J$1:GG$1,"&gt;="&amp;$G89,$J$140:GG$140,"&gt;0"),_xlpm.n,$I89,GG$140*IF($C89="Bell",EXP(-0.5*((_xlpm.k-(_xlpm.n+1)/2)/MAX(_xlpm.n/6,0.5))^2),IF(_xlpm.n&lt;=6,1,MIN(1,_xlpm.k/3,(_xlpm.n-_xlpm.k+1)/3))))))</f>
        <v>0</v>
      </c>
      <c r="GH89" s="63">
        <f>IF($I89=0,0,IF(OR(GH$140=0,GH$1&lt;$G89,GH$1&gt;$H89+6),0,_xlfn.LET(_xlpm.k,COUNTIFS($J$1:GH$1,"&gt;="&amp;$G89,$J$140:GH$140,"&gt;0"),_xlpm.n,$I89,GH$140*IF($C89="Bell",EXP(-0.5*((_xlpm.k-(_xlpm.n+1)/2)/MAX(_xlpm.n/6,0.5))^2),IF(_xlpm.n&lt;=6,1,MIN(1,_xlpm.k/3,(_xlpm.n-_xlpm.k+1)/3))))))</f>
        <v>0</v>
      </c>
      <c r="GI89" s="63">
        <f>IF($I89=0,0,IF(OR(GI$140=0,GI$1&lt;$G89,GI$1&gt;$H89+6),0,_xlfn.LET(_xlpm.k,COUNTIFS($J$1:GI$1,"&gt;="&amp;$G89,$J$140:GI$140,"&gt;0"),_xlpm.n,$I89,GI$140*IF($C89="Bell",EXP(-0.5*((_xlpm.k-(_xlpm.n+1)/2)/MAX(_xlpm.n/6,0.5))^2),IF(_xlpm.n&lt;=6,1,MIN(1,_xlpm.k/3,(_xlpm.n-_xlpm.k+1)/3))))))</f>
        <v>0</v>
      </c>
      <c r="GJ89" s="63">
        <f>IF($I89=0,0,IF(OR(GJ$140=0,GJ$1&lt;$G89,GJ$1&gt;$H89+6),0,_xlfn.LET(_xlpm.k,COUNTIFS($J$1:GJ$1,"&gt;="&amp;$G89,$J$140:GJ$140,"&gt;0"),_xlpm.n,$I89,GJ$140*IF($C89="Bell",EXP(-0.5*((_xlpm.k-(_xlpm.n+1)/2)/MAX(_xlpm.n/6,0.5))^2),IF(_xlpm.n&lt;=6,1,MIN(1,_xlpm.k/3,(_xlpm.n-_xlpm.k+1)/3))))))</f>
        <v>0</v>
      </c>
      <c r="GK89" s="63">
        <f>IF($I89=0,0,IF(OR(GK$140=0,GK$1&lt;$G89,GK$1&gt;$H89+6),0,_xlfn.LET(_xlpm.k,COUNTIFS($J$1:GK$1,"&gt;="&amp;$G89,$J$140:GK$140,"&gt;0"),_xlpm.n,$I89,GK$140*IF($C89="Bell",EXP(-0.5*((_xlpm.k-(_xlpm.n+1)/2)/MAX(_xlpm.n/6,0.5))^2),IF(_xlpm.n&lt;=6,1,MIN(1,_xlpm.k/3,(_xlpm.n-_xlpm.k+1)/3))))))</f>
        <v>0</v>
      </c>
      <c r="GL89" s="63">
        <f>IF($I89=0,0,IF(OR(GL$140=0,GL$1&lt;$G89,GL$1&gt;$H89+6),0,_xlfn.LET(_xlpm.k,COUNTIFS($J$1:GL$1,"&gt;="&amp;$G89,$J$140:GL$140,"&gt;0"),_xlpm.n,$I89,GL$140*IF($C89="Bell",EXP(-0.5*((_xlpm.k-(_xlpm.n+1)/2)/MAX(_xlpm.n/6,0.5))^2),IF(_xlpm.n&lt;=6,1,MIN(1,_xlpm.k/3,(_xlpm.n-_xlpm.k+1)/3))))))</f>
        <v>0</v>
      </c>
    </row>
    <row r="90" spans="1:194" x14ac:dyDescent="0.3">
      <c r="A90" s="66" t="str">
        <f>Sheet1!B90</f>
        <v>0-4503</v>
      </c>
      <c r="B90" s="66" t="str">
        <f>Sheet1!D90</f>
        <v>0-4503-AC-MV Tie-Ins</v>
      </c>
      <c r="C90" s="59"/>
      <c r="E90" s="64">
        <f t="shared" si="2"/>
        <v>4</v>
      </c>
      <c r="G90" s="67">
        <f>IF(Sheet1!G90="","",Sheet1!G90)</f>
        <v>46330</v>
      </c>
      <c r="H90" s="67">
        <f>IF(Sheet1!H90="","",Sheet1!H90)</f>
        <v>46359</v>
      </c>
      <c r="I90">
        <f t="shared" si="3"/>
        <v>4</v>
      </c>
      <c r="J90" s="63">
        <f>IF($I90=0,0,IF(OR(J$140=0,J$1&lt;$G90,J$1&gt;$H90+6),0,_xlfn.LET(_xlpm.k,COUNTIFS($J$1:J$1,"&gt;="&amp;$G90,$J$140:J$140,"&gt;0"),_xlpm.n,$I90,J$140*IF($C90="Bell",EXP(-0.5*((_xlpm.k-(_xlpm.n+1)/2)/MAX(_xlpm.n/6,0.5))^2),IF(_xlpm.n&lt;=6,1,MIN(1,_xlpm.k/3,(_xlpm.n-_xlpm.k+1)/3))))))</f>
        <v>0</v>
      </c>
      <c r="K90" s="63">
        <f>IF($I90=0,0,IF(OR(K$140=0,K$1&lt;$G90,K$1&gt;$H90+6),0,_xlfn.LET(_xlpm.k,COUNTIFS($J$1:K$1,"&gt;="&amp;$G90,$J$140:K$140,"&gt;0"),_xlpm.n,$I90,K$140*IF($C90="Bell",EXP(-0.5*((_xlpm.k-(_xlpm.n+1)/2)/MAX(_xlpm.n/6,0.5))^2),IF(_xlpm.n&lt;=6,1,MIN(1,_xlpm.k/3,(_xlpm.n-_xlpm.k+1)/3))))))</f>
        <v>0</v>
      </c>
      <c r="L90" s="63">
        <f>IF($I90=0,0,IF(OR(L$140=0,L$1&lt;$G90,L$1&gt;$H90+6),0,_xlfn.LET(_xlpm.k,COUNTIFS($J$1:L$1,"&gt;="&amp;$G90,$J$140:L$140,"&gt;0"),_xlpm.n,$I90,L$140*IF($C90="Bell",EXP(-0.5*((_xlpm.k-(_xlpm.n+1)/2)/MAX(_xlpm.n/6,0.5))^2),IF(_xlpm.n&lt;=6,1,MIN(1,_xlpm.k/3,(_xlpm.n-_xlpm.k+1)/3))))))</f>
        <v>0</v>
      </c>
      <c r="M90" s="63">
        <f>IF($I90=0,0,IF(OR(M$140=0,M$1&lt;$G90,M$1&gt;$H90+6),0,_xlfn.LET(_xlpm.k,COUNTIFS($J$1:M$1,"&gt;="&amp;$G90,$J$140:M$140,"&gt;0"),_xlpm.n,$I90,M$140*IF($C90="Bell",EXP(-0.5*((_xlpm.k-(_xlpm.n+1)/2)/MAX(_xlpm.n/6,0.5))^2),IF(_xlpm.n&lt;=6,1,MIN(1,_xlpm.k/3,(_xlpm.n-_xlpm.k+1)/3))))))</f>
        <v>0</v>
      </c>
      <c r="N90" s="63">
        <f>IF($I90=0,0,IF(OR(N$140=0,N$1&lt;$G90,N$1&gt;$H90+6),0,_xlfn.LET(_xlpm.k,COUNTIFS($J$1:N$1,"&gt;="&amp;$G90,$J$140:N$140,"&gt;0"),_xlpm.n,$I90,N$140*IF($C90="Bell",EXP(-0.5*((_xlpm.k-(_xlpm.n+1)/2)/MAX(_xlpm.n/6,0.5))^2),IF(_xlpm.n&lt;=6,1,MIN(1,_xlpm.k/3,(_xlpm.n-_xlpm.k+1)/3))))))</f>
        <v>0</v>
      </c>
      <c r="O90" s="63">
        <f>IF($I90=0,0,IF(OR(O$140=0,O$1&lt;$G90,O$1&gt;$H90+6),0,_xlfn.LET(_xlpm.k,COUNTIFS($J$1:O$1,"&gt;="&amp;$G90,$J$140:O$140,"&gt;0"),_xlpm.n,$I90,O$140*IF($C90="Bell",EXP(-0.5*((_xlpm.k-(_xlpm.n+1)/2)/MAX(_xlpm.n/6,0.5))^2),IF(_xlpm.n&lt;=6,1,MIN(1,_xlpm.k/3,(_xlpm.n-_xlpm.k+1)/3))))))</f>
        <v>0</v>
      </c>
      <c r="P90" s="63">
        <f>IF($I90=0,0,IF(OR(P$140=0,P$1&lt;$G90,P$1&gt;$H90+6),0,_xlfn.LET(_xlpm.k,COUNTIFS($J$1:P$1,"&gt;="&amp;$G90,$J$140:P$140,"&gt;0"),_xlpm.n,$I90,P$140*IF($C90="Bell",EXP(-0.5*((_xlpm.k-(_xlpm.n+1)/2)/MAX(_xlpm.n/6,0.5))^2),IF(_xlpm.n&lt;=6,1,MIN(1,_xlpm.k/3,(_xlpm.n-_xlpm.k+1)/3))))))</f>
        <v>0</v>
      </c>
      <c r="Q90" s="63">
        <f>IF($I90=0,0,IF(OR(Q$140=0,Q$1&lt;$G90,Q$1&gt;$H90+6),0,_xlfn.LET(_xlpm.k,COUNTIFS($J$1:Q$1,"&gt;="&amp;$G90,$J$140:Q$140,"&gt;0"),_xlpm.n,$I90,Q$140*IF($C90="Bell",EXP(-0.5*((_xlpm.k-(_xlpm.n+1)/2)/MAX(_xlpm.n/6,0.5))^2),IF(_xlpm.n&lt;=6,1,MIN(1,_xlpm.k/3,(_xlpm.n-_xlpm.k+1)/3))))))</f>
        <v>0</v>
      </c>
      <c r="R90" s="63">
        <f>IF($I90=0,0,IF(OR(R$140=0,R$1&lt;$G90,R$1&gt;$H90+6),0,_xlfn.LET(_xlpm.k,COUNTIFS($J$1:R$1,"&gt;="&amp;$G90,$J$140:R$140,"&gt;0"),_xlpm.n,$I90,R$140*IF($C90="Bell",EXP(-0.5*((_xlpm.k-(_xlpm.n+1)/2)/MAX(_xlpm.n/6,0.5))^2),IF(_xlpm.n&lt;=6,1,MIN(1,_xlpm.k/3,(_xlpm.n-_xlpm.k+1)/3))))))</f>
        <v>0</v>
      </c>
      <c r="S90" s="63">
        <f>IF($I90=0,0,IF(OR(S$140=0,S$1&lt;$G90,S$1&gt;$H90+6),0,_xlfn.LET(_xlpm.k,COUNTIFS($J$1:S$1,"&gt;="&amp;$G90,$J$140:S$140,"&gt;0"),_xlpm.n,$I90,S$140*IF($C90="Bell",EXP(-0.5*((_xlpm.k-(_xlpm.n+1)/2)/MAX(_xlpm.n/6,0.5))^2),IF(_xlpm.n&lt;=6,1,MIN(1,_xlpm.k/3,(_xlpm.n-_xlpm.k+1)/3))))))</f>
        <v>0</v>
      </c>
      <c r="T90" s="63">
        <f>IF($I90=0,0,IF(OR(T$140=0,T$1&lt;$G90,T$1&gt;$H90+6),0,_xlfn.LET(_xlpm.k,COUNTIFS($J$1:T$1,"&gt;="&amp;$G90,$J$140:T$140,"&gt;0"),_xlpm.n,$I90,T$140*IF($C90="Bell",EXP(-0.5*((_xlpm.k-(_xlpm.n+1)/2)/MAX(_xlpm.n/6,0.5))^2),IF(_xlpm.n&lt;=6,1,MIN(1,_xlpm.k/3,(_xlpm.n-_xlpm.k+1)/3))))))</f>
        <v>0</v>
      </c>
      <c r="U90" s="63">
        <f>IF($I90=0,0,IF(OR(U$140=0,U$1&lt;$G90,U$1&gt;$H90+6),0,_xlfn.LET(_xlpm.k,COUNTIFS($J$1:U$1,"&gt;="&amp;$G90,$J$140:U$140,"&gt;0"),_xlpm.n,$I90,U$140*IF($C90="Bell",EXP(-0.5*((_xlpm.k-(_xlpm.n+1)/2)/MAX(_xlpm.n/6,0.5))^2),IF(_xlpm.n&lt;=6,1,MIN(1,_xlpm.k/3,(_xlpm.n-_xlpm.k+1)/3))))))</f>
        <v>0</v>
      </c>
      <c r="V90" s="63">
        <f>IF($I90=0,0,IF(OR(V$140=0,V$1&lt;$G90,V$1&gt;$H90+6),0,_xlfn.LET(_xlpm.k,COUNTIFS($J$1:V$1,"&gt;="&amp;$G90,$J$140:V$140,"&gt;0"),_xlpm.n,$I90,V$140*IF($C90="Bell",EXP(-0.5*((_xlpm.k-(_xlpm.n+1)/2)/MAX(_xlpm.n/6,0.5))^2),IF(_xlpm.n&lt;=6,1,MIN(1,_xlpm.k/3,(_xlpm.n-_xlpm.k+1)/3))))))</f>
        <v>0</v>
      </c>
      <c r="W90" s="63">
        <f>IF($I90=0,0,IF(OR(W$140=0,W$1&lt;$G90,W$1&gt;$H90+6),0,_xlfn.LET(_xlpm.k,COUNTIFS($J$1:W$1,"&gt;="&amp;$G90,$J$140:W$140,"&gt;0"),_xlpm.n,$I90,W$140*IF($C90="Bell",EXP(-0.5*((_xlpm.k-(_xlpm.n+1)/2)/MAX(_xlpm.n/6,0.5))^2),IF(_xlpm.n&lt;=6,1,MIN(1,_xlpm.k/3,(_xlpm.n-_xlpm.k+1)/3))))))</f>
        <v>0</v>
      </c>
      <c r="X90" s="63">
        <f>IF($I90=0,0,IF(OR(X$140=0,X$1&lt;$G90,X$1&gt;$H90+6),0,_xlfn.LET(_xlpm.k,COUNTIFS($J$1:X$1,"&gt;="&amp;$G90,$J$140:X$140,"&gt;0"),_xlpm.n,$I90,X$140*IF($C90="Bell",EXP(-0.5*((_xlpm.k-(_xlpm.n+1)/2)/MAX(_xlpm.n/6,0.5))^2),IF(_xlpm.n&lt;=6,1,MIN(1,_xlpm.k/3,(_xlpm.n-_xlpm.k+1)/3))))))</f>
        <v>0</v>
      </c>
      <c r="Y90" s="63">
        <f>IF($I90=0,0,IF(OR(Y$140=0,Y$1&lt;$G90,Y$1&gt;$H90+6),0,_xlfn.LET(_xlpm.k,COUNTIFS($J$1:Y$1,"&gt;="&amp;$G90,$J$140:Y$140,"&gt;0"),_xlpm.n,$I90,Y$140*IF($C90="Bell",EXP(-0.5*((_xlpm.k-(_xlpm.n+1)/2)/MAX(_xlpm.n/6,0.5))^2),IF(_xlpm.n&lt;=6,1,MIN(1,_xlpm.k/3,(_xlpm.n-_xlpm.k+1)/3))))))</f>
        <v>0</v>
      </c>
      <c r="Z90" s="63">
        <f>IF($I90=0,0,IF(OR(Z$140=0,Z$1&lt;$G90,Z$1&gt;$H90+6),0,_xlfn.LET(_xlpm.k,COUNTIFS($J$1:Z$1,"&gt;="&amp;$G90,$J$140:Z$140,"&gt;0"),_xlpm.n,$I90,Z$140*IF($C90="Bell",EXP(-0.5*((_xlpm.k-(_xlpm.n+1)/2)/MAX(_xlpm.n/6,0.5))^2),IF(_xlpm.n&lt;=6,1,MIN(1,_xlpm.k/3,(_xlpm.n-_xlpm.k+1)/3))))))</f>
        <v>0</v>
      </c>
      <c r="AA90" s="63">
        <f>IF($I90=0,0,IF(OR(AA$140=0,AA$1&lt;$G90,AA$1&gt;$H90+6),0,_xlfn.LET(_xlpm.k,COUNTIFS($J$1:AA$1,"&gt;="&amp;$G90,$J$140:AA$140,"&gt;0"),_xlpm.n,$I90,AA$140*IF($C90="Bell",EXP(-0.5*((_xlpm.k-(_xlpm.n+1)/2)/MAX(_xlpm.n/6,0.5))^2),IF(_xlpm.n&lt;=6,1,MIN(1,_xlpm.k/3,(_xlpm.n-_xlpm.k+1)/3))))))</f>
        <v>0</v>
      </c>
      <c r="AB90" s="63">
        <f>IF($I90=0,0,IF(OR(AB$140=0,AB$1&lt;$G90,AB$1&gt;$H90+6),0,_xlfn.LET(_xlpm.k,COUNTIFS($J$1:AB$1,"&gt;="&amp;$G90,$J$140:AB$140,"&gt;0"),_xlpm.n,$I90,AB$140*IF($C90="Bell",EXP(-0.5*((_xlpm.k-(_xlpm.n+1)/2)/MAX(_xlpm.n/6,0.5))^2),IF(_xlpm.n&lt;=6,1,MIN(1,_xlpm.k/3,(_xlpm.n-_xlpm.k+1)/3))))))</f>
        <v>0</v>
      </c>
      <c r="AC90" s="63">
        <f>IF($I90=0,0,IF(OR(AC$140=0,AC$1&lt;$G90,AC$1&gt;$H90+6),0,_xlfn.LET(_xlpm.k,COUNTIFS($J$1:AC$1,"&gt;="&amp;$G90,$J$140:AC$140,"&gt;0"),_xlpm.n,$I90,AC$140*IF($C90="Bell",EXP(-0.5*((_xlpm.k-(_xlpm.n+1)/2)/MAX(_xlpm.n/6,0.5))^2),IF(_xlpm.n&lt;=6,1,MIN(1,_xlpm.k/3,(_xlpm.n-_xlpm.k+1)/3))))))</f>
        <v>0</v>
      </c>
      <c r="AD90" s="63">
        <f>IF($I90=0,0,IF(OR(AD$140=0,AD$1&lt;$G90,AD$1&gt;$H90+6),0,_xlfn.LET(_xlpm.k,COUNTIFS($J$1:AD$1,"&gt;="&amp;$G90,$J$140:AD$140,"&gt;0"),_xlpm.n,$I90,AD$140*IF($C90="Bell",EXP(-0.5*((_xlpm.k-(_xlpm.n+1)/2)/MAX(_xlpm.n/6,0.5))^2),IF(_xlpm.n&lt;=6,1,MIN(1,_xlpm.k/3,(_xlpm.n-_xlpm.k+1)/3))))))</f>
        <v>1</v>
      </c>
      <c r="AE90" s="63">
        <f>IF($I90=0,0,IF(OR(AE$140=0,AE$1&lt;$G90,AE$1&gt;$H90+6),0,_xlfn.LET(_xlpm.k,COUNTIFS($J$1:AE$1,"&gt;="&amp;$G90,$J$140:AE$140,"&gt;0"),_xlpm.n,$I90,AE$140*IF($C90="Bell",EXP(-0.5*((_xlpm.k-(_xlpm.n+1)/2)/MAX(_xlpm.n/6,0.5))^2),IF(_xlpm.n&lt;=6,1,MIN(1,_xlpm.k/3,(_xlpm.n-_xlpm.k+1)/3))))))</f>
        <v>1</v>
      </c>
      <c r="AF90" s="63">
        <f>IF($I90=0,0,IF(OR(AF$140=0,AF$1&lt;$G90,AF$1&gt;$H90+6),0,_xlfn.LET(_xlpm.k,COUNTIFS($J$1:AF$1,"&gt;="&amp;$G90,$J$140:AF$140,"&gt;0"),_xlpm.n,$I90,AF$140*IF($C90="Bell",EXP(-0.5*((_xlpm.k-(_xlpm.n+1)/2)/MAX(_xlpm.n/6,0.5))^2),IF(_xlpm.n&lt;=6,1,MIN(1,_xlpm.k/3,(_xlpm.n-_xlpm.k+1)/3))))))</f>
        <v>1</v>
      </c>
      <c r="AG90" s="63">
        <f>IF($I90=0,0,IF(OR(AG$140=0,AG$1&lt;$G90,AG$1&gt;$H90+6),0,_xlfn.LET(_xlpm.k,COUNTIFS($J$1:AG$1,"&gt;="&amp;$G90,$J$140:AG$140,"&gt;0"),_xlpm.n,$I90,AG$140*IF($C90="Bell",EXP(-0.5*((_xlpm.k-(_xlpm.n+1)/2)/MAX(_xlpm.n/6,0.5))^2),IF(_xlpm.n&lt;=6,1,MIN(1,_xlpm.k/3,(_xlpm.n-_xlpm.k+1)/3))))))</f>
        <v>0</v>
      </c>
      <c r="AH90" s="63">
        <f>IF($I90=0,0,IF(OR(AH$140=0,AH$1&lt;$G90,AH$1&gt;$H90+6),0,_xlfn.LET(_xlpm.k,COUNTIFS($J$1:AH$1,"&gt;="&amp;$G90,$J$140:AH$140,"&gt;0"),_xlpm.n,$I90,AH$140*IF($C90="Bell",EXP(-0.5*((_xlpm.k-(_xlpm.n+1)/2)/MAX(_xlpm.n/6,0.5))^2),IF(_xlpm.n&lt;=6,1,MIN(1,_xlpm.k/3,(_xlpm.n-_xlpm.k+1)/3))))))</f>
        <v>1</v>
      </c>
      <c r="AI90" s="63">
        <f>IF($I90=0,0,IF(OR(AI$140=0,AI$1&lt;$G90,AI$1&gt;$H90+6),0,_xlfn.LET(_xlpm.k,COUNTIFS($J$1:AI$1,"&gt;="&amp;$G90,$J$140:AI$140,"&gt;0"),_xlpm.n,$I90,AI$140*IF($C90="Bell",EXP(-0.5*((_xlpm.k-(_xlpm.n+1)/2)/MAX(_xlpm.n/6,0.5))^2),IF(_xlpm.n&lt;=6,1,MIN(1,_xlpm.k/3,(_xlpm.n-_xlpm.k+1)/3))))))</f>
        <v>0</v>
      </c>
      <c r="AJ90" s="63">
        <f>IF($I90=0,0,IF(OR(AJ$140=0,AJ$1&lt;$G90,AJ$1&gt;$H90+6),0,_xlfn.LET(_xlpm.k,COUNTIFS($J$1:AJ$1,"&gt;="&amp;$G90,$J$140:AJ$140,"&gt;0"),_xlpm.n,$I90,AJ$140*IF($C90="Bell",EXP(-0.5*((_xlpm.k-(_xlpm.n+1)/2)/MAX(_xlpm.n/6,0.5))^2),IF(_xlpm.n&lt;=6,1,MIN(1,_xlpm.k/3,(_xlpm.n-_xlpm.k+1)/3))))))</f>
        <v>0</v>
      </c>
      <c r="AK90" s="63">
        <f>IF($I90=0,0,IF(OR(AK$140=0,AK$1&lt;$G90,AK$1&gt;$H90+6),0,_xlfn.LET(_xlpm.k,COUNTIFS($J$1:AK$1,"&gt;="&amp;$G90,$J$140:AK$140,"&gt;0"),_xlpm.n,$I90,AK$140*IF($C90="Bell",EXP(-0.5*((_xlpm.k-(_xlpm.n+1)/2)/MAX(_xlpm.n/6,0.5))^2),IF(_xlpm.n&lt;=6,1,MIN(1,_xlpm.k/3,(_xlpm.n-_xlpm.k+1)/3))))))</f>
        <v>0</v>
      </c>
      <c r="AL90" s="63">
        <f>IF($I90=0,0,IF(OR(AL$140=0,AL$1&lt;$G90,AL$1&gt;$H90+6),0,_xlfn.LET(_xlpm.k,COUNTIFS($J$1:AL$1,"&gt;="&amp;$G90,$J$140:AL$140,"&gt;0"),_xlpm.n,$I90,AL$140*IF($C90="Bell",EXP(-0.5*((_xlpm.k-(_xlpm.n+1)/2)/MAX(_xlpm.n/6,0.5))^2),IF(_xlpm.n&lt;=6,1,MIN(1,_xlpm.k/3,(_xlpm.n-_xlpm.k+1)/3))))))</f>
        <v>0</v>
      </c>
      <c r="AM90" s="63">
        <f>IF($I90=0,0,IF(OR(AM$140=0,AM$1&lt;$G90,AM$1&gt;$H90+6),0,_xlfn.LET(_xlpm.k,COUNTIFS($J$1:AM$1,"&gt;="&amp;$G90,$J$140:AM$140,"&gt;0"),_xlpm.n,$I90,AM$140*IF($C90="Bell",EXP(-0.5*((_xlpm.k-(_xlpm.n+1)/2)/MAX(_xlpm.n/6,0.5))^2),IF(_xlpm.n&lt;=6,1,MIN(1,_xlpm.k/3,(_xlpm.n-_xlpm.k+1)/3))))))</f>
        <v>0</v>
      </c>
      <c r="AN90" s="63">
        <f>IF($I90=0,0,IF(OR(AN$140=0,AN$1&lt;$G90,AN$1&gt;$H90+6),0,_xlfn.LET(_xlpm.k,COUNTIFS($J$1:AN$1,"&gt;="&amp;$G90,$J$140:AN$140,"&gt;0"),_xlpm.n,$I90,AN$140*IF($C90="Bell",EXP(-0.5*((_xlpm.k-(_xlpm.n+1)/2)/MAX(_xlpm.n/6,0.5))^2),IF(_xlpm.n&lt;=6,1,MIN(1,_xlpm.k/3,(_xlpm.n-_xlpm.k+1)/3))))))</f>
        <v>0</v>
      </c>
      <c r="AO90" s="63">
        <f>IF($I90=0,0,IF(OR(AO$140=0,AO$1&lt;$G90,AO$1&gt;$H90+6),0,_xlfn.LET(_xlpm.k,COUNTIFS($J$1:AO$1,"&gt;="&amp;$G90,$J$140:AO$140,"&gt;0"),_xlpm.n,$I90,AO$140*IF($C90="Bell",EXP(-0.5*((_xlpm.k-(_xlpm.n+1)/2)/MAX(_xlpm.n/6,0.5))^2),IF(_xlpm.n&lt;=6,1,MIN(1,_xlpm.k/3,(_xlpm.n-_xlpm.k+1)/3))))))</f>
        <v>0</v>
      </c>
      <c r="AP90" s="63">
        <f>IF($I90=0,0,IF(OR(AP$140=0,AP$1&lt;$G90,AP$1&gt;$H90+6),0,_xlfn.LET(_xlpm.k,COUNTIFS($J$1:AP$1,"&gt;="&amp;$G90,$J$140:AP$140,"&gt;0"),_xlpm.n,$I90,AP$140*IF($C90="Bell",EXP(-0.5*((_xlpm.k-(_xlpm.n+1)/2)/MAX(_xlpm.n/6,0.5))^2),IF(_xlpm.n&lt;=6,1,MIN(1,_xlpm.k/3,(_xlpm.n-_xlpm.k+1)/3))))))</f>
        <v>0</v>
      </c>
      <c r="AQ90" s="63">
        <f>IF($I90=0,0,IF(OR(AQ$140=0,AQ$1&lt;$G90,AQ$1&gt;$H90+6),0,_xlfn.LET(_xlpm.k,COUNTIFS($J$1:AQ$1,"&gt;="&amp;$G90,$J$140:AQ$140,"&gt;0"),_xlpm.n,$I90,AQ$140*IF($C90="Bell",EXP(-0.5*((_xlpm.k-(_xlpm.n+1)/2)/MAX(_xlpm.n/6,0.5))^2),IF(_xlpm.n&lt;=6,1,MIN(1,_xlpm.k/3,(_xlpm.n-_xlpm.k+1)/3))))))</f>
        <v>0</v>
      </c>
      <c r="AR90" s="63">
        <f>IF($I90=0,0,IF(OR(AR$140=0,AR$1&lt;$G90,AR$1&gt;$H90+6),0,_xlfn.LET(_xlpm.k,COUNTIFS($J$1:AR$1,"&gt;="&amp;$G90,$J$140:AR$140,"&gt;0"),_xlpm.n,$I90,AR$140*IF($C90="Bell",EXP(-0.5*((_xlpm.k-(_xlpm.n+1)/2)/MAX(_xlpm.n/6,0.5))^2),IF(_xlpm.n&lt;=6,1,MIN(1,_xlpm.k/3,(_xlpm.n-_xlpm.k+1)/3))))))</f>
        <v>0</v>
      </c>
      <c r="AS90" s="63">
        <f>IF($I90=0,0,IF(OR(AS$140=0,AS$1&lt;$G90,AS$1&gt;$H90+6),0,_xlfn.LET(_xlpm.k,COUNTIFS($J$1:AS$1,"&gt;="&amp;$G90,$J$140:AS$140,"&gt;0"),_xlpm.n,$I90,AS$140*IF($C90="Bell",EXP(-0.5*((_xlpm.k-(_xlpm.n+1)/2)/MAX(_xlpm.n/6,0.5))^2),IF(_xlpm.n&lt;=6,1,MIN(1,_xlpm.k/3,(_xlpm.n-_xlpm.k+1)/3))))))</f>
        <v>0</v>
      </c>
      <c r="AT90" s="63">
        <f>IF($I90=0,0,IF(OR(AT$140=0,AT$1&lt;$G90,AT$1&gt;$H90+6),0,_xlfn.LET(_xlpm.k,COUNTIFS($J$1:AT$1,"&gt;="&amp;$G90,$J$140:AT$140,"&gt;0"),_xlpm.n,$I90,AT$140*IF($C90="Bell",EXP(-0.5*((_xlpm.k-(_xlpm.n+1)/2)/MAX(_xlpm.n/6,0.5))^2),IF(_xlpm.n&lt;=6,1,MIN(1,_xlpm.k/3,(_xlpm.n-_xlpm.k+1)/3))))))</f>
        <v>0</v>
      </c>
      <c r="AU90" s="63">
        <f>IF($I90=0,0,IF(OR(AU$140=0,AU$1&lt;$G90,AU$1&gt;$H90+6),0,_xlfn.LET(_xlpm.k,COUNTIFS($J$1:AU$1,"&gt;="&amp;$G90,$J$140:AU$140,"&gt;0"),_xlpm.n,$I90,AU$140*IF($C90="Bell",EXP(-0.5*((_xlpm.k-(_xlpm.n+1)/2)/MAX(_xlpm.n/6,0.5))^2),IF(_xlpm.n&lt;=6,1,MIN(1,_xlpm.k/3,(_xlpm.n-_xlpm.k+1)/3))))))</f>
        <v>0</v>
      </c>
      <c r="AV90" s="63">
        <f>IF($I90=0,0,IF(OR(AV$140=0,AV$1&lt;$G90,AV$1&gt;$H90+6),0,_xlfn.LET(_xlpm.k,COUNTIFS($J$1:AV$1,"&gt;="&amp;$G90,$J$140:AV$140,"&gt;0"),_xlpm.n,$I90,AV$140*IF($C90="Bell",EXP(-0.5*((_xlpm.k-(_xlpm.n+1)/2)/MAX(_xlpm.n/6,0.5))^2),IF(_xlpm.n&lt;=6,1,MIN(1,_xlpm.k/3,(_xlpm.n-_xlpm.k+1)/3))))))</f>
        <v>0</v>
      </c>
      <c r="AW90" s="63">
        <f>IF($I90=0,0,IF(OR(AW$140=0,AW$1&lt;$G90,AW$1&gt;$H90+6),0,_xlfn.LET(_xlpm.k,COUNTIFS($J$1:AW$1,"&gt;="&amp;$G90,$J$140:AW$140,"&gt;0"),_xlpm.n,$I90,AW$140*IF($C90="Bell",EXP(-0.5*((_xlpm.k-(_xlpm.n+1)/2)/MAX(_xlpm.n/6,0.5))^2),IF(_xlpm.n&lt;=6,1,MIN(1,_xlpm.k/3,(_xlpm.n-_xlpm.k+1)/3))))))</f>
        <v>0</v>
      </c>
      <c r="AX90" s="63">
        <f>IF($I90=0,0,IF(OR(AX$140=0,AX$1&lt;$G90,AX$1&gt;$H90+6),0,_xlfn.LET(_xlpm.k,COUNTIFS($J$1:AX$1,"&gt;="&amp;$G90,$J$140:AX$140,"&gt;0"),_xlpm.n,$I90,AX$140*IF($C90="Bell",EXP(-0.5*((_xlpm.k-(_xlpm.n+1)/2)/MAX(_xlpm.n/6,0.5))^2),IF(_xlpm.n&lt;=6,1,MIN(1,_xlpm.k/3,(_xlpm.n-_xlpm.k+1)/3))))))</f>
        <v>0</v>
      </c>
      <c r="AY90" s="63">
        <f>IF($I90=0,0,IF(OR(AY$140=0,AY$1&lt;$G90,AY$1&gt;$H90+6),0,_xlfn.LET(_xlpm.k,COUNTIFS($J$1:AY$1,"&gt;="&amp;$G90,$J$140:AY$140,"&gt;0"),_xlpm.n,$I90,AY$140*IF($C90="Bell",EXP(-0.5*((_xlpm.k-(_xlpm.n+1)/2)/MAX(_xlpm.n/6,0.5))^2),IF(_xlpm.n&lt;=6,1,MIN(1,_xlpm.k/3,(_xlpm.n-_xlpm.k+1)/3))))))</f>
        <v>0</v>
      </c>
      <c r="AZ90" s="63">
        <f>IF($I90=0,0,IF(OR(AZ$140=0,AZ$1&lt;$G90,AZ$1&gt;$H90+6),0,_xlfn.LET(_xlpm.k,COUNTIFS($J$1:AZ$1,"&gt;="&amp;$G90,$J$140:AZ$140,"&gt;0"),_xlpm.n,$I90,AZ$140*IF($C90="Bell",EXP(-0.5*((_xlpm.k-(_xlpm.n+1)/2)/MAX(_xlpm.n/6,0.5))^2),IF(_xlpm.n&lt;=6,1,MIN(1,_xlpm.k/3,(_xlpm.n-_xlpm.k+1)/3))))))</f>
        <v>0</v>
      </c>
      <c r="BA90" s="63">
        <f>IF($I90=0,0,IF(OR(BA$140=0,BA$1&lt;$G90,BA$1&gt;$H90+6),0,_xlfn.LET(_xlpm.k,COUNTIFS($J$1:BA$1,"&gt;="&amp;$G90,$J$140:BA$140,"&gt;0"),_xlpm.n,$I90,BA$140*IF($C90="Bell",EXP(-0.5*((_xlpm.k-(_xlpm.n+1)/2)/MAX(_xlpm.n/6,0.5))^2),IF(_xlpm.n&lt;=6,1,MIN(1,_xlpm.k/3,(_xlpm.n-_xlpm.k+1)/3))))))</f>
        <v>0</v>
      </c>
      <c r="BB90" s="63">
        <f>IF($I90=0,0,IF(OR(BB$140=0,BB$1&lt;$G90,BB$1&gt;$H90+6),0,_xlfn.LET(_xlpm.k,COUNTIFS($J$1:BB$1,"&gt;="&amp;$G90,$J$140:BB$140,"&gt;0"),_xlpm.n,$I90,BB$140*IF($C90="Bell",EXP(-0.5*((_xlpm.k-(_xlpm.n+1)/2)/MAX(_xlpm.n/6,0.5))^2),IF(_xlpm.n&lt;=6,1,MIN(1,_xlpm.k/3,(_xlpm.n-_xlpm.k+1)/3))))))</f>
        <v>0</v>
      </c>
      <c r="BC90" s="63">
        <f>IF($I90=0,0,IF(OR(BC$140=0,BC$1&lt;$G90,BC$1&gt;$H90+6),0,_xlfn.LET(_xlpm.k,COUNTIFS($J$1:BC$1,"&gt;="&amp;$G90,$J$140:BC$140,"&gt;0"),_xlpm.n,$I90,BC$140*IF($C90="Bell",EXP(-0.5*((_xlpm.k-(_xlpm.n+1)/2)/MAX(_xlpm.n/6,0.5))^2),IF(_xlpm.n&lt;=6,1,MIN(1,_xlpm.k/3,(_xlpm.n-_xlpm.k+1)/3))))))</f>
        <v>0</v>
      </c>
      <c r="BD90" s="63">
        <f>IF($I90=0,0,IF(OR(BD$140=0,BD$1&lt;$G90,BD$1&gt;$H90+6),0,_xlfn.LET(_xlpm.k,COUNTIFS($J$1:BD$1,"&gt;="&amp;$G90,$J$140:BD$140,"&gt;0"),_xlpm.n,$I90,BD$140*IF($C90="Bell",EXP(-0.5*((_xlpm.k-(_xlpm.n+1)/2)/MAX(_xlpm.n/6,0.5))^2),IF(_xlpm.n&lt;=6,1,MIN(1,_xlpm.k/3,(_xlpm.n-_xlpm.k+1)/3))))))</f>
        <v>0</v>
      </c>
      <c r="BE90" s="63">
        <f>IF($I90=0,0,IF(OR(BE$140=0,BE$1&lt;$G90,BE$1&gt;$H90+6),0,_xlfn.LET(_xlpm.k,COUNTIFS($J$1:BE$1,"&gt;="&amp;$G90,$J$140:BE$140,"&gt;0"),_xlpm.n,$I90,BE$140*IF($C90="Bell",EXP(-0.5*((_xlpm.k-(_xlpm.n+1)/2)/MAX(_xlpm.n/6,0.5))^2),IF(_xlpm.n&lt;=6,1,MIN(1,_xlpm.k/3,(_xlpm.n-_xlpm.k+1)/3))))))</f>
        <v>0</v>
      </c>
      <c r="BF90" s="63">
        <f>IF($I90=0,0,IF(OR(BF$140=0,BF$1&lt;$G90,BF$1&gt;$H90+6),0,_xlfn.LET(_xlpm.k,COUNTIFS($J$1:BF$1,"&gt;="&amp;$G90,$J$140:BF$140,"&gt;0"),_xlpm.n,$I90,BF$140*IF($C90="Bell",EXP(-0.5*((_xlpm.k-(_xlpm.n+1)/2)/MAX(_xlpm.n/6,0.5))^2),IF(_xlpm.n&lt;=6,1,MIN(1,_xlpm.k/3,(_xlpm.n-_xlpm.k+1)/3))))))</f>
        <v>0</v>
      </c>
      <c r="BG90" s="63">
        <f>IF($I90=0,0,IF(OR(BG$140=0,BG$1&lt;$G90,BG$1&gt;$H90+6),0,_xlfn.LET(_xlpm.k,COUNTIFS($J$1:BG$1,"&gt;="&amp;$G90,$J$140:BG$140,"&gt;0"),_xlpm.n,$I90,BG$140*IF($C90="Bell",EXP(-0.5*((_xlpm.k-(_xlpm.n+1)/2)/MAX(_xlpm.n/6,0.5))^2),IF(_xlpm.n&lt;=6,1,MIN(1,_xlpm.k/3,(_xlpm.n-_xlpm.k+1)/3))))))</f>
        <v>0</v>
      </c>
      <c r="BH90" s="63">
        <f>IF($I90=0,0,IF(OR(BH$140=0,BH$1&lt;$G90,BH$1&gt;$H90+6),0,_xlfn.LET(_xlpm.k,COUNTIFS($J$1:BH$1,"&gt;="&amp;$G90,$J$140:BH$140,"&gt;0"),_xlpm.n,$I90,BH$140*IF($C90="Bell",EXP(-0.5*((_xlpm.k-(_xlpm.n+1)/2)/MAX(_xlpm.n/6,0.5))^2),IF(_xlpm.n&lt;=6,1,MIN(1,_xlpm.k/3,(_xlpm.n-_xlpm.k+1)/3))))))</f>
        <v>0</v>
      </c>
      <c r="BI90" s="63">
        <f>IF($I90=0,0,IF(OR(BI$140=0,BI$1&lt;$G90,BI$1&gt;$H90+6),0,_xlfn.LET(_xlpm.k,COUNTIFS($J$1:BI$1,"&gt;="&amp;$G90,$J$140:BI$140,"&gt;0"),_xlpm.n,$I90,BI$140*IF($C90="Bell",EXP(-0.5*((_xlpm.k-(_xlpm.n+1)/2)/MAX(_xlpm.n/6,0.5))^2),IF(_xlpm.n&lt;=6,1,MIN(1,_xlpm.k/3,(_xlpm.n-_xlpm.k+1)/3))))))</f>
        <v>0</v>
      </c>
      <c r="BJ90" s="63">
        <f>IF($I90=0,0,IF(OR(BJ$140=0,BJ$1&lt;$G90,BJ$1&gt;$H90+6),0,_xlfn.LET(_xlpm.k,COUNTIFS($J$1:BJ$1,"&gt;="&amp;$G90,$J$140:BJ$140,"&gt;0"),_xlpm.n,$I90,BJ$140*IF($C90="Bell",EXP(-0.5*((_xlpm.k-(_xlpm.n+1)/2)/MAX(_xlpm.n/6,0.5))^2),IF(_xlpm.n&lt;=6,1,MIN(1,_xlpm.k/3,(_xlpm.n-_xlpm.k+1)/3))))))</f>
        <v>0</v>
      </c>
      <c r="BK90" s="63">
        <f>IF($I90=0,0,IF(OR(BK$140=0,BK$1&lt;$G90,BK$1&gt;$H90+6),0,_xlfn.LET(_xlpm.k,COUNTIFS($J$1:BK$1,"&gt;="&amp;$G90,$J$140:BK$140,"&gt;0"),_xlpm.n,$I90,BK$140*IF($C90="Bell",EXP(-0.5*((_xlpm.k-(_xlpm.n+1)/2)/MAX(_xlpm.n/6,0.5))^2),IF(_xlpm.n&lt;=6,1,MIN(1,_xlpm.k/3,(_xlpm.n-_xlpm.k+1)/3))))))</f>
        <v>0</v>
      </c>
      <c r="BL90" s="63">
        <f>IF($I90=0,0,IF(OR(BL$140=0,BL$1&lt;$G90,BL$1&gt;$H90+6),0,_xlfn.LET(_xlpm.k,COUNTIFS($J$1:BL$1,"&gt;="&amp;$G90,$J$140:BL$140,"&gt;0"),_xlpm.n,$I90,BL$140*IF($C90="Bell",EXP(-0.5*((_xlpm.k-(_xlpm.n+1)/2)/MAX(_xlpm.n/6,0.5))^2),IF(_xlpm.n&lt;=6,1,MIN(1,_xlpm.k/3,(_xlpm.n-_xlpm.k+1)/3))))))</f>
        <v>0</v>
      </c>
      <c r="BM90" s="63">
        <f>IF($I90=0,0,IF(OR(BM$140=0,BM$1&lt;$G90,BM$1&gt;$H90+6),0,_xlfn.LET(_xlpm.k,COUNTIFS($J$1:BM$1,"&gt;="&amp;$G90,$J$140:BM$140,"&gt;0"),_xlpm.n,$I90,BM$140*IF($C90="Bell",EXP(-0.5*((_xlpm.k-(_xlpm.n+1)/2)/MAX(_xlpm.n/6,0.5))^2),IF(_xlpm.n&lt;=6,1,MIN(1,_xlpm.k/3,(_xlpm.n-_xlpm.k+1)/3))))))</f>
        <v>0</v>
      </c>
      <c r="BN90" s="63">
        <f>IF($I90=0,0,IF(OR(BN$140=0,BN$1&lt;$G90,BN$1&gt;$H90+6),0,_xlfn.LET(_xlpm.k,COUNTIFS($J$1:BN$1,"&gt;="&amp;$G90,$J$140:BN$140,"&gt;0"),_xlpm.n,$I90,BN$140*IF($C90="Bell",EXP(-0.5*((_xlpm.k-(_xlpm.n+1)/2)/MAX(_xlpm.n/6,0.5))^2),IF(_xlpm.n&lt;=6,1,MIN(1,_xlpm.k/3,(_xlpm.n-_xlpm.k+1)/3))))))</f>
        <v>0</v>
      </c>
      <c r="BO90" s="63">
        <f>IF($I90=0,0,IF(OR(BO$140=0,BO$1&lt;$G90,BO$1&gt;$H90+6),0,_xlfn.LET(_xlpm.k,COUNTIFS($J$1:BO$1,"&gt;="&amp;$G90,$J$140:BO$140,"&gt;0"),_xlpm.n,$I90,BO$140*IF($C90="Bell",EXP(-0.5*((_xlpm.k-(_xlpm.n+1)/2)/MAX(_xlpm.n/6,0.5))^2),IF(_xlpm.n&lt;=6,1,MIN(1,_xlpm.k/3,(_xlpm.n-_xlpm.k+1)/3))))))</f>
        <v>0</v>
      </c>
      <c r="BP90" s="63">
        <f>IF($I90=0,0,IF(OR(BP$140=0,BP$1&lt;$G90,BP$1&gt;$H90+6),0,_xlfn.LET(_xlpm.k,COUNTIFS($J$1:BP$1,"&gt;="&amp;$G90,$J$140:BP$140,"&gt;0"),_xlpm.n,$I90,BP$140*IF($C90="Bell",EXP(-0.5*((_xlpm.k-(_xlpm.n+1)/2)/MAX(_xlpm.n/6,0.5))^2),IF(_xlpm.n&lt;=6,1,MIN(1,_xlpm.k/3,(_xlpm.n-_xlpm.k+1)/3))))))</f>
        <v>0</v>
      </c>
      <c r="BQ90" s="63">
        <f>IF($I90=0,0,IF(OR(BQ$140=0,BQ$1&lt;$G90,BQ$1&gt;$H90+6),0,_xlfn.LET(_xlpm.k,COUNTIFS($J$1:BQ$1,"&gt;="&amp;$G90,$J$140:BQ$140,"&gt;0"),_xlpm.n,$I90,BQ$140*IF($C90="Bell",EXP(-0.5*((_xlpm.k-(_xlpm.n+1)/2)/MAX(_xlpm.n/6,0.5))^2),IF(_xlpm.n&lt;=6,1,MIN(1,_xlpm.k/3,(_xlpm.n-_xlpm.k+1)/3))))))</f>
        <v>0</v>
      </c>
      <c r="BR90" s="63">
        <f>IF($I90=0,0,IF(OR(BR$140=0,BR$1&lt;$G90,BR$1&gt;$H90+6),0,_xlfn.LET(_xlpm.k,COUNTIFS($J$1:BR$1,"&gt;="&amp;$G90,$J$140:BR$140,"&gt;0"),_xlpm.n,$I90,BR$140*IF($C90="Bell",EXP(-0.5*((_xlpm.k-(_xlpm.n+1)/2)/MAX(_xlpm.n/6,0.5))^2),IF(_xlpm.n&lt;=6,1,MIN(1,_xlpm.k/3,(_xlpm.n-_xlpm.k+1)/3))))))</f>
        <v>0</v>
      </c>
      <c r="BS90" s="63">
        <f>IF($I90=0,0,IF(OR(BS$140=0,BS$1&lt;$G90,BS$1&gt;$H90+6),0,_xlfn.LET(_xlpm.k,COUNTIFS($J$1:BS$1,"&gt;="&amp;$G90,$J$140:BS$140,"&gt;0"),_xlpm.n,$I90,BS$140*IF($C90="Bell",EXP(-0.5*((_xlpm.k-(_xlpm.n+1)/2)/MAX(_xlpm.n/6,0.5))^2),IF(_xlpm.n&lt;=6,1,MIN(1,_xlpm.k/3,(_xlpm.n-_xlpm.k+1)/3))))))</f>
        <v>0</v>
      </c>
      <c r="BT90" s="63">
        <f>IF($I90=0,0,IF(OR(BT$140=0,BT$1&lt;$G90,BT$1&gt;$H90+6),0,_xlfn.LET(_xlpm.k,COUNTIFS($J$1:BT$1,"&gt;="&amp;$G90,$J$140:BT$140,"&gt;0"),_xlpm.n,$I90,BT$140*IF($C90="Bell",EXP(-0.5*((_xlpm.k-(_xlpm.n+1)/2)/MAX(_xlpm.n/6,0.5))^2),IF(_xlpm.n&lt;=6,1,MIN(1,_xlpm.k/3,(_xlpm.n-_xlpm.k+1)/3))))))</f>
        <v>0</v>
      </c>
      <c r="BU90" s="63">
        <f>IF($I90=0,0,IF(OR(BU$140=0,BU$1&lt;$G90,BU$1&gt;$H90+6),0,_xlfn.LET(_xlpm.k,COUNTIFS($J$1:BU$1,"&gt;="&amp;$G90,$J$140:BU$140,"&gt;0"),_xlpm.n,$I90,BU$140*IF($C90="Bell",EXP(-0.5*((_xlpm.k-(_xlpm.n+1)/2)/MAX(_xlpm.n/6,0.5))^2),IF(_xlpm.n&lt;=6,1,MIN(1,_xlpm.k/3,(_xlpm.n-_xlpm.k+1)/3))))))</f>
        <v>0</v>
      </c>
      <c r="BV90" s="63">
        <f>IF($I90=0,0,IF(OR(BV$140=0,BV$1&lt;$G90,BV$1&gt;$H90+6),0,_xlfn.LET(_xlpm.k,COUNTIFS($J$1:BV$1,"&gt;="&amp;$G90,$J$140:BV$140,"&gt;0"),_xlpm.n,$I90,BV$140*IF($C90="Bell",EXP(-0.5*((_xlpm.k-(_xlpm.n+1)/2)/MAX(_xlpm.n/6,0.5))^2),IF(_xlpm.n&lt;=6,1,MIN(1,_xlpm.k/3,(_xlpm.n-_xlpm.k+1)/3))))))</f>
        <v>0</v>
      </c>
      <c r="BW90" s="63">
        <f>IF($I90=0,0,IF(OR(BW$140=0,BW$1&lt;$G90,BW$1&gt;$H90+6),0,_xlfn.LET(_xlpm.k,COUNTIFS($J$1:BW$1,"&gt;="&amp;$G90,$J$140:BW$140,"&gt;0"),_xlpm.n,$I90,BW$140*IF($C90="Bell",EXP(-0.5*((_xlpm.k-(_xlpm.n+1)/2)/MAX(_xlpm.n/6,0.5))^2),IF(_xlpm.n&lt;=6,1,MIN(1,_xlpm.k/3,(_xlpm.n-_xlpm.k+1)/3))))))</f>
        <v>0</v>
      </c>
      <c r="BX90" s="63">
        <f>IF($I90=0,0,IF(OR(BX$140=0,BX$1&lt;$G90,BX$1&gt;$H90+6),0,_xlfn.LET(_xlpm.k,COUNTIFS($J$1:BX$1,"&gt;="&amp;$G90,$J$140:BX$140,"&gt;0"),_xlpm.n,$I90,BX$140*IF($C90="Bell",EXP(-0.5*((_xlpm.k-(_xlpm.n+1)/2)/MAX(_xlpm.n/6,0.5))^2),IF(_xlpm.n&lt;=6,1,MIN(1,_xlpm.k/3,(_xlpm.n-_xlpm.k+1)/3))))))</f>
        <v>0</v>
      </c>
      <c r="BY90" s="63">
        <f>IF($I90=0,0,IF(OR(BY$140=0,BY$1&lt;$G90,BY$1&gt;$H90+6),0,_xlfn.LET(_xlpm.k,COUNTIFS($J$1:BY$1,"&gt;="&amp;$G90,$J$140:BY$140,"&gt;0"),_xlpm.n,$I90,BY$140*IF($C90="Bell",EXP(-0.5*((_xlpm.k-(_xlpm.n+1)/2)/MAX(_xlpm.n/6,0.5))^2),IF(_xlpm.n&lt;=6,1,MIN(1,_xlpm.k/3,(_xlpm.n-_xlpm.k+1)/3))))))</f>
        <v>0</v>
      </c>
      <c r="BZ90" s="63">
        <f>IF($I90=0,0,IF(OR(BZ$140=0,BZ$1&lt;$G90,BZ$1&gt;$H90+6),0,_xlfn.LET(_xlpm.k,COUNTIFS($J$1:BZ$1,"&gt;="&amp;$G90,$J$140:BZ$140,"&gt;0"),_xlpm.n,$I90,BZ$140*IF($C90="Bell",EXP(-0.5*((_xlpm.k-(_xlpm.n+1)/2)/MAX(_xlpm.n/6,0.5))^2),IF(_xlpm.n&lt;=6,1,MIN(1,_xlpm.k/3,(_xlpm.n-_xlpm.k+1)/3))))))</f>
        <v>0</v>
      </c>
      <c r="CA90" s="63">
        <f>IF($I90=0,0,IF(OR(CA$140=0,CA$1&lt;$G90,CA$1&gt;$H90+6),0,_xlfn.LET(_xlpm.k,COUNTIFS($J$1:CA$1,"&gt;="&amp;$G90,$J$140:CA$140,"&gt;0"),_xlpm.n,$I90,CA$140*IF($C90="Bell",EXP(-0.5*((_xlpm.k-(_xlpm.n+1)/2)/MAX(_xlpm.n/6,0.5))^2),IF(_xlpm.n&lt;=6,1,MIN(1,_xlpm.k/3,(_xlpm.n-_xlpm.k+1)/3))))))</f>
        <v>0</v>
      </c>
      <c r="CB90" s="63">
        <f>IF($I90=0,0,IF(OR(CB$140=0,CB$1&lt;$G90,CB$1&gt;$H90+6),0,_xlfn.LET(_xlpm.k,COUNTIFS($J$1:CB$1,"&gt;="&amp;$G90,$J$140:CB$140,"&gt;0"),_xlpm.n,$I90,CB$140*IF($C90="Bell",EXP(-0.5*((_xlpm.k-(_xlpm.n+1)/2)/MAX(_xlpm.n/6,0.5))^2),IF(_xlpm.n&lt;=6,1,MIN(1,_xlpm.k/3,(_xlpm.n-_xlpm.k+1)/3))))))</f>
        <v>0</v>
      </c>
      <c r="CC90" s="63">
        <f>IF($I90=0,0,IF(OR(CC$140=0,CC$1&lt;$G90,CC$1&gt;$H90+6),0,_xlfn.LET(_xlpm.k,COUNTIFS($J$1:CC$1,"&gt;="&amp;$G90,$J$140:CC$140,"&gt;0"),_xlpm.n,$I90,CC$140*IF($C90="Bell",EXP(-0.5*((_xlpm.k-(_xlpm.n+1)/2)/MAX(_xlpm.n/6,0.5))^2),IF(_xlpm.n&lt;=6,1,MIN(1,_xlpm.k/3,(_xlpm.n-_xlpm.k+1)/3))))))</f>
        <v>0</v>
      </c>
      <c r="CD90" s="63">
        <f>IF($I90=0,0,IF(OR(CD$140=0,CD$1&lt;$G90,CD$1&gt;$H90+6),0,_xlfn.LET(_xlpm.k,COUNTIFS($J$1:CD$1,"&gt;="&amp;$G90,$J$140:CD$140,"&gt;0"),_xlpm.n,$I90,CD$140*IF($C90="Bell",EXP(-0.5*((_xlpm.k-(_xlpm.n+1)/2)/MAX(_xlpm.n/6,0.5))^2),IF(_xlpm.n&lt;=6,1,MIN(1,_xlpm.k/3,(_xlpm.n-_xlpm.k+1)/3))))))</f>
        <v>0</v>
      </c>
      <c r="CE90" s="63">
        <f>IF($I90=0,0,IF(OR(CE$140=0,CE$1&lt;$G90,CE$1&gt;$H90+6),0,_xlfn.LET(_xlpm.k,COUNTIFS($J$1:CE$1,"&gt;="&amp;$G90,$J$140:CE$140,"&gt;0"),_xlpm.n,$I90,CE$140*IF($C90="Bell",EXP(-0.5*((_xlpm.k-(_xlpm.n+1)/2)/MAX(_xlpm.n/6,0.5))^2),IF(_xlpm.n&lt;=6,1,MIN(1,_xlpm.k/3,(_xlpm.n-_xlpm.k+1)/3))))))</f>
        <v>0</v>
      </c>
      <c r="CF90" s="63">
        <f>IF($I90=0,0,IF(OR(CF$140=0,CF$1&lt;$G90,CF$1&gt;$H90+6),0,_xlfn.LET(_xlpm.k,COUNTIFS($J$1:CF$1,"&gt;="&amp;$G90,$J$140:CF$140,"&gt;0"),_xlpm.n,$I90,CF$140*IF($C90="Bell",EXP(-0.5*((_xlpm.k-(_xlpm.n+1)/2)/MAX(_xlpm.n/6,0.5))^2),IF(_xlpm.n&lt;=6,1,MIN(1,_xlpm.k/3,(_xlpm.n-_xlpm.k+1)/3))))))</f>
        <v>0</v>
      </c>
      <c r="CG90" s="63">
        <f>IF($I90=0,0,IF(OR(CG$140=0,CG$1&lt;$G90,CG$1&gt;$H90+6),0,_xlfn.LET(_xlpm.k,COUNTIFS($J$1:CG$1,"&gt;="&amp;$G90,$J$140:CG$140,"&gt;0"),_xlpm.n,$I90,CG$140*IF($C90="Bell",EXP(-0.5*((_xlpm.k-(_xlpm.n+1)/2)/MAX(_xlpm.n/6,0.5))^2),IF(_xlpm.n&lt;=6,1,MIN(1,_xlpm.k/3,(_xlpm.n-_xlpm.k+1)/3))))))</f>
        <v>0</v>
      </c>
      <c r="CH90" s="63">
        <f>IF($I90=0,0,IF(OR(CH$140=0,CH$1&lt;$G90,CH$1&gt;$H90+6),0,_xlfn.LET(_xlpm.k,COUNTIFS($J$1:CH$1,"&gt;="&amp;$G90,$J$140:CH$140,"&gt;0"),_xlpm.n,$I90,CH$140*IF($C90="Bell",EXP(-0.5*((_xlpm.k-(_xlpm.n+1)/2)/MAX(_xlpm.n/6,0.5))^2),IF(_xlpm.n&lt;=6,1,MIN(1,_xlpm.k/3,(_xlpm.n-_xlpm.k+1)/3))))))</f>
        <v>0</v>
      </c>
      <c r="CI90" s="63">
        <f>IF($I90=0,0,IF(OR(CI$140=0,CI$1&lt;$G90,CI$1&gt;$H90+6),0,_xlfn.LET(_xlpm.k,COUNTIFS($J$1:CI$1,"&gt;="&amp;$G90,$J$140:CI$140,"&gt;0"),_xlpm.n,$I90,CI$140*IF($C90="Bell",EXP(-0.5*((_xlpm.k-(_xlpm.n+1)/2)/MAX(_xlpm.n/6,0.5))^2),IF(_xlpm.n&lt;=6,1,MIN(1,_xlpm.k/3,(_xlpm.n-_xlpm.k+1)/3))))))</f>
        <v>0</v>
      </c>
      <c r="CJ90" s="63">
        <f>IF($I90=0,0,IF(OR(CJ$140=0,CJ$1&lt;$G90,CJ$1&gt;$H90+6),0,_xlfn.LET(_xlpm.k,COUNTIFS($J$1:CJ$1,"&gt;="&amp;$G90,$J$140:CJ$140,"&gt;0"),_xlpm.n,$I90,CJ$140*IF($C90="Bell",EXP(-0.5*((_xlpm.k-(_xlpm.n+1)/2)/MAX(_xlpm.n/6,0.5))^2),IF(_xlpm.n&lt;=6,1,MIN(1,_xlpm.k/3,(_xlpm.n-_xlpm.k+1)/3))))))</f>
        <v>0</v>
      </c>
      <c r="CK90" s="63">
        <f>IF($I90=0,0,IF(OR(CK$140=0,CK$1&lt;$G90,CK$1&gt;$H90+6),0,_xlfn.LET(_xlpm.k,COUNTIFS($J$1:CK$1,"&gt;="&amp;$G90,$J$140:CK$140,"&gt;0"),_xlpm.n,$I90,CK$140*IF($C90="Bell",EXP(-0.5*((_xlpm.k-(_xlpm.n+1)/2)/MAX(_xlpm.n/6,0.5))^2),IF(_xlpm.n&lt;=6,1,MIN(1,_xlpm.k/3,(_xlpm.n-_xlpm.k+1)/3))))))</f>
        <v>0</v>
      </c>
      <c r="CL90" s="63">
        <f>IF($I90=0,0,IF(OR(CL$140=0,CL$1&lt;$G90,CL$1&gt;$H90+6),0,_xlfn.LET(_xlpm.k,COUNTIFS($J$1:CL$1,"&gt;="&amp;$G90,$J$140:CL$140,"&gt;0"),_xlpm.n,$I90,CL$140*IF($C90="Bell",EXP(-0.5*((_xlpm.k-(_xlpm.n+1)/2)/MAX(_xlpm.n/6,0.5))^2),IF(_xlpm.n&lt;=6,1,MIN(1,_xlpm.k/3,(_xlpm.n-_xlpm.k+1)/3))))))</f>
        <v>0</v>
      </c>
      <c r="CM90" s="63">
        <f>IF($I90=0,0,IF(OR(CM$140=0,CM$1&lt;$G90,CM$1&gt;$H90+6),0,_xlfn.LET(_xlpm.k,COUNTIFS($J$1:CM$1,"&gt;="&amp;$G90,$J$140:CM$140,"&gt;0"),_xlpm.n,$I90,CM$140*IF($C90="Bell",EXP(-0.5*((_xlpm.k-(_xlpm.n+1)/2)/MAX(_xlpm.n/6,0.5))^2),IF(_xlpm.n&lt;=6,1,MIN(1,_xlpm.k/3,(_xlpm.n-_xlpm.k+1)/3))))))</f>
        <v>0</v>
      </c>
      <c r="CN90" s="63">
        <f>IF($I90=0,0,IF(OR(CN$140=0,CN$1&lt;$G90,CN$1&gt;$H90+6),0,_xlfn.LET(_xlpm.k,COUNTIFS($J$1:CN$1,"&gt;="&amp;$G90,$J$140:CN$140,"&gt;0"),_xlpm.n,$I90,CN$140*IF($C90="Bell",EXP(-0.5*((_xlpm.k-(_xlpm.n+1)/2)/MAX(_xlpm.n/6,0.5))^2),IF(_xlpm.n&lt;=6,1,MIN(1,_xlpm.k/3,(_xlpm.n-_xlpm.k+1)/3))))))</f>
        <v>0</v>
      </c>
      <c r="CO90" s="63">
        <f>IF($I90=0,0,IF(OR(CO$140=0,CO$1&lt;$G90,CO$1&gt;$H90+6),0,_xlfn.LET(_xlpm.k,COUNTIFS($J$1:CO$1,"&gt;="&amp;$G90,$J$140:CO$140,"&gt;0"),_xlpm.n,$I90,CO$140*IF($C90="Bell",EXP(-0.5*((_xlpm.k-(_xlpm.n+1)/2)/MAX(_xlpm.n/6,0.5))^2),IF(_xlpm.n&lt;=6,1,MIN(1,_xlpm.k/3,(_xlpm.n-_xlpm.k+1)/3))))))</f>
        <v>0</v>
      </c>
      <c r="CP90" s="63">
        <f>IF($I90=0,0,IF(OR(CP$140=0,CP$1&lt;$G90,CP$1&gt;$H90+6),0,_xlfn.LET(_xlpm.k,COUNTIFS($J$1:CP$1,"&gt;="&amp;$G90,$J$140:CP$140,"&gt;0"),_xlpm.n,$I90,CP$140*IF($C90="Bell",EXP(-0.5*((_xlpm.k-(_xlpm.n+1)/2)/MAX(_xlpm.n/6,0.5))^2),IF(_xlpm.n&lt;=6,1,MIN(1,_xlpm.k/3,(_xlpm.n-_xlpm.k+1)/3))))))</f>
        <v>0</v>
      </c>
      <c r="CQ90" s="63">
        <f>IF($I90=0,0,IF(OR(CQ$140=0,CQ$1&lt;$G90,CQ$1&gt;$H90+6),0,_xlfn.LET(_xlpm.k,COUNTIFS($J$1:CQ$1,"&gt;="&amp;$G90,$J$140:CQ$140,"&gt;0"),_xlpm.n,$I90,CQ$140*IF($C90="Bell",EXP(-0.5*((_xlpm.k-(_xlpm.n+1)/2)/MAX(_xlpm.n/6,0.5))^2),IF(_xlpm.n&lt;=6,1,MIN(1,_xlpm.k/3,(_xlpm.n-_xlpm.k+1)/3))))))</f>
        <v>0</v>
      </c>
      <c r="CR90" s="63">
        <f>IF($I90=0,0,IF(OR(CR$140=0,CR$1&lt;$G90,CR$1&gt;$H90+6),0,_xlfn.LET(_xlpm.k,COUNTIFS($J$1:CR$1,"&gt;="&amp;$G90,$J$140:CR$140,"&gt;0"),_xlpm.n,$I90,CR$140*IF($C90="Bell",EXP(-0.5*((_xlpm.k-(_xlpm.n+1)/2)/MAX(_xlpm.n/6,0.5))^2),IF(_xlpm.n&lt;=6,1,MIN(1,_xlpm.k/3,(_xlpm.n-_xlpm.k+1)/3))))))</f>
        <v>0</v>
      </c>
      <c r="CS90" s="63">
        <f>IF($I90=0,0,IF(OR(CS$140=0,CS$1&lt;$G90,CS$1&gt;$H90+6),0,_xlfn.LET(_xlpm.k,COUNTIFS($J$1:CS$1,"&gt;="&amp;$G90,$J$140:CS$140,"&gt;0"),_xlpm.n,$I90,CS$140*IF($C90="Bell",EXP(-0.5*((_xlpm.k-(_xlpm.n+1)/2)/MAX(_xlpm.n/6,0.5))^2),IF(_xlpm.n&lt;=6,1,MIN(1,_xlpm.k/3,(_xlpm.n-_xlpm.k+1)/3))))))</f>
        <v>0</v>
      </c>
      <c r="CT90" s="63">
        <f>IF($I90=0,0,IF(OR(CT$140=0,CT$1&lt;$G90,CT$1&gt;$H90+6),0,_xlfn.LET(_xlpm.k,COUNTIFS($J$1:CT$1,"&gt;="&amp;$G90,$J$140:CT$140,"&gt;0"),_xlpm.n,$I90,CT$140*IF($C90="Bell",EXP(-0.5*((_xlpm.k-(_xlpm.n+1)/2)/MAX(_xlpm.n/6,0.5))^2),IF(_xlpm.n&lt;=6,1,MIN(1,_xlpm.k/3,(_xlpm.n-_xlpm.k+1)/3))))))</f>
        <v>0</v>
      </c>
      <c r="CU90" s="63">
        <f>IF($I90=0,0,IF(OR(CU$140=0,CU$1&lt;$G90,CU$1&gt;$H90+6),0,_xlfn.LET(_xlpm.k,COUNTIFS($J$1:CU$1,"&gt;="&amp;$G90,$J$140:CU$140,"&gt;0"),_xlpm.n,$I90,CU$140*IF($C90="Bell",EXP(-0.5*((_xlpm.k-(_xlpm.n+1)/2)/MAX(_xlpm.n/6,0.5))^2),IF(_xlpm.n&lt;=6,1,MIN(1,_xlpm.k/3,(_xlpm.n-_xlpm.k+1)/3))))))</f>
        <v>0</v>
      </c>
      <c r="CV90" s="63">
        <f>IF($I90=0,0,IF(OR(CV$140=0,CV$1&lt;$G90,CV$1&gt;$H90+6),0,_xlfn.LET(_xlpm.k,COUNTIFS($J$1:CV$1,"&gt;="&amp;$G90,$J$140:CV$140,"&gt;0"),_xlpm.n,$I90,CV$140*IF($C90="Bell",EXP(-0.5*((_xlpm.k-(_xlpm.n+1)/2)/MAX(_xlpm.n/6,0.5))^2),IF(_xlpm.n&lt;=6,1,MIN(1,_xlpm.k/3,(_xlpm.n-_xlpm.k+1)/3))))))</f>
        <v>0</v>
      </c>
      <c r="CW90" s="63">
        <f>IF($I90=0,0,IF(OR(CW$140=0,CW$1&lt;$G90,CW$1&gt;$H90+6),0,_xlfn.LET(_xlpm.k,COUNTIFS($J$1:CW$1,"&gt;="&amp;$G90,$J$140:CW$140,"&gt;0"),_xlpm.n,$I90,CW$140*IF($C90="Bell",EXP(-0.5*((_xlpm.k-(_xlpm.n+1)/2)/MAX(_xlpm.n/6,0.5))^2),IF(_xlpm.n&lt;=6,1,MIN(1,_xlpm.k/3,(_xlpm.n-_xlpm.k+1)/3))))))</f>
        <v>0</v>
      </c>
      <c r="CX90" s="63">
        <f>IF($I90=0,0,IF(OR(CX$140=0,CX$1&lt;$G90,CX$1&gt;$H90+6),0,_xlfn.LET(_xlpm.k,COUNTIFS($J$1:CX$1,"&gt;="&amp;$G90,$J$140:CX$140,"&gt;0"),_xlpm.n,$I90,CX$140*IF($C90="Bell",EXP(-0.5*((_xlpm.k-(_xlpm.n+1)/2)/MAX(_xlpm.n/6,0.5))^2),IF(_xlpm.n&lt;=6,1,MIN(1,_xlpm.k/3,(_xlpm.n-_xlpm.k+1)/3))))))</f>
        <v>0</v>
      </c>
      <c r="CY90" s="63">
        <f>IF($I90=0,0,IF(OR(CY$140=0,CY$1&lt;$G90,CY$1&gt;$H90+6),0,_xlfn.LET(_xlpm.k,COUNTIFS($J$1:CY$1,"&gt;="&amp;$G90,$J$140:CY$140,"&gt;0"),_xlpm.n,$I90,CY$140*IF($C90="Bell",EXP(-0.5*((_xlpm.k-(_xlpm.n+1)/2)/MAX(_xlpm.n/6,0.5))^2),IF(_xlpm.n&lt;=6,1,MIN(1,_xlpm.k/3,(_xlpm.n-_xlpm.k+1)/3))))))</f>
        <v>0</v>
      </c>
      <c r="CZ90" s="63">
        <f>IF($I90=0,0,IF(OR(CZ$140=0,CZ$1&lt;$G90,CZ$1&gt;$H90+6),0,_xlfn.LET(_xlpm.k,COUNTIFS($J$1:CZ$1,"&gt;="&amp;$G90,$J$140:CZ$140,"&gt;0"),_xlpm.n,$I90,CZ$140*IF($C90="Bell",EXP(-0.5*((_xlpm.k-(_xlpm.n+1)/2)/MAX(_xlpm.n/6,0.5))^2),IF(_xlpm.n&lt;=6,1,MIN(1,_xlpm.k/3,(_xlpm.n-_xlpm.k+1)/3))))))</f>
        <v>0</v>
      </c>
      <c r="DA90" s="63">
        <f>IF($I90=0,0,IF(OR(DA$140=0,DA$1&lt;$G90,DA$1&gt;$H90+6),0,_xlfn.LET(_xlpm.k,COUNTIFS($J$1:DA$1,"&gt;="&amp;$G90,$J$140:DA$140,"&gt;0"),_xlpm.n,$I90,DA$140*IF($C90="Bell",EXP(-0.5*((_xlpm.k-(_xlpm.n+1)/2)/MAX(_xlpm.n/6,0.5))^2),IF(_xlpm.n&lt;=6,1,MIN(1,_xlpm.k/3,(_xlpm.n-_xlpm.k+1)/3))))))</f>
        <v>0</v>
      </c>
      <c r="DB90" s="63">
        <f>IF($I90=0,0,IF(OR(DB$140=0,DB$1&lt;$G90,DB$1&gt;$H90+6),0,_xlfn.LET(_xlpm.k,COUNTIFS($J$1:DB$1,"&gt;="&amp;$G90,$J$140:DB$140,"&gt;0"),_xlpm.n,$I90,DB$140*IF($C90="Bell",EXP(-0.5*((_xlpm.k-(_xlpm.n+1)/2)/MAX(_xlpm.n/6,0.5))^2),IF(_xlpm.n&lt;=6,1,MIN(1,_xlpm.k/3,(_xlpm.n-_xlpm.k+1)/3))))))</f>
        <v>0</v>
      </c>
      <c r="DC90" s="63">
        <f>IF($I90=0,0,IF(OR(DC$140=0,DC$1&lt;$G90,DC$1&gt;$H90+6),0,_xlfn.LET(_xlpm.k,COUNTIFS($J$1:DC$1,"&gt;="&amp;$G90,$J$140:DC$140,"&gt;0"),_xlpm.n,$I90,DC$140*IF($C90="Bell",EXP(-0.5*((_xlpm.k-(_xlpm.n+1)/2)/MAX(_xlpm.n/6,0.5))^2),IF(_xlpm.n&lt;=6,1,MIN(1,_xlpm.k/3,(_xlpm.n-_xlpm.k+1)/3))))))</f>
        <v>0</v>
      </c>
      <c r="DD90" s="63">
        <f>IF($I90=0,0,IF(OR(DD$140=0,DD$1&lt;$G90,DD$1&gt;$H90+6),0,_xlfn.LET(_xlpm.k,COUNTIFS($J$1:DD$1,"&gt;="&amp;$G90,$J$140:DD$140,"&gt;0"),_xlpm.n,$I90,DD$140*IF($C90="Bell",EXP(-0.5*((_xlpm.k-(_xlpm.n+1)/2)/MAX(_xlpm.n/6,0.5))^2),IF(_xlpm.n&lt;=6,1,MIN(1,_xlpm.k/3,(_xlpm.n-_xlpm.k+1)/3))))))</f>
        <v>0</v>
      </c>
      <c r="DE90" s="63">
        <f>IF($I90=0,0,IF(OR(DE$140=0,DE$1&lt;$G90,DE$1&gt;$H90+6),0,_xlfn.LET(_xlpm.k,COUNTIFS($J$1:DE$1,"&gt;="&amp;$G90,$J$140:DE$140,"&gt;0"),_xlpm.n,$I90,DE$140*IF($C90="Bell",EXP(-0.5*((_xlpm.k-(_xlpm.n+1)/2)/MAX(_xlpm.n/6,0.5))^2),IF(_xlpm.n&lt;=6,1,MIN(1,_xlpm.k/3,(_xlpm.n-_xlpm.k+1)/3))))))</f>
        <v>0</v>
      </c>
      <c r="DF90" s="63">
        <f>IF($I90=0,0,IF(OR(DF$140=0,DF$1&lt;$G90,DF$1&gt;$H90+6),0,_xlfn.LET(_xlpm.k,COUNTIFS($J$1:DF$1,"&gt;="&amp;$G90,$J$140:DF$140,"&gt;0"),_xlpm.n,$I90,DF$140*IF($C90="Bell",EXP(-0.5*((_xlpm.k-(_xlpm.n+1)/2)/MAX(_xlpm.n/6,0.5))^2),IF(_xlpm.n&lt;=6,1,MIN(1,_xlpm.k/3,(_xlpm.n-_xlpm.k+1)/3))))))</f>
        <v>0</v>
      </c>
      <c r="DG90" s="63">
        <f>IF($I90=0,0,IF(OR(DG$140=0,DG$1&lt;$G90,DG$1&gt;$H90+6),0,_xlfn.LET(_xlpm.k,COUNTIFS($J$1:DG$1,"&gt;="&amp;$G90,$J$140:DG$140,"&gt;0"),_xlpm.n,$I90,DG$140*IF($C90="Bell",EXP(-0.5*((_xlpm.k-(_xlpm.n+1)/2)/MAX(_xlpm.n/6,0.5))^2),IF(_xlpm.n&lt;=6,1,MIN(1,_xlpm.k/3,(_xlpm.n-_xlpm.k+1)/3))))))</f>
        <v>0</v>
      </c>
      <c r="DH90" s="63">
        <f>IF($I90=0,0,IF(OR(DH$140=0,DH$1&lt;$G90,DH$1&gt;$H90+6),0,_xlfn.LET(_xlpm.k,COUNTIFS($J$1:DH$1,"&gt;="&amp;$G90,$J$140:DH$140,"&gt;0"),_xlpm.n,$I90,DH$140*IF($C90="Bell",EXP(-0.5*((_xlpm.k-(_xlpm.n+1)/2)/MAX(_xlpm.n/6,0.5))^2),IF(_xlpm.n&lt;=6,1,MIN(1,_xlpm.k/3,(_xlpm.n-_xlpm.k+1)/3))))))</f>
        <v>0</v>
      </c>
      <c r="DI90" s="63">
        <f>IF($I90=0,0,IF(OR(DI$140=0,DI$1&lt;$G90,DI$1&gt;$H90+6),0,_xlfn.LET(_xlpm.k,COUNTIFS($J$1:DI$1,"&gt;="&amp;$G90,$J$140:DI$140,"&gt;0"),_xlpm.n,$I90,DI$140*IF($C90="Bell",EXP(-0.5*((_xlpm.k-(_xlpm.n+1)/2)/MAX(_xlpm.n/6,0.5))^2),IF(_xlpm.n&lt;=6,1,MIN(1,_xlpm.k/3,(_xlpm.n-_xlpm.k+1)/3))))))</f>
        <v>0</v>
      </c>
      <c r="DJ90" s="63">
        <f>IF($I90=0,0,IF(OR(DJ$140=0,DJ$1&lt;$G90,DJ$1&gt;$H90+6),0,_xlfn.LET(_xlpm.k,COUNTIFS($J$1:DJ$1,"&gt;="&amp;$G90,$J$140:DJ$140,"&gt;0"),_xlpm.n,$I90,DJ$140*IF($C90="Bell",EXP(-0.5*((_xlpm.k-(_xlpm.n+1)/2)/MAX(_xlpm.n/6,0.5))^2),IF(_xlpm.n&lt;=6,1,MIN(1,_xlpm.k/3,(_xlpm.n-_xlpm.k+1)/3))))))</f>
        <v>0</v>
      </c>
      <c r="DK90" s="63">
        <f>IF($I90=0,0,IF(OR(DK$140=0,DK$1&lt;$G90,DK$1&gt;$H90+6),0,_xlfn.LET(_xlpm.k,COUNTIFS($J$1:DK$1,"&gt;="&amp;$G90,$J$140:DK$140,"&gt;0"),_xlpm.n,$I90,DK$140*IF($C90="Bell",EXP(-0.5*((_xlpm.k-(_xlpm.n+1)/2)/MAX(_xlpm.n/6,0.5))^2),IF(_xlpm.n&lt;=6,1,MIN(1,_xlpm.k/3,(_xlpm.n-_xlpm.k+1)/3))))))</f>
        <v>0</v>
      </c>
      <c r="DL90" s="63">
        <f>IF($I90=0,0,IF(OR(DL$140=0,DL$1&lt;$G90,DL$1&gt;$H90+6),0,_xlfn.LET(_xlpm.k,COUNTIFS($J$1:DL$1,"&gt;="&amp;$G90,$J$140:DL$140,"&gt;0"),_xlpm.n,$I90,DL$140*IF($C90="Bell",EXP(-0.5*((_xlpm.k-(_xlpm.n+1)/2)/MAX(_xlpm.n/6,0.5))^2),IF(_xlpm.n&lt;=6,1,MIN(1,_xlpm.k/3,(_xlpm.n-_xlpm.k+1)/3))))))</f>
        <v>0</v>
      </c>
      <c r="DM90" s="63">
        <f>IF($I90=0,0,IF(OR(DM$140=0,DM$1&lt;$G90,DM$1&gt;$H90+6),0,_xlfn.LET(_xlpm.k,COUNTIFS($J$1:DM$1,"&gt;="&amp;$G90,$J$140:DM$140,"&gt;0"),_xlpm.n,$I90,DM$140*IF($C90="Bell",EXP(-0.5*((_xlpm.k-(_xlpm.n+1)/2)/MAX(_xlpm.n/6,0.5))^2),IF(_xlpm.n&lt;=6,1,MIN(1,_xlpm.k/3,(_xlpm.n-_xlpm.k+1)/3))))))</f>
        <v>0</v>
      </c>
      <c r="DN90" s="63">
        <f>IF($I90=0,0,IF(OR(DN$140=0,DN$1&lt;$G90,DN$1&gt;$H90+6),0,_xlfn.LET(_xlpm.k,COUNTIFS($J$1:DN$1,"&gt;="&amp;$G90,$J$140:DN$140,"&gt;0"),_xlpm.n,$I90,DN$140*IF($C90="Bell",EXP(-0.5*((_xlpm.k-(_xlpm.n+1)/2)/MAX(_xlpm.n/6,0.5))^2),IF(_xlpm.n&lt;=6,1,MIN(1,_xlpm.k/3,(_xlpm.n-_xlpm.k+1)/3))))))</f>
        <v>0</v>
      </c>
      <c r="DO90" s="63">
        <f>IF($I90=0,0,IF(OR(DO$140=0,DO$1&lt;$G90,DO$1&gt;$H90+6),0,_xlfn.LET(_xlpm.k,COUNTIFS($J$1:DO$1,"&gt;="&amp;$G90,$J$140:DO$140,"&gt;0"),_xlpm.n,$I90,DO$140*IF($C90="Bell",EXP(-0.5*((_xlpm.k-(_xlpm.n+1)/2)/MAX(_xlpm.n/6,0.5))^2),IF(_xlpm.n&lt;=6,1,MIN(1,_xlpm.k/3,(_xlpm.n-_xlpm.k+1)/3))))))</f>
        <v>0</v>
      </c>
      <c r="DP90" s="63">
        <f>IF($I90=0,0,IF(OR(DP$140=0,DP$1&lt;$G90,DP$1&gt;$H90+6),0,_xlfn.LET(_xlpm.k,COUNTIFS($J$1:DP$1,"&gt;="&amp;$G90,$J$140:DP$140,"&gt;0"),_xlpm.n,$I90,DP$140*IF($C90="Bell",EXP(-0.5*((_xlpm.k-(_xlpm.n+1)/2)/MAX(_xlpm.n/6,0.5))^2),IF(_xlpm.n&lt;=6,1,MIN(1,_xlpm.k/3,(_xlpm.n-_xlpm.k+1)/3))))))</f>
        <v>0</v>
      </c>
      <c r="DQ90" s="63">
        <f>IF($I90=0,0,IF(OR(DQ$140=0,DQ$1&lt;$G90,DQ$1&gt;$H90+6),0,_xlfn.LET(_xlpm.k,COUNTIFS($J$1:DQ$1,"&gt;="&amp;$G90,$J$140:DQ$140,"&gt;0"),_xlpm.n,$I90,DQ$140*IF($C90="Bell",EXP(-0.5*((_xlpm.k-(_xlpm.n+1)/2)/MAX(_xlpm.n/6,0.5))^2),IF(_xlpm.n&lt;=6,1,MIN(1,_xlpm.k/3,(_xlpm.n-_xlpm.k+1)/3))))))</f>
        <v>0</v>
      </c>
      <c r="DR90" s="63">
        <f>IF($I90=0,0,IF(OR(DR$140=0,DR$1&lt;$G90,DR$1&gt;$H90+6),0,_xlfn.LET(_xlpm.k,COUNTIFS($J$1:DR$1,"&gt;="&amp;$G90,$J$140:DR$140,"&gt;0"),_xlpm.n,$I90,DR$140*IF($C90="Bell",EXP(-0.5*((_xlpm.k-(_xlpm.n+1)/2)/MAX(_xlpm.n/6,0.5))^2),IF(_xlpm.n&lt;=6,1,MIN(1,_xlpm.k/3,(_xlpm.n-_xlpm.k+1)/3))))))</f>
        <v>0</v>
      </c>
      <c r="DS90" s="63">
        <f>IF($I90=0,0,IF(OR(DS$140=0,DS$1&lt;$G90,DS$1&gt;$H90+6),0,_xlfn.LET(_xlpm.k,COUNTIFS($J$1:DS$1,"&gt;="&amp;$G90,$J$140:DS$140,"&gt;0"),_xlpm.n,$I90,DS$140*IF($C90="Bell",EXP(-0.5*((_xlpm.k-(_xlpm.n+1)/2)/MAX(_xlpm.n/6,0.5))^2),IF(_xlpm.n&lt;=6,1,MIN(1,_xlpm.k/3,(_xlpm.n-_xlpm.k+1)/3))))))</f>
        <v>0</v>
      </c>
      <c r="DT90" s="63">
        <f>IF($I90=0,0,IF(OR(DT$140=0,DT$1&lt;$G90,DT$1&gt;$H90+6),0,_xlfn.LET(_xlpm.k,COUNTIFS($J$1:DT$1,"&gt;="&amp;$G90,$J$140:DT$140,"&gt;0"),_xlpm.n,$I90,DT$140*IF($C90="Bell",EXP(-0.5*((_xlpm.k-(_xlpm.n+1)/2)/MAX(_xlpm.n/6,0.5))^2),IF(_xlpm.n&lt;=6,1,MIN(1,_xlpm.k/3,(_xlpm.n-_xlpm.k+1)/3))))))</f>
        <v>0</v>
      </c>
      <c r="DU90" s="63">
        <f>IF($I90=0,0,IF(OR(DU$140=0,DU$1&lt;$G90,DU$1&gt;$H90+6),0,_xlfn.LET(_xlpm.k,COUNTIFS($J$1:DU$1,"&gt;="&amp;$G90,$J$140:DU$140,"&gt;0"),_xlpm.n,$I90,DU$140*IF($C90="Bell",EXP(-0.5*((_xlpm.k-(_xlpm.n+1)/2)/MAX(_xlpm.n/6,0.5))^2),IF(_xlpm.n&lt;=6,1,MIN(1,_xlpm.k/3,(_xlpm.n-_xlpm.k+1)/3))))))</f>
        <v>0</v>
      </c>
      <c r="DV90" s="63">
        <f>IF($I90=0,0,IF(OR(DV$140=0,DV$1&lt;$G90,DV$1&gt;$H90+6),0,_xlfn.LET(_xlpm.k,COUNTIFS($J$1:DV$1,"&gt;="&amp;$G90,$J$140:DV$140,"&gt;0"),_xlpm.n,$I90,DV$140*IF($C90="Bell",EXP(-0.5*((_xlpm.k-(_xlpm.n+1)/2)/MAX(_xlpm.n/6,0.5))^2),IF(_xlpm.n&lt;=6,1,MIN(1,_xlpm.k/3,(_xlpm.n-_xlpm.k+1)/3))))))</f>
        <v>0</v>
      </c>
      <c r="DW90" s="63">
        <f>IF($I90=0,0,IF(OR(DW$140=0,DW$1&lt;$G90,DW$1&gt;$H90+6),0,_xlfn.LET(_xlpm.k,COUNTIFS($J$1:DW$1,"&gt;="&amp;$G90,$J$140:DW$140,"&gt;0"),_xlpm.n,$I90,DW$140*IF($C90="Bell",EXP(-0.5*((_xlpm.k-(_xlpm.n+1)/2)/MAX(_xlpm.n/6,0.5))^2),IF(_xlpm.n&lt;=6,1,MIN(1,_xlpm.k/3,(_xlpm.n-_xlpm.k+1)/3))))))</f>
        <v>0</v>
      </c>
      <c r="DX90" s="63">
        <f>IF($I90=0,0,IF(OR(DX$140=0,DX$1&lt;$G90,DX$1&gt;$H90+6),0,_xlfn.LET(_xlpm.k,COUNTIFS($J$1:DX$1,"&gt;="&amp;$G90,$J$140:DX$140,"&gt;0"),_xlpm.n,$I90,DX$140*IF($C90="Bell",EXP(-0.5*((_xlpm.k-(_xlpm.n+1)/2)/MAX(_xlpm.n/6,0.5))^2),IF(_xlpm.n&lt;=6,1,MIN(1,_xlpm.k/3,(_xlpm.n-_xlpm.k+1)/3))))))</f>
        <v>0</v>
      </c>
      <c r="DY90" s="63">
        <f>IF($I90=0,0,IF(OR(DY$140=0,DY$1&lt;$G90,DY$1&gt;$H90+6),0,_xlfn.LET(_xlpm.k,COUNTIFS($J$1:DY$1,"&gt;="&amp;$G90,$J$140:DY$140,"&gt;0"),_xlpm.n,$I90,DY$140*IF($C90="Bell",EXP(-0.5*((_xlpm.k-(_xlpm.n+1)/2)/MAX(_xlpm.n/6,0.5))^2),IF(_xlpm.n&lt;=6,1,MIN(1,_xlpm.k/3,(_xlpm.n-_xlpm.k+1)/3))))))</f>
        <v>0</v>
      </c>
      <c r="DZ90" s="63">
        <f>IF($I90=0,0,IF(OR(DZ$140=0,DZ$1&lt;$G90,DZ$1&gt;$H90+6),0,_xlfn.LET(_xlpm.k,COUNTIFS($J$1:DZ$1,"&gt;="&amp;$G90,$J$140:DZ$140,"&gt;0"),_xlpm.n,$I90,DZ$140*IF($C90="Bell",EXP(-0.5*((_xlpm.k-(_xlpm.n+1)/2)/MAX(_xlpm.n/6,0.5))^2),IF(_xlpm.n&lt;=6,1,MIN(1,_xlpm.k/3,(_xlpm.n-_xlpm.k+1)/3))))))</f>
        <v>0</v>
      </c>
      <c r="EA90" s="63">
        <f>IF($I90=0,0,IF(OR(EA$140=0,EA$1&lt;$G90,EA$1&gt;$H90+6),0,_xlfn.LET(_xlpm.k,COUNTIFS($J$1:EA$1,"&gt;="&amp;$G90,$J$140:EA$140,"&gt;0"),_xlpm.n,$I90,EA$140*IF($C90="Bell",EXP(-0.5*((_xlpm.k-(_xlpm.n+1)/2)/MAX(_xlpm.n/6,0.5))^2),IF(_xlpm.n&lt;=6,1,MIN(1,_xlpm.k/3,(_xlpm.n-_xlpm.k+1)/3))))))</f>
        <v>0</v>
      </c>
      <c r="EB90" s="63">
        <f>IF($I90=0,0,IF(OR(EB$140=0,EB$1&lt;$G90,EB$1&gt;$H90+6),0,_xlfn.LET(_xlpm.k,COUNTIFS($J$1:EB$1,"&gt;="&amp;$G90,$J$140:EB$140,"&gt;0"),_xlpm.n,$I90,EB$140*IF($C90="Bell",EXP(-0.5*((_xlpm.k-(_xlpm.n+1)/2)/MAX(_xlpm.n/6,0.5))^2),IF(_xlpm.n&lt;=6,1,MIN(1,_xlpm.k/3,(_xlpm.n-_xlpm.k+1)/3))))))</f>
        <v>0</v>
      </c>
      <c r="EC90" s="63">
        <f>IF($I90=0,0,IF(OR(EC$140=0,EC$1&lt;$G90,EC$1&gt;$H90+6),0,_xlfn.LET(_xlpm.k,COUNTIFS($J$1:EC$1,"&gt;="&amp;$G90,$J$140:EC$140,"&gt;0"),_xlpm.n,$I90,EC$140*IF($C90="Bell",EXP(-0.5*((_xlpm.k-(_xlpm.n+1)/2)/MAX(_xlpm.n/6,0.5))^2),IF(_xlpm.n&lt;=6,1,MIN(1,_xlpm.k/3,(_xlpm.n-_xlpm.k+1)/3))))))</f>
        <v>0</v>
      </c>
      <c r="ED90" s="63">
        <f>IF($I90=0,0,IF(OR(ED$140=0,ED$1&lt;$G90,ED$1&gt;$H90+6),0,_xlfn.LET(_xlpm.k,COUNTIFS($J$1:ED$1,"&gt;="&amp;$G90,$J$140:ED$140,"&gt;0"),_xlpm.n,$I90,ED$140*IF($C90="Bell",EXP(-0.5*((_xlpm.k-(_xlpm.n+1)/2)/MAX(_xlpm.n/6,0.5))^2),IF(_xlpm.n&lt;=6,1,MIN(1,_xlpm.k/3,(_xlpm.n-_xlpm.k+1)/3))))))</f>
        <v>0</v>
      </c>
      <c r="EE90" s="63">
        <f>IF($I90=0,0,IF(OR(EE$140=0,EE$1&lt;$G90,EE$1&gt;$H90+6),0,_xlfn.LET(_xlpm.k,COUNTIFS($J$1:EE$1,"&gt;="&amp;$G90,$J$140:EE$140,"&gt;0"),_xlpm.n,$I90,EE$140*IF($C90="Bell",EXP(-0.5*((_xlpm.k-(_xlpm.n+1)/2)/MAX(_xlpm.n/6,0.5))^2),IF(_xlpm.n&lt;=6,1,MIN(1,_xlpm.k/3,(_xlpm.n-_xlpm.k+1)/3))))))</f>
        <v>0</v>
      </c>
      <c r="EF90" s="63">
        <f>IF($I90=0,0,IF(OR(EF$140=0,EF$1&lt;$G90,EF$1&gt;$H90+6),0,_xlfn.LET(_xlpm.k,COUNTIFS($J$1:EF$1,"&gt;="&amp;$G90,$J$140:EF$140,"&gt;0"),_xlpm.n,$I90,EF$140*IF($C90="Bell",EXP(-0.5*((_xlpm.k-(_xlpm.n+1)/2)/MAX(_xlpm.n/6,0.5))^2),IF(_xlpm.n&lt;=6,1,MIN(1,_xlpm.k/3,(_xlpm.n-_xlpm.k+1)/3))))))</f>
        <v>0</v>
      </c>
      <c r="EG90" s="63">
        <f>IF($I90=0,0,IF(OR(EG$140=0,EG$1&lt;$G90,EG$1&gt;$H90+6),0,_xlfn.LET(_xlpm.k,COUNTIFS($J$1:EG$1,"&gt;="&amp;$G90,$J$140:EG$140,"&gt;0"),_xlpm.n,$I90,EG$140*IF($C90="Bell",EXP(-0.5*((_xlpm.k-(_xlpm.n+1)/2)/MAX(_xlpm.n/6,0.5))^2),IF(_xlpm.n&lt;=6,1,MIN(1,_xlpm.k/3,(_xlpm.n-_xlpm.k+1)/3))))))</f>
        <v>0</v>
      </c>
      <c r="EH90" s="63">
        <f>IF($I90=0,0,IF(OR(EH$140=0,EH$1&lt;$G90,EH$1&gt;$H90+6),0,_xlfn.LET(_xlpm.k,COUNTIFS($J$1:EH$1,"&gt;="&amp;$G90,$J$140:EH$140,"&gt;0"),_xlpm.n,$I90,EH$140*IF($C90="Bell",EXP(-0.5*((_xlpm.k-(_xlpm.n+1)/2)/MAX(_xlpm.n/6,0.5))^2),IF(_xlpm.n&lt;=6,1,MIN(1,_xlpm.k/3,(_xlpm.n-_xlpm.k+1)/3))))))</f>
        <v>0</v>
      </c>
      <c r="EI90" s="63">
        <f>IF($I90=0,0,IF(OR(EI$140=0,EI$1&lt;$G90,EI$1&gt;$H90+6),0,_xlfn.LET(_xlpm.k,COUNTIFS($J$1:EI$1,"&gt;="&amp;$G90,$J$140:EI$140,"&gt;0"),_xlpm.n,$I90,EI$140*IF($C90="Bell",EXP(-0.5*((_xlpm.k-(_xlpm.n+1)/2)/MAX(_xlpm.n/6,0.5))^2),IF(_xlpm.n&lt;=6,1,MIN(1,_xlpm.k/3,(_xlpm.n-_xlpm.k+1)/3))))))</f>
        <v>0</v>
      </c>
      <c r="EJ90" s="63">
        <f>IF($I90=0,0,IF(OR(EJ$140=0,EJ$1&lt;$G90,EJ$1&gt;$H90+6),0,_xlfn.LET(_xlpm.k,COUNTIFS($J$1:EJ$1,"&gt;="&amp;$G90,$J$140:EJ$140,"&gt;0"),_xlpm.n,$I90,EJ$140*IF($C90="Bell",EXP(-0.5*((_xlpm.k-(_xlpm.n+1)/2)/MAX(_xlpm.n/6,0.5))^2),IF(_xlpm.n&lt;=6,1,MIN(1,_xlpm.k/3,(_xlpm.n-_xlpm.k+1)/3))))))</f>
        <v>0</v>
      </c>
      <c r="EK90" s="63">
        <f>IF($I90=0,0,IF(OR(EK$140=0,EK$1&lt;$G90,EK$1&gt;$H90+6),0,_xlfn.LET(_xlpm.k,COUNTIFS($J$1:EK$1,"&gt;="&amp;$G90,$J$140:EK$140,"&gt;0"),_xlpm.n,$I90,EK$140*IF($C90="Bell",EXP(-0.5*((_xlpm.k-(_xlpm.n+1)/2)/MAX(_xlpm.n/6,0.5))^2),IF(_xlpm.n&lt;=6,1,MIN(1,_xlpm.k/3,(_xlpm.n-_xlpm.k+1)/3))))))</f>
        <v>0</v>
      </c>
      <c r="EL90" s="63">
        <f>IF($I90=0,0,IF(OR(EL$140=0,EL$1&lt;$G90,EL$1&gt;$H90+6),0,_xlfn.LET(_xlpm.k,COUNTIFS($J$1:EL$1,"&gt;="&amp;$G90,$J$140:EL$140,"&gt;0"),_xlpm.n,$I90,EL$140*IF($C90="Bell",EXP(-0.5*((_xlpm.k-(_xlpm.n+1)/2)/MAX(_xlpm.n/6,0.5))^2),IF(_xlpm.n&lt;=6,1,MIN(1,_xlpm.k/3,(_xlpm.n-_xlpm.k+1)/3))))))</f>
        <v>0</v>
      </c>
      <c r="EM90" s="63">
        <f>IF($I90=0,0,IF(OR(EM$140=0,EM$1&lt;$G90,EM$1&gt;$H90+6),0,_xlfn.LET(_xlpm.k,COUNTIFS($J$1:EM$1,"&gt;="&amp;$G90,$J$140:EM$140,"&gt;0"),_xlpm.n,$I90,EM$140*IF($C90="Bell",EXP(-0.5*((_xlpm.k-(_xlpm.n+1)/2)/MAX(_xlpm.n/6,0.5))^2),IF(_xlpm.n&lt;=6,1,MIN(1,_xlpm.k/3,(_xlpm.n-_xlpm.k+1)/3))))))</f>
        <v>0</v>
      </c>
      <c r="EN90" s="63">
        <f>IF($I90=0,0,IF(OR(EN$140=0,EN$1&lt;$G90,EN$1&gt;$H90+6),0,_xlfn.LET(_xlpm.k,COUNTIFS($J$1:EN$1,"&gt;="&amp;$G90,$J$140:EN$140,"&gt;0"),_xlpm.n,$I90,EN$140*IF($C90="Bell",EXP(-0.5*((_xlpm.k-(_xlpm.n+1)/2)/MAX(_xlpm.n/6,0.5))^2),IF(_xlpm.n&lt;=6,1,MIN(1,_xlpm.k/3,(_xlpm.n-_xlpm.k+1)/3))))))</f>
        <v>0</v>
      </c>
      <c r="EO90" s="63">
        <f>IF($I90=0,0,IF(OR(EO$140=0,EO$1&lt;$G90,EO$1&gt;$H90+6),0,_xlfn.LET(_xlpm.k,COUNTIFS($J$1:EO$1,"&gt;="&amp;$G90,$J$140:EO$140,"&gt;0"),_xlpm.n,$I90,EO$140*IF($C90="Bell",EXP(-0.5*((_xlpm.k-(_xlpm.n+1)/2)/MAX(_xlpm.n/6,0.5))^2),IF(_xlpm.n&lt;=6,1,MIN(1,_xlpm.k/3,(_xlpm.n-_xlpm.k+1)/3))))))</f>
        <v>0</v>
      </c>
      <c r="EP90" s="63">
        <f>IF($I90=0,0,IF(OR(EP$140=0,EP$1&lt;$G90,EP$1&gt;$H90+6),0,_xlfn.LET(_xlpm.k,COUNTIFS($J$1:EP$1,"&gt;="&amp;$G90,$J$140:EP$140,"&gt;0"),_xlpm.n,$I90,EP$140*IF($C90="Bell",EXP(-0.5*((_xlpm.k-(_xlpm.n+1)/2)/MAX(_xlpm.n/6,0.5))^2),IF(_xlpm.n&lt;=6,1,MIN(1,_xlpm.k/3,(_xlpm.n-_xlpm.k+1)/3))))))</f>
        <v>0</v>
      </c>
      <c r="EQ90" s="63">
        <f>IF($I90=0,0,IF(OR(EQ$140=0,EQ$1&lt;$G90,EQ$1&gt;$H90+6),0,_xlfn.LET(_xlpm.k,COUNTIFS($J$1:EQ$1,"&gt;="&amp;$G90,$J$140:EQ$140,"&gt;0"),_xlpm.n,$I90,EQ$140*IF($C90="Bell",EXP(-0.5*((_xlpm.k-(_xlpm.n+1)/2)/MAX(_xlpm.n/6,0.5))^2),IF(_xlpm.n&lt;=6,1,MIN(1,_xlpm.k/3,(_xlpm.n-_xlpm.k+1)/3))))))</f>
        <v>0</v>
      </c>
      <c r="ER90" s="63">
        <f>IF($I90=0,0,IF(OR(ER$140=0,ER$1&lt;$G90,ER$1&gt;$H90+6),0,_xlfn.LET(_xlpm.k,COUNTIFS($J$1:ER$1,"&gt;="&amp;$G90,$J$140:ER$140,"&gt;0"),_xlpm.n,$I90,ER$140*IF($C90="Bell",EXP(-0.5*((_xlpm.k-(_xlpm.n+1)/2)/MAX(_xlpm.n/6,0.5))^2),IF(_xlpm.n&lt;=6,1,MIN(1,_xlpm.k/3,(_xlpm.n-_xlpm.k+1)/3))))))</f>
        <v>0</v>
      </c>
      <c r="ES90" s="63">
        <f>IF($I90=0,0,IF(OR(ES$140=0,ES$1&lt;$G90,ES$1&gt;$H90+6),0,_xlfn.LET(_xlpm.k,COUNTIFS($J$1:ES$1,"&gt;="&amp;$G90,$J$140:ES$140,"&gt;0"),_xlpm.n,$I90,ES$140*IF($C90="Bell",EXP(-0.5*((_xlpm.k-(_xlpm.n+1)/2)/MAX(_xlpm.n/6,0.5))^2),IF(_xlpm.n&lt;=6,1,MIN(1,_xlpm.k/3,(_xlpm.n-_xlpm.k+1)/3))))))</f>
        <v>0</v>
      </c>
      <c r="ET90" s="63">
        <f>IF($I90=0,0,IF(OR(ET$140=0,ET$1&lt;$G90,ET$1&gt;$H90+6),0,_xlfn.LET(_xlpm.k,COUNTIFS($J$1:ET$1,"&gt;="&amp;$G90,$J$140:ET$140,"&gt;0"),_xlpm.n,$I90,ET$140*IF($C90="Bell",EXP(-0.5*((_xlpm.k-(_xlpm.n+1)/2)/MAX(_xlpm.n/6,0.5))^2),IF(_xlpm.n&lt;=6,1,MIN(1,_xlpm.k/3,(_xlpm.n-_xlpm.k+1)/3))))))</f>
        <v>0</v>
      </c>
      <c r="EU90" s="63">
        <f>IF($I90=0,0,IF(OR(EU$140=0,EU$1&lt;$G90,EU$1&gt;$H90+6),0,_xlfn.LET(_xlpm.k,COUNTIFS($J$1:EU$1,"&gt;="&amp;$G90,$J$140:EU$140,"&gt;0"),_xlpm.n,$I90,EU$140*IF($C90="Bell",EXP(-0.5*((_xlpm.k-(_xlpm.n+1)/2)/MAX(_xlpm.n/6,0.5))^2),IF(_xlpm.n&lt;=6,1,MIN(1,_xlpm.k/3,(_xlpm.n-_xlpm.k+1)/3))))))</f>
        <v>0</v>
      </c>
      <c r="EV90" s="63">
        <f>IF($I90=0,0,IF(OR(EV$140=0,EV$1&lt;$G90,EV$1&gt;$H90+6),0,_xlfn.LET(_xlpm.k,COUNTIFS($J$1:EV$1,"&gt;="&amp;$G90,$J$140:EV$140,"&gt;0"),_xlpm.n,$I90,EV$140*IF($C90="Bell",EXP(-0.5*((_xlpm.k-(_xlpm.n+1)/2)/MAX(_xlpm.n/6,0.5))^2),IF(_xlpm.n&lt;=6,1,MIN(1,_xlpm.k/3,(_xlpm.n-_xlpm.k+1)/3))))))</f>
        <v>0</v>
      </c>
      <c r="EW90" s="63">
        <f>IF($I90=0,0,IF(OR(EW$140=0,EW$1&lt;$G90,EW$1&gt;$H90+6),0,_xlfn.LET(_xlpm.k,COUNTIFS($J$1:EW$1,"&gt;="&amp;$G90,$J$140:EW$140,"&gt;0"),_xlpm.n,$I90,EW$140*IF($C90="Bell",EXP(-0.5*((_xlpm.k-(_xlpm.n+1)/2)/MAX(_xlpm.n/6,0.5))^2),IF(_xlpm.n&lt;=6,1,MIN(1,_xlpm.k/3,(_xlpm.n-_xlpm.k+1)/3))))))</f>
        <v>0</v>
      </c>
      <c r="EX90" s="63">
        <f>IF($I90=0,0,IF(OR(EX$140=0,EX$1&lt;$G90,EX$1&gt;$H90+6),0,_xlfn.LET(_xlpm.k,COUNTIFS($J$1:EX$1,"&gt;="&amp;$G90,$J$140:EX$140,"&gt;0"),_xlpm.n,$I90,EX$140*IF($C90="Bell",EXP(-0.5*((_xlpm.k-(_xlpm.n+1)/2)/MAX(_xlpm.n/6,0.5))^2),IF(_xlpm.n&lt;=6,1,MIN(1,_xlpm.k/3,(_xlpm.n-_xlpm.k+1)/3))))))</f>
        <v>0</v>
      </c>
      <c r="EY90" s="63">
        <f>IF($I90=0,0,IF(OR(EY$140=0,EY$1&lt;$G90,EY$1&gt;$H90+6),0,_xlfn.LET(_xlpm.k,COUNTIFS($J$1:EY$1,"&gt;="&amp;$G90,$J$140:EY$140,"&gt;0"),_xlpm.n,$I90,EY$140*IF($C90="Bell",EXP(-0.5*((_xlpm.k-(_xlpm.n+1)/2)/MAX(_xlpm.n/6,0.5))^2),IF(_xlpm.n&lt;=6,1,MIN(1,_xlpm.k/3,(_xlpm.n-_xlpm.k+1)/3))))))</f>
        <v>0</v>
      </c>
      <c r="EZ90" s="63">
        <f>IF($I90=0,0,IF(OR(EZ$140=0,EZ$1&lt;$G90,EZ$1&gt;$H90+6),0,_xlfn.LET(_xlpm.k,COUNTIFS($J$1:EZ$1,"&gt;="&amp;$G90,$J$140:EZ$140,"&gt;0"),_xlpm.n,$I90,EZ$140*IF($C90="Bell",EXP(-0.5*((_xlpm.k-(_xlpm.n+1)/2)/MAX(_xlpm.n/6,0.5))^2),IF(_xlpm.n&lt;=6,1,MIN(1,_xlpm.k/3,(_xlpm.n-_xlpm.k+1)/3))))))</f>
        <v>0</v>
      </c>
      <c r="FA90" s="63">
        <f>IF($I90=0,0,IF(OR(FA$140=0,FA$1&lt;$G90,FA$1&gt;$H90+6),0,_xlfn.LET(_xlpm.k,COUNTIFS($J$1:FA$1,"&gt;="&amp;$G90,$J$140:FA$140,"&gt;0"),_xlpm.n,$I90,FA$140*IF($C90="Bell",EXP(-0.5*((_xlpm.k-(_xlpm.n+1)/2)/MAX(_xlpm.n/6,0.5))^2),IF(_xlpm.n&lt;=6,1,MIN(1,_xlpm.k/3,(_xlpm.n-_xlpm.k+1)/3))))))</f>
        <v>0</v>
      </c>
      <c r="FB90" s="63">
        <f>IF($I90=0,0,IF(OR(FB$140=0,FB$1&lt;$G90,FB$1&gt;$H90+6),0,_xlfn.LET(_xlpm.k,COUNTIFS($J$1:FB$1,"&gt;="&amp;$G90,$J$140:FB$140,"&gt;0"),_xlpm.n,$I90,FB$140*IF($C90="Bell",EXP(-0.5*((_xlpm.k-(_xlpm.n+1)/2)/MAX(_xlpm.n/6,0.5))^2),IF(_xlpm.n&lt;=6,1,MIN(1,_xlpm.k/3,(_xlpm.n-_xlpm.k+1)/3))))))</f>
        <v>0</v>
      </c>
      <c r="FC90" s="63">
        <f>IF($I90=0,0,IF(OR(FC$140=0,FC$1&lt;$G90,FC$1&gt;$H90+6),0,_xlfn.LET(_xlpm.k,COUNTIFS($J$1:FC$1,"&gt;="&amp;$G90,$J$140:FC$140,"&gt;0"),_xlpm.n,$I90,FC$140*IF($C90="Bell",EXP(-0.5*((_xlpm.k-(_xlpm.n+1)/2)/MAX(_xlpm.n/6,0.5))^2),IF(_xlpm.n&lt;=6,1,MIN(1,_xlpm.k/3,(_xlpm.n-_xlpm.k+1)/3))))))</f>
        <v>0</v>
      </c>
      <c r="FD90" s="63">
        <f>IF($I90=0,0,IF(OR(FD$140=0,FD$1&lt;$G90,FD$1&gt;$H90+6),0,_xlfn.LET(_xlpm.k,COUNTIFS($J$1:FD$1,"&gt;="&amp;$G90,$J$140:FD$140,"&gt;0"),_xlpm.n,$I90,FD$140*IF($C90="Bell",EXP(-0.5*((_xlpm.k-(_xlpm.n+1)/2)/MAX(_xlpm.n/6,0.5))^2),IF(_xlpm.n&lt;=6,1,MIN(1,_xlpm.k/3,(_xlpm.n-_xlpm.k+1)/3))))))</f>
        <v>0</v>
      </c>
      <c r="FE90" s="63">
        <f>IF($I90=0,0,IF(OR(FE$140=0,FE$1&lt;$G90,FE$1&gt;$H90+6),0,_xlfn.LET(_xlpm.k,COUNTIFS($J$1:FE$1,"&gt;="&amp;$G90,$J$140:FE$140,"&gt;0"),_xlpm.n,$I90,FE$140*IF($C90="Bell",EXP(-0.5*((_xlpm.k-(_xlpm.n+1)/2)/MAX(_xlpm.n/6,0.5))^2),IF(_xlpm.n&lt;=6,1,MIN(1,_xlpm.k/3,(_xlpm.n-_xlpm.k+1)/3))))))</f>
        <v>0</v>
      </c>
      <c r="FF90" s="63">
        <f>IF($I90=0,0,IF(OR(FF$140=0,FF$1&lt;$G90,FF$1&gt;$H90+6),0,_xlfn.LET(_xlpm.k,COUNTIFS($J$1:FF$1,"&gt;="&amp;$G90,$J$140:FF$140,"&gt;0"),_xlpm.n,$I90,FF$140*IF($C90="Bell",EXP(-0.5*((_xlpm.k-(_xlpm.n+1)/2)/MAX(_xlpm.n/6,0.5))^2),IF(_xlpm.n&lt;=6,1,MIN(1,_xlpm.k/3,(_xlpm.n-_xlpm.k+1)/3))))))</f>
        <v>0</v>
      </c>
      <c r="FG90" s="63">
        <f>IF($I90=0,0,IF(OR(FG$140=0,FG$1&lt;$G90,FG$1&gt;$H90+6),0,_xlfn.LET(_xlpm.k,COUNTIFS($J$1:FG$1,"&gt;="&amp;$G90,$J$140:FG$140,"&gt;0"),_xlpm.n,$I90,FG$140*IF($C90="Bell",EXP(-0.5*((_xlpm.k-(_xlpm.n+1)/2)/MAX(_xlpm.n/6,0.5))^2),IF(_xlpm.n&lt;=6,1,MIN(1,_xlpm.k/3,(_xlpm.n-_xlpm.k+1)/3))))))</f>
        <v>0</v>
      </c>
      <c r="FH90" s="63">
        <f>IF($I90=0,0,IF(OR(FH$140=0,FH$1&lt;$G90,FH$1&gt;$H90+6),0,_xlfn.LET(_xlpm.k,COUNTIFS($J$1:FH$1,"&gt;="&amp;$G90,$J$140:FH$140,"&gt;0"),_xlpm.n,$I90,FH$140*IF($C90="Bell",EXP(-0.5*((_xlpm.k-(_xlpm.n+1)/2)/MAX(_xlpm.n/6,0.5))^2),IF(_xlpm.n&lt;=6,1,MIN(1,_xlpm.k/3,(_xlpm.n-_xlpm.k+1)/3))))))</f>
        <v>0</v>
      </c>
      <c r="FI90" s="63">
        <f>IF($I90=0,0,IF(OR(FI$140=0,FI$1&lt;$G90,FI$1&gt;$H90+6),0,_xlfn.LET(_xlpm.k,COUNTIFS($J$1:FI$1,"&gt;="&amp;$G90,$J$140:FI$140,"&gt;0"),_xlpm.n,$I90,FI$140*IF($C90="Bell",EXP(-0.5*((_xlpm.k-(_xlpm.n+1)/2)/MAX(_xlpm.n/6,0.5))^2),IF(_xlpm.n&lt;=6,1,MIN(1,_xlpm.k/3,(_xlpm.n-_xlpm.k+1)/3))))))</f>
        <v>0</v>
      </c>
      <c r="FJ90" s="63">
        <f>IF($I90=0,0,IF(OR(FJ$140=0,FJ$1&lt;$G90,FJ$1&gt;$H90+6),0,_xlfn.LET(_xlpm.k,COUNTIFS($J$1:FJ$1,"&gt;="&amp;$G90,$J$140:FJ$140,"&gt;0"),_xlpm.n,$I90,FJ$140*IF($C90="Bell",EXP(-0.5*((_xlpm.k-(_xlpm.n+1)/2)/MAX(_xlpm.n/6,0.5))^2),IF(_xlpm.n&lt;=6,1,MIN(1,_xlpm.k/3,(_xlpm.n-_xlpm.k+1)/3))))))</f>
        <v>0</v>
      </c>
      <c r="FK90" s="63">
        <f>IF($I90=0,0,IF(OR(FK$140=0,FK$1&lt;$G90,FK$1&gt;$H90+6),0,_xlfn.LET(_xlpm.k,COUNTIFS($J$1:FK$1,"&gt;="&amp;$G90,$J$140:FK$140,"&gt;0"),_xlpm.n,$I90,FK$140*IF($C90="Bell",EXP(-0.5*((_xlpm.k-(_xlpm.n+1)/2)/MAX(_xlpm.n/6,0.5))^2),IF(_xlpm.n&lt;=6,1,MIN(1,_xlpm.k/3,(_xlpm.n-_xlpm.k+1)/3))))))</f>
        <v>0</v>
      </c>
      <c r="FL90" s="63">
        <f>IF($I90=0,0,IF(OR(FL$140=0,FL$1&lt;$G90,FL$1&gt;$H90+6),0,_xlfn.LET(_xlpm.k,COUNTIFS($J$1:FL$1,"&gt;="&amp;$G90,$J$140:FL$140,"&gt;0"),_xlpm.n,$I90,FL$140*IF($C90="Bell",EXP(-0.5*((_xlpm.k-(_xlpm.n+1)/2)/MAX(_xlpm.n/6,0.5))^2),IF(_xlpm.n&lt;=6,1,MIN(1,_xlpm.k/3,(_xlpm.n-_xlpm.k+1)/3))))))</f>
        <v>0</v>
      </c>
      <c r="FM90" s="63">
        <f>IF($I90=0,0,IF(OR(FM$140=0,FM$1&lt;$G90,FM$1&gt;$H90+6),0,_xlfn.LET(_xlpm.k,COUNTIFS($J$1:FM$1,"&gt;="&amp;$G90,$J$140:FM$140,"&gt;0"),_xlpm.n,$I90,FM$140*IF($C90="Bell",EXP(-0.5*((_xlpm.k-(_xlpm.n+1)/2)/MAX(_xlpm.n/6,0.5))^2),IF(_xlpm.n&lt;=6,1,MIN(1,_xlpm.k/3,(_xlpm.n-_xlpm.k+1)/3))))))</f>
        <v>0</v>
      </c>
      <c r="FN90" s="63">
        <f>IF($I90=0,0,IF(OR(FN$140=0,FN$1&lt;$G90,FN$1&gt;$H90+6),0,_xlfn.LET(_xlpm.k,COUNTIFS($J$1:FN$1,"&gt;="&amp;$G90,$J$140:FN$140,"&gt;0"),_xlpm.n,$I90,FN$140*IF($C90="Bell",EXP(-0.5*((_xlpm.k-(_xlpm.n+1)/2)/MAX(_xlpm.n/6,0.5))^2),IF(_xlpm.n&lt;=6,1,MIN(1,_xlpm.k/3,(_xlpm.n-_xlpm.k+1)/3))))))</f>
        <v>0</v>
      </c>
      <c r="FO90" s="63">
        <f>IF($I90=0,0,IF(OR(FO$140=0,FO$1&lt;$G90,FO$1&gt;$H90+6),0,_xlfn.LET(_xlpm.k,COUNTIFS($J$1:FO$1,"&gt;="&amp;$G90,$J$140:FO$140,"&gt;0"),_xlpm.n,$I90,FO$140*IF($C90="Bell",EXP(-0.5*((_xlpm.k-(_xlpm.n+1)/2)/MAX(_xlpm.n/6,0.5))^2),IF(_xlpm.n&lt;=6,1,MIN(1,_xlpm.k/3,(_xlpm.n-_xlpm.k+1)/3))))))</f>
        <v>0</v>
      </c>
      <c r="FP90" s="63">
        <f>IF($I90=0,0,IF(OR(FP$140=0,FP$1&lt;$G90,FP$1&gt;$H90+6),0,_xlfn.LET(_xlpm.k,COUNTIFS($J$1:FP$1,"&gt;="&amp;$G90,$J$140:FP$140,"&gt;0"),_xlpm.n,$I90,FP$140*IF($C90="Bell",EXP(-0.5*((_xlpm.k-(_xlpm.n+1)/2)/MAX(_xlpm.n/6,0.5))^2),IF(_xlpm.n&lt;=6,1,MIN(1,_xlpm.k/3,(_xlpm.n-_xlpm.k+1)/3))))))</f>
        <v>0</v>
      </c>
      <c r="FQ90" s="63">
        <f>IF($I90=0,0,IF(OR(FQ$140=0,FQ$1&lt;$G90,FQ$1&gt;$H90+6),0,_xlfn.LET(_xlpm.k,COUNTIFS($J$1:FQ$1,"&gt;="&amp;$G90,$J$140:FQ$140,"&gt;0"),_xlpm.n,$I90,FQ$140*IF($C90="Bell",EXP(-0.5*((_xlpm.k-(_xlpm.n+1)/2)/MAX(_xlpm.n/6,0.5))^2),IF(_xlpm.n&lt;=6,1,MIN(1,_xlpm.k/3,(_xlpm.n-_xlpm.k+1)/3))))))</f>
        <v>0</v>
      </c>
      <c r="FR90" s="63">
        <f>IF($I90=0,0,IF(OR(FR$140=0,FR$1&lt;$G90,FR$1&gt;$H90+6),0,_xlfn.LET(_xlpm.k,COUNTIFS($J$1:FR$1,"&gt;="&amp;$G90,$J$140:FR$140,"&gt;0"),_xlpm.n,$I90,FR$140*IF($C90="Bell",EXP(-0.5*((_xlpm.k-(_xlpm.n+1)/2)/MAX(_xlpm.n/6,0.5))^2),IF(_xlpm.n&lt;=6,1,MIN(1,_xlpm.k/3,(_xlpm.n-_xlpm.k+1)/3))))))</f>
        <v>0</v>
      </c>
      <c r="FS90" s="63">
        <f>IF($I90=0,0,IF(OR(FS$140=0,FS$1&lt;$G90,FS$1&gt;$H90+6),0,_xlfn.LET(_xlpm.k,COUNTIFS($J$1:FS$1,"&gt;="&amp;$G90,$J$140:FS$140,"&gt;0"),_xlpm.n,$I90,FS$140*IF($C90="Bell",EXP(-0.5*((_xlpm.k-(_xlpm.n+1)/2)/MAX(_xlpm.n/6,0.5))^2),IF(_xlpm.n&lt;=6,1,MIN(1,_xlpm.k/3,(_xlpm.n-_xlpm.k+1)/3))))))</f>
        <v>0</v>
      </c>
      <c r="FT90" s="63">
        <f>IF($I90=0,0,IF(OR(FT$140=0,FT$1&lt;$G90,FT$1&gt;$H90+6),0,_xlfn.LET(_xlpm.k,COUNTIFS($J$1:FT$1,"&gt;="&amp;$G90,$J$140:FT$140,"&gt;0"),_xlpm.n,$I90,FT$140*IF($C90="Bell",EXP(-0.5*((_xlpm.k-(_xlpm.n+1)/2)/MAX(_xlpm.n/6,0.5))^2),IF(_xlpm.n&lt;=6,1,MIN(1,_xlpm.k/3,(_xlpm.n-_xlpm.k+1)/3))))))</f>
        <v>0</v>
      </c>
      <c r="FU90" s="63">
        <f>IF($I90=0,0,IF(OR(FU$140=0,FU$1&lt;$G90,FU$1&gt;$H90+6),0,_xlfn.LET(_xlpm.k,COUNTIFS($J$1:FU$1,"&gt;="&amp;$G90,$J$140:FU$140,"&gt;0"),_xlpm.n,$I90,FU$140*IF($C90="Bell",EXP(-0.5*((_xlpm.k-(_xlpm.n+1)/2)/MAX(_xlpm.n/6,0.5))^2),IF(_xlpm.n&lt;=6,1,MIN(1,_xlpm.k/3,(_xlpm.n-_xlpm.k+1)/3))))))</f>
        <v>0</v>
      </c>
      <c r="FV90" s="63">
        <f>IF($I90=0,0,IF(OR(FV$140=0,FV$1&lt;$G90,FV$1&gt;$H90+6),0,_xlfn.LET(_xlpm.k,COUNTIFS($J$1:FV$1,"&gt;="&amp;$G90,$J$140:FV$140,"&gt;0"),_xlpm.n,$I90,FV$140*IF($C90="Bell",EXP(-0.5*((_xlpm.k-(_xlpm.n+1)/2)/MAX(_xlpm.n/6,0.5))^2),IF(_xlpm.n&lt;=6,1,MIN(1,_xlpm.k/3,(_xlpm.n-_xlpm.k+1)/3))))))</f>
        <v>0</v>
      </c>
      <c r="FW90" s="63">
        <f>IF($I90=0,0,IF(OR(FW$140=0,FW$1&lt;$G90,FW$1&gt;$H90+6),0,_xlfn.LET(_xlpm.k,COUNTIFS($J$1:FW$1,"&gt;="&amp;$G90,$J$140:FW$140,"&gt;0"),_xlpm.n,$I90,FW$140*IF($C90="Bell",EXP(-0.5*((_xlpm.k-(_xlpm.n+1)/2)/MAX(_xlpm.n/6,0.5))^2),IF(_xlpm.n&lt;=6,1,MIN(1,_xlpm.k/3,(_xlpm.n-_xlpm.k+1)/3))))))</f>
        <v>0</v>
      </c>
      <c r="FX90" s="63">
        <f>IF($I90=0,0,IF(OR(FX$140=0,FX$1&lt;$G90,FX$1&gt;$H90+6),0,_xlfn.LET(_xlpm.k,COUNTIFS($J$1:FX$1,"&gt;="&amp;$G90,$J$140:FX$140,"&gt;0"),_xlpm.n,$I90,FX$140*IF($C90="Bell",EXP(-0.5*((_xlpm.k-(_xlpm.n+1)/2)/MAX(_xlpm.n/6,0.5))^2),IF(_xlpm.n&lt;=6,1,MIN(1,_xlpm.k/3,(_xlpm.n-_xlpm.k+1)/3))))))</f>
        <v>0</v>
      </c>
      <c r="FY90" s="63">
        <f>IF($I90=0,0,IF(OR(FY$140=0,FY$1&lt;$G90,FY$1&gt;$H90+6),0,_xlfn.LET(_xlpm.k,COUNTIFS($J$1:FY$1,"&gt;="&amp;$G90,$J$140:FY$140,"&gt;0"),_xlpm.n,$I90,FY$140*IF($C90="Bell",EXP(-0.5*((_xlpm.k-(_xlpm.n+1)/2)/MAX(_xlpm.n/6,0.5))^2),IF(_xlpm.n&lt;=6,1,MIN(1,_xlpm.k/3,(_xlpm.n-_xlpm.k+1)/3))))))</f>
        <v>0</v>
      </c>
      <c r="FZ90" s="63">
        <f>IF($I90=0,0,IF(OR(FZ$140=0,FZ$1&lt;$G90,FZ$1&gt;$H90+6),0,_xlfn.LET(_xlpm.k,COUNTIFS($J$1:FZ$1,"&gt;="&amp;$G90,$J$140:FZ$140,"&gt;0"),_xlpm.n,$I90,FZ$140*IF($C90="Bell",EXP(-0.5*((_xlpm.k-(_xlpm.n+1)/2)/MAX(_xlpm.n/6,0.5))^2),IF(_xlpm.n&lt;=6,1,MIN(1,_xlpm.k/3,(_xlpm.n-_xlpm.k+1)/3))))))</f>
        <v>0</v>
      </c>
      <c r="GA90" s="63">
        <f>IF($I90=0,0,IF(OR(GA$140=0,GA$1&lt;$G90,GA$1&gt;$H90+6),0,_xlfn.LET(_xlpm.k,COUNTIFS($J$1:GA$1,"&gt;="&amp;$G90,$J$140:GA$140,"&gt;0"),_xlpm.n,$I90,GA$140*IF($C90="Bell",EXP(-0.5*((_xlpm.k-(_xlpm.n+1)/2)/MAX(_xlpm.n/6,0.5))^2),IF(_xlpm.n&lt;=6,1,MIN(1,_xlpm.k/3,(_xlpm.n-_xlpm.k+1)/3))))))</f>
        <v>0</v>
      </c>
      <c r="GB90" s="63">
        <f>IF($I90=0,0,IF(OR(GB$140=0,GB$1&lt;$G90,GB$1&gt;$H90+6),0,_xlfn.LET(_xlpm.k,COUNTIFS($J$1:GB$1,"&gt;="&amp;$G90,$J$140:GB$140,"&gt;0"),_xlpm.n,$I90,GB$140*IF($C90="Bell",EXP(-0.5*((_xlpm.k-(_xlpm.n+1)/2)/MAX(_xlpm.n/6,0.5))^2),IF(_xlpm.n&lt;=6,1,MIN(1,_xlpm.k/3,(_xlpm.n-_xlpm.k+1)/3))))))</f>
        <v>0</v>
      </c>
      <c r="GC90" s="63">
        <f>IF($I90=0,0,IF(OR(GC$140=0,GC$1&lt;$G90,GC$1&gt;$H90+6),0,_xlfn.LET(_xlpm.k,COUNTIFS($J$1:GC$1,"&gt;="&amp;$G90,$J$140:GC$140,"&gt;0"),_xlpm.n,$I90,GC$140*IF($C90="Bell",EXP(-0.5*((_xlpm.k-(_xlpm.n+1)/2)/MAX(_xlpm.n/6,0.5))^2),IF(_xlpm.n&lt;=6,1,MIN(1,_xlpm.k/3,(_xlpm.n-_xlpm.k+1)/3))))))</f>
        <v>0</v>
      </c>
      <c r="GD90" s="63">
        <f>IF($I90=0,0,IF(OR(GD$140=0,GD$1&lt;$G90,GD$1&gt;$H90+6),0,_xlfn.LET(_xlpm.k,COUNTIFS($J$1:GD$1,"&gt;="&amp;$G90,$J$140:GD$140,"&gt;0"),_xlpm.n,$I90,GD$140*IF($C90="Bell",EXP(-0.5*((_xlpm.k-(_xlpm.n+1)/2)/MAX(_xlpm.n/6,0.5))^2),IF(_xlpm.n&lt;=6,1,MIN(1,_xlpm.k/3,(_xlpm.n-_xlpm.k+1)/3))))))</f>
        <v>0</v>
      </c>
      <c r="GE90" s="63">
        <f>IF($I90=0,0,IF(OR(GE$140=0,GE$1&lt;$G90,GE$1&gt;$H90+6),0,_xlfn.LET(_xlpm.k,COUNTIFS($J$1:GE$1,"&gt;="&amp;$G90,$J$140:GE$140,"&gt;0"),_xlpm.n,$I90,GE$140*IF($C90="Bell",EXP(-0.5*((_xlpm.k-(_xlpm.n+1)/2)/MAX(_xlpm.n/6,0.5))^2),IF(_xlpm.n&lt;=6,1,MIN(1,_xlpm.k/3,(_xlpm.n-_xlpm.k+1)/3))))))</f>
        <v>0</v>
      </c>
      <c r="GF90" s="63">
        <f>IF($I90=0,0,IF(OR(GF$140=0,GF$1&lt;$G90,GF$1&gt;$H90+6),0,_xlfn.LET(_xlpm.k,COUNTIFS($J$1:GF$1,"&gt;="&amp;$G90,$J$140:GF$140,"&gt;0"),_xlpm.n,$I90,GF$140*IF($C90="Bell",EXP(-0.5*((_xlpm.k-(_xlpm.n+1)/2)/MAX(_xlpm.n/6,0.5))^2),IF(_xlpm.n&lt;=6,1,MIN(1,_xlpm.k/3,(_xlpm.n-_xlpm.k+1)/3))))))</f>
        <v>0</v>
      </c>
      <c r="GG90" s="63">
        <f>IF($I90=0,0,IF(OR(GG$140=0,GG$1&lt;$G90,GG$1&gt;$H90+6),0,_xlfn.LET(_xlpm.k,COUNTIFS($J$1:GG$1,"&gt;="&amp;$G90,$J$140:GG$140,"&gt;0"),_xlpm.n,$I90,GG$140*IF($C90="Bell",EXP(-0.5*((_xlpm.k-(_xlpm.n+1)/2)/MAX(_xlpm.n/6,0.5))^2),IF(_xlpm.n&lt;=6,1,MIN(1,_xlpm.k/3,(_xlpm.n-_xlpm.k+1)/3))))))</f>
        <v>0</v>
      </c>
      <c r="GH90" s="63">
        <f>IF($I90=0,0,IF(OR(GH$140=0,GH$1&lt;$G90,GH$1&gt;$H90+6),0,_xlfn.LET(_xlpm.k,COUNTIFS($J$1:GH$1,"&gt;="&amp;$G90,$J$140:GH$140,"&gt;0"),_xlpm.n,$I90,GH$140*IF($C90="Bell",EXP(-0.5*((_xlpm.k-(_xlpm.n+1)/2)/MAX(_xlpm.n/6,0.5))^2),IF(_xlpm.n&lt;=6,1,MIN(1,_xlpm.k/3,(_xlpm.n-_xlpm.k+1)/3))))))</f>
        <v>0</v>
      </c>
      <c r="GI90" s="63">
        <f>IF($I90=0,0,IF(OR(GI$140=0,GI$1&lt;$G90,GI$1&gt;$H90+6),0,_xlfn.LET(_xlpm.k,COUNTIFS($J$1:GI$1,"&gt;="&amp;$G90,$J$140:GI$140,"&gt;0"),_xlpm.n,$I90,GI$140*IF($C90="Bell",EXP(-0.5*((_xlpm.k-(_xlpm.n+1)/2)/MAX(_xlpm.n/6,0.5))^2),IF(_xlpm.n&lt;=6,1,MIN(1,_xlpm.k/3,(_xlpm.n-_xlpm.k+1)/3))))))</f>
        <v>0</v>
      </c>
      <c r="GJ90" s="63">
        <f>IF($I90=0,0,IF(OR(GJ$140=0,GJ$1&lt;$G90,GJ$1&gt;$H90+6),0,_xlfn.LET(_xlpm.k,COUNTIFS($J$1:GJ$1,"&gt;="&amp;$G90,$J$140:GJ$140,"&gt;0"),_xlpm.n,$I90,GJ$140*IF($C90="Bell",EXP(-0.5*((_xlpm.k-(_xlpm.n+1)/2)/MAX(_xlpm.n/6,0.5))^2),IF(_xlpm.n&lt;=6,1,MIN(1,_xlpm.k/3,(_xlpm.n-_xlpm.k+1)/3))))))</f>
        <v>0</v>
      </c>
      <c r="GK90" s="63">
        <f>IF($I90=0,0,IF(OR(GK$140=0,GK$1&lt;$G90,GK$1&gt;$H90+6),0,_xlfn.LET(_xlpm.k,COUNTIFS($J$1:GK$1,"&gt;="&amp;$G90,$J$140:GK$140,"&gt;0"),_xlpm.n,$I90,GK$140*IF($C90="Bell",EXP(-0.5*((_xlpm.k-(_xlpm.n+1)/2)/MAX(_xlpm.n/6,0.5))^2),IF(_xlpm.n&lt;=6,1,MIN(1,_xlpm.k/3,(_xlpm.n-_xlpm.k+1)/3))))))</f>
        <v>0</v>
      </c>
      <c r="GL90" s="63">
        <f>IF($I90=0,0,IF(OR(GL$140=0,GL$1&lt;$G90,GL$1&gt;$H90+6),0,_xlfn.LET(_xlpm.k,COUNTIFS($J$1:GL$1,"&gt;="&amp;$G90,$J$140:GL$140,"&gt;0"),_xlpm.n,$I90,GL$140*IF($C90="Bell",EXP(-0.5*((_xlpm.k-(_xlpm.n+1)/2)/MAX(_xlpm.n/6,0.5))^2),IF(_xlpm.n&lt;=6,1,MIN(1,_xlpm.k/3,(_xlpm.n-_xlpm.k+1)/3))))))</f>
        <v>0</v>
      </c>
    </row>
    <row r="91" spans="1:194" x14ac:dyDescent="0.3">
      <c r="A91" s="66" t="str">
        <f>Sheet1!B91</f>
        <v>0-4511</v>
      </c>
      <c r="B91" s="66" t="str">
        <f>Sheet1!D91</f>
        <v>0-4511-Junction Box</v>
      </c>
      <c r="C91" s="59"/>
      <c r="E91" s="64">
        <f t="shared" si="2"/>
        <v>5.8</v>
      </c>
      <c r="G91" s="67">
        <f>IF(Sheet1!G91="","",Sheet1!G91)</f>
        <v>46361</v>
      </c>
      <c r="H91" s="67">
        <f>IF(Sheet1!H91="","",Sheet1!H91)</f>
        <v>46399</v>
      </c>
      <c r="I91">
        <f t="shared" si="3"/>
        <v>6</v>
      </c>
      <c r="J91" s="63">
        <f>IF($I91=0,0,IF(OR(J$140=0,J$1&lt;$G91,J$1&gt;$H91+6),0,_xlfn.LET(_xlpm.k,COUNTIFS($J$1:J$1,"&gt;="&amp;$G91,$J$140:J$140,"&gt;0"),_xlpm.n,$I91,J$140*IF($C91="Bell",EXP(-0.5*((_xlpm.k-(_xlpm.n+1)/2)/MAX(_xlpm.n/6,0.5))^2),IF(_xlpm.n&lt;=6,1,MIN(1,_xlpm.k/3,(_xlpm.n-_xlpm.k+1)/3))))))</f>
        <v>0</v>
      </c>
      <c r="K91" s="63">
        <f>IF($I91=0,0,IF(OR(K$140=0,K$1&lt;$G91,K$1&gt;$H91+6),0,_xlfn.LET(_xlpm.k,COUNTIFS($J$1:K$1,"&gt;="&amp;$G91,$J$140:K$140,"&gt;0"),_xlpm.n,$I91,K$140*IF($C91="Bell",EXP(-0.5*((_xlpm.k-(_xlpm.n+1)/2)/MAX(_xlpm.n/6,0.5))^2),IF(_xlpm.n&lt;=6,1,MIN(1,_xlpm.k/3,(_xlpm.n-_xlpm.k+1)/3))))))</f>
        <v>0</v>
      </c>
      <c r="L91" s="63">
        <f>IF($I91=0,0,IF(OR(L$140=0,L$1&lt;$G91,L$1&gt;$H91+6),0,_xlfn.LET(_xlpm.k,COUNTIFS($J$1:L$1,"&gt;="&amp;$G91,$J$140:L$140,"&gt;0"),_xlpm.n,$I91,L$140*IF($C91="Bell",EXP(-0.5*((_xlpm.k-(_xlpm.n+1)/2)/MAX(_xlpm.n/6,0.5))^2),IF(_xlpm.n&lt;=6,1,MIN(1,_xlpm.k/3,(_xlpm.n-_xlpm.k+1)/3))))))</f>
        <v>0</v>
      </c>
      <c r="M91" s="63">
        <f>IF($I91=0,0,IF(OR(M$140=0,M$1&lt;$G91,M$1&gt;$H91+6),0,_xlfn.LET(_xlpm.k,COUNTIFS($J$1:M$1,"&gt;="&amp;$G91,$J$140:M$140,"&gt;0"),_xlpm.n,$I91,M$140*IF($C91="Bell",EXP(-0.5*((_xlpm.k-(_xlpm.n+1)/2)/MAX(_xlpm.n/6,0.5))^2),IF(_xlpm.n&lt;=6,1,MIN(1,_xlpm.k/3,(_xlpm.n-_xlpm.k+1)/3))))))</f>
        <v>0</v>
      </c>
      <c r="N91" s="63">
        <f>IF($I91=0,0,IF(OR(N$140=0,N$1&lt;$G91,N$1&gt;$H91+6),0,_xlfn.LET(_xlpm.k,COUNTIFS($J$1:N$1,"&gt;="&amp;$G91,$J$140:N$140,"&gt;0"),_xlpm.n,$I91,N$140*IF($C91="Bell",EXP(-0.5*((_xlpm.k-(_xlpm.n+1)/2)/MAX(_xlpm.n/6,0.5))^2),IF(_xlpm.n&lt;=6,1,MIN(1,_xlpm.k/3,(_xlpm.n-_xlpm.k+1)/3))))))</f>
        <v>0</v>
      </c>
      <c r="O91" s="63">
        <f>IF($I91=0,0,IF(OR(O$140=0,O$1&lt;$G91,O$1&gt;$H91+6),0,_xlfn.LET(_xlpm.k,COUNTIFS($J$1:O$1,"&gt;="&amp;$G91,$J$140:O$140,"&gt;0"),_xlpm.n,$I91,O$140*IF($C91="Bell",EXP(-0.5*((_xlpm.k-(_xlpm.n+1)/2)/MAX(_xlpm.n/6,0.5))^2),IF(_xlpm.n&lt;=6,1,MIN(1,_xlpm.k/3,(_xlpm.n-_xlpm.k+1)/3))))))</f>
        <v>0</v>
      </c>
      <c r="P91" s="63">
        <f>IF($I91=0,0,IF(OR(P$140=0,P$1&lt;$G91,P$1&gt;$H91+6),0,_xlfn.LET(_xlpm.k,COUNTIFS($J$1:P$1,"&gt;="&amp;$G91,$J$140:P$140,"&gt;0"),_xlpm.n,$I91,P$140*IF($C91="Bell",EXP(-0.5*((_xlpm.k-(_xlpm.n+1)/2)/MAX(_xlpm.n/6,0.5))^2),IF(_xlpm.n&lt;=6,1,MIN(1,_xlpm.k/3,(_xlpm.n-_xlpm.k+1)/3))))))</f>
        <v>0</v>
      </c>
      <c r="Q91" s="63">
        <f>IF($I91=0,0,IF(OR(Q$140=0,Q$1&lt;$G91,Q$1&gt;$H91+6),0,_xlfn.LET(_xlpm.k,COUNTIFS($J$1:Q$1,"&gt;="&amp;$G91,$J$140:Q$140,"&gt;0"),_xlpm.n,$I91,Q$140*IF($C91="Bell",EXP(-0.5*((_xlpm.k-(_xlpm.n+1)/2)/MAX(_xlpm.n/6,0.5))^2),IF(_xlpm.n&lt;=6,1,MIN(1,_xlpm.k/3,(_xlpm.n-_xlpm.k+1)/3))))))</f>
        <v>0</v>
      </c>
      <c r="R91" s="63">
        <f>IF($I91=0,0,IF(OR(R$140=0,R$1&lt;$G91,R$1&gt;$H91+6),0,_xlfn.LET(_xlpm.k,COUNTIFS($J$1:R$1,"&gt;="&amp;$G91,$J$140:R$140,"&gt;0"),_xlpm.n,$I91,R$140*IF($C91="Bell",EXP(-0.5*((_xlpm.k-(_xlpm.n+1)/2)/MAX(_xlpm.n/6,0.5))^2),IF(_xlpm.n&lt;=6,1,MIN(1,_xlpm.k/3,(_xlpm.n-_xlpm.k+1)/3))))))</f>
        <v>0</v>
      </c>
      <c r="S91" s="63">
        <f>IF($I91=0,0,IF(OR(S$140=0,S$1&lt;$G91,S$1&gt;$H91+6),0,_xlfn.LET(_xlpm.k,COUNTIFS($J$1:S$1,"&gt;="&amp;$G91,$J$140:S$140,"&gt;0"),_xlpm.n,$I91,S$140*IF($C91="Bell",EXP(-0.5*((_xlpm.k-(_xlpm.n+1)/2)/MAX(_xlpm.n/6,0.5))^2),IF(_xlpm.n&lt;=6,1,MIN(1,_xlpm.k/3,(_xlpm.n-_xlpm.k+1)/3))))))</f>
        <v>0</v>
      </c>
      <c r="T91" s="63">
        <f>IF($I91=0,0,IF(OR(T$140=0,T$1&lt;$G91,T$1&gt;$H91+6),0,_xlfn.LET(_xlpm.k,COUNTIFS($J$1:T$1,"&gt;="&amp;$G91,$J$140:T$140,"&gt;0"),_xlpm.n,$I91,T$140*IF($C91="Bell",EXP(-0.5*((_xlpm.k-(_xlpm.n+1)/2)/MAX(_xlpm.n/6,0.5))^2),IF(_xlpm.n&lt;=6,1,MIN(1,_xlpm.k/3,(_xlpm.n-_xlpm.k+1)/3))))))</f>
        <v>0</v>
      </c>
      <c r="U91" s="63">
        <f>IF($I91=0,0,IF(OR(U$140=0,U$1&lt;$G91,U$1&gt;$H91+6),0,_xlfn.LET(_xlpm.k,COUNTIFS($J$1:U$1,"&gt;="&amp;$G91,$J$140:U$140,"&gt;0"),_xlpm.n,$I91,U$140*IF($C91="Bell",EXP(-0.5*((_xlpm.k-(_xlpm.n+1)/2)/MAX(_xlpm.n/6,0.5))^2),IF(_xlpm.n&lt;=6,1,MIN(1,_xlpm.k/3,(_xlpm.n-_xlpm.k+1)/3))))))</f>
        <v>0</v>
      </c>
      <c r="V91" s="63">
        <f>IF($I91=0,0,IF(OR(V$140=0,V$1&lt;$G91,V$1&gt;$H91+6),0,_xlfn.LET(_xlpm.k,COUNTIFS($J$1:V$1,"&gt;="&amp;$G91,$J$140:V$140,"&gt;0"),_xlpm.n,$I91,V$140*IF($C91="Bell",EXP(-0.5*((_xlpm.k-(_xlpm.n+1)/2)/MAX(_xlpm.n/6,0.5))^2),IF(_xlpm.n&lt;=6,1,MIN(1,_xlpm.k/3,(_xlpm.n-_xlpm.k+1)/3))))))</f>
        <v>0</v>
      </c>
      <c r="W91" s="63">
        <f>IF($I91=0,0,IF(OR(W$140=0,W$1&lt;$G91,W$1&gt;$H91+6),0,_xlfn.LET(_xlpm.k,COUNTIFS($J$1:W$1,"&gt;="&amp;$G91,$J$140:W$140,"&gt;0"),_xlpm.n,$I91,W$140*IF($C91="Bell",EXP(-0.5*((_xlpm.k-(_xlpm.n+1)/2)/MAX(_xlpm.n/6,0.5))^2),IF(_xlpm.n&lt;=6,1,MIN(1,_xlpm.k/3,(_xlpm.n-_xlpm.k+1)/3))))))</f>
        <v>0</v>
      </c>
      <c r="X91" s="63">
        <f>IF($I91=0,0,IF(OR(X$140=0,X$1&lt;$G91,X$1&gt;$H91+6),0,_xlfn.LET(_xlpm.k,COUNTIFS($J$1:X$1,"&gt;="&amp;$G91,$J$140:X$140,"&gt;0"),_xlpm.n,$I91,X$140*IF($C91="Bell",EXP(-0.5*((_xlpm.k-(_xlpm.n+1)/2)/MAX(_xlpm.n/6,0.5))^2),IF(_xlpm.n&lt;=6,1,MIN(1,_xlpm.k/3,(_xlpm.n-_xlpm.k+1)/3))))))</f>
        <v>0</v>
      </c>
      <c r="Y91" s="63">
        <f>IF($I91=0,0,IF(OR(Y$140=0,Y$1&lt;$G91,Y$1&gt;$H91+6),0,_xlfn.LET(_xlpm.k,COUNTIFS($J$1:Y$1,"&gt;="&amp;$G91,$J$140:Y$140,"&gt;0"),_xlpm.n,$I91,Y$140*IF($C91="Bell",EXP(-0.5*((_xlpm.k-(_xlpm.n+1)/2)/MAX(_xlpm.n/6,0.5))^2),IF(_xlpm.n&lt;=6,1,MIN(1,_xlpm.k/3,(_xlpm.n-_xlpm.k+1)/3))))))</f>
        <v>0</v>
      </c>
      <c r="Z91" s="63">
        <f>IF($I91=0,0,IF(OR(Z$140=0,Z$1&lt;$G91,Z$1&gt;$H91+6),0,_xlfn.LET(_xlpm.k,COUNTIFS($J$1:Z$1,"&gt;="&amp;$G91,$J$140:Z$140,"&gt;0"),_xlpm.n,$I91,Z$140*IF($C91="Bell",EXP(-0.5*((_xlpm.k-(_xlpm.n+1)/2)/MAX(_xlpm.n/6,0.5))^2),IF(_xlpm.n&lt;=6,1,MIN(1,_xlpm.k/3,(_xlpm.n-_xlpm.k+1)/3))))))</f>
        <v>0</v>
      </c>
      <c r="AA91" s="63">
        <f>IF($I91=0,0,IF(OR(AA$140=0,AA$1&lt;$G91,AA$1&gt;$H91+6),0,_xlfn.LET(_xlpm.k,COUNTIFS($J$1:AA$1,"&gt;="&amp;$G91,$J$140:AA$140,"&gt;0"),_xlpm.n,$I91,AA$140*IF($C91="Bell",EXP(-0.5*((_xlpm.k-(_xlpm.n+1)/2)/MAX(_xlpm.n/6,0.5))^2),IF(_xlpm.n&lt;=6,1,MIN(1,_xlpm.k/3,(_xlpm.n-_xlpm.k+1)/3))))))</f>
        <v>0</v>
      </c>
      <c r="AB91" s="63">
        <f>IF($I91=0,0,IF(OR(AB$140=0,AB$1&lt;$G91,AB$1&gt;$H91+6),0,_xlfn.LET(_xlpm.k,COUNTIFS($J$1:AB$1,"&gt;="&amp;$G91,$J$140:AB$140,"&gt;0"),_xlpm.n,$I91,AB$140*IF($C91="Bell",EXP(-0.5*((_xlpm.k-(_xlpm.n+1)/2)/MAX(_xlpm.n/6,0.5))^2),IF(_xlpm.n&lt;=6,1,MIN(1,_xlpm.k/3,(_xlpm.n-_xlpm.k+1)/3))))))</f>
        <v>0</v>
      </c>
      <c r="AC91" s="63">
        <f>IF($I91=0,0,IF(OR(AC$140=0,AC$1&lt;$G91,AC$1&gt;$H91+6),0,_xlfn.LET(_xlpm.k,COUNTIFS($J$1:AC$1,"&gt;="&amp;$G91,$J$140:AC$140,"&gt;0"),_xlpm.n,$I91,AC$140*IF($C91="Bell",EXP(-0.5*((_xlpm.k-(_xlpm.n+1)/2)/MAX(_xlpm.n/6,0.5))^2),IF(_xlpm.n&lt;=6,1,MIN(1,_xlpm.k/3,(_xlpm.n-_xlpm.k+1)/3))))))</f>
        <v>0</v>
      </c>
      <c r="AD91" s="63">
        <f>IF($I91=0,0,IF(OR(AD$140=0,AD$1&lt;$G91,AD$1&gt;$H91+6),0,_xlfn.LET(_xlpm.k,COUNTIFS($J$1:AD$1,"&gt;="&amp;$G91,$J$140:AD$140,"&gt;0"),_xlpm.n,$I91,AD$140*IF($C91="Bell",EXP(-0.5*((_xlpm.k-(_xlpm.n+1)/2)/MAX(_xlpm.n/6,0.5))^2),IF(_xlpm.n&lt;=6,1,MIN(1,_xlpm.k/3,(_xlpm.n-_xlpm.k+1)/3))))))</f>
        <v>0</v>
      </c>
      <c r="AE91" s="63">
        <f>IF($I91=0,0,IF(OR(AE$140=0,AE$1&lt;$G91,AE$1&gt;$H91+6),0,_xlfn.LET(_xlpm.k,COUNTIFS($J$1:AE$1,"&gt;="&amp;$G91,$J$140:AE$140,"&gt;0"),_xlpm.n,$I91,AE$140*IF($C91="Bell",EXP(-0.5*((_xlpm.k-(_xlpm.n+1)/2)/MAX(_xlpm.n/6,0.5))^2),IF(_xlpm.n&lt;=6,1,MIN(1,_xlpm.k/3,(_xlpm.n-_xlpm.k+1)/3))))))</f>
        <v>0</v>
      </c>
      <c r="AF91" s="63">
        <f>IF($I91=0,0,IF(OR(AF$140=0,AF$1&lt;$G91,AF$1&gt;$H91+6),0,_xlfn.LET(_xlpm.k,COUNTIFS($J$1:AF$1,"&gt;="&amp;$G91,$J$140:AF$140,"&gt;0"),_xlpm.n,$I91,AF$140*IF($C91="Bell",EXP(-0.5*((_xlpm.k-(_xlpm.n+1)/2)/MAX(_xlpm.n/6,0.5))^2),IF(_xlpm.n&lt;=6,1,MIN(1,_xlpm.k/3,(_xlpm.n-_xlpm.k+1)/3))))))</f>
        <v>0</v>
      </c>
      <c r="AG91" s="63">
        <f>IF($I91=0,0,IF(OR(AG$140=0,AG$1&lt;$G91,AG$1&gt;$H91+6),0,_xlfn.LET(_xlpm.k,COUNTIFS($J$1:AG$1,"&gt;="&amp;$G91,$J$140:AG$140,"&gt;0"),_xlpm.n,$I91,AG$140*IF($C91="Bell",EXP(-0.5*((_xlpm.k-(_xlpm.n+1)/2)/MAX(_xlpm.n/6,0.5))^2),IF(_xlpm.n&lt;=6,1,MIN(1,_xlpm.k/3,(_xlpm.n-_xlpm.k+1)/3))))))</f>
        <v>0</v>
      </c>
      <c r="AH91" s="63">
        <f>IF($I91=0,0,IF(OR(AH$140=0,AH$1&lt;$G91,AH$1&gt;$H91+6),0,_xlfn.LET(_xlpm.k,COUNTIFS($J$1:AH$1,"&gt;="&amp;$G91,$J$140:AH$140,"&gt;0"),_xlpm.n,$I91,AH$140*IF($C91="Bell",EXP(-0.5*((_xlpm.k-(_xlpm.n+1)/2)/MAX(_xlpm.n/6,0.5))^2),IF(_xlpm.n&lt;=6,1,MIN(1,_xlpm.k/3,(_xlpm.n-_xlpm.k+1)/3))))))</f>
        <v>1</v>
      </c>
      <c r="AI91" s="63">
        <f>IF($I91=0,0,IF(OR(AI$140=0,AI$1&lt;$G91,AI$1&gt;$H91+6),0,_xlfn.LET(_xlpm.k,COUNTIFS($J$1:AI$1,"&gt;="&amp;$G91,$J$140:AI$140,"&gt;0"),_xlpm.n,$I91,AI$140*IF($C91="Bell",EXP(-0.5*((_xlpm.k-(_xlpm.n+1)/2)/MAX(_xlpm.n/6,0.5))^2),IF(_xlpm.n&lt;=6,1,MIN(1,_xlpm.k/3,(_xlpm.n-_xlpm.k+1)/3))))))</f>
        <v>1</v>
      </c>
      <c r="AJ91" s="63">
        <f>IF($I91=0,0,IF(OR(AJ$140=0,AJ$1&lt;$G91,AJ$1&gt;$H91+6),0,_xlfn.LET(_xlpm.k,COUNTIFS($J$1:AJ$1,"&gt;="&amp;$G91,$J$140:AJ$140,"&gt;0"),_xlpm.n,$I91,AJ$140*IF($C91="Bell",EXP(-0.5*((_xlpm.k-(_xlpm.n+1)/2)/MAX(_xlpm.n/6,0.5))^2),IF(_xlpm.n&lt;=6,1,MIN(1,_xlpm.k/3,(_xlpm.n-_xlpm.k+1)/3))))))</f>
        <v>1</v>
      </c>
      <c r="AK91" s="63">
        <f>IF($I91=0,0,IF(OR(AK$140=0,AK$1&lt;$G91,AK$1&gt;$H91+6),0,_xlfn.LET(_xlpm.k,COUNTIFS($J$1:AK$1,"&gt;="&amp;$G91,$J$140:AK$140,"&gt;0"),_xlpm.n,$I91,AK$140*IF($C91="Bell",EXP(-0.5*((_xlpm.k-(_xlpm.n+1)/2)/MAX(_xlpm.n/6,0.5))^2),IF(_xlpm.n&lt;=6,1,MIN(1,_xlpm.k/3,(_xlpm.n-_xlpm.k+1)/3))))))</f>
        <v>0</v>
      </c>
      <c r="AL91" s="63">
        <f>IF($I91=0,0,IF(OR(AL$140=0,AL$1&lt;$G91,AL$1&gt;$H91+6),0,_xlfn.LET(_xlpm.k,COUNTIFS($J$1:AL$1,"&gt;="&amp;$G91,$J$140:AL$140,"&gt;0"),_xlpm.n,$I91,AL$140*IF($C91="Bell",EXP(-0.5*((_xlpm.k-(_xlpm.n+1)/2)/MAX(_xlpm.n/6,0.5))^2),IF(_xlpm.n&lt;=6,1,MIN(1,_xlpm.k/3,(_xlpm.n-_xlpm.k+1)/3))))))</f>
        <v>0.8</v>
      </c>
      <c r="AM91" s="63">
        <f>IF($I91=0,0,IF(OR(AM$140=0,AM$1&lt;$G91,AM$1&gt;$H91+6),0,_xlfn.LET(_xlpm.k,COUNTIFS($J$1:AM$1,"&gt;="&amp;$G91,$J$140:AM$140,"&gt;0"),_xlpm.n,$I91,AM$140*IF($C91="Bell",EXP(-0.5*((_xlpm.k-(_xlpm.n+1)/2)/MAX(_xlpm.n/6,0.5))^2),IF(_xlpm.n&lt;=6,1,MIN(1,_xlpm.k/3,(_xlpm.n-_xlpm.k+1)/3))))))</f>
        <v>1</v>
      </c>
      <c r="AN91" s="63">
        <f>IF($I91=0,0,IF(OR(AN$140=0,AN$1&lt;$G91,AN$1&gt;$H91+6),0,_xlfn.LET(_xlpm.k,COUNTIFS($J$1:AN$1,"&gt;="&amp;$G91,$J$140:AN$140,"&gt;0"),_xlpm.n,$I91,AN$140*IF($C91="Bell",EXP(-0.5*((_xlpm.k-(_xlpm.n+1)/2)/MAX(_xlpm.n/6,0.5))^2),IF(_xlpm.n&lt;=6,1,MIN(1,_xlpm.k/3,(_xlpm.n-_xlpm.k+1)/3))))))</f>
        <v>1</v>
      </c>
      <c r="AO91" s="63">
        <f>IF($I91=0,0,IF(OR(AO$140=0,AO$1&lt;$G91,AO$1&gt;$H91+6),0,_xlfn.LET(_xlpm.k,COUNTIFS($J$1:AO$1,"&gt;="&amp;$G91,$J$140:AO$140,"&gt;0"),_xlpm.n,$I91,AO$140*IF($C91="Bell",EXP(-0.5*((_xlpm.k-(_xlpm.n+1)/2)/MAX(_xlpm.n/6,0.5))^2),IF(_xlpm.n&lt;=6,1,MIN(1,_xlpm.k/3,(_xlpm.n-_xlpm.k+1)/3))))))</f>
        <v>0</v>
      </c>
      <c r="AP91" s="63">
        <f>IF($I91=0,0,IF(OR(AP$140=0,AP$1&lt;$G91,AP$1&gt;$H91+6),0,_xlfn.LET(_xlpm.k,COUNTIFS($J$1:AP$1,"&gt;="&amp;$G91,$J$140:AP$140,"&gt;0"),_xlpm.n,$I91,AP$140*IF($C91="Bell",EXP(-0.5*((_xlpm.k-(_xlpm.n+1)/2)/MAX(_xlpm.n/6,0.5))^2),IF(_xlpm.n&lt;=6,1,MIN(1,_xlpm.k/3,(_xlpm.n-_xlpm.k+1)/3))))))</f>
        <v>0</v>
      </c>
      <c r="AQ91" s="63">
        <f>IF($I91=0,0,IF(OR(AQ$140=0,AQ$1&lt;$G91,AQ$1&gt;$H91+6),0,_xlfn.LET(_xlpm.k,COUNTIFS($J$1:AQ$1,"&gt;="&amp;$G91,$J$140:AQ$140,"&gt;0"),_xlpm.n,$I91,AQ$140*IF($C91="Bell",EXP(-0.5*((_xlpm.k-(_xlpm.n+1)/2)/MAX(_xlpm.n/6,0.5))^2),IF(_xlpm.n&lt;=6,1,MIN(1,_xlpm.k/3,(_xlpm.n-_xlpm.k+1)/3))))))</f>
        <v>0</v>
      </c>
      <c r="AR91" s="63">
        <f>IF($I91=0,0,IF(OR(AR$140=0,AR$1&lt;$G91,AR$1&gt;$H91+6),0,_xlfn.LET(_xlpm.k,COUNTIFS($J$1:AR$1,"&gt;="&amp;$G91,$J$140:AR$140,"&gt;0"),_xlpm.n,$I91,AR$140*IF($C91="Bell",EXP(-0.5*((_xlpm.k-(_xlpm.n+1)/2)/MAX(_xlpm.n/6,0.5))^2),IF(_xlpm.n&lt;=6,1,MIN(1,_xlpm.k/3,(_xlpm.n-_xlpm.k+1)/3))))))</f>
        <v>0</v>
      </c>
      <c r="AS91" s="63">
        <f>IF($I91=0,0,IF(OR(AS$140=0,AS$1&lt;$G91,AS$1&gt;$H91+6),0,_xlfn.LET(_xlpm.k,COUNTIFS($J$1:AS$1,"&gt;="&amp;$G91,$J$140:AS$140,"&gt;0"),_xlpm.n,$I91,AS$140*IF($C91="Bell",EXP(-0.5*((_xlpm.k-(_xlpm.n+1)/2)/MAX(_xlpm.n/6,0.5))^2),IF(_xlpm.n&lt;=6,1,MIN(1,_xlpm.k/3,(_xlpm.n-_xlpm.k+1)/3))))))</f>
        <v>0</v>
      </c>
      <c r="AT91" s="63">
        <f>IF($I91=0,0,IF(OR(AT$140=0,AT$1&lt;$G91,AT$1&gt;$H91+6),0,_xlfn.LET(_xlpm.k,COUNTIFS($J$1:AT$1,"&gt;="&amp;$G91,$J$140:AT$140,"&gt;0"),_xlpm.n,$I91,AT$140*IF($C91="Bell",EXP(-0.5*((_xlpm.k-(_xlpm.n+1)/2)/MAX(_xlpm.n/6,0.5))^2),IF(_xlpm.n&lt;=6,1,MIN(1,_xlpm.k/3,(_xlpm.n-_xlpm.k+1)/3))))))</f>
        <v>0</v>
      </c>
      <c r="AU91" s="63">
        <f>IF($I91=0,0,IF(OR(AU$140=0,AU$1&lt;$G91,AU$1&gt;$H91+6),0,_xlfn.LET(_xlpm.k,COUNTIFS($J$1:AU$1,"&gt;="&amp;$G91,$J$140:AU$140,"&gt;0"),_xlpm.n,$I91,AU$140*IF($C91="Bell",EXP(-0.5*((_xlpm.k-(_xlpm.n+1)/2)/MAX(_xlpm.n/6,0.5))^2),IF(_xlpm.n&lt;=6,1,MIN(1,_xlpm.k/3,(_xlpm.n-_xlpm.k+1)/3))))))</f>
        <v>0</v>
      </c>
      <c r="AV91" s="63">
        <f>IF($I91=0,0,IF(OR(AV$140=0,AV$1&lt;$G91,AV$1&gt;$H91+6),0,_xlfn.LET(_xlpm.k,COUNTIFS($J$1:AV$1,"&gt;="&amp;$G91,$J$140:AV$140,"&gt;0"),_xlpm.n,$I91,AV$140*IF($C91="Bell",EXP(-0.5*((_xlpm.k-(_xlpm.n+1)/2)/MAX(_xlpm.n/6,0.5))^2),IF(_xlpm.n&lt;=6,1,MIN(1,_xlpm.k/3,(_xlpm.n-_xlpm.k+1)/3))))))</f>
        <v>0</v>
      </c>
      <c r="AW91" s="63">
        <f>IF($I91=0,0,IF(OR(AW$140=0,AW$1&lt;$G91,AW$1&gt;$H91+6),0,_xlfn.LET(_xlpm.k,COUNTIFS($J$1:AW$1,"&gt;="&amp;$G91,$J$140:AW$140,"&gt;0"),_xlpm.n,$I91,AW$140*IF($C91="Bell",EXP(-0.5*((_xlpm.k-(_xlpm.n+1)/2)/MAX(_xlpm.n/6,0.5))^2),IF(_xlpm.n&lt;=6,1,MIN(1,_xlpm.k/3,(_xlpm.n-_xlpm.k+1)/3))))))</f>
        <v>0</v>
      </c>
      <c r="AX91" s="63">
        <f>IF($I91=0,0,IF(OR(AX$140=0,AX$1&lt;$G91,AX$1&gt;$H91+6),0,_xlfn.LET(_xlpm.k,COUNTIFS($J$1:AX$1,"&gt;="&amp;$G91,$J$140:AX$140,"&gt;0"),_xlpm.n,$I91,AX$140*IF($C91="Bell",EXP(-0.5*((_xlpm.k-(_xlpm.n+1)/2)/MAX(_xlpm.n/6,0.5))^2),IF(_xlpm.n&lt;=6,1,MIN(1,_xlpm.k/3,(_xlpm.n-_xlpm.k+1)/3))))))</f>
        <v>0</v>
      </c>
      <c r="AY91" s="63">
        <f>IF($I91=0,0,IF(OR(AY$140=0,AY$1&lt;$G91,AY$1&gt;$H91+6),0,_xlfn.LET(_xlpm.k,COUNTIFS($J$1:AY$1,"&gt;="&amp;$G91,$J$140:AY$140,"&gt;0"),_xlpm.n,$I91,AY$140*IF($C91="Bell",EXP(-0.5*((_xlpm.k-(_xlpm.n+1)/2)/MAX(_xlpm.n/6,0.5))^2),IF(_xlpm.n&lt;=6,1,MIN(1,_xlpm.k/3,(_xlpm.n-_xlpm.k+1)/3))))))</f>
        <v>0</v>
      </c>
      <c r="AZ91" s="63">
        <f>IF($I91=0,0,IF(OR(AZ$140=0,AZ$1&lt;$G91,AZ$1&gt;$H91+6),0,_xlfn.LET(_xlpm.k,COUNTIFS($J$1:AZ$1,"&gt;="&amp;$G91,$J$140:AZ$140,"&gt;0"),_xlpm.n,$I91,AZ$140*IF($C91="Bell",EXP(-0.5*((_xlpm.k-(_xlpm.n+1)/2)/MAX(_xlpm.n/6,0.5))^2),IF(_xlpm.n&lt;=6,1,MIN(1,_xlpm.k/3,(_xlpm.n-_xlpm.k+1)/3))))))</f>
        <v>0</v>
      </c>
      <c r="BA91" s="63">
        <f>IF($I91=0,0,IF(OR(BA$140=0,BA$1&lt;$G91,BA$1&gt;$H91+6),0,_xlfn.LET(_xlpm.k,COUNTIFS($J$1:BA$1,"&gt;="&amp;$G91,$J$140:BA$140,"&gt;0"),_xlpm.n,$I91,BA$140*IF($C91="Bell",EXP(-0.5*((_xlpm.k-(_xlpm.n+1)/2)/MAX(_xlpm.n/6,0.5))^2),IF(_xlpm.n&lt;=6,1,MIN(1,_xlpm.k/3,(_xlpm.n-_xlpm.k+1)/3))))))</f>
        <v>0</v>
      </c>
      <c r="BB91" s="63">
        <f>IF($I91=0,0,IF(OR(BB$140=0,BB$1&lt;$G91,BB$1&gt;$H91+6),0,_xlfn.LET(_xlpm.k,COUNTIFS($J$1:BB$1,"&gt;="&amp;$G91,$J$140:BB$140,"&gt;0"),_xlpm.n,$I91,BB$140*IF($C91="Bell",EXP(-0.5*((_xlpm.k-(_xlpm.n+1)/2)/MAX(_xlpm.n/6,0.5))^2),IF(_xlpm.n&lt;=6,1,MIN(1,_xlpm.k/3,(_xlpm.n-_xlpm.k+1)/3))))))</f>
        <v>0</v>
      </c>
      <c r="BC91" s="63">
        <f>IF($I91=0,0,IF(OR(BC$140=0,BC$1&lt;$G91,BC$1&gt;$H91+6),0,_xlfn.LET(_xlpm.k,COUNTIFS($J$1:BC$1,"&gt;="&amp;$G91,$J$140:BC$140,"&gt;0"),_xlpm.n,$I91,BC$140*IF($C91="Bell",EXP(-0.5*((_xlpm.k-(_xlpm.n+1)/2)/MAX(_xlpm.n/6,0.5))^2),IF(_xlpm.n&lt;=6,1,MIN(1,_xlpm.k/3,(_xlpm.n-_xlpm.k+1)/3))))))</f>
        <v>0</v>
      </c>
      <c r="BD91" s="63">
        <f>IF($I91=0,0,IF(OR(BD$140=0,BD$1&lt;$G91,BD$1&gt;$H91+6),0,_xlfn.LET(_xlpm.k,COUNTIFS($J$1:BD$1,"&gt;="&amp;$G91,$J$140:BD$140,"&gt;0"),_xlpm.n,$I91,BD$140*IF($C91="Bell",EXP(-0.5*((_xlpm.k-(_xlpm.n+1)/2)/MAX(_xlpm.n/6,0.5))^2),IF(_xlpm.n&lt;=6,1,MIN(1,_xlpm.k/3,(_xlpm.n-_xlpm.k+1)/3))))))</f>
        <v>0</v>
      </c>
      <c r="BE91" s="63">
        <f>IF($I91=0,0,IF(OR(BE$140=0,BE$1&lt;$G91,BE$1&gt;$H91+6),0,_xlfn.LET(_xlpm.k,COUNTIFS($J$1:BE$1,"&gt;="&amp;$G91,$J$140:BE$140,"&gt;0"),_xlpm.n,$I91,BE$140*IF($C91="Bell",EXP(-0.5*((_xlpm.k-(_xlpm.n+1)/2)/MAX(_xlpm.n/6,0.5))^2),IF(_xlpm.n&lt;=6,1,MIN(1,_xlpm.k/3,(_xlpm.n-_xlpm.k+1)/3))))))</f>
        <v>0</v>
      </c>
      <c r="BF91" s="63">
        <f>IF($I91=0,0,IF(OR(BF$140=0,BF$1&lt;$G91,BF$1&gt;$H91+6),0,_xlfn.LET(_xlpm.k,COUNTIFS($J$1:BF$1,"&gt;="&amp;$G91,$J$140:BF$140,"&gt;0"),_xlpm.n,$I91,BF$140*IF($C91="Bell",EXP(-0.5*((_xlpm.k-(_xlpm.n+1)/2)/MAX(_xlpm.n/6,0.5))^2),IF(_xlpm.n&lt;=6,1,MIN(1,_xlpm.k/3,(_xlpm.n-_xlpm.k+1)/3))))))</f>
        <v>0</v>
      </c>
      <c r="BG91" s="63">
        <f>IF($I91=0,0,IF(OR(BG$140=0,BG$1&lt;$G91,BG$1&gt;$H91+6),0,_xlfn.LET(_xlpm.k,COUNTIFS($J$1:BG$1,"&gt;="&amp;$G91,$J$140:BG$140,"&gt;0"),_xlpm.n,$I91,BG$140*IF($C91="Bell",EXP(-0.5*((_xlpm.k-(_xlpm.n+1)/2)/MAX(_xlpm.n/6,0.5))^2),IF(_xlpm.n&lt;=6,1,MIN(1,_xlpm.k/3,(_xlpm.n-_xlpm.k+1)/3))))))</f>
        <v>0</v>
      </c>
      <c r="BH91" s="63">
        <f>IF($I91=0,0,IF(OR(BH$140=0,BH$1&lt;$G91,BH$1&gt;$H91+6),0,_xlfn.LET(_xlpm.k,COUNTIFS($J$1:BH$1,"&gt;="&amp;$G91,$J$140:BH$140,"&gt;0"),_xlpm.n,$I91,BH$140*IF($C91="Bell",EXP(-0.5*((_xlpm.k-(_xlpm.n+1)/2)/MAX(_xlpm.n/6,0.5))^2),IF(_xlpm.n&lt;=6,1,MIN(1,_xlpm.k/3,(_xlpm.n-_xlpm.k+1)/3))))))</f>
        <v>0</v>
      </c>
      <c r="BI91" s="63">
        <f>IF($I91=0,0,IF(OR(BI$140=0,BI$1&lt;$G91,BI$1&gt;$H91+6),0,_xlfn.LET(_xlpm.k,COUNTIFS($J$1:BI$1,"&gt;="&amp;$G91,$J$140:BI$140,"&gt;0"),_xlpm.n,$I91,BI$140*IF($C91="Bell",EXP(-0.5*((_xlpm.k-(_xlpm.n+1)/2)/MAX(_xlpm.n/6,0.5))^2),IF(_xlpm.n&lt;=6,1,MIN(1,_xlpm.k/3,(_xlpm.n-_xlpm.k+1)/3))))))</f>
        <v>0</v>
      </c>
      <c r="BJ91" s="63">
        <f>IF($I91=0,0,IF(OR(BJ$140=0,BJ$1&lt;$G91,BJ$1&gt;$H91+6),0,_xlfn.LET(_xlpm.k,COUNTIFS($J$1:BJ$1,"&gt;="&amp;$G91,$J$140:BJ$140,"&gt;0"),_xlpm.n,$I91,BJ$140*IF($C91="Bell",EXP(-0.5*((_xlpm.k-(_xlpm.n+1)/2)/MAX(_xlpm.n/6,0.5))^2),IF(_xlpm.n&lt;=6,1,MIN(1,_xlpm.k/3,(_xlpm.n-_xlpm.k+1)/3))))))</f>
        <v>0</v>
      </c>
      <c r="BK91" s="63">
        <f>IF($I91=0,0,IF(OR(BK$140=0,BK$1&lt;$G91,BK$1&gt;$H91+6),0,_xlfn.LET(_xlpm.k,COUNTIFS($J$1:BK$1,"&gt;="&amp;$G91,$J$140:BK$140,"&gt;0"),_xlpm.n,$I91,BK$140*IF($C91="Bell",EXP(-0.5*((_xlpm.k-(_xlpm.n+1)/2)/MAX(_xlpm.n/6,0.5))^2),IF(_xlpm.n&lt;=6,1,MIN(1,_xlpm.k/3,(_xlpm.n-_xlpm.k+1)/3))))))</f>
        <v>0</v>
      </c>
      <c r="BL91" s="63">
        <f>IF($I91=0,0,IF(OR(BL$140=0,BL$1&lt;$G91,BL$1&gt;$H91+6),0,_xlfn.LET(_xlpm.k,COUNTIFS($J$1:BL$1,"&gt;="&amp;$G91,$J$140:BL$140,"&gt;0"),_xlpm.n,$I91,BL$140*IF($C91="Bell",EXP(-0.5*((_xlpm.k-(_xlpm.n+1)/2)/MAX(_xlpm.n/6,0.5))^2),IF(_xlpm.n&lt;=6,1,MIN(1,_xlpm.k/3,(_xlpm.n-_xlpm.k+1)/3))))))</f>
        <v>0</v>
      </c>
      <c r="BM91" s="63">
        <f>IF($I91=0,0,IF(OR(BM$140=0,BM$1&lt;$G91,BM$1&gt;$H91+6),0,_xlfn.LET(_xlpm.k,COUNTIFS($J$1:BM$1,"&gt;="&amp;$G91,$J$140:BM$140,"&gt;0"),_xlpm.n,$I91,BM$140*IF($C91="Bell",EXP(-0.5*((_xlpm.k-(_xlpm.n+1)/2)/MAX(_xlpm.n/6,0.5))^2),IF(_xlpm.n&lt;=6,1,MIN(1,_xlpm.k/3,(_xlpm.n-_xlpm.k+1)/3))))))</f>
        <v>0</v>
      </c>
      <c r="BN91" s="63">
        <f>IF($I91=0,0,IF(OR(BN$140=0,BN$1&lt;$G91,BN$1&gt;$H91+6),0,_xlfn.LET(_xlpm.k,COUNTIFS($J$1:BN$1,"&gt;="&amp;$G91,$J$140:BN$140,"&gt;0"),_xlpm.n,$I91,BN$140*IF($C91="Bell",EXP(-0.5*((_xlpm.k-(_xlpm.n+1)/2)/MAX(_xlpm.n/6,0.5))^2),IF(_xlpm.n&lt;=6,1,MIN(1,_xlpm.k/3,(_xlpm.n-_xlpm.k+1)/3))))))</f>
        <v>0</v>
      </c>
      <c r="BO91" s="63">
        <f>IF($I91=0,0,IF(OR(BO$140=0,BO$1&lt;$G91,BO$1&gt;$H91+6),0,_xlfn.LET(_xlpm.k,COUNTIFS($J$1:BO$1,"&gt;="&amp;$G91,$J$140:BO$140,"&gt;0"),_xlpm.n,$I91,BO$140*IF($C91="Bell",EXP(-0.5*((_xlpm.k-(_xlpm.n+1)/2)/MAX(_xlpm.n/6,0.5))^2),IF(_xlpm.n&lt;=6,1,MIN(1,_xlpm.k/3,(_xlpm.n-_xlpm.k+1)/3))))))</f>
        <v>0</v>
      </c>
      <c r="BP91" s="63">
        <f>IF($I91=0,0,IF(OR(BP$140=0,BP$1&lt;$G91,BP$1&gt;$H91+6),0,_xlfn.LET(_xlpm.k,COUNTIFS($J$1:BP$1,"&gt;="&amp;$G91,$J$140:BP$140,"&gt;0"),_xlpm.n,$I91,BP$140*IF($C91="Bell",EXP(-0.5*((_xlpm.k-(_xlpm.n+1)/2)/MAX(_xlpm.n/6,0.5))^2),IF(_xlpm.n&lt;=6,1,MIN(1,_xlpm.k/3,(_xlpm.n-_xlpm.k+1)/3))))))</f>
        <v>0</v>
      </c>
      <c r="BQ91" s="63">
        <f>IF($I91=0,0,IF(OR(BQ$140=0,BQ$1&lt;$G91,BQ$1&gt;$H91+6),0,_xlfn.LET(_xlpm.k,COUNTIFS($J$1:BQ$1,"&gt;="&amp;$G91,$J$140:BQ$140,"&gt;0"),_xlpm.n,$I91,BQ$140*IF($C91="Bell",EXP(-0.5*((_xlpm.k-(_xlpm.n+1)/2)/MAX(_xlpm.n/6,0.5))^2),IF(_xlpm.n&lt;=6,1,MIN(1,_xlpm.k/3,(_xlpm.n-_xlpm.k+1)/3))))))</f>
        <v>0</v>
      </c>
      <c r="BR91" s="63">
        <f>IF($I91=0,0,IF(OR(BR$140=0,BR$1&lt;$G91,BR$1&gt;$H91+6),0,_xlfn.LET(_xlpm.k,COUNTIFS($J$1:BR$1,"&gt;="&amp;$G91,$J$140:BR$140,"&gt;0"),_xlpm.n,$I91,BR$140*IF($C91="Bell",EXP(-0.5*((_xlpm.k-(_xlpm.n+1)/2)/MAX(_xlpm.n/6,0.5))^2),IF(_xlpm.n&lt;=6,1,MIN(1,_xlpm.k/3,(_xlpm.n-_xlpm.k+1)/3))))))</f>
        <v>0</v>
      </c>
      <c r="BS91" s="63">
        <f>IF($I91=0,0,IF(OR(BS$140=0,BS$1&lt;$G91,BS$1&gt;$H91+6),0,_xlfn.LET(_xlpm.k,COUNTIFS($J$1:BS$1,"&gt;="&amp;$G91,$J$140:BS$140,"&gt;0"),_xlpm.n,$I91,BS$140*IF($C91="Bell",EXP(-0.5*((_xlpm.k-(_xlpm.n+1)/2)/MAX(_xlpm.n/6,0.5))^2),IF(_xlpm.n&lt;=6,1,MIN(1,_xlpm.k/3,(_xlpm.n-_xlpm.k+1)/3))))))</f>
        <v>0</v>
      </c>
      <c r="BT91" s="63">
        <f>IF($I91=0,0,IF(OR(BT$140=0,BT$1&lt;$G91,BT$1&gt;$H91+6),0,_xlfn.LET(_xlpm.k,COUNTIFS($J$1:BT$1,"&gt;="&amp;$G91,$J$140:BT$140,"&gt;0"),_xlpm.n,$I91,BT$140*IF($C91="Bell",EXP(-0.5*((_xlpm.k-(_xlpm.n+1)/2)/MAX(_xlpm.n/6,0.5))^2),IF(_xlpm.n&lt;=6,1,MIN(1,_xlpm.k/3,(_xlpm.n-_xlpm.k+1)/3))))))</f>
        <v>0</v>
      </c>
      <c r="BU91" s="63">
        <f>IF($I91=0,0,IF(OR(BU$140=0,BU$1&lt;$G91,BU$1&gt;$H91+6),0,_xlfn.LET(_xlpm.k,COUNTIFS($J$1:BU$1,"&gt;="&amp;$G91,$J$140:BU$140,"&gt;0"),_xlpm.n,$I91,BU$140*IF($C91="Bell",EXP(-0.5*((_xlpm.k-(_xlpm.n+1)/2)/MAX(_xlpm.n/6,0.5))^2),IF(_xlpm.n&lt;=6,1,MIN(1,_xlpm.k/3,(_xlpm.n-_xlpm.k+1)/3))))))</f>
        <v>0</v>
      </c>
      <c r="BV91" s="63">
        <f>IF($I91=0,0,IF(OR(BV$140=0,BV$1&lt;$G91,BV$1&gt;$H91+6),0,_xlfn.LET(_xlpm.k,COUNTIFS($J$1:BV$1,"&gt;="&amp;$G91,$J$140:BV$140,"&gt;0"),_xlpm.n,$I91,BV$140*IF($C91="Bell",EXP(-0.5*((_xlpm.k-(_xlpm.n+1)/2)/MAX(_xlpm.n/6,0.5))^2),IF(_xlpm.n&lt;=6,1,MIN(1,_xlpm.k/3,(_xlpm.n-_xlpm.k+1)/3))))))</f>
        <v>0</v>
      </c>
      <c r="BW91" s="63">
        <f>IF($I91=0,0,IF(OR(BW$140=0,BW$1&lt;$G91,BW$1&gt;$H91+6),0,_xlfn.LET(_xlpm.k,COUNTIFS($J$1:BW$1,"&gt;="&amp;$G91,$J$140:BW$140,"&gt;0"),_xlpm.n,$I91,BW$140*IF($C91="Bell",EXP(-0.5*((_xlpm.k-(_xlpm.n+1)/2)/MAX(_xlpm.n/6,0.5))^2),IF(_xlpm.n&lt;=6,1,MIN(1,_xlpm.k/3,(_xlpm.n-_xlpm.k+1)/3))))))</f>
        <v>0</v>
      </c>
      <c r="BX91" s="63">
        <f>IF($I91=0,0,IF(OR(BX$140=0,BX$1&lt;$G91,BX$1&gt;$H91+6),0,_xlfn.LET(_xlpm.k,COUNTIFS($J$1:BX$1,"&gt;="&amp;$G91,$J$140:BX$140,"&gt;0"),_xlpm.n,$I91,BX$140*IF($C91="Bell",EXP(-0.5*((_xlpm.k-(_xlpm.n+1)/2)/MAX(_xlpm.n/6,0.5))^2),IF(_xlpm.n&lt;=6,1,MIN(1,_xlpm.k/3,(_xlpm.n-_xlpm.k+1)/3))))))</f>
        <v>0</v>
      </c>
      <c r="BY91" s="63">
        <f>IF($I91=0,0,IF(OR(BY$140=0,BY$1&lt;$G91,BY$1&gt;$H91+6),0,_xlfn.LET(_xlpm.k,COUNTIFS($J$1:BY$1,"&gt;="&amp;$G91,$J$140:BY$140,"&gt;0"),_xlpm.n,$I91,BY$140*IF($C91="Bell",EXP(-0.5*((_xlpm.k-(_xlpm.n+1)/2)/MAX(_xlpm.n/6,0.5))^2),IF(_xlpm.n&lt;=6,1,MIN(1,_xlpm.k/3,(_xlpm.n-_xlpm.k+1)/3))))))</f>
        <v>0</v>
      </c>
      <c r="BZ91" s="63">
        <f>IF($I91=0,0,IF(OR(BZ$140=0,BZ$1&lt;$G91,BZ$1&gt;$H91+6),0,_xlfn.LET(_xlpm.k,COUNTIFS($J$1:BZ$1,"&gt;="&amp;$G91,$J$140:BZ$140,"&gt;0"),_xlpm.n,$I91,BZ$140*IF($C91="Bell",EXP(-0.5*((_xlpm.k-(_xlpm.n+1)/2)/MAX(_xlpm.n/6,0.5))^2),IF(_xlpm.n&lt;=6,1,MIN(1,_xlpm.k/3,(_xlpm.n-_xlpm.k+1)/3))))))</f>
        <v>0</v>
      </c>
      <c r="CA91" s="63">
        <f>IF($I91=0,0,IF(OR(CA$140=0,CA$1&lt;$G91,CA$1&gt;$H91+6),0,_xlfn.LET(_xlpm.k,COUNTIFS($J$1:CA$1,"&gt;="&amp;$G91,$J$140:CA$140,"&gt;0"),_xlpm.n,$I91,CA$140*IF($C91="Bell",EXP(-0.5*((_xlpm.k-(_xlpm.n+1)/2)/MAX(_xlpm.n/6,0.5))^2),IF(_xlpm.n&lt;=6,1,MIN(1,_xlpm.k/3,(_xlpm.n-_xlpm.k+1)/3))))))</f>
        <v>0</v>
      </c>
      <c r="CB91" s="63">
        <f>IF($I91=0,0,IF(OR(CB$140=0,CB$1&lt;$G91,CB$1&gt;$H91+6),0,_xlfn.LET(_xlpm.k,COUNTIFS($J$1:CB$1,"&gt;="&amp;$G91,$J$140:CB$140,"&gt;0"),_xlpm.n,$I91,CB$140*IF($C91="Bell",EXP(-0.5*((_xlpm.k-(_xlpm.n+1)/2)/MAX(_xlpm.n/6,0.5))^2),IF(_xlpm.n&lt;=6,1,MIN(1,_xlpm.k/3,(_xlpm.n-_xlpm.k+1)/3))))))</f>
        <v>0</v>
      </c>
      <c r="CC91" s="63">
        <f>IF($I91=0,0,IF(OR(CC$140=0,CC$1&lt;$G91,CC$1&gt;$H91+6),0,_xlfn.LET(_xlpm.k,COUNTIFS($J$1:CC$1,"&gt;="&amp;$G91,$J$140:CC$140,"&gt;0"),_xlpm.n,$I91,CC$140*IF($C91="Bell",EXP(-0.5*((_xlpm.k-(_xlpm.n+1)/2)/MAX(_xlpm.n/6,0.5))^2),IF(_xlpm.n&lt;=6,1,MIN(1,_xlpm.k/3,(_xlpm.n-_xlpm.k+1)/3))))))</f>
        <v>0</v>
      </c>
      <c r="CD91" s="63">
        <f>IF($I91=0,0,IF(OR(CD$140=0,CD$1&lt;$G91,CD$1&gt;$H91+6),0,_xlfn.LET(_xlpm.k,COUNTIFS($J$1:CD$1,"&gt;="&amp;$G91,$J$140:CD$140,"&gt;0"),_xlpm.n,$I91,CD$140*IF($C91="Bell",EXP(-0.5*((_xlpm.k-(_xlpm.n+1)/2)/MAX(_xlpm.n/6,0.5))^2),IF(_xlpm.n&lt;=6,1,MIN(1,_xlpm.k/3,(_xlpm.n-_xlpm.k+1)/3))))))</f>
        <v>0</v>
      </c>
      <c r="CE91" s="63">
        <f>IF($I91=0,0,IF(OR(CE$140=0,CE$1&lt;$G91,CE$1&gt;$H91+6),0,_xlfn.LET(_xlpm.k,COUNTIFS($J$1:CE$1,"&gt;="&amp;$G91,$J$140:CE$140,"&gt;0"),_xlpm.n,$I91,CE$140*IF($C91="Bell",EXP(-0.5*((_xlpm.k-(_xlpm.n+1)/2)/MAX(_xlpm.n/6,0.5))^2),IF(_xlpm.n&lt;=6,1,MIN(1,_xlpm.k/3,(_xlpm.n-_xlpm.k+1)/3))))))</f>
        <v>0</v>
      </c>
      <c r="CF91" s="63">
        <f>IF($I91=0,0,IF(OR(CF$140=0,CF$1&lt;$G91,CF$1&gt;$H91+6),0,_xlfn.LET(_xlpm.k,COUNTIFS($J$1:CF$1,"&gt;="&amp;$G91,$J$140:CF$140,"&gt;0"),_xlpm.n,$I91,CF$140*IF($C91="Bell",EXP(-0.5*((_xlpm.k-(_xlpm.n+1)/2)/MAX(_xlpm.n/6,0.5))^2),IF(_xlpm.n&lt;=6,1,MIN(1,_xlpm.k/3,(_xlpm.n-_xlpm.k+1)/3))))))</f>
        <v>0</v>
      </c>
      <c r="CG91" s="63">
        <f>IF($I91=0,0,IF(OR(CG$140=0,CG$1&lt;$G91,CG$1&gt;$H91+6),0,_xlfn.LET(_xlpm.k,COUNTIFS($J$1:CG$1,"&gt;="&amp;$G91,$J$140:CG$140,"&gt;0"),_xlpm.n,$I91,CG$140*IF($C91="Bell",EXP(-0.5*((_xlpm.k-(_xlpm.n+1)/2)/MAX(_xlpm.n/6,0.5))^2),IF(_xlpm.n&lt;=6,1,MIN(1,_xlpm.k/3,(_xlpm.n-_xlpm.k+1)/3))))))</f>
        <v>0</v>
      </c>
      <c r="CH91" s="63">
        <f>IF($I91=0,0,IF(OR(CH$140=0,CH$1&lt;$G91,CH$1&gt;$H91+6),0,_xlfn.LET(_xlpm.k,COUNTIFS($J$1:CH$1,"&gt;="&amp;$G91,$J$140:CH$140,"&gt;0"),_xlpm.n,$I91,CH$140*IF($C91="Bell",EXP(-0.5*((_xlpm.k-(_xlpm.n+1)/2)/MAX(_xlpm.n/6,0.5))^2),IF(_xlpm.n&lt;=6,1,MIN(1,_xlpm.k/3,(_xlpm.n-_xlpm.k+1)/3))))))</f>
        <v>0</v>
      </c>
      <c r="CI91" s="63">
        <f>IF($I91=0,0,IF(OR(CI$140=0,CI$1&lt;$G91,CI$1&gt;$H91+6),0,_xlfn.LET(_xlpm.k,COUNTIFS($J$1:CI$1,"&gt;="&amp;$G91,$J$140:CI$140,"&gt;0"),_xlpm.n,$I91,CI$140*IF($C91="Bell",EXP(-0.5*((_xlpm.k-(_xlpm.n+1)/2)/MAX(_xlpm.n/6,0.5))^2),IF(_xlpm.n&lt;=6,1,MIN(1,_xlpm.k/3,(_xlpm.n-_xlpm.k+1)/3))))))</f>
        <v>0</v>
      </c>
      <c r="CJ91" s="63">
        <f>IF($I91=0,0,IF(OR(CJ$140=0,CJ$1&lt;$G91,CJ$1&gt;$H91+6),0,_xlfn.LET(_xlpm.k,COUNTIFS($J$1:CJ$1,"&gt;="&amp;$G91,$J$140:CJ$140,"&gt;0"),_xlpm.n,$I91,CJ$140*IF($C91="Bell",EXP(-0.5*((_xlpm.k-(_xlpm.n+1)/2)/MAX(_xlpm.n/6,0.5))^2),IF(_xlpm.n&lt;=6,1,MIN(1,_xlpm.k/3,(_xlpm.n-_xlpm.k+1)/3))))))</f>
        <v>0</v>
      </c>
      <c r="CK91" s="63">
        <f>IF($I91=0,0,IF(OR(CK$140=0,CK$1&lt;$G91,CK$1&gt;$H91+6),0,_xlfn.LET(_xlpm.k,COUNTIFS($J$1:CK$1,"&gt;="&amp;$G91,$J$140:CK$140,"&gt;0"),_xlpm.n,$I91,CK$140*IF($C91="Bell",EXP(-0.5*((_xlpm.k-(_xlpm.n+1)/2)/MAX(_xlpm.n/6,0.5))^2),IF(_xlpm.n&lt;=6,1,MIN(1,_xlpm.k/3,(_xlpm.n-_xlpm.k+1)/3))))))</f>
        <v>0</v>
      </c>
      <c r="CL91" s="63">
        <f>IF($I91=0,0,IF(OR(CL$140=0,CL$1&lt;$G91,CL$1&gt;$H91+6),0,_xlfn.LET(_xlpm.k,COUNTIFS($J$1:CL$1,"&gt;="&amp;$G91,$J$140:CL$140,"&gt;0"),_xlpm.n,$I91,CL$140*IF($C91="Bell",EXP(-0.5*((_xlpm.k-(_xlpm.n+1)/2)/MAX(_xlpm.n/6,0.5))^2),IF(_xlpm.n&lt;=6,1,MIN(1,_xlpm.k/3,(_xlpm.n-_xlpm.k+1)/3))))))</f>
        <v>0</v>
      </c>
      <c r="CM91" s="63">
        <f>IF($I91=0,0,IF(OR(CM$140=0,CM$1&lt;$G91,CM$1&gt;$H91+6),0,_xlfn.LET(_xlpm.k,COUNTIFS($J$1:CM$1,"&gt;="&amp;$G91,$J$140:CM$140,"&gt;0"),_xlpm.n,$I91,CM$140*IF($C91="Bell",EXP(-0.5*((_xlpm.k-(_xlpm.n+1)/2)/MAX(_xlpm.n/6,0.5))^2),IF(_xlpm.n&lt;=6,1,MIN(1,_xlpm.k/3,(_xlpm.n-_xlpm.k+1)/3))))))</f>
        <v>0</v>
      </c>
      <c r="CN91" s="63">
        <f>IF($I91=0,0,IF(OR(CN$140=0,CN$1&lt;$G91,CN$1&gt;$H91+6),0,_xlfn.LET(_xlpm.k,COUNTIFS($J$1:CN$1,"&gt;="&amp;$G91,$J$140:CN$140,"&gt;0"),_xlpm.n,$I91,CN$140*IF($C91="Bell",EXP(-0.5*((_xlpm.k-(_xlpm.n+1)/2)/MAX(_xlpm.n/6,0.5))^2),IF(_xlpm.n&lt;=6,1,MIN(1,_xlpm.k/3,(_xlpm.n-_xlpm.k+1)/3))))))</f>
        <v>0</v>
      </c>
      <c r="CO91" s="63">
        <f>IF($I91=0,0,IF(OR(CO$140=0,CO$1&lt;$G91,CO$1&gt;$H91+6),0,_xlfn.LET(_xlpm.k,COUNTIFS($J$1:CO$1,"&gt;="&amp;$G91,$J$140:CO$140,"&gt;0"),_xlpm.n,$I91,CO$140*IF($C91="Bell",EXP(-0.5*((_xlpm.k-(_xlpm.n+1)/2)/MAX(_xlpm.n/6,0.5))^2),IF(_xlpm.n&lt;=6,1,MIN(1,_xlpm.k/3,(_xlpm.n-_xlpm.k+1)/3))))))</f>
        <v>0</v>
      </c>
      <c r="CP91" s="63">
        <f>IF($I91=0,0,IF(OR(CP$140=0,CP$1&lt;$G91,CP$1&gt;$H91+6),0,_xlfn.LET(_xlpm.k,COUNTIFS($J$1:CP$1,"&gt;="&amp;$G91,$J$140:CP$140,"&gt;0"),_xlpm.n,$I91,CP$140*IF($C91="Bell",EXP(-0.5*((_xlpm.k-(_xlpm.n+1)/2)/MAX(_xlpm.n/6,0.5))^2),IF(_xlpm.n&lt;=6,1,MIN(1,_xlpm.k/3,(_xlpm.n-_xlpm.k+1)/3))))))</f>
        <v>0</v>
      </c>
      <c r="CQ91" s="63">
        <f>IF($I91=0,0,IF(OR(CQ$140=0,CQ$1&lt;$G91,CQ$1&gt;$H91+6),0,_xlfn.LET(_xlpm.k,COUNTIFS($J$1:CQ$1,"&gt;="&amp;$G91,$J$140:CQ$140,"&gt;0"),_xlpm.n,$I91,CQ$140*IF($C91="Bell",EXP(-0.5*((_xlpm.k-(_xlpm.n+1)/2)/MAX(_xlpm.n/6,0.5))^2),IF(_xlpm.n&lt;=6,1,MIN(1,_xlpm.k/3,(_xlpm.n-_xlpm.k+1)/3))))))</f>
        <v>0</v>
      </c>
      <c r="CR91" s="63">
        <f>IF($I91=0,0,IF(OR(CR$140=0,CR$1&lt;$G91,CR$1&gt;$H91+6),0,_xlfn.LET(_xlpm.k,COUNTIFS($J$1:CR$1,"&gt;="&amp;$G91,$J$140:CR$140,"&gt;0"),_xlpm.n,$I91,CR$140*IF($C91="Bell",EXP(-0.5*((_xlpm.k-(_xlpm.n+1)/2)/MAX(_xlpm.n/6,0.5))^2),IF(_xlpm.n&lt;=6,1,MIN(1,_xlpm.k/3,(_xlpm.n-_xlpm.k+1)/3))))))</f>
        <v>0</v>
      </c>
      <c r="CS91" s="63">
        <f>IF($I91=0,0,IF(OR(CS$140=0,CS$1&lt;$G91,CS$1&gt;$H91+6),0,_xlfn.LET(_xlpm.k,COUNTIFS($J$1:CS$1,"&gt;="&amp;$G91,$J$140:CS$140,"&gt;0"),_xlpm.n,$I91,CS$140*IF($C91="Bell",EXP(-0.5*((_xlpm.k-(_xlpm.n+1)/2)/MAX(_xlpm.n/6,0.5))^2),IF(_xlpm.n&lt;=6,1,MIN(1,_xlpm.k/3,(_xlpm.n-_xlpm.k+1)/3))))))</f>
        <v>0</v>
      </c>
      <c r="CT91" s="63">
        <f>IF($I91=0,0,IF(OR(CT$140=0,CT$1&lt;$G91,CT$1&gt;$H91+6),0,_xlfn.LET(_xlpm.k,COUNTIFS($J$1:CT$1,"&gt;="&amp;$G91,$J$140:CT$140,"&gt;0"),_xlpm.n,$I91,CT$140*IF($C91="Bell",EXP(-0.5*((_xlpm.k-(_xlpm.n+1)/2)/MAX(_xlpm.n/6,0.5))^2),IF(_xlpm.n&lt;=6,1,MIN(1,_xlpm.k/3,(_xlpm.n-_xlpm.k+1)/3))))))</f>
        <v>0</v>
      </c>
      <c r="CU91" s="63">
        <f>IF($I91=0,0,IF(OR(CU$140=0,CU$1&lt;$G91,CU$1&gt;$H91+6),0,_xlfn.LET(_xlpm.k,COUNTIFS($J$1:CU$1,"&gt;="&amp;$G91,$J$140:CU$140,"&gt;0"),_xlpm.n,$I91,CU$140*IF($C91="Bell",EXP(-0.5*((_xlpm.k-(_xlpm.n+1)/2)/MAX(_xlpm.n/6,0.5))^2),IF(_xlpm.n&lt;=6,1,MIN(1,_xlpm.k/3,(_xlpm.n-_xlpm.k+1)/3))))))</f>
        <v>0</v>
      </c>
      <c r="CV91" s="63">
        <f>IF($I91=0,0,IF(OR(CV$140=0,CV$1&lt;$G91,CV$1&gt;$H91+6),0,_xlfn.LET(_xlpm.k,COUNTIFS($J$1:CV$1,"&gt;="&amp;$G91,$J$140:CV$140,"&gt;0"),_xlpm.n,$I91,CV$140*IF($C91="Bell",EXP(-0.5*((_xlpm.k-(_xlpm.n+1)/2)/MAX(_xlpm.n/6,0.5))^2),IF(_xlpm.n&lt;=6,1,MIN(1,_xlpm.k/3,(_xlpm.n-_xlpm.k+1)/3))))))</f>
        <v>0</v>
      </c>
      <c r="CW91" s="63">
        <f>IF($I91=0,0,IF(OR(CW$140=0,CW$1&lt;$G91,CW$1&gt;$H91+6),0,_xlfn.LET(_xlpm.k,COUNTIFS($J$1:CW$1,"&gt;="&amp;$G91,$J$140:CW$140,"&gt;0"),_xlpm.n,$I91,CW$140*IF($C91="Bell",EXP(-0.5*((_xlpm.k-(_xlpm.n+1)/2)/MAX(_xlpm.n/6,0.5))^2),IF(_xlpm.n&lt;=6,1,MIN(1,_xlpm.k/3,(_xlpm.n-_xlpm.k+1)/3))))))</f>
        <v>0</v>
      </c>
      <c r="CX91" s="63">
        <f>IF($I91=0,0,IF(OR(CX$140=0,CX$1&lt;$G91,CX$1&gt;$H91+6),0,_xlfn.LET(_xlpm.k,COUNTIFS($J$1:CX$1,"&gt;="&amp;$G91,$J$140:CX$140,"&gt;0"),_xlpm.n,$I91,CX$140*IF($C91="Bell",EXP(-0.5*((_xlpm.k-(_xlpm.n+1)/2)/MAX(_xlpm.n/6,0.5))^2),IF(_xlpm.n&lt;=6,1,MIN(1,_xlpm.k/3,(_xlpm.n-_xlpm.k+1)/3))))))</f>
        <v>0</v>
      </c>
      <c r="CY91" s="63">
        <f>IF($I91=0,0,IF(OR(CY$140=0,CY$1&lt;$G91,CY$1&gt;$H91+6),0,_xlfn.LET(_xlpm.k,COUNTIFS($J$1:CY$1,"&gt;="&amp;$G91,$J$140:CY$140,"&gt;0"),_xlpm.n,$I91,CY$140*IF($C91="Bell",EXP(-0.5*((_xlpm.k-(_xlpm.n+1)/2)/MAX(_xlpm.n/6,0.5))^2),IF(_xlpm.n&lt;=6,1,MIN(1,_xlpm.k/3,(_xlpm.n-_xlpm.k+1)/3))))))</f>
        <v>0</v>
      </c>
      <c r="CZ91" s="63">
        <f>IF($I91=0,0,IF(OR(CZ$140=0,CZ$1&lt;$G91,CZ$1&gt;$H91+6),0,_xlfn.LET(_xlpm.k,COUNTIFS($J$1:CZ$1,"&gt;="&amp;$G91,$J$140:CZ$140,"&gt;0"),_xlpm.n,$I91,CZ$140*IF($C91="Bell",EXP(-0.5*((_xlpm.k-(_xlpm.n+1)/2)/MAX(_xlpm.n/6,0.5))^2),IF(_xlpm.n&lt;=6,1,MIN(1,_xlpm.k/3,(_xlpm.n-_xlpm.k+1)/3))))))</f>
        <v>0</v>
      </c>
      <c r="DA91" s="63">
        <f>IF($I91=0,0,IF(OR(DA$140=0,DA$1&lt;$G91,DA$1&gt;$H91+6),0,_xlfn.LET(_xlpm.k,COUNTIFS($J$1:DA$1,"&gt;="&amp;$G91,$J$140:DA$140,"&gt;0"),_xlpm.n,$I91,DA$140*IF($C91="Bell",EXP(-0.5*((_xlpm.k-(_xlpm.n+1)/2)/MAX(_xlpm.n/6,0.5))^2),IF(_xlpm.n&lt;=6,1,MIN(1,_xlpm.k/3,(_xlpm.n-_xlpm.k+1)/3))))))</f>
        <v>0</v>
      </c>
      <c r="DB91" s="63">
        <f>IF($I91=0,0,IF(OR(DB$140=0,DB$1&lt;$G91,DB$1&gt;$H91+6),0,_xlfn.LET(_xlpm.k,COUNTIFS($J$1:DB$1,"&gt;="&amp;$G91,$J$140:DB$140,"&gt;0"),_xlpm.n,$I91,DB$140*IF($C91="Bell",EXP(-0.5*((_xlpm.k-(_xlpm.n+1)/2)/MAX(_xlpm.n/6,0.5))^2),IF(_xlpm.n&lt;=6,1,MIN(1,_xlpm.k/3,(_xlpm.n-_xlpm.k+1)/3))))))</f>
        <v>0</v>
      </c>
      <c r="DC91" s="63">
        <f>IF($I91=0,0,IF(OR(DC$140=0,DC$1&lt;$G91,DC$1&gt;$H91+6),0,_xlfn.LET(_xlpm.k,COUNTIFS($J$1:DC$1,"&gt;="&amp;$G91,$J$140:DC$140,"&gt;0"),_xlpm.n,$I91,DC$140*IF($C91="Bell",EXP(-0.5*((_xlpm.k-(_xlpm.n+1)/2)/MAX(_xlpm.n/6,0.5))^2),IF(_xlpm.n&lt;=6,1,MIN(1,_xlpm.k/3,(_xlpm.n-_xlpm.k+1)/3))))))</f>
        <v>0</v>
      </c>
      <c r="DD91" s="63">
        <f>IF($I91=0,0,IF(OR(DD$140=0,DD$1&lt;$G91,DD$1&gt;$H91+6),0,_xlfn.LET(_xlpm.k,COUNTIFS($J$1:DD$1,"&gt;="&amp;$G91,$J$140:DD$140,"&gt;0"),_xlpm.n,$I91,DD$140*IF($C91="Bell",EXP(-0.5*((_xlpm.k-(_xlpm.n+1)/2)/MAX(_xlpm.n/6,0.5))^2),IF(_xlpm.n&lt;=6,1,MIN(1,_xlpm.k/3,(_xlpm.n-_xlpm.k+1)/3))))))</f>
        <v>0</v>
      </c>
      <c r="DE91" s="63">
        <f>IF($I91=0,0,IF(OR(DE$140=0,DE$1&lt;$G91,DE$1&gt;$H91+6),0,_xlfn.LET(_xlpm.k,COUNTIFS($J$1:DE$1,"&gt;="&amp;$G91,$J$140:DE$140,"&gt;0"),_xlpm.n,$I91,DE$140*IF($C91="Bell",EXP(-0.5*((_xlpm.k-(_xlpm.n+1)/2)/MAX(_xlpm.n/6,0.5))^2),IF(_xlpm.n&lt;=6,1,MIN(1,_xlpm.k/3,(_xlpm.n-_xlpm.k+1)/3))))))</f>
        <v>0</v>
      </c>
      <c r="DF91" s="63">
        <f>IF($I91=0,0,IF(OR(DF$140=0,DF$1&lt;$G91,DF$1&gt;$H91+6),0,_xlfn.LET(_xlpm.k,COUNTIFS($J$1:DF$1,"&gt;="&amp;$G91,$J$140:DF$140,"&gt;0"),_xlpm.n,$I91,DF$140*IF($C91="Bell",EXP(-0.5*((_xlpm.k-(_xlpm.n+1)/2)/MAX(_xlpm.n/6,0.5))^2),IF(_xlpm.n&lt;=6,1,MIN(1,_xlpm.k/3,(_xlpm.n-_xlpm.k+1)/3))))))</f>
        <v>0</v>
      </c>
      <c r="DG91" s="63">
        <f>IF($I91=0,0,IF(OR(DG$140=0,DG$1&lt;$G91,DG$1&gt;$H91+6),0,_xlfn.LET(_xlpm.k,COUNTIFS($J$1:DG$1,"&gt;="&amp;$G91,$J$140:DG$140,"&gt;0"),_xlpm.n,$I91,DG$140*IF($C91="Bell",EXP(-0.5*((_xlpm.k-(_xlpm.n+1)/2)/MAX(_xlpm.n/6,0.5))^2),IF(_xlpm.n&lt;=6,1,MIN(1,_xlpm.k/3,(_xlpm.n-_xlpm.k+1)/3))))))</f>
        <v>0</v>
      </c>
      <c r="DH91" s="63">
        <f>IF($I91=0,0,IF(OR(DH$140=0,DH$1&lt;$G91,DH$1&gt;$H91+6),0,_xlfn.LET(_xlpm.k,COUNTIFS($J$1:DH$1,"&gt;="&amp;$G91,$J$140:DH$140,"&gt;0"),_xlpm.n,$I91,DH$140*IF($C91="Bell",EXP(-0.5*((_xlpm.k-(_xlpm.n+1)/2)/MAX(_xlpm.n/6,0.5))^2),IF(_xlpm.n&lt;=6,1,MIN(1,_xlpm.k/3,(_xlpm.n-_xlpm.k+1)/3))))))</f>
        <v>0</v>
      </c>
      <c r="DI91" s="63">
        <f>IF($I91=0,0,IF(OR(DI$140=0,DI$1&lt;$G91,DI$1&gt;$H91+6),0,_xlfn.LET(_xlpm.k,COUNTIFS($J$1:DI$1,"&gt;="&amp;$G91,$J$140:DI$140,"&gt;0"),_xlpm.n,$I91,DI$140*IF($C91="Bell",EXP(-0.5*((_xlpm.k-(_xlpm.n+1)/2)/MAX(_xlpm.n/6,0.5))^2),IF(_xlpm.n&lt;=6,1,MIN(1,_xlpm.k/3,(_xlpm.n-_xlpm.k+1)/3))))))</f>
        <v>0</v>
      </c>
      <c r="DJ91" s="63">
        <f>IF($I91=0,0,IF(OR(DJ$140=0,DJ$1&lt;$G91,DJ$1&gt;$H91+6),0,_xlfn.LET(_xlpm.k,COUNTIFS($J$1:DJ$1,"&gt;="&amp;$G91,$J$140:DJ$140,"&gt;0"),_xlpm.n,$I91,DJ$140*IF($C91="Bell",EXP(-0.5*((_xlpm.k-(_xlpm.n+1)/2)/MAX(_xlpm.n/6,0.5))^2),IF(_xlpm.n&lt;=6,1,MIN(1,_xlpm.k/3,(_xlpm.n-_xlpm.k+1)/3))))))</f>
        <v>0</v>
      </c>
      <c r="DK91" s="63">
        <f>IF($I91=0,0,IF(OR(DK$140=0,DK$1&lt;$G91,DK$1&gt;$H91+6),0,_xlfn.LET(_xlpm.k,COUNTIFS($J$1:DK$1,"&gt;="&amp;$G91,$J$140:DK$140,"&gt;0"),_xlpm.n,$I91,DK$140*IF($C91="Bell",EXP(-0.5*((_xlpm.k-(_xlpm.n+1)/2)/MAX(_xlpm.n/6,0.5))^2),IF(_xlpm.n&lt;=6,1,MIN(1,_xlpm.k/3,(_xlpm.n-_xlpm.k+1)/3))))))</f>
        <v>0</v>
      </c>
      <c r="DL91" s="63">
        <f>IF($I91=0,0,IF(OR(DL$140=0,DL$1&lt;$G91,DL$1&gt;$H91+6),0,_xlfn.LET(_xlpm.k,COUNTIFS($J$1:DL$1,"&gt;="&amp;$G91,$J$140:DL$140,"&gt;0"),_xlpm.n,$I91,DL$140*IF($C91="Bell",EXP(-0.5*((_xlpm.k-(_xlpm.n+1)/2)/MAX(_xlpm.n/6,0.5))^2),IF(_xlpm.n&lt;=6,1,MIN(1,_xlpm.k/3,(_xlpm.n-_xlpm.k+1)/3))))))</f>
        <v>0</v>
      </c>
      <c r="DM91" s="63">
        <f>IF($I91=0,0,IF(OR(DM$140=0,DM$1&lt;$G91,DM$1&gt;$H91+6),0,_xlfn.LET(_xlpm.k,COUNTIFS($J$1:DM$1,"&gt;="&amp;$G91,$J$140:DM$140,"&gt;0"),_xlpm.n,$I91,DM$140*IF($C91="Bell",EXP(-0.5*((_xlpm.k-(_xlpm.n+1)/2)/MAX(_xlpm.n/6,0.5))^2),IF(_xlpm.n&lt;=6,1,MIN(1,_xlpm.k/3,(_xlpm.n-_xlpm.k+1)/3))))))</f>
        <v>0</v>
      </c>
      <c r="DN91" s="63">
        <f>IF($I91=0,0,IF(OR(DN$140=0,DN$1&lt;$G91,DN$1&gt;$H91+6),0,_xlfn.LET(_xlpm.k,COUNTIFS($J$1:DN$1,"&gt;="&amp;$G91,$J$140:DN$140,"&gt;0"),_xlpm.n,$I91,DN$140*IF($C91="Bell",EXP(-0.5*((_xlpm.k-(_xlpm.n+1)/2)/MAX(_xlpm.n/6,0.5))^2),IF(_xlpm.n&lt;=6,1,MIN(1,_xlpm.k/3,(_xlpm.n-_xlpm.k+1)/3))))))</f>
        <v>0</v>
      </c>
      <c r="DO91" s="63">
        <f>IF($I91=0,0,IF(OR(DO$140=0,DO$1&lt;$G91,DO$1&gt;$H91+6),0,_xlfn.LET(_xlpm.k,COUNTIFS($J$1:DO$1,"&gt;="&amp;$G91,$J$140:DO$140,"&gt;0"),_xlpm.n,$I91,DO$140*IF($C91="Bell",EXP(-0.5*((_xlpm.k-(_xlpm.n+1)/2)/MAX(_xlpm.n/6,0.5))^2),IF(_xlpm.n&lt;=6,1,MIN(1,_xlpm.k/3,(_xlpm.n-_xlpm.k+1)/3))))))</f>
        <v>0</v>
      </c>
      <c r="DP91" s="63">
        <f>IF($I91=0,0,IF(OR(DP$140=0,DP$1&lt;$G91,DP$1&gt;$H91+6),0,_xlfn.LET(_xlpm.k,COUNTIFS($J$1:DP$1,"&gt;="&amp;$G91,$J$140:DP$140,"&gt;0"),_xlpm.n,$I91,DP$140*IF($C91="Bell",EXP(-0.5*((_xlpm.k-(_xlpm.n+1)/2)/MAX(_xlpm.n/6,0.5))^2),IF(_xlpm.n&lt;=6,1,MIN(1,_xlpm.k/3,(_xlpm.n-_xlpm.k+1)/3))))))</f>
        <v>0</v>
      </c>
      <c r="DQ91" s="63">
        <f>IF($I91=0,0,IF(OR(DQ$140=0,DQ$1&lt;$G91,DQ$1&gt;$H91+6),0,_xlfn.LET(_xlpm.k,COUNTIFS($J$1:DQ$1,"&gt;="&amp;$G91,$J$140:DQ$140,"&gt;0"),_xlpm.n,$I91,DQ$140*IF($C91="Bell",EXP(-0.5*((_xlpm.k-(_xlpm.n+1)/2)/MAX(_xlpm.n/6,0.5))^2),IF(_xlpm.n&lt;=6,1,MIN(1,_xlpm.k/3,(_xlpm.n-_xlpm.k+1)/3))))))</f>
        <v>0</v>
      </c>
      <c r="DR91" s="63">
        <f>IF($I91=0,0,IF(OR(DR$140=0,DR$1&lt;$G91,DR$1&gt;$H91+6),0,_xlfn.LET(_xlpm.k,COUNTIFS($J$1:DR$1,"&gt;="&amp;$G91,$J$140:DR$140,"&gt;0"),_xlpm.n,$I91,DR$140*IF($C91="Bell",EXP(-0.5*((_xlpm.k-(_xlpm.n+1)/2)/MAX(_xlpm.n/6,0.5))^2),IF(_xlpm.n&lt;=6,1,MIN(1,_xlpm.k/3,(_xlpm.n-_xlpm.k+1)/3))))))</f>
        <v>0</v>
      </c>
      <c r="DS91" s="63">
        <f>IF($I91=0,0,IF(OR(DS$140=0,DS$1&lt;$G91,DS$1&gt;$H91+6),0,_xlfn.LET(_xlpm.k,COUNTIFS($J$1:DS$1,"&gt;="&amp;$G91,$J$140:DS$140,"&gt;0"),_xlpm.n,$I91,DS$140*IF($C91="Bell",EXP(-0.5*((_xlpm.k-(_xlpm.n+1)/2)/MAX(_xlpm.n/6,0.5))^2),IF(_xlpm.n&lt;=6,1,MIN(1,_xlpm.k/3,(_xlpm.n-_xlpm.k+1)/3))))))</f>
        <v>0</v>
      </c>
      <c r="DT91" s="63">
        <f>IF($I91=0,0,IF(OR(DT$140=0,DT$1&lt;$G91,DT$1&gt;$H91+6),0,_xlfn.LET(_xlpm.k,COUNTIFS($J$1:DT$1,"&gt;="&amp;$G91,$J$140:DT$140,"&gt;0"),_xlpm.n,$I91,DT$140*IF($C91="Bell",EXP(-0.5*((_xlpm.k-(_xlpm.n+1)/2)/MAX(_xlpm.n/6,0.5))^2),IF(_xlpm.n&lt;=6,1,MIN(1,_xlpm.k/3,(_xlpm.n-_xlpm.k+1)/3))))))</f>
        <v>0</v>
      </c>
      <c r="DU91" s="63">
        <f>IF($I91=0,0,IF(OR(DU$140=0,DU$1&lt;$G91,DU$1&gt;$H91+6),0,_xlfn.LET(_xlpm.k,COUNTIFS($J$1:DU$1,"&gt;="&amp;$G91,$J$140:DU$140,"&gt;0"),_xlpm.n,$I91,DU$140*IF($C91="Bell",EXP(-0.5*((_xlpm.k-(_xlpm.n+1)/2)/MAX(_xlpm.n/6,0.5))^2),IF(_xlpm.n&lt;=6,1,MIN(1,_xlpm.k/3,(_xlpm.n-_xlpm.k+1)/3))))))</f>
        <v>0</v>
      </c>
      <c r="DV91" s="63">
        <f>IF($I91=0,0,IF(OR(DV$140=0,DV$1&lt;$G91,DV$1&gt;$H91+6),0,_xlfn.LET(_xlpm.k,COUNTIFS($J$1:DV$1,"&gt;="&amp;$G91,$J$140:DV$140,"&gt;0"),_xlpm.n,$I91,DV$140*IF($C91="Bell",EXP(-0.5*((_xlpm.k-(_xlpm.n+1)/2)/MAX(_xlpm.n/6,0.5))^2),IF(_xlpm.n&lt;=6,1,MIN(1,_xlpm.k/3,(_xlpm.n-_xlpm.k+1)/3))))))</f>
        <v>0</v>
      </c>
      <c r="DW91" s="63">
        <f>IF($I91=0,0,IF(OR(DW$140=0,DW$1&lt;$G91,DW$1&gt;$H91+6),0,_xlfn.LET(_xlpm.k,COUNTIFS($J$1:DW$1,"&gt;="&amp;$G91,$J$140:DW$140,"&gt;0"),_xlpm.n,$I91,DW$140*IF($C91="Bell",EXP(-0.5*((_xlpm.k-(_xlpm.n+1)/2)/MAX(_xlpm.n/6,0.5))^2),IF(_xlpm.n&lt;=6,1,MIN(1,_xlpm.k/3,(_xlpm.n-_xlpm.k+1)/3))))))</f>
        <v>0</v>
      </c>
      <c r="DX91" s="63">
        <f>IF($I91=0,0,IF(OR(DX$140=0,DX$1&lt;$G91,DX$1&gt;$H91+6),0,_xlfn.LET(_xlpm.k,COUNTIFS($J$1:DX$1,"&gt;="&amp;$G91,$J$140:DX$140,"&gt;0"),_xlpm.n,$I91,DX$140*IF($C91="Bell",EXP(-0.5*((_xlpm.k-(_xlpm.n+1)/2)/MAX(_xlpm.n/6,0.5))^2),IF(_xlpm.n&lt;=6,1,MIN(1,_xlpm.k/3,(_xlpm.n-_xlpm.k+1)/3))))))</f>
        <v>0</v>
      </c>
      <c r="DY91" s="63">
        <f>IF($I91=0,0,IF(OR(DY$140=0,DY$1&lt;$G91,DY$1&gt;$H91+6),0,_xlfn.LET(_xlpm.k,COUNTIFS($J$1:DY$1,"&gt;="&amp;$G91,$J$140:DY$140,"&gt;0"),_xlpm.n,$I91,DY$140*IF($C91="Bell",EXP(-0.5*((_xlpm.k-(_xlpm.n+1)/2)/MAX(_xlpm.n/6,0.5))^2),IF(_xlpm.n&lt;=6,1,MIN(1,_xlpm.k/3,(_xlpm.n-_xlpm.k+1)/3))))))</f>
        <v>0</v>
      </c>
      <c r="DZ91" s="63">
        <f>IF($I91=0,0,IF(OR(DZ$140=0,DZ$1&lt;$G91,DZ$1&gt;$H91+6),0,_xlfn.LET(_xlpm.k,COUNTIFS($J$1:DZ$1,"&gt;="&amp;$G91,$J$140:DZ$140,"&gt;0"),_xlpm.n,$I91,DZ$140*IF($C91="Bell",EXP(-0.5*((_xlpm.k-(_xlpm.n+1)/2)/MAX(_xlpm.n/6,0.5))^2),IF(_xlpm.n&lt;=6,1,MIN(1,_xlpm.k/3,(_xlpm.n-_xlpm.k+1)/3))))))</f>
        <v>0</v>
      </c>
      <c r="EA91" s="63">
        <f>IF($I91=0,0,IF(OR(EA$140=0,EA$1&lt;$G91,EA$1&gt;$H91+6),0,_xlfn.LET(_xlpm.k,COUNTIFS($J$1:EA$1,"&gt;="&amp;$G91,$J$140:EA$140,"&gt;0"),_xlpm.n,$I91,EA$140*IF($C91="Bell",EXP(-0.5*((_xlpm.k-(_xlpm.n+1)/2)/MAX(_xlpm.n/6,0.5))^2),IF(_xlpm.n&lt;=6,1,MIN(1,_xlpm.k/3,(_xlpm.n-_xlpm.k+1)/3))))))</f>
        <v>0</v>
      </c>
      <c r="EB91" s="63">
        <f>IF($I91=0,0,IF(OR(EB$140=0,EB$1&lt;$G91,EB$1&gt;$H91+6),0,_xlfn.LET(_xlpm.k,COUNTIFS($J$1:EB$1,"&gt;="&amp;$G91,$J$140:EB$140,"&gt;0"),_xlpm.n,$I91,EB$140*IF($C91="Bell",EXP(-0.5*((_xlpm.k-(_xlpm.n+1)/2)/MAX(_xlpm.n/6,0.5))^2),IF(_xlpm.n&lt;=6,1,MIN(1,_xlpm.k/3,(_xlpm.n-_xlpm.k+1)/3))))))</f>
        <v>0</v>
      </c>
      <c r="EC91" s="63">
        <f>IF($I91=0,0,IF(OR(EC$140=0,EC$1&lt;$G91,EC$1&gt;$H91+6),0,_xlfn.LET(_xlpm.k,COUNTIFS($J$1:EC$1,"&gt;="&amp;$G91,$J$140:EC$140,"&gt;0"),_xlpm.n,$I91,EC$140*IF($C91="Bell",EXP(-0.5*((_xlpm.k-(_xlpm.n+1)/2)/MAX(_xlpm.n/6,0.5))^2),IF(_xlpm.n&lt;=6,1,MIN(1,_xlpm.k/3,(_xlpm.n-_xlpm.k+1)/3))))))</f>
        <v>0</v>
      </c>
      <c r="ED91" s="63">
        <f>IF($I91=0,0,IF(OR(ED$140=0,ED$1&lt;$G91,ED$1&gt;$H91+6),0,_xlfn.LET(_xlpm.k,COUNTIFS($J$1:ED$1,"&gt;="&amp;$G91,$J$140:ED$140,"&gt;0"),_xlpm.n,$I91,ED$140*IF($C91="Bell",EXP(-0.5*((_xlpm.k-(_xlpm.n+1)/2)/MAX(_xlpm.n/6,0.5))^2),IF(_xlpm.n&lt;=6,1,MIN(1,_xlpm.k/3,(_xlpm.n-_xlpm.k+1)/3))))))</f>
        <v>0</v>
      </c>
      <c r="EE91" s="63">
        <f>IF($I91=0,0,IF(OR(EE$140=0,EE$1&lt;$G91,EE$1&gt;$H91+6),0,_xlfn.LET(_xlpm.k,COUNTIFS($J$1:EE$1,"&gt;="&amp;$G91,$J$140:EE$140,"&gt;0"),_xlpm.n,$I91,EE$140*IF($C91="Bell",EXP(-0.5*((_xlpm.k-(_xlpm.n+1)/2)/MAX(_xlpm.n/6,0.5))^2),IF(_xlpm.n&lt;=6,1,MIN(1,_xlpm.k/3,(_xlpm.n-_xlpm.k+1)/3))))))</f>
        <v>0</v>
      </c>
      <c r="EF91" s="63">
        <f>IF($I91=0,0,IF(OR(EF$140=0,EF$1&lt;$G91,EF$1&gt;$H91+6),0,_xlfn.LET(_xlpm.k,COUNTIFS($J$1:EF$1,"&gt;="&amp;$G91,$J$140:EF$140,"&gt;0"),_xlpm.n,$I91,EF$140*IF($C91="Bell",EXP(-0.5*((_xlpm.k-(_xlpm.n+1)/2)/MAX(_xlpm.n/6,0.5))^2),IF(_xlpm.n&lt;=6,1,MIN(1,_xlpm.k/3,(_xlpm.n-_xlpm.k+1)/3))))))</f>
        <v>0</v>
      </c>
      <c r="EG91" s="63">
        <f>IF($I91=0,0,IF(OR(EG$140=0,EG$1&lt;$G91,EG$1&gt;$H91+6),0,_xlfn.LET(_xlpm.k,COUNTIFS($J$1:EG$1,"&gt;="&amp;$G91,$J$140:EG$140,"&gt;0"),_xlpm.n,$I91,EG$140*IF($C91="Bell",EXP(-0.5*((_xlpm.k-(_xlpm.n+1)/2)/MAX(_xlpm.n/6,0.5))^2),IF(_xlpm.n&lt;=6,1,MIN(1,_xlpm.k/3,(_xlpm.n-_xlpm.k+1)/3))))))</f>
        <v>0</v>
      </c>
      <c r="EH91" s="63">
        <f>IF($I91=0,0,IF(OR(EH$140=0,EH$1&lt;$G91,EH$1&gt;$H91+6),0,_xlfn.LET(_xlpm.k,COUNTIFS($J$1:EH$1,"&gt;="&amp;$G91,$J$140:EH$140,"&gt;0"),_xlpm.n,$I91,EH$140*IF($C91="Bell",EXP(-0.5*((_xlpm.k-(_xlpm.n+1)/2)/MAX(_xlpm.n/6,0.5))^2),IF(_xlpm.n&lt;=6,1,MIN(1,_xlpm.k/3,(_xlpm.n-_xlpm.k+1)/3))))))</f>
        <v>0</v>
      </c>
      <c r="EI91" s="63">
        <f>IF($I91=0,0,IF(OR(EI$140=0,EI$1&lt;$G91,EI$1&gt;$H91+6),0,_xlfn.LET(_xlpm.k,COUNTIFS($J$1:EI$1,"&gt;="&amp;$G91,$J$140:EI$140,"&gt;0"),_xlpm.n,$I91,EI$140*IF($C91="Bell",EXP(-0.5*((_xlpm.k-(_xlpm.n+1)/2)/MAX(_xlpm.n/6,0.5))^2),IF(_xlpm.n&lt;=6,1,MIN(1,_xlpm.k/3,(_xlpm.n-_xlpm.k+1)/3))))))</f>
        <v>0</v>
      </c>
      <c r="EJ91" s="63">
        <f>IF($I91=0,0,IF(OR(EJ$140=0,EJ$1&lt;$G91,EJ$1&gt;$H91+6),0,_xlfn.LET(_xlpm.k,COUNTIFS($J$1:EJ$1,"&gt;="&amp;$G91,$J$140:EJ$140,"&gt;0"),_xlpm.n,$I91,EJ$140*IF($C91="Bell",EXP(-0.5*((_xlpm.k-(_xlpm.n+1)/2)/MAX(_xlpm.n/6,0.5))^2),IF(_xlpm.n&lt;=6,1,MIN(1,_xlpm.k/3,(_xlpm.n-_xlpm.k+1)/3))))))</f>
        <v>0</v>
      </c>
      <c r="EK91" s="63">
        <f>IF($I91=0,0,IF(OR(EK$140=0,EK$1&lt;$G91,EK$1&gt;$H91+6),0,_xlfn.LET(_xlpm.k,COUNTIFS($J$1:EK$1,"&gt;="&amp;$G91,$J$140:EK$140,"&gt;0"),_xlpm.n,$I91,EK$140*IF($C91="Bell",EXP(-0.5*((_xlpm.k-(_xlpm.n+1)/2)/MAX(_xlpm.n/6,0.5))^2),IF(_xlpm.n&lt;=6,1,MIN(1,_xlpm.k/3,(_xlpm.n-_xlpm.k+1)/3))))))</f>
        <v>0</v>
      </c>
      <c r="EL91" s="63">
        <f>IF($I91=0,0,IF(OR(EL$140=0,EL$1&lt;$G91,EL$1&gt;$H91+6),0,_xlfn.LET(_xlpm.k,COUNTIFS($J$1:EL$1,"&gt;="&amp;$G91,$J$140:EL$140,"&gt;0"),_xlpm.n,$I91,EL$140*IF($C91="Bell",EXP(-0.5*((_xlpm.k-(_xlpm.n+1)/2)/MAX(_xlpm.n/6,0.5))^2),IF(_xlpm.n&lt;=6,1,MIN(1,_xlpm.k/3,(_xlpm.n-_xlpm.k+1)/3))))))</f>
        <v>0</v>
      </c>
      <c r="EM91" s="63">
        <f>IF($I91=0,0,IF(OR(EM$140=0,EM$1&lt;$G91,EM$1&gt;$H91+6),0,_xlfn.LET(_xlpm.k,COUNTIFS($J$1:EM$1,"&gt;="&amp;$G91,$J$140:EM$140,"&gt;0"),_xlpm.n,$I91,EM$140*IF($C91="Bell",EXP(-0.5*((_xlpm.k-(_xlpm.n+1)/2)/MAX(_xlpm.n/6,0.5))^2),IF(_xlpm.n&lt;=6,1,MIN(1,_xlpm.k/3,(_xlpm.n-_xlpm.k+1)/3))))))</f>
        <v>0</v>
      </c>
      <c r="EN91" s="63">
        <f>IF($I91=0,0,IF(OR(EN$140=0,EN$1&lt;$G91,EN$1&gt;$H91+6),0,_xlfn.LET(_xlpm.k,COUNTIFS($J$1:EN$1,"&gt;="&amp;$G91,$J$140:EN$140,"&gt;0"),_xlpm.n,$I91,EN$140*IF($C91="Bell",EXP(-0.5*((_xlpm.k-(_xlpm.n+1)/2)/MAX(_xlpm.n/6,0.5))^2),IF(_xlpm.n&lt;=6,1,MIN(1,_xlpm.k/3,(_xlpm.n-_xlpm.k+1)/3))))))</f>
        <v>0</v>
      </c>
      <c r="EO91" s="63">
        <f>IF($I91=0,0,IF(OR(EO$140=0,EO$1&lt;$G91,EO$1&gt;$H91+6),0,_xlfn.LET(_xlpm.k,COUNTIFS($J$1:EO$1,"&gt;="&amp;$G91,$J$140:EO$140,"&gt;0"),_xlpm.n,$I91,EO$140*IF($C91="Bell",EXP(-0.5*((_xlpm.k-(_xlpm.n+1)/2)/MAX(_xlpm.n/6,0.5))^2),IF(_xlpm.n&lt;=6,1,MIN(1,_xlpm.k/3,(_xlpm.n-_xlpm.k+1)/3))))))</f>
        <v>0</v>
      </c>
      <c r="EP91" s="63">
        <f>IF($I91=0,0,IF(OR(EP$140=0,EP$1&lt;$G91,EP$1&gt;$H91+6),0,_xlfn.LET(_xlpm.k,COUNTIFS($J$1:EP$1,"&gt;="&amp;$G91,$J$140:EP$140,"&gt;0"),_xlpm.n,$I91,EP$140*IF($C91="Bell",EXP(-0.5*((_xlpm.k-(_xlpm.n+1)/2)/MAX(_xlpm.n/6,0.5))^2),IF(_xlpm.n&lt;=6,1,MIN(1,_xlpm.k/3,(_xlpm.n-_xlpm.k+1)/3))))))</f>
        <v>0</v>
      </c>
      <c r="EQ91" s="63">
        <f>IF($I91=0,0,IF(OR(EQ$140=0,EQ$1&lt;$G91,EQ$1&gt;$H91+6),0,_xlfn.LET(_xlpm.k,COUNTIFS($J$1:EQ$1,"&gt;="&amp;$G91,$J$140:EQ$140,"&gt;0"),_xlpm.n,$I91,EQ$140*IF($C91="Bell",EXP(-0.5*((_xlpm.k-(_xlpm.n+1)/2)/MAX(_xlpm.n/6,0.5))^2),IF(_xlpm.n&lt;=6,1,MIN(1,_xlpm.k/3,(_xlpm.n-_xlpm.k+1)/3))))))</f>
        <v>0</v>
      </c>
      <c r="ER91" s="63">
        <f>IF($I91=0,0,IF(OR(ER$140=0,ER$1&lt;$G91,ER$1&gt;$H91+6),0,_xlfn.LET(_xlpm.k,COUNTIFS($J$1:ER$1,"&gt;="&amp;$G91,$J$140:ER$140,"&gt;0"),_xlpm.n,$I91,ER$140*IF($C91="Bell",EXP(-0.5*((_xlpm.k-(_xlpm.n+1)/2)/MAX(_xlpm.n/6,0.5))^2),IF(_xlpm.n&lt;=6,1,MIN(1,_xlpm.k/3,(_xlpm.n-_xlpm.k+1)/3))))))</f>
        <v>0</v>
      </c>
      <c r="ES91" s="63">
        <f>IF($I91=0,0,IF(OR(ES$140=0,ES$1&lt;$G91,ES$1&gt;$H91+6),0,_xlfn.LET(_xlpm.k,COUNTIFS($J$1:ES$1,"&gt;="&amp;$G91,$J$140:ES$140,"&gt;0"),_xlpm.n,$I91,ES$140*IF($C91="Bell",EXP(-0.5*((_xlpm.k-(_xlpm.n+1)/2)/MAX(_xlpm.n/6,0.5))^2),IF(_xlpm.n&lt;=6,1,MIN(1,_xlpm.k/3,(_xlpm.n-_xlpm.k+1)/3))))))</f>
        <v>0</v>
      </c>
      <c r="ET91" s="63">
        <f>IF($I91=0,0,IF(OR(ET$140=0,ET$1&lt;$G91,ET$1&gt;$H91+6),0,_xlfn.LET(_xlpm.k,COUNTIFS($J$1:ET$1,"&gt;="&amp;$G91,$J$140:ET$140,"&gt;0"),_xlpm.n,$I91,ET$140*IF($C91="Bell",EXP(-0.5*((_xlpm.k-(_xlpm.n+1)/2)/MAX(_xlpm.n/6,0.5))^2),IF(_xlpm.n&lt;=6,1,MIN(1,_xlpm.k/3,(_xlpm.n-_xlpm.k+1)/3))))))</f>
        <v>0</v>
      </c>
      <c r="EU91" s="63">
        <f>IF($I91=0,0,IF(OR(EU$140=0,EU$1&lt;$G91,EU$1&gt;$H91+6),0,_xlfn.LET(_xlpm.k,COUNTIFS($J$1:EU$1,"&gt;="&amp;$G91,$J$140:EU$140,"&gt;0"),_xlpm.n,$I91,EU$140*IF($C91="Bell",EXP(-0.5*((_xlpm.k-(_xlpm.n+1)/2)/MAX(_xlpm.n/6,0.5))^2),IF(_xlpm.n&lt;=6,1,MIN(1,_xlpm.k/3,(_xlpm.n-_xlpm.k+1)/3))))))</f>
        <v>0</v>
      </c>
      <c r="EV91" s="63">
        <f>IF($I91=0,0,IF(OR(EV$140=0,EV$1&lt;$G91,EV$1&gt;$H91+6),0,_xlfn.LET(_xlpm.k,COUNTIFS($J$1:EV$1,"&gt;="&amp;$G91,$J$140:EV$140,"&gt;0"),_xlpm.n,$I91,EV$140*IF($C91="Bell",EXP(-0.5*((_xlpm.k-(_xlpm.n+1)/2)/MAX(_xlpm.n/6,0.5))^2),IF(_xlpm.n&lt;=6,1,MIN(1,_xlpm.k/3,(_xlpm.n-_xlpm.k+1)/3))))))</f>
        <v>0</v>
      </c>
      <c r="EW91" s="63">
        <f>IF($I91=0,0,IF(OR(EW$140=0,EW$1&lt;$G91,EW$1&gt;$H91+6),0,_xlfn.LET(_xlpm.k,COUNTIFS($J$1:EW$1,"&gt;="&amp;$G91,$J$140:EW$140,"&gt;0"),_xlpm.n,$I91,EW$140*IF($C91="Bell",EXP(-0.5*((_xlpm.k-(_xlpm.n+1)/2)/MAX(_xlpm.n/6,0.5))^2),IF(_xlpm.n&lt;=6,1,MIN(1,_xlpm.k/3,(_xlpm.n-_xlpm.k+1)/3))))))</f>
        <v>0</v>
      </c>
      <c r="EX91" s="63">
        <f>IF($I91=0,0,IF(OR(EX$140=0,EX$1&lt;$G91,EX$1&gt;$H91+6),0,_xlfn.LET(_xlpm.k,COUNTIFS($J$1:EX$1,"&gt;="&amp;$G91,$J$140:EX$140,"&gt;0"),_xlpm.n,$I91,EX$140*IF($C91="Bell",EXP(-0.5*((_xlpm.k-(_xlpm.n+1)/2)/MAX(_xlpm.n/6,0.5))^2),IF(_xlpm.n&lt;=6,1,MIN(1,_xlpm.k/3,(_xlpm.n-_xlpm.k+1)/3))))))</f>
        <v>0</v>
      </c>
      <c r="EY91" s="63">
        <f>IF($I91=0,0,IF(OR(EY$140=0,EY$1&lt;$G91,EY$1&gt;$H91+6),0,_xlfn.LET(_xlpm.k,COUNTIFS($J$1:EY$1,"&gt;="&amp;$G91,$J$140:EY$140,"&gt;0"),_xlpm.n,$I91,EY$140*IF($C91="Bell",EXP(-0.5*((_xlpm.k-(_xlpm.n+1)/2)/MAX(_xlpm.n/6,0.5))^2),IF(_xlpm.n&lt;=6,1,MIN(1,_xlpm.k/3,(_xlpm.n-_xlpm.k+1)/3))))))</f>
        <v>0</v>
      </c>
      <c r="EZ91" s="63">
        <f>IF($I91=0,0,IF(OR(EZ$140=0,EZ$1&lt;$G91,EZ$1&gt;$H91+6),0,_xlfn.LET(_xlpm.k,COUNTIFS($J$1:EZ$1,"&gt;="&amp;$G91,$J$140:EZ$140,"&gt;0"),_xlpm.n,$I91,EZ$140*IF($C91="Bell",EXP(-0.5*((_xlpm.k-(_xlpm.n+1)/2)/MAX(_xlpm.n/6,0.5))^2),IF(_xlpm.n&lt;=6,1,MIN(1,_xlpm.k/3,(_xlpm.n-_xlpm.k+1)/3))))))</f>
        <v>0</v>
      </c>
      <c r="FA91" s="63">
        <f>IF($I91=0,0,IF(OR(FA$140=0,FA$1&lt;$G91,FA$1&gt;$H91+6),0,_xlfn.LET(_xlpm.k,COUNTIFS($J$1:FA$1,"&gt;="&amp;$G91,$J$140:FA$140,"&gt;0"),_xlpm.n,$I91,FA$140*IF($C91="Bell",EXP(-0.5*((_xlpm.k-(_xlpm.n+1)/2)/MAX(_xlpm.n/6,0.5))^2),IF(_xlpm.n&lt;=6,1,MIN(1,_xlpm.k/3,(_xlpm.n-_xlpm.k+1)/3))))))</f>
        <v>0</v>
      </c>
      <c r="FB91" s="63">
        <f>IF($I91=0,0,IF(OR(FB$140=0,FB$1&lt;$G91,FB$1&gt;$H91+6),0,_xlfn.LET(_xlpm.k,COUNTIFS($J$1:FB$1,"&gt;="&amp;$G91,$J$140:FB$140,"&gt;0"),_xlpm.n,$I91,FB$140*IF($C91="Bell",EXP(-0.5*((_xlpm.k-(_xlpm.n+1)/2)/MAX(_xlpm.n/6,0.5))^2),IF(_xlpm.n&lt;=6,1,MIN(1,_xlpm.k/3,(_xlpm.n-_xlpm.k+1)/3))))))</f>
        <v>0</v>
      </c>
      <c r="FC91" s="63">
        <f>IF($I91=0,0,IF(OR(FC$140=0,FC$1&lt;$G91,FC$1&gt;$H91+6),0,_xlfn.LET(_xlpm.k,COUNTIFS($J$1:FC$1,"&gt;="&amp;$G91,$J$140:FC$140,"&gt;0"),_xlpm.n,$I91,FC$140*IF($C91="Bell",EXP(-0.5*((_xlpm.k-(_xlpm.n+1)/2)/MAX(_xlpm.n/6,0.5))^2),IF(_xlpm.n&lt;=6,1,MIN(1,_xlpm.k/3,(_xlpm.n-_xlpm.k+1)/3))))))</f>
        <v>0</v>
      </c>
      <c r="FD91" s="63">
        <f>IF($I91=0,0,IF(OR(FD$140=0,FD$1&lt;$G91,FD$1&gt;$H91+6),0,_xlfn.LET(_xlpm.k,COUNTIFS($J$1:FD$1,"&gt;="&amp;$G91,$J$140:FD$140,"&gt;0"),_xlpm.n,$I91,FD$140*IF($C91="Bell",EXP(-0.5*((_xlpm.k-(_xlpm.n+1)/2)/MAX(_xlpm.n/6,0.5))^2),IF(_xlpm.n&lt;=6,1,MIN(1,_xlpm.k/3,(_xlpm.n-_xlpm.k+1)/3))))))</f>
        <v>0</v>
      </c>
      <c r="FE91" s="63">
        <f>IF($I91=0,0,IF(OR(FE$140=0,FE$1&lt;$G91,FE$1&gt;$H91+6),0,_xlfn.LET(_xlpm.k,COUNTIFS($J$1:FE$1,"&gt;="&amp;$G91,$J$140:FE$140,"&gt;0"),_xlpm.n,$I91,FE$140*IF($C91="Bell",EXP(-0.5*((_xlpm.k-(_xlpm.n+1)/2)/MAX(_xlpm.n/6,0.5))^2),IF(_xlpm.n&lt;=6,1,MIN(1,_xlpm.k/3,(_xlpm.n-_xlpm.k+1)/3))))))</f>
        <v>0</v>
      </c>
      <c r="FF91" s="63">
        <f>IF($I91=0,0,IF(OR(FF$140=0,FF$1&lt;$G91,FF$1&gt;$H91+6),0,_xlfn.LET(_xlpm.k,COUNTIFS($J$1:FF$1,"&gt;="&amp;$G91,$J$140:FF$140,"&gt;0"),_xlpm.n,$I91,FF$140*IF($C91="Bell",EXP(-0.5*((_xlpm.k-(_xlpm.n+1)/2)/MAX(_xlpm.n/6,0.5))^2),IF(_xlpm.n&lt;=6,1,MIN(1,_xlpm.k/3,(_xlpm.n-_xlpm.k+1)/3))))))</f>
        <v>0</v>
      </c>
      <c r="FG91" s="63">
        <f>IF($I91=0,0,IF(OR(FG$140=0,FG$1&lt;$G91,FG$1&gt;$H91+6),0,_xlfn.LET(_xlpm.k,COUNTIFS($J$1:FG$1,"&gt;="&amp;$G91,$J$140:FG$140,"&gt;0"),_xlpm.n,$I91,FG$140*IF($C91="Bell",EXP(-0.5*((_xlpm.k-(_xlpm.n+1)/2)/MAX(_xlpm.n/6,0.5))^2),IF(_xlpm.n&lt;=6,1,MIN(1,_xlpm.k/3,(_xlpm.n-_xlpm.k+1)/3))))))</f>
        <v>0</v>
      </c>
      <c r="FH91" s="63">
        <f>IF($I91=0,0,IF(OR(FH$140=0,FH$1&lt;$G91,FH$1&gt;$H91+6),0,_xlfn.LET(_xlpm.k,COUNTIFS($J$1:FH$1,"&gt;="&amp;$G91,$J$140:FH$140,"&gt;0"),_xlpm.n,$I91,FH$140*IF($C91="Bell",EXP(-0.5*((_xlpm.k-(_xlpm.n+1)/2)/MAX(_xlpm.n/6,0.5))^2),IF(_xlpm.n&lt;=6,1,MIN(1,_xlpm.k/3,(_xlpm.n-_xlpm.k+1)/3))))))</f>
        <v>0</v>
      </c>
      <c r="FI91" s="63">
        <f>IF($I91=0,0,IF(OR(FI$140=0,FI$1&lt;$G91,FI$1&gt;$H91+6),0,_xlfn.LET(_xlpm.k,COUNTIFS($J$1:FI$1,"&gt;="&amp;$G91,$J$140:FI$140,"&gt;0"),_xlpm.n,$I91,FI$140*IF($C91="Bell",EXP(-0.5*((_xlpm.k-(_xlpm.n+1)/2)/MAX(_xlpm.n/6,0.5))^2),IF(_xlpm.n&lt;=6,1,MIN(1,_xlpm.k/3,(_xlpm.n-_xlpm.k+1)/3))))))</f>
        <v>0</v>
      </c>
      <c r="FJ91" s="63">
        <f>IF($I91=0,0,IF(OR(FJ$140=0,FJ$1&lt;$G91,FJ$1&gt;$H91+6),0,_xlfn.LET(_xlpm.k,COUNTIFS($J$1:FJ$1,"&gt;="&amp;$G91,$J$140:FJ$140,"&gt;0"),_xlpm.n,$I91,FJ$140*IF($C91="Bell",EXP(-0.5*((_xlpm.k-(_xlpm.n+1)/2)/MAX(_xlpm.n/6,0.5))^2),IF(_xlpm.n&lt;=6,1,MIN(1,_xlpm.k/3,(_xlpm.n-_xlpm.k+1)/3))))))</f>
        <v>0</v>
      </c>
      <c r="FK91" s="63">
        <f>IF($I91=0,0,IF(OR(FK$140=0,FK$1&lt;$G91,FK$1&gt;$H91+6),0,_xlfn.LET(_xlpm.k,COUNTIFS($J$1:FK$1,"&gt;="&amp;$G91,$J$140:FK$140,"&gt;0"),_xlpm.n,$I91,FK$140*IF($C91="Bell",EXP(-0.5*((_xlpm.k-(_xlpm.n+1)/2)/MAX(_xlpm.n/6,0.5))^2),IF(_xlpm.n&lt;=6,1,MIN(1,_xlpm.k/3,(_xlpm.n-_xlpm.k+1)/3))))))</f>
        <v>0</v>
      </c>
      <c r="FL91" s="63">
        <f>IF($I91=0,0,IF(OR(FL$140=0,FL$1&lt;$G91,FL$1&gt;$H91+6),0,_xlfn.LET(_xlpm.k,COUNTIFS($J$1:FL$1,"&gt;="&amp;$G91,$J$140:FL$140,"&gt;0"),_xlpm.n,$I91,FL$140*IF($C91="Bell",EXP(-0.5*((_xlpm.k-(_xlpm.n+1)/2)/MAX(_xlpm.n/6,0.5))^2),IF(_xlpm.n&lt;=6,1,MIN(1,_xlpm.k/3,(_xlpm.n-_xlpm.k+1)/3))))))</f>
        <v>0</v>
      </c>
      <c r="FM91" s="63">
        <f>IF($I91=0,0,IF(OR(FM$140=0,FM$1&lt;$G91,FM$1&gt;$H91+6),0,_xlfn.LET(_xlpm.k,COUNTIFS($J$1:FM$1,"&gt;="&amp;$G91,$J$140:FM$140,"&gt;0"),_xlpm.n,$I91,FM$140*IF($C91="Bell",EXP(-0.5*((_xlpm.k-(_xlpm.n+1)/2)/MAX(_xlpm.n/6,0.5))^2),IF(_xlpm.n&lt;=6,1,MIN(1,_xlpm.k/3,(_xlpm.n-_xlpm.k+1)/3))))))</f>
        <v>0</v>
      </c>
      <c r="FN91" s="63">
        <f>IF($I91=0,0,IF(OR(FN$140=0,FN$1&lt;$G91,FN$1&gt;$H91+6),0,_xlfn.LET(_xlpm.k,COUNTIFS($J$1:FN$1,"&gt;="&amp;$G91,$J$140:FN$140,"&gt;0"),_xlpm.n,$I91,FN$140*IF($C91="Bell",EXP(-0.5*((_xlpm.k-(_xlpm.n+1)/2)/MAX(_xlpm.n/6,0.5))^2),IF(_xlpm.n&lt;=6,1,MIN(1,_xlpm.k/3,(_xlpm.n-_xlpm.k+1)/3))))))</f>
        <v>0</v>
      </c>
      <c r="FO91" s="63">
        <f>IF($I91=0,0,IF(OR(FO$140=0,FO$1&lt;$G91,FO$1&gt;$H91+6),0,_xlfn.LET(_xlpm.k,COUNTIFS($J$1:FO$1,"&gt;="&amp;$G91,$J$140:FO$140,"&gt;0"),_xlpm.n,$I91,FO$140*IF($C91="Bell",EXP(-0.5*((_xlpm.k-(_xlpm.n+1)/2)/MAX(_xlpm.n/6,0.5))^2),IF(_xlpm.n&lt;=6,1,MIN(1,_xlpm.k/3,(_xlpm.n-_xlpm.k+1)/3))))))</f>
        <v>0</v>
      </c>
      <c r="FP91" s="63">
        <f>IF($I91=0,0,IF(OR(FP$140=0,FP$1&lt;$G91,FP$1&gt;$H91+6),0,_xlfn.LET(_xlpm.k,COUNTIFS($J$1:FP$1,"&gt;="&amp;$G91,$J$140:FP$140,"&gt;0"),_xlpm.n,$I91,FP$140*IF($C91="Bell",EXP(-0.5*((_xlpm.k-(_xlpm.n+1)/2)/MAX(_xlpm.n/6,0.5))^2),IF(_xlpm.n&lt;=6,1,MIN(1,_xlpm.k/3,(_xlpm.n-_xlpm.k+1)/3))))))</f>
        <v>0</v>
      </c>
      <c r="FQ91" s="63">
        <f>IF($I91=0,0,IF(OR(FQ$140=0,FQ$1&lt;$G91,FQ$1&gt;$H91+6),0,_xlfn.LET(_xlpm.k,COUNTIFS($J$1:FQ$1,"&gt;="&amp;$G91,$J$140:FQ$140,"&gt;0"),_xlpm.n,$I91,FQ$140*IF($C91="Bell",EXP(-0.5*((_xlpm.k-(_xlpm.n+1)/2)/MAX(_xlpm.n/6,0.5))^2),IF(_xlpm.n&lt;=6,1,MIN(1,_xlpm.k/3,(_xlpm.n-_xlpm.k+1)/3))))))</f>
        <v>0</v>
      </c>
      <c r="FR91" s="63">
        <f>IF($I91=0,0,IF(OR(FR$140=0,FR$1&lt;$G91,FR$1&gt;$H91+6),0,_xlfn.LET(_xlpm.k,COUNTIFS($J$1:FR$1,"&gt;="&amp;$G91,$J$140:FR$140,"&gt;0"),_xlpm.n,$I91,FR$140*IF($C91="Bell",EXP(-0.5*((_xlpm.k-(_xlpm.n+1)/2)/MAX(_xlpm.n/6,0.5))^2),IF(_xlpm.n&lt;=6,1,MIN(1,_xlpm.k/3,(_xlpm.n-_xlpm.k+1)/3))))))</f>
        <v>0</v>
      </c>
      <c r="FS91" s="63">
        <f>IF($I91=0,0,IF(OR(FS$140=0,FS$1&lt;$G91,FS$1&gt;$H91+6),0,_xlfn.LET(_xlpm.k,COUNTIFS($J$1:FS$1,"&gt;="&amp;$G91,$J$140:FS$140,"&gt;0"),_xlpm.n,$I91,FS$140*IF($C91="Bell",EXP(-0.5*((_xlpm.k-(_xlpm.n+1)/2)/MAX(_xlpm.n/6,0.5))^2),IF(_xlpm.n&lt;=6,1,MIN(1,_xlpm.k/3,(_xlpm.n-_xlpm.k+1)/3))))))</f>
        <v>0</v>
      </c>
      <c r="FT91" s="63">
        <f>IF($I91=0,0,IF(OR(FT$140=0,FT$1&lt;$G91,FT$1&gt;$H91+6),0,_xlfn.LET(_xlpm.k,COUNTIFS($J$1:FT$1,"&gt;="&amp;$G91,$J$140:FT$140,"&gt;0"),_xlpm.n,$I91,FT$140*IF($C91="Bell",EXP(-0.5*((_xlpm.k-(_xlpm.n+1)/2)/MAX(_xlpm.n/6,0.5))^2),IF(_xlpm.n&lt;=6,1,MIN(1,_xlpm.k/3,(_xlpm.n-_xlpm.k+1)/3))))))</f>
        <v>0</v>
      </c>
      <c r="FU91" s="63">
        <f>IF($I91=0,0,IF(OR(FU$140=0,FU$1&lt;$G91,FU$1&gt;$H91+6),0,_xlfn.LET(_xlpm.k,COUNTIFS($J$1:FU$1,"&gt;="&amp;$G91,$J$140:FU$140,"&gt;0"),_xlpm.n,$I91,FU$140*IF($C91="Bell",EXP(-0.5*((_xlpm.k-(_xlpm.n+1)/2)/MAX(_xlpm.n/6,0.5))^2),IF(_xlpm.n&lt;=6,1,MIN(1,_xlpm.k/3,(_xlpm.n-_xlpm.k+1)/3))))))</f>
        <v>0</v>
      </c>
      <c r="FV91" s="63">
        <f>IF($I91=0,0,IF(OR(FV$140=0,FV$1&lt;$G91,FV$1&gt;$H91+6),0,_xlfn.LET(_xlpm.k,COUNTIFS($J$1:FV$1,"&gt;="&amp;$G91,$J$140:FV$140,"&gt;0"),_xlpm.n,$I91,FV$140*IF($C91="Bell",EXP(-0.5*((_xlpm.k-(_xlpm.n+1)/2)/MAX(_xlpm.n/6,0.5))^2),IF(_xlpm.n&lt;=6,1,MIN(1,_xlpm.k/3,(_xlpm.n-_xlpm.k+1)/3))))))</f>
        <v>0</v>
      </c>
      <c r="FW91" s="63">
        <f>IF($I91=0,0,IF(OR(FW$140=0,FW$1&lt;$G91,FW$1&gt;$H91+6),0,_xlfn.LET(_xlpm.k,COUNTIFS($J$1:FW$1,"&gt;="&amp;$G91,$J$140:FW$140,"&gt;0"),_xlpm.n,$I91,FW$140*IF($C91="Bell",EXP(-0.5*((_xlpm.k-(_xlpm.n+1)/2)/MAX(_xlpm.n/6,0.5))^2),IF(_xlpm.n&lt;=6,1,MIN(1,_xlpm.k/3,(_xlpm.n-_xlpm.k+1)/3))))))</f>
        <v>0</v>
      </c>
      <c r="FX91" s="63">
        <f>IF($I91=0,0,IF(OR(FX$140=0,FX$1&lt;$G91,FX$1&gt;$H91+6),0,_xlfn.LET(_xlpm.k,COUNTIFS($J$1:FX$1,"&gt;="&amp;$G91,$J$140:FX$140,"&gt;0"),_xlpm.n,$I91,FX$140*IF($C91="Bell",EXP(-0.5*((_xlpm.k-(_xlpm.n+1)/2)/MAX(_xlpm.n/6,0.5))^2),IF(_xlpm.n&lt;=6,1,MIN(1,_xlpm.k/3,(_xlpm.n-_xlpm.k+1)/3))))))</f>
        <v>0</v>
      </c>
      <c r="FY91" s="63">
        <f>IF($I91=0,0,IF(OR(FY$140=0,FY$1&lt;$G91,FY$1&gt;$H91+6),0,_xlfn.LET(_xlpm.k,COUNTIFS($J$1:FY$1,"&gt;="&amp;$G91,$J$140:FY$140,"&gt;0"),_xlpm.n,$I91,FY$140*IF($C91="Bell",EXP(-0.5*((_xlpm.k-(_xlpm.n+1)/2)/MAX(_xlpm.n/6,0.5))^2),IF(_xlpm.n&lt;=6,1,MIN(1,_xlpm.k/3,(_xlpm.n-_xlpm.k+1)/3))))))</f>
        <v>0</v>
      </c>
      <c r="FZ91" s="63">
        <f>IF($I91=0,0,IF(OR(FZ$140=0,FZ$1&lt;$G91,FZ$1&gt;$H91+6),0,_xlfn.LET(_xlpm.k,COUNTIFS($J$1:FZ$1,"&gt;="&amp;$G91,$J$140:FZ$140,"&gt;0"),_xlpm.n,$I91,FZ$140*IF($C91="Bell",EXP(-0.5*((_xlpm.k-(_xlpm.n+1)/2)/MAX(_xlpm.n/6,0.5))^2),IF(_xlpm.n&lt;=6,1,MIN(1,_xlpm.k/3,(_xlpm.n-_xlpm.k+1)/3))))))</f>
        <v>0</v>
      </c>
      <c r="GA91" s="63">
        <f>IF($I91=0,0,IF(OR(GA$140=0,GA$1&lt;$G91,GA$1&gt;$H91+6),0,_xlfn.LET(_xlpm.k,COUNTIFS($J$1:GA$1,"&gt;="&amp;$G91,$J$140:GA$140,"&gt;0"),_xlpm.n,$I91,GA$140*IF($C91="Bell",EXP(-0.5*((_xlpm.k-(_xlpm.n+1)/2)/MAX(_xlpm.n/6,0.5))^2),IF(_xlpm.n&lt;=6,1,MIN(1,_xlpm.k/3,(_xlpm.n-_xlpm.k+1)/3))))))</f>
        <v>0</v>
      </c>
      <c r="GB91" s="63">
        <f>IF($I91=0,0,IF(OR(GB$140=0,GB$1&lt;$G91,GB$1&gt;$H91+6),0,_xlfn.LET(_xlpm.k,COUNTIFS($J$1:GB$1,"&gt;="&amp;$G91,$J$140:GB$140,"&gt;0"),_xlpm.n,$I91,GB$140*IF($C91="Bell",EXP(-0.5*((_xlpm.k-(_xlpm.n+1)/2)/MAX(_xlpm.n/6,0.5))^2),IF(_xlpm.n&lt;=6,1,MIN(1,_xlpm.k/3,(_xlpm.n-_xlpm.k+1)/3))))))</f>
        <v>0</v>
      </c>
      <c r="GC91" s="63">
        <f>IF($I91=0,0,IF(OR(GC$140=0,GC$1&lt;$G91,GC$1&gt;$H91+6),0,_xlfn.LET(_xlpm.k,COUNTIFS($J$1:GC$1,"&gt;="&amp;$G91,$J$140:GC$140,"&gt;0"),_xlpm.n,$I91,GC$140*IF($C91="Bell",EXP(-0.5*((_xlpm.k-(_xlpm.n+1)/2)/MAX(_xlpm.n/6,0.5))^2),IF(_xlpm.n&lt;=6,1,MIN(1,_xlpm.k/3,(_xlpm.n-_xlpm.k+1)/3))))))</f>
        <v>0</v>
      </c>
      <c r="GD91" s="63">
        <f>IF($I91=0,0,IF(OR(GD$140=0,GD$1&lt;$G91,GD$1&gt;$H91+6),0,_xlfn.LET(_xlpm.k,COUNTIFS($J$1:GD$1,"&gt;="&amp;$G91,$J$140:GD$140,"&gt;0"),_xlpm.n,$I91,GD$140*IF($C91="Bell",EXP(-0.5*((_xlpm.k-(_xlpm.n+1)/2)/MAX(_xlpm.n/6,0.5))^2),IF(_xlpm.n&lt;=6,1,MIN(1,_xlpm.k/3,(_xlpm.n-_xlpm.k+1)/3))))))</f>
        <v>0</v>
      </c>
      <c r="GE91" s="63">
        <f>IF($I91=0,0,IF(OR(GE$140=0,GE$1&lt;$G91,GE$1&gt;$H91+6),0,_xlfn.LET(_xlpm.k,COUNTIFS($J$1:GE$1,"&gt;="&amp;$G91,$J$140:GE$140,"&gt;0"),_xlpm.n,$I91,GE$140*IF($C91="Bell",EXP(-0.5*((_xlpm.k-(_xlpm.n+1)/2)/MAX(_xlpm.n/6,0.5))^2),IF(_xlpm.n&lt;=6,1,MIN(1,_xlpm.k/3,(_xlpm.n-_xlpm.k+1)/3))))))</f>
        <v>0</v>
      </c>
      <c r="GF91" s="63">
        <f>IF($I91=0,0,IF(OR(GF$140=0,GF$1&lt;$G91,GF$1&gt;$H91+6),0,_xlfn.LET(_xlpm.k,COUNTIFS($J$1:GF$1,"&gt;="&amp;$G91,$J$140:GF$140,"&gt;0"),_xlpm.n,$I91,GF$140*IF($C91="Bell",EXP(-0.5*((_xlpm.k-(_xlpm.n+1)/2)/MAX(_xlpm.n/6,0.5))^2),IF(_xlpm.n&lt;=6,1,MIN(1,_xlpm.k/3,(_xlpm.n-_xlpm.k+1)/3))))))</f>
        <v>0</v>
      </c>
      <c r="GG91" s="63">
        <f>IF($I91=0,0,IF(OR(GG$140=0,GG$1&lt;$G91,GG$1&gt;$H91+6),0,_xlfn.LET(_xlpm.k,COUNTIFS($J$1:GG$1,"&gt;="&amp;$G91,$J$140:GG$140,"&gt;0"),_xlpm.n,$I91,GG$140*IF($C91="Bell",EXP(-0.5*((_xlpm.k-(_xlpm.n+1)/2)/MAX(_xlpm.n/6,0.5))^2),IF(_xlpm.n&lt;=6,1,MIN(1,_xlpm.k/3,(_xlpm.n-_xlpm.k+1)/3))))))</f>
        <v>0</v>
      </c>
      <c r="GH91" s="63">
        <f>IF($I91=0,0,IF(OR(GH$140=0,GH$1&lt;$G91,GH$1&gt;$H91+6),0,_xlfn.LET(_xlpm.k,COUNTIFS($J$1:GH$1,"&gt;="&amp;$G91,$J$140:GH$140,"&gt;0"),_xlpm.n,$I91,GH$140*IF($C91="Bell",EXP(-0.5*((_xlpm.k-(_xlpm.n+1)/2)/MAX(_xlpm.n/6,0.5))^2),IF(_xlpm.n&lt;=6,1,MIN(1,_xlpm.k/3,(_xlpm.n-_xlpm.k+1)/3))))))</f>
        <v>0</v>
      </c>
      <c r="GI91" s="63">
        <f>IF($I91=0,0,IF(OR(GI$140=0,GI$1&lt;$G91,GI$1&gt;$H91+6),0,_xlfn.LET(_xlpm.k,COUNTIFS($J$1:GI$1,"&gt;="&amp;$G91,$J$140:GI$140,"&gt;0"),_xlpm.n,$I91,GI$140*IF($C91="Bell",EXP(-0.5*((_xlpm.k-(_xlpm.n+1)/2)/MAX(_xlpm.n/6,0.5))^2),IF(_xlpm.n&lt;=6,1,MIN(1,_xlpm.k/3,(_xlpm.n-_xlpm.k+1)/3))))))</f>
        <v>0</v>
      </c>
      <c r="GJ91" s="63">
        <f>IF($I91=0,0,IF(OR(GJ$140=0,GJ$1&lt;$G91,GJ$1&gt;$H91+6),0,_xlfn.LET(_xlpm.k,COUNTIFS($J$1:GJ$1,"&gt;="&amp;$G91,$J$140:GJ$140,"&gt;0"),_xlpm.n,$I91,GJ$140*IF($C91="Bell",EXP(-0.5*((_xlpm.k-(_xlpm.n+1)/2)/MAX(_xlpm.n/6,0.5))^2),IF(_xlpm.n&lt;=6,1,MIN(1,_xlpm.k/3,(_xlpm.n-_xlpm.k+1)/3))))))</f>
        <v>0</v>
      </c>
      <c r="GK91" s="63">
        <f>IF($I91=0,0,IF(OR(GK$140=0,GK$1&lt;$G91,GK$1&gt;$H91+6),0,_xlfn.LET(_xlpm.k,COUNTIFS($J$1:GK$1,"&gt;="&amp;$G91,$J$140:GK$140,"&gt;0"),_xlpm.n,$I91,GK$140*IF($C91="Bell",EXP(-0.5*((_xlpm.k-(_xlpm.n+1)/2)/MAX(_xlpm.n/6,0.5))^2),IF(_xlpm.n&lt;=6,1,MIN(1,_xlpm.k/3,(_xlpm.n-_xlpm.k+1)/3))))))</f>
        <v>0</v>
      </c>
      <c r="GL91" s="63">
        <f>IF($I91=0,0,IF(OR(GL$140=0,GL$1&lt;$G91,GL$1&gt;$H91+6),0,_xlfn.LET(_xlpm.k,COUNTIFS($J$1:GL$1,"&gt;="&amp;$G91,$J$140:GL$140,"&gt;0"),_xlpm.n,$I91,GL$140*IF($C91="Bell",EXP(-0.5*((_xlpm.k-(_xlpm.n+1)/2)/MAX(_xlpm.n/6,0.5))^2),IF(_xlpm.n&lt;=6,1,MIN(1,_xlpm.k/3,(_xlpm.n-_xlpm.k+1)/3))))))</f>
        <v>0</v>
      </c>
    </row>
    <row r="92" spans="1:194" x14ac:dyDescent="0.3">
      <c r="A92" s="66" t="str">
        <f>Sheet1!B92</f>
        <v>0-4512</v>
      </c>
      <c r="B92" s="66" t="str">
        <f>Sheet1!D92</f>
        <v>0-4512-AC Testing</v>
      </c>
      <c r="C92" s="59"/>
      <c r="E92" s="64">
        <f t="shared" si="2"/>
        <v>20.8</v>
      </c>
      <c r="G92" s="67">
        <f>IF(Sheet1!G92="","",Sheet1!G92)</f>
        <v>46331</v>
      </c>
      <c r="H92" s="67">
        <f>IF(Sheet1!H92="","",Sheet1!H92)</f>
        <v>46499</v>
      </c>
      <c r="I92">
        <f t="shared" si="3"/>
        <v>23</v>
      </c>
      <c r="J92" s="63">
        <f>IF($I92=0,0,IF(OR(J$140=0,J$1&lt;$G92,J$1&gt;$H92+6),0,_xlfn.LET(_xlpm.k,COUNTIFS($J$1:J$1,"&gt;="&amp;$G92,$J$140:J$140,"&gt;0"),_xlpm.n,$I92,J$140*IF($C92="Bell",EXP(-0.5*((_xlpm.k-(_xlpm.n+1)/2)/MAX(_xlpm.n/6,0.5))^2),IF(_xlpm.n&lt;=6,1,MIN(1,_xlpm.k/3,(_xlpm.n-_xlpm.k+1)/3))))))</f>
        <v>0</v>
      </c>
      <c r="K92" s="63">
        <f>IF($I92=0,0,IF(OR(K$140=0,K$1&lt;$G92,K$1&gt;$H92+6),0,_xlfn.LET(_xlpm.k,COUNTIFS($J$1:K$1,"&gt;="&amp;$G92,$J$140:K$140,"&gt;0"),_xlpm.n,$I92,K$140*IF($C92="Bell",EXP(-0.5*((_xlpm.k-(_xlpm.n+1)/2)/MAX(_xlpm.n/6,0.5))^2),IF(_xlpm.n&lt;=6,1,MIN(1,_xlpm.k/3,(_xlpm.n-_xlpm.k+1)/3))))))</f>
        <v>0</v>
      </c>
      <c r="L92" s="63">
        <f>IF($I92=0,0,IF(OR(L$140=0,L$1&lt;$G92,L$1&gt;$H92+6),0,_xlfn.LET(_xlpm.k,COUNTIFS($J$1:L$1,"&gt;="&amp;$G92,$J$140:L$140,"&gt;0"),_xlpm.n,$I92,L$140*IF($C92="Bell",EXP(-0.5*((_xlpm.k-(_xlpm.n+1)/2)/MAX(_xlpm.n/6,0.5))^2),IF(_xlpm.n&lt;=6,1,MIN(1,_xlpm.k/3,(_xlpm.n-_xlpm.k+1)/3))))))</f>
        <v>0</v>
      </c>
      <c r="M92" s="63">
        <f>IF($I92=0,0,IF(OR(M$140=0,M$1&lt;$G92,M$1&gt;$H92+6),0,_xlfn.LET(_xlpm.k,COUNTIFS($J$1:M$1,"&gt;="&amp;$G92,$J$140:M$140,"&gt;0"),_xlpm.n,$I92,M$140*IF($C92="Bell",EXP(-0.5*((_xlpm.k-(_xlpm.n+1)/2)/MAX(_xlpm.n/6,0.5))^2),IF(_xlpm.n&lt;=6,1,MIN(1,_xlpm.k/3,(_xlpm.n-_xlpm.k+1)/3))))))</f>
        <v>0</v>
      </c>
      <c r="N92" s="63">
        <f>IF($I92=0,0,IF(OR(N$140=0,N$1&lt;$G92,N$1&gt;$H92+6),0,_xlfn.LET(_xlpm.k,COUNTIFS($J$1:N$1,"&gt;="&amp;$G92,$J$140:N$140,"&gt;0"),_xlpm.n,$I92,N$140*IF($C92="Bell",EXP(-0.5*((_xlpm.k-(_xlpm.n+1)/2)/MAX(_xlpm.n/6,0.5))^2),IF(_xlpm.n&lt;=6,1,MIN(1,_xlpm.k/3,(_xlpm.n-_xlpm.k+1)/3))))))</f>
        <v>0</v>
      </c>
      <c r="O92" s="63">
        <f>IF($I92=0,0,IF(OR(O$140=0,O$1&lt;$G92,O$1&gt;$H92+6),0,_xlfn.LET(_xlpm.k,COUNTIFS($J$1:O$1,"&gt;="&amp;$G92,$J$140:O$140,"&gt;0"),_xlpm.n,$I92,O$140*IF($C92="Bell",EXP(-0.5*((_xlpm.k-(_xlpm.n+1)/2)/MAX(_xlpm.n/6,0.5))^2),IF(_xlpm.n&lt;=6,1,MIN(1,_xlpm.k/3,(_xlpm.n-_xlpm.k+1)/3))))))</f>
        <v>0</v>
      </c>
      <c r="P92" s="63">
        <f>IF($I92=0,0,IF(OR(P$140=0,P$1&lt;$G92,P$1&gt;$H92+6),0,_xlfn.LET(_xlpm.k,COUNTIFS($J$1:P$1,"&gt;="&amp;$G92,$J$140:P$140,"&gt;0"),_xlpm.n,$I92,P$140*IF($C92="Bell",EXP(-0.5*((_xlpm.k-(_xlpm.n+1)/2)/MAX(_xlpm.n/6,0.5))^2),IF(_xlpm.n&lt;=6,1,MIN(1,_xlpm.k/3,(_xlpm.n-_xlpm.k+1)/3))))))</f>
        <v>0</v>
      </c>
      <c r="Q92" s="63">
        <f>IF($I92=0,0,IF(OR(Q$140=0,Q$1&lt;$G92,Q$1&gt;$H92+6),0,_xlfn.LET(_xlpm.k,COUNTIFS($J$1:Q$1,"&gt;="&amp;$G92,$J$140:Q$140,"&gt;0"),_xlpm.n,$I92,Q$140*IF($C92="Bell",EXP(-0.5*((_xlpm.k-(_xlpm.n+1)/2)/MAX(_xlpm.n/6,0.5))^2),IF(_xlpm.n&lt;=6,1,MIN(1,_xlpm.k/3,(_xlpm.n-_xlpm.k+1)/3))))))</f>
        <v>0</v>
      </c>
      <c r="R92" s="63">
        <f>IF($I92=0,0,IF(OR(R$140=0,R$1&lt;$G92,R$1&gt;$H92+6),0,_xlfn.LET(_xlpm.k,COUNTIFS($J$1:R$1,"&gt;="&amp;$G92,$J$140:R$140,"&gt;0"),_xlpm.n,$I92,R$140*IF($C92="Bell",EXP(-0.5*((_xlpm.k-(_xlpm.n+1)/2)/MAX(_xlpm.n/6,0.5))^2),IF(_xlpm.n&lt;=6,1,MIN(1,_xlpm.k/3,(_xlpm.n-_xlpm.k+1)/3))))))</f>
        <v>0</v>
      </c>
      <c r="S92" s="63">
        <f>IF($I92=0,0,IF(OR(S$140=0,S$1&lt;$G92,S$1&gt;$H92+6),0,_xlfn.LET(_xlpm.k,COUNTIFS($J$1:S$1,"&gt;="&amp;$G92,$J$140:S$140,"&gt;0"),_xlpm.n,$I92,S$140*IF($C92="Bell",EXP(-0.5*((_xlpm.k-(_xlpm.n+1)/2)/MAX(_xlpm.n/6,0.5))^2),IF(_xlpm.n&lt;=6,1,MIN(1,_xlpm.k/3,(_xlpm.n-_xlpm.k+1)/3))))))</f>
        <v>0</v>
      </c>
      <c r="T92" s="63">
        <f>IF($I92=0,0,IF(OR(T$140=0,T$1&lt;$G92,T$1&gt;$H92+6),0,_xlfn.LET(_xlpm.k,COUNTIFS($J$1:T$1,"&gt;="&amp;$G92,$J$140:T$140,"&gt;0"),_xlpm.n,$I92,T$140*IF($C92="Bell",EXP(-0.5*((_xlpm.k-(_xlpm.n+1)/2)/MAX(_xlpm.n/6,0.5))^2),IF(_xlpm.n&lt;=6,1,MIN(1,_xlpm.k/3,(_xlpm.n-_xlpm.k+1)/3))))))</f>
        <v>0</v>
      </c>
      <c r="U92" s="63">
        <f>IF($I92=0,0,IF(OR(U$140=0,U$1&lt;$G92,U$1&gt;$H92+6),0,_xlfn.LET(_xlpm.k,COUNTIFS($J$1:U$1,"&gt;="&amp;$G92,$J$140:U$140,"&gt;0"),_xlpm.n,$I92,U$140*IF($C92="Bell",EXP(-0.5*((_xlpm.k-(_xlpm.n+1)/2)/MAX(_xlpm.n/6,0.5))^2),IF(_xlpm.n&lt;=6,1,MIN(1,_xlpm.k/3,(_xlpm.n-_xlpm.k+1)/3))))))</f>
        <v>0</v>
      </c>
      <c r="V92" s="63">
        <f>IF($I92=0,0,IF(OR(V$140=0,V$1&lt;$G92,V$1&gt;$H92+6),0,_xlfn.LET(_xlpm.k,COUNTIFS($J$1:V$1,"&gt;="&amp;$G92,$J$140:V$140,"&gt;0"),_xlpm.n,$I92,V$140*IF($C92="Bell",EXP(-0.5*((_xlpm.k-(_xlpm.n+1)/2)/MAX(_xlpm.n/6,0.5))^2),IF(_xlpm.n&lt;=6,1,MIN(1,_xlpm.k/3,(_xlpm.n-_xlpm.k+1)/3))))))</f>
        <v>0</v>
      </c>
      <c r="W92" s="63">
        <f>IF($I92=0,0,IF(OR(W$140=0,W$1&lt;$G92,W$1&gt;$H92+6),0,_xlfn.LET(_xlpm.k,COUNTIFS($J$1:W$1,"&gt;="&amp;$G92,$J$140:W$140,"&gt;0"),_xlpm.n,$I92,W$140*IF($C92="Bell",EXP(-0.5*((_xlpm.k-(_xlpm.n+1)/2)/MAX(_xlpm.n/6,0.5))^2),IF(_xlpm.n&lt;=6,1,MIN(1,_xlpm.k/3,(_xlpm.n-_xlpm.k+1)/3))))))</f>
        <v>0</v>
      </c>
      <c r="X92" s="63">
        <f>IF($I92=0,0,IF(OR(X$140=0,X$1&lt;$G92,X$1&gt;$H92+6),0,_xlfn.LET(_xlpm.k,COUNTIFS($J$1:X$1,"&gt;="&amp;$G92,$J$140:X$140,"&gt;0"),_xlpm.n,$I92,X$140*IF($C92="Bell",EXP(-0.5*((_xlpm.k-(_xlpm.n+1)/2)/MAX(_xlpm.n/6,0.5))^2),IF(_xlpm.n&lt;=6,1,MIN(1,_xlpm.k/3,(_xlpm.n-_xlpm.k+1)/3))))))</f>
        <v>0</v>
      </c>
      <c r="Y92" s="63">
        <f>IF($I92=0,0,IF(OR(Y$140=0,Y$1&lt;$G92,Y$1&gt;$H92+6),0,_xlfn.LET(_xlpm.k,COUNTIFS($J$1:Y$1,"&gt;="&amp;$G92,$J$140:Y$140,"&gt;0"),_xlpm.n,$I92,Y$140*IF($C92="Bell",EXP(-0.5*((_xlpm.k-(_xlpm.n+1)/2)/MAX(_xlpm.n/6,0.5))^2),IF(_xlpm.n&lt;=6,1,MIN(1,_xlpm.k/3,(_xlpm.n-_xlpm.k+1)/3))))))</f>
        <v>0</v>
      </c>
      <c r="Z92" s="63">
        <f>IF($I92=0,0,IF(OR(Z$140=0,Z$1&lt;$G92,Z$1&gt;$H92+6),0,_xlfn.LET(_xlpm.k,COUNTIFS($J$1:Z$1,"&gt;="&amp;$G92,$J$140:Z$140,"&gt;0"),_xlpm.n,$I92,Z$140*IF($C92="Bell",EXP(-0.5*((_xlpm.k-(_xlpm.n+1)/2)/MAX(_xlpm.n/6,0.5))^2),IF(_xlpm.n&lt;=6,1,MIN(1,_xlpm.k/3,(_xlpm.n-_xlpm.k+1)/3))))))</f>
        <v>0</v>
      </c>
      <c r="AA92" s="63">
        <f>IF($I92=0,0,IF(OR(AA$140=0,AA$1&lt;$G92,AA$1&gt;$H92+6),0,_xlfn.LET(_xlpm.k,COUNTIFS($J$1:AA$1,"&gt;="&amp;$G92,$J$140:AA$140,"&gt;0"),_xlpm.n,$I92,AA$140*IF($C92="Bell",EXP(-0.5*((_xlpm.k-(_xlpm.n+1)/2)/MAX(_xlpm.n/6,0.5))^2),IF(_xlpm.n&lt;=6,1,MIN(1,_xlpm.k/3,(_xlpm.n-_xlpm.k+1)/3))))))</f>
        <v>0</v>
      </c>
      <c r="AB92" s="63">
        <f>IF($I92=0,0,IF(OR(AB$140=0,AB$1&lt;$G92,AB$1&gt;$H92+6),0,_xlfn.LET(_xlpm.k,COUNTIFS($J$1:AB$1,"&gt;="&amp;$G92,$J$140:AB$140,"&gt;0"),_xlpm.n,$I92,AB$140*IF($C92="Bell",EXP(-0.5*((_xlpm.k-(_xlpm.n+1)/2)/MAX(_xlpm.n/6,0.5))^2),IF(_xlpm.n&lt;=6,1,MIN(1,_xlpm.k/3,(_xlpm.n-_xlpm.k+1)/3))))))</f>
        <v>0</v>
      </c>
      <c r="AC92" s="63">
        <f>IF($I92=0,0,IF(OR(AC$140=0,AC$1&lt;$G92,AC$1&gt;$H92+6),0,_xlfn.LET(_xlpm.k,COUNTIFS($J$1:AC$1,"&gt;="&amp;$G92,$J$140:AC$140,"&gt;0"),_xlpm.n,$I92,AC$140*IF($C92="Bell",EXP(-0.5*((_xlpm.k-(_xlpm.n+1)/2)/MAX(_xlpm.n/6,0.5))^2),IF(_xlpm.n&lt;=6,1,MIN(1,_xlpm.k/3,(_xlpm.n-_xlpm.k+1)/3))))))</f>
        <v>0</v>
      </c>
      <c r="AD92" s="63">
        <f>IF($I92=0,0,IF(OR(AD$140=0,AD$1&lt;$G92,AD$1&gt;$H92+6),0,_xlfn.LET(_xlpm.k,COUNTIFS($J$1:AD$1,"&gt;="&amp;$G92,$J$140:AD$140,"&gt;0"),_xlpm.n,$I92,AD$140*IF($C92="Bell",EXP(-0.5*((_xlpm.k-(_xlpm.n+1)/2)/MAX(_xlpm.n/6,0.5))^2),IF(_xlpm.n&lt;=6,1,MIN(1,_xlpm.k/3,(_xlpm.n-_xlpm.k+1)/3))))))</f>
        <v>0.33333333333333331</v>
      </c>
      <c r="AE92" s="63">
        <f>IF($I92=0,0,IF(OR(AE$140=0,AE$1&lt;$G92,AE$1&gt;$H92+6),0,_xlfn.LET(_xlpm.k,COUNTIFS($J$1:AE$1,"&gt;="&amp;$G92,$J$140:AE$140,"&gt;0"),_xlpm.n,$I92,AE$140*IF($C92="Bell",EXP(-0.5*((_xlpm.k-(_xlpm.n+1)/2)/MAX(_xlpm.n/6,0.5))^2),IF(_xlpm.n&lt;=6,1,MIN(1,_xlpm.k/3,(_xlpm.n-_xlpm.k+1)/3))))))</f>
        <v>0.66666666666666663</v>
      </c>
      <c r="AF92" s="63">
        <f>IF($I92=0,0,IF(OR(AF$140=0,AF$1&lt;$G92,AF$1&gt;$H92+6),0,_xlfn.LET(_xlpm.k,COUNTIFS($J$1:AF$1,"&gt;="&amp;$G92,$J$140:AF$140,"&gt;0"),_xlpm.n,$I92,AF$140*IF($C92="Bell",EXP(-0.5*((_xlpm.k-(_xlpm.n+1)/2)/MAX(_xlpm.n/6,0.5))^2),IF(_xlpm.n&lt;=6,1,MIN(1,_xlpm.k/3,(_xlpm.n-_xlpm.k+1)/3))))))</f>
        <v>1</v>
      </c>
      <c r="AG92" s="63">
        <f>IF($I92=0,0,IF(OR(AG$140=0,AG$1&lt;$G92,AG$1&gt;$H92+6),0,_xlfn.LET(_xlpm.k,COUNTIFS($J$1:AG$1,"&gt;="&amp;$G92,$J$140:AG$140,"&gt;0"),_xlpm.n,$I92,AG$140*IF($C92="Bell",EXP(-0.5*((_xlpm.k-(_xlpm.n+1)/2)/MAX(_xlpm.n/6,0.5))^2),IF(_xlpm.n&lt;=6,1,MIN(1,_xlpm.k/3,(_xlpm.n-_xlpm.k+1)/3))))))</f>
        <v>0</v>
      </c>
      <c r="AH92" s="63">
        <f>IF($I92=0,0,IF(OR(AH$140=0,AH$1&lt;$G92,AH$1&gt;$H92+6),0,_xlfn.LET(_xlpm.k,COUNTIFS($J$1:AH$1,"&gt;="&amp;$G92,$J$140:AH$140,"&gt;0"),_xlpm.n,$I92,AH$140*IF($C92="Bell",EXP(-0.5*((_xlpm.k-(_xlpm.n+1)/2)/MAX(_xlpm.n/6,0.5))^2),IF(_xlpm.n&lt;=6,1,MIN(1,_xlpm.k/3,(_xlpm.n-_xlpm.k+1)/3))))))</f>
        <v>1</v>
      </c>
      <c r="AI92" s="63">
        <f>IF($I92=0,0,IF(OR(AI$140=0,AI$1&lt;$G92,AI$1&gt;$H92+6),0,_xlfn.LET(_xlpm.k,COUNTIFS($J$1:AI$1,"&gt;="&amp;$G92,$J$140:AI$140,"&gt;0"),_xlpm.n,$I92,AI$140*IF($C92="Bell",EXP(-0.5*((_xlpm.k-(_xlpm.n+1)/2)/MAX(_xlpm.n/6,0.5))^2),IF(_xlpm.n&lt;=6,1,MIN(1,_xlpm.k/3,(_xlpm.n-_xlpm.k+1)/3))))))</f>
        <v>1</v>
      </c>
      <c r="AJ92" s="63">
        <f>IF($I92=0,0,IF(OR(AJ$140=0,AJ$1&lt;$G92,AJ$1&gt;$H92+6),0,_xlfn.LET(_xlpm.k,COUNTIFS($J$1:AJ$1,"&gt;="&amp;$G92,$J$140:AJ$140,"&gt;0"),_xlpm.n,$I92,AJ$140*IF($C92="Bell",EXP(-0.5*((_xlpm.k-(_xlpm.n+1)/2)/MAX(_xlpm.n/6,0.5))^2),IF(_xlpm.n&lt;=6,1,MIN(1,_xlpm.k/3,(_xlpm.n-_xlpm.k+1)/3))))))</f>
        <v>1</v>
      </c>
      <c r="AK92" s="63">
        <f>IF($I92=0,0,IF(OR(AK$140=0,AK$1&lt;$G92,AK$1&gt;$H92+6),0,_xlfn.LET(_xlpm.k,COUNTIFS($J$1:AK$1,"&gt;="&amp;$G92,$J$140:AK$140,"&gt;0"),_xlpm.n,$I92,AK$140*IF($C92="Bell",EXP(-0.5*((_xlpm.k-(_xlpm.n+1)/2)/MAX(_xlpm.n/6,0.5))^2),IF(_xlpm.n&lt;=6,1,MIN(1,_xlpm.k/3,(_xlpm.n-_xlpm.k+1)/3))))))</f>
        <v>0</v>
      </c>
      <c r="AL92" s="63">
        <f>IF($I92=0,0,IF(OR(AL$140=0,AL$1&lt;$G92,AL$1&gt;$H92+6),0,_xlfn.LET(_xlpm.k,COUNTIFS($J$1:AL$1,"&gt;="&amp;$G92,$J$140:AL$140,"&gt;0"),_xlpm.n,$I92,AL$140*IF($C92="Bell",EXP(-0.5*((_xlpm.k-(_xlpm.n+1)/2)/MAX(_xlpm.n/6,0.5))^2),IF(_xlpm.n&lt;=6,1,MIN(1,_xlpm.k/3,(_xlpm.n-_xlpm.k+1)/3))))))</f>
        <v>0.8</v>
      </c>
      <c r="AM92" s="63">
        <f>IF($I92=0,0,IF(OR(AM$140=0,AM$1&lt;$G92,AM$1&gt;$H92+6),0,_xlfn.LET(_xlpm.k,COUNTIFS($J$1:AM$1,"&gt;="&amp;$G92,$J$140:AM$140,"&gt;0"),_xlpm.n,$I92,AM$140*IF($C92="Bell",EXP(-0.5*((_xlpm.k-(_xlpm.n+1)/2)/MAX(_xlpm.n/6,0.5))^2),IF(_xlpm.n&lt;=6,1,MIN(1,_xlpm.k/3,(_xlpm.n-_xlpm.k+1)/3))))))</f>
        <v>1</v>
      </c>
      <c r="AN92" s="63">
        <f>IF($I92=0,0,IF(OR(AN$140=0,AN$1&lt;$G92,AN$1&gt;$H92+6),0,_xlfn.LET(_xlpm.k,COUNTIFS($J$1:AN$1,"&gt;="&amp;$G92,$J$140:AN$140,"&gt;0"),_xlpm.n,$I92,AN$140*IF($C92="Bell",EXP(-0.5*((_xlpm.k-(_xlpm.n+1)/2)/MAX(_xlpm.n/6,0.5))^2),IF(_xlpm.n&lt;=6,1,MIN(1,_xlpm.k/3,(_xlpm.n-_xlpm.k+1)/3))))))</f>
        <v>1</v>
      </c>
      <c r="AO92" s="63">
        <f>IF($I92=0,0,IF(OR(AO$140=0,AO$1&lt;$G92,AO$1&gt;$H92+6),0,_xlfn.LET(_xlpm.k,COUNTIFS($J$1:AO$1,"&gt;="&amp;$G92,$J$140:AO$140,"&gt;0"),_xlpm.n,$I92,AO$140*IF($C92="Bell",EXP(-0.5*((_xlpm.k-(_xlpm.n+1)/2)/MAX(_xlpm.n/6,0.5))^2),IF(_xlpm.n&lt;=6,1,MIN(1,_xlpm.k/3,(_xlpm.n-_xlpm.k+1)/3))))))</f>
        <v>1</v>
      </c>
      <c r="AP92" s="63">
        <f>IF($I92=0,0,IF(OR(AP$140=0,AP$1&lt;$G92,AP$1&gt;$H92+6),0,_xlfn.LET(_xlpm.k,COUNTIFS($J$1:AP$1,"&gt;="&amp;$G92,$J$140:AP$140,"&gt;0"),_xlpm.n,$I92,AP$140*IF($C92="Bell",EXP(-0.5*((_xlpm.k-(_xlpm.n+1)/2)/MAX(_xlpm.n/6,0.5))^2),IF(_xlpm.n&lt;=6,1,MIN(1,_xlpm.k/3,(_xlpm.n-_xlpm.k+1)/3))))))</f>
        <v>1</v>
      </c>
      <c r="AQ92" s="63">
        <f>IF($I92=0,0,IF(OR(AQ$140=0,AQ$1&lt;$G92,AQ$1&gt;$H92+6),0,_xlfn.LET(_xlpm.k,COUNTIFS($J$1:AQ$1,"&gt;="&amp;$G92,$J$140:AQ$140,"&gt;0"),_xlpm.n,$I92,AQ$140*IF($C92="Bell",EXP(-0.5*((_xlpm.k-(_xlpm.n+1)/2)/MAX(_xlpm.n/6,0.5))^2),IF(_xlpm.n&lt;=6,1,MIN(1,_xlpm.k/3,(_xlpm.n-_xlpm.k+1)/3))))))</f>
        <v>1</v>
      </c>
      <c r="AR92" s="63">
        <f>IF($I92=0,0,IF(OR(AR$140=0,AR$1&lt;$G92,AR$1&gt;$H92+6),0,_xlfn.LET(_xlpm.k,COUNTIFS($J$1:AR$1,"&gt;="&amp;$G92,$J$140:AR$140,"&gt;0"),_xlpm.n,$I92,AR$140*IF($C92="Bell",EXP(-0.5*((_xlpm.k-(_xlpm.n+1)/2)/MAX(_xlpm.n/6,0.5))^2),IF(_xlpm.n&lt;=6,1,MIN(1,_xlpm.k/3,(_xlpm.n-_xlpm.k+1)/3))))))</f>
        <v>1</v>
      </c>
      <c r="AS92" s="63">
        <f>IF($I92=0,0,IF(OR(AS$140=0,AS$1&lt;$G92,AS$1&gt;$H92+6),0,_xlfn.LET(_xlpm.k,COUNTIFS($J$1:AS$1,"&gt;="&amp;$G92,$J$140:AS$140,"&gt;0"),_xlpm.n,$I92,AS$140*IF($C92="Bell",EXP(-0.5*((_xlpm.k-(_xlpm.n+1)/2)/MAX(_xlpm.n/6,0.5))^2),IF(_xlpm.n&lt;=6,1,MIN(1,_xlpm.k/3,(_xlpm.n-_xlpm.k+1)/3))))))</f>
        <v>1</v>
      </c>
      <c r="AT92" s="63">
        <f>IF($I92=0,0,IF(OR(AT$140=0,AT$1&lt;$G92,AT$1&gt;$H92+6),0,_xlfn.LET(_xlpm.k,COUNTIFS($J$1:AT$1,"&gt;="&amp;$G92,$J$140:AT$140,"&gt;0"),_xlpm.n,$I92,AT$140*IF($C92="Bell",EXP(-0.5*((_xlpm.k-(_xlpm.n+1)/2)/MAX(_xlpm.n/6,0.5))^2),IF(_xlpm.n&lt;=6,1,MIN(1,_xlpm.k/3,(_xlpm.n-_xlpm.k+1)/3))))))</f>
        <v>1</v>
      </c>
      <c r="AU92" s="63">
        <f>IF($I92=0,0,IF(OR(AU$140=0,AU$1&lt;$G92,AU$1&gt;$H92+6),0,_xlfn.LET(_xlpm.k,COUNTIFS($J$1:AU$1,"&gt;="&amp;$G92,$J$140:AU$140,"&gt;0"),_xlpm.n,$I92,AU$140*IF($C92="Bell",EXP(-0.5*((_xlpm.k-(_xlpm.n+1)/2)/MAX(_xlpm.n/6,0.5))^2),IF(_xlpm.n&lt;=6,1,MIN(1,_xlpm.k/3,(_xlpm.n-_xlpm.k+1)/3))))))</f>
        <v>1</v>
      </c>
      <c r="AV92" s="63">
        <f>IF($I92=0,0,IF(OR(AV$140=0,AV$1&lt;$G92,AV$1&gt;$H92+6),0,_xlfn.LET(_xlpm.k,COUNTIFS($J$1:AV$1,"&gt;="&amp;$G92,$J$140:AV$140,"&gt;0"),_xlpm.n,$I92,AV$140*IF($C92="Bell",EXP(-0.5*((_xlpm.k-(_xlpm.n+1)/2)/MAX(_xlpm.n/6,0.5))^2),IF(_xlpm.n&lt;=6,1,MIN(1,_xlpm.k/3,(_xlpm.n-_xlpm.k+1)/3))))))</f>
        <v>1</v>
      </c>
      <c r="AW92" s="63">
        <f>IF($I92=0,0,IF(OR(AW$140=0,AW$1&lt;$G92,AW$1&gt;$H92+6),0,_xlfn.LET(_xlpm.k,COUNTIFS($J$1:AW$1,"&gt;="&amp;$G92,$J$140:AW$140,"&gt;0"),_xlpm.n,$I92,AW$140*IF($C92="Bell",EXP(-0.5*((_xlpm.k-(_xlpm.n+1)/2)/MAX(_xlpm.n/6,0.5))^2),IF(_xlpm.n&lt;=6,1,MIN(1,_xlpm.k/3,(_xlpm.n-_xlpm.k+1)/3))))))</f>
        <v>1</v>
      </c>
      <c r="AX92" s="63">
        <f>IF($I92=0,0,IF(OR(AX$140=0,AX$1&lt;$G92,AX$1&gt;$H92+6),0,_xlfn.LET(_xlpm.k,COUNTIFS($J$1:AX$1,"&gt;="&amp;$G92,$J$140:AX$140,"&gt;0"),_xlpm.n,$I92,AX$140*IF($C92="Bell",EXP(-0.5*((_xlpm.k-(_xlpm.n+1)/2)/MAX(_xlpm.n/6,0.5))^2),IF(_xlpm.n&lt;=6,1,MIN(1,_xlpm.k/3,(_xlpm.n-_xlpm.k+1)/3))))))</f>
        <v>1</v>
      </c>
      <c r="AY92" s="63">
        <f>IF($I92=0,0,IF(OR(AY$140=0,AY$1&lt;$G92,AY$1&gt;$H92+6),0,_xlfn.LET(_xlpm.k,COUNTIFS($J$1:AY$1,"&gt;="&amp;$G92,$J$140:AY$140,"&gt;0"),_xlpm.n,$I92,AY$140*IF($C92="Bell",EXP(-0.5*((_xlpm.k-(_xlpm.n+1)/2)/MAX(_xlpm.n/6,0.5))^2),IF(_xlpm.n&lt;=6,1,MIN(1,_xlpm.k/3,(_xlpm.n-_xlpm.k+1)/3))))))</f>
        <v>1</v>
      </c>
      <c r="AZ92" s="63">
        <f>IF($I92=0,0,IF(OR(AZ$140=0,AZ$1&lt;$G92,AZ$1&gt;$H92+6),0,_xlfn.LET(_xlpm.k,COUNTIFS($J$1:AZ$1,"&gt;="&amp;$G92,$J$140:AZ$140,"&gt;0"),_xlpm.n,$I92,AZ$140*IF($C92="Bell",EXP(-0.5*((_xlpm.k-(_xlpm.n+1)/2)/MAX(_xlpm.n/6,0.5))^2),IF(_xlpm.n&lt;=6,1,MIN(1,_xlpm.k/3,(_xlpm.n-_xlpm.k+1)/3))))))</f>
        <v>1</v>
      </c>
      <c r="BA92" s="63">
        <f>IF($I92=0,0,IF(OR(BA$140=0,BA$1&lt;$G92,BA$1&gt;$H92+6),0,_xlfn.LET(_xlpm.k,COUNTIFS($J$1:BA$1,"&gt;="&amp;$G92,$J$140:BA$140,"&gt;0"),_xlpm.n,$I92,BA$140*IF($C92="Bell",EXP(-0.5*((_xlpm.k-(_xlpm.n+1)/2)/MAX(_xlpm.n/6,0.5))^2),IF(_xlpm.n&lt;=6,1,MIN(1,_xlpm.k/3,(_xlpm.n-_xlpm.k+1)/3))))))</f>
        <v>0.66666666666666663</v>
      </c>
      <c r="BB92" s="63">
        <f>IF($I92=0,0,IF(OR(BB$140=0,BB$1&lt;$G92,BB$1&gt;$H92+6),0,_xlfn.LET(_xlpm.k,COUNTIFS($J$1:BB$1,"&gt;="&amp;$G92,$J$140:BB$140,"&gt;0"),_xlpm.n,$I92,BB$140*IF($C92="Bell",EXP(-0.5*((_xlpm.k-(_xlpm.n+1)/2)/MAX(_xlpm.n/6,0.5))^2),IF(_xlpm.n&lt;=6,1,MIN(1,_xlpm.k/3,(_xlpm.n-_xlpm.k+1)/3))))))</f>
        <v>0.33333333333333331</v>
      </c>
      <c r="BC92" s="63">
        <f>IF($I92=0,0,IF(OR(BC$140=0,BC$1&lt;$G92,BC$1&gt;$H92+6),0,_xlfn.LET(_xlpm.k,COUNTIFS($J$1:BC$1,"&gt;="&amp;$G92,$J$140:BC$140,"&gt;0"),_xlpm.n,$I92,BC$140*IF($C92="Bell",EXP(-0.5*((_xlpm.k-(_xlpm.n+1)/2)/MAX(_xlpm.n/6,0.5))^2),IF(_xlpm.n&lt;=6,1,MIN(1,_xlpm.k/3,(_xlpm.n-_xlpm.k+1)/3))))))</f>
        <v>0</v>
      </c>
      <c r="BD92" s="63">
        <f>IF($I92=0,0,IF(OR(BD$140=0,BD$1&lt;$G92,BD$1&gt;$H92+6),0,_xlfn.LET(_xlpm.k,COUNTIFS($J$1:BD$1,"&gt;="&amp;$G92,$J$140:BD$140,"&gt;0"),_xlpm.n,$I92,BD$140*IF($C92="Bell",EXP(-0.5*((_xlpm.k-(_xlpm.n+1)/2)/MAX(_xlpm.n/6,0.5))^2),IF(_xlpm.n&lt;=6,1,MIN(1,_xlpm.k/3,(_xlpm.n-_xlpm.k+1)/3))))))</f>
        <v>0</v>
      </c>
      <c r="BE92" s="63">
        <f>IF($I92=0,0,IF(OR(BE$140=0,BE$1&lt;$G92,BE$1&gt;$H92+6),0,_xlfn.LET(_xlpm.k,COUNTIFS($J$1:BE$1,"&gt;="&amp;$G92,$J$140:BE$140,"&gt;0"),_xlpm.n,$I92,BE$140*IF($C92="Bell",EXP(-0.5*((_xlpm.k-(_xlpm.n+1)/2)/MAX(_xlpm.n/6,0.5))^2),IF(_xlpm.n&lt;=6,1,MIN(1,_xlpm.k/3,(_xlpm.n-_xlpm.k+1)/3))))))</f>
        <v>0</v>
      </c>
      <c r="BF92" s="63">
        <f>IF($I92=0,0,IF(OR(BF$140=0,BF$1&lt;$G92,BF$1&gt;$H92+6),0,_xlfn.LET(_xlpm.k,COUNTIFS($J$1:BF$1,"&gt;="&amp;$G92,$J$140:BF$140,"&gt;0"),_xlpm.n,$I92,BF$140*IF($C92="Bell",EXP(-0.5*((_xlpm.k-(_xlpm.n+1)/2)/MAX(_xlpm.n/6,0.5))^2),IF(_xlpm.n&lt;=6,1,MIN(1,_xlpm.k/3,(_xlpm.n-_xlpm.k+1)/3))))))</f>
        <v>0</v>
      </c>
      <c r="BG92" s="63">
        <f>IF($I92=0,0,IF(OR(BG$140=0,BG$1&lt;$G92,BG$1&gt;$H92+6),0,_xlfn.LET(_xlpm.k,COUNTIFS($J$1:BG$1,"&gt;="&amp;$G92,$J$140:BG$140,"&gt;0"),_xlpm.n,$I92,BG$140*IF($C92="Bell",EXP(-0.5*((_xlpm.k-(_xlpm.n+1)/2)/MAX(_xlpm.n/6,0.5))^2),IF(_xlpm.n&lt;=6,1,MIN(1,_xlpm.k/3,(_xlpm.n-_xlpm.k+1)/3))))))</f>
        <v>0</v>
      </c>
      <c r="BH92" s="63">
        <f>IF($I92=0,0,IF(OR(BH$140=0,BH$1&lt;$G92,BH$1&gt;$H92+6),0,_xlfn.LET(_xlpm.k,COUNTIFS($J$1:BH$1,"&gt;="&amp;$G92,$J$140:BH$140,"&gt;0"),_xlpm.n,$I92,BH$140*IF($C92="Bell",EXP(-0.5*((_xlpm.k-(_xlpm.n+1)/2)/MAX(_xlpm.n/6,0.5))^2),IF(_xlpm.n&lt;=6,1,MIN(1,_xlpm.k/3,(_xlpm.n-_xlpm.k+1)/3))))))</f>
        <v>0</v>
      </c>
      <c r="BI92" s="63">
        <f>IF($I92=0,0,IF(OR(BI$140=0,BI$1&lt;$G92,BI$1&gt;$H92+6),0,_xlfn.LET(_xlpm.k,COUNTIFS($J$1:BI$1,"&gt;="&amp;$G92,$J$140:BI$140,"&gt;0"),_xlpm.n,$I92,BI$140*IF($C92="Bell",EXP(-0.5*((_xlpm.k-(_xlpm.n+1)/2)/MAX(_xlpm.n/6,0.5))^2),IF(_xlpm.n&lt;=6,1,MIN(1,_xlpm.k/3,(_xlpm.n-_xlpm.k+1)/3))))))</f>
        <v>0</v>
      </c>
      <c r="BJ92" s="63">
        <f>IF($I92=0,0,IF(OR(BJ$140=0,BJ$1&lt;$G92,BJ$1&gt;$H92+6),0,_xlfn.LET(_xlpm.k,COUNTIFS($J$1:BJ$1,"&gt;="&amp;$G92,$J$140:BJ$140,"&gt;0"),_xlpm.n,$I92,BJ$140*IF($C92="Bell",EXP(-0.5*((_xlpm.k-(_xlpm.n+1)/2)/MAX(_xlpm.n/6,0.5))^2),IF(_xlpm.n&lt;=6,1,MIN(1,_xlpm.k/3,(_xlpm.n-_xlpm.k+1)/3))))))</f>
        <v>0</v>
      </c>
      <c r="BK92" s="63">
        <f>IF($I92=0,0,IF(OR(BK$140=0,BK$1&lt;$G92,BK$1&gt;$H92+6),0,_xlfn.LET(_xlpm.k,COUNTIFS($J$1:BK$1,"&gt;="&amp;$G92,$J$140:BK$140,"&gt;0"),_xlpm.n,$I92,BK$140*IF($C92="Bell",EXP(-0.5*((_xlpm.k-(_xlpm.n+1)/2)/MAX(_xlpm.n/6,0.5))^2),IF(_xlpm.n&lt;=6,1,MIN(1,_xlpm.k/3,(_xlpm.n-_xlpm.k+1)/3))))))</f>
        <v>0</v>
      </c>
      <c r="BL92" s="63">
        <f>IF($I92=0,0,IF(OR(BL$140=0,BL$1&lt;$G92,BL$1&gt;$H92+6),0,_xlfn.LET(_xlpm.k,COUNTIFS($J$1:BL$1,"&gt;="&amp;$G92,$J$140:BL$140,"&gt;0"),_xlpm.n,$I92,BL$140*IF($C92="Bell",EXP(-0.5*((_xlpm.k-(_xlpm.n+1)/2)/MAX(_xlpm.n/6,0.5))^2),IF(_xlpm.n&lt;=6,1,MIN(1,_xlpm.k/3,(_xlpm.n-_xlpm.k+1)/3))))))</f>
        <v>0</v>
      </c>
      <c r="BM92" s="63">
        <f>IF($I92=0,0,IF(OR(BM$140=0,BM$1&lt;$G92,BM$1&gt;$H92+6),0,_xlfn.LET(_xlpm.k,COUNTIFS($J$1:BM$1,"&gt;="&amp;$G92,$J$140:BM$140,"&gt;0"),_xlpm.n,$I92,BM$140*IF($C92="Bell",EXP(-0.5*((_xlpm.k-(_xlpm.n+1)/2)/MAX(_xlpm.n/6,0.5))^2),IF(_xlpm.n&lt;=6,1,MIN(1,_xlpm.k/3,(_xlpm.n-_xlpm.k+1)/3))))))</f>
        <v>0</v>
      </c>
      <c r="BN92" s="63">
        <f>IF($I92=0,0,IF(OR(BN$140=0,BN$1&lt;$G92,BN$1&gt;$H92+6),0,_xlfn.LET(_xlpm.k,COUNTIFS($J$1:BN$1,"&gt;="&amp;$G92,$J$140:BN$140,"&gt;0"),_xlpm.n,$I92,BN$140*IF($C92="Bell",EXP(-0.5*((_xlpm.k-(_xlpm.n+1)/2)/MAX(_xlpm.n/6,0.5))^2),IF(_xlpm.n&lt;=6,1,MIN(1,_xlpm.k/3,(_xlpm.n-_xlpm.k+1)/3))))))</f>
        <v>0</v>
      </c>
      <c r="BO92" s="63">
        <f>IF($I92=0,0,IF(OR(BO$140=0,BO$1&lt;$G92,BO$1&gt;$H92+6),0,_xlfn.LET(_xlpm.k,COUNTIFS($J$1:BO$1,"&gt;="&amp;$G92,$J$140:BO$140,"&gt;0"),_xlpm.n,$I92,BO$140*IF($C92="Bell",EXP(-0.5*((_xlpm.k-(_xlpm.n+1)/2)/MAX(_xlpm.n/6,0.5))^2),IF(_xlpm.n&lt;=6,1,MIN(1,_xlpm.k/3,(_xlpm.n-_xlpm.k+1)/3))))))</f>
        <v>0</v>
      </c>
      <c r="BP92" s="63">
        <f>IF($I92=0,0,IF(OR(BP$140=0,BP$1&lt;$G92,BP$1&gt;$H92+6),0,_xlfn.LET(_xlpm.k,COUNTIFS($J$1:BP$1,"&gt;="&amp;$G92,$J$140:BP$140,"&gt;0"),_xlpm.n,$I92,BP$140*IF($C92="Bell",EXP(-0.5*((_xlpm.k-(_xlpm.n+1)/2)/MAX(_xlpm.n/6,0.5))^2),IF(_xlpm.n&lt;=6,1,MIN(1,_xlpm.k/3,(_xlpm.n-_xlpm.k+1)/3))))))</f>
        <v>0</v>
      </c>
      <c r="BQ92" s="63">
        <f>IF($I92=0,0,IF(OR(BQ$140=0,BQ$1&lt;$G92,BQ$1&gt;$H92+6),0,_xlfn.LET(_xlpm.k,COUNTIFS($J$1:BQ$1,"&gt;="&amp;$G92,$J$140:BQ$140,"&gt;0"),_xlpm.n,$I92,BQ$140*IF($C92="Bell",EXP(-0.5*((_xlpm.k-(_xlpm.n+1)/2)/MAX(_xlpm.n/6,0.5))^2),IF(_xlpm.n&lt;=6,1,MIN(1,_xlpm.k/3,(_xlpm.n-_xlpm.k+1)/3))))))</f>
        <v>0</v>
      </c>
      <c r="BR92" s="63">
        <f>IF($I92=0,0,IF(OR(BR$140=0,BR$1&lt;$G92,BR$1&gt;$H92+6),0,_xlfn.LET(_xlpm.k,COUNTIFS($J$1:BR$1,"&gt;="&amp;$G92,$J$140:BR$140,"&gt;0"),_xlpm.n,$I92,BR$140*IF($C92="Bell",EXP(-0.5*((_xlpm.k-(_xlpm.n+1)/2)/MAX(_xlpm.n/6,0.5))^2),IF(_xlpm.n&lt;=6,1,MIN(1,_xlpm.k/3,(_xlpm.n-_xlpm.k+1)/3))))))</f>
        <v>0</v>
      </c>
      <c r="BS92" s="63">
        <f>IF($I92=0,0,IF(OR(BS$140=0,BS$1&lt;$G92,BS$1&gt;$H92+6),0,_xlfn.LET(_xlpm.k,COUNTIFS($J$1:BS$1,"&gt;="&amp;$G92,$J$140:BS$140,"&gt;0"),_xlpm.n,$I92,BS$140*IF($C92="Bell",EXP(-0.5*((_xlpm.k-(_xlpm.n+1)/2)/MAX(_xlpm.n/6,0.5))^2),IF(_xlpm.n&lt;=6,1,MIN(1,_xlpm.k/3,(_xlpm.n-_xlpm.k+1)/3))))))</f>
        <v>0</v>
      </c>
      <c r="BT92" s="63">
        <f>IF($I92=0,0,IF(OR(BT$140=0,BT$1&lt;$G92,BT$1&gt;$H92+6),0,_xlfn.LET(_xlpm.k,COUNTIFS($J$1:BT$1,"&gt;="&amp;$G92,$J$140:BT$140,"&gt;0"),_xlpm.n,$I92,BT$140*IF($C92="Bell",EXP(-0.5*((_xlpm.k-(_xlpm.n+1)/2)/MAX(_xlpm.n/6,0.5))^2),IF(_xlpm.n&lt;=6,1,MIN(1,_xlpm.k/3,(_xlpm.n-_xlpm.k+1)/3))))))</f>
        <v>0</v>
      </c>
      <c r="BU92" s="63">
        <f>IF($I92=0,0,IF(OR(BU$140=0,BU$1&lt;$G92,BU$1&gt;$H92+6),0,_xlfn.LET(_xlpm.k,COUNTIFS($J$1:BU$1,"&gt;="&amp;$G92,$J$140:BU$140,"&gt;0"),_xlpm.n,$I92,BU$140*IF($C92="Bell",EXP(-0.5*((_xlpm.k-(_xlpm.n+1)/2)/MAX(_xlpm.n/6,0.5))^2),IF(_xlpm.n&lt;=6,1,MIN(1,_xlpm.k/3,(_xlpm.n-_xlpm.k+1)/3))))))</f>
        <v>0</v>
      </c>
      <c r="BV92" s="63">
        <f>IF($I92=0,0,IF(OR(BV$140=0,BV$1&lt;$G92,BV$1&gt;$H92+6),0,_xlfn.LET(_xlpm.k,COUNTIFS($J$1:BV$1,"&gt;="&amp;$G92,$J$140:BV$140,"&gt;0"),_xlpm.n,$I92,BV$140*IF($C92="Bell",EXP(-0.5*((_xlpm.k-(_xlpm.n+1)/2)/MAX(_xlpm.n/6,0.5))^2),IF(_xlpm.n&lt;=6,1,MIN(1,_xlpm.k/3,(_xlpm.n-_xlpm.k+1)/3))))))</f>
        <v>0</v>
      </c>
      <c r="BW92" s="63">
        <f>IF($I92=0,0,IF(OR(BW$140=0,BW$1&lt;$G92,BW$1&gt;$H92+6),0,_xlfn.LET(_xlpm.k,COUNTIFS($J$1:BW$1,"&gt;="&amp;$G92,$J$140:BW$140,"&gt;0"),_xlpm.n,$I92,BW$140*IF($C92="Bell",EXP(-0.5*((_xlpm.k-(_xlpm.n+1)/2)/MAX(_xlpm.n/6,0.5))^2),IF(_xlpm.n&lt;=6,1,MIN(1,_xlpm.k/3,(_xlpm.n-_xlpm.k+1)/3))))))</f>
        <v>0</v>
      </c>
      <c r="BX92" s="63">
        <f>IF($I92=0,0,IF(OR(BX$140=0,BX$1&lt;$G92,BX$1&gt;$H92+6),0,_xlfn.LET(_xlpm.k,COUNTIFS($J$1:BX$1,"&gt;="&amp;$G92,$J$140:BX$140,"&gt;0"),_xlpm.n,$I92,BX$140*IF($C92="Bell",EXP(-0.5*((_xlpm.k-(_xlpm.n+1)/2)/MAX(_xlpm.n/6,0.5))^2),IF(_xlpm.n&lt;=6,1,MIN(1,_xlpm.k/3,(_xlpm.n-_xlpm.k+1)/3))))))</f>
        <v>0</v>
      </c>
      <c r="BY92" s="63">
        <f>IF($I92=0,0,IF(OR(BY$140=0,BY$1&lt;$G92,BY$1&gt;$H92+6),0,_xlfn.LET(_xlpm.k,COUNTIFS($J$1:BY$1,"&gt;="&amp;$G92,$J$140:BY$140,"&gt;0"),_xlpm.n,$I92,BY$140*IF($C92="Bell",EXP(-0.5*((_xlpm.k-(_xlpm.n+1)/2)/MAX(_xlpm.n/6,0.5))^2),IF(_xlpm.n&lt;=6,1,MIN(1,_xlpm.k/3,(_xlpm.n-_xlpm.k+1)/3))))))</f>
        <v>0</v>
      </c>
      <c r="BZ92" s="63">
        <f>IF($I92=0,0,IF(OR(BZ$140=0,BZ$1&lt;$G92,BZ$1&gt;$H92+6),0,_xlfn.LET(_xlpm.k,COUNTIFS($J$1:BZ$1,"&gt;="&amp;$G92,$J$140:BZ$140,"&gt;0"),_xlpm.n,$I92,BZ$140*IF($C92="Bell",EXP(-0.5*((_xlpm.k-(_xlpm.n+1)/2)/MAX(_xlpm.n/6,0.5))^2),IF(_xlpm.n&lt;=6,1,MIN(1,_xlpm.k/3,(_xlpm.n-_xlpm.k+1)/3))))))</f>
        <v>0</v>
      </c>
      <c r="CA92" s="63">
        <f>IF($I92=0,0,IF(OR(CA$140=0,CA$1&lt;$G92,CA$1&gt;$H92+6),0,_xlfn.LET(_xlpm.k,COUNTIFS($J$1:CA$1,"&gt;="&amp;$G92,$J$140:CA$140,"&gt;0"),_xlpm.n,$I92,CA$140*IF($C92="Bell",EXP(-0.5*((_xlpm.k-(_xlpm.n+1)/2)/MAX(_xlpm.n/6,0.5))^2),IF(_xlpm.n&lt;=6,1,MIN(1,_xlpm.k/3,(_xlpm.n-_xlpm.k+1)/3))))))</f>
        <v>0</v>
      </c>
      <c r="CB92" s="63">
        <f>IF($I92=0,0,IF(OR(CB$140=0,CB$1&lt;$G92,CB$1&gt;$H92+6),0,_xlfn.LET(_xlpm.k,COUNTIFS($J$1:CB$1,"&gt;="&amp;$G92,$J$140:CB$140,"&gt;0"),_xlpm.n,$I92,CB$140*IF($C92="Bell",EXP(-0.5*((_xlpm.k-(_xlpm.n+1)/2)/MAX(_xlpm.n/6,0.5))^2),IF(_xlpm.n&lt;=6,1,MIN(1,_xlpm.k/3,(_xlpm.n-_xlpm.k+1)/3))))))</f>
        <v>0</v>
      </c>
      <c r="CC92" s="63">
        <f>IF($I92=0,0,IF(OR(CC$140=0,CC$1&lt;$G92,CC$1&gt;$H92+6),0,_xlfn.LET(_xlpm.k,COUNTIFS($J$1:CC$1,"&gt;="&amp;$G92,$J$140:CC$140,"&gt;0"),_xlpm.n,$I92,CC$140*IF($C92="Bell",EXP(-0.5*((_xlpm.k-(_xlpm.n+1)/2)/MAX(_xlpm.n/6,0.5))^2),IF(_xlpm.n&lt;=6,1,MIN(1,_xlpm.k/3,(_xlpm.n-_xlpm.k+1)/3))))))</f>
        <v>0</v>
      </c>
      <c r="CD92" s="63">
        <f>IF($I92=0,0,IF(OR(CD$140=0,CD$1&lt;$G92,CD$1&gt;$H92+6),0,_xlfn.LET(_xlpm.k,COUNTIFS($J$1:CD$1,"&gt;="&amp;$G92,$J$140:CD$140,"&gt;0"),_xlpm.n,$I92,CD$140*IF($C92="Bell",EXP(-0.5*((_xlpm.k-(_xlpm.n+1)/2)/MAX(_xlpm.n/6,0.5))^2),IF(_xlpm.n&lt;=6,1,MIN(1,_xlpm.k/3,(_xlpm.n-_xlpm.k+1)/3))))))</f>
        <v>0</v>
      </c>
      <c r="CE92" s="63">
        <f>IF($I92=0,0,IF(OR(CE$140=0,CE$1&lt;$G92,CE$1&gt;$H92+6),0,_xlfn.LET(_xlpm.k,COUNTIFS($J$1:CE$1,"&gt;="&amp;$G92,$J$140:CE$140,"&gt;0"),_xlpm.n,$I92,CE$140*IF($C92="Bell",EXP(-0.5*((_xlpm.k-(_xlpm.n+1)/2)/MAX(_xlpm.n/6,0.5))^2),IF(_xlpm.n&lt;=6,1,MIN(1,_xlpm.k/3,(_xlpm.n-_xlpm.k+1)/3))))))</f>
        <v>0</v>
      </c>
      <c r="CF92" s="63">
        <f>IF($I92=0,0,IF(OR(CF$140=0,CF$1&lt;$G92,CF$1&gt;$H92+6),0,_xlfn.LET(_xlpm.k,COUNTIFS($J$1:CF$1,"&gt;="&amp;$G92,$J$140:CF$140,"&gt;0"),_xlpm.n,$I92,CF$140*IF($C92="Bell",EXP(-0.5*((_xlpm.k-(_xlpm.n+1)/2)/MAX(_xlpm.n/6,0.5))^2),IF(_xlpm.n&lt;=6,1,MIN(1,_xlpm.k/3,(_xlpm.n-_xlpm.k+1)/3))))))</f>
        <v>0</v>
      </c>
      <c r="CG92" s="63">
        <f>IF($I92=0,0,IF(OR(CG$140=0,CG$1&lt;$G92,CG$1&gt;$H92+6),0,_xlfn.LET(_xlpm.k,COUNTIFS($J$1:CG$1,"&gt;="&amp;$G92,$J$140:CG$140,"&gt;0"),_xlpm.n,$I92,CG$140*IF($C92="Bell",EXP(-0.5*((_xlpm.k-(_xlpm.n+1)/2)/MAX(_xlpm.n/6,0.5))^2),IF(_xlpm.n&lt;=6,1,MIN(1,_xlpm.k/3,(_xlpm.n-_xlpm.k+1)/3))))))</f>
        <v>0</v>
      </c>
      <c r="CH92" s="63">
        <f>IF($I92=0,0,IF(OR(CH$140=0,CH$1&lt;$G92,CH$1&gt;$H92+6),0,_xlfn.LET(_xlpm.k,COUNTIFS($J$1:CH$1,"&gt;="&amp;$G92,$J$140:CH$140,"&gt;0"),_xlpm.n,$I92,CH$140*IF($C92="Bell",EXP(-0.5*((_xlpm.k-(_xlpm.n+1)/2)/MAX(_xlpm.n/6,0.5))^2),IF(_xlpm.n&lt;=6,1,MIN(1,_xlpm.k/3,(_xlpm.n-_xlpm.k+1)/3))))))</f>
        <v>0</v>
      </c>
      <c r="CI92" s="63">
        <f>IF($I92=0,0,IF(OR(CI$140=0,CI$1&lt;$G92,CI$1&gt;$H92+6),0,_xlfn.LET(_xlpm.k,COUNTIFS($J$1:CI$1,"&gt;="&amp;$G92,$J$140:CI$140,"&gt;0"),_xlpm.n,$I92,CI$140*IF($C92="Bell",EXP(-0.5*((_xlpm.k-(_xlpm.n+1)/2)/MAX(_xlpm.n/6,0.5))^2),IF(_xlpm.n&lt;=6,1,MIN(1,_xlpm.k/3,(_xlpm.n-_xlpm.k+1)/3))))))</f>
        <v>0</v>
      </c>
      <c r="CJ92" s="63">
        <f>IF($I92=0,0,IF(OR(CJ$140=0,CJ$1&lt;$G92,CJ$1&gt;$H92+6),0,_xlfn.LET(_xlpm.k,COUNTIFS($J$1:CJ$1,"&gt;="&amp;$G92,$J$140:CJ$140,"&gt;0"),_xlpm.n,$I92,CJ$140*IF($C92="Bell",EXP(-0.5*((_xlpm.k-(_xlpm.n+1)/2)/MAX(_xlpm.n/6,0.5))^2),IF(_xlpm.n&lt;=6,1,MIN(1,_xlpm.k/3,(_xlpm.n-_xlpm.k+1)/3))))))</f>
        <v>0</v>
      </c>
      <c r="CK92" s="63">
        <f>IF($I92=0,0,IF(OR(CK$140=0,CK$1&lt;$G92,CK$1&gt;$H92+6),0,_xlfn.LET(_xlpm.k,COUNTIFS($J$1:CK$1,"&gt;="&amp;$G92,$J$140:CK$140,"&gt;0"),_xlpm.n,$I92,CK$140*IF($C92="Bell",EXP(-0.5*((_xlpm.k-(_xlpm.n+1)/2)/MAX(_xlpm.n/6,0.5))^2),IF(_xlpm.n&lt;=6,1,MIN(1,_xlpm.k/3,(_xlpm.n-_xlpm.k+1)/3))))))</f>
        <v>0</v>
      </c>
      <c r="CL92" s="63">
        <f>IF($I92=0,0,IF(OR(CL$140=0,CL$1&lt;$G92,CL$1&gt;$H92+6),0,_xlfn.LET(_xlpm.k,COUNTIFS($J$1:CL$1,"&gt;="&amp;$G92,$J$140:CL$140,"&gt;0"),_xlpm.n,$I92,CL$140*IF($C92="Bell",EXP(-0.5*((_xlpm.k-(_xlpm.n+1)/2)/MAX(_xlpm.n/6,0.5))^2),IF(_xlpm.n&lt;=6,1,MIN(1,_xlpm.k/3,(_xlpm.n-_xlpm.k+1)/3))))))</f>
        <v>0</v>
      </c>
      <c r="CM92" s="63">
        <f>IF($I92=0,0,IF(OR(CM$140=0,CM$1&lt;$G92,CM$1&gt;$H92+6),0,_xlfn.LET(_xlpm.k,COUNTIFS($J$1:CM$1,"&gt;="&amp;$G92,$J$140:CM$140,"&gt;0"),_xlpm.n,$I92,CM$140*IF($C92="Bell",EXP(-0.5*((_xlpm.k-(_xlpm.n+1)/2)/MAX(_xlpm.n/6,0.5))^2),IF(_xlpm.n&lt;=6,1,MIN(1,_xlpm.k/3,(_xlpm.n-_xlpm.k+1)/3))))))</f>
        <v>0</v>
      </c>
      <c r="CN92" s="63">
        <f>IF($I92=0,0,IF(OR(CN$140=0,CN$1&lt;$G92,CN$1&gt;$H92+6),0,_xlfn.LET(_xlpm.k,COUNTIFS($J$1:CN$1,"&gt;="&amp;$G92,$J$140:CN$140,"&gt;0"),_xlpm.n,$I92,CN$140*IF($C92="Bell",EXP(-0.5*((_xlpm.k-(_xlpm.n+1)/2)/MAX(_xlpm.n/6,0.5))^2),IF(_xlpm.n&lt;=6,1,MIN(1,_xlpm.k/3,(_xlpm.n-_xlpm.k+1)/3))))))</f>
        <v>0</v>
      </c>
      <c r="CO92" s="63">
        <f>IF($I92=0,0,IF(OR(CO$140=0,CO$1&lt;$G92,CO$1&gt;$H92+6),0,_xlfn.LET(_xlpm.k,COUNTIFS($J$1:CO$1,"&gt;="&amp;$G92,$J$140:CO$140,"&gt;0"),_xlpm.n,$I92,CO$140*IF($C92="Bell",EXP(-0.5*((_xlpm.k-(_xlpm.n+1)/2)/MAX(_xlpm.n/6,0.5))^2),IF(_xlpm.n&lt;=6,1,MIN(1,_xlpm.k/3,(_xlpm.n-_xlpm.k+1)/3))))))</f>
        <v>0</v>
      </c>
      <c r="CP92" s="63">
        <f>IF($I92=0,0,IF(OR(CP$140=0,CP$1&lt;$G92,CP$1&gt;$H92+6),0,_xlfn.LET(_xlpm.k,COUNTIFS($J$1:CP$1,"&gt;="&amp;$G92,$J$140:CP$140,"&gt;0"),_xlpm.n,$I92,CP$140*IF($C92="Bell",EXP(-0.5*((_xlpm.k-(_xlpm.n+1)/2)/MAX(_xlpm.n/6,0.5))^2),IF(_xlpm.n&lt;=6,1,MIN(1,_xlpm.k/3,(_xlpm.n-_xlpm.k+1)/3))))))</f>
        <v>0</v>
      </c>
      <c r="CQ92" s="63">
        <f>IF($I92=0,0,IF(OR(CQ$140=0,CQ$1&lt;$G92,CQ$1&gt;$H92+6),0,_xlfn.LET(_xlpm.k,COUNTIFS($J$1:CQ$1,"&gt;="&amp;$G92,$J$140:CQ$140,"&gt;0"),_xlpm.n,$I92,CQ$140*IF($C92="Bell",EXP(-0.5*((_xlpm.k-(_xlpm.n+1)/2)/MAX(_xlpm.n/6,0.5))^2),IF(_xlpm.n&lt;=6,1,MIN(1,_xlpm.k/3,(_xlpm.n-_xlpm.k+1)/3))))))</f>
        <v>0</v>
      </c>
      <c r="CR92" s="63">
        <f>IF($I92=0,0,IF(OR(CR$140=0,CR$1&lt;$G92,CR$1&gt;$H92+6),0,_xlfn.LET(_xlpm.k,COUNTIFS($J$1:CR$1,"&gt;="&amp;$G92,$J$140:CR$140,"&gt;0"),_xlpm.n,$I92,CR$140*IF($C92="Bell",EXP(-0.5*((_xlpm.k-(_xlpm.n+1)/2)/MAX(_xlpm.n/6,0.5))^2),IF(_xlpm.n&lt;=6,1,MIN(1,_xlpm.k/3,(_xlpm.n-_xlpm.k+1)/3))))))</f>
        <v>0</v>
      </c>
      <c r="CS92" s="63">
        <f>IF($I92=0,0,IF(OR(CS$140=0,CS$1&lt;$G92,CS$1&gt;$H92+6),0,_xlfn.LET(_xlpm.k,COUNTIFS($J$1:CS$1,"&gt;="&amp;$G92,$J$140:CS$140,"&gt;0"),_xlpm.n,$I92,CS$140*IF($C92="Bell",EXP(-0.5*((_xlpm.k-(_xlpm.n+1)/2)/MAX(_xlpm.n/6,0.5))^2),IF(_xlpm.n&lt;=6,1,MIN(1,_xlpm.k/3,(_xlpm.n-_xlpm.k+1)/3))))))</f>
        <v>0</v>
      </c>
      <c r="CT92" s="63">
        <f>IF($I92=0,0,IF(OR(CT$140=0,CT$1&lt;$G92,CT$1&gt;$H92+6),0,_xlfn.LET(_xlpm.k,COUNTIFS($J$1:CT$1,"&gt;="&amp;$G92,$J$140:CT$140,"&gt;0"),_xlpm.n,$I92,CT$140*IF($C92="Bell",EXP(-0.5*((_xlpm.k-(_xlpm.n+1)/2)/MAX(_xlpm.n/6,0.5))^2),IF(_xlpm.n&lt;=6,1,MIN(1,_xlpm.k/3,(_xlpm.n-_xlpm.k+1)/3))))))</f>
        <v>0</v>
      </c>
      <c r="CU92" s="63">
        <f>IF($I92=0,0,IF(OR(CU$140=0,CU$1&lt;$G92,CU$1&gt;$H92+6),0,_xlfn.LET(_xlpm.k,COUNTIFS($J$1:CU$1,"&gt;="&amp;$G92,$J$140:CU$140,"&gt;0"),_xlpm.n,$I92,CU$140*IF($C92="Bell",EXP(-0.5*((_xlpm.k-(_xlpm.n+1)/2)/MAX(_xlpm.n/6,0.5))^2),IF(_xlpm.n&lt;=6,1,MIN(1,_xlpm.k/3,(_xlpm.n-_xlpm.k+1)/3))))))</f>
        <v>0</v>
      </c>
      <c r="CV92" s="63">
        <f>IF($I92=0,0,IF(OR(CV$140=0,CV$1&lt;$G92,CV$1&gt;$H92+6),0,_xlfn.LET(_xlpm.k,COUNTIFS($J$1:CV$1,"&gt;="&amp;$G92,$J$140:CV$140,"&gt;0"),_xlpm.n,$I92,CV$140*IF($C92="Bell",EXP(-0.5*((_xlpm.k-(_xlpm.n+1)/2)/MAX(_xlpm.n/6,0.5))^2),IF(_xlpm.n&lt;=6,1,MIN(1,_xlpm.k/3,(_xlpm.n-_xlpm.k+1)/3))))))</f>
        <v>0</v>
      </c>
      <c r="CW92" s="63">
        <f>IF($I92=0,0,IF(OR(CW$140=0,CW$1&lt;$G92,CW$1&gt;$H92+6),0,_xlfn.LET(_xlpm.k,COUNTIFS($J$1:CW$1,"&gt;="&amp;$G92,$J$140:CW$140,"&gt;0"),_xlpm.n,$I92,CW$140*IF($C92="Bell",EXP(-0.5*((_xlpm.k-(_xlpm.n+1)/2)/MAX(_xlpm.n/6,0.5))^2),IF(_xlpm.n&lt;=6,1,MIN(1,_xlpm.k/3,(_xlpm.n-_xlpm.k+1)/3))))))</f>
        <v>0</v>
      </c>
      <c r="CX92" s="63">
        <f>IF($I92=0,0,IF(OR(CX$140=0,CX$1&lt;$G92,CX$1&gt;$H92+6),0,_xlfn.LET(_xlpm.k,COUNTIFS($J$1:CX$1,"&gt;="&amp;$G92,$J$140:CX$140,"&gt;0"),_xlpm.n,$I92,CX$140*IF($C92="Bell",EXP(-0.5*((_xlpm.k-(_xlpm.n+1)/2)/MAX(_xlpm.n/6,0.5))^2),IF(_xlpm.n&lt;=6,1,MIN(1,_xlpm.k/3,(_xlpm.n-_xlpm.k+1)/3))))))</f>
        <v>0</v>
      </c>
      <c r="CY92" s="63">
        <f>IF($I92=0,0,IF(OR(CY$140=0,CY$1&lt;$G92,CY$1&gt;$H92+6),0,_xlfn.LET(_xlpm.k,COUNTIFS($J$1:CY$1,"&gt;="&amp;$G92,$J$140:CY$140,"&gt;0"),_xlpm.n,$I92,CY$140*IF($C92="Bell",EXP(-0.5*((_xlpm.k-(_xlpm.n+1)/2)/MAX(_xlpm.n/6,0.5))^2),IF(_xlpm.n&lt;=6,1,MIN(1,_xlpm.k/3,(_xlpm.n-_xlpm.k+1)/3))))))</f>
        <v>0</v>
      </c>
      <c r="CZ92" s="63">
        <f>IF($I92=0,0,IF(OR(CZ$140=0,CZ$1&lt;$G92,CZ$1&gt;$H92+6),0,_xlfn.LET(_xlpm.k,COUNTIFS($J$1:CZ$1,"&gt;="&amp;$G92,$J$140:CZ$140,"&gt;0"),_xlpm.n,$I92,CZ$140*IF($C92="Bell",EXP(-0.5*((_xlpm.k-(_xlpm.n+1)/2)/MAX(_xlpm.n/6,0.5))^2),IF(_xlpm.n&lt;=6,1,MIN(1,_xlpm.k/3,(_xlpm.n-_xlpm.k+1)/3))))))</f>
        <v>0</v>
      </c>
      <c r="DA92" s="63">
        <f>IF($I92=0,0,IF(OR(DA$140=0,DA$1&lt;$G92,DA$1&gt;$H92+6),0,_xlfn.LET(_xlpm.k,COUNTIFS($J$1:DA$1,"&gt;="&amp;$G92,$J$140:DA$140,"&gt;0"),_xlpm.n,$I92,DA$140*IF($C92="Bell",EXP(-0.5*((_xlpm.k-(_xlpm.n+1)/2)/MAX(_xlpm.n/6,0.5))^2),IF(_xlpm.n&lt;=6,1,MIN(1,_xlpm.k/3,(_xlpm.n-_xlpm.k+1)/3))))))</f>
        <v>0</v>
      </c>
      <c r="DB92" s="63">
        <f>IF($I92=0,0,IF(OR(DB$140=0,DB$1&lt;$G92,DB$1&gt;$H92+6),0,_xlfn.LET(_xlpm.k,COUNTIFS($J$1:DB$1,"&gt;="&amp;$G92,$J$140:DB$140,"&gt;0"),_xlpm.n,$I92,DB$140*IF($C92="Bell",EXP(-0.5*((_xlpm.k-(_xlpm.n+1)/2)/MAX(_xlpm.n/6,0.5))^2),IF(_xlpm.n&lt;=6,1,MIN(1,_xlpm.k/3,(_xlpm.n-_xlpm.k+1)/3))))))</f>
        <v>0</v>
      </c>
      <c r="DC92" s="63">
        <f>IF($I92=0,0,IF(OR(DC$140=0,DC$1&lt;$G92,DC$1&gt;$H92+6),0,_xlfn.LET(_xlpm.k,COUNTIFS($J$1:DC$1,"&gt;="&amp;$G92,$J$140:DC$140,"&gt;0"),_xlpm.n,$I92,DC$140*IF($C92="Bell",EXP(-0.5*((_xlpm.k-(_xlpm.n+1)/2)/MAX(_xlpm.n/6,0.5))^2),IF(_xlpm.n&lt;=6,1,MIN(1,_xlpm.k/3,(_xlpm.n-_xlpm.k+1)/3))))))</f>
        <v>0</v>
      </c>
      <c r="DD92" s="63">
        <f>IF($I92=0,0,IF(OR(DD$140=0,DD$1&lt;$G92,DD$1&gt;$H92+6),0,_xlfn.LET(_xlpm.k,COUNTIFS($J$1:DD$1,"&gt;="&amp;$G92,$J$140:DD$140,"&gt;0"),_xlpm.n,$I92,DD$140*IF($C92="Bell",EXP(-0.5*((_xlpm.k-(_xlpm.n+1)/2)/MAX(_xlpm.n/6,0.5))^2),IF(_xlpm.n&lt;=6,1,MIN(1,_xlpm.k/3,(_xlpm.n-_xlpm.k+1)/3))))))</f>
        <v>0</v>
      </c>
      <c r="DE92" s="63">
        <f>IF($I92=0,0,IF(OR(DE$140=0,DE$1&lt;$G92,DE$1&gt;$H92+6),0,_xlfn.LET(_xlpm.k,COUNTIFS($J$1:DE$1,"&gt;="&amp;$G92,$J$140:DE$140,"&gt;0"),_xlpm.n,$I92,DE$140*IF($C92="Bell",EXP(-0.5*((_xlpm.k-(_xlpm.n+1)/2)/MAX(_xlpm.n/6,0.5))^2),IF(_xlpm.n&lt;=6,1,MIN(1,_xlpm.k/3,(_xlpm.n-_xlpm.k+1)/3))))))</f>
        <v>0</v>
      </c>
      <c r="DF92" s="63">
        <f>IF($I92=0,0,IF(OR(DF$140=0,DF$1&lt;$G92,DF$1&gt;$H92+6),0,_xlfn.LET(_xlpm.k,COUNTIFS($J$1:DF$1,"&gt;="&amp;$G92,$J$140:DF$140,"&gt;0"),_xlpm.n,$I92,DF$140*IF($C92="Bell",EXP(-0.5*((_xlpm.k-(_xlpm.n+1)/2)/MAX(_xlpm.n/6,0.5))^2),IF(_xlpm.n&lt;=6,1,MIN(1,_xlpm.k/3,(_xlpm.n-_xlpm.k+1)/3))))))</f>
        <v>0</v>
      </c>
      <c r="DG92" s="63">
        <f>IF($I92=0,0,IF(OR(DG$140=0,DG$1&lt;$G92,DG$1&gt;$H92+6),0,_xlfn.LET(_xlpm.k,COUNTIFS($J$1:DG$1,"&gt;="&amp;$G92,$J$140:DG$140,"&gt;0"),_xlpm.n,$I92,DG$140*IF($C92="Bell",EXP(-0.5*((_xlpm.k-(_xlpm.n+1)/2)/MAX(_xlpm.n/6,0.5))^2),IF(_xlpm.n&lt;=6,1,MIN(1,_xlpm.k/3,(_xlpm.n-_xlpm.k+1)/3))))))</f>
        <v>0</v>
      </c>
      <c r="DH92" s="63">
        <f>IF($I92=0,0,IF(OR(DH$140=0,DH$1&lt;$G92,DH$1&gt;$H92+6),0,_xlfn.LET(_xlpm.k,COUNTIFS($J$1:DH$1,"&gt;="&amp;$G92,$J$140:DH$140,"&gt;0"),_xlpm.n,$I92,DH$140*IF($C92="Bell",EXP(-0.5*((_xlpm.k-(_xlpm.n+1)/2)/MAX(_xlpm.n/6,0.5))^2),IF(_xlpm.n&lt;=6,1,MIN(1,_xlpm.k/3,(_xlpm.n-_xlpm.k+1)/3))))))</f>
        <v>0</v>
      </c>
      <c r="DI92" s="63">
        <f>IF($I92=0,0,IF(OR(DI$140=0,DI$1&lt;$G92,DI$1&gt;$H92+6),0,_xlfn.LET(_xlpm.k,COUNTIFS($J$1:DI$1,"&gt;="&amp;$G92,$J$140:DI$140,"&gt;0"),_xlpm.n,$I92,DI$140*IF($C92="Bell",EXP(-0.5*((_xlpm.k-(_xlpm.n+1)/2)/MAX(_xlpm.n/6,0.5))^2),IF(_xlpm.n&lt;=6,1,MIN(1,_xlpm.k/3,(_xlpm.n-_xlpm.k+1)/3))))))</f>
        <v>0</v>
      </c>
      <c r="DJ92" s="63">
        <f>IF($I92=0,0,IF(OR(DJ$140=0,DJ$1&lt;$G92,DJ$1&gt;$H92+6),0,_xlfn.LET(_xlpm.k,COUNTIFS($J$1:DJ$1,"&gt;="&amp;$G92,$J$140:DJ$140,"&gt;0"),_xlpm.n,$I92,DJ$140*IF($C92="Bell",EXP(-0.5*((_xlpm.k-(_xlpm.n+1)/2)/MAX(_xlpm.n/6,0.5))^2),IF(_xlpm.n&lt;=6,1,MIN(1,_xlpm.k/3,(_xlpm.n-_xlpm.k+1)/3))))))</f>
        <v>0</v>
      </c>
      <c r="DK92" s="63">
        <f>IF($I92=0,0,IF(OR(DK$140=0,DK$1&lt;$G92,DK$1&gt;$H92+6),0,_xlfn.LET(_xlpm.k,COUNTIFS($J$1:DK$1,"&gt;="&amp;$G92,$J$140:DK$140,"&gt;0"),_xlpm.n,$I92,DK$140*IF($C92="Bell",EXP(-0.5*((_xlpm.k-(_xlpm.n+1)/2)/MAX(_xlpm.n/6,0.5))^2),IF(_xlpm.n&lt;=6,1,MIN(1,_xlpm.k/3,(_xlpm.n-_xlpm.k+1)/3))))))</f>
        <v>0</v>
      </c>
      <c r="DL92" s="63">
        <f>IF($I92=0,0,IF(OR(DL$140=0,DL$1&lt;$G92,DL$1&gt;$H92+6),0,_xlfn.LET(_xlpm.k,COUNTIFS($J$1:DL$1,"&gt;="&amp;$G92,$J$140:DL$140,"&gt;0"),_xlpm.n,$I92,DL$140*IF($C92="Bell",EXP(-0.5*((_xlpm.k-(_xlpm.n+1)/2)/MAX(_xlpm.n/6,0.5))^2),IF(_xlpm.n&lt;=6,1,MIN(1,_xlpm.k/3,(_xlpm.n-_xlpm.k+1)/3))))))</f>
        <v>0</v>
      </c>
      <c r="DM92" s="63">
        <f>IF($I92=0,0,IF(OR(DM$140=0,DM$1&lt;$G92,DM$1&gt;$H92+6),0,_xlfn.LET(_xlpm.k,COUNTIFS($J$1:DM$1,"&gt;="&amp;$G92,$J$140:DM$140,"&gt;0"),_xlpm.n,$I92,DM$140*IF($C92="Bell",EXP(-0.5*((_xlpm.k-(_xlpm.n+1)/2)/MAX(_xlpm.n/6,0.5))^2),IF(_xlpm.n&lt;=6,1,MIN(1,_xlpm.k/3,(_xlpm.n-_xlpm.k+1)/3))))))</f>
        <v>0</v>
      </c>
      <c r="DN92" s="63">
        <f>IF($I92=0,0,IF(OR(DN$140=0,DN$1&lt;$G92,DN$1&gt;$H92+6),0,_xlfn.LET(_xlpm.k,COUNTIFS($J$1:DN$1,"&gt;="&amp;$G92,$J$140:DN$140,"&gt;0"),_xlpm.n,$I92,DN$140*IF($C92="Bell",EXP(-0.5*((_xlpm.k-(_xlpm.n+1)/2)/MAX(_xlpm.n/6,0.5))^2),IF(_xlpm.n&lt;=6,1,MIN(1,_xlpm.k/3,(_xlpm.n-_xlpm.k+1)/3))))))</f>
        <v>0</v>
      </c>
      <c r="DO92" s="63">
        <f>IF($I92=0,0,IF(OR(DO$140=0,DO$1&lt;$G92,DO$1&gt;$H92+6),0,_xlfn.LET(_xlpm.k,COUNTIFS($J$1:DO$1,"&gt;="&amp;$G92,$J$140:DO$140,"&gt;0"),_xlpm.n,$I92,DO$140*IF($C92="Bell",EXP(-0.5*((_xlpm.k-(_xlpm.n+1)/2)/MAX(_xlpm.n/6,0.5))^2),IF(_xlpm.n&lt;=6,1,MIN(1,_xlpm.k/3,(_xlpm.n-_xlpm.k+1)/3))))))</f>
        <v>0</v>
      </c>
      <c r="DP92" s="63">
        <f>IF($I92=0,0,IF(OR(DP$140=0,DP$1&lt;$G92,DP$1&gt;$H92+6),0,_xlfn.LET(_xlpm.k,COUNTIFS($J$1:DP$1,"&gt;="&amp;$G92,$J$140:DP$140,"&gt;0"),_xlpm.n,$I92,DP$140*IF($C92="Bell",EXP(-0.5*((_xlpm.k-(_xlpm.n+1)/2)/MAX(_xlpm.n/6,0.5))^2),IF(_xlpm.n&lt;=6,1,MIN(1,_xlpm.k/3,(_xlpm.n-_xlpm.k+1)/3))))))</f>
        <v>0</v>
      </c>
      <c r="DQ92" s="63">
        <f>IF($I92=0,0,IF(OR(DQ$140=0,DQ$1&lt;$G92,DQ$1&gt;$H92+6),0,_xlfn.LET(_xlpm.k,COUNTIFS($J$1:DQ$1,"&gt;="&amp;$G92,$J$140:DQ$140,"&gt;0"),_xlpm.n,$I92,DQ$140*IF($C92="Bell",EXP(-0.5*((_xlpm.k-(_xlpm.n+1)/2)/MAX(_xlpm.n/6,0.5))^2),IF(_xlpm.n&lt;=6,1,MIN(1,_xlpm.k/3,(_xlpm.n-_xlpm.k+1)/3))))))</f>
        <v>0</v>
      </c>
      <c r="DR92" s="63">
        <f>IF($I92=0,0,IF(OR(DR$140=0,DR$1&lt;$G92,DR$1&gt;$H92+6),0,_xlfn.LET(_xlpm.k,COUNTIFS($J$1:DR$1,"&gt;="&amp;$G92,$J$140:DR$140,"&gt;0"),_xlpm.n,$I92,DR$140*IF($C92="Bell",EXP(-0.5*((_xlpm.k-(_xlpm.n+1)/2)/MAX(_xlpm.n/6,0.5))^2),IF(_xlpm.n&lt;=6,1,MIN(1,_xlpm.k/3,(_xlpm.n-_xlpm.k+1)/3))))))</f>
        <v>0</v>
      </c>
      <c r="DS92" s="63">
        <f>IF($I92=0,0,IF(OR(DS$140=0,DS$1&lt;$G92,DS$1&gt;$H92+6),0,_xlfn.LET(_xlpm.k,COUNTIFS($J$1:DS$1,"&gt;="&amp;$G92,$J$140:DS$140,"&gt;0"),_xlpm.n,$I92,DS$140*IF($C92="Bell",EXP(-0.5*((_xlpm.k-(_xlpm.n+1)/2)/MAX(_xlpm.n/6,0.5))^2),IF(_xlpm.n&lt;=6,1,MIN(1,_xlpm.k/3,(_xlpm.n-_xlpm.k+1)/3))))))</f>
        <v>0</v>
      </c>
      <c r="DT92" s="63">
        <f>IF($I92=0,0,IF(OR(DT$140=0,DT$1&lt;$G92,DT$1&gt;$H92+6),0,_xlfn.LET(_xlpm.k,COUNTIFS($J$1:DT$1,"&gt;="&amp;$G92,$J$140:DT$140,"&gt;0"),_xlpm.n,$I92,DT$140*IF($C92="Bell",EXP(-0.5*((_xlpm.k-(_xlpm.n+1)/2)/MAX(_xlpm.n/6,0.5))^2),IF(_xlpm.n&lt;=6,1,MIN(1,_xlpm.k/3,(_xlpm.n-_xlpm.k+1)/3))))))</f>
        <v>0</v>
      </c>
      <c r="DU92" s="63">
        <f>IF($I92=0,0,IF(OR(DU$140=0,DU$1&lt;$G92,DU$1&gt;$H92+6),0,_xlfn.LET(_xlpm.k,COUNTIFS($J$1:DU$1,"&gt;="&amp;$G92,$J$140:DU$140,"&gt;0"),_xlpm.n,$I92,DU$140*IF($C92="Bell",EXP(-0.5*((_xlpm.k-(_xlpm.n+1)/2)/MAX(_xlpm.n/6,0.5))^2),IF(_xlpm.n&lt;=6,1,MIN(1,_xlpm.k/3,(_xlpm.n-_xlpm.k+1)/3))))))</f>
        <v>0</v>
      </c>
      <c r="DV92" s="63">
        <f>IF($I92=0,0,IF(OR(DV$140=0,DV$1&lt;$G92,DV$1&gt;$H92+6),0,_xlfn.LET(_xlpm.k,COUNTIFS($J$1:DV$1,"&gt;="&amp;$G92,$J$140:DV$140,"&gt;0"),_xlpm.n,$I92,DV$140*IF($C92="Bell",EXP(-0.5*((_xlpm.k-(_xlpm.n+1)/2)/MAX(_xlpm.n/6,0.5))^2),IF(_xlpm.n&lt;=6,1,MIN(1,_xlpm.k/3,(_xlpm.n-_xlpm.k+1)/3))))))</f>
        <v>0</v>
      </c>
      <c r="DW92" s="63">
        <f>IF($I92=0,0,IF(OR(DW$140=0,DW$1&lt;$G92,DW$1&gt;$H92+6),0,_xlfn.LET(_xlpm.k,COUNTIFS($J$1:DW$1,"&gt;="&amp;$G92,$J$140:DW$140,"&gt;0"),_xlpm.n,$I92,DW$140*IF($C92="Bell",EXP(-0.5*((_xlpm.k-(_xlpm.n+1)/2)/MAX(_xlpm.n/6,0.5))^2),IF(_xlpm.n&lt;=6,1,MIN(1,_xlpm.k/3,(_xlpm.n-_xlpm.k+1)/3))))))</f>
        <v>0</v>
      </c>
      <c r="DX92" s="63">
        <f>IF($I92=0,0,IF(OR(DX$140=0,DX$1&lt;$G92,DX$1&gt;$H92+6),0,_xlfn.LET(_xlpm.k,COUNTIFS($J$1:DX$1,"&gt;="&amp;$G92,$J$140:DX$140,"&gt;0"),_xlpm.n,$I92,DX$140*IF($C92="Bell",EXP(-0.5*((_xlpm.k-(_xlpm.n+1)/2)/MAX(_xlpm.n/6,0.5))^2),IF(_xlpm.n&lt;=6,1,MIN(1,_xlpm.k/3,(_xlpm.n-_xlpm.k+1)/3))))))</f>
        <v>0</v>
      </c>
      <c r="DY92" s="63">
        <f>IF($I92=0,0,IF(OR(DY$140=0,DY$1&lt;$G92,DY$1&gt;$H92+6),0,_xlfn.LET(_xlpm.k,COUNTIFS($J$1:DY$1,"&gt;="&amp;$G92,$J$140:DY$140,"&gt;0"),_xlpm.n,$I92,DY$140*IF($C92="Bell",EXP(-0.5*((_xlpm.k-(_xlpm.n+1)/2)/MAX(_xlpm.n/6,0.5))^2),IF(_xlpm.n&lt;=6,1,MIN(1,_xlpm.k/3,(_xlpm.n-_xlpm.k+1)/3))))))</f>
        <v>0</v>
      </c>
      <c r="DZ92" s="63">
        <f>IF($I92=0,0,IF(OR(DZ$140=0,DZ$1&lt;$G92,DZ$1&gt;$H92+6),0,_xlfn.LET(_xlpm.k,COUNTIFS($J$1:DZ$1,"&gt;="&amp;$G92,$J$140:DZ$140,"&gt;0"),_xlpm.n,$I92,DZ$140*IF($C92="Bell",EXP(-0.5*((_xlpm.k-(_xlpm.n+1)/2)/MAX(_xlpm.n/6,0.5))^2),IF(_xlpm.n&lt;=6,1,MIN(1,_xlpm.k/3,(_xlpm.n-_xlpm.k+1)/3))))))</f>
        <v>0</v>
      </c>
      <c r="EA92" s="63">
        <f>IF($I92=0,0,IF(OR(EA$140=0,EA$1&lt;$G92,EA$1&gt;$H92+6),0,_xlfn.LET(_xlpm.k,COUNTIFS($J$1:EA$1,"&gt;="&amp;$G92,$J$140:EA$140,"&gt;0"),_xlpm.n,$I92,EA$140*IF($C92="Bell",EXP(-0.5*((_xlpm.k-(_xlpm.n+1)/2)/MAX(_xlpm.n/6,0.5))^2),IF(_xlpm.n&lt;=6,1,MIN(1,_xlpm.k/3,(_xlpm.n-_xlpm.k+1)/3))))))</f>
        <v>0</v>
      </c>
      <c r="EB92" s="63">
        <f>IF($I92=0,0,IF(OR(EB$140=0,EB$1&lt;$G92,EB$1&gt;$H92+6),0,_xlfn.LET(_xlpm.k,COUNTIFS($J$1:EB$1,"&gt;="&amp;$G92,$J$140:EB$140,"&gt;0"),_xlpm.n,$I92,EB$140*IF($C92="Bell",EXP(-0.5*((_xlpm.k-(_xlpm.n+1)/2)/MAX(_xlpm.n/6,0.5))^2),IF(_xlpm.n&lt;=6,1,MIN(1,_xlpm.k/3,(_xlpm.n-_xlpm.k+1)/3))))))</f>
        <v>0</v>
      </c>
      <c r="EC92" s="63">
        <f>IF($I92=0,0,IF(OR(EC$140=0,EC$1&lt;$G92,EC$1&gt;$H92+6),0,_xlfn.LET(_xlpm.k,COUNTIFS($J$1:EC$1,"&gt;="&amp;$G92,$J$140:EC$140,"&gt;0"),_xlpm.n,$I92,EC$140*IF($C92="Bell",EXP(-0.5*((_xlpm.k-(_xlpm.n+1)/2)/MAX(_xlpm.n/6,0.5))^2),IF(_xlpm.n&lt;=6,1,MIN(1,_xlpm.k/3,(_xlpm.n-_xlpm.k+1)/3))))))</f>
        <v>0</v>
      </c>
      <c r="ED92" s="63">
        <f>IF($I92=0,0,IF(OR(ED$140=0,ED$1&lt;$G92,ED$1&gt;$H92+6),0,_xlfn.LET(_xlpm.k,COUNTIFS($J$1:ED$1,"&gt;="&amp;$G92,$J$140:ED$140,"&gt;0"),_xlpm.n,$I92,ED$140*IF($C92="Bell",EXP(-0.5*((_xlpm.k-(_xlpm.n+1)/2)/MAX(_xlpm.n/6,0.5))^2),IF(_xlpm.n&lt;=6,1,MIN(1,_xlpm.k/3,(_xlpm.n-_xlpm.k+1)/3))))))</f>
        <v>0</v>
      </c>
      <c r="EE92" s="63">
        <f>IF($I92=0,0,IF(OR(EE$140=0,EE$1&lt;$G92,EE$1&gt;$H92+6),0,_xlfn.LET(_xlpm.k,COUNTIFS($J$1:EE$1,"&gt;="&amp;$G92,$J$140:EE$140,"&gt;0"),_xlpm.n,$I92,EE$140*IF($C92="Bell",EXP(-0.5*((_xlpm.k-(_xlpm.n+1)/2)/MAX(_xlpm.n/6,0.5))^2),IF(_xlpm.n&lt;=6,1,MIN(1,_xlpm.k/3,(_xlpm.n-_xlpm.k+1)/3))))))</f>
        <v>0</v>
      </c>
      <c r="EF92" s="63">
        <f>IF($I92=0,0,IF(OR(EF$140=0,EF$1&lt;$G92,EF$1&gt;$H92+6),0,_xlfn.LET(_xlpm.k,COUNTIFS($J$1:EF$1,"&gt;="&amp;$G92,$J$140:EF$140,"&gt;0"),_xlpm.n,$I92,EF$140*IF($C92="Bell",EXP(-0.5*((_xlpm.k-(_xlpm.n+1)/2)/MAX(_xlpm.n/6,0.5))^2),IF(_xlpm.n&lt;=6,1,MIN(1,_xlpm.k/3,(_xlpm.n-_xlpm.k+1)/3))))))</f>
        <v>0</v>
      </c>
      <c r="EG92" s="63">
        <f>IF($I92=0,0,IF(OR(EG$140=0,EG$1&lt;$G92,EG$1&gt;$H92+6),0,_xlfn.LET(_xlpm.k,COUNTIFS($J$1:EG$1,"&gt;="&amp;$G92,$J$140:EG$140,"&gt;0"),_xlpm.n,$I92,EG$140*IF($C92="Bell",EXP(-0.5*((_xlpm.k-(_xlpm.n+1)/2)/MAX(_xlpm.n/6,0.5))^2),IF(_xlpm.n&lt;=6,1,MIN(1,_xlpm.k/3,(_xlpm.n-_xlpm.k+1)/3))))))</f>
        <v>0</v>
      </c>
      <c r="EH92" s="63">
        <f>IF($I92=0,0,IF(OR(EH$140=0,EH$1&lt;$G92,EH$1&gt;$H92+6),0,_xlfn.LET(_xlpm.k,COUNTIFS($J$1:EH$1,"&gt;="&amp;$G92,$J$140:EH$140,"&gt;0"),_xlpm.n,$I92,EH$140*IF($C92="Bell",EXP(-0.5*((_xlpm.k-(_xlpm.n+1)/2)/MAX(_xlpm.n/6,0.5))^2),IF(_xlpm.n&lt;=6,1,MIN(1,_xlpm.k/3,(_xlpm.n-_xlpm.k+1)/3))))))</f>
        <v>0</v>
      </c>
      <c r="EI92" s="63">
        <f>IF($I92=0,0,IF(OR(EI$140=0,EI$1&lt;$G92,EI$1&gt;$H92+6),0,_xlfn.LET(_xlpm.k,COUNTIFS($J$1:EI$1,"&gt;="&amp;$G92,$J$140:EI$140,"&gt;0"),_xlpm.n,$I92,EI$140*IF($C92="Bell",EXP(-0.5*((_xlpm.k-(_xlpm.n+1)/2)/MAX(_xlpm.n/6,0.5))^2),IF(_xlpm.n&lt;=6,1,MIN(1,_xlpm.k/3,(_xlpm.n-_xlpm.k+1)/3))))))</f>
        <v>0</v>
      </c>
      <c r="EJ92" s="63">
        <f>IF($I92=0,0,IF(OR(EJ$140=0,EJ$1&lt;$G92,EJ$1&gt;$H92+6),0,_xlfn.LET(_xlpm.k,COUNTIFS($J$1:EJ$1,"&gt;="&amp;$G92,$J$140:EJ$140,"&gt;0"),_xlpm.n,$I92,EJ$140*IF($C92="Bell",EXP(-0.5*((_xlpm.k-(_xlpm.n+1)/2)/MAX(_xlpm.n/6,0.5))^2),IF(_xlpm.n&lt;=6,1,MIN(1,_xlpm.k/3,(_xlpm.n-_xlpm.k+1)/3))))))</f>
        <v>0</v>
      </c>
      <c r="EK92" s="63">
        <f>IF($I92=0,0,IF(OR(EK$140=0,EK$1&lt;$G92,EK$1&gt;$H92+6),0,_xlfn.LET(_xlpm.k,COUNTIFS($J$1:EK$1,"&gt;="&amp;$G92,$J$140:EK$140,"&gt;0"),_xlpm.n,$I92,EK$140*IF($C92="Bell",EXP(-0.5*((_xlpm.k-(_xlpm.n+1)/2)/MAX(_xlpm.n/6,0.5))^2),IF(_xlpm.n&lt;=6,1,MIN(1,_xlpm.k/3,(_xlpm.n-_xlpm.k+1)/3))))))</f>
        <v>0</v>
      </c>
      <c r="EL92" s="63">
        <f>IF($I92=0,0,IF(OR(EL$140=0,EL$1&lt;$G92,EL$1&gt;$H92+6),0,_xlfn.LET(_xlpm.k,COUNTIFS($J$1:EL$1,"&gt;="&amp;$G92,$J$140:EL$140,"&gt;0"),_xlpm.n,$I92,EL$140*IF($C92="Bell",EXP(-0.5*((_xlpm.k-(_xlpm.n+1)/2)/MAX(_xlpm.n/6,0.5))^2),IF(_xlpm.n&lt;=6,1,MIN(1,_xlpm.k/3,(_xlpm.n-_xlpm.k+1)/3))))))</f>
        <v>0</v>
      </c>
      <c r="EM92" s="63">
        <f>IF($I92=0,0,IF(OR(EM$140=0,EM$1&lt;$G92,EM$1&gt;$H92+6),0,_xlfn.LET(_xlpm.k,COUNTIFS($J$1:EM$1,"&gt;="&amp;$G92,$J$140:EM$140,"&gt;0"),_xlpm.n,$I92,EM$140*IF($C92="Bell",EXP(-0.5*((_xlpm.k-(_xlpm.n+1)/2)/MAX(_xlpm.n/6,0.5))^2),IF(_xlpm.n&lt;=6,1,MIN(1,_xlpm.k/3,(_xlpm.n-_xlpm.k+1)/3))))))</f>
        <v>0</v>
      </c>
      <c r="EN92" s="63">
        <f>IF($I92=0,0,IF(OR(EN$140=0,EN$1&lt;$G92,EN$1&gt;$H92+6),0,_xlfn.LET(_xlpm.k,COUNTIFS($J$1:EN$1,"&gt;="&amp;$G92,$J$140:EN$140,"&gt;0"),_xlpm.n,$I92,EN$140*IF($C92="Bell",EXP(-0.5*((_xlpm.k-(_xlpm.n+1)/2)/MAX(_xlpm.n/6,0.5))^2),IF(_xlpm.n&lt;=6,1,MIN(1,_xlpm.k/3,(_xlpm.n-_xlpm.k+1)/3))))))</f>
        <v>0</v>
      </c>
      <c r="EO92" s="63">
        <f>IF($I92=0,0,IF(OR(EO$140=0,EO$1&lt;$G92,EO$1&gt;$H92+6),0,_xlfn.LET(_xlpm.k,COUNTIFS($J$1:EO$1,"&gt;="&amp;$G92,$J$140:EO$140,"&gt;0"),_xlpm.n,$I92,EO$140*IF($C92="Bell",EXP(-0.5*((_xlpm.k-(_xlpm.n+1)/2)/MAX(_xlpm.n/6,0.5))^2),IF(_xlpm.n&lt;=6,1,MIN(1,_xlpm.k/3,(_xlpm.n-_xlpm.k+1)/3))))))</f>
        <v>0</v>
      </c>
      <c r="EP92" s="63">
        <f>IF($I92=0,0,IF(OR(EP$140=0,EP$1&lt;$G92,EP$1&gt;$H92+6),0,_xlfn.LET(_xlpm.k,COUNTIFS($J$1:EP$1,"&gt;="&amp;$G92,$J$140:EP$140,"&gt;0"),_xlpm.n,$I92,EP$140*IF($C92="Bell",EXP(-0.5*((_xlpm.k-(_xlpm.n+1)/2)/MAX(_xlpm.n/6,0.5))^2),IF(_xlpm.n&lt;=6,1,MIN(1,_xlpm.k/3,(_xlpm.n-_xlpm.k+1)/3))))))</f>
        <v>0</v>
      </c>
      <c r="EQ92" s="63">
        <f>IF($I92=0,0,IF(OR(EQ$140=0,EQ$1&lt;$G92,EQ$1&gt;$H92+6),0,_xlfn.LET(_xlpm.k,COUNTIFS($J$1:EQ$1,"&gt;="&amp;$G92,$J$140:EQ$140,"&gt;0"),_xlpm.n,$I92,EQ$140*IF($C92="Bell",EXP(-0.5*((_xlpm.k-(_xlpm.n+1)/2)/MAX(_xlpm.n/6,0.5))^2),IF(_xlpm.n&lt;=6,1,MIN(1,_xlpm.k/3,(_xlpm.n-_xlpm.k+1)/3))))))</f>
        <v>0</v>
      </c>
      <c r="ER92" s="63">
        <f>IF($I92=0,0,IF(OR(ER$140=0,ER$1&lt;$G92,ER$1&gt;$H92+6),0,_xlfn.LET(_xlpm.k,COUNTIFS($J$1:ER$1,"&gt;="&amp;$G92,$J$140:ER$140,"&gt;0"),_xlpm.n,$I92,ER$140*IF($C92="Bell",EXP(-0.5*((_xlpm.k-(_xlpm.n+1)/2)/MAX(_xlpm.n/6,0.5))^2),IF(_xlpm.n&lt;=6,1,MIN(1,_xlpm.k/3,(_xlpm.n-_xlpm.k+1)/3))))))</f>
        <v>0</v>
      </c>
      <c r="ES92" s="63">
        <f>IF($I92=0,0,IF(OR(ES$140=0,ES$1&lt;$G92,ES$1&gt;$H92+6),0,_xlfn.LET(_xlpm.k,COUNTIFS($J$1:ES$1,"&gt;="&amp;$G92,$J$140:ES$140,"&gt;0"),_xlpm.n,$I92,ES$140*IF($C92="Bell",EXP(-0.5*((_xlpm.k-(_xlpm.n+1)/2)/MAX(_xlpm.n/6,0.5))^2),IF(_xlpm.n&lt;=6,1,MIN(1,_xlpm.k/3,(_xlpm.n-_xlpm.k+1)/3))))))</f>
        <v>0</v>
      </c>
      <c r="ET92" s="63">
        <f>IF($I92=0,0,IF(OR(ET$140=0,ET$1&lt;$G92,ET$1&gt;$H92+6),0,_xlfn.LET(_xlpm.k,COUNTIFS($J$1:ET$1,"&gt;="&amp;$G92,$J$140:ET$140,"&gt;0"),_xlpm.n,$I92,ET$140*IF($C92="Bell",EXP(-0.5*((_xlpm.k-(_xlpm.n+1)/2)/MAX(_xlpm.n/6,0.5))^2),IF(_xlpm.n&lt;=6,1,MIN(1,_xlpm.k/3,(_xlpm.n-_xlpm.k+1)/3))))))</f>
        <v>0</v>
      </c>
      <c r="EU92" s="63">
        <f>IF($I92=0,0,IF(OR(EU$140=0,EU$1&lt;$G92,EU$1&gt;$H92+6),0,_xlfn.LET(_xlpm.k,COUNTIFS($J$1:EU$1,"&gt;="&amp;$G92,$J$140:EU$140,"&gt;0"),_xlpm.n,$I92,EU$140*IF($C92="Bell",EXP(-0.5*((_xlpm.k-(_xlpm.n+1)/2)/MAX(_xlpm.n/6,0.5))^2),IF(_xlpm.n&lt;=6,1,MIN(1,_xlpm.k/3,(_xlpm.n-_xlpm.k+1)/3))))))</f>
        <v>0</v>
      </c>
      <c r="EV92" s="63">
        <f>IF($I92=0,0,IF(OR(EV$140=0,EV$1&lt;$G92,EV$1&gt;$H92+6),0,_xlfn.LET(_xlpm.k,COUNTIFS($J$1:EV$1,"&gt;="&amp;$G92,$J$140:EV$140,"&gt;0"),_xlpm.n,$I92,EV$140*IF($C92="Bell",EXP(-0.5*((_xlpm.k-(_xlpm.n+1)/2)/MAX(_xlpm.n/6,0.5))^2),IF(_xlpm.n&lt;=6,1,MIN(1,_xlpm.k/3,(_xlpm.n-_xlpm.k+1)/3))))))</f>
        <v>0</v>
      </c>
      <c r="EW92" s="63">
        <f>IF($I92=0,0,IF(OR(EW$140=0,EW$1&lt;$G92,EW$1&gt;$H92+6),0,_xlfn.LET(_xlpm.k,COUNTIFS($J$1:EW$1,"&gt;="&amp;$G92,$J$140:EW$140,"&gt;0"),_xlpm.n,$I92,EW$140*IF($C92="Bell",EXP(-0.5*((_xlpm.k-(_xlpm.n+1)/2)/MAX(_xlpm.n/6,0.5))^2),IF(_xlpm.n&lt;=6,1,MIN(1,_xlpm.k/3,(_xlpm.n-_xlpm.k+1)/3))))))</f>
        <v>0</v>
      </c>
      <c r="EX92" s="63">
        <f>IF($I92=0,0,IF(OR(EX$140=0,EX$1&lt;$G92,EX$1&gt;$H92+6),0,_xlfn.LET(_xlpm.k,COUNTIFS($J$1:EX$1,"&gt;="&amp;$G92,$J$140:EX$140,"&gt;0"),_xlpm.n,$I92,EX$140*IF($C92="Bell",EXP(-0.5*((_xlpm.k-(_xlpm.n+1)/2)/MAX(_xlpm.n/6,0.5))^2),IF(_xlpm.n&lt;=6,1,MIN(1,_xlpm.k/3,(_xlpm.n-_xlpm.k+1)/3))))))</f>
        <v>0</v>
      </c>
      <c r="EY92" s="63">
        <f>IF($I92=0,0,IF(OR(EY$140=0,EY$1&lt;$G92,EY$1&gt;$H92+6),0,_xlfn.LET(_xlpm.k,COUNTIFS($J$1:EY$1,"&gt;="&amp;$G92,$J$140:EY$140,"&gt;0"),_xlpm.n,$I92,EY$140*IF($C92="Bell",EXP(-0.5*((_xlpm.k-(_xlpm.n+1)/2)/MAX(_xlpm.n/6,0.5))^2),IF(_xlpm.n&lt;=6,1,MIN(1,_xlpm.k/3,(_xlpm.n-_xlpm.k+1)/3))))))</f>
        <v>0</v>
      </c>
      <c r="EZ92" s="63">
        <f>IF($I92=0,0,IF(OR(EZ$140=0,EZ$1&lt;$G92,EZ$1&gt;$H92+6),0,_xlfn.LET(_xlpm.k,COUNTIFS($J$1:EZ$1,"&gt;="&amp;$G92,$J$140:EZ$140,"&gt;0"),_xlpm.n,$I92,EZ$140*IF($C92="Bell",EXP(-0.5*((_xlpm.k-(_xlpm.n+1)/2)/MAX(_xlpm.n/6,0.5))^2),IF(_xlpm.n&lt;=6,1,MIN(1,_xlpm.k/3,(_xlpm.n-_xlpm.k+1)/3))))))</f>
        <v>0</v>
      </c>
      <c r="FA92" s="63">
        <f>IF($I92=0,0,IF(OR(FA$140=0,FA$1&lt;$G92,FA$1&gt;$H92+6),0,_xlfn.LET(_xlpm.k,COUNTIFS($J$1:FA$1,"&gt;="&amp;$G92,$J$140:FA$140,"&gt;0"),_xlpm.n,$I92,FA$140*IF($C92="Bell",EXP(-0.5*((_xlpm.k-(_xlpm.n+1)/2)/MAX(_xlpm.n/6,0.5))^2),IF(_xlpm.n&lt;=6,1,MIN(1,_xlpm.k/3,(_xlpm.n-_xlpm.k+1)/3))))))</f>
        <v>0</v>
      </c>
      <c r="FB92" s="63">
        <f>IF($I92=0,0,IF(OR(FB$140=0,FB$1&lt;$G92,FB$1&gt;$H92+6),0,_xlfn.LET(_xlpm.k,COUNTIFS($J$1:FB$1,"&gt;="&amp;$G92,$J$140:FB$140,"&gt;0"),_xlpm.n,$I92,FB$140*IF($C92="Bell",EXP(-0.5*((_xlpm.k-(_xlpm.n+1)/2)/MAX(_xlpm.n/6,0.5))^2),IF(_xlpm.n&lt;=6,1,MIN(1,_xlpm.k/3,(_xlpm.n-_xlpm.k+1)/3))))))</f>
        <v>0</v>
      </c>
      <c r="FC92" s="63">
        <f>IF($I92=0,0,IF(OR(FC$140=0,FC$1&lt;$G92,FC$1&gt;$H92+6),0,_xlfn.LET(_xlpm.k,COUNTIFS($J$1:FC$1,"&gt;="&amp;$G92,$J$140:FC$140,"&gt;0"),_xlpm.n,$I92,FC$140*IF($C92="Bell",EXP(-0.5*((_xlpm.k-(_xlpm.n+1)/2)/MAX(_xlpm.n/6,0.5))^2),IF(_xlpm.n&lt;=6,1,MIN(1,_xlpm.k/3,(_xlpm.n-_xlpm.k+1)/3))))))</f>
        <v>0</v>
      </c>
      <c r="FD92" s="63">
        <f>IF($I92=0,0,IF(OR(FD$140=0,FD$1&lt;$G92,FD$1&gt;$H92+6),0,_xlfn.LET(_xlpm.k,COUNTIFS($J$1:FD$1,"&gt;="&amp;$G92,$J$140:FD$140,"&gt;0"),_xlpm.n,$I92,FD$140*IF($C92="Bell",EXP(-0.5*((_xlpm.k-(_xlpm.n+1)/2)/MAX(_xlpm.n/6,0.5))^2),IF(_xlpm.n&lt;=6,1,MIN(1,_xlpm.k/3,(_xlpm.n-_xlpm.k+1)/3))))))</f>
        <v>0</v>
      </c>
      <c r="FE92" s="63">
        <f>IF($I92=0,0,IF(OR(FE$140=0,FE$1&lt;$G92,FE$1&gt;$H92+6),0,_xlfn.LET(_xlpm.k,COUNTIFS($J$1:FE$1,"&gt;="&amp;$G92,$J$140:FE$140,"&gt;0"),_xlpm.n,$I92,FE$140*IF($C92="Bell",EXP(-0.5*((_xlpm.k-(_xlpm.n+1)/2)/MAX(_xlpm.n/6,0.5))^2),IF(_xlpm.n&lt;=6,1,MIN(1,_xlpm.k/3,(_xlpm.n-_xlpm.k+1)/3))))))</f>
        <v>0</v>
      </c>
      <c r="FF92" s="63">
        <f>IF($I92=0,0,IF(OR(FF$140=0,FF$1&lt;$G92,FF$1&gt;$H92+6),0,_xlfn.LET(_xlpm.k,COUNTIFS($J$1:FF$1,"&gt;="&amp;$G92,$J$140:FF$140,"&gt;0"),_xlpm.n,$I92,FF$140*IF($C92="Bell",EXP(-0.5*((_xlpm.k-(_xlpm.n+1)/2)/MAX(_xlpm.n/6,0.5))^2),IF(_xlpm.n&lt;=6,1,MIN(1,_xlpm.k/3,(_xlpm.n-_xlpm.k+1)/3))))))</f>
        <v>0</v>
      </c>
      <c r="FG92" s="63">
        <f>IF($I92=0,0,IF(OR(FG$140=0,FG$1&lt;$G92,FG$1&gt;$H92+6),0,_xlfn.LET(_xlpm.k,COUNTIFS($J$1:FG$1,"&gt;="&amp;$G92,$J$140:FG$140,"&gt;0"),_xlpm.n,$I92,FG$140*IF($C92="Bell",EXP(-0.5*((_xlpm.k-(_xlpm.n+1)/2)/MAX(_xlpm.n/6,0.5))^2),IF(_xlpm.n&lt;=6,1,MIN(1,_xlpm.k/3,(_xlpm.n-_xlpm.k+1)/3))))))</f>
        <v>0</v>
      </c>
      <c r="FH92" s="63">
        <f>IF($I92=0,0,IF(OR(FH$140=0,FH$1&lt;$G92,FH$1&gt;$H92+6),0,_xlfn.LET(_xlpm.k,COUNTIFS($J$1:FH$1,"&gt;="&amp;$G92,$J$140:FH$140,"&gt;0"),_xlpm.n,$I92,FH$140*IF($C92="Bell",EXP(-0.5*((_xlpm.k-(_xlpm.n+1)/2)/MAX(_xlpm.n/6,0.5))^2),IF(_xlpm.n&lt;=6,1,MIN(1,_xlpm.k/3,(_xlpm.n-_xlpm.k+1)/3))))))</f>
        <v>0</v>
      </c>
      <c r="FI92" s="63">
        <f>IF($I92=0,0,IF(OR(FI$140=0,FI$1&lt;$G92,FI$1&gt;$H92+6),0,_xlfn.LET(_xlpm.k,COUNTIFS($J$1:FI$1,"&gt;="&amp;$G92,$J$140:FI$140,"&gt;0"),_xlpm.n,$I92,FI$140*IF($C92="Bell",EXP(-0.5*((_xlpm.k-(_xlpm.n+1)/2)/MAX(_xlpm.n/6,0.5))^2),IF(_xlpm.n&lt;=6,1,MIN(1,_xlpm.k/3,(_xlpm.n-_xlpm.k+1)/3))))))</f>
        <v>0</v>
      </c>
      <c r="FJ92" s="63">
        <f>IF($I92=0,0,IF(OR(FJ$140=0,FJ$1&lt;$G92,FJ$1&gt;$H92+6),0,_xlfn.LET(_xlpm.k,COUNTIFS($J$1:FJ$1,"&gt;="&amp;$G92,$J$140:FJ$140,"&gt;0"),_xlpm.n,$I92,FJ$140*IF($C92="Bell",EXP(-0.5*((_xlpm.k-(_xlpm.n+1)/2)/MAX(_xlpm.n/6,0.5))^2),IF(_xlpm.n&lt;=6,1,MIN(1,_xlpm.k/3,(_xlpm.n-_xlpm.k+1)/3))))))</f>
        <v>0</v>
      </c>
      <c r="FK92" s="63">
        <f>IF($I92=0,0,IF(OR(FK$140=0,FK$1&lt;$G92,FK$1&gt;$H92+6),0,_xlfn.LET(_xlpm.k,COUNTIFS($J$1:FK$1,"&gt;="&amp;$G92,$J$140:FK$140,"&gt;0"),_xlpm.n,$I92,FK$140*IF($C92="Bell",EXP(-0.5*((_xlpm.k-(_xlpm.n+1)/2)/MAX(_xlpm.n/6,0.5))^2),IF(_xlpm.n&lt;=6,1,MIN(1,_xlpm.k/3,(_xlpm.n-_xlpm.k+1)/3))))))</f>
        <v>0</v>
      </c>
      <c r="FL92" s="63">
        <f>IF($I92=0,0,IF(OR(FL$140=0,FL$1&lt;$G92,FL$1&gt;$H92+6),0,_xlfn.LET(_xlpm.k,COUNTIFS($J$1:FL$1,"&gt;="&amp;$G92,$J$140:FL$140,"&gt;0"),_xlpm.n,$I92,FL$140*IF($C92="Bell",EXP(-0.5*((_xlpm.k-(_xlpm.n+1)/2)/MAX(_xlpm.n/6,0.5))^2),IF(_xlpm.n&lt;=6,1,MIN(1,_xlpm.k/3,(_xlpm.n-_xlpm.k+1)/3))))))</f>
        <v>0</v>
      </c>
      <c r="FM92" s="63">
        <f>IF($I92=0,0,IF(OR(FM$140=0,FM$1&lt;$G92,FM$1&gt;$H92+6),0,_xlfn.LET(_xlpm.k,COUNTIFS($J$1:FM$1,"&gt;="&amp;$G92,$J$140:FM$140,"&gt;0"),_xlpm.n,$I92,FM$140*IF($C92="Bell",EXP(-0.5*((_xlpm.k-(_xlpm.n+1)/2)/MAX(_xlpm.n/6,0.5))^2),IF(_xlpm.n&lt;=6,1,MIN(1,_xlpm.k/3,(_xlpm.n-_xlpm.k+1)/3))))))</f>
        <v>0</v>
      </c>
      <c r="FN92" s="63">
        <f>IF($I92=0,0,IF(OR(FN$140=0,FN$1&lt;$G92,FN$1&gt;$H92+6),0,_xlfn.LET(_xlpm.k,COUNTIFS($J$1:FN$1,"&gt;="&amp;$G92,$J$140:FN$140,"&gt;0"),_xlpm.n,$I92,FN$140*IF($C92="Bell",EXP(-0.5*((_xlpm.k-(_xlpm.n+1)/2)/MAX(_xlpm.n/6,0.5))^2),IF(_xlpm.n&lt;=6,1,MIN(1,_xlpm.k/3,(_xlpm.n-_xlpm.k+1)/3))))))</f>
        <v>0</v>
      </c>
      <c r="FO92" s="63">
        <f>IF($I92=0,0,IF(OR(FO$140=0,FO$1&lt;$G92,FO$1&gt;$H92+6),0,_xlfn.LET(_xlpm.k,COUNTIFS($J$1:FO$1,"&gt;="&amp;$G92,$J$140:FO$140,"&gt;0"),_xlpm.n,$I92,FO$140*IF($C92="Bell",EXP(-0.5*((_xlpm.k-(_xlpm.n+1)/2)/MAX(_xlpm.n/6,0.5))^2),IF(_xlpm.n&lt;=6,1,MIN(1,_xlpm.k/3,(_xlpm.n-_xlpm.k+1)/3))))))</f>
        <v>0</v>
      </c>
      <c r="FP92" s="63">
        <f>IF($I92=0,0,IF(OR(FP$140=0,FP$1&lt;$G92,FP$1&gt;$H92+6),0,_xlfn.LET(_xlpm.k,COUNTIFS($J$1:FP$1,"&gt;="&amp;$G92,$J$140:FP$140,"&gt;0"),_xlpm.n,$I92,FP$140*IF($C92="Bell",EXP(-0.5*((_xlpm.k-(_xlpm.n+1)/2)/MAX(_xlpm.n/6,0.5))^2),IF(_xlpm.n&lt;=6,1,MIN(1,_xlpm.k/3,(_xlpm.n-_xlpm.k+1)/3))))))</f>
        <v>0</v>
      </c>
      <c r="FQ92" s="63">
        <f>IF($I92=0,0,IF(OR(FQ$140=0,FQ$1&lt;$G92,FQ$1&gt;$H92+6),0,_xlfn.LET(_xlpm.k,COUNTIFS($J$1:FQ$1,"&gt;="&amp;$G92,$J$140:FQ$140,"&gt;0"),_xlpm.n,$I92,FQ$140*IF($C92="Bell",EXP(-0.5*((_xlpm.k-(_xlpm.n+1)/2)/MAX(_xlpm.n/6,0.5))^2),IF(_xlpm.n&lt;=6,1,MIN(1,_xlpm.k/3,(_xlpm.n-_xlpm.k+1)/3))))))</f>
        <v>0</v>
      </c>
      <c r="FR92" s="63">
        <f>IF($I92=0,0,IF(OR(FR$140=0,FR$1&lt;$G92,FR$1&gt;$H92+6),0,_xlfn.LET(_xlpm.k,COUNTIFS($J$1:FR$1,"&gt;="&amp;$G92,$J$140:FR$140,"&gt;0"),_xlpm.n,$I92,FR$140*IF($C92="Bell",EXP(-0.5*((_xlpm.k-(_xlpm.n+1)/2)/MAX(_xlpm.n/6,0.5))^2),IF(_xlpm.n&lt;=6,1,MIN(1,_xlpm.k/3,(_xlpm.n-_xlpm.k+1)/3))))))</f>
        <v>0</v>
      </c>
      <c r="FS92" s="63">
        <f>IF($I92=0,0,IF(OR(FS$140=0,FS$1&lt;$G92,FS$1&gt;$H92+6),0,_xlfn.LET(_xlpm.k,COUNTIFS($J$1:FS$1,"&gt;="&amp;$G92,$J$140:FS$140,"&gt;0"),_xlpm.n,$I92,FS$140*IF($C92="Bell",EXP(-0.5*((_xlpm.k-(_xlpm.n+1)/2)/MAX(_xlpm.n/6,0.5))^2),IF(_xlpm.n&lt;=6,1,MIN(1,_xlpm.k/3,(_xlpm.n-_xlpm.k+1)/3))))))</f>
        <v>0</v>
      </c>
      <c r="FT92" s="63">
        <f>IF($I92=0,0,IF(OR(FT$140=0,FT$1&lt;$G92,FT$1&gt;$H92+6),0,_xlfn.LET(_xlpm.k,COUNTIFS($J$1:FT$1,"&gt;="&amp;$G92,$J$140:FT$140,"&gt;0"),_xlpm.n,$I92,FT$140*IF($C92="Bell",EXP(-0.5*((_xlpm.k-(_xlpm.n+1)/2)/MAX(_xlpm.n/6,0.5))^2),IF(_xlpm.n&lt;=6,1,MIN(1,_xlpm.k/3,(_xlpm.n-_xlpm.k+1)/3))))))</f>
        <v>0</v>
      </c>
      <c r="FU92" s="63">
        <f>IF($I92=0,0,IF(OR(FU$140=0,FU$1&lt;$G92,FU$1&gt;$H92+6),0,_xlfn.LET(_xlpm.k,COUNTIFS($J$1:FU$1,"&gt;="&amp;$G92,$J$140:FU$140,"&gt;0"),_xlpm.n,$I92,FU$140*IF($C92="Bell",EXP(-0.5*((_xlpm.k-(_xlpm.n+1)/2)/MAX(_xlpm.n/6,0.5))^2),IF(_xlpm.n&lt;=6,1,MIN(1,_xlpm.k/3,(_xlpm.n-_xlpm.k+1)/3))))))</f>
        <v>0</v>
      </c>
      <c r="FV92" s="63">
        <f>IF($I92=0,0,IF(OR(FV$140=0,FV$1&lt;$G92,FV$1&gt;$H92+6),0,_xlfn.LET(_xlpm.k,COUNTIFS($J$1:FV$1,"&gt;="&amp;$G92,$J$140:FV$140,"&gt;0"),_xlpm.n,$I92,FV$140*IF($C92="Bell",EXP(-0.5*((_xlpm.k-(_xlpm.n+1)/2)/MAX(_xlpm.n/6,0.5))^2),IF(_xlpm.n&lt;=6,1,MIN(1,_xlpm.k/3,(_xlpm.n-_xlpm.k+1)/3))))))</f>
        <v>0</v>
      </c>
      <c r="FW92" s="63">
        <f>IF($I92=0,0,IF(OR(FW$140=0,FW$1&lt;$G92,FW$1&gt;$H92+6),0,_xlfn.LET(_xlpm.k,COUNTIFS($J$1:FW$1,"&gt;="&amp;$G92,$J$140:FW$140,"&gt;0"),_xlpm.n,$I92,FW$140*IF($C92="Bell",EXP(-0.5*((_xlpm.k-(_xlpm.n+1)/2)/MAX(_xlpm.n/6,0.5))^2),IF(_xlpm.n&lt;=6,1,MIN(1,_xlpm.k/3,(_xlpm.n-_xlpm.k+1)/3))))))</f>
        <v>0</v>
      </c>
      <c r="FX92" s="63">
        <f>IF($I92=0,0,IF(OR(FX$140=0,FX$1&lt;$G92,FX$1&gt;$H92+6),0,_xlfn.LET(_xlpm.k,COUNTIFS($J$1:FX$1,"&gt;="&amp;$G92,$J$140:FX$140,"&gt;0"),_xlpm.n,$I92,FX$140*IF($C92="Bell",EXP(-0.5*((_xlpm.k-(_xlpm.n+1)/2)/MAX(_xlpm.n/6,0.5))^2),IF(_xlpm.n&lt;=6,1,MIN(1,_xlpm.k/3,(_xlpm.n-_xlpm.k+1)/3))))))</f>
        <v>0</v>
      </c>
      <c r="FY92" s="63">
        <f>IF($I92=0,0,IF(OR(FY$140=0,FY$1&lt;$G92,FY$1&gt;$H92+6),0,_xlfn.LET(_xlpm.k,COUNTIFS($J$1:FY$1,"&gt;="&amp;$G92,$J$140:FY$140,"&gt;0"),_xlpm.n,$I92,FY$140*IF($C92="Bell",EXP(-0.5*((_xlpm.k-(_xlpm.n+1)/2)/MAX(_xlpm.n/6,0.5))^2),IF(_xlpm.n&lt;=6,1,MIN(1,_xlpm.k/3,(_xlpm.n-_xlpm.k+1)/3))))))</f>
        <v>0</v>
      </c>
      <c r="FZ92" s="63">
        <f>IF($I92=0,0,IF(OR(FZ$140=0,FZ$1&lt;$G92,FZ$1&gt;$H92+6),0,_xlfn.LET(_xlpm.k,COUNTIFS($J$1:FZ$1,"&gt;="&amp;$G92,$J$140:FZ$140,"&gt;0"),_xlpm.n,$I92,FZ$140*IF($C92="Bell",EXP(-0.5*((_xlpm.k-(_xlpm.n+1)/2)/MAX(_xlpm.n/6,0.5))^2),IF(_xlpm.n&lt;=6,1,MIN(1,_xlpm.k/3,(_xlpm.n-_xlpm.k+1)/3))))))</f>
        <v>0</v>
      </c>
      <c r="GA92" s="63">
        <f>IF($I92=0,0,IF(OR(GA$140=0,GA$1&lt;$G92,GA$1&gt;$H92+6),0,_xlfn.LET(_xlpm.k,COUNTIFS($J$1:GA$1,"&gt;="&amp;$G92,$J$140:GA$140,"&gt;0"),_xlpm.n,$I92,GA$140*IF($C92="Bell",EXP(-0.5*((_xlpm.k-(_xlpm.n+1)/2)/MAX(_xlpm.n/6,0.5))^2),IF(_xlpm.n&lt;=6,1,MIN(1,_xlpm.k/3,(_xlpm.n-_xlpm.k+1)/3))))))</f>
        <v>0</v>
      </c>
      <c r="GB92" s="63">
        <f>IF($I92=0,0,IF(OR(GB$140=0,GB$1&lt;$G92,GB$1&gt;$H92+6),0,_xlfn.LET(_xlpm.k,COUNTIFS($J$1:GB$1,"&gt;="&amp;$G92,$J$140:GB$140,"&gt;0"),_xlpm.n,$I92,GB$140*IF($C92="Bell",EXP(-0.5*((_xlpm.k-(_xlpm.n+1)/2)/MAX(_xlpm.n/6,0.5))^2),IF(_xlpm.n&lt;=6,1,MIN(1,_xlpm.k/3,(_xlpm.n-_xlpm.k+1)/3))))))</f>
        <v>0</v>
      </c>
      <c r="GC92" s="63">
        <f>IF($I92=0,0,IF(OR(GC$140=0,GC$1&lt;$G92,GC$1&gt;$H92+6),0,_xlfn.LET(_xlpm.k,COUNTIFS($J$1:GC$1,"&gt;="&amp;$G92,$J$140:GC$140,"&gt;0"),_xlpm.n,$I92,GC$140*IF($C92="Bell",EXP(-0.5*((_xlpm.k-(_xlpm.n+1)/2)/MAX(_xlpm.n/6,0.5))^2),IF(_xlpm.n&lt;=6,1,MIN(1,_xlpm.k/3,(_xlpm.n-_xlpm.k+1)/3))))))</f>
        <v>0</v>
      </c>
      <c r="GD92" s="63">
        <f>IF($I92=0,0,IF(OR(GD$140=0,GD$1&lt;$G92,GD$1&gt;$H92+6),0,_xlfn.LET(_xlpm.k,COUNTIFS($J$1:GD$1,"&gt;="&amp;$G92,$J$140:GD$140,"&gt;0"),_xlpm.n,$I92,GD$140*IF($C92="Bell",EXP(-0.5*((_xlpm.k-(_xlpm.n+1)/2)/MAX(_xlpm.n/6,0.5))^2),IF(_xlpm.n&lt;=6,1,MIN(1,_xlpm.k/3,(_xlpm.n-_xlpm.k+1)/3))))))</f>
        <v>0</v>
      </c>
      <c r="GE92" s="63">
        <f>IF($I92=0,0,IF(OR(GE$140=0,GE$1&lt;$G92,GE$1&gt;$H92+6),0,_xlfn.LET(_xlpm.k,COUNTIFS($J$1:GE$1,"&gt;="&amp;$G92,$J$140:GE$140,"&gt;0"),_xlpm.n,$I92,GE$140*IF($C92="Bell",EXP(-0.5*((_xlpm.k-(_xlpm.n+1)/2)/MAX(_xlpm.n/6,0.5))^2),IF(_xlpm.n&lt;=6,1,MIN(1,_xlpm.k/3,(_xlpm.n-_xlpm.k+1)/3))))))</f>
        <v>0</v>
      </c>
      <c r="GF92" s="63">
        <f>IF($I92=0,0,IF(OR(GF$140=0,GF$1&lt;$G92,GF$1&gt;$H92+6),0,_xlfn.LET(_xlpm.k,COUNTIFS($J$1:GF$1,"&gt;="&amp;$G92,$J$140:GF$140,"&gt;0"),_xlpm.n,$I92,GF$140*IF($C92="Bell",EXP(-0.5*((_xlpm.k-(_xlpm.n+1)/2)/MAX(_xlpm.n/6,0.5))^2),IF(_xlpm.n&lt;=6,1,MIN(1,_xlpm.k/3,(_xlpm.n-_xlpm.k+1)/3))))))</f>
        <v>0</v>
      </c>
      <c r="GG92" s="63">
        <f>IF($I92=0,0,IF(OR(GG$140=0,GG$1&lt;$G92,GG$1&gt;$H92+6),0,_xlfn.LET(_xlpm.k,COUNTIFS($J$1:GG$1,"&gt;="&amp;$G92,$J$140:GG$140,"&gt;0"),_xlpm.n,$I92,GG$140*IF($C92="Bell",EXP(-0.5*((_xlpm.k-(_xlpm.n+1)/2)/MAX(_xlpm.n/6,0.5))^2),IF(_xlpm.n&lt;=6,1,MIN(1,_xlpm.k/3,(_xlpm.n-_xlpm.k+1)/3))))))</f>
        <v>0</v>
      </c>
      <c r="GH92" s="63">
        <f>IF($I92=0,0,IF(OR(GH$140=0,GH$1&lt;$G92,GH$1&gt;$H92+6),0,_xlfn.LET(_xlpm.k,COUNTIFS($J$1:GH$1,"&gt;="&amp;$G92,$J$140:GH$140,"&gt;0"),_xlpm.n,$I92,GH$140*IF($C92="Bell",EXP(-0.5*((_xlpm.k-(_xlpm.n+1)/2)/MAX(_xlpm.n/6,0.5))^2),IF(_xlpm.n&lt;=6,1,MIN(1,_xlpm.k/3,(_xlpm.n-_xlpm.k+1)/3))))))</f>
        <v>0</v>
      </c>
      <c r="GI92" s="63">
        <f>IF($I92=0,0,IF(OR(GI$140=0,GI$1&lt;$G92,GI$1&gt;$H92+6),0,_xlfn.LET(_xlpm.k,COUNTIFS($J$1:GI$1,"&gt;="&amp;$G92,$J$140:GI$140,"&gt;0"),_xlpm.n,$I92,GI$140*IF($C92="Bell",EXP(-0.5*((_xlpm.k-(_xlpm.n+1)/2)/MAX(_xlpm.n/6,0.5))^2),IF(_xlpm.n&lt;=6,1,MIN(1,_xlpm.k/3,(_xlpm.n-_xlpm.k+1)/3))))))</f>
        <v>0</v>
      </c>
      <c r="GJ92" s="63">
        <f>IF($I92=0,0,IF(OR(GJ$140=0,GJ$1&lt;$G92,GJ$1&gt;$H92+6),0,_xlfn.LET(_xlpm.k,COUNTIFS($J$1:GJ$1,"&gt;="&amp;$G92,$J$140:GJ$140,"&gt;0"),_xlpm.n,$I92,GJ$140*IF($C92="Bell",EXP(-0.5*((_xlpm.k-(_xlpm.n+1)/2)/MAX(_xlpm.n/6,0.5))^2),IF(_xlpm.n&lt;=6,1,MIN(1,_xlpm.k/3,(_xlpm.n-_xlpm.k+1)/3))))))</f>
        <v>0</v>
      </c>
      <c r="GK92" s="63">
        <f>IF($I92=0,0,IF(OR(GK$140=0,GK$1&lt;$G92,GK$1&gt;$H92+6),0,_xlfn.LET(_xlpm.k,COUNTIFS($J$1:GK$1,"&gt;="&amp;$G92,$J$140:GK$140,"&gt;0"),_xlpm.n,$I92,GK$140*IF($C92="Bell",EXP(-0.5*((_xlpm.k-(_xlpm.n+1)/2)/MAX(_xlpm.n/6,0.5))^2),IF(_xlpm.n&lt;=6,1,MIN(1,_xlpm.k/3,(_xlpm.n-_xlpm.k+1)/3))))))</f>
        <v>0</v>
      </c>
      <c r="GL92" s="63">
        <f>IF($I92=0,0,IF(OR(GL$140=0,GL$1&lt;$G92,GL$1&gt;$H92+6),0,_xlfn.LET(_xlpm.k,COUNTIFS($J$1:GL$1,"&gt;="&amp;$G92,$J$140:GL$140,"&gt;0"),_xlpm.n,$I92,GL$140*IF($C92="Bell",EXP(-0.5*((_xlpm.k-(_xlpm.n+1)/2)/MAX(_xlpm.n/6,0.5))^2),IF(_xlpm.n&lt;=6,1,MIN(1,_xlpm.k/3,(_xlpm.n-_xlpm.k+1)/3))))))</f>
        <v>0</v>
      </c>
    </row>
    <row r="93" spans="1:194" x14ac:dyDescent="0.3">
      <c r="A93" s="66" t="str">
        <f>Sheet1!B93</f>
        <v>0-4520</v>
      </c>
      <c r="B93" s="66" t="str">
        <f>Sheet1!D93</f>
        <v>0-4520-Electrical MV Punch List</v>
      </c>
      <c r="C93" s="59"/>
      <c r="E93" s="64">
        <f t="shared" si="2"/>
        <v>4</v>
      </c>
      <c r="G93" s="67">
        <f>IF(Sheet1!G93="","",Sheet1!G93)</f>
        <v>46478</v>
      </c>
      <c r="H93" s="67">
        <f>IF(Sheet1!H93="","",Sheet1!H93)</f>
        <v>46499</v>
      </c>
      <c r="I93">
        <f t="shared" si="3"/>
        <v>4</v>
      </c>
      <c r="J93" s="63">
        <f>IF($I93=0,0,IF(OR(J$140=0,J$1&lt;$G93,J$1&gt;$H93+6),0,_xlfn.LET(_xlpm.k,COUNTIFS($J$1:J$1,"&gt;="&amp;$G93,$J$140:J$140,"&gt;0"),_xlpm.n,$I93,J$140*IF($C93="Bell",EXP(-0.5*((_xlpm.k-(_xlpm.n+1)/2)/MAX(_xlpm.n/6,0.5))^2),IF(_xlpm.n&lt;=6,1,MIN(1,_xlpm.k/3,(_xlpm.n-_xlpm.k+1)/3))))))</f>
        <v>0</v>
      </c>
      <c r="K93" s="63">
        <f>IF($I93=0,0,IF(OR(K$140=0,K$1&lt;$G93,K$1&gt;$H93+6),0,_xlfn.LET(_xlpm.k,COUNTIFS($J$1:K$1,"&gt;="&amp;$G93,$J$140:K$140,"&gt;0"),_xlpm.n,$I93,K$140*IF($C93="Bell",EXP(-0.5*((_xlpm.k-(_xlpm.n+1)/2)/MAX(_xlpm.n/6,0.5))^2),IF(_xlpm.n&lt;=6,1,MIN(1,_xlpm.k/3,(_xlpm.n-_xlpm.k+1)/3))))))</f>
        <v>0</v>
      </c>
      <c r="L93" s="63">
        <f>IF($I93=0,0,IF(OR(L$140=0,L$1&lt;$G93,L$1&gt;$H93+6),0,_xlfn.LET(_xlpm.k,COUNTIFS($J$1:L$1,"&gt;="&amp;$G93,$J$140:L$140,"&gt;0"),_xlpm.n,$I93,L$140*IF($C93="Bell",EXP(-0.5*((_xlpm.k-(_xlpm.n+1)/2)/MAX(_xlpm.n/6,0.5))^2),IF(_xlpm.n&lt;=6,1,MIN(1,_xlpm.k/3,(_xlpm.n-_xlpm.k+1)/3))))))</f>
        <v>0</v>
      </c>
      <c r="M93" s="63">
        <f>IF($I93=0,0,IF(OR(M$140=0,M$1&lt;$G93,M$1&gt;$H93+6),0,_xlfn.LET(_xlpm.k,COUNTIFS($J$1:M$1,"&gt;="&amp;$G93,$J$140:M$140,"&gt;0"),_xlpm.n,$I93,M$140*IF($C93="Bell",EXP(-0.5*((_xlpm.k-(_xlpm.n+1)/2)/MAX(_xlpm.n/6,0.5))^2),IF(_xlpm.n&lt;=6,1,MIN(1,_xlpm.k/3,(_xlpm.n-_xlpm.k+1)/3))))))</f>
        <v>0</v>
      </c>
      <c r="N93" s="63">
        <f>IF($I93=0,0,IF(OR(N$140=0,N$1&lt;$G93,N$1&gt;$H93+6),0,_xlfn.LET(_xlpm.k,COUNTIFS($J$1:N$1,"&gt;="&amp;$G93,$J$140:N$140,"&gt;0"),_xlpm.n,$I93,N$140*IF($C93="Bell",EXP(-0.5*((_xlpm.k-(_xlpm.n+1)/2)/MAX(_xlpm.n/6,0.5))^2),IF(_xlpm.n&lt;=6,1,MIN(1,_xlpm.k/3,(_xlpm.n-_xlpm.k+1)/3))))))</f>
        <v>0</v>
      </c>
      <c r="O93" s="63">
        <f>IF($I93=0,0,IF(OR(O$140=0,O$1&lt;$G93,O$1&gt;$H93+6),0,_xlfn.LET(_xlpm.k,COUNTIFS($J$1:O$1,"&gt;="&amp;$G93,$J$140:O$140,"&gt;0"),_xlpm.n,$I93,O$140*IF($C93="Bell",EXP(-0.5*((_xlpm.k-(_xlpm.n+1)/2)/MAX(_xlpm.n/6,0.5))^2),IF(_xlpm.n&lt;=6,1,MIN(1,_xlpm.k/3,(_xlpm.n-_xlpm.k+1)/3))))))</f>
        <v>0</v>
      </c>
      <c r="P93" s="63">
        <f>IF($I93=0,0,IF(OR(P$140=0,P$1&lt;$G93,P$1&gt;$H93+6),0,_xlfn.LET(_xlpm.k,COUNTIFS($J$1:P$1,"&gt;="&amp;$G93,$J$140:P$140,"&gt;0"),_xlpm.n,$I93,P$140*IF($C93="Bell",EXP(-0.5*((_xlpm.k-(_xlpm.n+1)/2)/MAX(_xlpm.n/6,0.5))^2),IF(_xlpm.n&lt;=6,1,MIN(1,_xlpm.k/3,(_xlpm.n-_xlpm.k+1)/3))))))</f>
        <v>0</v>
      </c>
      <c r="Q93" s="63">
        <f>IF($I93=0,0,IF(OR(Q$140=0,Q$1&lt;$G93,Q$1&gt;$H93+6),0,_xlfn.LET(_xlpm.k,COUNTIFS($J$1:Q$1,"&gt;="&amp;$G93,$J$140:Q$140,"&gt;0"),_xlpm.n,$I93,Q$140*IF($C93="Bell",EXP(-0.5*((_xlpm.k-(_xlpm.n+1)/2)/MAX(_xlpm.n/6,0.5))^2),IF(_xlpm.n&lt;=6,1,MIN(1,_xlpm.k/3,(_xlpm.n-_xlpm.k+1)/3))))))</f>
        <v>0</v>
      </c>
      <c r="R93" s="63">
        <f>IF($I93=0,0,IF(OR(R$140=0,R$1&lt;$G93,R$1&gt;$H93+6),0,_xlfn.LET(_xlpm.k,COUNTIFS($J$1:R$1,"&gt;="&amp;$G93,$J$140:R$140,"&gt;0"),_xlpm.n,$I93,R$140*IF($C93="Bell",EXP(-0.5*((_xlpm.k-(_xlpm.n+1)/2)/MAX(_xlpm.n/6,0.5))^2),IF(_xlpm.n&lt;=6,1,MIN(1,_xlpm.k/3,(_xlpm.n-_xlpm.k+1)/3))))))</f>
        <v>0</v>
      </c>
      <c r="S93" s="63">
        <f>IF($I93=0,0,IF(OR(S$140=0,S$1&lt;$G93,S$1&gt;$H93+6),0,_xlfn.LET(_xlpm.k,COUNTIFS($J$1:S$1,"&gt;="&amp;$G93,$J$140:S$140,"&gt;0"),_xlpm.n,$I93,S$140*IF($C93="Bell",EXP(-0.5*((_xlpm.k-(_xlpm.n+1)/2)/MAX(_xlpm.n/6,0.5))^2),IF(_xlpm.n&lt;=6,1,MIN(1,_xlpm.k/3,(_xlpm.n-_xlpm.k+1)/3))))))</f>
        <v>0</v>
      </c>
      <c r="T93" s="63">
        <f>IF($I93=0,0,IF(OR(T$140=0,T$1&lt;$G93,T$1&gt;$H93+6),0,_xlfn.LET(_xlpm.k,COUNTIFS($J$1:T$1,"&gt;="&amp;$G93,$J$140:T$140,"&gt;0"),_xlpm.n,$I93,T$140*IF($C93="Bell",EXP(-0.5*((_xlpm.k-(_xlpm.n+1)/2)/MAX(_xlpm.n/6,0.5))^2),IF(_xlpm.n&lt;=6,1,MIN(1,_xlpm.k/3,(_xlpm.n-_xlpm.k+1)/3))))))</f>
        <v>0</v>
      </c>
      <c r="U93" s="63">
        <f>IF($I93=0,0,IF(OR(U$140=0,U$1&lt;$G93,U$1&gt;$H93+6),0,_xlfn.LET(_xlpm.k,COUNTIFS($J$1:U$1,"&gt;="&amp;$G93,$J$140:U$140,"&gt;0"),_xlpm.n,$I93,U$140*IF($C93="Bell",EXP(-0.5*((_xlpm.k-(_xlpm.n+1)/2)/MAX(_xlpm.n/6,0.5))^2),IF(_xlpm.n&lt;=6,1,MIN(1,_xlpm.k/3,(_xlpm.n-_xlpm.k+1)/3))))))</f>
        <v>0</v>
      </c>
      <c r="V93" s="63">
        <f>IF($I93=0,0,IF(OR(V$140=0,V$1&lt;$G93,V$1&gt;$H93+6),0,_xlfn.LET(_xlpm.k,COUNTIFS($J$1:V$1,"&gt;="&amp;$G93,$J$140:V$140,"&gt;0"),_xlpm.n,$I93,V$140*IF($C93="Bell",EXP(-0.5*((_xlpm.k-(_xlpm.n+1)/2)/MAX(_xlpm.n/6,0.5))^2),IF(_xlpm.n&lt;=6,1,MIN(1,_xlpm.k/3,(_xlpm.n-_xlpm.k+1)/3))))))</f>
        <v>0</v>
      </c>
      <c r="W93" s="63">
        <f>IF($I93=0,0,IF(OR(W$140=0,W$1&lt;$G93,W$1&gt;$H93+6),0,_xlfn.LET(_xlpm.k,COUNTIFS($J$1:W$1,"&gt;="&amp;$G93,$J$140:W$140,"&gt;0"),_xlpm.n,$I93,W$140*IF($C93="Bell",EXP(-0.5*((_xlpm.k-(_xlpm.n+1)/2)/MAX(_xlpm.n/6,0.5))^2),IF(_xlpm.n&lt;=6,1,MIN(1,_xlpm.k/3,(_xlpm.n-_xlpm.k+1)/3))))))</f>
        <v>0</v>
      </c>
      <c r="X93" s="63">
        <f>IF($I93=0,0,IF(OR(X$140=0,X$1&lt;$G93,X$1&gt;$H93+6),0,_xlfn.LET(_xlpm.k,COUNTIFS($J$1:X$1,"&gt;="&amp;$G93,$J$140:X$140,"&gt;0"),_xlpm.n,$I93,X$140*IF($C93="Bell",EXP(-0.5*((_xlpm.k-(_xlpm.n+1)/2)/MAX(_xlpm.n/6,0.5))^2),IF(_xlpm.n&lt;=6,1,MIN(1,_xlpm.k/3,(_xlpm.n-_xlpm.k+1)/3))))))</f>
        <v>0</v>
      </c>
      <c r="Y93" s="63">
        <f>IF($I93=0,0,IF(OR(Y$140=0,Y$1&lt;$G93,Y$1&gt;$H93+6),0,_xlfn.LET(_xlpm.k,COUNTIFS($J$1:Y$1,"&gt;="&amp;$G93,$J$140:Y$140,"&gt;0"),_xlpm.n,$I93,Y$140*IF($C93="Bell",EXP(-0.5*((_xlpm.k-(_xlpm.n+1)/2)/MAX(_xlpm.n/6,0.5))^2),IF(_xlpm.n&lt;=6,1,MIN(1,_xlpm.k/3,(_xlpm.n-_xlpm.k+1)/3))))))</f>
        <v>0</v>
      </c>
      <c r="Z93" s="63">
        <f>IF($I93=0,0,IF(OR(Z$140=0,Z$1&lt;$G93,Z$1&gt;$H93+6),0,_xlfn.LET(_xlpm.k,COUNTIFS($J$1:Z$1,"&gt;="&amp;$G93,$J$140:Z$140,"&gt;0"),_xlpm.n,$I93,Z$140*IF($C93="Bell",EXP(-0.5*((_xlpm.k-(_xlpm.n+1)/2)/MAX(_xlpm.n/6,0.5))^2),IF(_xlpm.n&lt;=6,1,MIN(1,_xlpm.k/3,(_xlpm.n-_xlpm.k+1)/3))))))</f>
        <v>0</v>
      </c>
      <c r="AA93" s="63">
        <f>IF($I93=0,0,IF(OR(AA$140=0,AA$1&lt;$G93,AA$1&gt;$H93+6),0,_xlfn.LET(_xlpm.k,COUNTIFS($J$1:AA$1,"&gt;="&amp;$G93,$J$140:AA$140,"&gt;0"),_xlpm.n,$I93,AA$140*IF($C93="Bell",EXP(-0.5*((_xlpm.k-(_xlpm.n+1)/2)/MAX(_xlpm.n/6,0.5))^2),IF(_xlpm.n&lt;=6,1,MIN(1,_xlpm.k/3,(_xlpm.n-_xlpm.k+1)/3))))))</f>
        <v>0</v>
      </c>
      <c r="AB93" s="63">
        <f>IF($I93=0,0,IF(OR(AB$140=0,AB$1&lt;$G93,AB$1&gt;$H93+6),0,_xlfn.LET(_xlpm.k,COUNTIFS($J$1:AB$1,"&gt;="&amp;$G93,$J$140:AB$140,"&gt;0"),_xlpm.n,$I93,AB$140*IF($C93="Bell",EXP(-0.5*((_xlpm.k-(_xlpm.n+1)/2)/MAX(_xlpm.n/6,0.5))^2),IF(_xlpm.n&lt;=6,1,MIN(1,_xlpm.k/3,(_xlpm.n-_xlpm.k+1)/3))))))</f>
        <v>0</v>
      </c>
      <c r="AC93" s="63">
        <f>IF($I93=0,0,IF(OR(AC$140=0,AC$1&lt;$G93,AC$1&gt;$H93+6),0,_xlfn.LET(_xlpm.k,COUNTIFS($J$1:AC$1,"&gt;="&amp;$G93,$J$140:AC$140,"&gt;0"),_xlpm.n,$I93,AC$140*IF($C93="Bell",EXP(-0.5*((_xlpm.k-(_xlpm.n+1)/2)/MAX(_xlpm.n/6,0.5))^2),IF(_xlpm.n&lt;=6,1,MIN(1,_xlpm.k/3,(_xlpm.n-_xlpm.k+1)/3))))))</f>
        <v>0</v>
      </c>
      <c r="AD93" s="63">
        <f>IF($I93=0,0,IF(OR(AD$140=0,AD$1&lt;$G93,AD$1&gt;$H93+6),0,_xlfn.LET(_xlpm.k,COUNTIFS($J$1:AD$1,"&gt;="&amp;$G93,$J$140:AD$140,"&gt;0"),_xlpm.n,$I93,AD$140*IF($C93="Bell",EXP(-0.5*((_xlpm.k-(_xlpm.n+1)/2)/MAX(_xlpm.n/6,0.5))^2),IF(_xlpm.n&lt;=6,1,MIN(1,_xlpm.k/3,(_xlpm.n-_xlpm.k+1)/3))))))</f>
        <v>0</v>
      </c>
      <c r="AE93" s="63">
        <f>IF($I93=0,0,IF(OR(AE$140=0,AE$1&lt;$G93,AE$1&gt;$H93+6),0,_xlfn.LET(_xlpm.k,COUNTIFS($J$1:AE$1,"&gt;="&amp;$G93,$J$140:AE$140,"&gt;0"),_xlpm.n,$I93,AE$140*IF($C93="Bell",EXP(-0.5*((_xlpm.k-(_xlpm.n+1)/2)/MAX(_xlpm.n/6,0.5))^2),IF(_xlpm.n&lt;=6,1,MIN(1,_xlpm.k/3,(_xlpm.n-_xlpm.k+1)/3))))))</f>
        <v>0</v>
      </c>
      <c r="AF93" s="63">
        <f>IF($I93=0,0,IF(OR(AF$140=0,AF$1&lt;$G93,AF$1&gt;$H93+6),0,_xlfn.LET(_xlpm.k,COUNTIFS($J$1:AF$1,"&gt;="&amp;$G93,$J$140:AF$140,"&gt;0"),_xlpm.n,$I93,AF$140*IF($C93="Bell",EXP(-0.5*((_xlpm.k-(_xlpm.n+1)/2)/MAX(_xlpm.n/6,0.5))^2),IF(_xlpm.n&lt;=6,1,MIN(1,_xlpm.k/3,(_xlpm.n-_xlpm.k+1)/3))))))</f>
        <v>0</v>
      </c>
      <c r="AG93" s="63">
        <f>IF($I93=0,0,IF(OR(AG$140=0,AG$1&lt;$G93,AG$1&gt;$H93+6),0,_xlfn.LET(_xlpm.k,COUNTIFS($J$1:AG$1,"&gt;="&amp;$G93,$J$140:AG$140,"&gt;0"),_xlpm.n,$I93,AG$140*IF($C93="Bell",EXP(-0.5*((_xlpm.k-(_xlpm.n+1)/2)/MAX(_xlpm.n/6,0.5))^2),IF(_xlpm.n&lt;=6,1,MIN(1,_xlpm.k/3,(_xlpm.n-_xlpm.k+1)/3))))))</f>
        <v>0</v>
      </c>
      <c r="AH93" s="63">
        <f>IF($I93=0,0,IF(OR(AH$140=0,AH$1&lt;$G93,AH$1&gt;$H93+6),0,_xlfn.LET(_xlpm.k,COUNTIFS($J$1:AH$1,"&gt;="&amp;$G93,$J$140:AH$140,"&gt;0"),_xlpm.n,$I93,AH$140*IF($C93="Bell",EXP(-0.5*((_xlpm.k-(_xlpm.n+1)/2)/MAX(_xlpm.n/6,0.5))^2),IF(_xlpm.n&lt;=6,1,MIN(1,_xlpm.k/3,(_xlpm.n-_xlpm.k+1)/3))))))</f>
        <v>0</v>
      </c>
      <c r="AI93" s="63">
        <f>IF($I93=0,0,IF(OR(AI$140=0,AI$1&lt;$G93,AI$1&gt;$H93+6),0,_xlfn.LET(_xlpm.k,COUNTIFS($J$1:AI$1,"&gt;="&amp;$G93,$J$140:AI$140,"&gt;0"),_xlpm.n,$I93,AI$140*IF($C93="Bell",EXP(-0.5*((_xlpm.k-(_xlpm.n+1)/2)/MAX(_xlpm.n/6,0.5))^2),IF(_xlpm.n&lt;=6,1,MIN(1,_xlpm.k/3,(_xlpm.n-_xlpm.k+1)/3))))))</f>
        <v>0</v>
      </c>
      <c r="AJ93" s="63">
        <f>IF($I93=0,0,IF(OR(AJ$140=0,AJ$1&lt;$G93,AJ$1&gt;$H93+6),0,_xlfn.LET(_xlpm.k,COUNTIFS($J$1:AJ$1,"&gt;="&amp;$G93,$J$140:AJ$140,"&gt;0"),_xlpm.n,$I93,AJ$140*IF($C93="Bell",EXP(-0.5*((_xlpm.k-(_xlpm.n+1)/2)/MAX(_xlpm.n/6,0.5))^2),IF(_xlpm.n&lt;=6,1,MIN(1,_xlpm.k/3,(_xlpm.n-_xlpm.k+1)/3))))))</f>
        <v>0</v>
      </c>
      <c r="AK93" s="63">
        <f>IF($I93=0,0,IF(OR(AK$140=0,AK$1&lt;$G93,AK$1&gt;$H93+6),0,_xlfn.LET(_xlpm.k,COUNTIFS($J$1:AK$1,"&gt;="&amp;$G93,$J$140:AK$140,"&gt;0"),_xlpm.n,$I93,AK$140*IF($C93="Bell",EXP(-0.5*((_xlpm.k-(_xlpm.n+1)/2)/MAX(_xlpm.n/6,0.5))^2),IF(_xlpm.n&lt;=6,1,MIN(1,_xlpm.k/3,(_xlpm.n-_xlpm.k+1)/3))))))</f>
        <v>0</v>
      </c>
      <c r="AL93" s="63">
        <f>IF($I93=0,0,IF(OR(AL$140=0,AL$1&lt;$G93,AL$1&gt;$H93+6),0,_xlfn.LET(_xlpm.k,COUNTIFS($J$1:AL$1,"&gt;="&amp;$G93,$J$140:AL$140,"&gt;0"),_xlpm.n,$I93,AL$140*IF($C93="Bell",EXP(-0.5*((_xlpm.k-(_xlpm.n+1)/2)/MAX(_xlpm.n/6,0.5))^2),IF(_xlpm.n&lt;=6,1,MIN(1,_xlpm.k/3,(_xlpm.n-_xlpm.k+1)/3))))))</f>
        <v>0</v>
      </c>
      <c r="AM93" s="63">
        <f>IF($I93=0,0,IF(OR(AM$140=0,AM$1&lt;$G93,AM$1&gt;$H93+6),0,_xlfn.LET(_xlpm.k,COUNTIFS($J$1:AM$1,"&gt;="&amp;$G93,$J$140:AM$140,"&gt;0"),_xlpm.n,$I93,AM$140*IF($C93="Bell",EXP(-0.5*((_xlpm.k-(_xlpm.n+1)/2)/MAX(_xlpm.n/6,0.5))^2),IF(_xlpm.n&lt;=6,1,MIN(1,_xlpm.k/3,(_xlpm.n-_xlpm.k+1)/3))))))</f>
        <v>0</v>
      </c>
      <c r="AN93" s="63">
        <f>IF($I93=0,0,IF(OR(AN$140=0,AN$1&lt;$G93,AN$1&gt;$H93+6),0,_xlfn.LET(_xlpm.k,COUNTIFS($J$1:AN$1,"&gt;="&amp;$G93,$J$140:AN$140,"&gt;0"),_xlpm.n,$I93,AN$140*IF($C93="Bell",EXP(-0.5*((_xlpm.k-(_xlpm.n+1)/2)/MAX(_xlpm.n/6,0.5))^2),IF(_xlpm.n&lt;=6,1,MIN(1,_xlpm.k/3,(_xlpm.n-_xlpm.k+1)/3))))))</f>
        <v>0</v>
      </c>
      <c r="AO93" s="63">
        <f>IF($I93=0,0,IF(OR(AO$140=0,AO$1&lt;$G93,AO$1&gt;$H93+6),0,_xlfn.LET(_xlpm.k,COUNTIFS($J$1:AO$1,"&gt;="&amp;$G93,$J$140:AO$140,"&gt;0"),_xlpm.n,$I93,AO$140*IF($C93="Bell",EXP(-0.5*((_xlpm.k-(_xlpm.n+1)/2)/MAX(_xlpm.n/6,0.5))^2),IF(_xlpm.n&lt;=6,1,MIN(1,_xlpm.k/3,(_xlpm.n-_xlpm.k+1)/3))))))</f>
        <v>0</v>
      </c>
      <c r="AP93" s="63">
        <f>IF($I93=0,0,IF(OR(AP$140=0,AP$1&lt;$G93,AP$1&gt;$H93+6),0,_xlfn.LET(_xlpm.k,COUNTIFS($J$1:AP$1,"&gt;="&amp;$G93,$J$140:AP$140,"&gt;0"),_xlpm.n,$I93,AP$140*IF($C93="Bell",EXP(-0.5*((_xlpm.k-(_xlpm.n+1)/2)/MAX(_xlpm.n/6,0.5))^2),IF(_xlpm.n&lt;=6,1,MIN(1,_xlpm.k/3,(_xlpm.n-_xlpm.k+1)/3))))))</f>
        <v>0</v>
      </c>
      <c r="AQ93" s="63">
        <f>IF($I93=0,0,IF(OR(AQ$140=0,AQ$1&lt;$G93,AQ$1&gt;$H93+6),0,_xlfn.LET(_xlpm.k,COUNTIFS($J$1:AQ$1,"&gt;="&amp;$G93,$J$140:AQ$140,"&gt;0"),_xlpm.n,$I93,AQ$140*IF($C93="Bell",EXP(-0.5*((_xlpm.k-(_xlpm.n+1)/2)/MAX(_xlpm.n/6,0.5))^2),IF(_xlpm.n&lt;=6,1,MIN(1,_xlpm.k/3,(_xlpm.n-_xlpm.k+1)/3))))))</f>
        <v>0</v>
      </c>
      <c r="AR93" s="63">
        <f>IF($I93=0,0,IF(OR(AR$140=0,AR$1&lt;$G93,AR$1&gt;$H93+6),0,_xlfn.LET(_xlpm.k,COUNTIFS($J$1:AR$1,"&gt;="&amp;$G93,$J$140:AR$140,"&gt;0"),_xlpm.n,$I93,AR$140*IF($C93="Bell",EXP(-0.5*((_xlpm.k-(_xlpm.n+1)/2)/MAX(_xlpm.n/6,0.5))^2),IF(_xlpm.n&lt;=6,1,MIN(1,_xlpm.k/3,(_xlpm.n-_xlpm.k+1)/3))))))</f>
        <v>0</v>
      </c>
      <c r="AS93" s="63">
        <f>IF($I93=0,0,IF(OR(AS$140=0,AS$1&lt;$G93,AS$1&gt;$H93+6),0,_xlfn.LET(_xlpm.k,COUNTIFS($J$1:AS$1,"&gt;="&amp;$G93,$J$140:AS$140,"&gt;0"),_xlpm.n,$I93,AS$140*IF($C93="Bell",EXP(-0.5*((_xlpm.k-(_xlpm.n+1)/2)/MAX(_xlpm.n/6,0.5))^2),IF(_xlpm.n&lt;=6,1,MIN(1,_xlpm.k/3,(_xlpm.n-_xlpm.k+1)/3))))))</f>
        <v>0</v>
      </c>
      <c r="AT93" s="63">
        <f>IF($I93=0,0,IF(OR(AT$140=0,AT$1&lt;$G93,AT$1&gt;$H93+6),0,_xlfn.LET(_xlpm.k,COUNTIFS($J$1:AT$1,"&gt;="&amp;$G93,$J$140:AT$140,"&gt;0"),_xlpm.n,$I93,AT$140*IF($C93="Bell",EXP(-0.5*((_xlpm.k-(_xlpm.n+1)/2)/MAX(_xlpm.n/6,0.5))^2),IF(_xlpm.n&lt;=6,1,MIN(1,_xlpm.k/3,(_xlpm.n-_xlpm.k+1)/3))))))</f>
        <v>0</v>
      </c>
      <c r="AU93" s="63">
        <f>IF($I93=0,0,IF(OR(AU$140=0,AU$1&lt;$G93,AU$1&gt;$H93+6),0,_xlfn.LET(_xlpm.k,COUNTIFS($J$1:AU$1,"&gt;="&amp;$G93,$J$140:AU$140,"&gt;0"),_xlpm.n,$I93,AU$140*IF($C93="Bell",EXP(-0.5*((_xlpm.k-(_xlpm.n+1)/2)/MAX(_xlpm.n/6,0.5))^2),IF(_xlpm.n&lt;=6,1,MIN(1,_xlpm.k/3,(_xlpm.n-_xlpm.k+1)/3))))))</f>
        <v>0</v>
      </c>
      <c r="AV93" s="63">
        <f>IF($I93=0,0,IF(OR(AV$140=0,AV$1&lt;$G93,AV$1&gt;$H93+6),0,_xlfn.LET(_xlpm.k,COUNTIFS($J$1:AV$1,"&gt;="&amp;$G93,$J$140:AV$140,"&gt;0"),_xlpm.n,$I93,AV$140*IF($C93="Bell",EXP(-0.5*((_xlpm.k-(_xlpm.n+1)/2)/MAX(_xlpm.n/6,0.5))^2),IF(_xlpm.n&lt;=6,1,MIN(1,_xlpm.k/3,(_xlpm.n-_xlpm.k+1)/3))))))</f>
        <v>0</v>
      </c>
      <c r="AW93" s="63">
        <f>IF($I93=0,0,IF(OR(AW$140=0,AW$1&lt;$G93,AW$1&gt;$H93+6),0,_xlfn.LET(_xlpm.k,COUNTIFS($J$1:AW$1,"&gt;="&amp;$G93,$J$140:AW$140,"&gt;0"),_xlpm.n,$I93,AW$140*IF($C93="Bell",EXP(-0.5*((_xlpm.k-(_xlpm.n+1)/2)/MAX(_xlpm.n/6,0.5))^2),IF(_xlpm.n&lt;=6,1,MIN(1,_xlpm.k/3,(_xlpm.n-_xlpm.k+1)/3))))))</f>
        <v>0</v>
      </c>
      <c r="AX93" s="63">
        <f>IF($I93=0,0,IF(OR(AX$140=0,AX$1&lt;$G93,AX$1&gt;$H93+6),0,_xlfn.LET(_xlpm.k,COUNTIFS($J$1:AX$1,"&gt;="&amp;$G93,$J$140:AX$140,"&gt;0"),_xlpm.n,$I93,AX$140*IF($C93="Bell",EXP(-0.5*((_xlpm.k-(_xlpm.n+1)/2)/MAX(_xlpm.n/6,0.5))^2),IF(_xlpm.n&lt;=6,1,MIN(1,_xlpm.k/3,(_xlpm.n-_xlpm.k+1)/3))))))</f>
        <v>0</v>
      </c>
      <c r="AY93" s="63">
        <f>IF($I93=0,0,IF(OR(AY$140=0,AY$1&lt;$G93,AY$1&gt;$H93+6),0,_xlfn.LET(_xlpm.k,COUNTIFS($J$1:AY$1,"&gt;="&amp;$G93,$J$140:AY$140,"&gt;0"),_xlpm.n,$I93,AY$140*IF($C93="Bell",EXP(-0.5*((_xlpm.k-(_xlpm.n+1)/2)/MAX(_xlpm.n/6,0.5))^2),IF(_xlpm.n&lt;=6,1,MIN(1,_xlpm.k/3,(_xlpm.n-_xlpm.k+1)/3))))))</f>
        <v>1</v>
      </c>
      <c r="AZ93" s="63">
        <f>IF($I93=0,0,IF(OR(AZ$140=0,AZ$1&lt;$G93,AZ$1&gt;$H93+6),0,_xlfn.LET(_xlpm.k,COUNTIFS($J$1:AZ$1,"&gt;="&amp;$G93,$J$140:AZ$140,"&gt;0"),_xlpm.n,$I93,AZ$140*IF($C93="Bell",EXP(-0.5*((_xlpm.k-(_xlpm.n+1)/2)/MAX(_xlpm.n/6,0.5))^2),IF(_xlpm.n&lt;=6,1,MIN(1,_xlpm.k/3,(_xlpm.n-_xlpm.k+1)/3))))))</f>
        <v>1</v>
      </c>
      <c r="BA93" s="63">
        <f>IF($I93=0,0,IF(OR(BA$140=0,BA$1&lt;$G93,BA$1&gt;$H93+6),0,_xlfn.LET(_xlpm.k,COUNTIFS($J$1:BA$1,"&gt;="&amp;$G93,$J$140:BA$140,"&gt;0"),_xlpm.n,$I93,BA$140*IF($C93="Bell",EXP(-0.5*((_xlpm.k-(_xlpm.n+1)/2)/MAX(_xlpm.n/6,0.5))^2),IF(_xlpm.n&lt;=6,1,MIN(1,_xlpm.k/3,(_xlpm.n-_xlpm.k+1)/3))))))</f>
        <v>1</v>
      </c>
      <c r="BB93" s="63">
        <f>IF($I93=0,0,IF(OR(BB$140=0,BB$1&lt;$G93,BB$1&gt;$H93+6),0,_xlfn.LET(_xlpm.k,COUNTIFS($J$1:BB$1,"&gt;="&amp;$G93,$J$140:BB$140,"&gt;0"),_xlpm.n,$I93,BB$140*IF($C93="Bell",EXP(-0.5*((_xlpm.k-(_xlpm.n+1)/2)/MAX(_xlpm.n/6,0.5))^2),IF(_xlpm.n&lt;=6,1,MIN(1,_xlpm.k/3,(_xlpm.n-_xlpm.k+1)/3))))))</f>
        <v>1</v>
      </c>
      <c r="BC93" s="63">
        <f>IF($I93=0,0,IF(OR(BC$140=0,BC$1&lt;$G93,BC$1&gt;$H93+6),0,_xlfn.LET(_xlpm.k,COUNTIFS($J$1:BC$1,"&gt;="&amp;$G93,$J$140:BC$140,"&gt;0"),_xlpm.n,$I93,BC$140*IF($C93="Bell",EXP(-0.5*((_xlpm.k-(_xlpm.n+1)/2)/MAX(_xlpm.n/6,0.5))^2),IF(_xlpm.n&lt;=6,1,MIN(1,_xlpm.k/3,(_xlpm.n-_xlpm.k+1)/3))))))</f>
        <v>0</v>
      </c>
      <c r="BD93" s="63">
        <f>IF($I93=0,0,IF(OR(BD$140=0,BD$1&lt;$G93,BD$1&gt;$H93+6),0,_xlfn.LET(_xlpm.k,COUNTIFS($J$1:BD$1,"&gt;="&amp;$G93,$J$140:BD$140,"&gt;0"),_xlpm.n,$I93,BD$140*IF($C93="Bell",EXP(-0.5*((_xlpm.k-(_xlpm.n+1)/2)/MAX(_xlpm.n/6,0.5))^2),IF(_xlpm.n&lt;=6,1,MIN(1,_xlpm.k/3,(_xlpm.n-_xlpm.k+1)/3))))))</f>
        <v>0</v>
      </c>
      <c r="BE93" s="63">
        <f>IF($I93=0,0,IF(OR(BE$140=0,BE$1&lt;$G93,BE$1&gt;$H93+6),0,_xlfn.LET(_xlpm.k,COUNTIFS($J$1:BE$1,"&gt;="&amp;$G93,$J$140:BE$140,"&gt;0"),_xlpm.n,$I93,BE$140*IF($C93="Bell",EXP(-0.5*((_xlpm.k-(_xlpm.n+1)/2)/MAX(_xlpm.n/6,0.5))^2),IF(_xlpm.n&lt;=6,1,MIN(1,_xlpm.k/3,(_xlpm.n-_xlpm.k+1)/3))))))</f>
        <v>0</v>
      </c>
      <c r="BF93" s="63">
        <f>IF($I93=0,0,IF(OR(BF$140=0,BF$1&lt;$G93,BF$1&gt;$H93+6),0,_xlfn.LET(_xlpm.k,COUNTIFS($J$1:BF$1,"&gt;="&amp;$G93,$J$140:BF$140,"&gt;0"),_xlpm.n,$I93,BF$140*IF($C93="Bell",EXP(-0.5*((_xlpm.k-(_xlpm.n+1)/2)/MAX(_xlpm.n/6,0.5))^2),IF(_xlpm.n&lt;=6,1,MIN(1,_xlpm.k/3,(_xlpm.n-_xlpm.k+1)/3))))))</f>
        <v>0</v>
      </c>
      <c r="BG93" s="63">
        <f>IF($I93=0,0,IF(OR(BG$140=0,BG$1&lt;$G93,BG$1&gt;$H93+6),0,_xlfn.LET(_xlpm.k,COUNTIFS($J$1:BG$1,"&gt;="&amp;$G93,$J$140:BG$140,"&gt;0"),_xlpm.n,$I93,BG$140*IF($C93="Bell",EXP(-0.5*((_xlpm.k-(_xlpm.n+1)/2)/MAX(_xlpm.n/6,0.5))^2),IF(_xlpm.n&lt;=6,1,MIN(1,_xlpm.k/3,(_xlpm.n-_xlpm.k+1)/3))))))</f>
        <v>0</v>
      </c>
      <c r="BH93" s="63">
        <f>IF($I93=0,0,IF(OR(BH$140=0,BH$1&lt;$G93,BH$1&gt;$H93+6),0,_xlfn.LET(_xlpm.k,COUNTIFS($J$1:BH$1,"&gt;="&amp;$G93,$J$140:BH$140,"&gt;0"),_xlpm.n,$I93,BH$140*IF($C93="Bell",EXP(-0.5*((_xlpm.k-(_xlpm.n+1)/2)/MAX(_xlpm.n/6,0.5))^2),IF(_xlpm.n&lt;=6,1,MIN(1,_xlpm.k/3,(_xlpm.n-_xlpm.k+1)/3))))))</f>
        <v>0</v>
      </c>
      <c r="BI93" s="63">
        <f>IF($I93=0,0,IF(OR(BI$140=0,BI$1&lt;$G93,BI$1&gt;$H93+6),0,_xlfn.LET(_xlpm.k,COUNTIFS($J$1:BI$1,"&gt;="&amp;$G93,$J$140:BI$140,"&gt;0"),_xlpm.n,$I93,BI$140*IF($C93="Bell",EXP(-0.5*((_xlpm.k-(_xlpm.n+1)/2)/MAX(_xlpm.n/6,0.5))^2),IF(_xlpm.n&lt;=6,1,MIN(1,_xlpm.k/3,(_xlpm.n-_xlpm.k+1)/3))))))</f>
        <v>0</v>
      </c>
      <c r="BJ93" s="63">
        <f>IF($I93=0,0,IF(OR(BJ$140=0,BJ$1&lt;$G93,BJ$1&gt;$H93+6),0,_xlfn.LET(_xlpm.k,COUNTIFS($J$1:BJ$1,"&gt;="&amp;$G93,$J$140:BJ$140,"&gt;0"),_xlpm.n,$I93,BJ$140*IF($C93="Bell",EXP(-0.5*((_xlpm.k-(_xlpm.n+1)/2)/MAX(_xlpm.n/6,0.5))^2),IF(_xlpm.n&lt;=6,1,MIN(1,_xlpm.k/3,(_xlpm.n-_xlpm.k+1)/3))))))</f>
        <v>0</v>
      </c>
      <c r="BK93" s="63">
        <f>IF($I93=0,0,IF(OR(BK$140=0,BK$1&lt;$G93,BK$1&gt;$H93+6),0,_xlfn.LET(_xlpm.k,COUNTIFS($J$1:BK$1,"&gt;="&amp;$G93,$J$140:BK$140,"&gt;0"),_xlpm.n,$I93,BK$140*IF($C93="Bell",EXP(-0.5*((_xlpm.k-(_xlpm.n+1)/2)/MAX(_xlpm.n/6,0.5))^2),IF(_xlpm.n&lt;=6,1,MIN(1,_xlpm.k/3,(_xlpm.n-_xlpm.k+1)/3))))))</f>
        <v>0</v>
      </c>
      <c r="BL93" s="63">
        <f>IF($I93=0,0,IF(OR(BL$140=0,BL$1&lt;$G93,BL$1&gt;$H93+6),0,_xlfn.LET(_xlpm.k,COUNTIFS($J$1:BL$1,"&gt;="&amp;$G93,$J$140:BL$140,"&gt;0"),_xlpm.n,$I93,BL$140*IF($C93="Bell",EXP(-0.5*((_xlpm.k-(_xlpm.n+1)/2)/MAX(_xlpm.n/6,0.5))^2),IF(_xlpm.n&lt;=6,1,MIN(1,_xlpm.k/3,(_xlpm.n-_xlpm.k+1)/3))))))</f>
        <v>0</v>
      </c>
      <c r="BM93" s="63">
        <f>IF($I93=0,0,IF(OR(BM$140=0,BM$1&lt;$G93,BM$1&gt;$H93+6),0,_xlfn.LET(_xlpm.k,COUNTIFS($J$1:BM$1,"&gt;="&amp;$G93,$J$140:BM$140,"&gt;0"),_xlpm.n,$I93,BM$140*IF($C93="Bell",EXP(-0.5*((_xlpm.k-(_xlpm.n+1)/2)/MAX(_xlpm.n/6,0.5))^2),IF(_xlpm.n&lt;=6,1,MIN(1,_xlpm.k/3,(_xlpm.n-_xlpm.k+1)/3))))))</f>
        <v>0</v>
      </c>
      <c r="BN93" s="63">
        <f>IF($I93=0,0,IF(OR(BN$140=0,BN$1&lt;$G93,BN$1&gt;$H93+6),0,_xlfn.LET(_xlpm.k,COUNTIFS($J$1:BN$1,"&gt;="&amp;$G93,$J$140:BN$140,"&gt;0"),_xlpm.n,$I93,BN$140*IF($C93="Bell",EXP(-0.5*((_xlpm.k-(_xlpm.n+1)/2)/MAX(_xlpm.n/6,0.5))^2),IF(_xlpm.n&lt;=6,1,MIN(1,_xlpm.k/3,(_xlpm.n-_xlpm.k+1)/3))))))</f>
        <v>0</v>
      </c>
      <c r="BO93" s="63">
        <f>IF($I93=0,0,IF(OR(BO$140=0,BO$1&lt;$G93,BO$1&gt;$H93+6),0,_xlfn.LET(_xlpm.k,COUNTIFS($J$1:BO$1,"&gt;="&amp;$G93,$J$140:BO$140,"&gt;0"),_xlpm.n,$I93,BO$140*IF($C93="Bell",EXP(-0.5*((_xlpm.k-(_xlpm.n+1)/2)/MAX(_xlpm.n/6,0.5))^2),IF(_xlpm.n&lt;=6,1,MIN(1,_xlpm.k/3,(_xlpm.n-_xlpm.k+1)/3))))))</f>
        <v>0</v>
      </c>
      <c r="BP93" s="63">
        <f>IF($I93=0,0,IF(OR(BP$140=0,BP$1&lt;$G93,BP$1&gt;$H93+6),0,_xlfn.LET(_xlpm.k,COUNTIFS($J$1:BP$1,"&gt;="&amp;$G93,$J$140:BP$140,"&gt;0"),_xlpm.n,$I93,BP$140*IF($C93="Bell",EXP(-0.5*((_xlpm.k-(_xlpm.n+1)/2)/MAX(_xlpm.n/6,0.5))^2),IF(_xlpm.n&lt;=6,1,MIN(1,_xlpm.k/3,(_xlpm.n-_xlpm.k+1)/3))))))</f>
        <v>0</v>
      </c>
      <c r="BQ93" s="63">
        <f>IF($I93=0,0,IF(OR(BQ$140=0,BQ$1&lt;$G93,BQ$1&gt;$H93+6),0,_xlfn.LET(_xlpm.k,COUNTIFS($J$1:BQ$1,"&gt;="&amp;$G93,$J$140:BQ$140,"&gt;0"),_xlpm.n,$I93,BQ$140*IF($C93="Bell",EXP(-0.5*((_xlpm.k-(_xlpm.n+1)/2)/MAX(_xlpm.n/6,0.5))^2),IF(_xlpm.n&lt;=6,1,MIN(1,_xlpm.k/3,(_xlpm.n-_xlpm.k+1)/3))))))</f>
        <v>0</v>
      </c>
      <c r="BR93" s="63">
        <f>IF($I93=0,0,IF(OR(BR$140=0,BR$1&lt;$G93,BR$1&gt;$H93+6),0,_xlfn.LET(_xlpm.k,COUNTIFS($J$1:BR$1,"&gt;="&amp;$G93,$J$140:BR$140,"&gt;0"),_xlpm.n,$I93,BR$140*IF($C93="Bell",EXP(-0.5*((_xlpm.k-(_xlpm.n+1)/2)/MAX(_xlpm.n/6,0.5))^2),IF(_xlpm.n&lt;=6,1,MIN(1,_xlpm.k/3,(_xlpm.n-_xlpm.k+1)/3))))))</f>
        <v>0</v>
      </c>
      <c r="BS93" s="63">
        <f>IF($I93=0,0,IF(OR(BS$140=0,BS$1&lt;$G93,BS$1&gt;$H93+6),0,_xlfn.LET(_xlpm.k,COUNTIFS($J$1:BS$1,"&gt;="&amp;$G93,$J$140:BS$140,"&gt;0"),_xlpm.n,$I93,BS$140*IF($C93="Bell",EXP(-0.5*((_xlpm.k-(_xlpm.n+1)/2)/MAX(_xlpm.n/6,0.5))^2),IF(_xlpm.n&lt;=6,1,MIN(1,_xlpm.k/3,(_xlpm.n-_xlpm.k+1)/3))))))</f>
        <v>0</v>
      </c>
      <c r="BT93" s="63">
        <f>IF($I93=0,0,IF(OR(BT$140=0,BT$1&lt;$G93,BT$1&gt;$H93+6),0,_xlfn.LET(_xlpm.k,COUNTIFS($J$1:BT$1,"&gt;="&amp;$G93,$J$140:BT$140,"&gt;0"),_xlpm.n,$I93,BT$140*IF($C93="Bell",EXP(-0.5*((_xlpm.k-(_xlpm.n+1)/2)/MAX(_xlpm.n/6,0.5))^2),IF(_xlpm.n&lt;=6,1,MIN(1,_xlpm.k/3,(_xlpm.n-_xlpm.k+1)/3))))))</f>
        <v>0</v>
      </c>
      <c r="BU93" s="63">
        <f>IF($I93=0,0,IF(OR(BU$140=0,BU$1&lt;$G93,BU$1&gt;$H93+6),0,_xlfn.LET(_xlpm.k,COUNTIFS($J$1:BU$1,"&gt;="&amp;$G93,$J$140:BU$140,"&gt;0"),_xlpm.n,$I93,BU$140*IF($C93="Bell",EXP(-0.5*((_xlpm.k-(_xlpm.n+1)/2)/MAX(_xlpm.n/6,0.5))^2),IF(_xlpm.n&lt;=6,1,MIN(1,_xlpm.k/3,(_xlpm.n-_xlpm.k+1)/3))))))</f>
        <v>0</v>
      </c>
      <c r="BV93" s="63">
        <f>IF($I93=0,0,IF(OR(BV$140=0,BV$1&lt;$G93,BV$1&gt;$H93+6),0,_xlfn.LET(_xlpm.k,COUNTIFS($J$1:BV$1,"&gt;="&amp;$G93,$J$140:BV$140,"&gt;0"),_xlpm.n,$I93,BV$140*IF($C93="Bell",EXP(-0.5*((_xlpm.k-(_xlpm.n+1)/2)/MAX(_xlpm.n/6,0.5))^2),IF(_xlpm.n&lt;=6,1,MIN(1,_xlpm.k/3,(_xlpm.n-_xlpm.k+1)/3))))))</f>
        <v>0</v>
      </c>
      <c r="BW93" s="63">
        <f>IF($I93=0,0,IF(OR(BW$140=0,BW$1&lt;$G93,BW$1&gt;$H93+6),0,_xlfn.LET(_xlpm.k,COUNTIFS($J$1:BW$1,"&gt;="&amp;$G93,$J$140:BW$140,"&gt;0"),_xlpm.n,$I93,BW$140*IF($C93="Bell",EXP(-0.5*((_xlpm.k-(_xlpm.n+1)/2)/MAX(_xlpm.n/6,0.5))^2),IF(_xlpm.n&lt;=6,1,MIN(1,_xlpm.k/3,(_xlpm.n-_xlpm.k+1)/3))))))</f>
        <v>0</v>
      </c>
      <c r="BX93" s="63">
        <f>IF($I93=0,0,IF(OR(BX$140=0,BX$1&lt;$G93,BX$1&gt;$H93+6),0,_xlfn.LET(_xlpm.k,COUNTIFS($J$1:BX$1,"&gt;="&amp;$G93,$J$140:BX$140,"&gt;0"),_xlpm.n,$I93,BX$140*IF($C93="Bell",EXP(-0.5*((_xlpm.k-(_xlpm.n+1)/2)/MAX(_xlpm.n/6,0.5))^2),IF(_xlpm.n&lt;=6,1,MIN(1,_xlpm.k/3,(_xlpm.n-_xlpm.k+1)/3))))))</f>
        <v>0</v>
      </c>
      <c r="BY93" s="63">
        <f>IF($I93=0,0,IF(OR(BY$140=0,BY$1&lt;$G93,BY$1&gt;$H93+6),0,_xlfn.LET(_xlpm.k,COUNTIFS($J$1:BY$1,"&gt;="&amp;$G93,$J$140:BY$140,"&gt;0"),_xlpm.n,$I93,BY$140*IF($C93="Bell",EXP(-0.5*((_xlpm.k-(_xlpm.n+1)/2)/MAX(_xlpm.n/6,0.5))^2),IF(_xlpm.n&lt;=6,1,MIN(1,_xlpm.k/3,(_xlpm.n-_xlpm.k+1)/3))))))</f>
        <v>0</v>
      </c>
      <c r="BZ93" s="63">
        <f>IF($I93=0,0,IF(OR(BZ$140=0,BZ$1&lt;$G93,BZ$1&gt;$H93+6),0,_xlfn.LET(_xlpm.k,COUNTIFS($J$1:BZ$1,"&gt;="&amp;$G93,$J$140:BZ$140,"&gt;0"),_xlpm.n,$I93,BZ$140*IF($C93="Bell",EXP(-0.5*((_xlpm.k-(_xlpm.n+1)/2)/MAX(_xlpm.n/6,0.5))^2),IF(_xlpm.n&lt;=6,1,MIN(1,_xlpm.k/3,(_xlpm.n-_xlpm.k+1)/3))))))</f>
        <v>0</v>
      </c>
      <c r="CA93" s="63">
        <f>IF($I93=0,0,IF(OR(CA$140=0,CA$1&lt;$G93,CA$1&gt;$H93+6),0,_xlfn.LET(_xlpm.k,COUNTIFS($J$1:CA$1,"&gt;="&amp;$G93,$J$140:CA$140,"&gt;0"),_xlpm.n,$I93,CA$140*IF($C93="Bell",EXP(-0.5*((_xlpm.k-(_xlpm.n+1)/2)/MAX(_xlpm.n/6,0.5))^2),IF(_xlpm.n&lt;=6,1,MIN(1,_xlpm.k/3,(_xlpm.n-_xlpm.k+1)/3))))))</f>
        <v>0</v>
      </c>
      <c r="CB93" s="63">
        <f>IF($I93=0,0,IF(OR(CB$140=0,CB$1&lt;$G93,CB$1&gt;$H93+6),0,_xlfn.LET(_xlpm.k,COUNTIFS($J$1:CB$1,"&gt;="&amp;$G93,$J$140:CB$140,"&gt;0"),_xlpm.n,$I93,CB$140*IF($C93="Bell",EXP(-0.5*((_xlpm.k-(_xlpm.n+1)/2)/MAX(_xlpm.n/6,0.5))^2),IF(_xlpm.n&lt;=6,1,MIN(1,_xlpm.k/3,(_xlpm.n-_xlpm.k+1)/3))))))</f>
        <v>0</v>
      </c>
      <c r="CC93" s="63">
        <f>IF($I93=0,0,IF(OR(CC$140=0,CC$1&lt;$G93,CC$1&gt;$H93+6),0,_xlfn.LET(_xlpm.k,COUNTIFS($J$1:CC$1,"&gt;="&amp;$G93,$J$140:CC$140,"&gt;0"),_xlpm.n,$I93,CC$140*IF($C93="Bell",EXP(-0.5*((_xlpm.k-(_xlpm.n+1)/2)/MAX(_xlpm.n/6,0.5))^2),IF(_xlpm.n&lt;=6,1,MIN(1,_xlpm.k/3,(_xlpm.n-_xlpm.k+1)/3))))))</f>
        <v>0</v>
      </c>
      <c r="CD93" s="63">
        <f>IF($I93=0,0,IF(OR(CD$140=0,CD$1&lt;$G93,CD$1&gt;$H93+6),0,_xlfn.LET(_xlpm.k,COUNTIFS($J$1:CD$1,"&gt;="&amp;$G93,$J$140:CD$140,"&gt;0"),_xlpm.n,$I93,CD$140*IF($C93="Bell",EXP(-0.5*((_xlpm.k-(_xlpm.n+1)/2)/MAX(_xlpm.n/6,0.5))^2),IF(_xlpm.n&lt;=6,1,MIN(1,_xlpm.k/3,(_xlpm.n-_xlpm.k+1)/3))))))</f>
        <v>0</v>
      </c>
      <c r="CE93" s="63">
        <f>IF($I93=0,0,IF(OR(CE$140=0,CE$1&lt;$G93,CE$1&gt;$H93+6),0,_xlfn.LET(_xlpm.k,COUNTIFS($J$1:CE$1,"&gt;="&amp;$G93,$J$140:CE$140,"&gt;0"),_xlpm.n,$I93,CE$140*IF($C93="Bell",EXP(-0.5*((_xlpm.k-(_xlpm.n+1)/2)/MAX(_xlpm.n/6,0.5))^2),IF(_xlpm.n&lt;=6,1,MIN(1,_xlpm.k/3,(_xlpm.n-_xlpm.k+1)/3))))))</f>
        <v>0</v>
      </c>
      <c r="CF93" s="63">
        <f>IF($I93=0,0,IF(OR(CF$140=0,CF$1&lt;$G93,CF$1&gt;$H93+6),0,_xlfn.LET(_xlpm.k,COUNTIFS($J$1:CF$1,"&gt;="&amp;$G93,$J$140:CF$140,"&gt;0"),_xlpm.n,$I93,CF$140*IF($C93="Bell",EXP(-0.5*((_xlpm.k-(_xlpm.n+1)/2)/MAX(_xlpm.n/6,0.5))^2),IF(_xlpm.n&lt;=6,1,MIN(1,_xlpm.k/3,(_xlpm.n-_xlpm.k+1)/3))))))</f>
        <v>0</v>
      </c>
      <c r="CG93" s="63">
        <f>IF($I93=0,0,IF(OR(CG$140=0,CG$1&lt;$G93,CG$1&gt;$H93+6),0,_xlfn.LET(_xlpm.k,COUNTIFS($J$1:CG$1,"&gt;="&amp;$G93,$J$140:CG$140,"&gt;0"),_xlpm.n,$I93,CG$140*IF($C93="Bell",EXP(-0.5*((_xlpm.k-(_xlpm.n+1)/2)/MAX(_xlpm.n/6,0.5))^2),IF(_xlpm.n&lt;=6,1,MIN(1,_xlpm.k/3,(_xlpm.n-_xlpm.k+1)/3))))))</f>
        <v>0</v>
      </c>
      <c r="CH93" s="63">
        <f>IF($I93=0,0,IF(OR(CH$140=0,CH$1&lt;$G93,CH$1&gt;$H93+6),0,_xlfn.LET(_xlpm.k,COUNTIFS($J$1:CH$1,"&gt;="&amp;$G93,$J$140:CH$140,"&gt;0"),_xlpm.n,$I93,CH$140*IF($C93="Bell",EXP(-0.5*((_xlpm.k-(_xlpm.n+1)/2)/MAX(_xlpm.n/6,0.5))^2),IF(_xlpm.n&lt;=6,1,MIN(1,_xlpm.k/3,(_xlpm.n-_xlpm.k+1)/3))))))</f>
        <v>0</v>
      </c>
      <c r="CI93" s="63">
        <f>IF($I93=0,0,IF(OR(CI$140=0,CI$1&lt;$G93,CI$1&gt;$H93+6),0,_xlfn.LET(_xlpm.k,COUNTIFS($J$1:CI$1,"&gt;="&amp;$G93,$J$140:CI$140,"&gt;0"),_xlpm.n,$I93,CI$140*IF($C93="Bell",EXP(-0.5*((_xlpm.k-(_xlpm.n+1)/2)/MAX(_xlpm.n/6,0.5))^2),IF(_xlpm.n&lt;=6,1,MIN(1,_xlpm.k/3,(_xlpm.n-_xlpm.k+1)/3))))))</f>
        <v>0</v>
      </c>
      <c r="CJ93" s="63">
        <f>IF($I93=0,0,IF(OR(CJ$140=0,CJ$1&lt;$G93,CJ$1&gt;$H93+6),0,_xlfn.LET(_xlpm.k,COUNTIFS($J$1:CJ$1,"&gt;="&amp;$G93,$J$140:CJ$140,"&gt;0"),_xlpm.n,$I93,CJ$140*IF($C93="Bell",EXP(-0.5*((_xlpm.k-(_xlpm.n+1)/2)/MAX(_xlpm.n/6,0.5))^2),IF(_xlpm.n&lt;=6,1,MIN(1,_xlpm.k/3,(_xlpm.n-_xlpm.k+1)/3))))))</f>
        <v>0</v>
      </c>
      <c r="CK93" s="63">
        <f>IF($I93=0,0,IF(OR(CK$140=0,CK$1&lt;$G93,CK$1&gt;$H93+6),0,_xlfn.LET(_xlpm.k,COUNTIFS($J$1:CK$1,"&gt;="&amp;$G93,$J$140:CK$140,"&gt;0"),_xlpm.n,$I93,CK$140*IF($C93="Bell",EXP(-0.5*((_xlpm.k-(_xlpm.n+1)/2)/MAX(_xlpm.n/6,0.5))^2),IF(_xlpm.n&lt;=6,1,MIN(1,_xlpm.k/3,(_xlpm.n-_xlpm.k+1)/3))))))</f>
        <v>0</v>
      </c>
      <c r="CL93" s="63">
        <f>IF($I93=0,0,IF(OR(CL$140=0,CL$1&lt;$G93,CL$1&gt;$H93+6),0,_xlfn.LET(_xlpm.k,COUNTIFS($J$1:CL$1,"&gt;="&amp;$G93,$J$140:CL$140,"&gt;0"),_xlpm.n,$I93,CL$140*IF($C93="Bell",EXP(-0.5*((_xlpm.k-(_xlpm.n+1)/2)/MAX(_xlpm.n/6,0.5))^2),IF(_xlpm.n&lt;=6,1,MIN(1,_xlpm.k/3,(_xlpm.n-_xlpm.k+1)/3))))))</f>
        <v>0</v>
      </c>
      <c r="CM93" s="63">
        <f>IF($I93=0,0,IF(OR(CM$140=0,CM$1&lt;$G93,CM$1&gt;$H93+6),0,_xlfn.LET(_xlpm.k,COUNTIFS($J$1:CM$1,"&gt;="&amp;$G93,$J$140:CM$140,"&gt;0"),_xlpm.n,$I93,CM$140*IF($C93="Bell",EXP(-0.5*((_xlpm.k-(_xlpm.n+1)/2)/MAX(_xlpm.n/6,0.5))^2),IF(_xlpm.n&lt;=6,1,MIN(1,_xlpm.k/3,(_xlpm.n-_xlpm.k+1)/3))))))</f>
        <v>0</v>
      </c>
      <c r="CN93" s="63">
        <f>IF($I93=0,0,IF(OR(CN$140=0,CN$1&lt;$G93,CN$1&gt;$H93+6),0,_xlfn.LET(_xlpm.k,COUNTIFS($J$1:CN$1,"&gt;="&amp;$G93,$J$140:CN$140,"&gt;0"),_xlpm.n,$I93,CN$140*IF($C93="Bell",EXP(-0.5*((_xlpm.k-(_xlpm.n+1)/2)/MAX(_xlpm.n/6,0.5))^2),IF(_xlpm.n&lt;=6,1,MIN(1,_xlpm.k/3,(_xlpm.n-_xlpm.k+1)/3))))))</f>
        <v>0</v>
      </c>
      <c r="CO93" s="63">
        <f>IF($I93=0,0,IF(OR(CO$140=0,CO$1&lt;$G93,CO$1&gt;$H93+6),0,_xlfn.LET(_xlpm.k,COUNTIFS($J$1:CO$1,"&gt;="&amp;$G93,$J$140:CO$140,"&gt;0"),_xlpm.n,$I93,CO$140*IF($C93="Bell",EXP(-0.5*((_xlpm.k-(_xlpm.n+1)/2)/MAX(_xlpm.n/6,0.5))^2),IF(_xlpm.n&lt;=6,1,MIN(1,_xlpm.k/3,(_xlpm.n-_xlpm.k+1)/3))))))</f>
        <v>0</v>
      </c>
      <c r="CP93" s="63">
        <f>IF($I93=0,0,IF(OR(CP$140=0,CP$1&lt;$G93,CP$1&gt;$H93+6),0,_xlfn.LET(_xlpm.k,COUNTIFS($J$1:CP$1,"&gt;="&amp;$G93,$J$140:CP$140,"&gt;0"),_xlpm.n,$I93,CP$140*IF($C93="Bell",EXP(-0.5*((_xlpm.k-(_xlpm.n+1)/2)/MAX(_xlpm.n/6,0.5))^2),IF(_xlpm.n&lt;=6,1,MIN(1,_xlpm.k/3,(_xlpm.n-_xlpm.k+1)/3))))))</f>
        <v>0</v>
      </c>
      <c r="CQ93" s="63">
        <f>IF($I93=0,0,IF(OR(CQ$140=0,CQ$1&lt;$G93,CQ$1&gt;$H93+6),0,_xlfn.LET(_xlpm.k,COUNTIFS($J$1:CQ$1,"&gt;="&amp;$G93,$J$140:CQ$140,"&gt;0"),_xlpm.n,$I93,CQ$140*IF($C93="Bell",EXP(-0.5*((_xlpm.k-(_xlpm.n+1)/2)/MAX(_xlpm.n/6,0.5))^2),IF(_xlpm.n&lt;=6,1,MIN(1,_xlpm.k/3,(_xlpm.n-_xlpm.k+1)/3))))))</f>
        <v>0</v>
      </c>
      <c r="CR93" s="63">
        <f>IF($I93=0,0,IF(OR(CR$140=0,CR$1&lt;$G93,CR$1&gt;$H93+6),0,_xlfn.LET(_xlpm.k,COUNTIFS($J$1:CR$1,"&gt;="&amp;$G93,$J$140:CR$140,"&gt;0"),_xlpm.n,$I93,CR$140*IF($C93="Bell",EXP(-0.5*((_xlpm.k-(_xlpm.n+1)/2)/MAX(_xlpm.n/6,0.5))^2),IF(_xlpm.n&lt;=6,1,MIN(1,_xlpm.k/3,(_xlpm.n-_xlpm.k+1)/3))))))</f>
        <v>0</v>
      </c>
      <c r="CS93" s="63">
        <f>IF($I93=0,0,IF(OR(CS$140=0,CS$1&lt;$G93,CS$1&gt;$H93+6),0,_xlfn.LET(_xlpm.k,COUNTIFS($J$1:CS$1,"&gt;="&amp;$G93,$J$140:CS$140,"&gt;0"),_xlpm.n,$I93,CS$140*IF($C93="Bell",EXP(-0.5*((_xlpm.k-(_xlpm.n+1)/2)/MAX(_xlpm.n/6,0.5))^2),IF(_xlpm.n&lt;=6,1,MIN(1,_xlpm.k/3,(_xlpm.n-_xlpm.k+1)/3))))))</f>
        <v>0</v>
      </c>
      <c r="CT93" s="63">
        <f>IF($I93=0,0,IF(OR(CT$140=0,CT$1&lt;$G93,CT$1&gt;$H93+6),0,_xlfn.LET(_xlpm.k,COUNTIFS($J$1:CT$1,"&gt;="&amp;$G93,$J$140:CT$140,"&gt;0"),_xlpm.n,$I93,CT$140*IF($C93="Bell",EXP(-0.5*((_xlpm.k-(_xlpm.n+1)/2)/MAX(_xlpm.n/6,0.5))^2),IF(_xlpm.n&lt;=6,1,MIN(1,_xlpm.k/3,(_xlpm.n-_xlpm.k+1)/3))))))</f>
        <v>0</v>
      </c>
      <c r="CU93" s="63">
        <f>IF($I93=0,0,IF(OR(CU$140=0,CU$1&lt;$G93,CU$1&gt;$H93+6),0,_xlfn.LET(_xlpm.k,COUNTIFS($J$1:CU$1,"&gt;="&amp;$G93,$J$140:CU$140,"&gt;0"),_xlpm.n,$I93,CU$140*IF($C93="Bell",EXP(-0.5*((_xlpm.k-(_xlpm.n+1)/2)/MAX(_xlpm.n/6,0.5))^2),IF(_xlpm.n&lt;=6,1,MIN(1,_xlpm.k/3,(_xlpm.n-_xlpm.k+1)/3))))))</f>
        <v>0</v>
      </c>
      <c r="CV93" s="63">
        <f>IF($I93=0,0,IF(OR(CV$140=0,CV$1&lt;$G93,CV$1&gt;$H93+6),0,_xlfn.LET(_xlpm.k,COUNTIFS($J$1:CV$1,"&gt;="&amp;$G93,$J$140:CV$140,"&gt;0"),_xlpm.n,$I93,CV$140*IF($C93="Bell",EXP(-0.5*((_xlpm.k-(_xlpm.n+1)/2)/MAX(_xlpm.n/6,0.5))^2),IF(_xlpm.n&lt;=6,1,MIN(1,_xlpm.k/3,(_xlpm.n-_xlpm.k+1)/3))))))</f>
        <v>0</v>
      </c>
      <c r="CW93" s="63">
        <f>IF($I93=0,0,IF(OR(CW$140=0,CW$1&lt;$G93,CW$1&gt;$H93+6),0,_xlfn.LET(_xlpm.k,COUNTIFS($J$1:CW$1,"&gt;="&amp;$G93,$J$140:CW$140,"&gt;0"),_xlpm.n,$I93,CW$140*IF($C93="Bell",EXP(-0.5*((_xlpm.k-(_xlpm.n+1)/2)/MAX(_xlpm.n/6,0.5))^2),IF(_xlpm.n&lt;=6,1,MIN(1,_xlpm.k/3,(_xlpm.n-_xlpm.k+1)/3))))))</f>
        <v>0</v>
      </c>
      <c r="CX93" s="63">
        <f>IF($I93=0,0,IF(OR(CX$140=0,CX$1&lt;$G93,CX$1&gt;$H93+6),0,_xlfn.LET(_xlpm.k,COUNTIFS($J$1:CX$1,"&gt;="&amp;$G93,$J$140:CX$140,"&gt;0"),_xlpm.n,$I93,CX$140*IF($C93="Bell",EXP(-0.5*((_xlpm.k-(_xlpm.n+1)/2)/MAX(_xlpm.n/6,0.5))^2),IF(_xlpm.n&lt;=6,1,MIN(1,_xlpm.k/3,(_xlpm.n-_xlpm.k+1)/3))))))</f>
        <v>0</v>
      </c>
      <c r="CY93" s="63">
        <f>IF($I93=0,0,IF(OR(CY$140=0,CY$1&lt;$G93,CY$1&gt;$H93+6),0,_xlfn.LET(_xlpm.k,COUNTIFS($J$1:CY$1,"&gt;="&amp;$G93,$J$140:CY$140,"&gt;0"),_xlpm.n,$I93,CY$140*IF($C93="Bell",EXP(-0.5*((_xlpm.k-(_xlpm.n+1)/2)/MAX(_xlpm.n/6,0.5))^2),IF(_xlpm.n&lt;=6,1,MIN(1,_xlpm.k/3,(_xlpm.n-_xlpm.k+1)/3))))))</f>
        <v>0</v>
      </c>
      <c r="CZ93" s="63">
        <f>IF($I93=0,0,IF(OR(CZ$140=0,CZ$1&lt;$G93,CZ$1&gt;$H93+6),0,_xlfn.LET(_xlpm.k,COUNTIFS($J$1:CZ$1,"&gt;="&amp;$G93,$J$140:CZ$140,"&gt;0"),_xlpm.n,$I93,CZ$140*IF($C93="Bell",EXP(-0.5*((_xlpm.k-(_xlpm.n+1)/2)/MAX(_xlpm.n/6,0.5))^2),IF(_xlpm.n&lt;=6,1,MIN(1,_xlpm.k/3,(_xlpm.n-_xlpm.k+1)/3))))))</f>
        <v>0</v>
      </c>
      <c r="DA93" s="63">
        <f>IF($I93=0,0,IF(OR(DA$140=0,DA$1&lt;$G93,DA$1&gt;$H93+6),0,_xlfn.LET(_xlpm.k,COUNTIFS($J$1:DA$1,"&gt;="&amp;$G93,$J$140:DA$140,"&gt;0"),_xlpm.n,$I93,DA$140*IF($C93="Bell",EXP(-0.5*((_xlpm.k-(_xlpm.n+1)/2)/MAX(_xlpm.n/6,0.5))^2),IF(_xlpm.n&lt;=6,1,MIN(1,_xlpm.k/3,(_xlpm.n-_xlpm.k+1)/3))))))</f>
        <v>0</v>
      </c>
      <c r="DB93" s="63">
        <f>IF($I93=0,0,IF(OR(DB$140=0,DB$1&lt;$G93,DB$1&gt;$H93+6),0,_xlfn.LET(_xlpm.k,COUNTIFS($J$1:DB$1,"&gt;="&amp;$G93,$J$140:DB$140,"&gt;0"),_xlpm.n,$I93,DB$140*IF($C93="Bell",EXP(-0.5*((_xlpm.k-(_xlpm.n+1)/2)/MAX(_xlpm.n/6,0.5))^2),IF(_xlpm.n&lt;=6,1,MIN(1,_xlpm.k/3,(_xlpm.n-_xlpm.k+1)/3))))))</f>
        <v>0</v>
      </c>
      <c r="DC93" s="63">
        <f>IF($I93=0,0,IF(OR(DC$140=0,DC$1&lt;$G93,DC$1&gt;$H93+6),0,_xlfn.LET(_xlpm.k,COUNTIFS($J$1:DC$1,"&gt;="&amp;$G93,$J$140:DC$140,"&gt;0"),_xlpm.n,$I93,DC$140*IF($C93="Bell",EXP(-0.5*((_xlpm.k-(_xlpm.n+1)/2)/MAX(_xlpm.n/6,0.5))^2),IF(_xlpm.n&lt;=6,1,MIN(1,_xlpm.k/3,(_xlpm.n-_xlpm.k+1)/3))))))</f>
        <v>0</v>
      </c>
      <c r="DD93" s="63">
        <f>IF($I93=0,0,IF(OR(DD$140=0,DD$1&lt;$G93,DD$1&gt;$H93+6),0,_xlfn.LET(_xlpm.k,COUNTIFS($J$1:DD$1,"&gt;="&amp;$G93,$J$140:DD$140,"&gt;0"),_xlpm.n,$I93,DD$140*IF($C93="Bell",EXP(-0.5*((_xlpm.k-(_xlpm.n+1)/2)/MAX(_xlpm.n/6,0.5))^2),IF(_xlpm.n&lt;=6,1,MIN(1,_xlpm.k/3,(_xlpm.n-_xlpm.k+1)/3))))))</f>
        <v>0</v>
      </c>
      <c r="DE93" s="63">
        <f>IF($I93=0,0,IF(OR(DE$140=0,DE$1&lt;$G93,DE$1&gt;$H93+6),0,_xlfn.LET(_xlpm.k,COUNTIFS($J$1:DE$1,"&gt;="&amp;$G93,$J$140:DE$140,"&gt;0"),_xlpm.n,$I93,DE$140*IF($C93="Bell",EXP(-0.5*((_xlpm.k-(_xlpm.n+1)/2)/MAX(_xlpm.n/6,0.5))^2),IF(_xlpm.n&lt;=6,1,MIN(1,_xlpm.k/3,(_xlpm.n-_xlpm.k+1)/3))))))</f>
        <v>0</v>
      </c>
      <c r="DF93" s="63">
        <f>IF($I93=0,0,IF(OR(DF$140=0,DF$1&lt;$G93,DF$1&gt;$H93+6),0,_xlfn.LET(_xlpm.k,COUNTIFS($J$1:DF$1,"&gt;="&amp;$G93,$J$140:DF$140,"&gt;0"),_xlpm.n,$I93,DF$140*IF($C93="Bell",EXP(-0.5*((_xlpm.k-(_xlpm.n+1)/2)/MAX(_xlpm.n/6,0.5))^2),IF(_xlpm.n&lt;=6,1,MIN(1,_xlpm.k/3,(_xlpm.n-_xlpm.k+1)/3))))))</f>
        <v>0</v>
      </c>
      <c r="DG93" s="63">
        <f>IF($I93=0,0,IF(OR(DG$140=0,DG$1&lt;$G93,DG$1&gt;$H93+6),0,_xlfn.LET(_xlpm.k,COUNTIFS($J$1:DG$1,"&gt;="&amp;$G93,$J$140:DG$140,"&gt;0"),_xlpm.n,$I93,DG$140*IF($C93="Bell",EXP(-0.5*((_xlpm.k-(_xlpm.n+1)/2)/MAX(_xlpm.n/6,0.5))^2),IF(_xlpm.n&lt;=6,1,MIN(1,_xlpm.k/3,(_xlpm.n-_xlpm.k+1)/3))))))</f>
        <v>0</v>
      </c>
      <c r="DH93" s="63">
        <f>IF($I93=0,0,IF(OR(DH$140=0,DH$1&lt;$G93,DH$1&gt;$H93+6),0,_xlfn.LET(_xlpm.k,COUNTIFS($J$1:DH$1,"&gt;="&amp;$G93,$J$140:DH$140,"&gt;0"),_xlpm.n,$I93,DH$140*IF($C93="Bell",EXP(-0.5*((_xlpm.k-(_xlpm.n+1)/2)/MAX(_xlpm.n/6,0.5))^2),IF(_xlpm.n&lt;=6,1,MIN(1,_xlpm.k/3,(_xlpm.n-_xlpm.k+1)/3))))))</f>
        <v>0</v>
      </c>
      <c r="DI93" s="63">
        <f>IF($I93=0,0,IF(OR(DI$140=0,DI$1&lt;$G93,DI$1&gt;$H93+6),0,_xlfn.LET(_xlpm.k,COUNTIFS($J$1:DI$1,"&gt;="&amp;$G93,$J$140:DI$140,"&gt;0"),_xlpm.n,$I93,DI$140*IF($C93="Bell",EXP(-0.5*((_xlpm.k-(_xlpm.n+1)/2)/MAX(_xlpm.n/6,0.5))^2),IF(_xlpm.n&lt;=6,1,MIN(1,_xlpm.k/3,(_xlpm.n-_xlpm.k+1)/3))))))</f>
        <v>0</v>
      </c>
      <c r="DJ93" s="63">
        <f>IF($I93=0,0,IF(OR(DJ$140=0,DJ$1&lt;$G93,DJ$1&gt;$H93+6),0,_xlfn.LET(_xlpm.k,COUNTIFS($J$1:DJ$1,"&gt;="&amp;$G93,$J$140:DJ$140,"&gt;0"),_xlpm.n,$I93,DJ$140*IF($C93="Bell",EXP(-0.5*((_xlpm.k-(_xlpm.n+1)/2)/MAX(_xlpm.n/6,0.5))^2),IF(_xlpm.n&lt;=6,1,MIN(1,_xlpm.k/3,(_xlpm.n-_xlpm.k+1)/3))))))</f>
        <v>0</v>
      </c>
      <c r="DK93" s="63">
        <f>IF($I93=0,0,IF(OR(DK$140=0,DK$1&lt;$G93,DK$1&gt;$H93+6),0,_xlfn.LET(_xlpm.k,COUNTIFS($J$1:DK$1,"&gt;="&amp;$G93,$J$140:DK$140,"&gt;0"),_xlpm.n,$I93,DK$140*IF($C93="Bell",EXP(-0.5*((_xlpm.k-(_xlpm.n+1)/2)/MAX(_xlpm.n/6,0.5))^2),IF(_xlpm.n&lt;=6,1,MIN(1,_xlpm.k/3,(_xlpm.n-_xlpm.k+1)/3))))))</f>
        <v>0</v>
      </c>
      <c r="DL93" s="63">
        <f>IF($I93=0,0,IF(OR(DL$140=0,DL$1&lt;$G93,DL$1&gt;$H93+6),0,_xlfn.LET(_xlpm.k,COUNTIFS($J$1:DL$1,"&gt;="&amp;$G93,$J$140:DL$140,"&gt;0"),_xlpm.n,$I93,DL$140*IF($C93="Bell",EXP(-0.5*((_xlpm.k-(_xlpm.n+1)/2)/MAX(_xlpm.n/6,0.5))^2),IF(_xlpm.n&lt;=6,1,MIN(1,_xlpm.k/3,(_xlpm.n-_xlpm.k+1)/3))))))</f>
        <v>0</v>
      </c>
      <c r="DM93" s="63">
        <f>IF($I93=0,0,IF(OR(DM$140=0,DM$1&lt;$G93,DM$1&gt;$H93+6),0,_xlfn.LET(_xlpm.k,COUNTIFS($J$1:DM$1,"&gt;="&amp;$G93,$J$140:DM$140,"&gt;0"),_xlpm.n,$I93,DM$140*IF($C93="Bell",EXP(-0.5*((_xlpm.k-(_xlpm.n+1)/2)/MAX(_xlpm.n/6,0.5))^2),IF(_xlpm.n&lt;=6,1,MIN(1,_xlpm.k/3,(_xlpm.n-_xlpm.k+1)/3))))))</f>
        <v>0</v>
      </c>
      <c r="DN93" s="63">
        <f>IF($I93=0,0,IF(OR(DN$140=0,DN$1&lt;$G93,DN$1&gt;$H93+6),0,_xlfn.LET(_xlpm.k,COUNTIFS($J$1:DN$1,"&gt;="&amp;$G93,$J$140:DN$140,"&gt;0"),_xlpm.n,$I93,DN$140*IF($C93="Bell",EXP(-0.5*((_xlpm.k-(_xlpm.n+1)/2)/MAX(_xlpm.n/6,0.5))^2),IF(_xlpm.n&lt;=6,1,MIN(1,_xlpm.k/3,(_xlpm.n-_xlpm.k+1)/3))))))</f>
        <v>0</v>
      </c>
      <c r="DO93" s="63">
        <f>IF($I93=0,0,IF(OR(DO$140=0,DO$1&lt;$G93,DO$1&gt;$H93+6),0,_xlfn.LET(_xlpm.k,COUNTIFS($J$1:DO$1,"&gt;="&amp;$G93,$J$140:DO$140,"&gt;0"),_xlpm.n,$I93,DO$140*IF($C93="Bell",EXP(-0.5*((_xlpm.k-(_xlpm.n+1)/2)/MAX(_xlpm.n/6,0.5))^2),IF(_xlpm.n&lt;=6,1,MIN(1,_xlpm.k/3,(_xlpm.n-_xlpm.k+1)/3))))))</f>
        <v>0</v>
      </c>
      <c r="DP93" s="63">
        <f>IF($I93=0,0,IF(OR(DP$140=0,DP$1&lt;$G93,DP$1&gt;$H93+6),0,_xlfn.LET(_xlpm.k,COUNTIFS($J$1:DP$1,"&gt;="&amp;$G93,$J$140:DP$140,"&gt;0"),_xlpm.n,$I93,DP$140*IF($C93="Bell",EXP(-0.5*((_xlpm.k-(_xlpm.n+1)/2)/MAX(_xlpm.n/6,0.5))^2),IF(_xlpm.n&lt;=6,1,MIN(1,_xlpm.k/3,(_xlpm.n-_xlpm.k+1)/3))))))</f>
        <v>0</v>
      </c>
      <c r="DQ93" s="63">
        <f>IF($I93=0,0,IF(OR(DQ$140=0,DQ$1&lt;$G93,DQ$1&gt;$H93+6),0,_xlfn.LET(_xlpm.k,COUNTIFS($J$1:DQ$1,"&gt;="&amp;$G93,$J$140:DQ$140,"&gt;0"),_xlpm.n,$I93,DQ$140*IF($C93="Bell",EXP(-0.5*((_xlpm.k-(_xlpm.n+1)/2)/MAX(_xlpm.n/6,0.5))^2),IF(_xlpm.n&lt;=6,1,MIN(1,_xlpm.k/3,(_xlpm.n-_xlpm.k+1)/3))))))</f>
        <v>0</v>
      </c>
      <c r="DR93" s="63">
        <f>IF($I93=0,0,IF(OR(DR$140=0,DR$1&lt;$G93,DR$1&gt;$H93+6),0,_xlfn.LET(_xlpm.k,COUNTIFS($J$1:DR$1,"&gt;="&amp;$G93,$J$140:DR$140,"&gt;0"),_xlpm.n,$I93,DR$140*IF($C93="Bell",EXP(-0.5*((_xlpm.k-(_xlpm.n+1)/2)/MAX(_xlpm.n/6,0.5))^2),IF(_xlpm.n&lt;=6,1,MIN(1,_xlpm.k/3,(_xlpm.n-_xlpm.k+1)/3))))))</f>
        <v>0</v>
      </c>
      <c r="DS93" s="63">
        <f>IF($I93=0,0,IF(OR(DS$140=0,DS$1&lt;$G93,DS$1&gt;$H93+6),0,_xlfn.LET(_xlpm.k,COUNTIFS($J$1:DS$1,"&gt;="&amp;$G93,$J$140:DS$140,"&gt;0"),_xlpm.n,$I93,DS$140*IF($C93="Bell",EXP(-0.5*((_xlpm.k-(_xlpm.n+1)/2)/MAX(_xlpm.n/6,0.5))^2),IF(_xlpm.n&lt;=6,1,MIN(1,_xlpm.k/3,(_xlpm.n-_xlpm.k+1)/3))))))</f>
        <v>0</v>
      </c>
      <c r="DT93" s="63">
        <f>IF($I93=0,0,IF(OR(DT$140=0,DT$1&lt;$G93,DT$1&gt;$H93+6),0,_xlfn.LET(_xlpm.k,COUNTIFS($J$1:DT$1,"&gt;="&amp;$G93,$J$140:DT$140,"&gt;0"),_xlpm.n,$I93,DT$140*IF($C93="Bell",EXP(-0.5*((_xlpm.k-(_xlpm.n+1)/2)/MAX(_xlpm.n/6,0.5))^2),IF(_xlpm.n&lt;=6,1,MIN(1,_xlpm.k/3,(_xlpm.n-_xlpm.k+1)/3))))))</f>
        <v>0</v>
      </c>
      <c r="DU93" s="63">
        <f>IF($I93=0,0,IF(OR(DU$140=0,DU$1&lt;$G93,DU$1&gt;$H93+6),0,_xlfn.LET(_xlpm.k,COUNTIFS($J$1:DU$1,"&gt;="&amp;$G93,$J$140:DU$140,"&gt;0"),_xlpm.n,$I93,DU$140*IF($C93="Bell",EXP(-0.5*((_xlpm.k-(_xlpm.n+1)/2)/MAX(_xlpm.n/6,0.5))^2),IF(_xlpm.n&lt;=6,1,MIN(1,_xlpm.k/3,(_xlpm.n-_xlpm.k+1)/3))))))</f>
        <v>0</v>
      </c>
      <c r="DV93" s="63">
        <f>IF($I93=0,0,IF(OR(DV$140=0,DV$1&lt;$G93,DV$1&gt;$H93+6),0,_xlfn.LET(_xlpm.k,COUNTIFS($J$1:DV$1,"&gt;="&amp;$G93,$J$140:DV$140,"&gt;0"),_xlpm.n,$I93,DV$140*IF($C93="Bell",EXP(-0.5*((_xlpm.k-(_xlpm.n+1)/2)/MAX(_xlpm.n/6,0.5))^2),IF(_xlpm.n&lt;=6,1,MIN(1,_xlpm.k/3,(_xlpm.n-_xlpm.k+1)/3))))))</f>
        <v>0</v>
      </c>
      <c r="DW93" s="63">
        <f>IF($I93=0,0,IF(OR(DW$140=0,DW$1&lt;$G93,DW$1&gt;$H93+6),0,_xlfn.LET(_xlpm.k,COUNTIFS($J$1:DW$1,"&gt;="&amp;$G93,$J$140:DW$140,"&gt;0"),_xlpm.n,$I93,DW$140*IF($C93="Bell",EXP(-0.5*((_xlpm.k-(_xlpm.n+1)/2)/MAX(_xlpm.n/6,0.5))^2),IF(_xlpm.n&lt;=6,1,MIN(1,_xlpm.k/3,(_xlpm.n-_xlpm.k+1)/3))))))</f>
        <v>0</v>
      </c>
      <c r="DX93" s="63">
        <f>IF($I93=0,0,IF(OR(DX$140=0,DX$1&lt;$G93,DX$1&gt;$H93+6),0,_xlfn.LET(_xlpm.k,COUNTIFS($J$1:DX$1,"&gt;="&amp;$G93,$J$140:DX$140,"&gt;0"),_xlpm.n,$I93,DX$140*IF($C93="Bell",EXP(-0.5*((_xlpm.k-(_xlpm.n+1)/2)/MAX(_xlpm.n/6,0.5))^2),IF(_xlpm.n&lt;=6,1,MIN(1,_xlpm.k/3,(_xlpm.n-_xlpm.k+1)/3))))))</f>
        <v>0</v>
      </c>
      <c r="DY93" s="63">
        <f>IF($I93=0,0,IF(OR(DY$140=0,DY$1&lt;$G93,DY$1&gt;$H93+6),0,_xlfn.LET(_xlpm.k,COUNTIFS($J$1:DY$1,"&gt;="&amp;$G93,$J$140:DY$140,"&gt;0"),_xlpm.n,$I93,DY$140*IF($C93="Bell",EXP(-0.5*((_xlpm.k-(_xlpm.n+1)/2)/MAX(_xlpm.n/6,0.5))^2),IF(_xlpm.n&lt;=6,1,MIN(1,_xlpm.k/3,(_xlpm.n-_xlpm.k+1)/3))))))</f>
        <v>0</v>
      </c>
      <c r="DZ93" s="63">
        <f>IF($I93=0,0,IF(OR(DZ$140=0,DZ$1&lt;$G93,DZ$1&gt;$H93+6),0,_xlfn.LET(_xlpm.k,COUNTIFS($J$1:DZ$1,"&gt;="&amp;$G93,$J$140:DZ$140,"&gt;0"),_xlpm.n,$I93,DZ$140*IF($C93="Bell",EXP(-0.5*((_xlpm.k-(_xlpm.n+1)/2)/MAX(_xlpm.n/6,0.5))^2),IF(_xlpm.n&lt;=6,1,MIN(1,_xlpm.k/3,(_xlpm.n-_xlpm.k+1)/3))))))</f>
        <v>0</v>
      </c>
      <c r="EA93" s="63">
        <f>IF($I93=0,0,IF(OR(EA$140=0,EA$1&lt;$G93,EA$1&gt;$H93+6),0,_xlfn.LET(_xlpm.k,COUNTIFS($J$1:EA$1,"&gt;="&amp;$G93,$J$140:EA$140,"&gt;0"),_xlpm.n,$I93,EA$140*IF($C93="Bell",EXP(-0.5*((_xlpm.k-(_xlpm.n+1)/2)/MAX(_xlpm.n/6,0.5))^2),IF(_xlpm.n&lt;=6,1,MIN(1,_xlpm.k/3,(_xlpm.n-_xlpm.k+1)/3))))))</f>
        <v>0</v>
      </c>
      <c r="EB93" s="63">
        <f>IF($I93=0,0,IF(OR(EB$140=0,EB$1&lt;$G93,EB$1&gt;$H93+6),0,_xlfn.LET(_xlpm.k,COUNTIFS($J$1:EB$1,"&gt;="&amp;$G93,$J$140:EB$140,"&gt;0"),_xlpm.n,$I93,EB$140*IF($C93="Bell",EXP(-0.5*((_xlpm.k-(_xlpm.n+1)/2)/MAX(_xlpm.n/6,0.5))^2),IF(_xlpm.n&lt;=6,1,MIN(1,_xlpm.k/3,(_xlpm.n-_xlpm.k+1)/3))))))</f>
        <v>0</v>
      </c>
      <c r="EC93" s="63">
        <f>IF($I93=0,0,IF(OR(EC$140=0,EC$1&lt;$G93,EC$1&gt;$H93+6),0,_xlfn.LET(_xlpm.k,COUNTIFS($J$1:EC$1,"&gt;="&amp;$G93,$J$140:EC$140,"&gt;0"),_xlpm.n,$I93,EC$140*IF($C93="Bell",EXP(-0.5*((_xlpm.k-(_xlpm.n+1)/2)/MAX(_xlpm.n/6,0.5))^2),IF(_xlpm.n&lt;=6,1,MIN(1,_xlpm.k/3,(_xlpm.n-_xlpm.k+1)/3))))))</f>
        <v>0</v>
      </c>
      <c r="ED93" s="63">
        <f>IF($I93=0,0,IF(OR(ED$140=0,ED$1&lt;$G93,ED$1&gt;$H93+6),0,_xlfn.LET(_xlpm.k,COUNTIFS($J$1:ED$1,"&gt;="&amp;$G93,$J$140:ED$140,"&gt;0"),_xlpm.n,$I93,ED$140*IF($C93="Bell",EXP(-0.5*((_xlpm.k-(_xlpm.n+1)/2)/MAX(_xlpm.n/6,0.5))^2),IF(_xlpm.n&lt;=6,1,MIN(1,_xlpm.k/3,(_xlpm.n-_xlpm.k+1)/3))))))</f>
        <v>0</v>
      </c>
      <c r="EE93" s="63">
        <f>IF($I93=0,0,IF(OR(EE$140=0,EE$1&lt;$G93,EE$1&gt;$H93+6),0,_xlfn.LET(_xlpm.k,COUNTIFS($J$1:EE$1,"&gt;="&amp;$G93,$J$140:EE$140,"&gt;0"),_xlpm.n,$I93,EE$140*IF($C93="Bell",EXP(-0.5*((_xlpm.k-(_xlpm.n+1)/2)/MAX(_xlpm.n/6,0.5))^2),IF(_xlpm.n&lt;=6,1,MIN(1,_xlpm.k/3,(_xlpm.n-_xlpm.k+1)/3))))))</f>
        <v>0</v>
      </c>
      <c r="EF93" s="63">
        <f>IF($I93=0,0,IF(OR(EF$140=0,EF$1&lt;$G93,EF$1&gt;$H93+6),0,_xlfn.LET(_xlpm.k,COUNTIFS($J$1:EF$1,"&gt;="&amp;$G93,$J$140:EF$140,"&gt;0"),_xlpm.n,$I93,EF$140*IF($C93="Bell",EXP(-0.5*((_xlpm.k-(_xlpm.n+1)/2)/MAX(_xlpm.n/6,0.5))^2),IF(_xlpm.n&lt;=6,1,MIN(1,_xlpm.k/3,(_xlpm.n-_xlpm.k+1)/3))))))</f>
        <v>0</v>
      </c>
      <c r="EG93" s="63">
        <f>IF($I93=0,0,IF(OR(EG$140=0,EG$1&lt;$G93,EG$1&gt;$H93+6),0,_xlfn.LET(_xlpm.k,COUNTIFS($J$1:EG$1,"&gt;="&amp;$G93,$J$140:EG$140,"&gt;0"),_xlpm.n,$I93,EG$140*IF($C93="Bell",EXP(-0.5*((_xlpm.k-(_xlpm.n+1)/2)/MAX(_xlpm.n/6,0.5))^2),IF(_xlpm.n&lt;=6,1,MIN(1,_xlpm.k/3,(_xlpm.n-_xlpm.k+1)/3))))))</f>
        <v>0</v>
      </c>
      <c r="EH93" s="63">
        <f>IF($I93=0,0,IF(OR(EH$140=0,EH$1&lt;$G93,EH$1&gt;$H93+6),0,_xlfn.LET(_xlpm.k,COUNTIFS($J$1:EH$1,"&gt;="&amp;$G93,$J$140:EH$140,"&gt;0"),_xlpm.n,$I93,EH$140*IF($C93="Bell",EXP(-0.5*((_xlpm.k-(_xlpm.n+1)/2)/MAX(_xlpm.n/6,0.5))^2),IF(_xlpm.n&lt;=6,1,MIN(1,_xlpm.k/3,(_xlpm.n-_xlpm.k+1)/3))))))</f>
        <v>0</v>
      </c>
      <c r="EI93" s="63">
        <f>IF($I93=0,0,IF(OR(EI$140=0,EI$1&lt;$G93,EI$1&gt;$H93+6),0,_xlfn.LET(_xlpm.k,COUNTIFS($J$1:EI$1,"&gt;="&amp;$G93,$J$140:EI$140,"&gt;0"),_xlpm.n,$I93,EI$140*IF($C93="Bell",EXP(-0.5*((_xlpm.k-(_xlpm.n+1)/2)/MAX(_xlpm.n/6,0.5))^2),IF(_xlpm.n&lt;=6,1,MIN(1,_xlpm.k/3,(_xlpm.n-_xlpm.k+1)/3))))))</f>
        <v>0</v>
      </c>
      <c r="EJ93" s="63">
        <f>IF($I93=0,0,IF(OR(EJ$140=0,EJ$1&lt;$G93,EJ$1&gt;$H93+6),0,_xlfn.LET(_xlpm.k,COUNTIFS($J$1:EJ$1,"&gt;="&amp;$G93,$J$140:EJ$140,"&gt;0"),_xlpm.n,$I93,EJ$140*IF($C93="Bell",EXP(-0.5*((_xlpm.k-(_xlpm.n+1)/2)/MAX(_xlpm.n/6,0.5))^2),IF(_xlpm.n&lt;=6,1,MIN(1,_xlpm.k/3,(_xlpm.n-_xlpm.k+1)/3))))))</f>
        <v>0</v>
      </c>
      <c r="EK93" s="63">
        <f>IF($I93=0,0,IF(OR(EK$140=0,EK$1&lt;$G93,EK$1&gt;$H93+6),0,_xlfn.LET(_xlpm.k,COUNTIFS($J$1:EK$1,"&gt;="&amp;$G93,$J$140:EK$140,"&gt;0"),_xlpm.n,$I93,EK$140*IF($C93="Bell",EXP(-0.5*((_xlpm.k-(_xlpm.n+1)/2)/MAX(_xlpm.n/6,0.5))^2),IF(_xlpm.n&lt;=6,1,MIN(1,_xlpm.k/3,(_xlpm.n-_xlpm.k+1)/3))))))</f>
        <v>0</v>
      </c>
      <c r="EL93" s="63">
        <f>IF($I93=0,0,IF(OR(EL$140=0,EL$1&lt;$G93,EL$1&gt;$H93+6),0,_xlfn.LET(_xlpm.k,COUNTIFS($J$1:EL$1,"&gt;="&amp;$G93,$J$140:EL$140,"&gt;0"),_xlpm.n,$I93,EL$140*IF($C93="Bell",EXP(-0.5*((_xlpm.k-(_xlpm.n+1)/2)/MAX(_xlpm.n/6,0.5))^2),IF(_xlpm.n&lt;=6,1,MIN(1,_xlpm.k/3,(_xlpm.n-_xlpm.k+1)/3))))))</f>
        <v>0</v>
      </c>
      <c r="EM93" s="63">
        <f>IF($I93=0,0,IF(OR(EM$140=0,EM$1&lt;$G93,EM$1&gt;$H93+6),0,_xlfn.LET(_xlpm.k,COUNTIFS($J$1:EM$1,"&gt;="&amp;$G93,$J$140:EM$140,"&gt;0"),_xlpm.n,$I93,EM$140*IF($C93="Bell",EXP(-0.5*((_xlpm.k-(_xlpm.n+1)/2)/MAX(_xlpm.n/6,0.5))^2),IF(_xlpm.n&lt;=6,1,MIN(1,_xlpm.k/3,(_xlpm.n-_xlpm.k+1)/3))))))</f>
        <v>0</v>
      </c>
      <c r="EN93" s="63">
        <f>IF($I93=0,0,IF(OR(EN$140=0,EN$1&lt;$G93,EN$1&gt;$H93+6),0,_xlfn.LET(_xlpm.k,COUNTIFS($J$1:EN$1,"&gt;="&amp;$G93,$J$140:EN$140,"&gt;0"),_xlpm.n,$I93,EN$140*IF($C93="Bell",EXP(-0.5*((_xlpm.k-(_xlpm.n+1)/2)/MAX(_xlpm.n/6,0.5))^2),IF(_xlpm.n&lt;=6,1,MIN(1,_xlpm.k/3,(_xlpm.n-_xlpm.k+1)/3))))))</f>
        <v>0</v>
      </c>
      <c r="EO93" s="63">
        <f>IF($I93=0,0,IF(OR(EO$140=0,EO$1&lt;$G93,EO$1&gt;$H93+6),0,_xlfn.LET(_xlpm.k,COUNTIFS($J$1:EO$1,"&gt;="&amp;$G93,$J$140:EO$140,"&gt;0"),_xlpm.n,$I93,EO$140*IF($C93="Bell",EXP(-0.5*((_xlpm.k-(_xlpm.n+1)/2)/MAX(_xlpm.n/6,0.5))^2),IF(_xlpm.n&lt;=6,1,MIN(1,_xlpm.k/3,(_xlpm.n-_xlpm.k+1)/3))))))</f>
        <v>0</v>
      </c>
      <c r="EP93" s="63">
        <f>IF($I93=0,0,IF(OR(EP$140=0,EP$1&lt;$G93,EP$1&gt;$H93+6),0,_xlfn.LET(_xlpm.k,COUNTIFS($J$1:EP$1,"&gt;="&amp;$G93,$J$140:EP$140,"&gt;0"),_xlpm.n,$I93,EP$140*IF($C93="Bell",EXP(-0.5*((_xlpm.k-(_xlpm.n+1)/2)/MAX(_xlpm.n/6,0.5))^2),IF(_xlpm.n&lt;=6,1,MIN(1,_xlpm.k/3,(_xlpm.n-_xlpm.k+1)/3))))))</f>
        <v>0</v>
      </c>
      <c r="EQ93" s="63">
        <f>IF($I93=0,0,IF(OR(EQ$140=0,EQ$1&lt;$G93,EQ$1&gt;$H93+6),0,_xlfn.LET(_xlpm.k,COUNTIFS($J$1:EQ$1,"&gt;="&amp;$G93,$J$140:EQ$140,"&gt;0"),_xlpm.n,$I93,EQ$140*IF($C93="Bell",EXP(-0.5*((_xlpm.k-(_xlpm.n+1)/2)/MAX(_xlpm.n/6,0.5))^2),IF(_xlpm.n&lt;=6,1,MIN(1,_xlpm.k/3,(_xlpm.n-_xlpm.k+1)/3))))))</f>
        <v>0</v>
      </c>
      <c r="ER93" s="63">
        <f>IF($I93=0,0,IF(OR(ER$140=0,ER$1&lt;$G93,ER$1&gt;$H93+6),0,_xlfn.LET(_xlpm.k,COUNTIFS($J$1:ER$1,"&gt;="&amp;$G93,$J$140:ER$140,"&gt;0"),_xlpm.n,$I93,ER$140*IF($C93="Bell",EXP(-0.5*((_xlpm.k-(_xlpm.n+1)/2)/MAX(_xlpm.n/6,0.5))^2),IF(_xlpm.n&lt;=6,1,MIN(1,_xlpm.k/3,(_xlpm.n-_xlpm.k+1)/3))))))</f>
        <v>0</v>
      </c>
      <c r="ES93" s="63">
        <f>IF($I93=0,0,IF(OR(ES$140=0,ES$1&lt;$G93,ES$1&gt;$H93+6),0,_xlfn.LET(_xlpm.k,COUNTIFS($J$1:ES$1,"&gt;="&amp;$G93,$J$140:ES$140,"&gt;0"),_xlpm.n,$I93,ES$140*IF($C93="Bell",EXP(-0.5*((_xlpm.k-(_xlpm.n+1)/2)/MAX(_xlpm.n/6,0.5))^2),IF(_xlpm.n&lt;=6,1,MIN(1,_xlpm.k/3,(_xlpm.n-_xlpm.k+1)/3))))))</f>
        <v>0</v>
      </c>
      <c r="ET93" s="63">
        <f>IF($I93=0,0,IF(OR(ET$140=0,ET$1&lt;$G93,ET$1&gt;$H93+6),0,_xlfn.LET(_xlpm.k,COUNTIFS($J$1:ET$1,"&gt;="&amp;$G93,$J$140:ET$140,"&gt;0"),_xlpm.n,$I93,ET$140*IF($C93="Bell",EXP(-0.5*((_xlpm.k-(_xlpm.n+1)/2)/MAX(_xlpm.n/6,0.5))^2),IF(_xlpm.n&lt;=6,1,MIN(1,_xlpm.k/3,(_xlpm.n-_xlpm.k+1)/3))))))</f>
        <v>0</v>
      </c>
      <c r="EU93" s="63">
        <f>IF($I93=0,0,IF(OR(EU$140=0,EU$1&lt;$G93,EU$1&gt;$H93+6),0,_xlfn.LET(_xlpm.k,COUNTIFS($J$1:EU$1,"&gt;="&amp;$G93,$J$140:EU$140,"&gt;0"),_xlpm.n,$I93,EU$140*IF($C93="Bell",EXP(-0.5*((_xlpm.k-(_xlpm.n+1)/2)/MAX(_xlpm.n/6,0.5))^2),IF(_xlpm.n&lt;=6,1,MIN(1,_xlpm.k/3,(_xlpm.n-_xlpm.k+1)/3))))))</f>
        <v>0</v>
      </c>
      <c r="EV93" s="63">
        <f>IF($I93=0,0,IF(OR(EV$140=0,EV$1&lt;$G93,EV$1&gt;$H93+6),0,_xlfn.LET(_xlpm.k,COUNTIFS($J$1:EV$1,"&gt;="&amp;$G93,$J$140:EV$140,"&gt;0"),_xlpm.n,$I93,EV$140*IF($C93="Bell",EXP(-0.5*((_xlpm.k-(_xlpm.n+1)/2)/MAX(_xlpm.n/6,0.5))^2),IF(_xlpm.n&lt;=6,1,MIN(1,_xlpm.k/3,(_xlpm.n-_xlpm.k+1)/3))))))</f>
        <v>0</v>
      </c>
      <c r="EW93" s="63">
        <f>IF($I93=0,0,IF(OR(EW$140=0,EW$1&lt;$G93,EW$1&gt;$H93+6),0,_xlfn.LET(_xlpm.k,COUNTIFS($J$1:EW$1,"&gt;="&amp;$G93,$J$140:EW$140,"&gt;0"),_xlpm.n,$I93,EW$140*IF($C93="Bell",EXP(-0.5*((_xlpm.k-(_xlpm.n+1)/2)/MAX(_xlpm.n/6,0.5))^2),IF(_xlpm.n&lt;=6,1,MIN(1,_xlpm.k/3,(_xlpm.n-_xlpm.k+1)/3))))))</f>
        <v>0</v>
      </c>
      <c r="EX93" s="63">
        <f>IF($I93=0,0,IF(OR(EX$140=0,EX$1&lt;$G93,EX$1&gt;$H93+6),0,_xlfn.LET(_xlpm.k,COUNTIFS($J$1:EX$1,"&gt;="&amp;$G93,$J$140:EX$140,"&gt;0"),_xlpm.n,$I93,EX$140*IF($C93="Bell",EXP(-0.5*((_xlpm.k-(_xlpm.n+1)/2)/MAX(_xlpm.n/6,0.5))^2),IF(_xlpm.n&lt;=6,1,MIN(1,_xlpm.k/3,(_xlpm.n-_xlpm.k+1)/3))))))</f>
        <v>0</v>
      </c>
      <c r="EY93" s="63">
        <f>IF($I93=0,0,IF(OR(EY$140=0,EY$1&lt;$G93,EY$1&gt;$H93+6),0,_xlfn.LET(_xlpm.k,COUNTIFS($J$1:EY$1,"&gt;="&amp;$G93,$J$140:EY$140,"&gt;0"),_xlpm.n,$I93,EY$140*IF($C93="Bell",EXP(-0.5*((_xlpm.k-(_xlpm.n+1)/2)/MAX(_xlpm.n/6,0.5))^2),IF(_xlpm.n&lt;=6,1,MIN(1,_xlpm.k/3,(_xlpm.n-_xlpm.k+1)/3))))))</f>
        <v>0</v>
      </c>
      <c r="EZ93" s="63">
        <f>IF($I93=0,0,IF(OR(EZ$140=0,EZ$1&lt;$G93,EZ$1&gt;$H93+6),0,_xlfn.LET(_xlpm.k,COUNTIFS($J$1:EZ$1,"&gt;="&amp;$G93,$J$140:EZ$140,"&gt;0"),_xlpm.n,$I93,EZ$140*IF($C93="Bell",EXP(-0.5*((_xlpm.k-(_xlpm.n+1)/2)/MAX(_xlpm.n/6,0.5))^2),IF(_xlpm.n&lt;=6,1,MIN(1,_xlpm.k/3,(_xlpm.n-_xlpm.k+1)/3))))))</f>
        <v>0</v>
      </c>
      <c r="FA93" s="63">
        <f>IF($I93=0,0,IF(OR(FA$140=0,FA$1&lt;$G93,FA$1&gt;$H93+6),0,_xlfn.LET(_xlpm.k,COUNTIFS($J$1:FA$1,"&gt;="&amp;$G93,$J$140:FA$140,"&gt;0"),_xlpm.n,$I93,FA$140*IF($C93="Bell",EXP(-0.5*((_xlpm.k-(_xlpm.n+1)/2)/MAX(_xlpm.n/6,0.5))^2),IF(_xlpm.n&lt;=6,1,MIN(1,_xlpm.k/3,(_xlpm.n-_xlpm.k+1)/3))))))</f>
        <v>0</v>
      </c>
      <c r="FB93" s="63">
        <f>IF($I93=0,0,IF(OR(FB$140=0,FB$1&lt;$G93,FB$1&gt;$H93+6),0,_xlfn.LET(_xlpm.k,COUNTIFS($J$1:FB$1,"&gt;="&amp;$G93,$J$140:FB$140,"&gt;0"),_xlpm.n,$I93,FB$140*IF($C93="Bell",EXP(-0.5*((_xlpm.k-(_xlpm.n+1)/2)/MAX(_xlpm.n/6,0.5))^2),IF(_xlpm.n&lt;=6,1,MIN(1,_xlpm.k/3,(_xlpm.n-_xlpm.k+1)/3))))))</f>
        <v>0</v>
      </c>
      <c r="FC93" s="63">
        <f>IF($I93=0,0,IF(OR(FC$140=0,FC$1&lt;$G93,FC$1&gt;$H93+6),0,_xlfn.LET(_xlpm.k,COUNTIFS($J$1:FC$1,"&gt;="&amp;$G93,$J$140:FC$140,"&gt;0"),_xlpm.n,$I93,FC$140*IF($C93="Bell",EXP(-0.5*((_xlpm.k-(_xlpm.n+1)/2)/MAX(_xlpm.n/6,0.5))^2),IF(_xlpm.n&lt;=6,1,MIN(1,_xlpm.k/3,(_xlpm.n-_xlpm.k+1)/3))))))</f>
        <v>0</v>
      </c>
      <c r="FD93" s="63">
        <f>IF($I93=0,0,IF(OR(FD$140=0,FD$1&lt;$G93,FD$1&gt;$H93+6),0,_xlfn.LET(_xlpm.k,COUNTIFS($J$1:FD$1,"&gt;="&amp;$G93,$J$140:FD$140,"&gt;0"),_xlpm.n,$I93,FD$140*IF($C93="Bell",EXP(-0.5*((_xlpm.k-(_xlpm.n+1)/2)/MAX(_xlpm.n/6,0.5))^2),IF(_xlpm.n&lt;=6,1,MIN(1,_xlpm.k/3,(_xlpm.n-_xlpm.k+1)/3))))))</f>
        <v>0</v>
      </c>
      <c r="FE93" s="63">
        <f>IF($I93=0,0,IF(OR(FE$140=0,FE$1&lt;$G93,FE$1&gt;$H93+6),0,_xlfn.LET(_xlpm.k,COUNTIFS($J$1:FE$1,"&gt;="&amp;$G93,$J$140:FE$140,"&gt;0"),_xlpm.n,$I93,FE$140*IF($C93="Bell",EXP(-0.5*((_xlpm.k-(_xlpm.n+1)/2)/MAX(_xlpm.n/6,0.5))^2),IF(_xlpm.n&lt;=6,1,MIN(1,_xlpm.k/3,(_xlpm.n-_xlpm.k+1)/3))))))</f>
        <v>0</v>
      </c>
      <c r="FF93" s="63">
        <f>IF($I93=0,0,IF(OR(FF$140=0,FF$1&lt;$G93,FF$1&gt;$H93+6),0,_xlfn.LET(_xlpm.k,COUNTIFS($J$1:FF$1,"&gt;="&amp;$G93,$J$140:FF$140,"&gt;0"),_xlpm.n,$I93,FF$140*IF($C93="Bell",EXP(-0.5*((_xlpm.k-(_xlpm.n+1)/2)/MAX(_xlpm.n/6,0.5))^2),IF(_xlpm.n&lt;=6,1,MIN(1,_xlpm.k/3,(_xlpm.n-_xlpm.k+1)/3))))))</f>
        <v>0</v>
      </c>
      <c r="FG93" s="63">
        <f>IF($I93=0,0,IF(OR(FG$140=0,FG$1&lt;$G93,FG$1&gt;$H93+6),0,_xlfn.LET(_xlpm.k,COUNTIFS($J$1:FG$1,"&gt;="&amp;$G93,$J$140:FG$140,"&gt;0"),_xlpm.n,$I93,FG$140*IF($C93="Bell",EXP(-0.5*((_xlpm.k-(_xlpm.n+1)/2)/MAX(_xlpm.n/6,0.5))^2),IF(_xlpm.n&lt;=6,1,MIN(1,_xlpm.k/3,(_xlpm.n-_xlpm.k+1)/3))))))</f>
        <v>0</v>
      </c>
      <c r="FH93" s="63">
        <f>IF($I93=0,0,IF(OR(FH$140=0,FH$1&lt;$G93,FH$1&gt;$H93+6),0,_xlfn.LET(_xlpm.k,COUNTIFS($J$1:FH$1,"&gt;="&amp;$G93,$J$140:FH$140,"&gt;0"),_xlpm.n,$I93,FH$140*IF($C93="Bell",EXP(-0.5*((_xlpm.k-(_xlpm.n+1)/2)/MAX(_xlpm.n/6,0.5))^2),IF(_xlpm.n&lt;=6,1,MIN(1,_xlpm.k/3,(_xlpm.n-_xlpm.k+1)/3))))))</f>
        <v>0</v>
      </c>
      <c r="FI93" s="63">
        <f>IF($I93=0,0,IF(OR(FI$140=0,FI$1&lt;$G93,FI$1&gt;$H93+6),0,_xlfn.LET(_xlpm.k,COUNTIFS($J$1:FI$1,"&gt;="&amp;$G93,$J$140:FI$140,"&gt;0"),_xlpm.n,$I93,FI$140*IF($C93="Bell",EXP(-0.5*((_xlpm.k-(_xlpm.n+1)/2)/MAX(_xlpm.n/6,0.5))^2),IF(_xlpm.n&lt;=6,1,MIN(1,_xlpm.k/3,(_xlpm.n-_xlpm.k+1)/3))))))</f>
        <v>0</v>
      </c>
      <c r="FJ93" s="63">
        <f>IF($I93=0,0,IF(OR(FJ$140=0,FJ$1&lt;$G93,FJ$1&gt;$H93+6),0,_xlfn.LET(_xlpm.k,COUNTIFS($J$1:FJ$1,"&gt;="&amp;$G93,$J$140:FJ$140,"&gt;0"),_xlpm.n,$I93,FJ$140*IF($C93="Bell",EXP(-0.5*((_xlpm.k-(_xlpm.n+1)/2)/MAX(_xlpm.n/6,0.5))^2),IF(_xlpm.n&lt;=6,1,MIN(1,_xlpm.k/3,(_xlpm.n-_xlpm.k+1)/3))))))</f>
        <v>0</v>
      </c>
      <c r="FK93" s="63">
        <f>IF($I93=0,0,IF(OR(FK$140=0,FK$1&lt;$G93,FK$1&gt;$H93+6),0,_xlfn.LET(_xlpm.k,COUNTIFS($J$1:FK$1,"&gt;="&amp;$G93,$J$140:FK$140,"&gt;0"),_xlpm.n,$I93,FK$140*IF($C93="Bell",EXP(-0.5*((_xlpm.k-(_xlpm.n+1)/2)/MAX(_xlpm.n/6,0.5))^2),IF(_xlpm.n&lt;=6,1,MIN(1,_xlpm.k/3,(_xlpm.n-_xlpm.k+1)/3))))))</f>
        <v>0</v>
      </c>
      <c r="FL93" s="63">
        <f>IF($I93=0,0,IF(OR(FL$140=0,FL$1&lt;$G93,FL$1&gt;$H93+6),0,_xlfn.LET(_xlpm.k,COUNTIFS($J$1:FL$1,"&gt;="&amp;$G93,$J$140:FL$140,"&gt;0"),_xlpm.n,$I93,FL$140*IF($C93="Bell",EXP(-0.5*((_xlpm.k-(_xlpm.n+1)/2)/MAX(_xlpm.n/6,0.5))^2),IF(_xlpm.n&lt;=6,1,MIN(1,_xlpm.k/3,(_xlpm.n-_xlpm.k+1)/3))))))</f>
        <v>0</v>
      </c>
      <c r="FM93" s="63">
        <f>IF($I93=0,0,IF(OR(FM$140=0,FM$1&lt;$G93,FM$1&gt;$H93+6),0,_xlfn.LET(_xlpm.k,COUNTIFS($J$1:FM$1,"&gt;="&amp;$G93,$J$140:FM$140,"&gt;0"),_xlpm.n,$I93,FM$140*IF($C93="Bell",EXP(-0.5*((_xlpm.k-(_xlpm.n+1)/2)/MAX(_xlpm.n/6,0.5))^2),IF(_xlpm.n&lt;=6,1,MIN(1,_xlpm.k/3,(_xlpm.n-_xlpm.k+1)/3))))))</f>
        <v>0</v>
      </c>
      <c r="FN93" s="63">
        <f>IF($I93=0,0,IF(OR(FN$140=0,FN$1&lt;$G93,FN$1&gt;$H93+6),0,_xlfn.LET(_xlpm.k,COUNTIFS($J$1:FN$1,"&gt;="&amp;$G93,$J$140:FN$140,"&gt;0"),_xlpm.n,$I93,FN$140*IF($C93="Bell",EXP(-0.5*((_xlpm.k-(_xlpm.n+1)/2)/MAX(_xlpm.n/6,0.5))^2),IF(_xlpm.n&lt;=6,1,MIN(1,_xlpm.k/3,(_xlpm.n-_xlpm.k+1)/3))))))</f>
        <v>0</v>
      </c>
      <c r="FO93" s="63">
        <f>IF($I93=0,0,IF(OR(FO$140=0,FO$1&lt;$G93,FO$1&gt;$H93+6),0,_xlfn.LET(_xlpm.k,COUNTIFS($J$1:FO$1,"&gt;="&amp;$G93,$J$140:FO$140,"&gt;0"),_xlpm.n,$I93,FO$140*IF($C93="Bell",EXP(-0.5*((_xlpm.k-(_xlpm.n+1)/2)/MAX(_xlpm.n/6,0.5))^2),IF(_xlpm.n&lt;=6,1,MIN(1,_xlpm.k/3,(_xlpm.n-_xlpm.k+1)/3))))))</f>
        <v>0</v>
      </c>
      <c r="FP93" s="63">
        <f>IF($I93=0,0,IF(OR(FP$140=0,FP$1&lt;$G93,FP$1&gt;$H93+6),0,_xlfn.LET(_xlpm.k,COUNTIFS($J$1:FP$1,"&gt;="&amp;$G93,$J$140:FP$140,"&gt;0"),_xlpm.n,$I93,FP$140*IF($C93="Bell",EXP(-0.5*((_xlpm.k-(_xlpm.n+1)/2)/MAX(_xlpm.n/6,0.5))^2),IF(_xlpm.n&lt;=6,1,MIN(1,_xlpm.k/3,(_xlpm.n-_xlpm.k+1)/3))))))</f>
        <v>0</v>
      </c>
      <c r="FQ93" s="63">
        <f>IF($I93=0,0,IF(OR(FQ$140=0,FQ$1&lt;$G93,FQ$1&gt;$H93+6),0,_xlfn.LET(_xlpm.k,COUNTIFS($J$1:FQ$1,"&gt;="&amp;$G93,$J$140:FQ$140,"&gt;0"),_xlpm.n,$I93,FQ$140*IF($C93="Bell",EXP(-0.5*((_xlpm.k-(_xlpm.n+1)/2)/MAX(_xlpm.n/6,0.5))^2),IF(_xlpm.n&lt;=6,1,MIN(1,_xlpm.k/3,(_xlpm.n-_xlpm.k+1)/3))))))</f>
        <v>0</v>
      </c>
      <c r="FR93" s="63">
        <f>IF($I93=0,0,IF(OR(FR$140=0,FR$1&lt;$G93,FR$1&gt;$H93+6),0,_xlfn.LET(_xlpm.k,COUNTIFS($J$1:FR$1,"&gt;="&amp;$G93,$J$140:FR$140,"&gt;0"),_xlpm.n,$I93,FR$140*IF($C93="Bell",EXP(-0.5*((_xlpm.k-(_xlpm.n+1)/2)/MAX(_xlpm.n/6,0.5))^2),IF(_xlpm.n&lt;=6,1,MIN(1,_xlpm.k/3,(_xlpm.n-_xlpm.k+1)/3))))))</f>
        <v>0</v>
      </c>
      <c r="FS93" s="63">
        <f>IF($I93=0,0,IF(OR(FS$140=0,FS$1&lt;$G93,FS$1&gt;$H93+6),0,_xlfn.LET(_xlpm.k,COUNTIFS($J$1:FS$1,"&gt;="&amp;$G93,$J$140:FS$140,"&gt;0"),_xlpm.n,$I93,FS$140*IF($C93="Bell",EXP(-0.5*((_xlpm.k-(_xlpm.n+1)/2)/MAX(_xlpm.n/6,0.5))^2),IF(_xlpm.n&lt;=6,1,MIN(1,_xlpm.k/3,(_xlpm.n-_xlpm.k+1)/3))))))</f>
        <v>0</v>
      </c>
      <c r="FT93" s="63">
        <f>IF($I93=0,0,IF(OR(FT$140=0,FT$1&lt;$G93,FT$1&gt;$H93+6),0,_xlfn.LET(_xlpm.k,COUNTIFS($J$1:FT$1,"&gt;="&amp;$G93,$J$140:FT$140,"&gt;0"),_xlpm.n,$I93,FT$140*IF($C93="Bell",EXP(-0.5*((_xlpm.k-(_xlpm.n+1)/2)/MAX(_xlpm.n/6,0.5))^2),IF(_xlpm.n&lt;=6,1,MIN(1,_xlpm.k/3,(_xlpm.n-_xlpm.k+1)/3))))))</f>
        <v>0</v>
      </c>
      <c r="FU93" s="63">
        <f>IF($I93=0,0,IF(OR(FU$140=0,FU$1&lt;$G93,FU$1&gt;$H93+6),0,_xlfn.LET(_xlpm.k,COUNTIFS($J$1:FU$1,"&gt;="&amp;$G93,$J$140:FU$140,"&gt;0"),_xlpm.n,$I93,FU$140*IF($C93="Bell",EXP(-0.5*((_xlpm.k-(_xlpm.n+1)/2)/MAX(_xlpm.n/6,0.5))^2),IF(_xlpm.n&lt;=6,1,MIN(1,_xlpm.k/3,(_xlpm.n-_xlpm.k+1)/3))))))</f>
        <v>0</v>
      </c>
      <c r="FV93" s="63">
        <f>IF($I93=0,0,IF(OR(FV$140=0,FV$1&lt;$G93,FV$1&gt;$H93+6),0,_xlfn.LET(_xlpm.k,COUNTIFS($J$1:FV$1,"&gt;="&amp;$G93,$J$140:FV$140,"&gt;0"),_xlpm.n,$I93,FV$140*IF($C93="Bell",EXP(-0.5*((_xlpm.k-(_xlpm.n+1)/2)/MAX(_xlpm.n/6,0.5))^2),IF(_xlpm.n&lt;=6,1,MIN(1,_xlpm.k/3,(_xlpm.n-_xlpm.k+1)/3))))))</f>
        <v>0</v>
      </c>
      <c r="FW93" s="63">
        <f>IF($I93=0,0,IF(OR(FW$140=0,FW$1&lt;$G93,FW$1&gt;$H93+6),0,_xlfn.LET(_xlpm.k,COUNTIFS($J$1:FW$1,"&gt;="&amp;$G93,$J$140:FW$140,"&gt;0"),_xlpm.n,$I93,FW$140*IF($C93="Bell",EXP(-0.5*((_xlpm.k-(_xlpm.n+1)/2)/MAX(_xlpm.n/6,0.5))^2),IF(_xlpm.n&lt;=6,1,MIN(1,_xlpm.k/3,(_xlpm.n-_xlpm.k+1)/3))))))</f>
        <v>0</v>
      </c>
      <c r="FX93" s="63">
        <f>IF($I93=0,0,IF(OR(FX$140=0,FX$1&lt;$G93,FX$1&gt;$H93+6),0,_xlfn.LET(_xlpm.k,COUNTIFS($J$1:FX$1,"&gt;="&amp;$G93,$J$140:FX$140,"&gt;0"),_xlpm.n,$I93,FX$140*IF($C93="Bell",EXP(-0.5*((_xlpm.k-(_xlpm.n+1)/2)/MAX(_xlpm.n/6,0.5))^2),IF(_xlpm.n&lt;=6,1,MIN(1,_xlpm.k/3,(_xlpm.n-_xlpm.k+1)/3))))))</f>
        <v>0</v>
      </c>
      <c r="FY93" s="63">
        <f>IF($I93=0,0,IF(OR(FY$140=0,FY$1&lt;$G93,FY$1&gt;$H93+6),0,_xlfn.LET(_xlpm.k,COUNTIFS($J$1:FY$1,"&gt;="&amp;$G93,$J$140:FY$140,"&gt;0"),_xlpm.n,$I93,FY$140*IF($C93="Bell",EXP(-0.5*((_xlpm.k-(_xlpm.n+1)/2)/MAX(_xlpm.n/6,0.5))^2),IF(_xlpm.n&lt;=6,1,MIN(1,_xlpm.k/3,(_xlpm.n-_xlpm.k+1)/3))))))</f>
        <v>0</v>
      </c>
      <c r="FZ93" s="63">
        <f>IF($I93=0,0,IF(OR(FZ$140=0,FZ$1&lt;$G93,FZ$1&gt;$H93+6),0,_xlfn.LET(_xlpm.k,COUNTIFS($J$1:FZ$1,"&gt;="&amp;$G93,$J$140:FZ$140,"&gt;0"),_xlpm.n,$I93,FZ$140*IF($C93="Bell",EXP(-0.5*((_xlpm.k-(_xlpm.n+1)/2)/MAX(_xlpm.n/6,0.5))^2),IF(_xlpm.n&lt;=6,1,MIN(1,_xlpm.k/3,(_xlpm.n-_xlpm.k+1)/3))))))</f>
        <v>0</v>
      </c>
      <c r="GA93" s="63">
        <f>IF($I93=0,0,IF(OR(GA$140=0,GA$1&lt;$G93,GA$1&gt;$H93+6),0,_xlfn.LET(_xlpm.k,COUNTIFS($J$1:GA$1,"&gt;="&amp;$G93,$J$140:GA$140,"&gt;0"),_xlpm.n,$I93,GA$140*IF($C93="Bell",EXP(-0.5*((_xlpm.k-(_xlpm.n+1)/2)/MAX(_xlpm.n/6,0.5))^2),IF(_xlpm.n&lt;=6,1,MIN(1,_xlpm.k/3,(_xlpm.n-_xlpm.k+1)/3))))))</f>
        <v>0</v>
      </c>
      <c r="GB93" s="63">
        <f>IF($I93=0,0,IF(OR(GB$140=0,GB$1&lt;$G93,GB$1&gt;$H93+6),0,_xlfn.LET(_xlpm.k,COUNTIFS($J$1:GB$1,"&gt;="&amp;$G93,$J$140:GB$140,"&gt;0"),_xlpm.n,$I93,GB$140*IF($C93="Bell",EXP(-0.5*((_xlpm.k-(_xlpm.n+1)/2)/MAX(_xlpm.n/6,0.5))^2),IF(_xlpm.n&lt;=6,1,MIN(1,_xlpm.k/3,(_xlpm.n-_xlpm.k+1)/3))))))</f>
        <v>0</v>
      </c>
      <c r="GC93" s="63">
        <f>IF($I93=0,0,IF(OR(GC$140=0,GC$1&lt;$G93,GC$1&gt;$H93+6),0,_xlfn.LET(_xlpm.k,COUNTIFS($J$1:GC$1,"&gt;="&amp;$G93,$J$140:GC$140,"&gt;0"),_xlpm.n,$I93,GC$140*IF($C93="Bell",EXP(-0.5*((_xlpm.k-(_xlpm.n+1)/2)/MAX(_xlpm.n/6,0.5))^2),IF(_xlpm.n&lt;=6,1,MIN(1,_xlpm.k/3,(_xlpm.n-_xlpm.k+1)/3))))))</f>
        <v>0</v>
      </c>
      <c r="GD93" s="63">
        <f>IF($I93=0,0,IF(OR(GD$140=0,GD$1&lt;$G93,GD$1&gt;$H93+6),0,_xlfn.LET(_xlpm.k,COUNTIFS($J$1:GD$1,"&gt;="&amp;$G93,$J$140:GD$140,"&gt;0"),_xlpm.n,$I93,GD$140*IF($C93="Bell",EXP(-0.5*((_xlpm.k-(_xlpm.n+1)/2)/MAX(_xlpm.n/6,0.5))^2),IF(_xlpm.n&lt;=6,1,MIN(1,_xlpm.k/3,(_xlpm.n-_xlpm.k+1)/3))))))</f>
        <v>0</v>
      </c>
      <c r="GE93" s="63">
        <f>IF($I93=0,0,IF(OR(GE$140=0,GE$1&lt;$G93,GE$1&gt;$H93+6),0,_xlfn.LET(_xlpm.k,COUNTIFS($J$1:GE$1,"&gt;="&amp;$G93,$J$140:GE$140,"&gt;0"),_xlpm.n,$I93,GE$140*IF($C93="Bell",EXP(-0.5*((_xlpm.k-(_xlpm.n+1)/2)/MAX(_xlpm.n/6,0.5))^2),IF(_xlpm.n&lt;=6,1,MIN(1,_xlpm.k/3,(_xlpm.n-_xlpm.k+1)/3))))))</f>
        <v>0</v>
      </c>
      <c r="GF93" s="63">
        <f>IF($I93=0,0,IF(OR(GF$140=0,GF$1&lt;$G93,GF$1&gt;$H93+6),0,_xlfn.LET(_xlpm.k,COUNTIFS($J$1:GF$1,"&gt;="&amp;$G93,$J$140:GF$140,"&gt;0"),_xlpm.n,$I93,GF$140*IF($C93="Bell",EXP(-0.5*((_xlpm.k-(_xlpm.n+1)/2)/MAX(_xlpm.n/6,0.5))^2),IF(_xlpm.n&lt;=6,1,MIN(1,_xlpm.k/3,(_xlpm.n-_xlpm.k+1)/3))))))</f>
        <v>0</v>
      </c>
      <c r="GG93" s="63">
        <f>IF($I93=0,0,IF(OR(GG$140=0,GG$1&lt;$G93,GG$1&gt;$H93+6),0,_xlfn.LET(_xlpm.k,COUNTIFS($J$1:GG$1,"&gt;="&amp;$G93,$J$140:GG$140,"&gt;0"),_xlpm.n,$I93,GG$140*IF($C93="Bell",EXP(-0.5*((_xlpm.k-(_xlpm.n+1)/2)/MAX(_xlpm.n/6,0.5))^2),IF(_xlpm.n&lt;=6,1,MIN(1,_xlpm.k/3,(_xlpm.n-_xlpm.k+1)/3))))))</f>
        <v>0</v>
      </c>
      <c r="GH93" s="63">
        <f>IF($I93=0,0,IF(OR(GH$140=0,GH$1&lt;$G93,GH$1&gt;$H93+6),0,_xlfn.LET(_xlpm.k,COUNTIFS($J$1:GH$1,"&gt;="&amp;$G93,$J$140:GH$140,"&gt;0"),_xlpm.n,$I93,GH$140*IF($C93="Bell",EXP(-0.5*((_xlpm.k-(_xlpm.n+1)/2)/MAX(_xlpm.n/6,0.5))^2),IF(_xlpm.n&lt;=6,1,MIN(1,_xlpm.k/3,(_xlpm.n-_xlpm.k+1)/3))))))</f>
        <v>0</v>
      </c>
      <c r="GI93" s="63">
        <f>IF($I93=0,0,IF(OR(GI$140=0,GI$1&lt;$G93,GI$1&gt;$H93+6),0,_xlfn.LET(_xlpm.k,COUNTIFS($J$1:GI$1,"&gt;="&amp;$G93,$J$140:GI$140,"&gt;0"),_xlpm.n,$I93,GI$140*IF($C93="Bell",EXP(-0.5*((_xlpm.k-(_xlpm.n+1)/2)/MAX(_xlpm.n/6,0.5))^2),IF(_xlpm.n&lt;=6,1,MIN(1,_xlpm.k/3,(_xlpm.n-_xlpm.k+1)/3))))))</f>
        <v>0</v>
      </c>
      <c r="GJ93" s="63">
        <f>IF($I93=0,0,IF(OR(GJ$140=0,GJ$1&lt;$G93,GJ$1&gt;$H93+6),0,_xlfn.LET(_xlpm.k,COUNTIFS($J$1:GJ$1,"&gt;="&amp;$G93,$J$140:GJ$140,"&gt;0"),_xlpm.n,$I93,GJ$140*IF($C93="Bell",EXP(-0.5*((_xlpm.k-(_xlpm.n+1)/2)/MAX(_xlpm.n/6,0.5))^2),IF(_xlpm.n&lt;=6,1,MIN(1,_xlpm.k/3,(_xlpm.n-_xlpm.k+1)/3))))))</f>
        <v>0</v>
      </c>
      <c r="GK93" s="63">
        <f>IF($I93=0,0,IF(OR(GK$140=0,GK$1&lt;$G93,GK$1&gt;$H93+6),0,_xlfn.LET(_xlpm.k,COUNTIFS($J$1:GK$1,"&gt;="&amp;$G93,$J$140:GK$140,"&gt;0"),_xlpm.n,$I93,GK$140*IF($C93="Bell",EXP(-0.5*((_xlpm.k-(_xlpm.n+1)/2)/MAX(_xlpm.n/6,0.5))^2),IF(_xlpm.n&lt;=6,1,MIN(1,_xlpm.k/3,(_xlpm.n-_xlpm.k+1)/3))))))</f>
        <v>0</v>
      </c>
      <c r="GL93" s="63">
        <f>IF($I93=0,0,IF(OR(GL$140=0,GL$1&lt;$G93,GL$1&gt;$H93+6),0,_xlfn.LET(_xlpm.k,COUNTIFS($J$1:GL$1,"&gt;="&amp;$G93,$J$140:GL$140,"&gt;0"),_xlpm.n,$I93,GL$140*IF($C93="Bell",EXP(-0.5*((_xlpm.k-(_xlpm.n+1)/2)/MAX(_xlpm.n/6,0.5))^2),IF(_xlpm.n&lt;=6,1,MIN(1,_xlpm.k/3,(_xlpm.n-_xlpm.k+1)/3))))))</f>
        <v>0</v>
      </c>
    </row>
    <row r="94" spans="1:194" x14ac:dyDescent="0.3">
      <c r="A94" s="66" t="str">
        <f>Sheet1!B94</f>
        <v>0-4602</v>
      </c>
      <c r="B94" s="66" t="str">
        <f>Sheet1!D94</f>
        <v>0-4602-Fiber Terminations</v>
      </c>
      <c r="C94" s="59"/>
      <c r="E94" s="64">
        <f t="shared" si="2"/>
        <v>4</v>
      </c>
      <c r="G94" s="67">
        <f>IF(Sheet1!G94="","",Sheet1!G94)</f>
        <v>46477</v>
      </c>
      <c r="H94" s="67">
        <f>IF(Sheet1!H94="","",Sheet1!H94)</f>
        <v>46498</v>
      </c>
      <c r="I94">
        <f t="shared" si="3"/>
        <v>4</v>
      </c>
      <c r="J94" s="63">
        <f>IF($I94=0,0,IF(OR(J$140=0,J$1&lt;$G94,J$1&gt;$H94+6),0,_xlfn.LET(_xlpm.k,COUNTIFS($J$1:J$1,"&gt;="&amp;$G94,$J$140:J$140,"&gt;0"),_xlpm.n,$I94,J$140*IF($C94="Bell",EXP(-0.5*((_xlpm.k-(_xlpm.n+1)/2)/MAX(_xlpm.n/6,0.5))^2),IF(_xlpm.n&lt;=6,1,MIN(1,_xlpm.k/3,(_xlpm.n-_xlpm.k+1)/3))))))</f>
        <v>0</v>
      </c>
      <c r="K94" s="63">
        <f>IF($I94=0,0,IF(OR(K$140=0,K$1&lt;$G94,K$1&gt;$H94+6),0,_xlfn.LET(_xlpm.k,COUNTIFS($J$1:K$1,"&gt;="&amp;$G94,$J$140:K$140,"&gt;0"),_xlpm.n,$I94,K$140*IF($C94="Bell",EXP(-0.5*((_xlpm.k-(_xlpm.n+1)/2)/MAX(_xlpm.n/6,0.5))^2),IF(_xlpm.n&lt;=6,1,MIN(1,_xlpm.k/3,(_xlpm.n-_xlpm.k+1)/3))))))</f>
        <v>0</v>
      </c>
      <c r="L94" s="63">
        <f>IF($I94=0,0,IF(OR(L$140=0,L$1&lt;$G94,L$1&gt;$H94+6),0,_xlfn.LET(_xlpm.k,COUNTIFS($J$1:L$1,"&gt;="&amp;$G94,$J$140:L$140,"&gt;0"),_xlpm.n,$I94,L$140*IF($C94="Bell",EXP(-0.5*((_xlpm.k-(_xlpm.n+1)/2)/MAX(_xlpm.n/6,0.5))^2),IF(_xlpm.n&lt;=6,1,MIN(1,_xlpm.k/3,(_xlpm.n-_xlpm.k+1)/3))))))</f>
        <v>0</v>
      </c>
      <c r="M94" s="63">
        <f>IF($I94=0,0,IF(OR(M$140=0,M$1&lt;$G94,M$1&gt;$H94+6),0,_xlfn.LET(_xlpm.k,COUNTIFS($J$1:M$1,"&gt;="&amp;$G94,$J$140:M$140,"&gt;0"),_xlpm.n,$I94,M$140*IF($C94="Bell",EXP(-0.5*((_xlpm.k-(_xlpm.n+1)/2)/MAX(_xlpm.n/6,0.5))^2),IF(_xlpm.n&lt;=6,1,MIN(1,_xlpm.k/3,(_xlpm.n-_xlpm.k+1)/3))))))</f>
        <v>0</v>
      </c>
      <c r="N94" s="63">
        <f>IF($I94=0,0,IF(OR(N$140=0,N$1&lt;$G94,N$1&gt;$H94+6),0,_xlfn.LET(_xlpm.k,COUNTIFS($J$1:N$1,"&gt;="&amp;$G94,$J$140:N$140,"&gt;0"),_xlpm.n,$I94,N$140*IF($C94="Bell",EXP(-0.5*((_xlpm.k-(_xlpm.n+1)/2)/MAX(_xlpm.n/6,0.5))^2),IF(_xlpm.n&lt;=6,1,MIN(1,_xlpm.k/3,(_xlpm.n-_xlpm.k+1)/3))))))</f>
        <v>0</v>
      </c>
      <c r="O94" s="63">
        <f>IF($I94=0,0,IF(OR(O$140=0,O$1&lt;$G94,O$1&gt;$H94+6),0,_xlfn.LET(_xlpm.k,COUNTIFS($J$1:O$1,"&gt;="&amp;$G94,$J$140:O$140,"&gt;0"),_xlpm.n,$I94,O$140*IF($C94="Bell",EXP(-0.5*((_xlpm.k-(_xlpm.n+1)/2)/MAX(_xlpm.n/6,0.5))^2),IF(_xlpm.n&lt;=6,1,MIN(1,_xlpm.k/3,(_xlpm.n-_xlpm.k+1)/3))))))</f>
        <v>0</v>
      </c>
      <c r="P94" s="63">
        <f>IF($I94=0,0,IF(OR(P$140=0,P$1&lt;$G94,P$1&gt;$H94+6),0,_xlfn.LET(_xlpm.k,COUNTIFS($J$1:P$1,"&gt;="&amp;$G94,$J$140:P$140,"&gt;0"),_xlpm.n,$I94,P$140*IF($C94="Bell",EXP(-0.5*((_xlpm.k-(_xlpm.n+1)/2)/MAX(_xlpm.n/6,0.5))^2),IF(_xlpm.n&lt;=6,1,MIN(1,_xlpm.k/3,(_xlpm.n-_xlpm.k+1)/3))))))</f>
        <v>0</v>
      </c>
      <c r="Q94" s="63">
        <f>IF($I94=0,0,IF(OR(Q$140=0,Q$1&lt;$G94,Q$1&gt;$H94+6),0,_xlfn.LET(_xlpm.k,COUNTIFS($J$1:Q$1,"&gt;="&amp;$G94,$J$140:Q$140,"&gt;0"),_xlpm.n,$I94,Q$140*IF($C94="Bell",EXP(-0.5*((_xlpm.k-(_xlpm.n+1)/2)/MAX(_xlpm.n/6,0.5))^2),IF(_xlpm.n&lt;=6,1,MIN(1,_xlpm.k/3,(_xlpm.n-_xlpm.k+1)/3))))))</f>
        <v>0</v>
      </c>
      <c r="R94" s="63">
        <f>IF($I94=0,0,IF(OR(R$140=0,R$1&lt;$G94,R$1&gt;$H94+6),0,_xlfn.LET(_xlpm.k,COUNTIFS($J$1:R$1,"&gt;="&amp;$G94,$J$140:R$140,"&gt;0"),_xlpm.n,$I94,R$140*IF($C94="Bell",EXP(-0.5*((_xlpm.k-(_xlpm.n+1)/2)/MAX(_xlpm.n/6,0.5))^2),IF(_xlpm.n&lt;=6,1,MIN(1,_xlpm.k/3,(_xlpm.n-_xlpm.k+1)/3))))))</f>
        <v>0</v>
      </c>
      <c r="S94" s="63">
        <f>IF($I94=0,0,IF(OR(S$140=0,S$1&lt;$G94,S$1&gt;$H94+6),0,_xlfn.LET(_xlpm.k,COUNTIFS($J$1:S$1,"&gt;="&amp;$G94,$J$140:S$140,"&gt;0"),_xlpm.n,$I94,S$140*IF($C94="Bell",EXP(-0.5*((_xlpm.k-(_xlpm.n+1)/2)/MAX(_xlpm.n/6,0.5))^2),IF(_xlpm.n&lt;=6,1,MIN(1,_xlpm.k/3,(_xlpm.n-_xlpm.k+1)/3))))))</f>
        <v>0</v>
      </c>
      <c r="T94" s="63">
        <f>IF($I94=0,0,IF(OR(T$140=0,T$1&lt;$G94,T$1&gt;$H94+6),0,_xlfn.LET(_xlpm.k,COUNTIFS($J$1:T$1,"&gt;="&amp;$G94,$J$140:T$140,"&gt;0"),_xlpm.n,$I94,T$140*IF($C94="Bell",EXP(-0.5*((_xlpm.k-(_xlpm.n+1)/2)/MAX(_xlpm.n/6,0.5))^2),IF(_xlpm.n&lt;=6,1,MIN(1,_xlpm.k/3,(_xlpm.n-_xlpm.k+1)/3))))))</f>
        <v>0</v>
      </c>
      <c r="U94" s="63">
        <f>IF($I94=0,0,IF(OR(U$140=0,U$1&lt;$G94,U$1&gt;$H94+6),0,_xlfn.LET(_xlpm.k,COUNTIFS($J$1:U$1,"&gt;="&amp;$G94,$J$140:U$140,"&gt;0"),_xlpm.n,$I94,U$140*IF($C94="Bell",EXP(-0.5*((_xlpm.k-(_xlpm.n+1)/2)/MAX(_xlpm.n/6,0.5))^2),IF(_xlpm.n&lt;=6,1,MIN(1,_xlpm.k/3,(_xlpm.n-_xlpm.k+1)/3))))))</f>
        <v>0</v>
      </c>
      <c r="V94" s="63">
        <f>IF($I94=0,0,IF(OR(V$140=0,V$1&lt;$G94,V$1&gt;$H94+6),0,_xlfn.LET(_xlpm.k,COUNTIFS($J$1:V$1,"&gt;="&amp;$G94,$J$140:V$140,"&gt;0"),_xlpm.n,$I94,V$140*IF($C94="Bell",EXP(-0.5*((_xlpm.k-(_xlpm.n+1)/2)/MAX(_xlpm.n/6,0.5))^2),IF(_xlpm.n&lt;=6,1,MIN(1,_xlpm.k/3,(_xlpm.n-_xlpm.k+1)/3))))))</f>
        <v>0</v>
      </c>
      <c r="W94" s="63">
        <f>IF($I94=0,0,IF(OR(W$140=0,W$1&lt;$G94,W$1&gt;$H94+6),0,_xlfn.LET(_xlpm.k,COUNTIFS($J$1:W$1,"&gt;="&amp;$G94,$J$140:W$140,"&gt;0"),_xlpm.n,$I94,W$140*IF($C94="Bell",EXP(-0.5*((_xlpm.k-(_xlpm.n+1)/2)/MAX(_xlpm.n/6,0.5))^2),IF(_xlpm.n&lt;=6,1,MIN(1,_xlpm.k/3,(_xlpm.n-_xlpm.k+1)/3))))))</f>
        <v>0</v>
      </c>
      <c r="X94" s="63">
        <f>IF($I94=0,0,IF(OR(X$140=0,X$1&lt;$G94,X$1&gt;$H94+6),0,_xlfn.LET(_xlpm.k,COUNTIFS($J$1:X$1,"&gt;="&amp;$G94,$J$140:X$140,"&gt;0"),_xlpm.n,$I94,X$140*IF($C94="Bell",EXP(-0.5*((_xlpm.k-(_xlpm.n+1)/2)/MAX(_xlpm.n/6,0.5))^2),IF(_xlpm.n&lt;=6,1,MIN(1,_xlpm.k/3,(_xlpm.n-_xlpm.k+1)/3))))))</f>
        <v>0</v>
      </c>
      <c r="Y94" s="63">
        <f>IF($I94=0,0,IF(OR(Y$140=0,Y$1&lt;$G94,Y$1&gt;$H94+6),0,_xlfn.LET(_xlpm.k,COUNTIFS($J$1:Y$1,"&gt;="&amp;$G94,$J$140:Y$140,"&gt;0"),_xlpm.n,$I94,Y$140*IF($C94="Bell",EXP(-0.5*((_xlpm.k-(_xlpm.n+1)/2)/MAX(_xlpm.n/6,0.5))^2),IF(_xlpm.n&lt;=6,1,MIN(1,_xlpm.k/3,(_xlpm.n-_xlpm.k+1)/3))))))</f>
        <v>0</v>
      </c>
      <c r="Z94" s="63">
        <f>IF($I94=0,0,IF(OR(Z$140=0,Z$1&lt;$G94,Z$1&gt;$H94+6),0,_xlfn.LET(_xlpm.k,COUNTIFS($J$1:Z$1,"&gt;="&amp;$G94,$J$140:Z$140,"&gt;0"),_xlpm.n,$I94,Z$140*IF($C94="Bell",EXP(-0.5*((_xlpm.k-(_xlpm.n+1)/2)/MAX(_xlpm.n/6,0.5))^2),IF(_xlpm.n&lt;=6,1,MIN(1,_xlpm.k/3,(_xlpm.n-_xlpm.k+1)/3))))))</f>
        <v>0</v>
      </c>
      <c r="AA94" s="63">
        <f>IF($I94=0,0,IF(OR(AA$140=0,AA$1&lt;$G94,AA$1&gt;$H94+6),0,_xlfn.LET(_xlpm.k,COUNTIFS($J$1:AA$1,"&gt;="&amp;$G94,$J$140:AA$140,"&gt;0"),_xlpm.n,$I94,AA$140*IF($C94="Bell",EXP(-0.5*((_xlpm.k-(_xlpm.n+1)/2)/MAX(_xlpm.n/6,0.5))^2),IF(_xlpm.n&lt;=6,1,MIN(1,_xlpm.k/3,(_xlpm.n-_xlpm.k+1)/3))))))</f>
        <v>0</v>
      </c>
      <c r="AB94" s="63">
        <f>IF($I94=0,0,IF(OR(AB$140=0,AB$1&lt;$G94,AB$1&gt;$H94+6),0,_xlfn.LET(_xlpm.k,COUNTIFS($J$1:AB$1,"&gt;="&amp;$G94,$J$140:AB$140,"&gt;0"),_xlpm.n,$I94,AB$140*IF($C94="Bell",EXP(-0.5*((_xlpm.k-(_xlpm.n+1)/2)/MAX(_xlpm.n/6,0.5))^2),IF(_xlpm.n&lt;=6,1,MIN(1,_xlpm.k/3,(_xlpm.n-_xlpm.k+1)/3))))))</f>
        <v>0</v>
      </c>
      <c r="AC94" s="63">
        <f>IF($I94=0,0,IF(OR(AC$140=0,AC$1&lt;$G94,AC$1&gt;$H94+6),0,_xlfn.LET(_xlpm.k,COUNTIFS($J$1:AC$1,"&gt;="&amp;$G94,$J$140:AC$140,"&gt;0"),_xlpm.n,$I94,AC$140*IF($C94="Bell",EXP(-0.5*((_xlpm.k-(_xlpm.n+1)/2)/MAX(_xlpm.n/6,0.5))^2),IF(_xlpm.n&lt;=6,1,MIN(1,_xlpm.k/3,(_xlpm.n-_xlpm.k+1)/3))))))</f>
        <v>0</v>
      </c>
      <c r="AD94" s="63">
        <f>IF($I94=0,0,IF(OR(AD$140=0,AD$1&lt;$G94,AD$1&gt;$H94+6),0,_xlfn.LET(_xlpm.k,COUNTIFS($J$1:AD$1,"&gt;="&amp;$G94,$J$140:AD$140,"&gt;0"),_xlpm.n,$I94,AD$140*IF($C94="Bell",EXP(-0.5*((_xlpm.k-(_xlpm.n+1)/2)/MAX(_xlpm.n/6,0.5))^2),IF(_xlpm.n&lt;=6,1,MIN(1,_xlpm.k/3,(_xlpm.n-_xlpm.k+1)/3))))))</f>
        <v>0</v>
      </c>
      <c r="AE94" s="63">
        <f>IF($I94=0,0,IF(OR(AE$140=0,AE$1&lt;$G94,AE$1&gt;$H94+6),0,_xlfn.LET(_xlpm.k,COUNTIFS($J$1:AE$1,"&gt;="&amp;$G94,$J$140:AE$140,"&gt;0"),_xlpm.n,$I94,AE$140*IF($C94="Bell",EXP(-0.5*((_xlpm.k-(_xlpm.n+1)/2)/MAX(_xlpm.n/6,0.5))^2),IF(_xlpm.n&lt;=6,1,MIN(1,_xlpm.k/3,(_xlpm.n-_xlpm.k+1)/3))))))</f>
        <v>0</v>
      </c>
      <c r="AF94" s="63">
        <f>IF($I94=0,0,IF(OR(AF$140=0,AF$1&lt;$G94,AF$1&gt;$H94+6),0,_xlfn.LET(_xlpm.k,COUNTIFS($J$1:AF$1,"&gt;="&amp;$G94,$J$140:AF$140,"&gt;0"),_xlpm.n,$I94,AF$140*IF($C94="Bell",EXP(-0.5*((_xlpm.k-(_xlpm.n+1)/2)/MAX(_xlpm.n/6,0.5))^2),IF(_xlpm.n&lt;=6,1,MIN(1,_xlpm.k/3,(_xlpm.n-_xlpm.k+1)/3))))))</f>
        <v>0</v>
      </c>
      <c r="AG94" s="63">
        <f>IF($I94=0,0,IF(OR(AG$140=0,AG$1&lt;$G94,AG$1&gt;$H94+6),0,_xlfn.LET(_xlpm.k,COUNTIFS($J$1:AG$1,"&gt;="&amp;$G94,$J$140:AG$140,"&gt;0"),_xlpm.n,$I94,AG$140*IF($C94="Bell",EXP(-0.5*((_xlpm.k-(_xlpm.n+1)/2)/MAX(_xlpm.n/6,0.5))^2),IF(_xlpm.n&lt;=6,1,MIN(1,_xlpm.k/3,(_xlpm.n-_xlpm.k+1)/3))))))</f>
        <v>0</v>
      </c>
      <c r="AH94" s="63">
        <f>IF($I94=0,0,IF(OR(AH$140=0,AH$1&lt;$G94,AH$1&gt;$H94+6),0,_xlfn.LET(_xlpm.k,COUNTIFS($J$1:AH$1,"&gt;="&amp;$G94,$J$140:AH$140,"&gt;0"),_xlpm.n,$I94,AH$140*IF($C94="Bell",EXP(-0.5*((_xlpm.k-(_xlpm.n+1)/2)/MAX(_xlpm.n/6,0.5))^2),IF(_xlpm.n&lt;=6,1,MIN(1,_xlpm.k/3,(_xlpm.n-_xlpm.k+1)/3))))))</f>
        <v>0</v>
      </c>
      <c r="AI94" s="63">
        <f>IF($I94=0,0,IF(OR(AI$140=0,AI$1&lt;$G94,AI$1&gt;$H94+6),0,_xlfn.LET(_xlpm.k,COUNTIFS($J$1:AI$1,"&gt;="&amp;$G94,$J$140:AI$140,"&gt;0"),_xlpm.n,$I94,AI$140*IF($C94="Bell",EXP(-0.5*((_xlpm.k-(_xlpm.n+1)/2)/MAX(_xlpm.n/6,0.5))^2),IF(_xlpm.n&lt;=6,1,MIN(1,_xlpm.k/3,(_xlpm.n-_xlpm.k+1)/3))))))</f>
        <v>0</v>
      </c>
      <c r="AJ94" s="63">
        <f>IF($I94=0,0,IF(OR(AJ$140=0,AJ$1&lt;$G94,AJ$1&gt;$H94+6),0,_xlfn.LET(_xlpm.k,COUNTIFS($J$1:AJ$1,"&gt;="&amp;$G94,$J$140:AJ$140,"&gt;0"),_xlpm.n,$I94,AJ$140*IF($C94="Bell",EXP(-0.5*((_xlpm.k-(_xlpm.n+1)/2)/MAX(_xlpm.n/6,0.5))^2),IF(_xlpm.n&lt;=6,1,MIN(1,_xlpm.k/3,(_xlpm.n-_xlpm.k+1)/3))))))</f>
        <v>0</v>
      </c>
      <c r="AK94" s="63">
        <f>IF($I94=0,0,IF(OR(AK$140=0,AK$1&lt;$G94,AK$1&gt;$H94+6),0,_xlfn.LET(_xlpm.k,COUNTIFS($J$1:AK$1,"&gt;="&amp;$G94,$J$140:AK$140,"&gt;0"),_xlpm.n,$I94,AK$140*IF($C94="Bell",EXP(-0.5*((_xlpm.k-(_xlpm.n+1)/2)/MAX(_xlpm.n/6,0.5))^2),IF(_xlpm.n&lt;=6,1,MIN(1,_xlpm.k/3,(_xlpm.n-_xlpm.k+1)/3))))))</f>
        <v>0</v>
      </c>
      <c r="AL94" s="63">
        <f>IF($I94=0,0,IF(OR(AL$140=0,AL$1&lt;$G94,AL$1&gt;$H94+6),0,_xlfn.LET(_xlpm.k,COUNTIFS($J$1:AL$1,"&gt;="&amp;$G94,$J$140:AL$140,"&gt;0"),_xlpm.n,$I94,AL$140*IF($C94="Bell",EXP(-0.5*((_xlpm.k-(_xlpm.n+1)/2)/MAX(_xlpm.n/6,0.5))^2),IF(_xlpm.n&lt;=6,1,MIN(1,_xlpm.k/3,(_xlpm.n-_xlpm.k+1)/3))))))</f>
        <v>0</v>
      </c>
      <c r="AM94" s="63">
        <f>IF($I94=0,0,IF(OR(AM$140=0,AM$1&lt;$G94,AM$1&gt;$H94+6),0,_xlfn.LET(_xlpm.k,COUNTIFS($J$1:AM$1,"&gt;="&amp;$G94,$J$140:AM$140,"&gt;0"),_xlpm.n,$I94,AM$140*IF($C94="Bell",EXP(-0.5*((_xlpm.k-(_xlpm.n+1)/2)/MAX(_xlpm.n/6,0.5))^2),IF(_xlpm.n&lt;=6,1,MIN(1,_xlpm.k/3,(_xlpm.n-_xlpm.k+1)/3))))))</f>
        <v>0</v>
      </c>
      <c r="AN94" s="63">
        <f>IF($I94=0,0,IF(OR(AN$140=0,AN$1&lt;$G94,AN$1&gt;$H94+6),0,_xlfn.LET(_xlpm.k,COUNTIFS($J$1:AN$1,"&gt;="&amp;$G94,$J$140:AN$140,"&gt;0"),_xlpm.n,$I94,AN$140*IF($C94="Bell",EXP(-0.5*((_xlpm.k-(_xlpm.n+1)/2)/MAX(_xlpm.n/6,0.5))^2),IF(_xlpm.n&lt;=6,1,MIN(1,_xlpm.k/3,(_xlpm.n-_xlpm.k+1)/3))))))</f>
        <v>0</v>
      </c>
      <c r="AO94" s="63">
        <f>IF($I94=0,0,IF(OR(AO$140=0,AO$1&lt;$G94,AO$1&gt;$H94+6),0,_xlfn.LET(_xlpm.k,COUNTIFS($J$1:AO$1,"&gt;="&amp;$G94,$J$140:AO$140,"&gt;0"),_xlpm.n,$I94,AO$140*IF($C94="Bell",EXP(-0.5*((_xlpm.k-(_xlpm.n+1)/2)/MAX(_xlpm.n/6,0.5))^2),IF(_xlpm.n&lt;=6,1,MIN(1,_xlpm.k/3,(_xlpm.n-_xlpm.k+1)/3))))))</f>
        <v>0</v>
      </c>
      <c r="AP94" s="63">
        <f>IF($I94=0,0,IF(OR(AP$140=0,AP$1&lt;$G94,AP$1&gt;$H94+6),0,_xlfn.LET(_xlpm.k,COUNTIFS($J$1:AP$1,"&gt;="&amp;$G94,$J$140:AP$140,"&gt;0"),_xlpm.n,$I94,AP$140*IF($C94="Bell",EXP(-0.5*((_xlpm.k-(_xlpm.n+1)/2)/MAX(_xlpm.n/6,0.5))^2),IF(_xlpm.n&lt;=6,1,MIN(1,_xlpm.k/3,(_xlpm.n-_xlpm.k+1)/3))))))</f>
        <v>0</v>
      </c>
      <c r="AQ94" s="63">
        <f>IF($I94=0,0,IF(OR(AQ$140=0,AQ$1&lt;$G94,AQ$1&gt;$H94+6),0,_xlfn.LET(_xlpm.k,COUNTIFS($J$1:AQ$1,"&gt;="&amp;$G94,$J$140:AQ$140,"&gt;0"),_xlpm.n,$I94,AQ$140*IF($C94="Bell",EXP(-0.5*((_xlpm.k-(_xlpm.n+1)/2)/MAX(_xlpm.n/6,0.5))^2),IF(_xlpm.n&lt;=6,1,MIN(1,_xlpm.k/3,(_xlpm.n-_xlpm.k+1)/3))))))</f>
        <v>0</v>
      </c>
      <c r="AR94" s="63">
        <f>IF($I94=0,0,IF(OR(AR$140=0,AR$1&lt;$G94,AR$1&gt;$H94+6),0,_xlfn.LET(_xlpm.k,COUNTIFS($J$1:AR$1,"&gt;="&amp;$G94,$J$140:AR$140,"&gt;0"),_xlpm.n,$I94,AR$140*IF($C94="Bell",EXP(-0.5*((_xlpm.k-(_xlpm.n+1)/2)/MAX(_xlpm.n/6,0.5))^2),IF(_xlpm.n&lt;=6,1,MIN(1,_xlpm.k/3,(_xlpm.n-_xlpm.k+1)/3))))))</f>
        <v>0</v>
      </c>
      <c r="AS94" s="63">
        <f>IF($I94=0,0,IF(OR(AS$140=0,AS$1&lt;$G94,AS$1&gt;$H94+6),0,_xlfn.LET(_xlpm.k,COUNTIFS($J$1:AS$1,"&gt;="&amp;$G94,$J$140:AS$140,"&gt;0"),_xlpm.n,$I94,AS$140*IF($C94="Bell",EXP(-0.5*((_xlpm.k-(_xlpm.n+1)/2)/MAX(_xlpm.n/6,0.5))^2),IF(_xlpm.n&lt;=6,1,MIN(1,_xlpm.k/3,(_xlpm.n-_xlpm.k+1)/3))))))</f>
        <v>0</v>
      </c>
      <c r="AT94" s="63">
        <f>IF($I94=0,0,IF(OR(AT$140=0,AT$1&lt;$G94,AT$1&gt;$H94+6),0,_xlfn.LET(_xlpm.k,COUNTIFS($J$1:AT$1,"&gt;="&amp;$G94,$J$140:AT$140,"&gt;0"),_xlpm.n,$I94,AT$140*IF($C94="Bell",EXP(-0.5*((_xlpm.k-(_xlpm.n+1)/2)/MAX(_xlpm.n/6,0.5))^2),IF(_xlpm.n&lt;=6,1,MIN(1,_xlpm.k/3,(_xlpm.n-_xlpm.k+1)/3))))))</f>
        <v>0</v>
      </c>
      <c r="AU94" s="63">
        <f>IF($I94=0,0,IF(OR(AU$140=0,AU$1&lt;$G94,AU$1&gt;$H94+6),0,_xlfn.LET(_xlpm.k,COUNTIFS($J$1:AU$1,"&gt;="&amp;$G94,$J$140:AU$140,"&gt;0"),_xlpm.n,$I94,AU$140*IF($C94="Bell",EXP(-0.5*((_xlpm.k-(_xlpm.n+1)/2)/MAX(_xlpm.n/6,0.5))^2),IF(_xlpm.n&lt;=6,1,MIN(1,_xlpm.k/3,(_xlpm.n-_xlpm.k+1)/3))))))</f>
        <v>0</v>
      </c>
      <c r="AV94" s="63">
        <f>IF($I94=0,0,IF(OR(AV$140=0,AV$1&lt;$G94,AV$1&gt;$H94+6),0,_xlfn.LET(_xlpm.k,COUNTIFS($J$1:AV$1,"&gt;="&amp;$G94,$J$140:AV$140,"&gt;0"),_xlpm.n,$I94,AV$140*IF($C94="Bell",EXP(-0.5*((_xlpm.k-(_xlpm.n+1)/2)/MAX(_xlpm.n/6,0.5))^2),IF(_xlpm.n&lt;=6,1,MIN(1,_xlpm.k/3,(_xlpm.n-_xlpm.k+1)/3))))))</f>
        <v>0</v>
      </c>
      <c r="AW94" s="63">
        <f>IF($I94=0,0,IF(OR(AW$140=0,AW$1&lt;$G94,AW$1&gt;$H94+6),0,_xlfn.LET(_xlpm.k,COUNTIFS($J$1:AW$1,"&gt;="&amp;$G94,$J$140:AW$140,"&gt;0"),_xlpm.n,$I94,AW$140*IF($C94="Bell",EXP(-0.5*((_xlpm.k-(_xlpm.n+1)/2)/MAX(_xlpm.n/6,0.5))^2),IF(_xlpm.n&lt;=6,1,MIN(1,_xlpm.k/3,(_xlpm.n-_xlpm.k+1)/3))))))</f>
        <v>0</v>
      </c>
      <c r="AX94" s="63">
        <f>IF($I94=0,0,IF(OR(AX$140=0,AX$1&lt;$G94,AX$1&gt;$H94+6),0,_xlfn.LET(_xlpm.k,COUNTIFS($J$1:AX$1,"&gt;="&amp;$G94,$J$140:AX$140,"&gt;0"),_xlpm.n,$I94,AX$140*IF($C94="Bell",EXP(-0.5*((_xlpm.k-(_xlpm.n+1)/2)/MAX(_xlpm.n/6,0.5))^2),IF(_xlpm.n&lt;=6,1,MIN(1,_xlpm.k/3,(_xlpm.n-_xlpm.k+1)/3))))))</f>
        <v>0</v>
      </c>
      <c r="AY94" s="63">
        <f>IF($I94=0,0,IF(OR(AY$140=0,AY$1&lt;$G94,AY$1&gt;$H94+6),0,_xlfn.LET(_xlpm.k,COUNTIFS($J$1:AY$1,"&gt;="&amp;$G94,$J$140:AY$140,"&gt;0"),_xlpm.n,$I94,AY$140*IF($C94="Bell",EXP(-0.5*((_xlpm.k-(_xlpm.n+1)/2)/MAX(_xlpm.n/6,0.5))^2),IF(_xlpm.n&lt;=6,1,MIN(1,_xlpm.k/3,(_xlpm.n-_xlpm.k+1)/3))))))</f>
        <v>1</v>
      </c>
      <c r="AZ94" s="63">
        <f>IF($I94=0,0,IF(OR(AZ$140=0,AZ$1&lt;$G94,AZ$1&gt;$H94+6),0,_xlfn.LET(_xlpm.k,COUNTIFS($J$1:AZ$1,"&gt;="&amp;$G94,$J$140:AZ$140,"&gt;0"),_xlpm.n,$I94,AZ$140*IF($C94="Bell",EXP(-0.5*((_xlpm.k-(_xlpm.n+1)/2)/MAX(_xlpm.n/6,0.5))^2),IF(_xlpm.n&lt;=6,1,MIN(1,_xlpm.k/3,(_xlpm.n-_xlpm.k+1)/3))))))</f>
        <v>1</v>
      </c>
      <c r="BA94" s="63">
        <f>IF($I94=0,0,IF(OR(BA$140=0,BA$1&lt;$G94,BA$1&gt;$H94+6),0,_xlfn.LET(_xlpm.k,COUNTIFS($J$1:BA$1,"&gt;="&amp;$G94,$J$140:BA$140,"&gt;0"),_xlpm.n,$I94,BA$140*IF($C94="Bell",EXP(-0.5*((_xlpm.k-(_xlpm.n+1)/2)/MAX(_xlpm.n/6,0.5))^2),IF(_xlpm.n&lt;=6,1,MIN(1,_xlpm.k/3,(_xlpm.n-_xlpm.k+1)/3))))))</f>
        <v>1</v>
      </c>
      <c r="BB94" s="63">
        <f>IF($I94=0,0,IF(OR(BB$140=0,BB$1&lt;$G94,BB$1&gt;$H94+6),0,_xlfn.LET(_xlpm.k,COUNTIFS($J$1:BB$1,"&gt;="&amp;$G94,$J$140:BB$140,"&gt;0"),_xlpm.n,$I94,BB$140*IF($C94="Bell",EXP(-0.5*((_xlpm.k-(_xlpm.n+1)/2)/MAX(_xlpm.n/6,0.5))^2),IF(_xlpm.n&lt;=6,1,MIN(1,_xlpm.k/3,(_xlpm.n-_xlpm.k+1)/3))))))</f>
        <v>1</v>
      </c>
      <c r="BC94" s="63">
        <f>IF($I94=0,0,IF(OR(BC$140=0,BC$1&lt;$G94,BC$1&gt;$H94+6),0,_xlfn.LET(_xlpm.k,COUNTIFS($J$1:BC$1,"&gt;="&amp;$G94,$J$140:BC$140,"&gt;0"),_xlpm.n,$I94,BC$140*IF($C94="Bell",EXP(-0.5*((_xlpm.k-(_xlpm.n+1)/2)/MAX(_xlpm.n/6,0.5))^2),IF(_xlpm.n&lt;=6,1,MIN(1,_xlpm.k/3,(_xlpm.n-_xlpm.k+1)/3))))))</f>
        <v>0</v>
      </c>
      <c r="BD94" s="63">
        <f>IF($I94=0,0,IF(OR(BD$140=0,BD$1&lt;$G94,BD$1&gt;$H94+6),0,_xlfn.LET(_xlpm.k,COUNTIFS($J$1:BD$1,"&gt;="&amp;$G94,$J$140:BD$140,"&gt;0"),_xlpm.n,$I94,BD$140*IF($C94="Bell",EXP(-0.5*((_xlpm.k-(_xlpm.n+1)/2)/MAX(_xlpm.n/6,0.5))^2),IF(_xlpm.n&lt;=6,1,MIN(1,_xlpm.k/3,(_xlpm.n-_xlpm.k+1)/3))))))</f>
        <v>0</v>
      </c>
      <c r="BE94" s="63">
        <f>IF($I94=0,0,IF(OR(BE$140=0,BE$1&lt;$G94,BE$1&gt;$H94+6),0,_xlfn.LET(_xlpm.k,COUNTIFS($J$1:BE$1,"&gt;="&amp;$G94,$J$140:BE$140,"&gt;0"),_xlpm.n,$I94,BE$140*IF($C94="Bell",EXP(-0.5*((_xlpm.k-(_xlpm.n+1)/2)/MAX(_xlpm.n/6,0.5))^2),IF(_xlpm.n&lt;=6,1,MIN(1,_xlpm.k/3,(_xlpm.n-_xlpm.k+1)/3))))))</f>
        <v>0</v>
      </c>
      <c r="BF94" s="63">
        <f>IF($I94=0,0,IF(OR(BF$140=0,BF$1&lt;$G94,BF$1&gt;$H94+6),0,_xlfn.LET(_xlpm.k,COUNTIFS($J$1:BF$1,"&gt;="&amp;$G94,$J$140:BF$140,"&gt;0"),_xlpm.n,$I94,BF$140*IF($C94="Bell",EXP(-0.5*((_xlpm.k-(_xlpm.n+1)/2)/MAX(_xlpm.n/6,0.5))^2),IF(_xlpm.n&lt;=6,1,MIN(1,_xlpm.k/3,(_xlpm.n-_xlpm.k+1)/3))))))</f>
        <v>0</v>
      </c>
      <c r="BG94" s="63">
        <f>IF($I94=0,0,IF(OR(BG$140=0,BG$1&lt;$G94,BG$1&gt;$H94+6),0,_xlfn.LET(_xlpm.k,COUNTIFS($J$1:BG$1,"&gt;="&amp;$G94,$J$140:BG$140,"&gt;0"),_xlpm.n,$I94,BG$140*IF($C94="Bell",EXP(-0.5*((_xlpm.k-(_xlpm.n+1)/2)/MAX(_xlpm.n/6,0.5))^2),IF(_xlpm.n&lt;=6,1,MIN(1,_xlpm.k/3,(_xlpm.n-_xlpm.k+1)/3))))))</f>
        <v>0</v>
      </c>
      <c r="BH94" s="63">
        <f>IF($I94=0,0,IF(OR(BH$140=0,BH$1&lt;$G94,BH$1&gt;$H94+6),0,_xlfn.LET(_xlpm.k,COUNTIFS($J$1:BH$1,"&gt;="&amp;$G94,$J$140:BH$140,"&gt;0"),_xlpm.n,$I94,BH$140*IF($C94="Bell",EXP(-0.5*((_xlpm.k-(_xlpm.n+1)/2)/MAX(_xlpm.n/6,0.5))^2),IF(_xlpm.n&lt;=6,1,MIN(1,_xlpm.k/3,(_xlpm.n-_xlpm.k+1)/3))))))</f>
        <v>0</v>
      </c>
      <c r="BI94" s="63">
        <f>IF($I94=0,0,IF(OR(BI$140=0,BI$1&lt;$G94,BI$1&gt;$H94+6),0,_xlfn.LET(_xlpm.k,COUNTIFS($J$1:BI$1,"&gt;="&amp;$G94,$J$140:BI$140,"&gt;0"),_xlpm.n,$I94,BI$140*IF($C94="Bell",EXP(-0.5*((_xlpm.k-(_xlpm.n+1)/2)/MAX(_xlpm.n/6,0.5))^2),IF(_xlpm.n&lt;=6,1,MIN(1,_xlpm.k/3,(_xlpm.n-_xlpm.k+1)/3))))))</f>
        <v>0</v>
      </c>
      <c r="BJ94" s="63">
        <f>IF($I94=0,0,IF(OR(BJ$140=0,BJ$1&lt;$G94,BJ$1&gt;$H94+6),0,_xlfn.LET(_xlpm.k,COUNTIFS($J$1:BJ$1,"&gt;="&amp;$G94,$J$140:BJ$140,"&gt;0"),_xlpm.n,$I94,BJ$140*IF($C94="Bell",EXP(-0.5*((_xlpm.k-(_xlpm.n+1)/2)/MAX(_xlpm.n/6,0.5))^2),IF(_xlpm.n&lt;=6,1,MIN(1,_xlpm.k/3,(_xlpm.n-_xlpm.k+1)/3))))))</f>
        <v>0</v>
      </c>
      <c r="BK94" s="63">
        <f>IF($I94=0,0,IF(OR(BK$140=0,BK$1&lt;$G94,BK$1&gt;$H94+6),0,_xlfn.LET(_xlpm.k,COUNTIFS($J$1:BK$1,"&gt;="&amp;$G94,$J$140:BK$140,"&gt;0"),_xlpm.n,$I94,BK$140*IF($C94="Bell",EXP(-0.5*((_xlpm.k-(_xlpm.n+1)/2)/MAX(_xlpm.n/6,0.5))^2),IF(_xlpm.n&lt;=6,1,MIN(1,_xlpm.k/3,(_xlpm.n-_xlpm.k+1)/3))))))</f>
        <v>0</v>
      </c>
      <c r="BL94" s="63">
        <f>IF($I94=0,0,IF(OR(BL$140=0,BL$1&lt;$G94,BL$1&gt;$H94+6),0,_xlfn.LET(_xlpm.k,COUNTIFS($J$1:BL$1,"&gt;="&amp;$G94,$J$140:BL$140,"&gt;0"),_xlpm.n,$I94,BL$140*IF($C94="Bell",EXP(-0.5*((_xlpm.k-(_xlpm.n+1)/2)/MAX(_xlpm.n/6,0.5))^2),IF(_xlpm.n&lt;=6,1,MIN(1,_xlpm.k/3,(_xlpm.n-_xlpm.k+1)/3))))))</f>
        <v>0</v>
      </c>
      <c r="BM94" s="63">
        <f>IF($I94=0,0,IF(OR(BM$140=0,BM$1&lt;$G94,BM$1&gt;$H94+6),0,_xlfn.LET(_xlpm.k,COUNTIFS($J$1:BM$1,"&gt;="&amp;$G94,$J$140:BM$140,"&gt;0"),_xlpm.n,$I94,BM$140*IF($C94="Bell",EXP(-0.5*((_xlpm.k-(_xlpm.n+1)/2)/MAX(_xlpm.n/6,0.5))^2),IF(_xlpm.n&lt;=6,1,MIN(1,_xlpm.k/3,(_xlpm.n-_xlpm.k+1)/3))))))</f>
        <v>0</v>
      </c>
      <c r="BN94" s="63">
        <f>IF($I94=0,0,IF(OR(BN$140=0,BN$1&lt;$G94,BN$1&gt;$H94+6),0,_xlfn.LET(_xlpm.k,COUNTIFS($J$1:BN$1,"&gt;="&amp;$G94,$J$140:BN$140,"&gt;0"),_xlpm.n,$I94,BN$140*IF($C94="Bell",EXP(-0.5*((_xlpm.k-(_xlpm.n+1)/2)/MAX(_xlpm.n/6,0.5))^2),IF(_xlpm.n&lt;=6,1,MIN(1,_xlpm.k/3,(_xlpm.n-_xlpm.k+1)/3))))))</f>
        <v>0</v>
      </c>
      <c r="BO94" s="63">
        <f>IF($I94=0,0,IF(OR(BO$140=0,BO$1&lt;$G94,BO$1&gt;$H94+6),0,_xlfn.LET(_xlpm.k,COUNTIFS($J$1:BO$1,"&gt;="&amp;$G94,$J$140:BO$140,"&gt;0"),_xlpm.n,$I94,BO$140*IF($C94="Bell",EXP(-0.5*((_xlpm.k-(_xlpm.n+1)/2)/MAX(_xlpm.n/6,0.5))^2),IF(_xlpm.n&lt;=6,1,MIN(1,_xlpm.k/3,(_xlpm.n-_xlpm.k+1)/3))))))</f>
        <v>0</v>
      </c>
      <c r="BP94" s="63">
        <f>IF($I94=0,0,IF(OR(BP$140=0,BP$1&lt;$G94,BP$1&gt;$H94+6),0,_xlfn.LET(_xlpm.k,COUNTIFS($J$1:BP$1,"&gt;="&amp;$G94,$J$140:BP$140,"&gt;0"),_xlpm.n,$I94,BP$140*IF($C94="Bell",EXP(-0.5*((_xlpm.k-(_xlpm.n+1)/2)/MAX(_xlpm.n/6,0.5))^2),IF(_xlpm.n&lt;=6,1,MIN(1,_xlpm.k/3,(_xlpm.n-_xlpm.k+1)/3))))))</f>
        <v>0</v>
      </c>
      <c r="BQ94" s="63">
        <f>IF($I94=0,0,IF(OR(BQ$140=0,BQ$1&lt;$G94,BQ$1&gt;$H94+6),0,_xlfn.LET(_xlpm.k,COUNTIFS($J$1:BQ$1,"&gt;="&amp;$G94,$J$140:BQ$140,"&gt;0"),_xlpm.n,$I94,BQ$140*IF($C94="Bell",EXP(-0.5*((_xlpm.k-(_xlpm.n+1)/2)/MAX(_xlpm.n/6,0.5))^2),IF(_xlpm.n&lt;=6,1,MIN(1,_xlpm.k/3,(_xlpm.n-_xlpm.k+1)/3))))))</f>
        <v>0</v>
      </c>
      <c r="BR94" s="63">
        <f>IF($I94=0,0,IF(OR(BR$140=0,BR$1&lt;$G94,BR$1&gt;$H94+6),0,_xlfn.LET(_xlpm.k,COUNTIFS($J$1:BR$1,"&gt;="&amp;$G94,$J$140:BR$140,"&gt;0"),_xlpm.n,$I94,BR$140*IF($C94="Bell",EXP(-0.5*((_xlpm.k-(_xlpm.n+1)/2)/MAX(_xlpm.n/6,0.5))^2),IF(_xlpm.n&lt;=6,1,MIN(1,_xlpm.k/3,(_xlpm.n-_xlpm.k+1)/3))))))</f>
        <v>0</v>
      </c>
      <c r="BS94" s="63">
        <f>IF($I94=0,0,IF(OR(BS$140=0,BS$1&lt;$G94,BS$1&gt;$H94+6),0,_xlfn.LET(_xlpm.k,COUNTIFS($J$1:BS$1,"&gt;="&amp;$G94,$J$140:BS$140,"&gt;0"),_xlpm.n,$I94,BS$140*IF($C94="Bell",EXP(-0.5*((_xlpm.k-(_xlpm.n+1)/2)/MAX(_xlpm.n/6,0.5))^2),IF(_xlpm.n&lt;=6,1,MIN(1,_xlpm.k/3,(_xlpm.n-_xlpm.k+1)/3))))))</f>
        <v>0</v>
      </c>
      <c r="BT94" s="63">
        <f>IF($I94=0,0,IF(OR(BT$140=0,BT$1&lt;$G94,BT$1&gt;$H94+6),0,_xlfn.LET(_xlpm.k,COUNTIFS($J$1:BT$1,"&gt;="&amp;$G94,$J$140:BT$140,"&gt;0"),_xlpm.n,$I94,BT$140*IF($C94="Bell",EXP(-0.5*((_xlpm.k-(_xlpm.n+1)/2)/MAX(_xlpm.n/6,0.5))^2),IF(_xlpm.n&lt;=6,1,MIN(1,_xlpm.k/3,(_xlpm.n-_xlpm.k+1)/3))))))</f>
        <v>0</v>
      </c>
      <c r="BU94" s="63">
        <f>IF($I94=0,0,IF(OR(BU$140=0,BU$1&lt;$G94,BU$1&gt;$H94+6),0,_xlfn.LET(_xlpm.k,COUNTIFS($J$1:BU$1,"&gt;="&amp;$G94,$J$140:BU$140,"&gt;0"),_xlpm.n,$I94,BU$140*IF($C94="Bell",EXP(-0.5*((_xlpm.k-(_xlpm.n+1)/2)/MAX(_xlpm.n/6,0.5))^2),IF(_xlpm.n&lt;=6,1,MIN(1,_xlpm.k/3,(_xlpm.n-_xlpm.k+1)/3))))))</f>
        <v>0</v>
      </c>
      <c r="BV94" s="63">
        <f>IF($I94=0,0,IF(OR(BV$140=0,BV$1&lt;$G94,BV$1&gt;$H94+6),0,_xlfn.LET(_xlpm.k,COUNTIFS($J$1:BV$1,"&gt;="&amp;$G94,$J$140:BV$140,"&gt;0"),_xlpm.n,$I94,BV$140*IF($C94="Bell",EXP(-0.5*((_xlpm.k-(_xlpm.n+1)/2)/MAX(_xlpm.n/6,0.5))^2),IF(_xlpm.n&lt;=6,1,MIN(1,_xlpm.k/3,(_xlpm.n-_xlpm.k+1)/3))))))</f>
        <v>0</v>
      </c>
      <c r="BW94" s="63">
        <f>IF($I94=0,0,IF(OR(BW$140=0,BW$1&lt;$G94,BW$1&gt;$H94+6),0,_xlfn.LET(_xlpm.k,COUNTIFS($J$1:BW$1,"&gt;="&amp;$G94,$J$140:BW$140,"&gt;0"),_xlpm.n,$I94,BW$140*IF($C94="Bell",EXP(-0.5*((_xlpm.k-(_xlpm.n+1)/2)/MAX(_xlpm.n/6,0.5))^2),IF(_xlpm.n&lt;=6,1,MIN(1,_xlpm.k/3,(_xlpm.n-_xlpm.k+1)/3))))))</f>
        <v>0</v>
      </c>
      <c r="BX94" s="63">
        <f>IF($I94=0,0,IF(OR(BX$140=0,BX$1&lt;$G94,BX$1&gt;$H94+6),0,_xlfn.LET(_xlpm.k,COUNTIFS($J$1:BX$1,"&gt;="&amp;$G94,$J$140:BX$140,"&gt;0"),_xlpm.n,$I94,BX$140*IF($C94="Bell",EXP(-0.5*((_xlpm.k-(_xlpm.n+1)/2)/MAX(_xlpm.n/6,0.5))^2),IF(_xlpm.n&lt;=6,1,MIN(1,_xlpm.k/3,(_xlpm.n-_xlpm.k+1)/3))))))</f>
        <v>0</v>
      </c>
      <c r="BY94" s="63">
        <f>IF($I94=0,0,IF(OR(BY$140=0,BY$1&lt;$G94,BY$1&gt;$H94+6),0,_xlfn.LET(_xlpm.k,COUNTIFS($J$1:BY$1,"&gt;="&amp;$G94,$J$140:BY$140,"&gt;0"),_xlpm.n,$I94,BY$140*IF($C94="Bell",EXP(-0.5*((_xlpm.k-(_xlpm.n+1)/2)/MAX(_xlpm.n/6,0.5))^2),IF(_xlpm.n&lt;=6,1,MIN(1,_xlpm.k/3,(_xlpm.n-_xlpm.k+1)/3))))))</f>
        <v>0</v>
      </c>
      <c r="BZ94" s="63">
        <f>IF($I94=0,0,IF(OR(BZ$140=0,BZ$1&lt;$G94,BZ$1&gt;$H94+6),0,_xlfn.LET(_xlpm.k,COUNTIFS($J$1:BZ$1,"&gt;="&amp;$G94,$J$140:BZ$140,"&gt;0"),_xlpm.n,$I94,BZ$140*IF($C94="Bell",EXP(-0.5*((_xlpm.k-(_xlpm.n+1)/2)/MAX(_xlpm.n/6,0.5))^2),IF(_xlpm.n&lt;=6,1,MIN(1,_xlpm.k/3,(_xlpm.n-_xlpm.k+1)/3))))))</f>
        <v>0</v>
      </c>
      <c r="CA94" s="63">
        <f>IF($I94=0,0,IF(OR(CA$140=0,CA$1&lt;$G94,CA$1&gt;$H94+6),0,_xlfn.LET(_xlpm.k,COUNTIFS($J$1:CA$1,"&gt;="&amp;$G94,$J$140:CA$140,"&gt;0"),_xlpm.n,$I94,CA$140*IF($C94="Bell",EXP(-0.5*((_xlpm.k-(_xlpm.n+1)/2)/MAX(_xlpm.n/6,0.5))^2),IF(_xlpm.n&lt;=6,1,MIN(1,_xlpm.k/3,(_xlpm.n-_xlpm.k+1)/3))))))</f>
        <v>0</v>
      </c>
      <c r="CB94" s="63">
        <f>IF($I94=0,0,IF(OR(CB$140=0,CB$1&lt;$G94,CB$1&gt;$H94+6),0,_xlfn.LET(_xlpm.k,COUNTIFS($J$1:CB$1,"&gt;="&amp;$G94,$J$140:CB$140,"&gt;0"),_xlpm.n,$I94,CB$140*IF($C94="Bell",EXP(-0.5*((_xlpm.k-(_xlpm.n+1)/2)/MAX(_xlpm.n/6,0.5))^2),IF(_xlpm.n&lt;=6,1,MIN(1,_xlpm.k/3,(_xlpm.n-_xlpm.k+1)/3))))))</f>
        <v>0</v>
      </c>
      <c r="CC94" s="63">
        <f>IF($I94=0,0,IF(OR(CC$140=0,CC$1&lt;$G94,CC$1&gt;$H94+6),0,_xlfn.LET(_xlpm.k,COUNTIFS($J$1:CC$1,"&gt;="&amp;$G94,$J$140:CC$140,"&gt;0"),_xlpm.n,$I94,CC$140*IF($C94="Bell",EXP(-0.5*((_xlpm.k-(_xlpm.n+1)/2)/MAX(_xlpm.n/6,0.5))^2),IF(_xlpm.n&lt;=6,1,MIN(1,_xlpm.k/3,(_xlpm.n-_xlpm.k+1)/3))))))</f>
        <v>0</v>
      </c>
      <c r="CD94" s="63">
        <f>IF($I94=0,0,IF(OR(CD$140=0,CD$1&lt;$G94,CD$1&gt;$H94+6),0,_xlfn.LET(_xlpm.k,COUNTIFS($J$1:CD$1,"&gt;="&amp;$G94,$J$140:CD$140,"&gt;0"),_xlpm.n,$I94,CD$140*IF($C94="Bell",EXP(-0.5*((_xlpm.k-(_xlpm.n+1)/2)/MAX(_xlpm.n/6,0.5))^2),IF(_xlpm.n&lt;=6,1,MIN(1,_xlpm.k/3,(_xlpm.n-_xlpm.k+1)/3))))))</f>
        <v>0</v>
      </c>
      <c r="CE94" s="63">
        <f>IF($I94=0,0,IF(OR(CE$140=0,CE$1&lt;$G94,CE$1&gt;$H94+6),0,_xlfn.LET(_xlpm.k,COUNTIFS($J$1:CE$1,"&gt;="&amp;$G94,$J$140:CE$140,"&gt;0"),_xlpm.n,$I94,CE$140*IF($C94="Bell",EXP(-0.5*((_xlpm.k-(_xlpm.n+1)/2)/MAX(_xlpm.n/6,0.5))^2),IF(_xlpm.n&lt;=6,1,MIN(1,_xlpm.k/3,(_xlpm.n-_xlpm.k+1)/3))))))</f>
        <v>0</v>
      </c>
      <c r="CF94" s="63">
        <f>IF($I94=0,0,IF(OR(CF$140=0,CF$1&lt;$G94,CF$1&gt;$H94+6),0,_xlfn.LET(_xlpm.k,COUNTIFS($J$1:CF$1,"&gt;="&amp;$G94,$J$140:CF$140,"&gt;0"),_xlpm.n,$I94,CF$140*IF($C94="Bell",EXP(-0.5*((_xlpm.k-(_xlpm.n+1)/2)/MAX(_xlpm.n/6,0.5))^2),IF(_xlpm.n&lt;=6,1,MIN(1,_xlpm.k/3,(_xlpm.n-_xlpm.k+1)/3))))))</f>
        <v>0</v>
      </c>
      <c r="CG94" s="63">
        <f>IF($I94=0,0,IF(OR(CG$140=0,CG$1&lt;$G94,CG$1&gt;$H94+6),0,_xlfn.LET(_xlpm.k,COUNTIFS($J$1:CG$1,"&gt;="&amp;$G94,$J$140:CG$140,"&gt;0"),_xlpm.n,$I94,CG$140*IF($C94="Bell",EXP(-0.5*((_xlpm.k-(_xlpm.n+1)/2)/MAX(_xlpm.n/6,0.5))^2),IF(_xlpm.n&lt;=6,1,MIN(1,_xlpm.k/3,(_xlpm.n-_xlpm.k+1)/3))))))</f>
        <v>0</v>
      </c>
      <c r="CH94" s="63">
        <f>IF($I94=0,0,IF(OR(CH$140=0,CH$1&lt;$G94,CH$1&gt;$H94+6),0,_xlfn.LET(_xlpm.k,COUNTIFS($J$1:CH$1,"&gt;="&amp;$G94,$J$140:CH$140,"&gt;0"),_xlpm.n,$I94,CH$140*IF($C94="Bell",EXP(-0.5*((_xlpm.k-(_xlpm.n+1)/2)/MAX(_xlpm.n/6,0.5))^2),IF(_xlpm.n&lt;=6,1,MIN(1,_xlpm.k/3,(_xlpm.n-_xlpm.k+1)/3))))))</f>
        <v>0</v>
      </c>
      <c r="CI94" s="63">
        <f>IF($I94=0,0,IF(OR(CI$140=0,CI$1&lt;$G94,CI$1&gt;$H94+6),0,_xlfn.LET(_xlpm.k,COUNTIFS($J$1:CI$1,"&gt;="&amp;$G94,$J$140:CI$140,"&gt;0"),_xlpm.n,$I94,CI$140*IF($C94="Bell",EXP(-0.5*((_xlpm.k-(_xlpm.n+1)/2)/MAX(_xlpm.n/6,0.5))^2),IF(_xlpm.n&lt;=6,1,MIN(1,_xlpm.k/3,(_xlpm.n-_xlpm.k+1)/3))))))</f>
        <v>0</v>
      </c>
      <c r="CJ94" s="63">
        <f>IF($I94=0,0,IF(OR(CJ$140=0,CJ$1&lt;$G94,CJ$1&gt;$H94+6),0,_xlfn.LET(_xlpm.k,COUNTIFS($J$1:CJ$1,"&gt;="&amp;$G94,$J$140:CJ$140,"&gt;0"),_xlpm.n,$I94,CJ$140*IF($C94="Bell",EXP(-0.5*((_xlpm.k-(_xlpm.n+1)/2)/MAX(_xlpm.n/6,0.5))^2),IF(_xlpm.n&lt;=6,1,MIN(1,_xlpm.k/3,(_xlpm.n-_xlpm.k+1)/3))))))</f>
        <v>0</v>
      </c>
      <c r="CK94" s="63">
        <f>IF($I94=0,0,IF(OR(CK$140=0,CK$1&lt;$G94,CK$1&gt;$H94+6),0,_xlfn.LET(_xlpm.k,COUNTIFS($J$1:CK$1,"&gt;="&amp;$G94,$J$140:CK$140,"&gt;0"),_xlpm.n,$I94,CK$140*IF($C94="Bell",EXP(-0.5*((_xlpm.k-(_xlpm.n+1)/2)/MAX(_xlpm.n/6,0.5))^2),IF(_xlpm.n&lt;=6,1,MIN(1,_xlpm.k/3,(_xlpm.n-_xlpm.k+1)/3))))))</f>
        <v>0</v>
      </c>
      <c r="CL94" s="63">
        <f>IF($I94=0,0,IF(OR(CL$140=0,CL$1&lt;$G94,CL$1&gt;$H94+6),0,_xlfn.LET(_xlpm.k,COUNTIFS($J$1:CL$1,"&gt;="&amp;$G94,$J$140:CL$140,"&gt;0"),_xlpm.n,$I94,CL$140*IF($C94="Bell",EXP(-0.5*((_xlpm.k-(_xlpm.n+1)/2)/MAX(_xlpm.n/6,0.5))^2),IF(_xlpm.n&lt;=6,1,MIN(1,_xlpm.k/3,(_xlpm.n-_xlpm.k+1)/3))))))</f>
        <v>0</v>
      </c>
      <c r="CM94" s="63">
        <f>IF($I94=0,0,IF(OR(CM$140=0,CM$1&lt;$G94,CM$1&gt;$H94+6),0,_xlfn.LET(_xlpm.k,COUNTIFS($J$1:CM$1,"&gt;="&amp;$G94,$J$140:CM$140,"&gt;0"),_xlpm.n,$I94,CM$140*IF($C94="Bell",EXP(-0.5*((_xlpm.k-(_xlpm.n+1)/2)/MAX(_xlpm.n/6,0.5))^2),IF(_xlpm.n&lt;=6,1,MIN(1,_xlpm.k/3,(_xlpm.n-_xlpm.k+1)/3))))))</f>
        <v>0</v>
      </c>
      <c r="CN94" s="63">
        <f>IF($I94=0,0,IF(OR(CN$140=0,CN$1&lt;$G94,CN$1&gt;$H94+6),0,_xlfn.LET(_xlpm.k,COUNTIFS($J$1:CN$1,"&gt;="&amp;$G94,$J$140:CN$140,"&gt;0"),_xlpm.n,$I94,CN$140*IF($C94="Bell",EXP(-0.5*((_xlpm.k-(_xlpm.n+1)/2)/MAX(_xlpm.n/6,0.5))^2),IF(_xlpm.n&lt;=6,1,MIN(1,_xlpm.k/3,(_xlpm.n-_xlpm.k+1)/3))))))</f>
        <v>0</v>
      </c>
      <c r="CO94" s="63">
        <f>IF($I94=0,0,IF(OR(CO$140=0,CO$1&lt;$G94,CO$1&gt;$H94+6),0,_xlfn.LET(_xlpm.k,COUNTIFS($J$1:CO$1,"&gt;="&amp;$G94,$J$140:CO$140,"&gt;0"),_xlpm.n,$I94,CO$140*IF($C94="Bell",EXP(-0.5*((_xlpm.k-(_xlpm.n+1)/2)/MAX(_xlpm.n/6,0.5))^2),IF(_xlpm.n&lt;=6,1,MIN(1,_xlpm.k/3,(_xlpm.n-_xlpm.k+1)/3))))))</f>
        <v>0</v>
      </c>
      <c r="CP94" s="63">
        <f>IF($I94=0,0,IF(OR(CP$140=0,CP$1&lt;$G94,CP$1&gt;$H94+6),0,_xlfn.LET(_xlpm.k,COUNTIFS($J$1:CP$1,"&gt;="&amp;$G94,$J$140:CP$140,"&gt;0"),_xlpm.n,$I94,CP$140*IF($C94="Bell",EXP(-0.5*((_xlpm.k-(_xlpm.n+1)/2)/MAX(_xlpm.n/6,0.5))^2),IF(_xlpm.n&lt;=6,1,MIN(1,_xlpm.k/3,(_xlpm.n-_xlpm.k+1)/3))))))</f>
        <v>0</v>
      </c>
      <c r="CQ94" s="63">
        <f>IF($I94=0,0,IF(OR(CQ$140=0,CQ$1&lt;$G94,CQ$1&gt;$H94+6),0,_xlfn.LET(_xlpm.k,COUNTIFS($J$1:CQ$1,"&gt;="&amp;$G94,$J$140:CQ$140,"&gt;0"),_xlpm.n,$I94,CQ$140*IF($C94="Bell",EXP(-0.5*((_xlpm.k-(_xlpm.n+1)/2)/MAX(_xlpm.n/6,0.5))^2),IF(_xlpm.n&lt;=6,1,MIN(1,_xlpm.k/3,(_xlpm.n-_xlpm.k+1)/3))))))</f>
        <v>0</v>
      </c>
      <c r="CR94" s="63">
        <f>IF($I94=0,0,IF(OR(CR$140=0,CR$1&lt;$G94,CR$1&gt;$H94+6),0,_xlfn.LET(_xlpm.k,COUNTIFS($J$1:CR$1,"&gt;="&amp;$G94,$J$140:CR$140,"&gt;0"),_xlpm.n,$I94,CR$140*IF($C94="Bell",EXP(-0.5*((_xlpm.k-(_xlpm.n+1)/2)/MAX(_xlpm.n/6,0.5))^2),IF(_xlpm.n&lt;=6,1,MIN(1,_xlpm.k/3,(_xlpm.n-_xlpm.k+1)/3))))))</f>
        <v>0</v>
      </c>
      <c r="CS94" s="63">
        <f>IF($I94=0,0,IF(OR(CS$140=0,CS$1&lt;$G94,CS$1&gt;$H94+6),0,_xlfn.LET(_xlpm.k,COUNTIFS($J$1:CS$1,"&gt;="&amp;$G94,$J$140:CS$140,"&gt;0"),_xlpm.n,$I94,CS$140*IF($C94="Bell",EXP(-0.5*((_xlpm.k-(_xlpm.n+1)/2)/MAX(_xlpm.n/6,0.5))^2),IF(_xlpm.n&lt;=6,1,MIN(1,_xlpm.k/3,(_xlpm.n-_xlpm.k+1)/3))))))</f>
        <v>0</v>
      </c>
      <c r="CT94" s="63">
        <f>IF($I94=0,0,IF(OR(CT$140=0,CT$1&lt;$G94,CT$1&gt;$H94+6),0,_xlfn.LET(_xlpm.k,COUNTIFS($J$1:CT$1,"&gt;="&amp;$G94,$J$140:CT$140,"&gt;0"),_xlpm.n,$I94,CT$140*IF($C94="Bell",EXP(-0.5*((_xlpm.k-(_xlpm.n+1)/2)/MAX(_xlpm.n/6,0.5))^2),IF(_xlpm.n&lt;=6,1,MIN(1,_xlpm.k/3,(_xlpm.n-_xlpm.k+1)/3))))))</f>
        <v>0</v>
      </c>
      <c r="CU94" s="63">
        <f>IF($I94=0,0,IF(OR(CU$140=0,CU$1&lt;$G94,CU$1&gt;$H94+6),0,_xlfn.LET(_xlpm.k,COUNTIFS($J$1:CU$1,"&gt;="&amp;$G94,$J$140:CU$140,"&gt;0"),_xlpm.n,$I94,CU$140*IF($C94="Bell",EXP(-0.5*((_xlpm.k-(_xlpm.n+1)/2)/MAX(_xlpm.n/6,0.5))^2),IF(_xlpm.n&lt;=6,1,MIN(1,_xlpm.k/3,(_xlpm.n-_xlpm.k+1)/3))))))</f>
        <v>0</v>
      </c>
      <c r="CV94" s="63">
        <f>IF($I94=0,0,IF(OR(CV$140=0,CV$1&lt;$G94,CV$1&gt;$H94+6),0,_xlfn.LET(_xlpm.k,COUNTIFS($J$1:CV$1,"&gt;="&amp;$G94,$J$140:CV$140,"&gt;0"),_xlpm.n,$I94,CV$140*IF($C94="Bell",EXP(-0.5*((_xlpm.k-(_xlpm.n+1)/2)/MAX(_xlpm.n/6,0.5))^2),IF(_xlpm.n&lt;=6,1,MIN(1,_xlpm.k/3,(_xlpm.n-_xlpm.k+1)/3))))))</f>
        <v>0</v>
      </c>
      <c r="CW94" s="63">
        <f>IF($I94=0,0,IF(OR(CW$140=0,CW$1&lt;$G94,CW$1&gt;$H94+6),0,_xlfn.LET(_xlpm.k,COUNTIFS($J$1:CW$1,"&gt;="&amp;$G94,$J$140:CW$140,"&gt;0"),_xlpm.n,$I94,CW$140*IF($C94="Bell",EXP(-0.5*((_xlpm.k-(_xlpm.n+1)/2)/MAX(_xlpm.n/6,0.5))^2),IF(_xlpm.n&lt;=6,1,MIN(1,_xlpm.k/3,(_xlpm.n-_xlpm.k+1)/3))))))</f>
        <v>0</v>
      </c>
      <c r="CX94" s="63">
        <f>IF($I94=0,0,IF(OR(CX$140=0,CX$1&lt;$G94,CX$1&gt;$H94+6),0,_xlfn.LET(_xlpm.k,COUNTIFS($J$1:CX$1,"&gt;="&amp;$G94,$J$140:CX$140,"&gt;0"),_xlpm.n,$I94,CX$140*IF($C94="Bell",EXP(-0.5*((_xlpm.k-(_xlpm.n+1)/2)/MAX(_xlpm.n/6,0.5))^2),IF(_xlpm.n&lt;=6,1,MIN(1,_xlpm.k/3,(_xlpm.n-_xlpm.k+1)/3))))))</f>
        <v>0</v>
      </c>
      <c r="CY94" s="63">
        <f>IF($I94=0,0,IF(OR(CY$140=0,CY$1&lt;$G94,CY$1&gt;$H94+6),0,_xlfn.LET(_xlpm.k,COUNTIFS($J$1:CY$1,"&gt;="&amp;$G94,$J$140:CY$140,"&gt;0"),_xlpm.n,$I94,CY$140*IF($C94="Bell",EXP(-0.5*((_xlpm.k-(_xlpm.n+1)/2)/MAX(_xlpm.n/6,0.5))^2),IF(_xlpm.n&lt;=6,1,MIN(1,_xlpm.k/3,(_xlpm.n-_xlpm.k+1)/3))))))</f>
        <v>0</v>
      </c>
      <c r="CZ94" s="63">
        <f>IF($I94=0,0,IF(OR(CZ$140=0,CZ$1&lt;$G94,CZ$1&gt;$H94+6),0,_xlfn.LET(_xlpm.k,COUNTIFS($J$1:CZ$1,"&gt;="&amp;$G94,$J$140:CZ$140,"&gt;0"),_xlpm.n,$I94,CZ$140*IF($C94="Bell",EXP(-0.5*((_xlpm.k-(_xlpm.n+1)/2)/MAX(_xlpm.n/6,0.5))^2),IF(_xlpm.n&lt;=6,1,MIN(1,_xlpm.k/3,(_xlpm.n-_xlpm.k+1)/3))))))</f>
        <v>0</v>
      </c>
      <c r="DA94" s="63">
        <f>IF($I94=0,0,IF(OR(DA$140=0,DA$1&lt;$G94,DA$1&gt;$H94+6),0,_xlfn.LET(_xlpm.k,COUNTIFS($J$1:DA$1,"&gt;="&amp;$G94,$J$140:DA$140,"&gt;0"),_xlpm.n,$I94,DA$140*IF($C94="Bell",EXP(-0.5*((_xlpm.k-(_xlpm.n+1)/2)/MAX(_xlpm.n/6,0.5))^2),IF(_xlpm.n&lt;=6,1,MIN(1,_xlpm.k/3,(_xlpm.n-_xlpm.k+1)/3))))))</f>
        <v>0</v>
      </c>
      <c r="DB94" s="63">
        <f>IF($I94=0,0,IF(OR(DB$140=0,DB$1&lt;$G94,DB$1&gt;$H94+6),0,_xlfn.LET(_xlpm.k,COUNTIFS($J$1:DB$1,"&gt;="&amp;$G94,$J$140:DB$140,"&gt;0"),_xlpm.n,$I94,DB$140*IF($C94="Bell",EXP(-0.5*((_xlpm.k-(_xlpm.n+1)/2)/MAX(_xlpm.n/6,0.5))^2),IF(_xlpm.n&lt;=6,1,MIN(1,_xlpm.k/3,(_xlpm.n-_xlpm.k+1)/3))))))</f>
        <v>0</v>
      </c>
      <c r="DC94" s="63">
        <f>IF($I94=0,0,IF(OR(DC$140=0,DC$1&lt;$G94,DC$1&gt;$H94+6),0,_xlfn.LET(_xlpm.k,COUNTIFS($J$1:DC$1,"&gt;="&amp;$G94,$J$140:DC$140,"&gt;0"),_xlpm.n,$I94,DC$140*IF($C94="Bell",EXP(-0.5*((_xlpm.k-(_xlpm.n+1)/2)/MAX(_xlpm.n/6,0.5))^2),IF(_xlpm.n&lt;=6,1,MIN(1,_xlpm.k/3,(_xlpm.n-_xlpm.k+1)/3))))))</f>
        <v>0</v>
      </c>
      <c r="DD94" s="63">
        <f>IF($I94=0,0,IF(OR(DD$140=0,DD$1&lt;$G94,DD$1&gt;$H94+6),0,_xlfn.LET(_xlpm.k,COUNTIFS($J$1:DD$1,"&gt;="&amp;$G94,$J$140:DD$140,"&gt;0"),_xlpm.n,$I94,DD$140*IF($C94="Bell",EXP(-0.5*((_xlpm.k-(_xlpm.n+1)/2)/MAX(_xlpm.n/6,0.5))^2),IF(_xlpm.n&lt;=6,1,MIN(1,_xlpm.k/3,(_xlpm.n-_xlpm.k+1)/3))))))</f>
        <v>0</v>
      </c>
      <c r="DE94" s="63">
        <f>IF($I94=0,0,IF(OR(DE$140=0,DE$1&lt;$G94,DE$1&gt;$H94+6),0,_xlfn.LET(_xlpm.k,COUNTIFS($J$1:DE$1,"&gt;="&amp;$G94,$J$140:DE$140,"&gt;0"),_xlpm.n,$I94,DE$140*IF($C94="Bell",EXP(-0.5*((_xlpm.k-(_xlpm.n+1)/2)/MAX(_xlpm.n/6,0.5))^2),IF(_xlpm.n&lt;=6,1,MIN(1,_xlpm.k/3,(_xlpm.n-_xlpm.k+1)/3))))))</f>
        <v>0</v>
      </c>
      <c r="DF94" s="63">
        <f>IF($I94=0,0,IF(OR(DF$140=0,DF$1&lt;$G94,DF$1&gt;$H94+6),0,_xlfn.LET(_xlpm.k,COUNTIFS($J$1:DF$1,"&gt;="&amp;$G94,$J$140:DF$140,"&gt;0"),_xlpm.n,$I94,DF$140*IF($C94="Bell",EXP(-0.5*((_xlpm.k-(_xlpm.n+1)/2)/MAX(_xlpm.n/6,0.5))^2),IF(_xlpm.n&lt;=6,1,MIN(1,_xlpm.k/3,(_xlpm.n-_xlpm.k+1)/3))))))</f>
        <v>0</v>
      </c>
      <c r="DG94" s="63">
        <f>IF($I94=0,0,IF(OR(DG$140=0,DG$1&lt;$G94,DG$1&gt;$H94+6),0,_xlfn.LET(_xlpm.k,COUNTIFS($J$1:DG$1,"&gt;="&amp;$G94,$J$140:DG$140,"&gt;0"),_xlpm.n,$I94,DG$140*IF($C94="Bell",EXP(-0.5*((_xlpm.k-(_xlpm.n+1)/2)/MAX(_xlpm.n/6,0.5))^2),IF(_xlpm.n&lt;=6,1,MIN(1,_xlpm.k/3,(_xlpm.n-_xlpm.k+1)/3))))))</f>
        <v>0</v>
      </c>
      <c r="DH94" s="63">
        <f>IF($I94=0,0,IF(OR(DH$140=0,DH$1&lt;$G94,DH$1&gt;$H94+6),0,_xlfn.LET(_xlpm.k,COUNTIFS($J$1:DH$1,"&gt;="&amp;$G94,$J$140:DH$140,"&gt;0"),_xlpm.n,$I94,DH$140*IF($C94="Bell",EXP(-0.5*((_xlpm.k-(_xlpm.n+1)/2)/MAX(_xlpm.n/6,0.5))^2),IF(_xlpm.n&lt;=6,1,MIN(1,_xlpm.k/3,(_xlpm.n-_xlpm.k+1)/3))))))</f>
        <v>0</v>
      </c>
      <c r="DI94" s="63">
        <f>IF($I94=0,0,IF(OR(DI$140=0,DI$1&lt;$G94,DI$1&gt;$H94+6),0,_xlfn.LET(_xlpm.k,COUNTIFS($J$1:DI$1,"&gt;="&amp;$G94,$J$140:DI$140,"&gt;0"),_xlpm.n,$I94,DI$140*IF($C94="Bell",EXP(-0.5*((_xlpm.k-(_xlpm.n+1)/2)/MAX(_xlpm.n/6,0.5))^2),IF(_xlpm.n&lt;=6,1,MIN(1,_xlpm.k/3,(_xlpm.n-_xlpm.k+1)/3))))))</f>
        <v>0</v>
      </c>
      <c r="DJ94" s="63">
        <f>IF($I94=0,0,IF(OR(DJ$140=0,DJ$1&lt;$G94,DJ$1&gt;$H94+6),0,_xlfn.LET(_xlpm.k,COUNTIFS($J$1:DJ$1,"&gt;="&amp;$G94,$J$140:DJ$140,"&gt;0"),_xlpm.n,$I94,DJ$140*IF($C94="Bell",EXP(-0.5*((_xlpm.k-(_xlpm.n+1)/2)/MAX(_xlpm.n/6,0.5))^2),IF(_xlpm.n&lt;=6,1,MIN(1,_xlpm.k/3,(_xlpm.n-_xlpm.k+1)/3))))))</f>
        <v>0</v>
      </c>
      <c r="DK94" s="63">
        <f>IF($I94=0,0,IF(OR(DK$140=0,DK$1&lt;$G94,DK$1&gt;$H94+6),0,_xlfn.LET(_xlpm.k,COUNTIFS($J$1:DK$1,"&gt;="&amp;$G94,$J$140:DK$140,"&gt;0"),_xlpm.n,$I94,DK$140*IF($C94="Bell",EXP(-0.5*((_xlpm.k-(_xlpm.n+1)/2)/MAX(_xlpm.n/6,0.5))^2),IF(_xlpm.n&lt;=6,1,MIN(1,_xlpm.k/3,(_xlpm.n-_xlpm.k+1)/3))))))</f>
        <v>0</v>
      </c>
      <c r="DL94" s="63">
        <f>IF($I94=0,0,IF(OR(DL$140=0,DL$1&lt;$G94,DL$1&gt;$H94+6),0,_xlfn.LET(_xlpm.k,COUNTIFS($J$1:DL$1,"&gt;="&amp;$G94,$J$140:DL$140,"&gt;0"),_xlpm.n,$I94,DL$140*IF($C94="Bell",EXP(-0.5*((_xlpm.k-(_xlpm.n+1)/2)/MAX(_xlpm.n/6,0.5))^2),IF(_xlpm.n&lt;=6,1,MIN(1,_xlpm.k/3,(_xlpm.n-_xlpm.k+1)/3))))))</f>
        <v>0</v>
      </c>
      <c r="DM94" s="63">
        <f>IF($I94=0,0,IF(OR(DM$140=0,DM$1&lt;$G94,DM$1&gt;$H94+6),0,_xlfn.LET(_xlpm.k,COUNTIFS($J$1:DM$1,"&gt;="&amp;$G94,$J$140:DM$140,"&gt;0"),_xlpm.n,$I94,DM$140*IF($C94="Bell",EXP(-0.5*((_xlpm.k-(_xlpm.n+1)/2)/MAX(_xlpm.n/6,0.5))^2),IF(_xlpm.n&lt;=6,1,MIN(1,_xlpm.k/3,(_xlpm.n-_xlpm.k+1)/3))))))</f>
        <v>0</v>
      </c>
      <c r="DN94" s="63">
        <f>IF($I94=0,0,IF(OR(DN$140=0,DN$1&lt;$G94,DN$1&gt;$H94+6),0,_xlfn.LET(_xlpm.k,COUNTIFS($J$1:DN$1,"&gt;="&amp;$G94,$J$140:DN$140,"&gt;0"),_xlpm.n,$I94,DN$140*IF($C94="Bell",EXP(-0.5*((_xlpm.k-(_xlpm.n+1)/2)/MAX(_xlpm.n/6,0.5))^2),IF(_xlpm.n&lt;=6,1,MIN(1,_xlpm.k/3,(_xlpm.n-_xlpm.k+1)/3))))))</f>
        <v>0</v>
      </c>
      <c r="DO94" s="63">
        <f>IF($I94=0,0,IF(OR(DO$140=0,DO$1&lt;$G94,DO$1&gt;$H94+6),0,_xlfn.LET(_xlpm.k,COUNTIFS($J$1:DO$1,"&gt;="&amp;$G94,$J$140:DO$140,"&gt;0"),_xlpm.n,$I94,DO$140*IF($C94="Bell",EXP(-0.5*((_xlpm.k-(_xlpm.n+1)/2)/MAX(_xlpm.n/6,0.5))^2),IF(_xlpm.n&lt;=6,1,MIN(1,_xlpm.k/3,(_xlpm.n-_xlpm.k+1)/3))))))</f>
        <v>0</v>
      </c>
      <c r="DP94" s="63">
        <f>IF($I94=0,0,IF(OR(DP$140=0,DP$1&lt;$G94,DP$1&gt;$H94+6),0,_xlfn.LET(_xlpm.k,COUNTIFS($J$1:DP$1,"&gt;="&amp;$G94,$J$140:DP$140,"&gt;0"),_xlpm.n,$I94,DP$140*IF($C94="Bell",EXP(-0.5*((_xlpm.k-(_xlpm.n+1)/2)/MAX(_xlpm.n/6,0.5))^2),IF(_xlpm.n&lt;=6,1,MIN(1,_xlpm.k/3,(_xlpm.n-_xlpm.k+1)/3))))))</f>
        <v>0</v>
      </c>
      <c r="DQ94" s="63">
        <f>IF($I94=0,0,IF(OR(DQ$140=0,DQ$1&lt;$G94,DQ$1&gt;$H94+6),0,_xlfn.LET(_xlpm.k,COUNTIFS($J$1:DQ$1,"&gt;="&amp;$G94,$J$140:DQ$140,"&gt;0"),_xlpm.n,$I94,DQ$140*IF($C94="Bell",EXP(-0.5*((_xlpm.k-(_xlpm.n+1)/2)/MAX(_xlpm.n/6,0.5))^2),IF(_xlpm.n&lt;=6,1,MIN(1,_xlpm.k/3,(_xlpm.n-_xlpm.k+1)/3))))))</f>
        <v>0</v>
      </c>
      <c r="DR94" s="63">
        <f>IF($I94=0,0,IF(OR(DR$140=0,DR$1&lt;$G94,DR$1&gt;$H94+6),0,_xlfn.LET(_xlpm.k,COUNTIFS($J$1:DR$1,"&gt;="&amp;$G94,$J$140:DR$140,"&gt;0"),_xlpm.n,$I94,DR$140*IF($C94="Bell",EXP(-0.5*((_xlpm.k-(_xlpm.n+1)/2)/MAX(_xlpm.n/6,0.5))^2),IF(_xlpm.n&lt;=6,1,MIN(1,_xlpm.k/3,(_xlpm.n-_xlpm.k+1)/3))))))</f>
        <v>0</v>
      </c>
      <c r="DS94" s="63">
        <f>IF($I94=0,0,IF(OR(DS$140=0,DS$1&lt;$G94,DS$1&gt;$H94+6),0,_xlfn.LET(_xlpm.k,COUNTIFS($J$1:DS$1,"&gt;="&amp;$G94,$J$140:DS$140,"&gt;0"),_xlpm.n,$I94,DS$140*IF($C94="Bell",EXP(-0.5*((_xlpm.k-(_xlpm.n+1)/2)/MAX(_xlpm.n/6,0.5))^2),IF(_xlpm.n&lt;=6,1,MIN(1,_xlpm.k/3,(_xlpm.n-_xlpm.k+1)/3))))))</f>
        <v>0</v>
      </c>
      <c r="DT94" s="63">
        <f>IF($I94=0,0,IF(OR(DT$140=0,DT$1&lt;$G94,DT$1&gt;$H94+6),0,_xlfn.LET(_xlpm.k,COUNTIFS($J$1:DT$1,"&gt;="&amp;$G94,$J$140:DT$140,"&gt;0"),_xlpm.n,$I94,DT$140*IF($C94="Bell",EXP(-0.5*((_xlpm.k-(_xlpm.n+1)/2)/MAX(_xlpm.n/6,0.5))^2),IF(_xlpm.n&lt;=6,1,MIN(1,_xlpm.k/3,(_xlpm.n-_xlpm.k+1)/3))))))</f>
        <v>0</v>
      </c>
      <c r="DU94" s="63">
        <f>IF($I94=0,0,IF(OR(DU$140=0,DU$1&lt;$G94,DU$1&gt;$H94+6),0,_xlfn.LET(_xlpm.k,COUNTIFS($J$1:DU$1,"&gt;="&amp;$G94,$J$140:DU$140,"&gt;0"),_xlpm.n,$I94,DU$140*IF($C94="Bell",EXP(-0.5*((_xlpm.k-(_xlpm.n+1)/2)/MAX(_xlpm.n/6,0.5))^2),IF(_xlpm.n&lt;=6,1,MIN(1,_xlpm.k/3,(_xlpm.n-_xlpm.k+1)/3))))))</f>
        <v>0</v>
      </c>
      <c r="DV94" s="63">
        <f>IF($I94=0,0,IF(OR(DV$140=0,DV$1&lt;$G94,DV$1&gt;$H94+6),0,_xlfn.LET(_xlpm.k,COUNTIFS($J$1:DV$1,"&gt;="&amp;$G94,$J$140:DV$140,"&gt;0"),_xlpm.n,$I94,DV$140*IF($C94="Bell",EXP(-0.5*((_xlpm.k-(_xlpm.n+1)/2)/MAX(_xlpm.n/6,0.5))^2),IF(_xlpm.n&lt;=6,1,MIN(1,_xlpm.k/3,(_xlpm.n-_xlpm.k+1)/3))))))</f>
        <v>0</v>
      </c>
      <c r="DW94" s="63">
        <f>IF($I94=0,0,IF(OR(DW$140=0,DW$1&lt;$G94,DW$1&gt;$H94+6),0,_xlfn.LET(_xlpm.k,COUNTIFS($J$1:DW$1,"&gt;="&amp;$G94,$J$140:DW$140,"&gt;0"),_xlpm.n,$I94,DW$140*IF($C94="Bell",EXP(-0.5*((_xlpm.k-(_xlpm.n+1)/2)/MAX(_xlpm.n/6,0.5))^2),IF(_xlpm.n&lt;=6,1,MIN(1,_xlpm.k/3,(_xlpm.n-_xlpm.k+1)/3))))))</f>
        <v>0</v>
      </c>
      <c r="DX94" s="63">
        <f>IF($I94=0,0,IF(OR(DX$140=0,DX$1&lt;$G94,DX$1&gt;$H94+6),0,_xlfn.LET(_xlpm.k,COUNTIFS($J$1:DX$1,"&gt;="&amp;$G94,$J$140:DX$140,"&gt;0"),_xlpm.n,$I94,DX$140*IF($C94="Bell",EXP(-0.5*((_xlpm.k-(_xlpm.n+1)/2)/MAX(_xlpm.n/6,0.5))^2),IF(_xlpm.n&lt;=6,1,MIN(1,_xlpm.k/3,(_xlpm.n-_xlpm.k+1)/3))))))</f>
        <v>0</v>
      </c>
      <c r="DY94" s="63">
        <f>IF($I94=0,0,IF(OR(DY$140=0,DY$1&lt;$G94,DY$1&gt;$H94+6),0,_xlfn.LET(_xlpm.k,COUNTIFS($J$1:DY$1,"&gt;="&amp;$G94,$J$140:DY$140,"&gt;0"),_xlpm.n,$I94,DY$140*IF($C94="Bell",EXP(-0.5*((_xlpm.k-(_xlpm.n+1)/2)/MAX(_xlpm.n/6,0.5))^2),IF(_xlpm.n&lt;=6,1,MIN(1,_xlpm.k/3,(_xlpm.n-_xlpm.k+1)/3))))))</f>
        <v>0</v>
      </c>
      <c r="DZ94" s="63">
        <f>IF($I94=0,0,IF(OR(DZ$140=0,DZ$1&lt;$G94,DZ$1&gt;$H94+6),0,_xlfn.LET(_xlpm.k,COUNTIFS($J$1:DZ$1,"&gt;="&amp;$G94,$J$140:DZ$140,"&gt;0"),_xlpm.n,$I94,DZ$140*IF($C94="Bell",EXP(-0.5*((_xlpm.k-(_xlpm.n+1)/2)/MAX(_xlpm.n/6,0.5))^2),IF(_xlpm.n&lt;=6,1,MIN(1,_xlpm.k/3,(_xlpm.n-_xlpm.k+1)/3))))))</f>
        <v>0</v>
      </c>
      <c r="EA94" s="63">
        <f>IF($I94=0,0,IF(OR(EA$140=0,EA$1&lt;$G94,EA$1&gt;$H94+6),0,_xlfn.LET(_xlpm.k,COUNTIFS($J$1:EA$1,"&gt;="&amp;$G94,$J$140:EA$140,"&gt;0"),_xlpm.n,$I94,EA$140*IF($C94="Bell",EXP(-0.5*((_xlpm.k-(_xlpm.n+1)/2)/MAX(_xlpm.n/6,0.5))^2),IF(_xlpm.n&lt;=6,1,MIN(1,_xlpm.k/3,(_xlpm.n-_xlpm.k+1)/3))))))</f>
        <v>0</v>
      </c>
      <c r="EB94" s="63">
        <f>IF($I94=0,0,IF(OR(EB$140=0,EB$1&lt;$G94,EB$1&gt;$H94+6),0,_xlfn.LET(_xlpm.k,COUNTIFS($J$1:EB$1,"&gt;="&amp;$G94,$J$140:EB$140,"&gt;0"),_xlpm.n,$I94,EB$140*IF($C94="Bell",EXP(-0.5*((_xlpm.k-(_xlpm.n+1)/2)/MAX(_xlpm.n/6,0.5))^2),IF(_xlpm.n&lt;=6,1,MIN(1,_xlpm.k/3,(_xlpm.n-_xlpm.k+1)/3))))))</f>
        <v>0</v>
      </c>
      <c r="EC94" s="63">
        <f>IF($I94=0,0,IF(OR(EC$140=0,EC$1&lt;$G94,EC$1&gt;$H94+6),0,_xlfn.LET(_xlpm.k,COUNTIFS($J$1:EC$1,"&gt;="&amp;$G94,$J$140:EC$140,"&gt;0"),_xlpm.n,$I94,EC$140*IF($C94="Bell",EXP(-0.5*((_xlpm.k-(_xlpm.n+1)/2)/MAX(_xlpm.n/6,0.5))^2),IF(_xlpm.n&lt;=6,1,MIN(1,_xlpm.k/3,(_xlpm.n-_xlpm.k+1)/3))))))</f>
        <v>0</v>
      </c>
      <c r="ED94" s="63">
        <f>IF($I94=0,0,IF(OR(ED$140=0,ED$1&lt;$G94,ED$1&gt;$H94+6),0,_xlfn.LET(_xlpm.k,COUNTIFS($J$1:ED$1,"&gt;="&amp;$G94,$J$140:ED$140,"&gt;0"),_xlpm.n,$I94,ED$140*IF($C94="Bell",EXP(-0.5*((_xlpm.k-(_xlpm.n+1)/2)/MAX(_xlpm.n/6,0.5))^2),IF(_xlpm.n&lt;=6,1,MIN(1,_xlpm.k/3,(_xlpm.n-_xlpm.k+1)/3))))))</f>
        <v>0</v>
      </c>
      <c r="EE94" s="63">
        <f>IF($I94=0,0,IF(OR(EE$140=0,EE$1&lt;$G94,EE$1&gt;$H94+6),0,_xlfn.LET(_xlpm.k,COUNTIFS($J$1:EE$1,"&gt;="&amp;$G94,$J$140:EE$140,"&gt;0"),_xlpm.n,$I94,EE$140*IF($C94="Bell",EXP(-0.5*((_xlpm.k-(_xlpm.n+1)/2)/MAX(_xlpm.n/6,0.5))^2),IF(_xlpm.n&lt;=6,1,MIN(1,_xlpm.k/3,(_xlpm.n-_xlpm.k+1)/3))))))</f>
        <v>0</v>
      </c>
      <c r="EF94" s="63">
        <f>IF($I94=0,0,IF(OR(EF$140=0,EF$1&lt;$G94,EF$1&gt;$H94+6),0,_xlfn.LET(_xlpm.k,COUNTIFS($J$1:EF$1,"&gt;="&amp;$G94,$J$140:EF$140,"&gt;0"),_xlpm.n,$I94,EF$140*IF($C94="Bell",EXP(-0.5*((_xlpm.k-(_xlpm.n+1)/2)/MAX(_xlpm.n/6,0.5))^2),IF(_xlpm.n&lt;=6,1,MIN(1,_xlpm.k/3,(_xlpm.n-_xlpm.k+1)/3))))))</f>
        <v>0</v>
      </c>
      <c r="EG94" s="63">
        <f>IF($I94=0,0,IF(OR(EG$140=0,EG$1&lt;$G94,EG$1&gt;$H94+6),0,_xlfn.LET(_xlpm.k,COUNTIFS($J$1:EG$1,"&gt;="&amp;$G94,$J$140:EG$140,"&gt;0"),_xlpm.n,$I94,EG$140*IF($C94="Bell",EXP(-0.5*((_xlpm.k-(_xlpm.n+1)/2)/MAX(_xlpm.n/6,0.5))^2),IF(_xlpm.n&lt;=6,1,MIN(1,_xlpm.k/3,(_xlpm.n-_xlpm.k+1)/3))))))</f>
        <v>0</v>
      </c>
      <c r="EH94" s="63">
        <f>IF($I94=0,0,IF(OR(EH$140=0,EH$1&lt;$G94,EH$1&gt;$H94+6),0,_xlfn.LET(_xlpm.k,COUNTIFS($J$1:EH$1,"&gt;="&amp;$G94,$J$140:EH$140,"&gt;0"),_xlpm.n,$I94,EH$140*IF($C94="Bell",EXP(-0.5*((_xlpm.k-(_xlpm.n+1)/2)/MAX(_xlpm.n/6,0.5))^2),IF(_xlpm.n&lt;=6,1,MIN(1,_xlpm.k/3,(_xlpm.n-_xlpm.k+1)/3))))))</f>
        <v>0</v>
      </c>
      <c r="EI94" s="63">
        <f>IF($I94=0,0,IF(OR(EI$140=0,EI$1&lt;$G94,EI$1&gt;$H94+6),0,_xlfn.LET(_xlpm.k,COUNTIFS($J$1:EI$1,"&gt;="&amp;$G94,$J$140:EI$140,"&gt;0"),_xlpm.n,$I94,EI$140*IF($C94="Bell",EXP(-0.5*((_xlpm.k-(_xlpm.n+1)/2)/MAX(_xlpm.n/6,0.5))^2),IF(_xlpm.n&lt;=6,1,MIN(1,_xlpm.k/3,(_xlpm.n-_xlpm.k+1)/3))))))</f>
        <v>0</v>
      </c>
      <c r="EJ94" s="63">
        <f>IF($I94=0,0,IF(OR(EJ$140=0,EJ$1&lt;$G94,EJ$1&gt;$H94+6),0,_xlfn.LET(_xlpm.k,COUNTIFS($J$1:EJ$1,"&gt;="&amp;$G94,$J$140:EJ$140,"&gt;0"),_xlpm.n,$I94,EJ$140*IF($C94="Bell",EXP(-0.5*((_xlpm.k-(_xlpm.n+1)/2)/MAX(_xlpm.n/6,0.5))^2),IF(_xlpm.n&lt;=6,1,MIN(1,_xlpm.k/3,(_xlpm.n-_xlpm.k+1)/3))))))</f>
        <v>0</v>
      </c>
      <c r="EK94" s="63">
        <f>IF($I94=0,0,IF(OR(EK$140=0,EK$1&lt;$G94,EK$1&gt;$H94+6),0,_xlfn.LET(_xlpm.k,COUNTIFS($J$1:EK$1,"&gt;="&amp;$G94,$J$140:EK$140,"&gt;0"),_xlpm.n,$I94,EK$140*IF($C94="Bell",EXP(-0.5*((_xlpm.k-(_xlpm.n+1)/2)/MAX(_xlpm.n/6,0.5))^2),IF(_xlpm.n&lt;=6,1,MIN(1,_xlpm.k/3,(_xlpm.n-_xlpm.k+1)/3))))))</f>
        <v>0</v>
      </c>
      <c r="EL94" s="63">
        <f>IF($I94=0,0,IF(OR(EL$140=0,EL$1&lt;$G94,EL$1&gt;$H94+6),0,_xlfn.LET(_xlpm.k,COUNTIFS($J$1:EL$1,"&gt;="&amp;$G94,$J$140:EL$140,"&gt;0"),_xlpm.n,$I94,EL$140*IF($C94="Bell",EXP(-0.5*((_xlpm.k-(_xlpm.n+1)/2)/MAX(_xlpm.n/6,0.5))^2),IF(_xlpm.n&lt;=6,1,MIN(1,_xlpm.k/3,(_xlpm.n-_xlpm.k+1)/3))))))</f>
        <v>0</v>
      </c>
      <c r="EM94" s="63">
        <f>IF($I94=0,0,IF(OR(EM$140=0,EM$1&lt;$G94,EM$1&gt;$H94+6),0,_xlfn.LET(_xlpm.k,COUNTIFS($J$1:EM$1,"&gt;="&amp;$G94,$J$140:EM$140,"&gt;0"),_xlpm.n,$I94,EM$140*IF($C94="Bell",EXP(-0.5*((_xlpm.k-(_xlpm.n+1)/2)/MAX(_xlpm.n/6,0.5))^2),IF(_xlpm.n&lt;=6,1,MIN(1,_xlpm.k/3,(_xlpm.n-_xlpm.k+1)/3))))))</f>
        <v>0</v>
      </c>
      <c r="EN94" s="63">
        <f>IF($I94=0,0,IF(OR(EN$140=0,EN$1&lt;$G94,EN$1&gt;$H94+6),0,_xlfn.LET(_xlpm.k,COUNTIFS($J$1:EN$1,"&gt;="&amp;$G94,$J$140:EN$140,"&gt;0"),_xlpm.n,$I94,EN$140*IF($C94="Bell",EXP(-0.5*((_xlpm.k-(_xlpm.n+1)/2)/MAX(_xlpm.n/6,0.5))^2),IF(_xlpm.n&lt;=6,1,MIN(1,_xlpm.k/3,(_xlpm.n-_xlpm.k+1)/3))))))</f>
        <v>0</v>
      </c>
      <c r="EO94" s="63">
        <f>IF($I94=0,0,IF(OR(EO$140=0,EO$1&lt;$G94,EO$1&gt;$H94+6),0,_xlfn.LET(_xlpm.k,COUNTIFS($J$1:EO$1,"&gt;="&amp;$G94,$J$140:EO$140,"&gt;0"),_xlpm.n,$I94,EO$140*IF($C94="Bell",EXP(-0.5*((_xlpm.k-(_xlpm.n+1)/2)/MAX(_xlpm.n/6,0.5))^2),IF(_xlpm.n&lt;=6,1,MIN(1,_xlpm.k/3,(_xlpm.n-_xlpm.k+1)/3))))))</f>
        <v>0</v>
      </c>
      <c r="EP94" s="63">
        <f>IF($I94=0,0,IF(OR(EP$140=0,EP$1&lt;$G94,EP$1&gt;$H94+6),0,_xlfn.LET(_xlpm.k,COUNTIFS($J$1:EP$1,"&gt;="&amp;$G94,$J$140:EP$140,"&gt;0"),_xlpm.n,$I94,EP$140*IF($C94="Bell",EXP(-0.5*((_xlpm.k-(_xlpm.n+1)/2)/MAX(_xlpm.n/6,0.5))^2),IF(_xlpm.n&lt;=6,1,MIN(1,_xlpm.k/3,(_xlpm.n-_xlpm.k+1)/3))))))</f>
        <v>0</v>
      </c>
      <c r="EQ94" s="63">
        <f>IF($I94=0,0,IF(OR(EQ$140=0,EQ$1&lt;$G94,EQ$1&gt;$H94+6),0,_xlfn.LET(_xlpm.k,COUNTIFS($J$1:EQ$1,"&gt;="&amp;$G94,$J$140:EQ$140,"&gt;0"),_xlpm.n,$I94,EQ$140*IF($C94="Bell",EXP(-0.5*((_xlpm.k-(_xlpm.n+1)/2)/MAX(_xlpm.n/6,0.5))^2),IF(_xlpm.n&lt;=6,1,MIN(1,_xlpm.k/3,(_xlpm.n-_xlpm.k+1)/3))))))</f>
        <v>0</v>
      </c>
      <c r="ER94" s="63">
        <f>IF($I94=0,0,IF(OR(ER$140=0,ER$1&lt;$G94,ER$1&gt;$H94+6),0,_xlfn.LET(_xlpm.k,COUNTIFS($J$1:ER$1,"&gt;="&amp;$G94,$J$140:ER$140,"&gt;0"),_xlpm.n,$I94,ER$140*IF($C94="Bell",EXP(-0.5*((_xlpm.k-(_xlpm.n+1)/2)/MAX(_xlpm.n/6,0.5))^2),IF(_xlpm.n&lt;=6,1,MIN(1,_xlpm.k/3,(_xlpm.n-_xlpm.k+1)/3))))))</f>
        <v>0</v>
      </c>
      <c r="ES94" s="63">
        <f>IF($I94=0,0,IF(OR(ES$140=0,ES$1&lt;$G94,ES$1&gt;$H94+6),0,_xlfn.LET(_xlpm.k,COUNTIFS($J$1:ES$1,"&gt;="&amp;$G94,$J$140:ES$140,"&gt;0"),_xlpm.n,$I94,ES$140*IF($C94="Bell",EXP(-0.5*((_xlpm.k-(_xlpm.n+1)/2)/MAX(_xlpm.n/6,0.5))^2),IF(_xlpm.n&lt;=6,1,MIN(1,_xlpm.k/3,(_xlpm.n-_xlpm.k+1)/3))))))</f>
        <v>0</v>
      </c>
      <c r="ET94" s="63">
        <f>IF($I94=0,0,IF(OR(ET$140=0,ET$1&lt;$G94,ET$1&gt;$H94+6),0,_xlfn.LET(_xlpm.k,COUNTIFS($J$1:ET$1,"&gt;="&amp;$G94,$J$140:ET$140,"&gt;0"),_xlpm.n,$I94,ET$140*IF($C94="Bell",EXP(-0.5*((_xlpm.k-(_xlpm.n+1)/2)/MAX(_xlpm.n/6,0.5))^2),IF(_xlpm.n&lt;=6,1,MIN(1,_xlpm.k/3,(_xlpm.n-_xlpm.k+1)/3))))))</f>
        <v>0</v>
      </c>
      <c r="EU94" s="63">
        <f>IF($I94=0,0,IF(OR(EU$140=0,EU$1&lt;$G94,EU$1&gt;$H94+6),0,_xlfn.LET(_xlpm.k,COUNTIFS($J$1:EU$1,"&gt;="&amp;$G94,$J$140:EU$140,"&gt;0"),_xlpm.n,$I94,EU$140*IF($C94="Bell",EXP(-0.5*((_xlpm.k-(_xlpm.n+1)/2)/MAX(_xlpm.n/6,0.5))^2),IF(_xlpm.n&lt;=6,1,MIN(1,_xlpm.k/3,(_xlpm.n-_xlpm.k+1)/3))))))</f>
        <v>0</v>
      </c>
      <c r="EV94" s="63">
        <f>IF($I94=0,0,IF(OR(EV$140=0,EV$1&lt;$G94,EV$1&gt;$H94+6),0,_xlfn.LET(_xlpm.k,COUNTIFS($J$1:EV$1,"&gt;="&amp;$G94,$J$140:EV$140,"&gt;0"),_xlpm.n,$I94,EV$140*IF($C94="Bell",EXP(-0.5*((_xlpm.k-(_xlpm.n+1)/2)/MAX(_xlpm.n/6,0.5))^2),IF(_xlpm.n&lt;=6,1,MIN(1,_xlpm.k/3,(_xlpm.n-_xlpm.k+1)/3))))))</f>
        <v>0</v>
      </c>
      <c r="EW94" s="63">
        <f>IF($I94=0,0,IF(OR(EW$140=0,EW$1&lt;$G94,EW$1&gt;$H94+6),0,_xlfn.LET(_xlpm.k,COUNTIFS($J$1:EW$1,"&gt;="&amp;$G94,$J$140:EW$140,"&gt;0"),_xlpm.n,$I94,EW$140*IF($C94="Bell",EXP(-0.5*((_xlpm.k-(_xlpm.n+1)/2)/MAX(_xlpm.n/6,0.5))^2),IF(_xlpm.n&lt;=6,1,MIN(1,_xlpm.k/3,(_xlpm.n-_xlpm.k+1)/3))))))</f>
        <v>0</v>
      </c>
      <c r="EX94" s="63">
        <f>IF($I94=0,0,IF(OR(EX$140=0,EX$1&lt;$G94,EX$1&gt;$H94+6),0,_xlfn.LET(_xlpm.k,COUNTIFS($J$1:EX$1,"&gt;="&amp;$G94,$J$140:EX$140,"&gt;0"),_xlpm.n,$I94,EX$140*IF($C94="Bell",EXP(-0.5*((_xlpm.k-(_xlpm.n+1)/2)/MAX(_xlpm.n/6,0.5))^2),IF(_xlpm.n&lt;=6,1,MIN(1,_xlpm.k/3,(_xlpm.n-_xlpm.k+1)/3))))))</f>
        <v>0</v>
      </c>
      <c r="EY94" s="63">
        <f>IF($I94=0,0,IF(OR(EY$140=0,EY$1&lt;$G94,EY$1&gt;$H94+6),0,_xlfn.LET(_xlpm.k,COUNTIFS($J$1:EY$1,"&gt;="&amp;$G94,$J$140:EY$140,"&gt;0"),_xlpm.n,$I94,EY$140*IF($C94="Bell",EXP(-0.5*((_xlpm.k-(_xlpm.n+1)/2)/MAX(_xlpm.n/6,0.5))^2),IF(_xlpm.n&lt;=6,1,MIN(1,_xlpm.k/3,(_xlpm.n-_xlpm.k+1)/3))))))</f>
        <v>0</v>
      </c>
      <c r="EZ94" s="63">
        <f>IF($I94=0,0,IF(OR(EZ$140=0,EZ$1&lt;$G94,EZ$1&gt;$H94+6),0,_xlfn.LET(_xlpm.k,COUNTIFS($J$1:EZ$1,"&gt;="&amp;$G94,$J$140:EZ$140,"&gt;0"),_xlpm.n,$I94,EZ$140*IF($C94="Bell",EXP(-0.5*((_xlpm.k-(_xlpm.n+1)/2)/MAX(_xlpm.n/6,0.5))^2),IF(_xlpm.n&lt;=6,1,MIN(1,_xlpm.k/3,(_xlpm.n-_xlpm.k+1)/3))))))</f>
        <v>0</v>
      </c>
      <c r="FA94" s="63">
        <f>IF($I94=0,0,IF(OR(FA$140=0,FA$1&lt;$G94,FA$1&gt;$H94+6),0,_xlfn.LET(_xlpm.k,COUNTIFS($J$1:FA$1,"&gt;="&amp;$G94,$J$140:FA$140,"&gt;0"),_xlpm.n,$I94,FA$140*IF($C94="Bell",EXP(-0.5*((_xlpm.k-(_xlpm.n+1)/2)/MAX(_xlpm.n/6,0.5))^2),IF(_xlpm.n&lt;=6,1,MIN(1,_xlpm.k/3,(_xlpm.n-_xlpm.k+1)/3))))))</f>
        <v>0</v>
      </c>
      <c r="FB94" s="63">
        <f>IF($I94=0,0,IF(OR(FB$140=0,FB$1&lt;$G94,FB$1&gt;$H94+6),0,_xlfn.LET(_xlpm.k,COUNTIFS($J$1:FB$1,"&gt;="&amp;$G94,$J$140:FB$140,"&gt;0"),_xlpm.n,$I94,FB$140*IF($C94="Bell",EXP(-0.5*((_xlpm.k-(_xlpm.n+1)/2)/MAX(_xlpm.n/6,0.5))^2),IF(_xlpm.n&lt;=6,1,MIN(1,_xlpm.k/3,(_xlpm.n-_xlpm.k+1)/3))))))</f>
        <v>0</v>
      </c>
      <c r="FC94" s="63">
        <f>IF($I94=0,0,IF(OR(FC$140=0,FC$1&lt;$G94,FC$1&gt;$H94+6),0,_xlfn.LET(_xlpm.k,COUNTIFS($J$1:FC$1,"&gt;="&amp;$G94,$J$140:FC$140,"&gt;0"),_xlpm.n,$I94,FC$140*IF($C94="Bell",EXP(-0.5*((_xlpm.k-(_xlpm.n+1)/2)/MAX(_xlpm.n/6,0.5))^2),IF(_xlpm.n&lt;=6,1,MIN(1,_xlpm.k/3,(_xlpm.n-_xlpm.k+1)/3))))))</f>
        <v>0</v>
      </c>
      <c r="FD94" s="63">
        <f>IF($I94=0,0,IF(OR(FD$140=0,FD$1&lt;$G94,FD$1&gt;$H94+6),0,_xlfn.LET(_xlpm.k,COUNTIFS($J$1:FD$1,"&gt;="&amp;$G94,$J$140:FD$140,"&gt;0"),_xlpm.n,$I94,FD$140*IF($C94="Bell",EXP(-0.5*((_xlpm.k-(_xlpm.n+1)/2)/MAX(_xlpm.n/6,0.5))^2),IF(_xlpm.n&lt;=6,1,MIN(1,_xlpm.k/3,(_xlpm.n-_xlpm.k+1)/3))))))</f>
        <v>0</v>
      </c>
      <c r="FE94" s="63">
        <f>IF($I94=0,0,IF(OR(FE$140=0,FE$1&lt;$G94,FE$1&gt;$H94+6),0,_xlfn.LET(_xlpm.k,COUNTIFS($J$1:FE$1,"&gt;="&amp;$G94,$J$140:FE$140,"&gt;0"),_xlpm.n,$I94,FE$140*IF($C94="Bell",EXP(-0.5*((_xlpm.k-(_xlpm.n+1)/2)/MAX(_xlpm.n/6,0.5))^2),IF(_xlpm.n&lt;=6,1,MIN(1,_xlpm.k/3,(_xlpm.n-_xlpm.k+1)/3))))))</f>
        <v>0</v>
      </c>
      <c r="FF94" s="63">
        <f>IF($I94=0,0,IF(OR(FF$140=0,FF$1&lt;$G94,FF$1&gt;$H94+6),0,_xlfn.LET(_xlpm.k,COUNTIFS($J$1:FF$1,"&gt;="&amp;$G94,$J$140:FF$140,"&gt;0"),_xlpm.n,$I94,FF$140*IF($C94="Bell",EXP(-0.5*((_xlpm.k-(_xlpm.n+1)/2)/MAX(_xlpm.n/6,0.5))^2),IF(_xlpm.n&lt;=6,1,MIN(1,_xlpm.k/3,(_xlpm.n-_xlpm.k+1)/3))))))</f>
        <v>0</v>
      </c>
      <c r="FG94" s="63">
        <f>IF($I94=0,0,IF(OR(FG$140=0,FG$1&lt;$G94,FG$1&gt;$H94+6),0,_xlfn.LET(_xlpm.k,COUNTIFS($J$1:FG$1,"&gt;="&amp;$G94,$J$140:FG$140,"&gt;0"),_xlpm.n,$I94,FG$140*IF($C94="Bell",EXP(-0.5*((_xlpm.k-(_xlpm.n+1)/2)/MAX(_xlpm.n/6,0.5))^2),IF(_xlpm.n&lt;=6,1,MIN(1,_xlpm.k/3,(_xlpm.n-_xlpm.k+1)/3))))))</f>
        <v>0</v>
      </c>
      <c r="FH94" s="63">
        <f>IF($I94=0,0,IF(OR(FH$140=0,FH$1&lt;$G94,FH$1&gt;$H94+6),0,_xlfn.LET(_xlpm.k,COUNTIFS($J$1:FH$1,"&gt;="&amp;$G94,$J$140:FH$140,"&gt;0"),_xlpm.n,$I94,FH$140*IF($C94="Bell",EXP(-0.5*((_xlpm.k-(_xlpm.n+1)/2)/MAX(_xlpm.n/6,0.5))^2),IF(_xlpm.n&lt;=6,1,MIN(1,_xlpm.k/3,(_xlpm.n-_xlpm.k+1)/3))))))</f>
        <v>0</v>
      </c>
      <c r="FI94" s="63">
        <f>IF($I94=0,0,IF(OR(FI$140=0,FI$1&lt;$G94,FI$1&gt;$H94+6),0,_xlfn.LET(_xlpm.k,COUNTIFS($J$1:FI$1,"&gt;="&amp;$G94,$J$140:FI$140,"&gt;0"),_xlpm.n,$I94,FI$140*IF($C94="Bell",EXP(-0.5*((_xlpm.k-(_xlpm.n+1)/2)/MAX(_xlpm.n/6,0.5))^2),IF(_xlpm.n&lt;=6,1,MIN(1,_xlpm.k/3,(_xlpm.n-_xlpm.k+1)/3))))))</f>
        <v>0</v>
      </c>
      <c r="FJ94" s="63">
        <f>IF($I94=0,0,IF(OR(FJ$140=0,FJ$1&lt;$G94,FJ$1&gt;$H94+6),0,_xlfn.LET(_xlpm.k,COUNTIFS($J$1:FJ$1,"&gt;="&amp;$G94,$J$140:FJ$140,"&gt;0"),_xlpm.n,$I94,FJ$140*IF($C94="Bell",EXP(-0.5*((_xlpm.k-(_xlpm.n+1)/2)/MAX(_xlpm.n/6,0.5))^2),IF(_xlpm.n&lt;=6,1,MIN(1,_xlpm.k/3,(_xlpm.n-_xlpm.k+1)/3))))))</f>
        <v>0</v>
      </c>
      <c r="FK94" s="63">
        <f>IF($I94=0,0,IF(OR(FK$140=0,FK$1&lt;$G94,FK$1&gt;$H94+6),0,_xlfn.LET(_xlpm.k,COUNTIFS($J$1:FK$1,"&gt;="&amp;$G94,$J$140:FK$140,"&gt;0"),_xlpm.n,$I94,FK$140*IF($C94="Bell",EXP(-0.5*((_xlpm.k-(_xlpm.n+1)/2)/MAX(_xlpm.n/6,0.5))^2),IF(_xlpm.n&lt;=6,1,MIN(1,_xlpm.k/3,(_xlpm.n-_xlpm.k+1)/3))))))</f>
        <v>0</v>
      </c>
      <c r="FL94" s="63">
        <f>IF($I94=0,0,IF(OR(FL$140=0,FL$1&lt;$G94,FL$1&gt;$H94+6),0,_xlfn.LET(_xlpm.k,COUNTIFS($J$1:FL$1,"&gt;="&amp;$G94,$J$140:FL$140,"&gt;0"),_xlpm.n,$I94,FL$140*IF($C94="Bell",EXP(-0.5*((_xlpm.k-(_xlpm.n+1)/2)/MAX(_xlpm.n/6,0.5))^2),IF(_xlpm.n&lt;=6,1,MIN(1,_xlpm.k/3,(_xlpm.n-_xlpm.k+1)/3))))))</f>
        <v>0</v>
      </c>
      <c r="FM94" s="63">
        <f>IF($I94=0,0,IF(OR(FM$140=0,FM$1&lt;$G94,FM$1&gt;$H94+6),0,_xlfn.LET(_xlpm.k,COUNTIFS($J$1:FM$1,"&gt;="&amp;$G94,$J$140:FM$140,"&gt;0"),_xlpm.n,$I94,FM$140*IF($C94="Bell",EXP(-0.5*((_xlpm.k-(_xlpm.n+1)/2)/MAX(_xlpm.n/6,0.5))^2),IF(_xlpm.n&lt;=6,1,MIN(1,_xlpm.k/3,(_xlpm.n-_xlpm.k+1)/3))))))</f>
        <v>0</v>
      </c>
      <c r="FN94" s="63">
        <f>IF($I94=0,0,IF(OR(FN$140=0,FN$1&lt;$G94,FN$1&gt;$H94+6),0,_xlfn.LET(_xlpm.k,COUNTIFS($J$1:FN$1,"&gt;="&amp;$G94,$J$140:FN$140,"&gt;0"),_xlpm.n,$I94,FN$140*IF($C94="Bell",EXP(-0.5*((_xlpm.k-(_xlpm.n+1)/2)/MAX(_xlpm.n/6,0.5))^2),IF(_xlpm.n&lt;=6,1,MIN(1,_xlpm.k/3,(_xlpm.n-_xlpm.k+1)/3))))))</f>
        <v>0</v>
      </c>
      <c r="FO94" s="63">
        <f>IF($I94=0,0,IF(OR(FO$140=0,FO$1&lt;$G94,FO$1&gt;$H94+6),0,_xlfn.LET(_xlpm.k,COUNTIFS($J$1:FO$1,"&gt;="&amp;$G94,$J$140:FO$140,"&gt;0"),_xlpm.n,$I94,FO$140*IF($C94="Bell",EXP(-0.5*((_xlpm.k-(_xlpm.n+1)/2)/MAX(_xlpm.n/6,0.5))^2),IF(_xlpm.n&lt;=6,1,MIN(1,_xlpm.k/3,(_xlpm.n-_xlpm.k+1)/3))))))</f>
        <v>0</v>
      </c>
      <c r="FP94" s="63">
        <f>IF($I94=0,0,IF(OR(FP$140=0,FP$1&lt;$G94,FP$1&gt;$H94+6),0,_xlfn.LET(_xlpm.k,COUNTIFS($J$1:FP$1,"&gt;="&amp;$G94,$J$140:FP$140,"&gt;0"),_xlpm.n,$I94,FP$140*IF($C94="Bell",EXP(-0.5*((_xlpm.k-(_xlpm.n+1)/2)/MAX(_xlpm.n/6,0.5))^2),IF(_xlpm.n&lt;=6,1,MIN(1,_xlpm.k/3,(_xlpm.n-_xlpm.k+1)/3))))))</f>
        <v>0</v>
      </c>
      <c r="FQ94" s="63">
        <f>IF($I94=0,0,IF(OR(FQ$140=0,FQ$1&lt;$G94,FQ$1&gt;$H94+6),0,_xlfn.LET(_xlpm.k,COUNTIFS($J$1:FQ$1,"&gt;="&amp;$G94,$J$140:FQ$140,"&gt;0"),_xlpm.n,$I94,FQ$140*IF($C94="Bell",EXP(-0.5*((_xlpm.k-(_xlpm.n+1)/2)/MAX(_xlpm.n/6,0.5))^2),IF(_xlpm.n&lt;=6,1,MIN(1,_xlpm.k/3,(_xlpm.n-_xlpm.k+1)/3))))))</f>
        <v>0</v>
      </c>
      <c r="FR94" s="63">
        <f>IF($I94=0,0,IF(OR(FR$140=0,FR$1&lt;$G94,FR$1&gt;$H94+6),0,_xlfn.LET(_xlpm.k,COUNTIFS($J$1:FR$1,"&gt;="&amp;$G94,$J$140:FR$140,"&gt;0"),_xlpm.n,$I94,FR$140*IF($C94="Bell",EXP(-0.5*((_xlpm.k-(_xlpm.n+1)/2)/MAX(_xlpm.n/6,0.5))^2),IF(_xlpm.n&lt;=6,1,MIN(1,_xlpm.k/3,(_xlpm.n-_xlpm.k+1)/3))))))</f>
        <v>0</v>
      </c>
      <c r="FS94" s="63">
        <f>IF($I94=0,0,IF(OR(FS$140=0,FS$1&lt;$G94,FS$1&gt;$H94+6),0,_xlfn.LET(_xlpm.k,COUNTIFS($J$1:FS$1,"&gt;="&amp;$G94,$J$140:FS$140,"&gt;0"),_xlpm.n,$I94,FS$140*IF($C94="Bell",EXP(-0.5*((_xlpm.k-(_xlpm.n+1)/2)/MAX(_xlpm.n/6,0.5))^2),IF(_xlpm.n&lt;=6,1,MIN(1,_xlpm.k/3,(_xlpm.n-_xlpm.k+1)/3))))))</f>
        <v>0</v>
      </c>
      <c r="FT94" s="63">
        <f>IF($I94=0,0,IF(OR(FT$140=0,FT$1&lt;$G94,FT$1&gt;$H94+6),0,_xlfn.LET(_xlpm.k,COUNTIFS($J$1:FT$1,"&gt;="&amp;$G94,$J$140:FT$140,"&gt;0"),_xlpm.n,$I94,FT$140*IF($C94="Bell",EXP(-0.5*((_xlpm.k-(_xlpm.n+1)/2)/MAX(_xlpm.n/6,0.5))^2),IF(_xlpm.n&lt;=6,1,MIN(1,_xlpm.k/3,(_xlpm.n-_xlpm.k+1)/3))))))</f>
        <v>0</v>
      </c>
      <c r="FU94" s="63">
        <f>IF($I94=0,0,IF(OR(FU$140=0,FU$1&lt;$G94,FU$1&gt;$H94+6),0,_xlfn.LET(_xlpm.k,COUNTIFS($J$1:FU$1,"&gt;="&amp;$G94,$J$140:FU$140,"&gt;0"),_xlpm.n,$I94,FU$140*IF($C94="Bell",EXP(-0.5*((_xlpm.k-(_xlpm.n+1)/2)/MAX(_xlpm.n/6,0.5))^2),IF(_xlpm.n&lt;=6,1,MIN(1,_xlpm.k/3,(_xlpm.n-_xlpm.k+1)/3))))))</f>
        <v>0</v>
      </c>
      <c r="FV94" s="63">
        <f>IF($I94=0,0,IF(OR(FV$140=0,FV$1&lt;$G94,FV$1&gt;$H94+6),0,_xlfn.LET(_xlpm.k,COUNTIFS($J$1:FV$1,"&gt;="&amp;$G94,$J$140:FV$140,"&gt;0"),_xlpm.n,$I94,FV$140*IF($C94="Bell",EXP(-0.5*((_xlpm.k-(_xlpm.n+1)/2)/MAX(_xlpm.n/6,0.5))^2),IF(_xlpm.n&lt;=6,1,MIN(1,_xlpm.k/3,(_xlpm.n-_xlpm.k+1)/3))))))</f>
        <v>0</v>
      </c>
      <c r="FW94" s="63">
        <f>IF($I94=0,0,IF(OR(FW$140=0,FW$1&lt;$G94,FW$1&gt;$H94+6),0,_xlfn.LET(_xlpm.k,COUNTIFS($J$1:FW$1,"&gt;="&amp;$G94,$J$140:FW$140,"&gt;0"),_xlpm.n,$I94,FW$140*IF($C94="Bell",EXP(-0.5*((_xlpm.k-(_xlpm.n+1)/2)/MAX(_xlpm.n/6,0.5))^2),IF(_xlpm.n&lt;=6,1,MIN(1,_xlpm.k/3,(_xlpm.n-_xlpm.k+1)/3))))))</f>
        <v>0</v>
      </c>
      <c r="FX94" s="63">
        <f>IF($I94=0,0,IF(OR(FX$140=0,FX$1&lt;$G94,FX$1&gt;$H94+6),0,_xlfn.LET(_xlpm.k,COUNTIFS($J$1:FX$1,"&gt;="&amp;$G94,$J$140:FX$140,"&gt;0"),_xlpm.n,$I94,FX$140*IF($C94="Bell",EXP(-0.5*((_xlpm.k-(_xlpm.n+1)/2)/MAX(_xlpm.n/6,0.5))^2),IF(_xlpm.n&lt;=6,1,MIN(1,_xlpm.k/3,(_xlpm.n-_xlpm.k+1)/3))))))</f>
        <v>0</v>
      </c>
      <c r="FY94" s="63">
        <f>IF($I94=0,0,IF(OR(FY$140=0,FY$1&lt;$G94,FY$1&gt;$H94+6),0,_xlfn.LET(_xlpm.k,COUNTIFS($J$1:FY$1,"&gt;="&amp;$G94,$J$140:FY$140,"&gt;0"),_xlpm.n,$I94,FY$140*IF($C94="Bell",EXP(-0.5*((_xlpm.k-(_xlpm.n+1)/2)/MAX(_xlpm.n/6,0.5))^2),IF(_xlpm.n&lt;=6,1,MIN(1,_xlpm.k/3,(_xlpm.n-_xlpm.k+1)/3))))))</f>
        <v>0</v>
      </c>
      <c r="FZ94" s="63">
        <f>IF($I94=0,0,IF(OR(FZ$140=0,FZ$1&lt;$G94,FZ$1&gt;$H94+6),0,_xlfn.LET(_xlpm.k,COUNTIFS($J$1:FZ$1,"&gt;="&amp;$G94,$J$140:FZ$140,"&gt;0"),_xlpm.n,$I94,FZ$140*IF($C94="Bell",EXP(-0.5*((_xlpm.k-(_xlpm.n+1)/2)/MAX(_xlpm.n/6,0.5))^2),IF(_xlpm.n&lt;=6,1,MIN(1,_xlpm.k/3,(_xlpm.n-_xlpm.k+1)/3))))))</f>
        <v>0</v>
      </c>
      <c r="GA94" s="63">
        <f>IF($I94=0,0,IF(OR(GA$140=0,GA$1&lt;$G94,GA$1&gt;$H94+6),0,_xlfn.LET(_xlpm.k,COUNTIFS($J$1:GA$1,"&gt;="&amp;$G94,$J$140:GA$140,"&gt;0"),_xlpm.n,$I94,GA$140*IF($C94="Bell",EXP(-0.5*((_xlpm.k-(_xlpm.n+1)/2)/MAX(_xlpm.n/6,0.5))^2),IF(_xlpm.n&lt;=6,1,MIN(1,_xlpm.k/3,(_xlpm.n-_xlpm.k+1)/3))))))</f>
        <v>0</v>
      </c>
      <c r="GB94" s="63">
        <f>IF($I94=0,0,IF(OR(GB$140=0,GB$1&lt;$G94,GB$1&gt;$H94+6),0,_xlfn.LET(_xlpm.k,COUNTIFS($J$1:GB$1,"&gt;="&amp;$G94,$J$140:GB$140,"&gt;0"),_xlpm.n,$I94,GB$140*IF($C94="Bell",EXP(-0.5*((_xlpm.k-(_xlpm.n+1)/2)/MAX(_xlpm.n/6,0.5))^2),IF(_xlpm.n&lt;=6,1,MIN(1,_xlpm.k/3,(_xlpm.n-_xlpm.k+1)/3))))))</f>
        <v>0</v>
      </c>
      <c r="GC94" s="63">
        <f>IF($I94=0,0,IF(OR(GC$140=0,GC$1&lt;$G94,GC$1&gt;$H94+6),0,_xlfn.LET(_xlpm.k,COUNTIFS($J$1:GC$1,"&gt;="&amp;$G94,$J$140:GC$140,"&gt;0"),_xlpm.n,$I94,GC$140*IF($C94="Bell",EXP(-0.5*((_xlpm.k-(_xlpm.n+1)/2)/MAX(_xlpm.n/6,0.5))^2),IF(_xlpm.n&lt;=6,1,MIN(1,_xlpm.k/3,(_xlpm.n-_xlpm.k+1)/3))))))</f>
        <v>0</v>
      </c>
      <c r="GD94" s="63">
        <f>IF($I94=0,0,IF(OR(GD$140=0,GD$1&lt;$G94,GD$1&gt;$H94+6),0,_xlfn.LET(_xlpm.k,COUNTIFS($J$1:GD$1,"&gt;="&amp;$G94,$J$140:GD$140,"&gt;0"),_xlpm.n,$I94,GD$140*IF($C94="Bell",EXP(-0.5*((_xlpm.k-(_xlpm.n+1)/2)/MAX(_xlpm.n/6,0.5))^2),IF(_xlpm.n&lt;=6,1,MIN(1,_xlpm.k/3,(_xlpm.n-_xlpm.k+1)/3))))))</f>
        <v>0</v>
      </c>
      <c r="GE94" s="63">
        <f>IF($I94=0,0,IF(OR(GE$140=0,GE$1&lt;$G94,GE$1&gt;$H94+6),0,_xlfn.LET(_xlpm.k,COUNTIFS($J$1:GE$1,"&gt;="&amp;$G94,$J$140:GE$140,"&gt;0"),_xlpm.n,$I94,GE$140*IF($C94="Bell",EXP(-0.5*((_xlpm.k-(_xlpm.n+1)/2)/MAX(_xlpm.n/6,0.5))^2),IF(_xlpm.n&lt;=6,1,MIN(1,_xlpm.k/3,(_xlpm.n-_xlpm.k+1)/3))))))</f>
        <v>0</v>
      </c>
      <c r="GF94" s="63">
        <f>IF($I94=0,0,IF(OR(GF$140=0,GF$1&lt;$G94,GF$1&gt;$H94+6),0,_xlfn.LET(_xlpm.k,COUNTIFS($J$1:GF$1,"&gt;="&amp;$G94,$J$140:GF$140,"&gt;0"),_xlpm.n,$I94,GF$140*IF($C94="Bell",EXP(-0.5*((_xlpm.k-(_xlpm.n+1)/2)/MAX(_xlpm.n/6,0.5))^2),IF(_xlpm.n&lt;=6,1,MIN(1,_xlpm.k/3,(_xlpm.n-_xlpm.k+1)/3))))))</f>
        <v>0</v>
      </c>
      <c r="GG94" s="63">
        <f>IF($I94=0,0,IF(OR(GG$140=0,GG$1&lt;$G94,GG$1&gt;$H94+6),0,_xlfn.LET(_xlpm.k,COUNTIFS($J$1:GG$1,"&gt;="&amp;$G94,$J$140:GG$140,"&gt;0"),_xlpm.n,$I94,GG$140*IF($C94="Bell",EXP(-0.5*((_xlpm.k-(_xlpm.n+1)/2)/MAX(_xlpm.n/6,0.5))^2),IF(_xlpm.n&lt;=6,1,MIN(1,_xlpm.k/3,(_xlpm.n-_xlpm.k+1)/3))))))</f>
        <v>0</v>
      </c>
      <c r="GH94" s="63">
        <f>IF($I94=0,0,IF(OR(GH$140=0,GH$1&lt;$G94,GH$1&gt;$H94+6),0,_xlfn.LET(_xlpm.k,COUNTIFS($J$1:GH$1,"&gt;="&amp;$G94,$J$140:GH$140,"&gt;0"),_xlpm.n,$I94,GH$140*IF($C94="Bell",EXP(-0.5*((_xlpm.k-(_xlpm.n+1)/2)/MAX(_xlpm.n/6,0.5))^2),IF(_xlpm.n&lt;=6,1,MIN(1,_xlpm.k/3,(_xlpm.n-_xlpm.k+1)/3))))))</f>
        <v>0</v>
      </c>
      <c r="GI94" s="63">
        <f>IF($I94=0,0,IF(OR(GI$140=0,GI$1&lt;$G94,GI$1&gt;$H94+6),0,_xlfn.LET(_xlpm.k,COUNTIFS($J$1:GI$1,"&gt;="&amp;$G94,$J$140:GI$140,"&gt;0"),_xlpm.n,$I94,GI$140*IF($C94="Bell",EXP(-0.5*((_xlpm.k-(_xlpm.n+1)/2)/MAX(_xlpm.n/6,0.5))^2),IF(_xlpm.n&lt;=6,1,MIN(1,_xlpm.k/3,(_xlpm.n-_xlpm.k+1)/3))))))</f>
        <v>0</v>
      </c>
      <c r="GJ94" s="63">
        <f>IF($I94=0,0,IF(OR(GJ$140=0,GJ$1&lt;$G94,GJ$1&gt;$H94+6),0,_xlfn.LET(_xlpm.k,COUNTIFS($J$1:GJ$1,"&gt;="&amp;$G94,$J$140:GJ$140,"&gt;0"),_xlpm.n,$I94,GJ$140*IF($C94="Bell",EXP(-0.5*((_xlpm.k-(_xlpm.n+1)/2)/MAX(_xlpm.n/6,0.5))^2),IF(_xlpm.n&lt;=6,1,MIN(1,_xlpm.k/3,(_xlpm.n-_xlpm.k+1)/3))))))</f>
        <v>0</v>
      </c>
      <c r="GK94" s="63">
        <f>IF($I94=0,0,IF(OR(GK$140=0,GK$1&lt;$G94,GK$1&gt;$H94+6),0,_xlfn.LET(_xlpm.k,COUNTIFS($J$1:GK$1,"&gt;="&amp;$G94,$J$140:GK$140,"&gt;0"),_xlpm.n,$I94,GK$140*IF($C94="Bell",EXP(-0.5*((_xlpm.k-(_xlpm.n+1)/2)/MAX(_xlpm.n/6,0.5))^2),IF(_xlpm.n&lt;=6,1,MIN(1,_xlpm.k/3,(_xlpm.n-_xlpm.k+1)/3))))))</f>
        <v>0</v>
      </c>
      <c r="GL94" s="63">
        <f>IF($I94=0,0,IF(OR(GL$140=0,GL$1&lt;$G94,GL$1&gt;$H94+6),0,_xlfn.LET(_xlpm.k,COUNTIFS($J$1:GL$1,"&gt;="&amp;$G94,$J$140:GL$140,"&gt;0"),_xlpm.n,$I94,GL$140*IF($C94="Bell",EXP(-0.5*((_xlpm.k-(_xlpm.n+1)/2)/MAX(_xlpm.n/6,0.5))^2),IF(_xlpm.n&lt;=6,1,MIN(1,_xlpm.k/3,(_xlpm.n-_xlpm.k+1)/3))))))</f>
        <v>0</v>
      </c>
    </row>
    <row r="95" spans="1:194" x14ac:dyDescent="0.3">
      <c r="A95" s="66" t="str">
        <f>Sheet1!B95</f>
        <v>0-4700</v>
      </c>
      <c r="B95" s="66" t="str">
        <f>Sheet1!D95</f>
        <v>0-4700-Inv Skid Excavation</v>
      </c>
      <c r="C95" s="59"/>
      <c r="E95" s="64">
        <f t="shared" si="2"/>
        <v>5</v>
      </c>
      <c r="G95" s="67">
        <f>IF(Sheet1!G95="","",Sheet1!G95)</f>
        <v>46326</v>
      </c>
      <c r="H95" s="67">
        <f>IF(Sheet1!H95="","",Sheet1!H95)</f>
        <v>46357</v>
      </c>
      <c r="I95">
        <f t="shared" si="3"/>
        <v>5</v>
      </c>
      <c r="J95" s="63">
        <f>IF($I95=0,0,IF(OR(J$140=0,J$1&lt;$G95,J$1&gt;$H95+6),0,_xlfn.LET(_xlpm.k,COUNTIFS($J$1:J$1,"&gt;="&amp;$G95,$J$140:J$140,"&gt;0"),_xlpm.n,$I95,J$140*IF($C95="Bell",EXP(-0.5*((_xlpm.k-(_xlpm.n+1)/2)/MAX(_xlpm.n/6,0.5))^2),IF(_xlpm.n&lt;=6,1,MIN(1,_xlpm.k/3,(_xlpm.n-_xlpm.k+1)/3))))))</f>
        <v>0</v>
      </c>
      <c r="K95" s="63">
        <f>IF($I95=0,0,IF(OR(K$140=0,K$1&lt;$G95,K$1&gt;$H95+6),0,_xlfn.LET(_xlpm.k,COUNTIFS($J$1:K$1,"&gt;="&amp;$G95,$J$140:K$140,"&gt;0"),_xlpm.n,$I95,K$140*IF($C95="Bell",EXP(-0.5*((_xlpm.k-(_xlpm.n+1)/2)/MAX(_xlpm.n/6,0.5))^2),IF(_xlpm.n&lt;=6,1,MIN(1,_xlpm.k/3,(_xlpm.n-_xlpm.k+1)/3))))))</f>
        <v>0</v>
      </c>
      <c r="L95" s="63">
        <f>IF($I95=0,0,IF(OR(L$140=0,L$1&lt;$G95,L$1&gt;$H95+6),0,_xlfn.LET(_xlpm.k,COUNTIFS($J$1:L$1,"&gt;="&amp;$G95,$J$140:L$140,"&gt;0"),_xlpm.n,$I95,L$140*IF($C95="Bell",EXP(-0.5*((_xlpm.k-(_xlpm.n+1)/2)/MAX(_xlpm.n/6,0.5))^2),IF(_xlpm.n&lt;=6,1,MIN(1,_xlpm.k/3,(_xlpm.n-_xlpm.k+1)/3))))))</f>
        <v>0</v>
      </c>
      <c r="M95" s="63">
        <f>IF($I95=0,0,IF(OR(M$140=0,M$1&lt;$G95,M$1&gt;$H95+6),0,_xlfn.LET(_xlpm.k,COUNTIFS($J$1:M$1,"&gt;="&amp;$G95,$J$140:M$140,"&gt;0"),_xlpm.n,$I95,M$140*IF($C95="Bell",EXP(-0.5*((_xlpm.k-(_xlpm.n+1)/2)/MAX(_xlpm.n/6,0.5))^2),IF(_xlpm.n&lt;=6,1,MIN(1,_xlpm.k/3,(_xlpm.n-_xlpm.k+1)/3))))))</f>
        <v>0</v>
      </c>
      <c r="N95" s="63">
        <f>IF($I95=0,0,IF(OR(N$140=0,N$1&lt;$G95,N$1&gt;$H95+6),0,_xlfn.LET(_xlpm.k,COUNTIFS($J$1:N$1,"&gt;="&amp;$G95,$J$140:N$140,"&gt;0"),_xlpm.n,$I95,N$140*IF($C95="Bell",EXP(-0.5*((_xlpm.k-(_xlpm.n+1)/2)/MAX(_xlpm.n/6,0.5))^2),IF(_xlpm.n&lt;=6,1,MIN(1,_xlpm.k/3,(_xlpm.n-_xlpm.k+1)/3))))))</f>
        <v>0</v>
      </c>
      <c r="O95" s="63">
        <f>IF($I95=0,0,IF(OR(O$140=0,O$1&lt;$G95,O$1&gt;$H95+6),0,_xlfn.LET(_xlpm.k,COUNTIFS($J$1:O$1,"&gt;="&amp;$G95,$J$140:O$140,"&gt;0"),_xlpm.n,$I95,O$140*IF($C95="Bell",EXP(-0.5*((_xlpm.k-(_xlpm.n+1)/2)/MAX(_xlpm.n/6,0.5))^2),IF(_xlpm.n&lt;=6,1,MIN(1,_xlpm.k/3,(_xlpm.n-_xlpm.k+1)/3))))))</f>
        <v>0</v>
      </c>
      <c r="P95" s="63">
        <f>IF($I95=0,0,IF(OR(P$140=0,P$1&lt;$G95,P$1&gt;$H95+6),0,_xlfn.LET(_xlpm.k,COUNTIFS($J$1:P$1,"&gt;="&amp;$G95,$J$140:P$140,"&gt;0"),_xlpm.n,$I95,P$140*IF($C95="Bell",EXP(-0.5*((_xlpm.k-(_xlpm.n+1)/2)/MAX(_xlpm.n/6,0.5))^2),IF(_xlpm.n&lt;=6,1,MIN(1,_xlpm.k/3,(_xlpm.n-_xlpm.k+1)/3))))))</f>
        <v>0</v>
      </c>
      <c r="Q95" s="63">
        <f>IF($I95=0,0,IF(OR(Q$140=0,Q$1&lt;$G95,Q$1&gt;$H95+6),0,_xlfn.LET(_xlpm.k,COUNTIFS($J$1:Q$1,"&gt;="&amp;$G95,$J$140:Q$140,"&gt;0"),_xlpm.n,$I95,Q$140*IF($C95="Bell",EXP(-0.5*((_xlpm.k-(_xlpm.n+1)/2)/MAX(_xlpm.n/6,0.5))^2),IF(_xlpm.n&lt;=6,1,MIN(1,_xlpm.k/3,(_xlpm.n-_xlpm.k+1)/3))))))</f>
        <v>0</v>
      </c>
      <c r="R95" s="63">
        <f>IF($I95=0,0,IF(OR(R$140=0,R$1&lt;$G95,R$1&gt;$H95+6),0,_xlfn.LET(_xlpm.k,COUNTIFS($J$1:R$1,"&gt;="&amp;$G95,$J$140:R$140,"&gt;0"),_xlpm.n,$I95,R$140*IF($C95="Bell",EXP(-0.5*((_xlpm.k-(_xlpm.n+1)/2)/MAX(_xlpm.n/6,0.5))^2),IF(_xlpm.n&lt;=6,1,MIN(1,_xlpm.k/3,(_xlpm.n-_xlpm.k+1)/3))))))</f>
        <v>0</v>
      </c>
      <c r="S95" s="63">
        <f>IF($I95=0,0,IF(OR(S$140=0,S$1&lt;$G95,S$1&gt;$H95+6),0,_xlfn.LET(_xlpm.k,COUNTIFS($J$1:S$1,"&gt;="&amp;$G95,$J$140:S$140,"&gt;0"),_xlpm.n,$I95,S$140*IF($C95="Bell",EXP(-0.5*((_xlpm.k-(_xlpm.n+1)/2)/MAX(_xlpm.n/6,0.5))^2),IF(_xlpm.n&lt;=6,1,MIN(1,_xlpm.k/3,(_xlpm.n-_xlpm.k+1)/3))))))</f>
        <v>0</v>
      </c>
      <c r="T95" s="63">
        <f>IF($I95=0,0,IF(OR(T$140=0,T$1&lt;$G95,T$1&gt;$H95+6),0,_xlfn.LET(_xlpm.k,COUNTIFS($J$1:T$1,"&gt;="&amp;$G95,$J$140:T$140,"&gt;0"),_xlpm.n,$I95,T$140*IF($C95="Bell",EXP(-0.5*((_xlpm.k-(_xlpm.n+1)/2)/MAX(_xlpm.n/6,0.5))^2),IF(_xlpm.n&lt;=6,1,MIN(1,_xlpm.k/3,(_xlpm.n-_xlpm.k+1)/3))))))</f>
        <v>0</v>
      </c>
      <c r="U95" s="63">
        <f>IF($I95=0,0,IF(OR(U$140=0,U$1&lt;$G95,U$1&gt;$H95+6),0,_xlfn.LET(_xlpm.k,COUNTIFS($J$1:U$1,"&gt;="&amp;$G95,$J$140:U$140,"&gt;0"),_xlpm.n,$I95,U$140*IF($C95="Bell",EXP(-0.5*((_xlpm.k-(_xlpm.n+1)/2)/MAX(_xlpm.n/6,0.5))^2),IF(_xlpm.n&lt;=6,1,MIN(1,_xlpm.k/3,(_xlpm.n-_xlpm.k+1)/3))))))</f>
        <v>0</v>
      </c>
      <c r="V95" s="63">
        <f>IF($I95=0,0,IF(OR(V$140=0,V$1&lt;$G95,V$1&gt;$H95+6),0,_xlfn.LET(_xlpm.k,COUNTIFS($J$1:V$1,"&gt;="&amp;$G95,$J$140:V$140,"&gt;0"),_xlpm.n,$I95,V$140*IF($C95="Bell",EXP(-0.5*((_xlpm.k-(_xlpm.n+1)/2)/MAX(_xlpm.n/6,0.5))^2),IF(_xlpm.n&lt;=6,1,MIN(1,_xlpm.k/3,(_xlpm.n-_xlpm.k+1)/3))))))</f>
        <v>0</v>
      </c>
      <c r="W95" s="63">
        <f>IF($I95=0,0,IF(OR(W$140=0,W$1&lt;$G95,W$1&gt;$H95+6),0,_xlfn.LET(_xlpm.k,COUNTIFS($J$1:W$1,"&gt;="&amp;$G95,$J$140:W$140,"&gt;0"),_xlpm.n,$I95,W$140*IF($C95="Bell",EXP(-0.5*((_xlpm.k-(_xlpm.n+1)/2)/MAX(_xlpm.n/6,0.5))^2),IF(_xlpm.n&lt;=6,1,MIN(1,_xlpm.k/3,(_xlpm.n-_xlpm.k+1)/3))))))</f>
        <v>0</v>
      </c>
      <c r="X95" s="63">
        <f>IF($I95=0,0,IF(OR(X$140=0,X$1&lt;$G95,X$1&gt;$H95+6),0,_xlfn.LET(_xlpm.k,COUNTIFS($J$1:X$1,"&gt;="&amp;$G95,$J$140:X$140,"&gt;0"),_xlpm.n,$I95,X$140*IF($C95="Bell",EXP(-0.5*((_xlpm.k-(_xlpm.n+1)/2)/MAX(_xlpm.n/6,0.5))^2),IF(_xlpm.n&lt;=6,1,MIN(1,_xlpm.k/3,(_xlpm.n-_xlpm.k+1)/3))))))</f>
        <v>0</v>
      </c>
      <c r="Y95" s="63">
        <f>IF($I95=0,0,IF(OR(Y$140=0,Y$1&lt;$G95,Y$1&gt;$H95+6),0,_xlfn.LET(_xlpm.k,COUNTIFS($J$1:Y$1,"&gt;="&amp;$G95,$J$140:Y$140,"&gt;0"),_xlpm.n,$I95,Y$140*IF($C95="Bell",EXP(-0.5*((_xlpm.k-(_xlpm.n+1)/2)/MAX(_xlpm.n/6,0.5))^2),IF(_xlpm.n&lt;=6,1,MIN(1,_xlpm.k/3,(_xlpm.n-_xlpm.k+1)/3))))))</f>
        <v>0</v>
      </c>
      <c r="Z95" s="63">
        <f>IF($I95=0,0,IF(OR(Z$140=0,Z$1&lt;$G95,Z$1&gt;$H95+6),0,_xlfn.LET(_xlpm.k,COUNTIFS($J$1:Z$1,"&gt;="&amp;$G95,$J$140:Z$140,"&gt;0"),_xlpm.n,$I95,Z$140*IF($C95="Bell",EXP(-0.5*((_xlpm.k-(_xlpm.n+1)/2)/MAX(_xlpm.n/6,0.5))^2),IF(_xlpm.n&lt;=6,1,MIN(1,_xlpm.k/3,(_xlpm.n-_xlpm.k+1)/3))))))</f>
        <v>0</v>
      </c>
      <c r="AA95" s="63">
        <f>IF($I95=0,0,IF(OR(AA$140=0,AA$1&lt;$G95,AA$1&gt;$H95+6),0,_xlfn.LET(_xlpm.k,COUNTIFS($J$1:AA$1,"&gt;="&amp;$G95,$J$140:AA$140,"&gt;0"),_xlpm.n,$I95,AA$140*IF($C95="Bell",EXP(-0.5*((_xlpm.k-(_xlpm.n+1)/2)/MAX(_xlpm.n/6,0.5))^2),IF(_xlpm.n&lt;=6,1,MIN(1,_xlpm.k/3,(_xlpm.n-_xlpm.k+1)/3))))))</f>
        <v>0</v>
      </c>
      <c r="AB95" s="63">
        <f>IF($I95=0,0,IF(OR(AB$140=0,AB$1&lt;$G95,AB$1&gt;$H95+6),0,_xlfn.LET(_xlpm.k,COUNTIFS($J$1:AB$1,"&gt;="&amp;$G95,$J$140:AB$140,"&gt;0"),_xlpm.n,$I95,AB$140*IF($C95="Bell",EXP(-0.5*((_xlpm.k-(_xlpm.n+1)/2)/MAX(_xlpm.n/6,0.5))^2),IF(_xlpm.n&lt;=6,1,MIN(1,_xlpm.k/3,(_xlpm.n-_xlpm.k+1)/3))))))</f>
        <v>0</v>
      </c>
      <c r="AC95" s="63">
        <f>IF($I95=0,0,IF(OR(AC$140=0,AC$1&lt;$G95,AC$1&gt;$H95+6),0,_xlfn.LET(_xlpm.k,COUNTIFS($J$1:AC$1,"&gt;="&amp;$G95,$J$140:AC$140,"&gt;0"),_xlpm.n,$I95,AC$140*IF($C95="Bell",EXP(-0.5*((_xlpm.k-(_xlpm.n+1)/2)/MAX(_xlpm.n/6,0.5))^2),IF(_xlpm.n&lt;=6,1,MIN(1,_xlpm.k/3,(_xlpm.n-_xlpm.k+1)/3))))))</f>
        <v>1</v>
      </c>
      <c r="AD95" s="63">
        <f>IF($I95=0,0,IF(OR(AD$140=0,AD$1&lt;$G95,AD$1&gt;$H95+6),0,_xlfn.LET(_xlpm.k,COUNTIFS($J$1:AD$1,"&gt;="&amp;$G95,$J$140:AD$140,"&gt;0"),_xlpm.n,$I95,AD$140*IF($C95="Bell",EXP(-0.5*((_xlpm.k-(_xlpm.n+1)/2)/MAX(_xlpm.n/6,0.5))^2),IF(_xlpm.n&lt;=6,1,MIN(1,_xlpm.k/3,(_xlpm.n-_xlpm.k+1)/3))))))</f>
        <v>1</v>
      </c>
      <c r="AE95" s="63">
        <f>IF($I95=0,0,IF(OR(AE$140=0,AE$1&lt;$G95,AE$1&gt;$H95+6),0,_xlfn.LET(_xlpm.k,COUNTIFS($J$1:AE$1,"&gt;="&amp;$G95,$J$140:AE$140,"&gt;0"),_xlpm.n,$I95,AE$140*IF($C95="Bell",EXP(-0.5*((_xlpm.k-(_xlpm.n+1)/2)/MAX(_xlpm.n/6,0.5))^2),IF(_xlpm.n&lt;=6,1,MIN(1,_xlpm.k/3,(_xlpm.n-_xlpm.k+1)/3))))))</f>
        <v>1</v>
      </c>
      <c r="AF95" s="63">
        <f>IF($I95=0,0,IF(OR(AF$140=0,AF$1&lt;$G95,AF$1&gt;$H95+6),0,_xlfn.LET(_xlpm.k,COUNTIFS($J$1:AF$1,"&gt;="&amp;$G95,$J$140:AF$140,"&gt;0"),_xlpm.n,$I95,AF$140*IF($C95="Bell",EXP(-0.5*((_xlpm.k-(_xlpm.n+1)/2)/MAX(_xlpm.n/6,0.5))^2),IF(_xlpm.n&lt;=6,1,MIN(1,_xlpm.k/3,(_xlpm.n-_xlpm.k+1)/3))))))</f>
        <v>1</v>
      </c>
      <c r="AG95" s="63">
        <f>IF($I95=0,0,IF(OR(AG$140=0,AG$1&lt;$G95,AG$1&gt;$H95+6),0,_xlfn.LET(_xlpm.k,COUNTIFS($J$1:AG$1,"&gt;="&amp;$G95,$J$140:AG$140,"&gt;0"),_xlpm.n,$I95,AG$140*IF($C95="Bell",EXP(-0.5*((_xlpm.k-(_xlpm.n+1)/2)/MAX(_xlpm.n/6,0.5))^2),IF(_xlpm.n&lt;=6,1,MIN(1,_xlpm.k/3,(_xlpm.n-_xlpm.k+1)/3))))))</f>
        <v>0</v>
      </c>
      <c r="AH95" s="63">
        <f>IF($I95=0,0,IF(OR(AH$140=0,AH$1&lt;$G95,AH$1&gt;$H95+6),0,_xlfn.LET(_xlpm.k,COUNTIFS($J$1:AH$1,"&gt;="&amp;$G95,$J$140:AH$140,"&gt;0"),_xlpm.n,$I95,AH$140*IF($C95="Bell",EXP(-0.5*((_xlpm.k-(_xlpm.n+1)/2)/MAX(_xlpm.n/6,0.5))^2),IF(_xlpm.n&lt;=6,1,MIN(1,_xlpm.k/3,(_xlpm.n-_xlpm.k+1)/3))))))</f>
        <v>1</v>
      </c>
      <c r="AI95" s="63">
        <f>IF($I95=0,0,IF(OR(AI$140=0,AI$1&lt;$G95,AI$1&gt;$H95+6),0,_xlfn.LET(_xlpm.k,COUNTIFS($J$1:AI$1,"&gt;="&amp;$G95,$J$140:AI$140,"&gt;0"),_xlpm.n,$I95,AI$140*IF($C95="Bell",EXP(-0.5*((_xlpm.k-(_xlpm.n+1)/2)/MAX(_xlpm.n/6,0.5))^2),IF(_xlpm.n&lt;=6,1,MIN(1,_xlpm.k/3,(_xlpm.n-_xlpm.k+1)/3))))))</f>
        <v>0</v>
      </c>
      <c r="AJ95" s="63">
        <f>IF($I95=0,0,IF(OR(AJ$140=0,AJ$1&lt;$G95,AJ$1&gt;$H95+6),0,_xlfn.LET(_xlpm.k,COUNTIFS($J$1:AJ$1,"&gt;="&amp;$G95,$J$140:AJ$140,"&gt;0"),_xlpm.n,$I95,AJ$140*IF($C95="Bell",EXP(-0.5*((_xlpm.k-(_xlpm.n+1)/2)/MAX(_xlpm.n/6,0.5))^2),IF(_xlpm.n&lt;=6,1,MIN(1,_xlpm.k/3,(_xlpm.n-_xlpm.k+1)/3))))))</f>
        <v>0</v>
      </c>
      <c r="AK95" s="63">
        <f>IF($I95=0,0,IF(OR(AK$140=0,AK$1&lt;$G95,AK$1&gt;$H95+6),0,_xlfn.LET(_xlpm.k,COUNTIFS($J$1:AK$1,"&gt;="&amp;$G95,$J$140:AK$140,"&gt;0"),_xlpm.n,$I95,AK$140*IF($C95="Bell",EXP(-0.5*((_xlpm.k-(_xlpm.n+1)/2)/MAX(_xlpm.n/6,0.5))^2),IF(_xlpm.n&lt;=6,1,MIN(1,_xlpm.k/3,(_xlpm.n-_xlpm.k+1)/3))))))</f>
        <v>0</v>
      </c>
      <c r="AL95" s="63">
        <f>IF($I95=0,0,IF(OR(AL$140=0,AL$1&lt;$G95,AL$1&gt;$H95+6),0,_xlfn.LET(_xlpm.k,COUNTIFS($J$1:AL$1,"&gt;="&amp;$G95,$J$140:AL$140,"&gt;0"),_xlpm.n,$I95,AL$140*IF($C95="Bell",EXP(-0.5*((_xlpm.k-(_xlpm.n+1)/2)/MAX(_xlpm.n/6,0.5))^2),IF(_xlpm.n&lt;=6,1,MIN(1,_xlpm.k/3,(_xlpm.n-_xlpm.k+1)/3))))))</f>
        <v>0</v>
      </c>
      <c r="AM95" s="63">
        <f>IF($I95=0,0,IF(OR(AM$140=0,AM$1&lt;$G95,AM$1&gt;$H95+6),0,_xlfn.LET(_xlpm.k,COUNTIFS($J$1:AM$1,"&gt;="&amp;$G95,$J$140:AM$140,"&gt;0"),_xlpm.n,$I95,AM$140*IF($C95="Bell",EXP(-0.5*((_xlpm.k-(_xlpm.n+1)/2)/MAX(_xlpm.n/6,0.5))^2),IF(_xlpm.n&lt;=6,1,MIN(1,_xlpm.k/3,(_xlpm.n-_xlpm.k+1)/3))))))</f>
        <v>0</v>
      </c>
      <c r="AN95" s="63">
        <f>IF($I95=0,0,IF(OR(AN$140=0,AN$1&lt;$G95,AN$1&gt;$H95+6),0,_xlfn.LET(_xlpm.k,COUNTIFS($J$1:AN$1,"&gt;="&amp;$G95,$J$140:AN$140,"&gt;0"),_xlpm.n,$I95,AN$140*IF($C95="Bell",EXP(-0.5*((_xlpm.k-(_xlpm.n+1)/2)/MAX(_xlpm.n/6,0.5))^2),IF(_xlpm.n&lt;=6,1,MIN(1,_xlpm.k/3,(_xlpm.n-_xlpm.k+1)/3))))))</f>
        <v>0</v>
      </c>
      <c r="AO95" s="63">
        <f>IF($I95=0,0,IF(OR(AO$140=0,AO$1&lt;$G95,AO$1&gt;$H95+6),0,_xlfn.LET(_xlpm.k,COUNTIFS($J$1:AO$1,"&gt;="&amp;$G95,$J$140:AO$140,"&gt;0"),_xlpm.n,$I95,AO$140*IF($C95="Bell",EXP(-0.5*((_xlpm.k-(_xlpm.n+1)/2)/MAX(_xlpm.n/6,0.5))^2),IF(_xlpm.n&lt;=6,1,MIN(1,_xlpm.k/3,(_xlpm.n-_xlpm.k+1)/3))))))</f>
        <v>0</v>
      </c>
      <c r="AP95" s="63">
        <f>IF($I95=0,0,IF(OR(AP$140=0,AP$1&lt;$G95,AP$1&gt;$H95+6),0,_xlfn.LET(_xlpm.k,COUNTIFS($J$1:AP$1,"&gt;="&amp;$G95,$J$140:AP$140,"&gt;0"),_xlpm.n,$I95,AP$140*IF($C95="Bell",EXP(-0.5*((_xlpm.k-(_xlpm.n+1)/2)/MAX(_xlpm.n/6,0.5))^2),IF(_xlpm.n&lt;=6,1,MIN(1,_xlpm.k/3,(_xlpm.n-_xlpm.k+1)/3))))))</f>
        <v>0</v>
      </c>
      <c r="AQ95" s="63">
        <f>IF($I95=0,0,IF(OR(AQ$140=0,AQ$1&lt;$G95,AQ$1&gt;$H95+6),0,_xlfn.LET(_xlpm.k,COUNTIFS($J$1:AQ$1,"&gt;="&amp;$G95,$J$140:AQ$140,"&gt;0"),_xlpm.n,$I95,AQ$140*IF($C95="Bell",EXP(-0.5*((_xlpm.k-(_xlpm.n+1)/2)/MAX(_xlpm.n/6,0.5))^2),IF(_xlpm.n&lt;=6,1,MIN(1,_xlpm.k/3,(_xlpm.n-_xlpm.k+1)/3))))))</f>
        <v>0</v>
      </c>
      <c r="AR95" s="63">
        <f>IF($I95=0,0,IF(OR(AR$140=0,AR$1&lt;$G95,AR$1&gt;$H95+6),0,_xlfn.LET(_xlpm.k,COUNTIFS($J$1:AR$1,"&gt;="&amp;$G95,$J$140:AR$140,"&gt;0"),_xlpm.n,$I95,AR$140*IF($C95="Bell",EXP(-0.5*((_xlpm.k-(_xlpm.n+1)/2)/MAX(_xlpm.n/6,0.5))^2),IF(_xlpm.n&lt;=6,1,MIN(1,_xlpm.k/3,(_xlpm.n-_xlpm.k+1)/3))))))</f>
        <v>0</v>
      </c>
      <c r="AS95" s="63">
        <f>IF($I95=0,0,IF(OR(AS$140=0,AS$1&lt;$G95,AS$1&gt;$H95+6),0,_xlfn.LET(_xlpm.k,COUNTIFS($J$1:AS$1,"&gt;="&amp;$G95,$J$140:AS$140,"&gt;0"),_xlpm.n,$I95,AS$140*IF($C95="Bell",EXP(-0.5*((_xlpm.k-(_xlpm.n+1)/2)/MAX(_xlpm.n/6,0.5))^2),IF(_xlpm.n&lt;=6,1,MIN(1,_xlpm.k/3,(_xlpm.n-_xlpm.k+1)/3))))))</f>
        <v>0</v>
      </c>
      <c r="AT95" s="63">
        <f>IF($I95=0,0,IF(OR(AT$140=0,AT$1&lt;$G95,AT$1&gt;$H95+6),0,_xlfn.LET(_xlpm.k,COUNTIFS($J$1:AT$1,"&gt;="&amp;$G95,$J$140:AT$140,"&gt;0"),_xlpm.n,$I95,AT$140*IF($C95="Bell",EXP(-0.5*((_xlpm.k-(_xlpm.n+1)/2)/MAX(_xlpm.n/6,0.5))^2),IF(_xlpm.n&lt;=6,1,MIN(1,_xlpm.k/3,(_xlpm.n-_xlpm.k+1)/3))))))</f>
        <v>0</v>
      </c>
      <c r="AU95" s="63">
        <f>IF($I95=0,0,IF(OR(AU$140=0,AU$1&lt;$G95,AU$1&gt;$H95+6),0,_xlfn.LET(_xlpm.k,COUNTIFS($J$1:AU$1,"&gt;="&amp;$G95,$J$140:AU$140,"&gt;0"),_xlpm.n,$I95,AU$140*IF($C95="Bell",EXP(-0.5*((_xlpm.k-(_xlpm.n+1)/2)/MAX(_xlpm.n/6,0.5))^2),IF(_xlpm.n&lt;=6,1,MIN(1,_xlpm.k/3,(_xlpm.n-_xlpm.k+1)/3))))))</f>
        <v>0</v>
      </c>
      <c r="AV95" s="63">
        <f>IF($I95=0,0,IF(OR(AV$140=0,AV$1&lt;$G95,AV$1&gt;$H95+6),0,_xlfn.LET(_xlpm.k,COUNTIFS($J$1:AV$1,"&gt;="&amp;$G95,$J$140:AV$140,"&gt;0"),_xlpm.n,$I95,AV$140*IF($C95="Bell",EXP(-0.5*((_xlpm.k-(_xlpm.n+1)/2)/MAX(_xlpm.n/6,0.5))^2),IF(_xlpm.n&lt;=6,1,MIN(1,_xlpm.k/3,(_xlpm.n-_xlpm.k+1)/3))))))</f>
        <v>0</v>
      </c>
      <c r="AW95" s="63">
        <f>IF($I95=0,0,IF(OR(AW$140=0,AW$1&lt;$G95,AW$1&gt;$H95+6),0,_xlfn.LET(_xlpm.k,COUNTIFS($J$1:AW$1,"&gt;="&amp;$G95,$J$140:AW$140,"&gt;0"),_xlpm.n,$I95,AW$140*IF($C95="Bell",EXP(-0.5*((_xlpm.k-(_xlpm.n+1)/2)/MAX(_xlpm.n/6,0.5))^2),IF(_xlpm.n&lt;=6,1,MIN(1,_xlpm.k/3,(_xlpm.n-_xlpm.k+1)/3))))))</f>
        <v>0</v>
      </c>
      <c r="AX95" s="63">
        <f>IF($I95=0,0,IF(OR(AX$140=0,AX$1&lt;$G95,AX$1&gt;$H95+6),0,_xlfn.LET(_xlpm.k,COUNTIFS($J$1:AX$1,"&gt;="&amp;$G95,$J$140:AX$140,"&gt;0"),_xlpm.n,$I95,AX$140*IF($C95="Bell",EXP(-0.5*((_xlpm.k-(_xlpm.n+1)/2)/MAX(_xlpm.n/6,0.5))^2),IF(_xlpm.n&lt;=6,1,MIN(1,_xlpm.k/3,(_xlpm.n-_xlpm.k+1)/3))))))</f>
        <v>0</v>
      </c>
      <c r="AY95" s="63">
        <f>IF($I95=0,0,IF(OR(AY$140=0,AY$1&lt;$G95,AY$1&gt;$H95+6),0,_xlfn.LET(_xlpm.k,COUNTIFS($J$1:AY$1,"&gt;="&amp;$G95,$J$140:AY$140,"&gt;0"),_xlpm.n,$I95,AY$140*IF($C95="Bell",EXP(-0.5*((_xlpm.k-(_xlpm.n+1)/2)/MAX(_xlpm.n/6,0.5))^2),IF(_xlpm.n&lt;=6,1,MIN(1,_xlpm.k/3,(_xlpm.n-_xlpm.k+1)/3))))))</f>
        <v>0</v>
      </c>
      <c r="AZ95" s="63">
        <f>IF($I95=0,0,IF(OR(AZ$140=0,AZ$1&lt;$G95,AZ$1&gt;$H95+6),0,_xlfn.LET(_xlpm.k,COUNTIFS($J$1:AZ$1,"&gt;="&amp;$G95,$J$140:AZ$140,"&gt;0"),_xlpm.n,$I95,AZ$140*IF($C95="Bell",EXP(-0.5*((_xlpm.k-(_xlpm.n+1)/2)/MAX(_xlpm.n/6,0.5))^2),IF(_xlpm.n&lt;=6,1,MIN(1,_xlpm.k/3,(_xlpm.n-_xlpm.k+1)/3))))))</f>
        <v>0</v>
      </c>
      <c r="BA95" s="63">
        <f>IF($I95=0,0,IF(OR(BA$140=0,BA$1&lt;$G95,BA$1&gt;$H95+6),0,_xlfn.LET(_xlpm.k,COUNTIFS($J$1:BA$1,"&gt;="&amp;$G95,$J$140:BA$140,"&gt;0"),_xlpm.n,$I95,BA$140*IF($C95="Bell",EXP(-0.5*((_xlpm.k-(_xlpm.n+1)/2)/MAX(_xlpm.n/6,0.5))^2),IF(_xlpm.n&lt;=6,1,MIN(1,_xlpm.k/3,(_xlpm.n-_xlpm.k+1)/3))))))</f>
        <v>0</v>
      </c>
      <c r="BB95" s="63">
        <f>IF($I95=0,0,IF(OR(BB$140=0,BB$1&lt;$G95,BB$1&gt;$H95+6),0,_xlfn.LET(_xlpm.k,COUNTIFS($J$1:BB$1,"&gt;="&amp;$G95,$J$140:BB$140,"&gt;0"),_xlpm.n,$I95,BB$140*IF($C95="Bell",EXP(-0.5*((_xlpm.k-(_xlpm.n+1)/2)/MAX(_xlpm.n/6,0.5))^2),IF(_xlpm.n&lt;=6,1,MIN(1,_xlpm.k/3,(_xlpm.n-_xlpm.k+1)/3))))))</f>
        <v>0</v>
      </c>
      <c r="BC95" s="63">
        <f>IF($I95=0,0,IF(OR(BC$140=0,BC$1&lt;$G95,BC$1&gt;$H95+6),0,_xlfn.LET(_xlpm.k,COUNTIFS($J$1:BC$1,"&gt;="&amp;$G95,$J$140:BC$140,"&gt;0"),_xlpm.n,$I95,BC$140*IF($C95="Bell",EXP(-0.5*((_xlpm.k-(_xlpm.n+1)/2)/MAX(_xlpm.n/6,0.5))^2),IF(_xlpm.n&lt;=6,1,MIN(1,_xlpm.k/3,(_xlpm.n-_xlpm.k+1)/3))))))</f>
        <v>0</v>
      </c>
      <c r="BD95" s="63">
        <f>IF($I95=0,0,IF(OR(BD$140=0,BD$1&lt;$G95,BD$1&gt;$H95+6),0,_xlfn.LET(_xlpm.k,COUNTIFS($J$1:BD$1,"&gt;="&amp;$G95,$J$140:BD$140,"&gt;0"),_xlpm.n,$I95,BD$140*IF($C95="Bell",EXP(-0.5*((_xlpm.k-(_xlpm.n+1)/2)/MAX(_xlpm.n/6,0.5))^2),IF(_xlpm.n&lt;=6,1,MIN(1,_xlpm.k/3,(_xlpm.n-_xlpm.k+1)/3))))))</f>
        <v>0</v>
      </c>
      <c r="BE95" s="63">
        <f>IF($I95=0,0,IF(OR(BE$140=0,BE$1&lt;$G95,BE$1&gt;$H95+6),0,_xlfn.LET(_xlpm.k,COUNTIFS($J$1:BE$1,"&gt;="&amp;$G95,$J$140:BE$140,"&gt;0"),_xlpm.n,$I95,BE$140*IF($C95="Bell",EXP(-0.5*((_xlpm.k-(_xlpm.n+1)/2)/MAX(_xlpm.n/6,0.5))^2),IF(_xlpm.n&lt;=6,1,MIN(1,_xlpm.k/3,(_xlpm.n-_xlpm.k+1)/3))))))</f>
        <v>0</v>
      </c>
      <c r="BF95" s="63">
        <f>IF($I95=0,0,IF(OR(BF$140=0,BF$1&lt;$G95,BF$1&gt;$H95+6),0,_xlfn.LET(_xlpm.k,COUNTIFS($J$1:BF$1,"&gt;="&amp;$G95,$J$140:BF$140,"&gt;0"),_xlpm.n,$I95,BF$140*IF($C95="Bell",EXP(-0.5*((_xlpm.k-(_xlpm.n+1)/2)/MAX(_xlpm.n/6,0.5))^2),IF(_xlpm.n&lt;=6,1,MIN(1,_xlpm.k/3,(_xlpm.n-_xlpm.k+1)/3))))))</f>
        <v>0</v>
      </c>
      <c r="BG95" s="63">
        <f>IF($I95=0,0,IF(OR(BG$140=0,BG$1&lt;$G95,BG$1&gt;$H95+6),0,_xlfn.LET(_xlpm.k,COUNTIFS($J$1:BG$1,"&gt;="&amp;$G95,$J$140:BG$140,"&gt;0"),_xlpm.n,$I95,BG$140*IF($C95="Bell",EXP(-0.5*((_xlpm.k-(_xlpm.n+1)/2)/MAX(_xlpm.n/6,0.5))^2),IF(_xlpm.n&lt;=6,1,MIN(1,_xlpm.k/3,(_xlpm.n-_xlpm.k+1)/3))))))</f>
        <v>0</v>
      </c>
      <c r="BH95" s="63">
        <f>IF($I95=0,0,IF(OR(BH$140=0,BH$1&lt;$G95,BH$1&gt;$H95+6),0,_xlfn.LET(_xlpm.k,COUNTIFS($J$1:BH$1,"&gt;="&amp;$G95,$J$140:BH$140,"&gt;0"),_xlpm.n,$I95,BH$140*IF($C95="Bell",EXP(-0.5*((_xlpm.k-(_xlpm.n+1)/2)/MAX(_xlpm.n/6,0.5))^2),IF(_xlpm.n&lt;=6,1,MIN(1,_xlpm.k/3,(_xlpm.n-_xlpm.k+1)/3))))))</f>
        <v>0</v>
      </c>
      <c r="BI95" s="63">
        <f>IF($I95=0,0,IF(OR(BI$140=0,BI$1&lt;$G95,BI$1&gt;$H95+6),0,_xlfn.LET(_xlpm.k,COUNTIFS($J$1:BI$1,"&gt;="&amp;$G95,$J$140:BI$140,"&gt;0"),_xlpm.n,$I95,BI$140*IF($C95="Bell",EXP(-0.5*((_xlpm.k-(_xlpm.n+1)/2)/MAX(_xlpm.n/6,0.5))^2),IF(_xlpm.n&lt;=6,1,MIN(1,_xlpm.k/3,(_xlpm.n-_xlpm.k+1)/3))))))</f>
        <v>0</v>
      </c>
      <c r="BJ95" s="63">
        <f>IF($I95=0,0,IF(OR(BJ$140=0,BJ$1&lt;$G95,BJ$1&gt;$H95+6),0,_xlfn.LET(_xlpm.k,COUNTIFS($J$1:BJ$1,"&gt;="&amp;$G95,$J$140:BJ$140,"&gt;0"),_xlpm.n,$I95,BJ$140*IF($C95="Bell",EXP(-0.5*((_xlpm.k-(_xlpm.n+1)/2)/MAX(_xlpm.n/6,0.5))^2),IF(_xlpm.n&lt;=6,1,MIN(1,_xlpm.k/3,(_xlpm.n-_xlpm.k+1)/3))))))</f>
        <v>0</v>
      </c>
      <c r="BK95" s="63">
        <f>IF($I95=0,0,IF(OR(BK$140=0,BK$1&lt;$G95,BK$1&gt;$H95+6),0,_xlfn.LET(_xlpm.k,COUNTIFS($J$1:BK$1,"&gt;="&amp;$G95,$J$140:BK$140,"&gt;0"),_xlpm.n,$I95,BK$140*IF($C95="Bell",EXP(-0.5*((_xlpm.k-(_xlpm.n+1)/2)/MAX(_xlpm.n/6,0.5))^2),IF(_xlpm.n&lt;=6,1,MIN(1,_xlpm.k/3,(_xlpm.n-_xlpm.k+1)/3))))))</f>
        <v>0</v>
      </c>
      <c r="BL95" s="63">
        <f>IF($I95=0,0,IF(OR(BL$140=0,BL$1&lt;$G95,BL$1&gt;$H95+6),0,_xlfn.LET(_xlpm.k,COUNTIFS($J$1:BL$1,"&gt;="&amp;$G95,$J$140:BL$140,"&gt;0"),_xlpm.n,$I95,BL$140*IF($C95="Bell",EXP(-0.5*((_xlpm.k-(_xlpm.n+1)/2)/MAX(_xlpm.n/6,0.5))^2),IF(_xlpm.n&lt;=6,1,MIN(1,_xlpm.k/3,(_xlpm.n-_xlpm.k+1)/3))))))</f>
        <v>0</v>
      </c>
      <c r="BM95" s="63">
        <f>IF($I95=0,0,IF(OR(BM$140=0,BM$1&lt;$G95,BM$1&gt;$H95+6),0,_xlfn.LET(_xlpm.k,COUNTIFS($J$1:BM$1,"&gt;="&amp;$G95,$J$140:BM$140,"&gt;0"),_xlpm.n,$I95,BM$140*IF($C95="Bell",EXP(-0.5*((_xlpm.k-(_xlpm.n+1)/2)/MAX(_xlpm.n/6,0.5))^2),IF(_xlpm.n&lt;=6,1,MIN(1,_xlpm.k/3,(_xlpm.n-_xlpm.k+1)/3))))))</f>
        <v>0</v>
      </c>
      <c r="BN95" s="63">
        <f>IF($I95=0,0,IF(OR(BN$140=0,BN$1&lt;$G95,BN$1&gt;$H95+6),0,_xlfn.LET(_xlpm.k,COUNTIFS($J$1:BN$1,"&gt;="&amp;$G95,$J$140:BN$140,"&gt;0"),_xlpm.n,$I95,BN$140*IF($C95="Bell",EXP(-0.5*((_xlpm.k-(_xlpm.n+1)/2)/MAX(_xlpm.n/6,0.5))^2),IF(_xlpm.n&lt;=6,1,MIN(1,_xlpm.k/3,(_xlpm.n-_xlpm.k+1)/3))))))</f>
        <v>0</v>
      </c>
      <c r="BO95" s="63">
        <f>IF($I95=0,0,IF(OR(BO$140=0,BO$1&lt;$G95,BO$1&gt;$H95+6),0,_xlfn.LET(_xlpm.k,COUNTIFS($J$1:BO$1,"&gt;="&amp;$G95,$J$140:BO$140,"&gt;0"),_xlpm.n,$I95,BO$140*IF($C95="Bell",EXP(-0.5*((_xlpm.k-(_xlpm.n+1)/2)/MAX(_xlpm.n/6,0.5))^2),IF(_xlpm.n&lt;=6,1,MIN(1,_xlpm.k/3,(_xlpm.n-_xlpm.k+1)/3))))))</f>
        <v>0</v>
      </c>
      <c r="BP95" s="63">
        <f>IF($I95=0,0,IF(OR(BP$140=0,BP$1&lt;$G95,BP$1&gt;$H95+6),0,_xlfn.LET(_xlpm.k,COUNTIFS($J$1:BP$1,"&gt;="&amp;$G95,$J$140:BP$140,"&gt;0"),_xlpm.n,$I95,BP$140*IF($C95="Bell",EXP(-0.5*((_xlpm.k-(_xlpm.n+1)/2)/MAX(_xlpm.n/6,0.5))^2),IF(_xlpm.n&lt;=6,1,MIN(1,_xlpm.k/3,(_xlpm.n-_xlpm.k+1)/3))))))</f>
        <v>0</v>
      </c>
      <c r="BQ95" s="63">
        <f>IF($I95=0,0,IF(OR(BQ$140=0,BQ$1&lt;$G95,BQ$1&gt;$H95+6),0,_xlfn.LET(_xlpm.k,COUNTIFS($J$1:BQ$1,"&gt;="&amp;$G95,$J$140:BQ$140,"&gt;0"),_xlpm.n,$I95,BQ$140*IF($C95="Bell",EXP(-0.5*((_xlpm.k-(_xlpm.n+1)/2)/MAX(_xlpm.n/6,0.5))^2),IF(_xlpm.n&lt;=6,1,MIN(1,_xlpm.k/3,(_xlpm.n-_xlpm.k+1)/3))))))</f>
        <v>0</v>
      </c>
      <c r="BR95" s="63">
        <f>IF($I95=0,0,IF(OR(BR$140=0,BR$1&lt;$G95,BR$1&gt;$H95+6),0,_xlfn.LET(_xlpm.k,COUNTIFS($J$1:BR$1,"&gt;="&amp;$G95,$J$140:BR$140,"&gt;0"),_xlpm.n,$I95,BR$140*IF($C95="Bell",EXP(-0.5*((_xlpm.k-(_xlpm.n+1)/2)/MAX(_xlpm.n/6,0.5))^2),IF(_xlpm.n&lt;=6,1,MIN(1,_xlpm.k/3,(_xlpm.n-_xlpm.k+1)/3))))))</f>
        <v>0</v>
      </c>
      <c r="BS95" s="63">
        <f>IF($I95=0,0,IF(OR(BS$140=0,BS$1&lt;$G95,BS$1&gt;$H95+6),0,_xlfn.LET(_xlpm.k,COUNTIFS($J$1:BS$1,"&gt;="&amp;$G95,$J$140:BS$140,"&gt;0"),_xlpm.n,$I95,BS$140*IF($C95="Bell",EXP(-0.5*((_xlpm.k-(_xlpm.n+1)/2)/MAX(_xlpm.n/6,0.5))^2),IF(_xlpm.n&lt;=6,1,MIN(1,_xlpm.k/3,(_xlpm.n-_xlpm.k+1)/3))))))</f>
        <v>0</v>
      </c>
      <c r="BT95" s="63">
        <f>IF($I95=0,0,IF(OR(BT$140=0,BT$1&lt;$G95,BT$1&gt;$H95+6),0,_xlfn.LET(_xlpm.k,COUNTIFS($J$1:BT$1,"&gt;="&amp;$G95,$J$140:BT$140,"&gt;0"),_xlpm.n,$I95,BT$140*IF($C95="Bell",EXP(-0.5*((_xlpm.k-(_xlpm.n+1)/2)/MAX(_xlpm.n/6,0.5))^2),IF(_xlpm.n&lt;=6,1,MIN(1,_xlpm.k/3,(_xlpm.n-_xlpm.k+1)/3))))))</f>
        <v>0</v>
      </c>
      <c r="BU95" s="63">
        <f>IF($I95=0,0,IF(OR(BU$140=0,BU$1&lt;$G95,BU$1&gt;$H95+6),0,_xlfn.LET(_xlpm.k,COUNTIFS($J$1:BU$1,"&gt;="&amp;$G95,$J$140:BU$140,"&gt;0"),_xlpm.n,$I95,BU$140*IF($C95="Bell",EXP(-0.5*((_xlpm.k-(_xlpm.n+1)/2)/MAX(_xlpm.n/6,0.5))^2),IF(_xlpm.n&lt;=6,1,MIN(1,_xlpm.k/3,(_xlpm.n-_xlpm.k+1)/3))))))</f>
        <v>0</v>
      </c>
      <c r="BV95" s="63">
        <f>IF($I95=0,0,IF(OR(BV$140=0,BV$1&lt;$G95,BV$1&gt;$H95+6),0,_xlfn.LET(_xlpm.k,COUNTIFS($J$1:BV$1,"&gt;="&amp;$G95,$J$140:BV$140,"&gt;0"),_xlpm.n,$I95,BV$140*IF($C95="Bell",EXP(-0.5*((_xlpm.k-(_xlpm.n+1)/2)/MAX(_xlpm.n/6,0.5))^2),IF(_xlpm.n&lt;=6,1,MIN(1,_xlpm.k/3,(_xlpm.n-_xlpm.k+1)/3))))))</f>
        <v>0</v>
      </c>
      <c r="BW95" s="63">
        <f>IF($I95=0,0,IF(OR(BW$140=0,BW$1&lt;$G95,BW$1&gt;$H95+6),0,_xlfn.LET(_xlpm.k,COUNTIFS($J$1:BW$1,"&gt;="&amp;$G95,$J$140:BW$140,"&gt;0"),_xlpm.n,$I95,BW$140*IF($C95="Bell",EXP(-0.5*((_xlpm.k-(_xlpm.n+1)/2)/MAX(_xlpm.n/6,0.5))^2),IF(_xlpm.n&lt;=6,1,MIN(1,_xlpm.k/3,(_xlpm.n-_xlpm.k+1)/3))))))</f>
        <v>0</v>
      </c>
      <c r="BX95" s="63">
        <f>IF($I95=0,0,IF(OR(BX$140=0,BX$1&lt;$G95,BX$1&gt;$H95+6),0,_xlfn.LET(_xlpm.k,COUNTIFS($J$1:BX$1,"&gt;="&amp;$G95,$J$140:BX$140,"&gt;0"),_xlpm.n,$I95,BX$140*IF($C95="Bell",EXP(-0.5*((_xlpm.k-(_xlpm.n+1)/2)/MAX(_xlpm.n/6,0.5))^2),IF(_xlpm.n&lt;=6,1,MIN(1,_xlpm.k/3,(_xlpm.n-_xlpm.k+1)/3))))))</f>
        <v>0</v>
      </c>
      <c r="BY95" s="63">
        <f>IF($I95=0,0,IF(OR(BY$140=0,BY$1&lt;$G95,BY$1&gt;$H95+6),0,_xlfn.LET(_xlpm.k,COUNTIFS($J$1:BY$1,"&gt;="&amp;$G95,$J$140:BY$140,"&gt;0"),_xlpm.n,$I95,BY$140*IF($C95="Bell",EXP(-0.5*((_xlpm.k-(_xlpm.n+1)/2)/MAX(_xlpm.n/6,0.5))^2),IF(_xlpm.n&lt;=6,1,MIN(1,_xlpm.k/3,(_xlpm.n-_xlpm.k+1)/3))))))</f>
        <v>0</v>
      </c>
      <c r="BZ95" s="63">
        <f>IF($I95=0,0,IF(OR(BZ$140=0,BZ$1&lt;$G95,BZ$1&gt;$H95+6),0,_xlfn.LET(_xlpm.k,COUNTIFS($J$1:BZ$1,"&gt;="&amp;$G95,$J$140:BZ$140,"&gt;0"),_xlpm.n,$I95,BZ$140*IF($C95="Bell",EXP(-0.5*((_xlpm.k-(_xlpm.n+1)/2)/MAX(_xlpm.n/6,0.5))^2),IF(_xlpm.n&lt;=6,1,MIN(1,_xlpm.k/3,(_xlpm.n-_xlpm.k+1)/3))))))</f>
        <v>0</v>
      </c>
      <c r="CA95" s="63">
        <f>IF($I95=0,0,IF(OR(CA$140=0,CA$1&lt;$G95,CA$1&gt;$H95+6),0,_xlfn.LET(_xlpm.k,COUNTIFS($J$1:CA$1,"&gt;="&amp;$G95,$J$140:CA$140,"&gt;0"),_xlpm.n,$I95,CA$140*IF($C95="Bell",EXP(-0.5*((_xlpm.k-(_xlpm.n+1)/2)/MAX(_xlpm.n/6,0.5))^2),IF(_xlpm.n&lt;=6,1,MIN(1,_xlpm.k/3,(_xlpm.n-_xlpm.k+1)/3))))))</f>
        <v>0</v>
      </c>
      <c r="CB95" s="63">
        <f>IF($I95=0,0,IF(OR(CB$140=0,CB$1&lt;$G95,CB$1&gt;$H95+6),0,_xlfn.LET(_xlpm.k,COUNTIFS($J$1:CB$1,"&gt;="&amp;$G95,$J$140:CB$140,"&gt;0"),_xlpm.n,$I95,CB$140*IF($C95="Bell",EXP(-0.5*((_xlpm.k-(_xlpm.n+1)/2)/MAX(_xlpm.n/6,0.5))^2),IF(_xlpm.n&lt;=6,1,MIN(1,_xlpm.k/3,(_xlpm.n-_xlpm.k+1)/3))))))</f>
        <v>0</v>
      </c>
      <c r="CC95" s="63">
        <f>IF($I95=0,0,IF(OR(CC$140=0,CC$1&lt;$G95,CC$1&gt;$H95+6),0,_xlfn.LET(_xlpm.k,COUNTIFS($J$1:CC$1,"&gt;="&amp;$G95,$J$140:CC$140,"&gt;0"),_xlpm.n,$I95,CC$140*IF($C95="Bell",EXP(-0.5*((_xlpm.k-(_xlpm.n+1)/2)/MAX(_xlpm.n/6,0.5))^2),IF(_xlpm.n&lt;=6,1,MIN(1,_xlpm.k/3,(_xlpm.n-_xlpm.k+1)/3))))))</f>
        <v>0</v>
      </c>
      <c r="CD95" s="63">
        <f>IF($I95=0,0,IF(OR(CD$140=0,CD$1&lt;$G95,CD$1&gt;$H95+6),0,_xlfn.LET(_xlpm.k,COUNTIFS($J$1:CD$1,"&gt;="&amp;$G95,$J$140:CD$140,"&gt;0"),_xlpm.n,$I95,CD$140*IF($C95="Bell",EXP(-0.5*((_xlpm.k-(_xlpm.n+1)/2)/MAX(_xlpm.n/6,0.5))^2),IF(_xlpm.n&lt;=6,1,MIN(1,_xlpm.k/3,(_xlpm.n-_xlpm.k+1)/3))))))</f>
        <v>0</v>
      </c>
      <c r="CE95" s="63">
        <f>IF($I95=0,0,IF(OR(CE$140=0,CE$1&lt;$G95,CE$1&gt;$H95+6),0,_xlfn.LET(_xlpm.k,COUNTIFS($J$1:CE$1,"&gt;="&amp;$G95,$J$140:CE$140,"&gt;0"),_xlpm.n,$I95,CE$140*IF($C95="Bell",EXP(-0.5*((_xlpm.k-(_xlpm.n+1)/2)/MAX(_xlpm.n/6,0.5))^2),IF(_xlpm.n&lt;=6,1,MIN(1,_xlpm.k/3,(_xlpm.n-_xlpm.k+1)/3))))))</f>
        <v>0</v>
      </c>
      <c r="CF95" s="63">
        <f>IF($I95=0,0,IF(OR(CF$140=0,CF$1&lt;$G95,CF$1&gt;$H95+6),0,_xlfn.LET(_xlpm.k,COUNTIFS($J$1:CF$1,"&gt;="&amp;$G95,$J$140:CF$140,"&gt;0"),_xlpm.n,$I95,CF$140*IF($C95="Bell",EXP(-0.5*((_xlpm.k-(_xlpm.n+1)/2)/MAX(_xlpm.n/6,0.5))^2),IF(_xlpm.n&lt;=6,1,MIN(1,_xlpm.k/3,(_xlpm.n-_xlpm.k+1)/3))))))</f>
        <v>0</v>
      </c>
      <c r="CG95" s="63">
        <f>IF($I95=0,0,IF(OR(CG$140=0,CG$1&lt;$G95,CG$1&gt;$H95+6),0,_xlfn.LET(_xlpm.k,COUNTIFS($J$1:CG$1,"&gt;="&amp;$G95,$J$140:CG$140,"&gt;0"),_xlpm.n,$I95,CG$140*IF($C95="Bell",EXP(-0.5*((_xlpm.k-(_xlpm.n+1)/2)/MAX(_xlpm.n/6,0.5))^2),IF(_xlpm.n&lt;=6,1,MIN(1,_xlpm.k/3,(_xlpm.n-_xlpm.k+1)/3))))))</f>
        <v>0</v>
      </c>
      <c r="CH95" s="63">
        <f>IF($I95=0,0,IF(OR(CH$140=0,CH$1&lt;$G95,CH$1&gt;$H95+6),0,_xlfn.LET(_xlpm.k,COUNTIFS($J$1:CH$1,"&gt;="&amp;$G95,$J$140:CH$140,"&gt;0"),_xlpm.n,$I95,CH$140*IF($C95="Bell",EXP(-0.5*((_xlpm.k-(_xlpm.n+1)/2)/MAX(_xlpm.n/6,0.5))^2),IF(_xlpm.n&lt;=6,1,MIN(1,_xlpm.k/3,(_xlpm.n-_xlpm.k+1)/3))))))</f>
        <v>0</v>
      </c>
      <c r="CI95" s="63">
        <f>IF($I95=0,0,IF(OR(CI$140=0,CI$1&lt;$G95,CI$1&gt;$H95+6),0,_xlfn.LET(_xlpm.k,COUNTIFS($J$1:CI$1,"&gt;="&amp;$G95,$J$140:CI$140,"&gt;0"),_xlpm.n,$I95,CI$140*IF($C95="Bell",EXP(-0.5*((_xlpm.k-(_xlpm.n+1)/2)/MAX(_xlpm.n/6,0.5))^2),IF(_xlpm.n&lt;=6,1,MIN(1,_xlpm.k/3,(_xlpm.n-_xlpm.k+1)/3))))))</f>
        <v>0</v>
      </c>
      <c r="CJ95" s="63">
        <f>IF($I95=0,0,IF(OR(CJ$140=0,CJ$1&lt;$G95,CJ$1&gt;$H95+6),0,_xlfn.LET(_xlpm.k,COUNTIFS($J$1:CJ$1,"&gt;="&amp;$G95,$J$140:CJ$140,"&gt;0"),_xlpm.n,$I95,CJ$140*IF($C95="Bell",EXP(-0.5*((_xlpm.k-(_xlpm.n+1)/2)/MAX(_xlpm.n/6,0.5))^2),IF(_xlpm.n&lt;=6,1,MIN(1,_xlpm.k/3,(_xlpm.n-_xlpm.k+1)/3))))))</f>
        <v>0</v>
      </c>
      <c r="CK95" s="63">
        <f>IF($I95=0,0,IF(OR(CK$140=0,CK$1&lt;$G95,CK$1&gt;$H95+6),0,_xlfn.LET(_xlpm.k,COUNTIFS($J$1:CK$1,"&gt;="&amp;$G95,$J$140:CK$140,"&gt;0"),_xlpm.n,$I95,CK$140*IF($C95="Bell",EXP(-0.5*((_xlpm.k-(_xlpm.n+1)/2)/MAX(_xlpm.n/6,0.5))^2),IF(_xlpm.n&lt;=6,1,MIN(1,_xlpm.k/3,(_xlpm.n-_xlpm.k+1)/3))))))</f>
        <v>0</v>
      </c>
      <c r="CL95" s="63">
        <f>IF($I95=0,0,IF(OR(CL$140=0,CL$1&lt;$G95,CL$1&gt;$H95+6),0,_xlfn.LET(_xlpm.k,COUNTIFS($J$1:CL$1,"&gt;="&amp;$G95,$J$140:CL$140,"&gt;0"),_xlpm.n,$I95,CL$140*IF($C95="Bell",EXP(-0.5*((_xlpm.k-(_xlpm.n+1)/2)/MAX(_xlpm.n/6,0.5))^2),IF(_xlpm.n&lt;=6,1,MIN(1,_xlpm.k/3,(_xlpm.n-_xlpm.k+1)/3))))))</f>
        <v>0</v>
      </c>
      <c r="CM95" s="63">
        <f>IF($I95=0,0,IF(OR(CM$140=0,CM$1&lt;$G95,CM$1&gt;$H95+6),0,_xlfn.LET(_xlpm.k,COUNTIFS($J$1:CM$1,"&gt;="&amp;$G95,$J$140:CM$140,"&gt;0"),_xlpm.n,$I95,CM$140*IF($C95="Bell",EXP(-0.5*((_xlpm.k-(_xlpm.n+1)/2)/MAX(_xlpm.n/6,0.5))^2),IF(_xlpm.n&lt;=6,1,MIN(1,_xlpm.k/3,(_xlpm.n-_xlpm.k+1)/3))))))</f>
        <v>0</v>
      </c>
      <c r="CN95" s="63">
        <f>IF($I95=0,0,IF(OR(CN$140=0,CN$1&lt;$G95,CN$1&gt;$H95+6),0,_xlfn.LET(_xlpm.k,COUNTIFS($J$1:CN$1,"&gt;="&amp;$G95,$J$140:CN$140,"&gt;0"),_xlpm.n,$I95,CN$140*IF($C95="Bell",EXP(-0.5*((_xlpm.k-(_xlpm.n+1)/2)/MAX(_xlpm.n/6,0.5))^2),IF(_xlpm.n&lt;=6,1,MIN(1,_xlpm.k/3,(_xlpm.n-_xlpm.k+1)/3))))))</f>
        <v>0</v>
      </c>
      <c r="CO95" s="63">
        <f>IF($I95=0,0,IF(OR(CO$140=0,CO$1&lt;$G95,CO$1&gt;$H95+6),0,_xlfn.LET(_xlpm.k,COUNTIFS($J$1:CO$1,"&gt;="&amp;$G95,$J$140:CO$140,"&gt;0"),_xlpm.n,$I95,CO$140*IF($C95="Bell",EXP(-0.5*((_xlpm.k-(_xlpm.n+1)/2)/MAX(_xlpm.n/6,0.5))^2),IF(_xlpm.n&lt;=6,1,MIN(1,_xlpm.k/3,(_xlpm.n-_xlpm.k+1)/3))))))</f>
        <v>0</v>
      </c>
      <c r="CP95" s="63">
        <f>IF($I95=0,0,IF(OR(CP$140=0,CP$1&lt;$G95,CP$1&gt;$H95+6),0,_xlfn.LET(_xlpm.k,COUNTIFS($J$1:CP$1,"&gt;="&amp;$G95,$J$140:CP$140,"&gt;0"),_xlpm.n,$I95,CP$140*IF($C95="Bell",EXP(-0.5*((_xlpm.k-(_xlpm.n+1)/2)/MAX(_xlpm.n/6,0.5))^2),IF(_xlpm.n&lt;=6,1,MIN(1,_xlpm.k/3,(_xlpm.n-_xlpm.k+1)/3))))))</f>
        <v>0</v>
      </c>
      <c r="CQ95" s="63">
        <f>IF($I95=0,0,IF(OR(CQ$140=0,CQ$1&lt;$G95,CQ$1&gt;$H95+6),0,_xlfn.LET(_xlpm.k,COUNTIFS($J$1:CQ$1,"&gt;="&amp;$G95,$J$140:CQ$140,"&gt;0"),_xlpm.n,$I95,CQ$140*IF($C95="Bell",EXP(-0.5*((_xlpm.k-(_xlpm.n+1)/2)/MAX(_xlpm.n/6,0.5))^2),IF(_xlpm.n&lt;=6,1,MIN(1,_xlpm.k/3,(_xlpm.n-_xlpm.k+1)/3))))))</f>
        <v>0</v>
      </c>
      <c r="CR95" s="63">
        <f>IF($I95=0,0,IF(OR(CR$140=0,CR$1&lt;$G95,CR$1&gt;$H95+6),0,_xlfn.LET(_xlpm.k,COUNTIFS($J$1:CR$1,"&gt;="&amp;$G95,$J$140:CR$140,"&gt;0"),_xlpm.n,$I95,CR$140*IF($C95="Bell",EXP(-0.5*((_xlpm.k-(_xlpm.n+1)/2)/MAX(_xlpm.n/6,0.5))^2),IF(_xlpm.n&lt;=6,1,MIN(1,_xlpm.k/3,(_xlpm.n-_xlpm.k+1)/3))))))</f>
        <v>0</v>
      </c>
      <c r="CS95" s="63">
        <f>IF($I95=0,0,IF(OR(CS$140=0,CS$1&lt;$G95,CS$1&gt;$H95+6),0,_xlfn.LET(_xlpm.k,COUNTIFS($J$1:CS$1,"&gt;="&amp;$G95,$J$140:CS$140,"&gt;0"),_xlpm.n,$I95,CS$140*IF($C95="Bell",EXP(-0.5*((_xlpm.k-(_xlpm.n+1)/2)/MAX(_xlpm.n/6,0.5))^2),IF(_xlpm.n&lt;=6,1,MIN(1,_xlpm.k/3,(_xlpm.n-_xlpm.k+1)/3))))))</f>
        <v>0</v>
      </c>
      <c r="CT95" s="63">
        <f>IF($I95=0,0,IF(OR(CT$140=0,CT$1&lt;$G95,CT$1&gt;$H95+6),0,_xlfn.LET(_xlpm.k,COUNTIFS($J$1:CT$1,"&gt;="&amp;$G95,$J$140:CT$140,"&gt;0"),_xlpm.n,$I95,CT$140*IF($C95="Bell",EXP(-0.5*((_xlpm.k-(_xlpm.n+1)/2)/MAX(_xlpm.n/6,0.5))^2),IF(_xlpm.n&lt;=6,1,MIN(1,_xlpm.k/3,(_xlpm.n-_xlpm.k+1)/3))))))</f>
        <v>0</v>
      </c>
      <c r="CU95" s="63">
        <f>IF($I95=0,0,IF(OR(CU$140=0,CU$1&lt;$G95,CU$1&gt;$H95+6),0,_xlfn.LET(_xlpm.k,COUNTIFS($J$1:CU$1,"&gt;="&amp;$G95,$J$140:CU$140,"&gt;0"),_xlpm.n,$I95,CU$140*IF($C95="Bell",EXP(-0.5*((_xlpm.k-(_xlpm.n+1)/2)/MAX(_xlpm.n/6,0.5))^2),IF(_xlpm.n&lt;=6,1,MIN(1,_xlpm.k/3,(_xlpm.n-_xlpm.k+1)/3))))))</f>
        <v>0</v>
      </c>
      <c r="CV95" s="63">
        <f>IF($I95=0,0,IF(OR(CV$140=0,CV$1&lt;$G95,CV$1&gt;$H95+6),0,_xlfn.LET(_xlpm.k,COUNTIFS($J$1:CV$1,"&gt;="&amp;$G95,$J$140:CV$140,"&gt;0"),_xlpm.n,$I95,CV$140*IF($C95="Bell",EXP(-0.5*((_xlpm.k-(_xlpm.n+1)/2)/MAX(_xlpm.n/6,0.5))^2),IF(_xlpm.n&lt;=6,1,MIN(1,_xlpm.k/3,(_xlpm.n-_xlpm.k+1)/3))))))</f>
        <v>0</v>
      </c>
      <c r="CW95" s="63">
        <f>IF($I95=0,0,IF(OR(CW$140=0,CW$1&lt;$G95,CW$1&gt;$H95+6),0,_xlfn.LET(_xlpm.k,COUNTIFS($J$1:CW$1,"&gt;="&amp;$G95,$J$140:CW$140,"&gt;0"),_xlpm.n,$I95,CW$140*IF($C95="Bell",EXP(-0.5*((_xlpm.k-(_xlpm.n+1)/2)/MAX(_xlpm.n/6,0.5))^2),IF(_xlpm.n&lt;=6,1,MIN(1,_xlpm.k/3,(_xlpm.n-_xlpm.k+1)/3))))))</f>
        <v>0</v>
      </c>
      <c r="CX95" s="63">
        <f>IF($I95=0,0,IF(OR(CX$140=0,CX$1&lt;$G95,CX$1&gt;$H95+6),0,_xlfn.LET(_xlpm.k,COUNTIFS($J$1:CX$1,"&gt;="&amp;$G95,$J$140:CX$140,"&gt;0"),_xlpm.n,$I95,CX$140*IF($C95="Bell",EXP(-0.5*((_xlpm.k-(_xlpm.n+1)/2)/MAX(_xlpm.n/6,0.5))^2),IF(_xlpm.n&lt;=6,1,MIN(1,_xlpm.k/3,(_xlpm.n-_xlpm.k+1)/3))))))</f>
        <v>0</v>
      </c>
      <c r="CY95" s="63">
        <f>IF($I95=0,0,IF(OR(CY$140=0,CY$1&lt;$G95,CY$1&gt;$H95+6),0,_xlfn.LET(_xlpm.k,COUNTIFS($J$1:CY$1,"&gt;="&amp;$G95,$J$140:CY$140,"&gt;0"),_xlpm.n,$I95,CY$140*IF($C95="Bell",EXP(-0.5*((_xlpm.k-(_xlpm.n+1)/2)/MAX(_xlpm.n/6,0.5))^2),IF(_xlpm.n&lt;=6,1,MIN(1,_xlpm.k/3,(_xlpm.n-_xlpm.k+1)/3))))))</f>
        <v>0</v>
      </c>
      <c r="CZ95" s="63">
        <f>IF($I95=0,0,IF(OR(CZ$140=0,CZ$1&lt;$G95,CZ$1&gt;$H95+6),0,_xlfn.LET(_xlpm.k,COUNTIFS($J$1:CZ$1,"&gt;="&amp;$G95,$J$140:CZ$140,"&gt;0"),_xlpm.n,$I95,CZ$140*IF($C95="Bell",EXP(-0.5*((_xlpm.k-(_xlpm.n+1)/2)/MAX(_xlpm.n/6,0.5))^2),IF(_xlpm.n&lt;=6,1,MIN(1,_xlpm.k/3,(_xlpm.n-_xlpm.k+1)/3))))))</f>
        <v>0</v>
      </c>
      <c r="DA95" s="63">
        <f>IF($I95=0,0,IF(OR(DA$140=0,DA$1&lt;$G95,DA$1&gt;$H95+6),0,_xlfn.LET(_xlpm.k,COUNTIFS($J$1:DA$1,"&gt;="&amp;$G95,$J$140:DA$140,"&gt;0"),_xlpm.n,$I95,DA$140*IF($C95="Bell",EXP(-0.5*((_xlpm.k-(_xlpm.n+1)/2)/MAX(_xlpm.n/6,0.5))^2),IF(_xlpm.n&lt;=6,1,MIN(1,_xlpm.k/3,(_xlpm.n-_xlpm.k+1)/3))))))</f>
        <v>0</v>
      </c>
      <c r="DB95" s="63">
        <f>IF($I95=0,0,IF(OR(DB$140=0,DB$1&lt;$G95,DB$1&gt;$H95+6),0,_xlfn.LET(_xlpm.k,COUNTIFS($J$1:DB$1,"&gt;="&amp;$G95,$J$140:DB$140,"&gt;0"),_xlpm.n,$I95,DB$140*IF($C95="Bell",EXP(-0.5*((_xlpm.k-(_xlpm.n+1)/2)/MAX(_xlpm.n/6,0.5))^2),IF(_xlpm.n&lt;=6,1,MIN(1,_xlpm.k/3,(_xlpm.n-_xlpm.k+1)/3))))))</f>
        <v>0</v>
      </c>
      <c r="DC95" s="63">
        <f>IF($I95=0,0,IF(OR(DC$140=0,DC$1&lt;$G95,DC$1&gt;$H95+6),0,_xlfn.LET(_xlpm.k,COUNTIFS($J$1:DC$1,"&gt;="&amp;$G95,$J$140:DC$140,"&gt;0"),_xlpm.n,$I95,DC$140*IF($C95="Bell",EXP(-0.5*((_xlpm.k-(_xlpm.n+1)/2)/MAX(_xlpm.n/6,0.5))^2),IF(_xlpm.n&lt;=6,1,MIN(1,_xlpm.k/3,(_xlpm.n-_xlpm.k+1)/3))))))</f>
        <v>0</v>
      </c>
      <c r="DD95" s="63">
        <f>IF($I95=0,0,IF(OR(DD$140=0,DD$1&lt;$G95,DD$1&gt;$H95+6),0,_xlfn.LET(_xlpm.k,COUNTIFS($J$1:DD$1,"&gt;="&amp;$G95,$J$140:DD$140,"&gt;0"),_xlpm.n,$I95,DD$140*IF($C95="Bell",EXP(-0.5*((_xlpm.k-(_xlpm.n+1)/2)/MAX(_xlpm.n/6,0.5))^2),IF(_xlpm.n&lt;=6,1,MIN(1,_xlpm.k/3,(_xlpm.n-_xlpm.k+1)/3))))))</f>
        <v>0</v>
      </c>
      <c r="DE95" s="63">
        <f>IF($I95=0,0,IF(OR(DE$140=0,DE$1&lt;$G95,DE$1&gt;$H95+6),0,_xlfn.LET(_xlpm.k,COUNTIFS($J$1:DE$1,"&gt;="&amp;$G95,$J$140:DE$140,"&gt;0"),_xlpm.n,$I95,DE$140*IF($C95="Bell",EXP(-0.5*((_xlpm.k-(_xlpm.n+1)/2)/MAX(_xlpm.n/6,0.5))^2),IF(_xlpm.n&lt;=6,1,MIN(1,_xlpm.k/3,(_xlpm.n-_xlpm.k+1)/3))))))</f>
        <v>0</v>
      </c>
      <c r="DF95" s="63">
        <f>IF($I95=0,0,IF(OR(DF$140=0,DF$1&lt;$G95,DF$1&gt;$H95+6),0,_xlfn.LET(_xlpm.k,COUNTIFS($J$1:DF$1,"&gt;="&amp;$G95,$J$140:DF$140,"&gt;0"),_xlpm.n,$I95,DF$140*IF($C95="Bell",EXP(-0.5*((_xlpm.k-(_xlpm.n+1)/2)/MAX(_xlpm.n/6,0.5))^2),IF(_xlpm.n&lt;=6,1,MIN(1,_xlpm.k/3,(_xlpm.n-_xlpm.k+1)/3))))))</f>
        <v>0</v>
      </c>
      <c r="DG95" s="63">
        <f>IF($I95=0,0,IF(OR(DG$140=0,DG$1&lt;$G95,DG$1&gt;$H95+6),0,_xlfn.LET(_xlpm.k,COUNTIFS($J$1:DG$1,"&gt;="&amp;$G95,$J$140:DG$140,"&gt;0"),_xlpm.n,$I95,DG$140*IF($C95="Bell",EXP(-0.5*((_xlpm.k-(_xlpm.n+1)/2)/MAX(_xlpm.n/6,0.5))^2),IF(_xlpm.n&lt;=6,1,MIN(1,_xlpm.k/3,(_xlpm.n-_xlpm.k+1)/3))))))</f>
        <v>0</v>
      </c>
      <c r="DH95" s="63">
        <f>IF($I95=0,0,IF(OR(DH$140=0,DH$1&lt;$G95,DH$1&gt;$H95+6),0,_xlfn.LET(_xlpm.k,COUNTIFS($J$1:DH$1,"&gt;="&amp;$G95,$J$140:DH$140,"&gt;0"),_xlpm.n,$I95,DH$140*IF($C95="Bell",EXP(-0.5*((_xlpm.k-(_xlpm.n+1)/2)/MAX(_xlpm.n/6,0.5))^2),IF(_xlpm.n&lt;=6,1,MIN(1,_xlpm.k/3,(_xlpm.n-_xlpm.k+1)/3))))))</f>
        <v>0</v>
      </c>
      <c r="DI95" s="63">
        <f>IF($I95=0,0,IF(OR(DI$140=0,DI$1&lt;$G95,DI$1&gt;$H95+6),0,_xlfn.LET(_xlpm.k,COUNTIFS($J$1:DI$1,"&gt;="&amp;$G95,$J$140:DI$140,"&gt;0"),_xlpm.n,$I95,DI$140*IF($C95="Bell",EXP(-0.5*((_xlpm.k-(_xlpm.n+1)/2)/MAX(_xlpm.n/6,0.5))^2),IF(_xlpm.n&lt;=6,1,MIN(1,_xlpm.k/3,(_xlpm.n-_xlpm.k+1)/3))))))</f>
        <v>0</v>
      </c>
      <c r="DJ95" s="63">
        <f>IF($I95=0,0,IF(OR(DJ$140=0,DJ$1&lt;$G95,DJ$1&gt;$H95+6),0,_xlfn.LET(_xlpm.k,COUNTIFS($J$1:DJ$1,"&gt;="&amp;$G95,$J$140:DJ$140,"&gt;0"),_xlpm.n,$I95,DJ$140*IF($C95="Bell",EXP(-0.5*((_xlpm.k-(_xlpm.n+1)/2)/MAX(_xlpm.n/6,0.5))^2),IF(_xlpm.n&lt;=6,1,MIN(1,_xlpm.k/3,(_xlpm.n-_xlpm.k+1)/3))))))</f>
        <v>0</v>
      </c>
      <c r="DK95" s="63">
        <f>IF($I95=0,0,IF(OR(DK$140=0,DK$1&lt;$G95,DK$1&gt;$H95+6),0,_xlfn.LET(_xlpm.k,COUNTIFS($J$1:DK$1,"&gt;="&amp;$G95,$J$140:DK$140,"&gt;0"),_xlpm.n,$I95,DK$140*IF($C95="Bell",EXP(-0.5*((_xlpm.k-(_xlpm.n+1)/2)/MAX(_xlpm.n/6,0.5))^2),IF(_xlpm.n&lt;=6,1,MIN(1,_xlpm.k/3,(_xlpm.n-_xlpm.k+1)/3))))))</f>
        <v>0</v>
      </c>
      <c r="DL95" s="63">
        <f>IF($I95=0,0,IF(OR(DL$140=0,DL$1&lt;$G95,DL$1&gt;$H95+6),0,_xlfn.LET(_xlpm.k,COUNTIFS($J$1:DL$1,"&gt;="&amp;$G95,$J$140:DL$140,"&gt;0"),_xlpm.n,$I95,DL$140*IF($C95="Bell",EXP(-0.5*((_xlpm.k-(_xlpm.n+1)/2)/MAX(_xlpm.n/6,0.5))^2),IF(_xlpm.n&lt;=6,1,MIN(1,_xlpm.k/3,(_xlpm.n-_xlpm.k+1)/3))))))</f>
        <v>0</v>
      </c>
      <c r="DM95" s="63">
        <f>IF($I95=0,0,IF(OR(DM$140=0,DM$1&lt;$G95,DM$1&gt;$H95+6),0,_xlfn.LET(_xlpm.k,COUNTIFS($J$1:DM$1,"&gt;="&amp;$G95,$J$140:DM$140,"&gt;0"),_xlpm.n,$I95,DM$140*IF($C95="Bell",EXP(-0.5*((_xlpm.k-(_xlpm.n+1)/2)/MAX(_xlpm.n/6,0.5))^2),IF(_xlpm.n&lt;=6,1,MIN(1,_xlpm.k/3,(_xlpm.n-_xlpm.k+1)/3))))))</f>
        <v>0</v>
      </c>
      <c r="DN95" s="63">
        <f>IF($I95=0,0,IF(OR(DN$140=0,DN$1&lt;$G95,DN$1&gt;$H95+6),0,_xlfn.LET(_xlpm.k,COUNTIFS($J$1:DN$1,"&gt;="&amp;$G95,$J$140:DN$140,"&gt;0"),_xlpm.n,$I95,DN$140*IF($C95="Bell",EXP(-0.5*((_xlpm.k-(_xlpm.n+1)/2)/MAX(_xlpm.n/6,0.5))^2),IF(_xlpm.n&lt;=6,1,MIN(1,_xlpm.k/3,(_xlpm.n-_xlpm.k+1)/3))))))</f>
        <v>0</v>
      </c>
      <c r="DO95" s="63">
        <f>IF($I95=0,0,IF(OR(DO$140=0,DO$1&lt;$G95,DO$1&gt;$H95+6),0,_xlfn.LET(_xlpm.k,COUNTIFS($J$1:DO$1,"&gt;="&amp;$G95,$J$140:DO$140,"&gt;0"),_xlpm.n,$I95,DO$140*IF($C95="Bell",EXP(-0.5*((_xlpm.k-(_xlpm.n+1)/2)/MAX(_xlpm.n/6,0.5))^2),IF(_xlpm.n&lt;=6,1,MIN(1,_xlpm.k/3,(_xlpm.n-_xlpm.k+1)/3))))))</f>
        <v>0</v>
      </c>
      <c r="DP95" s="63">
        <f>IF($I95=0,0,IF(OR(DP$140=0,DP$1&lt;$G95,DP$1&gt;$H95+6),0,_xlfn.LET(_xlpm.k,COUNTIFS($J$1:DP$1,"&gt;="&amp;$G95,$J$140:DP$140,"&gt;0"),_xlpm.n,$I95,DP$140*IF($C95="Bell",EXP(-0.5*((_xlpm.k-(_xlpm.n+1)/2)/MAX(_xlpm.n/6,0.5))^2),IF(_xlpm.n&lt;=6,1,MIN(1,_xlpm.k/3,(_xlpm.n-_xlpm.k+1)/3))))))</f>
        <v>0</v>
      </c>
      <c r="DQ95" s="63">
        <f>IF($I95=0,0,IF(OR(DQ$140=0,DQ$1&lt;$G95,DQ$1&gt;$H95+6),0,_xlfn.LET(_xlpm.k,COUNTIFS($J$1:DQ$1,"&gt;="&amp;$G95,$J$140:DQ$140,"&gt;0"),_xlpm.n,$I95,DQ$140*IF($C95="Bell",EXP(-0.5*((_xlpm.k-(_xlpm.n+1)/2)/MAX(_xlpm.n/6,0.5))^2),IF(_xlpm.n&lt;=6,1,MIN(1,_xlpm.k/3,(_xlpm.n-_xlpm.k+1)/3))))))</f>
        <v>0</v>
      </c>
      <c r="DR95" s="63">
        <f>IF($I95=0,0,IF(OR(DR$140=0,DR$1&lt;$G95,DR$1&gt;$H95+6),0,_xlfn.LET(_xlpm.k,COUNTIFS($J$1:DR$1,"&gt;="&amp;$G95,$J$140:DR$140,"&gt;0"),_xlpm.n,$I95,DR$140*IF($C95="Bell",EXP(-0.5*((_xlpm.k-(_xlpm.n+1)/2)/MAX(_xlpm.n/6,0.5))^2),IF(_xlpm.n&lt;=6,1,MIN(1,_xlpm.k/3,(_xlpm.n-_xlpm.k+1)/3))))))</f>
        <v>0</v>
      </c>
      <c r="DS95" s="63">
        <f>IF($I95=0,0,IF(OR(DS$140=0,DS$1&lt;$G95,DS$1&gt;$H95+6),0,_xlfn.LET(_xlpm.k,COUNTIFS($J$1:DS$1,"&gt;="&amp;$G95,$J$140:DS$140,"&gt;0"),_xlpm.n,$I95,DS$140*IF($C95="Bell",EXP(-0.5*((_xlpm.k-(_xlpm.n+1)/2)/MAX(_xlpm.n/6,0.5))^2),IF(_xlpm.n&lt;=6,1,MIN(1,_xlpm.k/3,(_xlpm.n-_xlpm.k+1)/3))))))</f>
        <v>0</v>
      </c>
      <c r="DT95" s="63">
        <f>IF($I95=0,0,IF(OR(DT$140=0,DT$1&lt;$G95,DT$1&gt;$H95+6),0,_xlfn.LET(_xlpm.k,COUNTIFS($J$1:DT$1,"&gt;="&amp;$G95,$J$140:DT$140,"&gt;0"),_xlpm.n,$I95,DT$140*IF($C95="Bell",EXP(-0.5*((_xlpm.k-(_xlpm.n+1)/2)/MAX(_xlpm.n/6,0.5))^2),IF(_xlpm.n&lt;=6,1,MIN(1,_xlpm.k/3,(_xlpm.n-_xlpm.k+1)/3))))))</f>
        <v>0</v>
      </c>
      <c r="DU95" s="63">
        <f>IF($I95=0,0,IF(OR(DU$140=0,DU$1&lt;$G95,DU$1&gt;$H95+6),0,_xlfn.LET(_xlpm.k,COUNTIFS($J$1:DU$1,"&gt;="&amp;$G95,$J$140:DU$140,"&gt;0"),_xlpm.n,$I95,DU$140*IF($C95="Bell",EXP(-0.5*((_xlpm.k-(_xlpm.n+1)/2)/MAX(_xlpm.n/6,0.5))^2),IF(_xlpm.n&lt;=6,1,MIN(1,_xlpm.k/3,(_xlpm.n-_xlpm.k+1)/3))))))</f>
        <v>0</v>
      </c>
      <c r="DV95" s="63">
        <f>IF($I95=0,0,IF(OR(DV$140=0,DV$1&lt;$G95,DV$1&gt;$H95+6),0,_xlfn.LET(_xlpm.k,COUNTIFS($J$1:DV$1,"&gt;="&amp;$G95,$J$140:DV$140,"&gt;0"),_xlpm.n,$I95,DV$140*IF($C95="Bell",EXP(-0.5*((_xlpm.k-(_xlpm.n+1)/2)/MAX(_xlpm.n/6,0.5))^2),IF(_xlpm.n&lt;=6,1,MIN(1,_xlpm.k/3,(_xlpm.n-_xlpm.k+1)/3))))))</f>
        <v>0</v>
      </c>
      <c r="DW95" s="63">
        <f>IF($I95=0,0,IF(OR(DW$140=0,DW$1&lt;$G95,DW$1&gt;$H95+6),0,_xlfn.LET(_xlpm.k,COUNTIFS($J$1:DW$1,"&gt;="&amp;$G95,$J$140:DW$140,"&gt;0"),_xlpm.n,$I95,DW$140*IF($C95="Bell",EXP(-0.5*((_xlpm.k-(_xlpm.n+1)/2)/MAX(_xlpm.n/6,0.5))^2),IF(_xlpm.n&lt;=6,1,MIN(1,_xlpm.k/3,(_xlpm.n-_xlpm.k+1)/3))))))</f>
        <v>0</v>
      </c>
      <c r="DX95" s="63">
        <f>IF($I95=0,0,IF(OR(DX$140=0,DX$1&lt;$G95,DX$1&gt;$H95+6),0,_xlfn.LET(_xlpm.k,COUNTIFS($J$1:DX$1,"&gt;="&amp;$G95,$J$140:DX$140,"&gt;0"),_xlpm.n,$I95,DX$140*IF($C95="Bell",EXP(-0.5*((_xlpm.k-(_xlpm.n+1)/2)/MAX(_xlpm.n/6,0.5))^2),IF(_xlpm.n&lt;=6,1,MIN(1,_xlpm.k/3,(_xlpm.n-_xlpm.k+1)/3))))))</f>
        <v>0</v>
      </c>
      <c r="DY95" s="63">
        <f>IF($I95=0,0,IF(OR(DY$140=0,DY$1&lt;$G95,DY$1&gt;$H95+6),0,_xlfn.LET(_xlpm.k,COUNTIFS($J$1:DY$1,"&gt;="&amp;$G95,$J$140:DY$140,"&gt;0"),_xlpm.n,$I95,DY$140*IF($C95="Bell",EXP(-0.5*((_xlpm.k-(_xlpm.n+1)/2)/MAX(_xlpm.n/6,0.5))^2),IF(_xlpm.n&lt;=6,1,MIN(1,_xlpm.k/3,(_xlpm.n-_xlpm.k+1)/3))))))</f>
        <v>0</v>
      </c>
      <c r="DZ95" s="63">
        <f>IF($I95=0,0,IF(OR(DZ$140=0,DZ$1&lt;$G95,DZ$1&gt;$H95+6),0,_xlfn.LET(_xlpm.k,COUNTIFS($J$1:DZ$1,"&gt;="&amp;$G95,$J$140:DZ$140,"&gt;0"),_xlpm.n,$I95,DZ$140*IF($C95="Bell",EXP(-0.5*((_xlpm.k-(_xlpm.n+1)/2)/MAX(_xlpm.n/6,0.5))^2),IF(_xlpm.n&lt;=6,1,MIN(1,_xlpm.k/3,(_xlpm.n-_xlpm.k+1)/3))))))</f>
        <v>0</v>
      </c>
      <c r="EA95" s="63">
        <f>IF($I95=0,0,IF(OR(EA$140=0,EA$1&lt;$G95,EA$1&gt;$H95+6),0,_xlfn.LET(_xlpm.k,COUNTIFS($J$1:EA$1,"&gt;="&amp;$G95,$J$140:EA$140,"&gt;0"),_xlpm.n,$I95,EA$140*IF($C95="Bell",EXP(-0.5*((_xlpm.k-(_xlpm.n+1)/2)/MAX(_xlpm.n/6,0.5))^2),IF(_xlpm.n&lt;=6,1,MIN(1,_xlpm.k/3,(_xlpm.n-_xlpm.k+1)/3))))))</f>
        <v>0</v>
      </c>
      <c r="EB95" s="63">
        <f>IF($I95=0,0,IF(OR(EB$140=0,EB$1&lt;$G95,EB$1&gt;$H95+6),0,_xlfn.LET(_xlpm.k,COUNTIFS($J$1:EB$1,"&gt;="&amp;$G95,$J$140:EB$140,"&gt;0"),_xlpm.n,$I95,EB$140*IF($C95="Bell",EXP(-0.5*((_xlpm.k-(_xlpm.n+1)/2)/MAX(_xlpm.n/6,0.5))^2),IF(_xlpm.n&lt;=6,1,MIN(1,_xlpm.k/3,(_xlpm.n-_xlpm.k+1)/3))))))</f>
        <v>0</v>
      </c>
      <c r="EC95" s="63">
        <f>IF($I95=0,0,IF(OR(EC$140=0,EC$1&lt;$G95,EC$1&gt;$H95+6),0,_xlfn.LET(_xlpm.k,COUNTIFS($J$1:EC$1,"&gt;="&amp;$G95,$J$140:EC$140,"&gt;0"),_xlpm.n,$I95,EC$140*IF($C95="Bell",EXP(-0.5*((_xlpm.k-(_xlpm.n+1)/2)/MAX(_xlpm.n/6,0.5))^2),IF(_xlpm.n&lt;=6,1,MIN(1,_xlpm.k/3,(_xlpm.n-_xlpm.k+1)/3))))))</f>
        <v>0</v>
      </c>
      <c r="ED95" s="63">
        <f>IF($I95=0,0,IF(OR(ED$140=0,ED$1&lt;$G95,ED$1&gt;$H95+6),0,_xlfn.LET(_xlpm.k,COUNTIFS($J$1:ED$1,"&gt;="&amp;$G95,$J$140:ED$140,"&gt;0"),_xlpm.n,$I95,ED$140*IF($C95="Bell",EXP(-0.5*((_xlpm.k-(_xlpm.n+1)/2)/MAX(_xlpm.n/6,0.5))^2),IF(_xlpm.n&lt;=6,1,MIN(1,_xlpm.k/3,(_xlpm.n-_xlpm.k+1)/3))))))</f>
        <v>0</v>
      </c>
      <c r="EE95" s="63">
        <f>IF($I95=0,0,IF(OR(EE$140=0,EE$1&lt;$G95,EE$1&gt;$H95+6),0,_xlfn.LET(_xlpm.k,COUNTIFS($J$1:EE$1,"&gt;="&amp;$G95,$J$140:EE$140,"&gt;0"),_xlpm.n,$I95,EE$140*IF($C95="Bell",EXP(-0.5*((_xlpm.k-(_xlpm.n+1)/2)/MAX(_xlpm.n/6,0.5))^2),IF(_xlpm.n&lt;=6,1,MIN(1,_xlpm.k/3,(_xlpm.n-_xlpm.k+1)/3))))))</f>
        <v>0</v>
      </c>
      <c r="EF95" s="63">
        <f>IF($I95=0,0,IF(OR(EF$140=0,EF$1&lt;$G95,EF$1&gt;$H95+6),0,_xlfn.LET(_xlpm.k,COUNTIFS($J$1:EF$1,"&gt;="&amp;$G95,$J$140:EF$140,"&gt;0"),_xlpm.n,$I95,EF$140*IF($C95="Bell",EXP(-0.5*((_xlpm.k-(_xlpm.n+1)/2)/MAX(_xlpm.n/6,0.5))^2),IF(_xlpm.n&lt;=6,1,MIN(1,_xlpm.k/3,(_xlpm.n-_xlpm.k+1)/3))))))</f>
        <v>0</v>
      </c>
      <c r="EG95" s="63">
        <f>IF($I95=0,0,IF(OR(EG$140=0,EG$1&lt;$G95,EG$1&gt;$H95+6),0,_xlfn.LET(_xlpm.k,COUNTIFS($J$1:EG$1,"&gt;="&amp;$G95,$J$140:EG$140,"&gt;0"),_xlpm.n,$I95,EG$140*IF($C95="Bell",EXP(-0.5*((_xlpm.k-(_xlpm.n+1)/2)/MAX(_xlpm.n/6,0.5))^2),IF(_xlpm.n&lt;=6,1,MIN(1,_xlpm.k/3,(_xlpm.n-_xlpm.k+1)/3))))))</f>
        <v>0</v>
      </c>
      <c r="EH95" s="63">
        <f>IF($I95=0,0,IF(OR(EH$140=0,EH$1&lt;$G95,EH$1&gt;$H95+6),0,_xlfn.LET(_xlpm.k,COUNTIFS($J$1:EH$1,"&gt;="&amp;$G95,$J$140:EH$140,"&gt;0"),_xlpm.n,$I95,EH$140*IF($C95="Bell",EXP(-0.5*((_xlpm.k-(_xlpm.n+1)/2)/MAX(_xlpm.n/6,0.5))^2),IF(_xlpm.n&lt;=6,1,MIN(1,_xlpm.k/3,(_xlpm.n-_xlpm.k+1)/3))))))</f>
        <v>0</v>
      </c>
      <c r="EI95" s="63">
        <f>IF($I95=0,0,IF(OR(EI$140=0,EI$1&lt;$G95,EI$1&gt;$H95+6),0,_xlfn.LET(_xlpm.k,COUNTIFS($J$1:EI$1,"&gt;="&amp;$G95,$J$140:EI$140,"&gt;0"),_xlpm.n,$I95,EI$140*IF($C95="Bell",EXP(-0.5*((_xlpm.k-(_xlpm.n+1)/2)/MAX(_xlpm.n/6,0.5))^2),IF(_xlpm.n&lt;=6,1,MIN(1,_xlpm.k/3,(_xlpm.n-_xlpm.k+1)/3))))))</f>
        <v>0</v>
      </c>
      <c r="EJ95" s="63">
        <f>IF($I95=0,0,IF(OR(EJ$140=0,EJ$1&lt;$G95,EJ$1&gt;$H95+6),0,_xlfn.LET(_xlpm.k,COUNTIFS($J$1:EJ$1,"&gt;="&amp;$G95,$J$140:EJ$140,"&gt;0"),_xlpm.n,$I95,EJ$140*IF($C95="Bell",EXP(-0.5*((_xlpm.k-(_xlpm.n+1)/2)/MAX(_xlpm.n/6,0.5))^2),IF(_xlpm.n&lt;=6,1,MIN(1,_xlpm.k/3,(_xlpm.n-_xlpm.k+1)/3))))))</f>
        <v>0</v>
      </c>
      <c r="EK95" s="63">
        <f>IF($I95=0,0,IF(OR(EK$140=0,EK$1&lt;$G95,EK$1&gt;$H95+6),0,_xlfn.LET(_xlpm.k,COUNTIFS($J$1:EK$1,"&gt;="&amp;$G95,$J$140:EK$140,"&gt;0"),_xlpm.n,$I95,EK$140*IF($C95="Bell",EXP(-0.5*((_xlpm.k-(_xlpm.n+1)/2)/MAX(_xlpm.n/6,0.5))^2),IF(_xlpm.n&lt;=6,1,MIN(1,_xlpm.k/3,(_xlpm.n-_xlpm.k+1)/3))))))</f>
        <v>0</v>
      </c>
      <c r="EL95" s="63">
        <f>IF($I95=0,0,IF(OR(EL$140=0,EL$1&lt;$G95,EL$1&gt;$H95+6),0,_xlfn.LET(_xlpm.k,COUNTIFS($J$1:EL$1,"&gt;="&amp;$G95,$J$140:EL$140,"&gt;0"),_xlpm.n,$I95,EL$140*IF($C95="Bell",EXP(-0.5*((_xlpm.k-(_xlpm.n+1)/2)/MAX(_xlpm.n/6,0.5))^2),IF(_xlpm.n&lt;=6,1,MIN(1,_xlpm.k/3,(_xlpm.n-_xlpm.k+1)/3))))))</f>
        <v>0</v>
      </c>
      <c r="EM95" s="63">
        <f>IF($I95=0,0,IF(OR(EM$140=0,EM$1&lt;$G95,EM$1&gt;$H95+6),0,_xlfn.LET(_xlpm.k,COUNTIFS($J$1:EM$1,"&gt;="&amp;$G95,$J$140:EM$140,"&gt;0"),_xlpm.n,$I95,EM$140*IF($C95="Bell",EXP(-0.5*((_xlpm.k-(_xlpm.n+1)/2)/MAX(_xlpm.n/6,0.5))^2),IF(_xlpm.n&lt;=6,1,MIN(1,_xlpm.k/3,(_xlpm.n-_xlpm.k+1)/3))))))</f>
        <v>0</v>
      </c>
      <c r="EN95" s="63">
        <f>IF($I95=0,0,IF(OR(EN$140=0,EN$1&lt;$G95,EN$1&gt;$H95+6),0,_xlfn.LET(_xlpm.k,COUNTIFS($J$1:EN$1,"&gt;="&amp;$G95,$J$140:EN$140,"&gt;0"),_xlpm.n,$I95,EN$140*IF($C95="Bell",EXP(-0.5*((_xlpm.k-(_xlpm.n+1)/2)/MAX(_xlpm.n/6,0.5))^2),IF(_xlpm.n&lt;=6,1,MIN(1,_xlpm.k/3,(_xlpm.n-_xlpm.k+1)/3))))))</f>
        <v>0</v>
      </c>
      <c r="EO95" s="63">
        <f>IF($I95=0,0,IF(OR(EO$140=0,EO$1&lt;$G95,EO$1&gt;$H95+6),0,_xlfn.LET(_xlpm.k,COUNTIFS($J$1:EO$1,"&gt;="&amp;$G95,$J$140:EO$140,"&gt;0"),_xlpm.n,$I95,EO$140*IF($C95="Bell",EXP(-0.5*((_xlpm.k-(_xlpm.n+1)/2)/MAX(_xlpm.n/6,0.5))^2),IF(_xlpm.n&lt;=6,1,MIN(1,_xlpm.k/3,(_xlpm.n-_xlpm.k+1)/3))))))</f>
        <v>0</v>
      </c>
      <c r="EP95" s="63">
        <f>IF($I95=0,0,IF(OR(EP$140=0,EP$1&lt;$G95,EP$1&gt;$H95+6),0,_xlfn.LET(_xlpm.k,COUNTIFS($J$1:EP$1,"&gt;="&amp;$G95,$J$140:EP$140,"&gt;0"),_xlpm.n,$I95,EP$140*IF($C95="Bell",EXP(-0.5*((_xlpm.k-(_xlpm.n+1)/2)/MAX(_xlpm.n/6,0.5))^2),IF(_xlpm.n&lt;=6,1,MIN(1,_xlpm.k/3,(_xlpm.n-_xlpm.k+1)/3))))))</f>
        <v>0</v>
      </c>
      <c r="EQ95" s="63">
        <f>IF($I95=0,0,IF(OR(EQ$140=0,EQ$1&lt;$G95,EQ$1&gt;$H95+6),0,_xlfn.LET(_xlpm.k,COUNTIFS($J$1:EQ$1,"&gt;="&amp;$G95,$J$140:EQ$140,"&gt;0"),_xlpm.n,$I95,EQ$140*IF($C95="Bell",EXP(-0.5*((_xlpm.k-(_xlpm.n+1)/2)/MAX(_xlpm.n/6,0.5))^2),IF(_xlpm.n&lt;=6,1,MIN(1,_xlpm.k/3,(_xlpm.n-_xlpm.k+1)/3))))))</f>
        <v>0</v>
      </c>
      <c r="ER95" s="63">
        <f>IF($I95=0,0,IF(OR(ER$140=0,ER$1&lt;$G95,ER$1&gt;$H95+6),0,_xlfn.LET(_xlpm.k,COUNTIFS($J$1:ER$1,"&gt;="&amp;$G95,$J$140:ER$140,"&gt;0"),_xlpm.n,$I95,ER$140*IF($C95="Bell",EXP(-0.5*((_xlpm.k-(_xlpm.n+1)/2)/MAX(_xlpm.n/6,0.5))^2),IF(_xlpm.n&lt;=6,1,MIN(1,_xlpm.k/3,(_xlpm.n-_xlpm.k+1)/3))))))</f>
        <v>0</v>
      </c>
      <c r="ES95" s="63">
        <f>IF($I95=0,0,IF(OR(ES$140=0,ES$1&lt;$G95,ES$1&gt;$H95+6),0,_xlfn.LET(_xlpm.k,COUNTIFS($J$1:ES$1,"&gt;="&amp;$G95,$J$140:ES$140,"&gt;0"),_xlpm.n,$I95,ES$140*IF($C95="Bell",EXP(-0.5*((_xlpm.k-(_xlpm.n+1)/2)/MAX(_xlpm.n/6,0.5))^2),IF(_xlpm.n&lt;=6,1,MIN(1,_xlpm.k/3,(_xlpm.n-_xlpm.k+1)/3))))))</f>
        <v>0</v>
      </c>
      <c r="ET95" s="63">
        <f>IF($I95=0,0,IF(OR(ET$140=0,ET$1&lt;$G95,ET$1&gt;$H95+6),0,_xlfn.LET(_xlpm.k,COUNTIFS($J$1:ET$1,"&gt;="&amp;$G95,$J$140:ET$140,"&gt;0"),_xlpm.n,$I95,ET$140*IF($C95="Bell",EXP(-0.5*((_xlpm.k-(_xlpm.n+1)/2)/MAX(_xlpm.n/6,0.5))^2),IF(_xlpm.n&lt;=6,1,MIN(1,_xlpm.k/3,(_xlpm.n-_xlpm.k+1)/3))))))</f>
        <v>0</v>
      </c>
      <c r="EU95" s="63">
        <f>IF($I95=0,0,IF(OR(EU$140=0,EU$1&lt;$G95,EU$1&gt;$H95+6),0,_xlfn.LET(_xlpm.k,COUNTIFS($J$1:EU$1,"&gt;="&amp;$G95,$J$140:EU$140,"&gt;0"),_xlpm.n,$I95,EU$140*IF($C95="Bell",EXP(-0.5*((_xlpm.k-(_xlpm.n+1)/2)/MAX(_xlpm.n/6,0.5))^2),IF(_xlpm.n&lt;=6,1,MIN(1,_xlpm.k/3,(_xlpm.n-_xlpm.k+1)/3))))))</f>
        <v>0</v>
      </c>
      <c r="EV95" s="63">
        <f>IF($I95=0,0,IF(OR(EV$140=0,EV$1&lt;$G95,EV$1&gt;$H95+6),0,_xlfn.LET(_xlpm.k,COUNTIFS($J$1:EV$1,"&gt;="&amp;$G95,$J$140:EV$140,"&gt;0"),_xlpm.n,$I95,EV$140*IF($C95="Bell",EXP(-0.5*((_xlpm.k-(_xlpm.n+1)/2)/MAX(_xlpm.n/6,0.5))^2),IF(_xlpm.n&lt;=6,1,MIN(1,_xlpm.k/3,(_xlpm.n-_xlpm.k+1)/3))))))</f>
        <v>0</v>
      </c>
      <c r="EW95" s="63">
        <f>IF($I95=0,0,IF(OR(EW$140=0,EW$1&lt;$G95,EW$1&gt;$H95+6),0,_xlfn.LET(_xlpm.k,COUNTIFS($J$1:EW$1,"&gt;="&amp;$G95,$J$140:EW$140,"&gt;0"),_xlpm.n,$I95,EW$140*IF($C95="Bell",EXP(-0.5*((_xlpm.k-(_xlpm.n+1)/2)/MAX(_xlpm.n/6,0.5))^2),IF(_xlpm.n&lt;=6,1,MIN(1,_xlpm.k/3,(_xlpm.n-_xlpm.k+1)/3))))))</f>
        <v>0</v>
      </c>
      <c r="EX95" s="63">
        <f>IF($I95=0,0,IF(OR(EX$140=0,EX$1&lt;$G95,EX$1&gt;$H95+6),0,_xlfn.LET(_xlpm.k,COUNTIFS($J$1:EX$1,"&gt;="&amp;$G95,$J$140:EX$140,"&gt;0"),_xlpm.n,$I95,EX$140*IF($C95="Bell",EXP(-0.5*((_xlpm.k-(_xlpm.n+1)/2)/MAX(_xlpm.n/6,0.5))^2),IF(_xlpm.n&lt;=6,1,MIN(1,_xlpm.k/3,(_xlpm.n-_xlpm.k+1)/3))))))</f>
        <v>0</v>
      </c>
      <c r="EY95" s="63">
        <f>IF($I95=0,0,IF(OR(EY$140=0,EY$1&lt;$G95,EY$1&gt;$H95+6),0,_xlfn.LET(_xlpm.k,COUNTIFS($J$1:EY$1,"&gt;="&amp;$G95,$J$140:EY$140,"&gt;0"),_xlpm.n,$I95,EY$140*IF($C95="Bell",EXP(-0.5*((_xlpm.k-(_xlpm.n+1)/2)/MAX(_xlpm.n/6,0.5))^2),IF(_xlpm.n&lt;=6,1,MIN(1,_xlpm.k/3,(_xlpm.n-_xlpm.k+1)/3))))))</f>
        <v>0</v>
      </c>
      <c r="EZ95" s="63">
        <f>IF($I95=0,0,IF(OR(EZ$140=0,EZ$1&lt;$G95,EZ$1&gt;$H95+6),0,_xlfn.LET(_xlpm.k,COUNTIFS($J$1:EZ$1,"&gt;="&amp;$G95,$J$140:EZ$140,"&gt;0"),_xlpm.n,$I95,EZ$140*IF($C95="Bell",EXP(-0.5*((_xlpm.k-(_xlpm.n+1)/2)/MAX(_xlpm.n/6,0.5))^2),IF(_xlpm.n&lt;=6,1,MIN(1,_xlpm.k/3,(_xlpm.n-_xlpm.k+1)/3))))))</f>
        <v>0</v>
      </c>
      <c r="FA95" s="63">
        <f>IF($I95=0,0,IF(OR(FA$140=0,FA$1&lt;$G95,FA$1&gt;$H95+6),0,_xlfn.LET(_xlpm.k,COUNTIFS($J$1:FA$1,"&gt;="&amp;$G95,$J$140:FA$140,"&gt;0"),_xlpm.n,$I95,FA$140*IF($C95="Bell",EXP(-0.5*((_xlpm.k-(_xlpm.n+1)/2)/MAX(_xlpm.n/6,0.5))^2),IF(_xlpm.n&lt;=6,1,MIN(1,_xlpm.k/3,(_xlpm.n-_xlpm.k+1)/3))))))</f>
        <v>0</v>
      </c>
      <c r="FB95" s="63">
        <f>IF($I95=0,0,IF(OR(FB$140=0,FB$1&lt;$G95,FB$1&gt;$H95+6),0,_xlfn.LET(_xlpm.k,COUNTIFS($J$1:FB$1,"&gt;="&amp;$G95,$J$140:FB$140,"&gt;0"),_xlpm.n,$I95,FB$140*IF($C95="Bell",EXP(-0.5*((_xlpm.k-(_xlpm.n+1)/2)/MAX(_xlpm.n/6,0.5))^2),IF(_xlpm.n&lt;=6,1,MIN(1,_xlpm.k/3,(_xlpm.n-_xlpm.k+1)/3))))))</f>
        <v>0</v>
      </c>
      <c r="FC95" s="63">
        <f>IF($I95=0,0,IF(OR(FC$140=0,FC$1&lt;$G95,FC$1&gt;$H95+6),0,_xlfn.LET(_xlpm.k,COUNTIFS($J$1:FC$1,"&gt;="&amp;$G95,$J$140:FC$140,"&gt;0"),_xlpm.n,$I95,FC$140*IF($C95="Bell",EXP(-0.5*((_xlpm.k-(_xlpm.n+1)/2)/MAX(_xlpm.n/6,0.5))^2),IF(_xlpm.n&lt;=6,1,MIN(1,_xlpm.k/3,(_xlpm.n-_xlpm.k+1)/3))))))</f>
        <v>0</v>
      </c>
      <c r="FD95" s="63">
        <f>IF($I95=0,0,IF(OR(FD$140=0,FD$1&lt;$G95,FD$1&gt;$H95+6),0,_xlfn.LET(_xlpm.k,COUNTIFS($J$1:FD$1,"&gt;="&amp;$G95,$J$140:FD$140,"&gt;0"),_xlpm.n,$I95,FD$140*IF($C95="Bell",EXP(-0.5*((_xlpm.k-(_xlpm.n+1)/2)/MAX(_xlpm.n/6,0.5))^2),IF(_xlpm.n&lt;=6,1,MIN(1,_xlpm.k/3,(_xlpm.n-_xlpm.k+1)/3))))))</f>
        <v>0</v>
      </c>
      <c r="FE95" s="63">
        <f>IF($I95=0,0,IF(OR(FE$140=0,FE$1&lt;$G95,FE$1&gt;$H95+6),0,_xlfn.LET(_xlpm.k,COUNTIFS($J$1:FE$1,"&gt;="&amp;$G95,$J$140:FE$140,"&gt;0"),_xlpm.n,$I95,FE$140*IF($C95="Bell",EXP(-0.5*((_xlpm.k-(_xlpm.n+1)/2)/MAX(_xlpm.n/6,0.5))^2),IF(_xlpm.n&lt;=6,1,MIN(1,_xlpm.k/3,(_xlpm.n-_xlpm.k+1)/3))))))</f>
        <v>0</v>
      </c>
      <c r="FF95" s="63">
        <f>IF($I95=0,0,IF(OR(FF$140=0,FF$1&lt;$G95,FF$1&gt;$H95+6),0,_xlfn.LET(_xlpm.k,COUNTIFS($J$1:FF$1,"&gt;="&amp;$G95,$J$140:FF$140,"&gt;0"),_xlpm.n,$I95,FF$140*IF($C95="Bell",EXP(-0.5*((_xlpm.k-(_xlpm.n+1)/2)/MAX(_xlpm.n/6,0.5))^2),IF(_xlpm.n&lt;=6,1,MIN(1,_xlpm.k/3,(_xlpm.n-_xlpm.k+1)/3))))))</f>
        <v>0</v>
      </c>
      <c r="FG95" s="63">
        <f>IF($I95=0,0,IF(OR(FG$140=0,FG$1&lt;$G95,FG$1&gt;$H95+6),0,_xlfn.LET(_xlpm.k,COUNTIFS($J$1:FG$1,"&gt;="&amp;$G95,$J$140:FG$140,"&gt;0"),_xlpm.n,$I95,FG$140*IF($C95="Bell",EXP(-0.5*((_xlpm.k-(_xlpm.n+1)/2)/MAX(_xlpm.n/6,0.5))^2),IF(_xlpm.n&lt;=6,1,MIN(1,_xlpm.k/3,(_xlpm.n-_xlpm.k+1)/3))))))</f>
        <v>0</v>
      </c>
      <c r="FH95" s="63">
        <f>IF($I95=0,0,IF(OR(FH$140=0,FH$1&lt;$G95,FH$1&gt;$H95+6),0,_xlfn.LET(_xlpm.k,COUNTIFS($J$1:FH$1,"&gt;="&amp;$G95,$J$140:FH$140,"&gt;0"),_xlpm.n,$I95,FH$140*IF($C95="Bell",EXP(-0.5*((_xlpm.k-(_xlpm.n+1)/2)/MAX(_xlpm.n/6,0.5))^2),IF(_xlpm.n&lt;=6,1,MIN(1,_xlpm.k/3,(_xlpm.n-_xlpm.k+1)/3))))))</f>
        <v>0</v>
      </c>
      <c r="FI95" s="63">
        <f>IF($I95=0,0,IF(OR(FI$140=0,FI$1&lt;$G95,FI$1&gt;$H95+6),0,_xlfn.LET(_xlpm.k,COUNTIFS($J$1:FI$1,"&gt;="&amp;$G95,$J$140:FI$140,"&gt;0"),_xlpm.n,$I95,FI$140*IF($C95="Bell",EXP(-0.5*((_xlpm.k-(_xlpm.n+1)/2)/MAX(_xlpm.n/6,0.5))^2),IF(_xlpm.n&lt;=6,1,MIN(1,_xlpm.k/3,(_xlpm.n-_xlpm.k+1)/3))))))</f>
        <v>0</v>
      </c>
      <c r="FJ95" s="63">
        <f>IF($I95=0,0,IF(OR(FJ$140=0,FJ$1&lt;$G95,FJ$1&gt;$H95+6),0,_xlfn.LET(_xlpm.k,COUNTIFS($J$1:FJ$1,"&gt;="&amp;$G95,$J$140:FJ$140,"&gt;0"),_xlpm.n,$I95,FJ$140*IF($C95="Bell",EXP(-0.5*((_xlpm.k-(_xlpm.n+1)/2)/MAX(_xlpm.n/6,0.5))^2),IF(_xlpm.n&lt;=6,1,MIN(1,_xlpm.k/3,(_xlpm.n-_xlpm.k+1)/3))))))</f>
        <v>0</v>
      </c>
      <c r="FK95" s="63">
        <f>IF($I95=0,0,IF(OR(FK$140=0,FK$1&lt;$G95,FK$1&gt;$H95+6),0,_xlfn.LET(_xlpm.k,COUNTIFS($J$1:FK$1,"&gt;="&amp;$G95,$J$140:FK$140,"&gt;0"),_xlpm.n,$I95,FK$140*IF($C95="Bell",EXP(-0.5*((_xlpm.k-(_xlpm.n+1)/2)/MAX(_xlpm.n/6,0.5))^2),IF(_xlpm.n&lt;=6,1,MIN(1,_xlpm.k/3,(_xlpm.n-_xlpm.k+1)/3))))))</f>
        <v>0</v>
      </c>
      <c r="FL95" s="63">
        <f>IF($I95=0,0,IF(OR(FL$140=0,FL$1&lt;$G95,FL$1&gt;$H95+6),0,_xlfn.LET(_xlpm.k,COUNTIFS($J$1:FL$1,"&gt;="&amp;$G95,$J$140:FL$140,"&gt;0"),_xlpm.n,$I95,FL$140*IF($C95="Bell",EXP(-0.5*((_xlpm.k-(_xlpm.n+1)/2)/MAX(_xlpm.n/6,0.5))^2),IF(_xlpm.n&lt;=6,1,MIN(1,_xlpm.k/3,(_xlpm.n-_xlpm.k+1)/3))))))</f>
        <v>0</v>
      </c>
      <c r="FM95" s="63">
        <f>IF($I95=0,0,IF(OR(FM$140=0,FM$1&lt;$G95,FM$1&gt;$H95+6),0,_xlfn.LET(_xlpm.k,COUNTIFS($J$1:FM$1,"&gt;="&amp;$G95,$J$140:FM$140,"&gt;0"),_xlpm.n,$I95,FM$140*IF($C95="Bell",EXP(-0.5*((_xlpm.k-(_xlpm.n+1)/2)/MAX(_xlpm.n/6,0.5))^2),IF(_xlpm.n&lt;=6,1,MIN(1,_xlpm.k/3,(_xlpm.n-_xlpm.k+1)/3))))))</f>
        <v>0</v>
      </c>
      <c r="FN95" s="63">
        <f>IF($I95=0,0,IF(OR(FN$140=0,FN$1&lt;$G95,FN$1&gt;$H95+6),0,_xlfn.LET(_xlpm.k,COUNTIFS($J$1:FN$1,"&gt;="&amp;$G95,$J$140:FN$140,"&gt;0"),_xlpm.n,$I95,FN$140*IF($C95="Bell",EXP(-0.5*((_xlpm.k-(_xlpm.n+1)/2)/MAX(_xlpm.n/6,0.5))^2),IF(_xlpm.n&lt;=6,1,MIN(1,_xlpm.k/3,(_xlpm.n-_xlpm.k+1)/3))))))</f>
        <v>0</v>
      </c>
      <c r="FO95" s="63">
        <f>IF($I95=0,0,IF(OR(FO$140=0,FO$1&lt;$G95,FO$1&gt;$H95+6),0,_xlfn.LET(_xlpm.k,COUNTIFS($J$1:FO$1,"&gt;="&amp;$G95,$J$140:FO$140,"&gt;0"),_xlpm.n,$I95,FO$140*IF($C95="Bell",EXP(-0.5*((_xlpm.k-(_xlpm.n+1)/2)/MAX(_xlpm.n/6,0.5))^2),IF(_xlpm.n&lt;=6,1,MIN(1,_xlpm.k/3,(_xlpm.n-_xlpm.k+1)/3))))))</f>
        <v>0</v>
      </c>
      <c r="FP95" s="63">
        <f>IF($I95=0,0,IF(OR(FP$140=0,FP$1&lt;$G95,FP$1&gt;$H95+6),0,_xlfn.LET(_xlpm.k,COUNTIFS($J$1:FP$1,"&gt;="&amp;$G95,$J$140:FP$140,"&gt;0"),_xlpm.n,$I95,FP$140*IF($C95="Bell",EXP(-0.5*((_xlpm.k-(_xlpm.n+1)/2)/MAX(_xlpm.n/6,0.5))^2),IF(_xlpm.n&lt;=6,1,MIN(1,_xlpm.k/3,(_xlpm.n-_xlpm.k+1)/3))))))</f>
        <v>0</v>
      </c>
      <c r="FQ95" s="63">
        <f>IF($I95=0,0,IF(OR(FQ$140=0,FQ$1&lt;$G95,FQ$1&gt;$H95+6),0,_xlfn.LET(_xlpm.k,COUNTIFS($J$1:FQ$1,"&gt;="&amp;$G95,$J$140:FQ$140,"&gt;0"),_xlpm.n,$I95,FQ$140*IF($C95="Bell",EXP(-0.5*((_xlpm.k-(_xlpm.n+1)/2)/MAX(_xlpm.n/6,0.5))^2),IF(_xlpm.n&lt;=6,1,MIN(1,_xlpm.k/3,(_xlpm.n-_xlpm.k+1)/3))))))</f>
        <v>0</v>
      </c>
      <c r="FR95" s="63">
        <f>IF($I95=0,0,IF(OR(FR$140=0,FR$1&lt;$G95,FR$1&gt;$H95+6),0,_xlfn.LET(_xlpm.k,COUNTIFS($J$1:FR$1,"&gt;="&amp;$G95,$J$140:FR$140,"&gt;0"),_xlpm.n,$I95,FR$140*IF($C95="Bell",EXP(-0.5*((_xlpm.k-(_xlpm.n+1)/2)/MAX(_xlpm.n/6,0.5))^2),IF(_xlpm.n&lt;=6,1,MIN(1,_xlpm.k/3,(_xlpm.n-_xlpm.k+1)/3))))))</f>
        <v>0</v>
      </c>
      <c r="FS95" s="63">
        <f>IF($I95=0,0,IF(OR(FS$140=0,FS$1&lt;$G95,FS$1&gt;$H95+6),0,_xlfn.LET(_xlpm.k,COUNTIFS($J$1:FS$1,"&gt;="&amp;$G95,$J$140:FS$140,"&gt;0"),_xlpm.n,$I95,FS$140*IF($C95="Bell",EXP(-0.5*((_xlpm.k-(_xlpm.n+1)/2)/MAX(_xlpm.n/6,0.5))^2),IF(_xlpm.n&lt;=6,1,MIN(1,_xlpm.k/3,(_xlpm.n-_xlpm.k+1)/3))))))</f>
        <v>0</v>
      </c>
      <c r="FT95" s="63">
        <f>IF($I95=0,0,IF(OR(FT$140=0,FT$1&lt;$G95,FT$1&gt;$H95+6),0,_xlfn.LET(_xlpm.k,COUNTIFS($J$1:FT$1,"&gt;="&amp;$G95,$J$140:FT$140,"&gt;0"),_xlpm.n,$I95,FT$140*IF($C95="Bell",EXP(-0.5*((_xlpm.k-(_xlpm.n+1)/2)/MAX(_xlpm.n/6,0.5))^2),IF(_xlpm.n&lt;=6,1,MIN(1,_xlpm.k/3,(_xlpm.n-_xlpm.k+1)/3))))))</f>
        <v>0</v>
      </c>
      <c r="FU95" s="63">
        <f>IF($I95=0,0,IF(OR(FU$140=0,FU$1&lt;$G95,FU$1&gt;$H95+6),0,_xlfn.LET(_xlpm.k,COUNTIFS($J$1:FU$1,"&gt;="&amp;$G95,$J$140:FU$140,"&gt;0"),_xlpm.n,$I95,FU$140*IF($C95="Bell",EXP(-0.5*((_xlpm.k-(_xlpm.n+1)/2)/MAX(_xlpm.n/6,0.5))^2),IF(_xlpm.n&lt;=6,1,MIN(1,_xlpm.k/3,(_xlpm.n-_xlpm.k+1)/3))))))</f>
        <v>0</v>
      </c>
      <c r="FV95" s="63">
        <f>IF($I95=0,0,IF(OR(FV$140=0,FV$1&lt;$G95,FV$1&gt;$H95+6),0,_xlfn.LET(_xlpm.k,COUNTIFS($J$1:FV$1,"&gt;="&amp;$G95,$J$140:FV$140,"&gt;0"),_xlpm.n,$I95,FV$140*IF($C95="Bell",EXP(-0.5*((_xlpm.k-(_xlpm.n+1)/2)/MAX(_xlpm.n/6,0.5))^2),IF(_xlpm.n&lt;=6,1,MIN(1,_xlpm.k/3,(_xlpm.n-_xlpm.k+1)/3))))))</f>
        <v>0</v>
      </c>
      <c r="FW95" s="63">
        <f>IF($I95=0,0,IF(OR(FW$140=0,FW$1&lt;$G95,FW$1&gt;$H95+6),0,_xlfn.LET(_xlpm.k,COUNTIFS($J$1:FW$1,"&gt;="&amp;$G95,$J$140:FW$140,"&gt;0"),_xlpm.n,$I95,FW$140*IF($C95="Bell",EXP(-0.5*((_xlpm.k-(_xlpm.n+1)/2)/MAX(_xlpm.n/6,0.5))^2),IF(_xlpm.n&lt;=6,1,MIN(1,_xlpm.k/3,(_xlpm.n-_xlpm.k+1)/3))))))</f>
        <v>0</v>
      </c>
      <c r="FX95" s="63">
        <f>IF($I95=0,0,IF(OR(FX$140=0,FX$1&lt;$G95,FX$1&gt;$H95+6),0,_xlfn.LET(_xlpm.k,COUNTIFS($J$1:FX$1,"&gt;="&amp;$G95,$J$140:FX$140,"&gt;0"),_xlpm.n,$I95,FX$140*IF($C95="Bell",EXP(-0.5*((_xlpm.k-(_xlpm.n+1)/2)/MAX(_xlpm.n/6,0.5))^2),IF(_xlpm.n&lt;=6,1,MIN(1,_xlpm.k/3,(_xlpm.n-_xlpm.k+1)/3))))))</f>
        <v>0</v>
      </c>
      <c r="FY95" s="63">
        <f>IF($I95=0,0,IF(OR(FY$140=0,FY$1&lt;$G95,FY$1&gt;$H95+6),0,_xlfn.LET(_xlpm.k,COUNTIFS($J$1:FY$1,"&gt;="&amp;$G95,$J$140:FY$140,"&gt;0"),_xlpm.n,$I95,FY$140*IF($C95="Bell",EXP(-0.5*((_xlpm.k-(_xlpm.n+1)/2)/MAX(_xlpm.n/6,0.5))^2),IF(_xlpm.n&lt;=6,1,MIN(1,_xlpm.k/3,(_xlpm.n-_xlpm.k+1)/3))))))</f>
        <v>0</v>
      </c>
      <c r="FZ95" s="63">
        <f>IF($I95=0,0,IF(OR(FZ$140=0,FZ$1&lt;$G95,FZ$1&gt;$H95+6),0,_xlfn.LET(_xlpm.k,COUNTIFS($J$1:FZ$1,"&gt;="&amp;$G95,$J$140:FZ$140,"&gt;0"),_xlpm.n,$I95,FZ$140*IF($C95="Bell",EXP(-0.5*((_xlpm.k-(_xlpm.n+1)/2)/MAX(_xlpm.n/6,0.5))^2),IF(_xlpm.n&lt;=6,1,MIN(1,_xlpm.k/3,(_xlpm.n-_xlpm.k+1)/3))))))</f>
        <v>0</v>
      </c>
      <c r="GA95" s="63">
        <f>IF($I95=0,0,IF(OR(GA$140=0,GA$1&lt;$G95,GA$1&gt;$H95+6),0,_xlfn.LET(_xlpm.k,COUNTIFS($J$1:GA$1,"&gt;="&amp;$G95,$J$140:GA$140,"&gt;0"),_xlpm.n,$I95,GA$140*IF($C95="Bell",EXP(-0.5*((_xlpm.k-(_xlpm.n+1)/2)/MAX(_xlpm.n/6,0.5))^2),IF(_xlpm.n&lt;=6,1,MIN(1,_xlpm.k/3,(_xlpm.n-_xlpm.k+1)/3))))))</f>
        <v>0</v>
      </c>
      <c r="GB95" s="63">
        <f>IF($I95=0,0,IF(OR(GB$140=0,GB$1&lt;$G95,GB$1&gt;$H95+6),0,_xlfn.LET(_xlpm.k,COUNTIFS($J$1:GB$1,"&gt;="&amp;$G95,$J$140:GB$140,"&gt;0"),_xlpm.n,$I95,GB$140*IF($C95="Bell",EXP(-0.5*((_xlpm.k-(_xlpm.n+1)/2)/MAX(_xlpm.n/6,0.5))^2),IF(_xlpm.n&lt;=6,1,MIN(1,_xlpm.k/3,(_xlpm.n-_xlpm.k+1)/3))))))</f>
        <v>0</v>
      </c>
      <c r="GC95" s="63">
        <f>IF($I95=0,0,IF(OR(GC$140=0,GC$1&lt;$G95,GC$1&gt;$H95+6),0,_xlfn.LET(_xlpm.k,COUNTIFS($J$1:GC$1,"&gt;="&amp;$G95,$J$140:GC$140,"&gt;0"),_xlpm.n,$I95,GC$140*IF($C95="Bell",EXP(-0.5*((_xlpm.k-(_xlpm.n+1)/2)/MAX(_xlpm.n/6,0.5))^2),IF(_xlpm.n&lt;=6,1,MIN(1,_xlpm.k/3,(_xlpm.n-_xlpm.k+1)/3))))))</f>
        <v>0</v>
      </c>
      <c r="GD95" s="63">
        <f>IF($I95=0,0,IF(OR(GD$140=0,GD$1&lt;$G95,GD$1&gt;$H95+6),0,_xlfn.LET(_xlpm.k,COUNTIFS($J$1:GD$1,"&gt;="&amp;$G95,$J$140:GD$140,"&gt;0"),_xlpm.n,$I95,GD$140*IF($C95="Bell",EXP(-0.5*((_xlpm.k-(_xlpm.n+1)/2)/MAX(_xlpm.n/6,0.5))^2),IF(_xlpm.n&lt;=6,1,MIN(1,_xlpm.k/3,(_xlpm.n-_xlpm.k+1)/3))))))</f>
        <v>0</v>
      </c>
      <c r="GE95" s="63">
        <f>IF($I95=0,0,IF(OR(GE$140=0,GE$1&lt;$G95,GE$1&gt;$H95+6),0,_xlfn.LET(_xlpm.k,COUNTIFS($J$1:GE$1,"&gt;="&amp;$G95,$J$140:GE$140,"&gt;0"),_xlpm.n,$I95,GE$140*IF($C95="Bell",EXP(-0.5*((_xlpm.k-(_xlpm.n+1)/2)/MAX(_xlpm.n/6,0.5))^2),IF(_xlpm.n&lt;=6,1,MIN(1,_xlpm.k/3,(_xlpm.n-_xlpm.k+1)/3))))))</f>
        <v>0</v>
      </c>
      <c r="GF95" s="63">
        <f>IF($I95=0,0,IF(OR(GF$140=0,GF$1&lt;$G95,GF$1&gt;$H95+6),0,_xlfn.LET(_xlpm.k,COUNTIFS($J$1:GF$1,"&gt;="&amp;$G95,$J$140:GF$140,"&gt;0"),_xlpm.n,$I95,GF$140*IF($C95="Bell",EXP(-0.5*((_xlpm.k-(_xlpm.n+1)/2)/MAX(_xlpm.n/6,0.5))^2),IF(_xlpm.n&lt;=6,1,MIN(1,_xlpm.k/3,(_xlpm.n-_xlpm.k+1)/3))))))</f>
        <v>0</v>
      </c>
      <c r="GG95" s="63">
        <f>IF($I95=0,0,IF(OR(GG$140=0,GG$1&lt;$G95,GG$1&gt;$H95+6),0,_xlfn.LET(_xlpm.k,COUNTIFS($J$1:GG$1,"&gt;="&amp;$G95,$J$140:GG$140,"&gt;0"),_xlpm.n,$I95,GG$140*IF($C95="Bell",EXP(-0.5*((_xlpm.k-(_xlpm.n+1)/2)/MAX(_xlpm.n/6,0.5))^2),IF(_xlpm.n&lt;=6,1,MIN(1,_xlpm.k/3,(_xlpm.n-_xlpm.k+1)/3))))))</f>
        <v>0</v>
      </c>
      <c r="GH95" s="63">
        <f>IF($I95=0,0,IF(OR(GH$140=0,GH$1&lt;$G95,GH$1&gt;$H95+6),0,_xlfn.LET(_xlpm.k,COUNTIFS($J$1:GH$1,"&gt;="&amp;$G95,$J$140:GH$140,"&gt;0"),_xlpm.n,$I95,GH$140*IF($C95="Bell",EXP(-0.5*((_xlpm.k-(_xlpm.n+1)/2)/MAX(_xlpm.n/6,0.5))^2),IF(_xlpm.n&lt;=6,1,MIN(1,_xlpm.k/3,(_xlpm.n-_xlpm.k+1)/3))))))</f>
        <v>0</v>
      </c>
      <c r="GI95" s="63">
        <f>IF($I95=0,0,IF(OR(GI$140=0,GI$1&lt;$G95,GI$1&gt;$H95+6),0,_xlfn.LET(_xlpm.k,COUNTIFS($J$1:GI$1,"&gt;="&amp;$G95,$J$140:GI$140,"&gt;0"),_xlpm.n,$I95,GI$140*IF($C95="Bell",EXP(-0.5*((_xlpm.k-(_xlpm.n+1)/2)/MAX(_xlpm.n/6,0.5))^2),IF(_xlpm.n&lt;=6,1,MIN(1,_xlpm.k/3,(_xlpm.n-_xlpm.k+1)/3))))))</f>
        <v>0</v>
      </c>
      <c r="GJ95" s="63">
        <f>IF($I95=0,0,IF(OR(GJ$140=0,GJ$1&lt;$G95,GJ$1&gt;$H95+6),0,_xlfn.LET(_xlpm.k,COUNTIFS($J$1:GJ$1,"&gt;="&amp;$G95,$J$140:GJ$140,"&gt;0"),_xlpm.n,$I95,GJ$140*IF($C95="Bell",EXP(-0.5*((_xlpm.k-(_xlpm.n+1)/2)/MAX(_xlpm.n/6,0.5))^2),IF(_xlpm.n&lt;=6,1,MIN(1,_xlpm.k/3,(_xlpm.n-_xlpm.k+1)/3))))))</f>
        <v>0</v>
      </c>
      <c r="GK95" s="63">
        <f>IF($I95=0,0,IF(OR(GK$140=0,GK$1&lt;$G95,GK$1&gt;$H95+6),0,_xlfn.LET(_xlpm.k,COUNTIFS($J$1:GK$1,"&gt;="&amp;$G95,$J$140:GK$140,"&gt;0"),_xlpm.n,$I95,GK$140*IF($C95="Bell",EXP(-0.5*((_xlpm.k-(_xlpm.n+1)/2)/MAX(_xlpm.n/6,0.5))^2),IF(_xlpm.n&lt;=6,1,MIN(1,_xlpm.k/3,(_xlpm.n-_xlpm.k+1)/3))))))</f>
        <v>0</v>
      </c>
      <c r="GL95" s="63">
        <f>IF($I95=0,0,IF(OR(GL$140=0,GL$1&lt;$G95,GL$1&gt;$H95+6),0,_xlfn.LET(_xlpm.k,COUNTIFS($J$1:GL$1,"&gt;="&amp;$G95,$J$140:GL$140,"&gt;0"),_xlpm.n,$I95,GL$140*IF($C95="Bell",EXP(-0.5*((_xlpm.k-(_xlpm.n+1)/2)/MAX(_xlpm.n/6,0.5))^2),IF(_xlpm.n&lt;=6,1,MIN(1,_xlpm.k/3,(_xlpm.n-_xlpm.k+1)/3))))))</f>
        <v>0</v>
      </c>
    </row>
    <row r="96" spans="1:194" x14ac:dyDescent="0.3">
      <c r="A96" s="66" t="str">
        <f>Sheet1!B96</f>
        <v>0-4701</v>
      </c>
      <c r="B96" s="66" t="str">
        <f>Sheet1!D96</f>
        <v>0-4701-Inv Skid Conduit</v>
      </c>
      <c r="C96" s="59"/>
      <c r="E96" s="64">
        <f t="shared" si="2"/>
        <v>4</v>
      </c>
      <c r="G96" s="67">
        <f>IF(Sheet1!G96="","",Sheet1!G96)</f>
        <v>46328</v>
      </c>
      <c r="H96" s="67">
        <f>IF(Sheet1!H96="","",Sheet1!H96)</f>
        <v>46358</v>
      </c>
      <c r="I96">
        <f t="shared" si="3"/>
        <v>4</v>
      </c>
      <c r="J96" s="63">
        <f>IF($I96=0,0,IF(OR(J$140=0,J$1&lt;$G96,J$1&gt;$H96+6),0,_xlfn.LET(_xlpm.k,COUNTIFS($J$1:J$1,"&gt;="&amp;$G96,$J$140:J$140,"&gt;0"),_xlpm.n,$I96,J$140*IF($C96="Bell",EXP(-0.5*((_xlpm.k-(_xlpm.n+1)/2)/MAX(_xlpm.n/6,0.5))^2),IF(_xlpm.n&lt;=6,1,MIN(1,_xlpm.k/3,(_xlpm.n-_xlpm.k+1)/3))))))</f>
        <v>0</v>
      </c>
      <c r="K96" s="63">
        <f>IF($I96=0,0,IF(OR(K$140=0,K$1&lt;$G96,K$1&gt;$H96+6),0,_xlfn.LET(_xlpm.k,COUNTIFS($J$1:K$1,"&gt;="&amp;$G96,$J$140:K$140,"&gt;0"),_xlpm.n,$I96,K$140*IF($C96="Bell",EXP(-0.5*((_xlpm.k-(_xlpm.n+1)/2)/MAX(_xlpm.n/6,0.5))^2),IF(_xlpm.n&lt;=6,1,MIN(1,_xlpm.k/3,(_xlpm.n-_xlpm.k+1)/3))))))</f>
        <v>0</v>
      </c>
      <c r="L96" s="63">
        <f>IF($I96=0,0,IF(OR(L$140=0,L$1&lt;$G96,L$1&gt;$H96+6),0,_xlfn.LET(_xlpm.k,COUNTIFS($J$1:L$1,"&gt;="&amp;$G96,$J$140:L$140,"&gt;0"),_xlpm.n,$I96,L$140*IF($C96="Bell",EXP(-0.5*((_xlpm.k-(_xlpm.n+1)/2)/MAX(_xlpm.n/6,0.5))^2),IF(_xlpm.n&lt;=6,1,MIN(1,_xlpm.k/3,(_xlpm.n-_xlpm.k+1)/3))))))</f>
        <v>0</v>
      </c>
      <c r="M96" s="63">
        <f>IF($I96=0,0,IF(OR(M$140=0,M$1&lt;$G96,M$1&gt;$H96+6),0,_xlfn.LET(_xlpm.k,COUNTIFS($J$1:M$1,"&gt;="&amp;$G96,$J$140:M$140,"&gt;0"),_xlpm.n,$I96,M$140*IF($C96="Bell",EXP(-0.5*((_xlpm.k-(_xlpm.n+1)/2)/MAX(_xlpm.n/6,0.5))^2),IF(_xlpm.n&lt;=6,1,MIN(1,_xlpm.k/3,(_xlpm.n-_xlpm.k+1)/3))))))</f>
        <v>0</v>
      </c>
      <c r="N96" s="63">
        <f>IF($I96=0,0,IF(OR(N$140=0,N$1&lt;$G96,N$1&gt;$H96+6),0,_xlfn.LET(_xlpm.k,COUNTIFS($J$1:N$1,"&gt;="&amp;$G96,$J$140:N$140,"&gt;0"),_xlpm.n,$I96,N$140*IF($C96="Bell",EXP(-0.5*((_xlpm.k-(_xlpm.n+1)/2)/MAX(_xlpm.n/6,0.5))^2),IF(_xlpm.n&lt;=6,1,MIN(1,_xlpm.k/3,(_xlpm.n-_xlpm.k+1)/3))))))</f>
        <v>0</v>
      </c>
      <c r="O96" s="63">
        <f>IF($I96=0,0,IF(OR(O$140=0,O$1&lt;$G96,O$1&gt;$H96+6),0,_xlfn.LET(_xlpm.k,COUNTIFS($J$1:O$1,"&gt;="&amp;$G96,$J$140:O$140,"&gt;0"),_xlpm.n,$I96,O$140*IF($C96="Bell",EXP(-0.5*((_xlpm.k-(_xlpm.n+1)/2)/MAX(_xlpm.n/6,0.5))^2),IF(_xlpm.n&lt;=6,1,MIN(1,_xlpm.k/3,(_xlpm.n-_xlpm.k+1)/3))))))</f>
        <v>0</v>
      </c>
      <c r="P96" s="63">
        <f>IF($I96=0,0,IF(OR(P$140=0,P$1&lt;$G96,P$1&gt;$H96+6),0,_xlfn.LET(_xlpm.k,COUNTIFS($J$1:P$1,"&gt;="&amp;$G96,$J$140:P$140,"&gt;0"),_xlpm.n,$I96,P$140*IF($C96="Bell",EXP(-0.5*((_xlpm.k-(_xlpm.n+1)/2)/MAX(_xlpm.n/6,0.5))^2),IF(_xlpm.n&lt;=6,1,MIN(1,_xlpm.k/3,(_xlpm.n-_xlpm.k+1)/3))))))</f>
        <v>0</v>
      </c>
      <c r="Q96" s="63">
        <f>IF($I96=0,0,IF(OR(Q$140=0,Q$1&lt;$G96,Q$1&gt;$H96+6),0,_xlfn.LET(_xlpm.k,COUNTIFS($J$1:Q$1,"&gt;="&amp;$G96,$J$140:Q$140,"&gt;0"),_xlpm.n,$I96,Q$140*IF($C96="Bell",EXP(-0.5*((_xlpm.k-(_xlpm.n+1)/2)/MAX(_xlpm.n/6,0.5))^2),IF(_xlpm.n&lt;=6,1,MIN(1,_xlpm.k/3,(_xlpm.n-_xlpm.k+1)/3))))))</f>
        <v>0</v>
      </c>
      <c r="R96" s="63">
        <f>IF($I96=0,0,IF(OR(R$140=0,R$1&lt;$G96,R$1&gt;$H96+6),0,_xlfn.LET(_xlpm.k,COUNTIFS($J$1:R$1,"&gt;="&amp;$G96,$J$140:R$140,"&gt;0"),_xlpm.n,$I96,R$140*IF($C96="Bell",EXP(-0.5*((_xlpm.k-(_xlpm.n+1)/2)/MAX(_xlpm.n/6,0.5))^2),IF(_xlpm.n&lt;=6,1,MIN(1,_xlpm.k/3,(_xlpm.n-_xlpm.k+1)/3))))))</f>
        <v>0</v>
      </c>
      <c r="S96" s="63">
        <f>IF($I96=0,0,IF(OR(S$140=0,S$1&lt;$G96,S$1&gt;$H96+6),0,_xlfn.LET(_xlpm.k,COUNTIFS($J$1:S$1,"&gt;="&amp;$G96,$J$140:S$140,"&gt;0"),_xlpm.n,$I96,S$140*IF($C96="Bell",EXP(-0.5*((_xlpm.k-(_xlpm.n+1)/2)/MAX(_xlpm.n/6,0.5))^2),IF(_xlpm.n&lt;=6,1,MIN(1,_xlpm.k/3,(_xlpm.n-_xlpm.k+1)/3))))))</f>
        <v>0</v>
      </c>
      <c r="T96" s="63">
        <f>IF($I96=0,0,IF(OR(T$140=0,T$1&lt;$G96,T$1&gt;$H96+6),0,_xlfn.LET(_xlpm.k,COUNTIFS($J$1:T$1,"&gt;="&amp;$G96,$J$140:T$140,"&gt;0"),_xlpm.n,$I96,T$140*IF($C96="Bell",EXP(-0.5*((_xlpm.k-(_xlpm.n+1)/2)/MAX(_xlpm.n/6,0.5))^2),IF(_xlpm.n&lt;=6,1,MIN(1,_xlpm.k/3,(_xlpm.n-_xlpm.k+1)/3))))))</f>
        <v>0</v>
      </c>
      <c r="U96" s="63">
        <f>IF($I96=0,0,IF(OR(U$140=0,U$1&lt;$G96,U$1&gt;$H96+6),0,_xlfn.LET(_xlpm.k,COUNTIFS($J$1:U$1,"&gt;="&amp;$G96,$J$140:U$140,"&gt;0"),_xlpm.n,$I96,U$140*IF($C96="Bell",EXP(-0.5*((_xlpm.k-(_xlpm.n+1)/2)/MAX(_xlpm.n/6,0.5))^2),IF(_xlpm.n&lt;=6,1,MIN(1,_xlpm.k/3,(_xlpm.n-_xlpm.k+1)/3))))))</f>
        <v>0</v>
      </c>
      <c r="V96" s="63">
        <f>IF($I96=0,0,IF(OR(V$140=0,V$1&lt;$G96,V$1&gt;$H96+6),0,_xlfn.LET(_xlpm.k,COUNTIFS($J$1:V$1,"&gt;="&amp;$G96,$J$140:V$140,"&gt;0"),_xlpm.n,$I96,V$140*IF($C96="Bell",EXP(-0.5*((_xlpm.k-(_xlpm.n+1)/2)/MAX(_xlpm.n/6,0.5))^2),IF(_xlpm.n&lt;=6,1,MIN(1,_xlpm.k/3,(_xlpm.n-_xlpm.k+1)/3))))))</f>
        <v>0</v>
      </c>
      <c r="W96" s="63">
        <f>IF($I96=0,0,IF(OR(W$140=0,W$1&lt;$G96,W$1&gt;$H96+6),0,_xlfn.LET(_xlpm.k,COUNTIFS($J$1:W$1,"&gt;="&amp;$G96,$J$140:W$140,"&gt;0"),_xlpm.n,$I96,W$140*IF($C96="Bell",EXP(-0.5*((_xlpm.k-(_xlpm.n+1)/2)/MAX(_xlpm.n/6,0.5))^2),IF(_xlpm.n&lt;=6,1,MIN(1,_xlpm.k/3,(_xlpm.n-_xlpm.k+1)/3))))))</f>
        <v>0</v>
      </c>
      <c r="X96" s="63">
        <f>IF($I96=0,0,IF(OR(X$140=0,X$1&lt;$G96,X$1&gt;$H96+6),0,_xlfn.LET(_xlpm.k,COUNTIFS($J$1:X$1,"&gt;="&amp;$G96,$J$140:X$140,"&gt;0"),_xlpm.n,$I96,X$140*IF($C96="Bell",EXP(-0.5*((_xlpm.k-(_xlpm.n+1)/2)/MAX(_xlpm.n/6,0.5))^2),IF(_xlpm.n&lt;=6,1,MIN(1,_xlpm.k/3,(_xlpm.n-_xlpm.k+1)/3))))))</f>
        <v>0</v>
      </c>
      <c r="Y96" s="63">
        <f>IF($I96=0,0,IF(OR(Y$140=0,Y$1&lt;$G96,Y$1&gt;$H96+6),0,_xlfn.LET(_xlpm.k,COUNTIFS($J$1:Y$1,"&gt;="&amp;$G96,$J$140:Y$140,"&gt;0"),_xlpm.n,$I96,Y$140*IF($C96="Bell",EXP(-0.5*((_xlpm.k-(_xlpm.n+1)/2)/MAX(_xlpm.n/6,0.5))^2),IF(_xlpm.n&lt;=6,1,MIN(1,_xlpm.k/3,(_xlpm.n-_xlpm.k+1)/3))))))</f>
        <v>0</v>
      </c>
      <c r="Z96" s="63">
        <f>IF($I96=0,0,IF(OR(Z$140=0,Z$1&lt;$G96,Z$1&gt;$H96+6),0,_xlfn.LET(_xlpm.k,COUNTIFS($J$1:Z$1,"&gt;="&amp;$G96,$J$140:Z$140,"&gt;0"),_xlpm.n,$I96,Z$140*IF($C96="Bell",EXP(-0.5*((_xlpm.k-(_xlpm.n+1)/2)/MAX(_xlpm.n/6,0.5))^2),IF(_xlpm.n&lt;=6,1,MIN(1,_xlpm.k/3,(_xlpm.n-_xlpm.k+1)/3))))))</f>
        <v>0</v>
      </c>
      <c r="AA96" s="63">
        <f>IF($I96=0,0,IF(OR(AA$140=0,AA$1&lt;$G96,AA$1&gt;$H96+6),0,_xlfn.LET(_xlpm.k,COUNTIFS($J$1:AA$1,"&gt;="&amp;$G96,$J$140:AA$140,"&gt;0"),_xlpm.n,$I96,AA$140*IF($C96="Bell",EXP(-0.5*((_xlpm.k-(_xlpm.n+1)/2)/MAX(_xlpm.n/6,0.5))^2),IF(_xlpm.n&lt;=6,1,MIN(1,_xlpm.k/3,(_xlpm.n-_xlpm.k+1)/3))))))</f>
        <v>0</v>
      </c>
      <c r="AB96" s="63">
        <f>IF($I96=0,0,IF(OR(AB$140=0,AB$1&lt;$G96,AB$1&gt;$H96+6),0,_xlfn.LET(_xlpm.k,COUNTIFS($J$1:AB$1,"&gt;="&amp;$G96,$J$140:AB$140,"&gt;0"),_xlpm.n,$I96,AB$140*IF($C96="Bell",EXP(-0.5*((_xlpm.k-(_xlpm.n+1)/2)/MAX(_xlpm.n/6,0.5))^2),IF(_xlpm.n&lt;=6,1,MIN(1,_xlpm.k/3,(_xlpm.n-_xlpm.k+1)/3))))))</f>
        <v>0</v>
      </c>
      <c r="AC96" s="63">
        <f>IF($I96=0,0,IF(OR(AC$140=0,AC$1&lt;$G96,AC$1&gt;$H96+6),0,_xlfn.LET(_xlpm.k,COUNTIFS($J$1:AC$1,"&gt;="&amp;$G96,$J$140:AC$140,"&gt;0"),_xlpm.n,$I96,AC$140*IF($C96="Bell",EXP(-0.5*((_xlpm.k-(_xlpm.n+1)/2)/MAX(_xlpm.n/6,0.5))^2),IF(_xlpm.n&lt;=6,1,MIN(1,_xlpm.k/3,(_xlpm.n-_xlpm.k+1)/3))))))</f>
        <v>0</v>
      </c>
      <c r="AD96" s="63">
        <f>IF($I96=0,0,IF(OR(AD$140=0,AD$1&lt;$G96,AD$1&gt;$H96+6),0,_xlfn.LET(_xlpm.k,COUNTIFS($J$1:AD$1,"&gt;="&amp;$G96,$J$140:AD$140,"&gt;0"),_xlpm.n,$I96,AD$140*IF($C96="Bell",EXP(-0.5*((_xlpm.k-(_xlpm.n+1)/2)/MAX(_xlpm.n/6,0.5))^2),IF(_xlpm.n&lt;=6,1,MIN(1,_xlpm.k/3,(_xlpm.n-_xlpm.k+1)/3))))))</f>
        <v>1</v>
      </c>
      <c r="AE96" s="63">
        <f>IF($I96=0,0,IF(OR(AE$140=0,AE$1&lt;$G96,AE$1&gt;$H96+6),0,_xlfn.LET(_xlpm.k,COUNTIFS($J$1:AE$1,"&gt;="&amp;$G96,$J$140:AE$140,"&gt;0"),_xlpm.n,$I96,AE$140*IF($C96="Bell",EXP(-0.5*((_xlpm.k-(_xlpm.n+1)/2)/MAX(_xlpm.n/6,0.5))^2),IF(_xlpm.n&lt;=6,1,MIN(1,_xlpm.k/3,(_xlpm.n-_xlpm.k+1)/3))))))</f>
        <v>1</v>
      </c>
      <c r="AF96" s="63">
        <f>IF($I96=0,0,IF(OR(AF$140=0,AF$1&lt;$G96,AF$1&gt;$H96+6),0,_xlfn.LET(_xlpm.k,COUNTIFS($J$1:AF$1,"&gt;="&amp;$G96,$J$140:AF$140,"&gt;0"),_xlpm.n,$I96,AF$140*IF($C96="Bell",EXP(-0.5*((_xlpm.k-(_xlpm.n+1)/2)/MAX(_xlpm.n/6,0.5))^2),IF(_xlpm.n&lt;=6,1,MIN(1,_xlpm.k/3,(_xlpm.n-_xlpm.k+1)/3))))))</f>
        <v>1</v>
      </c>
      <c r="AG96" s="63">
        <f>IF($I96=0,0,IF(OR(AG$140=0,AG$1&lt;$G96,AG$1&gt;$H96+6),0,_xlfn.LET(_xlpm.k,COUNTIFS($J$1:AG$1,"&gt;="&amp;$G96,$J$140:AG$140,"&gt;0"),_xlpm.n,$I96,AG$140*IF($C96="Bell",EXP(-0.5*((_xlpm.k-(_xlpm.n+1)/2)/MAX(_xlpm.n/6,0.5))^2),IF(_xlpm.n&lt;=6,1,MIN(1,_xlpm.k/3,(_xlpm.n-_xlpm.k+1)/3))))))</f>
        <v>0</v>
      </c>
      <c r="AH96" s="63">
        <f>IF($I96=0,0,IF(OR(AH$140=0,AH$1&lt;$G96,AH$1&gt;$H96+6),0,_xlfn.LET(_xlpm.k,COUNTIFS($J$1:AH$1,"&gt;="&amp;$G96,$J$140:AH$140,"&gt;0"),_xlpm.n,$I96,AH$140*IF($C96="Bell",EXP(-0.5*((_xlpm.k-(_xlpm.n+1)/2)/MAX(_xlpm.n/6,0.5))^2),IF(_xlpm.n&lt;=6,1,MIN(1,_xlpm.k/3,(_xlpm.n-_xlpm.k+1)/3))))))</f>
        <v>1</v>
      </c>
      <c r="AI96" s="63">
        <f>IF($I96=0,0,IF(OR(AI$140=0,AI$1&lt;$G96,AI$1&gt;$H96+6),0,_xlfn.LET(_xlpm.k,COUNTIFS($J$1:AI$1,"&gt;="&amp;$G96,$J$140:AI$140,"&gt;0"),_xlpm.n,$I96,AI$140*IF($C96="Bell",EXP(-0.5*((_xlpm.k-(_xlpm.n+1)/2)/MAX(_xlpm.n/6,0.5))^2),IF(_xlpm.n&lt;=6,1,MIN(1,_xlpm.k/3,(_xlpm.n-_xlpm.k+1)/3))))))</f>
        <v>0</v>
      </c>
      <c r="AJ96" s="63">
        <f>IF($I96=0,0,IF(OR(AJ$140=0,AJ$1&lt;$G96,AJ$1&gt;$H96+6),0,_xlfn.LET(_xlpm.k,COUNTIFS($J$1:AJ$1,"&gt;="&amp;$G96,$J$140:AJ$140,"&gt;0"),_xlpm.n,$I96,AJ$140*IF($C96="Bell",EXP(-0.5*((_xlpm.k-(_xlpm.n+1)/2)/MAX(_xlpm.n/6,0.5))^2),IF(_xlpm.n&lt;=6,1,MIN(1,_xlpm.k/3,(_xlpm.n-_xlpm.k+1)/3))))))</f>
        <v>0</v>
      </c>
      <c r="AK96" s="63">
        <f>IF($I96=0,0,IF(OR(AK$140=0,AK$1&lt;$G96,AK$1&gt;$H96+6),0,_xlfn.LET(_xlpm.k,COUNTIFS($J$1:AK$1,"&gt;="&amp;$G96,$J$140:AK$140,"&gt;0"),_xlpm.n,$I96,AK$140*IF($C96="Bell",EXP(-0.5*((_xlpm.k-(_xlpm.n+1)/2)/MAX(_xlpm.n/6,0.5))^2),IF(_xlpm.n&lt;=6,1,MIN(1,_xlpm.k/3,(_xlpm.n-_xlpm.k+1)/3))))))</f>
        <v>0</v>
      </c>
      <c r="AL96" s="63">
        <f>IF($I96=0,0,IF(OR(AL$140=0,AL$1&lt;$G96,AL$1&gt;$H96+6),0,_xlfn.LET(_xlpm.k,COUNTIFS($J$1:AL$1,"&gt;="&amp;$G96,$J$140:AL$140,"&gt;0"),_xlpm.n,$I96,AL$140*IF($C96="Bell",EXP(-0.5*((_xlpm.k-(_xlpm.n+1)/2)/MAX(_xlpm.n/6,0.5))^2),IF(_xlpm.n&lt;=6,1,MIN(1,_xlpm.k/3,(_xlpm.n-_xlpm.k+1)/3))))))</f>
        <v>0</v>
      </c>
      <c r="AM96" s="63">
        <f>IF($I96=0,0,IF(OR(AM$140=0,AM$1&lt;$G96,AM$1&gt;$H96+6),0,_xlfn.LET(_xlpm.k,COUNTIFS($J$1:AM$1,"&gt;="&amp;$G96,$J$140:AM$140,"&gt;0"),_xlpm.n,$I96,AM$140*IF($C96="Bell",EXP(-0.5*((_xlpm.k-(_xlpm.n+1)/2)/MAX(_xlpm.n/6,0.5))^2),IF(_xlpm.n&lt;=6,1,MIN(1,_xlpm.k/3,(_xlpm.n-_xlpm.k+1)/3))))))</f>
        <v>0</v>
      </c>
      <c r="AN96" s="63">
        <f>IF($I96=0,0,IF(OR(AN$140=0,AN$1&lt;$G96,AN$1&gt;$H96+6),0,_xlfn.LET(_xlpm.k,COUNTIFS($J$1:AN$1,"&gt;="&amp;$G96,$J$140:AN$140,"&gt;0"),_xlpm.n,$I96,AN$140*IF($C96="Bell",EXP(-0.5*((_xlpm.k-(_xlpm.n+1)/2)/MAX(_xlpm.n/6,0.5))^2),IF(_xlpm.n&lt;=6,1,MIN(1,_xlpm.k/3,(_xlpm.n-_xlpm.k+1)/3))))))</f>
        <v>0</v>
      </c>
      <c r="AO96" s="63">
        <f>IF($I96=0,0,IF(OR(AO$140=0,AO$1&lt;$G96,AO$1&gt;$H96+6),0,_xlfn.LET(_xlpm.k,COUNTIFS($J$1:AO$1,"&gt;="&amp;$G96,$J$140:AO$140,"&gt;0"),_xlpm.n,$I96,AO$140*IF($C96="Bell",EXP(-0.5*((_xlpm.k-(_xlpm.n+1)/2)/MAX(_xlpm.n/6,0.5))^2),IF(_xlpm.n&lt;=6,1,MIN(1,_xlpm.k/3,(_xlpm.n-_xlpm.k+1)/3))))))</f>
        <v>0</v>
      </c>
      <c r="AP96" s="63">
        <f>IF($I96=0,0,IF(OR(AP$140=0,AP$1&lt;$G96,AP$1&gt;$H96+6),0,_xlfn.LET(_xlpm.k,COUNTIFS($J$1:AP$1,"&gt;="&amp;$G96,$J$140:AP$140,"&gt;0"),_xlpm.n,$I96,AP$140*IF($C96="Bell",EXP(-0.5*((_xlpm.k-(_xlpm.n+1)/2)/MAX(_xlpm.n/6,0.5))^2),IF(_xlpm.n&lt;=6,1,MIN(1,_xlpm.k/3,(_xlpm.n-_xlpm.k+1)/3))))))</f>
        <v>0</v>
      </c>
      <c r="AQ96" s="63">
        <f>IF($I96=0,0,IF(OR(AQ$140=0,AQ$1&lt;$G96,AQ$1&gt;$H96+6),0,_xlfn.LET(_xlpm.k,COUNTIFS($J$1:AQ$1,"&gt;="&amp;$G96,$J$140:AQ$140,"&gt;0"),_xlpm.n,$I96,AQ$140*IF($C96="Bell",EXP(-0.5*((_xlpm.k-(_xlpm.n+1)/2)/MAX(_xlpm.n/6,0.5))^2),IF(_xlpm.n&lt;=6,1,MIN(1,_xlpm.k/3,(_xlpm.n-_xlpm.k+1)/3))))))</f>
        <v>0</v>
      </c>
      <c r="AR96" s="63">
        <f>IF($I96=0,0,IF(OR(AR$140=0,AR$1&lt;$G96,AR$1&gt;$H96+6),0,_xlfn.LET(_xlpm.k,COUNTIFS($J$1:AR$1,"&gt;="&amp;$G96,$J$140:AR$140,"&gt;0"),_xlpm.n,$I96,AR$140*IF($C96="Bell",EXP(-0.5*((_xlpm.k-(_xlpm.n+1)/2)/MAX(_xlpm.n/6,0.5))^2),IF(_xlpm.n&lt;=6,1,MIN(1,_xlpm.k/3,(_xlpm.n-_xlpm.k+1)/3))))))</f>
        <v>0</v>
      </c>
      <c r="AS96" s="63">
        <f>IF($I96=0,0,IF(OR(AS$140=0,AS$1&lt;$G96,AS$1&gt;$H96+6),0,_xlfn.LET(_xlpm.k,COUNTIFS($J$1:AS$1,"&gt;="&amp;$G96,$J$140:AS$140,"&gt;0"),_xlpm.n,$I96,AS$140*IF($C96="Bell",EXP(-0.5*((_xlpm.k-(_xlpm.n+1)/2)/MAX(_xlpm.n/6,0.5))^2),IF(_xlpm.n&lt;=6,1,MIN(1,_xlpm.k/3,(_xlpm.n-_xlpm.k+1)/3))))))</f>
        <v>0</v>
      </c>
      <c r="AT96" s="63">
        <f>IF($I96=0,0,IF(OR(AT$140=0,AT$1&lt;$G96,AT$1&gt;$H96+6),0,_xlfn.LET(_xlpm.k,COUNTIFS($J$1:AT$1,"&gt;="&amp;$G96,$J$140:AT$140,"&gt;0"),_xlpm.n,$I96,AT$140*IF($C96="Bell",EXP(-0.5*((_xlpm.k-(_xlpm.n+1)/2)/MAX(_xlpm.n/6,0.5))^2),IF(_xlpm.n&lt;=6,1,MIN(1,_xlpm.k/3,(_xlpm.n-_xlpm.k+1)/3))))))</f>
        <v>0</v>
      </c>
      <c r="AU96" s="63">
        <f>IF($I96=0,0,IF(OR(AU$140=0,AU$1&lt;$G96,AU$1&gt;$H96+6),0,_xlfn.LET(_xlpm.k,COUNTIFS($J$1:AU$1,"&gt;="&amp;$G96,$J$140:AU$140,"&gt;0"),_xlpm.n,$I96,AU$140*IF($C96="Bell",EXP(-0.5*((_xlpm.k-(_xlpm.n+1)/2)/MAX(_xlpm.n/6,0.5))^2),IF(_xlpm.n&lt;=6,1,MIN(1,_xlpm.k/3,(_xlpm.n-_xlpm.k+1)/3))))))</f>
        <v>0</v>
      </c>
      <c r="AV96" s="63">
        <f>IF($I96=0,0,IF(OR(AV$140=0,AV$1&lt;$G96,AV$1&gt;$H96+6),0,_xlfn.LET(_xlpm.k,COUNTIFS($J$1:AV$1,"&gt;="&amp;$G96,$J$140:AV$140,"&gt;0"),_xlpm.n,$I96,AV$140*IF($C96="Bell",EXP(-0.5*((_xlpm.k-(_xlpm.n+1)/2)/MAX(_xlpm.n/6,0.5))^2),IF(_xlpm.n&lt;=6,1,MIN(1,_xlpm.k/3,(_xlpm.n-_xlpm.k+1)/3))))))</f>
        <v>0</v>
      </c>
      <c r="AW96" s="63">
        <f>IF($I96=0,0,IF(OR(AW$140=0,AW$1&lt;$G96,AW$1&gt;$H96+6),0,_xlfn.LET(_xlpm.k,COUNTIFS($J$1:AW$1,"&gt;="&amp;$G96,$J$140:AW$140,"&gt;0"),_xlpm.n,$I96,AW$140*IF($C96="Bell",EXP(-0.5*((_xlpm.k-(_xlpm.n+1)/2)/MAX(_xlpm.n/6,0.5))^2),IF(_xlpm.n&lt;=6,1,MIN(1,_xlpm.k/3,(_xlpm.n-_xlpm.k+1)/3))))))</f>
        <v>0</v>
      </c>
      <c r="AX96" s="63">
        <f>IF($I96=0,0,IF(OR(AX$140=0,AX$1&lt;$G96,AX$1&gt;$H96+6),0,_xlfn.LET(_xlpm.k,COUNTIFS($J$1:AX$1,"&gt;="&amp;$G96,$J$140:AX$140,"&gt;0"),_xlpm.n,$I96,AX$140*IF($C96="Bell",EXP(-0.5*((_xlpm.k-(_xlpm.n+1)/2)/MAX(_xlpm.n/6,0.5))^2),IF(_xlpm.n&lt;=6,1,MIN(1,_xlpm.k/3,(_xlpm.n-_xlpm.k+1)/3))))))</f>
        <v>0</v>
      </c>
      <c r="AY96" s="63">
        <f>IF($I96=0,0,IF(OR(AY$140=0,AY$1&lt;$G96,AY$1&gt;$H96+6),0,_xlfn.LET(_xlpm.k,COUNTIFS($J$1:AY$1,"&gt;="&amp;$G96,$J$140:AY$140,"&gt;0"),_xlpm.n,$I96,AY$140*IF($C96="Bell",EXP(-0.5*((_xlpm.k-(_xlpm.n+1)/2)/MAX(_xlpm.n/6,0.5))^2),IF(_xlpm.n&lt;=6,1,MIN(1,_xlpm.k/3,(_xlpm.n-_xlpm.k+1)/3))))))</f>
        <v>0</v>
      </c>
      <c r="AZ96" s="63">
        <f>IF($I96=0,0,IF(OR(AZ$140=0,AZ$1&lt;$G96,AZ$1&gt;$H96+6),0,_xlfn.LET(_xlpm.k,COUNTIFS($J$1:AZ$1,"&gt;="&amp;$G96,$J$140:AZ$140,"&gt;0"),_xlpm.n,$I96,AZ$140*IF($C96="Bell",EXP(-0.5*((_xlpm.k-(_xlpm.n+1)/2)/MAX(_xlpm.n/6,0.5))^2),IF(_xlpm.n&lt;=6,1,MIN(1,_xlpm.k/3,(_xlpm.n-_xlpm.k+1)/3))))))</f>
        <v>0</v>
      </c>
      <c r="BA96" s="63">
        <f>IF($I96=0,0,IF(OR(BA$140=0,BA$1&lt;$G96,BA$1&gt;$H96+6),0,_xlfn.LET(_xlpm.k,COUNTIFS($J$1:BA$1,"&gt;="&amp;$G96,$J$140:BA$140,"&gt;0"),_xlpm.n,$I96,BA$140*IF($C96="Bell",EXP(-0.5*((_xlpm.k-(_xlpm.n+1)/2)/MAX(_xlpm.n/6,0.5))^2),IF(_xlpm.n&lt;=6,1,MIN(1,_xlpm.k/3,(_xlpm.n-_xlpm.k+1)/3))))))</f>
        <v>0</v>
      </c>
      <c r="BB96" s="63">
        <f>IF($I96=0,0,IF(OR(BB$140=0,BB$1&lt;$G96,BB$1&gt;$H96+6),0,_xlfn.LET(_xlpm.k,COUNTIFS($J$1:BB$1,"&gt;="&amp;$G96,$J$140:BB$140,"&gt;0"),_xlpm.n,$I96,BB$140*IF($C96="Bell",EXP(-0.5*((_xlpm.k-(_xlpm.n+1)/2)/MAX(_xlpm.n/6,0.5))^2),IF(_xlpm.n&lt;=6,1,MIN(1,_xlpm.k/3,(_xlpm.n-_xlpm.k+1)/3))))))</f>
        <v>0</v>
      </c>
      <c r="BC96" s="63">
        <f>IF($I96=0,0,IF(OR(BC$140=0,BC$1&lt;$G96,BC$1&gt;$H96+6),0,_xlfn.LET(_xlpm.k,COUNTIFS($J$1:BC$1,"&gt;="&amp;$G96,$J$140:BC$140,"&gt;0"),_xlpm.n,$I96,BC$140*IF($C96="Bell",EXP(-0.5*((_xlpm.k-(_xlpm.n+1)/2)/MAX(_xlpm.n/6,0.5))^2),IF(_xlpm.n&lt;=6,1,MIN(1,_xlpm.k/3,(_xlpm.n-_xlpm.k+1)/3))))))</f>
        <v>0</v>
      </c>
      <c r="BD96" s="63">
        <f>IF($I96=0,0,IF(OR(BD$140=0,BD$1&lt;$G96,BD$1&gt;$H96+6),0,_xlfn.LET(_xlpm.k,COUNTIFS($J$1:BD$1,"&gt;="&amp;$G96,$J$140:BD$140,"&gt;0"),_xlpm.n,$I96,BD$140*IF($C96="Bell",EXP(-0.5*((_xlpm.k-(_xlpm.n+1)/2)/MAX(_xlpm.n/6,0.5))^2),IF(_xlpm.n&lt;=6,1,MIN(1,_xlpm.k/3,(_xlpm.n-_xlpm.k+1)/3))))))</f>
        <v>0</v>
      </c>
      <c r="BE96" s="63">
        <f>IF($I96=0,0,IF(OR(BE$140=0,BE$1&lt;$G96,BE$1&gt;$H96+6),0,_xlfn.LET(_xlpm.k,COUNTIFS($J$1:BE$1,"&gt;="&amp;$G96,$J$140:BE$140,"&gt;0"),_xlpm.n,$I96,BE$140*IF($C96="Bell",EXP(-0.5*((_xlpm.k-(_xlpm.n+1)/2)/MAX(_xlpm.n/6,0.5))^2),IF(_xlpm.n&lt;=6,1,MIN(1,_xlpm.k/3,(_xlpm.n-_xlpm.k+1)/3))))))</f>
        <v>0</v>
      </c>
      <c r="BF96" s="63">
        <f>IF($I96=0,0,IF(OR(BF$140=0,BF$1&lt;$G96,BF$1&gt;$H96+6),0,_xlfn.LET(_xlpm.k,COUNTIFS($J$1:BF$1,"&gt;="&amp;$G96,$J$140:BF$140,"&gt;0"),_xlpm.n,$I96,BF$140*IF($C96="Bell",EXP(-0.5*((_xlpm.k-(_xlpm.n+1)/2)/MAX(_xlpm.n/6,0.5))^2),IF(_xlpm.n&lt;=6,1,MIN(1,_xlpm.k/3,(_xlpm.n-_xlpm.k+1)/3))))))</f>
        <v>0</v>
      </c>
      <c r="BG96" s="63">
        <f>IF($I96=0,0,IF(OR(BG$140=0,BG$1&lt;$G96,BG$1&gt;$H96+6),0,_xlfn.LET(_xlpm.k,COUNTIFS($J$1:BG$1,"&gt;="&amp;$G96,$J$140:BG$140,"&gt;0"),_xlpm.n,$I96,BG$140*IF($C96="Bell",EXP(-0.5*((_xlpm.k-(_xlpm.n+1)/2)/MAX(_xlpm.n/6,0.5))^2),IF(_xlpm.n&lt;=6,1,MIN(1,_xlpm.k/3,(_xlpm.n-_xlpm.k+1)/3))))))</f>
        <v>0</v>
      </c>
      <c r="BH96" s="63">
        <f>IF($I96=0,0,IF(OR(BH$140=0,BH$1&lt;$G96,BH$1&gt;$H96+6),0,_xlfn.LET(_xlpm.k,COUNTIFS($J$1:BH$1,"&gt;="&amp;$G96,$J$140:BH$140,"&gt;0"),_xlpm.n,$I96,BH$140*IF($C96="Bell",EXP(-0.5*((_xlpm.k-(_xlpm.n+1)/2)/MAX(_xlpm.n/6,0.5))^2),IF(_xlpm.n&lt;=6,1,MIN(1,_xlpm.k/3,(_xlpm.n-_xlpm.k+1)/3))))))</f>
        <v>0</v>
      </c>
      <c r="BI96" s="63">
        <f>IF($I96=0,0,IF(OR(BI$140=0,BI$1&lt;$G96,BI$1&gt;$H96+6),0,_xlfn.LET(_xlpm.k,COUNTIFS($J$1:BI$1,"&gt;="&amp;$G96,$J$140:BI$140,"&gt;0"),_xlpm.n,$I96,BI$140*IF($C96="Bell",EXP(-0.5*((_xlpm.k-(_xlpm.n+1)/2)/MAX(_xlpm.n/6,0.5))^2),IF(_xlpm.n&lt;=6,1,MIN(1,_xlpm.k/3,(_xlpm.n-_xlpm.k+1)/3))))))</f>
        <v>0</v>
      </c>
      <c r="BJ96" s="63">
        <f>IF($I96=0,0,IF(OR(BJ$140=0,BJ$1&lt;$G96,BJ$1&gt;$H96+6),0,_xlfn.LET(_xlpm.k,COUNTIFS($J$1:BJ$1,"&gt;="&amp;$G96,$J$140:BJ$140,"&gt;0"),_xlpm.n,$I96,BJ$140*IF($C96="Bell",EXP(-0.5*((_xlpm.k-(_xlpm.n+1)/2)/MAX(_xlpm.n/6,0.5))^2),IF(_xlpm.n&lt;=6,1,MIN(1,_xlpm.k/3,(_xlpm.n-_xlpm.k+1)/3))))))</f>
        <v>0</v>
      </c>
      <c r="BK96" s="63">
        <f>IF($I96=0,0,IF(OR(BK$140=0,BK$1&lt;$G96,BK$1&gt;$H96+6),0,_xlfn.LET(_xlpm.k,COUNTIFS($J$1:BK$1,"&gt;="&amp;$G96,$J$140:BK$140,"&gt;0"),_xlpm.n,$I96,BK$140*IF($C96="Bell",EXP(-0.5*((_xlpm.k-(_xlpm.n+1)/2)/MAX(_xlpm.n/6,0.5))^2),IF(_xlpm.n&lt;=6,1,MIN(1,_xlpm.k/3,(_xlpm.n-_xlpm.k+1)/3))))))</f>
        <v>0</v>
      </c>
      <c r="BL96" s="63">
        <f>IF($I96=0,0,IF(OR(BL$140=0,BL$1&lt;$G96,BL$1&gt;$H96+6),0,_xlfn.LET(_xlpm.k,COUNTIFS($J$1:BL$1,"&gt;="&amp;$G96,$J$140:BL$140,"&gt;0"),_xlpm.n,$I96,BL$140*IF($C96="Bell",EXP(-0.5*((_xlpm.k-(_xlpm.n+1)/2)/MAX(_xlpm.n/6,0.5))^2),IF(_xlpm.n&lt;=6,1,MIN(1,_xlpm.k/3,(_xlpm.n-_xlpm.k+1)/3))))))</f>
        <v>0</v>
      </c>
      <c r="BM96" s="63">
        <f>IF($I96=0,0,IF(OR(BM$140=0,BM$1&lt;$G96,BM$1&gt;$H96+6),0,_xlfn.LET(_xlpm.k,COUNTIFS($J$1:BM$1,"&gt;="&amp;$G96,$J$140:BM$140,"&gt;0"),_xlpm.n,$I96,BM$140*IF($C96="Bell",EXP(-0.5*((_xlpm.k-(_xlpm.n+1)/2)/MAX(_xlpm.n/6,0.5))^2),IF(_xlpm.n&lt;=6,1,MIN(1,_xlpm.k/3,(_xlpm.n-_xlpm.k+1)/3))))))</f>
        <v>0</v>
      </c>
      <c r="BN96" s="63">
        <f>IF($I96=0,0,IF(OR(BN$140=0,BN$1&lt;$G96,BN$1&gt;$H96+6),0,_xlfn.LET(_xlpm.k,COUNTIFS($J$1:BN$1,"&gt;="&amp;$G96,$J$140:BN$140,"&gt;0"),_xlpm.n,$I96,BN$140*IF($C96="Bell",EXP(-0.5*((_xlpm.k-(_xlpm.n+1)/2)/MAX(_xlpm.n/6,0.5))^2),IF(_xlpm.n&lt;=6,1,MIN(1,_xlpm.k/3,(_xlpm.n-_xlpm.k+1)/3))))))</f>
        <v>0</v>
      </c>
      <c r="BO96" s="63">
        <f>IF($I96=0,0,IF(OR(BO$140=0,BO$1&lt;$G96,BO$1&gt;$H96+6),0,_xlfn.LET(_xlpm.k,COUNTIFS($J$1:BO$1,"&gt;="&amp;$G96,$J$140:BO$140,"&gt;0"),_xlpm.n,$I96,BO$140*IF($C96="Bell",EXP(-0.5*((_xlpm.k-(_xlpm.n+1)/2)/MAX(_xlpm.n/6,0.5))^2),IF(_xlpm.n&lt;=6,1,MIN(1,_xlpm.k/3,(_xlpm.n-_xlpm.k+1)/3))))))</f>
        <v>0</v>
      </c>
      <c r="BP96" s="63">
        <f>IF($I96=0,0,IF(OR(BP$140=0,BP$1&lt;$G96,BP$1&gt;$H96+6),0,_xlfn.LET(_xlpm.k,COUNTIFS($J$1:BP$1,"&gt;="&amp;$G96,$J$140:BP$140,"&gt;0"),_xlpm.n,$I96,BP$140*IF($C96="Bell",EXP(-0.5*((_xlpm.k-(_xlpm.n+1)/2)/MAX(_xlpm.n/6,0.5))^2),IF(_xlpm.n&lt;=6,1,MIN(1,_xlpm.k/3,(_xlpm.n-_xlpm.k+1)/3))))))</f>
        <v>0</v>
      </c>
      <c r="BQ96" s="63">
        <f>IF($I96=0,0,IF(OR(BQ$140=0,BQ$1&lt;$G96,BQ$1&gt;$H96+6),0,_xlfn.LET(_xlpm.k,COUNTIFS($J$1:BQ$1,"&gt;="&amp;$G96,$J$140:BQ$140,"&gt;0"),_xlpm.n,$I96,BQ$140*IF($C96="Bell",EXP(-0.5*((_xlpm.k-(_xlpm.n+1)/2)/MAX(_xlpm.n/6,0.5))^2),IF(_xlpm.n&lt;=6,1,MIN(1,_xlpm.k/3,(_xlpm.n-_xlpm.k+1)/3))))))</f>
        <v>0</v>
      </c>
      <c r="BR96" s="63">
        <f>IF($I96=0,0,IF(OR(BR$140=0,BR$1&lt;$G96,BR$1&gt;$H96+6),0,_xlfn.LET(_xlpm.k,COUNTIFS($J$1:BR$1,"&gt;="&amp;$G96,$J$140:BR$140,"&gt;0"),_xlpm.n,$I96,BR$140*IF($C96="Bell",EXP(-0.5*((_xlpm.k-(_xlpm.n+1)/2)/MAX(_xlpm.n/6,0.5))^2),IF(_xlpm.n&lt;=6,1,MIN(1,_xlpm.k/3,(_xlpm.n-_xlpm.k+1)/3))))))</f>
        <v>0</v>
      </c>
      <c r="BS96" s="63">
        <f>IF($I96=0,0,IF(OR(BS$140=0,BS$1&lt;$G96,BS$1&gt;$H96+6),0,_xlfn.LET(_xlpm.k,COUNTIFS($J$1:BS$1,"&gt;="&amp;$G96,$J$140:BS$140,"&gt;0"),_xlpm.n,$I96,BS$140*IF($C96="Bell",EXP(-0.5*((_xlpm.k-(_xlpm.n+1)/2)/MAX(_xlpm.n/6,0.5))^2),IF(_xlpm.n&lt;=6,1,MIN(1,_xlpm.k/3,(_xlpm.n-_xlpm.k+1)/3))))))</f>
        <v>0</v>
      </c>
      <c r="BT96" s="63">
        <f>IF($I96=0,0,IF(OR(BT$140=0,BT$1&lt;$G96,BT$1&gt;$H96+6),0,_xlfn.LET(_xlpm.k,COUNTIFS($J$1:BT$1,"&gt;="&amp;$G96,$J$140:BT$140,"&gt;0"),_xlpm.n,$I96,BT$140*IF($C96="Bell",EXP(-0.5*((_xlpm.k-(_xlpm.n+1)/2)/MAX(_xlpm.n/6,0.5))^2),IF(_xlpm.n&lt;=6,1,MIN(1,_xlpm.k/3,(_xlpm.n-_xlpm.k+1)/3))))))</f>
        <v>0</v>
      </c>
      <c r="BU96" s="63">
        <f>IF($I96=0,0,IF(OR(BU$140=0,BU$1&lt;$G96,BU$1&gt;$H96+6),0,_xlfn.LET(_xlpm.k,COUNTIFS($J$1:BU$1,"&gt;="&amp;$G96,$J$140:BU$140,"&gt;0"),_xlpm.n,$I96,BU$140*IF($C96="Bell",EXP(-0.5*((_xlpm.k-(_xlpm.n+1)/2)/MAX(_xlpm.n/6,0.5))^2),IF(_xlpm.n&lt;=6,1,MIN(1,_xlpm.k/3,(_xlpm.n-_xlpm.k+1)/3))))))</f>
        <v>0</v>
      </c>
      <c r="BV96" s="63">
        <f>IF($I96=0,0,IF(OR(BV$140=0,BV$1&lt;$G96,BV$1&gt;$H96+6),0,_xlfn.LET(_xlpm.k,COUNTIFS($J$1:BV$1,"&gt;="&amp;$G96,$J$140:BV$140,"&gt;0"),_xlpm.n,$I96,BV$140*IF($C96="Bell",EXP(-0.5*((_xlpm.k-(_xlpm.n+1)/2)/MAX(_xlpm.n/6,0.5))^2),IF(_xlpm.n&lt;=6,1,MIN(1,_xlpm.k/3,(_xlpm.n-_xlpm.k+1)/3))))))</f>
        <v>0</v>
      </c>
      <c r="BW96" s="63">
        <f>IF($I96=0,0,IF(OR(BW$140=0,BW$1&lt;$G96,BW$1&gt;$H96+6),0,_xlfn.LET(_xlpm.k,COUNTIFS($J$1:BW$1,"&gt;="&amp;$G96,$J$140:BW$140,"&gt;0"),_xlpm.n,$I96,BW$140*IF($C96="Bell",EXP(-0.5*((_xlpm.k-(_xlpm.n+1)/2)/MAX(_xlpm.n/6,0.5))^2),IF(_xlpm.n&lt;=6,1,MIN(1,_xlpm.k/3,(_xlpm.n-_xlpm.k+1)/3))))))</f>
        <v>0</v>
      </c>
      <c r="BX96" s="63">
        <f>IF($I96=0,0,IF(OR(BX$140=0,BX$1&lt;$G96,BX$1&gt;$H96+6),0,_xlfn.LET(_xlpm.k,COUNTIFS($J$1:BX$1,"&gt;="&amp;$G96,$J$140:BX$140,"&gt;0"),_xlpm.n,$I96,BX$140*IF($C96="Bell",EXP(-0.5*((_xlpm.k-(_xlpm.n+1)/2)/MAX(_xlpm.n/6,0.5))^2),IF(_xlpm.n&lt;=6,1,MIN(1,_xlpm.k/3,(_xlpm.n-_xlpm.k+1)/3))))))</f>
        <v>0</v>
      </c>
      <c r="BY96" s="63">
        <f>IF($I96=0,0,IF(OR(BY$140=0,BY$1&lt;$G96,BY$1&gt;$H96+6),0,_xlfn.LET(_xlpm.k,COUNTIFS($J$1:BY$1,"&gt;="&amp;$G96,$J$140:BY$140,"&gt;0"),_xlpm.n,$I96,BY$140*IF($C96="Bell",EXP(-0.5*((_xlpm.k-(_xlpm.n+1)/2)/MAX(_xlpm.n/6,0.5))^2),IF(_xlpm.n&lt;=6,1,MIN(1,_xlpm.k/3,(_xlpm.n-_xlpm.k+1)/3))))))</f>
        <v>0</v>
      </c>
      <c r="BZ96" s="63">
        <f>IF($I96=0,0,IF(OR(BZ$140=0,BZ$1&lt;$G96,BZ$1&gt;$H96+6),0,_xlfn.LET(_xlpm.k,COUNTIFS($J$1:BZ$1,"&gt;="&amp;$G96,$J$140:BZ$140,"&gt;0"),_xlpm.n,$I96,BZ$140*IF($C96="Bell",EXP(-0.5*((_xlpm.k-(_xlpm.n+1)/2)/MAX(_xlpm.n/6,0.5))^2),IF(_xlpm.n&lt;=6,1,MIN(1,_xlpm.k/3,(_xlpm.n-_xlpm.k+1)/3))))))</f>
        <v>0</v>
      </c>
      <c r="CA96" s="63">
        <f>IF($I96=0,0,IF(OR(CA$140=0,CA$1&lt;$G96,CA$1&gt;$H96+6),0,_xlfn.LET(_xlpm.k,COUNTIFS($J$1:CA$1,"&gt;="&amp;$G96,$J$140:CA$140,"&gt;0"),_xlpm.n,$I96,CA$140*IF($C96="Bell",EXP(-0.5*((_xlpm.k-(_xlpm.n+1)/2)/MAX(_xlpm.n/6,0.5))^2),IF(_xlpm.n&lt;=6,1,MIN(1,_xlpm.k/3,(_xlpm.n-_xlpm.k+1)/3))))))</f>
        <v>0</v>
      </c>
      <c r="CB96" s="63">
        <f>IF($I96=0,0,IF(OR(CB$140=0,CB$1&lt;$G96,CB$1&gt;$H96+6),0,_xlfn.LET(_xlpm.k,COUNTIFS($J$1:CB$1,"&gt;="&amp;$G96,$J$140:CB$140,"&gt;0"),_xlpm.n,$I96,CB$140*IF($C96="Bell",EXP(-0.5*((_xlpm.k-(_xlpm.n+1)/2)/MAX(_xlpm.n/6,0.5))^2),IF(_xlpm.n&lt;=6,1,MIN(1,_xlpm.k/3,(_xlpm.n-_xlpm.k+1)/3))))))</f>
        <v>0</v>
      </c>
      <c r="CC96" s="63">
        <f>IF($I96=0,0,IF(OR(CC$140=0,CC$1&lt;$G96,CC$1&gt;$H96+6),0,_xlfn.LET(_xlpm.k,COUNTIFS($J$1:CC$1,"&gt;="&amp;$G96,$J$140:CC$140,"&gt;0"),_xlpm.n,$I96,CC$140*IF($C96="Bell",EXP(-0.5*((_xlpm.k-(_xlpm.n+1)/2)/MAX(_xlpm.n/6,0.5))^2),IF(_xlpm.n&lt;=6,1,MIN(1,_xlpm.k/3,(_xlpm.n-_xlpm.k+1)/3))))))</f>
        <v>0</v>
      </c>
      <c r="CD96" s="63">
        <f>IF($I96=0,0,IF(OR(CD$140=0,CD$1&lt;$G96,CD$1&gt;$H96+6),0,_xlfn.LET(_xlpm.k,COUNTIFS($J$1:CD$1,"&gt;="&amp;$G96,$J$140:CD$140,"&gt;0"),_xlpm.n,$I96,CD$140*IF($C96="Bell",EXP(-0.5*((_xlpm.k-(_xlpm.n+1)/2)/MAX(_xlpm.n/6,0.5))^2),IF(_xlpm.n&lt;=6,1,MIN(1,_xlpm.k/3,(_xlpm.n-_xlpm.k+1)/3))))))</f>
        <v>0</v>
      </c>
      <c r="CE96" s="63">
        <f>IF($I96=0,0,IF(OR(CE$140=0,CE$1&lt;$G96,CE$1&gt;$H96+6),0,_xlfn.LET(_xlpm.k,COUNTIFS($J$1:CE$1,"&gt;="&amp;$G96,$J$140:CE$140,"&gt;0"),_xlpm.n,$I96,CE$140*IF($C96="Bell",EXP(-0.5*((_xlpm.k-(_xlpm.n+1)/2)/MAX(_xlpm.n/6,0.5))^2),IF(_xlpm.n&lt;=6,1,MIN(1,_xlpm.k/3,(_xlpm.n-_xlpm.k+1)/3))))))</f>
        <v>0</v>
      </c>
      <c r="CF96" s="63">
        <f>IF($I96=0,0,IF(OR(CF$140=0,CF$1&lt;$G96,CF$1&gt;$H96+6),0,_xlfn.LET(_xlpm.k,COUNTIFS($J$1:CF$1,"&gt;="&amp;$G96,$J$140:CF$140,"&gt;0"),_xlpm.n,$I96,CF$140*IF($C96="Bell",EXP(-0.5*((_xlpm.k-(_xlpm.n+1)/2)/MAX(_xlpm.n/6,0.5))^2),IF(_xlpm.n&lt;=6,1,MIN(1,_xlpm.k/3,(_xlpm.n-_xlpm.k+1)/3))))))</f>
        <v>0</v>
      </c>
      <c r="CG96" s="63">
        <f>IF($I96=0,0,IF(OR(CG$140=0,CG$1&lt;$G96,CG$1&gt;$H96+6),0,_xlfn.LET(_xlpm.k,COUNTIFS($J$1:CG$1,"&gt;="&amp;$G96,$J$140:CG$140,"&gt;0"),_xlpm.n,$I96,CG$140*IF($C96="Bell",EXP(-0.5*((_xlpm.k-(_xlpm.n+1)/2)/MAX(_xlpm.n/6,0.5))^2),IF(_xlpm.n&lt;=6,1,MIN(1,_xlpm.k/3,(_xlpm.n-_xlpm.k+1)/3))))))</f>
        <v>0</v>
      </c>
      <c r="CH96" s="63">
        <f>IF($I96=0,0,IF(OR(CH$140=0,CH$1&lt;$G96,CH$1&gt;$H96+6),0,_xlfn.LET(_xlpm.k,COUNTIFS($J$1:CH$1,"&gt;="&amp;$G96,$J$140:CH$140,"&gt;0"),_xlpm.n,$I96,CH$140*IF($C96="Bell",EXP(-0.5*((_xlpm.k-(_xlpm.n+1)/2)/MAX(_xlpm.n/6,0.5))^2),IF(_xlpm.n&lt;=6,1,MIN(1,_xlpm.k/3,(_xlpm.n-_xlpm.k+1)/3))))))</f>
        <v>0</v>
      </c>
      <c r="CI96" s="63">
        <f>IF($I96=0,0,IF(OR(CI$140=0,CI$1&lt;$G96,CI$1&gt;$H96+6),0,_xlfn.LET(_xlpm.k,COUNTIFS($J$1:CI$1,"&gt;="&amp;$G96,$J$140:CI$140,"&gt;0"),_xlpm.n,$I96,CI$140*IF($C96="Bell",EXP(-0.5*((_xlpm.k-(_xlpm.n+1)/2)/MAX(_xlpm.n/6,0.5))^2),IF(_xlpm.n&lt;=6,1,MIN(1,_xlpm.k/3,(_xlpm.n-_xlpm.k+1)/3))))))</f>
        <v>0</v>
      </c>
      <c r="CJ96" s="63">
        <f>IF($I96=0,0,IF(OR(CJ$140=0,CJ$1&lt;$G96,CJ$1&gt;$H96+6),0,_xlfn.LET(_xlpm.k,COUNTIFS($J$1:CJ$1,"&gt;="&amp;$G96,$J$140:CJ$140,"&gt;0"),_xlpm.n,$I96,CJ$140*IF($C96="Bell",EXP(-0.5*((_xlpm.k-(_xlpm.n+1)/2)/MAX(_xlpm.n/6,0.5))^2),IF(_xlpm.n&lt;=6,1,MIN(1,_xlpm.k/3,(_xlpm.n-_xlpm.k+1)/3))))))</f>
        <v>0</v>
      </c>
      <c r="CK96" s="63">
        <f>IF($I96=0,0,IF(OR(CK$140=0,CK$1&lt;$G96,CK$1&gt;$H96+6),0,_xlfn.LET(_xlpm.k,COUNTIFS($J$1:CK$1,"&gt;="&amp;$G96,$J$140:CK$140,"&gt;0"),_xlpm.n,$I96,CK$140*IF($C96="Bell",EXP(-0.5*((_xlpm.k-(_xlpm.n+1)/2)/MAX(_xlpm.n/6,0.5))^2),IF(_xlpm.n&lt;=6,1,MIN(1,_xlpm.k/3,(_xlpm.n-_xlpm.k+1)/3))))))</f>
        <v>0</v>
      </c>
      <c r="CL96" s="63">
        <f>IF($I96=0,0,IF(OR(CL$140=0,CL$1&lt;$G96,CL$1&gt;$H96+6),0,_xlfn.LET(_xlpm.k,COUNTIFS($J$1:CL$1,"&gt;="&amp;$G96,$J$140:CL$140,"&gt;0"),_xlpm.n,$I96,CL$140*IF($C96="Bell",EXP(-0.5*((_xlpm.k-(_xlpm.n+1)/2)/MAX(_xlpm.n/6,0.5))^2),IF(_xlpm.n&lt;=6,1,MIN(1,_xlpm.k/3,(_xlpm.n-_xlpm.k+1)/3))))))</f>
        <v>0</v>
      </c>
      <c r="CM96" s="63">
        <f>IF($I96=0,0,IF(OR(CM$140=0,CM$1&lt;$G96,CM$1&gt;$H96+6),0,_xlfn.LET(_xlpm.k,COUNTIFS($J$1:CM$1,"&gt;="&amp;$G96,$J$140:CM$140,"&gt;0"),_xlpm.n,$I96,CM$140*IF($C96="Bell",EXP(-0.5*((_xlpm.k-(_xlpm.n+1)/2)/MAX(_xlpm.n/6,0.5))^2),IF(_xlpm.n&lt;=6,1,MIN(1,_xlpm.k/3,(_xlpm.n-_xlpm.k+1)/3))))))</f>
        <v>0</v>
      </c>
      <c r="CN96" s="63">
        <f>IF($I96=0,0,IF(OR(CN$140=0,CN$1&lt;$G96,CN$1&gt;$H96+6),0,_xlfn.LET(_xlpm.k,COUNTIFS($J$1:CN$1,"&gt;="&amp;$G96,$J$140:CN$140,"&gt;0"),_xlpm.n,$I96,CN$140*IF($C96="Bell",EXP(-0.5*((_xlpm.k-(_xlpm.n+1)/2)/MAX(_xlpm.n/6,0.5))^2),IF(_xlpm.n&lt;=6,1,MIN(1,_xlpm.k/3,(_xlpm.n-_xlpm.k+1)/3))))))</f>
        <v>0</v>
      </c>
      <c r="CO96" s="63">
        <f>IF($I96=0,0,IF(OR(CO$140=0,CO$1&lt;$G96,CO$1&gt;$H96+6),0,_xlfn.LET(_xlpm.k,COUNTIFS($J$1:CO$1,"&gt;="&amp;$G96,$J$140:CO$140,"&gt;0"),_xlpm.n,$I96,CO$140*IF($C96="Bell",EXP(-0.5*((_xlpm.k-(_xlpm.n+1)/2)/MAX(_xlpm.n/6,0.5))^2),IF(_xlpm.n&lt;=6,1,MIN(1,_xlpm.k/3,(_xlpm.n-_xlpm.k+1)/3))))))</f>
        <v>0</v>
      </c>
      <c r="CP96" s="63">
        <f>IF($I96=0,0,IF(OR(CP$140=0,CP$1&lt;$G96,CP$1&gt;$H96+6),0,_xlfn.LET(_xlpm.k,COUNTIFS($J$1:CP$1,"&gt;="&amp;$G96,$J$140:CP$140,"&gt;0"),_xlpm.n,$I96,CP$140*IF($C96="Bell",EXP(-0.5*((_xlpm.k-(_xlpm.n+1)/2)/MAX(_xlpm.n/6,0.5))^2),IF(_xlpm.n&lt;=6,1,MIN(1,_xlpm.k/3,(_xlpm.n-_xlpm.k+1)/3))))))</f>
        <v>0</v>
      </c>
      <c r="CQ96" s="63">
        <f>IF($I96=0,0,IF(OR(CQ$140=0,CQ$1&lt;$G96,CQ$1&gt;$H96+6),0,_xlfn.LET(_xlpm.k,COUNTIFS($J$1:CQ$1,"&gt;="&amp;$G96,$J$140:CQ$140,"&gt;0"),_xlpm.n,$I96,CQ$140*IF($C96="Bell",EXP(-0.5*((_xlpm.k-(_xlpm.n+1)/2)/MAX(_xlpm.n/6,0.5))^2),IF(_xlpm.n&lt;=6,1,MIN(1,_xlpm.k/3,(_xlpm.n-_xlpm.k+1)/3))))))</f>
        <v>0</v>
      </c>
      <c r="CR96" s="63">
        <f>IF($I96=0,0,IF(OR(CR$140=0,CR$1&lt;$G96,CR$1&gt;$H96+6),0,_xlfn.LET(_xlpm.k,COUNTIFS($J$1:CR$1,"&gt;="&amp;$G96,$J$140:CR$140,"&gt;0"),_xlpm.n,$I96,CR$140*IF($C96="Bell",EXP(-0.5*((_xlpm.k-(_xlpm.n+1)/2)/MAX(_xlpm.n/6,0.5))^2),IF(_xlpm.n&lt;=6,1,MIN(1,_xlpm.k/3,(_xlpm.n-_xlpm.k+1)/3))))))</f>
        <v>0</v>
      </c>
      <c r="CS96" s="63">
        <f>IF($I96=0,0,IF(OR(CS$140=0,CS$1&lt;$G96,CS$1&gt;$H96+6),0,_xlfn.LET(_xlpm.k,COUNTIFS($J$1:CS$1,"&gt;="&amp;$G96,$J$140:CS$140,"&gt;0"),_xlpm.n,$I96,CS$140*IF($C96="Bell",EXP(-0.5*((_xlpm.k-(_xlpm.n+1)/2)/MAX(_xlpm.n/6,0.5))^2),IF(_xlpm.n&lt;=6,1,MIN(1,_xlpm.k/3,(_xlpm.n-_xlpm.k+1)/3))))))</f>
        <v>0</v>
      </c>
      <c r="CT96" s="63">
        <f>IF($I96=0,0,IF(OR(CT$140=0,CT$1&lt;$G96,CT$1&gt;$H96+6),0,_xlfn.LET(_xlpm.k,COUNTIFS($J$1:CT$1,"&gt;="&amp;$G96,$J$140:CT$140,"&gt;0"),_xlpm.n,$I96,CT$140*IF($C96="Bell",EXP(-0.5*((_xlpm.k-(_xlpm.n+1)/2)/MAX(_xlpm.n/6,0.5))^2),IF(_xlpm.n&lt;=6,1,MIN(1,_xlpm.k/3,(_xlpm.n-_xlpm.k+1)/3))))))</f>
        <v>0</v>
      </c>
      <c r="CU96" s="63">
        <f>IF($I96=0,0,IF(OR(CU$140=0,CU$1&lt;$G96,CU$1&gt;$H96+6),0,_xlfn.LET(_xlpm.k,COUNTIFS($J$1:CU$1,"&gt;="&amp;$G96,$J$140:CU$140,"&gt;0"),_xlpm.n,$I96,CU$140*IF($C96="Bell",EXP(-0.5*((_xlpm.k-(_xlpm.n+1)/2)/MAX(_xlpm.n/6,0.5))^2),IF(_xlpm.n&lt;=6,1,MIN(1,_xlpm.k/3,(_xlpm.n-_xlpm.k+1)/3))))))</f>
        <v>0</v>
      </c>
      <c r="CV96" s="63">
        <f>IF($I96=0,0,IF(OR(CV$140=0,CV$1&lt;$G96,CV$1&gt;$H96+6),0,_xlfn.LET(_xlpm.k,COUNTIFS($J$1:CV$1,"&gt;="&amp;$G96,$J$140:CV$140,"&gt;0"),_xlpm.n,$I96,CV$140*IF($C96="Bell",EXP(-0.5*((_xlpm.k-(_xlpm.n+1)/2)/MAX(_xlpm.n/6,0.5))^2),IF(_xlpm.n&lt;=6,1,MIN(1,_xlpm.k/3,(_xlpm.n-_xlpm.k+1)/3))))))</f>
        <v>0</v>
      </c>
      <c r="CW96" s="63">
        <f>IF($I96=0,0,IF(OR(CW$140=0,CW$1&lt;$G96,CW$1&gt;$H96+6),0,_xlfn.LET(_xlpm.k,COUNTIFS($J$1:CW$1,"&gt;="&amp;$G96,$J$140:CW$140,"&gt;0"),_xlpm.n,$I96,CW$140*IF($C96="Bell",EXP(-0.5*((_xlpm.k-(_xlpm.n+1)/2)/MAX(_xlpm.n/6,0.5))^2),IF(_xlpm.n&lt;=6,1,MIN(1,_xlpm.k/3,(_xlpm.n-_xlpm.k+1)/3))))))</f>
        <v>0</v>
      </c>
      <c r="CX96" s="63">
        <f>IF($I96=0,0,IF(OR(CX$140=0,CX$1&lt;$G96,CX$1&gt;$H96+6),0,_xlfn.LET(_xlpm.k,COUNTIFS($J$1:CX$1,"&gt;="&amp;$G96,$J$140:CX$140,"&gt;0"),_xlpm.n,$I96,CX$140*IF($C96="Bell",EXP(-0.5*((_xlpm.k-(_xlpm.n+1)/2)/MAX(_xlpm.n/6,0.5))^2),IF(_xlpm.n&lt;=6,1,MIN(1,_xlpm.k/3,(_xlpm.n-_xlpm.k+1)/3))))))</f>
        <v>0</v>
      </c>
      <c r="CY96" s="63">
        <f>IF($I96=0,0,IF(OR(CY$140=0,CY$1&lt;$G96,CY$1&gt;$H96+6),0,_xlfn.LET(_xlpm.k,COUNTIFS($J$1:CY$1,"&gt;="&amp;$G96,$J$140:CY$140,"&gt;0"),_xlpm.n,$I96,CY$140*IF($C96="Bell",EXP(-0.5*((_xlpm.k-(_xlpm.n+1)/2)/MAX(_xlpm.n/6,0.5))^2),IF(_xlpm.n&lt;=6,1,MIN(1,_xlpm.k/3,(_xlpm.n-_xlpm.k+1)/3))))))</f>
        <v>0</v>
      </c>
      <c r="CZ96" s="63">
        <f>IF($I96=0,0,IF(OR(CZ$140=0,CZ$1&lt;$G96,CZ$1&gt;$H96+6),0,_xlfn.LET(_xlpm.k,COUNTIFS($J$1:CZ$1,"&gt;="&amp;$G96,$J$140:CZ$140,"&gt;0"),_xlpm.n,$I96,CZ$140*IF($C96="Bell",EXP(-0.5*((_xlpm.k-(_xlpm.n+1)/2)/MAX(_xlpm.n/6,0.5))^2),IF(_xlpm.n&lt;=6,1,MIN(1,_xlpm.k/3,(_xlpm.n-_xlpm.k+1)/3))))))</f>
        <v>0</v>
      </c>
      <c r="DA96" s="63">
        <f>IF($I96=0,0,IF(OR(DA$140=0,DA$1&lt;$G96,DA$1&gt;$H96+6),0,_xlfn.LET(_xlpm.k,COUNTIFS($J$1:DA$1,"&gt;="&amp;$G96,$J$140:DA$140,"&gt;0"),_xlpm.n,$I96,DA$140*IF($C96="Bell",EXP(-0.5*((_xlpm.k-(_xlpm.n+1)/2)/MAX(_xlpm.n/6,0.5))^2),IF(_xlpm.n&lt;=6,1,MIN(1,_xlpm.k/3,(_xlpm.n-_xlpm.k+1)/3))))))</f>
        <v>0</v>
      </c>
      <c r="DB96" s="63">
        <f>IF($I96=0,0,IF(OR(DB$140=0,DB$1&lt;$G96,DB$1&gt;$H96+6),0,_xlfn.LET(_xlpm.k,COUNTIFS($J$1:DB$1,"&gt;="&amp;$G96,$J$140:DB$140,"&gt;0"),_xlpm.n,$I96,DB$140*IF($C96="Bell",EXP(-0.5*((_xlpm.k-(_xlpm.n+1)/2)/MAX(_xlpm.n/6,0.5))^2),IF(_xlpm.n&lt;=6,1,MIN(1,_xlpm.k/3,(_xlpm.n-_xlpm.k+1)/3))))))</f>
        <v>0</v>
      </c>
      <c r="DC96" s="63">
        <f>IF($I96=0,0,IF(OR(DC$140=0,DC$1&lt;$G96,DC$1&gt;$H96+6),0,_xlfn.LET(_xlpm.k,COUNTIFS($J$1:DC$1,"&gt;="&amp;$G96,$J$140:DC$140,"&gt;0"),_xlpm.n,$I96,DC$140*IF($C96="Bell",EXP(-0.5*((_xlpm.k-(_xlpm.n+1)/2)/MAX(_xlpm.n/6,0.5))^2),IF(_xlpm.n&lt;=6,1,MIN(1,_xlpm.k/3,(_xlpm.n-_xlpm.k+1)/3))))))</f>
        <v>0</v>
      </c>
      <c r="DD96" s="63">
        <f>IF($I96=0,0,IF(OR(DD$140=0,DD$1&lt;$G96,DD$1&gt;$H96+6),0,_xlfn.LET(_xlpm.k,COUNTIFS($J$1:DD$1,"&gt;="&amp;$G96,$J$140:DD$140,"&gt;0"),_xlpm.n,$I96,DD$140*IF($C96="Bell",EXP(-0.5*((_xlpm.k-(_xlpm.n+1)/2)/MAX(_xlpm.n/6,0.5))^2),IF(_xlpm.n&lt;=6,1,MIN(1,_xlpm.k/3,(_xlpm.n-_xlpm.k+1)/3))))))</f>
        <v>0</v>
      </c>
      <c r="DE96" s="63">
        <f>IF($I96=0,0,IF(OR(DE$140=0,DE$1&lt;$G96,DE$1&gt;$H96+6),0,_xlfn.LET(_xlpm.k,COUNTIFS($J$1:DE$1,"&gt;="&amp;$G96,$J$140:DE$140,"&gt;0"),_xlpm.n,$I96,DE$140*IF($C96="Bell",EXP(-0.5*((_xlpm.k-(_xlpm.n+1)/2)/MAX(_xlpm.n/6,0.5))^2),IF(_xlpm.n&lt;=6,1,MIN(1,_xlpm.k/3,(_xlpm.n-_xlpm.k+1)/3))))))</f>
        <v>0</v>
      </c>
      <c r="DF96" s="63">
        <f>IF($I96=0,0,IF(OR(DF$140=0,DF$1&lt;$G96,DF$1&gt;$H96+6),0,_xlfn.LET(_xlpm.k,COUNTIFS($J$1:DF$1,"&gt;="&amp;$G96,$J$140:DF$140,"&gt;0"),_xlpm.n,$I96,DF$140*IF($C96="Bell",EXP(-0.5*((_xlpm.k-(_xlpm.n+1)/2)/MAX(_xlpm.n/6,0.5))^2),IF(_xlpm.n&lt;=6,1,MIN(1,_xlpm.k/3,(_xlpm.n-_xlpm.k+1)/3))))))</f>
        <v>0</v>
      </c>
      <c r="DG96" s="63">
        <f>IF($I96=0,0,IF(OR(DG$140=0,DG$1&lt;$G96,DG$1&gt;$H96+6),0,_xlfn.LET(_xlpm.k,COUNTIFS($J$1:DG$1,"&gt;="&amp;$G96,$J$140:DG$140,"&gt;0"),_xlpm.n,$I96,DG$140*IF($C96="Bell",EXP(-0.5*((_xlpm.k-(_xlpm.n+1)/2)/MAX(_xlpm.n/6,0.5))^2),IF(_xlpm.n&lt;=6,1,MIN(1,_xlpm.k/3,(_xlpm.n-_xlpm.k+1)/3))))))</f>
        <v>0</v>
      </c>
      <c r="DH96" s="63">
        <f>IF($I96=0,0,IF(OR(DH$140=0,DH$1&lt;$G96,DH$1&gt;$H96+6),0,_xlfn.LET(_xlpm.k,COUNTIFS($J$1:DH$1,"&gt;="&amp;$G96,$J$140:DH$140,"&gt;0"),_xlpm.n,$I96,DH$140*IF($C96="Bell",EXP(-0.5*((_xlpm.k-(_xlpm.n+1)/2)/MAX(_xlpm.n/6,0.5))^2),IF(_xlpm.n&lt;=6,1,MIN(1,_xlpm.k/3,(_xlpm.n-_xlpm.k+1)/3))))))</f>
        <v>0</v>
      </c>
      <c r="DI96" s="63">
        <f>IF($I96=0,0,IF(OR(DI$140=0,DI$1&lt;$G96,DI$1&gt;$H96+6),0,_xlfn.LET(_xlpm.k,COUNTIFS($J$1:DI$1,"&gt;="&amp;$G96,$J$140:DI$140,"&gt;0"),_xlpm.n,$I96,DI$140*IF($C96="Bell",EXP(-0.5*((_xlpm.k-(_xlpm.n+1)/2)/MAX(_xlpm.n/6,0.5))^2),IF(_xlpm.n&lt;=6,1,MIN(1,_xlpm.k/3,(_xlpm.n-_xlpm.k+1)/3))))))</f>
        <v>0</v>
      </c>
      <c r="DJ96" s="63">
        <f>IF($I96=0,0,IF(OR(DJ$140=0,DJ$1&lt;$G96,DJ$1&gt;$H96+6),0,_xlfn.LET(_xlpm.k,COUNTIFS($J$1:DJ$1,"&gt;="&amp;$G96,$J$140:DJ$140,"&gt;0"),_xlpm.n,$I96,DJ$140*IF($C96="Bell",EXP(-0.5*((_xlpm.k-(_xlpm.n+1)/2)/MAX(_xlpm.n/6,0.5))^2),IF(_xlpm.n&lt;=6,1,MIN(1,_xlpm.k/3,(_xlpm.n-_xlpm.k+1)/3))))))</f>
        <v>0</v>
      </c>
      <c r="DK96" s="63">
        <f>IF($I96=0,0,IF(OR(DK$140=0,DK$1&lt;$G96,DK$1&gt;$H96+6),0,_xlfn.LET(_xlpm.k,COUNTIFS($J$1:DK$1,"&gt;="&amp;$G96,$J$140:DK$140,"&gt;0"),_xlpm.n,$I96,DK$140*IF($C96="Bell",EXP(-0.5*((_xlpm.k-(_xlpm.n+1)/2)/MAX(_xlpm.n/6,0.5))^2),IF(_xlpm.n&lt;=6,1,MIN(1,_xlpm.k/3,(_xlpm.n-_xlpm.k+1)/3))))))</f>
        <v>0</v>
      </c>
      <c r="DL96" s="63">
        <f>IF($I96=0,0,IF(OR(DL$140=0,DL$1&lt;$G96,DL$1&gt;$H96+6),0,_xlfn.LET(_xlpm.k,COUNTIFS($J$1:DL$1,"&gt;="&amp;$G96,$J$140:DL$140,"&gt;0"),_xlpm.n,$I96,DL$140*IF($C96="Bell",EXP(-0.5*((_xlpm.k-(_xlpm.n+1)/2)/MAX(_xlpm.n/6,0.5))^2),IF(_xlpm.n&lt;=6,1,MIN(1,_xlpm.k/3,(_xlpm.n-_xlpm.k+1)/3))))))</f>
        <v>0</v>
      </c>
      <c r="DM96" s="63">
        <f>IF($I96=0,0,IF(OR(DM$140=0,DM$1&lt;$G96,DM$1&gt;$H96+6),0,_xlfn.LET(_xlpm.k,COUNTIFS($J$1:DM$1,"&gt;="&amp;$G96,$J$140:DM$140,"&gt;0"),_xlpm.n,$I96,DM$140*IF($C96="Bell",EXP(-0.5*((_xlpm.k-(_xlpm.n+1)/2)/MAX(_xlpm.n/6,0.5))^2),IF(_xlpm.n&lt;=6,1,MIN(1,_xlpm.k/3,(_xlpm.n-_xlpm.k+1)/3))))))</f>
        <v>0</v>
      </c>
      <c r="DN96" s="63">
        <f>IF($I96=0,0,IF(OR(DN$140=0,DN$1&lt;$G96,DN$1&gt;$H96+6),0,_xlfn.LET(_xlpm.k,COUNTIFS($J$1:DN$1,"&gt;="&amp;$G96,$J$140:DN$140,"&gt;0"),_xlpm.n,$I96,DN$140*IF($C96="Bell",EXP(-0.5*((_xlpm.k-(_xlpm.n+1)/2)/MAX(_xlpm.n/6,0.5))^2),IF(_xlpm.n&lt;=6,1,MIN(1,_xlpm.k/3,(_xlpm.n-_xlpm.k+1)/3))))))</f>
        <v>0</v>
      </c>
      <c r="DO96" s="63">
        <f>IF($I96=0,0,IF(OR(DO$140=0,DO$1&lt;$G96,DO$1&gt;$H96+6),0,_xlfn.LET(_xlpm.k,COUNTIFS($J$1:DO$1,"&gt;="&amp;$G96,$J$140:DO$140,"&gt;0"),_xlpm.n,$I96,DO$140*IF($C96="Bell",EXP(-0.5*((_xlpm.k-(_xlpm.n+1)/2)/MAX(_xlpm.n/6,0.5))^2),IF(_xlpm.n&lt;=6,1,MIN(1,_xlpm.k/3,(_xlpm.n-_xlpm.k+1)/3))))))</f>
        <v>0</v>
      </c>
      <c r="DP96" s="63">
        <f>IF($I96=0,0,IF(OR(DP$140=0,DP$1&lt;$G96,DP$1&gt;$H96+6),0,_xlfn.LET(_xlpm.k,COUNTIFS($J$1:DP$1,"&gt;="&amp;$G96,$J$140:DP$140,"&gt;0"),_xlpm.n,$I96,DP$140*IF($C96="Bell",EXP(-0.5*((_xlpm.k-(_xlpm.n+1)/2)/MAX(_xlpm.n/6,0.5))^2),IF(_xlpm.n&lt;=6,1,MIN(1,_xlpm.k/3,(_xlpm.n-_xlpm.k+1)/3))))))</f>
        <v>0</v>
      </c>
      <c r="DQ96" s="63">
        <f>IF($I96=0,0,IF(OR(DQ$140=0,DQ$1&lt;$G96,DQ$1&gt;$H96+6),0,_xlfn.LET(_xlpm.k,COUNTIFS($J$1:DQ$1,"&gt;="&amp;$G96,$J$140:DQ$140,"&gt;0"),_xlpm.n,$I96,DQ$140*IF($C96="Bell",EXP(-0.5*((_xlpm.k-(_xlpm.n+1)/2)/MAX(_xlpm.n/6,0.5))^2),IF(_xlpm.n&lt;=6,1,MIN(1,_xlpm.k/3,(_xlpm.n-_xlpm.k+1)/3))))))</f>
        <v>0</v>
      </c>
      <c r="DR96" s="63">
        <f>IF($I96=0,0,IF(OR(DR$140=0,DR$1&lt;$G96,DR$1&gt;$H96+6),0,_xlfn.LET(_xlpm.k,COUNTIFS($J$1:DR$1,"&gt;="&amp;$G96,$J$140:DR$140,"&gt;0"),_xlpm.n,$I96,DR$140*IF($C96="Bell",EXP(-0.5*((_xlpm.k-(_xlpm.n+1)/2)/MAX(_xlpm.n/6,0.5))^2),IF(_xlpm.n&lt;=6,1,MIN(1,_xlpm.k/3,(_xlpm.n-_xlpm.k+1)/3))))))</f>
        <v>0</v>
      </c>
      <c r="DS96" s="63">
        <f>IF($I96=0,0,IF(OR(DS$140=0,DS$1&lt;$G96,DS$1&gt;$H96+6),0,_xlfn.LET(_xlpm.k,COUNTIFS($J$1:DS$1,"&gt;="&amp;$G96,$J$140:DS$140,"&gt;0"),_xlpm.n,$I96,DS$140*IF($C96="Bell",EXP(-0.5*((_xlpm.k-(_xlpm.n+1)/2)/MAX(_xlpm.n/6,0.5))^2),IF(_xlpm.n&lt;=6,1,MIN(1,_xlpm.k/3,(_xlpm.n-_xlpm.k+1)/3))))))</f>
        <v>0</v>
      </c>
      <c r="DT96" s="63">
        <f>IF($I96=0,0,IF(OR(DT$140=0,DT$1&lt;$G96,DT$1&gt;$H96+6),0,_xlfn.LET(_xlpm.k,COUNTIFS($J$1:DT$1,"&gt;="&amp;$G96,$J$140:DT$140,"&gt;0"),_xlpm.n,$I96,DT$140*IF($C96="Bell",EXP(-0.5*((_xlpm.k-(_xlpm.n+1)/2)/MAX(_xlpm.n/6,0.5))^2),IF(_xlpm.n&lt;=6,1,MIN(1,_xlpm.k/3,(_xlpm.n-_xlpm.k+1)/3))))))</f>
        <v>0</v>
      </c>
      <c r="DU96" s="63">
        <f>IF($I96=0,0,IF(OR(DU$140=0,DU$1&lt;$G96,DU$1&gt;$H96+6),0,_xlfn.LET(_xlpm.k,COUNTIFS($J$1:DU$1,"&gt;="&amp;$G96,$J$140:DU$140,"&gt;0"),_xlpm.n,$I96,DU$140*IF($C96="Bell",EXP(-0.5*((_xlpm.k-(_xlpm.n+1)/2)/MAX(_xlpm.n/6,0.5))^2),IF(_xlpm.n&lt;=6,1,MIN(1,_xlpm.k/3,(_xlpm.n-_xlpm.k+1)/3))))))</f>
        <v>0</v>
      </c>
      <c r="DV96" s="63">
        <f>IF($I96=0,0,IF(OR(DV$140=0,DV$1&lt;$G96,DV$1&gt;$H96+6),0,_xlfn.LET(_xlpm.k,COUNTIFS($J$1:DV$1,"&gt;="&amp;$G96,$J$140:DV$140,"&gt;0"),_xlpm.n,$I96,DV$140*IF($C96="Bell",EXP(-0.5*((_xlpm.k-(_xlpm.n+1)/2)/MAX(_xlpm.n/6,0.5))^2),IF(_xlpm.n&lt;=6,1,MIN(1,_xlpm.k/3,(_xlpm.n-_xlpm.k+1)/3))))))</f>
        <v>0</v>
      </c>
      <c r="DW96" s="63">
        <f>IF($I96=0,0,IF(OR(DW$140=0,DW$1&lt;$G96,DW$1&gt;$H96+6),0,_xlfn.LET(_xlpm.k,COUNTIFS($J$1:DW$1,"&gt;="&amp;$G96,$J$140:DW$140,"&gt;0"),_xlpm.n,$I96,DW$140*IF($C96="Bell",EXP(-0.5*((_xlpm.k-(_xlpm.n+1)/2)/MAX(_xlpm.n/6,0.5))^2),IF(_xlpm.n&lt;=6,1,MIN(1,_xlpm.k/3,(_xlpm.n-_xlpm.k+1)/3))))))</f>
        <v>0</v>
      </c>
      <c r="DX96" s="63">
        <f>IF($I96=0,0,IF(OR(DX$140=0,DX$1&lt;$G96,DX$1&gt;$H96+6),0,_xlfn.LET(_xlpm.k,COUNTIFS($J$1:DX$1,"&gt;="&amp;$G96,$J$140:DX$140,"&gt;0"),_xlpm.n,$I96,DX$140*IF($C96="Bell",EXP(-0.5*((_xlpm.k-(_xlpm.n+1)/2)/MAX(_xlpm.n/6,0.5))^2),IF(_xlpm.n&lt;=6,1,MIN(1,_xlpm.k/3,(_xlpm.n-_xlpm.k+1)/3))))))</f>
        <v>0</v>
      </c>
      <c r="DY96" s="63">
        <f>IF($I96=0,0,IF(OR(DY$140=0,DY$1&lt;$G96,DY$1&gt;$H96+6),0,_xlfn.LET(_xlpm.k,COUNTIFS($J$1:DY$1,"&gt;="&amp;$G96,$J$140:DY$140,"&gt;0"),_xlpm.n,$I96,DY$140*IF($C96="Bell",EXP(-0.5*((_xlpm.k-(_xlpm.n+1)/2)/MAX(_xlpm.n/6,0.5))^2),IF(_xlpm.n&lt;=6,1,MIN(1,_xlpm.k/3,(_xlpm.n-_xlpm.k+1)/3))))))</f>
        <v>0</v>
      </c>
      <c r="DZ96" s="63">
        <f>IF($I96=0,0,IF(OR(DZ$140=0,DZ$1&lt;$G96,DZ$1&gt;$H96+6),0,_xlfn.LET(_xlpm.k,COUNTIFS($J$1:DZ$1,"&gt;="&amp;$G96,$J$140:DZ$140,"&gt;0"),_xlpm.n,$I96,DZ$140*IF($C96="Bell",EXP(-0.5*((_xlpm.k-(_xlpm.n+1)/2)/MAX(_xlpm.n/6,0.5))^2),IF(_xlpm.n&lt;=6,1,MIN(1,_xlpm.k/3,(_xlpm.n-_xlpm.k+1)/3))))))</f>
        <v>0</v>
      </c>
      <c r="EA96" s="63">
        <f>IF($I96=0,0,IF(OR(EA$140=0,EA$1&lt;$G96,EA$1&gt;$H96+6),0,_xlfn.LET(_xlpm.k,COUNTIFS($J$1:EA$1,"&gt;="&amp;$G96,$J$140:EA$140,"&gt;0"),_xlpm.n,$I96,EA$140*IF($C96="Bell",EXP(-0.5*((_xlpm.k-(_xlpm.n+1)/2)/MAX(_xlpm.n/6,0.5))^2),IF(_xlpm.n&lt;=6,1,MIN(1,_xlpm.k/3,(_xlpm.n-_xlpm.k+1)/3))))))</f>
        <v>0</v>
      </c>
      <c r="EB96" s="63">
        <f>IF($I96=0,0,IF(OR(EB$140=0,EB$1&lt;$G96,EB$1&gt;$H96+6),0,_xlfn.LET(_xlpm.k,COUNTIFS($J$1:EB$1,"&gt;="&amp;$G96,$J$140:EB$140,"&gt;0"),_xlpm.n,$I96,EB$140*IF($C96="Bell",EXP(-0.5*((_xlpm.k-(_xlpm.n+1)/2)/MAX(_xlpm.n/6,0.5))^2),IF(_xlpm.n&lt;=6,1,MIN(1,_xlpm.k/3,(_xlpm.n-_xlpm.k+1)/3))))))</f>
        <v>0</v>
      </c>
      <c r="EC96" s="63">
        <f>IF($I96=0,0,IF(OR(EC$140=0,EC$1&lt;$G96,EC$1&gt;$H96+6),0,_xlfn.LET(_xlpm.k,COUNTIFS($J$1:EC$1,"&gt;="&amp;$G96,$J$140:EC$140,"&gt;0"),_xlpm.n,$I96,EC$140*IF($C96="Bell",EXP(-0.5*((_xlpm.k-(_xlpm.n+1)/2)/MAX(_xlpm.n/6,0.5))^2),IF(_xlpm.n&lt;=6,1,MIN(1,_xlpm.k/3,(_xlpm.n-_xlpm.k+1)/3))))))</f>
        <v>0</v>
      </c>
      <c r="ED96" s="63">
        <f>IF($I96=0,0,IF(OR(ED$140=0,ED$1&lt;$G96,ED$1&gt;$H96+6),0,_xlfn.LET(_xlpm.k,COUNTIFS($J$1:ED$1,"&gt;="&amp;$G96,$J$140:ED$140,"&gt;0"),_xlpm.n,$I96,ED$140*IF($C96="Bell",EXP(-0.5*((_xlpm.k-(_xlpm.n+1)/2)/MAX(_xlpm.n/6,0.5))^2),IF(_xlpm.n&lt;=6,1,MIN(1,_xlpm.k/3,(_xlpm.n-_xlpm.k+1)/3))))))</f>
        <v>0</v>
      </c>
      <c r="EE96" s="63">
        <f>IF($I96=0,0,IF(OR(EE$140=0,EE$1&lt;$G96,EE$1&gt;$H96+6),0,_xlfn.LET(_xlpm.k,COUNTIFS($J$1:EE$1,"&gt;="&amp;$G96,$J$140:EE$140,"&gt;0"),_xlpm.n,$I96,EE$140*IF($C96="Bell",EXP(-0.5*((_xlpm.k-(_xlpm.n+1)/2)/MAX(_xlpm.n/6,0.5))^2),IF(_xlpm.n&lt;=6,1,MIN(1,_xlpm.k/3,(_xlpm.n-_xlpm.k+1)/3))))))</f>
        <v>0</v>
      </c>
      <c r="EF96" s="63">
        <f>IF($I96=0,0,IF(OR(EF$140=0,EF$1&lt;$G96,EF$1&gt;$H96+6),0,_xlfn.LET(_xlpm.k,COUNTIFS($J$1:EF$1,"&gt;="&amp;$G96,$J$140:EF$140,"&gt;0"),_xlpm.n,$I96,EF$140*IF($C96="Bell",EXP(-0.5*((_xlpm.k-(_xlpm.n+1)/2)/MAX(_xlpm.n/6,0.5))^2),IF(_xlpm.n&lt;=6,1,MIN(1,_xlpm.k/3,(_xlpm.n-_xlpm.k+1)/3))))))</f>
        <v>0</v>
      </c>
      <c r="EG96" s="63">
        <f>IF($I96=0,0,IF(OR(EG$140=0,EG$1&lt;$G96,EG$1&gt;$H96+6),0,_xlfn.LET(_xlpm.k,COUNTIFS($J$1:EG$1,"&gt;="&amp;$G96,$J$140:EG$140,"&gt;0"),_xlpm.n,$I96,EG$140*IF($C96="Bell",EXP(-0.5*((_xlpm.k-(_xlpm.n+1)/2)/MAX(_xlpm.n/6,0.5))^2),IF(_xlpm.n&lt;=6,1,MIN(1,_xlpm.k/3,(_xlpm.n-_xlpm.k+1)/3))))))</f>
        <v>0</v>
      </c>
      <c r="EH96" s="63">
        <f>IF($I96=0,0,IF(OR(EH$140=0,EH$1&lt;$G96,EH$1&gt;$H96+6),0,_xlfn.LET(_xlpm.k,COUNTIFS($J$1:EH$1,"&gt;="&amp;$G96,$J$140:EH$140,"&gt;0"),_xlpm.n,$I96,EH$140*IF($C96="Bell",EXP(-0.5*((_xlpm.k-(_xlpm.n+1)/2)/MAX(_xlpm.n/6,0.5))^2),IF(_xlpm.n&lt;=6,1,MIN(1,_xlpm.k/3,(_xlpm.n-_xlpm.k+1)/3))))))</f>
        <v>0</v>
      </c>
      <c r="EI96" s="63">
        <f>IF($I96=0,0,IF(OR(EI$140=0,EI$1&lt;$G96,EI$1&gt;$H96+6),0,_xlfn.LET(_xlpm.k,COUNTIFS($J$1:EI$1,"&gt;="&amp;$G96,$J$140:EI$140,"&gt;0"),_xlpm.n,$I96,EI$140*IF($C96="Bell",EXP(-0.5*((_xlpm.k-(_xlpm.n+1)/2)/MAX(_xlpm.n/6,0.5))^2),IF(_xlpm.n&lt;=6,1,MIN(1,_xlpm.k/3,(_xlpm.n-_xlpm.k+1)/3))))))</f>
        <v>0</v>
      </c>
      <c r="EJ96" s="63">
        <f>IF($I96=0,0,IF(OR(EJ$140=0,EJ$1&lt;$G96,EJ$1&gt;$H96+6),0,_xlfn.LET(_xlpm.k,COUNTIFS($J$1:EJ$1,"&gt;="&amp;$G96,$J$140:EJ$140,"&gt;0"),_xlpm.n,$I96,EJ$140*IF($C96="Bell",EXP(-0.5*((_xlpm.k-(_xlpm.n+1)/2)/MAX(_xlpm.n/6,0.5))^2),IF(_xlpm.n&lt;=6,1,MIN(1,_xlpm.k/3,(_xlpm.n-_xlpm.k+1)/3))))))</f>
        <v>0</v>
      </c>
      <c r="EK96" s="63">
        <f>IF($I96=0,0,IF(OR(EK$140=0,EK$1&lt;$G96,EK$1&gt;$H96+6),0,_xlfn.LET(_xlpm.k,COUNTIFS($J$1:EK$1,"&gt;="&amp;$G96,$J$140:EK$140,"&gt;0"),_xlpm.n,$I96,EK$140*IF($C96="Bell",EXP(-0.5*((_xlpm.k-(_xlpm.n+1)/2)/MAX(_xlpm.n/6,0.5))^2),IF(_xlpm.n&lt;=6,1,MIN(1,_xlpm.k/3,(_xlpm.n-_xlpm.k+1)/3))))))</f>
        <v>0</v>
      </c>
      <c r="EL96" s="63">
        <f>IF($I96=0,0,IF(OR(EL$140=0,EL$1&lt;$G96,EL$1&gt;$H96+6),0,_xlfn.LET(_xlpm.k,COUNTIFS($J$1:EL$1,"&gt;="&amp;$G96,$J$140:EL$140,"&gt;0"),_xlpm.n,$I96,EL$140*IF($C96="Bell",EXP(-0.5*((_xlpm.k-(_xlpm.n+1)/2)/MAX(_xlpm.n/6,0.5))^2),IF(_xlpm.n&lt;=6,1,MIN(1,_xlpm.k/3,(_xlpm.n-_xlpm.k+1)/3))))))</f>
        <v>0</v>
      </c>
      <c r="EM96" s="63">
        <f>IF($I96=0,0,IF(OR(EM$140=0,EM$1&lt;$G96,EM$1&gt;$H96+6),0,_xlfn.LET(_xlpm.k,COUNTIFS($J$1:EM$1,"&gt;="&amp;$G96,$J$140:EM$140,"&gt;0"),_xlpm.n,$I96,EM$140*IF($C96="Bell",EXP(-0.5*((_xlpm.k-(_xlpm.n+1)/2)/MAX(_xlpm.n/6,0.5))^2),IF(_xlpm.n&lt;=6,1,MIN(1,_xlpm.k/3,(_xlpm.n-_xlpm.k+1)/3))))))</f>
        <v>0</v>
      </c>
      <c r="EN96" s="63">
        <f>IF($I96=0,0,IF(OR(EN$140=0,EN$1&lt;$G96,EN$1&gt;$H96+6),0,_xlfn.LET(_xlpm.k,COUNTIFS($J$1:EN$1,"&gt;="&amp;$G96,$J$140:EN$140,"&gt;0"),_xlpm.n,$I96,EN$140*IF($C96="Bell",EXP(-0.5*((_xlpm.k-(_xlpm.n+1)/2)/MAX(_xlpm.n/6,0.5))^2),IF(_xlpm.n&lt;=6,1,MIN(1,_xlpm.k/3,(_xlpm.n-_xlpm.k+1)/3))))))</f>
        <v>0</v>
      </c>
      <c r="EO96" s="63">
        <f>IF($I96=0,0,IF(OR(EO$140=0,EO$1&lt;$G96,EO$1&gt;$H96+6),0,_xlfn.LET(_xlpm.k,COUNTIFS($J$1:EO$1,"&gt;="&amp;$G96,$J$140:EO$140,"&gt;0"),_xlpm.n,$I96,EO$140*IF($C96="Bell",EXP(-0.5*((_xlpm.k-(_xlpm.n+1)/2)/MAX(_xlpm.n/6,0.5))^2),IF(_xlpm.n&lt;=6,1,MIN(1,_xlpm.k/3,(_xlpm.n-_xlpm.k+1)/3))))))</f>
        <v>0</v>
      </c>
      <c r="EP96" s="63">
        <f>IF($I96=0,0,IF(OR(EP$140=0,EP$1&lt;$G96,EP$1&gt;$H96+6),0,_xlfn.LET(_xlpm.k,COUNTIFS($J$1:EP$1,"&gt;="&amp;$G96,$J$140:EP$140,"&gt;0"),_xlpm.n,$I96,EP$140*IF($C96="Bell",EXP(-0.5*((_xlpm.k-(_xlpm.n+1)/2)/MAX(_xlpm.n/6,0.5))^2),IF(_xlpm.n&lt;=6,1,MIN(1,_xlpm.k/3,(_xlpm.n-_xlpm.k+1)/3))))))</f>
        <v>0</v>
      </c>
      <c r="EQ96" s="63">
        <f>IF($I96=0,0,IF(OR(EQ$140=0,EQ$1&lt;$G96,EQ$1&gt;$H96+6),0,_xlfn.LET(_xlpm.k,COUNTIFS($J$1:EQ$1,"&gt;="&amp;$G96,$J$140:EQ$140,"&gt;0"),_xlpm.n,$I96,EQ$140*IF($C96="Bell",EXP(-0.5*((_xlpm.k-(_xlpm.n+1)/2)/MAX(_xlpm.n/6,0.5))^2),IF(_xlpm.n&lt;=6,1,MIN(1,_xlpm.k/3,(_xlpm.n-_xlpm.k+1)/3))))))</f>
        <v>0</v>
      </c>
      <c r="ER96" s="63">
        <f>IF($I96=0,0,IF(OR(ER$140=0,ER$1&lt;$G96,ER$1&gt;$H96+6),0,_xlfn.LET(_xlpm.k,COUNTIFS($J$1:ER$1,"&gt;="&amp;$G96,$J$140:ER$140,"&gt;0"),_xlpm.n,$I96,ER$140*IF($C96="Bell",EXP(-0.5*((_xlpm.k-(_xlpm.n+1)/2)/MAX(_xlpm.n/6,0.5))^2),IF(_xlpm.n&lt;=6,1,MIN(1,_xlpm.k/3,(_xlpm.n-_xlpm.k+1)/3))))))</f>
        <v>0</v>
      </c>
      <c r="ES96" s="63">
        <f>IF($I96=0,0,IF(OR(ES$140=0,ES$1&lt;$G96,ES$1&gt;$H96+6),0,_xlfn.LET(_xlpm.k,COUNTIFS($J$1:ES$1,"&gt;="&amp;$G96,$J$140:ES$140,"&gt;0"),_xlpm.n,$I96,ES$140*IF($C96="Bell",EXP(-0.5*((_xlpm.k-(_xlpm.n+1)/2)/MAX(_xlpm.n/6,0.5))^2),IF(_xlpm.n&lt;=6,1,MIN(1,_xlpm.k/3,(_xlpm.n-_xlpm.k+1)/3))))))</f>
        <v>0</v>
      </c>
      <c r="ET96" s="63">
        <f>IF($I96=0,0,IF(OR(ET$140=0,ET$1&lt;$G96,ET$1&gt;$H96+6),0,_xlfn.LET(_xlpm.k,COUNTIFS($J$1:ET$1,"&gt;="&amp;$G96,$J$140:ET$140,"&gt;0"),_xlpm.n,$I96,ET$140*IF($C96="Bell",EXP(-0.5*((_xlpm.k-(_xlpm.n+1)/2)/MAX(_xlpm.n/6,0.5))^2),IF(_xlpm.n&lt;=6,1,MIN(1,_xlpm.k/3,(_xlpm.n-_xlpm.k+1)/3))))))</f>
        <v>0</v>
      </c>
      <c r="EU96" s="63">
        <f>IF($I96=0,0,IF(OR(EU$140=0,EU$1&lt;$G96,EU$1&gt;$H96+6),0,_xlfn.LET(_xlpm.k,COUNTIFS($J$1:EU$1,"&gt;="&amp;$G96,$J$140:EU$140,"&gt;0"),_xlpm.n,$I96,EU$140*IF($C96="Bell",EXP(-0.5*((_xlpm.k-(_xlpm.n+1)/2)/MAX(_xlpm.n/6,0.5))^2),IF(_xlpm.n&lt;=6,1,MIN(1,_xlpm.k/3,(_xlpm.n-_xlpm.k+1)/3))))))</f>
        <v>0</v>
      </c>
      <c r="EV96" s="63">
        <f>IF($I96=0,0,IF(OR(EV$140=0,EV$1&lt;$G96,EV$1&gt;$H96+6),0,_xlfn.LET(_xlpm.k,COUNTIFS($J$1:EV$1,"&gt;="&amp;$G96,$J$140:EV$140,"&gt;0"),_xlpm.n,$I96,EV$140*IF($C96="Bell",EXP(-0.5*((_xlpm.k-(_xlpm.n+1)/2)/MAX(_xlpm.n/6,0.5))^2),IF(_xlpm.n&lt;=6,1,MIN(1,_xlpm.k/3,(_xlpm.n-_xlpm.k+1)/3))))))</f>
        <v>0</v>
      </c>
      <c r="EW96" s="63">
        <f>IF($I96=0,0,IF(OR(EW$140=0,EW$1&lt;$G96,EW$1&gt;$H96+6),0,_xlfn.LET(_xlpm.k,COUNTIFS($J$1:EW$1,"&gt;="&amp;$G96,$J$140:EW$140,"&gt;0"),_xlpm.n,$I96,EW$140*IF($C96="Bell",EXP(-0.5*((_xlpm.k-(_xlpm.n+1)/2)/MAX(_xlpm.n/6,0.5))^2),IF(_xlpm.n&lt;=6,1,MIN(1,_xlpm.k/3,(_xlpm.n-_xlpm.k+1)/3))))))</f>
        <v>0</v>
      </c>
      <c r="EX96" s="63">
        <f>IF($I96=0,0,IF(OR(EX$140=0,EX$1&lt;$G96,EX$1&gt;$H96+6),0,_xlfn.LET(_xlpm.k,COUNTIFS($J$1:EX$1,"&gt;="&amp;$G96,$J$140:EX$140,"&gt;0"),_xlpm.n,$I96,EX$140*IF($C96="Bell",EXP(-0.5*((_xlpm.k-(_xlpm.n+1)/2)/MAX(_xlpm.n/6,0.5))^2),IF(_xlpm.n&lt;=6,1,MIN(1,_xlpm.k/3,(_xlpm.n-_xlpm.k+1)/3))))))</f>
        <v>0</v>
      </c>
      <c r="EY96" s="63">
        <f>IF($I96=0,0,IF(OR(EY$140=0,EY$1&lt;$G96,EY$1&gt;$H96+6),0,_xlfn.LET(_xlpm.k,COUNTIFS($J$1:EY$1,"&gt;="&amp;$G96,$J$140:EY$140,"&gt;0"),_xlpm.n,$I96,EY$140*IF($C96="Bell",EXP(-0.5*((_xlpm.k-(_xlpm.n+1)/2)/MAX(_xlpm.n/6,0.5))^2),IF(_xlpm.n&lt;=6,1,MIN(1,_xlpm.k/3,(_xlpm.n-_xlpm.k+1)/3))))))</f>
        <v>0</v>
      </c>
      <c r="EZ96" s="63">
        <f>IF($I96=0,0,IF(OR(EZ$140=0,EZ$1&lt;$G96,EZ$1&gt;$H96+6),0,_xlfn.LET(_xlpm.k,COUNTIFS($J$1:EZ$1,"&gt;="&amp;$G96,$J$140:EZ$140,"&gt;0"),_xlpm.n,$I96,EZ$140*IF($C96="Bell",EXP(-0.5*((_xlpm.k-(_xlpm.n+1)/2)/MAX(_xlpm.n/6,0.5))^2),IF(_xlpm.n&lt;=6,1,MIN(1,_xlpm.k/3,(_xlpm.n-_xlpm.k+1)/3))))))</f>
        <v>0</v>
      </c>
      <c r="FA96" s="63">
        <f>IF($I96=0,0,IF(OR(FA$140=0,FA$1&lt;$G96,FA$1&gt;$H96+6),0,_xlfn.LET(_xlpm.k,COUNTIFS($J$1:FA$1,"&gt;="&amp;$G96,$J$140:FA$140,"&gt;0"),_xlpm.n,$I96,FA$140*IF($C96="Bell",EXP(-0.5*((_xlpm.k-(_xlpm.n+1)/2)/MAX(_xlpm.n/6,0.5))^2),IF(_xlpm.n&lt;=6,1,MIN(1,_xlpm.k/3,(_xlpm.n-_xlpm.k+1)/3))))))</f>
        <v>0</v>
      </c>
      <c r="FB96" s="63">
        <f>IF($I96=0,0,IF(OR(FB$140=0,FB$1&lt;$G96,FB$1&gt;$H96+6),0,_xlfn.LET(_xlpm.k,COUNTIFS($J$1:FB$1,"&gt;="&amp;$G96,$J$140:FB$140,"&gt;0"),_xlpm.n,$I96,FB$140*IF($C96="Bell",EXP(-0.5*((_xlpm.k-(_xlpm.n+1)/2)/MAX(_xlpm.n/6,0.5))^2),IF(_xlpm.n&lt;=6,1,MIN(1,_xlpm.k/3,(_xlpm.n-_xlpm.k+1)/3))))))</f>
        <v>0</v>
      </c>
      <c r="FC96" s="63">
        <f>IF($I96=0,0,IF(OR(FC$140=0,FC$1&lt;$G96,FC$1&gt;$H96+6),0,_xlfn.LET(_xlpm.k,COUNTIFS($J$1:FC$1,"&gt;="&amp;$G96,$J$140:FC$140,"&gt;0"),_xlpm.n,$I96,FC$140*IF($C96="Bell",EXP(-0.5*((_xlpm.k-(_xlpm.n+1)/2)/MAX(_xlpm.n/6,0.5))^2),IF(_xlpm.n&lt;=6,1,MIN(1,_xlpm.k/3,(_xlpm.n-_xlpm.k+1)/3))))))</f>
        <v>0</v>
      </c>
      <c r="FD96" s="63">
        <f>IF($I96=0,0,IF(OR(FD$140=0,FD$1&lt;$G96,FD$1&gt;$H96+6),0,_xlfn.LET(_xlpm.k,COUNTIFS($J$1:FD$1,"&gt;="&amp;$G96,$J$140:FD$140,"&gt;0"),_xlpm.n,$I96,FD$140*IF($C96="Bell",EXP(-0.5*((_xlpm.k-(_xlpm.n+1)/2)/MAX(_xlpm.n/6,0.5))^2),IF(_xlpm.n&lt;=6,1,MIN(1,_xlpm.k/3,(_xlpm.n-_xlpm.k+1)/3))))))</f>
        <v>0</v>
      </c>
      <c r="FE96" s="63">
        <f>IF($I96=0,0,IF(OR(FE$140=0,FE$1&lt;$G96,FE$1&gt;$H96+6),0,_xlfn.LET(_xlpm.k,COUNTIFS($J$1:FE$1,"&gt;="&amp;$G96,$J$140:FE$140,"&gt;0"),_xlpm.n,$I96,FE$140*IF($C96="Bell",EXP(-0.5*((_xlpm.k-(_xlpm.n+1)/2)/MAX(_xlpm.n/6,0.5))^2),IF(_xlpm.n&lt;=6,1,MIN(1,_xlpm.k/3,(_xlpm.n-_xlpm.k+1)/3))))))</f>
        <v>0</v>
      </c>
      <c r="FF96" s="63">
        <f>IF($I96=0,0,IF(OR(FF$140=0,FF$1&lt;$G96,FF$1&gt;$H96+6),0,_xlfn.LET(_xlpm.k,COUNTIFS($J$1:FF$1,"&gt;="&amp;$G96,$J$140:FF$140,"&gt;0"),_xlpm.n,$I96,FF$140*IF($C96="Bell",EXP(-0.5*((_xlpm.k-(_xlpm.n+1)/2)/MAX(_xlpm.n/6,0.5))^2),IF(_xlpm.n&lt;=6,1,MIN(1,_xlpm.k/3,(_xlpm.n-_xlpm.k+1)/3))))))</f>
        <v>0</v>
      </c>
      <c r="FG96" s="63">
        <f>IF($I96=0,0,IF(OR(FG$140=0,FG$1&lt;$G96,FG$1&gt;$H96+6),0,_xlfn.LET(_xlpm.k,COUNTIFS($J$1:FG$1,"&gt;="&amp;$G96,$J$140:FG$140,"&gt;0"),_xlpm.n,$I96,FG$140*IF($C96="Bell",EXP(-0.5*((_xlpm.k-(_xlpm.n+1)/2)/MAX(_xlpm.n/6,0.5))^2),IF(_xlpm.n&lt;=6,1,MIN(1,_xlpm.k/3,(_xlpm.n-_xlpm.k+1)/3))))))</f>
        <v>0</v>
      </c>
      <c r="FH96" s="63">
        <f>IF($I96=0,0,IF(OR(FH$140=0,FH$1&lt;$G96,FH$1&gt;$H96+6),0,_xlfn.LET(_xlpm.k,COUNTIFS($J$1:FH$1,"&gt;="&amp;$G96,$J$140:FH$140,"&gt;0"),_xlpm.n,$I96,FH$140*IF($C96="Bell",EXP(-0.5*((_xlpm.k-(_xlpm.n+1)/2)/MAX(_xlpm.n/6,0.5))^2),IF(_xlpm.n&lt;=6,1,MIN(1,_xlpm.k/3,(_xlpm.n-_xlpm.k+1)/3))))))</f>
        <v>0</v>
      </c>
      <c r="FI96" s="63">
        <f>IF($I96=0,0,IF(OR(FI$140=0,FI$1&lt;$G96,FI$1&gt;$H96+6),0,_xlfn.LET(_xlpm.k,COUNTIFS($J$1:FI$1,"&gt;="&amp;$G96,$J$140:FI$140,"&gt;0"),_xlpm.n,$I96,FI$140*IF($C96="Bell",EXP(-0.5*((_xlpm.k-(_xlpm.n+1)/2)/MAX(_xlpm.n/6,0.5))^2),IF(_xlpm.n&lt;=6,1,MIN(1,_xlpm.k/3,(_xlpm.n-_xlpm.k+1)/3))))))</f>
        <v>0</v>
      </c>
      <c r="FJ96" s="63">
        <f>IF($I96=0,0,IF(OR(FJ$140=0,FJ$1&lt;$G96,FJ$1&gt;$H96+6),0,_xlfn.LET(_xlpm.k,COUNTIFS($J$1:FJ$1,"&gt;="&amp;$G96,$J$140:FJ$140,"&gt;0"),_xlpm.n,$I96,FJ$140*IF($C96="Bell",EXP(-0.5*((_xlpm.k-(_xlpm.n+1)/2)/MAX(_xlpm.n/6,0.5))^2),IF(_xlpm.n&lt;=6,1,MIN(1,_xlpm.k/3,(_xlpm.n-_xlpm.k+1)/3))))))</f>
        <v>0</v>
      </c>
      <c r="FK96" s="63">
        <f>IF($I96=0,0,IF(OR(FK$140=0,FK$1&lt;$G96,FK$1&gt;$H96+6),0,_xlfn.LET(_xlpm.k,COUNTIFS($J$1:FK$1,"&gt;="&amp;$G96,$J$140:FK$140,"&gt;0"),_xlpm.n,$I96,FK$140*IF($C96="Bell",EXP(-0.5*((_xlpm.k-(_xlpm.n+1)/2)/MAX(_xlpm.n/6,0.5))^2),IF(_xlpm.n&lt;=6,1,MIN(1,_xlpm.k/3,(_xlpm.n-_xlpm.k+1)/3))))))</f>
        <v>0</v>
      </c>
      <c r="FL96" s="63">
        <f>IF($I96=0,0,IF(OR(FL$140=0,FL$1&lt;$G96,FL$1&gt;$H96+6),0,_xlfn.LET(_xlpm.k,COUNTIFS($J$1:FL$1,"&gt;="&amp;$G96,$J$140:FL$140,"&gt;0"),_xlpm.n,$I96,FL$140*IF($C96="Bell",EXP(-0.5*((_xlpm.k-(_xlpm.n+1)/2)/MAX(_xlpm.n/6,0.5))^2),IF(_xlpm.n&lt;=6,1,MIN(1,_xlpm.k/3,(_xlpm.n-_xlpm.k+1)/3))))))</f>
        <v>0</v>
      </c>
      <c r="FM96" s="63">
        <f>IF($I96=0,0,IF(OR(FM$140=0,FM$1&lt;$G96,FM$1&gt;$H96+6),0,_xlfn.LET(_xlpm.k,COUNTIFS($J$1:FM$1,"&gt;="&amp;$G96,$J$140:FM$140,"&gt;0"),_xlpm.n,$I96,FM$140*IF($C96="Bell",EXP(-0.5*((_xlpm.k-(_xlpm.n+1)/2)/MAX(_xlpm.n/6,0.5))^2),IF(_xlpm.n&lt;=6,1,MIN(1,_xlpm.k/3,(_xlpm.n-_xlpm.k+1)/3))))))</f>
        <v>0</v>
      </c>
      <c r="FN96" s="63">
        <f>IF($I96=0,0,IF(OR(FN$140=0,FN$1&lt;$G96,FN$1&gt;$H96+6),0,_xlfn.LET(_xlpm.k,COUNTIFS($J$1:FN$1,"&gt;="&amp;$G96,$J$140:FN$140,"&gt;0"),_xlpm.n,$I96,FN$140*IF($C96="Bell",EXP(-0.5*((_xlpm.k-(_xlpm.n+1)/2)/MAX(_xlpm.n/6,0.5))^2),IF(_xlpm.n&lt;=6,1,MIN(1,_xlpm.k/3,(_xlpm.n-_xlpm.k+1)/3))))))</f>
        <v>0</v>
      </c>
      <c r="FO96" s="63">
        <f>IF($I96=0,0,IF(OR(FO$140=0,FO$1&lt;$G96,FO$1&gt;$H96+6),0,_xlfn.LET(_xlpm.k,COUNTIFS($J$1:FO$1,"&gt;="&amp;$G96,$J$140:FO$140,"&gt;0"),_xlpm.n,$I96,FO$140*IF($C96="Bell",EXP(-0.5*((_xlpm.k-(_xlpm.n+1)/2)/MAX(_xlpm.n/6,0.5))^2),IF(_xlpm.n&lt;=6,1,MIN(1,_xlpm.k/3,(_xlpm.n-_xlpm.k+1)/3))))))</f>
        <v>0</v>
      </c>
      <c r="FP96" s="63">
        <f>IF($I96=0,0,IF(OR(FP$140=0,FP$1&lt;$G96,FP$1&gt;$H96+6),0,_xlfn.LET(_xlpm.k,COUNTIFS($J$1:FP$1,"&gt;="&amp;$G96,$J$140:FP$140,"&gt;0"),_xlpm.n,$I96,FP$140*IF($C96="Bell",EXP(-0.5*((_xlpm.k-(_xlpm.n+1)/2)/MAX(_xlpm.n/6,0.5))^2),IF(_xlpm.n&lt;=6,1,MIN(1,_xlpm.k/3,(_xlpm.n-_xlpm.k+1)/3))))))</f>
        <v>0</v>
      </c>
      <c r="FQ96" s="63">
        <f>IF($I96=0,0,IF(OR(FQ$140=0,FQ$1&lt;$G96,FQ$1&gt;$H96+6),0,_xlfn.LET(_xlpm.k,COUNTIFS($J$1:FQ$1,"&gt;="&amp;$G96,$J$140:FQ$140,"&gt;0"),_xlpm.n,$I96,FQ$140*IF($C96="Bell",EXP(-0.5*((_xlpm.k-(_xlpm.n+1)/2)/MAX(_xlpm.n/6,0.5))^2),IF(_xlpm.n&lt;=6,1,MIN(1,_xlpm.k/3,(_xlpm.n-_xlpm.k+1)/3))))))</f>
        <v>0</v>
      </c>
      <c r="FR96" s="63">
        <f>IF($I96=0,0,IF(OR(FR$140=0,FR$1&lt;$G96,FR$1&gt;$H96+6),0,_xlfn.LET(_xlpm.k,COUNTIFS($J$1:FR$1,"&gt;="&amp;$G96,$J$140:FR$140,"&gt;0"),_xlpm.n,$I96,FR$140*IF($C96="Bell",EXP(-0.5*((_xlpm.k-(_xlpm.n+1)/2)/MAX(_xlpm.n/6,0.5))^2),IF(_xlpm.n&lt;=6,1,MIN(1,_xlpm.k/3,(_xlpm.n-_xlpm.k+1)/3))))))</f>
        <v>0</v>
      </c>
      <c r="FS96" s="63">
        <f>IF($I96=0,0,IF(OR(FS$140=0,FS$1&lt;$G96,FS$1&gt;$H96+6),0,_xlfn.LET(_xlpm.k,COUNTIFS($J$1:FS$1,"&gt;="&amp;$G96,$J$140:FS$140,"&gt;0"),_xlpm.n,$I96,FS$140*IF($C96="Bell",EXP(-0.5*((_xlpm.k-(_xlpm.n+1)/2)/MAX(_xlpm.n/6,0.5))^2),IF(_xlpm.n&lt;=6,1,MIN(1,_xlpm.k/3,(_xlpm.n-_xlpm.k+1)/3))))))</f>
        <v>0</v>
      </c>
      <c r="FT96" s="63">
        <f>IF($I96=0,0,IF(OR(FT$140=0,FT$1&lt;$G96,FT$1&gt;$H96+6),0,_xlfn.LET(_xlpm.k,COUNTIFS($J$1:FT$1,"&gt;="&amp;$G96,$J$140:FT$140,"&gt;0"),_xlpm.n,$I96,FT$140*IF($C96="Bell",EXP(-0.5*((_xlpm.k-(_xlpm.n+1)/2)/MAX(_xlpm.n/6,0.5))^2),IF(_xlpm.n&lt;=6,1,MIN(1,_xlpm.k/3,(_xlpm.n-_xlpm.k+1)/3))))))</f>
        <v>0</v>
      </c>
      <c r="FU96" s="63">
        <f>IF($I96=0,0,IF(OR(FU$140=0,FU$1&lt;$G96,FU$1&gt;$H96+6),0,_xlfn.LET(_xlpm.k,COUNTIFS($J$1:FU$1,"&gt;="&amp;$G96,$J$140:FU$140,"&gt;0"),_xlpm.n,$I96,FU$140*IF($C96="Bell",EXP(-0.5*((_xlpm.k-(_xlpm.n+1)/2)/MAX(_xlpm.n/6,0.5))^2),IF(_xlpm.n&lt;=6,1,MIN(1,_xlpm.k/3,(_xlpm.n-_xlpm.k+1)/3))))))</f>
        <v>0</v>
      </c>
      <c r="FV96" s="63">
        <f>IF($I96=0,0,IF(OR(FV$140=0,FV$1&lt;$G96,FV$1&gt;$H96+6),0,_xlfn.LET(_xlpm.k,COUNTIFS($J$1:FV$1,"&gt;="&amp;$G96,$J$140:FV$140,"&gt;0"),_xlpm.n,$I96,FV$140*IF($C96="Bell",EXP(-0.5*((_xlpm.k-(_xlpm.n+1)/2)/MAX(_xlpm.n/6,0.5))^2),IF(_xlpm.n&lt;=6,1,MIN(1,_xlpm.k/3,(_xlpm.n-_xlpm.k+1)/3))))))</f>
        <v>0</v>
      </c>
      <c r="FW96" s="63">
        <f>IF($I96=0,0,IF(OR(FW$140=0,FW$1&lt;$G96,FW$1&gt;$H96+6),0,_xlfn.LET(_xlpm.k,COUNTIFS($J$1:FW$1,"&gt;="&amp;$G96,$J$140:FW$140,"&gt;0"),_xlpm.n,$I96,FW$140*IF($C96="Bell",EXP(-0.5*((_xlpm.k-(_xlpm.n+1)/2)/MAX(_xlpm.n/6,0.5))^2),IF(_xlpm.n&lt;=6,1,MIN(1,_xlpm.k/3,(_xlpm.n-_xlpm.k+1)/3))))))</f>
        <v>0</v>
      </c>
      <c r="FX96" s="63">
        <f>IF($I96=0,0,IF(OR(FX$140=0,FX$1&lt;$G96,FX$1&gt;$H96+6),0,_xlfn.LET(_xlpm.k,COUNTIFS($J$1:FX$1,"&gt;="&amp;$G96,$J$140:FX$140,"&gt;0"),_xlpm.n,$I96,FX$140*IF($C96="Bell",EXP(-0.5*((_xlpm.k-(_xlpm.n+1)/2)/MAX(_xlpm.n/6,0.5))^2),IF(_xlpm.n&lt;=6,1,MIN(1,_xlpm.k/3,(_xlpm.n-_xlpm.k+1)/3))))))</f>
        <v>0</v>
      </c>
      <c r="FY96" s="63">
        <f>IF($I96=0,0,IF(OR(FY$140=0,FY$1&lt;$G96,FY$1&gt;$H96+6),0,_xlfn.LET(_xlpm.k,COUNTIFS($J$1:FY$1,"&gt;="&amp;$G96,$J$140:FY$140,"&gt;0"),_xlpm.n,$I96,FY$140*IF($C96="Bell",EXP(-0.5*((_xlpm.k-(_xlpm.n+1)/2)/MAX(_xlpm.n/6,0.5))^2),IF(_xlpm.n&lt;=6,1,MIN(1,_xlpm.k/3,(_xlpm.n-_xlpm.k+1)/3))))))</f>
        <v>0</v>
      </c>
      <c r="FZ96" s="63">
        <f>IF($I96=0,0,IF(OR(FZ$140=0,FZ$1&lt;$G96,FZ$1&gt;$H96+6),0,_xlfn.LET(_xlpm.k,COUNTIFS($J$1:FZ$1,"&gt;="&amp;$G96,$J$140:FZ$140,"&gt;0"),_xlpm.n,$I96,FZ$140*IF($C96="Bell",EXP(-0.5*((_xlpm.k-(_xlpm.n+1)/2)/MAX(_xlpm.n/6,0.5))^2),IF(_xlpm.n&lt;=6,1,MIN(1,_xlpm.k/3,(_xlpm.n-_xlpm.k+1)/3))))))</f>
        <v>0</v>
      </c>
      <c r="GA96" s="63">
        <f>IF($I96=0,0,IF(OR(GA$140=0,GA$1&lt;$G96,GA$1&gt;$H96+6),0,_xlfn.LET(_xlpm.k,COUNTIFS($J$1:GA$1,"&gt;="&amp;$G96,$J$140:GA$140,"&gt;0"),_xlpm.n,$I96,GA$140*IF($C96="Bell",EXP(-0.5*((_xlpm.k-(_xlpm.n+1)/2)/MAX(_xlpm.n/6,0.5))^2),IF(_xlpm.n&lt;=6,1,MIN(1,_xlpm.k/3,(_xlpm.n-_xlpm.k+1)/3))))))</f>
        <v>0</v>
      </c>
      <c r="GB96" s="63">
        <f>IF($I96=0,0,IF(OR(GB$140=0,GB$1&lt;$G96,GB$1&gt;$H96+6),0,_xlfn.LET(_xlpm.k,COUNTIFS($J$1:GB$1,"&gt;="&amp;$G96,$J$140:GB$140,"&gt;0"),_xlpm.n,$I96,GB$140*IF($C96="Bell",EXP(-0.5*((_xlpm.k-(_xlpm.n+1)/2)/MAX(_xlpm.n/6,0.5))^2),IF(_xlpm.n&lt;=6,1,MIN(1,_xlpm.k/3,(_xlpm.n-_xlpm.k+1)/3))))))</f>
        <v>0</v>
      </c>
      <c r="GC96" s="63">
        <f>IF($I96=0,0,IF(OR(GC$140=0,GC$1&lt;$G96,GC$1&gt;$H96+6),0,_xlfn.LET(_xlpm.k,COUNTIFS($J$1:GC$1,"&gt;="&amp;$G96,$J$140:GC$140,"&gt;0"),_xlpm.n,$I96,GC$140*IF($C96="Bell",EXP(-0.5*((_xlpm.k-(_xlpm.n+1)/2)/MAX(_xlpm.n/6,0.5))^2),IF(_xlpm.n&lt;=6,1,MIN(1,_xlpm.k/3,(_xlpm.n-_xlpm.k+1)/3))))))</f>
        <v>0</v>
      </c>
      <c r="GD96" s="63">
        <f>IF($I96=0,0,IF(OR(GD$140=0,GD$1&lt;$G96,GD$1&gt;$H96+6),0,_xlfn.LET(_xlpm.k,COUNTIFS($J$1:GD$1,"&gt;="&amp;$G96,$J$140:GD$140,"&gt;0"),_xlpm.n,$I96,GD$140*IF($C96="Bell",EXP(-0.5*((_xlpm.k-(_xlpm.n+1)/2)/MAX(_xlpm.n/6,0.5))^2),IF(_xlpm.n&lt;=6,1,MIN(1,_xlpm.k/3,(_xlpm.n-_xlpm.k+1)/3))))))</f>
        <v>0</v>
      </c>
      <c r="GE96" s="63">
        <f>IF($I96=0,0,IF(OR(GE$140=0,GE$1&lt;$G96,GE$1&gt;$H96+6),0,_xlfn.LET(_xlpm.k,COUNTIFS($J$1:GE$1,"&gt;="&amp;$G96,$J$140:GE$140,"&gt;0"),_xlpm.n,$I96,GE$140*IF($C96="Bell",EXP(-0.5*((_xlpm.k-(_xlpm.n+1)/2)/MAX(_xlpm.n/6,0.5))^2),IF(_xlpm.n&lt;=6,1,MIN(1,_xlpm.k/3,(_xlpm.n-_xlpm.k+1)/3))))))</f>
        <v>0</v>
      </c>
      <c r="GF96" s="63">
        <f>IF($I96=0,0,IF(OR(GF$140=0,GF$1&lt;$G96,GF$1&gt;$H96+6),0,_xlfn.LET(_xlpm.k,COUNTIFS($J$1:GF$1,"&gt;="&amp;$G96,$J$140:GF$140,"&gt;0"),_xlpm.n,$I96,GF$140*IF($C96="Bell",EXP(-0.5*((_xlpm.k-(_xlpm.n+1)/2)/MAX(_xlpm.n/6,0.5))^2),IF(_xlpm.n&lt;=6,1,MIN(1,_xlpm.k/3,(_xlpm.n-_xlpm.k+1)/3))))))</f>
        <v>0</v>
      </c>
      <c r="GG96" s="63">
        <f>IF($I96=0,0,IF(OR(GG$140=0,GG$1&lt;$G96,GG$1&gt;$H96+6),0,_xlfn.LET(_xlpm.k,COUNTIFS($J$1:GG$1,"&gt;="&amp;$G96,$J$140:GG$140,"&gt;0"),_xlpm.n,$I96,GG$140*IF($C96="Bell",EXP(-0.5*((_xlpm.k-(_xlpm.n+1)/2)/MAX(_xlpm.n/6,0.5))^2),IF(_xlpm.n&lt;=6,1,MIN(1,_xlpm.k/3,(_xlpm.n-_xlpm.k+1)/3))))))</f>
        <v>0</v>
      </c>
      <c r="GH96" s="63">
        <f>IF($I96=0,0,IF(OR(GH$140=0,GH$1&lt;$G96,GH$1&gt;$H96+6),0,_xlfn.LET(_xlpm.k,COUNTIFS($J$1:GH$1,"&gt;="&amp;$G96,$J$140:GH$140,"&gt;0"),_xlpm.n,$I96,GH$140*IF($C96="Bell",EXP(-0.5*((_xlpm.k-(_xlpm.n+1)/2)/MAX(_xlpm.n/6,0.5))^2),IF(_xlpm.n&lt;=6,1,MIN(1,_xlpm.k/3,(_xlpm.n-_xlpm.k+1)/3))))))</f>
        <v>0</v>
      </c>
      <c r="GI96" s="63">
        <f>IF($I96=0,0,IF(OR(GI$140=0,GI$1&lt;$G96,GI$1&gt;$H96+6),0,_xlfn.LET(_xlpm.k,COUNTIFS($J$1:GI$1,"&gt;="&amp;$G96,$J$140:GI$140,"&gt;0"),_xlpm.n,$I96,GI$140*IF($C96="Bell",EXP(-0.5*((_xlpm.k-(_xlpm.n+1)/2)/MAX(_xlpm.n/6,0.5))^2),IF(_xlpm.n&lt;=6,1,MIN(1,_xlpm.k/3,(_xlpm.n-_xlpm.k+1)/3))))))</f>
        <v>0</v>
      </c>
      <c r="GJ96" s="63">
        <f>IF($I96=0,0,IF(OR(GJ$140=0,GJ$1&lt;$G96,GJ$1&gt;$H96+6),0,_xlfn.LET(_xlpm.k,COUNTIFS($J$1:GJ$1,"&gt;="&amp;$G96,$J$140:GJ$140,"&gt;0"),_xlpm.n,$I96,GJ$140*IF($C96="Bell",EXP(-0.5*((_xlpm.k-(_xlpm.n+1)/2)/MAX(_xlpm.n/6,0.5))^2),IF(_xlpm.n&lt;=6,1,MIN(1,_xlpm.k/3,(_xlpm.n-_xlpm.k+1)/3))))))</f>
        <v>0</v>
      </c>
      <c r="GK96" s="63">
        <f>IF($I96=0,0,IF(OR(GK$140=0,GK$1&lt;$G96,GK$1&gt;$H96+6),0,_xlfn.LET(_xlpm.k,COUNTIFS($J$1:GK$1,"&gt;="&amp;$G96,$J$140:GK$140,"&gt;0"),_xlpm.n,$I96,GK$140*IF($C96="Bell",EXP(-0.5*((_xlpm.k-(_xlpm.n+1)/2)/MAX(_xlpm.n/6,0.5))^2),IF(_xlpm.n&lt;=6,1,MIN(1,_xlpm.k/3,(_xlpm.n-_xlpm.k+1)/3))))))</f>
        <v>0</v>
      </c>
      <c r="GL96" s="63">
        <f>IF($I96=0,0,IF(OR(GL$140=0,GL$1&lt;$G96,GL$1&gt;$H96+6),0,_xlfn.LET(_xlpm.k,COUNTIFS($J$1:GL$1,"&gt;="&amp;$G96,$J$140:GL$140,"&gt;0"),_xlpm.n,$I96,GL$140*IF($C96="Bell",EXP(-0.5*((_xlpm.k-(_xlpm.n+1)/2)/MAX(_xlpm.n/6,0.5))^2),IF(_xlpm.n&lt;=6,1,MIN(1,_xlpm.k/3,(_xlpm.n-_xlpm.k+1)/3))))))</f>
        <v>0</v>
      </c>
    </row>
    <row r="97" spans="1:194" x14ac:dyDescent="0.3">
      <c r="A97" s="66" t="str">
        <f>Sheet1!B97</f>
        <v>0-4702</v>
      </c>
      <c r="B97" s="66" t="str">
        <f>Sheet1!D97</f>
        <v>0-4702-Inv Skid Backfill</v>
      </c>
      <c r="C97" s="59"/>
      <c r="E97" s="64">
        <f t="shared" si="2"/>
        <v>4</v>
      </c>
      <c r="G97" s="67">
        <f>IF(Sheet1!G97="","",Sheet1!G97)</f>
        <v>46335</v>
      </c>
      <c r="H97" s="67">
        <f>IF(Sheet1!H97="","",Sheet1!H97)</f>
        <v>46365</v>
      </c>
      <c r="I97">
        <f t="shared" si="3"/>
        <v>4</v>
      </c>
      <c r="J97" s="63">
        <f>IF($I97=0,0,IF(OR(J$140=0,J$1&lt;$G97,J$1&gt;$H97+6),0,_xlfn.LET(_xlpm.k,COUNTIFS($J$1:J$1,"&gt;="&amp;$G97,$J$140:J$140,"&gt;0"),_xlpm.n,$I97,J$140*IF($C97="Bell",EXP(-0.5*((_xlpm.k-(_xlpm.n+1)/2)/MAX(_xlpm.n/6,0.5))^2),IF(_xlpm.n&lt;=6,1,MIN(1,_xlpm.k/3,(_xlpm.n-_xlpm.k+1)/3))))))</f>
        <v>0</v>
      </c>
      <c r="K97" s="63">
        <f>IF($I97=0,0,IF(OR(K$140=0,K$1&lt;$G97,K$1&gt;$H97+6),0,_xlfn.LET(_xlpm.k,COUNTIFS($J$1:K$1,"&gt;="&amp;$G97,$J$140:K$140,"&gt;0"),_xlpm.n,$I97,K$140*IF($C97="Bell",EXP(-0.5*((_xlpm.k-(_xlpm.n+1)/2)/MAX(_xlpm.n/6,0.5))^2),IF(_xlpm.n&lt;=6,1,MIN(1,_xlpm.k/3,(_xlpm.n-_xlpm.k+1)/3))))))</f>
        <v>0</v>
      </c>
      <c r="L97" s="63">
        <f>IF($I97=0,0,IF(OR(L$140=0,L$1&lt;$G97,L$1&gt;$H97+6),0,_xlfn.LET(_xlpm.k,COUNTIFS($J$1:L$1,"&gt;="&amp;$G97,$J$140:L$140,"&gt;0"),_xlpm.n,$I97,L$140*IF($C97="Bell",EXP(-0.5*((_xlpm.k-(_xlpm.n+1)/2)/MAX(_xlpm.n/6,0.5))^2),IF(_xlpm.n&lt;=6,1,MIN(1,_xlpm.k/3,(_xlpm.n-_xlpm.k+1)/3))))))</f>
        <v>0</v>
      </c>
      <c r="M97" s="63">
        <f>IF($I97=0,0,IF(OR(M$140=0,M$1&lt;$G97,M$1&gt;$H97+6),0,_xlfn.LET(_xlpm.k,COUNTIFS($J$1:M$1,"&gt;="&amp;$G97,$J$140:M$140,"&gt;0"),_xlpm.n,$I97,M$140*IF($C97="Bell",EXP(-0.5*((_xlpm.k-(_xlpm.n+1)/2)/MAX(_xlpm.n/6,0.5))^2),IF(_xlpm.n&lt;=6,1,MIN(1,_xlpm.k/3,(_xlpm.n-_xlpm.k+1)/3))))))</f>
        <v>0</v>
      </c>
      <c r="N97" s="63">
        <f>IF($I97=0,0,IF(OR(N$140=0,N$1&lt;$G97,N$1&gt;$H97+6),0,_xlfn.LET(_xlpm.k,COUNTIFS($J$1:N$1,"&gt;="&amp;$G97,$J$140:N$140,"&gt;0"),_xlpm.n,$I97,N$140*IF($C97="Bell",EXP(-0.5*((_xlpm.k-(_xlpm.n+1)/2)/MAX(_xlpm.n/6,0.5))^2),IF(_xlpm.n&lt;=6,1,MIN(1,_xlpm.k/3,(_xlpm.n-_xlpm.k+1)/3))))))</f>
        <v>0</v>
      </c>
      <c r="O97" s="63">
        <f>IF($I97=0,0,IF(OR(O$140=0,O$1&lt;$G97,O$1&gt;$H97+6),0,_xlfn.LET(_xlpm.k,COUNTIFS($J$1:O$1,"&gt;="&amp;$G97,$J$140:O$140,"&gt;0"),_xlpm.n,$I97,O$140*IF($C97="Bell",EXP(-0.5*((_xlpm.k-(_xlpm.n+1)/2)/MAX(_xlpm.n/6,0.5))^2),IF(_xlpm.n&lt;=6,1,MIN(1,_xlpm.k/3,(_xlpm.n-_xlpm.k+1)/3))))))</f>
        <v>0</v>
      </c>
      <c r="P97" s="63">
        <f>IF($I97=0,0,IF(OR(P$140=0,P$1&lt;$G97,P$1&gt;$H97+6),0,_xlfn.LET(_xlpm.k,COUNTIFS($J$1:P$1,"&gt;="&amp;$G97,$J$140:P$140,"&gt;0"),_xlpm.n,$I97,P$140*IF($C97="Bell",EXP(-0.5*((_xlpm.k-(_xlpm.n+1)/2)/MAX(_xlpm.n/6,0.5))^2),IF(_xlpm.n&lt;=6,1,MIN(1,_xlpm.k/3,(_xlpm.n-_xlpm.k+1)/3))))))</f>
        <v>0</v>
      </c>
      <c r="Q97" s="63">
        <f>IF($I97=0,0,IF(OR(Q$140=0,Q$1&lt;$G97,Q$1&gt;$H97+6),0,_xlfn.LET(_xlpm.k,COUNTIFS($J$1:Q$1,"&gt;="&amp;$G97,$J$140:Q$140,"&gt;0"),_xlpm.n,$I97,Q$140*IF($C97="Bell",EXP(-0.5*((_xlpm.k-(_xlpm.n+1)/2)/MAX(_xlpm.n/6,0.5))^2),IF(_xlpm.n&lt;=6,1,MIN(1,_xlpm.k/3,(_xlpm.n-_xlpm.k+1)/3))))))</f>
        <v>0</v>
      </c>
      <c r="R97" s="63">
        <f>IF($I97=0,0,IF(OR(R$140=0,R$1&lt;$G97,R$1&gt;$H97+6),0,_xlfn.LET(_xlpm.k,COUNTIFS($J$1:R$1,"&gt;="&amp;$G97,$J$140:R$140,"&gt;0"),_xlpm.n,$I97,R$140*IF($C97="Bell",EXP(-0.5*((_xlpm.k-(_xlpm.n+1)/2)/MAX(_xlpm.n/6,0.5))^2),IF(_xlpm.n&lt;=6,1,MIN(1,_xlpm.k/3,(_xlpm.n-_xlpm.k+1)/3))))))</f>
        <v>0</v>
      </c>
      <c r="S97" s="63">
        <f>IF($I97=0,0,IF(OR(S$140=0,S$1&lt;$G97,S$1&gt;$H97+6),0,_xlfn.LET(_xlpm.k,COUNTIFS($J$1:S$1,"&gt;="&amp;$G97,$J$140:S$140,"&gt;0"),_xlpm.n,$I97,S$140*IF($C97="Bell",EXP(-0.5*((_xlpm.k-(_xlpm.n+1)/2)/MAX(_xlpm.n/6,0.5))^2),IF(_xlpm.n&lt;=6,1,MIN(1,_xlpm.k/3,(_xlpm.n-_xlpm.k+1)/3))))))</f>
        <v>0</v>
      </c>
      <c r="T97" s="63">
        <f>IF($I97=0,0,IF(OR(T$140=0,T$1&lt;$G97,T$1&gt;$H97+6),0,_xlfn.LET(_xlpm.k,COUNTIFS($J$1:T$1,"&gt;="&amp;$G97,$J$140:T$140,"&gt;0"),_xlpm.n,$I97,T$140*IF($C97="Bell",EXP(-0.5*((_xlpm.k-(_xlpm.n+1)/2)/MAX(_xlpm.n/6,0.5))^2),IF(_xlpm.n&lt;=6,1,MIN(1,_xlpm.k/3,(_xlpm.n-_xlpm.k+1)/3))))))</f>
        <v>0</v>
      </c>
      <c r="U97" s="63">
        <f>IF($I97=0,0,IF(OR(U$140=0,U$1&lt;$G97,U$1&gt;$H97+6),0,_xlfn.LET(_xlpm.k,COUNTIFS($J$1:U$1,"&gt;="&amp;$G97,$J$140:U$140,"&gt;0"),_xlpm.n,$I97,U$140*IF($C97="Bell",EXP(-0.5*((_xlpm.k-(_xlpm.n+1)/2)/MAX(_xlpm.n/6,0.5))^2),IF(_xlpm.n&lt;=6,1,MIN(1,_xlpm.k/3,(_xlpm.n-_xlpm.k+1)/3))))))</f>
        <v>0</v>
      </c>
      <c r="V97" s="63">
        <f>IF($I97=0,0,IF(OR(V$140=0,V$1&lt;$G97,V$1&gt;$H97+6),0,_xlfn.LET(_xlpm.k,COUNTIFS($J$1:V$1,"&gt;="&amp;$G97,$J$140:V$140,"&gt;0"),_xlpm.n,$I97,V$140*IF($C97="Bell",EXP(-0.5*((_xlpm.k-(_xlpm.n+1)/2)/MAX(_xlpm.n/6,0.5))^2),IF(_xlpm.n&lt;=6,1,MIN(1,_xlpm.k/3,(_xlpm.n-_xlpm.k+1)/3))))))</f>
        <v>0</v>
      </c>
      <c r="W97" s="63">
        <f>IF($I97=0,0,IF(OR(W$140=0,W$1&lt;$G97,W$1&gt;$H97+6),0,_xlfn.LET(_xlpm.k,COUNTIFS($J$1:W$1,"&gt;="&amp;$G97,$J$140:W$140,"&gt;0"),_xlpm.n,$I97,W$140*IF($C97="Bell",EXP(-0.5*((_xlpm.k-(_xlpm.n+1)/2)/MAX(_xlpm.n/6,0.5))^2),IF(_xlpm.n&lt;=6,1,MIN(1,_xlpm.k/3,(_xlpm.n-_xlpm.k+1)/3))))))</f>
        <v>0</v>
      </c>
      <c r="X97" s="63">
        <f>IF($I97=0,0,IF(OR(X$140=0,X$1&lt;$G97,X$1&gt;$H97+6),0,_xlfn.LET(_xlpm.k,COUNTIFS($J$1:X$1,"&gt;="&amp;$G97,$J$140:X$140,"&gt;0"),_xlpm.n,$I97,X$140*IF($C97="Bell",EXP(-0.5*((_xlpm.k-(_xlpm.n+1)/2)/MAX(_xlpm.n/6,0.5))^2),IF(_xlpm.n&lt;=6,1,MIN(1,_xlpm.k/3,(_xlpm.n-_xlpm.k+1)/3))))))</f>
        <v>0</v>
      </c>
      <c r="Y97" s="63">
        <f>IF($I97=0,0,IF(OR(Y$140=0,Y$1&lt;$G97,Y$1&gt;$H97+6),0,_xlfn.LET(_xlpm.k,COUNTIFS($J$1:Y$1,"&gt;="&amp;$G97,$J$140:Y$140,"&gt;0"),_xlpm.n,$I97,Y$140*IF($C97="Bell",EXP(-0.5*((_xlpm.k-(_xlpm.n+1)/2)/MAX(_xlpm.n/6,0.5))^2),IF(_xlpm.n&lt;=6,1,MIN(1,_xlpm.k/3,(_xlpm.n-_xlpm.k+1)/3))))))</f>
        <v>0</v>
      </c>
      <c r="Z97" s="63">
        <f>IF($I97=0,0,IF(OR(Z$140=0,Z$1&lt;$G97,Z$1&gt;$H97+6),0,_xlfn.LET(_xlpm.k,COUNTIFS($J$1:Z$1,"&gt;="&amp;$G97,$J$140:Z$140,"&gt;0"),_xlpm.n,$I97,Z$140*IF($C97="Bell",EXP(-0.5*((_xlpm.k-(_xlpm.n+1)/2)/MAX(_xlpm.n/6,0.5))^2),IF(_xlpm.n&lt;=6,1,MIN(1,_xlpm.k/3,(_xlpm.n-_xlpm.k+1)/3))))))</f>
        <v>0</v>
      </c>
      <c r="AA97" s="63">
        <f>IF($I97=0,0,IF(OR(AA$140=0,AA$1&lt;$G97,AA$1&gt;$H97+6),0,_xlfn.LET(_xlpm.k,COUNTIFS($J$1:AA$1,"&gt;="&amp;$G97,$J$140:AA$140,"&gt;0"),_xlpm.n,$I97,AA$140*IF($C97="Bell",EXP(-0.5*((_xlpm.k-(_xlpm.n+1)/2)/MAX(_xlpm.n/6,0.5))^2),IF(_xlpm.n&lt;=6,1,MIN(1,_xlpm.k/3,(_xlpm.n-_xlpm.k+1)/3))))))</f>
        <v>0</v>
      </c>
      <c r="AB97" s="63">
        <f>IF($I97=0,0,IF(OR(AB$140=0,AB$1&lt;$G97,AB$1&gt;$H97+6),0,_xlfn.LET(_xlpm.k,COUNTIFS($J$1:AB$1,"&gt;="&amp;$G97,$J$140:AB$140,"&gt;0"),_xlpm.n,$I97,AB$140*IF($C97="Bell",EXP(-0.5*((_xlpm.k-(_xlpm.n+1)/2)/MAX(_xlpm.n/6,0.5))^2),IF(_xlpm.n&lt;=6,1,MIN(1,_xlpm.k/3,(_xlpm.n-_xlpm.k+1)/3))))))</f>
        <v>0</v>
      </c>
      <c r="AC97" s="63">
        <f>IF($I97=0,0,IF(OR(AC$140=0,AC$1&lt;$G97,AC$1&gt;$H97+6),0,_xlfn.LET(_xlpm.k,COUNTIFS($J$1:AC$1,"&gt;="&amp;$G97,$J$140:AC$140,"&gt;0"),_xlpm.n,$I97,AC$140*IF($C97="Bell",EXP(-0.5*((_xlpm.k-(_xlpm.n+1)/2)/MAX(_xlpm.n/6,0.5))^2),IF(_xlpm.n&lt;=6,1,MIN(1,_xlpm.k/3,(_xlpm.n-_xlpm.k+1)/3))))))</f>
        <v>0</v>
      </c>
      <c r="AD97" s="63">
        <f>IF($I97=0,0,IF(OR(AD$140=0,AD$1&lt;$G97,AD$1&gt;$H97+6),0,_xlfn.LET(_xlpm.k,COUNTIFS($J$1:AD$1,"&gt;="&amp;$G97,$J$140:AD$140,"&gt;0"),_xlpm.n,$I97,AD$140*IF($C97="Bell",EXP(-0.5*((_xlpm.k-(_xlpm.n+1)/2)/MAX(_xlpm.n/6,0.5))^2),IF(_xlpm.n&lt;=6,1,MIN(1,_xlpm.k/3,(_xlpm.n-_xlpm.k+1)/3))))))</f>
        <v>0</v>
      </c>
      <c r="AE97" s="63">
        <f>IF($I97=0,0,IF(OR(AE$140=0,AE$1&lt;$G97,AE$1&gt;$H97+6),0,_xlfn.LET(_xlpm.k,COUNTIFS($J$1:AE$1,"&gt;="&amp;$G97,$J$140:AE$140,"&gt;0"),_xlpm.n,$I97,AE$140*IF($C97="Bell",EXP(-0.5*((_xlpm.k-(_xlpm.n+1)/2)/MAX(_xlpm.n/6,0.5))^2),IF(_xlpm.n&lt;=6,1,MIN(1,_xlpm.k/3,(_xlpm.n-_xlpm.k+1)/3))))))</f>
        <v>1</v>
      </c>
      <c r="AF97" s="63">
        <f>IF($I97=0,0,IF(OR(AF$140=0,AF$1&lt;$G97,AF$1&gt;$H97+6),0,_xlfn.LET(_xlpm.k,COUNTIFS($J$1:AF$1,"&gt;="&amp;$G97,$J$140:AF$140,"&gt;0"),_xlpm.n,$I97,AF$140*IF($C97="Bell",EXP(-0.5*((_xlpm.k-(_xlpm.n+1)/2)/MAX(_xlpm.n/6,0.5))^2),IF(_xlpm.n&lt;=6,1,MIN(1,_xlpm.k/3,(_xlpm.n-_xlpm.k+1)/3))))))</f>
        <v>1</v>
      </c>
      <c r="AG97" s="63">
        <f>IF($I97=0,0,IF(OR(AG$140=0,AG$1&lt;$G97,AG$1&gt;$H97+6),0,_xlfn.LET(_xlpm.k,COUNTIFS($J$1:AG$1,"&gt;="&amp;$G97,$J$140:AG$140,"&gt;0"),_xlpm.n,$I97,AG$140*IF($C97="Bell",EXP(-0.5*((_xlpm.k-(_xlpm.n+1)/2)/MAX(_xlpm.n/6,0.5))^2),IF(_xlpm.n&lt;=6,1,MIN(1,_xlpm.k/3,(_xlpm.n-_xlpm.k+1)/3))))))</f>
        <v>0</v>
      </c>
      <c r="AH97" s="63">
        <f>IF($I97=0,0,IF(OR(AH$140=0,AH$1&lt;$G97,AH$1&gt;$H97+6),0,_xlfn.LET(_xlpm.k,COUNTIFS($J$1:AH$1,"&gt;="&amp;$G97,$J$140:AH$140,"&gt;0"),_xlpm.n,$I97,AH$140*IF($C97="Bell",EXP(-0.5*((_xlpm.k-(_xlpm.n+1)/2)/MAX(_xlpm.n/6,0.5))^2),IF(_xlpm.n&lt;=6,1,MIN(1,_xlpm.k/3,(_xlpm.n-_xlpm.k+1)/3))))))</f>
        <v>1</v>
      </c>
      <c r="AI97" s="63">
        <f>IF($I97=0,0,IF(OR(AI$140=0,AI$1&lt;$G97,AI$1&gt;$H97+6),0,_xlfn.LET(_xlpm.k,COUNTIFS($J$1:AI$1,"&gt;="&amp;$G97,$J$140:AI$140,"&gt;0"),_xlpm.n,$I97,AI$140*IF($C97="Bell",EXP(-0.5*((_xlpm.k-(_xlpm.n+1)/2)/MAX(_xlpm.n/6,0.5))^2),IF(_xlpm.n&lt;=6,1,MIN(1,_xlpm.k/3,(_xlpm.n-_xlpm.k+1)/3))))))</f>
        <v>1</v>
      </c>
      <c r="AJ97" s="63">
        <f>IF($I97=0,0,IF(OR(AJ$140=0,AJ$1&lt;$G97,AJ$1&gt;$H97+6),0,_xlfn.LET(_xlpm.k,COUNTIFS($J$1:AJ$1,"&gt;="&amp;$G97,$J$140:AJ$140,"&gt;0"),_xlpm.n,$I97,AJ$140*IF($C97="Bell",EXP(-0.5*((_xlpm.k-(_xlpm.n+1)/2)/MAX(_xlpm.n/6,0.5))^2),IF(_xlpm.n&lt;=6,1,MIN(1,_xlpm.k/3,(_xlpm.n-_xlpm.k+1)/3))))))</f>
        <v>0</v>
      </c>
      <c r="AK97" s="63">
        <f>IF($I97=0,0,IF(OR(AK$140=0,AK$1&lt;$G97,AK$1&gt;$H97+6),0,_xlfn.LET(_xlpm.k,COUNTIFS($J$1:AK$1,"&gt;="&amp;$G97,$J$140:AK$140,"&gt;0"),_xlpm.n,$I97,AK$140*IF($C97="Bell",EXP(-0.5*((_xlpm.k-(_xlpm.n+1)/2)/MAX(_xlpm.n/6,0.5))^2),IF(_xlpm.n&lt;=6,1,MIN(1,_xlpm.k/3,(_xlpm.n-_xlpm.k+1)/3))))))</f>
        <v>0</v>
      </c>
      <c r="AL97" s="63">
        <f>IF($I97=0,0,IF(OR(AL$140=0,AL$1&lt;$G97,AL$1&gt;$H97+6),0,_xlfn.LET(_xlpm.k,COUNTIFS($J$1:AL$1,"&gt;="&amp;$G97,$J$140:AL$140,"&gt;0"),_xlpm.n,$I97,AL$140*IF($C97="Bell",EXP(-0.5*((_xlpm.k-(_xlpm.n+1)/2)/MAX(_xlpm.n/6,0.5))^2),IF(_xlpm.n&lt;=6,1,MIN(1,_xlpm.k/3,(_xlpm.n-_xlpm.k+1)/3))))))</f>
        <v>0</v>
      </c>
      <c r="AM97" s="63">
        <f>IF($I97=0,0,IF(OR(AM$140=0,AM$1&lt;$G97,AM$1&gt;$H97+6),0,_xlfn.LET(_xlpm.k,COUNTIFS($J$1:AM$1,"&gt;="&amp;$G97,$J$140:AM$140,"&gt;0"),_xlpm.n,$I97,AM$140*IF($C97="Bell",EXP(-0.5*((_xlpm.k-(_xlpm.n+1)/2)/MAX(_xlpm.n/6,0.5))^2),IF(_xlpm.n&lt;=6,1,MIN(1,_xlpm.k/3,(_xlpm.n-_xlpm.k+1)/3))))))</f>
        <v>0</v>
      </c>
      <c r="AN97" s="63">
        <f>IF($I97=0,0,IF(OR(AN$140=0,AN$1&lt;$G97,AN$1&gt;$H97+6),0,_xlfn.LET(_xlpm.k,COUNTIFS($J$1:AN$1,"&gt;="&amp;$G97,$J$140:AN$140,"&gt;0"),_xlpm.n,$I97,AN$140*IF($C97="Bell",EXP(-0.5*((_xlpm.k-(_xlpm.n+1)/2)/MAX(_xlpm.n/6,0.5))^2),IF(_xlpm.n&lt;=6,1,MIN(1,_xlpm.k/3,(_xlpm.n-_xlpm.k+1)/3))))))</f>
        <v>0</v>
      </c>
      <c r="AO97" s="63">
        <f>IF($I97=0,0,IF(OR(AO$140=0,AO$1&lt;$G97,AO$1&gt;$H97+6),0,_xlfn.LET(_xlpm.k,COUNTIFS($J$1:AO$1,"&gt;="&amp;$G97,$J$140:AO$140,"&gt;0"),_xlpm.n,$I97,AO$140*IF($C97="Bell",EXP(-0.5*((_xlpm.k-(_xlpm.n+1)/2)/MAX(_xlpm.n/6,0.5))^2),IF(_xlpm.n&lt;=6,1,MIN(1,_xlpm.k/3,(_xlpm.n-_xlpm.k+1)/3))))))</f>
        <v>0</v>
      </c>
      <c r="AP97" s="63">
        <f>IF($I97=0,0,IF(OR(AP$140=0,AP$1&lt;$G97,AP$1&gt;$H97+6),0,_xlfn.LET(_xlpm.k,COUNTIFS($J$1:AP$1,"&gt;="&amp;$G97,$J$140:AP$140,"&gt;0"),_xlpm.n,$I97,AP$140*IF($C97="Bell",EXP(-0.5*((_xlpm.k-(_xlpm.n+1)/2)/MAX(_xlpm.n/6,0.5))^2),IF(_xlpm.n&lt;=6,1,MIN(1,_xlpm.k/3,(_xlpm.n-_xlpm.k+1)/3))))))</f>
        <v>0</v>
      </c>
      <c r="AQ97" s="63">
        <f>IF($I97=0,0,IF(OR(AQ$140=0,AQ$1&lt;$G97,AQ$1&gt;$H97+6),0,_xlfn.LET(_xlpm.k,COUNTIFS($J$1:AQ$1,"&gt;="&amp;$G97,$J$140:AQ$140,"&gt;0"),_xlpm.n,$I97,AQ$140*IF($C97="Bell",EXP(-0.5*((_xlpm.k-(_xlpm.n+1)/2)/MAX(_xlpm.n/6,0.5))^2),IF(_xlpm.n&lt;=6,1,MIN(1,_xlpm.k/3,(_xlpm.n-_xlpm.k+1)/3))))))</f>
        <v>0</v>
      </c>
      <c r="AR97" s="63">
        <f>IF($I97=0,0,IF(OR(AR$140=0,AR$1&lt;$G97,AR$1&gt;$H97+6),0,_xlfn.LET(_xlpm.k,COUNTIFS($J$1:AR$1,"&gt;="&amp;$G97,$J$140:AR$140,"&gt;0"),_xlpm.n,$I97,AR$140*IF($C97="Bell",EXP(-0.5*((_xlpm.k-(_xlpm.n+1)/2)/MAX(_xlpm.n/6,0.5))^2),IF(_xlpm.n&lt;=6,1,MIN(1,_xlpm.k/3,(_xlpm.n-_xlpm.k+1)/3))))))</f>
        <v>0</v>
      </c>
      <c r="AS97" s="63">
        <f>IF($I97=0,0,IF(OR(AS$140=0,AS$1&lt;$G97,AS$1&gt;$H97+6),0,_xlfn.LET(_xlpm.k,COUNTIFS($J$1:AS$1,"&gt;="&amp;$G97,$J$140:AS$140,"&gt;0"),_xlpm.n,$I97,AS$140*IF($C97="Bell",EXP(-0.5*((_xlpm.k-(_xlpm.n+1)/2)/MAX(_xlpm.n/6,0.5))^2),IF(_xlpm.n&lt;=6,1,MIN(1,_xlpm.k/3,(_xlpm.n-_xlpm.k+1)/3))))))</f>
        <v>0</v>
      </c>
      <c r="AT97" s="63">
        <f>IF($I97=0,0,IF(OR(AT$140=0,AT$1&lt;$G97,AT$1&gt;$H97+6),0,_xlfn.LET(_xlpm.k,COUNTIFS($J$1:AT$1,"&gt;="&amp;$G97,$J$140:AT$140,"&gt;0"),_xlpm.n,$I97,AT$140*IF($C97="Bell",EXP(-0.5*((_xlpm.k-(_xlpm.n+1)/2)/MAX(_xlpm.n/6,0.5))^2),IF(_xlpm.n&lt;=6,1,MIN(1,_xlpm.k/3,(_xlpm.n-_xlpm.k+1)/3))))))</f>
        <v>0</v>
      </c>
      <c r="AU97" s="63">
        <f>IF($I97=0,0,IF(OR(AU$140=0,AU$1&lt;$G97,AU$1&gt;$H97+6),0,_xlfn.LET(_xlpm.k,COUNTIFS($J$1:AU$1,"&gt;="&amp;$G97,$J$140:AU$140,"&gt;0"),_xlpm.n,$I97,AU$140*IF($C97="Bell",EXP(-0.5*((_xlpm.k-(_xlpm.n+1)/2)/MAX(_xlpm.n/6,0.5))^2),IF(_xlpm.n&lt;=6,1,MIN(1,_xlpm.k/3,(_xlpm.n-_xlpm.k+1)/3))))))</f>
        <v>0</v>
      </c>
      <c r="AV97" s="63">
        <f>IF($I97=0,0,IF(OR(AV$140=0,AV$1&lt;$G97,AV$1&gt;$H97+6),0,_xlfn.LET(_xlpm.k,COUNTIFS($J$1:AV$1,"&gt;="&amp;$G97,$J$140:AV$140,"&gt;0"),_xlpm.n,$I97,AV$140*IF($C97="Bell",EXP(-0.5*((_xlpm.k-(_xlpm.n+1)/2)/MAX(_xlpm.n/6,0.5))^2),IF(_xlpm.n&lt;=6,1,MIN(1,_xlpm.k/3,(_xlpm.n-_xlpm.k+1)/3))))))</f>
        <v>0</v>
      </c>
      <c r="AW97" s="63">
        <f>IF($I97=0,0,IF(OR(AW$140=0,AW$1&lt;$G97,AW$1&gt;$H97+6),0,_xlfn.LET(_xlpm.k,COUNTIFS($J$1:AW$1,"&gt;="&amp;$G97,$J$140:AW$140,"&gt;0"),_xlpm.n,$I97,AW$140*IF($C97="Bell",EXP(-0.5*((_xlpm.k-(_xlpm.n+1)/2)/MAX(_xlpm.n/6,0.5))^2),IF(_xlpm.n&lt;=6,1,MIN(1,_xlpm.k/3,(_xlpm.n-_xlpm.k+1)/3))))))</f>
        <v>0</v>
      </c>
      <c r="AX97" s="63">
        <f>IF($I97=0,0,IF(OR(AX$140=0,AX$1&lt;$G97,AX$1&gt;$H97+6),0,_xlfn.LET(_xlpm.k,COUNTIFS($J$1:AX$1,"&gt;="&amp;$G97,$J$140:AX$140,"&gt;0"),_xlpm.n,$I97,AX$140*IF($C97="Bell",EXP(-0.5*((_xlpm.k-(_xlpm.n+1)/2)/MAX(_xlpm.n/6,0.5))^2),IF(_xlpm.n&lt;=6,1,MIN(1,_xlpm.k/3,(_xlpm.n-_xlpm.k+1)/3))))))</f>
        <v>0</v>
      </c>
      <c r="AY97" s="63">
        <f>IF($I97=0,0,IF(OR(AY$140=0,AY$1&lt;$G97,AY$1&gt;$H97+6),0,_xlfn.LET(_xlpm.k,COUNTIFS($J$1:AY$1,"&gt;="&amp;$G97,$J$140:AY$140,"&gt;0"),_xlpm.n,$I97,AY$140*IF($C97="Bell",EXP(-0.5*((_xlpm.k-(_xlpm.n+1)/2)/MAX(_xlpm.n/6,0.5))^2),IF(_xlpm.n&lt;=6,1,MIN(1,_xlpm.k/3,(_xlpm.n-_xlpm.k+1)/3))))))</f>
        <v>0</v>
      </c>
      <c r="AZ97" s="63">
        <f>IF($I97=0,0,IF(OR(AZ$140=0,AZ$1&lt;$G97,AZ$1&gt;$H97+6),0,_xlfn.LET(_xlpm.k,COUNTIFS($J$1:AZ$1,"&gt;="&amp;$G97,$J$140:AZ$140,"&gt;0"),_xlpm.n,$I97,AZ$140*IF($C97="Bell",EXP(-0.5*((_xlpm.k-(_xlpm.n+1)/2)/MAX(_xlpm.n/6,0.5))^2),IF(_xlpm.n&lt;=6,1,MIN(1,_xlpm.k/3,(_xlpm.n-_xlpm.k+1)/3))))))</f>
        <v>0</v>
      </c>
      <c r="BA97" s="63">
        <f>IF($I97=0,0,IF(OR(BA$140=0,BA$1&lt;$G97,BA$1&gt;$H97+6),0,_xlfn.LET(_xlpm.k,COUNTIFS($J$1:BA$1,"&gt;="&amp;$G97,$J$140:BA$140,"&gt;0"),_xlpm.n,$I97,BA$140*IF($C97="Bell",EXP(-0.5*((_xlpm.k-(_xlpm.n+1)/2)/MAX(_xlpm.n/6,0.5))^2),IF(_xlpm.n&lt;=6,1,MIN(1,_xlpm.k/3,(_xlpm.n-_xlpm.k+1)/3))))))</f>
        <v>0</v>
      </c>
      <c r="BB97" s="63">
        <f>IF($I97=0,0,IF(OR(BB$140=0,BB$1&lt;$G97,BB$1&gt;$H97+6),0,_xlfn.LET(_xlpm.k,COUNTIFS($J$1:BB$1,"&gt;="&amp;$G97,$J$140:BB$140,"&gt;0"),_xlpm.n,$I97,BB$140*IF($C97="Bell",EXP(-0.5*((_xlpm.k-(_xlpm.n+1)/2)/MAX(_xlpm.n/6,0.5))^2),IF(_xlpm.n&lt;=6,1,MIN(1,_xlpm.k/3,(_xlpm.n-_xlpm.k+1)/3))))))</f>
        <v>0</v>
      </c>
      <c r="BC97" s="63">
        <f>IF($I97=0,0,IF(OR(BC$140=0,BC$1&lt;$G97,BC$1&gt;$H97+6),0,_xlfn.LET(_xlpm.k,COUNTIFS($J$1:BC$1,"&gt;="&amp;$G97,$J$140:BC$140,"&gt;0"),_xlpm.n,$I97,BC$140*IF($C97="Bell",EXP(-0.5*((_xlpm.k-(_xlpm.n+1)/2)/MAX(_xlpm.n/6,0.5))^2),IF(_xlpm.n&lt;=6,1,MIN(1,_xlpm.k/3,(_xlpm.n-_xlpm.k+1)/3))))))</f>
        <v>0</v>
      </c>
      <c r="BD97" s="63">
        <f>IF($I97=0,0,IF(OR(BD$140=0,BD$1&lt;$G97,BD$1&gt;$H97+6),0,_xlfn.LET(_xlpm.k,COUNTIFS($J$1:BD$1,"&gt;="&amp;$G97,$J$140:BD$140,"&gt;0"),_xlpm.n,$I97,BD$140*IF($C97="Bell",EXP(-0.5*((_xlpm.k-(_xlpm.n+1)/2)/MAX(_xlpm.n/6,0.5))^2),IF(_xlpm.n&lt;=6,1,MIN(1,_xlpm.k/3,(_xlpm.n-_xlpm.k+1)/3))))))</f>
        <v>0</v>
      </c>
      <c r="BE97" s="63">
        <f>IF($I97=0,0,IF(OR(BE$140=0,BE$1&lt;$G97,BE$1&gt;$H97+6),0,_xlfn.LET(_xlpm.k,COUNTIFS($J$1:BE$1,"&gt;="&amp;$G97,$J$140:BE$140,"&gt;0"),_xlpm.n,$I97,BE$140*IF($C97="Bell",EXP(-0.5*((_xlpm.k-(_xlpm.n+1)/2)/MAX(_xlpm.n/6,0.5))^2),IF(_xlpm.n&lt;=6,1,MIN(1,_xlpm.k/3,(_xlpm.n-_xlpm.k+1)/3))))))</f>
        <v>0</v>
      </c>
      <c r="BF97" s="63">
        <f>IF($I97=0,0,IF(OR(BF$140=0,BF$1&lt;$G97,BF$1&gt;$H97+6),0,_xlfn.LET(_xlpm.k,COUNTIFS($J$1:BF$1,"&gt;="&amp;$G97,$J$140:BF$140,"&gt;0"),_xlpm.n,$I97,BF$140*IF($C97="Bell",EXP(-0.5*((_xlpm.k-(_xlpm.n+1)/2)/MAX(_xlpm.n/6,0.5))^2),IF(_xlpm.n&lt;=6,1,MIN(1,_xlpm.k/3,(_xlpm.n-_xlpm.k+1)/3))))))</f>
        <v>0</v>
      </c>
      <c r="BG97" s="63">
        <f>IF($I97=0,0,IF(OR(BG$140=0,BG$1&lt;$G97,BG$1&gt;$H97+6),0,_xlfn.LET(_xlpm.k,COUNTIFS($J$1:BG$1,"&gt;="&amp;$G97,$J$140:BG$140,"&gt;0"),_xlpm.n,$I97,BG$140*IF($C97="Bell",EXP(-0.5*((_xlpm.k-(_xlpm.n+1)/2)/MAX(_xlpm.n/6,0.5))^2),IF(_xlpm.n&lt;=6,1,MIN(1,_xlpm.k/3,(_xlpm.n-_xlpm.k+1)/3))))))</f>
        <v>0</v>
      </c>
      <c r="BH97" s="63">
        <f>IF($I97=0,0,IF(OR(BH$140=0,BH$1&lt;$G97,BH$1&gt;$H97+6),0,_xlfn.LET(_xlpm.k,COUNTIFS($J$1:BH$1,"&gt;="&amp;$G97,$J$140:BH$140,"&gt;0"),_xlpm.n,$I97,BH$140*IF($C97="Bell",EXP(-0.5*((_xlpm.k-(_xlpm.n+1)/2)/MAX(_xlpm.n/6,0.5))^2),IF(_xlpm.n&lt;=6,1,MIN(1,_xlpm.k/3,(_xlpm.n-_xlpm.k+1)/3))))))</f>
        <v>0</v>
      </c>
      <c r="BI97" s="63">
        <f>IF($I97=0,0,IF(OR(BI$140=0,BI$1&lt;$G97,BI$1&gt;$H97+6),0,_xlfn.LET(_xlpm.k,COUNTIFS($J$1:BI$1,"&gt;="&amp;$G97,$J$140:BI$140,"&gt;0"),_xlpm.n,$I97,BI$140*IF($C97="Bell",EXP(-0.5*((_xlpm.k-(_xlpm.n+1)/2)/MAX(_xlpm.n/6,0.5))^2),IF(_xlpm.n&lt;=6,1,MIN(1,_xlpm.k/3,(_xlpm.n-_xlpm.k+1)/3))))))</f>
        <v>0</v>
      </c>
      <c r="BJ97" s="63">
        <f>IF($I97=0,0,IF(OR(BJ$140=0,BJ$1&lt;$G97,BJ$1&gt;$H97+6),0,_xlfn.LET(_xlpm.k,COUNTIFS($J$1:BJ$1,"&gt;="&amp;$G97,$J$140:BJ$140,"&gt;0"),_xlpm.n,$I97,BJ$140*IF($C97="Bell",EXP(-0.5*((_xlpm.k-(_xlpm.n+1)/2)/MAX(_xlpm.n/6,0.5))^2),IF(_xlpm.n&lt;=6,1,MIN(1,_xlpm.k/3,(_xlpm.n-_xlpm.k+1)/3))))))</f>
        <v>0</v>
      </c>
      <c r="BK97" s="63">
        <f>IF($I97=0,0,IF(OR(BK$140=0,BK$1&lt;$G97,BK$1&gt;$H97+6),0,_xlfn.LET(_xlpm.k,COUNTIFS($J$1:BK$1,"&gt;="&amp;$G97,$J$140:BK$140,"&gt;0"),_xlpm.n,$I97,BK$140*IF($C97="Bell",EXP(-0.5*((_xlpm.k-(_xlpm.n+1)/2)/MAX(_xlpm.n/6,0.5))^2),IF(_xlpm.n&lt;=6,1,MIN(1,_xlpm.k/3,(_xlpm.n-_xlpm.k+1)/3))))))</f>
        <v>0</v>
      </c>
      <c r="BL97" s="63">
        <f>IF($I97=0,0,IF(OR(BL$140=0,BL$1&lt;$G97,BL$1&gt;$H97+6),0,_xlfn.LET(_xlpm.k,COUNTIFS($J$1:BL$1,"&gt;="&amp;$G97,$J$140:BL$140,"&gt;0"),_xlpm.n,$I97,BL$140*IF($C97="Bell",EXP(-0.5*((_xlpm.k-(_xlpm.n+1)/2)/MAX(_xlpm.n/6,0.5))^2),IF(_xlpm.n&lt;=6,1,MIN(1,_xlpm.k/3,(_xlpm.n-_xlpm.k+1)/3))))))</f>
        <v>0</v>
      </c>
      <c r="BM97" s="63">
        <f>IF($I97=0,0,IF(OR(BM$140=0,BM$1&lt;$G97,BM$1&gt;$H97+6),0,_xlfn.LET(_xlpm.k,COUNTIFS($J$1:BM$1,"&gt;="&amp;$G97,$J$140:BM$140,"&gt;0"),_xlpm.n,$I97,BM$140*IF($C97="Bell",EXP(-0.5*((_xlpm.k-(_xlpm.n+1)/2)/MAX(_xlpm.n/6,0.5))^2),IF(_xlpm.n&lt;=6,1,MIN(1,_xlpm.k/3,(_xlpm.n-_xlpm.k+1)/3))))))</f>
        <v>0</v>
      </c>
      <c r="BN97" s="63">
        <f>IF($I97=0,0,IF(OR(BN$140=0,BN$1&lt;$G97,BN$1&gt;$H97+6),0,_xlfn.LET(_xlpm.k,COUNTIFS($J$1:BN$1,"&gt;="&amp;$G97,$J$140:BN$140,"&gt;0"),_xlpm.n,$I97,BN$140*IF($C97="Bell",EXP(-0.5*((_xlpm.k-(_xlpm.n+1)/2)/MAX(_xlpm.n/6,0.5))^2),IF(_xlpm.n&lt;=6,1,MIN(1,_xlpm.k/3,(_xlpm.n-_xlpm.k+1)/3))))))</f>
        <v>0</v>
      </c>
      <c r="BO97" s="63">
        <f>IF($I97=0,0,IF(OR(BO$140=0,BO$1&lt;$G97,BO$1&gt;$H97+6),0,_xlfn.LET(_xlpm.k,COUNTIFS($J$1:BO$1,"&gt;="&amp;$G97,$J$140:BO$140,"&gt;0"),_xlpm.n,$I97,BO$140*IF($C97="Bell",EXP(-0.5*((_xlpm.k-(_xlpm.n+1)/2)/MAX(_xlpm.n/6,0.5))^2),IF(_xlpm.n&lt;=6,1,MIN(1,_xlpm.k/3,(_xlpm.n-_xlpm.k+1)/3))))))</f>
        <v>0</v>
      </c>
      <c r="BP97" s="63">
        <f>IF($I97=0,0,IF(OR(BP$140=0,BP$1&lt;$G97,BP$1&gt;$H97+6),0,_xlfn.LET(_xlpm.k,COUNTIFS($J$1:BP$1,"&gt;="&amp;$G97,$J$140:BP$140,"&gt;0"),_xlpm.n,$I97,BP$140*IF($C97="Bell",EXP(-0.5*((_xlpm.k-(_xlpm.n+1)/2)/MAX(_xlpm.n/6,0.5))^2),IF(_xlpm.n&lt;=6,1,MIN(1,_xlpm.k/3,(_xlpm.n-_xlpm.k+1)/3))))))</f>
        <v>0</v>
      </c>
      <c r="BQ97" s="63">
        <f>IF($I97=0,0,IF(OR(BQ$140=0,BQ$1&lt;$G97,BQ$1&gt;$H97+6),0,_xlfn.LET(_xlpm.k,COUNTIFS($J$1:BQ$1,"&gt;="&amp;$G97,$J$140:BQ$140,"&gt;0"),_xlpm.n,$I97,BQ$140*IF($C97="Bell",EXP(-0.5*((_xlpm.k-(_xlpm.n+1)/2)/MAX(_xlpm.n/6,0.5))^2),IF(_xlpm.n&lt;=6,1,MIN(1,_xlpm.k/3,(_xlpm.n-_xlpm.k+1)/3))))))</f>
        <v>0</v>
      </c>
      <c r="BR97" s="63">
        <f>IF($I97=0,0,IF(OR(BR$140=0,BR$1&lt;$G97,BR$1&gt;$H97+6),0,_xlfn.LET(_xlpm.k,COUNTIFS($J$1:BR$1,"&gt;="&amp;$G97,$J$140:BR$140,"&gt;0"),_xlpm.n,$I97,BR$140*IF($C97="Bell",EXP(-0.5*((_xlpm.k-(_xlpm.n+1)/2)/MAX(_xlpm.n/6,0.5))^2),IF(_xlpm.n&lt;=6,1,MIN(1,_xlpm.k/3,(_xlpm.n-_xlpm.k+1)/3))))))</f>
        <v>0</v>
      </c>
      <c r="BS97" s="63">
        <f>IF($I97=0,0,IF(OR(BS$140=0,BS$1&lt;$G97,BS$1&gt;$H97+6),0,_xlfn.LET(_xlpm.k,COUNTIFS($J$1:BS$1,"&gt;="&amp;$G97,$J$140:BS$140,"&gt;0"),_xlpm.n,$I97,BS$140*IF($C97="Bell",EXP(-0.5*((_xlpm.k-(_xlpm.n+1)/2)/MAX(_xlpm.n/6,0.5))^2),IF(_xlpm.n&lt;=6,1,MIN(1,_xlpm.k/3,(_xlpm.n-_xlpm.k+1)/3))))))</f>
        <v>0</v>
      </c>
      <c r="BT97" s="63">
        <f>IF($I97=0,0,IF(OR(BT$140=0,BT$1&lt;$G97,BT$1&gt;$H97+6),0,_xlfn.LET(_xlpm.k,COUNTIFS($J$1:BT$1,"&gt;="&amp;$G97,$J$140:BT$140,"&gt;0"),_xlpm.n,$I97,BT$140*IF($C97="Bell",EXP(-0.5*((_xlpm.k-(_xlpm.n+1)/2)/MAX(_xlpm.n/6,0.5))^2),IF(_xlpm.n&lt;=6,1,MIN(1,_xlpm.k/3,(_xlpm.n-_xlpm.k+1)/3))))))</f>
        <v>0</v>
      </c>
      <c r="BU97" s="63">
        <f>IF($I97=0,0,IF(OR(BU$140=0,BU$1&lt;$G97,BU$1&gt;$H97+6),0,_xlfn.LET(_xlpm.k,COUNTIFS($J$1:BU$1,"&gt;="&amp;$G97,$J$140:BU$140,"&gt;0"),_xlpm.n,$I97,BU$140*IF($C97="Bell",EXP(-0.5*((_xlpm.k-(_xlpm.n+1)/2)/MAX(_xlpm.n/6,0.5))^2),IF(_xlpm.n&lt;=6,1,MIN(1,_xlpm.k/3,(_xlpm.n-_xlpm.k+1)/3))))))</f>
        <v>0</v>
      </c>
      <c r="BV97" s="63">
        <f>IF($I97=0,0,IF(OR(BV$140=0,BV$1&lt;$G97,BV$1&gt;$H97+6),0,_xlfn.LET(_xlpm.k,COUNTIFS($J$1:BV$1,"&gt;="&amp;$G97,$J$140:BV$140,"&gt;0"),_xlpm.n,$I97,BV$140*IF($C97="Bell",EXP(-0.5*((_xlpm.k-(_xlpm.n+1)/2)/MAX(_xlpm.n/6,0.5))^2),IF(_xlpm.n&lt;=6,1,MIN(1,_xlpm.k/3,(_xlpm.n-_xlpm.k+1)/3))))))</f>
        <v>0</v>
      </c>
      <c r="BW97" s="63">
        <f>IF($I97=0,0,IF(OR(BW$140=0,BW$1&lt;$G97,BW$1&gt;$H97+6),0,_xlfn.LET(_xlpm.k,COUNTIFS($J$1:BW$1,"&gt;="&amp;$G97,$J$140:BW$140,"&gt;0"),_xlpm.n,$I97,BW$140*IF($C97="Bell",EXP(-0.5*((_xlpm.k-(_xlpm.n+1)/2)/MAX(_xlpm.n/6,0.5))^2),IF(_xlpm.n&lt;=6,1,MIN(1,_xlpm.k/3,(_xlpm.n-_xlpm.k+1)/3))))))</f>
        <v>0</v>
      </c>
      <c r="BX97" s="63">
        <f>IF($I97=0,0,IF(OR(BX$140=0,BX$1&lt;$G97,BX$1&gt;$H97+6),0,_xlfn.LET(_xlpm.k,COUNTIFS($J$1:BX$1,"&gt;="&amp;$G97,$J$140:BX$140,"&gt;0"),_xlpm.n,$I97,BX$140*IF($C97="Bell",EXP(-0.5*((_xlpm.k-(_xlpm.n+1)/2)/MAX(_xlpm.n/6,0.5))^2),IF(_xlpm.n&lt;=6,1,MIN(1,_xlpm.k/3,(_xlpm.n-_xlpm.k+1)/3))))))</f>
        <v>0</v>
      </c>
      <c r="BY97" s="63">
        <f>IF($I97=0,0,IF(OR(BY$140=0,BY$1&lt;$G97,BY$1&gt;$H97+6),0,_xlfn.LET(_xlpm.k,COUNTIFS($J$1:BY$1,"&gt;="&amp;$G97,$J$140:BY$140,"&gt;0"),_xlpm.n,$I97,BY$140*IF($C97="Bell",EXP(-0.5*((_xlpm.k-(_xlpm.n+1)/2)/MAX(_xlpm.n/6,0.5))^2),IF(_xlpm.n&lt;=6,1,MIN(1,_xlpm.k/3,(_xlpm.n-_xlpm.k+1)/3))))))</f>
        <v>0</v>
      </c>
      <c r="BZ97" s="63">
        <f>IF($I97=0,0,IF(OR(BZ$140=0,BZ$1&lt;$G97,BZ$1&gt;$H97+6),0,_xlfn.LET(_xlpm.k,COUNTIFS($J$1:BZ$1,"&gt;="&amp;$G97,$J$140:BZ$140,"&gt;0"),_xlpm.n,$I97,BZ$140*IF($C97="Bell",EXP(-0.5*((_xlpm.k-(_xlpm.n+1)/2)/MAX(_xlpm.n/6,0.5))^2),IF(_xlpm.n&lt;=6,1,MIN(1,_xlpm.k/3,(_xlpm.n-_xlpm.k+1)/3))))))</f>
        <v>0</v>
      </c>
      <c r="CA97" s="63">
        <f>IF($I97=0,0,IF(OR(CA$140=0,CA$1&lt;$G97,CA$1&gt;$H97+6),0,_xlfn.LET(_xlpm.k,COUNTIFS($J$1:CA$1,"&gt;="&amp;$G97,$J$140:CA$140,"&gt;0"),_xlpm.n,$I97,CA$140*IF($C97="Bell",EXP(-0.5*((_xlpm.k-(_xlpm.n+1)/2)/MAX(_xlpm.n/6,0.5))^2),IF(_xlpm.n&lt;=6,1,MIN(1,_xlpm.k/3,(_xlpm.n-_xlpm.k+1)/3))))))</f>
        <v>0</v>
      </c>
      <c r="CB97" s="63">
        <f>IF($I97=0,0,IF(OR(CB$140=0,CB$1&lt;$G97,CB$1&gt;$H97+6),0,_xlfn.LET(_xlpm.k,COUNTIFS($J$1:CB$1,"&gt;="&amp;$G97,$J$140:CB$140,"&gt;0"),_xlpm.n,$I97,CB$140*IF($C97="Bell",EXP(-0.5*((_xlpm.k-(_xlpm.n+1)/2)/MAX(_xlpm.n/6,0.5))^2),IF(_xlpm.n&lt;=6,1,MIN(1,_xlpm.k/3,(_xlpm.n-_xlpm.k+1)/3))))))</f>
        <v>0</v>
      </c>
      <c r="CC97" s="63">
        <f>IF($I97=0,0,IF(OR(CC$140=0,CC$1&lt;$G97,CC$1&gt;$H97+6),0,_xlfn.LET(_xlpm.k,COUNTIFS($J$1:CC$1,"&gt;="&amp;$G97,$J$140:CC$140,"&gt;0"),_xlpm.n,$I97,CC$140*IF($C97="Bell",EXP(-0.5*((_xlpm.k-(_xlpm.n+1)/2)/MAX(_xlpm.n/6,0.5))^2),IF(_xlpm.n&lt;=6,1,MIN(1,_xlpm.k/3,(_xlpm.n-_xlpm.k+1)/3))))))</f>
        <v>0</v>
      </c>
      <c r="CD97" s="63">
        <f>IF($I97=0,0,IF(OR(CD$140=0,CD$1&lt;$G97,CD$1&gt;$H97+6),0,_xlfn.LET(_xlpm.k,COUNTIFS($J$1:CD$1,"&gt;="&amp;$G97,$J$140:CD$140,"&gt;0"),_xlpm.n,$I97,CD$140*IF($C97="Bell",EXP(-0.5*((_xlpm.k-(_xlpm.n+1)/2)/MAX(_xlpm.n/6,0.5))^2),IF(_xlpm.n&lt;=6,1,MIN(1,_xlpm.k/3,(_xlpm.n-_xlpm.k+1)/3))))))</f>
        <v>0</v>
      </c>
      <c r="CE97" s="63">
        <f>IF($I97=0,0,IF(OR(CE$140=0,CE$1&lt;$G97,CE$1&gt;$H97+6),0,_xlfn.LET(_xlpm.k,COUNTIFS($J$1:CE$1,"&gt;="&amp;$G97,$J$140:CE$140,"&gt;0"),_xlpm.n,$I97,CE$140*IF($C97="Bell",EXP(-0.5*((_xlpm.k-(_xlpm.n+1)/2)/MAX(_xlpm.n/6,0.5))^2),IF(_xlpm.n&lt;=6,1,MIN(1,_xlpm.k/3,(_xlpm.n-_xlpm.k+1)/3))))))</f>
        <v>0</v>
      </c>
      <c r="CF97" s="63">
        <f>IF($I97=0,0,IF(OR(CF$140=0,CF$1&lt;$G97,CF$1&gt;$H97+6),0,_xlfn.LET(_xlpm.k,COUNTIFS($J$1:CF$1,"&gt;="&amp;$G97,$J$140:CF$140,"&gt;0"),_xlpm.n,$I97,CF$140*IF($C97="Bell",EXP(-0.5*((_xlpm.k-(_xlpm.n+1)/2)/MAX(_xlpm.n/6,0.5))^2),IF(_xlpm.n&lt;=6,1,MIN(1,_xlpm.k/3,(_xlpm.n-_xlpm.k+1)/3))))))</f>
        <v>0</v>
      </c>
      <c r="CG97" s="63">
        <f>IF($I97=0,0,IF(OR(CG$140=0,CG$1&lt;$G97,CG$1&gt;$H97+6),0,_xlfn.LET(_xlpm.k,COUNTIFS($J$1:CG$1,"&gt;="&amp;$G97,$J$140:CG$140,"&gt;0"),_xlpm.n,$I97,CG$140*IF($C97="Bell",EXP(-0.5*((_xlpm.k-(_xlpm.n+1)/2)/MAX(_xlpm.n/6,0.5))^2),IF(_xlpm.n&lt;=6,1,MIN(1,_xlpm.k/3,(_xlpm.n-_xlpm.k+1)/3))))))</f>
        <v>0</v>
      </c>
      <c r="CH97" s="63">
        <f>IF($I97=0,0,IF(OR(CH$140=0,CH$1&lt;$G97,CH$1&gt;$H97+6),0,_xlfn.LET(_xlpm.k,COUNTIFS($J$1:CH$1,"&gt;="&amp;$G97,$J$140:CH$140,"&gt;0"),_xlpm.n,$I97,CH$140*IF($C97="Bell",EXP(-0.5*((_xlpm.k-(_xlpm.n+1)/2)/MAX(_xlpm.n/6,0.5))^2),IF(_xlpm.n&lt;=6,1,MIN(1,_xlpm.k/3,(_xlpm.n-_xlpm.k+1)/3))))))</f>
        <v>0</v>
      </c>
      <c r="CI97" s="63">
        <f>IF($I97=0,0,IF(OR(CI$140=0,CI$1&lt;$G97,CI$1&gt;$H97+6),0,_xlfn.LET(_xlpm.k,COUNTIFS($J$1:CI$1,"&gt;="&amp;$G97,$J$140:CI$140,"&gt;0"),_xlpm.n,$I97,CI$140*IF($C97="Bell",EXP(-0.5*((_xlpm.k-(_xlpm.n+1)/2)/MAX(_xlpm.n/6,0.5))^2),IF(_xlpm.n&lt;=6,1,MIN(1,_xlpm.k/3,(_xlpm.n-_xlpm.k+1)/3))))))</f>
        <v>0</v>
      </c>
      <c r="CJ97" s="63">
        <f>IF($I97=0,0,IF(OR(CJ$140=0,CJ$1&lt;$G97,CJ$1&gt;$H97+6),0,_xlfn.LET(_xlpm.k,COUNTIFS($J$1:CJ$1,"&gt;="&amp;$G97,$J$140:CJ$140,"&gt;0"),_xlpm.n,$I97,CJ$140*IF($C97="Bell",EXP(-0.5*((_xlpm.k-(_xlpm.n+1)/2)/MAX(_xlpm.n/6,0.5))^2),IF(_xlpm.n&lt;=6,1,MIN(1,_xlpm.k/3,(_xlpm.n-_xlpm.k+1)/3))))))</f>
        <v>0</v>
      </c>
      <c r="CK97" s="63">
        <f>IF($I97=0,0,IF(OR(CK$140=0,CK$1&lt;$G97,CK$1&gt;$H97+6),0,_xlfn.LET(_xlpm.k,COUNTIFS($J$1:CK$1,"&gt;="&amp;$G97,$J$140:CK$140,"&gt;0"),_xlpm.n,$I97,CK$140*IF($C97="Bell",EXP(-0.5*((_xlpm.k-(_xlpm.n+1)/2)/MAX(_xlpm.n/6,0.5))^2),IF(_xlpm.n&lt;=6,1,MIN(1,_xlpm.k/3,(_xlpm.n-_xlpm.k+1)/3))))))</f>
        <v>0</v>
      </c>
      <c r="CL97" s="63">
        <f>IF($I97=0,0,IF(OR(CL$140=0,CL$1&lt;$G97,CL$1&gt;$H97+6),0,_xlfn.LET(_xlpm.k,COUNTIFS($J$1:CL$1,"&gt;="&amp;$G97,$J$140:CL$140,"&gt;0"),_xlpm.n,$I97,CL$140*IF($C97="Bell",EXP(-0.5*((_xlpm.k-(_xlpm.n+1)/2)/MAX(_xlpm.n/6,0.5))^2),IF(_xlpm.n&lt;=6,1,MIN(1,_xlpm.k/3,(_xlpm.n-_xlpm.k+1)/3))))))</f>
        <v>0</v>
      </c>
      <c r="CM97" s="63">
        <f>IF($I97=0,0,IF(OR(CM$140=0,CM$1&lt;$G97,CM$1&gt;$H97+6),0,_xlfn.LET(_xlpm.k,COUNTIFS($J$1:CM$1,"&gt;="&amp;$G97,$J$140:CM$140,"&gt;0"),_xlpm.n,$I97,CM$140*IF($C97="Bell",EXP(-0.5*((_xlpm.k-(_xlpm.n+1)/2)/MAX(_xlpm.n/6,0.5))^2),IF(_xlpm.n&lt;=6,1,MIN(1,_xlpm.k/3,(_xlpm.n-_xlpm.k+1)/3))))))</f>
        <v>0</v>
      </c>
      <c r="CN97" s="63">
        <f>IF($I97=0,0,IF(OR(CN$140=0,CN$1&lt;$G97,CN$1&gt;$H97+6),0,_xlfn.LET(_xlpm.k,COUNTIFS($J$1:CN$1,"&gt;="&amp;$G97,$J$140:CN$140,"&gt;0"),_xlpm.n,$I97,CN$140*IF($C97="Bell",EXP(-0.5*((_xlpm.k-(_xlpm.n+1)/2)/MAX(_xlpm.n/6,0.5))^2),IF(_xlpm.n&lt;=6,1,MIN(1,_xlpm.k/3,(_xlpm.n-_xlpm.k+1)/3))))))</f>
        <v>0</v>
      </c>
      <c r="CO97" s="63">
        <f>IF($I97=0,0,IF(OR(CO$140=0,CO$1&lt;$G97,CO$1&gt;$H97+6),0,_xlfn.LET(_xlpm.k,COUNTIFS($J$1:CO$1,"&gt;="&amp;$G97,$J$140:CO$140,"&gt;0"),_xlpm.n,$I97,CO$140*IF($C97="Bell",EXP(-0.5*((_xlpm.k-(_xlpm.n+1)/2)/MAX(_xlpm.n/6,0.5))^2),IF(_xlpm.n&lt;=6,1,MIN(1,_xlpm.k/3,(_xlpm.n-_xlpm.k+1)/3))))))</f>
        <v>0</v>
      </c>
      <c r="CP97" s="63">
        <f>IF($I97=0,0,IF(OR(CP$140=0,CP$1&lt;$G97,CP$1&gt;$H97+6),0,_xlfn.LET(_xlpm.k,COUNTIFS($J$1:CP$1,"&gt;="&amp;$G97,$J$140:CP$140,"&gt;0"),_xlpm.n,$I97,CP$140*IF($C97="Bell",EXP(-0.5*((_xlpm.k-(_xlpm.n+1)/2)/MAX(_xlpm.n/6,0.5))^2),IF(_xlpm.n&lt;=6,1,MIN(1,_xlpm.k/3,(_xlpm.n-_xlpm.k+1)/3))))))</f>
        <v>0</v>
      </c>
      <c r="CQ97" s="63">
        <f>IF($I97=0,0,IF(OR(CQ$140=0,CQ$1&lt;$G97,CQ$1&gt;$H97+6),0,_xlfn.LET(_xlpm.k,COUNTIFS($J$1:CQ$1,"&gt;="&amp;$G97,$J$140:CQ$140,"&gt;0"),_xlpm.n,$I97,CQ$140*IF($C97="Bell",EXP(-0.5*((_xlpm.k-(_xlpm.n+1)/2)/MAX(_xlpm.n/6,0.5))^2),IF(_xlpm.n&lt;=6,1,MIN(1,_xlpm.k/3,(_xlpm.n-_xlpm.k+1)/3))))))</f>
        <v>0</v>
      </c>
      <c r="CR97" s="63">
        <f>IF($I97=0,0,IF(OR(CR$140=0,CR$1&lt;$G97,CR$1&gt;$H97+6),0,_xlfn.LET(_xlpm.k,COUNTIFS($J$1:CR$1,"&gt;="&amp;$G97,$J$140:CR$140,"&gt;0"),_xlpm.n,$I97,CR$140*IF($C97="Bell",EXP(-0.5*((_xlpm.k-(_xlpm.n+1)/2)/MAX(_xlpm.n/6,0.5))^2),IF(_xlpm.n&lt;=6,1,MIN(1,_xlpm.k/3,(_xlpm.n-_xlpm.k+1)/3))))))</f>
        <v>0</v>
      </c>
      <c r="CS97" s="63">
        <f>IF($I97=0,0,IF(OR(CS$140=0,CS$1&lt;$G97,CS$1&gt;$H97+6),0,_xlfn.LET(_xlpm.k,COUNTIFS($J$1:CS$1,"&gt;="&amp;$G97,$J$140:CS$140,"&gt;0"),_xlpm.n,$I97,CS$140*IF($C97="Bell",EXP(-0.5*((_xlpm.k-(_xlpm.n+1)/2)/MAX(_xlpm.n/6,0.5))^2),IF(_xlpm.n&lt;=6,1,MIN(1,_xlpm.k/3,(_xlpm.n-_xlpm.k+1)/3))))))</f>
        <v>0</v>
      </c>
      <c r="CT97" s="63">
        <f>IF($I97=0,0,IF(OR(CT$140=0,CT$1&lt;$G97,CT$1&gt;$H97+6),0,_xlfn.LET(_xlpm.k,COUNTIFS($J$1:CT$1,"&gt;="&amp;$G97,$J$140:CT$140,"&gt;0"),_xlpm.n,$I97,CT$140*IF($C97="Bell",EXP(-0.5*((_xlpm.k-(_xlpm.n+1)/2)/MAX(_xlpm.n/6,0.5))^2),IF(_xlpm.n&lt;=6,1,MIN(1,_xlpm.k/3,(_xlpm.n-_xlpm.k+1)/3))))))</f>
        <v>0</v>
      </c>
      <c r="CU97" s="63">
        <f>IF($I97=0,0,IF(OR(CU$140=0,CU$1&lt;$G97,CU$1&gt;$H97+6),0,_xlfn.LET(_xlpm.k,COUNTIFS($J$1:CU$1,"&gt;="&amp;$G97,$J$140:CU$140,"&gt;0"),_xlpm.n,$I97,CU$140*IF($C97="Bell",EXP(-0.5*((_xlpm.k-(_xlpm.n+1)/2)/MAX(_xlpm.n/6,0.5))^2),IF(_xlpm.n&lt;=6,1,MIN(1,_xlpm.k/3,(_xlpm.n-_xlpm.k+1)/3))))))</f>
        <v>0</v>
      </c>
      <c r="CV97" s="63">
        <f>IF($I97=0,0,IF(OR(CV$140=0,CV$1&lt;$G97,CV$1&gt;$H97+6),0,_xlfn.LET(_xlpm.k,COUNTIFS($J$1:CV$1,"&gt;="&amp;$G97,$J$140:CV$140,"&gt;0"),_xlpm.n,$I97,CV$140*IF($C97="Bell",EXP(-0.5*((_xlpm.k-(_xlpm.n+1)/2)/MAX(_xlpm.n/6,0.5))^2),IF(_xlpm.n&lt;=6,1,MIN(1,_xlpm.k/3,(_xlpm.n-_xlpm.k+1)/3))))))</f>
        <v>0</v>
      </c>
      <c r="CW97" s="63">
        <f>IF($I97=0,0,IF(OR(CW$140=0,CW$1&lt;$G97,CW$1&gt;$H97+6),0,_xlfn.LET(_xlpm.k,COUNTIFS($J$1:CW$1,"&gt;="&amp;$G97,$J$140:CW$140,"&gt;0"),_xlpm.n,$I97,CW$140*IF($C97="Bell",EXP(-0.5*((_xlpm.k-(_xlpm.n+1)/2)/MAX(_xlpm.n/6,0.5))^2),IF(_xlpm.n&lt;=6,1,MIN(1,_xlpm.k/3,(_xlpm.n-_xlpm.k+1)/3))))))</f>
        <v>0</v>
      </c>
      <c r="CX97" s="63">
        <f>IF($I97=0,0,IF(OR(CX$140=0,CX$1&lt;$G97,CX$1&gt;$H97+6),0,_xlfn.LET(_xlpm.k,COUNTIFS($J$1:CX$1,"&gt;="&amp;$G97,$J$140:CX$140,"&gt;0"),_xlpm.n,$I97,CX$140*IF($C97="Bell",EXP(-0.5*((_xlpm.k-(_xlpm.n+1)/2)/MAX(_xlpm.n/6,0.5))^2),IF(_xlpm.n&lt;=6,1,MIN(1,_xlpm.k/3,(_xlpm.n-_xlpm.k+1)/3))))))</f>
        <v>0</v>
      </c>
      <c r="CY97" s="63">
        <f>IF($I97=0,0,IF(OR(CY$140=0,CY$1&lt;$G97,CY$1&gt;$H97+6),0,_xlfn.LET(_xlpm.k,COUNTIFS($J$1:CY$1,"&gt;="&amp;$G97,$J$140:CY$140,"&gt;0"),_xlpm.n,$I97,CY$140*IF($C97="Bell",EXP(-0.5*((_xlpm.k-(_xlpm.n+1)/2)/MAX(_xlpm.n/6,0.5))^2),IF(_xlpm.n&lt;=6,1,MIN(1,_xlpm.k/3,(_xlpm.n-_xlpm.k+1)/3))))))</f>
        <v>0</v>
      </c>
      <c r="CZ97" s="63">
        <f>IF($I97=0,0,IF(OR(CZ$140=0,CZ$1&lt;$G97,CZ$1&gt;$H97+6),0,_xlfn.LET(_xlpm.k,COUNTIFS($J$1:CZ$1,"&gt;="&amp;$G97,$J$140:CZ$140,"&gt;0"),_xlpm.n,$I97,CZ$140*IF($C97="Bell",EXP(-0.5*((_xlpm.k-(_xlpm.n+1)/2)/MAX(_xlpm.n/6,0.5))^2),IF(_xlpm.n&lt;=6,1,MIN(1,_xlpm.k/3,(_xlpm.n-_xlpm.k+1)/3))))))</f>
        <v>0</v>
      </c>
      <c r="DA97" s="63">
        <f>IF($I97=0,0,IF(OR(DA$140=0,DA$1&lt;$G97,DA$1&gt;$H97+6),0,_xlfn.LET(_xlpm.k,COUNTIFS($J$1:DA$1,"&gt;="&amp;$G97,$J$140:DA$140,"&gt;0"),_xlpm.n,$I97,DA$140*IF($C97="Bell",EXP(-0.5*((_xlpm.k-(_xlpm.n+1)/2)/MAX(_xlpm.n/6,0.5))^2),IF(_xlpm.n&lt;=6,1,MIN(1,_xlpm.k/3,(_xlpm.n-_xlpm.k+1)/3))))))</f>
        <v>0</v>
      </c>
      <c r="DB97" s="63">
        <f>IF($I97=0,0,IF(OR(DB$140=0,DB$1&lt;$G97,DB$1&gt;$H97+6),0,_xlfn.LET(_xlpm.k,COUNTIFS($J$1:DB$1,"&gt;="&amp;$G97,$J$140:DB$140,"&gt;0"),_xlpm.n,$I97,DB$140*IF($C97="Bell",EXP(-0.5*((_xlpm.k-(_xlpm.n+1)/2)/MAX(_xlpm.n/6,0.5))^2),IF(_xlpm.n&lt;=6,1,MIN(1,_xlpm.k/3,(_xlpm.n-_xlpm.k+1)/3))))))</f>
        <v>0</v>
      </c>
      <c r="DC97" s="63">
        <f>IF($I97=0,0,IF(OR(DC$140=0,DC$1&lt;$G97,DC$1&gt;$H97+6),0,_xlfn.LET(_xlpm.k,COUNTIFS($J$1:DC$1,"&gt;="&amp;$G97,$J$140:DC$140,"&gt;0"),_xlpm.n,$I97,DC$140*IF($C97="Bell",EXP(-0.5*((_xlpm.k-(_xlpm.n+1)/2)/MAX(_xlpm.n/6,0.5))^2),IF(_xlpm.n&lt;=6,1,MIN(1,_xlpm.k/3,(_xlpm.n-_xlpm.k+1)/3))))))</f>
        <v>0</v>
      </c>
      <c r="DD97" s="63">
        <f>IF($I97=0,0,IF(OR(DD$140=0,DD$1&lt;$G97,DD$1&gt;$H97+6),0,_xlfn.LET(_xlpm.k,COUNTIFS($J$1:DD$1,"&gt;="&amp;$G97,$J$140:DD$140,"&gt;0"),_xlpm.n,$I97,DD$140*IF($C97="Bell",EXP(-0.5*((_xlpm.k-(_xlpm.n+1)/2)/MAX(_xlpm.n/6,0.5))^2),IF(_xlpm.n&lt;=6,1,MIN(1,_xlpm.k/3,(_xlpm.n-_xlpm.k+1)/3))))))</f>
        <v>0</v>
      </c>
      <c r="DE97" s="63">
        <f>IF($I97=0,0,IF(OR(DE$140=0,DE$1&lt;$G97,DE$1&gt;$H97+6),0,_xlfn.LET(_xlpm.k,COUNTIFS($J$1:DE$1,"&gt;="&amp;$G97,$J$140:DE$140,"&gt;0"),_xlpm.n,$I97,DE$140*IF($C97="Bell",EXP(-0.5*((_xlpm.k-(_xlpm.n+1)/2)/MAX(_xlpm.n/6,0.5))^2),IF(_xlpm.n&lt;=6,1,MIN(1,_xlpm.k/3,(_xlpm.n-_xlpm.k+1)/3))))))</f>
        <v>0</v>
      </c>
      <c r="DF97" s="63">
        <f>IF($I97=0,0,IF(OR(DF$140=0,DF$1&lt;$G97,DF$1&gt;$H97+6),0,_xlfn.LET(_xlpm.k,COUNTIFS($J$1:DF$1,"&gt;="&amp;$G97,$J$140:DF$140,"&gt;0"),_xlpm.n,$I97,DF$140*IF($C97="Bell",EXP(-0.5*((_xlpm.k-(_xlpm.n+1)/2)/MAX(_xlpm.n/6,0.5))^2),IF(_xlpm.n&lt;=6,1,MIN(1,_xlpm.k/3,(_xlpm.n-_xlpm.k+1)/3))))))</f>
        <v>0</v>
      </c>
      <c r="DG97" s="63">
        <f>IF($I97=0,0,IF(OR(DG$140=0,DG$1&lt;$G97,DG$1&gt;$H97+6),0,_xlfn.LET(_xlpm.k,COUNTIFS($J$1:DG$1,"&gt;="&amp;$G97,$J$140:DG$140,"&gt;0"),_xlpm.n,$I97,DG$140*IF($C97="Bell",EXP(-0.5*((_xlpm.k-(_xlpm.n+1)/2)/MAX(_xlpm.n/6,0.5))^2),IF(_xlpm.n&lt;=6,1,MIN(1,_xlpm.k/3,(_xlpm.n-_xlpm.k+1)/3))))))</f>
        <v>0</v>
      </c>
      <c r="DH97" s="63">
        <f>IF($I97=0,0,IF(OR(DH$140=0,DH$1&lt;$G97,DH$1&gt;$H97+6),0,_xlfn.LET(_xlpm.k,COUNTIFS($J$1:DH$1,"&gt;="&amp;$G97,$J$140:DH$140,"&gt;0"),_xlpm.n,$I97,DH$140*IF($C97="Bell",EXP(-0.5*((_xlpm.k-(_xlpm.n+1)/2)/MAX(_xlpm.n/6,0.5))^2),IF(_xlpm.n&lt;=6,1,MIN(1,_xlpm.k/3,(_xlpm.n-_xlpm.k+1)/3))))))</f>
        <v>0</v>
      </c>
      <c r="DI97" s="63">
        <f>IF($I97=0,0,IF(OR(DI$140=0,DI$1&lt;$G97,DI$1&gt;$H97+6),0,_xlfn.LET(_xlpm.k,COUNTIFS($J$1:DI$1,"&gt;="&amp;$G97,$J$140:DI$140,"&gt;0"),_xlpm.n,$I97,DI$140*IF($C97="Bell",EXP(-0.5*((_xlpm.k-(_xlpm.n+1)/2)/MAX(_xlpm.n/6,0.5))^2),IF(_xlpm.n&lt;=6,1,MIN(1,_xlpm.k/3,(_xlpm.n-_xlpm.k+1)/3))))))</f>
        <v>0</v>
      </c>
      <c r="DJ97" s="63">
        <f>IF($I97=0,0,IF(OR(DJ$140=0,DJ$1&lt;$G97,DJ$1&gt;$H97+6),0,_xlfn.LET(_xlpm.k,COUNTIFS($J$1:DJ$1,"&gt;="&amp;$G97,$J$140:DJ$140,"&gt;0"),_xlpm.n,$I97,DJ$140*IF($C97="Bell",EXP(-0.5*((_xlpm.k-(_xlpm.n+1)/2)/MAX(_xlpm.n/6,0.5))^2),IF(_xlpm.n&lt;=6,1,MIN(1,_xlpm.k/3,(_xlpm.n-_xlpm.k+1)/3))))))</f>
        <v>0</v>
      </c>
      <c r="DK97" s="63">
        <f>IF($I97=0,0,IF(OR(DK$140=0,DK$1&lt;$G97,DK$1&gt;$H97+6),0,_xlfn.LET(_xlpm.k,COUNTIFS($J$1:DK$1,"&gt;="&amp;$G97,$J$140:DK$140,"&gt;0"),_xlpm.n,$I97,DK$140*IF($C97="Bell",EXP(-0.5*((_xlpm.k-(_xlpm.n+1)/2)/MAX(_xlpm.n/6,0.5))^2),IF(_xlpm.n&lt;=6,1,MIN(1,_xlpm.k/3,(_xlpm.n-_xlpm.k+1)/3))))))</f>
        <v>0</v>
      </c>
      <c r="DL97" s="63">
        <f>IF($I97=0,0,IF(OR(DL$140=0,DL$1&lt;$G97,DL$1&gt;$H97+6),0,_xlfn.LET(_xlpm.k,COUNTIFS($J$1:DL$1,"&gt;="&amp;$G97,$J$140:DL$140,"&gt;0"),_xlpm.n,$I97,DL$140*IF($C97="Bell",EXP(-0.5*((_xlpm.k-(_xlpm.n+1)/2)/MAX(_xlpm.n/6,0.5))^2),IF(_xlpm.n&lt;=6,1,MIN(1,_xlpm.k/3,(_xlpm.n-_xlpm.k+1)/3))))))</f>
        <v>0</v>
      </c>
      <c r="DM97" s="63">
        <f>IF($I97=0,0,IF(OR(DM$140=0,DM$1&lt;$G97,DM$1&gt;$H97+6),0,_xlfn.LET(_xlpm.k,COUNTIFS($J$1:DM$1,"&gt;="&amp;$G97,$J$140:DM$140,"&gt;0"),_xlpm.n,$I97,DM$140*IF($C97="Bell",EXP(-0.5*((_xlpm.k-(_xlpm.n+1)/2)/MAX(_xlpm.n/6,0.5))^2),IF(_xlpm.n&lt;=6,1,MIN(1,_xlpm.k/3,(_xlpm.n-_xlpm.k+1)/3))))))</f>
        <v>0</v>
      </c>
      <c r="DN97" s="63">
        <f>IF($I97=0,0,IF(OR(DN$140=0,DN$1&lt;$G97,DN$1&gt;$H97+6),0,_xlfn.LET(_xlpm.k,COUNTIFS($J$1:DN$1,"&gt;="&amp;$G97,$J$140:DN$140,"&gt;0"),_xlpm.n,$I97,DN$140*IF($C97="Bell",EXP(-0.5*((_xlpm.k-(_xlpm.n+1)/2)/MAX(_xlpm.n/6,0.5))^2),IF(_xlpm.n&lt;=6,1,MIN(1,_xlpm.k/3,(_xlpm.n-_xlpm.k+1)/3))))))</f>
        <v>0</v>
      </c>
      <c r="DO97" s="63">
        <f>IF($I97=0,0,IF(OR(DO$140=0,DO$1&lt;$G97,DO$1&gt;$H97+6),0,_xlfn.LET(_xlpm.k,COUNTIFS($J$1:DO$1,"&gt;="&amp;$G97,$J$140:DO$140,"&gt;0"),_xlpm.n,$I97,DO$140*IF($C97="Bell",EXP(-0.5*((_xlpm.k-(_xlpm.n+1)/2)/MAX(_xlpm.n/6,0.5))^2),IF(_xlpm.n&lt;=6,1,MIN(1,_xlpm.k/3,(_xlpm.n-_xlpm.k+1)/3))))))</f>
        <v>0</v>
      </c>
      <c r="DP97" s="63">
        <f>IF($I97=0,0,IF(OR(DP$140=0,DP$1&lt;$G97,DP$1&gt;$H97+6),0,_xlfn.LET(_xlpm.k,COUNTIFS($J$1:DP$1,"&gt;="&amp;$G97,$J$140:DP$140,"&gt;0"),_xlpm.n,$I97,DP$140*IF($C97="Bell",EXP(-0.5*((_xlpm.k-(_xlpm.n+1)/2)/MAX(_xlpm.n/6,0.5))^2),IF(_xlpm.n&lt;=6,1,MIN(1,_xlpm.k/3,(_xlpm.n-_xlpm.k+1)/3))))))</f>
        <v>0</v>
      </c>
      <c r="DQ97" s="63">
        <f>IF($I97=0,0,IF(OR(DQ$140=0,DQ$1&lt;$G97,DQ$1&gt;$H97+6),0,_xlfn.LET(_xlpm.k,COUNTIFS($J$1:DQ$1,"&gt;="&amp;$G97,$J$140:DQ$140,"&gt;0"),_xlpm.n,$I97,DQ$140*IF($C97="Bell",EXP(-0.5*((_xlpm.k-(_xlpm.n+1)/2)/MAX(_xlpm.n/6,0.5))^2),IF(_xlpm.n&lt;=6,1,MIN(1,_xlpm.k/3,(_xlpm.n-_xlpm.k+1)/3))))))</f>
        <v>0</v>
      </c>
      <c r="DR97" s="63">
        <f>IF($I97=0,0,IF(OR(DR$140=0,DR$1&lt;$G97,DR$1&gt;$H97+6),0,_xlfn.LET(_xlpm.k,COUNTIFS($J$1:DR$1,"&gt;="&amp;$G97,$J$140:DR$140,"&gt;0"),_xlpm.n,$I97,DR$140*IF($C97="Bell",EXP(-0.5*((_xlpm.k-(_xlpm.n+1)/2)/MAX(_xlpm.n/6,0.5))^2),IF(_xlpm.n&lt;=6,1,MIN(1,_xlpm.k/3,(_xlpm.n-_xlpm.k+1)/3))))))</f>
        <v>0</v>
      </c>
      <c r="DS97" s="63">
        <f>IF($I97=0,0,IF(OR(DS$140=0,DS$1&lt;$G97,DS$1&gt;$H97+6),0,_xlfn.LET(_xlpm.k,COUNTIFS($J$1:DS$1,"&gt;="&amp;$G97,$J$140:DS$140,"&gt;0"),_xlpm.n,$I97,DS$140*IF($C97="Bell",EXP(-0.5*((_xlpm.k-(_xlpm.n+1)/2)/MAX(_xlpm.n/6,0.5))^2),IF(_xlpm.n&lt;=6,1,MIN(1,_xlpm.k/3,(_xlpm.n-_xlpm.k+1)/3))))))</f>
        <v>0</v>
      </c>
      <c r="DT97" s="63">
        <f>IF($I97=0,0,IF(OR(DT$140=0,DT$1&lt;$G97,DT$1&gt;$H97+6),0,_xlfn.LET(_xlpm.k,COUNTIFS($J$1:DT$1,"&gt;="&amp;$G97,$J$140:DT$140,"&gt;0"),_xlpm.n,$I97,DT$140*IF($C97="Bell",EXP(-0.5*((_xlpm.k-(_xlpm.n+1)/2)/MAX(_xlpm.n/6,0.5))^2),IF(_xlpm.n&lt;=6,1,MIN(1,_xlpm.k/3,(_xlpm.n-_xlpm.k+1)/3))))))</f>
        <v>0</v>
      </c>
      <c r="DU97" s="63">
        <f>IF($I97=0,0,IF(OR(DU$140=0,DU$1&lt;$G97,DU$1&gt;$H97+6),0,_xlfn.LET(_xlpm.k,COUNTIFS($J$1:DU$1,"&gt;="&amp;$G97,$J$140:DU$140,"&gt;0"),_xlpm.n,$I97,DU$140*IF($C97="Bell",EXP(-0.5*((_xlpm.k-(_xlpm.n+1)/2)/MAX(_xlpm.n/6,0.5))^2),IF(_xlpm.n&lt;=6,1,MIN(1,_xlpm.k/3,(_xlpm.n-_xlpm.k+1)/3))))))</f>
        <v>0</v>
      </c>
      <c r="DV97" s="63">
        <f>IF($I97=0,0,IF(OR(DV$140=0,DV$1&lt;$G97,DV$1&gt;$H97+6),0,_xlfn.LET(_xlpm.k,COUNTIFS($J$1:DV$1,"&gt;="&amp;$G97,$J$140:DV$140,"&gt;0"),_xlpm.n,$I97,DV$140*IF($C97="Bell",EXP(-0.5*((_xlpm.k-(_xlpm.n+1)/2)/MAX(_xlpm.n/6,0.5))^2),IF(_xlpm.n&lt;=6,1,MIN(1,_xlpm.k/3,(_xlpm.n-_xlpm.k+1)/3))))))</f>
        <v>0</v>
      </c>
      <c r="DW97" s="63">
        <f>IF($I97=0,0,IF(OR(DW$140=0,DW$1&lt;$G97,DW$1&gt;$H97+6),0,_xlfn.LET(_xlpm.k,COUNTIFS($J$1:DW$1,"&gt;="&amp;$G97,$J$140:DW$140,"&gt;0"),_xlpm.n,$I97,DW$140*IF($C97="Bell",EXP(-0.5*((_xlpm.k-(_xlpm.n+1)/2)/MAX(_xlpm.n/6,0.5))^2),IF(_xlpm.n&lt;=6,1,MIN(1,_xlpm.k/3,(_xlpm.n-_xlpm.k+1)/3))))))</f>
        <v>0</v>
      </c>
      <c r="DX97" s="63">
        <f>IF($I97=0,0,IF(OR(DX$140=0,DX$1&lt;$G97,DX$1&gt;$H97+6),0,_xlfn.LET(_xlpm.k,COUNTIFS($J$1:DX$1,"&gt;="&amp;$G97,$J$140:DX$140,"&gt;0"),_xlpm.n,$I97,DX$140*IF($C97="Bell",EXP(-0.5*((_xlpm.k-(_xlpm.n+1)/2)/MAX(_xlpm.n/6,0.5))^2),IF(_xlpm.n&lt;=6,1,MIN(1,_xlpm.k/3,(_xlpm.n-_xlpm.k+1)/3))))))</f>
        <v>0</v>
      </c>
      <c r="DY97" s="63">
        <f>IF($I97=0,0,IF(OR(DY$140=0,DY$1&lt;$G97,DY$1&gt;$H97+6),0,_xlfn.LET(_xlpm.k,COUNTIFS($J$1:DY$1,"&gt;="&amp;$G97,$J$140:DY$140,"&gt;0"),_xlpm.n,$I97,DY$140*IF($C97="Bell",EXP(-0.5*((_xlpm.k-(_xlpm.n+1)/2)/MAX(_xlpm.n/6,0.5))^2),IF(_xlpm.n&lt;=6,1,MIN(1,_xlpm.k/3,(_xlpm.n-_xlpm.k+1)/3))))))</f>
        <v>0</v>
      </c>
      <c r="DZ97" s="63">
        <f>IF($I97=0,0,IF(OR(DZ$140=0,DZ$1&lt;$G97,DZ$1&gt;$H97+6),0,_xlfn.LET(_xlpm.k,COUNTIFS($J$1:DZ$1,"&gt;="&amp;$G97,$J$140:DZ$140,"&gt;0"),_xlpm.n,$I97,DZ$140*IF($C97="Bell",EXP(-0.5*((_xlpm.k-(_xlpm.n+1)/2)/MAX(_xlpm.n/6,0.5))^2),IF(_xlpm.n&lt;=6,1,MIN(1,_xlpm.k/3,(_xlpm.n-_xlpm.k+1)/3))))))</f>
        <v>0</v>
      </c>
      <c r="EA97" s="63">
        <f>IF($I97=0,0,IF(OR(EA$140=0,EA$1&lt;$G97,EA$1&gt;$H97+6),0,_xlfn.LET(_xlpm.k,COUNTIFS($J$1:EA$1,"&gt;="&amp;$G97,$J$140:EA$140,"&gt;0"),_xlpm.n,$I97,EA$140*IF($C97="Bell",EXP(-0.5*((_xlpm.k-(_xlpm.n+1)/2)/MAX(_xlpm.n/6,0.5))^2),IF(_xlpm.n&lt;=6,1,MIN(1,_xlpm.k/3,(_xlpm.n-_xlpm.k+1)/3))))))</f>
        <v>0</v>
      </c>
      <c r="EB97" s="63">
        <f>IF($I97=0,0,IF(OR(EB$140=0,EB$1&lt;$G97,EB$1&gt;$H97+6),0,_xlfn.LET(_xlpm.k,COUNTIFS($J$1:EB$1,"&gt;="&amp;$G97,$J$140:EB$140,"&gt;0"),_xlpm.n,$I97,EB$140*IF($C97="Bell",EXP(-0.5*((_xlpm.k-(_xlpm.n+1)/2)/MAX(_xlpm.n/6,0.5))^2),IF(_xlpm.n&lt;=6,1,MIN(1,_xlpm.k/3,(_xlpm.n-_xlpm.k+1)/3))))))</f>
        <v>0</v>
      </c>
      <c r="EC97" s="63">
        <f>IF($I97=0,0,IF(OR(EC$140=0,EC$1&lt;$G97,EC$1&gt;$H97+6),0,_xlfn.LET(_xlpm.k,COUNTIFS($J$1:EC$1,"&gt;="&amp;$G97,$J$140:EC$140,"&gt;0"),_xlpm.n,$I97,EC$140*IF($C97="Bell",EXP(-0.5*((_xlpm.k-(_xlpm.n+1)/2)/MAX(_xlpm.n/6,0.5))^2),IF(_xlpm.n&lt;=6,1,MIN(1,_xlpm.k/3,(_xlpm.n-_xlpm.k+1)/3))))))</f>
        <v>0</v>
      </c>
      <c r="ED97" s="63">
        <f>IF($I97=0,0,IF(OR(ED$140=0,ED$1&lt;$G97,ED$1&gt;$H97+6),0,_xlfn.LET(_xlpm.k,COUNTIFS($J$1:ED$1,"&gt;="&amp;$G97,$J$140:ED$140,"&gt;0"),_xlpm.n,$I97,ED$140*IF($C97="Bell",EXP(-0.5*((_xlpm.k-(_xlpm.n+1)/2)/MAX(_xlpm.n/6,0.5))^2),IF(_xlpm.n&lt;=6,1,MIN(1,_xlpm.k/3,(_xlpm.n-_xlpm.k+1)/3))))))</f>
        <v>0</v>
      </c>
      <c r="EE97" s="63">
        <f>IF($I97=0,0,IF(OR(EE$140=0,EE$1&lt;$G97,EE$1&gt;$H97+6),0,_xlfn.LET(_xlpm.k,COUNTIFS($J$1:EE$1,"&gt;="&amp;$G97,$J$140:EE$140,"&gt;0"),_xlpm.n,$I97,EE$140*IF($C97="Bell",EXP(-0.5*((_xlpm.k-(_xlpm.n+1)/2)/MAX(_xlpm.n/6,0.5))^2),IF(_xlpm.n&lt;=6,1,MIN(1,_xlpm.k/3,(_xlpm.n-_xlpm.k+1)/3))))))</f>
        <v>0</v>
      </c>
      <c r="EF97" s="63">
        <f>IF($I97=0,0,IF(OR(EF$140=0,EF$1&lt;$G97,EF$1&gt;$H97+6),0,_xlfn.LET(_xlpm.k,COUNTIFS($J$1:EF$1,"&gt;="&amp;$G97,$J$140:EF$140,"&gt;0"),_xlpm.n,$I97,EF$140*IF($C97="Bell",EXP(-0.5*((_xlpm.k-(_xlpm.n+1)/2)/MAX(_xlpm.n/6,0.5))^2),IF(_xlpm.n&lt;=6,1,MIN(1,_xlpm.k/3,(_xlpm.n-_xlpm.k+1)/3))))))</f>
        <v>0</v>
      </c>
      <c r="EG97" s="63">
        <f>IF($I97=0,0,IF(OR(EG$140=0,EG$1&lt;$G97,EG$1&gt;$H97+6),0,_xlfn.LET(_xlpm.k,COUNTIFS($J$1:EG$1,"&gt;="&amp;$G97,$J$140:EG$140,"&gt;0"),_xlpm.n,$I97,EG$140*IF($C97="Bell",EXP(-0.5*((_xlpm.k-(_xlpm.n+1)/2)/MAX(_xlpm.n/6,0.5))^2),IF(_xlpm.n&lt;=6,1,MIN(1,_xlpm.k/3,(_xlpm.n-_xlpm.k+1)/3))))))</f>
        <v>0</v>
      </c>
      <c r="EH97" s="63">
        <f>IF($I97=0,0,IF(OR(EH$140=0,EH$1&lt;$G97,EH$1&gt;$H97+6),0,_xlfn.LET(_xlpm.k,COUNTIFS($J$1:EH$1,"&gt;="&amp;$G97,$J$140:EH$140,"&gt;0"),_xlpm.n,$I97,EH$140*IF($C97="Bell",EXP(-0.5*((_xlpm.k-(_xlpm.n+1)/2)/MAX(_xlpm.n/6,0.5))^2),IF(_xlpm.n&lt;=6,1,MIN(1,_xlpm.k/3,(_xlpm.n-_xlpm.k+1)/3))))))</f>
        <v>0</v>
      </c>
      <c r="EI97" s="63">
        <f>IF($I97=0,0,IF(OR(EI$140=0,EI$1&lt;$G97,EI$1&gt;$H97+6),0,_xlfn.LET(_xlpm.k,COUNTIFS($J$1:EI$1,"&gt;="&amp;$G97,$J$140:EI$140,"&gt;0"),_xlpm.n,$I97,EI$140*IF($C97="Bell",EXP(-0.5*((_xlpm.k-(_xlpm.n+1)/2)/MAX(_xlpm.n/6,0.5))^2),IF(_xlpm.n&lt;=6,1,MIN(1,_xlpm.k/3,(_xlpm.n-_xlpm.k+1)/3))))))</f>
        <v>0</v>
      </c>
      <c r="EJ97" s="63">
        <f>IF($I97=0,0,IF(OR(EJ$140=0,EJ$1&lt;$G97,EJ$1&gt;$H97+6),0,_xlfn.LET(_xlpm.k,COUNTIFS($J$1:EJ$1,"&gt;="&amp;$G97,$J$140:EJ$140,"&gt;0"),_xlpm.n,$I97,EJ$140*IF($C97="Bell",EXP(-0.5*((_xlpm.k-(_xlpm.n+1)/2)/MAX(_xlpm.n/6,0.5))^2),IF(_xlpm.n&lt;=6,1,MIN(1,_xlpm.k/3,(_xlpm.n-_xlpm.k+1)/3))))))</f>
        <v>0</v>
      </c>
      <c r="EK97" s="63">
        <f>IF($I97=0,0,IF(OR(EK$140=0,EK$1&lt;$G97,EK$1&gt;$H97+6),0,_xlfn.LET(_xlpm.k,COUNTIFS($J$1:EK$1,"&gt;="&amp;$G97,$J$140:EK$140,"&gt;0"),_xlpm.n,$I97,EK$140*IF($C97="Bell",EXP(-0.5*((_xlpm.k-(_xlpm.n+1)/2)/MAX(_xlpm.n/6,0.5))^2),IF(_xlpm.n&lt;=6,1,MIN(1,_xlpm.k/3,(_xlpm.n-_xlpm.k+1)/3))))))</f>
        <v>0</v>
      </c>
      <c r="EL97" s="63">
        <f>IF($I97=0,0,IF(OR(EL$140=0,EL$1&lt;$G97,EL$1&gt;$H97+6),0,_xlfn.LET(_xlpm.k,COUNTIFS($J$1:EL$1,"&gt;="&amp;$G97,$J$140:EL$140,"&gt;0"),_xlpm.n,$I97,EL$140*IF($C97="Bell",EXP(-0.5*((_xlpm.k-(_xlpm.n+1)/2)/MAX(_xlpm.n/6,0.5))^2),IF(_xlpm.n&lt;=6,1,MIN(1,_xlpm.k/3,(_xlpm.n-_xlpm.k+1)/3))))))</f>
        <v>0</v>
      </c>
      <c r="EM97" s="63">
        <f>IF($I97=0,0,IF(OR(EM$140=0,EM$1&lt;$G97,EM$1&gt;$H97+6),0,_xlfn.LET(_xlpm.k,COUNTIFS($J$1:EM$1,"&gt;="&amp;$G97,$J$140:EM$140,"&gt;0"),_xlpm.n,$I97,EM$140*IF($C97="Bell",EXP(-0.5*((_xlpm.k-(_xlpm.n+1)/2)/MAX(_xlpm.n/6,0.5))^2),IF(_xlpm.n&lt;=6,1,MIN(1,_xlpm.k/3,(_xlpm.n-_xlpm.k+1)/3))))))</f>
        <v>0</v>
      </c>
      <c r="EN97" s="63">
        <f>IF($I97=0,0,IF(OR(EN$140=0,EN$1&lt;$G97,EN$1&gt;$H97+6),0,_xlfn.LET(_xlpm.k,COUNTIFS($J$1:EN$1,"&gt;="&amp;$G97,$J$140:EN$140,"&gt;0"),_xlpm.n,$I97,EN$140*IF($C97="Bell",EXP(-0.5*((_xlpm.k-(_xlpm.n+1)/2)/MAX(_xlpm.n/6,0.5))^2),IF(_xlpm.n&lt;=6,1,MIN(1,_xlpm.k/3,(_xlpm.n-_xlpm.k+1)/3))))))</f>
        <v>0</v>
      </c>
      <c r="EO97" s="63">
        <f>IF($I97=0,0,IF(OR(EO$140=0,EO$1&lt;$G97,EO$1&gt;$H97+6),0,_xlfn.LET(_xlpm.k,COUNTIFS($J$1:EO$1,"&gt;="&amp;$G97,$J$140:EO$140,"&gt;0"),_xlpm.n,$I97,EO$140*IF($C97="Bell",EXP(-0.5*((_xlpm.k-(_xlpm.n+1)/2)/MAX(_xlpm.n/6,0.5))^2),IF(_xlpm.n&lt;=6,1,MIN(1,_xlpm.k/3,(_xlpm.n-_xlpm.k+1)/3))))))</f>
        <v>0</v>
      </c>
      <c r="EP97" s="63">
        <f>IF($I97=0,0,IF(OR(EP$140=0,EP$1&lt;$G97,EP$1&gt;$H97+6),0,_xlfn.LET(_xlpm.k,COUNTIFS($J$1:EP$1,"&gt;="&amp;$G97,$J$140:EP$140,"&gt;0"),_xlpm.n,$I97,EP$140*IF($C97="Bell",EXP(-0.5*((_xlpm.k-(_xlpm.n+1)/2)/MAX(_xlpm.n/6,0.5))^2),IF(_xlpm.n&lt;=6,1,MIN(1,_xlpm.k/3,(_xlpm.n-_xlpm.k+1)/3))))))</f>
        <v>0</v>
      </c>
      <c r="EQ97" s="63">
        <f>IF($I97=0,0,IF(OR(EQ$140=0,EQ$1&lt;$G97,EQ$1&gt;$H97+6),0,_xlfn.LET(_xlpm.k,COUNTIFS($J$1:EQ$1,"&gt;="&amp;$G97,$J$140:EQ$140,"&gt;0"),_xlpm.n,$I97,EQ$140*IF($C97="Bell",EXP(-0.5*((_xlpm.k-(_xlpm.n+1)/2)/MAX(_xlpm.n/6,0.5))^2),IF(_xlpm.n&lt;=6,1,MIN(1,_xlpm.k/3,(_xlpm.n-_xlpm.k+1)/3))))))</f>
        <v>0</v>
      </c>
      <c r="ER97" s="63">
        <f>IF($I97=0,0,IF(OR(ER$140=0,ER$1&lt;$G97,ER$1&gt;$H97+6),0,_xlfn.LET(_xlpm.k,COUNTIFS($J$1:ER$1,"&gt;="&amp;$G97,$J$140:ER$140,"&gt;0"),_xlpm.n,$I97,ER$140*IF($C97="Bell",EXP(-0.5*((_xlpm.k-(_xlpm.n+1)/2)/MAX(_xlpm.n/6,0.5))^2),IF(_xlpm.n&lt;=6,1,MIN(1,_xlpm.k/3,(_xlpm.n-_xlpm.k+1)/3))))))</f>
        <v>0</v>
      </c>
      <c r="ES97" s="63">
        <f>IF($I97=0,0,IF(OR(ES$140=0,ES$1&lt;$G97,ES$1&gt;$H97+6),0,_xlfn.LET(_xlpm.k,COUNTIFS($J$1:ES$1,"&gt;="&amp;$G97,$J$140:ES$140,"&gt;0"),_xlpm.n,$I97,ES$140*IF($C97="Bell",EXP(-0.5*((_xlpm.k-(_xlpm.n+1)/2)/MAX(_xlpm.n/6,0.5))^2),IF(_xlpm.n&lt;=6,1,MIN(1,_xlpm.k/3,(_xlpm.n-_xlpm.k+1)/3))))))</f>
        <v>0</v>
      </c>
      <c r="ET97" s="63">
        <f>IF($I97=0,0,IF(OR(ET$140=0,ET$1&lt;$G97,ET$1&gt;$H97+6),0,_xlfn.LET(_xlpm.k,COUNTIFS($J$1:ET$1,"&gt;="&amp;$G97,$J$140:ET$140,"&gt;0"),_xlpm.n,$I97,ET$140*IF($C97="Bell",EXP(-0.5*((_xlpm.k-(_xlpm.n+1)/2)/MAX(_xlpm.n/6,0.5))^2),IF(_xlpm.n&lt;=6,1,MIN(1,_xlpm.k/3,(_xlpm.n-_xlpm.k+1)/3))))))</f>
        <v>0</v>
      </c>
      <c r="EU97" s="63">
        <f>IF($I97=0,0,IF(OR(EU$140=0,EU$1&lt;$G97,EU$1&gt;$H97+6),0,_xlfn.LET(_xlpm.k,COUNTIFS($J$1:EU$1,"&gt;="&amp;$G97,$J$140:EU$140,"&gt;0"),_xlpm.n,$I97,EU$140*IF($C97="Bell",EXP(-0.5*((_xlpm.k-(_xlpm.n+1)/2)/MAX(_xlpm.n/6,0.5))^2),IF(_xlpm.n&lt;=6,1,MIN(1,_xlpm.k/3,(_xlpm.n-_xlpm.k+1)/3))))))</f>
        <v>0</v>
      </c>
      <c r="EV97" s="63">
        <f>IF($I97=0,0,IF(OR(EV$140=0,EV$1&lt;$G97,EV$1&gt;$H97+6),0,_xlfn.LET(_xlpm.k,COUNTIFS($J$1:EV$1,"&gt;="&amp;$G97,$J$140:EV$140,"&gt;0"),_xlpm.n,$I97,EV$140*IF($C97="Bell",EXP(-0.5*((_xlpm.k-(_xlpm.n+1)/2)/MAX(_xlpm.n/6,0.5))^2),IF(_xlpm.n&lt;=6,1,MIN(1,_xlpm.k/3,(_xlpm.n-_xlpm.k+1)/3))))))</f>
        <v>0</v>
      </c>
      <c r="EW97" s="63">
        <f>IF($I97=0,0,IF(OR(EW$140=0,EW$1&lt;$G97,EW$1&gt;$H97+6),0,_xlfn.LET(_xlpm.k,COUNTIFS($J$1:EW$1,"&gt;="&amp;$G97,$J$140:EW$140,"&gt;0"),_xlpm.n,$I97,EW$140*IF($C97="Bell",EXP(-0.5*((_xlpm.k-(_xlpm.n+1)/2)/MAX(_xlpm.n/6,0.5))^2),IF(_xlpm.n&lt;=6,1,MIN(1,_xlpm.k/3,(_xlpm.n-_xlpm.k+1)/3))))))</f>
        <v>0</v>
      </c>
      <c r="EX97" s="63">
        <f>IF($I97=0,0,IF(OR(EX$140=0,EX$1&lt;$G97,EX$1&gt;$H97+6),0,_xlfn.LET(_xlpm.k,COUNTIFS($J$1:EX$1,"&gt;="&amp;$G97,$J$140:EX$140,"&gt;0"),_xlpm.n,$I97,EX$140*IF($C97="Bell",EXP(-0.5*((_xlpm.k-(_xlpm.n+1)/2)/MAX(_xlpm.n/6,0.5))^2),IF(_xlpm.n&lt;=6,1,MIN(1,_xlpm.k/3,(_xlpm.n-_xlpm.k+1)/3))))))</f>
        <v>0</v>
      </c>
      <c r="EY97" s="63">
        <f>IF($I97=0,0,IF(OR(EY$140=0,EY$1&lt;$G97,EY$1&gt;$H97+6),0,_xlfn.LET(_xlpm.k,COUNTIFS($J$1:EY$1,"&gt;="&amp;$G97,$J$140:EY$140,"&gt;0"),_xlpm.n,$I97,EY$140*IF($C97="Bell",EXP(-0.5*((_xlpm.k-(_xlpm.n+1)/2)/MAX(_xlpm.n/6,0.5))^2),IF(_xlpm.n&lt;=6,1,MIN(1,_xlpm.k/3,(_xlpm.n-_xlpm.k+1)/3))))))</f>
        <v>0</v>
      </c>
      <c r="EZ97" s="63">
        <f>IF($I97=0,0,IF(OR(EZ$140=0,EZ$1&lt;$G97,EZ$1&gt;$H97+6),0,_xlfn.LET(_xlpm.k,COUNTIFS($J$1:EZ$1,"&gt;="&amp;$G97,$J$140:EZ$140,"&gt;0"),_xlpm.n,$I97,EZ$140*IF($C97="Bell",EXP(-0.5*((_xlpm.k-(_xlpm.n+1)/2)/MAX(_xlpm.n/6,0.5))^2),IF(_xlpm.n&lt;=6,1,MIN(1,_xlpm.k/3,(_xlpm.n-_xlpm.k+1)/3))))))</f>
        <v>0</v>
      </c>
      <c r="FA97" s="63">
        <f>IF($I97=0,0,IF(OR(FA$140=0,FA$1&lt;$G97,FA$1&gt;$H97+6),0,_xlfn.LET(_xlpm.k,COUNTIFS($J$1:FA$1,"&gt;="&amp;$G97,$J$140:FA$140,"&gt;0"),_xlpm.n,$I97,FA$140*IF($C97="Bell",EXP(-0.5*((_xlpm.k-(_xlpm.n+1)/2)/MAX(_xlpm.n/6,0.5))^2),IF(_xlpm.n&lt;=6,1,MIN(1,_xlpm.k/3,(_xlpm.n-_xlpm.k+1)/3))))))</f>
        <v>0</v>
      </c>
      <c r="FB97" s="63">
        <f>IF($I97=0,0,IF(OR(FB$140=0,FB$1&lt;$G97,FB$1&gt;$H97+6),0,_xlfn.LET(_xlpm.k,COUNTIFS($J$1:FB$1,"&gt;="&amp;$G97,$J$140:FB$140,"&gt;0"),_xlpm.n,$I97,FB$140*IF($C97="Bell",EXP(-0.5*((_xlpm.k-(_xlpm.n+1)/2)/MAX(_xlpm.n/6,0.5))^2),IF(_xlpm.n&lt;=6,1,MIN(1,_xlpm.k/3,(_xlpm.n-_xlpm.k+1)/3))))))</f>
        <v>0</v>
      </c>
      <c r="FC97" s="63">
        <f>IF($I97=0,0,IF(OR(FC$140=0,FC$1&lt;$G97,FC$1&gt;$H97+6),0,_xlfn.LET(_xlpm.k,COUNTIFS($J$1:FC$1,"&gt;="&amp;$G97,$J$140:FC$140,"&gt;0"),_xlpm.n,$I97,FC$140*IF($C97="Bell",EXP(-0.5*((_xlpm.k-(_xlpm.n+1)/2)/MAX(_xlpm.n/6,0.5))^2),IF(_xlpm.n&lt;=6,1,MIN(1,_xlpm.k/3,(_xlpm.n-_xlpm.k+1)/3))))))</f>
        <v>0</v>
      </c>
      <c r="FD97" s="63">
        <f>IF($I97=0,0,IF(OR(FD$140=0,FD$1&lt;$G97,FD$1&gt;$H97+6),0,_xlfn.LET(_xlpm.k,COUNTIFS($J$1:FD$1,"&gt;="&amp;$G97,$J$140:FD$140,"&gt;0"),_xlpm.n,$I97,FD$140*IF($C97="Bell",EXP(-0.5*((_xlpm.k-(_xlpm.n+1)/2)/MAX(_xlpm.n/6,0.5))^2),IF(_xlpm.n&lt;=6,1,MIN(1,_xlpm.k/3,(_xlpm.n-_xlpm.k+1)/3))))))</f>
        <v>0</v>
      </c>
      <c r="FE97" s="63">
        <f>IF($I97=0,0,IF(OR(FE$140=0,FE$1&lt;$G97,FE$1&gt;$H97+6),0,_xlfn.LET(_xlpm.k,COUNTIFS($J$1:FE$1,"&gt;="&amp;$G97,$J$140:FE$140,"&gt;0"),_xlpm.n,$I97,FE$140*IF($C97="Bell",EXP(-0.5*((_xlpm.k-(_xlpm.n+1)/2)/MAX(_xlpm.n/6,0.5))^2),IF(_xlpm.n&lt;=6,1,MIN(1,_xlpm.k/3,(_xlpm.n-_xlpm.k+1)/3))))))</f>
        <v>0</v>
      </c>
      <c r="FF97" s="63">
        <f>IF($I97=0,0,IF(OR(FF$140=0,FF$1&lt;$G97,FF$1&gt;$H97+6),0,_xlfn.LET(_xlpm.k,COUNTIFS($J$1:FF$1,"&gt;="&amp;$G97,$J$140:FF$140,"&gt;0"),_xlpm.n,$I97,FF$140*IF($C97="Bell",EXP(-0.5*((_xlpm.k-(_xlpm.n+1)/2)/MAX(_xlpm.n/6,0.5))^2),IF(_xlpm.n&lt;=6,1,MIN(1,_xlpm.k/3,(_xlpm.n-_xlpm.k+1)/3))))))</f>
        <v>0</v>
      </c>
      <c r="FG97" s="63">
        <f>IF($I97=0,0,IF(OR(FG$140=0,FG$1&lt;$G97,FG$1&gt;$H97+6),0,_xlfn.LET(_xlpm.k,COUNTIFS($J$1:FG$1,"&gt;="&amp;$G97,$J$140:FG$140,"&gt;0"),_xlpm.n,$I97,FG$140*IF($C97="Bell",EXP(-0.5*((_xlpm.k-(_xlpm.n+1)/2)/MAX(_xlpm.n/6,0.5))^2),IF(_xlpm.n&lt;=6,1,MIN(1,_xlpm.k/3,(_xlpm.n-_xlpm.k+1)/3))))))</f>
        <v>0</v>
      </c>
      <c r="FH97" s="63">
        <f>IF($I97=0,0,IF(OR(FH$140=0,FH$1&lt;$G97,FH$1&gt;$H97+6),0,_xlfn.LET(_xlpm.k,COUNTIFS($J$1:FH$1,"&gt;="&amp;$G97,$J$140:FH$140,"&gt;0"),_xlpm.n,$I97,FH$140*IF($C97="Bell",EXP(-0.5*((_xlpm.k-(_xlpm.n+1)/2)/MAX(_xlpm.n/6,0.5))^2),IF(_xlpm.n&lt;=6,1,MIN(1,_xlpm.k/3,(_xlpm.n-_xlpm.k+1)/3))))))</f>
        <v>0</v>
      </c>
      <c r="FI97" s="63">
        <f>IF($I97=0,0,IF(OR(FI$140=0,FI$1&lt;$G97,FI$1&gt;$H97+6),0,_xlfn.LET(_xlpm.k,COUNTIFS($J$1:FI$1,"&gt;="&amp;$G97,$J$140:FI$140,"&gt;0"),_xlpm.n,$I97,FI$140*IF($C97="Bell",EXP(-0.5*((_xlpm.k-(_xlpm.n+1)/2)/MAX(_xlpm.n/6,0.5))^2),IF(_xlpm.n&lt;=6,1,MIN(1,_xlpm.k/3,(_xlpm.n-_xlpm.k+1)/3))))))</f>
        <v>0</v>
      </c>
      <c r="FJ97" s="63">
        <f>IF($I97=0,0,IF(OR(FJ$140=0,FJ$1&lt;$G97,FJ$1&gt;$H97+6),0,_xlfn.LET(_xlpm.k,COUNTIFS($J$1:FJ$1,"&gt;="&amp;$G97,$J$140:FJ$140,"&gt;0"),_xlpm.n,$I97,FJ$140*IF($C97="Bell",EXP(-0.5*((_xlpm.k-(_xlpm.n+1)/2)/MAX(_xlpm.n/6,0.5))^2),IF(_xlpm.n&lt;=6,1,MIN(1,_xlpm.k/3,(_xlpm.n-_xlpm.k+1)/3))))))</f>
        <v>0</v>
      </c>
      <c r="FK97" s="63">
        <f>IF($I97=0,0,IF(OR(FK$140=0,FK$1&lt;$G97,FK$1&gt;$H97+6),0,_xlfn.LET(_xlpm.k,COUNTIFS($J$1:FK$1,"&gt;="&amp;$G97,$J$140:FK$140,"&gt;0"),_xlpm.n,$I97,FK$140*IF($C97="Bell",EXP(-0.5*((_xlpm.k-(_xlpm.n+1)/2)/MAX(_xlpm.n/6,0.5))^2),IF(_xlpm.n&lt;=6,1,MIN(1,_xlpm.k/3,(_xlpm.n-_xlpm.k+1)/3))))))</f>
        <v>0</v>
      </c>
      <c r="FL97" s="63">
        <f>IF($I97=0,0,IF(OR(FL$140=0,FL$1&lt;$G97,FL$1&gt;$H97+6),0,_xlfn.LET(_xlpm.k,COUNTIFS($J$1:FL$1,"&gt;="&amp;$G97,$J$140:FL$140,"&gt;0"),_xlpm.n,$I97,FL$140*IF($C97="Bell",EXP(-0.5*((_xlpm.k-(_xlpm.n+1)/2)/MAX(_xlpm.n/6,0.5))^2),IF(_xlpm.n&lt;=6,1,MIN(1,_xlpm.k/3,(_xlpm.n-_xlpm.k+1)/3))))))</f>
        <v>0</v>
      </c>
      <c r="FM97" s="63">
        <f>IF($I97=0,0,IF(OR(FM$140=0,FM$1&lt;$G97,FM$1&gt;$H97+6),0,_xlfn.LET(_xlpm.k,COUNTIFS($J$1:FM$1,"&gt;="&amp;$G97,$J$140:FM$140,"&gt;0"),_xlpm.n,$I97,FM$140*IF($C97="Bell",EXP(-0.5*((_xlpm.k-(_xlpm.n+1)/2)/MAX(_xlpm.n/6,0.5))^2),IF(_xlpm.n&lt;=6,1,MIN(1,_xlpm.k/3,(_xlpm.n-_xlpm.k+1)/3))))))</f>
        <v>0</v>
      </c>
      <c r="FN97" s="63">
        <f>IF($I97=0,0,IF(OR(FN$140=0,FN$1&lt;$G97,FN$1&gt;$H97+6),0,_xlfn.LET(_xlpm.k,COUNTIFS($J$1:FN$1,"&gt;="&amp;$G97,$J$140:FN$140,"&gt;0"),_xlpm.n,$I97,FN$140*IF($C97="Bell",EXP(-0.5*((_xlpm.k-(_xlpm.n+1)/2)/MAX(_xlpm.n/6,0.5))^2),IF(_xlpm.n&lt;=6,1,MIN(1,_xlpm.k/3,(_xlpm.n-_xlpm.k+1)/3))))))</f>
        <v>0</v>
      </c>
      <c r="FO97" s="63">
        <f>IF($I97=0,0,IF(OR(FO$140=0,FO$1&lt;$G97,FO$1&gt;$H97+6),0,_xlfn.LET(_xlpm.k,COUNTIFS($J$1:FO$1,"&gt;="&amp;$G97,$J$140:FO$140,"&gt;0"),_xlpm.n,$I97,FO$140*IF($C97="Bell",EXP(-0.5*((_xlpm.k-(_xlpm.n+1)/2)/MAX(_xlpm.n/6,0.5))^2),IF(_xlpm.n&lt;=6,1,MIN(1,_xlpm.k/3,(_xlpm.n-_xlpm.k+1)/3))))))</f>
        <v>0</v>
      </c>
      <c r="FP97" s="63">
        <f>IF($I97=0,0,IF(OR(FP$140=0,FP$1&lt;$G97,FP$1&gt;$H97+6),0,_xlfn.LET(_xlpm.k,COUNTIFS($J$1:FP$1,"&gt;="&amp;$G97,$J$140:FP$140,"&gt;0"),_xlpm.n,$I97,FP$140*IF($C97="Bell",EXP(-0.5*((_xlpm.k-(_xlpm.n+1)/2)/MAX(_xlpm.n/6,0.5))^2),IF(_xlpm.n&lt;=6,1,MIN(1,_xlpm.k/3,(_xlpm.n-_xlpm.k+1)/3))))))</f>
        <v>0</v>
      </c>
      <c r="FQ97" s="63">
        <f>IF($I97=0,0,IF(OR(FQ$140=0,FQ$1&lt;$G97,FQ$1&gt;$H97+6),0,_xlfn.LET(_xlpm.k,COUNTIFS($J$1:FQ$1,"&gt;="&amp;$G97,$J$140:FQ$140,"&gt;0"),_xlpm.n,$I97,FQ$140*IF($C97="Bell",EXP(-0.5*((_xlpm.k-(_xlpm.n+1)/2)/MAX(_xlpm.n/6,0.5))^2),IF(_xlpm.n&lt;=6,1,MIN(1,_xlpm.k/3,(_xlpm.n-_xlpm.k+1)/3))))))</f>
        <v>0</v>
      </c>
      <c r="FR97" s="63">
        <f>IF($I97=0,0,IF(OR(FR$140=0,FR$1&lt;$G97,FR$1&gt;$H97+6),0,_xlfn.LET(_xlpm.k,COUNTIFS($J$1:FR$1,"&gt;="&amp;$G97,$J$140:FR$140,"&gt;0"),_xlpm.n,$I97,FR$140*IF($C97="Bell",EXP(-0.5*((_xlpm.k-(_xlpm.n+1)/2)/MAX(_xlpm.n/6,0.5))^2),IF(_xlpm.n&lt;=6,1,MIN(1,_xlpm.k/3,(_xlpm.n-_xlpm.k+1)/3))))))</f>
        <v>0</v>
      </c>
      <c r="FS97" s="63">
        <f>IF($I97=0,0,IF(OR(FS$140=0,FS$1&lt;$G97,FS$1&gt;$H97+6),0,_xlfn.LET(_xlpm.k,COUNTIFS($J$1:FS$1,"&gt;="&amp;$G97,$J$140:FS$140,"&gt;0"),_xlpm.n,$I97,FS$140*IF($C97="Bell",EXP(-0.5*((_xlpm.k-(_xlpm.n+1)/2)/MAX(_xlpm.n/6,0.5))^2),IF(_xlpm.n&lt;=6,1,MIN(1,_xlpm.k/3,(_xlpm.n-_xlpm.k+1)/3))))))</f>
        <v>0</v>
      </c>
      <c r="FT97" s="63">
        <f>IF($I97=0,0,IF(OR(FT$140=0,FT$1&lt;$G97,FT$1&gt;$H97+6),0,_xlfn.LET(_xlpm.k,COUNTIFS($J$1:FT$1,"&gt;="&amp;$G97,$J$140:FT$140,"&gt;0"),_xlpm.n,$I97,FT$140*IF($C97="Bell",EXP(-0.5*((_xlpm.k-(_xlpm.n+1)/2)/MAX(_xlpm.n/6,0.5))^2),IF(_xlpm.n&lt;=6,1,MIN(1,_xlpm.k/3,(_xlpm.n-_xlpm.k+1)/3))))))</f>
        <v>0</v>
      </c>
      <c r="FU97" s="63">
        <f>IF($I97=0,0,IF(OR(FU$140=0,FU$1&lt;$G97,FU$1&gt;$H97+6),0,_xlfn.LET(_xlpm.k,COUNTIFS($J$1:FU$1,"&gt;="&amp;$G97,$J$140:FU$140,"&gt;0"),_xlpm.n,$I97,FU$140*IF($C97="Bell",EXP(-0.5*((_xlpm.k-(_xlpm.n+1)/2)/MAX(_xlpm.n/6,0.5))^2),IF(_xlpm.n&lt;=6,1,MIN(1,_xlpm.k/3,(_xlpm.n-_xlpm.k+1)/3))))))</f>
        <v>0</v>
      </c>
      <c r="FV97" s="63">
        <f>IF($I97=0,0,IF(OR(FV$140=0,FV$1&lt;$G97,FV$1&gt;$H97+6),0,_xlfn.LET(_xlpm.k,COUNTIFS($J$1:FV$1,"&gt;="&amp;$G97,$J$140:FV$140,"&gt;0"),_xlpm.n,$I97,FV$140*IF($C97="Bell",EXP(-0.5*((_xlpm.k-(_xlpm.n+1)/2)/MAX(_xlpm.n/6,0.5))^2),IF(_xlpm.n&lt;=6,1,MIN(1,_xlpm.k/3,(_xlpm.n-_xlpm.k+1)/3))))))</f>
        <v>0</v>
      </c>
      <c r="FW97" s="63">
        <f>IF($I97=0,0,IF(OR(FW$140=0,FW$1&lt;$G97,FW$1&gt;$H97+6),0,_xlfn.LET(_xlpm.k,COUNTIFS($J$1:FW$1,"&gt;="&amp;$G97,$J$140:FW$140,"&gt;0"),_xlpm.n,$I97,FW$140*IF($C97="Bell",EXP(-0.5*((_xlpm.k-(_xlpm.n+1)/2)/MAX(_xlpm.n/6,0.5))^2),IF(_xlpm.n&lt;=6,1,MIN(1,_xlpm.k/3,(_xlpm.n-_xlpm.k+1)/3))))))</f>
        <v>0</v>
      </c>
      <c r="FX97" s="63">
        <f>IF($I97=0,0,IF(OR(FX$140=0,FX$1&lt;$G97,FX$1&gt;$H97+6),0,_xlfn.LET(_xlpm.k,COUNTIFS($J$1:FX$1,"&gt;="&amp;$G97,$J$140:FX$140,"&gt;0"),_xlpm.n,$I97,FX$140*IF($C97="Bell",EXP(-0.5*((_xlpm.k-(_xlpm.n+1)/2)/MAX(_xlpm.n/6,0.5))^2),IF(_xlpm.n&lt;=6,1,MIN(1,_xlpm.k/3,(_xlpm.n-_xlpm.k+1)/3))))))</f>
        <v>0</v>
      </c>
      <c r="FY97" s="63">
        <f>IF($I97=0,0,IF(OR(FY$140=0,FY$1&lt;$G97,FY$1&gt;$H97+6),0,_xlfn.LET(_xlpm.k,COUNTIFS($J$1:FY$1,"&gt;="&amp;$G97,$J$140:FY$140,"&gt;0"),_xlpm.n,$I97,FY$140*IF($C97="Bell",EXP(-0.5*((_xlpm.k-(_xlpm.n+1)/2)/MAX(_xlpm.n/6,0.5))^2),IF(_xlpm.n&lt;=6,1,MIN(1,_xlpm.k/3,(_xlpm.n-_xlpm.k+1)/3))))))</f>
        <v>0</v>
      </c>
      <c r="FZ97" s="63">
        <f>IF($I97=0,0,IF(OR(FZ$140=0,FZ$1&lt;$G97,FZ$1&gt;$H97+6),0,_xlfn.LET(_xlpm.k,COUNTIFS($J$1:FZ$1,"&gt;="&amp;$G97,$J$140:FZ$140,"&gt;0"),_xlpm.n,$I97,FZ$140*IF($C97="Bell",EXP(-0.5*((_xlpm.k-(_xlpm.n+1)/2)/MAX(_xlpm.n/6,0.5))^2),IF(_xlpm.n&lt;=6,1,MIN(1,_xlpm.k/3,(_xlpm.n-_xlpm.k+1)/3))))))</f>
        <v>0</v>
      </c>
      <c r="GA97" s="63">
        <f>IF($I97=0,0,IF(OR(GA$140=0,GA$1&lt;$G97,GA$1&gt;$H97+6),0,_xlfn.LET(_xlpm.k,COUNTIFS($J$1:GA$1,"&gt;="&amp;$G97,$J$140:GA$140,"&gt;0"),_xlpm.n,$I97,GA$140*IF($C97="Bell",EXP(-0.5*((_xlpm.k-(_xlpm.n+1)/2)/MAX(_xlpm.n/6,0.5))^2),IF(_xlpm.n&lt;=6,1,MIN(1,_xlpm.k/3,(_xlpm.n-_xlpm.k+1)/3))))))</f>
        <v>0</v>
      </c>
      <c r="GB97" s="63">
        <f>IF($I97=0,0,IF(OR(GB$140=0,GB$1&lt;$G97,GB$1&gt;$H97+6),0,_xlfn.LET(_xlpm.k,COUNTIFS($J$1:GB$1,"&gt;="&amp;$G97,$J$140:GB$140,"&gt;0"),_xlpm.n,$I97,GB$140*IF($C97="Bell",EXP(-0.5*((_xlpm.k-(_xlpm.n+1)/2)/MAX(_xlpm.n/6,0.5))^2),IF(_xlpm.n&lt;=6,1,MIN(1,_xlpm.k/3,(_xlpm.n-_xlpm.k+1)/3))))))</f>
        <v>0</v>
      </c>
      <c r="GC97" s="63">
        <f>IF($I97=0,0,IF(OR(GC$140=0,GC$1&lt;$G97,GC$1&gt;$H97+6),0,_xlfn.LET(_xlpm.k,COUNTIFS($J$1:GC$1,"&gt;="&amp;$G97,$J$140:GC$140,"&gt;0"),_xlpm.n,$I97,GC$140*IF($C97="Bell",EXP(-0.5*((_xlpm.k-(_xlpm.n+1)/2)/MAX(_xlpm.n/6,0.5))^2),IF(_xlpm.n&lt;=6,1,MIN(1,_xlpm.k/3,(_xlpm.n-_xlpm.k+1)/3))))))</f>
        <v>0</v>
      </c>
      <c r="GD97" s="63">
        <f>IF($I97=0,0,IF(OR(GD$140=0,GD$1&lt;$G97,GD$1&gt;$H97+6),0,_xlfn.LET(_xlpm.k,COUNTIFS($J$1:GD$1,"&gt;="&amp;$G97,$J$140:GD$140,"&gt;0"),_xlpm.n,$I97,GD$140*IF($C97="Bell",EXP(-0.5*((_xlpm.k-(_xlpm.n+1)/2)/MAX(_xlpm.n/6,0.5))^2),IF(_xlpm.n&lt;=6,1,MIN(1,_xlpm.k/3,(_xlpm.n-_xlpm.k+1)/3))))))</f>
        <v>0</v>
      </c>
      <c r="GE97" s="63">
        <f>IF($I97=0,0,IF(OR(GE$140=0,GE$1&lt;$G97,GE$1&gt;$H97+6),0,_xlfn.LET(_xlpm.k,COUNTIFS($J$1:GE$1,"&gt;="&amp;$G97,$J$140:GE$140,"&gt;0"),_xlpm.n,$I97,GE$140*IF($C97="Bell",EXP(-0.5*((_xlpm.k-(_xlpm.n+1)/2)/MAX(_xlpm.n/6,0.5))^2),IF(_xlpm.n&lt;=6,1,MIN(1,_xlpm.k/3,(_xlpm.n-_xlpm.k+1)/3))))))</f>
        <v>0</v>
      </c>
      <c r="GF97" s="63">
        <f>IF($I97=0,0,IF(OR(GF$140=0,GF$1&lt;$G97,GF$1&gt;$H97+6),0,_xlfn.LET(_xlpm.k,COUNTIFS($J$1:GF$1,"&gt;="&amp;$G97,$J$140:GF$140,"&gt;0"),_xlpm.n,$I97,GF$140*IF($C97="Bell",EXP(-0.5*((_xlpm.k-(_xlpm.n+1)/2)/MAX(_xlpm.n/6,0.5))^2),IF(_xlpm.n&lt;=6,1,MIN(1,_xlpm.k/3,(_xlpm.n-_xlpm.k+1)/3))))))</f>
        <v>0</v>
      </c>
      <c r="GG97" s="63">
        <f>IF($I97=0,0,IF(OR(GG$140=0,GG$1&lt;$G97,GG$1&gt;$H97+6),0,_xlfn.LET(_xlpm.k,COUNTIFS($J$1:GG$1,"&gt;="&amp;$G97,$J$140:GG$140,"&gt;0"),_xlpm.n,$I97,GG$140*IF($C97="Bell",EXP(-0.5*((_xlpm.k-(_xlpm.n+1)/2)/MAX(_xlpm.n/6,0.5))^2),IF(_xlpm.n&lt;=6,1,MIN(1,_xlpm.k/3,(_xlpm.n-_xlpm.k+1)/3))))))</f>
        <v>0</v>
      </c>
      <c r="GH97" s="63">
        <f>IF($I97=0,0,IF(OR(GH$140=0,GH$1&lt;$G97,GH$1&gt;$H97+6),0,_xlfn.LET(_xlpm.k,COUNTIFS($J$1:GH$1,"&gt;="&amp;$G97,$J$140:GH$140,"&gt;0"),_xlpm.n,$I97,GH$140*IF($C97="Bell",EXP(-0.5*((_xlpm.k-(_xlpm.n+1)/2)/MAX(_xlpm.n/6,0.5))^2),IF(_xlpm.n&lt;=6,1,MIN(1,_xlpm.k/3,(_xlpm.n-_xlpm.k+1)/3))))))</f>
        <v>0</v>
      </c>
      <c r="GI97" s="63">
        <f>IF($I97=0,0,IF(OR(GI$140=0,GI$1&lt;$G97,GI$1&gt;$H97+6),0,_xlfn.LET(_xlpm.k,COUNTIFS($J$1:GI$1,"&gt;="&amp;$G97,$J$140:GI$140,"&gt;0"),_xlpm.n,$I97,GI$140*IF($C97="Bell",EXP(-0.5*((_xlpm.k-(_xlpm.n+1)/2)/MAX(_xlpm.n/6,0.5))^2),IF(_xlpm.n&lt;=6,1,MIN(1,_xlpm.k/3,(_xlpm.n-_xlpm.k+1)/3))))))</f>
        <v>0</v>
      </c>
      <c r="GJ97" s="63">
        <f>IF($I97=0,0,IF(OR(GJ$140=0,GJ$1&lt;$G97,GJ$1&gt;$H97+6),0,_xlfn.LET(_xlpm.k,COUNTIFS($J$1:GJ$1,"&gt;="&amp;$G97,$J$140:GJ$140,"&gt;0"),_xlpm.n,$I97,GJ$140*IF($C97="Bell",EXP(-0.5*((_xlpm.k-(_xlpm.n+1)/2)/MAX(_xlpm.n/6,0.5))^2),IF(_xlpm.n&lt;=6,1,MIN(1,_xlpm.k/3,(_xlpm.n-_xlpm.k+1)/3))))))</f>
        <v>0</v>
      </c>
      <c r="GK97" s="63">
        <f>IF($I97=0,0,IF(OR(GK$140=0,GK$1&lt;$G97,GK$1&gt;$H97+6),0,_xlfn.LET(_xlpm.k,COUNTIFS($J$1:GK$1,"&gt;="&amp;$G97,$J$140:GK$140,"&gt;0"),_xlpm.n,$I97,GK$140*IF($C97="Bell",EXP(-0.5*((_xlpm.k-(_xlpm.n+1)/2)/MAX(_xlpm.n/6,0.5))^2),IF(_xlpm.n&lt;=6,1,MIN(1,_xlpm.k/3,(_xlpm.n-_xlpm.k+1)/3))))))</f>
        <v>0</v>
      </c>
      <c r="GL97" s="63">
        <f>IF($I97=0,0,IF(OR(GL$140=0,GL$1&lt;$G97,GL$1&gt;$H97+6),0,_xlfn.LET(_xlpm.k,COUNTIFS($J$1:GL$1,"&gt;="&amp;$G97,$J$140:GL$140,"&gt;0"),_xlpm.n,$I97,GL$140*IF($C97="Bell",EXP(-0.5*((_xlpm.k-(_xlpm.n+1)/2)/MAX(_xlpm.n/6,0.5))^2),IF(_xlpm.n&lt;=6,1,MIN(1,_xlpm.k/3,(_xlpm.n-_xlpm.k+1)/3))))))</f>
        <v>0</v>
      </c>
    </row>
    <row r="98" spans="1:194" x14ac:dyDescent="0.3">
      <c r="A98" s="66" t="str">
        <f>Sheet1!B98</f>
        <v>0-4703</v>
      </c>
      <c r="B98" s="66" t="str">
        <f>Sheet1!D98</f>
        <v>0-4703-Inv Pile Caps</v>
      </c>
      <c r="C98" s="59"/>
      <c r="E98" s="64">
        <f t="shared" si="2"/>
        <v>4</v>
      </c>
      <c r="G98" s="67">
        <f>IF(Sheet1!G98="","",Sheet1!G98)</f>
        <v>46339</v>
      </c>
      <c r="H98" s="67">
        <f>IF(Sheet1!H98="","",Sheet1!H98)</f>
        <v>46366</v>
      </c>
      <c r="I98">
        <f t="shared" si="3"/>
        <v>4</v>
      </c>
      <c r="J98" s="63">
        <f>IF($I98=0,0,IF(OR(J$140=0,J$1&lt;$G98,J$1&gt;$H98+6),0,_xlfn.LET(_xlpm.k,COUNTIFS($J$1:J$1,"&gt;="&amp;$G98,$J$140:J$140,"&gt;0"),_xlpm.n,$I98,J$140*IF($C98="Bell",EXP(-0.5*((_xlpm.k-(_xlpm.n+1)/2)/MAX(_xlpm.n/6,0.5))^2),IF(_xlpm.n&lt;=6,1,MIN(1,_xlpm.k/3,(_xlpm.n-_xlpm.k+1)/3))))))</f>
        <v>0</v>
      </c>
      <c r="K98" s="63">
        <f>IF($I98=0,0,IF(OR(K$140=0,K$1&lt;$G98,K$1&gt;$H98+6),0,_xlfn.LET(_xlpm.k,COUNTIFS($J$1:K$1,"&gt;="&amp;$G98,$J$140:K$140,"&gt;0"),_xlpm.n,$I98,K$140*IF($C98="Bell",EXP(-0.5*((_xlpm.k-(_xlpm.n+1)/2)/MAX(_xlpm.n/6,0.5))^2),IF(_xlpm.n&lt;=6,1,MIN(1,_xlpm.k/3,(_xlpm.n-_xlpm.k+1)/3))))))</f>
        <v>0</v>
      </c>
      <c r="L98" s="63">
        <f>IF($I98=0,0,IF(OR(L$140=0,L$1&lt;$G98,L$1&gt;$H98+6),0,_xlfn.LET(_xlpm.k,COUNTIFS($J$1:L$1,"&gt;="&amp;$G98,$J$140:L$140,"&gt;0"),_xlpm.n,$I98,L$140*IF($C98="Bell",EXP(-0.5*((_xlpm.k-(_xlpm.n+1)/2)/MAX(_xlpm.n/6,0.5))^2),IF(_xlpm.n&lt;=6,1,MIN(1,_xlpm.k/3,(_xlpm.n-_xlpm.k+1)/3))))))</f>
        <v>0</v>
      </c>
      <c r="M98" s="63">
        <f>IF($I98=0,0,IF(OR(M$140=0,M$1&lt;$G98,M$1&gt;$H98+6),0,_xlfn.LET(_xlpm.k,COUNTIFS($J$1:M$1,"&gt;="&amp;$G98,$J$140:M$140,"&gt;0"),_xlpm.n,$I98,M$140*IF($C98="Bell",EXP(-0.5*((_xlpm.k-(_xlpm.n+1)/2)/MAX(_xlpm.n/6,0.5))^2),IF(_xlpm.n&lt;=6,1,MIN(1,_xlpm.k/3,(_xlpm.n-_xlpm.k+1)/3))))))</f>
        <v>0</v>
      </c>
      <c r="N98" s="63">
        <f>IF($I98=0,0,IF(OR(N$140=0,N$1&lt;$G98,N$1&gt;$H98+6),0,_xlfn.LET(_xlpm.k,COUNTIFS($J$1:N$1,"&gt;="&amp;$G98,$J$140:N$140,"&gt;0"),_xlpm.n,$I98,N$140*IF($C98="Bell",EXP(-0.5*((_xlpm.k-(_xlpm.n+1)/2)/MAX(_xlpm.n/6,0.5))^2),IF(_xlpm.n&lt;=6,1,MIN(1,_xlpm.k/3,(_xlpm.n-_xlpm.k+1)/3))))))</f>
        <v>0</v>
      </c>
      <c r="O98" s="63">
        <f>IF($I98=0,0,IF(OR(O$140=0,O$1&lt;$G98,O$1&gt;$H98+6),0,_xlfn.LET(_xlpm.k,COUNTIFS($J$1:O$1,"&gt;="&amp;$G98,$J$140:O$140,"&gt;0"),_xlpm.n,$I98,O$140*IF($C98="Bell",EXP(-0.5*((_xlpm.k-(_xlpm.n+1)/2)/MAX(_xlpm.n/6,0.5))^2),IF(_xlpm.n&lt;=6,1,MIN(1,_xlpm.k/3,(_xlpm.n-_xlpm.k+1)/3))))))</f>
        <v>0</v>
      </c>
      <c r="P98" s="63">
        <f>IF($I98=0,0,IF(OR(P$140=0,P$1&lt;$G98,P$1&gt;$H98+6),0,_xlfn.LET(_xlpm.k,COUNTIFS($J$1:P$1,"&gt;="&amp;$G98,$J$140:P$140,"&gt;0"),_xlpm.n,$I98,P$140*IF($C98="Bell",EXP(-0.5*((_xlpm.k-(_xlpm.n+1)/2)/MAX(_xlpm.n/6,0.5))^2),IF(_xlpm.n&lt;=6,1,MIN(1,_xlpm.k/3,(_xlpm.n-_xlpm.k+1)/3))))))</f>
        <v>0</v>
      </c>
      <c r="Q98" s="63">
        <f>IF($I98=0,0,IF(OR(Q$140=0,Q$1&lt;$G98,Q$1&gt;$H98+6),0,_xlfn.LET(_xlpm.k,COUNTIFS($J$1:Q$1,"&gt;="&amp;$G98,$J$140:Q$140,"&gt;0"),_xlpm.n,$I98,Q$140*IF($C98="Bell",EXP(-0.5*((_xlpm.k-(_xlpm.n+1)/2)/MAX(_xlpm.n/6,0.5))^2),IF(_xlpm.n&lt;=6,1,MIN(1,_xlpm.k/3,(_xlpm.n-_xlpm.k+1)/3))))))</f>
        <v>0</v>
      </c>
      <c r="R98" s="63">
        <f>IF($I98=0,0,IF(OR(R$140=0,R$1&lt;$G98,R$1&gt;$H98+6),0,_xlfn.LET(_xlpm.k,COUNTIFS($J$1:R$1,"&gt;="&amp;$G98,$J$140:R$140,"&gt;0"),_xlpm.n,$I98,R$140*IF($C98="Bell",EXP(-0.5*((_xlpm.k-(_xlpm.n+1)/2)/MAX(_xlpm.n/6,0.5))^2),IF(_xlpm.n&lt;=6,1,MIN(1,_xlpm.k/3,(_xlpm.n-_xlpm.k+1)/3))))))</f>
        <v>0</v>
      </c>
      <c r="S98" s="63">
        <f>IF($I98=0,0,IF(OR(S$140=0,S$1&lt;$G98,S$1&gt;$H98+6),0,_xlfn.LET(_xlpm.k,COUNTIFS($J$1:S$1,"&gt;="&amp;$G98,$J$140:S$140,"&gt;0"),_xlpm.n,$I98,S$140*IF($C98="Bell",EXP(-0.5*((_xlpm.k-(_xlpm.n+1)/2)/MAX(_xlpm.n/6,0.5))^2),IF(_xlpm.n&lt;=6,1,MIN(1,_xlpm.k/3,(_xlpm.n-_xlpm.k+1)/3))))))</f>
        <v>0</v>
      </c>
      <c r="T98" s="63">
        <f>IF($I98=0,0,IF(OR(T$140=0,T$1&lt;$G98,T$1&gt;$H98+6),0,_xlfn.LET(_xlpm.k,COUNTIFS($J$1:T$1,"&gt;="&amp;$G98,$J$140:T$140,"&gt;0"),_xlpm.n,$I98,T$140*IF($C98="Bell",EXP(-0.5*((_xlpm.k-(_xlpm.n+1)/2)/MAX(_xlpm.n/6,0.5))^2),IF(_xlpm.n&lt;=6,1,MIN(1,_xlpm.k/3,(_xlpm.n-_xlpm.k+1)/3))))))</f>
        <v>0</v>
      </c>
      <c r="U98" s="63">
        <f>IF($I98=0,0,IF(OR(U$140=0,U$1&lt;$G98,U$1&gt;$H98+6),0,_xlfn.LET(_xlpm.k,COUNTIFS($J$1:U$1,"&gt;="&amp;$G98,$J$140:U$140,"&gt;0"),_xlpm.n,$I98,U$140*IF($C98="Bell",EXP(-0.5*((_xlpm.k-(_xlpm.n+1)/2)/MAX(_xlpm.n/6,0.5))^2),IF(_xlpm.n&lt;=6,1,MIN(1,_xlpm.k/3,(_xlpm.n-_xlpm.k+1)/3))))))</f>
        <v>0</v>
      </c>
      <c r="V98" s="63">
        <f>IF($I98=0,0,IF(OR(V$140=0,V$1&lt;$G98,V$1&gt;$H98+6),0,_xlfn.LET(_xlpm.k,COUNTIFS($J$1:V$1,"&gt;="&amp;$G98,$J$140:V$140,"&gt;0"),_xlpm.n,$I98,V$140*IF($C98="Bell",EXP(-0.5*((_xlpm.k-(_xlpm.n+1)/2)/MAX(_xlpm.n/6,0.5))^2),IF(_xlpm.n&lt;=6,1,MIN(1,_xlpm.k/3,(_xlpm.n-_xlpm.k+1)/3))))))</f>
        <v>0</v>
      </c>
      <c r="W98" s="63">
        <f>IF($I98=0,0,IF(OR(W$140=0,W$1&lt;$G98,W$1&gt;$H98+6),0,_xlfn.LET(_xlpm.k,COUNTIFS($J$1:W$1,"&gt;="&amp;$G98,$J$140:W$140,"&gt;0"),_xlpm.n,$I98,W$140*IF($C98="Bell",EXP(-0.5*((_xlpm.k-(_xlpm.n+1)/2)/MAX(_xlpm.n/6,0.5))^2),IF(_xlpm.n&lt;=6,1,MIN(1,_xlpm.k/3,(_xlpm.n-_xlpm.k+1)/3))))))</f>
        <v>0</v>
      </c>
      <c r="X98" s="63">
        <f>IF($I98=0,0,IF(OR(X$140=0,X$1&lt;$G98,X$1&gt;$H98+6),0,_xlfn.LET(_xlpm.k,COUNTIFS($J$1:X$1,"&gt;="&amp;$G98,$J$140:X$140,"&gt;0"),_xlpm.n,$I98,X$140*IF($C98="Bell",EXP(-0.5*((_xlpm.k-(_xlpm.n+1)/2)/MAX(_xlpm.n/6,0.5))^2),IF(_xlpm.n&lt;=6,1,MIN(1,_xlpm.k/3,(_xlpm.n-_xlpm.k+1)/3))))))</f>
        <v>0</v>
      </c>
      <c r="Y98" s="63">
        <f>IF($I98=0,0,IF(OR(Y$140=0,Y$1&lt;$G98,Y$1&gt;$H98+6),0,_xlfn.LET(_xlpm.k,COUNTIFS($J$1:Y$1,"&gt;="&amp;$G98,$J$140:Y$140,"&gt;0"),_xlpm.n,$I98,Y$140*IF($C98="Bell",EXP(-0.5*((_xlpm.k-(_xlpm.n+1)/2)/MAX(_xlpm.n/6,0.5))^2),IF(_xlpm.n&lt;=6,1,MIN(1,_xlpm.k/3,(_xlpm.n-_xlpm.k+1)/3))))))</f>
        <v>0</v>
      </c>
      <c r="Z98" s="63">
        <f>IF($I98=0,0,IF(OR(Z$140=0,Z$1&lt;$G98,Z$1&gt;$H98+6),0,_xlfn.LET(_xlpm.k,COUNTIFS($J$1:Z$1,"&gt;="&amp;$G98,$J$140:Z$140,"&gt;0"),_xlpm.n,$I98,Z$140*IF($C98="Bell",EXP(-0.5*((_xlpm.k-(_xlpm.n+1)/2)/MAX(_xlpm.n/6,0.5))^2),IF(_xlpm.n&lt;=6,1,MIN(1,_xlpm.k/3,(_xlpm.n-_xlpm.k+1)/3))))))</f>
        <v>0</v>
      </c>
      <c r="AA98" s="63">
        <f>IF($I98=0,0,IF(OR(AA$140=0,AA$1&lt;$G98,AA$1&gt;$H98+6),0,_xlfn.LET(_xlpm.k,COUNTIFS($J$1:AA$1,"&gt;="&amp;$G98,$J$140:AA$140,"&gt;0"),_xlpm.n,$I98,AA$140*IF($C98="Bell",EXP(-0.5*((_xlpm.k-(_xlpm.n+1)/2)/MAX(_xlpm.n/6,0.5))^2),IF(_xlpm.n&lt;=6,1,MIN(1,_xlpm.k/3,(_xlpm.n-_xlpm.k+1)/3))))))</f>
        <v>0</v>
      </c>
      <c r="AB98" s="63">
        <f>IF($I98=0,0,IF(OR(AB$140=0,AB$1&lt;$G98,AB$1&gt;$H98+6),0,_xlfn.LET(_xlpm.k,COUNTIFS($J$1:AB$1,"&gt;="&amp;$G98,$J$140:AB$140,"&gt;0"),_xlpm.n,$I98,AB$140*IF($C98="Bell",EXP(-0.5*((_xlpm.k-(_xlpm.n+1)/2)/MAX(_xlpm.n/6,0.5))^2),IF(_xlpm.n&lt;=6,1,MIN(1,_xlpm.k/3,(_xlpm.n-_xlpm.k+1)/3))))))</f>
        <v>0</v>
      </c>
      <c r="AC98" s="63">
        <f>IF($I98=0,0,IF(OR(AC$140=0,AC$1&lt;$G98,AC$1&gt;$H98+6),0,_xlfn.LET(_xlpm.k,COUNTIFS($J$1:AC$1,"&gt;="&amp;$G98,$J$140:AC$140,"&gt;0"),_xlpm.n,$I98,AC$140*IF($C98="Bell",EXP(-0.5*((_xlpm.k-(_xlpm.n+1)/2)/MAX(_xlpm.n/6,0.5))^2),IF(_xlpm.n&lt;=6,1,MIN(1,_xlpm.k/3,(_xlpm.n-_xlpm.k+1)/3))))))</f>
        <v>0</v>
      </c>
      <c r="AD98" s="63">
        <f>IF($I98=0,0,IF(OR(AD$140=0,AD$1&lt;$G98,AD$1&gt;$H98+6),0,_xlfn.LET(_xlpm.k,COUNTIFS($J$1:AD$1,"&gt;="&amp;$G98,$J$140:AD$140,"&gt;0"),_xlpm.n,$I98,AD$140*IF($C98="Bell",EXP(-0.5*((_xlpm.k-(_xlpm.n+1)/2)/MAX(_xlpm.n/6,0.5))^2),IF(_xlpm.n&lt;=6,1,MIN(1,_xlpm.k/3,(_xlpm.n-_xlpm.k+1)/3))))))</f>
        <v>0</v>
      </c>
      <c r="AE98" s="63">
        <f>IF($I98=0,0,IF(OR(AE$140=0,AE$1&lt;$G98,AE$1&gt;$H98+6),0,_xlfn.LET(_xlpm.k,COUNTIFS($J$1:AE$1,"&gt;="&amp;$G98,$J$140:AE$140,"&gt;0"),_xlpm.n,$I98,AE$140*IF($C98="Bell",EXP(-0.5*((_xlpm.k-(_xlpm.n+1)/2)/MAX(_xlpm.n/6,0.5))^2),IF(_xlpm.n&lt;=6,1,MIN(1,_xlpm.k/3,(_xlpm.n-_xlpm.k+1)/3))))))</f>
        <v>1</v>
      </c>
      <c r="AF98" s="63">
        <f>IF($I98=0,0,IF(OR(AF$140=0,AF$1&lt;$G98,AF$1&gt;$H98+6),0,_xlfn.LET(_xlpm.k,COUNTIFS($J$1:AF$1,"&gt;="&amp;$G98,$J$140:AF$140,"&gt;0"),_xlpm.n,$I98,AF$140*IF($C98="Bell",EXP(-0.5*((_xlpm.k-(_xlpm.n+1)/2)/MAX(_xlpm.n/6,0.5))^2),IF(_xlpm.n&lt;=6,1,MIN(1,_xlpm.k/3,(_xlpm.n-_xlpm.k+1)/3))))))</f>
        <v>1</v>
      </c>
      <c r="AG98" s="63">
        <f>IF($I98=0,0,IF(OR(AG$140=0,AG$1&lt;$G98,AG$1&gt;$H98+6),0,_xlfn.LET(_xlpm.k,COUNTIFS($J$1:AG$1,"&gt;="&amp;$G98,$J$140:AG$140,"&gt;0"),_xlpm.n,$I98,AG$140*IF($C98="Bell",EXP(-0.5*((_xlpm.k-(_xlpm.n+1)/2)/MAX(_xlpm.n/6,0.5))^2),IF(_xlpm.n&lt;=6,1,MIN(1,_xlpm.k/3,(_xlpm.n-_xlpm.k+1)/3))))))</f>
        <v>0</v>
      </c>
      <c r="AH98" s="63">
        <f>IF($I98=0,0,IF(OR(AH$140=0,AH$1&lt;$G98,AH$1&gt;$H98+6),0,_xlfn.LET(_xlpm.k,COUNTIFS($J$1:AH$1,"&gt;="&amp;$G98,$J$140:AH$140,"&gt;0"),_xlpm.n,$I98,AH$140*IF($C98="Bell",EXP(-0.5*((_xlpm.k-(_xlpm.n+1)/2)/MAX(_xlpm.n/6,0.5))^2),IF(_xlpm.n&lt;=6,1,MIN(1,_xlpm.k/3,(_xlpm.n-_xlpm.k+1)/3))))))</f>
        <v>1</v>
      </c>
      <c r="AI98" s="63">
        <f>IF($I98=0,0,IF(OR(AI$140=0,AI$1&lt;$G98,AI$1&gt;$H98+6),0,_xlfn.LET(_xlpm.k,COUNTIFS($J$1:AI$1,"&gt;="&amp;$G98,$J$140:AI$140,"&gt;0"),_xlpm.n,$I98,AI$140*IF($C98="Bell",EXP(-0.5*((_xlpm.k-(_xlpm.n+1)/2)/MAX(_xlpm.n/6,0.5))^2),IF(_xlpm.n&lt;=6,1,MIN(1,_xlpm.k/3,(_xlpm.n-_xlpm.k+1)/3))))))</f>
        <v>1</v>
      </c>
      <c r="AJ98" s="63">
        <f>IF($I98=0,0,IF(OR(AJ$140=0,AJ$1&lt;$G98,AJ$1&gt;$H98+6),0,_xlfn.LET(_xlpm.k,COUNTIFS($J$1:AJ$1,"&gt;="&amp;$G98,$J$140:AJ$140,"&gt;0"),_xlpm.n,$I98,AJ$140*IF($C98="Bell",EXP(-0.5*((_xlpm.k-(_xlpm.n+1)/2)/MAX(_xlpm.n/6,0.5))^2),IF(_xlpm.n&lt;=6,1,MIN(1,_xlpm.k/3,(_xlpm.n-_xlpm.k+1)/3))))))</f>
        <v>0</v>
      </c>
      <c r="AK98" s="63">
        <f>IF($I98=0,0,IF(OR(AK$140=0,AK$1&lt;$G98,AK$1&gt;$H98+6),0,_xlfn.LET(_xlpm.k,COUNTIFS($J$1:AK$1,"&gt;="&amp;$G98,$J$140:AK$140,"&gt;0"),_xlpm.n,$I98,AK$140*IF($C98="Bell",EXP(-0.5*((_xlpm.k-(_xlpm.n+1)/2)/MAX(_xlpm.n/6,0.5))^2),IF(_xlpm.n&lt;=6,1,MIN(1,_xlpm.k/3,(_xlpm.n-_xlpm.k+1)/3))))))</f>
        <v>0</v>
      </c>
      <c r="AL98" s="63">
        <f>IF($I98=0,0,IF(OR(AL$140=0,AL$1&lt;$G98,AL$1&gt;$H98+6),0,_xlfn.LET(_xlpm.k,COUNTIFS($J$1:AL$1,"&gt;="&amp;$G98,$J$140:AL$140,"&gt;0"),_xlpm.n,$I98,AL$140*IF($C98="Bell",EXP(-0.5*((_xlpm.k-(_xlpm.n+1)/2)/MAX(_xlpm.n/6,0.5))^2),IF(_xlpm.n&lt;=6,1,MIN(1,_xlpm.k/3,(_xlpm.n-_xlpm.k+1)/3))))))</f>
        <v>0</v>
      </c>
      <c r="AM98" s="63">
        <f>IF($I98=0,0,IF(OR(AM$140=0,AM$1&lt;$G98,AM$1&gt;$H98+6),0,_xlfn.LET(_xlpm.k,COUNTIFS($J$1:AM$1,"&gt;="&amp;$G98,$J$140:AM$140,"&gt;0"),_xlpm.n,$I98,AM$140*IF($C98="Bell",EXP(-0.5*((_xlpm.k-(_xlpm.n+1)/2)/MAX(_xlpm.n/6,0.5))^2),IF(_xlpm.n&lt;=6,1,MIN(1,_xlpm.k/3,(_xlpm.n-_xlpm.k+1)/3))))))</f>
        <v>0</v>
      </c>
      <c r="AN98" s="63">
        <f>IF($I98=0,0,IF(OR(AN$140=0,AN$1&lt;$G98,AN$1&gt;$H98+6),0,_xlfn.LET(_xlpm.k,COUNTIFS($J$1:AN$1,"&gt;="&amp;$G98,$J$140:AN$140,"&gt;0"),_xlpm.n,$I98,AN$140*IF($C98="Bell",EXP(-0.5*((_xlpm.k-(_xlpm.n+1)/2)/MAX(_xlpm.n/6,0.5))^2),IF(_xlpm.n&lt;=6,1,MIN(1,_xlpm.k/3,(_xlpm.n-_xlpm.k+1)/3))))))</f>
        <v>0</v>
      </c>
      <c r="AO98" s="63">
        <f>IF($I98=0,0,IF(OR(AO$140=0,AO$1&lt;$G98,AO$1&gt;$H98+6),0,_xlfn.LET(_xlpm.k,COUNTIFS($J$1:AO$1,"&gt;="&amp;$G98,$J$140:AO$140,"&gt;0"),_xlpm.n,$I98,AO$140*IF($C98="Bell",EXP(-0.5*((_xlpm.k-(_xlpm.n+1)/2)/MAX(_xlpm.n/6,0.5))^2),IF(_xlpm.n&lt;=6,1,MIN(1,_xlpm.k/3,(_xlpm.n-_xlpm.k+1)/3))))))</f>
        <v>0</v>
      </c>
      <c r="AP98" s="63">
        <f>IF($I98=0,0,IF(OR(AP$140=0,AP$1&lt;$G98,AP$1&gt;$H98+6),0,_xlfn.LET(_xlpm.k,COUNTIFS($J$1:AP$1,"&gt;="&amp;$G98,$J$140:AP$140,"&gt;0"),_xlpm.n,$I98,AP$140*IF($C98="Bell",EXP(-0.5*((_xlpm.k-(_xlpm.n+1)/2)/MAX(_xlpm.n/6,0.5))^2),IF(_xlpm.n&lt;=6,1,MIN(1,_xlpm.k/3,(_xlpm.n-_xlpm.k+1)/3))))))</f>
        <v>0</v>
      </c>
      <c r="AQ98" s="63">
        <f>IF($I98=0,0,IF(OR(AQ$140=0,AQ$1&lt;$G98,AQ$1&gt;$H98+6),0,_xlfn.LET(_xlpm.k,COUNTIFS($J$1:AQ$1,"&gt;="&amp;$G98,$J$140:AQ$140,"&gt;0"),_xlpm.n,$I98,AQ$140*IF($C98="Bell",EXP(-0.5*((_xlpm.k-(_xlpm.n+1)/2)/MAX(_xlpm.n/6,0.5))^2),IF(_xlpm.n&lt;=6,1,MIN(1,_xlpm.k/3,(_xlpm.n-_xlpm.k+1)/3))))))</f>
        <v>0</v>
      </c>
      <c r="AR98" s="63">
        <f>IF($I98=0,0,IF(OR(AR$140=0,AR$1&lt;$G98,AR$1&gt;$H98+6),0,_xlfn.LET(_xlpm.k,COUNTIFS($J$1:AR$1,"&gt;="&amp;$G98,$J$140:AR$140,"&gt;0"),_xlpm.n,$I98,AR$140*IF($C98="Bell",EXP(-0.5*((_xlpm.k-(_xlpm.n+1)/2)/MAX(_xlpm.n/6,0.5))^2),IF(_xlpm.n&lt;=6,1,MIN(1,_xlpm.k/3,(_xlpm.n-_xlpm.k+1)/3))))))</f>
        <v>0</v>
      </c>
      <c r="AS98" s="63">
        <f>IF($I98=0,0,IF(OR(AS$140=0,AS$1&lt;$G98,AS$1&gt;$H98+6),0,_xlfn.LET(_xlpm.k,COUNTIFS($J$1:AS$1,"&gt;="&amp;$G98,$J$140:AS$140,"&gt;0"),_xlpm.n,$I98,AS$140*IF($C98="Bell",EXP(-0.5*((_xlpm.k-(_xlpm.n+1)/2)/MAX(_xlpm.n/6,0.5))^2),IF(_xlpm.n&lt;=6,1,MIN(1,_xlpm.k/3,(_xlpm.n-_xlpm.k+1)/3))))))</f>
        <v>0</v>
      </c>
      <c r="AT98" s="63">
        <f>IF($I98=0,0,IF(OR(AT$140=0,AT$1&lt;$G98,AT$1&gt;$H98+6),0,_xlfn.LET(_xlpm.k,COUNTIFS($J$1:AT$1,"&gt;="&amp;$G98,$J$140:AT$140,"&gt;0"),_xlpm.n,$I98,AT$140*IF($C98="Bell",EXP(-0.5*((_xlpm.k-(_xlpm.n+1)/2)/MAX(_xlpm.n/6,0.5))^2),IF(_xlpm.n&lt;=6,1,MIN(1,_xlpm.k/3,(_xlpm.n-_xlpm.k+1)/3))))))</f>
        <v>0</v>
      </c>
      <c r="AU98" s="63">
        <f>IF($I98=0,0,IF(OR(AU$140=0,AU$1&lt;$G98,AU$1&gt;$H98+6),0,_xlfn.LET(_xlpm.k,COUNTIFS($J$1:AU$1,"&gt;="&amp;$G98,$J$140:AU$140,"&gt;0"),_xlpm.n,$I98,AU$140*IF($C98="Bell",EXP(-0.5*((_xlpm.k-(_xlpm.n+1)/2)/MAX(_xlpm.n/6,0.5))^2),IF(_xlpm.n&lt;=6,1,MIN(1,_xlpm.k/3,(_xlpm.n-_xlpm.k+1)/3))))))</f>
        <v>0</v>
      </c>
      <c r="AV98" s="63">
        <f>IF($I98=0,0,IF(OR(AV$140=0,AV$1&lt;$G98,AV$1&gt;$H98+6),0,_xlfn.LET(_xlpm.k,COUNTIFS($J$1:AV$1,"&gt;="&amp;$G98,$J$140:AV$140,"&gt;0"),_xlpm.n,$I98,AV$140*IF($C98="Bell",EXP(-0.5*((_xlpm.k-(_xlpm.n+1)/2)/MAX(_xlpm.n/6,0.5))^2),IF(_xlpm.n&lt;=6,1,MIN(1,_xlpm.k/3,(_xlpm.n-_xlpm.k+1)/3))))))</f>
        <v>0</v>
      </c>
      <c r="AW98" s="63">
        <f>IF($I98=0,0,IF(OR(AW$140=0,AW$1&lt;$G98,AW$1&gt;$H98+6),0,_xlfn.LET(_xlpm.k,COUNTIFS($J$1:AW$1,"&gt;="&amp;$G98,$J$140:AW$140,"&gt;0"),_xlpm.n,$I98,AW$140*IF($C98="Bell",EXP(-0.5*((_xlpm.k-(_xlpm.n+1)/2)/MAX(_xlpm.n/6,0.5))^2),IF(_xlpm.n&lt;=6,1,MIN(1,_xlpm.k/3,(_xlpm.n-_xlpm.k+1)/3))))))</f>
        <v>0</v>
      </c>
      <c r="AX98" s="63">
        <f>IF($I98=0,0,IF(OR(AX$140=0,AX$1&lt;$G98,AX$1&gt;$H98+6),0,_xlfn.LET(_xlpm.k,COUNTIFS($J$1:AX$1,"&gt;="&amp;$G98,$J$140:AX$140,"&gt;0"),_xlpm.n,$I98,AX$140*IF($C98="Bell",EXP(-0.5*((_xlpm.k-(_xlpm.n+1)/2)/MAX(_xlpm.n/6,0.5))^2),IF(_xlpm.n&lt;=6,1,MIN(1,_xlpm.k/3,(_xlpm.n-_xlpm.k+1)/3))))))</f>
        <v>0</v>
      </c>
      <c r="AY98" s="63">
        <f>IF($I98=0,0,IF(OR(AY$140=0,AY$1&lt;$G98,AY$1&gt;$H98+6),0,_xlfn.LET(_xlpm.k,COUNTIFS($J$1:AY$1,"&gt;="&amp;$G98,$J$140:AY$140,"&gt;0"),_xlpm.n,$I98,AY$140*IF($C98="Bell",EXP(-0.5*((_xlpm.k-(_xlpm.n+1)/2)/MAX(_xlpm.n/6,0.5))^2),IF(_xlpm.n&lt;=6,1,MIN(1,_xlpm.k/3,(_xlpm.n-_xlpm.k+1)/3))))))</f>
        <v>0</v>
      </c>
      <c r="AZ98" s="63">
        <f>IF($I98=0,0,IF(OR(AZ$140=0,AZ$1&lt;$G98,AZ$1&gt;$H98+6),0,_xlfn.LET(_xlpm.k,COUNTIFS($J$1:AZ$1,"&gt;="&amp;$G98,$J$140:AZ$140,"&gt;0"),_xlpm.n,$I98,AZ$140*IF($C98="Bell",EXP(-0.5*((_xlpm.k-(_xlpm.n+1)/2)/MAX(_xlpm.n/6,0.5))^2),IF(_xlpm.n&lt;=6,1,MIN(1,_xlpm.k/3,(_xlpm.n-_xlpm.k+1)/3))))))</f>
        <v>0</v>
      </c>
      <c r="BA98" s="63">
        <f>IF($I98=0,0,IF(OR(BA$140=0,BA$1&lt;$G98,BA$1&gt;$H98+6),0,_xlfn.LET(_xlpm.k,COUNTIFS($J$1:BA$1,"&gt;="&amp;$G98,$J$140:BA$140,"&gt;0"),_xlpm.n,$I98,BA$140*IF($C98="Bell",EXP(-0.5*((_xlpm.k-(_xlpm.n+1)/2)/MAX(_xlpm.n/6,0.5))^2),IF(_xlpm.n&lt;=6,1,MIN(1,_xlpm.k/3,(_xlpm.n-_xlpm.k+1)/3))))))</f>
        <v>0</v>
      </c>
      <c r="BB98" s="63">
        <f>IF($I98=0,0,IF(OR(BB$140=0,BB$1&lt;$G98,BB$1&gt;$H98+6),0,_xlfn.LET(_xlpm.k,COUNTIFS($J$1:BB$1,"&gt;="&amp;$G98,$J$140:BB$140,"&gt;0"),_xlpm.n,$I98,BB$140*IF($C98="Bell",EXP(-0.5*((_xlpm.k-(_xlpm.n+1)/2)/MAX(_xlpm.n/6,0.5))^2),IF(_xlpm.n&lt;=6,1,MIN(1,_xlpm.k/3,(_xlpm.n-_xlpm.k+1)/3))))))</f>
        <v>0</v>
      </c>
      <c r="BC98" s="63">
        <f>IF($I98=0,0,IF(OR(BC$140=0,BC$1&lt;$G98,BC$1&gt;$H98+6),0,_xlfn.LET(_xlpm.k,COUNTIFS($J$1:BC$1,"&gt;="&amp;$G98,$J$140:BC$140,"&gt;0"),_xlpm.n,$I98,BC$140*IF($C98="Bell",EXP(-0.5*((_xlpm.k-(_xlpm.n+1)/2)/MAX(_xlpm.n/6,0.5))^2),IF(_xlpm.n&lt;=6,1,MIN(1,_xlpm.k/3,(_xlpm.n-_xlpm.k+1)/3))))))</f>
        <v>0</v>
      </c>
      <c r="BD98" s="63">
        <f>IF($I98=0,0,IF(OR(BD$140=0,BD$1&lt;$G98,BD$1&gt;$H98+6),0,_xlfn.LET(_xlpm.k,COUNTIFS($J$1:BD$1,"&gt;="&amp;$G98,$J$140:BD$140,"&gt;0"),_xlpm.n,$I98,BD$140*IF($C98="Bell",EXP(-0.5*((_xlpm.k-(_xlpm.n+1)/2)/MAX(_xlpm.n/6,0.5))^2),IF(_xlpm.n&lt;=6,1,MIN(1,_xlpm.k/3,(_xlpm.n-_xlpm.k+1)/3))))))</f>
        <v>0</v>
      </c>
      <c r="BE98" s="63">
        <f>IF($I98=0,0,IF(OR(BE$140=0,BE$1&lt;$G98,BE$1&gt;$H98+6),0,_xlfn.LET(_xlpm.k,COUNTIFS($J$1:BE$1,"&gt;="&amp;$G98,$J$140:BE$140,"&gt;0"),_xlpm.n,$I98,BE$140*IF($C98="Bell",EXP(-0.5*((_xlpm.k-(_xlpm.n+1)/2)/MAX(_xlpm.n/6,0.5))^2),IF(_xlpm.n&lt;=6,1,MIN(1,_xlpm.k/3,(_xlpm.n-_xlpm.k+1)/3))))))</f>
        <v>0</v>
      </c>
      <c r="BF98" s="63">
        <f>IF($I98=0,0,IF(OR(BF$140=0,BF$1&lt;$G98,BF$1&gt;$H98+6),0,_xlfn.LET(_xlpm.k,COUNTIFS($J$1:BF$1,"&gt;="&amp;$G98,$J$140:BF$140,"&gt;0"),_xlpm.n,$I98,BF$140*IF($C98="Bell",EXP(-0.5*((_xlpm.k-(_xlpm.n+1)/2)/MAX(_xlpm.n/6,0.5))^2),IF(_xlpm.n&lt;=6,1,MIN(1,_xlpm.k/3,(_xlpm.n-_xlpm.k+1)/3))))))</f>
        <v>0</v>
      </c>
      <c r="BG98" s="63">
        <f>IF($I98=0,0,IF(OR(BG$140=0,BG$1&lt;$G98,BG$1&gt;$H98+6),0,_xlfn.LET(_xlpm.k,COUNTIFS($J$1:BG$1,"&gt;="&amp;$G98,$J$140:BG$140,"&gt;0"),_xlpm.n,$I98,BG$140*IF($C98="Bell",EXP(-0.5*((_xlpm.k-(_xlpm.n+1)/2)/MAX(_xlpm.n/6,0.5))^2),IF(_xlpm.n&lt;=6,1,MIN(1,_xlpm.k/3,(_xlpm.n-_xlpm.k+1)/3))))))</f>
        <v>0</v>
      </c>
      <c r="BH98" s="63">
        <f>IF($I98=0,0,IF(OR(BH$140=0,BH$1&lt;$G98,BH$1&gt;$H98+6),0,_xlfn.LET(_xlpm.k,COUNTIFS($J$1:BH$1,"&gt;="&amp;$G98,$J$140:BH$140,"&gt;0"),_xlpm.n,$I98,BH$140*IF($C98="Bell",EXP(-0.5*((_xlpm.k-(_xlpm.n+1)/2)/MAX(_xlpm.n/6,0.5))^2),IF(_xlpm.n&lt;=6,1,MIN(1,_xlpm.k/3,(_xlpm.n-_xlpm.k+1)/3))))))</f>
        <v>0</v>
      </c>
      <c r="BI98" s="63">
        <f>IF($I98=0,0,IF(OR(BI$140=0,BI$1&lt;$G98,BI$1&gt;$H98+6),0,_xlfn.LET(_xlpm.k,COUNTIFS($J$1:BI$1,"&gt;="&amp;$G98,$J$140:BI$140,"&gt;0"),_xlpm.n,$I98,BI$140*IF($C98="Bell",EXP(-0.5*((_xlpm.k-(_xlpm.n+1)/2)/MAX(_xlpm.n/6,0.5))^2),IF(_xlpm.n&lt;=6,1,MIN(1,_xlpm.k/3,(_xlpm.n-_xlpm.k+1)/3))))))</f>
        <v>0</v>
      </c>
      <c r="BJ98" s="63">
        <f>IF($I98=0,0,IF(OR(BJ$140=0,BJ$1&lt;$G98,BJ$1&gt;$H98+6),0,_xlfn.LET(_xlpm.k,COUNTIFS($J$1:BJ$1,"&gt;="&amp;$G98,$J$140:BJ$140,"&gt;0"),_xlpm.n,$I98,BJ$140*IF($C98="Bell",EXP(-0.5*((_xlpm.k-(_xlpm.n+1)/2)/MAX(_xlpm.n/6,0.5))^2),IF(_xlpm.n&lt;=6,1,MIN(1,_xlpm.k/3,(_xlpm.n-_xlpm.k+1)/3))))))</f>
        <v>0</v>
      </c>
      <c r="BK98" s="63">
        <f>IF($I98=0,0,IF(OR(BK$140=0,BK$1&lt;$G98,BK$1&gt;$H98+6),0,_xlfn.LET(_xlpm.k,COUNTIFS($J$1:BK$1,"&gt;="&amp;$G98,$J$140:BK$140,"&gt;0"),_xlpm.n,$I98,BK$140*IF($C98="Bell",EXP(-0.5*((_xlpm.k-(_xlpm.n+1)/2)/MAX(_xlpm.n/6,0.5))^2),IF(_xlpm.n&lt;=6,1,MIN(1,_xlpm.k/3,(_xlpm.n-_xlpm.k+1)/3))))))</f>
        <v>0</v>
      </c>
      <c r="BL98" s="63">
        <f>IF($I98=0,0,IF(OR(BL$140=0,BL$1&lt;$G98,BL$1&gt;$H98+6),0,_xlfn.LET(_xlpm.k,COUNTIFS($J$1:BL$1,"&gt;="&amp;$G98,$J$140:BL$140,"&gt;0"),_xlpm.n,$I98,BL$140*IF($C98="Bell",EXP(-0.5*((_xlpm.k-(_xlpm.n+1)/2)/MAX(_xlpm.n/6,0.5))^2),IF(_xlpm.n&lt;=6,1,MIN(1,_xlpm.k/3,(_xlpm.n-_xlpm.k+1)/3))))))</f>
        <v>0</v>
      </c>
      <c r="BM98" s="63">
        <f>IF($I98=0,0,IF(OR(BM$140=0,BM$1&lt;$G98,BM$1&gt;$H98+6),0,_xlfn.LET(_xlpm.k,COUNTIFS($J$1:BM$1,"&gt;="&amp;$G98,$J$140:BM$140,"&gt;0"),_xlpm.n,$I98,BM$140*IF($C98="Bell",EXP(-0.5*((_xlpm.k-(_xlpm.n+1)/2)/MAX(_xlpm.n/6,0.5))^2),IF(_xlpm.n&lt;=6,1,MIN(1,_xlpm.k/3,(_xlpm.n-_xlpm.k+1)/3))))))</f>
        <v>0</v>
      </c>
      <c r="BN98" s="63">
        <f>IF($I98=0,0,IF(OR(BN$140=0,BN$1&lt;$G98,BN$1&gt;$H98+6),0,_xlfn.LET(_xlpm.k,COUNTIFS($J$1:BN$1,"&gt;="&amp;$G98,$J$140:BN$140,"&gt;0"),_xlpm.n,$I98,BN$140*IF($C98="Bell",EXP(-0.5*((_xlpm.k-(_xlpm.n+1)/2)/MAX(_xlpm.n/6,0.5))^2),IF(_xlpm.n&lt;=6,1,MIN(1,_xlpm.k/3,(_xlpm.n-_xlpm.k+1)/3))))))</f>
        <v>0</v>
      </c>
      <c r="BO98" s="63">
        <f>IF($I98=0,0,IF(OR(BO$140=0,BO$1&lt;$G98,BO$1&gt;$H98+6),0,_xlfn.LET(_xlpm.k,COUNTIFS($J$1:BO$1,"&gt;="&amp;$G98,$J$140:BO$140,"&gt;0"),_xlpm.n,$I98,BO$140*IF($C98="Bell",EXP(-0.5*((_xlpm.k-(_xlpm.n+1)/2)/MAX(_xlpm.n/6,0.5))^2),IF(_xlpm.n&lt;=6,1,MIN(1,_xlpm.k/3,(_xlpm.n-_xlpm.k+1)/3))))))</f>
        <v>0</v>
      </c>
      <c r="BP98" s="63">
        <f>IF($I98=0,0,IF(OR(BP$140=0,BP$1&lt;$G98,BP$1&gt;$H98+6),0,_xlfn.LET(_xlpm.k,COUNTIFS($J$1:BP$1,"&gt;="&amp;$G98,$J$140:BP$140,"&gt;0"),_xlpm.n,$I98,BP$140*IF($C98="Bell",EXP(-0.5*((_xlpm.k-(_xlpm.n+1)/2)/MAX(_xlpm.n/6,0.5))^2),IF(_xlpm.n&lt;=6,1,MIN(1,_xlpm.k/3,(_xlpm.n-_xlpm.k+1)/3))))))</f>
        <v>0</v>
      </c>
      <c r="BQ98" s="63">
        <f>IF($I98=0,0,IF(OR(BQ$140=0,BQ$1&lt;$G98,BQ$1&gt;$H98+6),0,_xlfn.LET(_xlpm.k,COUNTIFS($J$1:BQ$1,"&gt;="&amp;$G98,$J$140:BQ$140,"&gt;0"),_xlpm.n,$I98,BQ$140*IF($C98="Bell",EXP(-0.5*((_xlpm.k-(_xlpm.n+1)/2)/MAX(_xlpm.n/6,0.5))^2),IF(_xlpm.n&lt;=6,1,MIN(1,_xlpm.k/3,(_xlpm.n-_xlpm.k+1)/3))))))</f>
        <v>0</v>
      </c>
      <c r="BR98" s="63">
        <f>IF($I98=0,0,IF(OR(BR$140=0,BR$1&lt;$G98,BR$1&gt;$H98+6),0,_xlfn.LET(_xlpm.k,COUNTIFS($J$1:BR$1,"&gt;="&amp;$G98,$J$140:BR$140,"&gt;0"),_xlpm.n,$I98,BR$140*IF($C98="Bell",EXP(-0.5*((_xlpm.k-(_xlpm.n+1)/2)/MAX(_xlpm.n/6,0.5))^2),IF(_xlpm.n&lt;=6,1,MIN(1,_xlpm.k/3,(_xlpm.n-_xlpm.k+1)/3))))))</f>
        <v>0</v>
      </c>
      <c r="BS98" s="63">
        <f>IF($I98=0,0,IF(OR(BS$140=0,BS$1&lt;$G98,BS$1&gt;$H98+6),0,_xlfn.LET(_xlpm.k,COUNTIFS($J$1:BS$1,"&gt;="&amp;$G98,$J$140:BS$140,"&gt;0"),_xlpm.n,$I98,BS$140*IF($C98="Bell",EXP(-0.5*((_xlpm.k-(_xlpm.n+1)/2)/MAX(_xlpm.n/6,0.5))^2),IF(_xlpm.n&lt;=6,1,MIN(1,_xlpm.k/3,(_xlpm.n-_xlpm.k+1)/3))))))</f>
        <v>0</v>
      </c>
      <c r="BT98" s="63">
        <f>IF($I98=0,0,IF(OR(BT$140=0,BT$1&lt;$G98,BT$1&gt;$H98+6),0,_xlfn.LET(_xlpm.k,COUNTIFS($J$1:BT$1,"&gt;="&amp;$G98,$J$140:BT$140,"&gt;0"),_xlpm.n,$I98,BT$140*IF($C98="Bell",EXP(-0.5*((_xlpm.k-(_xlpm.n+1)/2)/MAX(_xlpm.n/6,0.5))^2),IF(_xlpm.n&lt;=6,1,MIN(1,_xlpm.k/3,(_xlpm.n-_xlpm.k+1)/3))))))</f>
        <v>0</v>
      </c>
      <c r="BU98" s="63">
        <f>IF($I98=0,0,IF(OR(BU$140=0,BU$1&lt;$G98,BU$1&gt;$H98+6),0,_xlfn.LET(_xlpm.k,COUNTIFS($J$1:BU$1,"&gt;="&amp;$G98,$J$140:BU$140,"&gt;0"),_xlpm.n,$I98,BU$140*IF($C98="Bell",EXP(-0.5*((_xlpm.k-(_xlpm.n+1)/2)/MAX(_xlpm.n/6,0.5))^2),IF(_xlpm.n&lt;=6,1,MIN(1,_xlpm.k/3,(_xlpm.n-_xlpm.k+1)/3))))))</f>
        <v>0</v>
      </c>
      <c r="BV98" s="63">
        <f>IF($I98=0,0,IF(OR(BV$140=0,BV$1&lt;$G98,BV$1&gt;$H98+6),0,_xlfn.LET(_xlpm.k,COUNTIFS($J$1:BV$1,"&gt;="&amp;$G98,$J$140:BV$140,"&gt;0"),_xlpm.n,$I98,BV$140*IF($C98="Bell",EXP(-0.5*((_xlpm.k-(_xlpm.n+1)/2)/MAX(_xlpm.n/6,0.5))^2),IF(_xlpm.n&lt;=6,1,MIN(1,_xlpm.k/3,(_xlpm.n-_xlpm.k+1)/3))))))</f>
        <v>0</v>
      </c>
      <c r="BW98" s="63">
        <f>IF($I98=0,0,IF(OR(BW$140=0,BW$1&lt;$G98,BW$1&gt;$H98+6),0,_xlfn.LET(_xlpm.k,COUNTIFS($J$1:BW$1,"&gt;="&amp;$G98,$J$140:BW$140,"&gt;0"),_xlpm.n,$I98,BW$140*IF($C98="Bell",EXP(-0.5*((_xlpm.k-(_xlpm.n+1)/2)/MAX(_xlpm.n/6,0.5))^2),IF(_xlpm.n&lt;=6,1,MIN(1,_xlpm.k/3,(_xlpm.n-_xlpm.k+1)/3))))))</f>
        <v>0</v>
      </c>
      <c r="BX98" s="63">
        <f>IF($I98=0,0,IF(OR(BX$140=0,BX$1&lt;$G98,BX$1&gt;$H98+6),0,_xlfn.LET(_xlpm.k,COUNTIFS($J$1:BX$1,"&gt;="&amp;$G98,$J$140:BX$140,"&gt;0"),_xlpm.n,$I98,BX$140*IF($C98="Bell",EXP(-0.5*((_xlpm.k-(_xlpm.n+1)/2)/MAX(_xlpm.n/6,0.5))^2),IF(_xlpm.n&lt;=6,1,MIN(1,_xlpm.k/3,(_xlpm.n-_xlpm.k+1)/3))))))</f>
        <v>0</v>
      </c>
      <c r="BY98" s="63">
        <f>IF($I98=0,0,IF(OR(BY$140=0,BY$1&lt;$G98,BY$1&gt;$H98+6),0,_xlfn.LET(_xlpm.k,COUNTIFS($J$1:BY$1,"&gt;="&amp;$G98,$J$140:BY$140,"&gt;0"),_xlpm.n,$I98,BY$140*IF($C98="Bell",EXP(-0.5*((_xlpm.k-(_xlpm.n+1)/2)/MAX(_xlpm.n/6,0.5))^2),IF(_xlpm.n&lt;=6,1,MIN(1,_xlpm.k/3,(_xlpm.n-_xlpm.k+1)/3))))))</f>
        <v>0</v>
      </c>
      <c r="BZ98" s="63">
        <f>IF($I98=0,0,IF(OR(BZ$140=0,BZ$1&lt;$G98,BZ$1&gt;$H98+6),0,_xlfn.LET(_xlpm.k,COUNTIFS($J$1:BZ$1,"&gt;="&amp;$G98,$J$140:BZ$140,"&gt;0"),_xlpm.n,$I98,BZ$140*IF($C98="Bell",EXP(-0.5*((_xlpm.k-(_xlpm.n+1)/2)/MAX(_xlpm.n/6,0.5))^2),IF(_xlpm.n&lt;=6,1,MIN(1,_xlpm.k/3,(_xlpm.n-_xlpm.k+1)/3))))))</f>
        <v>0</v>
      </c>
      <c r="CA98" s="63">
        <f>IF($I98=0,0,IF(OR(CA$140=0,CA$1&lt;$G98,CA$1&gt;$H98+6),0,_xlfn.LET(_xlpm.k,COUNTIFS($J$1:CA$1,"&gt;="&amp;$G98,$J$140:CA$140,"&gt;0"),_xlpm.n,$I98,CA$140*IF($C98="Bell",EXP(-0.5*((_xlpm.k-(_xlpm.n+1)/2)/MAX(_xlpm.n/6,0.5))^2),IF(_xlpm.n&lt;=6,1,MIN(1,_xlpm.k/3,(_xlpm.n-_xlpm.k+1)/3))))))</f>
        <v>0</v>
      </c>
      <c r="CB98" s="63">
        <f>IF($I98=0,0,IF(OR(CB$140=0,CB$1&lt;$G98,CB$1&gt;$H98+6),0,_xlfn.LET(_xlpm.k,COUNTIFS($J$1:CB$1,"&gt;="&amp;$G98,$J$140:CB$140,"&gt;0"),_xlpm.n,$I98,CB$140*IF($C98="Bell",EXP(-0.5*((_xlpm.k-(_xlpm.n+1)/2)/MAX(_xlpm.n/6,0.5))^2),IF(_xlpm.n&lt;=6,1,MIN(1,_xlpm.k/3,(_xlpm.n-_xlpm.k+1)/3))))))</f>
        <v>0</v>
      </c>
      <c r="CC98" s="63">
        <f>IF($I98=0,0,IF(OR(CC$140=0,CC$1&lt;$G98,CC$1&gt;$H98+6),0,_xlfn.LET(_xlpm.k,COUNTIFS($J$1:CC$1,"&gt;="&amp;$G98,$J$140:CC$140,"&gt;0"),_xlpm.n,$I98,CC$140*IF($C98="Bell",EXP(-0.5*((_xlpm.k-(_xlpm.n+1)/2)/MAX(_xlpm.n/6,0.5))^2),IF(_xlpm.n&lt;=6,1,MIN(1,_xlpm.k/3,(_xlpm.n-_xlpm.k+1)/3))))))</f>
        <v>0</v>
      </c>
      <c r="CD98" s="63">
        <f>IF($I98=0,0,IF(OR(CD$140=0,CD$1&lt;$G98,CD$1&gt;$H98+6),0,_xlfn.LET(_xlpm.k,COUNTIFS($J$1:CD$1,"&gt;="&amp;$G98,$J$140:CD$140,"&gt;0"),_xlpm.n,$I98,CD$140*IF($C98="Bell",EXP(-0.5*((_xlpm.k-(_xlpm.n+1)/2)/MAX(_xlpm.n/6,0.5))^2),IF(_xlpm.n&lt;=6,1,MIN(1,_xlpm.k/3,(_xlpm.n-_xlpm.k+1)/3))))))</f>
        <v>0</v>
      </c>
      <c r="CE98" s="63">
        <f>IF($I98=0,0,IF(OR(CE$140=0,CE$1&lt;$G98,CE$1&gt;$H98+6),0,_xlfn.LET(_xlpm.k,COUNTIFS($J$1:CE$1,"&gt;="&amp;$G98,$J$140:CE$140,"&gt;0"),_xlpm.n,$I98,CE$140*IF($C98="Bell",EXP(-0.5*((_xlpm.k-(_xlpm.n+1)/2)/MAX(_xlpm.n/6,0.5))^2),IF(_xlpm.n&lt;=6,1,MIN(1,_xlpm.k/3,(_xlpm.n-_xlpm.k+1)/3))))))</f>
        <v>0</v>
      </c>
      <c r="CF98" s="63">
        <f>IF($I98=0,0,IF(OR(CF$140=0,CF$1&lt;$G98,CF$1&gt;$H98+6),0,_xlfn.LET(_xlpm.k,COUNTIFS($J$1:CF$1,"&gt;="&amp;$G98,$J$140:CF$140,"&gt;0"),_xlpm.n,$I98,CF$140*IF($C98="Bell",EXP(-0.5*((_xlpm.k-(_xlpm.n+1)/2)/MAX(_xlpm.n/6,0.5))^2),IF(_xlpm.n&lt;=6,1,MIN(1,_xlpm.k/3,(_xlpm.n-_xlpm.k+1)/3))))))</f>
        <v>0</v>
      </c>
      <c r="CG98" s="63">
        <f>IF($I98=0,0,IF(OR(CG$140=0,CG$1&lt;$G98,CG$1&gt;$H98+6),0,_xlfn.LET(_xlpm.k,COUNTIFS($J$1:CG$1,"&gt;="&amp;$G98,$J$140:CG$140,"&gt;0"),_xlpm.n,$I98,CG$140*IF($C98="Bell",EXP(-0.5*((_xlpm.k-(_xlpm.n+1)/2)/MAX(_xlpm.n/6,0.5))^2),IF(_xlpm.n&lt;=6,1,MIN(1,_xlpm.k/3,(_xlpm.n-_xlpm.k+1)/3))))))</f>
        <v>0</v>
      </c>
      <c r="CH98" s="63">
        <f>IF($I98=0,0,IF(OR(CH$140=0,CH$1&lt;$G98,CH$1&gt;$H98+6),0,_xlfn.LET(_xlpm.k,COUNTIFS($J$1:CH$1,"&gt;="&amp;$G98,$J$140:CH$140,"&gt;0"),_xlpm.n,$I98,CH$140*IF($C98="Bell",EXP(-0.5*((_xlpm.k-(_xlpm.n+1)/2)/MAX(_xlpm.n/6,0.5))^2),IF(_xlpm.n&lt;=6,1,MIN(1,_xlpm.k/3,(_xlpm.n-_xlpm.k+1)/3))))))</f>
        <v>0</v>
      </c>
      <c r="CI98" s="63">
        <f>IF($I98=0,0,IF(OR(CI$140=0,CI$1&lt;$G98,CI$1&gt;$H98+6),0,_xlfn.LET(_xlpm.k,COUNTIFS($J$1:CI$1,"&gt;="&amp;$G98,$J$140:CI$140,"&gt;0"),_xlpm.n,$I98,CI$140*IF($C98="Bell",EXP(-0.5*((_xlpm.k-(_xlpm.n+1)/2)/MAX(_xlpm.n/6,0.5))^2),IF(_xlpm.n&lt;=6,1,MIN(1,_xlpm.k/3,(_xlpm.n-_xlpm.k+1)/3))))))</f>
        <v>0</v>
      </c>
      <c r="CJ98" s="63">
        <f>IF($I98=0,0,IF(OR(CJ$140=0,CJ$1&lt;$G98,CJ$1&gt;$H98+6),0,_xlfn.LET(_xlpm.k,COUNTIFS($J$1:CJ$1,"&gt;="&amp;$G98,$J$140:CJ$140,"&gt;0"),_xlpm.n,$I98,CJ$140*IF($C98="Bell",EXP(-0.5*((_xlpm.k-(_xlpm.n+1)/2)/MAX(_xlpm.n/6,0.5))^2),IF(_xlpm.n&lt;=6,1,MIN(1,_xlpm.k/3,(_xlpm.n-_xlpm.k+1)/3))))))</f>
        <v>0</v>
      </c>
      <c r="CK98" s="63">
        <f>IF($I98=0,0,IF(OR(CK$140=0,CK$1&lt;$G98,CK$1&gt;$H98+6),0,_xlfn.LET(_xlpm.k,COUNTIFS($J$1:CK$1,"&gt;="&amp;$G98,$J$140:CK$140,"&gt;0"),_xlpm.n,$I98,CK$140*IF($C98="Bell",EXP(-0.5*((_xlpm.k-(_xlpm.n+1)/2)/MAX(_xlpm.n/6,0.5))^2),IF(_xlpm.n&lt;=6,1,MIN(1,_xlpm.k/3,(_xlpm.n-_xlpm.k+1)/3))))))</f>
        <v>0</v>
      </c>
      <c r="CL98" s="63">
        <f>IF($I98=0,0,IF(OR(CL$140=0,CL$1&lt;$G98,CL$1&gt;$H98+6),0,_xlfn.LET(_xlpm.k,COUNTIFS($J$1:CL$1,"&gt;="&amp;$G98,$J$140:CL$140,"&gt;0"),_xlpm.n,$I98,CL$140*IF($C98="Bell",EXP(-0.5*((_xlpm.k-(_xlpm.n+1)/2)/MAX(_xlpm.n/6,0.5))^2),IF(_xlpm.n&lt;=6,1,MIN(1,_xlpm.k/3,(_xlpm.n-_xlpm.k+1)/3))))))</f>
        <v>0</v>
      </c>
      <c r="CM98" s="63">
        <f>IF($I98=0,0,IF(OR(CM$140=0,CM$1&lt;$G98,CM$1&gt;$H98+6),0,_xlfn.LET(_xlpm.k,COUNTIFS($J$1:CM$1,"&gt;="&amp;$G98,$J$140:CM$140,"&gt;0"),_xlpm.n,$I98,CM$140*IF($C98="Bell",EXP(-0.5*((_xlpm.k-(_xlpm.n+1)/2)/MAX(_xlpm.n/6,0.5))^2),IF(_xlpm.n&lt;=6,1,MIN(1,_xlpm.k/3,(_xlpm.n-_xlpm.k+1)/3))))))</f>
        <v>0</v>
      </c>
      <c r="CN98" s="63">
        <f>IF($I98=0,0,IF(OR(CN$140=0,CN$1&lt;$G98,CN$1&gt;$H98+6),0,_xlfn.LET(_xlpm.k,COUNTIFS($J$1:CN$1,"&gt;="&amp;$G98,$J$140:CN$140,"&gt;0"),_xlpm.n,$I98,CN$140*IF($C98="Bell",EXP(-0.5*((_xlpm.k-(_xlpm.n+1)/2)/MAX(_xlpm.n/6,0.5))^2),IF(_xlpm.n&lt;=6,1,MIN(1,_xlpm.k/3,(_xlpm.n-_xlpm.k+1)/3))))))</f>
        <v>0</v>
      </c>
      <c r="CO98" s="63">
        <f>IF($I98=0,0,IF(OR(CO$140=0,CO$1&lt;$G98,CO$1&gt;$H98+6),0,_xlfn.LET(_xlpm.k,COUNTIFS($J$1:CO$1,"&gt;="&amp;$G98,$J$140:CO$140,"&gt;0"),_xlpm.n,$I98,CO$140*IF($C98="Bell",EXP(-0.5*((_xlpm.k-(_xlpm.n+1)/2)/MAX(_xlpm.n/6,0.5))^2),IF(_xlpm.n&lt;=6,1,MIN(1,_xlpm.k/3,(_xlpm.n-_xlpm.k+1)/3))))))</f>
        <v>0</v>
      </c>
      <c r="CP98" s="63">
        <f>IF($I98=0,0,IF(OR(CP$140=0,CP$1&lt;$G98,CP$1&gt;$H98+6),0,_xlfn.LET(_xlpm.k,COUNTIFS($J$1:CP$1,"&gt;="&amp;$G98,$J$140:CP$140,"&gt;0"),_xlpm.n,$I98,CP$140*IF($C98="Bell",EXP(-0.5*((_xlpm.k-(_xlpm.n+1)/2)/MAX(_xlpm.n/6,0.5))^2),IF(_xlpm.n&lt;=6,1,MIN(1,_xlpm.k/3,(_xlpm.n-_xlpm.k+1)/3))))))</f>
        <v>0</v>
      </c>
      <c r="CQ98" s="63">
        <f>IF($I98=0,0,IF(OR(CQ$140=0,CQ$1&lt;$G98,CQ$1&gt;$H98+6),0,_xlfn.LET(_xlpm.k,COUNTIFS($J$1:CQ$1,"&gt;="&amp;$G98,$J$140:CQ$140,"&gt;0"),_xlpm.n,$I98,CQ$140*IF($C98="Bell",EXP(-0.5*((_xlpm.k-(_xlpm.n+1)/2)/MAX(_xlpm.n/6,0.5))^2),IF(_xlpm.n&lt;=6,1,MIN(1,_xlpm.k/3,(_xlpm.n-_xlpm.k+1)/3))))))</f>
        <v>0</v>
      </c>
      <c r="CR98" s="63">
        <f>IF($I98=0,0,IF(OR(CR$140=0,CR$1&lt;$G98,CR$1&gt;$H98+6),0,_xlfn.LET(_xlpm.k,COUNTIFS($J$1:CR$1,"&gt;="&amp;$G98,$J$140:CR$140,"&gt;0"),_xlpm.n,$I98,CR$140*IF($C98="Bell",EXP(-0.5*((_xlpm.k-(_xlpm.n+1)/2)/MAX(_xlpm.n/6,0.5))^2),IF(_xlpm.n&lt;=6,1,MIN(1,_xlpm.k/3,(_xlpm.n-_xlpm.k+1)/3))))))</f>
        <v>0</v>
      </c>
      <c r="CS98" s="63">
        <f>IF($I98=0,0,IF(OR(CS$140=0,CS$1&lt;$G98,CS$1&gt;$H98+6),0,_xlfn.LET(_xlpm.k,COUNTIFS($J$1:CS$1,"&gt;="&amp;$G98,$J$140:CS$140,"&gt;0"),_xlpm.n,$I98,CS$140*IF($C98="Bell",EXP(-0.5*((_xlpm.k-(_xlpm.n+1)/2)/MAX(_xlpm.n/6,0.5))^2),IF(_xlpm.n&lt;=6,1,MIN(1,_xlpm.k/3,(_xlpm.n-_xlpm.k+1)/3))))))</f>
        <v>0</v>
      </c>
      <c r="CT98" s="63">
        <f>IF($I98=0,0,IF(OR(CT$140=0,CT$1&lt;$G98,CT$1&gt;$H98+6),0,_xlfn.LET(_xlpm.k,COUNTIFS($J$1:CT$1,"&gt;="&amp;$G98,$J$140:CT$140,"&gt;0"),_xlpm.n,$I98,CT$140*IF($C98="Bell",EXP(-0.5*((_xlpm.k-(_xlpm.n+1)/2)/MAX(_xlpm.n/6,0.5))^2),IF(_xlpm.n&lt;=6,1,MIN(1,_xlpm.k/3,(_xlpm.n-_xlpm.k+1)/3))))))</f>
        <v>0</v>
      </c>
      <c r="CU98" s="63">
        <f>IF($I98=0,0,IF(OR(CU$140=0,CU$1&lt;$G98,CU$1&gt;$H98+6),0,_xlfn.LET(_xlpm.k,COUNTIFS($J$1:CU$1,"&gt;="&amp;$G98,$J$140:CU$140,"&gt;0"),_xlpm.n,$I98,CU$140*IF($C98="Bell",EXP(-0.5*((_xlpm.k-(_xlpm.n+1)/2)/MAX(_xlpm.n/6,0.5))^2),IF(_xlpm.n&lt;=6,1,MIN(1,_xlpm.k/3,(_xlpm.n-_xlpm.k+1)/3))))))</f>
        <v>0</v>
      </c>
      <c r="CV98" s="63">
        <f>IF($I98=0,0,IF(OR(CV$140=0,CV$1&lt;$G98,CV$1&gt;$H98+6),0,_xlfn.LET(_xlpm.k,COUNTIFS($J$1:CV$1,"&gt;="&amp;$G98,$J$140:CV$140,"&gt;0"),_xlpm.n,$I98,CV$140*IF($C98="Bell",EXP(-0.5*((_xlpm.k-(_xlpm.n+1)/2)/MAX(_xlpm.n/6,0.5))^2),IF(_xlpm.n&lt;=6,1,MIN(1,_xlpm.k/3,(_xlpm.n-_xlpm.k+1)/3))))))</f>
        <v>0</v>
      </c>
      <c r="CW98" s="63">
        <f>IF($I98=0,0,IF(OR(CW$140=0,CW$1&lt;$G98,CW$1&gt;$H98+6),0,_xlfn.LET(_xlpm.k,COUNTIFS($J$1:CW$1,"&gt;="&amp;$G98,$J$140:CW$140,"&gt;0"),_xlpm.n,$I98,CW$140*IF($C98="Bell",EXP(-0.5*((_xlpm.k-(_xlpm.n+1)/2)/MAX(_xlpm.n/6,0.5))^2),IF(_xlpm.n&lt;=6,1,MIN(1,_xlpm.k/3,(_xlpm.n-_xlpm.k+1)/3))))))</f>
        <v>0</v>
      </c>
      <c r="CX98" s="63">
        <f>IF($I98=0,0,IF(OR(CX$140=0,CX$1&lt;$G98,CX$1&gt;$H98+6),0,_xlfn.LET(_xlpm.k,COUNTIFS($J$1:CX$1,"&gt;="&amp;$G98,$J$140:CX$140,"&gt;0"),_xlpm.n,$I98,CX$140*IF($C98="Bell",EXP(-0.5*((_xlpm.k-(_xlpm.n+1)/2)/MAX(_xlpm.n/6,0.5))^2),IF(_xlpm.n&lt;=6,1,MIN(1,_xlpm.k/3,(_xlpm.n-_xlpm.k+1)/3))))))</f>
        <v>0</v>
      </c>
      <c r="CY98" s="63">
        <f>IF($I98=0,0,IF(OR(CY$140=0,CY$1&lt;$G98,CY$1&gt;$H98+6),0,_xlfn.LET(_xlpm.k,COUNTIFS($J$1:CY$1,"&gt;="&amp;$G98,$J$140:CY$140,"&gt;0"),_xlpm.n,$I98,CY$140*IF($C98="Bell",EXP(-0.5*((_xlpm.k-(_xlpm.n+1)/2)/MAX(_xlpm.n/6,0.5))^2),IF(_xlpm.n&lt;=6,1,MIN(1,_xlpm.k/3,(_xlpm.n-_xlpm.k+1)/3))))))</f>
        <v>0</v>
      </c>
      <c r="CZ98" s="63">
        <f>IF($I98=0,0,IF(OR(CZ$140=0,CZ$1&lt;$G98,CZ$1&gt;$H98+6),0,_xlfn.LET(_xlpm.k,COUNTIFS($J$1:CZ$1,"&gt;="&amp;$G98,$J$140:CZ$140,"&gt;0"),_xlpm.n,$I98,CZ$140*IF($C98="Bell",EXP(-0.5*((_xlpm.k-(_xlpm.n+1)/2)/MAX(_xlpm.n/6,0.5))^2),IF(_xlpm.n&lt;=6,1,MIN(1,_xlpm.k/3,(_xlpm.n-_xlpm.k+1)/3))))))</f>
        <v>0</v>
      </c>
      <c r="DA98" s="63">
        <f>IF($I98=0,0,IF(OR(DA$140=0,DA$1&lt;$G98,DA$1&gt;$H98+6),0,_xlfn.LET(_xlpm.k,COUNTIFS($J$1:DA$1,"&gt;="&amp;$G98,$J$140:DA$140,"&gt;0"),_xlpm.n,$I98,DA$140*IF($C98="Bell",EXP(-0.5*((_xlpm.k-(_xlpm.n+1)/2)/MAX(_xlpm.n/6,0.5))^2),IF(_xlpm.n&lt;=6,1,MIN(1,_xlpm.k/3,(_xlpm.n-_xlpm.k+1)/3))))))</f>
        <v>0</v>
      </c>
      <c r="DB98" s="63">
        <f>IF($I98=0,0,IF(OR(DB$140=0,DB$1&lt;$G98,DB$1&gt;$H98+6),0,_xlfn.LET(_xlpm.k,COUNTIFS($J$1:DB$1,"&gt;="&amp;$G98,$J$140:DB$140,"&gt;0"),_xlpm.n,$I98,DB$140*IF($C98="Bell",EXP(-0.5*((_xlpm.k-(_xlpm.n+1)/2)/MAX(_xlpm.n/6,0.5))^2),IF(_xlpm.n&lt;=6,1,MIN(1,_xlpm.k/3,(_xlpm.n-_xlpm.k+1)/3))))))</f>
        <v>0</v>
      </c>
      <c r="DC98" s="63">
        <f>IF($I98=0,0,IF(OR(DC$140=0,DC$1&lt;$G98,DC$1&gt;$H98+6),0,_xlfn.LET(_xlpm.k,COUNTIFS($J$1:DC$1,"&gt;="&amp;$G98,$J$140:DC$140,"&gt;0"),_xlpm.n,$I98,DC$140*IF($C98="Bell",EXP(-0.5*((_xlpm.k-(_xlpm.n+1)/2)/MAX(_xlpm.n/6,0.5))^2),IF(_xlpm.n&lt;=6,1,MIN(1,_xlpm.k/3,(_xlpm.n-_xlpm.k+1)/3))))))</f>
        <v>0</v>
      </c>
      <c r="DD98" s="63">
        <f>IF($I98=0,0,IF(OR(DD$140=0,DD$1&lt;$G98,DD$1&gt;$H98+6),0,_xlfn.LET(_xlpm.k,COUNTIFS($J$1:DD$1,"&gt;="&amp;$G98,$J$140:DD$140,"&gt;0"),_xlpm.n,$I98,DD$140*IF($C98="Bell",EXP(-0.5*((_xlpm.k-(_xlpm.n+1)/2)/MAX(_xlpm.n/6,0.5))^2),IF(_xlpm.n&lt;=6,1,MIN(1,_xlpm.k/3,(_xlpm.n-_xlpm.k+1)/3))))))</f>
        <v>0</v>
      </c>
      <c r="DE98" s="63">
        <f>IF($I98=0,0,IF(OR(DE$140=0,DE$1&lt;$G98,DE$1&gt;$H98+6),0,_xlfn.LET(_xlpm.k,COUNTIFS($J$1:DE$1,"&gt;="&amp;$G98,$J$140:DE$140,"&gt;0"),_xlpm.n,$I98,DE$140*IF($C98="Bell",EXP(-0.5*((_xlpm.k-(_xlpm.n+1)/2)/MAX(_xlpm.n/6,0.5))^2),IF(_xlpm.n&lt;=6,1,MIN(1,_xlpm.k/3,(_xlpm.n-_xlpm.k+1)/3))))))</f>
        <v>0</v>
      </c>
      <c r="DF98" s="63">
        <f>IF($I98=0,0,IF(OR(DF$140=0,DF$1&lt;$G98,DF$1&gt;$H98+6),0,_xlfn.LET(_xlpm.k,COUNTIFS($J$1:DF$1,"&gt;="&amp;$G98,$J$140:DF$140,"&gt;0"),_xlpm.n,$I98,DF$140*IF($C98="Bell",EXP(-0.5*((_xlpm.k-(_xlpm.n+1)/2)/MAX(_xlpm.n/6,0.5))^2),IF(_xlpm.n&lt;=6,1,MIN(1,_xlpm.k/3,(_xlpm.n-_xlpm.k+1)/3))))))</f>
        <v>0</v>
      </c>
      <c r="DG98" s="63">
        <f>IF($I98=0,0,IF(OR(DG$140=0,DG$1&lt;$G98,DG$1&gt;$H98+6),0,_xlfn.LET(_xlpm.k,COUNTIFS($J$1:DG$1,"&gt;="&amp;$G98,$J$140:DG$140,"&gt;0"),_xlpm.n,$I98,DG$140*IF($C98="Bell",EXP(-0.5*((_xlpm.k-(_xlpm.n+1)/2)/MAX(_xlpm.n/6,0.5))^2),IF(_xlpm.n&lt;=6,1,MIN(1,_xlpm.k/3,(_xlpm.n-_xlpm.k+1)/3))))))</f>
        <v>0</v>
      </c>
      <c r="DH98" s="63">
        <f>IF($I98=0,0,IF(OR(DH$140=0,DH$1&lt;$G98,DH$1&gt;$H98+6),0,_xlfn.LET(_xlpm.k,COUNTIFS($J$1:DH$1,"&gt;="&amp;$G98,$J$140:DH$140,"&gt;0"),_xlpm.n,$I98,DH$140*IF($C98="Bell",EXP(-0.5*((_xlpm.k-(_xlpm.n+1)/2)/MAX(_xlpm.n/6,0.5))^2),IF(_xlpm.n&lt;=6,1,MIN(1,_xlpm.k/3,(_xlpm.n-_xlpm.k+1)/3))))))</f>
        <v>0</v>
      </c>
      <c r="DI98" s="63">
        <f>IF($I98=0,0,IF(OR(DI$140=0,DI$1&lt;$G98,DI$1&gt;$H98+6),0,_xlfn.LET(_xlpm.k,COUNTIFS($J$1:DI$1,"&gt;="&amp;$G98,$J$140:DI$140,"&gt;0"),_xlpm.n,$I98,DI$140*IF($C98="Bell",EXP(-0.5*((_xlpm.k-(_xlpm.n+1)/2)/MAX(_xlpm.n/6,0.5))^2),IF(_xlpm.n&lt;=6,1,MIN(1,_xlpm.k/3,(_xlpm.n-_xlpm.k+1)/3))))))</f>
        <v>0</v>
      </c>
      <c r="DJ98" s="63">
        <f>IF($I98=0,0,IF(OR(DJ$140=0,DJ$1&lt;$G98,DJ$1&gt;$H98+6),0,_xlfn.LET(_xlpm.k,COUNTIFS($J$1:DJ$1,"&gt;="&amp;$G98,$J$140:DJ$140,"&gt;0"),_xlpm.n,$I98,DJ$140*IF($C98="Bell",EXP(-0.5*((_xlpm.k-(_xlpm.n+1)/2)/MAX(_xlpm.n/6,0.5))^2),IF(_xlpm.n&lt;=6,1,MIN(1,_xlpm.k/3,(_xlpm.n-_xlpm.k+1)/3))))))</f>
        <v>0</v>
      </c>
      <c r="DK98" s="63">
        <f>IF($I98=0,0,IF(OR(DK$140=0,DK$1&lt;$G98,DK$1&gt;$H98+6),0,_xlfn.LET(_xlpm.k,COUNTIFS($J$1:DK$1,"&gt;="&amp;$G98,$J$140:DK$140,"&gt;0"),_xlpm.n,$I98,DK$140*IF($C98="Bell",EXP(-0.5*((_xlpm.k-(_xlpm.n+1)/2)/MAX(_xlpm.n/6,0.5))^2),IF(_xlpm.n&lt;=6,1,MIN(1,_xlpm.k/3,(_xlpm.n-_xlpm.k+1)/3))))))</f>
        <v>0</v>
      </c>
      <c r="DL98" s="63">
        <f>IF($I98=0,0,IF(OR(DL$140=0,DL$1&lt;$G98,DL$1&gt;$H98+6),0,_xlfn.LET(_xlpm.k,COUNTIFS($J$1:DL$1,"&gt;="&amp;$G98,$J$140:DL$140,"&gt;0"),_xlpm.n,$I98,DL$140*IF($C98="Bell",EXP(-0.5*((_xlpm.k-(_xlpm.n+1)/2)/MAX(_xlpm.n/6,0.5))^2),IF(_xlpm.n&lt;=6,1,MIN(1,_xlpm.k/3,(_xlpm.n-_xlpm.k+1)/3))))))</f>
        <v>0</v>
      </c>
      <c r="DM98" s="63">
        <f>IF($I98=0,0,IF(OR(DM$140=0,DM$1&lt;$G98,DM$1&gt;$H98+6),0,_xlfn.LET(_xlpm.k,COUNTIFS($J$1:DM$1,"&gt;="&amp;$G98,$J$140:DM$140,"&gt;0"),_xlpm.n,$I98,DM$140*IF($C98="Bell",EXP(-0.5*((_xlpm.k-(_xlpm.n+1)/2)/MAX(_xlpm.n/6,0.5))^2),IF(_xlpm.n&lt;=6,1,MIN(1,_xlpm.k/3,(_xlpm.n-_xlpm.k+1)/3))))))</f>
        <v>0</v>
      </c>
      <c r="DN98" s="63">
        <f>IF($I98=0,0,IF(OR(DN$140=0,DN$1&lt;$G98,DN$1&gt;$H98+6),0,_xlfn.LET(_xlpm.k,COUNTIFS($J$1:DN$1,"&gt;="&amp;$G98,$J$140:DN$140,"&gt;0"),_xlpm.n,$I98,DN$140*IF($C98="Bell",EXP(-0.5*((_xlpm.k-(_xlpm.n+1)/2)/MAX(_xlpm.n/6,0.5))^2),IF(_xlpm.n&lt;=6,1,MIN(1,_xlpm.k/3,(_xlpm.n-_xlpm.k+1)/3))))))</f>
        <v>0</v>
      </c>
      <c r="DO98" s="63">
        <f>IF($I98=0,0,IF(OR(DO$140=0,DO$1&lt;$G98,DO$1&gt;$H98+6),0,_xlfn.LET(_xlpm.k,COUNTIFS($J$1:DO$1,"&gt;="&amp;$G98,$J$140:DO$140,"&gt;0"),_xlpm.n,$I98,DO$140*IF($C98="Bell",EXP(-0.5*((_xlpm.k-(_xlpm.n+1)/2)/MAX(_xlpm.n/6,0.5))^2),IF(_xlpm.n&lt;=6,1,MIN(1,_xlpm.k/3,(_xlpm.n-_xlpm.k+1)/3))))))</f>
        <v>0</v>
      </c>
      <c r="DP98" s="63">
        <f>IF($I98=0,0,IF(OR(DP$140=0,DP$1&lt;$G98,DP$1&gt;$H98+6),0,_xlfn.LET(_xlpm.k,COUNTIFS($J$1:DP$1,"&gt;="&amp;$G98,$J$140:DP$140,"&gt;0"),_xlpm.n,$I98,DP$140*IF($C98="Bell",EXP(-0.5*((_xlpm.k-(_xlpm.n+1)/2)/MAX(_xlpm.n/6,0.5))^2),IF(_xlpm.n&lt;=6,1,MIN(1,_xlpm.k/3,(_xlpm.n-_xlpm.k+1)/3))))))</f>
        <v>0</v>
      </c>
      <c r="DQ98" s="63">
        <f>IF($I98=0,0,IF(OR(DQ$140=0,DQ$1&lt;$G98,DQ$1&gt;$H98+6),0,_xlfn.LET(_xlpm.k,COUNTIFS($J$1:DQ$1,"&gt;="&amp;$G98,$J$140:DQ$140,"&gt;0"),_xlpm.n,$I98,DQ$140*IF($C98="Bell",EXP(-0.5*((_xlpm.k-(_xlpm.n+1)/2)/MAX(_xlpm.n/6,0.5))^2),IF(_xlpm.n&lt;=6,1,MIN(1,_xlpm.k/3,(_xlpm.n-_xlpm.k+1)/3))))))</f>
        <v>0</v>
      </c>
      <c r="DR98" s="63">
        <f>IF($I98=0,0,IF(OR(DR$140=0,DR$1&lt;$G98,DR$1&gt;$H98+6),0,_xlfn.LET(_xlpm.k,COUNTIFS($J$1:DR$1,"&gt;="&amp;$G98,$J$140:DR$140,"&gt;0"),_xlpm.n,$I98,DR$140*IF($C98="Bell",EXP(-0.5*((_xlpm.k-(_xlpm.n+1)/2)/MAX(_xlpm.n/6,0.5))^2),IF(_xlpm.n&lt;=6,1,MIN(1,_xlpm.k/3,(_xlpm.n-_xlpm.k+1)/3))))))</f>
        <v>0</v>
      </c>
      <c r="DS98" s="63">
        <f>IF($I98=0,0,IF(OR(DS$140=0,DS$1&lt;$G98,DS$1&gt;$H98+6),0,_xlfn.LET(_xlpm.k,COUNTIFS($J$1:DS$1,"&gt;="&amp;$G98,$J$140:DS$140,"&gt;0"),_xlpm.n,$I98,DS$140*IF($C98="Bell",EXP(-0.5*((_xlpm.k-(_xlpm.n+1)/2)/MAX(_xlpm.n/6,0.5))^2),IF(_xlpm.n&lt;=6,1,MIN(1,_xlpm.k/3,(_xlpm.n-_xlpm.k+1)/3))))))</f>
        <v>0</v>
      </c>
      <c r="DT98" s="63">
        <f>IF($I98=0,0,IF(OR(DT$140=0,DT$1&lt;$G98,DT$1&gt;$H98+6),0,_xlfn.LET(_xlpm.k,COUNTIFS($J$1:DT$1,"&gt;="&amp;$G98,$J$140:DT$140,"&gt;0"),_xlpm.n,$I98,DT$140*IF($C98="Bell",EXP(-0.5*((_xlpm.k-(_xlpm.n+1)/2)/MAX(_xlpm.n/6,0.5))^2),IF(_xlpm.n&lt;=6,1,MIN(1,_xlpm.k/3,(_xlpm.n-_xlpm.k+1)/3))))))</f>
        <v>0</v>
      </c>
      <c r="DU98" s="63">
        <f>IF($I98=0,0,IF(OR(DU$140=0,DU$1&lt;$G98,DU$1&gt;$H98+6),0,_xlfn.LET(_xlpm.k,COUNTIFS($J$1:DU$1,"&gt;="&amp;$G98,$J$140:DU$140,"&gt;0"),_xlpm.n,$I98,DU$140*IF($C98="Bell",EXP(-0.5*((_xlpm.k-(_xlpm.n+1)/2)/MAX(_xlpm.n/6,0.5))^2),IF(_xlpm.n&lt;=6,1,MIN(1,_xlpm.k/3,(_xlpm.n-_xlpm.k+1)/3))))))</f>
        <v>0</v>
      </c>
      <c r="DV98" s="63">
        <f>IF($I98=0,0,IF(OR(DV$140=0,DV$1&lt;$G98,DV$1&gt;$H98+6),0,_xlfn.LET(_xlpm.k,COUNTIFS($J$1:DV$1,"&gt;="&amp;$G98,$J$140:DV$140,"&gt;0"),_xlpm.n,$I98,DV$140*IF($C98="Bell",EXP(-0.5*((_xlpm.k-(_xlpm.n+1)/2)/MAX(_xlpm.n/6,0.5))^2),IF(_xlpm.n&lt;=6,1,MIN(1,_xlpm.k/3,(_xlpm.n-_xlpm.k+1)/3))))))</f>
        <v>0</v>
      </c>
      <c r="DW98" s="63">
        <f>IF($I98=0,0,IF(OR(DW$140=0,DW$1&lt;$G98,DW$1&gt;$H98+6),0,_xlfn.LET(_xlpm.k,COUNTIFS($J$1:DW$1,"&gt;="&amp;$G98,$J$140:DW$140,"&gt;0"),_xlpm.n,$I98,DW$140*IF($C98="Bell",EXP(-0.5*((_xlpm.k-(_xlpm.n+1)/2)/MAX(_xlpm.n/6,0.5))^2),IF(_xlpm.n&lt;=6,1,MIN(1,_xlpm.k/3,(_xlpm.n-_xlpm.k+1)/3))))))</f>
        <v>0</v>
      </c>
      <c r="DX98" s="63">
        <f>IF($I98=0,0,IF(OR(DX$140=0,DX$1&lt;$G98,DX$1&gt;$H98+6),0,_xlfn.LET(_xlpm.k,COUNTIFS($J$1:DX$1,"&gt;="&amp;$G98,$J$140:DX$140,"&gt;0"),_xlpm.n,$I98,DX$140*IF($C98="Bell",EXP(-0.5*((_xlpm.k-(_xlpm.n+1)/2)/MAX(_xlpm.n/6,0.5))^2),IF(_xlpm.n&lt;=6,1,MIN(1,_xlpm.k/3,(_xlpm.n-_xlpm.k+1)/3))))))</f>
        <v>0</v>
      </c>
      <c r="DY98" s="63">
        <f>IF($I98=0,0,IF(OR(DY$140=0,DY$1&lt;$G98,DY$1&gt;$H98+6),0,_xlfn.LET(_xlpm.k,COUNTIFS($J$1:DY$1,"&gt;="&amp;$G98,$J$140:DY$140,"&gt;0"),_xlpm.n,$I98,DY$140*IF($C98="Bell",EXP(-0.5*((_xlpm.k-(_xlpm.n+1)/2)/MAX(_xlpm.n/6,0.5))^2),IF(_xlpm.n&lt;=6,1,MIN(1,_xlpm.k/3,(_xlpm.n-_xlpm.k+1)/3))))))</f>
        <v>0</v>
      </c>
      <c r="DZ98" s="63">
        <f>IF($I98=0,0,IF(OR(DZ$140=0,DZ$1&lt;$G98,DZ$1&gt;$H98+6),0,_xlfn.LET(_xlpm.k,COUNTIFS($J$1:DZ$1,"&gt;="&amp;$G98,$J$140:DZ$140,"&gt;0"),_xlpm.n,$I98,DZ$140*IF($C98="Bell",EXP(-0.5*((_xlpm.k-(_xlpm.n+1)/2)/MAX(_xlpm.n/6,0.5))^2),IF(_xlpm.n&lt;=6,1,MIN(1,_xlpm.k/3,(_xlpm.n-_xlpm.k+1)/3))))))</f>
        <v>0</v>
      </c>
      <c r="EA98" s="63">
        <f>IF($I98=0,0,IF(OR(EA$140=0,EA$1&lt;$G98,EA$1&gt;$H98+6),0,_xlfn.LET(_xlpm.k,COUNTIFS($J$1:EA$1,"&gt;="&amp;$G98,$J$140:EA$140,"&gt;0"),_xlpm.n,$I98,EA$140*IF($C98="Bell",EXP(-0.5*((_xlpm.k-(_xlpm.n+1)/2)/MAX(_xlpm.n/6,0.5))^2),IF(_xlpm.n&lt;=6,1,MIN(1,_xlpm.k/3,(_xlpm.n-_xlpm.k+1)/3))))))</f>
        <v>0</v>
      </c>
      <c r="EB98" s="63">
        <f>IF($I98=0,0,IF(OR(EB$140=0,EB$1&lt;$G98,EB$1&gt;$H98+6),0,_xlfn.LET(_xlpm.k,COUNTIFS($J$1:EB$1,"&gt;="&amp;$G98,$J$140:EB$140,"&gt;0"),_xlpm.n,$I98,EB$140*IF($C98="Bell",EXP(-0.5*((_xlpm.k-(_xlpm.n+1)/2)/MAX(_xlpm.n/6,0.5))^2),IF(_xlpm.n&lt;=6,1,MIN(1,_xlpm.k/3,(_xlpm.n-_xlpm.k+1)/3))))))</f>
        <v>0</v>
      </c>
      <c r="EC98" s="63">
        <f>IF($I98=0,0,IF(OR(EC$140=0,EC$1&lt;$G98,EC$1&gt;$H98+6),0,_xlfn.LET(_xlpm.k,COUNTIFS($J$1:EC$1,"&gt;="&amp;$G98,$J$140:EC$140,"&gt;0"),_xlpm.n,$I98,EC$140*IF($C98="Bell",EXP(-0.5*((_xlpm.k-(_xlpm.n+1)/2)/MAX(_xlpm.n/6,0.5))^2),IF(_xlpm.n&lt;=6,1,MIN(1,_xlpm.k/3,(_xlpm.n-_xlpm.k+1)/3))))))</f>
        <v>0</v>
      </c>
      <c r="ED98" s="63">
        <f>IF($I98=0,0,IF(OR(ED$140=0,ED$1&lt;$G98,ED$1&gt;$H98+6),0,_xlfn.LET(_xlpm.k,COUNTIFS($J$1:ED$1,"&gt;="&amp;$G98,$J$140:ED$140,"&gt;0"),_xlpm.n,$I98,ED$140*IF($C98="Bell",EXP(-0.5*((_xlpm.k-(_xlpm.n+1)/2)/MAX(_xlpm.n/6,0.5))^2),IF(_xlpm.n&lt;=6,1,MIN(1,_xlpm.k/3,(_xlpm.n-_xlpm.k+1)/3))))))</f>
        <v>0</v>
      </c>
      <c r="EE98" s="63">
        <f>IF($I98=0,0,IF(OR(EE$140=0,EE$1&lt;$G98,EE$1&gt;$H98+6),0,_xlfn.LET(_xlpm.k,COUNTIFS($J$1:EE$1,"&gt;="&amp;$G98,$J$140:EE$140,"&gt;0"),_xlpm.n,$I98,EE$140*IF($C98="Bell",EXP(-0.5*((_xlpm.k-(_xlpm.n+1)/2)/MAX(_xlpm.n/6,0.5))^2),IF(_xlpm.n&lt;=6,1,MIN(1,_xlpm.k/3,(_xlpm.n-_xlpm.k+1)/3))))))</f>
        <v>0</v>
      </c>
      <c r="EF98" s="63">
        <f>IF($I98=0,0,IF(OR(EF$140=0,EF$1&lt;$G98,EF$1&gt;$H98+6),0,_xlfn.LET(_xlpm.k,COUNTIFS($J$1:EF$1,"&gt;="&amp;$G98,$J$140:EF$140,"&gt;0"),_xlpm.n,$I98,EF$140*IF($C98="Bell",EXP(-0.5*((_xlpm.k-(_xlpm.n+1)/2)/MAX(_xlpm.n/6,0.5))^2),IF(_xlpm.n&lt;=6,1,MIN(1,_xlpm.k/3,(_xlpm.n-_xlpm.k+1)/3))))))</f>
        <v>0</v>
      </c>
      <c r="EG98" s="63">
        <f>IF($I98=0,0,IF(OR(EG$140=0,EG$1&lt;$G98,EG$1&gt;$H98+6),0,_xlfn.LET(_xlpm.k,COUNTIFS($J$1:EG$1,"&gt;="&amp;$G98,$J$140:EG$140,"&gt;0"),_xlpm.n,$I98,EG$140*IF($C98="Bell",EXP(-0.5*((_xlpm.k-(_xlpm.n+1)/2)/MAX(_xlpm.n/6,0.5))^2),IF(_xlpm.n&lt;=6,1,MIN(1,_xlpm.k/3,(_xlpm.n-_xlpm.k+1)/3))))))</f>
        <v>0</v>
      </c>
      <c r="EH98" s="63">
        <f>IF($I98=0,0,IF(OR(EH$140=0,EH$1&lt;$G98,EH$1&gt;$H98+6),0,_xlfn.LET(_xlpm.k,COUNTIFS($J$1:EH$1,"&gt;="&amp;$G98,$J$140:EH$140,"&gt;0"),_xlpm.n,$I98,EH$140*IF($C98="Bell",EXP(-0.5*((_xlpm.k-(_xlpm.n+1)/2)/MAX(_xlpm.n/6,0.5))^2),IF(_xlpm.n&lt;=6,1,MIN(1,_xlpm.k/3,(_xlpm.n-_xlpm.k+1)/3))))))</f>
        <v>0</v>
      </c>
      <c r="EI98" s="63">
        <f>IF($I98=0,0,IF(OR(EI$140=0,EI$1&lt;$G98,EI$1&gt;$H98+6),0,_xlfn.LET(_xlpm.k,COUNTIFS($J$1:EI$1,"&gt;="&amp;$G98,$J$140:EI$140,"&gt;0"),_xlpm.n,$I98,EI$140*IF($C98="Bell",EXP(-0.5*((_xlpm.k-(_xlpm.n+1)/2)/MAX(_xlpm.n/6,0.5))^2),IF(_xlpm.n&lt;=6,1,MIN(1,_xlpm.k/3,(_xlpm.n-_xlpm.k+1)/3))))))</f>
        <v>0</v>
      </c>
      <c r="EJ98" s="63">
        <f>IF($I98=0,0,IF(OR(EJ$140=0,EJ$1&lt;$G98,EJ$1&gt;$H98+6),0,_xlfn.LET(_xlpm.k,COUNTIFS($J$1:EJ$1,"&gt;="&amp;$G98,$J$140:EJ$140,"&gt;0"),_xlpm.n,$I98,EJ$140*IF($C98="Bell",EXP(-0.5*((_xlpm.k-(_xlpm.n+1)/2)/MAX(_xlpm.n/6,0.5))^2),IF(_xlpm.n&lt;=6,1,MIN(1,_xlpm.k/3,(_xlpm.n-_xlpm.k+1)/3))))))</f>
        <v>0</v>
      </c>
      <c r="EK98" s="63">
        <f>IF($I98=0,0,IF(OR(EK$140=0,EK$1&lt;$G98,EK$1&gt;$H98+6),0,_xlfn.LET(_xlpm.k,COUNTIFS($J$1:EK$1,"&gt;="&amp;$G98,$J$140:EK$140,"&gt;0"),_xlpm.n,$I98,EK$140*IF($C98="Bell",EXP(-0.5*((_xlpm.k-(_xlpm.n+1)/2)/MAX(_xlpm.n/6,0.5))^2),IF(_xlpm.n&lt;=6,1,MIN(1,_xlpm.k/3,(_xlpm.n-_xlpm.k+1)/3))))))</f>
        <v>0</v>
      </c>
      <c r="EL98" s="63">
        <f>IF($I98=0,0,IF(OR(EL$140=0,EL$1&lt;$G98,EL$1&gt;$H98+6),0,_xlfn.LET(_xlpm.k,COUNTIFS($J$1:EL$1,"&gt;="&amp;$G98,$J$140:EL$140,"&gt;0"),_xlpm.n,$I98,EL$140*IF($C98="Bell",EXP(-0.5*((_xlpm.k-(_xlpm.n+1)/2)/MAX(_xlpm.n/6,0.5))^2),IF(_xlpm.n&lt;=6,1,MIN(1,_xlpm.k/3,(_xlpm.n-_xlpm.k+1)/3))))))</f>
        <v>0</v>
      </c>
      <c r="EM98" s="63">
        <f>IF($I98=0,0,IF(OR(EM$140=0,EM$1&lt;$G98,EM$1&gt;$H98+6),0,_xlfn.LET(_xlpm.k,COUNTIFS($J$1:EM$1,"&gt;="&amp;$G98,$J$140:EM$140,"&gt;0"),_xlpm.n,$I98,EM$140*IF($C98="Bell",EXP(-0.5*((_xlpm.k-(_xlpm.n+1)/2)/MAX(_xlpm.n/6,0.5))^2),IF(_xlpm.n&lt;=6,1,MIN(1,_xlpm.k/3,(_xlpm.n-_xlpm.k+1)/3))))))</f>
        <v>0</v>
      </c>
      <c r="EN98" s="63">
        <f>IF($I98=0,0,IF(OR(EN$140=0,EN$1&lt;$G98,EN$1&gt;$H98+6),0,_xlfn.LET(_xlpm.k,COUNTIFS($J$1:EN$1,"&gt;="&amp;$G98,$J$140:EN$140,"&gt;0"),_xlpm.n,$I98,EN$140*IF($C98="Bell",EXP(-0.5*((_xlpm.k-(_xlpm.n+1)/2)/MAX(_xlpm.n/6,0.5))^2),IF(_xlpm.n&lt;=6,1,MIN(1,_xlpm.k/3,(_xlpm.n-_xlpm.k+1)/3))))))</f>
        <v>0</v>
      </c>
      <c r="EO98" s="63">
        <f>IF($I98=0,0,IF(OR(EO$140=0,EO$1&lt;$G98,EO$1&gt;$H98+6),0,_xlfn.LET(_xlpm.k,COUNTIFS($J$1:EO$1,"&gt;="&amp;$G98,$J$140:EO$140,"&gt;0"),_xlpm.n,$I98,EO$140*IF($C98="Bell",EXP(-0.5*((_xlpm.k-(_xlpm.n+1)/2)/MAX(_xlpm.n/6,0.5))^2),IF(_xlpm.n&lt;=6,1,MIN(1,_xlpm.k/3,(_xlpm.n-_xlpm.k+1)/3))))))</f>
        <v>0</v>
      </c>
      <c r="EP98" s="63">
        <f>IF($I98=0,0,IF(OR(EP$140=0,EP$1&lt;$G98,EP$1&gt;$H98+6),0,_xlfn.LET(_xlpm.k,COUNTIFS($J$1:EP$1,"&gt;="&amp;$G98,$J$140:EP$140,"&gt;0"),_xlpm.n,$I98,EP$140*IF($C98="Bell",EXP(-0.5*((_xlpm.k-(_xlpm.n+1)/2)/MAX(_xlpm.n/6,0.5))^2),IF(_xlpm.n&lt;=6,1,MIN(1,_xlpm.k/3,(_xlpm.n-_xlpm.k+1)/3))))))</f>
        <v>0</v>
      </c>
      <c r="EQ98" s="63">
        <f>IF($I98=0,0,IF(OR(EQ$140=0,EQ$1&lt;$G98,EQ$1&gt;$H98+6),0,_xlfn.LET(_xlpm.k,COUNTIFS($J$1:EQ$1,"&gt;="&amp;$G98,$J$140:EQ$140,"&gt;0"),_xlpm.n,$I98,EQ$140*IF($C98="Bell",EXP(-0.5*((_xlpm.k-(_xlpm.n+1)/2)/MAX(_xlpm.n/6,0.5))^2),IF(_xlpm.n&lt;=6,1,MIN(1,_xlpm.k/3,(_xlpm.n-_xlpm.k+1)/3))))))</f>
        <v>0</v>
      </c>
      <c r="ER98" s="63">
        <f>IF($I98=0,0,IF(OR(ER$140=0,ER$1&lt;$G98,ER$1&gt;$H98+6),0,_xlfn.LET(_xlpm.k,COUNTIFS($J$1:ER$1,"&gt;="&amp;$G98,$J$140:ER$140,"&gt;0"),_xlpm.n,$I98,ER$140*IF($C98="Bell",EXP(-0.5*((_xlpm.k-(_xlpm.n+1)/2)/MAX(_xlpm.n/6,0.5))^2),IF(_xlpm.n&lt;=6,1,MIN(1,_xlpm.k/3,(_xlpm.n-_xlpm.k+1)/3))))))</f>
        <v>0</v>
      </c>
      <c r="ES98" s="63">
        <f>IF($I98=0,0,IF(OR(ES$140=0,ES$1&lt;$G98,ES$1&gt;$H98+6),0,_xlfn.LET(_xlpm.k,COUNTIFS($J$1:ES$1,"&gt;="&amp;$G98,$J$140:ES$140,"&gt;0"),_xlpm.n,$I98,ES$140*IF($C98="Bell",EXP(-0.5*((_xlpm.k-(_xlpm.n+1)/2)/MAX(_xlpm.n/6,0.5))^2),IF(_xlpm.n&lt;=6,1,MIN(1,_xlpm.k/3,(_xlpm.n-_xlpm.k+1)/3))))))</f>
        <v>0</v>
      </c>
      <c r="ET98" s="63">
        <f>IF($I98=0,0,IF(OR(ET$140=0,ET$1&lt;$G98,ET$1&gt;$H98+6),0,_xlfn.LET(_xlpm.k,COUNTIFS($J$1:ET$1,"&gt;="&amp;$G98,$J$140:ET$140,"&gt;0"),_xlpm.n,$I98,ET$140*IF($C98="Bell",EXP(-0.5*((_xlpm.k-(_xlpm.n+1)/2)/MAX(_xlpm.n/6,0.5))^2),IF(_xlpm.n&lt;=6,1,MIN(1,_xlpm.k/3,(_xlpm.n-_xlpm.k+1)/3))))))</f>
        <v>0</v>
      </c>
      <c r="EU98" s="63">
        <f>IF($I98=0,0,IF(OR(EU$140=0,EU$1&lt;$G98,EU$1&gt;$H98+6),0,_xlfn.LET(_xlpm.k,COUNTIFS($J$1:EU$1,"&gt;="&amp;$G98,$J$140:EU$140,"&gt;0"),_xlpm.n,$I98,EU$140*IF($C98="Bell",EXP(-0.5*((_xlpm.k-(_xlpm.n+1)/2)/MAX(_xlpm.n/6,0.5))^2),IF(_xlpm.n&lt;=6,1,MIN(1,_xlpm.k/3,(_xlpm.n-_xlpm.k+1)/3))))))</f>
        <v>0</v>
      </c>
      <c r="EV98" s="63">
        <f>IF($I98=0,0,IF(OR(EV$140=0,EV$1&lt;$G98,EV$1&gt;$H98+6),0,_xlfn.LET(_xlpm.k,COUNTIFS($J$1:EV$1,"&gt;="&amp;$G98,$J$140:EV$140,"&gt;0"),_xlpm.n,$I98,EV$140*IF($C98="Bell",EXP(-0.5*((_xlpm.k-(_xlpm.n+1)/2)/MAX(_xlpm.n/6,0.5))^2),IF(_xlpm.n&lt;=6,1,MIN(1,_xlpm.k/3,(_xlpm.n-_xlpm.k+1)/3))))))</f>
        <v>0</v>
      </c>
      <c r="EW98" s="63">
        <f>IF($I98=0,0,IF(OR(EW$140=0,EW$1&lt;$G98,EW$1&gt;$H98+6),0,_xlfn.LET(_xlpm.k,COUNTIFS($J$1:EW$1,"&gt;="&amp;$G98,$J$140:EW$140,"&gt;0"),_xlpm.n,$I98,EW$140*IF($C98="Bell",EXP(-0.5*((_xlpm.k-(_xlpm.n+1)/2)/MAX(_xlpm.n/6,0.5))^2),IF(_xlpm.n&lt;=6,1,MIN(1,_xlpm.k/3,(_xlpm.n-_xlpm.k+1)/3))))))</f>
        <v>0</v>
      </c>
      <c r="EX98" s="63">
        <f>IF($I98=0,0,IF(OR(EX$140=0,EX$1&lt;$G98,EX$1&gt;$H98+6),0,_xlfn.LET(_xlpm.k,COUNTIFS($J$1:EX$1,"&gt;="&amp;$G98,$J$140:EX$140,"&gt;0"),_xlpm.n,$I98,EX$140*IF($C98="Bell",EXP(-0.5*((_xlpm.k-(_xlpm.n+1)/2)/MAX(_xlpm.n/6,0.5))^2),IF(_xlpm.n&lt;=6,1,MIN(1,_xlpm.k/3,(_xlpm.n-_xlpm.k+1)/3))))))</f>
        <v>0</v>
      </c>
      <c r="EY98" s="63">
        <f>IF($I98=0,0,IF(OR(EY$140=0,EY$1&lt;$G98,EY$1&gt;$H98+6),0,_xlfn.LET(_xlpm.k,COUNTIFS($J$1:EY$1,"&gt;="&amp;$G98,$J$140:EY$140,"&gt;0"),_xlpm.n,$I98,EY$140*IF($C98="Bell",EXP(-0.5*((_xlpm.k-(_xlpm.n+1)/2)/MAX(_xlpm.n/6,0.5))^2),IF(_xlpm.n&lt;=6,1,MIN(1,_xlpm.k/3,(_xlpm.n-_xlpm.k+1)/3))))))</f>
        <v>0</v>
      </c>
      <c r="EZ98" s="63">
        <f>IF($I98=0,0,IF(OR(EZ$140=0,EZ$1&lt;$G98,EZ$1&gt;$H98+6),0,_xlfn.LET(_xlpm.k,COUNTIFS($J$1:EZ$1,"&gt;="&amp;$G98,$J$140:EZ$140,"&gt;0"),_xlpm.n,$I98,EZ$140*IF($C98="Bell",EXP(-0.5*((_xlpm.k-(_xlpm.n+1)/2)/MAX(_xlpm.n/6,0.5))^2),IF(_xlpm.n&lt;=6,1,MIN(1,_xlpm.k/3,(_xlpm.n-_xlpm.k+1)/3))))))</f>
        <v>0</v>
      </c>
      <c r="FA98" s="63">
        <f>IF($I98=0,0,IF(OR(FA$140=0,FA$1&lt;$G98,FA$1&gt;$H98+6),0,_xlfn.LET(_xlpm.k,COUNTIFS($J$1:FA$1,"&gt;="&amp;$G98,$J$140:FA$140,"&gt;0"),_xlpm.n,$I98,FA$140*IF($C98="Bell",EXP(-0.5*((_xlpm.k-(_xlpm.n+1)/2)/MAX(_xlpm.n/6,0.5))^2),IF(_xlpm.n&lt;=6,1,MIN(1,_xlpm.k/3,(_xlpm.n-_xlpm.k+1)/3))))))</f>
        <v>0</v>
      </c>
      <c r="FB98" s="63">
        <f>IF($I98=0,0,IF(OR(FB$140=0,FB$1&lt;$G98,FB$1&gt;$H98+6),0,_xlfn.LET(_xlpm.k,COUNTIFS($J$1:FB$1,"&gt;="&amp;$G98,$J$140:FB$140,"&gt;0"),_xlpm.n,$I98,FB$140*IF($C98="Bell",EXP(-0.5*((_xlpm.k-(_xlpm.n+1)/2)/MAX(_xlpm.n/6,0.5))^2),IF(_xlpm.n&lt;=6,1,MIN(1,_xlpm.k/3,(_xlpm.n-_xlpm.k+1)/3))))))</f>
        <v>0</v>
      </c>
      <c r="FC98" s="63">
        <f>IF($I98=0,0,IF(OR(FC$140=0,FC$1&lt;$G98,FC$1&gt;$H98+6),0,_xlfn.LET(_xlpm.k,COUNTIFS($J$1:FC$1,"&gt;="&amp;$G98,$J$140:FC$140,"&gt;0"),_xlpm.n,$I98,FC$140*IF($C98="Bell",EXP(-0.5*((_xlpm.k-(_xlpm.n+1)/2)/MAX(_xlpm.n/6,0.5))^2),IF(_xlpm.n&lt;=6,1,MIN(1,_xlpm.k/3,(_xlpm.n-_xlpm.k+1)/3))))))</f>
        <v>0</v>
      </c>
      <c r="FD98" s="63">
        <f>IF($I98=0,0,IF(OR(FD$140=0,FD$1&lt;$G98,FD$1&gt;$H98+6),0,_xlfn.LET(_xlpm.k,COUNTIFS($J$1:FD$1,"&gt;="&amp;$G98,$J$140:FD$140,"&gt;0"),_xlpm.n,$I98,FD$140*IF($C98="Bell",EXP(-0.5*((_xlpm.k-(_xlpm.n+1)/2)/MAX(_xlpm.n/6,0.5))^2),IF(_xlpm.n&lt;=6,1,MIN(1,_xlpm.k/3,(_xlpm.n-_xlpm.k+1)/3))))))</f>
        <v>0</v>
      </c>
      <c r="FE98" s="63">
        <f>IF($I98=0,0,IF(OR(FE$140=0,FE$1&lt;$G98,FE$1&gt;$H98+6),0,_xlfn.LET(_xlpm.k,COUNTIFS($J$1:FE$1,"&gt;="&amp;$G98,$J$140:FE$140,"&gt;0"),_xlpm.n,$I98,FE$140*IF($C98="Bell",EXP(-0.5*((_xlpm.k-(_xlpm.n+1)/2)/MAX(_xlpm.n/6,0.5))^2),IF(_xlpm.n&lt;=6,1,MIN(1,_xlpm.k/3,(_xlpm.n-_xlpm.k+1)/3))))))</f>
        <v>0</v>
      </c>
      <c r="FF98" s="63">
        <f>IF($I98=0,0,IF(OR(FF$140=0,FF$1&lt;$G98,FF$1&gt;$H98+6),0,_xlfn.LET(_xlpm.k,COUNTIFS($J$1:FF$1,"&gt;="&amp;$G98,$J$140:FF$140,"&gt;0"),_xlpm.n,$I98,FF$140*IF($C98="Bell",EXP(-0.5*((_xlpm.k-(_xlpm.n+1)/2)/MAX(_xlpm.n/6,0.5))^2),IF(_xlpm.n&lt;=6,1,MIN(1,_xlpm.k/3,(_xlpm.n-_xlpm.k+1)/3))))))</f>
        <v>0</v>
      </c>
      <c r="FG98" s="63">
        <f>IF($I98=0,0,IF(OR(FG$140=0,FG$1&lt;$G98,FG$1&gt;$H98+6),0,_xlfn.LET(_xlpm.k,COUNTIFS($J$1:FG$1,"&gt;="&amp;$G98,$J$140:FG$140,"&gt;0"),_xlpm.n,$I98,FG$140*IF($C98="Bell",EXP(-0.5*((_xlpm.k-(_xlpm.n+1)/2)/MAX(_xlpm.n/6,0.5))^2),IF(_xlpm.n&lt;=6,1,MIN(1,_xlpm.k/3,(_xlpm.n-_xlpm.k+1)/3))))))</f>
        <v>0</v>
      </c>
      <c r="FH98" s="63">
        <f>IF($I98=0,0,IF(OR(FH$140=0,FH$1&lt;$G98,FH$1&gt;$H98+6),0,_xlfn.LET(_xlpm.k,COUNTIFS($J$1:FH$1,"&gt;="&amp;$G98,$J$140:FH$140,"&gt;0"),_xlpm.n,$I98,FH$140*IF($C98="Bell",EXP(-0.5*((_xlpm.k-(_xlpm.n+1)/2)/MAX(_xlpm.n/6,0.5))^2),IF(_xlpm.n&lt;=6,1,MIN(1,_xlpm.k/3,(_xlpm.n-_xlpm.k+1)/3))))))</f>
        <v>0</v>
      </c>
      <c r="FI98" s="63">
        <f>IF($I98=0,0,IF(OR(FI$140=0,FI$1&lt;$G98,FI$1&gt;$H98+6),0,_xlfn.LET(_xlpm.k,COUNTIFS($J$1:FI$1,"&gt;="&amp;$G98,$J$140:FI$140,"&gt;0"),_xlpm.n,$I98,FI$140*IF($C98="Bell",EXP(-0.5*((_xlpm.k-(_xlpm.n+1)/2)/MAX(_xlpm.n/6,0.5))^2),IF(_xlpm.n&lt;=6,1,MIN(1,_xlpm.k/3,(_xlpm.n-_xlpm.k+1)/3))))))</f>
        <v>0</v>
      </c>
      <c r="FJ98" s="63">
        <f>IF($I98=0,0,IF(OR(FJ$140=0,FJ$1&lt;$G98,FJ$1&gt;$H98+6),0,_xlfn.LET(_xlpm.k,COUNTIFS($J$1:FJ$1,"&gt;="&amp;$G98,$J$140:FJ$140,"&gt;0"),_xlpm.n,$I98,FJ$140*IF($C98="Bell",EXP(-0.5*((_xlpm.k-(_xlpm.n+1)/2)/MAX(_xlpm.n/6,0.5))^2),IF(_xlpm.n&lt;=6,1,MIN(1,_xlpm.k/3,(_xlpm.n-_xlpm.k+1)/3))))))</f>
        <v>0</v>
      </c>
      <c r="FK98" s="63">
        <f>IF($I98=0,0,IF(OR(FK$140=0,FK$1&lt;$G98,FK$1&gt;$H98+6),0,_xlfn.LET(_xlpm.k,COUNTIFS($J$1:FK$1,"&gt;="&amp;$G98,$J$140:FK$140,"&gt;0"),_xlpm.n,$I98,FK$140*IF($C98="Bell",EXP(-0.5*((_xlpm.k-(_xlpm.n+1)/2)/MAX(_xlpm.n/6,0.5))^2),IF(_xlpm.n&lt;=6,1,MIN(1,_xlpm.k/3,(_xlpm.n-_xlpm.k+1)/3))))))</f>
        <v>0</v>
      </c>
      <c r="FL98" s="63">
        <f>IF($I98=0,0,IF(OR(FL$140=0,FL$1&lt;$G98,FL$1&gt;$H98+6),0,_xlfn.LET(_xlpm.k,COUNTIFS($J$1:FL$1,"&gt;="&amp;$G98,$J$140:FL$140,"&gt;0"),_xlpm.n,$I98,FL$140*IF($C98="Bell",EXP(-0.5*((_xlpm.k-(_xlpm.n+1)/2)/MAX(_xlpm.n/6,0.5))^2),IF(_xlpm.n&lt;=6,1,MIN(1,_xlpm.k/3,(_xlpm.n-_xlpm.k+1)/3))))))</f>
        <v>0</v>
      </c>
      <c r="FM98" s="63">
        <f>IF($I98=0,0,IF(OR(FM$140=0,FM$1&lt;$G98,FM$1&gt;$H98+6),0,_xlfn.LET(_xlpm.k,COUNTIFS($J$1:FM$1,"&gt;="&amp;$G98,$J$140:FM$140,"&gt;0"),_xlpm.n,$I98,FM$140*IF($C98="Bell",EXP(-0.5*((_xlpm.k-(_xlpm.n+1)/2)/MAX(_xlpm.n/6,0.5))^2),IF(_xlpm.n&lt;=6,1,MIN(1,_xlpm.k/3,(_xlpm.n-_xlpm.k+1)/3))))))</f>
        <v>0</v>
      </c>
      <c r="FN98" s="63">
        <f>IF($I98=0,0,IF(OR(FN$140=0,FN$1&lt;$G98,FN$1&gt;$H98+6),0,_xlfn.LET(_xlpm.k,COUNTIFS($J$1:FN$1,"&gt;="&amp;$G98,$J$140:FN$140,"&gt;0"),_xlpm.n,$I98,FN$140*IF($C98="Bell",EXP(-0.5*((_xlpm.k-(_xlpm.n+1)/2)/MAX(_xlpm.n/6,0.5))^2),IF(_xlpm.n&lt;=6,1,MIN(1,_xlpm.k/3,(_xlpm.n-_xlpm.k+1)/3))))))</f>
        <v>0</v>
      </c>
      <c r="FO98" s="63">
        <f>IF($I98=0,0,IF(OR(FO$140=0,FO$1&lt;$G98,FO$1&gt;$H98+6),0,_xlfn.LET(_xlpm.k,COUNTIFS($J$1:FO$1,"&gt;="&amp;$G98,$J$140:FO$140,"&gt;0"),_xlpm.n,$I98,FO$140*IF($C98="Bell",EXP(-0.5*((_xlpm.k-(_xlpm.n+1)/2)/MAX(_xlpm.n/6,0.5))^2),IF(_xlpm.n&lt;=6,1,MIN(1,_xlpm.k/3,(_xlpm.n-_xlpm.k+1)/3))))))</f>
        <v>0</v>
      </c>
      <c r="FP98" s="63">
        <f>IF($I98=0,0,IF(OR(FP$140=0,FP$1&lt;$G98,FP$1&gt;$H98+6),0,_xlfn.LET(_xlpm.k,COUNTIFS($J$1:FP$1,"&gt;="&amp;$G98,$J$140:FP$140,"&gt;0"),_xlpm.n,$I98,FP$140*IF($C98="Bell",EXP(-0.5*((_xlpm.k-(_xlpm.n+1)/2)/MAX(_xlpm.n/6,0.5))^2),IF(_xlpm.n&lt;=6,1,MIN(1,_xlpm.k/3,(_xlpm.n-_xlpm.k+1)/3))))))</f>
        <v>0</v>
      </c>
      <c r="FQ98" s="63">
        <f>IF($I98=0,0,IF(OR(FQ$140=0,FQ$1&lt;$G98,FQ$1&gt;$H98+6),0,_xlfn.LET(_xlpm.k,COUNTIFS($J$1:FQ$1,"&gt;="&amp;$G98,$J$140:FQ$140,"&gt;0"),_xlpm.n,$I98,FQ$140*IF($C98="Bell",EXP(-0.5*((_xlpm.k-(_xlpm.n+1)/2)/MAX(_xlpm.n/6,0.5))^2),IF(_xlpm.n&lt;=6,1,MIN(1,_xlpm.k/3,(_xlpm.n-_xlpm.k+1)/3))))))</f>
        <v>0</v>
      </c>
      <c r="FR98" s="63">
        <f>IF($I98=0,0,IF(OR(FR$140=0,FR$1&lt;$G98,FR$1&gt;$H98+6),0,_xlfn.LET(_xlpm.k,COUNTIFS($J$1:FR$1,"&gt;="&amp;$G98,$J$140:FR$140,"&gt;0"),_xlpm.n,$I98,FR$140*IF($C98="Bell",EXP(-0.5*((_xlpm.k-(_xlpm.n+1)/2)/MAX(_xlpm.n/6,0.5))^2),IF(_xlpm.n&lt;=6,1,MIN(1,_xlpm.k/3,(_xlpm.n-_xlpm.k+1)/3))))))</f>
        <v>0</v>
      </c>
      <c r="FS98" s="63">
        <f>IF($I98=0,0,IF(OR(FS$140=0,FS$1&lt;$G98,FS$1&gt;$H98+6),0,_xlfn.LET(_xlpm.k,COUNTIFS($J$1:FS$1,"&gt;="&amp;$G98,$J$140:FS$140,"&gt;0"),_xlpm.n,$I98,FS$140*IF($C98="Bell",EXP(-0.5*((_xlpm.k-(_xlpm.n+1)/2)/MAX(_xlpm.n/6,0.5))^2),IF(_xlpm.n&lt;=6,1,MIN(1,_xlpm.k/3,(_xlpm.n-_xlpm.k+1)/3))))))</f>
        <v>0</v>
      </c>
      <c r="FT98" s="63">
        <f>IF($I98=0,0,IF(OR(FT$140=0,FT$1&lt;$G98,FT$1&gt;$H98+6),0,_xlfn.LET(_xlpm.k,COUNTIFS($J$1:FT$1,"&gt;="&amp;$G98,$J$140:FT$140,"&gt;0"),_xlpm.n,$I98,FT$140*IF($C98="Bell",EXP(-0.5*((_xlpm.k-(_xlpm.n+1)/2)/MAX(_xlpm.n/6,0.5))^2),IF(_xlpm.n&lt;=6,1,MIN(1,_xlpm.k/3,(_xlpm.n-_xlpm.k+1)/3))))))</f>
        <v>0</v>
      </c>
      <c r="FU98" s="63">
        <f>IF($I98=0,0,IF(OR(FU$140=0,FU$1&lt;$G98,FU$1&gt;$H98+6),0,_xlfn.LET(_xlpm.k,COUNTIFS($J$1:FU$1,"&gt;="&amp;$G98,$J$140:FU$140,"&gt;0"),_xlpm.n,$I98,FU$140*IF($C98="Bell",EXP(-0.5*((_xlpm.k-(_xlpm.n+1)/2)/MAX(_xlpm.n/6,0.5))^2),IF(_xlpm.n&lt;=6,1,MIN(1,_xlpm.k/3,(_xlpm.n-_xlpm.k+1)/3))))))</f>
        <v>0</v>
      </c>
      <c r="FV98" s="63">
        <f>IF($I98=0,0,IF(OR(FV$140=0,FV$1&lt;$G98,FV$1&gt;$H98+6),0,_xlfn.LET(_xlpm.k,COUNTIFS($J$1:FV$1,"&gt;="&amp;$G98,$J$140:FV$140,"&gt;0"),_xlpm.n,$I98,FV$140*IF($C98="Bell",EXP(-0.5*((_xlpm.k-(_xlpm.n+1)/2)/MAX(_xlpm.n/6,0.5))^2),IF(_xlpm.n&lt;=6,1,MIN(1,_xlpm.k/3,(_xlpm.n-_xlpm.k+1)/3))))))</f>
        <v>0</v>
      </c>
      <c r="FW98" s="63">
        <f>IF($I98=0,0,IF(OR(FW$140=0,FW$1&lt;$G98,FW$1&gt;$H98+6),0,_xlfn.LET(_xlpm.k,COUNTIFS($J$1:FW$1,"&gt;="&amp;$G98,$J$140:FW$140,"&gt;0"),_xlpm.n,$I98,FW$140*IF($C98="Bell",EXP(-0.5*((_xlpm.k-(_xlpm.n+1)/2)/MAX(_xlpm.n/6,0.5))^2),IF(_xlpm.n&lt;=6,1,MIN(1,_xlpm.k/3,(_xlpm.n-_xlpm.k+1)/3))))))</f>
        <v>0</v>
      </c>
      <c r="FX98" s="63">
        <f>IF($I98=0,0,IF(OR(FX$140=0,FX$1&lt;$G98,FX$1&gt;$H98+6),0,_xlfn.LET(_xlpm.k,COUNTIFS($J$1:FX$1,"&gt;="&amp;$G98,$J$140:FX$140,"&gt;0"),_xlpm.n,$I98,FX$140*IF($C98="Bell",EXP(-0.5*((_xlpm.k-(_xlpm.n+1)/2)/MAX(_xlpm.n/6,0.5))^2),IF(_xlpm.n&lt;=6,1,MIN(1,_xlpm.k/3,(_xlpm.n-_xlpm.k+1)/3))))))</f>
        <v>0</v>
      </c>
      <c r="FY98" s="63">
        <f>IF($I98=0,0,IF(OR(FY$140=0,FY$1&lt;$G98,FY$1&gt;$H98+6),0,_xlfn.LET(_xlpm.k,COUNTIFS($J$1:FY$1,"&gt;="&amp;$G98,$J$140:FY$140,"&gt;0"),_xlpm.n,$I98,FY$140*IF($C98="Bell",EXP(-0.5*((_xlpm.k-(_xlpm.n+1)/2)/MAX(_xlpm.n/6,0.5))^2),IF(_xlpm.n&lt;=6,1,MIN(1,_xlpm.k/3,(_xlpm.n-_xlpm.k+1)/3))))))</f>
        <v>0</v>
      </c>
      <c r="FZ98" s="63">
        <f>IF($I98=0,0,IF(OR(FZ$140=0,FZ$1&lt;$G98,FZ$1&gt;$H98+6),0,_xlfn.LET(_xlpm.k,COUNTIFS($J$1:FZ$1,"&gt;="&amp;$G98,$J$140:FZ$140,"&gt;0"),_xlpm.n,$I98,FZ$140*IF($C98="Bell",EXP(-0.5*((_xlpm.k-(_xlpm.n+1)/2)/MAX(_xlpm.n/6,0.5))^2),IF(_xlpm.n&lt;=6,1,MIN(1,_xlpm.k/3,(_xlpm.n-_xlpm.k+1)/3))))))</f>
        <v>0</v>
      </c>
      <c r="GA98" s="63">
        <f>IF($I98=0,0,IF(OR(GA$140=0,GA$1&lt;$G98,GA$1&gt;$H98+6),0,_xlfn.LET(_xlpm.k,COUNTIFS($J$1:GA$1,"&gt;="&amp;$G98,$J$140:GA$140,"&gt;0"),_xlpm.n,$I98,GA$140*IF($C98="Bell",EXP(-0.5*((_xlpm.k-(_xlpm.n+1)/2)/MAX(_xlpm.n/6,0.5))^2),IF(_xlpm.n&lt;=6,1,MIN(1,_xlpm.k/3,(_xlpm.n-_xlpm.k+1)/3))))))</f>
        <v>0</v>
      </c>
      <c r="GB98" s="63">
        <f>IF($I98=0,0,IF(OR(GB$140=0,GB$1&lt;$G98,GB$1&gt;$H98+6),0,_xlfn.LET(_xlpm.k,COUNTIFS($J$1:GB$1,"&gt;="&amp;$G98,$J$140:GB$140,"&gt;0"),_xlpm.n,$I98,GB$140*IF($C98="Bell",EXP(-0.5*((_xlpm.k-(_xlpm.n+1)/2)/MAX(_xlpm.n/6,0.5))^2),IF(_xlpm.n&lt;=6,1,MIN(1,_xlpm.k/3,(_xlpm.n-_xlpm.k+1)/3))))))</f>
        <v>0</v>
      </c>
      <c r="GC98" s="63">
        <f>IF($I98=0,0,IF(OR(GC$140=0,GC$1&lt;$G98,GC$1&gt;$H98+6),0,_xlfn.LET(_xlpm.k,COUNTIFS($J$1:GC$1,"&gt;="&amp;$G98,$J$140:GC$140,"&gt;0"),_xlpm.n,$I98,GC$140*IF($C98="Bell",EXP(-0.5*((_xlpm.k-(_xlpm.n+1)/2)/MAX(_xlpm.n/6,0.5))^2),IF(_xlpm.n&lt;=6,1,MIN(1,_xlpm.k/3,(_xlpm.n-_xlpm.k+1)/3))))))</f>
        <v>0</v>
      </c>
      <c r="GD98" s="63">
        <f>IF($I98=0,0,IF(OR(GD$140=0,GD$1&lt;$G98,GD$1&gt;$H98+6),0,_xlfn.LET(_xlpm.k,COUNTIFS($J$1:GD$1,"&gt;="&amp;$G98,$J$140:GD$140,"&gt;0"),_xlpm.n,$I98,GD$140*IF($C98="Bell",EXP(-0.5*((_xlpm.k-(_xlpm.n+1)/2)/MAX(_xlpm.n/6,0.5))^2),IF(_xlpm.n&lt;=6,1,MIN(1,_xlpm.k/3,(_xlpm.n-_xlpm.k+1)/3))))))</f>
        <v>0</v>
      </c>
      <c r="GE98" s="63">
        <f>IF($I98=0,0,IF(OR(GE$140=0,GE$1&lt;$G98,GE$1&gt;$H98+6),0,_xlfn.LET(_xlpm.k,COUNTIFS($J$1:GE$1,"&gt;="&amp;$G98,$J$140:GE$140,"&gt;0"),_xlpm.n,$I98,GE$140*IF($C98="Bell",EXP(-0.5*((_xlpm.k-(_xlpm.n+1)/2)/MAX(_xlpm.n/6,0.5))^2),IF(_xlpm.n&lt;=6,1,MIN(1,_xlpm.k/3,(_xlpm.n-_xlpm.k+1)/3))))))</f>
        <v>0</v>
      </c>
      <c r="GF98" s="63">
        <f>IF($I98=0,0,IF(OR(GF$140=0,GF$1&lt;$G98,GF$1&gt;$H98+6),0,_xlfn.LET(_xlpm.k,COUNTIFS($J$1:GF$1,"&gt;="&amp;$G98,$J$140:GF$140,"&gt;0"),_xlpm.n,$I98,GF$140*IF($C98="Bell",EXP(-0.5*((_xlpm.k-(_xlpm.n+1)/2)/MAX(_xlpm.n/6,0.5))^2),IF(_xlpm.n&lt;=6,1,MIN(1,_xlpm.k/3,(_xlpm.n-_xlpm.k+1)/3))))))</f>
        <v>0</v>
      </c>
      <c r="GG98" s="63">
        <f>IF($I98=0,0,IF(OR(GG$140=0,GG$1&lt;$G98,GG$1&gt;$H98+6),0,_xlfn.LET(_xlpm.k,COUNTIFS($J$1:GG$1,"&gt;="&amp;$G98,$J$140:GG$140,"&gt;0"),_xlpm.n,$I98,GG$140*IF($C98="Bell",EXP(-0.5*((_xlpm.k-(_xlpm.n+1)/2)/MAX(_xlpm.n/6,0.5))^2),IF(_xlpm.n&lt;=6,1,MIN(1,_xlpm.k/3,(_xlpm.n-_xlpm.k+1)/3))))))</f>
        <v>0</v>
      </c>
      <c r="GH98" s="63">
        <f>IF($I98=0,0,IF(OR(GH$140=0,GH$1&lt;$G98,GH$1&gt;$H98+6),0,_xlfn.LET(_xlpm.k,COUNTIFS($J$1:GH$1,"&gt;="&amp;$G98,$J$140:GH$140,"&gt;0"),_xlpm.n,$I98,GH$140*IF($C98="Bell",EXP(-0.5*((_xlpm.k-(_xlpm.n+1)/2)/MAX(_xlpm.n/6,0.5))^2),IF(_xlpm.n&lt;=6,1,MIN(1,_xlpm.k/3,(_xlpm.n-_xlpm.k+1)/3))))))</f>
        <v>0</v>
      </c>
      <c r="GI98" s="63">
        <f>IF($I98=0,0,IF(OR(GI$140=0,GI$1&lt;$G98,GI$1&gt;$H98+6),0,_xlfn.LET(_xlpm.k,COUNTIFS($J$1:GI$1,"&gt;="&amp;$G98,$J$140:GI$140,"&gt;0"),_xlpm.n,$I98,GI$140*IF($C98="Bell",EXP(-0.5*((_xlpm.k-(_xlpm.n+1)/2)/MAX(_xlpm.n/6,0.5))^2),IF(_xlpm.n&lt;=6,1,MIN(1,_xlpm.k/3,(_xlpm.n-_xlpm.k+1)/3))))))</f>
        <v>0</v>
      </c>
      <c r="GJ98" s="63">
        <f>IF($I98=0,0,IF(OR(GJ$140=0,GJ$1&lt;$G98,GJ$1&gt;$H98+6),0,_xlfn.LET(_xlpm.k,COUNTIFS($J$1:GJ$1,"&gt;="&amp;$G98,$J$140:GJ$140,"&gt;0"),_xlpm.n,$I98,GJ$140*IF($C98="Bell",EXP(-0.5*((_xlpm.k-(_xlpm.n+1)/2)/MAX(_xlpm.n/6,0.5))^2),IF(_xlpm.n&lt;=6,1,MIN(1,_xlpm.k/3,(_xlpm.n-_xlpm.k+1)/3))))))</f>
        <v>0</v>
      </c>
      <c r="GK98" s="63">
        <f>IF($I98=0,0,IF(OR(GK$140=0,GK$1&lt;$G98,GK$1&gt;$H98+6),0,_xlfn.LET(_xlpm.k,COUNTIFS($J$1:GK$1,"&gt;="&amp;$G98,$J$140:GK$140,"&gt;0"),_xlpm.n,$I98,GK$140*IF($C98="Bell",EXP(-0.5*((_xlpm.k-(_xlpm.n+1)/2)/MAX(_xlpm.n/6,0.5))^2),IF(_xlpm.n&lt;=6,1,MIN(1,_xlpm.k/3,(_xlpm.n-_xlpm.k+1)/3))))))</f>
        <v>0</v>
      </c>
      <c r="GL98" s="63">
        <f>IF($I98=0,0,IF(OR(GL$140=0,GL$1&lt;$G98,GL$1&gt;$H98+6),0,_xlfn.LET(_xlpm.k,COUNTIFS($J$1:GL$1,"&gt;="&amp;$G98,$J$140:GL$140,"&gt;0"),_xlpm.n,$I98,GL$140*IF($C98="Bell",EXP(-0.5*((_xlpm.k-(_xlpm.n+1)/2)/MAX(_xlpm.n/6,0.5))^2),IF(_xlpm.n&lt;=6,1,MIN(1,_xlpm.k/3,(_xlpm.n-_xlpm.k+1)/3))))))</f>
        <v>0</v>
      </c>
    </row>
    <row r="99" spans="1:194" x14ac:dyDescent="0.3">
      <c r="A99" s="66" t="str">
        <f>Sheet1!B99</f>
        <v>0-4704</v>
      </c>
      <c r="B99" s="66" t="str">
        <f>Sheet1!D99</f>
        <v>0-4704-Inv Skid Setting</v>
      </c>
      <c r="C99" s="59"/>
      <c r="E99" s="64">
        <f t="shared" si="2"/>
        <v>2</v>
      </c>
      <c r="G99" s="67">
        <f>IF(Sheet1!G99="","",Sheet1!G99)</f>
        <v>46470</v>
      </c>
      <c r="H99" s="67">
        <f>IF(Sheet1!H99="","",Sheet1!H99)</f>
        <v>46476</v>
      </c>
      <c r="I99">
        <f t="shared" si="3"/>
        <v>2</v>
      </c>
      <c r="J99" s="63">
        <f>IF($I99=0,0,IF(OR(J$140=0,J$1&lt;$G99,J$1&gt;$H99+6),0,_xlfn.LET(_xlpm.k,COUNTIFS($J$1:J$1,"&gt;="&amp;$G99,$J$140:J$140,"&gt;0"),_xlpm.n,$I99,J$140*IF($C99="Bell",EXP(-0.5*((_xlpm.k-(_xlpm.n+1)/2)/MAX(_xlpm.n/6,0.5))^2),IF(_xlpm.n&lt;=6,1,MIN(1,_xlpm.k/3,(_xlpm.n-_xlpm.k+1)/3))))))</f>
        <v>0</v>
      </c>
      <c r="K99" s="63">
        <f>IF($I99=0,0,IF(OR(K$140=0,K$1&lt;$G99,K$1&gt;$H99+6),0,_xlfn.LET(_xlpm.k,COUNTIFS($J$1:K$1,"&gt;="&amp;$G99,$J$140:K$140,"&gt;0"),_xlpm.n,$I99,K$140*IF($C99="Bell",EXP(-0.5*((_xlpm.k-(_xlpm.n+1)/2)/MAX(_xlpm.n/6,0.5))^2),IF(_xlpm.n&lt;=6,1,MIN(1,_xlpm.k/3,(_xlpm.n-_xlpm.k+1)/3))))))</f>
        <v>0</v>
      </c>
      <c r="L99" s="63">
        <f>IF($I99=0,0,IF(OR(L$140=0,L$1&lt;$G99,L$1&gt;$H99+6),0,_xlfn.LET(_xlpm.k,COUNTIFS($J$1:L$1,"&gt;="&amp;$G99,$J$140:L$140,"&gt;0"),_xlpm.n,$I99,L$140*IF($C99="Bell",EXP(-0.5*((_xlpm.k-(_xlpm.n+1)/2)/MAX(_xlpm.n/6,0.5))^2),IF(_xlpm.n&lt;=6,1,MIN(1,_xlpm.k/3,(_xlpm.n-_xlpm.k+1)/3))))))</f>
        <v>0</v>
      </c>
      <c r="M99" s="63">
        <f>IF($I99=0,0,IF(OR(M$140=0,M$1&lt;$G99,M$1&gt;$H99+6),0,_xlfn.LET(_xlpm.k,COUNTIFS($J$1:M$1,"&gt;="&amp;$G99,$J$140:M$140,"&gt;0"),_xlpm.n,$I99,M$140*IF($C99="Bell",EXP(-0.5*((_xlpm.k-(_xlpm.n+1)/2)/MAX(_xlpm.n/6,0.5))^2),IF(_xlpm.n&lt;=6,1,MIN(1,_xlpm.k/3,(_xlpm.n-_xlpm.k+1)/3))))))</f>
        <v>0</v>
      </c>
      <c r="N99" s="63">
        <f>IF($I99=0,0,IF(OR(N$140=0,N$1&lt;$G99,N$1&gt;$H99+6),0,_xlfn.LET(_xlpm.k,COUNTIFS($J$1:N$1,"&gt;="&amp;$G99,$J$140:N$140,"&gt;0"),_xlpm.n,$I99,N$140*IF($C99="Bell",EXP(-0.5*((_xlpm.k-(_xlpm.n+1)/2)/MAX(_xlpm.n/6,0.5))^2),IF(_xlpm.n&lt;=6,1,MIN(1,_xlpm.k/3,(_xlpm.n-_xlpm.k+1)/3))))))</f>
        <v>0</v>
      </c>
      <c r="O99" s="63">
        <f>IF($I99=0,0,IF(OR(O$140=0,O$1&lt;$G99,O$1&gt;$H99+6),0,_xlfn.LET(_xlpm.k,COUNTIFS($J$1:O$1,"&gt;="&amp;$G99,$J$140:O$140,"&gt;0"),_xlpm.n,$I99,O$140*IF($C99="Bell",EXP(-0.5*((_xlpm.k-(_xlpm.n+1)/2)/MAX(_xlpm.n/6,0.5))^2),IF(_xlpm.n&lt;=6,1,MIN(1,_xlpm.k/3,(_xlpm.n-_xlpm.k+1)/3))))))</f>
        <v>0</v>
      </c>
      <c r="P99" s="63">
        <f>IF($I99=0,0,IF(OR(P$140=0,P$1&lt;$G99,P$1&gt;$H99+6),0,_xlfn.LET(_xlpm.k,COUNTIFS($J$1:P$1,"&gt;="&amp;$G99,$J$140:P$140,"&gt;0"),_xlpm.n,$I99,P$140*IF($C99="Bell",EXP(-0.5*((_xlpm.k-(_xlpm.n+1)/2)/MAX(_xlpm.n/6,0.5))^2),IF(_xlpm.n&lt;=6,1,MIN(1,_xlpm.k/3,(_xlpm.n-_xlpm.k+1)/3))))))</f>
        <v>0</v>
      </c>
      <c r="Q99" s="63">
        <f>IF($I99=0,0,IF(OR(Q$140=0,Q$1&lt;$G99,Q$1&gt;$H99+6),0,_xlfn.LET(_xlpm.k,COUNTIFS($J$1:Q$1,"&gt;="&amp;$G99,$J$140:Q$140,"&gt;0"),_xlpm.n,$I99,Q$140*IF($C99="Bell",EXP(-0.5*((_xlpm.k-(_xlpm.n+1)/2)/MAX(_xlpm.n/6,0.5))^2),IF(_xlpm.n&lt;=6,1,MIN(1,_xlpm.k/3,(_xlpm.n-_xlpm.k+1)/3))))))</f>
        <v>0</v>
      </c>
      <c r="R99" s="63">
        <f>IF($I99=0,0,IF(OR(R$140=0,R$1&lt;$G99,R$1&gt;$H99+6),0,_xlfn.LET(_xlpm.k,COUNTIFS($J$1:R$1,"&gt;="&amp;$G99,$J$140:R$140,"&gt;0"),_xlpm.n,$I99,R$140*IF($C99="Bell",EXP(-0.5*((_xlpm.k-(_xlpm.n+1)/2)/MAX(_xlpm.n/6,0.5))^2),IF(_xlpm.n&lt;=6,1,MIN(1,_xlpm.k/3,(_xlpm.n-_xlpm.k+1)/3))))))</f>
        <v>0</v>
      </c>
      <c r="S99" s="63">
        <f>IF($I99=0,0,IF(OR(S$140=0,S$1&lt;$G99,S$1&gt;$H99+6),0,_xlfn.LET(_xlpm.k,COUNTIFS($J$1:S$1,"&gt;="&amp;$G99,$J$140:S$140,"&gt;0"),_xlpm.n,$I99,S$140*IF($C99="Bell",EXP(-0.5*((_xlpm.k-(_xlpm.n+1)/2)/MAX(_xlpm.n/6,0.5))^2),IF(_xlpm.n&lt;=6,1,MIN(1,_xlpm.k/3,(_xlpm.n-_xlpm.k+1)/3))))))</f>
        <v>0</v>
      </c>
      <c r="T99" s="63">
        <f>IF($I99=0,0,IF(OR(T$140=0,T$1&lt;$G99,T$1&gt;$H99+6),0,_xlfn.LET(_xlpm.k,COUNTIFS($J$1:T$1,"&gt;="&amp;$G99,$J$140:T$140,"&gt;0"),_xlpm.n,$I99,T$140*IF($C99="Bell",EXP(-0.5*((_xlpm.k-(_xlpm.n+1)/2)/MAX(_xlpm.n/6,0.5))^2),IF(_xlpm.n&lt;=6,1,MIN(1,_xlpm.k/3,(_xlpm.n-_xlpm.k+1)/3))))))</f>
        <v>0</v>
      </c>
      <c r="U99" s="63">
        <f>IF($I99=0,0,IF(OR(U$140=0,U$1&lt;$G99,U$1&gt;$H99+6),0,_xlfn.LET(_xlpm.k,COUNTIFS($J$1:U$1,"&gt;="&amp;$G99,$J$140:U$140,"&gt;0"),_xlpm.n,$I99,U$140*IF($C99="Bell",EXP(-0.5*((_xlpm.k-(_xlpm.n+1)/2)/MAX(_xlpm.n/6,0.5))^2),IF(_xlpm.n&lt;=6,1,MIN(1,_xlpm.k/3,(_xlpm.n-_xlpm.k+1)/3))))))</f>
        <v>0</v>
      </c>
      <c r="V99" s="63">
        <f>IF($I99=0,0,IF(OR(V$140=0,V$1&lt;$G99,V$1&gt;$H99+6),0,_xlfn.LET(_xlpm.k,COUNTIFS($J$1:V$1,"&gt;="&amp;$G99,$J$140:V$140,"&gt;0"),_xlpm.n,$I99,V$140*IF($C99="Bell",EXP(-0.5*((_xlpm.k-(_xlpm.n+1)/2)/MAX(_xlpm.n/6,0.5))^2),IF(_xlpm.n&lt;=6,1,MIN(1,_xlpm.k/3,(_xlpm.n-_xlpm.k+1)/3))))))</f>
        <v>0</v>
      </c>
      <c r="W99" s="63">
        <f>IF($I99=0,0,IF(OR(W$140=0,W$1&lt;$G99,W$1&gt;$H99+6),0,_xlfn.LET(_xlpm.k,COUNTIFS($J$1:W$1,"&gt;="&amp;$G99,$J$140:W$140,"&gt;0"),_xlpm.n,$I99,W$140*IF($C99="Bell",EXP(-0.5*((_xlpm.k-(_xlpm.n+1)/2)/MAX(_xlpm.n/6,0.5))^2),IF(_xlpm.n&lt;=6,1,MIN(1,_xlpm.k/3,(_xlpm.n-_xlpm.k+1)/3))))))</f>
        <v>0</v>
      </c>
      <c r="X99" s="63">
        <f>IF($I99=0,0,IF(OR(X$140=0,X$1&lt;$G99,X$1&gt;$H99+6),0,_xlfn.LET(_xlpm.k,COUNTIFS($J$1:X$1,"&gt;="&amp;$G99,$J$140:X$140,"&gt;0"),_xlpm.n,$I99,X$140*IF($C99="Bell",EXP(-0.5*((_xlpm.k-(_xlpm.n+1)/2)/MAX(_xlpm.n/6,0.5))^2),IF(_xlpm.n&lt;=6,1,MIN(1,_xlpm.k/3,(_xlpm.n-_xlpm.k+1)/3))))))</f>
        <v>0</v>
      </c>
      <c r="Y99" s="63">
        <f>IF($I99=0,0,IF(OR(Y$140=0,Y$1&lt;$G99,Y$1&gt;$H99+6),0,_xlfn.LET(_xlpm.k,COUNTIFS($J$1:Y$1,"&gt;="&amp;$G99,$J$140:Y$140,"&gt;0"),_xlpm.n,$I99,Y$140*IF($C99="Bell",EXP(-0.5*((_xlpm.k-(_xlpm.n+1)/2)/MAX(_xlpm.n/6,0.5))^2),IF(_xlpm.n&lt;=6,1,MIN(1,_xlpm.k/3,(_xlpm.n-_xlpm.k+1)/3))))))</f>
        <v>0</v>
      </c>
      <c r="Z99" s="63">
        <f>IF($I99=0,0,IF(OR(Z$140=0,Z$1&lt;$G99,Z$1&gt;$H99+6),0,_xlfn.LET(_xlpm.k,COUNTIFS($J$1:Z$1,"&gt;="&amp;$G99,$J$140:Z$140,"&gt;0"),_xlpm.n,$I99,Z$140*IF($C99="Bell",EXP(-0.5*((_xlpm.k-(_xlpm.n+1)/2)/MAX(_xlpm.n/6,0.5))^2),IF(_xlpm.n&lt;=6,1,MIN(1,_xlpm.k/3,(_xlpm.n-_xlpm.k+1)/3))))))</f>
        <v>0</v>
      </c>
      <c r="AA99" s="63">
        <f>IF($I99=0,0,IF(OR(AA$140=0,AA$1&lt;$G99,AA$1&gt;$H99+6),0,_xlfn.LET(_xlpm.k,COUNTIFS($J$1:AA$1,"&gt;="&amp;$G99,$J$140:AA$140,"&gt;0"),_xlpm.n,$I99,AA$140*IF($C99="Bell",EXP(-0.5*((_xlpm.k-(_xlpm.n+1)/2)/MAX(_xlpm.n/6,0.5))^2),IF(_xlpm.n&lt;=6,1,MIN(1,_xlpm.k/3,(_xlpm.n-_xlpm.k+1)/3))))))</f>
        <v>0</v>
      </c>
      <c r="AB99" s="63">
        <f>IF($I99=0,0,IF(OR(AB$140=0,AB$1&lt;$G99,AB$1&gt;$H99+6),0,_xlfn.LET(_xlpm.k,COUNTIFS($J$1:AB$1,"&gt;="&amp;$G99,$J$140:AB$140,"&gt;0"),_xlpm.n,$I99,AB$140*IF($C99="Bell",EXP(-0.5*((_xlpm.k-(_xlpm.n+1)/2)/MAX(_xlpm.n/6,0.5))^2),IF(_xlpm.n&lt;=6,1,MIN(1,_xlpm.k/3,(_xlpm.n-_xlpm.k+1)/3))))))</f>
        <v>0</v>
      </c>
      <c r="AC99" s="63">
        <f>IF($I99=0,0,IF(OR(AC$140=0,AC$1&lt;$G99,AC$1&gt;$H99+6),0,_xlfn.LET(_xlpm.k,COUNTIFS($J$1:AC$1,"&gt;="&amp;$G99,$J$140:AC$140,"&gt;0"),_xlpm.n,$I99,AC$140*IF($C99="Bell",EXP(-0.5*((_xlpm.k-(_xlpm.n+1)/2)/MAX(_xlpm.n/6,0.5))^2),IF(_xlpm.n&lt;=6,1,MIN(1,_xlpm.k/3,(_xlpm.n-_xlpm.k+1)/3))))))</f>
        <v>0</v>
      </c>
      <c r="AD99" s="63">
        <f>IF($I99=0,0,IF(OR(AD$140=0,AD$1&lt;$G99,AD$1&gt;$H99+6),0,_xlfn.LET(_xlpm.k,COUNTIFS($J$1:AD$1,"&gt;="&amp;$G99,$J$140:AD$140,"&gt;0"),_xlpm.n,$I99,AD$140*IF($C99="Bell",EXP(-0.5*((_xlpm.k-(_xlpm.n+1)/2)/MAX(_xlpm.n/6,0.5))^2),IF(_xlpm.n&lt;=6,1,MIN(1,_xlpm.k/3,(_xlpm.n-_xlpm.k+1)/3))))))</f>
        <v>0</v>
      </c>
      <c r="AE99" s="63">
        <f>IF($I99=0,0,IF(OR(AE$140=0,AE$1&lt;$G99,AE$1&gt;$H99+6),0,_xlfn.LET(_xlpm.k,COUNTIFS($J$1:AE$1,"&gt;="&amp;$G99,$J$140:AE$140,"&gt;0"),_xlpm.n,$I99,AE$140*IF($C99="Bell",EXP(-0.5*((_xlpm.k-(_xlpm.n+1)/2)/MAX(_xlpm.n/6,0.5))^2),IF(_xlpm.n&lt;=6,1,MIN(1,_xlpm.k/3,(_xlpm.n-_xlpm.k+1)/3))))))</f>
        <v>0</v>
      </c>
      <c r="AF99" s="63">
        <f>IF($I99=0,0,IF(OR(AF$140=0,AF$1&lt;$G99,AF$1&gt;$H99+6),0,_xlfn.LET(_xlpm.k,COUNTIFS($J$1:AF$1,"&gt;="&amp;$G99,$J$140:AF$140,"&gt;0"),_xlpm.n,$I99,AF$140*IF($C99="Bell",EXP(-0.5*((_xlpm.k-(_xlpm.n+1)/2)/MAX(_xlpm.n/6,0.5))^2),IF(_xlpm.n&lt;=6,1,MIN(1,_xlpm.k/3,(_xlpm.n-_xlpm.k+1)/3))))))</f>
        <v>0</v>
      </c>
      <c r="AG99" s="63">
        <f>IF($I99=0,0,IF(OR(AG$140=0,AG$1&lt;$G99,AG$1&gt;$H99+6),0,_xlfn.LET(_xlpm.k,COUNTIFS($J$1:AG$1,"&gt;="&amp;$G99,$J$140:AG$140,"&gt;0"),_xlpm.n,$I99,AG$140*IF($C99="Bell",EXP(-0.5*((_xlpm.k-(_xlpm.n+1)/2)/MAX(_xlpm.n/6,0.5))^2),IF(_xlpm.n&lt;=6,1,MIN(1,_xlpm.k/3,(_xlpm.n-_xlpm.k+1)/3))))))</f>
        <v>0</v>
      </c>
      <c r="AH99" s="63">
        <f>IF($I99=0,0,IF(OR(AH$140=0,AH$1&lt;$G99,AH$1&gt;$H99+6),0,_xlfn.LET(_xlpm.k,COUNTIFS($J$1:AH$1,"&gt;="&amp;$G99,$J$140:AH$140,"&gt;0"),_xlpm.n,$I99,AH$140*IF($C99="Bell",EXP(-0.5*((_xlpm.k-(_xlpm.n+1)/2)/MAX(_xlpm.n/6,0.5))^2),IF(_xlpm.n&lt;=6,1,MIN(1,_xlpm.k/3,(_xlpm.n-_xlpm.k+1)/3))))))</f>
        <v>0</v>
      </c>
      <c r="AI99" s="63">
        <f>IF($I99=0,0,IF(OR(AI$140=0,AI$1&lt;$G99,AI$1&gt;$H99+6),0,_xlfn.LET(_xlpm.k,COUNTIFS($J$1:AI$1,"&gt;="&amp;$G99,$J$140:AI$140,"&gt;0"),_xlpm.n,$I99,AI$140*IF($C99="Bell",EXP(-0.5*((_xlpm.k-(_xlpm.n+1)/2)/MAX(_xlpm.n/6,0.5))^2),IF(_xlpm.n&lt;=6,1,MIN(1,_xlpm.k/3,(_xlpm.n-_xlpm.k+1)/3))))))</f>
        <v>0</v>
      </c>
      <c r="AJ99" s="63">
        <f>IF($I99=0,0,IF(OR(AJ$140=0,AJ$1&lt;$G99,AJ$1&gt;$H99+6),0,_xlfn.LET(_xlpm.k,COUNTIFS($J$1:AJ$1,"&gt;="&amp;$G99,$J$140:AJ$140,"&gt;0"),_xlpm.n,$I99,AJ$140*IF($C99="Bell",EXP(-0.5*((_xlpm.k-(_xlpm.n+1)/2)/MAX(_xlpm.n/6,0.5))^2),IF(_xlpm.n&lt;=6,1,MIN(1,_xlpm.k/3,(_xlpm.n-_xlpm.k+1)/3))))))</f>
        <v>0</v>
      </c>
      <c r="AK99" s="63">
        <f>IF($I99=0,0,IF(OR(AK$140=0,AK$1&lt;$G99,AK$1&gt;$H99+6),0,_xlfn.LET(_xlpm.k,COUNTIFS($J$1:AK$1,"&gt;="&amp;$G99,$J$140:AK$140,"&gt;0"),_xlpm.n,$I99,AK$140*IF($C99="Bell",EXP(-0.5*((_xlpm.k-(_xlpm.n+1)/2)/MAX(_xlpm.n/6,0.5))^2),IF(_xlpm.n&lt;=6,1,MIN(1,_xlpm.k/3,(_xlpm.n-_xlpm.k+1)/3))))))</f>
        <v>0</v>
      </c>
      <c r="AL99" s="63">
        <f>IF($I99=0,0,IF(OR(AL$140=0,AL$1&lt;$G99,AL$1&gt;$H99+6),0,_xlfn.LET(_xlpm.k,COUNTIFS($J$1:AL$1,"&gt;="&amp;$G99,$J$140:AL$140,"&gt;0"),_xlpm.n,$I99,AL$140*IF($C99="Bell",EXP(-0.5*((_xlpm.k-(_xlpm.n+1)/2)/MAX(_xlpm.n/6,0.5))^2),IF(_xlpm.n&lt;=6,1,MIN(1,_xlpm.k/3,(_xlpm.n-_xlpm.k+1)/3))))))</f>
        <v>0</v>
      </c>
      <c r="AM99" s="63">
        <f>IF($I99=0,0,IF(OR(AM$140=0,AM$1&lt;$G99,AM$1&gt;$H99+6),0,_xlfn.LET(_xlpm.k,COUNTIFS($J$1:AM$1,"&gt;="&amp;$G99,$J$140:AM$140,"&gt;0"),_xlpm.n,$I99,AM$140*IF($C99="Bell",EXP(-0.5*((_xlpm.k-(_xlpm.n+1)/2)/MAX(_xlpm.n/6,0.5))^2),IF(_xlpm.n&lt;=6,1,MIN(1,_xlpm.k/3,(_xlpm.n-_xlpm.k+1)/3))))))</f>
        <v>0</v>
      </c>
      <c r="AN99" s="63">
        <f>IF($I99=0,0,IF(OR(AN$140=0,AN$1&lt;$G99,AN$1&gt;$H99+6),0,_xlfn.LET(_xlpm.k,COUNTIFS($J$1:AN$1,"&gt;="&amp;$G99,$J$140:AN$140,"&gt;0"),_xlpm.n,$I99,AN$140*IF($C99="Bell",EXP(-0.5*((_xlpm.k-(_xlpm.n+1)/2)/MAX(_xlpm.n/6,0.5))^2),IF(_xlpm.n&lt;=6,1,MIN(1,_xlpm.k/3,(_xlpm.n-_xlpm.k+1)/3))))))</f>
        <v>0</v>
      </c>
      <c r="AO99" s="63">
        <f>IF($I99=0,0,IF(OR(AO$140=0,AO$1&lt;$G99,AO$1&gt;$H99+6),0,_xlfn.LET(_xlpm.k,COUNTIFS($J$1:AO$1,"&gt;="&amp;$G99,$J$140:AO$140,"&gt;0"),_xlpm.n,$I99,AO$140*IF($C99="Bell",EXP(-0.5*((_xlpm.k-(_xlpm.n+1)/2)/MAX(_xlpm.n/6,0.5))^2),IF(_xlpm.n&lt;=6,1,MIN(1,_xlpm.k/3,(_xlpm.n-_xlpm.k+1)/3))))))</f>
        <v>0</v>
      </c>
      <c r="AP99" s="63">
        <f>IF($I99=0,0,IF(OR(AP$140=0,AP$1&lt;$G99,AP$1&gt;$H99+6),0,_xlfn.LET(_xlpm.k,COUNTIFS($J$1:AP$1,"&gt;="&amp;$G99,$J$140:AP$140,"&gt;0"),_xlpm.n,$I99,AP$140*IF($C99="Bell",EXP(-0.5*((_xlpm.k-(_xlpm.n+1)/2)/MAX(_xlpm.n/6,0.5))^2),IF(_xlpm.n&lt;=6,1,MIN(1,_xlpm.k/3,(_xlpm.n-_xlpm.k+1)/3))))))</f>
        <v>0</v>
      </c>
      <c r="AQ99" s="63">
        <f>IF($I99=0,0,IF(OR(AQ$140=0,AQ$1&lt;$G99,AQ$1&gt;$H99+6),0,_xlfn.LET(_xlpm.k,COUNTIFS($J$1:AQ$1,"&gt;="&amp;$G99,$J$140:AQ$140,"&gt;0"),_xlpm.n,$I99,AQ$140*IF($C99="Bell",EXP(-0.5*((_xlpm.k-(_xlpm.n+1)/2)/MAX(_xlpm.n/6,0.5))^2),IF(_xlpm.n&lt;=6,1,MIN(1,_xlpm.k/3,(_xlpm.n-_xlpm.k+1)/3))))))</f>
        <v>0</v>
      </c>
      <c r="AR99" s="63">
        <f>IF($I99=0,0,IF(OR(AR$140=0,AR$1&lt;$G99,AR$1&gt;$H99+6),0,_xlfn.LET(_xlpm.k,COUNTIFS($J$1:AR$1,"&gt;="&amp;$G99,$J$140:AR$140,"&gt;0"),_xlpm.n,$I99,AR$140*IF($C99="Bell",EXP(-0.5*((_xlpm.k-(_xlpm.n+1)/2)/MAX(_xlpm.n/6,0.5))^2),IF(_xlpm.n&lt;=6,1,MIN(1,_xlpm.k/3,(_xlpm.n-_xlpm.k+1)/3))))))</f>
        <v>0</v>
      </c>
      <c r="AS99" s="63">
        <f>IF($I99=0,0,IF(OR(AS$140=0,AS$1&lt;$G99,AS$1&gt;$H99+6),0,_xlfn.LET(_xlpm.k,COUNTIFS($J$1:AS$1,"&gt;="&amp;$G99,$J$140:AS$140,"&gt;0"),_xlpm.n,$I99,AS$140*IF($C99="Bell",EXP(-0.5*((_xlpm.k-(_xlpm.n+1)/2)/MAX(_xlpm.n/6,0.5))^2),IF(_xlpm.n&lt;=6,1,MIN(1,_xlpm.k/3,(_xlpm.n-_xlpm.k+1)/3))))))</f>
        <v>0</v>
      </c>
      <c r="AT99" s="63">
        <f>IF($I99=0,0,IF(OR(AT$140=0,AT$1&lt;$G99,AT$1&gt;$H99+6),0,_xlfn.LET(_xlpm.k,COUNTIFS($J$1:AT$1,"&gt;="&amp;$G99,$J$140:AT$140,"&gt;0"),_xlpm.n,$I99,AT$140*IF($C99="Bell",EXP(-0.5*((_xlpm.k-(_xlpm.n+1)/2)/MAX(_xlpm.n/6,0.5))^2),IF(_xlpm.n&lt;=6,1,MIN(1,_xlpm.k/3,(_xlpm.n-_xlpm.k+1)/3))))))</f>
        <v>0</v>
      </c>
      <c r="AU99" s="63">
        <f>IF($I99=0,0,IF(OR(AU$140=0,AU$1&lt;$G99,AU$1&gt;$H99+6),0,_xlfn.LET(_xlpm.k,COUNTIFS($J$1:AU$1,"&gt;="&amp;$G99,$J$140:AU$140,"&gt;0"),_xlpm.n,$I99,AU$140*IF($C99="Bell",EXP(-0.5*((_xlpm.k-(_xlpm.n+1)/2)/MAX(_xlpm.n/6,0.5))^2),IF(_xlpm.n&lt;=6,1,MIN(1,_xlpm.k/3,(_xlpm.n-_xlpm.k+1)/3))))))</f>
        <v>0</v>
      </c>
      <c r="AV99" s="63">
        <f>IF($I99=0,0,IF(OR(AV$140=0,AV$1&lt;$G99,AV$1&gt;$H99+6),0,_xlfn.LET(_xlpm.k,COUNTIFS($J$1:AV$1,"&gt;="&amp;$G99,$J$140:AV$140,"&gt;0"),_xlpm.n,$I99,AV$140*IF($C99="Bell",EXP(-0.5*((_xlpm.k-(_xlpm.n+1)/2)/MAX(_xlpm.n/6,0.5))^2),IF(_xlpm.n&lt;=6,1,MIN(1,_xlpm.k/3,(_xlpm.n-_xlpm.k+1)/3))))))</f>
        <v>0</v>
      </c>
      <c r="AW99" s="63">
        <f>IF($I99=0,0,IF(OR(AW$140=0,AW$1&lt;$G99,AW$1&gt;$H99+6),0,_xlfn.LET(_xlpm.k,COUNTIFS($J$1:AW$1,"&gt;="&amp;$G99,$J$140:AW$140,"&gt;0"),_xlpm.n,$I99,AW$140*IF($C99="Bell",EXP(-0.5*((_xlpm.k-(_xlpm.n+1)/2)/MAX(_xlpm.n/6,0.5))^2),IF(_xlpm.n&lt;=6,1,MIN(1,_xlpm.k/3,(_xlpm.n-_xlpm.k+1)/3))))))</f>
        <v>0</v>
      </c>
      <c r="AX99" s="63">
        <f>IF($I99=0,0,IF(OR(AX$140=0,AX$1&lt;$G99,AX$1&gt;$H99+6),0,_xlfn.LET(_xlpm.k,COUNTIFS($J$1:AX$1,"&gt;="&amp;$G99,$J$140:AX$140,"&gt;0"),_xlpm.n,$I99,AX$140*IF($C99="Bell",EXP(-0.5*((_xlpm.k-(_xlpm.n+1)/2)/MAX(_xlpm.n/6,0.5))^2),IF(_xlpm.n&lt;=6,1,MIN(1,_xlpm.k/3,(_xlpm.n-_xlpm.k+1)/3))))))</f>
        <v>1</v>
      </c>
      <c r="AY99" s="63">
        <f>IF($I99=0,0,IF(OR(AY$140=0,AY$1&lt;$G99,AY$1&gt;$H99+6),0,_xlfn.LET(_xlpm.k,COUNTIFS($J$1:AY$1,"&gt;="&amp;$G99,$J$140:AY$140,"&gt;0"),_xlpm.n,$I99,AY$140*IF($C99="Bell",EXP(-0.5*((_xlpm.k-(_xlpm.n+1)/2)/MAX(_xlpm.n/6,0.5))^2),IF(_xlpm.n&lt;=6,1,MIN(1,_xlpm.k/3,(_xlpm.n-_xlpm.k+1)/3))))))</f>
        <v>1</v>
      </c>
      <c r="AZ99" s="63">
        <f>IF($I99=0,0,IF(OR(AZ$140=0,AZ$1&lt;$G99,AZ$1&gt;$H99+6),0,_xlfn.LET(_xlpm.k,COUNTIFS($J$1:AZ$1,"&gt;="&amp;$G99,$J$140:AZ$140,"&gt;0"),_xlpm.n,$I99,AZ$140*IF($C99="Bell",EXP(-0.5*((_xlpm.k-(_xlpm.n+1)/2)/MAX(_xlpm.n/6,0.5))^2),IF(_xlpm.n&lt;=6,1,MIN(1,_xlpm.k/3,(_xlpm.n-_xlpm.k+1)/3))))))</f>
        <v>0</v>
      </c>
      <c r="BA99" s="63">
        <f>IF($I99=0,0,IF(OR(BA$140=0,BA$1&lt;$G99,BA$1&gt;$H99+6),0,_xlfn.LET(_xlpm.k,COUNTIFS($J$1:BA$1,"&gt;="&amp;$G99,$J$140:BA$140,"&gt;0"),_xlpm.n,$I99,BA$140*IF($C99="Bell",EXP(-0.5*((_xlpm.k-(_xlpm.n+1)/2)/MAX(_xlpm.n/6,0.5))^2),IF(_xlpm.n&lt;=6,1,MIN(1,_xlpm.k/3,(_xlpm.n-_xlpm.k+1)/3))))))</f>
        <v>0</v>
      </c>
      <c r="BB99" s="63">
        <f>IF($I99=0,0,IF(OR(BB$140=0,BB$1&lt;$G99,BB$1&gt;$H99+6),0,_xlfn.LET(_xlpm.k,COUNTIFS($J$1:BB$1,"&gt;="&amp;$G99,$J$140:BB$140,"&gt;0"),_xlpm.n,$I99,BB$140*IF($C99="Bell",EXP(-0.5*((_xlpm.k-(_xlpm.n+1)/2)/MAX(_xlpm.n/6,0.5))^2),IF(_xlpm.n&lt;=6,1,MIN(1,_xlpm.k/3,(_xlpm.n-_xlpm.k+1)/3))))))</f>
        <v>0</v>
      </c>
      <c r="BC99" s="63">
        <f>IF($I99=0,0,IF(OR(BC$140=0,BC$1&lt;$G99,BC$1&gt;$H99+6),0,_xlfn.LET(_xlpm.k,COUNTIFS($J$1:BC$1,"&gt;="&amp;$G99,$J$140:BC$140,"&gt;0"),_xlpm.n,$I99,BC$140*IF($C99="Bell",EXP(-0.5*((_xlpm.k-(_xlpm.n+1)/2)/MAX(_xlpm.n/6,0.5))^2),IF(_xlpm.n&lt;=6,1,MIN(1,_xlpm.k/3,(_xlpm.n-_xlpm.k+1)/3))))))</f>
        <v>0</v>
      </c>
      <c r="BD99" s="63">
        <f>IF($I99=0,0,IF(OR(BD$140=0,BD$1&lt;$G99,BD$1&gt;$H99+6),0,_xlfn.LET(_xlpm.k,COUNTIFS($J$1:BD$1,"&gt;="&amp;$G99,$J$140:BD$140,"&gt;0"),_xlpm.n,$I99,BD$140*IF($C99="Bell",EXP(-0.5*((_xlpm.k-(_xlpm.n+1)/2)/MAX(_xlpm.n/6,0.5))^2),IF(_xlpm.n&lt;=6,1,MIN(1,_xlpm.k/3,(_xlpm.n-_xlpm.k+1)/3))))))</f>
        <v>0</v>
      </c>
      <c r="BE99" s="63">
        <f>IF($I99=0,0,IF(OR(BE$140=0,BE$1&lt;$G99,BE$1&gt;$H99+6),0,_xlfn.LET(_xlpm.k,COUNTIFS($J$1:BE$1,"&gt;="&amp;$G99,$J$140:BE$140,"&gt;0"),_xlpm.n,$I99,BE$140*IF($C99="Bell",EXP(-0.5*((_xlpm.k-(_xlpm.n+1)/2)/MAX(_xlpm.n/6,0.5))^2),IF(_xlpm.n&lt;=6,1,MIN(1,_xlpm.k/3,(_xlpm.n-_xlpm.k+1)/3))))))</f>
        <v>0</v>
      </c>
      <c r="BF99" s="63">
        <f>IF($I99=0,0,IF(OR(BF$140=0,BF$1&lt;$G99,BF$1&gt;$H99+6),0,_xlfn.LET(_xlpm.k,COUNTIFS($J$1:BF$1,"&gt;="&amp;$G99,$J$140:BF$140,"&gt;0"),_xlpm.n,$I99,BF$140*IF($C99="Bell",EXP(-0.5*((_xlpm.k-(_xlpm.n+1)/2)/MAX(_xlpm.n/6,0.5))^2),IF(_xlpm.n&lt;=6,1,MIN(1,_xlpm.k/3,(_xlpm.n-_xlpm.k+1)/3))))))</f>
        <v>0</v>
      </c>
      <c r="BG99" s="63">
        <f>IF($I99=0,0,IF(OR(BG$140=0,BG$1&lt;$G99,BG$1&gt;$H99+6),0,_xlfn.LET(_xlpm.k,COUNTIFS($J$1:BG$1,"&gt;="&amp;$G99,$J$140:BG$140,"&gt;0"),_xlpm.n,$I99,BG$140*IF($C99="Bell",EXP(-0.5*((_xlpm.k-(_xlpm.n+1)/2)/MAX(_xlpm.n/6,0.5))^2),IF(_xlpm.n&lt;=6,1,MIN(1,_xlpm.k/3,(_xlpm.n-_xlpm.k+1)/3))))))</f>
        <v>0</v>
      </c>
      <c r="BH99" s="63">
        <f>IF($I99=0,0,IF(OR(BH$140=0,BH$1&lt;$G99,BH$1&gt;$H99+6),0,_xlfn.LET(_xlpm.k,COUNTIFS($J$1:BH$1,"&gt;="&amp;$G99,$J$140:BH$140,"&gt;0"),_xlpm.n,$I99,BH$140*IF($C99="Bell",EXP(-0.5*((_xlpm.k-(_xlpm.n+1)/2)/MAX(_xlpm.n/6,0.5))^2),IF(_xlpm.n&lt;=6,1,MIN(1,_xlpm.k/3,(_xlpm.n-_xlpm.k+1)/3))))))</f>
        <v>0</v>
      </c>
      <c r="BI99" s="63">
        <f>IF($I99=0,0,IF(OR(BI$140=0,BI$1&lt;$G99,BI$1&gt;$H99+6),0,_xlfn.LET(_xlpm.k,COUNTIFS($J$1:BI$1,"&gt;="&amp;$G99,$J$140:BI$140,"&gt;0"),_xlpm.n,$I99,BI$140*IF($C99="Bell",EXP(-0.5*((_xlpm.k-(_xlpm.n+1)/2)/MAX(_xlpm.n/6,0.5))^2),IF(_xlpm.n&lt;=6,1,MIN(1,_xlpm.k/3,(_xlpm.n-_xlpm.k+1)/3))))))</f>
        <v>0</v>
      </c>
      <c r="BJ99" s="63">
        <f>IF($I99=0,0,IF(OR(BJ$140=0,BJ$1&lt;$G99,BJ$1&gt;$H99+6),0,_xlfn.LET(_xlpm.k,COUNTIFS($J$1:BJ$1,"&gt;="&amp;$G99,$J$140:BJ$140,"&gt;0"),_xlpm.n,$I99,BJ$140*IF($C99="Bell",EXP(-0.5*((_xlpm.k-(_xlpm.n+1)/2)/MAX(_xlpm.n/6,0.5))^2),IF(_xlpm.n&lt;=6,1,MIN(1,_xlpm.k/3,(_xlpm.n-_xlpm.k+1)/3))))))</f>
        <v>0</v>
      </c>
      <c r="BK99" s="63">
        <f>IF($I99=0,0,IF(OR(BK$140=0,BK$1&lt;$G99,BK$1&gt;$H99+6),0,_xlfn.LET(_xlpm.k,COUNTIFS($J$1:BK$1,"&gt;="&amp;$G99,$J$140:BK$140,"&gt;0"),_xlpm.n,$I99,BK$140*IF($C99="Bell",EXP(-0.5*((_xlpm.k-(_xlpm.n+1)/2)/MAX(_xlpm.n/6,0.5))^2),IF(_xlpm.n&lt;=6,1,MIN(1,_xlpm.k/3,(_xlpm.n-_xlpm.k+1)/3))))))</f>
        <v>0</v>
      </c>
      <c r="BL99" s="63">
        <f>IF($I99=0,0,IF(OR(BL$140=0,BL$1&lt;$G99,BL$1&gt;$H99+6),0,_xlfn.LET(_xlpm.k,COUNTIFS($J$1:BL$1,"&gt;="&amp;$G99,$J$140:BL$140,"&gt;0"),_xlpm.n,$I99,BL$140*IF($C99="Bell",EXP(-0.5*((_xlpm.k-(_xlpm.n+1)/2)/MAX(_xlpm.n/6,0.5))^2),IF(_xlpm.n&lt;=6,1,MIN(1,_xlpm.k/3,(_xlpm.n-_xlpm.k+1)/3))))))</f>
        <v>0</v>
      </c>
      <c r="BM99" s="63">
        <f>IF($I99=0,0,IF(OR(BM$140=0,BM$1&lt;$G99,BM$1&gt;$H99+6),0,_xlfn.LET(_xlpm.k,COUNTIFS($J$1:BM$1,"&gt;="&amp;$G99,$J$140:BM$140,"&gt;0"),_xlpm.n,$I99,BM$140*IF($C99="Bell",EXP(-0.5*((_xlpm.k-(_xlpm.n+1)/2)/MAX(_xlpm.n/6,0.5))^2),IF(_xlpm.n&lt;=6,1,MIN(1,_xlpm.k/3,(_xlpm.n-_xlpm.k+1)/3))))))</f>
        <v>0</v>
      </c>
      <c r="BN99" s="63">
        <f>IF($I99=0,0,IF(OR(BN$140=0,BN$1&lt;$G99,BN$1&gt;$H99+6),0,_xlfn.LET(_xlpm.k,COUNTIFS($J$1:BN$1,"&gt;="&amp;$G99,$J$140:BN$140,"&gt;0"),_xlpm.n,$I99,BN$140*IF($C99="Bell",EXP(-0.5*((_xlpm.k-(_xlpm.n+1)/2)/MAX(_xlpm.n/6,0.5))^2),IF(_xlpm.n&lt;=6,1,MIN(1,_xlpm.k/3,(_xlpm.n-_xlpm.k+1)/3))))))</f>
        <v>0</v>
      </c>
      <c r="BO99" s="63">
        <f>IF($I99=0,0,IF(OR(BO$140=0,BO$1&lt;$G99,BO$1&gt;$H99+6),0,_xlfn.LET(_xlpm.k,COUNTIFS($J$1:BO$1,"&gt;="&amp;$G99,$J$140:BO$140,"&gt;0"),_xlpm.n,$I99,BO$140*IF($C99="Bell",EXP(-0.5*((_xlpm.k-(_xlpm.n+1)/2)/MAX(_xlpm.n/6,0.5))^2),IF(_xlpm.n&lt;=6,1,MIN(1,_xlpm.k/3,(_xlpm.n-_xlpm.k+1)/3))))))</f>
        <v>0</v>
      </c>
      <c r="BP99" s="63">
        <f>IF($I99=0,0,IF(OR(BP$140=0,BP$1&lt;$G99,BP$1&gt;$H99+6),0,_xlfn.LET(_xlpm.k,COUNTIFS($J$1:BP$1,"&gt;="&amp;$G99,$J$140:BP$140,"&gt;0"),_xlpm.n,$I99,BP$140*IF($C99="Bell",EXP(-0.5*((_xlpm.k-(_xlpm.n+1)/2)/MAX(_xlpm.n/6,0.5))^2),IF(_xlpm.n&lt;=6,1,MIN(1,_xlpm.k/3,(_xlpm.n-_xlpm.k+1)/3))))))</f>
        <v>0</v>
      </c>
      <c r="BQ99" s="63">
        <f>IF($I99=0,0,IF(OR(BQ$140=0,BQ$1&lt;$G99,BQ$1&gt;$H99+6),0,_xlfn.LET(_xlpm.k,COUNTIFS($J$1:BQ$1,"&gt;="&amp;$G99,$J$140:BQ$140,"&gt;0"),_xlpm.n,$I99,BQ$140*IF($C99="Bell",EXP(-0.5*((_xlpm.k-(_xlpm.n+1)/2)/MAX(_xlpm.n/6,0.5))^2),IF(_xlpm.n&lt;=6,1,MIN(1,_xlpm.k/3,(_xlpm.n-_xlpm.k+1)/3))))))</f>
        <v>0</v>
      </c>
      <c r="BR99" s="63">
        <f>IF($I99=0,0,IF(OR(BR$140=0,BR$1&lt;$G99,BR$1&gt;$H99+6),0,_xlfn.LET(_xlpm.k,COUNTIFS($J$1:BR$1,"&gt;="&amp;$G99,$J$140:BR$140,"&gt;0"),_xlpm.n,$I99,BR$140*IF($C99="Bell",EXP(-0.5*((_xlpm.k-(_xlpm.n+1)/2)/MAX(_xlpm.n/6,0.5))^2),IF(_xlpm.n&lt;=6,1,MIN(1,_xlpm.k/3,(_xlpm.n-_xlpm.k+1)/3))))))</f>
        <v>0</v>
      </c>
      <c r="BS99" s="63">
        <f>IF($I99=0,0,IF(OR(BS$140=0,BS$1&lt;$G99,BS$1&gt;$H99+6),0,_xlfn.LET(_xlpm.k,COUNTIFS($J$1:BS$1,"&gt;="&amp;$G99,$J$140:BS$140,"&gt;0"),_xlpm.n,$I99,BS$140*IF($C99="Bell",EXP(-0.5*((_xlpm.k-(_xlpm.n+1)/2)/MAX(_xlpm.n/6,0.5))^2),IF(_xlpm.n&lt;=6,1,MIN(1,_xlpm.k/3,(_xlpm.n-_xlpm.k+1)/3))))))</f>
        <v>0</v>
      </c>
      <c r="BT99" s="63">
        <f>IF($I99=0,0,IF(OR(BT$140=0,BT$1&lt;$G99,BT$1&gt;$H99+6),0,_xlfn.LET(_xlpm.k,COUNTIFS($J$1:BT$1,"&gt;="&amp;$G99,$J$140:BT$140,"&gt;0"),_xlpm.n,$I99,BT$140*IF($C99="Bell",EXP(-0.5*((_xlpm.k-(_xlpm.n+1)/2)/MAX(_xlpm.n/6,0.5))^2),IF(_xlpm.n&lt;=6,1,MIN(1,_xlpm.k/3,(_xlpm.n-_xlpm.k+1)/3))))))</f>
        <v>0</v>
      </c>
      <c r="BU99" s="63">
        <f>IF($I99=0,0,IF(OR(BU$140=0,BU$1&lt;$G99,BU$1&gt;$H99+6),0,_xlfn.LET(_xlpm.k,COUNTIFS($J$1:BU$1,"&gt;="&amp;$G99,$J$140:BU$140,"&gt;0"),_xlpm.n,$I99,BU$140*IF($C99="Bell",EXP(-0.5*((_xlpm.k-(_xlpm.n+1)/2)/MAX(_xlpm.n/6,0.5))^2),IF(_xlpm.n&lt;=6,1,MIN(1,_xlpm.k/3,(_xlpm.n-_xlpm.k+1)/3))))))</f>
        <v>0</v>
      </c>
      <c r="BV99" s="63">
        <f>IF($I99=0,0,IF(OR(BV$140=0,BV$1&lt;$G99,BV$1&gt;$H99+6),0,_xlfn.LET(_xlpm.k,COUNTIFS($J$1:BV$1,"&gt;="&amp;$G99,$J$140:BV$140,"&gt;0"),_xlpm.n,$I99,BV$140*IF($C99="Bell",EXP(-0.5*((_xlpm.k-(_xlpm.n+1)/2)/MAX(_xlpm.n/6,0.5))^2),IF(_xlpm.n&lt;=6,1,MIN(1,_xlpm.k/3,(_xlpm.n-_xlpm.k+1)/3))))))</f>
        <v>0</v>
      </c>
      <c r="BW99" s="63">
        <f>IF($I99=0,0,IF(OR(BW$140=0,BW$1&lt;$G99,BW$1&gt;$H99+6),0,_xlfn.LET(_xlpm.k,COUNTIFS($J$1:BW$1,"&gt;="&amp;$G99,$J$140:BW$140,"&gt;0"),_xlpm.n,$I99,BW$140*IF($C99="Bell",EXP(-0.5*((_xlpm.k-(_xlpm.n+1)/2)/MAX(_xlpm.n/6,0.5))^2),IF(_xlpm.n&lt;=6,1,MIN(1,_xlpm.k/3,(_xlpm.n-_xlpm.k+1)/3))))))</f>
        <v>0</v>
      </c>
      <c r="BX99" s="63">
        <f>IF($I99=0,0,IF(OR(BX$140=0,BX$1&lt;$G99,BX$1&gt;$H99+6),0,_xlfn.LET(_xlpm.k,COUNTIFS($J$1:BX$1,"&gt;="&amp;$G99,$J$140:BX$140,"&gt;0"),_xlpm.n,$I99,BX$140*IF($C99="Bell",EXP(-0.5*((_xlpm.k-(_xlpm.n+1)/2)/MAX(_xlpm.n/6,0.5))^2),IF(_xlpm.n&lt;=6,1,MIN(1,_xlpm.k/3,(_xlpm.n-_xlpm.k+1)/3))))))</f>
        <v>0</v>
      </c>
      <c r="BY99" s="63">
        <f>IF($I99=0,0,IF(OR(BY$140=0,BY$1&lt;$G99,BY$1&gt;$H99+6),0,_xlfn.LET(_xlpm.k,COUNTIFS($J$1:BY$1,"&gt;="&amp;$G99,$J$140:BY$140,"&gt;0"),_xlpm.n,$I99,BY$140*IF($C99="Bell",EXP(-0.5*((_xlpm.k-(_xlpm.n+1)/2)/MAX(_xlpm.n/6,0.5))^2),IF(_xlpm.n&lt;=6,1,MIN(1,_xlpm.k/3,(_xlpm.n-_xlpm.k+1)/3))))))</f>
        <v>0</v>
      </c>
      <c r="BZ99" s="63">
        <f>IF($I99=0,0,IF(OR(BZ$140=0,BZ$1&lt;$G99,BZ$1&gt;$H99+6),0,_xlfn.LET(_xlpm.k,COUNTIFS($J$1:BZ$1,"&gt;="&amp;$G99,$J$140:BZ$140,"&gt;0"),_xlpm.n,$I99,BZ$140*IF($C99="Bell",EXP(-0.5*((_xlpm.k-(_xlpm.n+1)/2)/MAX(_xlpm.n/6,0.5))^2),IF(_xlpm.n&lt;=6,1,MIN(1,_xlpm.k/3,(_xlpm.n-_xlpm.k+1)/3))))))</f>
        <v>0</v>
      </c>
      <c r="CA99" s="63">
        <f>IF($I99=0,0,IF(OR(CA$140=0,CA$1&lt;$G99,CA$1&gt;$H99+6),0,_xlfn.LET(_xlpm.k,COUNTIFS($J$1:CA$1,"&gt;="&amp;$G99,$J$140:CA$140,"&gt;0"),_xlpm.n,$I99,CA$140*IF($C99="Bell",EXP(-0.5*((_xlpm.k-(_xlpm.n+1)/2)/MAX(_xlpm.n/6,0.5))^2),IF(_xlpm.n&lt;=6,1,MIN(1,_xlpm.k/3,(_xlpm.n-_xlpm.k+1)/3))))))</f>
        <v>0</v>
      </c>
      <c r="CB99" s="63">
        <f>IF($I99=0,0,IF(OR(CB$140=0,CB$1&lt;$G99,CB$1&gt;$H99+6),0,_xlfn.LET(_xlpm.k,COUNTIFS($J$1:CB$1,"&gt;="&amp;$G99,$J$140:CB$140,"&gt;0"),_xlpm.n,$I99,CB$140*IF($C99="Bell",EXP(-0.5*((_xlpm.k-(_xlpm.n+1)/2)/MAX(_xlpm.n/6,0.5))^2),IF(_xlpm.n&lt;=6,1,MIN(1,_xlpm.k/3,(_xlpm.n-_xlpm.k+1)/3))))))</f>
        <v>0</v>
      </c>
      <c r="CC99" s="63">
        <f>IF($I99=0,0,IF(OR(CC$140=0,CC$1&lt;$G99,CC$1&gt;$H99+6),0,_xlfn.LET(_xlpm.k,COUNTIFS($J$1:CC$1,"&gt;="&amp;$G99,$J$140:CC$140,"&gt;0"),_xlpm.n,$I99,CC$140*IF($C99="Bell",EXP(-0.5*((_xlpm.k-(_xlpm.n+1)/2)/MAX(_xlpm.n/6,0.5))^2),IF(_xlpm.n&lt;=6,1,MIN(1,_xlpm.k/3,(_xlpm.n-_xlpm.k+1)/3))))))</f>
        <v>0</v>
      </c>
      <c r="CD99" s="63">
        <f>IF($I99=0,0,IF(OR(CD$140=0,CD$1&lt;$G99,CD$1&gt;$H99+6),0,_xlfn.LET(_xlpm.k,COUNTIFS($J$1:CD$1,"&gt;="&amp;$G99,$J$140:CD$140,"&gt;0"),_xlpm.n,$I99,CD$140*IF($C99="Bell",EXP(-0.5*((_xlpm.k-(_xlpm.n+1)/2)/MAX(_xlpm.n/6,0.5))^2),IF(_xlpm.n&lt;=6,1,MIN(1,_xlpm.k/3,(_xlpm.n-_xlpm.k+1)/3))))))</f>
        <v>0</v>
      </c>
      <c r="CE99" s="63">
        <f>IF($I99=0,0,IF(OR(CE$140=0,CE$1&lt;$G99,CE$1&gt;$H99+6),0,_xlfn.LET(_xlpm.k,COUNTIFS($J$1:CE$1,"&gt;="&amp;$G99,$J$140:CE$140,"&gt;0"),_xlpm.n,$I99,CE$140*IF($C99="Bell",EXP(-0.5*((_xlpm.k-(_xlpm.n+1)/2)/MAX(_xlpm.n/6,0.5))^2),IF(_xlpm.n&lt;=6,1,MIN(1,_xlpm.k/3,(_xlpm.n-_xlpm.k+1)/3))))))</f>
        <v>0</v>
      </c>
      <c r="CF99" s="63">
        <f>IF($I99=0,0,IF(OR(CF$140=0,CF$1&lt;$G99,CF$1&gt;$H99+6),0,_xlfn.LET(_xlpm.k,COUNTIFS($J$1:CF$1,"&gt;="&amp;$G99,$J$140:CF$140,"&gt;0"),_xlpm.n,$I99,CF$140*IF($C99="Bell",EXP(-0.5*((_xlpm.k-(_xlpm.n+1)/2)/MAX(_xlpm.n/6,0.5))^2),IF(_xlpm.n&lt;=6,1,MIN(1,_xlpm.k/3,(_xlpm.n-_xlpm.k+1)/3))))))</f>
        <v>0</v>
      </c>
      <c r="CG99" s="63">
        <f>IF($I99=0,0,IF(OR(CG$140=0,CG$1&lt;$G99,CG$1&gt;$H99+6),0,_xlfn.LET(_xlpm.k,COUNTIFS($J$1:CG$1,"&gt;="&amp;$G99,$J$140:CG$140,"&gt;0"),_xlpm.n,$I99,CG$140*IF($C99="Bell",EXP(-0.5*((_xlpm.k-(_xlpm.n+1)/2)/MAX(_xlpm.n/6,0.5))^2),IF(_xlpm.n&lt;=6,1,MIN(1,_xlpm.k/3,(_xlpm.n-_xlpm.k+1)/3))))))</f>
        <v>0</v>
      </c>
      <c r="CH99" s="63">
        <f>IF($I99=0,0,IF(OR(CH$140=0,CH$1&lt;$G99,CH$1&gt;$H99+6),0,_xlfn.LET(_xlpm.k,COUNTIFS($J$1:CH$1,"&gt;="&amp;$G99,$J$140:CH$140,"&gt;0"),_xlpm.n,$I99,CH$140*IF($C99="Bell",EXP(-0.5*((_xlpm.k-(_xlpm.n+1)/2)/MAX(_xlpm.n/6,0.5))^2),IF(_xlpm.n&lt;=6,1,MIN(1,_xlpm.k/3,(_xlpm.n-_xlpm.k+1)/3))))))</f>
        <v>0</v>
      </c>
      <c r="CI99" s="63">
        <f>IF($I99=0,0,IF(OR(CI$140=0,CI$1&lt;$G99,CI$1&gt;$H99+6),0,_xlfn.LET(_xlpm.k,COUNTIFS($J$1:CI$1,"&gt;="&amp;$G99,$J$140:CI$140,"&gt;0"),_xlpm.n,$I99,CI$140*IF($C99="Bell",EXP(-0.5*((_xlpm.k-(_xlpm.n+1)/2)/MAX(_xlpm.n/6,0.5))^2),IF(_xlpm.n&lt;=6,1,MIN(1,_xlpm.k/3,(_xlpm.n-_xlpm.k+1)/3))))))</f>
        <v>0</v>
      </c>
      <c r="CJ99" s="63">
        <f>IF($I99=0,0,IF(OR(CJ$140=0,CJ$1&lt;$G99,CJ$1&gt;$H99+6),0,_xlfn.LET(_xlpm.k,COUNTIFS($J$1:CJ$1,"&gt;="&amp;$G99,$J$140:CJ$140,"&gt;0"),_xlpm.n,$I99,CJ$140*IF($C99="Bell",EXP(-0.5*((_xlpm.k-(_xlpm.n+1)/2)/MAX(_xlpm.n/6,0.5))^2),IF(_xlpm.n&lt;=6,1,MIN(1,_xlpm.k/3,(_xlpm.n-_xlpm.k+1)/3))))))</f>
        <v>0</v>
      </c>
      <c r="CK99" s="63">
        <f>IF($I99=0,0,IF(OR(CK$140=0,CK$1&lt;$G99,CK$1&gt;$H99+6),0,_xlfn.LET(_xlpm.k,COUNTIFS($J$1:CK$1,"&gt;="&amp;$G99,$J$140:CK$140,"&gt;0"),_xlpm.n,$I99,CK$140*IF($C99="Bell",EXP(-0.5*((_xlpm.k-(_xlpm.n+1)/2)/MAX(_xlpm.n/6,0.5))^2),IF(_xlpm.n&lt;=6,1,MIN(1,_xlpm.k/3,(_xlpm.n-_xlpm.k+1)/3))))))</f>
        <v>0</v>
      </c>
      <c r="CL99" s="63">
        <f>IF($I99=0,0,IF(OR(CL$140=0,CL$1&lt;$G99,CL$1&gt;$H99+6),0,_xlfn.LET(_xlpm.k,COUNTIFS($J$1:CL$1,"&gt;="&amp;$G99,$J$140:CL$140,"&gt;0"),_xlpm.n,$I99,CL$140*IF($C99="Bell",EXP(-0.5*((_xlpm.k-(_xlpm.n+1)/2)/MAX(_xlpm.n/6,0.5))^2),IF(_xlpm.n&lt;=6,1,MIN(1,_xlpm.k/3,(_xlpm.n-_xlpm.k+1)/3))))))</f>
        <v>0</v>
      </c>
      <c r="CM99" s="63">
        <f>IF($I99=0,0,IF(OR(CM$140=0,CM$1&lt;$G99,CM$1&gt;$H99+6),0,_xlfn.LET(_xlpm.k,COUNTIFS($J$1:CM$1,"&gt;="&amp;$G99,$J$140:CM$140,"&gt;0"),_xlpm.n,$I99,CM$140*IF($C99="Bell",EXP(-0.5*((_xlpm.k-(_xlpm.n+1)/2)/MAX(_xlpm.n/6,0.5))^2),IF(_xlpm.n&lt;=6,1,MIN(1,_xlpm.k/3,(_xlpm.n-_xlpm.k+1)/3))))))</f>
        <v>0</v>
      </c>
      <c r="CN99" s="63">
        <f>IF($I99=0,0,IF(OR(CN$140=0,CN$1&lt;$G99,CN$1&gt;$H99+6),0,_xlfn.LET(_xlpm.k,COUNTIFS($J$1:CN$1,"&gt;="&amp;$G99,$J$140:CN$140,"&gt;0"),_xlpm.n,$I99,CN$140*IF($C99="Bell",EXP(-0.5*((_xlpm.k-(_xlpm.n+1)/2)/MAX(_xlpm.n/6,0.5))^2),IF(_xlpm.n&lt;=6,1,MIN(1,_xlpm.k/3,(_xlpm.n-_xlpm.k+1)/3))))))</f>
        <v>0</v>
      </c>
      <c r="CO99" s="63">
        <f>IF($I99=0,0,IF(OR(CO$140=0,CO$1&lt;$G99,CO$1&gt;$H99+6),0,_xlfn.LET(_xlpm.k,COUNTIFS($J$1:CO$1,"&gt;="&amp;$G99,$J$140:CO$140,"&gt;0"),_xlpm.n,$I99,CO$140*IF($C99="Bell",EXP(-0.5*((_xlpm.k-(_xlpm.n+1)/2)/MAX(_xlpm.n/6,0.5))^2),IF(_xlpm.n&lt;=6,1,MIN(1,_xlpm.k/3,(_xlpm.n-_xlpm.k+1)/3))))))</f>
        <v>0</v>
      </c>
      <c r="CP99" s="63">
        <f>IF($I99=0,0,IF(OR(CP$140=0,CP$1&lt;$G99,CP$1&gt;$H99+6),0,_xlfn.LET(_xlpm.k,COUNTIFS($J$1:CP$1,"&gt;="&amp;$G99,$J$140:CP$140,"&gt;0"),_xlpm.n,$I99,CP$140*IF($C99="Bell",EXP(-0.5*((_xlpm.k-(_xlpm.n+1)/2)/MAX(_xlpm.n/6,0.5))^2),IF(_xlpm.n&lt;=6,1,MIN(1,_xlpm.k/3,(_xlpm.n-_xlpm.k+1)/3))))))</f>
        <v>0</v>
      </c>
      <c r="CQ99" s="63">
        <f>IF($I99=0,0,IF(OR(CQ$140=0,CQ$1&lt;$G99,CQ$1&gt;$H99+6),0,_xlfn.LET(_xlpm.k,COUNTIFS($J$1:CQ$1,"&gt;="&amp;$G99,$J$140:CQ$140,"&gt;0"),_xlpm.n,$I99,CQ$140*IF($C99="Bell",EXP(-0.5*((_xlpm.k-(_xlpm.n+1)/2)/MAX(_xlpm.n/6,0.5))^2),IF(_xlpm.n&lt;=6,1,MIN(1,_xlpm.k/3,(_xlpm.n-_xlpm.k+1)/3))))))</f>
        <v>0</v>
      </c>
      <c r="CR99" s="63">
        <f>IF($I99=0,0,IF(OR(CR$140=0,CR$1&lt;$G99,CR$1&gt;$H99+6),0,_xlfn.LET(_xlpm.k,COUNTIFS($J$1:CR$1,"&gt;="&amp;$G99,$J$140:CR$140,"&gt;0"),_xlpm.n,$I99,CR$140*IF($C99="Bell",EXP(-0.5*((_xlpm.k-(_xlpm.n+1)/2)/MAX(_xlpm.n/6,0.5))^2),IF(_xlpm.n&lt;=6,1,MIN(1,_xlpm.k/3,(_xlpm.n-_xlpm.k+1)/3))))))</f>
        <v>0</v>
      </c>
      <c r="CS99" s="63">
        <f>IF($I99=0,0,IF(OR(CS$140=0,CS$1&lt;$G99,CS$1&gt;$H99+6),0,_xlfn.LET(_xlpm.k,COUNTIFS($J$1:CS$1,"&gt;="&amp;$G99,$J$140:CS$140,"&gt;0"),_xlpm.n,$I99,CS$140*IF($C99="Bell",EXP(-0.5*((_xlpm.k-(_xlpm.n+1)/2)/MAX(_xlpm.n/6,0.5))^2),IF(_xlpm.n&lt;=6,1,MIN(1,_xlpm.k/3,(_xlpm.n-_xlpm.k+1)/3))))))</f>
        <v>0</v>
      </c>
      <c r="CT99" s="63">
        <f>IF($I99=0,0,IF(OR(CT$140=0,CT$1&lt;$G99,CT$1&gt;$H99+6),0,_xlfn.LET(_xlpm.k,COUNTIFS($J$1:CT$1,"&gt;="&amp;$G99,$J$140:CT$140,"&gt;0"),_xlpm.n,$I99,CT$140*IF($C99="Bell",EXP(-0.5*((_xlpm.k-(_xlpm.n+1)/2)/MAX(_xlpm.n/6,0.5))^2),IF(_xlpm.n&lt;=6,1,MIN(1,_xlpm.k/3,(_xlpm.n-_xlpm.k+1)/3))))))</f>
        <v>0</v>
      </c>
      <c r="CU99" s="63">
        <f>IF($I99=0,0,IF(OR(CU$140=0,CU$1&lt;$G99,CU$1&gt;$H99+6),0,_xlfn.LET(_xlpm.k,COUNTIFS($J$1:CU$1,"&gt;="&amp;$G99,$J$140:CU$140,"&gt;0"),_xlpm.n,$I99,CU$140*IF($C99="Bell",EXP(-0.5*((_xlpm.k-(_xlpm.n+1)/2)/MAX(_xlpm.n/6,0.5))^2),IF(_xlpm.n&lt;=6,1,MIN(1,_xlpm.k/3,(_xlpm.n-_xlpm.k+1)/3))))))</f>
        <v>0</v>
      </c>
      <c r="CV99" s="63">
        <f>IF($I99=0,0,IF(OR(CV$140=0,CV$1&lt;$G99,CV$1&gt;$H99+6),0,_xlfn.LET(_xlpm.k,COUNTIFS($J$1:CV$1,"&gt;="&amp;$G99,$J$140:CV$140,"&gt;0"),_xlpm.n,$I99,CV$140*IF($C99="Bell",EXP(-0.5*((_xlpm.k-(_xlpm.n+1)/2)/MAX(_xlpm.n/6,0.5))^2),IF(_xlpm.n&lt;=6,1,MIN(1,_xlpm.k/3,(_xlpm.n-_xlpm.k+1)/3))))))</f>
        <v>0</v>
      </c>
      <c r="CW99" s="63">
        <f>IF($I99=0,0,IF(OR(CW$140=0,CW$1&lt;$G99,CW$1&gt;$H99+6),0,_xlfn.LET(_xlpm.k,COUNTIFS($J$1:CW$1,"&gt;="&amp;$G99,$J$140:CW$140,"&gt;0"),_xlpm.n,$I99,CW$140*IF($C99="Bell",EXP(-0.5*((_xlpm.k-(_xlpm.n+1)/2)/MAX(_xlpm.n/6,0.5))^2),IF(_xlpm.n&lt;=6,1,MIN(1,_xlpm.k/3,(_xlpm.n-_xlpm.k+1)/3))))))</f>
        <v>0</v>
      </c>
      <c r="CX99" s="63">
        <f>IF($I99=0,0,IF(OR(CX$140=0,CX$1&lt;$G99,CX$1&gt;$H99+6),0,_xlfn.LET(_xlpm.k,COUNTIFS($J$1:CX$1,"&gt;="&amp;$G99,$J$140:CX$140,"&gt;0"),_xlpm.n,$I99,CX$140*IF($C99="Bell",EXP(-0.5*((_xlpm.k-(_xlpm.n+1)/2)/MAX(_xlpm.n/6,0.5))^2),IF(_xlpm.n&lt;=6,1,MIN(1,_xlpm.k/3,(_xlpm.n-_xlpm.k+1)/3))))))</f>
        <v>0</v>
      </c>
      <c r="CY99" s="63">
        <f>IF($I99=0,0,IF(OR(CY$140=0,CY$1&lt;$G99,CY$1&gt;$H99+6),0,_xlfn.LET(_xlpm.k,COUNTIFS($J$1:CY$1,"&gt;="&amp;$G99,$J$140:CY$140,"&gt;0"),_xlpm.n,$I99,CY$140*IF($C99="Bell",EXP(-0.5*((_xlpm.k-(_xlpm.n+1)/2)/MAX(_xlpm.n/6,0.5))^2),IF(_xlpm.n&lt;=6,1,MIN(1,_xlpm.k/3,(_xlpm.n-_xlpm.k+1)/3))))))</f>
        <v>0</v>
      </c>
      <c r="CZ99" s="63">
        <f>IF($I99=0,0,IF(OR(CZ$140=0,CZ$1&lt;$G99,CZ$1&gt;$H99+6),0,_xlfn.LET(_xlpm.k,COUNTIFS($J$1:CZ$1,"&gt;="&amp;$G99,$J$140:CZ$140,"&gt;0"),_xlpm.n,$I99,CZ$140*IF($C99="Bell",EXP(-0.5*((_xlpm.k-(_xlpm.n+1)/2)/MAX(_xlpm.n/6,0.5))^2),IF(_xlpm.n&lt;=6,1,MIN(1,_xlpm.k/3,(_xlpm.n-_xlpm.k+1)/3))))))</f>
        <v>0</v>
      </c>
      <c r="DA99" s="63">
        <f>IF($I99=0,0,IF(OR(DA$140=0,DA$1&lt;$G99,DA$1&gt;$H99+6),0,_xlfn.LET(_xlpm.k,COUNTIFS($J$1:DA$1,"&gt;="&amp;$G99,$J$140:DA$140,"&gt;0"),_xlpm.n,$I99,DA$140*IF($C99="Bell",EXP(-0.5*((_xlpm.k-(_xlpm.n+1)/2)/MAX(_xlpm.n/6,0.5))^2),IF(_xlpm.n&lt;=6,1,MIN(1,_xlpm.k/3,(_xlpm.n-_xlpm.k+1)/3))))))</f>
        <v>0</v>
      </c>
      <c r="DB99" s="63">
        <f>IF($I99=0,0,IF(OR(DB$140=0,DB$1&lt;$G99,DB$1&gt;$H99+6),0,_xlfn.LET(_xlpm.k,COUNTIFS($J$1:DB$1,"&gt;="&amp;$G99,$J$140:DB$140,"&gt;0"),_xlpm.n,$I99,DB$140*IF($C99="Bell",EXP(-0.5*((_xlpm.k-(_xlpm.n+1)/2)/MAX(_xlpm.n/6,0.5))^2),IF(_xlpm.n&lt;=6,1,MIN(1,_xlpm.k/3,(_xlpm.n-_xlpm.k+1)/3))))))</f>
        <v>0</v>
      </c>
      <c r="DC99" s="63">
        <f>IF($I99=0,0,IF(OR(DC$140=0,DC$1&lt;$G99,DC$1&gt;$H99+6),0,_xlfn.LET(_xlpm.k,COUNTIFS($J$1:DC$1,"&gt;="&amp;$G99,$J$140:DC$140,"&gt;0"),_xlpm.n,$I99,DC$140*IF($C99="Bell",EXP(-0.5*((_xlpm.k-(_xlpm.n+1)/2)/MAX(_xlpm.n/6,0.5))^2),IF(_xlpm.n&lt;=6,1,MIN(1,_xlpm.k/3,(_xlpm.n-_xlpm.k+1)/3))))))</f>
        <v>0</v>
      </c>
      <c r="DD99" s="63">
        <f>IF($I99=0,0,IF(OR(DD$140=0,DD$1&lt;$G99,DD$1&gt;$H99+6),0,_xlfn.LET(_xlpm.k,COUNTIFS($J$1:DD$1,"&gt;="&amp;$G99,$J$140:DD$140,"&gt;0"),_xlpm.n,$I99,DD$140*IF($C99="Bell",EXP(-0.5*((_xlpm.k-(_xlpm.n+1)/2)/MAX(_xlpm.n/6,0.5))^2),IF(_xlpm.n&lt;=6,1,MIN(1,_xlpm.k/3,(_xlpm.n-_xlpm.k+1)/3))))))</f>
        <v>0</v>
      </c>
      <c r="DE99" s="63">
        <f>IF($I99=0,0,IF(OR(DE$140=0,DE$1&lt;$G99,DE$1&gt;$H99+6),0,_xlfn.LET(_xlpm.k,COUNTIFS($J$1:DE$1,"&gt;="&amp;$G99,$J$140:DE$140,"&gt;0"),_xlpm.n,$I99,DE$140*IF($C99="Bell",EXP(-0.5*((_xlpm.k-(_xlpm.n+1)/2)/MAX(_xlpm.n/6,0.5))^2),IF(_xlpm.n&lt;=6,1,MIN(1,_xlpm.k/3,(_xlpm.n-_xlpm.k+1)/3))))))</f>
        <v>0</v>
      </c>
      <c r="DF99" s="63">
        <f>IF($I99=0,0,IF(OR(DF$140=0,DF$1&lt;$G99,DF$1&gt;$H99+6),0,_xlfn.LET(_xlpm.k,COUNTIFS($J$1:DF$1,"&gt;="&amp;$G99,$J$140:DF$140,"&gt;0"),_xlpm.n,$I99,DF$140*IF($C99="Bell",EXP(-0.5*((_xlpm.k-(_xlpm.n+1)/2)/MAX(_xlpm.n/6,0.5))^2),IF(_xlpm.n&lt;=6,1,MIN(1,_xlpm.k/3,(_xlpm.n-_xlpm.k+1)/3))))))</f>
        <v>0</v>
      </c>
      <c r="DG99" s="63">
        <f>IF($I99=0,0,IF(OR(DG$140=0,DG$1&lt;$G99,DG$1&gt;$H99+6),0,_xlfn.LET(_xlpm.k,COUNTIFS($J$1:DG$1,"&gt;="&amp;$G99,$J$140:DG$140,"&gt;0"),_xlpm.n,$I99,DG$140*IF($C99="Bell",EXP(-0.5*((_xlpm.k-(_xlpm.n+1)/2)/MAX(_xlpm.n/6,0.5))^2),IF(_xlpm.n&lt;=6,1,MIN(1,_xlpm.k/3,(_xlpm.n-_xlpm.k+1)/3))))))</f>
        <v>0</v>
      </c>
      <c r="DH99" s="63">
        <f>IF($I99=0,0,IF(OR(DH$140=0,DH$1&lt;$G99,DH$1&gt;$H99+6),0,_xlfn.LET(_xlpm.k,COUNTIFS($J$1:DH$1,"&gt;="&amp;$G99,$J$140:DH$140,"&gt;0"),_xlpm.n,$I99,DH$140*IF($C99="Bell",EXP(-0.5*((_xlpm.k-(_xlpm.n+1)/2)/MAX(_xlpm.n/6,0.5))^2),IF(_xlpm.n&lt;=6,1,MIN(1,_xlpm.k/3,(_xlpm.n-_xlpm.k+1)/3))))))</f>
        <v>0</v>
      </c>
      <c r="DI99" s="63">
        <f>IF($I99=0,0,IF(OR(DI$140=0,DI$1&lt;$G99,DI$1&gt;$H99+6),0,_xlfn.LET(_xlpm.k,COUNTIFS($J$1:DI$1,"&gt;="&amp;$G99,$J$140:DI$140,"&gt;0"),_xlpm.n,$I99,DI$140*IF($C99="Bell",EXP(-0.5*((_xlpm.k-(_xlpm.n+1)/2)/MAX(_xlpm.n/6,0.5))^2),IF(_xlpm.n&lt;=6,1,MIN(1,_xlpm.k/3,(_xlpm.n-_xlpm.k+1)/3))))))</f>
        <v>0</v>
      </c>
      <c r="DJ99" s="63">
        <f>IF($I99=0,0,IF(OR(DJ$140=0,DJ$1&lt;$G99,DJ$1&gt;$H99+6),0,_xlfn.LET(_xlpm.k,COUNTIFS($J$1:DJ$1,"&gt;="&amp;$G99,$J$140:DJ$140,"&gt;0"),_xlpm.n,$I99,DJ$140*IF($C99="Bell",EXP(-0.5*((_xlpm.k-(_xlpm.n+1)/2)/MAX(_xlpm.n/6,0.5))^2),IF(_xlpm.n&lt;=6,1,MIN(1,_xlpm.k/3,(_xlpm.n-_xlpm.k+1)/3))))))</f>
        <v>0</v>
      </c>
      <c r="DK99" s="63">
        <f>IF($I99=0,0,IF(OR(DK$140=0,DK$1&lt;$G99,DK$1&gt;$H99+6),0,_xlfn.LET(_xlpm.k,COUNTIFS($J$1:DK$1,"&gt;="&amp;$G99,$J$140:DK$140,"&gt;0"),_xlpm.n,$I99,DK$140*IF($C99="Bell",EXP(-0.5*((_xlpm.k-(_xlpm.n+1)/2)/MAX(_xlpm.n/6,0.5))^2),IF(_xlpm.n&lt;=6,1,MIN(1,_xlpm.k/3,(_xlpm.n-_xlpm.k+1)/3))))))</f>
        <v>0</v>
      </c>
      <c r="DL99" s="63">
        <f>IF($I99=0,0,IF(OR(DL$140=0,DL$1&lt;$G99,DL$1&gt;$H99+6),0,_xlfn.LET(_xlpm.k,COUNTIFS($J$1:DL$1,"&gt;="&amp;$G99,$J$140:DL$140,"&gt;0"),_xlpm.n,$I99,DL$140*IF($C99="Bell",EXP(-0.5*((_xlpm.k-(_xlpm.n+1)/2)/MAX(_xlpm.n/6,0.5))^2),IF(_xlpm.n&lt;=6,1,MIN(1,_xlpm.k/3,(_xlpm.n-_xlpm.k+1)/3))))))</f>
        <v>0</v>
      </c>
      <c r="DM99" s="63">
        <f>IF($I99=0,0,IF(OR(DM$140=0,DM$1&lt;$G99,DM$1&gt;$H99+6),0,_xlfn.LET(_xlpm.k,COUNTIFS($J$1:DM$1,"&gt;="&amp;$G99,$J$140:DM$140,"&gt;0"),_xlpm.n,$I99,DM$140*IF($C99="Bell",EXP(-0.5*((_xlpm.k-(_xlpm.n+1)/2)/MAX(_xlpm.n/6,0.5))^2),IF(_xlpm.n&lt;=6,1,MIN(1,_xlpm.k/3,(_xlpm.n-_xlpm.k+1)/3))))))</f>
        <v>0</v>
      </c>
      <c r="DN99" s="63">
        <f>IF($I99=0,0,IF(OR(DN$140=0,DN$1&lt;$G99,DN$1&gt;$H99+6),0,_xlfn.LET(_xlpm.k,COUNTIFS($J$1:DN$1,"&gt;="&amp;$G99,$J$140:DN$140,"&gt;0"),_xlpm.n,$I99,DN$140*IF($C99="Bell",EXP(-0.5*((_xlpm.k-(_xlpm.n+1)/2)/MAX(_xlpm.n/6,0.5))^2),IF(_xlpm.n&lt;=6,1,MIN(1,_xlpm.k/3,(_xlpm.n-_xlpm.k+1)/3))))))</f>
        <v>0</v>
      </c>
      <c r="DO99" s="63">
        <f>IF($I99=0,0,IF(OR(DO$140=0,DO$1&lt;$G99,DO$1&gt;$H99+6),0,_xlfn.LET(_xlpm.k,COUNTIFS($J$1:DO$1,"&gt;="&amp;$G99,$J$140:DO$140,"&gt;0"),_xlpm.n,$I99,DO$140*IF($C99="Bell",EXP(-0.5*((_xlpm.k-(_xlpm.n+1)/2)/MAX(_xlpm.n/6,0.5))^2),IF(_xlpm.n&lt;=6,1,MIN(1,_xlpm.k/3,(_xlpm.n-_xlpm.k+1)/3))))))</f>
        <v>0</v>
      </c>
      <c r="DP99" s="63">
        <f>IF($I99=0,0,IF(OR(DP$140=0,DP$1&lt;$G99,DP$1&gt;$H99+6),0,_xlfn.LET(_xlpm.k,COUNTIFS($J$1:DP$1,"&gt;="&amp;$G99,$J$140:DP$140,"&gt;0"),_xlpm.n,$I99,DP$140*IF($C99="Bell",EXP(-0.5*((_xlpm.k-(_xlpm.n+1)/2)/MAX(_xlpm.n/6,0.5))^2),IF(_xlpm.n&lt;=6,1,MIN(1,_xlpm.k/3,(_xlpm.n-_xlpm.k+1)/3))))))</f>
        <v>0</v>
      </c>
      <c r="DQ99" s="63">
        <f>IF($I99=0,0,IF(OR(DQ$140=0,DQ$1&lt;$G99,DQ$1&gt;$H99+6),0,_xlfn.LET(_xlpm.k,COUNTIFS($J$1:DQ$1,"&gt;="&amp;$G99,$J$140:DQ$140,"&gt;0"),_xlpm.n,$I99,DQ$140*IF($C99="Bell",EXP(-0.5*((_xlpm.k-(_xlpm.n+1)/2)/MAX(_xlpm.n/6,0.5))^2),IF(_xlpm.n&lt;=6,1,MIN(1,_xlpm.k/3,(_xlpm.n-_xlpm.k+1)/3))))))</f>
        <v>0</v>
      </c>
      <c r="DR99" s="63">
        <f>IF($I99=0,0,IF(OR(DR$140=0,DR$1&lt;$G99,DR$1&gt;$H99+6),0,_xlfn.LET(_xlpm.k,COUNTIFS($J$1:DR$1,"&gt;="&amp;$G99,$J$140:DR$140,"&gt;0"),_xlpm.n,$I99,DR$140*IF($C99="Bell",EXP(-0.5*((_xlpm.k-(_xlpm.n+1)/2)/MAX(_xlpm.n/6,0.5))^2),IF(_xlpm.n&lt;=6,1,MIN(1,_xlpm.k/3,(_xlpm.n-_xlpm.k+1)/3))))))</f>
        <v>0</v>
      </c>
      <c r="DS99" s="63">
        <f>IF($I99=0,0,IF(OR(DS$140=0,DS$1&lt;$G99,DS$1&gt;$H99+6),0,_xlfn.LET(_xlpm.k,COUNTIFS($J$1:DS$1,"&gt;="&amp;$G99,$J$140:DS$140,"&gt;0"),_xlpm.n,$I99,DS$140*IF($C99="Bell",EXP(-0.5*((_xlpm.k-(_xlpm.n+1)/2)/MAX(_xlpm.n/6,0.5))^2),IF(_xlpm.n&lt;=6,1,MIN(1,_xlpm.k/3,(_xlpm.n-_xlpm.k+1)/3))))))</f>
        <v>0</v>
      </c>
      <c r="DT99" s="63">
        <f>IF($I99=0,0,IF(OR(DT$140=0,DT$1&lt;$G99,DT$1&gt;$H99+6),0,_xlfn.LET(_xlpm.k,COUNTIFS($J$1:DT$1,"&gt;="&amp;$G99,$J$140:DT$140,"&gt;0"),_xlpm.n,$I99,DT$140*IF($C99="Bell",EXP(-0.5*((_xlpm.k-(_xlpm.n+1)/2)/MAX(_xlpm.n/6,0.5))^2),IF(_xlpm.n&lt;=6,1,MIN(1,_xlpm.k/3,(_xlpm.n-_xlpm.k+1)/3))))))</f>
        <v>0</v>
      </c>
      <c r="DU99" s="63">
        <f>IF($I99=0,0,IF(OR(DU$140=0,DU$1&lt;$G99,DU$1&gt;$H99+6),0,_xlfn.LET(_xlpm.k,COUNTIFS($J$1:DU$1,"&gt;="&amp;$G99,$J$140:DU$140,"&gt;0"),_xlpm.n,$I99,DU$140*IF($C99="Bell",EXP(-0.5*((_xlpm.k-(_xlpm.n+1)/2)/MAX(_xlpm.n/6,0.5))^2),IF(_xlpm.n&lt;=6,1,MIN(1,_xlpm.k/3,(_xlpm.n-_xlpm.k+1)/3))))))</f>
        <v>0</v>
      </c>
      <c r="DV99" s="63">
        <f>IF($I99=0,0,IF(OR(DV$140=0,DV$1&lt;$G99,DV$1&gt;$H99+6),0,_xlfn.LET(_xlpm.k,COUNTIFS($J$1:DV$1,"&gt;="&amp;$G99,$J$140:DV$140,"&gt;0"),_xlpm.n,$I99,DV$140*IF($C99="Bell",EXP(-0.5*((_xlpm.k-(_xlpm.n+1)/2)/MAX(_xlpm.n/6,0.5))^2),IF(_xlpm.n&lt;=6,1,MIN(1,_xlpm.k/3,(_xlpm.n-_xlpm.k+1)/3))))))</f>
        <v>0</v>
      </c>
      <c r="DW99" s="63">
        <f>IF($I99=0,0,IF(OR(DW$140=0,DW$1&lt;$G99,DW$1&gt;$H99+6),0,_xlfn.LET(_xlpm.k,COUNTIFS($J$1:DW$1,"&gt;="&amp;$G99,$J$140:DW$140,"&gt;0"),_xlpm.n,$I99,DW$140*IF($C99="Bell",EXP(-0.5*((_xlpm.k-(_xlpm.n+1)/2)/MAX(_xlpm.n/6,0.5))^2),IF(_xlpm.n&lt;=6,1,MIN(1,_xlpm.k/3,(_xlpm.n-_xlpm.k+1)/3))))))</f>
        <v>0</v>
      </c>
      <c r="DX99" s="63">
        <f>IF($I99=0,0,IF(OR(DX$140=0,DX$1&lt;$G99,DX$1&gt;$H99+6),0,_xlfn.LET(_xlpm.k,COUNTIFS($J$1:DX$1,"&gt;="&amp;$G99,$J$140:DX$140,"&gt;0"),_xlpm.n,$I99,DX$140*IF($C99="Bell",EXP(-0.5*((_xlpm.k-(_xlpm.n+1)/2)/MAX(_xlpm.n/6,0.5))^2),IF(_xlpm.n&lt;=6,1,MIN(1,_xlpm.k/3,(_xlpm.n-_xlpm.k+1)/3))))))</f>
        <v>0</v>
      </c>
      <c r="DY99" s="63">
        <f>IF($I99=0,0,IF(OR(DY$140=0,DY$1&lt;$G99,DY$1&gt;$H99+6),0,_xlfn.LET(_xlpm.k,COUNTIFS($J$1:DY$1,"&gt;="&amp;$G99,$J$140:DY$140,"&gt;0"),_xlpm.n,$I99,DY$140*IF($C99="Bell",EXP(-0.5*((_xlpm.k-(_xlpm.n+1)/2)/MAX(_xlpm.n/6,0.5))^2),IF(_xlpm.n&lt;=6,1,MIN(1,_xlpm.k/3,(_xlpm.n-_xlpm.k+1)/3))))))</f>
        <v>0</v>
      </c>
      <c r="DZ99" s="63">
        <f>IF($I99=0,0,IF(OR(DZ$140=0,DZ$1&lt;$G99,DZ$1&gt;$H99+6),0,_xlfn.LET(_xlpm.k,COUNTIFS($J$1:DZ$1,"&gt;="&amp;$G99,$J$140:DZ$140,"&gt;0"),_xlpm.n,$I99,DZ$140*IF($C99="Bell",EXP(-0.5*((_xlpm.k-(_xlpm.n+1)/2)/MAX(_xlpm.n/6,0.5))^2),IF(_xlpm.n&lt;=6,1,MIN(1,_xlpm.k/3,(_xlpm.n-_xlpm.k+1)/3))))))</f>
        <v>0</v>
      </c>
      <c r="EA99" s="63">
        <f>IF($I99=0,0,IF(OR(EA$140=0,EA$1&lt;$G99,EA$1&gt;$H99+6),0,_xlfn.LET(_xlpm.k,COUNTIFS($J$1:EA$1,"&gt;="&amp;$G99,$J$140:EA$140,"&gt;0"),_xlpm.n,$I99,EA$140*IF($C99="Bell",EXP(-0.5*((_xlpm.k-(_xlpm.n+1)/2)/MAX(_xlpm.n/6,0.5))^2),IF(_xlpm.n&lt;=6,1,MIN(1,_xlpm.k/3,(_xlpm.n-_xlpm.k+1)/3))))))</f>
        <v>0</v>
      </c>
      <c r="EB99" s="63">
        <f>IF($I99=0,0,IF(OR(EB$140=0,EB$1&lt;$G99,EB$1&gt;$H99+6),0,_xlfn.LET(_xlpm.k,COUNTIFS($J$1:EB$1,"&gt;="&amp;$G99,$J$140:EB$140,"&gt;0"),_xlpm.n,$I99,EB$140*IF($C99="Bell",EXP(-0.5*((_xlpm.k-(_xlpm.n+1)/2)/MAX(_xlpm.n/6,0.5))^2),IF(_xlpm.n&lt;=6,1,MIN(1,_xlpm.k/3,(_xlpm.n-_xlpm.k+1)/3))))))</f>
        <v>0</v>
      </c>
      <c r="EC99" s="63">
        <f>IF($I99=0,0,IF(OR(EC$140=0,EC$1&lt;$G99,EC$1&gt;$H99+6),0,_xlfn.LET(_xlpm.k,COUNTIFS($J$1:EC$1,"&gt;="&amp;$G99,$J$140:EC$140,"&gt;0"),_xlpm.n,$I99,EC$140*IF($C99="Bell",EXP(-0.5*((_xlpm.k-(_xlpm.n+1)/2)/MAX(_xlpm.n/6,0.5))^2),IF(_xlpm.n&lt;=6,1,MIN(1,_xlpm.k/3,(_xlpm.n-_xlpm.k+1)/3))))))</f>
        <v>0</v>
      </c>
      <c r="ED99" s="63">
        <f>IF($I99=0,0,IF(OR(ED$140=0,ED$1&lt;$G99,ED$1&gt;$H99+6),0,_xlfn.LET(_xlpm.k,COUNTIFS($J$1:ED$1,"&gt;="&amp;$G99,$J$140:ED$140,"&gt;0"),_xlpm.n,$I99,ED$140*IF($C99="Bell",EXP(-0.5*((_xlpm.k-(_xlpm.n+1)/2)/MAX(_xlpm.n/6,0.5))^2),IF(_xlpm.n&lt;=6,1,MIN(1,_xlpm.k/3,(_xlpm.n-_xlpm.k+1)/3))))))</f>
        <v>0</v>
      </c>
      <c r="EE99" s="63">
        <f>IF($I99=0,0,IF(OR(EE$140=0,EE$1&lt;$G99,EE$1&gt;$H99+6),0,_xlfn.LET(_xlpm.k,COUNTIFS($J$1:EE$1,"&gt;="&amp;$G99,$J$140:EE$140,"&gt;0"),_xlpm.n,$I99,EE$140*IF($C99="Bell",EXP(-0.5*((_xlpm.k-(_xlpm.n+1)/2)/MAX(_xlpm.n/6,0.5))^2),IF(_xlpm.n&lt;=6,1,MIN(1,_xlpm.k/3,(_xlpm.n-_xlpm.k+1)/3))))))</f>
        <v>0</v>
      </c>
      <c r="EF99" s="63">
        <f>IF($I99=0,0,IF(OR(EF$140=0,EF$1&lt;$G99,EF$1&gt;$H99+6),0,_xlfn.LET(_xlpm.k,COUNTIFS($J$1:EF$1,"&gt;="&amp;$G99,$J$140:EF$140,"&gt;0"),_xlpm.n,$I99,EF$140*IF($C99="Bell",EXP(-0.5*((_xlpm.k-(_xlpm.n+1)/2)/MAX(_xlpm.n/6,0.5))^2),IF(_xlpm.n&lt;=6,1,MIN(1,_xlpm.k/3,(_xlpm.n-_xlpm.k+1)/3))))))</f>
        <v>0</v>
      </c>
      <c r="EG99" s="63">
        <f>IF($I99=0,0,IF(OR(EG$140=0,EG$1&lt;$G99,EG$1&gt;$H99+6),0,_xlfn.LET(_xlpm.k,COUNTIFS($J$1:EG$1,"&gt;="&amp;$G99,$J$140:EG$140,"&gt;0"),_xlpm.n,$I99,EG$140*IF($C99="Bell",EXP(-0.5*((_xlpm.k-(_xlpm.n+1)/2)/MAX(_xlpm.n/6,0.5))^2),IF(_xlpm.n&lt;=6,1,MIN(1,_xlpm.k/3,(_xlpm.n-_xlpm.k+1)/3))))))</f>
        <v>0</v>
      </c>
      <c r="EH99" s="63">
        <f>IF($I99=0,0,IF(OR(EH$140=0,EH$1&lt;$G99,EH$1&gt;$H99+6),0,_xlfn.LET(_xlpm.k,COUNTIFS($J$1:EH$1,"&gt;="&amp;$G99,$J$140:EH$140,"&gt;0"),_xlpm.n,$I99,EH$140*IF($C99="Bell",EXP(-0.5*((_xlpm.k-(_xlpm.n+1)/2)/MAX(_xlpm.n/6,0.5))^2),IF(_xlpm.n&lt;=6,1,MIN(1,_xlpm.k/3,(_xlpm.n-_xlpm.k+1)/3))))))</f>
        <v>0</v>
      </c>
      <c r="EI99" s="63">
        <f>IF($I99=0,0,IF(OR(EI$140=0,EI$1&lt;$G99,EI$1&gt;$H99+6),0,_xlfn.LET(_xlpm.k,COUNTIFS($J$1:EI$1,"&gt;="&amp;$G99,$J$140:EI$140,"&gt;0"),_xlpm.n,$I99,EI$140*IF($C99="Bell",EXP(-0.5*((_xlpm.k-(_xlpm.n+1)/2)/MAX(_xlpm.n/6,0.5))^2),IF(_xlpm.n&lt;=6,1,MIN(1,_xlpm.k/3,(_xlpm.n-_xlpm.k+1)/3))))))</f>
        <v>0</v>
      </c>
      <c r="EJ99" s="63">
        <f>IF($I99=0,0,IF(OR(EJ$140=0,EJ$1&lt;$G99,EJ$1&gt;$H99+6),0,_xlfn.LET(_xlpm.k,COUNTIFS($J$1:EJ$1,"&gt;="&amp;$G99,$J$140:EJ$140,"&gt;0"),_xlpm.n,$I99,EJ$140*IF($C99="Bell",EXP(-0.5*((_xlpm.k-(_xlpm.n+1)/2)/MAX(_xlpm.n/6,0.5))^2),IF(_xlpm.n&lt;=6,1,MIN(1,_xlpm.k/3,(_xlpm.n-_xlpm.k+1)/3))))))</f>
        <v>0</v>
      </c>
      <c r="EK99" s="63">
        <f>IF($I99=0,0,IF(OR(EK$140=0,EK$1&lt;$G99,EK$1&gt;$H99+6),0,_xlfn.LET(_xlpm.k,COUNTIFS($J$1:EK$1,"&gt;="&amp;$G99,$J$140:EK$140,"&gt;0"),_xlpm.n,$I99,EK$140*IF($C99="Bell",EXP(-0.5*((_xlpm.k-(_xlpm.n+1)/2)/MAX(_xlpm.n/6,0.5))^2),IF(_xlpm.n&lt;=6,1,MIN(1,_xlpm.k/3,(_xlpm.n-_xlpm.k+1)/3))))))</f>
        <v>0</v>
      </c>
      <c r="EL99" s="63">
        <f>IF($I99=0,0,IF(OR(EL$140=0,EL$1&lt;$G99,EL$1&gt;$H99+6),0,_xlfn.LET(_xlpm.k,COUNTIFS($J$1:EL$1,"&gt;="&amp;$G99,$J$140:EL$140,"&gt;0"),_xlpm.n,$I99,EL$140*IF($C99="Bell",EXP(-0.5*((_xlpm.k-(_xlpm.n+1)/2)/MAX(_xlpm.n/6,0.5))^2),IF(_xlpm.n&lt;=6,1,MIN(1,_xlpm.k/3,(_xlpm.n-_xlpm.k+1)/3))))))</f>
        <v>0</v>
      </c>
      <c r="EM99" s="63">
        <f>IF($I99=0,0,IF(OR(EM$140=0,EM$1&lt;$G99,EM$1&gt;$H99+6),0,_xlfn.LET(_xlpm.k,COUNTIFS($J$1:EM$1,"&gt;="&amp;$G99,$J$140:EM$140,"&gt;0"),_xlpm.n,$I99,EM$140*IF($C99="Bell",EXP(-0.5*((_xlpm.k-(_xlpm.n+1)/2)/MAX(_xlpm.n/6,0.5))^2),IF(_xlpm.n&lt;=6,1,MIN(1,_xlpm.k/3,(_xlpm.n-_xlpm.k+1)/3))))))</f>
        <v>0</v>
      </c>
      <c r="EN99" s="63">
        <f>IF($I99=0,0,IF(OR(EN$140=0,EN$1&lt;$G99,EN$1&gt;$H99+6),0,_xlfn.LET(_xlpm.k,COUNTIFS($J$1:EN$1,"&gt;="&amp;$G99,$J$140:EN$140,"&gt;0"),_xlpm.n,$I99,EN$140*IF($C99="Bell",EXP(-0.5*((_xlpm.k-(_xlpm.n+1)/2)/MAX(_xlpm.n/6,0.5))^2),IF(_xlpm.n&lt;=6,1,MIN(1,_xlpm.k/3,(_xlpm.n-_xlpm.k+1)/3))))))</f>
        <v>0</v>
      </c>
      <c r="EO99" s="63">
        <f>IF($I99=0,0,IF(OR(EO$140=0,EO$1&lt;$G99,EO$1&gt;$H99+6),0,_xlfn.LET(_xlpm.k,COUNTIFS($J$1:EO$1,"&gt;="&amp;$G99,$J$140:EO$140,"&gt;0"),_xlpm.n,$I99,EO$140*IF($C99="Bell",EXP(-0.5*((_xlpm.k-(_xlpm.n+1)/2)/MAX(_xlpm.n/6,0.5))^2),IF(_xlpm.n&lt;=6,1,MIN(1,_xlpm.k/3,(_xlpm.n-_xlpm.k+1)/3))))))</f>
        <v>0</v>
      </c>
      <c r="EP99" s="63">
        <f>IF($I99=0,0,IF(OR(EP$140=0,EP$1&lt;$G99,EP$1&gt;$H99+6),0,_xlfn.LET(_xlpm.k,COUNTIFS($J$1:EP$1,"&gt;="&amp;$G99,$J$140:EP$140,"&gt;0"),_xlpm.n,$I99,EP$140*IF($C99="Bell",EXP(-0.5*((_xlpm.k-(_xlpm.n+1)/2)/MAX(_xlpm.n/6,0.5))^2),IF(_xlpm.n&lt;=6,1,MIN(1,_xlpm.k/3,(_xlpm.n-_xlpm.k+1)/3))))))</f>
        <v>0</v>
      </c>
      <c r="EQ99" s="63">
        <f>IF($I99=0,0,IF(OR(EQ$140=0,EQ$1&lt;$G99,EQ$1&gt;$H99+6),0,_xlfn.LET(_xlpm.k,COUNTIFS($J$1:EQ$1,"&gt;="&amp;$G99,$J$140:EQ$140,"&gt;0"),_xlpm.n,$I99,EQ$140*IF($C99="Bell",EXP(-0.5*((_xlpm.k-(_xlpm.n+1)/2)/MAX(_xlpm.n/6,0.5))^2),IF(_xlpm.n&lt;=6,1,MIN(1,_xlpm.k/3,(_xlpm.n-_xlpm.k+1)/3))))))</f>
        <v>0</v>
      </c>
      <c r="ER99" s="63">
        <f>IF($I99=0,0,IF(OR(ER$140=0,ER$1&lt;$G99,ER$1&gt;$H99+6),0,_xlfn.LET(_xlpm.k,COUNTIFS($J$1:ER$1,"&gt;="&amp;$G99,$J$140:ER$140,"&gt;0"),_xlpm.n,$I99,ER$140*IF($C99="Bell",EXP(-0.5*((_xlpm.k-(_xlpm.n+1)/2)/MAX(_xlpm.n/6,0.5))^2),IF(_xlpm.n&lt;=6,1,MIN(1,_xlpm.k/3,(_xlpm.n-_xlpm.k+1)/3))))))</f>
        <v>0</v>
      </c>
      <c r="ES99" s="63">
        <f>IF($I99=0,0,IF(OR(ES$140=0,ES$1&lt;$G99,ES$1&gt;$H99+6),0,_xlfn.LET(_xlpm.k,COUNTIFS($J$1:ES$1,"&gt;="&amp;$G99,$J$140:ES$140,"&gt;0"),_xlpm.n,$I99,ES$140*IF($C99="Bell",EXP(-0.5*((_xlpm.k-(_xlpm.n+1)/2)/MAX(_xlpm.n/6,0.5))^2),IF(_xlpm.n&lt;=6,1,MIN(1,_xlpm.k/3,(_xlpm.n-_xlpm.k+1)/3))))))</f>
        <v>0</v>
      </c>
      <c r="ET99" s="63">
        <f>IF($I99=0,0,IF(OR(ET$140=0,ET$1&lt;$G99,ET$1&gt;$H99+6),0,_xlfn.LET(_xlpm.k,COUNTIFS($J$1:ET$1,"&gt;="&amp;$G99,$J$140:ET$140,"&gt;0"),_xlpm.n,$I99,ET$140*IF($C99="Bell",EXP(-0.5*((_xlpm.k-(_xlpm.n+1)/2)/MAX(_xlpm.n/6,0.5))^2),IF(_xlpm.n&lt;=6,1,MIN(1,_xlpm.k/3,(_xlpm.n-_xlpm.k+1)/3))))))</f>
        <v>0</v>
      </c>
      <c r="EU99" s="63">
        <f>IF($I99=0,0,IF(OR(EU$140=0,EU$1&lt;$G99,EU$1&gt;$H99+6),0,_xlfn.LET(_xlpm.k,COUNTIFS($J$1:EU$1,"&gt;="&amp;$G99,$J$140:EU$140,"&gt;0"),_xlpm.n,$I99,EU$140*IF($C99="Bell",EXP(-0.5*((_xlpm.k-(_xlpm.n+1)/2)/MAX(_xlpm.n/6,0.5))^2),IF(_xlpm.n&lt;=6,1,MIN(1,_xlpm.k/3,(_xlpm.n-_xlpm.k+1)/3))))))</f>
        <v>0</v>
      </c>
      <c r="EV99" s="63">
        <f>IF($I99=0,0,IF(OR(EV$140=0,EV$1&lt;$G99,EV$1&gt;$H99+6),0,_xlfn.LET(_xlpm.k,COUNTIFS($J$1:EV$1,"&gt;="&amp;$G99,$J$140:EV$140,"&gt;0"),_xlpm.n,$I99,EV$140*IF($C99="Bell",EXP(-0.5*((_xlpm.k-(_xlpm.n+1)/2)/MAX(_xlpm.n/6,0.5))^2),IF(_xlpm.n&lt;=6,1,MIN(1,_xlpm.k/3,(_xlpm.n-_xlpm.k+1)/3))))))</f>
        <v>0</v>
      </c>
      <c r="EW99" s="63">
        <f>IF($I99=0,0,IF(OR(EW$140=0,EW$1&lt;$G99,EW$1&gt;$H99+6),0,_xlfn.LET(_xlpm.k,COUNTIFS($J$1:EW$1,"&gt;="&amp;$G99,$J$140:EW$140,"&gt;0"),_xlpm.n,$I99,EW$140*IF($C99="Bell",EXP(-0.5*((_xlpm.k-(_xlpm.n+1)/2)/MAX(_xlpm.n/6,0.5))^2),IF(_xlpm.n&lt;=6,1,MIN(1,_xlpm.k/3,(_xlpm.n-_xlpm.k+1)/3))))))</f>
        <v>0</v>
      </c>
      <c r="EX99" s="63">
        <f>IF($I99=0,0,IF(OR(EX$140=0,EX$1&lt;$G99,EX$1&gt;$H99+6),0,_xlfn.LET(_xlpm.k,COUNTIFS($J$1:EX$1,"&gt;="&amp;$G99,$J$140:EX$140,"&gt;0"),_xlpm.n,$I99,EX$140*IF($C99="Bell",EXP(-0.5*((_xlpm.k-(_xlpm.n+1)/2)/MAX(_xlpm.n/6,0.5))^2),IF(_xlpm.n&lt;=6,1,MIN(1,_xlpm.k/3,(_xlpm.n-_xlpm.k+1)/3))))))</f>
        <v>0</v>
      </c>
      <c r="EY99" s="63">
        <f>IF($I99=0,0,IF(OR(EY$140=0,EY$1&lt;$G99,EY$1&gt;$H99+6),0,_xlfn.LET(_xlpm.k,COUNTIFS($J$1:EY$1,"&gt;="&amp;$G99,$J$140:EY$140,"&gt;0"),_xlpm.n,$I99,EY$140*IF($C99="Bell",EXP(-0.5*((_xlpm.k-(_xlpm.n+1)/2)/MAX(_xlpm.n/6,0.5))^2),IF(_xlpm.n&lt;=6,1,MIN(1,_xlpm.k/3,(_xlpm.n-_xlpm.k+1)/3))))))</f>
        <v>0</v>
      </c>
      <c r="EZ99" s="63">
        <f>IF($I99=0,0,IF(OR(EZ$140=0,EZ$1&lt;$G99,EZ$1&gt;$H99+6),0,_xlfn.LET(_xlpm.k,COUNTIFS($J$1:EZ$1,"&gt;="&amp;$G99,$J$140:EZ$140,"&gt;0"),_xlpm.n,$I99,EZ$140*IF($C99="Bell",EXP(-0.5*((_xlpm.k-(_xlpm.n+1)/2)/MAX(_xlpm.n/6,0.5))^2),IF(_xlpm.n&lt;=6,1,MIN(1,_xlpm.k/3,(_xlpm.n-_xlpm.k+1)/3))))))</f>
        <v>0</v>
      </c>
      <c r="FA99" s="63">
        <f>IF($I99=0,0,IF(OR(FA$140=0,FA$1&lt;$G99,FA$1&gt;$H99+6),0,_xlfn.LET(_xlpm.k,COUNTIFS($J$1:FA$1,"&gt;="&amp;$G99,$J$140:FA$140,"&gt;0"),_xlpm.n,$I99,FA$140*IF($C99="Bell",EXP(-0.5*((_xlpm.k-(_xlpm.n+1)/2)/MAX(_xlpm.n/6,0.5))^2),IF(_xlpm.n&lt;=6,1,MIN(1,_xlpm.k/3,(_xlpm.n-_xlpm.k+1)/3))))))</f>
        <v>0</v>
      </c>
      <c r="FB99" s="63">
        <f>IF($I99=0,0,IF(OR(FB$140=0,FB$1&lt;$G99,FB$1&gt;$H99+6),0,_xlfn.LET(_xlpm.k,COUNTIFS($J$1:FB$1,"&gt;="&amp;$G99,$J$140:FB$140,"&gt;0"),_xlpm.n,$I99,FB$140*IF($C99="Bell",EXP(-0.5*((_xlpm.k-(_xlpm.n+1)/2)/MAX(_xlpm.n/6,0.5))^2),IF(_xlpm.n&lt;=6,1,MIN(1,_xlpm.k/3,(_xlpm.n-_xlpm.k+1)/3))))))</f>
        <v>0</v>
      </c>
      <c r="FC99" s="63">
        <f>IF($I99=0,0,IF(OR(FC$140=0,FC$1&lt;$G99,FC$1&gt;$H99+6),0,_xlfn.LET(_xlpm.k,COUNTIFS($J$1:FC$1,"&gt;="&amp;$G99,$J$140:FC$140,"&gt;0"),_xlpm.n,$I99,FC$140*IF($C99="Bell",EXP(-0.5*((_xlpm.k-(_xlpm.n+1)/2)/MAX(_xlpm.n/6,0.5))^2),IF(_xlpm.n&lt;=6,1,MIN(1,_xlpm.k/3,(_xlpm.n-_xlpm.k+1)/3))))))</f>
        <v>0</v>
      </c>
      <c r="FD99" s="63">
        <f>IF($I99=0,0,IF(OR(FD$140=0,FD$1&lt;$G99,FD$1&gt;$H99+6),0,_xlfn.LET(_xlpm.k,COUNTIFS($J$1:FD$1,"&gt;="&amp;$G99,$J$140:FD$140,"&gt;0"),_xlpm.n,$I99,FD$140*IF($C99="Bell",EXP(-0.5*((_xlpm.k-(_xlpm.n+1)/2)/MAX(_xlpm.n/6,0.5))^2),IF(_xlpm.n&lt;=6,1,MIN(1,_xlpm.k/3,(_xlpm.n-_xlpm.k+1)/3))))))</f>
        <v>0</v>
      </c>
      <c r="FE99" s="63">
        <f>IF($I99=0,0,IF(OR(FE$140=0,FE$1&lt;$G99,FE$1&gt;$H99+6),0,_xlfn.LET(_xlpm.k,COUNTIFS($J$1:FE$1,"&gt;="&amp;$G99,$J$140:FE$140,"&gt;0"),_xlpm.n,$I99,FE$140*IF($C99="Bell",EXP(-0.5*((_xlpm.k-(_xlpm.n+1)/2)/MAX(_xlpm.n/6,0.5))^2),IF(_xlpm.n&lt;=6,1,MIN(1,_xlpm.k/3,(_xlpm.n-_xlpm.k+1)/3))))))</f>
        <v>0</v>
      </c>
      <c r="FF99" s="63">
        <f>IF($I99=0,0,IF(OR(FF$140=0,FF$1&lt;$G99,FF$1&gt;$H99+6),0,_xlfn.LET(_xlpm.k,COUNTIFS($J$1:FF$1,"&gt;="&amp;$G99,$J$140:FF$140,"&gt;0"),_xlpm.n,$I99,FF$140*IF($C99="Bell",EXP(-0.5*((_xlpm.k-(_xlpm.n+1)/2)/MAX(_xlpm.n/6,0.5))^2),IF(_xlpm.n&lt;=6,1,MIN(1,_xlpm.k/3,(_xlpm.n-_xlpm.k+1)/3))))))</f>
        <v>0</v>
      </c>
      <c r="FG99" s="63">
        <f>IF($I99=0,0,IF(OR(FG$140=0,FG$1&lt;$G99,FG$1&gt;$H99+6),0,_xlfn.LET(_xlpm.k,COUNTIFS($J$1:FG$1,"&gt;="&amp;$G99,$J$140:FG$140,"&gt;0"),_xlpm.n,$I99,FG$140*IF($C99="Bell",EXP(-0.5*((_xlpm.k-(_xlpm.n+1)/2)/MAX(_xlpm.n/6,0.5))^2),IF(_xlpm.n&lt;=6,1,MIN(1,_xlpm.k/3,(_xlpm.n-_xlpm.k+1)/3))))))</f>
        <v>0</v>
      </c>
      <c r="FH99" s="63">
        <f>IF($I99=0,0,IF(OR(FH$140=0,FH$1&lt;$G99,FH$1&gt;$H99+6),0,_xlfn.LET(_xlpm.k,COUNTIFS($J$1:FH$1,"&gt;="&amp;$G99,$J$140:FH$140,"&gt;0"),_xlpm.n,$I99,FH$140*IF($C99="Bell",EXP(-0.5*((_xlpm.k-(_xlpm.n+1)/2)/MAX(_xlpm.n/6,0.5))^2),IF(_xlpm.n&lt;=6,1,MIN(1,_xlpm.k/3,(_xlpm.n-_xlpm.k+1)/3))))))</f>
        <v>0</v>
      </c>
      <c r="FI99" s="63">
        <f>IF($I99=0,0,IF(OR(FI$140=0,FI$1&lt;$G99,FI$1&gt;$H99+6),0,_xlfn.LET(_xlpm.k,COUNTIFS($J$1:FI$1,"&gt;="&amp;$G99,$J$140:FI$140,"&gt;0"),_xlpm.n,$I99,FI$140*IF($C99="Bell",EXP(-0.5*((_xlpm.k-(_xlpm.n+1)/2)/MAX(_xlpm.n/6,0.5))^2),IF(_xlpm.n&lt;=6,1,MIN(1,_xlpm.k/3,(_xlpm.n-_xlpm.k+1)/3))))))</f>
        <v>0</v>
      </c>
      <c r="FJ99" s="63">
        <f>IF($I99=0,0,IF(OR(FJ$140=0,FJ$1&lt;$G99,FJ$1&gt;$H99+6),0,_xlfn.LET(_xlpm.k,COUNTIFS($J$1:FJ$1,"&gt;="&amp;$G99,$J$140:FJ$140,"&gt;0"),_xlpm.n,$I99,FJ$140*IF($C99="Bell",EXP(-0.5*((_xlpm.k-(_xlpm.n+1)/2)/MAX(_xlpm.n/6,0.5))^2),IF(_xlpm.n&lt;=6,1,MIN(1,_xlpm.k/3,(_xlpm.n-_xlpm.k+1)/3))))))</f>
        <v>0</v>
      </c>
      <c r="FK99" s="63">
        <f>IF($I99=0,0,IF(OR(FK$140=0,FK$1&lt;$G99,FK$1&gt;$H99+6),0,_xlfn.LET(_xlpm.k,COUNTIFS($J$1:FK$1,"&gt;="&amp;$G99,$J$140:FK$140,"&gt;0"),_xlpm.n,$I99,FK$140*IF($C99="Bell",EXP(-0.5*((_xlpm.k-(_xlpm.n+1)/2)/MAX(_xlpm.n/6,0.5))^2),IF(_xlpm.n&lt;=6,1,MIN(1,_xlpm.k/3,(_xlpm.n-_xlpm.k+1)/3))))))</f>
        <v>0</v>
      </c>
      <c r="FL99" s="63">
        <f>IF($I99=0,0,IF(OR(FL$140=0,FL$1&lt;$G99,FL$1&gt;$H99+6),0,_xlfn.LET(_xlpm.k,COUNTIFS($J$1:FL$1,"&gt;="&amp;$G99,$J$140:FL$140,"&gt;0"),_xlpm.n,$I99,FL$140*IF($C99="Bell",EXP(-0.5*((_xlpm.k-(_xlpm.n+1)/2)/MAX(_xlpm.n/6,0.5))^2),IF(_xlpm.n&lt;=6,1,MIN(1,_xlpm.k/3,(_xlpm.n-_xlpm.k+1)/3))))))</f>
        <v>0</v>
      </c>
      <c r="FM99" s="63">
        <f>IF($I99=0,0,IF(OR(FM$140=0,FM$1&lt;$G99,FM$1&gt;$H99+6),0,_xlfn.LET(_xlpm.k,COUNTIFS($J$1:FM$1,"&gt;="&amp;$G99,$J$140:FM$140,"&gt;0"),_xlpm.n,$I99,FM$140*IF($C99="Bell",EXP(-0.5*((_xlpm.k-(_xlpm.n+1)/2)/MAX(_xlpm.n/6,0.5))^2),IF(_xlpm.n&lt;=6,1,MIN(1,_xlpm.k/3,(_xlpm.n-_xlpm.k+1)/3))))))</f>
        <v>0</v>
      </c>
      <c r="FN99" s="63">
        <f>IF($I99=0,0,IF(OR(FN$140=0,FN$1&lt;$G99,FN$1&gt;$H99+6),0,_xlfn.LET(_xlpm.k,COUNTIFS($J$1:FN$1,"&gt;="&amp;$G99,$J$140:FN$140,"&gt;0"),_xlpm.n,$I99,FN$140*IF($C99="Bell",EXP(-0.5*((_xlpm.k-(_xlpm.n+1)/2)/MAX(_xlpm.n/6,0.5))^2),IF(_xlpm.n&lt;=6,1,MIN(1,_xlpm.k/3,(_xlpm.n-_xlpm.k+1)/3))))))</f>
        <v>0</v>
      </c>
      <c r="FO99" s="63">
        <f>IF($I99=0,0,IF(OR(FO$140=0,FO$1&lt;$G99,FO$1&gt;$H99+6),0,_xlfn.LET(_xlpm.k,COUNTIFS($J$1:FO$1,"&gt;="&amp;$G99,$J$140:FO$140,"&gt;0"),_xlpm.n,$I99,FO$140*IF($C99="Bell",EXP(-0.5*((_xlpm.k-(_xlpm.n+1)/2)/MAX(_xlpm.n/6,0.5))^2),IF(_xlpm.n&lt;=6,1,MIN(1,_xlpm.k/3,(_xlpm.n-_xlpm.k+1)/3))))))</f>
        <v>0</v>
      </c>
      <c r="FP99" s="63">
        <f>IF($I99=0,0,IF(OR(FP$140=0,FP$1&lt;$G99,FP$1&gt;$H99+6),0,_xlfn.LET(_xlpm.k,COUNTIFS($J$1:FP$1,"&gt;="&amp;$G99,$J$140:FP$140,"&gt;0"),_xlpm.n,$I99,FP$140*IF($C99="Bell",EXP(-0.5*((_xlpm.k-(_xlpm.n+1)/2)/MAX(_xlpm.n/6,0.5))^2),IF(_xlpm.n&lt;=6,1,MIN(1,_xlpm.k/3,(_xlpm.n-_xlpm.k+1)/3))))))</f>
        <v>0</v>
      </c>
      <c r="FQ99" s="63">
        <f>IF($I99=0,0,IF(OR(FQ$140=0,FQ$1&lt;$G99,FQ$1&gt;$H99+6),0,_xlfn.LET(_xlpm.k,COUNTIFS($J$1:FQ$1,"&gt;="&amp;$G99,$J$140:FQ$140,"&gt;0"),_xlpm.n,$I99,FQ$140*IF($C99="Bell",EXP(-0.5*((_xlpm.k-(_xlpm.n+1)/2)/MAX(_xlpm.n/6,0.5))^2),IF(_xlpm.n&lt;=6,1,MIN(1,_xlpm.k/3,(_xlpm.n-_xlpm.k+1)/3))))))</f>
        <v>0</v>
      </c>
      <c r="FR99" s="63">
        <f>IF($I99=0,0,IF(OR(FR$140=0,FR$1&lt;$G99,FR$1&gt;$H99+6),0,_xlfn.LET(_xlpm.k,COUNTIFS($J$1:FR$1,"&gt;="&amp;$G99,$J$140:FR$140,"&gt;0"),_xlpm.n,$I99,FR$140*IF($C99="Bell",EXP(-0.5*((_xlpm.k-(_xlpm.n+1)/2)/MAX(_xlpm.n/6,0.5))^2),IF(_xlpm.n&lt;=6,1,MIN(1,_xlpm.k/3,(_xlpm.n-_xlpm.k+1)/3))))))</f>
        <v>0</v>
      </c>
      <c r="FS99" s="63">
        <f>IF($I99=0,0,IF(OR(FS$140=0,FS$1&lt;$G99,FS$1&gt;$H99+6),0,_xlfn.LET(_xlpm.k,COUNTIFS($J$1:FS$1,"&gt;="&amp;$G99,$J$140:FS$140,"&gt;0"),_xlpm.n,$I99,FS$140*IF($C99="Bell",EXP(-0.5*((_xlpm.k-(_xlpm.n+1)/2)/MAX(_xlpm.n/6,0.5))^2),IF(_xlpm.n&lt;=6,1,MIN(1,_xlpm.k/3,(_xlpm.n-_xlpm.k+1)/3))))))</f>
        <v>0</v>
      </c>
      <c r="FT99" s="63">
        <f>IF($I99=0,0,IF(OR(FT$140=0,FT$1&lt;$G99,FT$1&gt;$H99+6),0,_xlfn.LET(_xlpm.k,COUNTIFS($J$1:FT$1,"&gt;="&amp;$G99,$J$140:FT$140,"&gt;0"),_xlpm.n,$I99,FT$140*IF($C99="Bell",EXP(-0.5*((_xlpm.k-(_xlpm.n+1)/2)/MAX(_xlpm.n/6,0.5))^2),IF(_xlpm.n&lt;=6,1,MIN(1,_xlpm.k/3,(_xlpm.n-_xlpm.k+1)/3))))))</f>
        <v>0</v>
      </c>
      <c r="FU99" s="63">
        <f>IF($I99=0,0,IF(OR(FU$140=0,FU$1&lt;$G99,FU$1&gt;$H99+6),0,_xlfn.LET(_xlpm.k,COUNTIFS($J$1:FU$1,"&gt;="&amp;$G99,$J$140:FU$140,"&gt;0"),_xlpm.n,$I99,FU$140*IF($C99="Bell",EXP(-0.5*((_xlpm.k-(_xlpm.n+1)/2)/MAX(_xlpm.n/6,0.5))^2),IF(_xlpm.n&lt;=6,1,MIN(1,_xlpm.k/3,(_xlpm.n-_xlpm.k+1)/3))))))</f>
        <v>0</v>
      </c>
      <c r="FV99" s="63">
        <f>IF($I99=0,0,IF(OR(FV$140=0,FV$1&lt;$G99,FV$1&gt;$H99+6),0,_xlfn.LET(_xlpm.k,COUNTIFS($J$1:FV$1,"&gt;="&amp;$G99,$J$140:FV$140,"&gt;0"),_xlpm.n,$I99,FV$140*IF($C99="Bell",EXP(-0.5*((_xlpm.k-(_xlpm.n+1)/2)/MAX(_xlpm.n/6,0.5))^2),IF(_xlpm.n&lt;=6,1,MIN(1,_xlpm.k/3,(_xlpm.n-_xlpm.k+1)/3))))))</f>
        <v>0</v>
      </c>
      <c r="FW99" s="63">
        <f>IF($I99=0,0,IF(OR(FW$140=0,FW$1&lt;$G99,FW$1&gt;$H99+6),0,_xlfn.LET(_xlpm.k,COUNTIFS($J$1:FW$1,"&gt;="&amp;$G99,$J$140:FW$140,"&gt;0"),_xlpm.n,$I99,FW$140*IF($C99="Bell",EXP(-0.5*((_xlpm.k-(_xlpm.n+1)/2)/MAX(_xlpm.n/6,0.5))^2),IF(_xlpm.n&lt;=6,1,MIN(1,_xlpm.k/3,(_xlpm.n-_xlpm.k+1)/3))))))</f>
        <v>0</v>
      </c>
      <c r="FX99" s="63">
        <f>IF($I99=0,0,IF(OR(FX$140=0,FX$1&lt;$G99,FX$1&gt;$H99+6),0,_xlfn.LET(_xlpm.k,COUNTIFS($J$1:FX$1,"&gt;="&amp;$G99,$J$140:FX$140,"&gt;0"),_xlpm.n,$I99,FX$140*IF($C99="Bell",EXP(-0.5*((_xlpm.k-(_xlpm.n+1)/2)/MAX(_xlpm.n/6,0.5))^2),IF(_xlpm.n&lt;=6,1,MIN(1,_xlpm.k/3,(_xlpm.n-_xlpm.k+1)/3))))))</f>
        <v>0</v>
      </c>
      <c r="FY99" s="63">
        <f>IF($I99=0,0,IF(OR(FY$140=0,FY$1&lt;$G99,FY$1&gt;$H99+6),0,_xlfn.LET(_xlpm.k,COUNTIFS($J$1:FY$1,"&gt;="&amp;$G99,$J$140:FY$140,"&gt;0"),_xlpm.n,$I99,FY$140*IF($C99="Bell",EXP(-0.5*((_xlpm.k-(_xlpm.n+1)/2)/MAX(_xlpm.n/6,0.5))^2),IF(_xlpm.n&lt;=6,1,MIN(1,_xlpm.k/3,(_xlpm.n-_xlpm.k+1)/3))))))</f>
        <v>0</v>
      </c>
      <c r="FZ99" s="63">
        <f>IF($I99=0,0,IF(OR(FZ$140=0,FZ$1&lt;$G99,FZ$1&gt;$H99+6),0,_xlfn.LET(_xlpm.k,COUNTIFS($J$1:FZ$1,"&gt;="&amp;$G99,$J$140:FZ$140,"&gt;0"),_xlpm.n,$I99,FZ$140*IF($C99="Bell",EXP(-0.5*((_xlpm.k-(_xlpm.n+1)/2)/MAX(_xlpm.n/6,0.5))^2),IF(_xlpm.n&lt;=6,1,MIN(1,_xlpm.k/3,(_xlpm.n-_xlpm.k+1)/3))))))</f>
        <v>0</v>
      </c>
      <c r="GA99" s="63">
        <f>IF($I99=0,0,IF(OR(GA$140=0,GA$1&lt;$G99,GA$1&gt;$H99+6),0,_xlfn.LET(_xlpm.k,COUNTIFS($J$1:GA$1,"&gt;="&amp;$G99,$J$140:GA$140,"&gt;0"),_xlpm.n,$I99,GA$140*IF($C99="Bell",EXP(-0.5*((_xlpm.k-(_xlpm.n+1)/2)/MAX(_xlpm.n/6,0.5))^2),IF(_xlpm.n&lt;=6,1,MIN(1,_xlpm.k/3,(_xlpm.n-_xlpm.k+1)/3))))))</f>
        <v>0</v>
      </c>
      <c r="GB99" s="63">
        <f>IF($I99=0,0,IF(OR(GB$140=0,GB$1&lt;$G99,GB$1&gt;$H99+6),0,_xlfn.LET(_xlpm.k,COUNTIFS($J$1:GB$1,"&gt;="&amp;$G99,$J$140:GB$140,"&gt;0"),_xlpm.n,$I99,GB$140*IF($C99="Bell",EXP(-0.5*((_xlpm.k-(_xlpm.n+1)/2)/MAX(_xlpm.n/6,0.5))^2),IF(_xlpm.n&lt;=6,1,MIN(1,_xlpm.k/3,(_xlpm.n-_xlpm.k+1)/3))))))</f>
        <v>0</v>
      </c>
      <c r="GC99" s="63">
        <f>IF($I99=0,0,IF(OR(GC$140=0,GC$1&lt;$G99,GC$1&gt;$H99+6),0,_xlfn.LET(_xlpm.k,COUNTIFS($J$1:GC$1,"&gt;="&amp;$G99,$J$140:GC$140,"&gt;0"),_xlpm.n,$I99,GC$140*IF($C99="Bell",EXP(-0.5*((_xlpm.k-(_xlpm.n+1)/2)/MAX(_xlpm.n/6,0.5))^2),IF(_xlpm.n&lt;=6,1,MIN(1,_xlpm.k/3,(_xlpm.n-_xlpm.k+1)/3))))))</f>
        <v>0</v>
      </c>
      <c r="GD99" s="63">
        <f>IF($I99=0,0,IF(OR(GD$140=0,GD$1&lt;$G99,GD$1&gt;$H99+6),0,_xlfn.LET(_xlpm.k,COUNTIFS($J$1:GD$1,"&gt;="&amp;$G99,$J$140:GD$140,"&gt;0"),_xlpm.n,$I99,GD$140*IF($C99="Bell",EXP(-0.5*((_xlpm.k-(_xlpm.n+1)/2)/MAX(_xlpm.n/6,0.5))^2),IF(_xlpm.n&lt;=6,1,MIN(1,_xlpm.k/3,(_xlpm.n-_xlpm.k+1)/3))))))</f>
        <v>0</v>
      </c>
      <c r="GE99" s="63">
        <f>IF($I99=0,0,IF(OR(GE$140=0,GE$1&lt;$G99,GE$1&gt;$H99+6),0,_xlfn.LET(_xlpm.k,COUNTIFS($J$1:GE$1,"&gt;="&amp;$G99,$J$140:GE$140,"&gt;0"),_xlpm.n,$I99,GE$140*IF($C99="Bell",EXP(-0.5*((_xlpm.k-(_xlpm.n+1)/2)/MAX(_xlpm.n/6,0.5))^2),IF(_xlpm.n&lt;=6,1,MIN(1,_xlpm.k/3,(_xlpm.n-_xlpm.k+1)/3))))))</f>
        <v>0</v>
      </c>
      <c r="GF99" s="63">
        <f>IF($I99=0,0,IF(OR(GF$140=0,GF$1&lt;$G99,GF$1&gt;$H99+6),0,_xlfn.LET(_xlpm.k,COUNTIFS($J$1:GF$1,"&gt;="&amp;$G99,$J$140:GF$140,"&gt;0"),_xlpm.n,$I99,GF$140*IF($C99="Bell",EXP(-0.5*((_xlpm.k-(_xlpm.n+1)/2)/MAX(_xlpm.n/6,0.5))^2),IF(_xlpm.n&lt;=6,1,MIN(1,_xlpm.k/3,(_xlpm.n-_xlpm.k+1)/3))))))</f>
        <v>0</v>
      </c>
      <c r="GG99" s="63">
        <f>IF($I99=0,0,IF(OR(GG$140=0,GG$1&lt;$G99,GG$1&gt;$H99+6),0,_xlfn.LET(_xlpm.k,COUNTIFS($J$1:GG$1,"&gt;="&amp;$G99,$J$140:GG$140,"&gt;0"),_xlpm.n,$I99,GG$140*IF($C99="Bell",EXP(-0.5*((_xlpm.k-(_xlpm.n+1)/2)/MAX(_xlpm.n/6,0.5))^2),IF(_xlpm.n&lt;=6,1,MIN(1,_xlpm.k/3,(_xlpm.n-_xlpm.k+1)/3))))))</f>
        <v>0</v>
      </c>
      <c r="GH99" s="63">
        <f>IF($I99=0,0,IF(OR(GH$140=0,GH$1&lt;$G99,GH$1&gt;$H99+6),0,_xlfn.LET(_xlpm.k,COUNTIFS($J$1:GH$1,"&gt;="&amp;$G99,$J$140:GH$140,"&gt;0"),_xlpm.n,$I99,GH$140*IF($C99="Bell",EXP(-0.5*((_xlpm.k-(_xlpm.n+1)/2)/MAX(_xlpm.n/6,0.5))^2),IF(_xlpm.n&lt;=6,1,MIN(1,_xlpm.k/3,(_xlpm.n-_xlpm.k+1)/3))))))</f>
        <v>0</v>
      </c>
      <c r="GI99" s="63">
        <f>IF($I99=0,0,IF(OR(GI$140=0,GI$1&lt;$G99,GI$1&gt;$H99+6),0,_xlfn.LET(_xlpm.k,COUNTIFS($J$1:GI$1,"&gt;="&amp;$G99,$J$140:GI$140,"&gt;0"),_xlpm.n,$I99,GI$140*IF($C99="Bell",EXP(-0.5*((_xlpm.k-(_xlpm.n+1)/2)/MAX(_xlpm.n/6,0.5))^2),IF(_xlpm.n&lt;=6,1,MIN(1,_xlpm.k/3,(_xlpm.n-_xlpm.k+1)/3))))))</f>
        <v>0</v>
      </c>
      <c r="GJ99" s="63">
        <f>IF($I99=0,0,IF(OR(GJ$140=0,GJ$1&lt;$G99,GJ$1&gt;$H99+6),0,_xlfn.LET(_xlpm.k,COUNTIFS($J$1:GJ$1,"&gt;="&amp;$G99,$J$140:GJ$140,"&gt;0"),_xlpm.n,$I99,GJ$140*IF($C99="Bell",EXP(-0.5*((_xlpm.k-(_xlpm.n+1)/2)/MAX(_xlpm.n/6,0.5))^2),IF(_xlpm.n&lt;=6,1,MIN(1,_xlpm.k/3,(_xlpm.n-_xlpm.k+1)/3))))))</f>
        <v>0</v>
      </c>
      <c r="GK99" s="63">
        <f>IF($I99=0,0,IF(OR(GK$140=0,GK$1&lt;$G99,GK$1&gt;$H99+6),0,_xlfn.LET(_xlpm.k,COUNTIFS($J$1:GK$1,"&gt;="&amp;$G99,$J$140:GK$140,"&gt;0"),_xlpm.n,$I99,GK$140*IF($C99="Bell",EXP(-0.5*((_xlpm.k-(_xlpm.n+1)/2)/MAX(_xlpm.n/6,0.5))^2),IF(_xlpm.n&lt;=6,1,MIN(1,_xlpm.k/3,(_xlpm.n-_xlpm.k+1)/3))))))</f>
        <v>0</v>
      </c>
      <c r="GL99" s="63">
        <f>IF($I99=0,0,IF(OR(GL$140=0,GL$1&lt;$G99,GL$1&gt;$H99+6),0,_xlfn.LET(_xlpm.k,COUNTIFS($J$1:GL$1,"&gt;="&amp;$G99,$J$140:GL$140,"&gt;0"),_xlpm.n,$I99,GL$140*IF($C99="Bell",EXP(-0.5*((_xlpm.k-(_xlpm.n+1)/2)/MAX(_xlpm.n/6,0.5))^2),IF(_xlpm.n&lt;=6,1,MIN(1,_xlpm.k/3,(_xlpm.n-_xlpm.k+1)/3))))))</f>
        <v>0</v>
      </c>
    </row>
    <row r="100" spans="1:194" x14ac:dyDescent="0.3">
      <c r="A100" s="66" t="str">
        <f>Sheet1!B100</f>
        <v>2-4004</v>
      </c>
      <c r="B100" s="66" t="str">
        <f>Sheet1!D100</f>
        <v>2-4004-T-Line</v>
      </c>
      <c r="C100" s="59"/>
      <c r="E100" s="64">
        <f t="shared" si="2"/>
        <v>8.8000000000000007</v>
      </c>
      <c r="G100" s="67">
        <f>IF(Sheet1!G100="","",Sheet1!G100)</f>
        <v>46329</v>
      </c>
      <c r="H100" s="67">
        <f>IF(Sheet1!H100="","",Sheet1!H100)</f>
        <v>46417</v>
      </c>
      <c r="I100">
        <f t="shared" si="3"/>
        <v>11</v>
      </c>
      <c r="J100" s="63">
        <f>IF($I100=0,0,IF(OR(J$140=0,J$1&lt;$G100,J$1&gt;$H100+6),0,_xlfn.LET(_xlpm.k,COUNTIFS($J$1:J$1,"&gt;="&amp;$G100,$J$140:J$140,"&gt;0"),_xlpm.n,$I100,J$140*IF($C100="Bell",EXP(-0.5*((_xlpm.k-(_xlpm.n+1)/2)/MAX(_xlpm.n/6,0.5))^2),IF(_xlpm.n&lt;=6,1,MIN(1,_xlpm.k/3,(_xlpm.n-_xlpm.k+1)/3))))))</f>
        <v>0</v>
      </c>
      <c r="K100" s="63">
        <f>IF($I100=0,0,IF(OR(K$140=0,K$1&lt;$G100,K$1&gt;$H100+6),0,_xlfn.LET(_xlpm.k,COUNTIFS($J$1:K$1,"&gt;="&amp;$G100,$J$140:K$140,"&gt;0"),_xlpm.n,$I100,K$140*IF($C100="Bell",EXP(-0.5*((_xlpm.k-(_xlpm.n+1)/2)/MAX(_xlpm.n/6,0.5))^2),IF(_xlpm.n&lt;=6,1,MIN(1,_xlpm.k/3,(_xlpm.n-_xlpm.k+1)/3))))))</f>
        <v>0</v>
      </c>
      <c r="L100" s="63">
        <f>IF($I100=0,0,IF(OR(L$140=0,L$1&lt;$G100,L$1&gt;$H100+6),0,_xlfn.LET(_xlpm.k,COUNTIFS($J$1:L$1,"&gt;="&amp;$G100,$J$140:L$140,"&gt;0"),_xlpm.n,$I100,L$140*IF($C100="Bell",EXP(-0.5*((_xlpm.k-(_xlpm.n+1)/2)/MAX(_xlpm.n/6,0.5))^2),IF(_xlpm.n&lt;=6,1,MIN(1,_xlpm.k/3,(_xlpm.n-_xlpm.k+1)/3))))))</f>
        <v>0</v>
      </c>
      <c r="M100" s="63">
        <f>IF($I100=0,0,IF(OR(M$140=0,M$1&lt;$G100,M$1&gt;$H100+6),0,_xlfn.LET(_xlpm.k,COUNTIFS($J$1:M$1,"&gt;="&amp;$G100,$J$140:M$140,"&gt;0"),_xlpm.n,$I100,M$140*IF($C100="Bell",EXP(-0.5*((_xlpm.k-(_xlpm.n+1)/2)/MAX(_xlpm.n/6,0.5))^2),IF(_xlpm.n&lt;=6,1,MIN(1,_xlpm.k/3,(_xlpm.n-_xlpm.k+1)/3))))))</f>
        <v>0</v>
      </c>
      <c r="N100" s="63">
        <f>IF($I100=0,0,IF(OR(N$140=0,N$1&lt;$G100,N$1&gt;$H100+6),0,_xlfn.LET(_xlpm.k,COUNTIFS($J$1:N$1,"&gt;="&amp;$G100,$J$140:N$140,"&gt;0"),_xlpm.n,$I100,N$140*IF($C100="Bell",EXP(-0.5*((_xlpm.k-(_xlpm.n+1)/2)/MAX(_xlpm.n/6,0.5))^2),IF(_xlpm.n&lt;=6,1,MIN(1,_xlpm.k/3,(_xlpm.n-_xlpm.k+1)/3))))))</f>
        <v>0</v>
      </c>
      <c r="O100" s="63">
        <f>IF($I100=0,0,IF(OR(O$140=0,O$1&lt;$G100,O$1&gt;$H100+6),0,_xlfn.LET(_xlpm.k,COUNTIFS($J$1:O$1,"&gt;="&amp;$G100,$J$140:O$140,"&gt;0"),_xlpm.n,$I100,O$140*IF($C100="Bell",EXP(-0.5*((_xlpm.k-(_xlpm.n+1)/2)/MAX(_xlpm.n/6,0.5))^2),IF(_xlpm.n&lt;=6,1,MIN(1,_xlpm.k/3,(_xlpm.n-_xlpm.k+1)/3))))))</f>
        <v>0</v>
      </c>
      <c r="P100" s="63">
        <f>IF($I100=0,0,IF(OR(P$140=0,P$1&lt;$G100,P$1&gt;$H100+6),0,_xlfn.LET(_xlpm.k,COUNTIFS($J$1:P$1,"&gt;="&amp;$G100,$J$140:P$140,"&gt;0"),_xlpm.n,$I100,P$140*IF($C100="Bell",EXP(-0.5*((_xlpm.k-(_xlpm.n+1)/2)/MAX(_xlpm.n/6,0.5))^2),IF(_xlpm.n&lt;=6,1,MIN(1,_xlpm.k/3,(_xlpm.n-_xlpm.k+1)/3))))))</f>
        <v>0</v>
      </c>
      <c r="Q100" s="63">
        <f>IF($I100=0,0,IF(OR(Q$140=0,Q$1&lt;$G100,Q$1&gt;$H100+6),0,_xlfn.LET(_xlpm.k,COUNTIFS($J$1:Q$1,"&gt;="&amp;$G100,$J$140:Q$140,"&gt;0"),_xlpm.n,$I100,Q$140*IF($C100="Bell",EXP(-0.5*((_xlpm.k-(_xlpm.n+1)/2)/MAX(_xlpm.n/6,0.5))^2),IF(_xlpm.n&lt;=6,1,MIN(1,_xlpm.k/3,(_xlpm.n-_xlpm.k+1)/3))))))</f>
        <v>0</v>
      </c>
      <c r="R100" s="63">
        <f>IF($I100=0,0,IF(OR(R$140=0,R$1&lt;$G100,R$1&gt;$H100+6),0,_xlfn.LET(_xlpm.k,COUNTIFS($J$1:R$1,"&gt;="&amp;$G100,$J$140:R$140,"&gt;0"),_xlpm.n,$I100,R$140*IF($C100="Bell",EXP(-0.5*((_xlpm.k-(_xlpm.n+1)/2)/MAX(_xlpm.n/6,0.5))^2),IF(_xlpm.n&lt;=6,1,MIN(1,_xlpm.k/3,(_xlpm.n-_xlpm.k+1)/3))))))</f>
        <v>0</v>
      </c>
      <c r="S100" s="63">
        <f>IF($I100=0,0,IF(OR(S$140=0,S$1&lt;$G100,S$1&gt;$H100+6),0,_xlfn.LET(_xlpm.k,COUNTIFS($J$1:S$1,"&gt;="&amp;$G100,$J$140:S$140,"&gt;0"),_xlpm.n,$I100,S$140*IF($C100="Bell",EXP(-0.5*((_xlpm.k-(_xlpm.n+1)/2)/MAX(_xlpm.n/6,0.5))^2),IF(_xlpm.n&lt;=6,1,MIN(1,_xlpm.k/3,(_xlpm.n-_xlpm.k+1)/3))))))</f>
        <v>0</v>
      </c>
      <c r="T100" s="63">
        <f>IF($I100=0,0,IF(OR(T$140=0,T$1&lt;$G100,T$1&gt;$H100+6),0,_xlfn.LET(_xlpm.k,COUNTIFS($J$1:T$1,"&gt;="&amp;$G100,$J$140:T$140,"&gt;0"),_xlpm.n,$I100,T$140*IF($C100="Bell",EXP(-0.5*((_xlpm.k-(_xlpm.n+1)/2)/MAX(_xlpm.n/6,0.5))^2),IF(_xlpm.n&lt;=6,1,MIN(1,_xlpm.k/3,(_xlpm.n-_xlpm.k+1)/3))))))</f>
        <v>0</v>
      </c>
      <c r="U100" s="63">
        <f>IF($I100=0,0,IF(OR(U$140=0,U$1&lt;$G100,U$1&gt;$H100+6),0,_xlfn.LET(_xlpm.k,COUNTIFS($J$1:U$1,"&gt;="&amp;$G100,$J$140:U$140,"&gt;0"),_xlpm.n,$I100,U$140*IF($C100="Bell",EXP(-0.5*((_xlpm.k-(_xlpm.n+1)/2)/MAX(_xlpm.n/6,0.5))^2),IF(_xlpm.n&lt;=6,1,MIN(1,_xlpm.k/3,(_xlpm.n-_xlpm.k+1)/3))))))</f>
        <v>0</v>
      </c>
      <c r="V100" s="63">
        <f>IF($I100=0,0,IF(OR(V$140=0,V$1&lt;$G100,V$1&gt;$H100+6),0,_xlfn.LET(_xlpm.k,COUNTIFS($J$1:V$1,"&gt;="&amp;$G100,$J$140:V$140,"&gt;0"),_xlpm.n,$I100,V$140*IF($C100="Bell",EXP(-0.5*((_xlpm.k-(_xlpm.n+1)/2)/MAX(_xlpm.n/6,0.5))^2),IF(_xlpm.n&lt;=6,1,MIN(1,_xlpm.k/3,(_xlpm.n-_xlpm.k+1)/3))))))</f>
        <v>0</v>
      </c>
      <c r="W100" s="63">
        <f>IF($I100=0,0,IF(OR(W$140=0,W$1&lt;$G100,W$1&gt;$H100+6),0,_xlfn.LET(_xlpm.k,COUNTIFS($J$1:W$1,"&gt;="&amp;$G100,$J$140:W$140,"&gt;0"),_xlpm.n,$I100,W$140*IF($C100="Bell",EXP(-0.5*((_xlpm.k-(_xlpm.n+1)/2)/MAX(_xlpm.n/6,0.5))^2),IF(_xlpm.n&lt;=6,1,MIN(1,_xlpm.k/3,(_xlpm.n-_xlpm.k+1)/3))))))</f>
        <v>0</v>
      </c>
      <c r="X100" s="63">
        <f>IF($I100=0,0,IF(OR(X$140=0,X$1&lt;$G100,X$1&gt;$H100+6),0,_xlfn.LET(_xlpm.k,COUNTIFS($J$1:X$1,"&gt;="&amp;$G100,$J$140:X$140,"&gt;0"),_xlpm.n,$I100,X$140*IF($C100="Bell",EXP(-0.5*((_xlpm.k-(_xlpm.n+1)/2)/MAX(_xlpm.n/6,0.5))^2),IF(_xlpm.n&lt;=6,1,MIN(1,_xlpm.k/3,(_xlpm.n-_xlpm.k+1)/3))))))</f>
        <v>0</v>
      </c>
      <c r="Y100" s="63">
        <f>IF($I100=0,0,IF(OR(Y$140=0,Y$1&lt;$G100,Y$1&gt;$H100+6),0,_xlfn.LET(_xlpm.k,COUNTIFS($J$1:Y$1,"&gt;="&amp;$G100,$J$140:Y$140,"&gt;0"),_xlpm.n,$I100,Y$140*IF($C100="Bell",EXP(-0.5*((_xlpm.k-(_xlpm.n+1)/2)/MAX(_xlpm.n/6,0.5))^2),IF(_xlpm.n&lt;=6,1,MIN(1,_xlpm.k/3,(_xlpm.n-_xlpm.k+1)/3))))))</f>
        <v>0</v>
      </c>
      <c r="Z100" s="63">
        <f>IF($I100=0,0,IF(OR(Z$140=0,Z$1&lt;$G100,Z$1&gt;$H100+6),0,_xlfn.LET(_xlpm.k,COUNTIFS($J$1:Z$1,"&gt;="&amp;$G100,$J$140:Z$140,"&gt;0"),_xlpm.n,$I100,Z$140*IF($C100="Bell",EXP(-0.5*((_xlpm.k-(_xlpm.n+1)/2)/MAX(_xlpm.n/6,0.5))^2),IF(_xlpm.n&lt;=6,1,MIN(1,_xlpm.k/3,(_xlpm.n-_xlpm.k+1)/3))))))</f>
        <v>0</v>
      </c>
      <c r="AA100" s="63">
        <f>IF($I100=0,0,IF(OR(AA$140=0,AA$1&lt;$G100,AA$1&gt;$H100+6),0,_xlfn.LET(_xlpm.k,COUNTIFS($J$1:AA$1,"&gt;="&amp;$G100,$J$140:AA$140,"&gt;0"),_xlpm.n,$I100,AA$140*IF($C100="Bell",EXP(-0.5*((_xlpm.k-(_xlpm.n+1)/2)/MAX(_xlpm.n/6,0.5))^2),IF(_xlpm.n&lt;=6,1,MIN(1,_xlpm.k/3,(_xlpm.n-_xlpm.k+1)/3))))))</f>
        <v>0</v>
      </c>
      <c r="AB100" s="63">
        <f>IF($I100=0,0,IF(OR(AB$140=0,AB$1&lt;$G100,AB$1&gt;$H100+6),0,_xlfn.LET(_xlpm.k,COUNTIFS($J$1:AB$1,"&gt;="&amp;$G100,$J$140:AB$140,"&gt;0"),_xlpm.n,$I100,AB$140*IF($C100="Bell",EXP(-0.5*((_xlpm.k-(_xlpm.n+1)/2)/MAX(_xlpm.n/6,0.5))^2),IF(_xlpm.n&lt;=6,1,MIN(1,_xlpm.k/3,(_xlpm.n-_xlpm.k+1)/3))))))</f>
        <v>0</v>
      </c>
      <c r="AC100" s="63">
        <f>IF($I100=0,0,IF(OR(AC$140=0,AC$1&lt;$G100,AC$1&gt;$H100+6),0,_xlfn.LET(_xlpm.k,COUNTIFS($J$1:AC$1,"&gt;="&amp;$G100,$J$140:AC$140,"&gt;0"),_xlpm.n,$I100,AC$140*IF($C100="Bell",EXP(-0.5*((_xlpm.k-(_xlpm.n+1)/2)/MAX(_xlpm.n/6,0.5))^2),IF(_xlpm.n&lt;=6,1,MIN(1,_xlpm.k/3,(_xlpm.n-_xlpm.k+1)/3))))))</f>
        <v>0</v>
      </c>
      <c r="AD100" s="63">
        <f>IF($I100=0,0,IF(OR(AD$140=0,AD$1&lt;$G100,AD$1&gt;$H100+6),0,_xlfn.LET(_xlpm.k,COUNTIFS($J$1:AD$1,"&gt;="&amp;$G100,$J$140:AD$140,"&gt;0"),_xlpm.n,$I100,AD$140*IF($C100="Bell",EXP(-0.5*((_xlpm.k-(_xlpm.n+1)/2)/MAX(_xlpm.n/6,0.5))^2),IF(_xlpm.n&lt;=6,1,MIN(1,_xlpm.k/3,(_xlpm.n-_xlpm.k+1)/3))))))</f>
        <v>0.33333333333333331</v>
      </c>
      <c r="AE100" s="63">
        <f>IF($I100=0,0,IF(OR(AE$140=0,AE$1&lt;$G100,AE$1&gt;$H100+6),0,_xlfn.LET(_xlpm.k,COUNTIFS($J$1:AE$1,"&gt;="&amp;$G100,$J$140:AE$140,"&gt;0"),_xlpm.n,$I100,AE$140*IF($C100="Bell",EXP(-0.5*((_xlpm.k-(_xlpm.n+1)/2)/MAX(_xlpm.n/6,0.5))^2),IF(_xlpm.n&lt;=6,1,MIN(1,_xlpm.k/3,(_xlpm.n-_xlpm.k+1)/3))))))</f>
        <v>0.66666666666666663</v>
      </c>
      <c r="AF100" s="63">
        <f>IF($I100=0,0,IF(OR(AF$140=0,AF$1&lt;$G100,AF$1&gt;$H100+6),0,_xlfn.LET(_xlpm.k,COUNTIFS($J$1:AF$1,"&gt;="&amp;$G100,$J$140:AF$140,"&gt;0"),_xlpm.n,$I100,AF$140*IF($C100="Bell",EXP(-0.5*((_xlpm.k-(_xlpm.n+1)/2)/MAX(_xlpm.n/6,0.5))^2),IF(_xlpm.n&lt;=6,1,MIN(1,_xlpm.k/3,(_xlpm.n-_xlpm.k+1)/3))))))</f>
        <v>1</v>
      </c>
      <c r="AG100" s="63">
        <f>IF($I100=0,0,IF(OR(AG$140=0,AG$1&lt;$G100,AG$1&gt;$H100+6),0,_xlfn.LET(_xlpm.k,COUNTIFS($J$1:AG$1,"&gt;="&amp;$G100,$J$140:AG$140,"&gt;0"),_xlpm.n,$I100,AG$140*IF($C100="Bell",EXP(-0.5*((_xlpm.k-(_xlpm.n+1)/2)/MAX(_xlpm.n/6,0.5))^2),IF(_xlpm.n&lt;=6,1,MIN(1,_xlpm.k/3,(_xlpm.n-_xlpm.k+1)/3))))))</f>
        <v>0</v>
      </c>
      <c r="AH100" s="63">
        <f>IF($I100=0,0,IF(OR(AH$140=0,AH$1&lt;$G100,AH$1&gt;$H100+6),0,_xlfn.LET(_xlpm.k,COUNTIFS($J$1:AH$1,"&gt;="&amp;$G100,$J$140:AH$140,"&gt;0"),_xlpm.n,$I100,AH$140*IF($C100="Bell",EXP(-0.5*((_xlpm.k-(_xlpm.n+1)/2)/MAX(_xlpm.n/6,0.5))^2),IF(_xlpm.n&lt;=6,1,MIN(1,_xlpm.k/3,(_xlpm.n-_xlpm.k+1)/3))))))</f>
        <v>1</v>
      </c>
      <c r="AI100" s="63">
        <f>IF($I100=0,0,IF(OR(AI$140=0,AI$1&lt;$G100,AI$1&gt;$H100+6),0,_xlfn.LET(_xlpm.k,COUNTIFS($J$1:AI$1,"&gt;="&amp;$G100,$J$140:AI$140,"&gt;0"),_xlpm.n,$I100,AI$140*IF($C100="Bell",EXP(-0.5*((_xlpm.k-(_xlpm.n+1)/2)/MAX(_xlpm.n/6,0.5))^2),IF(_xlpm.n&lt;=6,1,MIN(1,_xlpm.k/3,(_xlpm.n-_xlpm.k+1)/3))))))</f>
        <v>1</v>
      </c>
      <c r="AJ100" s="63">
        <f>IF($I100=0,0,IF(OR(AJ$140=0,AJ$1&lt;$G100,AJ$1&gt;$H100+6),0,_xlfn.LET(_xlpm.k,COUNTIFS($J$1:AJ$1,"&gt;="&amp;$G100,$J$140:AJ$140,"&gt;0"),_xlpm.n,$I100,AJ$140*IF($C100="Bell",EXP(-0.5*((_xlpm.k-(_xlpm.n+1)/2)/MAX(_xlpm.n/6,0.5))^2),IF(_xlpm.n&lt;=6,1,MIN(1,_xlpm.k/3,(_xlpm.n-_xlpm.k+1)/3))))))</f>
        <v>1</v>
      </c>
      <c r="AK100" s="63">
        <f>IF($I100=0,0,IF(OR(AK$140=0,AK$1&lt;$G100,AK$1&gt;$H100+6),0,_xlfn.LET(_xlpm.k,COUNTIFS($J$1:AK$1,"&gt;="&amp;$G100,$J$140:AK$140,"&gt;0"),_xlpm.n,$I100,AK$140*IF($C100="Bell",EXP(-0.5*((_xlpm.k-(_xlpm.n+1)/2)/MAX(_xlpm.n/6,0.5))^2),IF(_xlpm.n&lt;=6,1,MIN(1,_xlpm.k/3,(_xlpm.n-_xlpm.k+1)/3))))))</f>
        <v>0</v>
      </c>
      <c r="AL100" s="63">
        <f>IF($I100=0,0,IF(OR(AL$140=0,AL$1&lt;$G100,AL$1&gt;$H100+6),0,_xlfn.LET(_xlpm.k,COUNTIFS($J$1:AL$1,"&gt;="&amp;$G100,$J$140:AL$140,"&gt;0"),_xlpm.n,$I100,AL$140*IF($C100="Bell",EXP(-0.5*((_xlpm.k-(_xlpm.n+1)/2)/MAX(_xlpm.n/6,0.5))^2),IF(_xlpm.n&lt;=6,1,MIN(1,_xlpm.k/3,(_xlpm.n-_xlpm.k+1)/3))))))</f>
        <v>0.8</v>
      </c>
      <c r="AM100" s="63">
        <f>IF($I100=0,0,IF(OR(AM$140=0,AM$1&lt;$G100,AM$1&gt;$H100+6),0,_xlfn.LET(_xlpm.k,COUNTIFS($J$1:AM$1,"&gt;="&amp;$G100,$J$140:AM$140,"&gt;0"),_xlpm.n,$I100,AM$140*IF($C100="Bell",EXP(-0.5*((_xlpm.k-(_xlpm.n+1)/2)/MAX(_xlpm.n/6,0.5))^2),IF(_xlpm.n&lt;=6,1,MIN(1,_xlpm.k/3,(_xlpm.n-_xlpm.k+1)/3))))))</f>
        <v>1</v>
      </c>
      <c r="AN100" s="63">
        <f>IF($I100=0,0,IF(OR(AN$140=0,AN$1&lt;$G100,AN$1&gt;$H100+6),0,_xlfn.LET(_xlpm.k,COUNTIFS($J$1:AN$1,"&gt;="&amp;$G100,$J$140:AN$140,"&gt;0"),_xlpm.n,$I100,AN$140*IF($C100="Bell",EXP(-0.5*((_xlpm.k-(_xlpm.n+1)/2)/MAX(_xlpm.n/6,0.5))^2),IF(_xlpm.n&lt;=6,1,MIN(1,_xlpm.k/3,(_xlpm.n-_xlpm.k+1)/3))))))</f>
        <v>1</v>
      </c>
      <c r="AO100" s="63">
        <f>IF($I100=0,0,IF(OR(AO$140=0,AO$1&lt;$G100,AO$1&gt;$H100+6),0,_xlfn.LET(_xlpm.k,COUNTIFS($J$1:AO$1,"&gt;="&amp;$G100,$J$140:AO$140,"&gt;0"),_xlpm.n,$I100,AO$140*IF($C100="Bell",EXP(-0.5*((_xlpm.k-(_xlpm.n+1)/2)/MAX(_xlpm.n/6,0.5))^2),IF(_xlpm.n&lt;=6,1,MIN(1,_xlpm.k/3,(_xlpm.n-_xlpm.k+1)/3))))))</f>
        <v>0.66666666666666663</v>
      </c>
      <c r="AP100" s="63">
        <f>IF($I100=0,0,IF(OR(AP$140=0,AP$1&lt;$G100,AP$1&gt;$H100+6),0,_xlfn.LET(_xlpm.k,COUNTIFS($J$1:AP$1,"&gt;="&amp;$G100,$J$140:AP$140,"&gt;0"),_xlpm.n,$I100,AP$140*IF($C100="Bell",EXP(-0.5*((_xlpm.k-(_xlpm.n+1)/2)/MAX(_xlpm.n/6,0.5))^2),IF(_xlpm.n&lt;=6,1,MIN(1,_xlpm.k/3,(_xlpm.n-_xlpm.k+1)/3))))))</f>
        <v>0.33333333333333331</v>
      </c>
      <c r="AQ100" s="63">
        <f>IF($I100=0,0,IF(OR(AQ$140=0,AQ$1&lt;$G100,AQ$1&gt;$H100+6),0,_xlfn.LET(_xlpm.k,COUNTIFS($J$1:AQ$1,"&gt;="&amp;$G100,$J$140:AQ$140,"&gt;0"),_xlpm.n,$I100,AQ$140*IF($C100="Bell",EXP(-0.5*((_xlpm.k-(_xlpm.n+1)/2)/MAX(_xlpm.n/6,0.5))^2),IF(_xlpm.n&lt;=6,1,MIN(1,_xlpm.k/3,(_xlpm.n-_xlpm.k+1)/3))))))</f>
        <v>0</v>
      </c>
      <c r="AR100" s="63">
        <f>IF($I100=0,0,IF(OR(AR$140=0,AR$1&lt;$G100,AR$1&gt;$H100+6),0,_xlfn.LET(_xlpm.k,COUNTIFS($J$1:AR$1,"&gt;="&amp;$G100,$J$140:AR$140,"&gt;0"),_xlpm.n,$I100,AR$140*IF($C100="Bell",EXP(-0.5*((_xlpm.k-(_xlpm.n+1)/2)/MAX(_xlpm.n/6,0.5))^2),IF(_xlpm.n&lt;=6,1,MIN(1,_xlpm.k/3,(_xlpm.n-_xlpm.k+1)/3))))))</f>
        <v>0</v>
      </c>
      <c r="AS100" s="63">
        <f>IF($I100=0,0,IF(OR(AS$140=0,AS$1&lt;$G100,AS$1&gt;$H100+6),0,_xlfn.LET(_xlpm.k,COUNTIFS($J$1:AS$1,"&gt;="&amp;$G100,$J$140:AS$140,"&gt;0"),_xlpm.n,$I100,AS$140*IF($C100="Bell",EXP(-0.5*((_xlpm.k-(_xlpm.n+1)/2)/MAX(_xlpm.n/6,0.5))^2),IF(_xlpm.n&lt;=6,1,MIN(1,_xlpm.k/3,(_xlpm.n-_xlpm.k+1)/3))))))</f>
        <v>0</v>
      </c>
      <c r="AT100" s="63">
        <f>IF($I100=0,0,IF(OR(AT$140=0,AT$1&lt;$G100,AT$1&gt;$H100+6),0,_xlfn.LET(_xlpm.k,COUNTIFS($J$1:AT$1,"&gt;="&amp;$G100,$J$140:AT$140,"&gt;0"),_xlpm.n,$I100,AT$140*IF($C100="Bell",EXP(-0.5*((_xlpm.k-(_xlpm.n+1)/2)/MAX(_xlpm.n/6,0.5))^2),IF(_xlpm.n&lt;=6,1,MIN(1,_xlpm.k/3,(_xlpm.n-_xlpm.k+1)/3))))))</f>
        <v>0</v>
      </c>
      <c r="AU100" s="63">
        <f>IF($I100=0,0,IF(OR(AU$140=0,AU$1&lt;$G100,AU$1&gt;$H100+6),0,_xlfn.LET(_xlpm.k,COUNTIFS($J$1:AU$1,"&gt;="&amp;$G100,$J$140:AU$140,"&gt;0"),_xlpm.n,$I100,AU$140*IF($C100="Bell",EXP(-0.5*((_xlpm.k-(_xlpm.n+1)/2)/MAX(_xlpm.n/6,0.5))^2),IF(_xlpm.n&lt;=6,1,MIN(1,_xlpm.k/3,(_xlpm.n-_xlpm.k+1)/3))))))</f>
        <v>0</v>
      </c>
      <c r="AV100" s="63">
        <f>IF($I100=0,0,IF(OR(AV$140=0,AV$1&lt;$G100,AV$1&gt;$H100+6),0,_xlfn.LET(_xlpm.k,COUNTIFS($J$1:AV$1,"&gt;="&amp;$G100,$J$140:AV$140,"&gt;0"),_xlpm.n,$I100,AV$140*IF($C100="Bell",EXP(-0.5*((_xlpm.k-(_xlpm.n+1)/2)/MAX(_xlpm.n/6,0.5))^2),IF(_xlpm.n&lt;=6,1,MIN(1,_xlpm.k/3,(_xlpm.n-_xlpm.k+1)/3))))))</f>
        <v>0</v>
      </c>
      <c r="AW100" s="63">
        <f>IF($I100=0,0,IF(OR(AW$140=0,AW$1&lt;$G100,AW$1&gt;$H100+6),0,_xlfn.LET(_xlpm.k,COUNTIFS($J$1:AW$1,"&gt;="&amp;$G100,$J$140:AW$140,"&gt;0"),_xlpm.n,$I100,AW$140*IF($C100="Bell",EXP(-0.5*((_xlpm.k-(_xlpm.n+1)/2)/MAX(_xlpm.n/6,0.5))^2),IF(_xlpm.n&lt;=6,1,MIN(1,_xlpm.k/3,(_xlpm.n-_xlpm.k+1)/3))))))</f>
        <v>0</v>
      </c>
      <c r="AX100" s="63">
        <f>IF($I100=0,0,IF(OR(AX$140=0,AX$1&lt;$G100,AX$1&gt;$H100+6),0,_xlfn.LET(_xlpm.k,COUNTIFS($J$1:AX$1,"&gt;="&amp;$G100,$J$140:AX$140,"&gt;0"),_xlpm.n,$I100,AX$140*IF($C100="Bell",EXP(-0.5*((_xlpm.k-(_xlpm.n+1)/2)/MAX(_xlpm.n/6,0.5))^2),IF(_xlpm.n&lt;=6,1,MIN(1,_xlpm.k/3,(_xlpm.n-_xlpm.k+1)/3))))))</f>
        <v>0</v>
      </c>
      <c r="AY100" s="63">
        <f>IF($I100=0,0,IF(OR(AY$140=0,AY$1&lt;$G100,AY$1&gt;$H100+6),0,_xlfn.LET(_xlpm.k,COUNTIFS($J$1:AY$1,"&gt;="&amp;$G100,$J$140:AY$140,"&gt;0"),_xlpm.n,$I100,AY$140*IF($C100="Bell",EXP(-0.5*((_xlpm.k-(_xlpm.n+1)/2)/MAX(_xlpm.n/6,0.5))^2),IF(_xlpm.n&lt;=6,1,MIN(1,_xlpm.k/3,(_xlpm.n-_xlpm.k+1)/3))))))</f>
        <v>0</v>
      </c>
      <c r="AZ100" s="63">
        <f>IF($I100=0,0,IF(OR(AZ$140=0,AZ$1&lt;$G100,AZ$1&gt;$H100+6),0,_xlfn.LET(_xlpm.k,COUNTIFS($J$1:AZ$1,"&gt;="&amp;$G100,$J$140:AZ$140,"&gt;0"),_xlpm.n,$I100,AZ$140*IF($C100="Bell",EXP(-0.5*((_xlpm.k-(_xlpm.n+1)/2)/MAX(_xlpm.n/6,0.5))^2),IF(_xlpm.n&lt;=6,1,MIN(1,_xlpm.k/3,(_xlpm.n-_xlpm.k+1)/3))))))</f>
        <v>0</v>
      </c>
      <c r="BA100" s="63">
        <f>IF($I100=0,0,IF(OR(BA$140=0,BA$1&lt;$G100,BA$1&gt;$H100+6),0,_xlfn.LET(_xlpm.k,COUNTIFS($J$1:BA$1,"&gt;="&amp;$G100,$J$140:BA$140,"&gt;0"),_xlpm.n,$I100,BA$140*IF($C100="Bell",EXP(-0.5*((_xlpm.k-(_xlpm.n+1)/2)/MAX(_xlpm.n/6,0.5))^2),IF(_xlpm.n&lt;=6,1,MIN(1,_xlpm.k/3,(_xlpm.n-_xlpm.k+1)/3))))))</f>
        <v>0</v>
      </c>
      <c r="BB100" s="63">
        <f>IF($I100=0,0,IF(OR(BB$140=0,BB$1&lt;$G100,BB$1&gt;$H100+6),0,_xlfn.LET(_xlpm.k,COUNTIFS($J$1:BB$1,"&gt;="&amp;$G100,$J$140:BB$140,"&gt;0"),_xlpm.n,$I100,BB$140*IF($C100="Bell",EXP(-0.5*((_xlpm.k-(_xlpm.n+1)/2)/MAX(_xlpm.n/6,0.5))^2),IF(_xlpm.n&lt;=6,1,MIN(1,_xlpm.k/3,(_xlpm.n-_xlpm.k+1)/3))))))</f>
        <v>0</v>
      </c>
      <c r="BC100" s="63">
        <f>IF($I100=0,0,IF(OR(BC$140=0,BC$1&lt;$G100,BC$1&gt;$H100+6),0,_xlfn.LET(_xlpm.k,COUNTIFS($J$1:BC$1,"&gt;="&amp;$G100,$J$140:BC$140,"&gt;0"),_xlpm.n,$I100,BC$140*IF($C100="Bell",EXP(-0.5*((_xlpm.k-(_xlpm.n+1)/2)/MAX(_xlpm.n/6,0.5))^2),IF(_xlpm.n&lt;=6,1,MIN(1,_xlpm.k/3,(_xlpm.n-_xlpm.k+1)/3))))))</f>
        <v>0</v>
      </c>
      <c r="BD100" s="63">
        <f>IF($I100=0,0,IF(OR(BD$140=0,BD$1&lt;$G100,BD$1&gt;$H100+6),0,_xlfn.LET(_xlpm.k,COUNTIFS($J$1:BD$1,"&gt;="&amp;$G100,$J$140:BD$140,"&gt;0"),_xlpm.n,$I100,BD$140*IF($C100="Bell",EXP(-0.5*((_xlpm.k-(_xlpm.n+1)/2)/MAX(_xlpm.n/6,0.5))^2),IF(_xlpm.n&lt;=6,1,MIN(1,_xlpm.k/3,(_xlpm.n-_xlpm.k+1)/3))))))</f>
        <v>0</v>
      </c>
      <c r="BE100" s="63">
        <f>IF($I100=0,0,IF(OR(BE$140=0,BE$1&lt;$G100,BE$1&gt;$H100+6),0,_xlfn.LET(_xlpm.k,COUNTIFS($J$1:BE$1,"&gt;="&amp;$G100,$J$140:BE$140,"&gt;0"),_xlpm.n,$I100,BE$140*IF($C100="Bell",EXP(-0.5*((_xlpm.k-(_xlpm.n+1)/2)/MAX(_xlpm.n/6,0.5))^2),IF(_xlpm.n&lt;=6,1,MIN(1,_xlpm.k/3,(_xlpm.n-_xlpm.k+1)/3))))))</f>
        <v>0</v>
      </c>
      <c r="BF100" s="63">
        <f>IF($I100=0,0,IF(OR(BF$140=0,BF$1&lt;$G100,BF$1&gt;$H100+6),0,_xlfn.LET(_xlpm.k,COUNTIFS($J$1:BF$1,"&gt;="&amp;$G100,$J$140:BF$140,"&gt;0"),_xlpm.n,$I100,BF$140*IF($C100="Bell",EXP(-0.5*((_xlpm.k-(_xlpm.n+1)/2)/MAX(_xlpm.n/6,0.5))^2),IF(_xlpm.n&lt;=6,1,MIN(1,_xlpm.k/3,(_xlpm.n-_xlpm.k+1)/3))))))</f>
        <v>0</v>
      </c>
      <c r="BG100" s="63">
        <f>IF($I100=0,0,IF(OR(BG$140=0,BG$1&lt;$G100,BG$1&gt;$H100+6),0,_xlfn.LET(_xlpm.k,COUNTIFS($J$1:BG$1,"&gt;="&amp;$G100,$J$140:BG$140,"&gt;0"),_xlpm.n,$I100,BG$140*IF($C100="Bell",EXP(-0.5*((_xlpm.k-(_xlpm.n+1)/2)/MAX(_xlpm.n/6,0.5))^2),IF(_xlpm.n&lt;=6,1,MIN(1,_xlpm.k/3,(_xlpm.n-_xlpm.k+1)/3))))))</f>
        <v>0</v>
      </c>
      <c r="BH100" s="63">
        <f>IF($I100=0,0,IF(OR(BH$140=0,BH$1&lt;$G100,BH$1&gt;$H100+6),0,_xlfn.LET(_xlpm.k,COUNTIFS($J$1:BH$1,"&gt;="&amp;$G100,$J$140:BH$140,"&gt;0"),_xlpm.n,$I100,BH$140*IF($C100="Bell",EXP(-0.5*((_xlpm.k-(_xlpm.n+1)/2)/MAX(_xlpm.n/6,0.5))^2),IF(_xlpm.n&lt;=6,1,MIN(1,_xlpm.k/3,(_xlpm.n-_xlpm.k+1)/3))))))</f>
        <v>0</v>
      </c>
      <c r="BI100" s="63">
        <f>IF($I100=0,0,IF(OR(BI$140=0,BI$1&lt;$G100,BI$1&gt;$H100+6),0,_xlfn.LET(_xlpm.k,COUNTIFS($J$1:BI$1,"&gt;="&amp;$G100,$J$140:BI$140,"&gt;0"),_xlpm.n,$I100,BI$140*IF($C100="Bell",EXP(-0.5*((_xlpm.k-(_xlpm.n+1)/2)/MAX(_xlpm.n/6,0.5))^2),IF(_xlpm.n&lt;=6,1,MIN(1,_xlpm.k/3,(_xlpm.n-_xlpm.k+1)/3))))))</f>
        <v>0</v>
      </c>
      <c r="BJ100" s="63">
        <f>IF($I100=0,0,IF(OR(BJ$140=0,BJ$1&lt;$G100,BJ$1&gt;$H100+6),0,_xlfn.LET(_xlpm.k,COUNTIFS($J$1:BJ$1,"&gt;="&amp;$G100,$J$140:BJ$140,"&gt;0"),_xlpm.n,$I100,BJ$140*IF($C100="Bell",EXP(-0.5*((_xlpm.k-(_xlpm.n+1)/2)/MAX(_xlpm.n/6,0.5))^2),IF(_xlpm.n&lt;=6,1,MIN(1,_xlpm.k/3,(_xlpm.n-_xlpm.k+1)/3))))))</f>
        <v>0</v>
      </c>
      <c r="BK100" s="63">
        <f>IF($I100=0,0,IF(OR(BK$140=0,BK$1&lt;$G100,BK$1&gt;$H100+6),0,_xlfn.LET(_xlpm.k,COUNTIFS($J$1:BK$1,"&gt;="&amp;$G100,$J$140:BK$140,"&gt;0"),_xlpm.n,$I100,BK$140*IF($C100="Bell",EXP(-0.5*((_xlpm.k-(_xlpm.n+1)/2)/MAX(_xlpm.n/6,0.5))^2),IF(_xlpm.n&lt;=6,1,MIN(1,_xlpm.k/3,(_xlpm.n-_xlpm.k+1)/3))))))</f>
        <v>0</v>
      </c>
      <c r="BL100" s="63">
        <f>IF($I100=0,0,IF(OR(BL$140=0,BL$1&lt;$G100,BL$1&gt;$H100+6),0,_xlfn.LET(_xlpm.k,COUNTIFS($J$1:BL$1,"&gt;="&amp;$G100,$J$140:BL$140,"&gt;0"),_xlpm.n,$I100,BL$140*IF($C100="Bell",EXP(-0.5*((_xlpm.k-(_xlpm.n+1)/2)/MAX(_xlpm.n/6,0.5))^2),IF(_xlpm.n&lt;=6,1,MIN(1,_xlpm.k/3,(_xlpm.n-_xlpm.k+1)/3))))))</f>
        <v>0</v>
      </c>
      <c r="BM100" s="63">
        <f>IF($I100=0,0,IF(OR(BM$140=0,BM$1&lt;$G100,BM$1&gt;$H100+6),0,_xlfn.LET(_xlpm.k,COUNTIFS($J$1:BM$1,"&gt;="&amp;$G100,$J$140:BM$140,"&gt;0"),_xlpm.n,$I100,BM$140*IF($C100="Bell",EXP(-0.5*((_xlpm.k-(_xlpm.n+1)/2)/MAX(_xlpm.n/6,0.5))^2),IF(_xlpm.n&lt;=6,1,MIN(1,_xlpm.k/3,(_xlpm.n-_xlpm.k+1)/3))))))</f>
        <v>0</v>
      </c>
      <c r="BN100" s="63">
        <f>IF($I100=0,0,IF(OR(BN$140=0,BN$1&lt;$G100,BN$1&gt;$H100+6),0,_xlfn.LET(_xlpm.k,COUNTIFS($J$1:BN$1,"&gt;="&amp;$G100,$J$140:BN$140,"&gt;0"),_xlpm.n,$I100,BN$140*IF($C100="Bell",EXP(-0.5*((_xlpm.k-(_xlpm.n+1)/2)/MAX(_xlpm.n/6,0.5))^2),IF(_xlpm.n&lt;=6,1,MIN(1,_xlpm.k/3,(_xlpm.n-_xlpm.k+1)/3))))))</f>
        <v>0</v>
      </c>
      <c r="BO100" s="63">
        <f>IF($I100=0,0,IF(OR(BO$140=0,BO$1&lt;$G100,BO$1&gt;$H100+6),0,_xlfn.LET(_xlpm.k,COUNTIFS($J$1:BO$1,"&gt;="&amp;$G100,$J$140:BO$140,"&gt;0"),_xlpm.n,$I100,BO$140*IF($C100="Bell",EXP(-0.5*((_xlpm.k-(_xlpm.n+1)/2)/MAX(_xlpm.n/6,0.5))^2),IF(_xlpm.n&lt;=6,1,MIN(1,_xlpm.k/3,(_xlpm.n-_xlpm.k+1)/3))))))</f>
        <v>0</v>
      </c>
      <c r="BP100" s="63">
        <f>IF($I100=0,0,IF(OR(BP$140=0,BP$1&lt;$G100,BP$1&gt;$H100+6),0,_xlfn.LET(_xlpm.k,COUNTIFS($J$1:BP$1,"&gt;="&amp;$G100,$J$140:BP$140,"&gt;0"),_xlpm.n,$I100,BP$140*IF($C100="Bell",EXP(-0.5*((_xlpm.k-(_xlpm.n+1)/2)/MAX(_xlpm.n/6,0.5))^2),IF(_xlpm.n&lt;=6,1,MIN(1,_xlpm.k/3,(_xlpm.n-_xlpm.k+1)/3))))))</f>
        <v>0</v>
      </c>
      <c r="BQ100" s="63">
        <f>IF($I100=0,0,IF(OR(BQ$140=0,BQ$1&lt;$G100,BQ$1&gt;$H100+6),0,_xlfn.LET(_xlpm.k,COUNTIFS($J$1:BQ$1,"&gt;="&amp;$G100,$J$140:BQ$140,"&gt;0"),_xlpm.n,$I100,BQ$140*IF($C100="Bell",EXP(-0.5*((_xlpm.k-(_xlpm.n+1)/2)/MAX(_xlpm.n/6,0.5))^2),IF(_xlpm.n&lt;=6,1,MIN(1,_xlpm.k/3,(_xlpm.n-_xlpm.k+1)/3))))))</f>
        <v>0</v>
      </c>
      <c r="BR100" s="63">
        <f>IF($I100=0,0,IF(OR(BR$140=0,BR$1&lt;$G100,BR$1&gt;$H100+6),0,_xlfn.LET(_xlpm.k,COUNTIFS($J$1:BR$1,"&gt;="&amp;$G100,$J$140:BR$140,"&gt;0"),_xlpm.n,$I100,BR$140*IF($C100="Bell",EXP(-0.5*((_xlpm.k-(_xlpm.n+1)/2)/MAX(_xlpm.n/6,0.5))^2),IF(_xlpm.n&lt;=6,1,MIN(1,_xlpm.k/3,(_xlpm.n-_xlpm.k+1)/3))))))</f>
        <v>0</v>
      </c>
      <c r="BS100" s="63">
        <f>IF($I100=0,0,IF(OR(BS$140=0,BS$1&lt;$G100,BS$1&gt;$H100+6),0,_xlfn.LET(_xlpm.k,COUNTIFS($J$1:BS$1,"&gt;="&amp;$G100,$J$140:BS$140,"&gt;0"),_xlpm.n,$I100,BS$140*IF($C100="Bell",EXP(-0.5*((_xlpm.k-(_xlpm.n+1)/2)/MAX(_xlpm.n/6,0.5))^2),IF(_xlpm.n&lt;=6,1,MIN(1,_xlpm.k/3,(_xlpm.n-_xlpm.k+1)/3))))))</f>
        <v>0</v>
      </c>
      <c r="BT100" s="63">
        <f>IF($I100=0,0,IF(OR(BT$140=0,BT$1&lt;$G100,BT$1&gt;$H100+6),0,_xlfn.LET(_xlpm.k,COUNTIFS($J$1:BT$1,"&gt;="&amp;$G100,$J$140:BT$140,"&gt;0"),_xlpm.n,$I100,BT$140*IF($C100="Bell",EXP(-0.5*((_xlpm.k-(_xlpm.n+1)/2)/MAX(_xlpm.n/6,0.5))^2),IF(_xlpm.n&lt;=6,1,MIN(1,_xlpm.k/3,(_xlpm.n-_xlpm.k+1)/3))))))</f>
        <v>0</v>
      </c>
      <c r="BU100" s="63">
        <f>IF($I100=0,0,IF(OR(BU$140=0,BU$1&lt;$G100,BU$1&gt;$H100+6),0,_xlfn.LET(_xlpm.k,COUNTIFS($J$1:BU$1,"&gt;="&amp;$G100,$J$140:BU$140,"&gt;0"),_xlpm.n,$I100,BU$140*IF($C100="Bell",EXP(-0.5*((_xlpm.k-(_xlpm.n+1)/2)/MAX(_xlpm.n/6,0.5))^2),IF(_xlpm.n&lt;=6,1,MIN(1,_xlpm.k/3,(_xlpm.n-_xlpm.k+1)/3))))))</f>
        <v>0</v>
      </c>
      <c r="BV100" s="63">
        <f>IF($I100=0,0,IF(OR(BV$140=0,BV$1&lt;$G100,BV$1&gt;$H100+6),0,_xlfn.LET(_xlpm.k,COUNTIFS($J$1:BV$1,"&gt;="&amp;$G100,$J$140:BV$140,"&gt;0"),_xlpm.n,$I100,BV$140*IF($C100="Bell",EXP(-0.5*((_xlpm.k-(_xlpm.n+1)/2)/MAX(_xlpm.n/6,0.5))^2),IF(_xlpm.n&lt;=6,1,MIN(1,_xlpm.k/3,(_xlpm.n-_xlpm.k+1)/3))))))</f>
        <v>0</v>
      </c>
      <c r="BW100" s="63">
        <f>IF($I100=0,0,IF(OR(BW$140=0,BW$1&lt;$G100,BW$1&gt;$H100+6),0,_xlfn.LET(_xlpm.k,COUNTIFS($J$1:BW$1,"&gt;="&amp;$G100,$J$140:BW$140,"&gt;0"),_xlpm.n,$I100,BW$140*IF($C100="Bell",EXP(-0.5*((_xlpm.k-(_xlpm.n+1)/2)/MAX(_xlpm.n/6,0.5))^2),IF(_xlpm.n&lt;=6,1,MIN(1,_xlpm.k/3,(_xlpm.n-_xlpm.k+1)/3))))))</f>
        <v>0</v>
      </c>
      <c r="BX100" s="63">
        <f>IF($I100=0,0,IF(OR(BX$140=0,BX$1&lt;$G100,BX$1&gt;$H100+6),0,_xlfn.LET(_xlpm.k,COUNTIFS($J$1:BX$1,"&gt;="&amp;$G100,$J$140:BX$140,"&gt;0"),_xlpm.n,$I100,BX$140*IF($C100="Bell",EXP(-0.5*((_xlpm.k-(_xlpm.n+1)/2)/MAX(_xlpm.n/6,0.5))^2),IF(_xlpm.n&lt;=6,1,MIN(1,_xlpm.k/3,(_xlpm.n-_xlpm.k+1)/3))))))</f>
        <v>0</v>
      </c>
      <c r="BY100" s="63">
        <f>IF($I100=0,0,IF(OR(BY$140=0,BY$1&lt;$G100,BY$1&gt;$H100+6),0,_xlfn.LET(_xlpm.k,COUNTIFS($J$1:BY$1,"&gt;="&amp;$G100,$J$140:BY$140,"&gt;0"),_xlpm.n,$I100,BY$140*IF($C100="Bell",EXP(-0.5*((_xlpm.k-(_xlpm.n+1)/2)/MAX(_xlpm.n/6,0.5))^2),IF(_xlpm.n&lt;=6,1,MIN(1,_xlpm.k/3,(_xlpm.n-_xlpm.k+1)/3))))))</f>
        <v>0</v>
      </c>
      <c r="BZ100" s="63">
        <f>IF($I100=0,0,IF(OR(BZ$140=0,BZ$1&lt;$G100,BZ$1&gt;$H100+6),0,_xlfn.LET(_xlpm.k,COUNTIFS($J$1:BZ$1,"&gt;="&amp;$G100,$J$140:BZ$140,"&gt;0"),_xlpm.n,$I100,BZ$140*IF($C100="Bell",EXP(-0.5*((_xlpm.k-(_xlpm.n+1)/2)/MAX(_xlpm.n/6,0.5))^2),IF(_xlpm.n&lt;=6,1,MIN(1,_xlpm.k/3,(_xlpm.n-_xlpm.k+1)/3))))))</f>
        <v>0</v>
      </c>
      <c r="CA100" s="63">
        <f>IF($I100=0,0,IF(OR(CA$140=0,CA$1&lt;$G100,CA$1&gt;$H100+6),0,_xlfn.LET(_xlpm.k,COUNTIFS($J$1:CA$1,"&gt;="&amp;$G100,$J$140:CA$140,"&gt;0"),_xlpm.n,$I100,CA$140*IF($C100="Bell",EXP(-0.5*((_xlpm.k-(_xlpm.n+1)/2)/MAX(_xlpm.n/6,0.5))^2),IF(_xlpm.n&lt;=6,1,MIN(1,_xlpm.k/3,(_xlpm.n-_xlpm.k+1)/3))))))</f>
        <v>0</v>
      </c>
      <c r="CB100" s="63">
        <f>IF($I100=0,0,IF(OR(CB$140=0,CB$1&lt;$G100,CB$1&gt;$H100+6),0,_xlfn.LET(_xlpm.k,COUNTIFS($J$1:CB$1,"&gt;="&amp;$G100,$J$140:CB$140,"&gt;0"),_xlpm.n,$I100,CB$140*IF($C100="Bell",EXP(-0.5*((_xlpm.k-(_xlpm.n+1)/2)/MAX(_xlpm.n/6,0.5))^2),IF(_xlpm.n&lt;=6,1,MIN(1,_xlpm.k/3,(_xlpm.n-_xlpm.k+1)/3))))))</f>
        <v>0</v>
      </c>
      <c r="CC100" s="63">
        <f>IF($I100=0,0,IF(OR(CC$140=0,CC$1&lt;$G100,CC$1&gt;$H100+6),0,_xlfn.LET(_xlpm.k,COUNTIFS($J$1:CC$1,"&gt;="&amp;$G100,$J$140:CC$140,"&gt;0"),_xlpm.n,$I100,CC$140*IF($C100="Bell",EXP(-0.5*((_xlpm.k-(_xlpm.n+1)/2)/MAX(_xlpm.n/6,0.5))^2),IF(_xlpm.n&lt;=6,1,MIN(1,_xlpm.k/3,(_xlpm.n-_xlpm.k+1)/3))))))</f>
        <v>0</v>
      </c>
      <c r="CD100" s="63">
        <f>IF($I100=0,0,IF(OR(CD$140=0,CD$1&lt;$G100,CD$1&gt;$H100+6),0,_xlfn.LET(_xlpm.k,COUNTIFS($J$1:CD$1,"&gt;="&amp;$G100,$J$140:CD$140,"&gt;0"),_xlpm.n,$I100,CD$140*IF($C100="Bell",EXP(-0.5*((_xlpm.k-(_xlpm.n+1)/2)/MAX(_xlpm.n/6,0.5))^2),IF(_xlpm.n&lt;=6,1,MIN(1,_xlpm.k/3,(_xlpm.n-_xlpm.k+1)/3))))))</f>
        <v>0</v>
      </c>
      <c r="CE100" s="63">
        <f>IF($I100=0,0,IF(OR(CE$140=0,CE$1&lt;$G100,CE$1&gt;$H100+6),0,_xlfn.LET(_xlpm.k,COUNTIFS($J$1:CE$1,"&gt;="&amp;$G100,$J$140:CE$140,"&gt;0"),_xlpm.n,$I100,CE$140*IF($C100="Bell",EXP(-0.5*((_xlpm.k-(_xlpm.n+1)/2)/MAX(_xlpm.n/6,0.5))^2),IF(_xlpm.n&lt;=6,1,MIN(1,_xlpm.k/3,(_xlpm.n-_xlpm.k+1)/3))))))</f>
        <v>0</v>
      </c>
      <c r="CF100" s="63">
        <f>IF($I100=0,0,IF(OR(CF$140=0,CF$1&lt;$G100,CF$1&gt;$H100+6),0,_xlfn.LET(_xlpm.k,COUNTIFS($J$1:CF$1,"&gt;="&amp;$G100,$J$140:CF$140,"&gt;0"),_xlpm.n,$I100,CF$140*IF($C100="Bell",EXP(-0.5*((_xlpm.k-(_xlpm.n+1)/2)/MAX(_xlpm.n/6,0.5))^2),IF(_xlpm.n&lt;=6,1,MIN(1,_xlpm.k/3,(_xlpm.n-_xlpm.k+1)/3))))))</f>
        <v>0</v>
      </c>
      <c r="CG100" s="63">
        <f>IF($I100=0,0,IF(OR(CG$140=0,CG$1&lt;$G100,CG$1&gt;$H100+6),0,_xlfn.LET(_xlpm.k,COUNTIFS($J$1:CG$1,"&gt;="&amp;$G100,$J$140:CG$140,"&gt;0"),_xlpm.n,$I100,CG$140*IF($C100="Bell",EXP(-0.5*((_xlpm.k-(_xlpm.n+1)/2)/MAX(_xlpm.n/6,0.5))^2),IF(_xlpm.n&lt;=6,1,MIN(1,_xlpm.k/3,(_xlpm.n-_xlpm.k+1)/3))))))</f>
        <v>0</v>
      </c>
      <c r="CH100" s="63">
        <f>IF($I100=0,0,IF(OR(CH$140=0,CH$1&lt;$G100,CH$1&gt;$H100+6),0,_xlfn.LET(_xlpm.k,COUNTIFS($J$1:CH$1,"&gt;="&amp;$G100,$J$140:CH$140,"&gt;0"),_xlpm.n,$I100,CH$140*IF($C100="Bell",EXP(-0.5*((_xlpm.k-(_xlpm.n+1)/2)/MAX(_xlpm.n/6,0.5))^2),IF(_xlpm.n&lt;=6,1,MIN(1,_xlpm.k/3,(_xlpm.n-_xlpm.k+1)/3))))))</f>
        <v>0</v>
      </c>
      <c r="CI100" s="63">
        <f>IF($I100=0,0,IF(OR(CI$140=0,CI$1&lt;$G100,CI$1&gt;$H100+6),0,_xlfn.LET(_xlpm.k,COUNTIFS($J$1:CI$1,"&gt;="&amp;$G100,$J$140:CI$140,"&gt;0"),_xlpm.n,$I100,CI$140*IF($C100="Bell",EXP(-0.5*((_xlpm.k-(_xlpm.n+1)/2)/MAX(_xlpm.n/6,0.5))^2),IF(_xlpm.n&lt;=6,1,MIN(1,_xlpm.k/3,(_xlpm.n-_xlpm.k+1)/3))))))</f>
        <v>0</v>
      </c>
      <c r="CJ100" s="63">
        <f>IF($I100=0,0,IF(OR(CJ$140=0,CJ$1&lt;$G100,CJ$1&gt;$H100+6),0,_xlfn.LET(_xlpm.k,COUNTIFS($J$1:CJ$1,"&gt;="&amp;$G100,$J$140:CJ$140,"&gt;0"),_xlpm.n,$I100,CJ$140*IF($C100="Bell",EXP(-0.5*((_xlpm.k-(_xlpm.n+1)/2)/MAX(_xlpm.n/6,0.5))^2),IF(_xlpm.n&lt;=6,1,MIN(1,_xlpm.k/3,(_xlpm.n-_xlpm.k+1)/3))))))</f>
        <v>0</v>
      </c>
      <c r="CK100" s="63">
        <f>IF($I100=0,0,IF(OR(CK$140=0,CK$1&lt;$G100,CK$1&gt;$H100+6),0,_xlfn.LET(_xlpm.k,COUNTIFS($J$1:CK$1,"&gt;="&amp;$G100,$J$140:CK$140,"&gt;0"),_xlpm.n,$I100,CK$140*IF($C100="Bell",EXP(-0.5*((_xlpm.k-(_xlpm.n+1)/2)/MAX(_xlpm.n/6,0.5))^2),IF(_xlpm.n&lt;=6,1,MIN(1,_xlpm.k/3,(_xlpm.n-_xlpm.k+1)/3))))))</f>
        <v>0</v>
      </c>
      <c r="CL100" s="63">
        <f>IF($I100=0,0,IF(OR(CL$140=0,CL$1&lt;$G100,CL$1&gt;$H100+6),0,_xlfn.LET(_xlpm.k,COUNTIFS($J$1:CL$1,"&gt;="&amp;$G100,$J$140:CL$140,"&gt;0"),_xlpm.n,$I100,CL$140*IF($C100="Bell",EXP(-0.5*((_xlpm.k-(_xlpm.n+1)/2)/MAX(_xlpm.n/6,0.5))^2),IF(_xlpm.n&lt;=6,1,MIN(1,_xlpm.k/3,(_xlpm.n-_xlpm.k+1)/3))))))</f>
        <v>0</v>
      </c>
      <c r="CM100" s="63">
        <f>IF($I100=0,0,IF(OR(CM$140=0,CM$1&lt;$G100,CM$1&gt;$H100+6),0,_xlfn.LET(_xlpm.k,COUNTIFS($J$1:CM$1,"&gt;="&amp;$G100,$J$140:CM$140,"&gt;0"),_xlpm.n,$I100,CM$140*IF($C100="Bell",EXP(-0.5*((_xlpm.k-(_xlpm.n+1)/2)/MAX(_xlpm.n/6,0.5))^2),IF(_xlpm.n&lt;=6,1,MIN(1,_xlpm.k/3,(_xlpm.n-_xlpm.k+1)/3))))))</f>
        <v>0</v>
      </c>
      <c r="CN100" s="63">
        <f>IF($I100=0,0,IF(OR(CN$140=0,CN$1&lt;$G100,CN$1&gt;$H100+6),0,_xlfn.LET(_xlpm.k,COUNTIFS($J$1:CN$1,"&gt;="&amp;$G100,$J$140:CN$140,"&gt;0"),_xlpm.n,$I100,CN$140*IF($C100="Bell",EXP(-0.5*((_xlpm.k-(_xlpm.n+1)/2)/MAX(_xlpm.n/6,0.5))^2),IF(_xlpm.n&lt;=6,1,MIN(1,_xlpm.k/3,(_xlpm.n-_xlpm.k+1)/3))))))</f>
        <v>0</v>
      </c>
      <c r="CO100" s="63">
        <f>IF($I100=0,0,IF(OR(CO$140=0,CO$1&lt;$G100,CO$1&gt;$H100+6),0,_xlfn.LET(_xlpm.k,COUNTIFS($J$1:CO$1,"&gt;="&amp;$G100,$J$140:CO$140,"&gt;0"),_xlpm.n,$I100,CO$140*IF($C100="Bell",EXP(-0.5*((_xlpm.k-(_xlpm.n+1)/2)/MAX(_xlpm.n/6,0.5))^2),IF(_xlpm.n&lt;=6,1,MIN(1,_xlpm.k/3,(_xlpm.n-_xlpm.k+1)/3))))))</f>
        <v>0</v>
      </c>
      <c r="CP100" s="63">
        <f>IF($I100=0,0,IF(OR(CP$140=0,CP$1&lt;$G100,CP$1&gt;$H100+6),0,_xlfn.LET(_xlpm.k,COUNTIFS($J$1:CP$1,"&gt;="&amp;$G100,$J$140:CP$140,"&gt;0"),_xlpm.n,$I100,CP$140*IF($C100="Bell",EXP(-0.5*((_xlpm.k-(_xlpm.n+1)/2)/MAX(_xlpm.n/6,0.5))^2),IF(_xlpm.n&lt;=6,1,MIN(1,_xlpm.k/3,(_xlpm.n-_xlpm.k+1)/3))))))</f>
        <v>0</v>
      </c>
      <c r="CQ100" s="63">
        <f>IF($I100=0,0,IF(OR(CQ$140=0,CQ$1&lt;$G100,CQ$1&gt;$H100+6),0,_xlfn.LET(_xlpm.k,COUNTIFS($J$1:CQ$1,"&gt;="&amp;$G100,$J$140:CQ$140,"&gt;0"),_xlpm.n,$I100,CQ$140*IF($C100="Bell",EXP(-0.5*((_xlpm.k-(_xlpm.n+1)/2)/MAX(_xlpm.n/6,0.5))^2),IF(_xlpm.n&lt;=6,1,MIN(1,_xlpm.k/3,(_xlpm.n-_xlpm.k+1)/3))))))</f>
        <v>0</v>
      </c>
      <c r="CR100" s="63">
        <f>IF($I100=0,0,IF(OR(CR$140=0,CR$1&lt;$G100,CR$1&gt;$H100+6),0,_xlfn.LET(_xlpm.k,COUNTIFS($J$1:CR$1,"&gt;="&amp;$G100,$J$140:CR$140,"&gt;0"),_xlpm.n,$I100,CR$140*IF($C100="Bell",EXP(-0.5*((_xlpm.k-(_xlpm.n+1)/2)/MAX(_xlpm.n/6,0.5))^2),IF(_xlpm.n&lt;=6,1,MIN(1,_xlpm.k/3,(_xlpm.n-_xlpm.k+1)/3))))))</f>
        <v>0</v>
      </c>
      <c r="CS100" s="63">
        <f>IF($I100=0,0,IF(OR(CS$140=0,CS$1&lt;$G100,CS$1&gt;$H100+6),0,_xlfn.LET(_xlpm.k,COUNTIFS($J$1:CS$1,"&gt;="&amp;$G100,$J$140:CS$140,"&gt;0"),_xlpm.n,$I100,CS$140*IF($C100="Bell",EXP(-0.5*((_xlpm.k-(_xlpm.n+1)/2)/MAX(_xlpm.n/6,0.5))^2),IF(_xlpm.n&lt;=6,1,MIN(1,_xlpm.k/3,(_xlpm.n-_xlpm.k+1)/3))))))</f>
        <v>0</v>
      </c>
      <c r="CT100" s="63">
        <f>IF($I100=0,0,IF(OR(CT$140=0,CT$1&lt;$G100,CT$1&gt;$H100+6),0,_xlfn.LET(_xlpm.k,COUNTIFS($J$1:CT$1,"&gt;="&amp;$G100,$J$140:CT$140,"&gt;0"),_xlpm.n,$I100,CT$140*IF($C100="Bell",EXP(-0.5*((_xlpm.k-(_xlpm.n+1)/2)/MAX(_xlpm.n/6,0.5))^2),IF(_xlpm.n&lt;=6,1,MIN(1,_xlpm.k/3,(_xlpm.n-_xlpm.k+1)/3))))))</f>
        <v>0</v>
      </c>
      <c r="CU100" s="63">
        <f>IF($I100=0,0,IF(OR(CU$140=0,CU$1&lt;$G100,CU$1&gt;$H100+6),0,_xlfn.LET(_xlpm.k,COUNTIFS($J$1:CU$1,"&gt;="&amp;$G100,$J$140:CU$140,"&gt;0"),_xlpm.n,$I100,CU$140*IF($C100="Bell",EXP(-0.5*((_xlpm.k-(_xlpm.n+1)/2)/MAX(_xlpm.n/6,0.5))^2),IF(_xlpm.n&lt;=6,1,MIN(1,_xlpm.k/3,(_xlpm.n-_xlpm.k+1)/3))))))</f>
        <v>0</v>
      </c>
      <c r="CV100" s="63">
        <f>IF($I100=0,0,IF(OR(CV$140=0,CV$1&lt;$G100,CV$1&gt;$H100+6),0,_xlfn.LET(_xlpm.k,COUNTIFS($J$1:CV$1,"&gt;="&amp;$G100,$J$140:CV$140,"&gt;0"),_xlpm.n,$I100,CV$140*IF($C100="Bell",EXP(-0.5*((_xlpm.k-(_xlpm.n+1)/2)/MAX(_xlpm.n/6,0.5))^2),IF(_xlpm.n&lt;=6,1,MIN(1,_xlpm.k/3,(_xlpm.n-_xlpm.k+1)/3))))))</f>
        <v>0</v>
      </c>
      <c r="CW100" s="63">
        <f>IF($I100=0,0,IF(OR(CW$140=0,CW$1&lt;$G100,CW$1&gt;$H100+6),0,_xlfn.LET(_xlpm.k,COUNTIFS($J$1:CW$1,"&gt;="&amp;$G100,$J$140:CW$140,"&gt;0"),_xlpm.n,$I100,CW$140*IF($C100="Bell",EXP(-0.5*((_xlpm.k-(_xlpm.n+1)/2)/MAX(_xlpm.n/6,0.5))^2),IF(_xlpm.n&lt;=6,1,MIN(1,_xlpm.k/3,(_xlpm.n-_xlpm.k+1)/3))))))</f>
        <v>0</v>
      </c>
      <c r="CX100" s="63">
        <f>IF($I100=0,0,IF(OR(CX$140=0,CX$1&lt;$G100,CX$1&gt;$H100+6),0,_xlfn.LET(_xlpm.k,COUNTIFS($J$1:CX$1,"&gt;="&amp;$G100,$J$140:CX$140,"&gt;0"),_xlpm.n,$I100,CX$140*IF($C100="Bell",EXP(-0.5*((_xlpm.k-(_xlpm.n+1)/2)/MAX(_xlpm.n/6,0.5))^2),IF(_xlpm.n&lt;=6,1,MIN(1,_xlpm.k/3,(_xlpm.n-_xlpm.k+1)/3))))))</f>
        <v>0</v>
      </c>
      <c r="CY100" s="63">
        <f>IF($I100=0,0,IF(OR(CY$140=0,CY$1&lt;$G100,CY$1&gt;$H100+6),0,_xlfn.LET(_xlpm.k,COUNTIFS($J$1:CY$1,"&gt;="&amp;$G100,$J$140:CY$140,"&gt;0"),_xlpm.n,$I100,CY$140*IF($C100="Bell",EXP(-0.5*((_xlpm.k-(_xlpm.n+1)/2)/MAX(_xlpm.n/6,0.5))^2),IF(_xlpm.n&lt;=6,1,MIN(1,_xlpm.k/3,(_xlpm.n-_xlpm.k+1)/3))))))</f>
        <v>0</v>
      </c>
      <c r="CZ100" s="63">
        <f>IF($I100=0,0,IF(OR(CZ$140=0,CZ$1&lt;$G100,CZ$1&gt;$H100+6),0,_xlfn.LET(_xlpm.k,COUNTIFS($J$1:CZ$1,"&gt;="&amp;$G100,$J$140:CZ$140,"&gt;0"),_xlpm.n,$I100,CZ$140*IF($C100="Bell",EXP(-0.5*((_xlpm.k-(_xlpm.n+1)/2)/MAX(_xlpm.n/6,0.5))^2),IF(_xlpm.n&lt;=6,1,MIN(1,_xlpm.k/3,(_xlpm.n-_xlpm.k+1)/3))))))</f>
        <v>0</v>
      </c>
      <c r="DA100" s="63">
        <f>IF($I100=0,0,IF(OR(DA$140=0,DA$1&lt;$G100,DA$1&gt;$H100+6),0,_xlfn.LET(_xlpm.k,COUNTIFS($J$1:DA$1,"&gt;="&amp;$G100,$J$140:DA$140,"&gt;0"),_xlpm.n,$I100,DA$140*IF($C100="Bell",EXP(-0.5*((_xlpm.k-(_xlpm.n+1)/2)/MAX(_xlpm.n/6,0.5))^2),IF(_xlpm.n&lt;=6,1,MIN(1,_xlpm.k/3,(_xlpm.n-_xlpm.k+1)/3))))))</f>
        <v>0</v>
      </c>
      <c r="DB100" s="63">
        <f>IF($I100=0,0,IF(OR(DB$140=0,DB$1&lt;$G100,DB$1&gt;$H100+6),0,_xlfn.LET(_xlpm.k,COUNTIFS($J$1:DB$1,"&gt;="&amp;$G100,$J$140:DB$140,"&gt;0"),_xlpm.n,$I100,DB$140*IF($C100="Bell",EXP(-0.5*((_xlpm.k-(_xlpm.n+1)/2)/MAX(_xlpm.n/6,0.5))^2),IF(_xlpm.n&lt;=6,1,MIN(1,_xlpm.k/3,(_xlpm.n-_xlpm.k+1)/3))))))</f>
        <v>0</v>
      </c>
      <c r="DC100" s="63">
        <f>IF($I100=0,0,IF(OR(DC$140=0,DC$1&lt;$G100,DC$1&gt;$H100+6),0,_xlfn.LET(_xlpm.k,COUNTIFS($J$1:DC$1,"&gt;="&amp;$G100,$J$140:DC$140,"&gt;0"),_xlpm.n,$I100,DC$140*IF($C100="Bell",EXP(-0.5*((_xlpm.k-(_xlpm.n+1)/2)/MAX(_xlpm.n/6,0.5))^2),IF(_xlpm.n&lt;=6,1,MIN(1,_xlpm.k/3,(_xlpm.n-_xlpm.k+1)/3))))))</f>
        <v>0</v>
      </c>
      <c r="DD100" s="63">
        <f>IF($I100=0,0,IF(OR(DD$140=0,DD$1&lt;$G100,DD$1&gt;$H100+6),0,_xlfn.LET(_xlpm.k,COUNTIFS($J$1:DD$1,"&gt;="&amp;$G100,$J$140:DD$140,"&gt;0"),_xlpm.n,$I100,DD$140*IF($C100="Bell",EXP(-0.5*((_xlpm.k-(_xlpm.n+1)/2)/MAX(_xlpm.n/6,0.5))^2),IF(_xlpm.n&lt;=6,1,MIN(1,_xlpm.k/3,(_xlpm.n-_xlpm.k+1)/3))))))</f>
        <v>0</v>
      </c>
      <c r="DE100" s="63">
        <f>IF($I100=0,0,IF(OR(DE$140=0,DE$1&lt;$G100,DE$1&gt;$H100+6),0,_xlfn.LET(_xlpm.k,COUNTIFS($J$1:DE$1,"&gt;="&amp;$G100,$J$140:DE$140,"&gt;0"),_xlpm.n,$I100,DE$140*IF($C100="Bell",EXP(-0.5*((_xlpm.k-(_xlpm.n+1)/2)/MAX(_xlpm.n/6,0.5))^2),IF(_xlpm.n&lt;=6,1,MIN(1,_xlpm.k/3,(_xlpm.n-_xlpm.k+1)/3))))))</f>
        <v>0</v>
      </c>
      <c r="DF100" s="63">
        <f>IF($I100=0,0,IF(OR(DF$140=0,DF$1&lt;$G100,DF$1&gt;$H100+6),0,_xlfn.LET(_xlpm.k,COUNTIFS($J$1:DF$1,"&gt;="&amp;$G100,$J$140:DF$140,"&gt;0"),_xlpm.n,$I100,DF$140*IF($C100="Bell",EXP(-0.5*((_xlpm.k-(_xlpm.n+1)/2)/MAX(_xlpm.n/6,0.5))^2),IF(_xlpm.n&lt;=6,1,MIN(1,_xlpm.k/3,(_xlpm.n-_xlpm.k+1)/3))))))</f>
        <v>0</v>
      </c>
      <c r="DG100" s="63">
        <f>IF($I100=0,0,IF(OR(DG$140=0,DG$1&lt;$G100,DG$1&gt;$H100+6),0,_xlfn.LET(_xlpm.k,COUNTIFS($J$1:DG$1,"&gt;="&amp;$G100,$J$140:DG$140,"&gt;0"),_xlpm.n,$I100,DG$140*IF($C100="Bell",EXP(-0.5*((_xlpm.k-(_xlpm.n+1)/2)/MAX(_xlpm.n/6,0.5))^2),IF(_xlpm.n&lt;=6,1,MIN(1,_xlpm.k/3,(_xlpm.n-_xlpm.k+1)/3))))))</f>
        <v>0</v>
      </c>
      <c r="DH100" s="63">
        <f>IF($I100=0,0,IF(OR(DH$140=0,DH$1&lt;$G100,DH$1&gt;$H100+6),0,_xlfn.LET(_xlpm.k,COUNTIFS($J$1:DH$1,"&gt;="&amp;$G100,$J$140:DH$140,"&gt;0"),_xlpm.n,$I100,DH$140*IF($C100="Bell",EXP(-0.5*((_xlpm.k-(_xlpm.n+1)/2)/MAX(_xlpm.n/6,0.5))^2),IF(_xlpm.n&lt;=6,1,MIN(1,_xlpm.k/3,(_xlpm.n-_xlpm.k+1)/3))))))</f>
        <v>0</v>
      </c>
      <c r="DI100" s="63">
        <f>IF($I100=0,0,IF(OR(DI$140=0,DI$1&lt;$G100,DI$1&gt;$H100+6),0,_xlfn.LET(_xlpm.k,COUNTIFS($J$1:DI$1,"&gt;="&amp;$G100,$J$140:DI$140,"&gt;0"),_xlpm.n,$I100,DI$140*IF($C100="Bell",EXP(-0.5*((_xlpm.k-(_xlpm.n+1)/2)/MAX(_xlpm.n/6,0.5))^2),IF(_xlpm.n&lt;=6,1,MIN(1,_xlpm.k/3,(_xlpm.n-_xlpm.k+1)/3))))))</f>
        <v>0</v>
      </c>
      <c r="DJ100" s="63">
        <f>IF($I100=0,0,IF(OR(DJ$140=0,DJ$1&lt;$G100,DJ$1&gt;$H100+6),0,_xlfn.LET(_xlpm.k,COUNTIFS($J$1:DJ$1,"&gt;="&amp;$G100,$J$140:DJ$140,"&gt;0"),_xlpm.n,$I100,DJ$140*IF($C100="Bell",EXP(-0.5*((_xlpm.k-(_xlpm.n+1)/2)/MAX(_xlpm.n/6,0.5))^2),IF(_xlpm.n&lt;=6,1,MIN(1,_xlpm.k/3,(_xlpm.n-_xlpm.k+1)/3))))))</f>
        <v>0</v>
      </c>
      <c r="DK100" s="63">
        <f>IF($I100=0,0,IF(OR(DK$140=0,DK$1&lt;$G100,DK$1&gt;$H100+6),0,_xlfn.LET(_xlpm.k,COUNTIFS($J$1:DK$1,"&gt;="&amp;$G100,$J$140:DK$140,"&gt;0"),_xlpm.n,$I100,DK$140*IF($C100="Bell",EXP(-0.5*((_xlpm.k-(_xlpm.n+1)/2)/MAX(_xlpm.n/6,0.5))^2),IF(_xlpm.n&lt;=6,1,MIN(1,_xlpm.k/3,(_xlpm.n-_xlpm.k+1)/3))))))</f>
        <v>0</v>
      </c>
      <c r="DL100" s="63">
        <f>IF($I100=0,0,IF(OR(DL$140=0,DL$1&lt;$G100,DL$1&gt;$H100+6),0,_xlfn.LET(_xlpm.k,COUNTIFS($J$1:DL$1,"&gt;="&amp;$G100,$J$140:DL$140,"&gt;0"),_xlpm.n,$I100,DL$140*IF($C100="Bell",EXP(-0.5*((_xlpm.k-(_xlpm.n+1)/2)/MAX(_xlpm.n/6,0.5))^2),IF(_xlpm.n&lt;=6,1,MIN(1,_xlpm.k/3,(_xlpm.n-_xlpm.k+1)/3))))))</f>
        <v>0</v>
      </c>
      <c r="DM100" s="63">
        <f>IF($I100=0,0,IF(OR(DM$140=0,DM$1&lt;$G100,DM$1&gt;$H100+6),0,_xlfn.LET(_xlpm.k,COUNTIFS($J$1:DM$1,"&gt;="&amp;$G100,$J$140:DM$140,"&gt;0"),_xlpm.n,$I100,DM$140*IF($C100="Bell",EXP(-0.5*((_xlpm.k-(_xlpm.n+1)/2)/MAX(_xlpm.n/6,0.5))^2),IF(_xlpm.n&lt;=6,1,MIN(1,_xlpm.k/3,(_xlpm.n-_xlpm.k+1)/3))))))</f>
        <v>0</v>
      </c>
      <c r="DN100" s="63">
        <f>IF($I100=0,0,IF(OR(DN$140=0,DN$1&lt;$G100,DN$1&gt;$H100+6),0,_xlfn.LET(_xlpm.k,COUNTIFS($J$1:DN$1,"&gt;="&amp;$G100,$J$140:DN$140,"&gt;0"),_xlpm.n,$I100,DN$140*IF($C100="Bell",EXP(-0.5*((_xlpm.k-(_xlpm.n+1)/2)/MAX(_xlpm.n/6,0.5))^2),IF(_xlpm.n&lt;=6,1,MIN(1,_xlpm.k/3,(_xlpm.n-_xlpm.k+1)/3))))))</f>
        <v>0</v>
      </c>
      <c r="DO100" s="63">
        <f>IF($I100=0,0,IF(OR(DO$140=0,DO$1&lt;$G100,DO$1&gt;$H100+6),0,_xlfn.LET(_xlpm.k,COUNTIFS($J$1:DO$1,"&gt;="&amp;$G100,$J$140:DO$140,"&gt;0"),_xlpm.n,$I100,DO$140*IF($C100="Bell",EXP(-0.5*((_xlpm.k-(_xlpm.n+1)/2)/MAX(_xlpm.n/6,0.5))^2),IF(_xlpm.n&lt;=6,1,MIN(1,_xlpm.k/3,(_xlpm.n-_xlpm.k+1)/3))))))</f>
        <v>0</v>
      </c>
      <c r="DP100" s="63">
        <f>IF($I100=0,0,IF(OR(DP$140=0,DP$1&lt;$G100,DP$1&gt;$H100+6),0,_xlfn.LET(_xlpm.k,COUNTIFS($J$1:DP$1,"&gt;="&amp;$G100,$J$140:DP$140,"&gt;0"),_xlpm.n,$I100,DP$140*IF($C100="Bell",EXP(-0.5*((_xlpm.k-(_xlpm.n+1)/2)/MAX(_xlpm.n/6,0.5))^2),IF(_xlpm.n&lt;=6,1,MIN(1,_xlpm.k/3,(_xlpm.n-_xlpm.k+1)/3))))))</f>
        <v>0</v>
      </c>
      <c r="DQ100" s="63">
        <f>IF($I100=0,0,IF(OR(DQ$140=0,DQ$1&lt;$G100,DQ$1&gt;$H100+6),0,_xlfn.LET(_xlpm.k,COUNTIFS($J$1:DQ$1,"&gt;="&amp;$G100,$J$140:DQ$140,"&gt;0"),_xlpm.n,$I100,DQ$140*IF($C100="Bell",EXP(-0.5*((_xlpm.k-(_xlpm.n+1)/2)/MAX(_xlpm.n/6,0.5))^2),IF(_xlpm.n&lt;=6,1,MIN(1,_xlpm.k/3,(_xlpm.n-_xlpm.k+1)/3))))))</f>
        <v>0</v>
      </c>
      <c r="DR100" s="63">
        <f>IF($I100=0,0,IF(OR(DR$140=0,DR$1&lt;$G100,DR$1&gt;$H100+6),0,_xlfn.LET(_xlpm.k,COUNTIFS($J$1:DR$1,"&gt;="&amp;$G100,$J$140:DR$140,"&gt;0"),_xlpm.n,$I100,DR$140*IF($C100="Bell",EXP(-0.5*((_xlpm.k-(_xlpm.n+1)/2)/MAX(_xlpm.n/6,0.5))^2),IF(_xlpm.n&lt;=6,1,MIN(1,_xlpm.k/3,(_xlpm.n-_xlpm.k+1)/3))))))</f>
        <v>0</v>
      </c>
      <c r="DS100" s="63">
        <f>IF($I100=0,0,IF(OR(DS$140=0,DS$1&lt;$G100,DS$1&gt;$H100+6),0,_xlfn.LET(_xlpm.k,COUNTIFS($J$1:DS$1,"&gt;="&amp;$G100,$J$140:DS$140,"&gt;0"),_xlpm.n,$I100,DS$140*IF($C100="Bell",EXP(-0.5*((_xlpm.k-(_xlpm.n+1)/2)/MAX(_xlpm.n/6,0.5))^2),IF(_xlpm.n&lt;=6,1,MIN(1,_xlpm.k/3,(_xlpm.n-_xlpm.k+1)/3))))))</f>
        <v>0</v>
      </c>
      <c r="DT100" s="63">
        <f>IF($I100=0,0,IF(OR(DT$140=0,DT$1&lt;$G100,DT$1&gt;$H100+6),0,_xlfn.LET(_xlpm.k,COUNTIFS($J$1:DT$1,"&gt;="&amp;$G100,$J$140:DT$140,"&gt;0"),_xlpm.n,$I100,DT$140*IF($C100="Bell",EXP(-0.5*((_xlpm.k-(_xlpm.n+1)/2)/MAX(_xlpm.n/6,0.5))^2),IF(_xlpm.n&lt;=6,1,MIN(1,_xlpm.k/3,(_xlpm.n-_xlpm.k+1)/3))))))</f>
        <v>0</v>
      </c>
      <c r="DU100" s="63">
        <f>IF($I100=0,0,IF(OR(DU$140=0,DU$1&lt;$G100,DU$1&gt;$H100+6),0,_xlfn.LET(_xlpm.k,COUNTIFS($J$1:DU$1,"&gt;="&amp;$G100,$J$140:DU$140,"&gt;0"),_xlpm.n,$I100,DU$140*IF($C100="Bell",EXP(-0.5*((_xlpm.k-(_xlpm.n+1)/2)/MAX(_xlpm.n/6,0.5))^2),IF(_xlpm.n&lt;=6,1,MIN(1,_xlpm.k/3,(_xlpm.n-_xlpm.k+1)/3))))))</f>
        <v>0</v>
      </c>
      <c r="DV100" s="63">
        <f>IF($I100=0,0,IF(OR(DV$140=0,DV$1&lt;$G100,DV$1&gt;$H100+6),0,_xlfn.LET(_xlpm.k,COUNTIFS($J$1:DV$1,"&gt;="&amp;$G100,$J$140:DV$140,"&gt;0"),_xlpm.n,$I100,DV$140*IF($C100="Bell",EXP(-0.5*((_xlpm.k-(_xlpm.n+1)/2)/MAX(_xlpm.n/6,0.5))^2),IF(_xlpm.n&lt;=6,1,MIN(1,_xlpm.k/3,(_xlpm.n-_xlpm.k+1)/3))))))</f>
        <v>0</v>
      </c>
      <c r="DW100" s="63">
        <f>IF($I100=0,0,IF(OR(DW$140=0,DW$1&lt;$G100,DW$1&gt;$H100+6),0,_xlfn.LET(_xlpm.k,COUNTIFS($J$1:DW$1,"&gt;="&amp;$G100,$J$140:DW$140,"&gt;0"),_xlpm.n,$I100,DW$140*IF($C100="Bell",EXP(-0.5*((_xlpm.k-(_xlpm.n+1)/2)/MAX(_xlpm.n/6,0.5))^2),IF(_xlpm.n&lt;=6,1,MIN(1,_xlpm.k/3,(_xlpm.n-_xlpm.k+1)/3))))))</f>
        <v>0</v>
      </c>
      <c r="DX100" s="63">
        <f>IF($I100=0,0,IF(OR(DX$140=0,DX$1&lt;$G100,DX$1&gt;$H100+6),0,_xlfn.LET(_xlpm.k,COUNTIFS($J$1:DX$1,"&gt;="&amp;$G100,$J$140:DX$140,"&gt;0"),_xlpm.n,$I100,DX$140*IF($C100="Bell",EXP(-0.5*((_xlpm.k-(_xlpm.n+1)/2)/MAX(_xlpm.n/6,0.5))^2),IF(_xlpm.n&lt;=6,1,MIN(1,_xlpm.k/3,(_xlpm.n-_xlpm.k+1)/3))))))</f>
        <v>0</v>
      </c>
      <c r="DY100" s="63">
        <f>IF($I100=0,0,IF(OR(DY$140=0,DY$1&lt;$G100,DY$1&gt;$H100+6),0,_xlfn.LET(_xlpm.k,COUNTIFS($J$1:DY$1,"&gt;="&amp;$G100,$J$140:DY$140,"&gt;0"),_xlpm.n,$I100,DY$140*IF($C100="Bell",EXP(-0.5*((_xlpm.k-(_xlpm.n+1)/2)/MAX(_xlpm.n/6,0.5))^2),IF(_xlpm.n&lt;=6,1,MIN(1,_xlpm.k/3,(_xlpm.n-_xlpm.k+1)/3))))))</f>
        <v>0</v>
      </c>
      <c r="DZ100" s="63">
        <f>IF($I100=0,0,IF(OR(DZ$140=0,DZ$1&lt;$G100,DZ$1&gt;$H100+6),0,_xlfn.LET(_xlpm.k,COUNTIFS($J$1:DZ$1,"&gt;="&amp;$G100,$J$140:DZ$140,"&gt;0"),_xlpm.n,$I100,DZ$140*IF($C100="Bell",EXP(-0.5*((_xlpm.k-(_xlpm.n+1)/2)/MAX(_xlpm.n/6,0.5))^2),IF(_xlpm.n&lt;=6,1,MIN(1,_xlpm.k/3,(_xlpm.n-_xlpm.k+1)/3))))))</f>
        <v>0</v>
      </c>
      <c r="EA100" s="63">
        <f>IF($I100=0,0,IF(OR(EA$140=0,EA$1&lt;$G100,EA$1&gt;$H100+6),0,_xlfn.LET(_xlpm.k,COUNTIFS($J$1:EA$1,"&gt;="&amp;$G100,$J$140:EA$140,"&gt;0"),_xlpm.n,$I100,EA$140*IF($C100="Bell",EXP(-0.5*((_xlpm.k-(_xlpm.n+1)/2)/MAX(_xlpm.n/6,0.5))^2),IF(_xlpm.n&lt;=6,1,MIN(1,_xlpm.k/3,(_xlpm.n-_xlpm.k+1)/3))))))</f>
        <v>0</v>
      </c>
      <c r="EB100" s="63">
        <f>IF($I100=0,0,IF(OR(EB$140=0,EB$1&lt;$G100,EB$1&gt;$H100+6),0,_xlfn.LET(_xlpm.k,COUNTIFS($J$1:EB$1,"&gt;="&amp;$G100,$J$140:EB$140,"&gt;0"),_xlpm.n,$I100,EB$140*IF($C100="Bell",EXP(-0.5*((_xlpm.k-(_xlpm.n+1)/2)/MAX(_xlpm.n/6,0.5))^2),IF(_xlpm.n&lt;=6,1,MIN(1,_xlpm.k/3,(_xlpm.n-_xlpm.k+1)/3))))))</f>
        <v>0</v>
      </c>
      <c r="EC100" s="63">
        <f>IF($I100=0,0,IF(OR(EC$140=0,EC$1&lt;$G100,EC$1&gt;$H100+6),0,_xlfn.LET(_xlpm.k,COUNTIFS($J$1:EC$1,"&gt;="&amp;$G100,$J$140:EC$140,"&gt;0"),_xlpm.n,$I100,EC$140*IF($C100="Bell",EXP(-0.5*((_xlpm.k-(_xlpm.n+1)/2)/MAX(_xlpm.n/6,0.5))^2),IF(_xlpm.n&lt;=6,1,MIN(1,_xlpm.k/3,(_xlpm.n-_xlpm.k+1)/3))))))</f>
        <v>0</v>
      </c>
      <c r="ED100" s="63">
        <f>IF($I100=0,0,IF(OR(ED$140=0,ED$1&lt;$G100,ED$1&gt;$H100+6),0,_xlfn.LET(_xlpm.k,COUNTIFS($J$1:ED$1,"&gt;="&amp;$G100,$J$140:ED$140,"&gt;0"),_xlpm.n,$I100,ED$140*IF($C100="Bell",EXP(-0.5*((_xlpm.k-(_xlpm.n+1)/2)/MAX(_xlpm.n/6,0.5))^2),IF(_xlpm.n&lt;=6,1,MIN(1,_xlpm.k/3,(_xlpm.n-_xlpm.k+1)/3))))))</f>
        <v>0</v>
      </c>
      <c r="EE100" s="63">
        <f>IF($I100=0,0,IF(OR(EE$140=0,EE$1&lt;$G100,EE$1&gt;$H100+6),0,_xlfn.LET(_xlpm.k,COUNTIFS($J$1:EE$1,"&gt;="&amp;$G100,$J$140:EE$140,"&gt;0"),_xlpm.n,$I100,EE$140*IF($C100="Bell",EXP(-0.5*((_xlpm.k-(_xlpm.n+1)/2)/MAX(_xlpm.n/6,0.5))^2),IF(_xlpm.n&lt;=6,1,MIN(1,_xlpm.k/3,(_xlpm.n-_xlpm.k+1)/3))))))</f>
        <v>0</v>
      </c>
      <c r="EF100" s="63">
        <f>IF($I100=0,0,IF(OR(EF$140=0,EF$1&lt;$G100,EF$1&gt;$H100+6),0,_xlfn.LET(_xlpm.k,COUNTIFS($J$1:EF$1,"&gt;="&amp;$G100,$J$140:EF$140,"&gt;0"),_xlpm.n,$I100,EF$140*IF($C100="Bell",EXP(-0.5*((_xlpm.k-(_xlpm.n+1)/2)/MAX(_xlpm.n/6,0.5))^2),IF(_xlpm.n&lt;=6,1,MIN(1,_xlpm.k/3,(_xlpm.n-_xlpm.k+1)/3))))))</f>
        <v>0</v>
      </c>
      <c r="EG100" s="63">
        <f>IF($I100=0,0,IF(OR(EG$140=0,EG$1&lt;$G100,EG$1&gt;$H100+6),0,_xlfn.LET(_xlpm.k,COUNTIFS($J$1:EG$1,"&gt;="&amp;$G100,$J$140:EG$140,"&gt;0"),_xlpm.n,$I100,EG$140*IF($C100="Bell",EXP(-0.5*((_xlpm.k-(_xlpm.n+1)/2)/MAX(_xlpm.n/6,0.5))^2),IF(_xlpm.n&lt;=6,1,MIN(1,_xlpm.k/3,(_xlpm.n-_xlpm.k+1)/3))))))</f>
        <v>0</v>
      </c>
      <c r="EH100" s="63">
        <f>IF($I100=0,0,IF(OR(EH$140=0,EH$1&lt;$G100,EH$1&gt;$H100+6),0,_xlfn.LET(_xlpm.k,COUNTIFS($J$1:EH$1,"&gt;="&amp;$G100,$J$140:EH$140,"&gt;0"),_xlpm.n,$I100,EH$140*IF($C100="Bell",EXP(-0.5*((_xlpm.k-(_xlpm.n+1)/2)/MAX(_xlpm.n/6,0.5))^2),IF(_xlpm.n&lt;=6,1,MIN(1,_xlpm.k/3,(_xlpm.n-_xlpm.k+1)/3))))))</f>
        <v>0</v>
      </c>
      <c r="EI100" s="63">
        <f>IF($I100=0,0,IF(OR(EI$140=0,EI$1&lt;$G100,EI$1&gt;$H100+6),0,_xlfn.LET(_xlpm.k,COUNTIFS($J$1:EI$1,"&gt;="&amp;$G100,$J$140:EI$140,"&gt;0"),_xlpm.n,$I100,EI$140*IF($C100="Bell",EXP(-0.5*((_xlpm.k-(_xlpm.n+1)/2)/MAX(_xlpm.n/6,0.5))^2),IF(_xlpm.n&lt;=6,1,MIN(1,_xlpm.k/3,(_xlpm.n-_xlpm.k+1)/3))))))</f>
        <v>0</v>
      </c>
      <c r="EJ100" s="63">
        <f>IF($I100=0,0,IF(OR(EJ$140=0,EJ$1&lt;$G100,EJ$1&gt;$H100+6),0,_xlfn.LET(_xlpm.k,COUNTIFS($J$1:EJ$1,"&gt;="&amp;$G100,$J$140:EJ$140,"&gt;0"),_xlpm.n,$I100,EJ$140*IF($C100="Bell",EXP(-0.5*((_xlpm.k-(_xlpm.n+1)/2)/MAX(_xlpm.n/6,0.5))^2),IF(_xlpm.n&lt;=6,1,MIN(1,_xlpm.k/3,(_xlpm.n-_xlpm.k+1)/3))))))</f>
        <v>0</v>
      </c>
      <c r="EK100" s="63">
        <f>IF($I100=0,0,IF(OR(EK$140=0,EK$1&lt;$G100,EK$1&gt;$H100+6),0,_xlfn.LET(_xlpm.k,COUNTIFS($J$1:EK$1,"&gt;="&amp;$G100,$J$140:EK$140,"&gt;0"),_xlpm.n,$I100,EK$140*IF($C100="Bell",EXP(-0.5*((_xlpm.k-(_xlpm.n+1)/2)/MAX(_xlpm.n/6,0.5))^2),IF(_xlpm.n&lt;=6,1,MIN(1,_xlpm.k/3,(_xlpm.n-_xlpm.k+1)/3))))))</f>
        <v>0</v>
      </c>
      <c r="EL100" s="63">
        <f>IF($I100=0,0,IF(OR(EL$140=0,EL$1&lt;$G100,EL$1&gt;$H100+6),0,_xlfn.LET(_xlpm.k,COUNTIFS($J$1:EL$1,"&gt;="&amp;$G100,$J$140:EL$140,"&gt;0"),_xlpm.n,$I100,EL$140*IF($C100="Bell",EXP(-0.5*((_xlpm.k-(_xlpm.n+1)/2)/MAX(_xlpm.n/6,0.5))^2),IF(_xlpm.n&lt;=6,1,MIN(1,_xlpm.k/3,(_xlpm.n-_xlpm.k+1)/3))))))</f>
        <v>0</v>
      </c>
      <c r="EM100" s="63">
        <f>IF($I100=0,0,IF(OR(EM$140=0,EM$1&lt;$G100,EM$1&gt;$H100+6),0,_xlfn.LET(_xlpm.k,COUNTIFS($J$1:EM$1,"&gt;="&amp;$G100,$J$140:EM$140,"&gt;0"),_xlpm.n,$I100,EM$140*IF($C100="Bell",EXP(-0.5*((_xlpm.k-(_xlpm.n+1)/2)/MAX(_xlpm.n/6,0.5))^2),IF(_xlpm.n&lt;=6,1,MIN(1,_xlpm.k/3,(_xlpm.n-_xlpm.k+1)/3))))))</f>
        <v>0</v>
      </c>
      <c r="EN100" s="63">
        <f>IF($I100=0,0,IF(OR(EN$140=0,EN$1&lt;$G100,EN$1&gt;$H100+6),0,_xlfn.LET(_xlpm.k,COUNTIFS($J$1:EN$1,"&gt;="&amp;$G100,$J$140:EN$140,"&gt;0"),_xlpm.n,$I100,EN$140*IF($C100="Bell",EXP(-0.5*((_xlpm.k-(_xlpm.n+1)/2)/MAX(_xlpm.n/6,0.5))^2),IF(_xlpm.n&lt;=6,1,MIN(1,_xlpm.k/3,(_xlpm.n-_xlpm.k+1)/3))))))</f>
        <v>0</v>
      </c>
      <c r="EO100" s="63">
        <f>IF($I100=0,0,IF(OR(EO$140=0,EO$1&lt;$G100,EO$1&gt;$H100+6),0,_xlfn.LET(_xlpm.k,COUNTIFS($J$1:EO$1,"&gt;="&amp;$G100,$J$140:EO$140,"&gt;0"),_xlpm.n,$I100,EO$140*IF($C100="Bell",EXP(-0.5*((_xlpm.k-(_xlpm.n+1)/2)/MAX(_xlpm.n/6,0.5))^2),IF(_xlpm.n&lt;=6,1,MIN(1,_xlpm.k/3,(_xlpm.n-_xlpm.k+1)/3))))))</f>
        <v>0</v>
      </c>
      <c r="EP100" s="63">
        <f>IF($I100=0,0,IF(OR(EP$140=0,EP$1&lt;$G100,EP$1&gt;$H100+6),0,_xlfn.LET(_xlpm.k,COUNTIFS($J$1:EP$1,"&gt;="&amp;$G100,$J$140:EP$140,"&gt;0"),_xlpm.n,$I100,EP$140*IF($C100="Bell",EXP(-0.5*((_xlpm.k-(_xlpm.n+1)/2)/MAX(_xlpm.n/6,0.5))^2),IF(_xlpm.n&lt;=6,1,MIN(1,_xlpm.k/3,(_xlpm.n-_xlpm.k+1)/3))))))</f>
        <v>0</v>
      </c>
      <c r="EQ100" s="63">
        <f>IF($I100=0,0,IF(OR(EQ$140=0,EQ$1&lt;$G100,EQ$1&gt;$H100+6),0,_xlfn.LET(_xlpm.k,COUNTIFS($J$1:EQ$1,"&gt;="&amp;$G100,$J$140:EQ$140,"&gt;0"),_xlpm.n,$I100,EQ$140*IF($C100="Bell",EXP(-0.5*((_xlpm.k-(_xlpm.n+1)/2)/MAX(_xlpm.n/6,0.5))^2),IF(_xlpm.n&lt;=6,1,MIN(1,_xlpm.k/3,(_xlpm.n-_xlpm.k+1)/3))))))</f>
        <v>0</v>
      </c>
      <c r="ER100" s="63">
        <f>IF($I100=0,0,IF(OR(ER$140=0,ER$1&lt;$G100,ER$1&gt;$H100+6),0,_xlfn.LET(_xlpm.k,COUNTIFS($J$1:ER$1,"&gt;="&amp;$G100,$J$140:ER$140,"&gt;0"),_xlpm.n,$I100,ER$140*IF($C100="Bell",EXP(-0.5*((_xlpm.k-(_xlpm.n+1)/2)/MAX(_xlpm.n/6,0.5))^2),IF(_xlpm.n&lt;=6,1,MIN(1,_xlpm.k/3,(_xlpm.n-_xlpm.k+1)/3))))))</f>
        <v>0</v>
      </c>
      <c r="ES100" s="63">
        <f>IF($I100=0,0,IF(OR(ES$140=0,ES$1&lt;$G100,ES$1&gt;$H100+6),0,_xlfn.LET(_xlpm.k,COUNTIFS($J$1:ES$1,"&gt;="&amp;$G100,$J$140:ES$140,"&gt;0"),_xlpm.n,$I100,ES$140*IF($C100="Bell",EXP(-0.5*((_xlpm.k-(_xlpm.n+1)/2)/MAX(_xlpm.n/6,0.5))^2),IF(_xlpm.n&lt;=6,1,MIN(1,_xlpm.k/3,(_xlpm.n-_xlpm.k+1)/3))))))</f>
        <v>0</v>
      </c>
      <c r="ET100" s="63">
        <f>IF($I100=0,0,IF(OR(ET$140=0,ET$1&lt;$G100,ET$1&gt;$H100+6),0,_xlfn.LET(_xlpm.k,COUNTIFS($J$1:ET$1,"&gt;="&amp;$G100,$J$140:ET$140,"&gt;0"),_xlpm.n,$I100,ET$140*IF($C100="Bell",EXP(-0.5*((_xlpm.k-(_xlpm.n+1)/2)/MAX(_xlpm.n/6,0.5))^2),IF(_xlpm.n&lt;=6,1,MIN(1,_xlpm.k/3,(_xlpm.n-_xlpm.k+1)/3))))))</f>
        <v>0</v>
      </c>
      <c r="EU100" s="63">
        <f>IF($I100=0,0,IF(OR(EU$140=0,EU$1&lt;$G100,EU$1&gt;$H100+6),0,_xlfn.LET(_xlpm.k,COUNTIFS($J$1:EU$1,"&gt;="&amp;$G100,$J$140:EU$140,"&gt;0"),_xlpm.n,$I100,EU$140*IF($C100="Bell",EXP(-0.5*((_xlpm.k-(_xlpm.n+1)/2)/MAX(_xlpm.n/6,0.5))^2),IF(_xlpm.n&lt;=6,1,MIN(1,_xlpm.k/3,(_xlpm.n-_xlpm.k+1)/3))))))</f>
        <v>0</v>
      </c>
      <c r="EV100" s="63">
        <f>IF($I100=0,0,IF(OR(EV$140=0,EV$1&lt;$G100,EV$1&gt;$H100+6),0,_xlfn.LET(_xlpm.k,COUNTIFS($J$1:EV$1,"&gt;="&amp;$G100,$J$140:EV$140,"&gt;0"),_xlpm.n,$I100,EV$140*IF($C100="Bell",EXP(-0.5*((_xlpm.k-(_xlpm.n+1)/2)/MAX(_xlpm.n/6,0.5))^2),IF(_xlpm.n&lt;=6,1,MIN(1,_xlpm.k/3,(_xlpm.n-_xlpm.k+1)/3))))))</f>
        <v>0</v>
      </c>
      <c r="EW100" s="63">
        <f>IF($I100=0,0,IF(OR(EW$140=0,EW$1&lt;$G100,EW$1&gt;$H100+6),0,_xlfn.LET(_xlpm.k,COUNTIFS($J$1:EW$1,"&gt;="&amp;$G100,$J$140:EW$140,"&gt;0"),_xlpm.n,$I100,EW$140*IF($C100="Bell",EXP(-0.5*((_xlpm.k-(_xlpm.n+1)/2)/MAX(_xlpm.n/6,0.5))^2),IF(_xlpm.n&lt;=6,1,MIN(1,_xlpm.k/3,(_xlpm.n-_xlpm.k+1)/3))))))</f>
        <v>0</v>
      </c>
      <c r="EX100" s="63">
        <f>IF($I100=0,0,IF(OR(EX$140=0,EX$1&lt;$G100,EX$1&gt;$H100+6),0,_xlfn.LET(_xlpm.k,COUNTIFS($J$1:EX$1,"&gt;="&amp;$G100,$J$140:EX$140,"&gt;0"),_xlpm.n,$I100,EX$140*IF($C100="Bell",EXP(-0.5*((_xlpm.k-(_xlpm.n+1)/2)/MAX(_xlpm.n/6,0.5))^2),IF(_xlpm.n&lt;=6,1,MIN(1,_xlpm.k/3,(_xlpm.n-_xlpm.k+1)/3))))))</f>
        <v>0</v>
      </c>
      <c r="EY100" s="63">
        <f>IF($I100=0,0,IF(OR(EY$140=0,EY$1&lt;$G100,EY$1&gt;$H100+6),0,_xlfn.LET(_xlpm.k,COUNTIFS($J$1:EY$1,"&gt;="&amp;$G100,$J$140:EY$140,"&gt;0"),_xlpm.n,$I100,EY$140*IF($C100="Bell",EXP(-0.5*((_xlpm.k-(_xlpm.n+1)/2)/MAX(_xlpm.n/6,0.5))^2),IF(_xlpm.n&lt;=6,1,MIN(1,_xlpm.k/3,(_xlpm.n-_xlpm.k+1)/3))))))</f>
        <v>0</v>
      </c>
      <c r="EZ100" s="63">
        <f>IF($I100=0,0,IF(OR(EZ$140=0,EZ$1&lt;$G100,EZ$1&gt;$H100+6),0,_xlfn.LET(_xlpm.k,COUNTIFS($J$1:EZ$1,"&gt;="&amp;$G100,$J$140:EZ$140,"&gt;0"),_xlpm.n,$I100,EZ$140*IF($C100="Bell",EXP(-0.5*((_xlpm.k-(_xlpm.n+1)/2)/MAX(_xlpm.n/6,0.5))^2),IF(_xlpm.n&lt;=6,1,MIN(1,_xlpm.k/3,(_xlpm.n-_xlpm.k+1)/3))))))</f>
        <v>0</v>
      </c>
      <c r="FA100" s="63">
        <f>IF($I100=0,0,IF(OR(FA$140=0,FA$1&lt;$G100,FA$1&gt;$H100+6),0,_xlfn.LET(_xlpm.k,COUNTIFS($J$1:FA$1,"&gt;="&amp;$G100,$J$140:FA$140,"&gt;0"),_xlpm.n,$I100,FA$140*IF($C100="Bell",EXP(-0.5*((_xlpm.k-(_xlpm.n+1)/2)/MAX(_xlpm.n/6,0.5))^2),IF(_xlpm.n&lt;=6,1,MIN(1,_xlpm.k/3,(_xlpm.n-_xlpm.k+1)/3))))))</f>
        <v>0</v>
      </c>
      <c r="FB100" s="63">
        <f>IF($I100=0,0,IF(OR(FB$140=0,FB$1&lt;$G100,FB$1&gt;$H100+6),0,_xlfn.LET(_xlpm.k,COUNTIFS($J$1:FB$1,"&gt;="&amp;$G100,$J$140:FB$140,"&gt;0"),_xlpm.n,$I100,FB$140*IF($C100="Bell",EXP(-0.5*((_xlpm.k-(_xlpm.n+1)/2)/MAX(_xlpm.n/6,0.5))^2),IF(_xlpm.n&lt;=6,1,MIN(1,_xlpm.k/3,(_xlpm.n-_xlpm.k+1)/3))))))</f>
        <v>0</v>
      </c>
      <c r="FC100" s="63">
        <f>IF($I100=0,0,IF(OR(FC$140=0,FC$1&lt;$G100,FC$1&gt;$H100+6),0,_xlfn.LET(_xlpm.k,COUNTIFS($J$1:FC$1,"&gt;="&amp;$G100,$J$140:FC$140,"&gt;0"),_xlpm.n,$I100,FC$140*IF($C100="Bell",EXP(-0.5*((_xlpm.k-(_xlpm.n+1)/2)/MAX(_xlpm.n/6,0.5))^2),IF(_xlpm.n&lt;=6,1,MIN(1,_xlpm.k/3,(_xlpm.n-_xlpm.k+1)/3))))))</f>
        <v>0</v>
      </c>
      <c r="FD100" s="63">
        <f>IF($I100=0,0,IF(OR(FD$140=0,FD$1&lt;$G100,FD$1&gt;$H100+6),0,_xlfn.LET(_xlpm.k,COUNTIFS($J$1:FD$1,"&gt;="&amp;$G100,$J$140:FD$140,"&gt;0"),_xlpm.n,$I100,FD$140*IF($C100="Bell",EXP(-0.5*((_xlpm.k-(_xlpm.n+1)/2)/MAX(_xlpm.n/6,0.5))^2),IF(_xlpm.n&lt;=6,1,MIN(1,_xlpm.k/3,(_xlpm.n-_xlpm.k+1)/3))))))</f>
        <v>0</v>
      </c>
      <c r="FE100" s="63">
        <f>IF($I100=0,0,IF(OR(FE$140=0,FE$1&lt;$G100,FE$1&gt;$H100+6),0,_xlfn.LET(_xlpm.k,COUNTIFS($J$1:FE$1,"&gt;="&amp;$G100,$J$140:FE$140,"&gt;0"),_xlpm.n,$I100,FE$140*IF($C100="Bell",EXP(-0.5*((_xlpm.k-(_xlpm.n+1)/2)/MAX(_xlpm.n/6,0.5))^2),IF(_xlpm.n&lt;=6,1,MIN(1,_xlpm.k/3,(_xlpm.n-_xlpm.k+1)/3))))))</f>
        <v>0</v>
      </c>
      <c r="FF100" s="63">
        <f>IF($I100=0,0,IF(OR(FF$140=0,FF$1&lt;$G100,FF$1&gt;$H100+6),0,_xlfn.LET(_xlpm.k,COUNTIFS($J$1:FF$1,"&gt;="&amp;$G100,$J$140:FF$140,"&gt;0"),_xlpm.n,$I100,FF$140*IF($C100="Bell",EXP(-0.5*((_xlpm.k-(_xlpm.n+1)/2)/MAX(_xlpm.n/6,0.5))^2),IF(_xlpm.n&lt;=6,1,MIN(1,_xlpm.k/3,(_xlpm.n-_xlpm.k+1)/3))))))</f>
        <v>0</v>
      </c>
      <c r="FG100" s="63">
        <f>IF($I100=0,0,IF(OR(FG$140=0,FG$1&lt;$G100,FG$1&gt;$H100+6),0,_xlfn.LET(_xlpm.k,COUNTIFS($J$1:FG$1,"&gt;="&amp;$G100,$J$140:FG$140,"&gt;0"),_xlpm.n,$I100,FG$140*IF($C100="Bell",EXP(-0.5*((_xlpm.k-(_xlpm.n+1)/2)/MAX(_xlpm.n/6,0.5))^2),IF(_xlpm.n&lt;=6,1,MIN(1,_xlpm.k/3,(_xlpm.n-_xlpm.k+1)/3))))))</f>
        <v>0</v>
      </c>
      <c r="FH100" s="63">
        <f>IF($I100=0,0,IF(OR(FH$140=0,FH$1&lt;$G100,FH$1&gt;$H100+6),0,_xlfn.LET(_xlpm.k,COUNTIFS($J$1:FH$1,"&gt;="&amp;$G100,$J$140:FH$140,"&gt;0"),_xlpm.n,$I100,FH$140*IF($C100="Bell",EXP(-0.5*((_xlpm.k-(_xlpm.n+1)/2)/MAX(_xlpm.n/6,0.5))^2),IF(_xlpm.n&lt;=6,1,MIN(1,_xlpm.k/3,(_xlpm.n-_xlpm.k+1)/3))))))</f>
        <v>0</v>
      </c>
      <c r="FI100" s="63">
        <f>IF($I100=0,0,IF(OR(FI$140=0,FI$1&lt;$G100,FI$1&gt;$H100+6),0,_xlfn.LET(_xlpm.k,COUNTIFS($J$1:FI$1,"&gt;="&amp;$G100,$J$140:FI$140,"&gt;0"),_xlpm.n,$I100,FI$140*IF($C100="Bell",EXP(-0.5*((_xlpm.k-(_xlpm.n+1)/2)/MAX(_xlpm.n/6,0.5))^2),IF(_xlpm.n&lt;=6,1,MIN(1,_xlpm.k/3,(_xlpm.n-_xlpm.k+1)/3))))))</f>
        <v>0</v>
      </c>
      <c r="FJ100" s="63">
        <f>IF($I100=0,0,IF(OR(FJ$140=0,FJ$1&lt;$G100,FJ$1&gt;$H100+6),0,_xlfn.LET(_xlpm.k,COUNTIFS($J$1:FJ$1,"&gt;="&amp;$G100,$J$140:FJ$140,"&gt;0"),_xlpm.n,$I100,FJ$140*IF($C100="Bell",EXP(-0.5*((_xlpm.k-(_xlpm.n+1)/2)/MAX(_xlpm.n/6,0.5))^2),IF(_xlpm.n&lt;=6,1,MIN(1,_xlpm.k/3,(_xlpm.n-_xlpm.k+1)/3))))))</f>
        <v>0</v>
      </c>
      <c r="FK100" s="63">
        <f>IF($I100=0,0,IF(OR(FK$140=0,FK$1&lt;$G100,FK$1&gt;$H100+6),0,_xlfn.LET(_xlpm.k,COUNTIFS($J$1:FK$1,"&gt;="&amp;$G100,$J$140:FK$140,"&gt;0"),_xlpm.n,$I100,FK$140*IF($C100="Bell",EXP(-0.5*((_xlpm.k-(_xlpm.n+1)/2)/MAX(_xlpm.n/6,0.5))^2),IF(_xlpm.n&lt;=6,1,MIN(1,_xlpm.k/3,(_xlpm.n-_xlpm.k+1)/3))))))</f>
        <v>0</v>
      </c>
      <c r="FL100" s="63">
        <f>IF($I100=0,0,IF(OR(FL$140=0,FL$1&lt;$G100,FL$1&gt;$H100+6),0,_xlfn.LET(_xlpm.k,COUNTIFS($J$1:FL$1,"&gt;="&amp;$G100,$J$140:FL$140,"&gt;0"),_xlpm.n,$I100,FL$140*IF($C100="Bell",EXP(-0.5*((_xlpm.k-(_xlpm.n+1)/2)/MAX(_xlpm.n/6,0.5))^2),IF(_xlpm.n&lt;=6,1,MIN(1,_xlpm.k/3,(_xlpm.n-_xlpm.k+1)/3))))))</f>
        <v>0</v>
      </c>
      <c r="FM100" s="63">
        <f>IF($I100=0,0,IF(OR(FM$140=0,FM$1&lt;$G100,FM$1&gt;$H100+6),0,_xlfn.LET(_xlpm.k,COUNTIFS($J$1:FM$1,"&gt;="&amp;$G100,$J$140:FM$140,"&gt;0"),_xlpm.n,$I100,FM$140*IF($C100="Bell",EXP(-0.5*((_xlpm.k-(_xlpm.n+1)/2)/MAX(_xlpm.n/6,0.5))^2),IF(_xlpm.n&lt;=6,1,MIN(1,_xlpm.k/3,(_xlpm.n-_xlpm.k+1)/3))))))</f>
        <v>0</v>
      </c>
      <c r="FN100" s="63">
        <f>IF($I100=0,0,IF(OR(FN$140=0,FN$1&lt;$G100,FN$1&gt;$H100+6),0,_xlfn.LET(_xlpm.k,COUNTIFS($J$1:FN$1,"&gt;="&amp;$G100,$J$140:FN$140,"&gt;0"),_xlpm.n,$I100,FN$140*IF($C100="Bell",EXP(-0.5*((_xlpm.k-(_xlpm.n+1)/2)/MAX(_xlpm.n/6,0.5))^2),IF(_xlpm.n&lt;=6,1,MIN(1,_xlpm.k/3,(_xlpm.n-_xlpm.k+1)/3))))))</f>
        <v>0</v>
      </c>
      <c r="FO100" s="63">
        <f>IF($I100=0,0,IF(OR(FO$140=0,FO$1&lt;$G100,FO$1&gt;$H100+6),0,_xlfn.LET(_xlpm.k,COUNTIFS($J$1:FO$1,"&gt;="&amp;$G100,$J$140:FO$140,"&gt;0"),_xlpm.n,$I100,FO$140*IF($C100="Bell",EXP(-0.5*((_xlpm.k-(_xlpm.n+1)/2)/MAX(_xlpm.n/6,0.5))^2),IF(_xlpm.n&lt;=6,1,MIN(1,_xlpm.k/3,(_xlpm.n-_xlpm.k+1)/3))))))</f>
        <v>0</v>
      </c>
      <c r="FP100" s="63">
        <f>IF($I100=0,0,IF(OR(FP$140=0,FP$1&lt;$G100,FP$1&gt;$H100+6),0,_xlfn.LET(_xlpm.k,COUNTIFS($J$1:FP$1,"&gt;="&amp;$G100,$J$140:FP$140,"&gt;0"),_xlpm.n,$I100,FP$140*IF($C100="Bell",EXP(-0.5*((_xlpm.k-(_xlpm.n+1)/2)/MAX(_xlpm.n/6,0.5))^2),IF(_xlpm.n&lt;=6,1,MIN(1,_xlpm.k/3,(_xlpm.n-_xlpm.k+1)/3))))))</f>
        <v>0</v>
      </c>
      <c r="FQ100" s="63">
        <f>IF($I100=0,0,IF(OR(FQ$140=0,FQ$1&lt;$G100,FQ$1&gt;$H100+6),0,_xlfn.LET(_xlpm.k,COUNTIFS($J$1:FQ$1,"&gt;="&amp;$G100,$J$140:FQ$140,"&gt;0"),_xlpm.n,$I100,FQ$140*IF($C100="Bell",EXP(-0.5*((_xlpm.k-(_xlpm.n+1)/2)/MAX(_xlpm.n/6,0.5))^2),IF(_xlpm.n&lt;=6,1,MIN(1,_xlpm.k/3,(_xlpm.n-_xlpm.k+1)/3))))))</f>
        <v>0</v>
      </c>
      <c r="FR100" s="63">
        <f>IF($I100=0,0,IF(OR(FR$140=0,FR$1&lt;$G100,FR$1&gt;$H100+6),0,_xlfn.LET(_xlpm.k,COUNTIFS($J$1:FR$1,"&gt;="&amp;$G100,$J$140:FR$140,"&gt;0"),_xlpm.n,$I100,FR$140*IF($C100="Bell",EXP(-0.5*((_xlpm.k-(_xlpm.n+1)/2)/MAX(_xlpm.n/6,0.5))^2),IF(_xlpm.n&lt;=6,1,MIN(1,_xlpm.k/3,(_xlpm.n-_xlpm.k+1)/3))))))</f>
        <v>0</v>
      </c>
      <c r="FS100" s="63">
        <f>IF($I100=0,0,IF(OR(FS$140=0,FS$1&lt;$G100,FS$1&gt;$H100+6),0,_xlfn.LET(_xlpm.k,COUNTIFS($J$1:FS$1,"&gt;="&amp;$G100,$J$140:FS$140,"&gt;0"),_xlpm.n,$I100,FS$140*IF($C100="Bell",EXP(-0.5*((_xlpm.k-(_xlpm.n+1)/2)/MAX(_xlpm.n/6,0.5))^2),IF(_xlpm.n&lt;=6,1,MIN(1,_xlpm.k/3,(_xlpm.n-_xlpm.k+1)/3))))))</f>
        <v>0</v>
      </c>
      <c r="FT100" s="63">
        <f>IF($I100=0,0,IF(OR(FT$140=0,FT$1&lt;$G100,FT$1&gt;$H100+6),0,_xlfn.LET(_xlpm.k,COUNTIFS($J$1:FT$1,"&gt;="&amp;$G100,$J$140:FT$140,"&gt;0"),_xlpm.n,$I100,FT$140*IF($C100="Bell",EXP(-0.5*((_xlpm.k-(_xlpm.n+1)/2)/MAX(_xlpm.n/6,0.5))^2),IF(_xlpm.n&lt;=6,1,MIN(1,_xlpm.k/3,(_xlpm.n-_xlpm.k+1)/3))))))</f>
        <v>0</v>
      </c>
      <c r="FU100" s="63">
        <f>IF($I100=0,0,IF(OR(FU$140=0,FU$1&lt;$G100,FU$1&gt;$H100+6),0,_xlfn.LET(_xlpm.k,COUNTIFS($J$1:FU$1,"&gt;="&amp;$G100,$J$140:FU$140,"&gt;0"),_xlpm.n,$I100,FU$140*IF($C100="Bell",EXP(-0.5*((_xlpm.k-(_xlpm.n+1)/2)/MAX(_xlpm.n/6,0.5))^2),IF(_xlpm.n&lt;=6,1,MIN(1,_xlpm.k/3,(_xlpm.n-_xlpm.k+1)/3))))))</f>
        <v>0</v>
      </c>
      <c r="FV100" s="63">
        <f>IF($I100=0,0,IF(OR(FV$140=0,FV$1&lt;$G100,FV$1&gt;$H100+6),0,_xlfn.LET(_xlpm.k,COUNTIFS($J$1:FV$1,"&gt;="&amp;$G100,$J$140:FV$140,"&gt;0"),_xlpm.n,$I100,FV$140*IF($C100="Bell",EXP(-0.5*((_xlpm.k-(_xlpm.n+1)/2)/MAX(_xlpm.n/6,0.5))^2),IF(_xlpm.n&lt;=6,1,MIN(1,_xlpm.k/3,(_xlpm.n-_xlpm.k+1)/3))))))</f>
        <v>0</v>
      </c>
      <c r="FW100" s="63">
        <f>IF($I100=0,0,IF(OR(FW$140=0,FW$1&lt;$G100,FW$1&gt;$H100+6),0,_xlfn.LET(_xlpm.k,COUNTIFS($J$1:FW$1,"&gt;="&amp;$G100,$J$140:FW$140,"&gt;0"),_xlpm.n,$I100,FW$140*IF($C100="Bell",EXP(-0.5*((_xlpm.k-(_xlpm.n+1)/2)/MAX(_xlpm.n/6,0.5))^2),IF(_xlpm.n&lt;=6,1,MIN(1,_xlpm.k/3,(_xlpm.n-_xlpm.k+1)/3))))))</f>
        <v>0</v>
      </c>
      <c r="FX100" s="63">
        <f>IF($I100=0,0,IF(OR(FX$140=0,FX$1&lt;$G100,FX$1&gt;$H100+6),0,_xlfn.LET(_xlpm.k,COUNTIFS($J$1:FX$1,"&gt;="&amp;$G100,$J$140:FX$140,"&gt;0"),_xlpm.n,$I100,FX$140*IF($C100="Bell",EXP(-0.5*((_xlpm.k-(_xlpm.n+1)/2)/MAX(_xlpm.n/6,0.5))^2),IF(_xlpm.n&lt;=6,1,MIN(1,_xlpm.k/3,(_xlpm.n-_xlpm.k+1)/3))))))</f>
        <v>0</v>
      </c>
      <c r="FY100" s="63">
        <f>IF($I100=0,0,IF(OR(FY$140=0,FY$1&lt;$G100,FY$1&gt;$H100+6),0,_xlfn.LET(_xlpm.k,COUNTIFS($J$1:FY$1,"&gt;="&amp;$G100,$J$140:FY$140,"&gt;0"),_xlpm.n,$I100,FY$140*IF($C100="Bell",EXP(-0.5*((_xlpm.k-(_xlpm.n+1)/2)/MAX(_xlpm.n/6,0.5))^2),IF(_xlpm.n&lt;=6,1,MIN(1,_xlpm.k/3,(_xlpm.n-_xlpm.k+1)/3))))))</f>
        <v>0</v>
      </c>
      <c r="FZ100" s="63">
        <f>IF($I100=0,0,IF(OR(FZ$140=0,FZ$1&lt;$G100,FZ$1&gt;$H100+6),0,_xlfn.LET(_xlpm.k,COUNTIFS($J$1:FZ$1,"&gt;="&amp;$G100,$J$140:FZ$140,"&gt;0"),_xlpm.n,$I100,FZ$140*IF($C100="Bell",EXP(-0.5*((_xlpm.k-(_xlpm.n+1)/2)/MAX(_xlpm.n/6,0.5))^2),IF(_xlpm.n&lt;=6,1,MIN(1,_xlpm.k/3,(_xlpm.n-_xlpm.k+1)/3))))))</f>
        <v>0</v>
      </c>
      <c r="GA100" s="63">
        <f>IF($I100=0,0,IF(OR(GA$140=0,GA$1&lt;$G100,GA$1&gt;$H100+6),0,_xlfn.LET(_xlpm.k,COUNTIFS($J$1:GA$1,"&gt;="&amp;$G100,$J$140:GA$140,"&gt;0"),_xlpm.n,$I100,GA$140*IF($C100="Bell",EXP(-0.5*((_xlpm.k-(_xlpm.n+1)/2)/MAX(_xlpm.n/6,0.5))^2),IF(_xlpm.n&lt;=6,1,MIN(1,_xlpm.k/3,(_xlpm.n-_xlpm.k+1)/3))))))</f>
        <v>0</v>
      </c>
      <c r="GB100" s="63">
        <f>IF($I100=0,0,IF(OR(GB$140=0,GB$1&lt;$G100,GB$1&gt;$H100+6),0,_xlfn.LET(_xlpm.k,COUNTIFS($J$1:GB$1,"&gt;="&amp;$G100,$J$140:GB$140,"&gt;0"),_xlpm.n,$I100,GB$140*IF($C100="Bell",EXP(-0.5*((_xlpm.k-(_xlpm.n+1)/2)/MAX(_xlpm.n/6,0.5))^2),IF(_xlpm.n&lt;=6,1,MIN(1,_xlpm.k/3,(_xlpm.n-_xlpm.k+1)/3))))))</f>
        <v>0</v>
      </c>
      <c r="GC100" s="63">
        <f>IF($I100=0,0,IF(OR(GC$140=0,GC$1&lt;$G100,GC$1&gt;$H100+6),0,_xlfn.LET(_xlpm.k,COUNTIFS($J$1:GC$1,"&gt;="&amp;$G100,$J$140:GC$140,"&gt;0"),_xlpm.n,$I100,GC$140*IF($C100="Bell",EXP(-0.5*((_xlpm.k-(_xlpm.n+1)/2)/MAX(_xlpm.n/6,0.5))^2),IF(_xlpm.n&lt;=6,1,MIN(1,_xlpm.k/3,(_xlpm.n-_xlpm.k+1)/3))))))</f>
        <v>0</v>
      </c>
      <c r="GD100" s="63">
        <f>IF($I100=0,0,IF(OR(GD$140=0,GD$1&lt;$G100,GD$1&gt;$H100+6),0,_xlfn.LET(_xlpm.k,COUNTIFS($J$1:GD$1,"&gt;="&amp;$G100,$J$140:GD$140,"&gt;0"),_xlpm.n,$I100,GD$140*IF($C100="Bell",EXP(-0.5*((_xlpm.k-(_xlpm.n+1)/2)/MAX(_xlpm.n/6,0.5))^2),IF(_xlpm.n&lt;=6,1,MIN(1,_xlpm.k/3,(_xlpm.n-_xlpm.k+1)/3))))))</f>
        <v>0</v>
      </c>
      <c r="GE100" s="63">
        <f>IF($I100=0,0,IF(OR(GE$140=0,GE$1&lt;$G100,GE$1&gt;$H100+6),0,_xlfn.LET(_xlpm.k,COUNTIFS($J$1:GE$1,"&gt;="&amp;$G100,$J$140:GE$140,"&gt;0"),_xlpm.n,$I100,GE$140*IF($C100="Bell",EXP(-0.5*((_xlpm.k-(_xlpm.n+1)/2)/MAX(_xlpm.n/6,0.5))^2),IF(_xlpm.n&lt;=6,1,MIN(1,_xlpm.k/3,(_xlpm.n-_xlpm.k+1)/3))))))</f>
        <v>0</v>
      </c>
      <c r="GF100" s="63">
        <f>IF($I100=0,0,IF(OR(GF$140=0,GF$1&lt;$G100,GF$1&gt;$H100+6),0,_xlfn.LET(_xlpm.k,COUNTIFS($J$1:GF$1,"&gt;="&amp;$G100,$J$140:GF$140,"&gt;0"),_xlpm.n,$I100,GF$140*IF($C100="Bell",EXP(-0.5*((_xlpm.k-(_xlpm.n+1)/2)/MAX(_xlpm.n/6,0.5))^2),IF(_xlpm.n&lt;=6,1,MIN(1,_xlpm.k/3,(_xlpm.n-_xlpm.k+1)/3))))))</f>
        <v>0</v>
      </c>
      <c r="GG100" s="63">
        <f>IF($I100=0,0,IF(OR(GG$140=0,GG$1&lt;$G100,GG$1&gt;$H100+6),0,_xlfn.LET(_xlpm.k,COUNTIFS($J$1:GG$1,"&gt;="&amp;$G100,$J$140:GG$140,"&gt;0"),_xlpm.n,$I100,GG$140*IF($C100="Bell",EXP(-0.5*((_xlpm.k-(_xlpm.n+1)/2)/MAX(_xlpm.n/6,0.5))^2),IF(_xlpm.n&lt;=6,1,MIN(1,_xlpm.k/3,(_xlpm.n-_xlpm.k+1)/3))))))</f>
        <v>0</v>
      </c>
      <c r="GH100" s="63">
        <f>IF($I100=0,0,IF(OR(GH$140=0,GH$1&lt;$G100,GH$1&gt;$H100+6),0,_xlfn.LET(_xlpm.k,COUNTIFS($J$1:GH$1,"&gt;="&amp;$G100,$J$140:GH$140,"&gt;0"),_xlpm.n,$I100,GH$140*IF($C100="Bell",EXP(-0.5*((_xlpm.k-(_xlpm.n+1)/2)/MAX(_xlpm.n/6,0.5))^2),IF(_xlpm.n&lt;=6,1,MIN(1,_xlpm.k/3,(_xlpm.n-_xlpm.k+1)/3))))))</f>
        <v>0</v>
      </c>
      <c r="GI100" s="63">
        <f>IF($I100=0,0,IF(OR(GI$140=0,GI$1&lt;$G100,GI$1&gt;$H100+6),0,_xlfn.LET(_xlpm.k,COUNTIFS($J$1:GI$1,"&gt;="&amp;$G100,$J$140:GI$140,"&gt;0"),_xlpm.n,$I100,GI$140*IF($C100="Bell",EXP(-0.5*((_xlpm.k-(_xlpm.n+1)/2)/MAX(_xlpm.n/6,0.5))^2),IF(_xlpm.n&lt;=6,1,MIN(1,_xlpm.k/3,(_xlpm.n-_xlpm.k+1)/3))))))</f>
        <v>0</v>
      </c>
      <c r="GJ100" s="63">
        <f>IF($I100=0,0,IF(OR(GJ$140=0,GJ$1&lt;$G100,GJ$1&gt;$H100+6),0,_xlfn.LET(_xlpm.k,COUNTIFS($J$1:GJ$1,"&gt;="&amp;$G100,$J$140:GJ$140,"&gt;0"),_xlpm.n,$I100,GJ$140*IF($C100="Bell",EXP(-0.5*((_xlpm.k-(_xlpm.n+1)/2)/MAX(_xlpm.n/6,0.5))^2),IF(_xlpm.n&lt;=6,1,MIN(1,_xlpm.k/3,(_xlpm.n-_xlpm.k+1)/3))))))</f>
        <v>0</v>
      </c>
      <c r="GK100" s="63">
        <f>IF($I100=0,0,IF(OR(GK$140=0,GK$1&lt;$G100,GK$1&gt;$H100+6),0,_xlfn.LET(_xlpm.k,COUNTIFS($J$1:GK$1,"&gt;="&amp;$G100,$J$140:GK$140,"&gt;0"),_xlpm.n,$I100,GK$140*IF($C100="Bell",EXP(-0.5*((_xlpm.k-(_xlpm.n+1)/2)/MAX(_xlpm.n/6,0.5))^2),IF(_xlpm.n&lt;=6,1,MIN(1,_xlpm.k/3,(_xlpm.n-_xlpm.k+1)/3))))))</f>
        <v>0</v>
      </c>
      <c r="GL100" s="63">
        <f>IF($I100=0,0,IF(OR(GL$140=0,GL$1&lt;$G100,GL$1&gt;$H100+6),0,_xlfn.LET(_xlpm.k,COUNTIFS($J$1:GL$1,"&gt;="&amp;$G100,$J$140:GL$140,"&gt;0"),_xlpm.n,$I100,GL$140*IF($C100="Bell",EXP(-0.5*((_xlpm.k-(_xlpm.n+1)/2)/MAX(_xlpm.n/6,0.5))^2),IF(_xlpm.n&lt;=6,1,MIN(1,_xlpm.k/3,(_xlpm.n-_xlpm.k+1)/3))))))</f>
        <v>0</v>
      </c>
    </row>
    <row r="101" spans="1:194" x14ac:dyDescent="0.3">
      <c r="A101" s="66" t="str">
        <f>Sheet1!B101</f>
        <v>2-4021</v>
      </c>
      <c r="B101" s="66" t="str">
        <f>Sheet1!D101</f>
        <v>2-4021-Pier Foundations</v>
      </c>
      <c r="C101" s="59"/>
      <c r="E101" s="64">
        <f t="shared" si="2"/>
        <v>1</v>
      </c>
      <c r="G101" s="67">
        <f>IF(Sheet1!G101="","",Sheet1!G101)</f>
        <v>46342</v>
      </c>
      <c r="H101" s="67">
        <f>IF(Sheet1!H101="","",Sheet1!H101)</f>
        <v>46347</v>
      </c>
      <c r="I101">
        <f t="shared" si="3"/>
        <v>1</v>
      </c>
      <c r="J101" s="63">
        <f>IF($I101=0,0,IF(OR(J$140=0,J$1&lt;$G101,J$1&gt;$H101+6),0,_xlfn.LET(_xlpm.k,COUNTIFS($J$1:J$1,"&gt;="&amp;$G101,$J$140:J$140,"&gt;0"),_xlpm.n,$I101,J$140*IF($C101="Bell",EXP(-0.5*((_xlpm.k-(_xlpm.n+1)/2)/MAX(_xlpm.n/6,0.5))^2),IF(_xlpm.n&lt;=6,1,MIN(1,_xlpm.k/3,(_xlpm.n-_xlpm.k+1)/3))))))</f>
        <v>0</v>
      </c>
      <c r="K101" s="63">
        <f>IF($I101=0,0,IF(OR(K$140=0,K$1&lt;$G101,K$1&gt;$H101+6),0,_xlfn.LET(_xlpm.k,COUNTIFS($J$1:K$1,"&gt;="&amp;$G101,$J$140:K$140,"&gt;0"),_xlpm.n,$I101,K$140*IF($C101="Bell",EXP(-0.5*((_xlpm.k-(_xlpm.n+1)/2)/MAX(_xlpm.n/6,0.5))^2),IF(_xlpm.n&lt;=6,1,MIN(1,_xlpm.k/3,(_xlpm.n-_xlpm.k+1)/3))))))</f>
        <v>0</v>
      </c>
      <c r="L101" s="63">
        <f>IF($I101=0,0,IF(OR(L$140=0,L$1&lt;$G101,L$1&gt;$H101+6),0,_xlfn.LET(_xlpm.k,COUNTIFS($J$1:L$1,"&gt;="&amp;$G101,$J$140:L$140,"&gt;0"),_xlpm.n,$I101,L$140*IF($C101="Bell",EXP(-0.5*((_xlpm.k-(_xlpm.n+1)/2)/MAX(_xlpm.n/6,0.5))^2),IF(_xlpm.n&lt;=6,1,MIN(1,_xlpm.k/3,(_xlpm.n-_xlpm.k+1)/3))))))</f>
        <v>0</v>
      </c>
      <c r="M101" s="63">
        <f>IF($I101=0,0,IF(OR(M$140=0,M$1&lt;$G101,M$1&gt;$H101+6),0,_xlfn.LET(_xlpm.k,COUNTIFS($J$1:M$1,"&gt;="&amp;$G101,$J$140:M$140,"&gt;0"),_xlpm.n,$I101,M$140*IF($C101="Bell",EXP(-0.5*((_xlpm.k-(_xlpm.n+1)/2)/MAX(_xlpm.n/6,0.5))^2),IF(_xlpm.n&lt;=6,1,MIN(1,_xlpm.k/3,(_xlpm.n-_xlpm.k+1)/3))))))</f>
        <v>0</v>
      </c>
      <c r="N101" s="63">
        <f>IF($I101=0,0,IF(OR(N$140=0,N$1&lt;$G101,N$1&gt;$H101+6),0,_xlfn.LET(_xlpm.k,COUNTIFS($J$1:N$1,"&gt;="&amp;$G101,$J$140:N$140,"&gt;0"),_xlpm.n,$I101,N$140*IF($C101="Bell",EXP(-0.5*((_xlpm.k-(_xlpm.n+1)/2)/MAX(_xlpm.n/6,0.5))^2),IF(_xlpm.n&lt;=6,1,MIN(1,_xlpm.k/3,(_xlpm.n-_xlpm.k+1)/3))))))</f>
        <v>0</v>
      </c>
      <c r="O101" s="63">
        <f>IF($I101=0,0,IF(OR(O$140=0,O$1&lt;$G101,O$1&gt;$H101+6),0,_xlfn.LET(_xlpm.k,COUNTIFS($J$1:O$1,"&gt;="&amp;$G101,$J$140:O$140,"&gt;0"),_xlpm.n,$I101,O$140*IF($C101="Bell",EXP(-0.5*((_xlpm.k-(_xlpm.n+1)/2)/MAX(_xlpm.n/6,0.5))^2),IF(_xlpm.n&lt;=6,1,MIN(1,_xlpm.k/3,(_xlpm.n-_xlpm.k+1)/3))))))</f>
        <v>0</v>
      </c>
      <c r="P101" s="63">
        <f>IF($I101=0,0,IF(OR(P$140=0,P$1&lt;$G101,P$1&gt;$H101+6),0,_xlfn.LET(_xlpm.k,COUNTIFS($J$1:P$1,"&gt;="&amp;$G101,$J$140:P$140,"&gt;0"),_xlpm.n,$I101,P$140*IF($C101="Bell",EXP(-0.5*((_xlpm.k-(_xlpm.n+1)/2)/MAX(_xlpm.n/6,0.5))^2),IF(_xlpm.n&lt;=6,1,MIN(1,_xlpm.k/3,(_xlpm.n-_xlpm.k+1)/3))))))</f>
        <v>0</v>
      </c>
      <c r="Q101" s="63">
        <f>IF($I101=0,0,IF(OR(Q$140=0,Q$1&lt;$G101,Q$1&gt;$H101+6),0,_xlfn.LET(_xlpm.k,COUNTIFS($J$1:Q$1,"&gt;="&amp;$G101,$J$140:Q$140,"&gt;0"),_xlpm.n,$I101,Q$140*IF($C101="Bell",EXP(-0.5*((_xlpm.k-(_xlpm.n+1)/2)/MAX(_xlpm.n/6,0.5))^2),IF(_xlpm.n&lt;=6,1,MIN(1,_xlpm.k/3,(_xlpm.n-_xlpm.k+1)/3))))))</f>
        <v>0</v>
      </c>
      <c r="R101" s="63">
        <f>IF($I101=0,0,IF(OR(R$140=0,R$1&lt;$G101,R$1&gt;$H101+6),0,_xlfn.LET(_xlpm.k,COUNTIFS($J$1:R$1,"&gt;="&amp;$G101,$J$140:R$140,"&gt;0"),_xlpm.n,$I101,R$140*IF($C101="Bell",EXP(-0.5*((_xlpm.k-(_xlpm.n+1)/2)/MAX(_xlpm.n/6,0.5))^2),IF(_xlpm.n&lt;=6,1,MIN(1,_xlpm.k/3,(_xlpm.n-_xlpm.k+1)/3))))))</f>
        <v>0</v>
      </c>
      <c r="S101" s="63">
        <f>IF($I101=0,0,IF(OR(S$140=0,S$1&lt;$G101,S$1&gt;$H101+6),0,_xlfn.LET(_xlpm.k,COUNTIFS($J$1:S$1,"&gt;="&amp;$G101,$J$140:S$140,"&gt;0"),_xlpm.n,$I101,S$140*IF($C101="Bell",EXP(-0.5*((_xlpm.k-(_xlpm.n+1)/2)/MAX(_xlpm.n/6,0.5))^2),IF(_xlpm.n&lt;=6,1,MIN(1,_xlpm.k/3,(_xlpm.n-_xlpm.k+1)/3))))))</f>
        <v>0</v>
      </c>
      <c r="T101" s="63">
        <f>IF($I101=0,0,IF(OR(T$140=0,T$1&lt;$G101,T$1&gt;$H101+6),0,_xlfn.LET(_xlpm.k,COUNTIFS($J$1:T$1,"&gt;="&amp;$G101,$J$140:T$140,"&gt;0"),_xlpm.n,$I101,T$140*IF($C101="Bell",EXP(-0.5*((_xlpm.k-(_xlpm.n+1)/2)/MAX(_xlpm.n/6,0.5))^2),IF(_xlpm.n&lt;=6,1,MIN(1,_xlpm.k/3,(_xlpm.n-_xlpm.k+1)/3))))))</f>
        <v>0</v>
      </c>
      <c r="U101" s="63">
        <f>IF($I101=0,0,IF(OR(U$140=0,U$1&lt;$G101,U$1&gt;$H101+6),0,_xlfn.LET(_xlpm.k,COUNTIFS($J$1:U$1,"&gt;="&amp;$G101,$J$140:U$140,"&gt;0"),_xlpm.n,$I101,U$140*IF($C101="Bell",EXP(-0.5*((_xlpm.k-(_xlpm.n+1)/2)/MAX(_xlpm.n/6,0.5))^2),IF(_xlpm.n&lt;=6,1,MIN(1,_xlpm.k/3,(_xlpm.n-_xlpm.k+1)/3))))))</f>
        <v>0</v>
      </c>
      <c r="V101" s="63">
        <f>IF($I101=0,0,IF(OR(V$140=0,V$1&lt;$G101,V$1&gt;$H101+6),0,_xlfn.LET(_xlpm.k,COUNTIFS($J$1:V$1,"&gt;="&amp;$G101,$J$140:V$140,"&gt;0"),_xlpm.n,$I101,V$140*IF($C101="Bell",EXP(-0.5*((_xlpm.k-(_xlpm.n+1)/2)/MAX(_xlpm.n/6,0.5))^2),IF(_xlpm.n&lt;=6,1,MIN(1,_xlpm.k/3,(_xlpm.n-_xlpm.k+1)/3))))))</f>
        <v>0</v>
      </c>
      <c r="W101" s="63">
        <f>IF($I101=0,0,IF(OR(W$140=0,W$1&lt;$G101,W$1&gt;$H101+6),0,_xlfn.LET(_xlpm.k,COUNTIFS($J$1:W$1,"&gt;="&amp;$G101,$J$140:W$140,"&gt;0"),_xlpm.n,$I101,W$140*IF($C101="Bell",EXP(-0.5*((_xlpm.k-(_xlpm.n+1)/2)/MAX(_xlpm.n/6,0.5))^2),IF(_xlpm.n&lt;=6,1,MIN(1,_xlpm.k/3,(_xlpm.n-_xlpm.k+1)/3))))))</f>
        <v>0</v>
      </c>
      <c r="X101" s="63">
        <f>IF($I101=0,0,IF(OR(X$140=0,X$1&lt;$G101,X$1&gt;$H101+6),0,_xlfn.LET(_xlpm.k,COUNTIFS($J$1:X$1,"&gt;="&amp;$G101,$J$140:X$140,"&gt;0"),_xlpm.n,$I101,X$140*IF($C101="Bell",EXP(-0.5*((_xlpm.k-(_xlpm.n+1)/2)/MAX(_xlpm.n/6,0.5))^2),IF(_xlpm.n&lt;=6,1,MIN(1,_xlpm.k/3,(_xlpm.n-_xlpm.k+1)/3))))))</f>
        <v>0</v>
      </c>
      <c r="Y101" s="63">
        <f>IF($I101=0,0,IF(OR(Y$140=0,Y$1&lt;$G101,Y$1&gt;$H101+6),0,_xlfn.LET(_xlpm.k,COUNTIFS($J$1:Y$1,"&gt;="&amp;$G101,$J$140:Y$140,"&gt;0"),_xlpm.n,$I101,Y$140*IF($C101="Bell",EXP(-0.5*((_xlpm.k-(_xlpm.n+1)/2)/MAX(_xlpm.n/6,0.5))^2),IF(_xlpm.n&lt;=6,1,MIN(1,_xlpm.k/3,(_xlpm.n-_xlpm.k+1)/3))))))</f>
        <v>0</v>
      </c>
      <c r="Z101" s="63">
        <f>IF($I101=0,0,IF(OR(Z$140=0,Z$1&lt;$G101,Z$1&gt;$H101+6),0,_xlfn.LET(_xlpm.k,COUNTIFS($J$1:Z$1,"&gt;="&amp;$G101,$J$140:Z$140,"&gt;0"),_xlpm.n,$I101,Z$140*IF($C101="Bell",EXP(-0.5*((_xlpm.k-(_xlpm.n+1)/2)/MAX(_xlpm.n/6,0.5))^2),IF(_xlpm.n&lt;=6,1,MIN(1,_xlpm.k/3,(_xlpm.n-_xlpm.k+1)/3))))))</f>
        <v>0</v>
      </c>
      <c r="AA101" s="63">
        <f>IF($I101=0,0,IF(OR(AA$140=0,AA$1&lt;$G101,AA$1&gt;$H101+6),0,_xlfn.LET(_xlpm.k,COUNTIFS($J$1:AA$1,"&gt;="&amp;$G101,$J$140:AA$140,"&gt;0"),_xlpm.n,$I101,AA$140*IF($C101="Bell",EXP(-0.5*((_xlpm.k-(_xlpm.n+1)/2)/MAX(_xlpm.n/6,0.5))^2),IF(_xlpm.n&lt;=6,1,MIN(1,_xlpm.k/3,(_xlpm.n-_xlpm.k+1)/3))))))</f>
        <v>0</v>
      </c>
      <c r="AB101" s="63">
        <f>IF($I101=0,0,IF(OR(AB$140=0,AB$1&lt;$G101,AB$1&gt;$H101+6),0,_xlfn.LET(_xlpm.k,COUNTIFS($J$1:AB$1,"&gt;="&amp;$G101,$J$140:AB$140,"&gt;0"),_xlpm.n,$I101,AB$140*IF($C101="Bell",EXP(-0.5*((_xlpm.k-(_xlpm.n+1)/2)/MAX(_xlpm.n/6,0.5))^2),IF(_xlpm.n&lt;=6,1,MIN(1,_xlpm.k/3,(_xlpm.n-_xlpm.k+1)/3))))))</f>
        <v>0</v>
      </c>
      <c r="AC101" s="63">
        <f>IF($I101=0,0,IF(OR(AC$140=0,AC$1&lt;$G101,AC$1&gt;$H101+6),0,_xlfn.LET(_xlpm.k,COUNTIFS($J$1:AC$1,"&gt;="&amp;$G101,$J$140:AC$140,"&gt;0"),_xlpm.n,$I101,AC$140*IF($C101="Bell",EXP(-0.5*((_xlpm.k-(_xlpm.n+1)/2)/MAX(_xlpm.n/6,0.5))^2),IF(_xlpm.n&lt;=6,1,MIN(1,_xlpm.k/3,(_xlpm.n-_xlpm.k+1)/3))))))</f>
        <v>0</v>
      </c>
      <c r="AD101" s="63">
        <f>IF($I101=0,0,IF(OR(AD$140=0,AD$1&lt;$G101,AD$1&gt;$H101+6),0,_xlfn.LET(_xlpm.k,COUNTIFS($J$1:AD$1,"&gt;="&amp;$G101,$J$140:AD$140,"&gt;0"),_xlpm.n,$I101,AD$140*IF($C101="Bell",EXP(-0.5*((_xlpm.k-(_xlpm.n+1)/2)/MAX(_xlpm.n/6,0.5))^2),IF(_xlpm.n&lt;=6,1,MIN(1,_xlpm.k/3,(_xlpm.n-_xlpm.k+1)/3))))))</f>
        <v>0</v>
      </c>
      <c r="AE101" s="63">
        <f>IF($I101=0,0,IF(OR(AE$140=0,AE$1&lt;$G101,AE$1&gt;$H101+6),0,_xlfn.LET(_xlpm.k,COUNTIFS($J$1:AE$1,"&gt;="&amp;$G101,$J$140:AE$140,"&gt;0"),_xlpm.n,$I101,AE$140*IF($C101="Bell",EXP(-0.5*((_xlpm.k-(_xlpm.n+1)/2)/MAX(_xlpm.n/6,0.5))^2),IF(_xlpm.n&lt;=6,1,MIN(1,_xlpm.k/3,(_xlpm.n-_xlpm.k+1)/3))))))</f>
        <v>0</v>
      </c>
      <c r="AF101" s="63">
        <f>IF($I101=0,0,IF(OR(AF$140=0,AF$1&lt;$G101,AF$1&gt;$H101+6),0,_xlfn.LET(_xlpm.k,COUNTIFS($J$1:AF$1,"&gt;="&amp;$G101,$J$140:AF$140,"&gt;0"),_xlpm.n,$I101,AF$140*IF($C101="Bell",EXP(-0.5*((_xlpm.k-(_xlpm.n+1)/2)/MAX(_xlpm.n/6,0.5))^2),IF(_xlpm.n&lt;=6,1,MIN(1,_xlpm.k/3,(_xlpm.n-_xlpm.k+1)/3))))))</f>
        <v>1</v>
      </c>
      <c r="AG101" s="63">
        <f>IF($I101=0,0,IF(OR(AG$140=0,AG$1&lt;$G101,AG$1&gt;$H101+6),0,_xlfn.LET(_xlpm.k,COUNTIFS($J$1:AG$1,"&gt;="&amp;$G101,$J$140:AG$140,"&gt;0"),_xlpm.n,$I101,AG$140*IF($C101="Bell",EXP(-0.5*((_xlpm.k-(_xlpm.n+1)/2)/MAX(_xlpm.n/6,0.5))^2),IF(_xlpm.n&lt;=6,1,MIN(1,_xlpm.k/3,(_xlpm.n-_xlpm.k+1)/3))))))</f>
        <v>0</v>
      </c>
      <c r="AH101" s="63">
        <f>IF($I101=0,0,IF(OR(AH$140=0,AH$1&lt;$G101,AH$1&gt;$H101+6),0,_xlfn.LET(_xlpm.k,COUNTIFS($J$1:AH$1,"&gt;="&amp;$G101,$J$140:AH$140,"&gt;0"),_xlpm.n,$I101,AH$140*IF($C101="Bell",EXP(-0.5*((_xlpm.k-(_xlpm.n+1)/2)/MAX(_xlpm.n/6,0.5))^2),IF(_xlpm.n&lt;=6,1,MIN(1,_xlpm.k/3,(_xlpm.n-_xlpm.k+1)/3))))))</f>
        <v>0</v>
      </c>
      <c r="AI101" s="63">
        <f>IF($I101=0,0,IF(OR(AI$140=0,AI$1&lt;$G101,AI$1&gt;$H101+6),0,_xlfn.LET(_xlpm.k,COUNTIFS($J$1:AI$1,"&gt;="&amp;$G101,$J$140:AI$140,"&gt;0"),_xlpm.n,$I101,AI$140*IF($C101="Bell",EXP(-0.5*((_xlpm.k-(_xlpm.n+1)/2)/MAX(_xlpm.n/6,0.5))^2),IF(_xlpm.n&lt;=6,1,MIN(1,_xlpm.k/3,(_xlpm.n-_xlpm.k+1)/3))))))</f>
        <v>0</v>
      </c>
      <c r="AJ101" s="63">
        <f>IF($I101=0,0,IF(OR(AJ$140=0,AJ$1&lt;$G101,AJ$1&gt;$H101+6),0,_xlfn.LET(_xlpm.k,COUNTIFS($J$1:AJ$1,"&gt;="&amp;$G101,$J$140:AJ$140,"&gt;0"),_xlpm.n,$I101,AJ$140*IF($C101="Bell",EXP(-0.5*((_xlpm.k-(_xlpm.n+1)/2)/MAX(_xlpm.n/6,0.5))^2),IF(_xlpm.n&lt;=6,1,MIN(1,_xlpm.k/3,(_xlpm.n-_xlpm.k+1)/3))))))</f>
        <v>0</v>
      </c>
      <c r="AK101" s="63">
        <f>IF($I101=0,0,IF(OR(AK$140=0,AK$1&lt;$G101,AK$1&gt;$H101+6),0,_xlfn.LET(_xlpm.k,COUNTIFS($J$1:AK$1,"&gt;="&amp;$G101,$J$140:AK$140,"&gt;0"),_xlpm.n,$I101,AK$140*IF($C101="Bell",EXP(-0.5*((_xlpm.k-(_xlpm.n+1)/2)/MAX(_xlpm.n/6,0.5))^2),IF(_xlpm.n&lt;=6,1,MIN(1,_xlpm.k/3,(_xlpm.n-_xlpm.k+1)/3))))))</f>
        <v>0</v>
      </c>
      <c r="AL101" s="63">
        <f>IF($I101=0,0,IF(OR(AL$140=0,AL$1&lt;$G101,AL$1&gt;$H101+6),0,_xlfn.LET(_xlpm.k,COUNTIFS($J$1:AL$1,"&gt;="&amp;$G101,$J$140:AL$140,"&gt;0"),_xlpm.n,$I101,AL$140*IF($C101="Bell",EXP(-0.5*((_xlpm.k-(_xlpm.n+1)/2)/MAX(_xlpm.n/6,0.5))^2),IF(_xlpm.n&lt;=6,1,MIN(1,_xlpm.k/3,(_xlpm.n-_xlpm.k+1)/3))))))</f>
        <v>0</v>
      </c>
      <c r="AM101" s="63">
        <f>IF($I101=0,0,IF(OR(AM$140=0,AM$1&lt;$G101,AM$1&gt;$H101+6),0,_xlfn.LET(_xlpm.k,COUNTIFS($J$1:AM$1,"&gt;="&amp;$G101,$J$140:AM$140,"&gt;0"),_xlpm.n,$I101,AM$140*IF($C101="Bell",EXP(-0.5*((_xlpm.k-(_xlpm.n+1)/2)/MAX(_xlpm.n/6,0.5))^2),IF(_xlpm.n&lt;=6,1,MIN(1,_xlpm.k/3,(_xlpm.n-_xlpm.k+1)/3))))))</f>
        <v>0</v>
      </c>
      <c r="AN101" s="63">
        <f>IF($I101=0,0,IF(OR(AN$140=0,AN$1&lt;$G101,AN$1&gt;$H101+6),0,_xlfn.LET(_xlpm.k,COUNTIFS($J$1:AN$1,"&gt;="&amp;$G101,$J$140:AN$140,"&gt;0"),_xlpm.n,$I101,AN$140*IF($C101="Bell",EXP(-0.5*((_xlpm.k-(_xlpm.n+1)/2)/MAX(_xlpm.n/6,0.5))^2),IF(_xlpm.n&lt;=6,1,MIN(1,_xlpm.k/3,(_xlpm.n-_xlpm.k+1)/3))))))</f>
        <v>0</v>
      </c>
      <c r="AO101" s="63">
        <f>IF($I101=0,0,IF(OR(AO$140=0,AO$1&lt;$G101,AO$1&gt;$H101+6),0,_xlfn.LET(_xlpm.k,COUNTIFS($J$1:AO$1,"&gt;="&amp;$G101,$J$140:AO$140,"&gt;0"),_xlpm.n,$I101,AO$140*IF($C101="Bell",EXP(-0.5*((_xlpm.k-(_xlpm.n+1)/2)/MAX(_xlpm.n/6,0.5))^2),IF(_xlpm.n&lt;=6,1,MIN(1,_xlpm.k/3,(_xlpm.n-_xlpm.k+1)/3))))))</f>
        <v>0</v>
      </c>
      <c r="AP101" s="63">
        <f>IF($I101=0,0,IF(OR(AP$140=0,AP$1&lt;$G101,AP$1&gt;$H101+6),0,_xlfn.LET(_xlpm.k,COUNTIFS($J$1:AP$1,"&gt;="&amp;$G101,$J$140:AP$140,"&gt;0"),_xlpm.n,$I101,AP$140*IF($C101="Bell",EXP(-0.5*((_xlpm.k-(_xlpm.n+1)/2)/MAX(_xlpm.n/6,0.5))^2),IF(_xlpm.n&lt;=6,1,MIN(1,_xlpm.k/3,(_xlpm.n-_xlpm.k+1)/3))))))</f>
        <v>0</v>
      </c>
      <c r="AQ101" s="63">
        <f>IF($I101=0,0,IF(OR(AQ$140=0,AQ$1&lt;$G101,AQ$1&gt;$H101+6),0,_xlfn.LET(_xlpm.k,COUNTIFS($J$1:AQ$1,"&gt;="&amp;$G101,$J$140:AQ$140,"&gt;0"),_xlpm.n,$I101,AQ$140*IF($C101="Bell",EXP(-0.5*((_xlpm.k-(_xlpm.n+1)/2)/MAX(_xlpm.n/6,0.5))^2),IF(_xlpm.n&lt;=6,1,MIN(1,_xlpm.k/3,(_xlpm.n-_xlpm.k+1)/3))))))</f>
        <v>0</v>
      </c>
      <c r="AR101" s="63">
        <f>IF($I101=0,0,IF(OR(AR$140=0,AR$1&lt;$G101,AR$1&gt;$H101+6),0,_xlfn.LET(_xlpm.k,COUNTIFS($J$1:AR$1,"&gt;="&amp;$G101,$J$140:AR$140,"&gt;0"),_xlpm.n,$I101,AR$140*IF($C101="Bell",EXP(-0.5*((_xlpm.k-(_xlpm.n+1)/2)/MAX(_xlpm.n/6,0.5))^2),IF(_xlpm.n&lt;=6,1,MIN(1,_xlpm.k/3,(_xlpm.n-_xlpm.k+1)/3))))))</f>
        <v>0</v>
      </c>
      <c r="AS101" s="63">
        <f>IF($I101=0,0,IF(OR(AS$140=0,AS$1&lt;$G101,AS$1&gt;$H101+6),0,_xlfn.LET(_xlpm.k,COUNTIFS($J$1:AS$1,"&gt;="&amp;$G101,$J$140:AS$140,"&gt;0"),_xlpm.n,$I101,AS$140*IF($C101="Bell",EXP(-0.5*((_xlpm.k-(_xlpm.n+1)/2)/MAX(_xlpm.n/6,0.5))^2),IF(_xlpm.n&lt;=6,1,MIN(1,_xlpm.k/3,(_xlpm.n-_xlpm.k+1)/3))))))</f>
        <v>0</v>
      </c>
      <c r="AT101" s="63">
        <f>IF($I101=0,0,IF(OR(AT$140=0,AT$1&lt;$G101,AT$1&gt;$H101+6),0,_xlfn.LET(_xlpm.k,COUNTIFS($J$1:AT$1,"&gt;="&amp;$G101,$J$140:AT$140,"&gt;0"),_xlpm.n,$I101,AT$140*IF($C101="Bell",EXP(-0.5*((_xlpm.k-(_xlpm.n+1)/2)/MAX(_xlpm.n/6,0.5))^2),IF(_xlpm.n&lt;=6,1,MIN(1,_xlpm.k/3,(_xlpm.n-_xlpm.k+1)/3))))))</f>
        <v>0</v>
      </c>
      <c r="AU101" s="63">
        <f>IF($I101=0,0,IF(OR(AU$140=0,AU$1&lt;$G101,AU$1&gt;$H101+6),0,_xlfn.LET(_xlpm.k,COUNTIFS($J$1:AU$1,"&gt;="&amp;$G101,$J$140:AU$140,"&gt;0"),_xlpm.n,$I101,AU$140*IF($C101="Bell",EXP(-0.5*((_xlpm.k-(_xlpm.n+1)/2)/MAX(_xlpm.n/6,0.5))^2),IF(_xlpm.n&lt;=6,1,MIN(1,_xlpm.k/3,(_xlpm.n-_xlpm.k+1)/3))))))</f>
        <v>0</v>
      </c>
      <c r="AV101" s="63">
        <f>IF($I101=0,0,IF(OR(AV$140=0,AV$1&lt;$G101,AV$1&gt;$H101+6),0,_xlfn.LET(_xlpm.k,COUNTIFS($J$1:AV$1,"&gt;="&amp;$G101,$J$140:AV$140,"&gt;0"),_xlpm.n,$I101,AV$140*IF($C101="Bell",EXP(-0.5*((_xlpm.k-(_xlpm.n+1)/2)/MAX(_xlpm.n/6,0.5))^2),IF(_xlpm.n&lt;=6,1,MIN(1,_xlpm.k/3,(_xlpm.n-_xlpm.k+1)/3))))))</f>
        <v>0</v>
      </c>
      <c r="AW101" s="63">
        <f>IF($I101=0,0,IF(OR(AW$140=0,AW$1&lt;$G101,AW$1&gt;$H101+6),0,_xlfn.LET(_xlpm.k,COUNTIFS($J$1:AW$1,"&gt;="&amp;$G101,$J$140:AW$140,"&gt;0"),_xlpm.n,$I101,AW$140*IF($C101="Bell",EXP(-0.5*((_xlpm.k-(_xlpm.n+1)/2)/MAX(_xlpm.n/6,0.5))^2),IF(_xlpm.n&lt;=6,1,MIN(1,_xlpm.k/3,(_xlpm.n-_xlpm.k+1)/3))))))</f>
        <v>0</v>
      </c>
      <c r="AX101" s="63">
        <f>IF($I101=0,0,IF(OR(AX$140=0,AX$1&lt;$G101,AX$1&gt;$H101+6),0,_xlfn.LET(_xlpm.k,COUNTIFS($J$1:AX$1,"&gt;="&amp;$G101,$J$140:AX$140,"&gt;0"),_xlpm.n,$I101,AX$140*IF($C101="Bell",EXP(-0.5*((_xlpm.k-(_xlpm.n+1)/2)/MAX(_xlpm.n/6,0.5))^2),IF(_xlpm.n&lt;=6,1,MIN(1,_xlpm.k/3,(_xlpm.n-_xlpm.k+1)/3))))))</f>
        <v>0</v>
      </c>
      <c r="AY101" s="63">
        <f>IF($I101=0,0,IF(OR(AY$140=0,AY$1&lt;$G101,AY$1&gt;$H101+6),0,_xlfn.LET(_xlpm.k,COUNTIFS($J$1:AY$1,"&gt;="&amp;$G101,$J$140:AY$140,"&gt;0"),_xlpm.n,$I101,AY$140*IF($C101="Bell",EXP(-0.5*((_xlpm.k-(_xlpm.n+1)/2)/MAX(_xlpm.n/6,0.5))^2),IF(_xlpm.n&lt;=6,1,MIN(1,_xlpm.k/3,(_xlpm.n-_xlpm.k+1)/3))))))</f>
        <v>0</v>
      </c>
      <c r="AZ101" s="63">
        <f>IF($I101=0,0,IF(OR(AZ$140=0,AZ$1&lt;$G101,AZ$1&gt;$H101+6),0,_xlfn.LET(_xlpm.k,COUNTIFS($J$1:AZ$1,"&gt;="&amp;$G101,$J$140:AZ$140,"&gt;0"),_xlpm.n,$I101,AZ$140*IF($C101="Bell",EXP(-0.5*((_xlpm.k-(_xlpm.n+1)/2)/MAX(_xlpm.n/6,0.5))^2),IF(_xlpm.n&lt;=6,1,MIN(1,_xlpm.k/3,(_xlpm.n-_xlpm.k+1)/3))))))</f>
        <v>0</v>
      </c>
      <c r="BA101" s="63">
        <f>IF($I101=0,0,IF(OR(BA$140=0,BA$1&lt;$G101,BA$1&gt;$H101+6),0,_xlfn.LET(_xlpm.k,COUNTIFS($J$1:BA$1,"&gt;="&amp;$G101,$J$140:BA$140,"&gt;0"),_xlpm.n,$I101,BA$140*IF($C101="Bell",EXP(-0.5*((_xlpm.k-(_xlpm.n+1)/2)/MAX(_xlpm.n/6,0.5))^2),IF(_xlpm.n&lt;=6,1,MIN(1,_xlpm.k/3,(_xlpm.n-_xlpm.k+1)/3))))))</f>
        <v>0</v>
      </c>
      <c r="BB101" s="63">
        <f>IF($I101=0,0,IF(OR(BB$140=0,BB$1&lt;$G101,BB$1&gt;$H101+6),0,_xlfn.LET(_xlpm.k,COUNTIFS($J$1:BB$1,"&gt;="&amp;$G101,$J$140:BB$140,"&gt;0"),_xlpm.n,$I101,BB$140*IF($C101="Bell",EXP(-0.5*((_xlpm.k-(_xlpm.n+1)/2)/MAX(_xlpm.n/6,0.5))^2),IF(_xlpm.n&lt;=6,1,MIN(1,_xlpm.k/3,(_xlpm.n-_xlpm.k+1)/3))))))</f>
        <v>0</v>
      </c>
      <c r="BC101" s="63">
        <f>IF($I101=0,0,IF(OR(BC$140=0,BC$1&lt;$G101,BC$1&gt;$H101+6),0,_xlfn.LET(_xlpm.k,COUNTIFS($J$1:BC$1,"&gt;="&amp;$G101,$J$140:BC$140,"&gt;0"),_xlpm.n,$I101,BC$140*IF($C101="Bell",EXP(-0.5*((_xlpm.k-(_xlpm.n+1)/2)/MAX(_xlpm.n/6,0.5))^2),IF(_xlpm.n&lt;=6,1,MIN(1,_xlpm.k/3,(_xlpm.n-_xlpm.k+1)/3))))))</f>
        <v>0</v>
      </c>
      <c r="BD101" s="63">
        <f>IF($I101=0,0,IF(OR(BD$140=0,BD$1&lt;$G101,BD$1&gt;$H101+6),0,_xlfn.LET(_xlpm.k,COUNTIFS($J$1:BD$1,"&gt;="&amp;$G101,$J$140:BD$140,"&gt;0"),_xlpm.n,$I101,BD$140*IF($C101="Bell",EXP(-0.5*((_xlpm.k-(_xlpm.n+1)/2)/MAX(_xlpm.n/6,0.5))^2),IF(_xlpm.n&lt;=6,1,MIN(1,_xlpm.k/3,(_xlpm.n-_xlpm.k+1)/3))))))</f>
        <v>0</v>
      </c>
      <c r="BE101" s="63">
        <f>IF($I101=0,0,IF(OR(BE$140=0,BE$1&lt;$G101,BE$1&gt;$H101+6),0,_xlfn.LET(_xlpm.k,COUNTIFS($J$1:BE$1,"&gt;="&amp;$G101,$J$140:BE$140,"&gt;0"),_xlpm.n,$I101,BE$140*IF($C101="Bell",EXP(-0.5*((_xlpm.k-(_xlpm.n+1)/2)/MAX(_xlpm.n/6,0.5))^2),IF(_xlpm.n&lt;=6,1,MIN(1,_xlpm.k/3,(_xlpm.n-_xlpm.k+1)/3))))))</f>
        <v>0</v>
      </c>
      <c r="BF101" s="63">
        <f>IF($I101=0,0,IF(OR(BF$140=0,BF$1&lt;$G101,BF$1&gt;$H101+6),0,_xlfn.LET(_xlpm.k,COUNTIFS($J$1:BF$1,"&gt;="&amp;$G101,$J$140:BF$140,"&gt;0"),_xlpm.n,$I101,BF$140*IF($C101="Bell",EXP(-0.5*((_xlpm.k-(_xlpm.n+1)/2)/MAX(_xlpm.n/6,0.5))^2),IF(_xlpm.n&lt;=6,1,MIN(1,_xlpm.k/3,(_xlpm.n-_xlpm.k+1)/3))))))</f>
        <v>0</v>
      </c>
      <c r="BG101" s="63">
        <f>IF($I101=0,0,IF(OR(BG$140=0,BG$1&lt;$G101,BG$1&gt;$H101+6),0,_xlfn.LET(_xlpm.k,COUNTIFS($J$1:BG$1,"&gt;="&amp;$G101,$J$140:BG$140,"&gt;0"),_xlpm.n,$I101,BG$140*IF($C101="Bell",EXP(-0.5*((_xlpm.k-(_xlpm.n+1)/2)/MAX(_xlpm.n/6,0.5))^2),IF(_xlpm.n&lt;=6,1,MIN(1,_xlpm.k/3,(_xlpm.n-_xlpm.k+1)/3))))))</f>
        <v>0</v>
      </c>
      <c r="BH101" s="63">
        <f>IF($I101=0,0,IF(OR(BH$140=0,BH$1&lt;$G101,BH$1&gt;$H101+6),0,_xlfn.LET(_xlpm.k,COUNTIFS($J$1:BH$1,"&gt;="&amp;$G101,$J$140:BH$140,"&gt;0"),_xlpm.n,$I101,BH$140*IF($C101="Bell",EXP(-0.5*((_xlpm.k-(_xlpm.n+1)/2)/MAX(_xlpm.n/6,0.5))^2),IF(_xlpm.n&lt;=6,1,MIN(1,_xlpm.k/3,(_xlpm.n-_xlpm.k+1)/3))))))</f>
        <v>0</v>
      </c>
      <c r="BI101" s="63">
        <f>IF($I101=0,0,IF(OR(BI$140=0,BI$1&lt;$G101,BI$1&gt;$H101+6),0,_xlfn.LET(_xlpm.k,COUNTIFS($J$1:BI$1,"&gt;="&amp;$G101,$J$140:BI$140,"&gt;0"),_xlpm.n,$I101,BI$140*IF($C101="Bell",EXP(-0.5*((_xlpm.k-(_xlpm.n+1)/2)/MAX(_xlpm.n/6,0.5))^2),IF(_xlpm.n&lt;=6,1,MIN(1,_xlpm.k/3,(_xlpm.n-_xlpm.k+1)/3))))))</f>
        <v>0</v>
      </c>
      <c r="BJ101" s="63">
        <f>IF($I101=0,0,IF(OR(BJ$140=0,BJ$1&lt;$G101,BJ$1&gt;$H101+6),0,_xlfn.LET(_xlpm.k,COUNTIFS($J$1:BJ$1,"&gt;="&amp;$G101,$J$140:BJ$140,"&gt;0"),_xlpm.n,$I101,BJ$140*IF($C101="Bell",EXP(-0.5*((_xlpm.k-(_xlpm.n+1)/2)/MAX(_xlpm.n/6,0.5))^2),IF(_xlpm.n&lt;=6,1,MIN(1,_xlpm.k/3,(_xlpm.n-_xlpm.k+1)/3))))))</f>
        <v>0</v>
      </c>
      <c r="BK101" s="63">
        <f>IF($I101=0,0,IF(OR(BK$140=0,BK$1&lt;$G101,BK$1&gt;$H101+6),0,_xlfn.LET(_xlpm.k,COUNTIFS($J$1:BK$1,"&gt;="&amp;$G101,$J$140:BK$140,"&gt;0"),_xlpm.n,$I101,BK$140*IF($C101="Bell",EXP(-0.5*((_xlpm.k-(_xlpm.n+1)/2)/MAX(_xlpm.n/6,0.5))^2),IF(_xlpm.n&lt;=6,1,MIN(1,_xlpm.k/3,(_xlpm.n-_xlpm.k+1)/3))))))</f>
        <v>0</v>
      </c>
      <c r="BL101" s="63">
        <f>IF($I101=0,0,IF(OR(BL$140=0,BL$1&lt;$G101,BL$1&gt;$H101+6),0,_xlfn.LET(_xlpm.k,COUNTIFS($J$1:BL$1,"&gt;="&amp;$G101,$J$140:BL$140,"&gt;0"),_xlpm.n,$I101,BL$140*IF($C101="Bell",EXP(-0.5*((_xlpm.k-(_xlpm.n+1)/2)/MAX(_xlpm.n/6,0.5))^2),IF(_xlpm.n&lt;=6,1,MIN(1,_xlpm.k/3,(_xlpm.n-_xlpm.k+1)/3))))))</f>
        <v>0</v>
      </c>
      <c r="BM101" s="63">
        <f>IF($I101=0,0,IF(OR(BM$140=0,BM$1&lt;$G101,BM$1&gt;$H101+6),0,_xlfn.LET(_xlpm.k,COUNTIFS($J$1:BM$1,"&gt;="&amp;$G101,$J$140:BM$140,"&gt;0"),_xlpm.n,$I101,BM$140*IF($C101="Bell",EXP(-0.5*((_xlpm.k-(_xlpm.n+1)/2)/MAX(_xlpm.n/6,0.5))^2),IF(_xlpm.n&lt;=6,1,MIN(1,_xlpm.k/3,(_xlpm.n-_xlpm.k+1)/3))))))</f>
        <v>0</v>
      </c>
      <c r="BN101" s="63">
        <f>IF($I101=0,0,IF(OR(BN$140=0,BN$1&lt;$G101,BN$1&gt;$H101+6),0,_xlfn.LET(_xlpm.k,COUNTIFS($J$1:BN$1,"&gt;="&amp;$G101,$J$140:BN$140,"&gt;0"),_xlpm.n,$I101,BN$140*IF($C101="Bell",EXP(-0.5*((_xlpm.k-(_xlpm.n+1)/2)/MAX(_xlpm.n/6,0.5))^2),IF(_xlpm.n&lt;=6,1,MIN(1,_xlpm.k/3,(_xlpm.n-_xlpm.k+1)/3))))))</f>
        <v>0</v>
      </c>
      <c r="BO101" s="63">
        <f>IF($I101=0,0,IF(OR(BO$140=0,BO$1&lt;$G101,BO$1&gt;$H101+6),0,_xlfn.LET(_xlpm.k,COUNTIFS($J$1:BO$1,"&gt;="&amp;$G101,$J$140:BO$140,"&gt;0"),_xlpm.n,$I101,BO$140*IF($C101="Bell",EXP(-0.5*((_xlpm.k-(_xlpm.n+1)/2)/MAX(_xlpm.n/6,0.5))^2),IF(_xlpm.n&lt;=6,1,MIN(1,_xlpm.k/3,(_xlpm.n-_xlpm.k+1)/3))))))</f>
        <v>0</v>
      </c>
      <c r="BP101" s="63">
        <f>IF($I101=0,0,IF(OR(BP$140=0,BP$1&lt;$G101,BP$1&gt;$H101+6),0,_xlfn.LET(_xlpm.k,COUNTIFS($J$1:BP$1,"&gt;="&amp;$G101,$J$140:BP$140,"&gt;0"),_xlpm.n,$I101,BP$140*IF($C101="Bell",EXP(-0.5*((_xlpm.k-(_xlpm.n+1)/2)/MAX(_xlpm.n/6,0.5))^2),IF(_xlpm.n&lt;=6,1,MIN(1,_xlpm.k/3,(_xlpm.n-_xlpm.k+1)/3))))))</f>
        <v>0</v>
      </c>
      <c r="BQ101" s="63">
        <f>IF($I101=0,0,IF(OR(BQ$140=0,BQ$1&lt;$G101,BQ$1&gt;$H101+6),0,_xlfn.LET(_xlpm.k,COUNTIFS($J$1:BQ$1,"&gt;="&amp;$G101,$J$140:BQ$140,"&gt;0"),_xlpm.n,$I101,BQ$140*IF($C101="Bell",EXP(-0.5*((_xlpm.k-(_xlpm.n+1)/2)/MAX(_xlpm.n/6,0.5))^2),IF(_xlpm.n&lt;=6,1,MIN(1,_xlpm.k/3,(_xlpm.n-_xlpm.k+1)/3))))))</f>
        <v>0</v>
      </c>
      <c r="BR101" s="63">
        <f>IF($I101=0,0,IF(OR(BR$140=0,BR$1&lt;$G101,BR$1&gt;$H101+6),0,_xlfn.LET(_xlpm.k,COUNTIFS($J$1:BR$1,"&gt;="&amp;$G101,$J$140:BR$140,"&gt;0"),_xlpm.n,$I101,BR$140*IF($C101="Bell",EXP(-0.5*((_xlpm.k-(_xlpm.n+1)/2)/MAX(_xlpm.n/6,0.5))^2),IF(_xlpm.n&lt;=6,1,MIN(1,_xlpm.k/3,(_xlpm.n-_xlpm.k+1)/3))))))</f>
        <v>0</v>
      </c>
      <c r="BS101" s="63">
        <f>IF($I101=0,0,IF(OR(BS$140=0,BS$1&lt;$G101,BS$1&gt;$H101+6),0,_xlfn.LET(_xlpm.k,COUNTIFS($J$1:BS$1,"&gt;="&amp;$G101,$J$140:BS$140,"&gt;0"),_xlpm.n,$I101,BS$140*IF($C101="Bell",EXP(-0.5*((_xlpm.k-(_xlpm.n+1)/2)/MAX(_xlpm.n/6,0.5))^2),IF(_xlpm.n&lt;=6,1,MIN(1,_xlpm.k/3,(_xlpm.n-_xlpm.k+1)/3))))))</f>
        <v>0</v>
      </c>
      <c r="BT101" s="63">
        <f>IF($I101=0,0,IF(OR(BT$140=0,BT$1&lt;$G101,BT$1&gt;$H101+6),0,_xlfn.LET(_xlpm.k,COUNTIFS($J$1:BT$1,"&gt;="&amp;$G101,$J$140:BT$140,"&gt;0"),_xlpm.n,$I101,BT$140*IF($C101="Bell",EXP(-0.5*((_xlpm.k-(_xlpm.n+1)/2)/MAX(_xlpm.n/6,0.5))^2),IF(_xlpm.n&lt;=6,1,MIN(1,_xlpm.k/3,(_xlpm.n-_xlpm.k+1)/3))))))</f>
        <v>0</v>
      </c>
      <c r="BU101" s="63">
        <f>IF($I101=0,0,IF(OR(BU$140=0,BU$1&lt;$G101,BU$1&gt;$H101+6),0,_xlfn.LET(_xlpm.k,COUNTIFS($J$1:BU$1,"&gt;="&amp;$G101,$J$140:BU$140,"&gt;0"),_xlpm.n,$I101,BU$140*IF($C101="Bell",EXP(-0.5*((_xlpm.k-(_xlpm.n+1)/2)/MAX(_xlpm.n/6,0.5))^2),IF(_xlpm.n&lt;=6,1,MIN(1,_xlpm.k/3,(_xlpm.n-_xlpm.k+1)/3))))))</f>
        <v>0</v>
      </c>
      <c r="BV101" s="63">
        <f>IF($I101=0,0,IF(OR(BV$140=0,BV$1&lt;$G101,BV$1&gt;$H101+6),0,_xlfn.LET(_xlpm.k,COUNTIFS($J$1:BV$1,"&gt;="&amp;$G101,$J$140:BV$140,"&gt;0"),_xlpm.n,$I101,BV$140*IF($C101="Bell",EXP(-0.5*((_xlpm.k-(_xlpm.n+1)/2)/MAX(_xlpm.n/6,0.5))^2),IF(_xlpm.n&lt;=6,1,MIN(1,_xlpm.k/3,(_xlpm.n-_xlpm.k+1)/3))))))</f>
        <v>0</v>
      </c>
      <c r="BW101" s="63">
        <f>IF($I101=0,0,IF(OR(BW$140=0,BW$1&lt;$G101,BW$1&gt;$H101+6),0,_xlfn.LET(_xlpm.k,COUNTIFS($J$1:BW$1,"&gt;="&amp;$G101,$J$140:BW$140,"&gt;0"),_xlpm.n,$I101,BW$140*IF($C101="Bell",EXP(-0.5*((_xlpm.k-(_xlpm.n+1)/2)/MAX(_xlpm.n/6,0.5))^2),IF(_xlpm.n&lt;=6,1,MIN(1,_xlpm.k/3,(_xlpm.n-_xlpm.k+1)/3))))))</f>
        <v>0</v>
      </c>
      <c r="BX101" s="63">
        <f>IF($I101=0,0,IF(OR(BX$140=0,BX$1&lt;$G101,BX$1&gt;$H101+6),0,_xlfn.LET(_xlpm.k,COUNTIFS($J$1:BX$1,"&gt;="&amp;$G101,$J$140:BX$140,"&gt;0"),_xlpm.n,$I101,BX$140*IF($C101="Bell",EXP(-0.5*((_xlpm.k-(_xlpm.n+1)/2)/MAX(_xlpm.n/6,0.5))^2),IF(_xlpm.n&lt;=6,1,MIN(1,_xlpm.k/3,(_xlpm.n-_xlpm.k+1)/3))))))</f>
        <v>0</v>
      </c>
      <c r="BY101" s="63">
        <f>IF($I101=0,0,IF(OR(BY$140=0,BY$1&lt;$G101,BY$1&gt;$H101+6),0,_xlfn.LET(_xlpm.k,COUNTIFS($J$1:BY$1,"&gt;="&amp;$G101,$J$140:BY$140,"&gt;0"),_xlpm.n,$I101,BY$140*IF($C101="Bell",EXP(-0.5*((_xlpm.k-(_xlpm.n+1)/2)/MAX(_xlpm.n/6,0.5))^2),IF(_xlpm.n&lt;=6,1,MIN(1,_xlpm.k/3,(_xlpm.n-_xlpm.k+1)/3))))))</f>
        <v>0</v>
      </c>
      <c r="BZ101" s="63">
        <f>IF($I101=0,0,IF(OR(BZ$140=0,BZ$1&lt;$G101,BZ$1&gt;$H101+6),0,_xlfn.LET(_xlpm.k,COUNTIFS($J$1:BZ$1,"&gt;="&amp;$G101,$J$140:BZ$140,"&gt;0"),_xlpm.n,$I101,BZ$140*IF($C101="Bell",EXP(-0.5*((_xlpm.k-(_xlpm.n+1)/2)/MAX(_xlpm.n/6,0.5))^2),IF(_xlpm.n&lt;=6,1,MIN(1,_xlpm.k/3,(_xlpm.n-_xlpm.k+1)/3))))))</f>
        <v>0</v>
      </c>
      <c r="CA101" s="63">
        <f>IF($I101=0,0,IF(OR(CA$140=0,CA$1&lt;$G101,CA$1&gt;$H101+6),0,_xlfn.LET(_xlpm.k,COUNTIFS($J$1:CA$1,"&gt;="&amp;$G101,$J$140:CA$140,"&gt;0"),_xlpm.n,$I101,CA$140*IF($C101="Bell",EXP(-0.5*((_xlpm.k-(_xlpm.n+1)/2)/MAX(_xlpm.n/6,0.5))^2),IF(_xlpm.n&lt;=6,1,MIN(1,_xlpm.k/3,(_xlpm.n-_xlpm.k+1)/3))))))</f>
        <v>0</v>
      </c>
      <c r="CB101" s="63">
        <f>IF($I101=0,0,IF(OR(CB$140=0,CB$1&lt;$G101,CB$1&gt;$H101+6),0,_xlfn.LET(_xlpm.k,COUNTIFS($J$1:CB$1,"&gt;="&amp;$G101,$J$140:CB$140,"&gt;0"),_xlpm.n,$I101,CB$140*IF($C101="Bell",EXP(-0.5*((_xlpm.k-(_xlpm.n+1)/2)/MAX(_xlpm.n/6,0.5))^2),IF(_xlpm.n&lt;=6,1,MIN(1,_xlpm.k/3,(_xlpm.n-_xlpm.k+1)/3))))))</f>
        <v>0</v>
      </c>
      <c r="CC101" s="63">
        <f>IF($I101=0,0,IF(OR(CC$140=0,CC$1&lt;$G101,CC$1&gt;$H101+6),0,_xlfn.LET(_xlpm.k,COUNTIFS($J$1:CC$1,"&gt;="&amp;$G101,$J$140:CC$140,"&gt;0"),_xlpm.n,$I101,CC$140*IF($C101="Bell",EXP(-0.5*((_xlpm.k-(_xlpm.n+1)/2)/MAX(_xlpm.n/6,0.5))^2),IF(_xlpm.n&lt;=6,1,MIN(1,_xlpm.k/3,(_xlpm.n-_xlpm.k+1)/3))))))</f>
        <v>0</v>
      </c>
      <c r="CD101" s="63">
        <f>IF($I101=0,0,IF(OR(CD$140=0,CD$1&lt;$G101,CD$1&gt;$H101+6),0,_xlfn.LET(_xlpm.k,COUNTIFS($J$1:CD$1,"&gt;="&amp;$G101,$J$140:CD$140,"&gt;0"),_xlpm.n,$I101,CD$140*IF($C101="Bell",EXP(-0.5*((_xlpm.k-(_xlpm.n+1)/2)/MAX(_xlpm.n/6,0.5))^2),IF(_xlpm.n&lt;=6,1,MIN(1,_xlpm.k/3,(_xlpm.n-_xlpm.k+1)/3))))))</f>
        <v>0</v>
      </c>
      <c r="CE101" s="63">
        <f>IF($I101=0,0,IF(OR(CE$140=0,CE$1&lt;$G101,CE$1&gt;$H101+6),0,_xlfn.LET(_xlpm.k,COUNTIFS($J$1:CE$1,"&gt;="&amp;$G101,$J$140:CE$140,"&gt;0"),_xlpm.n,$I101,CE$140*IF($C101="Bell",EXP(-0.5*((_xlpm.k-(_xlpm.n+1)/2)/MAX(_xlpm.n/6,0.5))^2),IF(_xlpm.n&lt;=6,1,MIN(1,_xlpm.k/3,(_xlpm.n-_xlpm.k+1)/3))))))</f>
        <v>0</v>
      </c>
      <c r="CF101" s="63">
        <f>IF($I101=0,0,IF(OR(CF$140=0,CF$1&lt;$G101,CF$1&gt;$H101+6),0,_xlfn.LET(_xlpm.k,COUNTIFS($J$1:CF$1,"&gt;="&amp;$G101,$J$140:CF$140,"&gt;0"),_xlpm.n,$I101,CF$140*IF($C101="Bell",EXP(-0.5*((_xlpm.k-(_xlpm.n+1)/2)/MAX(_xlpm.n/6,0.5))^2),IF(_xlpm.n&lt;=6,1,MIN(1,_xlpm.k/3,(_xlpm.n-_xlpm.k+1)/3))))))</f>
        <v>0</v>
      </c>
      <c r="CG101" s="63">
        <f>IF($I101=0,0,IF(OR(CG$140=0,CG$1&lt;$G101,CG$1&gt;$H101+6),0,_xlfn.LET(_xlpm.k,COUNTIFS($J$1:CG$1,"&gt;="&amp;$G101,$J$140:CG$140,"&gt;0"),_xlpm.n,$I101,CG$140*IF($C101="Bell",EXP(-0.5*((_xlpm.k-(_xlpm.n+1)/2)/MAX(_xlpm.n/6,0.5))^2),IF(_xlpm.n&lt;=6,1,MIN(1,_xlpm.k/3,(_xlpm.n-_xlpm.k+1)/3))))))</f>
        <v>0</v>
      </c>
      <c r="CH101" s="63">
        <f>IF($I101=0,0,IF(OR(CH$140=0,CH$1&lt;$G101,CH$1&gt;$H101+6),0,_xlfn.LET(_xlpm.k,COUNTIFS($J$1:CH$1,"&gt;="&amp;$G101,$J$140:CH$140,"&gt;0"),_xlpm.n,$I101,CH$140*IF($C101="Bell",EXP(-0.5*((_xlpm.k-(_xlpm.n+1)/2)/MAX(_xlpm.n/6,0.5))^2),IF(_xlpm.n&lt;=6,1,MIN(1,_xlpm.k/3,(_xlpm.n-_xlpm.k+1)/3))))))</f>
        <v>0</v>
      </c>
      <c r="CI101" s="63">
        <f>IF($I101=0,0,IF(OR(CI$140=0,CI$1&lt;$G101,CI$1&gt;$H101+6),0,_xlfn.LET(_xlpm.k,COUNTIFS($J$1:CI$1,"&gt;="&amp;$G101,$J$140:CI$140,"&gt;0"),_xlpm.n,$I101,CI$140*IF($C101="Bell",EXP(-0.5*((_xlpm.k-(_xlpm.n+1)/2)/MAX(_xlpm.n/6,0.5))^2),IF(_xlpm.n&lt;=6,1,MIN(1,_xlpm.k/3,(_xlpm.n-_xlpm.k+1)/3))))))</f>
        <v>0</v>
      </c>
      <c r="CJ101" s="63">
        <f>IF($I101=0,0,IF(OR(CJ$140=0,CJ$1&lt;$G101,CJ$1&gt;$H101+6),0,_xlfn.LET(_xlpm.k,COUNTIFS($J$1:CJ$1,"&gt;="&amp;$G101,$J$140:CJ$140,"&gt;0"),_xlpm.n,$I101,CJ$140*IF($C101="Bell",EXP(-0.5*((_xlpm.k-(_xlpm.n+1)/2)/MAX(_xlpm.n/6,0.5))^2),IF(_xlpm.n&lt;=6,1,MIN(1,_xlpm.k/3,(_xlpm.n-_xlpm.k+1)/3))))))</f>
        <v>0</v>
      </c>
      <c r="CK101" s="63">
        <f>IF($I101=0,0,IF(OR(CK$140=0,CK$1&lt;$G101,CK$1&gt;$H101+6),0,_xlfn.LET(_xlpm.k,COUNTIFS($J$1:CK$1,"&gt;="&amp;$G101,$J$140:CK$140,"&gt;0"),_xlpm.n,$I101,CK$140*IF($C101="Bell",EXP(-0.5*((_xlpm.k-(_xlpm.n+1)/2)/MAX(_xlpm.n/6,0.5))^2),IF(_xlpm.n&lt;=6,1,MIN(1,_xlpm.k/3,(_xlpm.n-_xlpm.k+1)/3))))))</f>
        <v>0</v>
      </c>
      <c r="CL101" s="63">
        <f>IF($I101=0,0,IF(OR(CL$140=0,CL$1&lt;$G101,CL$1&gt;$H101+6),0,_xlfn.LET(_xlpm.k,COUNTIFS($J$1:CL$1,"&gt;="&amp;$G101,$J$140:CL$140,"&gt;0"),_xlpm.n,$I101,CL$140*IF($C101="Bell",EXP(-0.5*((_xlpm.k-(_xlpm.n+1)/2)/MAX(_xlpm.n/6,0.5))^2),IF(_xlpm.n&lt;=6,1,MIN(1,_xlpm.k/3,(_xlpm.n-_xlpm.k+1)/3))))))</f>
        <v>0</v>
      </c>
      <c r="CM101" s="63">
        <f>IF($I101=0,0,IF(OR(CM$140=0,CM$1&lt;$G101,CM$1&gt;$H101+6),0,_xlfn.LET(_xlpm.k,COUNTIFS($J$1:CM$1,"&gt;="&amp;$G101,$J$140:CM$140,"&gt;0"),_xlpm.n,$I101,CM$140*IF($C101="Bell",EXP(-0.5*((_xlpm.k-(_xlpm.n+1)/2)/MAX(_xlpm.n/6,0.5))^2),IF(_xlpm.n&lt;=6,1,MIN(1,_xlpm.k/3,(_xlpm.n-_xlpm.k+1)/3))))))</f>
        <v>0</v>
      </c>
      <c r="CN101" s="63">
        <f>IF($I101=0,0,IF(OR(CN$140=0,CN$1&lt;$G101,CN$1&gt;$H101+6),0,_xlfn.LET(_xlpm.k,COUNTIFS($J$1:CN$1,"&gt;="&amp;$G101,$J$140:CN$140,"&gt;0"),_xlpm.n,$I101,CN$140*IF($C101="Bell",EXP(-0.5*((_xlpm.k-(_xlpm.n+1)/2)/MAX(_xlpm.n/6,0.5))^2),IF(_xlpm.n&lt;=6,1,MIN(1,_xlpm.k/3,(_xlpm.n-_xlpm.k+1)/3))))))</f>
        <v>0</v>
      </c>
      <c r="CO101" s="63">
        <f>IF($I101=0,0,IF(OR(CO$140=0,CO$1&lt;$G101,CO$1&gt;$H101+6),0,_xlfn.LET(_xlpm.k,COUNTIFS($J$1:CO$1,"&gt;="&amp;$G101,$J$140:CO$140,"&gt;0"),_xlpm.n,$I101,CO$140*IF($C101="Bell",EXP(-0.5*((_xlpm.k-(_xlpm.n+1)/2)/MAX(_xlpm.n/6,0.5))^2),IF(_xlpm.n&lt;=6,1,MIN(1,_xlpm.k/3,(_xlpm.n-_xlpm.k+1)/3))))))</f>
        <v>0</v>
      </c>
      <c r="CP101" s="63">
        <f>IF($I101=0,0,IF(OR(CP$140=0,CP$1&lt;$G101,CP$1&gt;$H101+6),0,_xlfn.LET(_xlpm.k,COUNTIFS($J$1:CP$1,"&gt;="&amp;$G101,$J$140:CP$140,"&gt;0"),_xlpm.n,$I101,CP$140*IF($C101="Bell",EXP(-0.5*((_xlpm.k-(_xlpm.n+1)/2)/MAX(_xlpm.n/6,0.5))^2),IF(_xlpm.n&lt;=6,1,MIN(1,_xlpm.k/3,(_xlpm.n-_xlpm.k+1)/3))))))</f>
        <v>0</v>
      </c>
      <c r="CQ101" s="63">
        <f>IF($I101=0,0,IF(OR(CQ$140=0,CQ$1&lt;$G101,CQ$1&gt;$H101+6),0,_xlfn.LET(_xlpm.k,COUNTIFS($J$1:CQ$1,"&gt;="&amp;$G101,$J$140:CQ$140,"&gt;0"),_xlpm.n,$I101,CQ$140*IF($C101="Bell",EXP(-0.5*((_xlpm.k-(_xlpm.n+1)/2)/MAX(_xlpm.n/6,0.5))^2),IF(_xlpm.n&lt;=6,1,MIN(1,_xlpm.k/3,(_xlpm.n-_xlpm.k+1)/3))))))</f>
        <v>0</v>
      </c>
      <c r="CR101" s="63">
        <f>IF($I101=0,0,IF(OR(CR$140=0,CR$1&lt;$G101,CR$1&gt;$H101+6),0,_xlfn.LET(_xlpm.k,COUNTIFS($J$1:CR$1,"&gt;="&amp;$G101,$J$140:CR$140,"&gt;0"),_xlpm.n,$I101,CR$140*IF($C101="Bell",EXP(-0.5*((_xlpm.k-(_xlpm.n+1)/2)/MAX(_xlpm.n/6,0.5))^2),IF(_xlpm.n&lt;=6,1,MIN(1,_xlpm.k/3,(_xlpm.n-_xlpm.k+1)/3))))))</f>
        <v>0</v>
      </c>
      <c r="CS101" s="63">
        <f>IF($I101=0,0,IF(OR(CS$140=0,CS$1&lt;$G101,CS$1&gt;$H101+6),0,_xlfn.LET(_xlpm.k,COUNTIFS($J$1:CS$1,"&gt;="&amp;$G101,$J$140:CS$140,"&gt;0"),_xlpm.n,$I101,CS$140*IF($C101="Bell",EXP(-0.5*((_xlpm.k-(_xlpm.n+1)/2)/MAX(_xlpm.n/6,0.5))^2),IF(_xlpm.n&lt;=6,1,MIN(1,_xlpm.k/3,(_xlpm.n-_xlpm.k+1)/3))))))</f>
        <v>0</v>
      </c>
      <c r="CT101" s="63">
        <f>IF($I101=0,0,IF(OR(CT$140=0,CT$1&lt;$G101,CT$1&gt;$H101+6),0,_xlfn.LET(_xlpm.k,COUNTIFS($J$1:CT$1,"&gt;="&amp;$G101,$J$140:CT$140,"&gt;0"),_xlpm.n,$I101,CT$140*IF($C101="Bell",EXP(-0.5*((_xlpm.k-(_xlpm.n+1)/2)/MAX(_xlpm.n/6,0.5))^2),IF(_xlpm.n&lt;=6,1,MIN(1,_xlpm.k/3,(_xlpm.n-_xlpm.k+1)/3))))))</f>
        <v>0</v>
      </c>
      <c r="CU101" s="63">
        <f>IF($I101=0,0,IF(OR(CU$140=0,CU$1&lt;$G101,CU$1&gt;$H101+6),0,_xlfn.LET(_xlpm.k,COUNTIFS($J$1:CU$1,"&gt;="&amp;$G101,$J$140:CU$140,"&gt;0"),_xlpm.n,$I101,CU$140*IF($C101="Bell",EXP(-0.5*((_xlpm.k-(_xlpm.n+1)/2)/MAX(_xlpm.n/6,0.5))^2),IF(_xlpm.n&lt;=6,1,MIN(1,_xlpm.k/3,(_xlpm.n-_xlpm.k+1)/3))))))</f>
        <v>0</v>
      </c>
      <c r="CV101" s="63">
        <f>IF($I101=0,0,IF(OR(CV$140=0,CV$1&lt;$G101,CV$1&gt;$H101+6),0,_xlfn.LET(_xlpm.k,COUNTIFS($J$1:CV$1,"&gt;="&amp;$G101,$J$140:CV$140,"&gt;0"),_xlpm.n,$I101,CV$140*IF($C101="Bell",EXP(-0.5*((_xlpm.k-(_xlpm.n+1)/2)/MAX(_xlpm.n/6,0.5))^2),IF(_xlpm.n&lt;=6,1,MIN(1,_xlpm.k/3,(_xlpm.n-_xlpm.k+1)/3))))))</f>
        <v>0</v>
      </c>
      <c r="CW101" s="63">
        <f>IF($I101=0,0,IF(OR(CW$140=0,CW$1&lt;$G101,CW$1&gt;$H101+6),0,_xlfn.LET(_xlpm.k,COUNTIFS($J$1:CW$1,"&gt;="&amp;$G101,$J$140:CW$140,"&gt;0"),_xlpm.n,$I101,CW$140*IF($C101="Bell",EXP(-0.5*((_xlpm.k-(_xlpm.n+1)/2)/MAX(_xlpm.n/6,0.5))^2),IF(_xlpm.n&lt;=6,1,MIN(1,_xlpm.k/3,(_xlpm.n-_xlpm.k+1)/3))))))</f>
        <v>0</v>
      </c>
      <c r="CX101" s="63">
        <f>IF($I101=0,0,IF(OR(CX$140=0,CX$1&lt;$G101,CX$1&gt;$H101+6),0,_xlfn.LET(_xlpm.k,COUNTIFS($J$1:CX$1,"&gt;="&amp;$G101,$J$140:CX$140,"&gt;0"),_xlpm.n,$I101,CX$140*IF($C101="Bell",EXP(-0.5*((_xlpm.k-(_xlpm.n+1)/2)/MAX(_xlpm.n/6,0.5))^2),IF(_xlpm.n&lt;=6,1,MIN(1,_xlpm.k/3,(_xlpm.n-_xlpm.k+1)/3))))))</f>
        <v>0</v>
      </c>
      <c r="CY101" s="63">
        <f>IF($I101=0,0,IF(OR(CY$140=0,CY$1&lt;$G101,CY$1&gt;$H101+6),0,_xlfn.LET(_xlpm.k,COUNTIFS($J$1:CY$1,"&gt;="&amp;$G101,$J$140:CY$140,"&gt;0"),_xlpm.n,$I101,CY$140*IF($C101="Bell",EXP(-0.5*((_xlpm.k-(_xlpm.n+1)/2)/MAX(_xlpm.n/6,0.5))^2),IF(_xlpm.n&lt;=6,1,MIN(1,_xlpm.k/3,(_xlpm.n-_xlpm.k+1)/3))))))</f>
        <v>0</v>
      </c>
      <c r="CZ101" s="63">
        <f>IF($I101=0,0,IF(OR(CZ$140=0,CZ$1&lt;$G101,CZ$1&gt;$H101+6),0,_xlfn.LET(_xlpm.k,COUNTIFS($J$1:CZ$1,"&gt;="&amp;$G101,$J$140:CZ$140,"&gt;0"),_xlpm.n,$I101,CZ$140*IF($C101="Bell",EXP(-0.5*((_xlpm.k-(_xlpm.n+1)/2)/MAX(_xlpm.n/6,0.5))^2),IF(_xlpm.n&lt;=6,1,MIN(1,_xlpm.k/3,(_xlpm.n-_xlpm.k+1)/3))))))</f>
        <v>0</v>
      </c>
      <c r="DA101" s="63">
        <f>IF($I101=0,0,IF(OR(DA$140=0,DA$1&lt;$G101,DA$1&gt;$H101+6),0,_xlfn.LET(_xlpm.k,COUNTIFS($J$1:DA$1,"&gt;="&amp;$G101,$J$140:DA$140,"&gt;0"),_xlpm.n,$I101,DA$140*IF($C101="Bell",EXP(-0.5*((_xlpm.k-(_xlpm.n+1)/2)/MAX(_xlpm.n/6,0.5))^2),IF(_xlpm.n&lt;=6,1,MIN(1,_xlpm.k/3,(_xlpm.n-_xlpm.k+1)/3))))))</f>
        <v>0</v>
      </c>
      <c r="DB101" s="63">
        <f>IF($I101=0,0,IF(OR(DB$140=0,DB$1&lt;$G101,DB$1&gt;$H101+6),0,_xlfn.LET(_xlpm.k,COUNTIFS($J$1:DB$1,"&gt;="&amp;$G101,$J$140:DB$140,"&gt;0"),_xlpm.n,$I101,DB$140*IF($C101="Bell",EXP(-0.5*((_xlpm.k-(_xlpm.n+1)/2)/MAX(_xlpm.n/6,0.5))^2),IF(_xlpm.n&lt;=6,1,MIN(1,_xlpm.k/3,(_xlpm.n-_xlpm.k+1)/3))))))</f>
        <v>0</v>
      </c>
      <c r="DC101" s="63">
        <f>IF($I101=0,0,IF(OR(DC$140=0,DC$1&lt;$G101,DC$1&gt;$H101+6),0,_xlfn.LET(_xlpm.k,COUNTIFS($J$1:DC$1,"&gt;="&amp;$G101,$J$140:DC$140,"&gt;0"),_xlpm.n,$I101,DC$140*IF($C101="Bell",EXP(-0.5*((_xlpm.k-(_xlpm.n+1)/2)/MAX(_xlpm.n/6,0.5))^2),IF(_xlpm.n&lt;=6,1,MIN(1,_xlpm.k/3,(_xlpm.n-_xlpm.k+1)/3))))))</f>
        <v>0</v>
      </c>
      <c r="DD101" s="63">
        <f>IF($I101=0,0,IF(OR(DD$140=0,DD$1&lt;$G101,DD$1&gt;$H101+6),0,_xlfn.LET(_xlpm.k,COUNTIFS($J$1:DD$1,"&gt;="&amp;$G101,$J$140:DD$140,"&gt;0"),_xlpm.n,$I101,DD$140*IF($C101="Bell",EXP(-0.5*((_xlpm.k-(_xlpm.n+1)/2)/MAX(_xlpm.n/6,0.5))^2),IF(_xlpm.n&lt;=6,1,MIN(1,_xlpm.k/3,(_xlpm.n-_xlpm.k+1)/3))))))</f>
        <v>0</v>
      </c>
      <c r="DE101" s="63">
        <f>IF($I101=0,0,IF(OR(DE$140=0,DE$1&lt;$G101,DE$1&gt;$H101+6),0,_xlfn.LET(_xlpm.k,COUNTIFS($J$1:DE$1,"&gt;="&amp;$G101,$J$140:DE$140,"&gt;0"),_xlpm.n,$I101,DE$140*IF($C101="Bell",EXP(-0.5*((_xlpm.k-(_xlpm.n+1)/2)/MAX(_xlpm.n/6,0.5))^2),IF(_xlpm.n&lt;=6,1,MIN(1,_xlpm.k/3,(_xlpm.n-_xlpm.k+1)/3))))))</f>
        <v>0</v>
      </c>
      <c r="DF101" s="63">
        <f>IF($I101=0,0,IF(OR(DF$140=0,DF$1&lt;$G101,DF$1&gt;$H101+6),0,_xlfn.LET(_xlpm.k,COUNTIFS($J$1:DF$1,"&gt;="&amp;$G101,$J$140:DF$140,"&gt;0"),_xlpm.n,$I101,DF$140*IF($C101="Bell",EXP(-0.5*((_xlpm.k-(_xlpm.n+1)/2)/MAX(_xlpm.n/6,0.5))^2),IF(_xlpm.n&lt;=6,1,MIN(1,_xlpm.k/3,(_xlpm.n-_xlpm.k+1)/3))))))</f>
        <v>0</v>
      </c>
      <c r="DG101" s="63">
        <f>IF($I101=0,0,IF(OR(DG$140=0,DG$1&lt;$G101,DG$1&gt;$H101+6),0,_xlfn.LET(_xlpm.k,COUNTIFS($J$1:DG$1,"&gt;="&amp;$G101,$J$140:DG$140,"&gt;0"),_xlpm.n,$I101,DG$140*IF($C101="Bell",EXP(-0.5*((_xlpm.k-(_xlpm.n+1)/2)/MAX(_xlpm.n/6,0.5))^2),IF(_xlpm.n&lt;=6,1,MIN(1,_xlpm.k/3,(_xlpm.n-_xlpm.k+1)/3))))))</f>
        <v>0</v>
      </c>
      <c r="DH101" s="63">
        <f>IF($I101=0,0,IF(OR(DH$140=0,DH$1&lt;$G101,DH$1&gt;$H101+6),0,_xlfn.LET(_xlpm.k,COUNTIFS($J$1:DH$1,"&gt;="&amp;$G101,$J$140:DH$140,"&gt;0"),_xlpm.n,$I101,DH$140*IF($C101="Bell",EXP(-0.5*((_xlpm.k-(_xlpm.n+1)/2)/MAX(_xlpm.n/6,0.5))^2),IF(_xlpm.n&lt;=6,1,MIN(1,_xlpm.k/3,(_xlpm.n-_xlpm.k+1)/3))))))</f>
        <v>0</v>
      </c>
      <c r="DI101" s="63">
        <f>IF($I101=0,0,IF(OR(DI$140=0,DI$1&lt;$G101,DI$1&gt;$H101+6),0,_xlfn.LET(_xlpm.k,COUNTIFS($J$1:DI$1,"&gt;="&amp;$G101,$J$140:DI$140,"&gt;0"),_xlpm.n,$I101,DI$140*IF($C101="Bell",EXP(-0.5*((_xlpm.k-(_xlpm.n+1)/2)/MAX(_xlpm.n/6,0.5))^2),IF(_xlpm.n&lt;=6,1,MIN(1,_xlpm.k/3,(_xlpm.n-_xlpm.k+1)/3))))))</f>
        <v>0</v>
      </c>
      <c r="DJ101" s="63">
        <f>IF($I101=0,0,IF(OR(DJ$140=0,DJ$1&lt;$G101,DJ$1&gt;$H101+6),0,_xlfn.LET(_xlpm.k,COUNTIFS($J$1:DJ$1,"&gt;="&amp;$G101,$J$140:DJ$140,"&gt;0"),_xlpm.n,$I101,DJ$140*IF($C101="Bell",EXP(-0.5*((_xlpm.k-(_xlpm.n+1)/2)/MAX(_xlpm.n/6,0.5))^2),IF(_xlpm.n&lt;=6,1,MIN(1,_xlpm.k/3,(_xlpm.n-_xlpm.k+1)/3))))))</f>
        <v>0</v>
      </c>
      <c r="DK101" s="63">
        <f>IF($I101=0,0,IF(OR(DK$140=0,DK$1&lt;$G101,DK$1&gt;$H101+6),0,_xlfn.LET(_xlpm.k,COUNTIFS($J$1:DK$1,"&gt;="&amp;$G101,$J$140:DK$140,"&gt;0"),_xlpm.n,$I101,DK$140*IF($C101="Bell",EXP(-0.5*((_xlpm.k-(_xlpm.n+1)/2)/MAX(_xlpm.n/6,0.5))^2),IF(_xlpm.n&lt;=6,1,MIN(1,_xlpm.k/3,(_xlpm.n-_xlpm.k+1)/3))))))</f>
        <v>0</v>
      </c>
      <c r="DL101" s="63">
        <f>IF($I101=0,0,IF(OR(DL$140=0,DL$1&lt;$G101,DL$1&gt;$H101+6),0,_xlfn.LET(_xlpm.k,COUNTIFS($J$1:DL$1,"&gt;="&amp;$G101,$J$140:DL$140,"&gt;0"),_xlpm.n,$I101,DL$140*IF($C101="Bell",EXP(-0.5*((_xlpm.k-(_xlpm.n+1)/2)/MAX(_xlpm.n/6,0.5))^2),IF(_xlpm.n&lt;=6,1,MIN(1,_xlpm.k/3,(_xlpm.n-_xlpm.k+1)/3))))))</f>
        <v>0</v>
      </c>
      <c r="DM101" s="63">
        <f>IF($I101=0,0,IF(OR(DM$140=0,DM$1&lt;$G101,DM$1&gt;$H101+6),0,_xlfn.LET(_xlpm.k,COUNTIFS($J$1:DM$1,"&gt;="&amp;$G101,$J$140:DM$140,"&gt;0"),_xlpm.n,$I101,DM$140*IF($C101="Bell",EXP(-0.5*((_xlpm.k-(_xlpm.n+1)/2)/MAX(_xlpm.n/6,0.5))^2),IF(_xlpm.n&lt;=6,1,MIN(1,_xlpm.k/3,(_xlpm.n-_xlpm.k+1)/3))))))</f>
        <v>0</v>
      </c>
      <c r="DN101" s="63">
        <f>IF($I101=0,0,IF(OR(DN$140=0,DN$1&lt;$G101,DN$1&gt;$H101+6),0,_xlfn.LET(_xlpm.k,COUNTIFS($J$1:DN$1,"&gt;="&amp;$G101,$J$140:DN$140,"&gt;0"),_xlpm.n,$I101,DN$140*IF($C101="Bell",EXP(-0.5*((_xlpm.k-(_xlpm.n+1)/2)/MAX(_xlpm.n/6,0.5))^2),IF(_xlpm.n&lt;=6,1,MIN(1,_xlpm.k/3,(_xlpm.n-_xlpm.k+1)/3))))))</f>
        <v>0</v>
      </c>
      <c r="DO101" s="63">
        <f>IF($I101=0,0,IF(OR(DO$140=0,DO$1&lt;$G101,DO$1&gt;$H101+6),0,_xlfn.LET(_xlpm.k,COUNTIFS($J$1:DO$1,"&gt;="&amp;$G101,$J$140:DO$140,"&gt;0"),_xlpm.n,$I101,DO$140*IF($C101="Bell",EXP(-0.5*((_xlpm.k-(_xlpm.n+1)/2)/MAX(_xlpm.n/6,0.5))^2),IF(_xlpm.n&lt;=6,1,MIN(1,_xlpm.k/3,(_xlpm.n-_xlpm.k+1)/3))))))</f>
        <v>0</v>
      </c>
      <c r="DP101" s="63">
        <f>IF($I101=0,0,IF(OR(DP$140=0,DP$1&lt;$G101,DP$1&gt;$H101+6),0,_xlfn.LET(_xlpm.k,COUNTIFS($J$1:DP$1,"&gt;="&amp;$G101,$J$140:DP$140,"&gt;0"),_xlpm.n,$I101,DP$140*IF($C101="Bell",EXP(-0.5*((_xlpm.k-(_xlpm.n+1)/2)/MAX(_xlpm.n/6,0.5))^2),IF(_xlpm.n&lt;=6,1,MIN(1,_xlpm.k/3,(_xlpm.n-_xlpm.k+1)/3))))))</f>
        <v>0</v>
      </c>
      <c r="DQ101" s="63">
        <f>IF($I101=0,0,IF(OR(DQ$140=0,DQ$1&lt;$G101,DQ$1&gt;$H101+6),0,_xlfn.LET(_xlpm.k,COUNTIFS($J$1:DQ$1,"&gt;="&amp;$G101,$J$140:DQ$140,"&gt;0"),_xlpm.n,$I101,DQ$140*IF($C101="Bell",EXP(-0.5*((_xlpm.k-(_xlpm.n+1)/2)/MAX(_xlpm.n/6,0.5))^2),IF(_xlpm.n&lt;=6,1,MIN(1,_xlpm.k/3,(_xlpm.n-_xlpm.k+1)/3))))))</f>
        <v>0</v>
      </c>
      <c r="DR101" s="63">
        <f>IF($I101=0,0,IF(OR(DR$140=0,DR$1&lt;$G101,DR$1&gt;$H101+6),0,_xlfn.LET(_xlpm.k,COUNTIFS($J$1:DR$1,"&gt;="&amp;$G101,$J$140:DR$140,"&gt;0"),_xlpm.n,$I101,DR$140*IF($C101="Bell",EXP(-0.5*((_xlpm.k-(_xlpm.n+1)/2)/MAX(_xlpm.n/6,0.5))^2),IF(_xlpm.n&lt;=6,1,MIN(1,_xlpm.k/3,(_xlpm.n-_xlpm.k+1)/3))))))</f>
        <v>0</v>
      </c>
      <c r="DS101" s="63">
        <f>IF($I101=0,0,IF(OR(DS$140=0,DS$1&lt;$G101,DS$1&gt;$H101+6),0,_xlfn.LET(_xlpm.k,COUNTIFS($J$1:DS$1,"&gt;="&amp;$G101,$J$140:DS$140,"&gt;0"),_xlpm.n,$I101,DS$140*IF($C101="Bell",EXP(-0.5*((_xlpm.k-(_xlpm.n+1)/2)/MAX(_xlpm.n/6,0.5))^2),IF(_xlpm.n&lt;=6,1,MIN(1,_xlpm.k/3,(_xlpm.n-_xlpm.k+1)/3))))))</f>
        <v>0</v>
      </c>
      <c r="DT101" s="63">
        <f>IF($I101=0,0,IF(OR(DT$140=0,DT$1&lt;$G101,DT$1&gt;$H101+6),0,_xlfn.LET(_xlpm.k,COUNTIFS($J$1:DT$1,"&gt;="&amp;$G101,$J$140:DT$140,"&gt;0"),_xlpm.n,$I101,DT$140*IF($C101="Bell",EXP(-0.5*((_xlpm.k-(_xlpm.n+1)/2)/MAX(_xlpm.n/6,0.5))^2),IF(_xlpm.n&lt;=6,1,MIN(1,_xlpm.k/3,(_xlpm.n-_xlpm.k+1)/3))))))</f>
        <v>0</v>
      </c>
      <c r="DU101" s="63">
        <f>IF($I101=0,0,IF(OR(DU$140=0,DU$1&lt;$G101,DU$1&gt;$H101+6),0,_xlfn.LET(_xlpm.k,COUNTIFS($J$1:DU$1,"&gt;="&amp;$G101,$J$140:DU$140,"&gt;0"),_xlpm.n,$I101,DU$140*IF($C101="Bell",EXP(-0.5*((_xlpm.k-(_xlpm.n+1)/2)/MAX(_xlpm.n/6,0.5))^2),IF(_xlpm.n&lt;=6,1,MIN(1,_xlpm.k/3,(_xlpm.n-_xlpm.k+1)/3))))))</f>
        <v>0</v>
      </c>
      <c r="DV101" s="63">
        <f>IF($I101=0,0,IF(OR(DV$140=0,DV$1&lt;$G101,DV$1&gt;$H101+6),0,_xlfn.LET(_xlpm.k,COUNTIFS($J$1:DV$1,"&gt;="&amp;$G101,$J$140:DV$140,"&gt;0"),_xlpm.n,$I101,DV$140*IF($C101="Bell",EXP(-0.5*((_xlpm.k-(_xlpm.n+1)/2)/MAX(_xlpm.n/6,0.5))^2),IF(_xlpm.n&lt;=6,1,MIN(1,_xlpm.k/3,(_xlpm.n-_xlpm.k+1)/3))))))</f>
        <v>0</v>
      </c>
      <c r="DW101" s="63">
        <f>IF($I101=0,0,IF(OR(DW$140=0,DW$1&lt;$G101,DW$1&gt;$H101+6),0,_xlfn.LET(_xlpm.k,COUNTIFS($J$1:DW$1,"&gt;="&amp;$G101,$J$140:DW$140,"&gt;0"),_xlpm.n,$I101,DW$140*IF($C101="Bell",EXP(-0.5*((_xlpm.k-(_xlpm.n+1)/2)/MAX(_xlpm.n/6,0.5))^2),IF(_xlpm.n&lt;=6,1,MIN(1,_xlpm.k/3,(_xlpm.n-_xlpm.k+1)/3))))))</f>
        <v>0</v>
      </c>
      <c r="DX101" s="63">
        <f>IF($I101=0,0,IF(OR(DX$140=0,DX$1&lt;$G101,DX$1&gt;$H101+6),0,_xlfn.LET(_xlpm.k,COUNTIFS($J$1:DX$1,"&gt;="&amp;$G101,$J$140:DX$140,"&gt;0"),_xlpm.n,$I101,DX$140*IF($C101="Bell",EXP(-0.5*((_xlpm.k-(_xlpm.n+1)/2)/MAX(_xlpm.n/6,0.5))^2),IF(_xlpm.n&lt;=6,1,MIN(1,_xlpm.k/3,(_xlpm.n-_xlpm.k+1)/3))))))</f>
        <v>0</v>
      </c>
      <c r="DY101" s="63">
        <f>IF($I101=0,0,IF(OR(DY$140=0,DY$1&lt;$G101,DY$1&gt;$H101+6),0,_xlfn.LET(_xlpm.k,COUNTIFS($J$1:DY$1,"&gt;="&amp;$G101,$J$140:DY$140,"&gt;0"),_xlpm.n,$I101,DY$140*IF($C101="Bell",EXP(-0.5*((_xlpm.k-(_xlpm.n+1)/2)/MAX(_xlpm.n/6,0.5))^2),IF(_xlpm.n&lt;=6,1,MIN(1,_xlpm.k/3,(_xlpm.n-_xlpm.k+1)/3))))))</f>
        <v>0</v>
      </c>
      <c r="DZ101" s="63">
        <f>IF($I101=0,0,IF(OR(DZ$140=0,DZ$1&lt;$G101,DZ$1&gt;$H101+6),0,_xlfn.LET(_xlpm.k,COUNTIFS($J$1:DZ$1,"&gt;="&amp;$G101,$J$140:DZ$140,"&gt;0"),_xlpm.n,$I101,DZ$140*IF($C101="Bell",EXP(-0.5*((_xlpm.k-(_xlpm.n+1)/2)/MAX(_xlpm.n/6,0.5))^2),IF(_xlpm.n&lt;=6,1,MIN(1,_xlpm.k/3,(_xlpm.n-_xlpm.k+1)/3))))))</f>
        <v>0</v>
      </c>
      <c r="EA101" s="63">
        <f>IF($I101=0,0,IF(OR(EA$140=0,EA$1&lt;$G101,EA$1&gt;$H101+6),0,_xlfn.LET(_xlpm.k,COUNTIFS($J$1:EA$1,"&gt;="&amp;$G101,$J$140:EA$140,"&gt;0"),_xlpm.n,$I101,EA$140*IF($C101="Bell",EXP(-0.5*((_xlpm.k-(_xlpm.n+1)/2)/MAX(_xlpm.n/6,0.5))^2),IF(_xlpm.n&lt;=6,1,MIN(1,_xlpm.k/3,(_xlpm.n-_xlpm.k+1)/3))))))</f>
        <v>0</v>
      </c>
      <c r="EB101" s="63">
        <f>IF($I101=0,0,IF(OR(EB$140=0,EB$1&lt;$G101,EB$1&gt;$H101+6),0,_xlfn.LET(_xlpm.k,COUNTIFS($J$1:EB$1,"&gt;="&amp;$G101,$J$140:EB$140,"&gt;0"),_xlpm.n,$I101,EB$140*IF($C101="Bell",EXP(-0.5*((_xlpm.k-(_xlpm.n+1)/2)/MAX(_xlpm.n/6,0.5))^2),IF(_xlpm.n&lt;=6,1,MIN(1,_xlpm.k/3,(_xlpm.n-_xlpm.k+1)/3))))))</f>
        <v>0</v>
      </c>
      <c r="EC101" s="63">
        <f>IF($I101=0,0,IF(OR(EC$140=0,EC$1&lt;$G101,EC$1&gt;$H101+6),0,_xlfn.LET(_xlpm.k,COUNTIFS($J$1:EC$1,"&gt;="&amp;$G101,$J$140:EC$140,"&gt;0"),_xlpm.n,$I101,EC$140*IF($C101="Bell",EXP(-0.5*((_xlpm.k-(_xlpm.n+1)/2)/MAX(_xlpm.n/6,0.5))^2),IF(_xlpm.n&lt;=6,1,MIN(1,_xlpm.k/3,(_xlpm.n-_xlpm.k+1)/3))))))</f>
        <v>0</v>
      </c>
      <c r="ED101" s="63">
        <f>IF($I101=0,0,IF(OR(ED$140=0,ED$1&lt;$G101,ED$1&gt;$H101+6),0,_xlfn.LET(_xlpm.k,COUNTIFS($J$1:ED$1,"&gt;="&amp;$G101,$J$140:ED$140,"&gt;0"),_xlpm.n,$I101,ED$140*IF($C101="Bell",EXP(-0.5*((_xlpm.k-(_xlpm.n+1)/2)/MAX(_xlpm.n/6,0.5))^2),IF(_xlpm.n&lt;=6,1,MIN(1,_xlpm.k/3,(_xlpm.n-_xlpm.k+1)/3))))))</f>
        <v>0</v>
      </c>
      <c r="EE101" s="63">
        <f>IF($I101=0,0,IF(OR(EE$140=0,EE$1&lt;$G101,EE$1&gt;$H101+6),0,_xlfn.LET(_xlpm.k,COUNTIFS($J$1:EE$1,"&gt;="&amp;$G101,$J$140:EE$140,"&gt;0"),_xlpm.n,$I101,EE$140*IF($C101="Bell",EXP(-0.5*((_xlpm.k-(_xlpm.n+1)/2)/MAX(_xlpm.n/6,0.5))^2),IF(_xlpm.n&lt;=6,1,MIN(1,_xlpm.k/3,(_xlpm.n-_xlpm.k+1)/3))))))</f>
        <v>0</v>
      </c>
      <c r="EF101" s="63">
        <f>IF($I101=0,0,IF(OR(EF$140=0,EF$1&lt;$G101,EF$1&gt;$H101+6),0,_xlfn.LET(_xlpm.k,COUNTIFS($J$1:EF$1,"&gt;="&amp;$G101,$J$140:EF$140,"&gt;0"),_xlpm.n,$I101,EF$140*IF($C101="Bell",EXP(-0.5*((_xlpm.k-(_xlpm.n+1)/2)/MAX(_xlpm.n/6,0.5))^2),IF(_xlpm.n&lt;=6,1,MIN(1,_xlpm.k/3,(_xlpm.n-_xlpm.k+1)/3))))))</f>
        <v>0</v>
      </c>
      <c r="EG101" s="63">
        <f>IF($I101=0,0,IF(OR(EG$140=0,EG$1&lt;$G101,EG$1&gt;$H101+6),0,_xlfn.LET(_xlpm.k,COUNTIFS($J$1:EG$1,"&gt;="&amp;$G101,$J$140:EG$140,"&gt;0"),_xlpm.n,$I101,EG$140*IF($C101="Bell",EXP(-0.5*((_xlpm.k-(_xlpm.n+1)/2)/MAX(_xlpm.n/6,0.5))^2),IF(_xlpm.n&lt;=6,1,MIN(1,_xlpm.k/3,(_xlpm.n-_xlpm.k+1)/3))))))</f>
        <v>0</v>
      </c>
      <c r="EH101" s="63">
        <f>IF($I101=0,0,IF(OR(EH$140=0,EH$1&lt;$G101,EH$1&gt;$H101+6),0,_xlfn.LET(_xlpm.k,COUNTIFS($J$1:EH$1,"&gt;="&amp;$G101,$J$140:EH$140,"&gt;0"),_xlpm.n,$I101,EH$140*IF($C101="Bell",EXP(-0.5*((_xlpm.k-(_xlpm.n+1)/2)/MAX(_xlpm.n/6,0.5))^2),IF(_xlpm.n&lt;=6,1,MIN(1,_xlpm.k/3,(_xlpm.n-_xlpm.k+1)/3))))))</f>
        <v>0</v>
      </c>
      <c r="EI101" s="63">
        <f>IF($I101=0,0,IF(OR(EI$140=0,EI$1&lt;$G101,EI$1&gt;$H101+6),0,_xlfn.LET(_xlpm.k,COUNTIFS($J$1:EI$1,"&gt;="&amp;$G101,$J$140:EI$140,"&gt;0"),_xlpm.n,$I101,EI$140*IF($C101="Bell",EXP(-0.5*((_xlpm.k-(_xlpm.n+1)/2)/MAX(_xlpm.n/6,0.5))^2),IF(_xlpm.n&lt;=6,1,MIN(1,_xlpm.k/3,(_xlpm.n-_xlpm.k+1)/3))))))</f>
        <v>0</v>
      </c>
      <c r="EJ101" s="63">
        <f>IF($I101=0,0,IF(OR(EJ$140=0,EJ$1&lt;$G101,EJ$1&gt;$H101+6),0,_xlfn.LET(_xlpm.k,COUNTIFS($J$1:EJ$1,"&gt;="&amp;$G101,$J$140:EJ$140,"&gt;0"),_xlpm.n,$I101,EJ$140*IF($C101="Bell",EXP(-0.5*((_xlpm.k-(_xlpm.n+1)/2)/MAX(_xlpm.n/6,0.5))^2),IF(_xlpm.n&lt;=6,1,MIN(1,_xlpm.k/3,(_xlpm.n-_xlpm.k+1)/3))))))</f>
        <v>0</v>
      </c>
      <c r="EK101" s="63">
        <f>IF($I101=0,0,IF(OR(EK$140=0,EK$1&lt;$G101,EK$1&gt;$H101+6),0,_xlfn.LET(_xlpm.k,COUNTIFS($J$1:EK$1,"&gt;="&amp;$G101,$J$140:EK$140,"&gt;0"),_xlpm.n,$I101,EK$140*IF($C101="Bell",EXP(-0.5*((_xlpm.k-(_xlpm.n+1)/2)/MAX(_xlpm.n/6,0.5))^2),IF(_xlpm.n&lt;=6,1,MIN(1,_xlpm.k/3,(_xlpm.n-_xlpm.k+1)/3))))))</f>
        <v>0</v>
      </c>
      <c r="EL101" s="63">
        <f>IF($I101=0,0,IF(OR(EL$140=0,EL$1&lt;$G101,EL$1&gt;$H101+6),0,_xlfn.LET(_xlpm.k,COUNTIFS($J$1:EL$1,"&gt;="&amp;$G101,$J$140:EL$140,"&gt;0"),_xlpm.n,$I101,EL$140*IF($C101="Bell",EXP(-0.5*((_xlpm.k-(_xlpm.n+1)/2)/MAX(_xlpm.n/6,0.5))^2),IF(_xlpm.n&lt;=6,1,MIN(1,_xlpm.k/3,(_xlpm.n-_xlpm.k+1)/3))))))</f>
        <v>0</v>
      </c>
      <c r="EM101" s="63">
        <f>IF($I101=0,0,IF(OR(EM$140=0,EM$1&lt;$G101,EM$1&gt;$H101+6),0,_xlfn.LET(_xlpm.k,COUNTIFS($J$1:EM$1,"&gt;="&amp;$G101,$J$140:EM$140,"&gt;0"),_xlpm.n,$I101,EM$140*IF($C101="Bell",EXP(-0.5*((_xlpm.k-(_xlpm.n+1)/2)/MAX(_xlpm.n/6,0.5))^2),IF(_xlpm.n&lt;=6,1,MIN(1,_xlpm.k/3,(_xlpm.n-_xlpm.k+1)/3))))))</f>
        <v>0</v>
      </c>
      <c r="EN101" s="63">
        <f>IF($I101=0,0,IF(OR(EN$140=0,EN$1&lt;$G101,EN$1&gt;$H101+6),0,_xlfn.LET(_xlpm.k,COUNTIFS($J$1:EN$1,"&gt;="&amp;$G101,$J$140:EN$140,"&gt;0"),_xlpm.n,$I101,EN$140*IF($C101="Bell",EXP(-0.5*((_xlpm.k-(_xlpm.n+1)/2)/MAX(_xlpm.n/6,0.5))^2),IF(_xlpm.n&lt;=6,1,MIN(1,_xlpm.k/3,(_xlpm.n-_xlpm.k+1)/3))))))</f>
        <v>0</v>
      </c>
      <c r="EO101" s="63">
        <f>IF($I101=0,0,IF(OR(EO$140=0,EO$1&lt;$G101,EO$1&gt;$H101+6),0,_xlfn.LET(_xlpm.k,COUNTIFS($J$1:EO$1,"&gt;="&amp;$G101,$J$140:EO$140,"&gt;0"),_xlpm.n,$I101,EO$140*IF($C101="Bell",EXP(-0.5*((_xlpm.k-(_xlpm.n+1)/2)/MAX(_xlpm.n/6,0.5))^2),IF(_xlpm.n&lt;=6,1,MIN(1,_xlpm.k/3,(_xlpm.n-_xlpm.k+1)/3))))))</f>
        <v>0</v>
      </c>
      <c r="EP101" s="63">
        <f>IF($I101=0,0,IF(OR(EP$140=0,EP$1&lt;$G101,EP$1&gt;$H101+6),0,_xlfn.LET(_xlpm.k,COUNTIFS($J$1:EP$1,"&gt;="&amp;$G101,$J$140:EP$140,"&gt;0"),_xlpm.n,$I101,EP$140*IF($C101="Bell",EXP(-0.5*((_xlpm.k-(_xlpm.n+1)/2)/MAX(_xlpm.n/6,0.5))^2),IF(_xlpm.n&lt;=6,1,MIN(1,_xlpm.k/3,(_xlpm.n-_xlpm.k+1)/3))))))</f>
        <v>0</v>
      </c>
      <c r="EQ101" s="63">
        <f>IF($I101=0,0,IF(OR(EQ$140=0,EQ$1&lt;$G101,EQ$1&gt;$H101+6),0,_xlfn.LET(_xlpm.k,COUNTIFS($J$1:EQ$1,"&gt;="&amp;$G101,$J$140:EQ$140,"&gt;0"),_xlpm.n,$I101,EQ$140*IF($C101="Bell",EXP(-0.5*((_xlpm.k-(_xlpm.n+1)/2)/MAX(_xlpm.n/6,0.5))^2),IF(_xlpm.n&lt;=6,1,MIN(1,_xlpm.k/3,(_xlpm.n-_xlpm.k+1)/3))))))</f>
        <v>0</v>
      </c>
      <c r="ER101" s="63">
        <f>IF($I101=0,0,IF(OR(ER$140=0,ER$1&lt;$G101,ER$1&gt;$H101+6),0,_xlfn.LET(_xlpm.k,COUNTIFS($J$1:ER$1,"&gt;="&amp;$G101,$J$140:ER$140,"&gt;0"),_xlpm.n,$I101,ER$140*IF($C101="Bell",EXP(-0.5*((_xlpm.k-(_xlpm.n+1)/2)/MAX(_xlpm.n/6,0.5))^2),IF(_xlpm.n&lt;=6,1,MIN(1,_xlpm.k/3,(_xlpm.n-_xlpm.k+1)/3))))))</f>
        <v>0</v>
      </c>
      <c r="ES101" s="63">
        <f>IF($I101=0,0,IF(OR(ES$140=0,ES$1&lt;$G101,ES$1&gt;$H101+6),0,_xlfn.LET(_xlpm.k,COUNTIFS($J$1:ES$1,"&gt;="&amp;$G101,$J$140:ES$140,"&gt;0"),_xlpm.n,$I101,ES$140*IF($C101="Bell",EXP(-0.5*((_xlpm.k-(_xlpm.n+1)/2)/MAX(_xlpm.n/6,0.5))^2),IF(_xlpm.n&lt;=6,1,MIN(1,_xlpm.k/3,(_xlpm.n-_xlpm.k+1)/3))))))</f>
        <v>0</v>
      </c>
      <c r="ET101" s="63">
        <f>IF($I101=0,0,IF(OR(ET$140=0,ET$1&lt;$G101,ET$1&gt;$H101+6),0,_xlfn.LET(_xlpm.k,COUNTIFS($J$1:ET$1,"&gt;="&amp;$G101,$J$140:ET$140,"&gt;0"),_xlpm.n,$I101,ET$140*IF($C101="Bell",EXP(-0.5*((_xlpm.k-(_xlpm.n+1)/2)/MAX(_xlpm.n/6,0.5))^2),IF(_xlpm.n&lt;=6,1,MIN(1,_xlpm.k/3,(_xlpm.n-_xlpm.k+1)/3))))))</f>
        <v>0</v>
      </c>
      <c r="EU101" s="63">
        <f>IF($I101=0,0,IF(OR(EU$140=0,EU$1&lt;$G101,EU$1&gt;$H101+6),0,_xlfn.LET(_xlpm.k,COUNTIFS($J$1:EU$1,"&gt;="&amp;$G101,$J$140:EU$140,"&gt;0"),_xlpm.n,$I101,EU$140*IF($C101="Bell",EXP(-0.5*((_xlpm.k-(_xlpm.n+1)/2)/MAX(_xlpm.n/6,0.5))^2),IF(_xlpm.n&lt;=6,1,MIN(1,_xlpm.k/3,(_xlpm.n-_xlpm.k+1)/3))))))</f>
        <v>0</v>
      </c>
      <c r="EV101" s="63">
        <f>IF($I101=0,0,IF(OR(EV$140=0,EV$1&lt;$G101,EV$1&gt;$H101+6),0,_xlfn.LET(_xlpm.k,COUNTIFS($J$1:EV$1,"&gt;="&amp;$G101,$J$140:EV$140,"&gt;0"),_xlpm.n,$I101,EV$140*IF($C101="Bell",EXP(-0.5*((_xlpm.k-(_xlpm.n+1)/2)/MAX(_xlpm.n/6,0.5))^2),IF(_xlpm.n&lt;=6,1,MIN(1,_xlpm.k/3,(_xlpm.n-_xlpm.k+1)/3))))))</f>
        <v>0</v>
      </c>
      <c r="EW101" s="63">
        <f>IF($I101=0,0,IF(OR(EW$140=0,EW$1&lt;$G101,EW$1&gt;$H101+6),0,_xlfn.LET(_xlpm.k,COUNTIFS($J$1:EW$1,"&gt;="&amp;$G101,$J$140:EW$140,"&gt;0"),_xlpm.n,$I101,EW$140*IF($C101="Bell",EXP(-0.5*((_xlpm.k-(_xlpm.n+1)/2)/MAX(_xlpm.n/6,0.5))^2),IF(_xlpm.n&lt;=6,1,MIN(1,_xlpm.k/3,(_xlpm.n-_xlpm.k+1)/3))))))</f>
        <v>0</v>
      </c>
      <c r="EX101" s="63">
        <f>IF($I101=0,0,IF(OR(EX$140=0,EX$1&lt;$G101,EX$1&gt;$H101+6),0,_xlfn.LET(_xlpm.k,COUNTIFS($J$1:EX$1,"&gt;="&amp;$G101,$J$140:EX$140,"&gt;0"),_xlpm.n,$I101,EX$140*IF($C101="Bell",EXP(-0.5*((_xlpm.k-(_xlpm.n+1)/2)/MAX(_xlpm.n/6,0.5))^2),IF(_xlpm.n&lt;=6,1,MIN(1,_xlpm.k/3,(_xlpm.n-_xlpm.k+1)/3))))))</f>
        <v>0</v>
      </c>
      <c r="EY101" s="63">
        <f>IF($I101=0,0,IF(OR(EY$140=0,EY$1&lt;$G101,EY$1&gt;$H101+6),0,_xlfn.LET(_xlpm.k,COUNTIFS($J$1:EY$1,"&gt;="&amp;$G101,$J$140:EY$140,"&gt;0"),_xlpm.n,$I101,EY$140*IF($C101="Bell",EXP(-0.5*((_xlpm.k-(_xlpm.n+1)/2)/MAX(_xlpm.n/6,0.5))^2),IF(_xlpm.n&lt;=6,1,MIN(1,_xlpm.k/3,(_xlpm.n-_xlpm.k+1)/3))))))</f>
        <v>0</v>
      </c>
      <c r="EZ101" s="63">
        <f>IF($I101=0,0,IF(OR(EZ$140=0,EZ$1&lt;$G101,EZ$1&gt;$H101+6),0,_xlfn.LET(_xlpm.k,COUNTIFS($J$1:EZ$1,"&gt;="&amp;$G101,$J$140:EZ$140,"&gt;0"),_xlpm.n,$I101,EZ$140*IF($C101="Bell",EXP(-0.5*((_xlpm.k-(_xlpm.n+1)/2)/MAX(_xlpm.n/6,0.5))^2),IF(_xlpm.n&lt;=6,1,MIN(1,_xlpm.k/3,(_xlpm.n-_xlpm.k+1)/3))))))</f>
        <v>0</v>
      </c>
      <c r="FA101" s="63">
        <f>IF($I101=0,0,IF(OR(FA$140=0,FA$1&lt;$G101,FA$1&gt;$H101+6),0,_xlfn.LET(_xlpm.k,COUNTIFS($J$1:FA$1,"&gt;="&amp;$G101,$J$140:FA$140,"&gt;0"),_xlpm.n,$I101,FA$140*IF($C101="Bell",EXP(-0.5*((_xlpm.k-(_xlpm.n+1)/2)/MAX(_xlpm.n/6,0.5))^2),IF(_xlpm.n&lt;=6,1,MIN(1,_xlpm.k/3,(_xlpm.n-_xlpm.k+1)/3))))))</f>
        <v>0</v>
      </c>
      <c r="FB101" s="63">
        <f>IF($I101=0,0,IF(OR(FB$140=0,FB$1&lt;$G101,FB$1&gt;$H101+6),0,_xlfn.LET(_xlpm.k,COUNTIFS($J$1:FB$1,"&gt;="&amp;$G101,$J$140:FB$140,"&gt;0"),_xlpm.n,$I101,FB$140*IF($C101="Bell",EXP(-0.5*((_xlpm.k-(_xlpm.n+1)/2)/MAX(_xlpm.n/6,0.5))^2),IF(_xlpm.n&lt;=6,1,MIN(1,_xlpm.k/3,(_xlpm.n-_xlpm.k+1)/3))))))</f>
        <v>0</v>
      </c>
      <c r="FC101" s="63">
        <f>IF($I101=0,0,IF(OR(FC$140=0,FC$1&lt;$G101,FC$1&gt;$H101+6),0,_xlfn.LET(_xlpm.k,COUNTIFS($J$1:FC$1,"&gt;="&amp;$G101,$J$140:FC$140,"&gt;0"),_xlpm.n,$I101,FC$140*IF($C101="Bell",EXP(-0.5*((_xlpm.k-(_xlpm.n+1)/2)/MAX(_xlpm.n/6,0.5))^2),IF(_xlpm.n&lt;=6,1,MIN(1,_xlpm.k/3,(_xlpm.n-_xlpm.k+1)/3))))))</f>
        <v>0</v>
      </c>
      <c r="FD101" s="63">
        <f>IF($I101=0,0,IF(OR(FD$140=0,FD$1&lt;$G101,FD$1&gt;$H101+6),0,_xlfn.LET(_xlpm.k,COUNTIFS($J$1:FD$1,"&gt;="&amp;$G101,$J$140:FD$140,"&gt;0"),_xlpm.n,$I101,FD$140*IF($C101="Bell",EXP(-0.5*((_xlpm.k-(_xlpm.n+1)/2)/MAX(_xlpm.n/6,0.5))^2),IF(_xlpm.n&lt;=6,1,MIN(1,_xlpm.k/3,(_xlpm.n-_xlpm.k+1)/3))))))</f>
        <v>0</v>
      </c>
      <c r="FE101" s="63">
        <f>IF($I101=0,0,IF(OR(FE$140=0,FE$1&lt;$G101,FE$1&gt;$H101+6),0,_xlfn.LET(_xlpm.k,COUNTIFS($J$1:FE$1,"&gt;="&amp;$G101,$J$140:FE$140,"&gt;0"),_xlpm.n,$I101,FE$140*IF($C101="Bell",EXP(-0.5*((_xlpm.k-(_xlpm.n+1)/2)/MAX(_xlpm.n/6,0.5))^2),IF(_xlpm.n&lt;=6,1,MIN(1,_xlpm.k/3,(_xlpm.n-_xlpm.k+1)/3))))))</f>
        <v>0</v>
      </c>
      <c r="FF101" s="63">
        <f>IF($I101=0,0,IF(OR(FF$140=0,FF$1&lt;$G101,FF$1&gt;$H101+6),0,_xlfn.LET(_xlpm.k,COUNTIFS($J$1:FF$1,"&gt;="&amp;$G101,$J$140:FF$140,"&gt;0"),_xlpm.n,$I101,FF$140*IF($C101="Bell",EXP(-0.5*((_xlpm.k-(_xlpm.n+1)/2)/MAX(_xlpm.n/6,0.5))^2),IF(_xlpm.n&lt;=6,1,MIN(1,_xlpm.k/3,(_xlpm.n-_xlpm.k+1)/3))))))</f>
        <v>0</v>
      </c>
      <c r="FG101" s="63">
        <f>IF($I101=0,0,IF(OR(FG$140=0,FG$1&lt;$G101,FG$1&gt;$H101+6),0,_xlfn.LET(_xlpm.k,COUNTIFS($J$1:FG$1,"&gt;="&amp;$G101,$J$140:FG$140,"&gt;0"),_xlpm.n,$I101,FG$140*IF($C101="Bell",EXP(-0.5*((_xlpm.k-(_xlpm.n+1)/2)/MAX(_xlpm.n/6,0.5))^2),IF(_xlpm.n&lt;=6,1,MIN(1,_xlpm.k/3,(_xlpm.n-_xlpm.k+1)/3))))))</f>
        <v>0</v>
      </c>
      <c r="FH101" s="63">
        <f>IF($I101=0,0,IF(OR(FH$140=0,FH$1&lt;$G101,FH$1&gt;$H101+6),0,_xlfn.LET(_xlpm.k,COUNTIFS($J$1:FH$1,"&gt;="&amp;$G101,$J$140:FH$140,"&gt;0"),_xlpm.n,$I101,FH$140*IF($C101="Bell",EXP(-0.5*((_xlpm.k-(_xlpm.n+1)/2)/MAX(_xlpm.n/6,0.5))^2),IF(_xlpm.n&lt;=6,1,MIN(1,_xlpm.k/3,(_xlpm.n-_xlpm.k+1)/3))))))</f>
        <v>0</v>
      </c>
      <c r="FI101" s="63">
        <f>IF($I101=0,0,IF(OR(FI$140=0,FI$1&lt;$G101,FI$1&gt;$H101+6),0,_xlfn.LET(_xlpm.k,COUNTIFS($J$1:FI$1,"&gt;="&amp;$G101,$J$140:FI$140,"&gt;0"),_xlpm.n,$I101,FI$140*IF($C101="Bell",EXP(-0.5*((_xlpm.k-(_xlpm.n+1)/2)/MAX(_xlpm.n/6,0.5))^2),IF(_xlpm.n&lt;=6,1,MIN(1,_xlpm.k/3,(_xlpm.n-_xlpm.k+1)/3))))))</f>
        <v>0</v>
      </c>
      <c r="FJ101" s="63">
        <f>IF($I101=0,0,IF(OR(FJ$140=0,FJ$1&lt;$G101,FJ$1&gt;$H101+6),0,_xlfn.LET(_xlpm.k,COUNTIFS($J$1:FJ$1,"&gt;="&amp;$G101,$J$140:FJ$140,"&gt;0"),_xlpm.n,$I101,FJ$140*IF($C101="Bell",EXP(-0.5*((_xlpm.k-(_xlpm.n+1)/2)/MAX(_xlpm.n/6,0.5))^2),IF(_xlpm.n&lt;=6,1,MIN(1,_xlpm.k/3,(_xlpm.n-_xlpm.k+1)/3))))))</f>
        <v>0</v>
      </c>
      <c r="FK101" s="63">
        <f>IF($I101=0,0,IF(OR(FK$140=0,FK$1&lt;$G101,FK$1&gt;$H101+6),0,_xlfn.LET(_xlpm.k,COUNTIFS($J$1:FK$1,"&gt;="&amp;$G101,$J$140:FK$140,"&gt;0"),_xlpm.n,$I101,FK$140*IF($C101="Bell",EXP(-0.5*((_xlpm.k-(_xlpm.n+1)/2)/MAX(_xlpm.n/6,0.5))^2),IF(_xlpm.n&lt;=6,1,MIN(1,_xlpm.k/3,(_xlpm.n-_xlpm.k+1)/3))))))</f>
        <v>0</v>
      </c>
      <c r="FL101" s="63">
        <f>IF($I101=0,0,IF(OR(FL$140=0,FL$1&lt;$G101,FL$1&gt;$H101+6),0,_xlfn.LET(_xlpm.k,COUNTIFS($J$1:FL$1,"&gt;="&amp;$G101,$J$140:FL$140,"&gt;0"),_xlpm.n,$I101,FL$140*IF($C101="Bell",EXP(-0.5*((_xlpm.k-(_xlpm.n+1)/2)/MAX(_xlpm.n/6,0.5))^2),IF(_xlpm.n&lt;=6,1,MIN(1,_xlpm.k/3,(_xlpm.n-_xlpm.k+1)/3))))))</f>
        <v>0</v>
      </c>
      <c r="FM101" s="63">
        <f>IF($I101=0,0,IF(OR(FM$140=0,FM$1&lt;$G101,FM$1&gt;$H101+6),0,_xlfn.LET(_xlpm.k,COUNTIFS($J$1:FM$1,"&gt;="&amp;$G101,$J$140:FM$140,"&gt;0"),_xlpm.n,$I101,FM$140*IF($C101="Bell",EXP(-0.5*((_xlpm.k-(_xlpm.n+1)/2)/MAX(_xlpm.n/6,0.5))^2),IF(_xlpm.n&lt;=6,1,MIN(1,_xlpm.k/3,(_xlpm.n-_xlpm.k+1)/3))))))</f>
        <v>0</v>
      </c>
      <c r="FN101" s="63">
        <f>IF($I101=0,0,IF(OR(FN$140=0,FN$1&lt;$G101,FN$1&gt;$H101+6),0,_xlfn.LET(_xlpm.k,COUNTIFS($J$1:FN$1,"&gt;="&amp;$G101,$J$140:FN$140,"&gt;0"),_xlpm.n,$I101,FN$140*IF($C101="Bell",EXP(-0.5*((_xlpm.k-(_xlpm.n+1)/2)/MAX(_xlpm.n/6,0.5))^2),IF(_xlpm.n&lt;=6,1,MIN(1,_xlpm.k/3,(_xlpm.n-_xlpm.k+1)/3))))))</f>
        <v>0</v>
      </c>
      <c r="FO101" s="63">
        <f>IF($I101=0,0,IF(OR(FO$140=0,FO$1&lt;$G101,FO$1&gt;$H101+6),0,_xlfn.LET(_xlpm.k,COUNTIFS($J$1:FO$1,"&gt;="&amp;$G101,$J$140:FO$140,"&gt;0"),_xlpm.n,$I101,FO$140*IF($C101="Bell",EXP(-0.5*((_xlpm.k-(_xlpm.n+1)/2)/MAX(_xlpm.n/6,0.5))^2),IF(_xlpm.n&lt;=6,1,MIN(1,_xlpm.k/3,(_xlpm.n-_xlpm.k+1)/3))))))</f>
        <v>0</v>
      </c>
      <c r="FP101" s="63">
        <f>IF($I101=0,0,IF(OR(FP$140=0,FP$1&lt;$G101,FP$1&gt;$H101+6),0,_xlfn.LET(_xlpm.k,COUNTIFS($J$1:FP$1,"&gt;="&amp;$G101,$J$140:FP$140,"&gt;0"),_xlpm.n,$I101,FP$140*IF($C101="Bell",EXP(-0.5*((_xlpm.k-(_xlpm.n+1)/2)/MAX(_xlpm.n/6,0.5))^2),IF(_xlpm.n&lt;=6,1,MIN(1,_xlpm.k/3,(_xlpm.n-_xlpm.k+1)/3))))))</f>
        <v>0</v>
      </c>
      <c r="FQ101" s="63">
        <f>IF($I101=0,0,IF(OR(FQ$140=0,FQ$1&lt;$G101,FQ$1&gt;$H101+6),0,_xlfn.LET(_xlpm.k,COUNTIFS($J$1:FQ$1,"&gt;="&amp;$G101,$J$140:FQ$140,"&gt;0"),_xlpm.n,$I101,FQ$140*IF($C101="Bell",EXP(-0.5*((_xlpm.k-(_xlpm.n+1)/2)/MAX(_xlpm.n/6,0.5))^2),IF(_xlpm.n&lt;=6,1,MIN(1,_xlpm.k/3,(_xlpm.n-_xlpm.k+1)/3))))))</f>
        <v>0</v>
      </c>
      <c r="FR101" s="63">
        <f>IF($I101=0,0,IF(OR(FR$140=0,FR$1&lt;$G101,FR$1&gt;$H101+6),0,_xlfn.LET(_xlpm.k,COUNTIFS($J$1:FR$1,"&gt;="&amp;$G101,$J$140:FR$140,"&gt;0"),_xlpm.n,$I101,FR$140*IF($C101="Bell",EXP(-0.5*((_xlpm.k-(_xlpm.n+1)/2)/MAX(_xlpm.n/6,0.5))^2),IF(_xlpm.n&lt;=6,1,MIN(1,_xlpm.k/3,(_xlpm.n-_xlpm.k+1)/3))))))</f>
        <v>0</v>
      </c>
      <c r="FS101" s="63">
        <f>IF($I101=0,0,IF(OR(FS$140=0,FS$1&lt;$G101,FS$1&gt;$H101+6),0,_xlfn.LET(_xlpm.k,COUNTIFS($J$1:FS$1,"&gt;="&amp;$G101,$J$140:FS$140,"&gt;0"),_xlpm.n,$I101,FS$140*IF($C101="Bell",EXP(-0.5*((_xlpm.k-(_xlpm.n+1)/2)/MAX(_xlpm.n/6,0.5))^2),IF(_xlpm.n&lt;=6,1,MIN(1,_xlpm.k/3,(_xlpm.n-_xlpm.k+1)/3))))))</f>
        <v>0</v>
      </c>
      <c r="FT101" s="63">
        <f>IF($I101=0,0,IF(OR(FT$140=0,FT$1&lt;$G101,FT$1&gt;$H101+6),0,_xlfn.LET(_xlpm.k,COUNTIFS($J$1:FT$1,"&gt;="&amp;$G101,$J$140:FT$140,"&gt;0"),_xlpm.n,$I101,FT$140*IF($C101="Bell",EXP(-0.5*((_xlpm.k-(_xlpm.n+1)/2)/MAX(_xlpm.n/6,0.5))^2),IF(_xlpm.n&lt;=6,1,MIN(1,_xlpm.k/3,(_xlpm.n-_xlpm.k+1)/3))))))</f>
        <v>0</v>
      </c>
      <c r="FU101" s="63">
        <f>IF($I101=0,0,IF(OR(FU$140=0,FU$1&lt;$G101,FU$1&gt;$H101+6),0,_xlfn.LET(_xlpm.k,COUNTIFS($J$1:FU$1,"&gt;="&amp;$G101,$J$140:FU$140,"&gt;0"),_xlpm.n,$I101,FU$140*IF($C101="Bell",EXP(-0.5*((_xlpm.k-(_xlpm.n+1)/2)/MAX(_xlpm.n/6,0.5))^2),IF(_xlpm.n&lt;=6,1,MIN(1,_xlpm.k/3,(_xlpm.n-_xlpm.k+1)/3))))))</f>
        <v>0</v>
      </c>
      <c r="FV101" s="63">
        <f>IF($I101=0,0,IF(OR(FV$140=0,FV$1&lt;$G101,FV$1&gt;$H101+6),0,_xlfn.LET(_xlpm.k,COUNTIFS($J$1:FV$1,"&gt;="&amp;$G101,$J$140:FV$140,"&gt;0"),_xlpm.n,$I101,FV$140*IF($C101="Bell",EXP(-0.5*((_xlpm.k-(_xlpm.n+1)/2)/MAX(_xlpm.n/6,0.5))^2),IF(_xlpm.n&lt;=6,1,MIN(1,_xlpm.k/3,(_xlpm.n-_xlpm.k+1)/3))))))</f>
        <v>0</v>
      </c>
      <c r="FW101" s="63">
        <f>IF($I101=0,0,IF(OR(FW$140=0,FW$1&lt;$G101,FW$1&gt;$H101+6),0,_xlfn.LET(_xlpm.k,COUNTIFS($J$1:FW$1,"&gt;="&amp;$G101,$J$140:FW$140,"&gt;0"),_xlpm.n,$I101,FW$140*IF($C101="Bell",EXP(-0.5*((_xlpm.k-(_xlpm.n+1)/2)/MAX(_xlpm.n/6,0.5))^2),IF(_xlpm.n&lt;=6,1,MIN(1,_xlpm.k/3,(_xlpm.n-_xlpm.k+1)/3))))))</f>
        <v>0</v>
      </c>
      <c r="FX101" s="63">
        <f>IF($I101=0,0,IF(OR(FX$140=0,FX$1&lt;$G101,FX$1&gt;$H101+6),0,_xlfn.LET(_xlpm.k,COUNTIFS($J$1:FX$1,"&gt;="&amp;$G101,$J$140:FX$140,"&gt;0"),_xlpm.n,$I101,FX$140*IF($C101="Bell",EXP(-0.5*((_xlpm.k-(_xlpm.n+1)/2)/MAX(_xlpm.n/6,0.5))^2),IF(_xlpm.n&lt;=6,1,MIN(1,_xlpm.k/3,(_xlpm.n-_xlpm.k+1)/3))))))</f>
        <v>0</v>
      </c>
      <c r="FY101" s="63">
        <f>IF($I101=0,0,IF(OR(FY$140=0,FY$1&lt;$G101,FY$1&gt;$H101+6),0,_xlfn.LET(_xlpm.k,COUNTIFS($J$1:FY$1,"&gt;="&amp;$G101,$J$140:FY$140,"&gt;0"),_xlpm.n,$I101,FY$140*IF($C101="Bell",EXP(-0.5*((_xlpm.k-(_xlpm.n+1)/2)/MAX(_xlpm.n/6,0.5))^2),IF(_xlpm.n&lt;=6,1,MIN(1,_xlpm.k/3,(_xlpm.n-_xlpm.k+1)/3))))))</f>
        <v>0</v>
      </c>
      <c r="FZ101" s="63">
        <f>IF($I101=0,0,IF(OR(FZ$140=0,FZ$1&lt;$G101,FZ$1&gt;$H101+6),0,_xlfn.LET(_xlpm.k,COUNTIFS($J$1:FZ$1,"&gt;="&amp;$G101,$J$140:FZ$140,"&gt;0"),_xlpm.n,$I101,FZ$140*IF($C101="Bell",EXP(-0.5*((_xlpm.k-(_xlpm.n+1)/2)/MAX(_xlpm.n/6,0.5))^2),IF(_xlpm.n&lt;=6,1,MIN(1,_xlpm.k/3,(_xlpm.n-_xlpm.k+1)/3))))))</f>
        <v>0</v>
      </c>
      <c r="GA101" s="63">
        <f>IF($I101=0,0,IF(OR(GA$140=0,GA$1&lt;$G101,GA$1&gt;$H101+6),0,_xlfn.LET(_xlpm.k,COUNTIFS($J$1:GA$1,"&gt;="&amp;$G101,$J$140:GA$140,"&gt;0"),_xlpm.n,$I101,GA$140*IF($C101="Bell",EXP(-0.5*((_xlpm.k-(_xlpm.n+1)/2)/MAX(_xlpm.n/6,0.5))^2),IF(_xlpm.n&lt;=6,1,MIN(1,_xlpm.k/3,(_xlpm.n-_xlpm.k+1)/3))))))</f>
        <v>0</v>
      </c>
      <c r="GB101" s="63">
        <f>IF($I101=0,0,IF(OR(GB$140=0,GB$1&lt;$G101,GB$1&gt;$H101+6),0,_xlfn.LET(_xlpm.k,COUNTIFS($J$1:GB$1,"&gt;="&amp;$G101,$J$140:GB$140,"&gt;0"),_xlpm.n,$I101,GB$140*IF($C101="Bell",EXP(-0.5*((_xlpm.k-(_xlpm.n+1)/2)/MAX(_xlpm.n/6,0.5))^2),IF(_xlpm.n&lt;=6,1,MIN(1,_xlpm.k/3,(_xlpm.n-_xlpm.k+1)/3))))))</f>
        <v>0</v>
      </c>
      <c r="GC101" s="63">
        <f>IF($I101=0,0,IF(OR(GC$140=0,GC$1&lt;$G101,GC$1&gt;$H101+6),0,_xlfn.LET(_xlpm.k,COUNTIFS($J$1:GC$1,"&gt;="&amp;$G101,$J$140:GC$140,"&gt;0"),_xlpm.n,$I101,GC$140*IF($C101="Bell",EXP(-0.5*((_xlpm.k-(_xlpm.n+1)/2)/MAX(_xlpm.n/6,0.5))^2),IF(_xlpm.n&lt;=6,1,MIN(1,_xlpm.k/3,(_xlpm.n-_xlpm.k+1)/3))))))</f>
        <v>0</v>
      </c>
      <c r="GD101" s="63">
        <f>IF($I101=0,0,IF(OR(GD$140=0,GD$1&lt;$G101,GD$1&gt;$H101+6),0,_xlfn.LET(_xlpm.k,COUNTIFS($J$1:GD$1,"&gt;="&amp;$G101,$J$140:GD$140,"&gt;0"),_xlpm.n,$I101,GD$140*IF($C101="Bell",EXP(-0.5*((_xlpm.k-(_xlpm.n+1)/2)/MAX(_xlpm.n/6,0.5))^2),IF(_xlpm.n&lt;=6,1,MIN(1,_xlpm.k/3,(_xlpm.n-_xlpm.k+1)/3))))))</f>
        <v>0</v>
      </c>
      <c r="GE101" s="63">
        <f>IF($I101=0,0,IF(OR(GE$140=0,GE$1&lt;$G101,GE$1&gt;$H101+6),0,_xlfn.LET(_xlpm.k,COUNTIFS($J$1:GE$1,"&gt;="&amp;$G101,$J$140:GE$140,"&gt;0"),_xlpm.n,$I101,GE$140*IF($C101="Bell",EXP(-0.5*((_xlpm.k-(_xlpm.n+1)/2)/MAX(_xlpm.n/6,0.5))^2),IF(_xlpm.n&lt;=6,1,MIN(1,_xlpm.k/3,(_xlpm.n-_xlpm.k+1)/3))))))</f>
        <v>0</v>
      </c>
      <c r="GF101" s="63">
        <f>IF($I101=0,0,IF(OR(GF$140=0,GF$1&lt;$G101,GF$1&gt;$H101+6),0,_xlfn.LET(_xlpm.k,COUNTIFS($J$1:GF$1,"&gt;="&amp;$G101,$J$140:GF$140,"&gt;0"),_xlpm.n,$I101,GF$140*IF($C101="Bell",EXP(-0.5*((_xlpm.k-(_xlpm.n+1)/2)/MAX(_xlpm.n/6,0.5))^2),IF(_xlpm.n&lt;=6,1,MIN(1,_xlpm.k/3,(_xlpm.n-_xlpm.k+1)/3))))))</f>
        <v>0</v>
      </c>
      <c r="GG101" s="63">
        <f>IF($I101=0,0,IF(OR(GG$140=0,GG$1&lt;$G101,GG$1&gt;$H101+6),0,_xlfn.LET(_xlpm.k,COUNTIFS($J$1:GG$1,"&gt;="&amp;$G101,$J$140:GG$140,"&gt;0"),_xlpm.n,$I101,GG$140*IF($C101="Bell",EXP(-0.5*((_xlpm.k-(_xlpm.n+1)/2)/MAX(_xlpm.n/6,0.5))^2),IF(_xlpm.n&lt;=6,1,MIN(1,_xlpm.k/3,(_xlpm.n-_xlpm.k+1)/3))))))</f>
        <v>0</v>
      </c>
      <c r="GH101" s="63">
        <f>IF($I101=0,0,IF(OR(GH$140=0,GH$1&lt;$G101,GH$1&gt;$H101+6),0,_xlfn.LET(_xlpm.k,COUNTIFS($J$1:GH$1,"&gt;="&amp;$G101,$J$140:GH$140,"&gt;0"),_xlpm.n,$I101,GH$140*IF($C101="Bell",EXP(-0.5*((_xlpm.k-(_xlpm.n+1)/2)/MAX(_xlpm.n/6,0.5))^2),IF(_xlpm.n&lt;=6,1,MIN(1,_xlpm.k/3,(_xlpm.n-_xlpm.k+1)/3))))))</f>
        <v>0</v>
      </c>
      <c r="GI101" s="63">
        <f>IF($I101=0,0,IF(OR(GI$140=0,GI$1&lt;$G101,GI$1&gt;$H101+6),0,_xlfn.LET(_xlpm.k,COUNTIFS($J$1:GI$1,"&gt;="&amp;$G101,$J$140:GI$140,"&gt;0"),_xlpm.n,$I101,GI$140*IF($C101="Bell",EXP(-0.5*((_xlpm.k-(_xlpm.n+1)/2)/MAX(_xlpm.n/6,0.5))^2),IF(_xlpm.n&lt;=6,1,MIN(1,_xlpm.k/3,(_xlpm.n-_xlpm.k+1)/3))))))</f>
        <v>0</v>
      </c>
      <c r="GJ101" s="63">
        <f>IF($I101=0,0,IF(OR(GJ$140=0,GJ$1&lt;$G101,GJ$1&gt;$H101+6),0,_xlfn.LET(_xlpm.k,COUNTIFS($J$1:GJ$1,"&gt;="&amp;$G101,$J$140:GJ$140,"&gt;0"),_xlpm.n,$I101,GJ$140*IF($C101="Bell",EXP(-0.5*((_xlpm.k-(_xlpm.n+1)/2)/MAX(_xlpm.n/6,0.5))^2),IF(_xlpm.n&lt;=6,1,MIN(1,_xlpm.k/3,(_xlpm.n-_xlpm.k+1)/3))))))</f>
        <v>0</v>
      </c>
      <c r="GK101" s="63">
        <f>IF($I101=0,0,IF(OR(GK$140=0,GK$1&lt;$G101,GK$1&gt;$H101+6),0,_xlfn.LET(_xlpm.k,COUNTIFS($J$1:GK$1,"&gt;="&amp;$G101,$J$140:GK$140,"&gt;0"),_xlpm.n,$I101,GK$140*IF($C101="Bell",EXP(-0.5*((_xlpm.k-(_xlpm.n+1)/2)/MAX(_xlpm.n/6,0.5))^2),IF(_xlpm.n&lt;=6,1,MIN(1,_xlpm.k/3,(_xlpm.n-_xlpm.k+1)/3))))))</f>
        <v>0</v>
      </c>
      <c r="GL101" s="63">
        <f>IF($I101=0,0,IF(OR(GL$140=0,GL$1&lt;$G101,GL$1&gt;$H101+6),0,_xlfn.LET(_xlpm.k,COUNTIFS($J$1:GL$1,"&gt;="&amp;$G101,$J$140:GL$140,"&gt;0"),_xlpm.n,$I101,GL$140*IF($C101="Bell",EXP(-0.5*((_xlpm.k-(_xlpm.n+1)/2)/MAX(_xlpm.n/6,0.5))^2),IF(_xlpm.n&lt;=6,1,MIN(1,_xlpm.k/3,(_xlpm.n-_xlpm.k+1)/3))))))</f>
        <v>0</v>
      </c>
    </row>
    <row r="102" spans="1:194" x14ac:dyDescent="0.3">
      <c r="A102" s="66" t="str">
        <f>Sheet1!B102</f>
        <v>2-4008</v>
      </c>
      <c r="B102" s="66">
        <f>Sheet1!D102</f>
        <v>0</v>
      </c>
      <c r="C102" s="59"/>
      <c r="E102" s="64">
        <f t="shared" si="2"/>
        <v>0</v>
      </c>
      <c r="G102" s="67" t="str">
        <f>IF(Sheet1!G102="","",Sheet1!G102)</f>
        <v/>
      </c>
      <c r="H102" s="67" t="str">
        <f>IF(Sheet1!H102="","",Sheet1!H102)</f>
        <v/>
      </c>
      <c r="I102">
        <f t="shared" si="3"/>
        <v>0</v>
      </c>
      <c r="J102" s="63">
        <f>IF($I102=0,0,IF(OR(J$140=0,J$1&lt;$G102,J$1&gt;$H102+6),0,_xlfn.LET(_xlpm.k,COUNTIFS($J$1:J$1,"&gt;="&amp;$G102,$J$140:J$140,"&gt;0"),_xlpm.n,$I102,J$140*IF($C102="Bell",EXP(-0.5*((_xlpm.k-(_xlpm.n+1)/2)/MAX(_xlpm.n/6,0.5))^2),IF(_xlpm.n&lt;=6,1,MIN(1,_xlpm.k/3,(_xlpm.n-_xlpm.k+1)/3))))))</f>
        <v>0</v>
      </c>
      <c r="K102" s="63">
        <f>IF($I102=0,0,IF(OR(K$140=0,K$1&lt;$G102,K$1&gt;$H102+6),0,_xlfn.LET(_xlpm.k,COUNTIFS($J$1:K$1,"&gt;="&amp;$G102,$J$140:K$140,"&gt;0"),_xlpm.n,$I102,K$140*IF($C102="Bell",EXP(-0.5*((_xlpm.k-(_xlpm.n+1)/2)/MAX(_xlpm.n/6,0.5))^2),IF(_xlpm.n&lt;=6,1,MIN(1,_xlpm.k/3,(_xlpm.n-_xlpm.k+1)/3))))))</f>
        <v>0</v>
      </c>
      <c r="L102" s="63">
        <f>IF($I102=0,0,IF(OR(L$140=0,L$1&lt;$G102,L$1&gt;$H102+6),0,_xlfn.LET(_xlpm.k,COUNTIFS($J$1:L$1,"&gt;="&amp;$G102,$J$140:L$140,"&gt;0"),_xlpm.n,$I102,L$140*IF($C102="Bell",EXP(-0.5*((_xlpm.k-(_xlpm.n+1)/2)/MAX(_xlpm.n/6,0.5))^2),IF(_xlpm.n&lt;=6,1,MIN(1,_xlpm.k/3,(_xlpm.n-_xlpm.k+1)/3))))))</f>
        <v>0</v>
      </c>
      <c r="M102" s="63">
        <f>IF($I102=0,0,IF(OR(M$140=0,M$1&lt;$G102,M$1&gt;$H102+6),0,_xlfn.LET(_xlpm.k,COUNTIFS($J$1:M$1,"&gt;="&amp;$G102,$J$140:M$140,"&gt;0"),_xlpm.n,$I102,M$140*IF($C102="Bell",EXP(-0.5*((_xlpm.k-(_xlpm.n+1)/2)/MAX(_xlpm.n/6,0.5))^2),IF(_xlpm.n&lt;=6,1,MIN(1,_xlpm.k/3,(_xlpm.n-_xlpm.k+1)/3))))))</f>
        <v>0</v>
      </c>
      <c r="N102" s="63">
        <f>IF($I102=0,0,IF(OR(N$140=0,N$1&lt;$G102,N$1&gt;$H102+6),0,_xlfn.LET(_xlpm.k,COUNTIFS($J$1:N$1,"&gt;="&amp;$G102,$J$140:N$140,"&gt;0"),_xlpm.n,$I102,N$140*IF($C102="Bell",EXP(-0.5*((_xlpm.k-(_xlpm.n+1)/2)/MAX(_xlpm.n/6,0.5))^2),IF(_xlpm.n&lt;=6,1,MIN(1,_xlpm.k/3,(_xlpm.n-_xlpm.k+1)/3))))))</f>
        <v>0</v>
      </c>
      <c r="O102" s="63">
        <f>IF($I102=0,0,IF(OR(O$140=0,O$1&lt;$G102,O$1&gt;$H102+6),0,_xlfn.LET(_xlpm.k,COUNTIFS($J$1:O$1,"&gt;="&amp;$G102,$J$140:O$140,"&gt;0"),_xlpm.n,$I102,O$140*IF($C102="Bell",EXP(-0.5*((_xlpm.k-(_xlpm.n+1)/2)/MAX(_xlpm.n/6,0.5))^2),IF(_xlpm.n&lt;=6,1,MIN(1,_xlpm.k/3,(_xlpm.n-_xlpm.k+1)/3))))))</f>
        <v>0</v>
      </c>
      <c r="P102" s="63">
        <f>IF($I102=0,0,IF(OR(P$140=0,P$1&lt;$G102,P$1&gt;$H102+6),0,_xlfn.LET(_xlpm.k,COUNTIFS($J$1:P$1,"&gt;="&amp;$G102,$J$140:P$140,"&gt;0"),_xlpm.n,$I102,P$140*IF($C102="Bell",EXP(-0.5*((_xlpm.k-(_xlpm.n+1)/2)/MAX(_xlpm.n/6,0.5))^2),IF(_xlpm.n&lt;=6,1,MIN(1,_xlpm.k/3,(_xlpm.n-_xlpm.k+1)/3))))))</f>
        <v>0</v>
      </c>
      <c r="Q102" s="63">
        <f>IF($I102=0,0,IF(OR(Q$140=0,Q$1&lt;$G102,Q$1&gt;$H102+6),0,_xlfn.LET(_xlpm.k,COUNTIFS($J$1:Q$1,"&gt;="&amp;$G102,$J$140:Q$140,"&gt;0"),_xlpm.n,$I102,Q$140*IF($C102="Bell",EXP(-0.5*((_xlpm.k-(_xlpm.n+1)/2)/MAX(_xlpm.n/6,0.5))^2),IF(_xlpm.n&lt;=6,1,MIN(1,_xlpm.k/3,(_xlpm.n-_xlpm.k+1)/3))))))</f>
        <v>0</v>
      </c>
      <c r="R102" s="63">
        <f>IF($I102=0,0,IF(OR(R$140=0,R$1&lt;$G102,R$1&gt;$H102+6),0,_xlfn.LET(_xlpm.k,COUNTIFS($J$1:R$1,"&gt;="&amp;$G102,$J$140:R$140,"&gt;0"),_xlpm.n,$I102,R$140*IF($C102="Bell",EXP(-0.5*((_xlpm.k-(_xlpm.n+1)/2)/MAX(_xlpm.n/6,0.5))^2),IF(_xlpm.n&lt;=6,1,MIN(1,_xlpm.k/3,(_xlpm.n-_xlpm.k+1)/3))))))</f>
        <v>0</v>
      </c>
      <c r="S102" s="63">
        <f>IF($I102=0,0,IF(OR(S$140=0,S$1&lt;$G102,S$1&gt;$H102+6),0,_xlfn.LET(_xlpm.k,COUNTIFS($J$1:S$1,"&gt;="&amp;$G102,$J$140:S$140,"&gt;0"),_xlpm.n,$I102,S$140*IF($C102="Bell",EXP(-0.5*((_xlpm.k-(_xlpm.n+1)/2)/MAX(_xlpm.n/6,0.5))^2),IF(_xlpm.n&lt;=6,1,MIN(1,_xlpm.k/3,(_xlpm.n-_xlpm.k+1)/3))))))</f>
        <v>0</v>
      </c>
      <c r="T102" s="63">
        <f>IF($I102=0,0,IF(OR(T$140=0,T$1&lt;$G102,T$1&gt;$H102+6),0,_xlfn.LET(_xlpm.k,COUNTIFS($J$1:T$1,"&gt;="&amp;$G102,$J$140:T$140,"&gt;0"),_xlpm.n,$I102,T$140*IF($C102="Bell",EXP(-0.5*((_xlpm.k-(_xlpm.n+1)/2)/MAX(_xlpm.n/6,0.5))^2),IF(_xlpm.n&lt;=6,1,MIN(1,_xlpm.k/3,(_xlpm.n-_xlpm.k+1)/3))))))</f>
        <v>0</v>
      </c>
      <c r="U102" s="63">
        <f>IF($I102=0,0,IF(OR(U$140=0,U$1&lt;$G102,U$1&gt;$H102+6),0,_xlfn.LET(_xlpm.k,COUNTIFS($J$1:U$1,"&gt;="&amp;$G102,$J$140:U$140,"&gt;0"),_xlpm.n,$I102,U$140*IF($C102="Bell",EXP(-0.5*((_xlpm.k-(_xlpm.n+1)/2)/MAX(_xlpm.n/6,0.5))^2),IF(_xlpm.n&lt;=6,1,MIN(1,_xlpm.k/3,(_xlpm.n-_xlpm.k+1)/3))))))</f>
        <v>0</v>
      </c>
      <c r="V102" s="63">
        <f>IF($I102=0,0,IF(OR(V$140=0,V$1&lt;$G102,V$1&gt;$H102+6),0,_xlfn.LET(_xlpm.k,COUNTIFS($J$1:V$1,"&gt;="&amp;$G102,$J$140:V$140,"&gt;0"),_xlpm.n,$I102,V$140*IF($C102="Bell",EXP(-0.5*((_xlpm.k-(_xlpm.n+1)/2)/MAX(_xlpm.n/6,0.5))^2),IF(_xlpm.n&lt;=6,1,MIN(1,_xlpm.k/3,(_xlpm.n-_xlpm.k+1)/3))))))</f>
        <v>0</v>
      </c>
      <c r="W102" s="63">
        <f>IF($I102=0,0,IF(OR(W$140=0,W$1&lt;$G102,W$1&gt;$H102+6),0,_xlfn.LET(_xlpm.k,COUNTIFS($J$1:W$1,"&gt;="&amp;$G102,$J$140:W$140,"&gt;0"),_xlpm.n,$I102,W$140*IF($C102="Bell",EXP(-0.5*((_xlpm.k-(_xlpm.n+1)/2)/MAX(_xlpm.n/6,0.5))^2),IF(_xlpm.n&lt;=6,1,MIN(1,_xlpm.k/3,(_xlpm.n-_xlpm.k+1)/3))))))</f>
        <v>0</v>
      </c>
      <c r="X102" s="63">
        <f>IF($I102=0,0,IF(OR(X$140=0,X$1&lt;$G102,X$1&gt;$H102+6),0,_xlfn.LET(_xlpm.k,COUNTIFS($J$1:X$1,"&gt;="&amp;$G102,$J$140:X$140,"&gt;0"),_xlpm.n,$I102,X$140*IF($C102="Bell",EXP(-0.5*((_xlpm.k-(_xlpm.n+1)/2)/MAX(_xlpm.n/6,0.5))^2),IF(_xlpm.n&lt;=6,1,MIN(1,_xlpm.k/3,(_xlpm.n-_xlpm.k+1)/3))))))</f>
        <v>0</v>
      </c>
      <c r="Y102" s="63">
        <f>IF($I102=0,0,IF(OR(Y$140=0,Y$1&lt;$G102,Y$1&gt;$H102+6),0,_xlfn.LET(_xlpm.k,COUNTIFS($J$1:Y$1,"&gt;="&amp;$G102,$J$140:Y$140,"&gt;0"),_xlpm.n,$I102,Y$140*IF($C102="Bell",EXP(-0.5*((_xlpm.k-(_xlpm.n+1)/2)/MAX(_xlpm.n/6,0.5))^2),IF(_xlpm.n&lt;=6,1,MIN(1,_xlpm.k/3,(_xlpm.n-_xlpm.k+1)/3))))))</f>
        <v>0</v>
      </c>
      <c r="Z102" s="63">
        <f>IF($I102=0,0,IF(OR(Z$140=0,Z$1&lt;$G102,Z$1&gt;$H102+6),0,_xlfn.LET(_xlpm.k,COUNTIFS($J$1:Z$1,"&gt;="&amp;$G102,$J$140:Z$140,"&gt;0"),_xlpm.n,$I102,Z$140*IF($C102="Bell",EXP(-0.5*((_xlpm.k-(_xlpm.n+1)/2)/MAX(_xlpm.n/6,0.5))^2),IF(_xlpm.n&lt;=6,1,MIN(1,_xlpm.k/3,(_xlpm.n-_xlpm.k+1)/3))))))</f>
        <v>0</v>
      </c>
      <c r="AA102" s="63">
        <f>IF($I102=0,0,IF(OR(AA$140=0,AA$1&lt;$G102,AA$1&gt;$H102+6),0,_xlfn.LET(_xlpm.k,COUNTIFS($J$1:AA$1,"&gt;="&amp;$G102,$J$140:AA$140,"&gt;0"),_xlpm.n,$I102,AA$140*IF($C102="Bell",EXP(-0.5*((_xlpm.k-(_xlpm.n+1)/2)/MAX(_xlpm.n/6,0.5))^2),IF(_xlpm.n&lt;=6,1,MIN(1,_xlpm.k/3,(_xlpm.n-_xlpm.k+1)/3))))))</f>
        <v>0</v>
      </c>
      <c r="AB102" s="63">
        <f>IF($I102=0,0,IF(OR(AB$140=0,AB$1&lt;$G102,AB$1&gt;$H102+6),0,_xlfn.LET(_xlpm.k,COUNTIFS($J$1:AB$1,"&gt;="&amp;$G102,$J$140:AB$140,"&gt;0"),_xlpm.n,$I102,AB$140*IF($C102="Bell",EXP(-0.5*((_xlpm.k-(_xlpm.n+1)/2)/MAX(_xlpm.n/6,0.5))^2),IF(_xlpm.n&lt;=6,1,MIN(1,_xlpm.k/3,(_xlpm.n-_xlpm.k+1)/3))))))</f>
        <v>0</v>
      </c>
      <c r="AC102" s="63">
        <f>IF($I102=0,0,IF(OR(AC$140=0,AC$1&lt;$G102,AC$1&gt;$H102+6),0,_xlfn.LET(_xlpm.k,COUNTIFS($J$1:AC$1,"&gt;="&amp;$G102,$J$140:AC$140,"&gt;0"),_xlpm.n,$I102,AC$140*IF($C102="Bell",EXP(-0.5*((_xlpm.k-(_xlpm.n+1)/2)/MAX(_xlpm.n/6,0.5))^2),IF(_xlpm.n&lt;=6,1,MIN(1,_xlpm.k/3,(_xlpm.n-_xlpm.k+1)/3))))))</f>
        <v>0</v>
      </c>
      <c r="AD102" s="63">
        <f>IF($I102=0,0,IF(OR(AD$140=0,AD$1&lt;$G102,AD$1&gt;$H102+6),0,_xlfn.LET(_xlpm.k,COUNTIFS($J$1:AD$1,"&gt;="&amp;$G102,$J$140:AD$140,"&gt;0"),_xlpm.n,$I102,AD$140*IF($C102="Bell",EXP(-0.5*((_xlpm.k-(_xlpm.n+1)/2)/MAX(_xlpm.n/6,0.5))^2),IF(_xlpm.n&lt;=6,1,MIN(1,_xlpm.k/3,(_xlpm.n-_xlpm.k+1)/3))))))</f>
        <v>0</v>
      </c>
      <c r="AE102" s="63">
        <f>IF($I102=0,0,IF(OR(AE$140=0,AE$1&lt;$G102,AE$1&gt;$H102+6),0,_xlfn.LET(_xlpm.k,COUNTIFS($J$1:AE$1,"&gt;="&amp;$G102,$J$140:AE$140,"&gt;0"),_xlpm.n,$I102,AE$140*IF($C102="Bell",EXP(-0.5*((_xlpm.k-(_xlpm.n+1)/2)/MAX(_xlpm.n/6,0.5))^2),IF(_xlpm.n&lt;=6,1,MIN(1,_xlpm.k/3,(_xlpm.n-_xlpm.k+1)/3))))))</f>
        <v>0</v>
      </c>
      <c r="AF102" s="63">
        <f>IF($I102=0,0,IF(OR(AF$140=0,AF$1&lt;$G102,AF$1&gt;$H102+6),0,_xlfn.LET(_xlpm.k,COUNTIFS($J$1:AF$1,"&gt;="&amp;$G102,$J$140:AF$140,"&gt;0"),_xlpm.n,$I102,AF$140*IF($C102="Bell",EXP(-0.5*((_xlpm.k-(_xlpm.n+1)/2)/MAX(_xlpm.n/6,0.5))^2),IF(_xlpm.n&lt;=6,1,MIN(1,_xlpm.k/3,(_xlpm.n-_xlpm.k+1)/3))))))</f>
        <v>0</v>
      </c>
      <c r="AG102" s="63">
        <f>IF($I102=0,0,IF(OR(AG$140=0,AG$1&lt;$G102,AG$1&gt;$H102+6),0,_xlfn.LET(_xlpm.k,COUNTIFS($J$1:AG$1,"&gt;="&amp;$G102,$J$140:AG$140,"&gt;0"),_xlpm.n,$I102,AG$140*IF($C102="Bell",EXP(-0.5*((_xlpm.k-(_xlpm.n+1)/2)/MAX(_xlpm.n/6,0.5))^2),IF(_xlpm.n&lt;=6,1,MIN(1,_xlpm.k/3,(_xlpm.n-_xlpm.k+1)/3))))))</f>
        <v>0</v>
      </c>
      <c r="AH102" s="63">
        <f>IF($I102=0,0,IF(OR(AH$140=0,AH$1&lt;$G102,AH$1&gt;$H102+6),0,_xlfn.LET(_xlpm.k,COUNTIFS($J$1:AH$1,"&gt;="&amp;$G102,$J$140:AH$140,"&gt;0"),_xlpm.n,$I102,AH$140*IF($C102="Bell",EXP(-0.5*((_xlpm.k-(_xlpm.n+1)/2)/MAX(_xlpm.n/6,0.5))^2),IF(_xlpm.n&lt;=6,1,MIN(1,_xlpm.k/3,(_xlpm.n-_xlpm.k+1)/3))))))</f>
        <v>0</v>
      </c>
      <c r="AI102" s="63">
        <f>IF($I102=0,0,IF(OR(AI$140=0,AI$1&lt;$G102,AI$1&gt;$H102+6),0,_xlfn.LET(_xlpm.k,COUNTIFS($J$1:AI$1,"&gt;="&amp;$G102,$J$140:AI$140,"&gt;0"),_xlpm.n,$I102,AI$140*IF($C102="Bell",EXP(-0.5*((_xlpm.k-(_xlpm.n+1)/2)/MAX(_xlpm.n/6,0.5))^2),IF(_xlpm.n&lt;=6,1,MIN(1,_xlpm.k/3,(_xlpm.n-_xlpm.k+1)/3))))))</f>
        <v>0</v>
      </c>
      <c r="AJ102" s="63">
        <f>IF($I102=0,0,IF(OR(AJ$140=0,AJ$1&lt;$G102,AJ$1&gt;$H102+6),0,_xlfn.LET(_xlpm.k,COUNTIFS($J$1:AJ$1,"&gt;="&amp;$G102,$J$140:AJ$140,"&gt;0"),_xlpm.n,$I102,AJ$140*IF($C102="Bell",EXP(-0.5*((_xlpm.k-(_xlpm.n+1)/2)/MAX(_xlpm.n/6,0.5))^2),IF(_xlpm.n&lt;=6,1,MIN(1,_xlpm.k/3,(_xlpm.n-_xlpm.k+1)/3))))))</f>
        <v>0</v>
      </c>
      <c r="AK102" s="63">
        <f>IF($I102=0,0,IF(OR(AK$140=0,AK$1&lt;$G102,AK$1&gt;$H102+6),0,_xlfn.LET(_xlpm.k,COUNTIFS($J$1:AK$1,"&gt;="&amp;$G102,$J$140:AK$140,"&gt;0"),_xlpm.n,$I102,AK$140*IF($C102="Bell",EXP(-0.5*((_xlpm.k-(_xlpm.n+1)/2)/MAX(_xlpm.n/6,0.5))^2),IF(_xlpm.n&lt;=6,1,MIN(1,_xlpm.k/3,(_xlpm.n-_xlpm.k+1)/3))))))</f>
        <v>0</v>
      </c>
      <c r="AL102" s="63">
        <f>IF($I102=0,0,IF(OR(AL$140=0,AL$1&lt;$G102,AL$1&gt;$H102+6),0,_xlfn.LET(_xlpm.k,COUNTIFS($J$1:AL$1,"&gt;="&amp;$G102,$J$140:AL$140,"&gt;0"),_xlpm.n,$I102,AL$140*IF($C102="Bell",EXP(-0.5*((_xlpm.k-(_xlpm.n+1)/2)/MAX(_xlpm.n/6,0.5))^2),IF(_xlpm.n&lt;=6,1,MIN(1,_xlpm.k/3,(_xlpm.n-_xlpm.k+1)/3))))))</f>
        <v>0</v>
      </c>
      <c r="AM102" s="63">
        <f>IF($I102=0,0,IF(OR(AM$140=0,AM$1&lt;$G102,AM$1&gt;$H102+6),0,_xlfn.LET(_xlpm.k,COUNTIFS($J$1:AM$1,"&gt;="&amp;$G102,$J$140:AM$140,"&gt;0"),_xlpm.n,$I102,AM$140*IF($C102="Bell",EXP(-0.5*((_xlpm.k-(_xlpm.n+1)/2)/MAX(_xlpm.n/6,0.5))^2),IF(_xlpm.n&lt;=6,1,MIN(1,_xlpm.k/3,(_xlpm.n-_xlpm.k+1)/3))))))</f>
        <v>0</v>
      </c>
      <c r="AN102" s="63">
        <f>IF($I102=0,0,IF(OR(AN$140=0,AN$1&lt;$G102,AN$1&gt;$H102+6),0,_xlfn.LET(_xlpm.k,COUNTIFS($J$1:AN$1,"&gt;="&amp;$G102,$J$140:AN$140,"&gt;0"),_xlpm.n,$I102,AN$140*IF($C102="Bell",EXP(-0.5*((_xlpm.k-(_xlpm.n+1)/2)/MAX(_xlpm.n/6,0.5))^2),IF(_xlpm.n&lt;=6,1,MIN(1,_xlpm.k/3,(_xlpm.n-_xlpm.k+1)/3))))))</f>
        <v>0</v>
      </c>
      <c r="AO102" s="63">
        <f>IF($I102=0,0,IF(OR(AO$140=0,AO$1&lt;$G102,AO$1&gt;$H102+6),0,_xlfn.LET(_xlpm.k,COUNTIFS($J$1:AO$1,"&gt;="&amp;$G102,$J$140:AO$140,"&gt;0"),_xlpm.n,$I102,AO$140*IF($C102="Bell",EXP(-0.5*((_xlpm.k-(_xlpm.n+1)/2)/MAX(_xlpm.n/6,0.5))^2),IF(_xlpm.n&lt;=6,1,MIN(1,_xlpm.k/3,(_xlpm.n-_xlpm.k+1)/3))))))</f>
        <v>0</v>
      </c>
      <c r="AP102" s="63">
        <f>IF($I102=0,0,IF(OR(AP$140=0,AP$1&lt;$G102,AP$1&gt;$H102+6),0,_xlfn.LET(_xlpm.k,COUNTIFS($J$1:AP$1,"&gt;="&amp;$G102,$J$140:AP$140,"&gt;0"),_xlpm.n,$I102,AP$140*IF($C102="Bell",EXP(-0.5*((_xlpm.k-(_xlpm.n+1)/2)/MAX(_xlpm.n/6,0.5))^2),IF(_xlpm.n&lt;=6,1,MIN(1,_xlpm.k/3,(_xlpm.n-_xlpm.k+1)/3))))))</f>
        <v>0</v>
      </c>
      <c r="AQ102" s="63">
        <f>IF($I102=0,0,IF(OR(AQ$140=0,AQ$1&lt;$G102,AQ$1&gt;$H102+6),0,_xlfn.LET(_xlpm.k,COUNTIFS($J$1:AQ$1,"&gt;="&amp;$G102,$J$140:AQ$140,"&gt;0"),_xlpm.n,$I102,AQ$140*IF($C102="Bell",EXP(-0.5*((_xlpm.k-(_xlpm.n+1)/2)/MAX(_xlpm.n/6,0.5))^2),IF(_xlpm.n&lt;=6,1,MIN(1,_xlpm.k/3,(_xlpm.n-_xlpm.k+1)/3))))))</f>
        <v>0</v>
      </c>
      <c r="AR102" s="63">
        <f>IF($I102=0,0,IF(OR(AR$140=0,AR$1&lt;$G102,AR$1&gt;$H102+6),0,_xlfn.LET(_xlpm.k,COUNTIFS($J$1:AR$1,"&gt;="&amp;$G102,$J$140:AR$140,"&gt;0"),_xlpm.n,$I102,AR$140*IF($C102="Bell",EXP(-0.5*((_xlpm.k-(_xlpm.n+1)/2)/MAX(_xlpm.n/6,0.5))^2),IF(_xlpm.n&lt;=6,1,MIN(1,_xlpm.k/3,(_xlpm.n-_xlpm.k+1)/3))))))</f>
        <v>0</v>
      </c>
      <c r="AS102" s="63">
        <f>IF($I102=0,0,IF(OR(AS$140=0,AS$1&lt;$G102,AS$1&gt;$H102+6),0,_xlfn.LET(_xlpm.k,COUNTIFS($J$1:AS$1,"&gt;="&amp;$G102,$J$140:AS$140,"&gt;0"),_xlpm.n,$I102,AS$140*IF($C102="Bell",EXP(-0.5*((_xlpm.k-(_xlpm.n+1)/2)/MAX(_xlpm.n/6,0.5))^2),IF(_xlpm.n&lt;=6,1,MIN(1,_xlpm.k/3,(_xlpm.n-_xlpm.k+1)/3))))))</f>
        <v>0</v>
      </c>
      <c r="AT102" s="63">
        <f>IF($I102=0,0,IF(OR(AT$140=0,AT$1&lt;$G102,AT$1&gt;$H102+6),0,_xlfn.LET(_xlpm.k,COUNTIFS($J$1:AT$1,"&gt;="&amp;$G102,$J$140:AT$140,"&gt;0"),_xlpm.n,$I102,AT$140*IF($C102="Bell",EXP(-0.5*((_xlpm.k-(_xlpm.n+1)/2)/MAX(_xlpm.n/6,0.5))^2),IF(_xlpm.n&lt;=6,1,MIN(1,_xlpm.k/3,(_xlpm.n-_xlpm.k+1)/3))))))</f>
        <v>0</v>
      </c>
      <c r="AU102" s="63">
        <f>IF($I102=0,0,IF(OR(AU$140=0,AU$1&lt;$G102,AU$1&gt;$H102+6),0,_xlfn.LET(_xlpm.k,COUNTIFS($J$1:AU$1,"&gt;="&amp;$G102,$J$140:AU$140,"&gt;0"),_xlpm.n,$I102,AU$140*IF($C102="Bell",EXP(-0.5*((_xlpm.k-(_xlpm.n+1)/2)/MAX(_xlpm.n/6,0.5))^2),IF(_xlpm.n&lt;=6,1,MIN(1,_xlpm.k/3,(_xlpm.n-_xlpm.k+1)/3))))))</f>
        <v>0</v>
      </c>
      <c r="AV102" s="63">
        <f>IF($I102=0,0,IF(OR(AV$140=0,AV$1&lt;$G102,AV$1&gt;$H102+6),0,_xlfn.LET(_xlpm.k,COUNTIFS($J$1:AV$1,"&gt;="&amp;$G102,$J$140:AV$140,"&gt;0"),_xlpm.n,$I102,AV$140*IF($C102="Bell",EXP(-0.5*((_xlpm.k-(_xlpm.n+1)/2)/MAX(_xlpm.n/6,0.5))^2),IF(_xlpm.n&lt;=6,1,MIN(1,_xlpm.k/3,(_xlpm.n-_xlpm.k+1)/3))))))</f>
        <v>0</v>
      </c>
      <c r="AW102" s="63">
        <f>IF($I102=0,0,IF(OR(AW$140=0,AW$1&lt;$G102,AW$1&gt;$H102+6),0,_xlfn.LET(_xlpm.k,COUNTIFS($J$1:AW$1,"&gt;="&amp;$G102,$J$140:AW$140,"&gt;0"),_xlpm.n,$I102,AW$140*IF($C102="Bell",EXP(-0.5*((_xlpm.k-(_xlpm.n+1)/2)/MAX(_xlpm.n/6,0.5))^2),IF(_xlpm.n&lt;=6,1,MIN(1,_xlpm.k/3,(_xlpm.n-_xlpm.k+1)/3))))))</f>
        <v>0</v>
      </c>
      <c r="AX102" s="63">
        <f>IF($I102=0,0,IF(OR(AX$140=0,AX$1&lt;$G102,AX$1&gt;$H102+6),0,_xlfn.LET(_xlpm.k,COUNTIFS($J$1:AX$1,"&gt;="&amp;$G102,$J$140:AX$140,"&gt;0"),_xlpm.n,$I102,AX$140*IF($C102="Bell",EXP(-0.5*((_xlpm.k-(_xlpm.n+1)/2)/MAX(_xlpm.n/6,0.5))^2),IF(_xlpm.n&lt;=6,1,MIN(1,_xlpm.k/3,(_xlpm.n-_xlpm.k+1)/3))))))</f>
        <v>0</v>
      </c>
      <c r="AY102" s="63">
        <f>IF($I102=0,0,IF(OR(AY$140=0,AY$1&lt;$G102,AY$1&gt;$H102+6),0,_xlfn.LET(_xlpm.k,COUNTIFS($J$1:AY$1,"&gt;="&amp;$G102,$J$140:AY$140,"&gt;0"),_xlpm.n,$I102,AY$140*IF($C102="Bell",EXP(-0.5*((_xlpm.k-(_xlpm.n+1)/2)/MAX(_xlpm.n/6,0.5))^2),IF(_xlpm.n&lt;=6,1,MIN(1,_xlpm.k/3,(_xlpm.n-_xlpm.k+1)/3))))))</f>
        <v>0</v>
      </c>
      <c r="AZ102" s="63">
        <f>IF($I102=0,0,IF(OR(AZ$140=0,AZ$1&lt;$G102,AZ$1&gt;$H102+6),0,_xlfn.LET(_xlpm.k,COUNTIFS($J$1:AZ$1,"&gt;="&amp;$G102,$J$140:AZ$140,"&gt;0"),_xlpm.n,$I102,AZ$140*IF($C102="Bell",EXP(-0.5*((_xlpm.k-(_xlpm.n+1)/2)/MAX(_xlpm.n/6,0.5))^2),IF(_xlpm.n&lt;=6,1,MIN(1,_xlpm.k/3,(_xlpm.n-_xlpm.k+1)/3))))))</f>
        <v>0</v>
      </c>
      <c r="BA102" s="63">
        <f>IF($I102=0,0,IF(OR(BA$140=0,BA$1&lt;$G102,BA$1&gt;$H102+6),0,_xlfn.LET(_xlpm.k,COUNTIFS($J$1:BA$1,"&gt;="&amp;$G102,$J$140:BA$140,"&gt;0"),_xlpm.n,$I102,BA$140*IF($C102="Bell",EXP(-0.5*((_xlpm.k-(_xlpm.n+1)/2)/MAX(_xlpm.n/6,0.5))^2),IF(_xlpm.n&lt;=6,1,MIN(1,_xlpm.k/3,(_xlpm.n-_xlpm.k+1)/3))))))</f>
        <v>0</v>
      </c>
      <c r="BB102" s="63">
        <f>IF($I102=0,0,IF(OR(BB$140=0,BB$1&lt;$G102,BB$1&gt;$H102+6),0,_xlfn.LET(_xlpm.k,COUNTIFS($J$1:BB$1,"&gt;="&amp;$G102,$J$140:BB$140,"&gt;0"),_xlpm.n,$I102,BB$140*IF($C102="Bell",EXP(-0.5*((_xlpm.k-(_xlpm.n+1)/2)/MAX(_xlpm.n/6,0.5))^2),IF(_xlpm.n&lt;=6,1,MIN(1,_xlpm.k/3,(_xlpm.n-_xlpm.k+1)/3))))))</f>
        <v>0</v>
      </c>
      <c r="BC102" s="63">
        <f>IF($I102=0,0,IF(OR(BC$140=0,BC$1&lt;$G102,BC$1&gt;$H102+6),0,_xlfn.LET(_xlpm.k,COUNTIFS($J$1:BC$1,"&gt;="&amp;$G102,$J$140:BC$140,"&gt;0"),_xlpm.n,$I102,BC$140*IF($C102="Bell",EXP(-0.5*((_xlpm.k-(_xlpm.n+1)/2)/MAX(_xlpm.n/6,0.5))^2),IF(_xlpm.n&lt;=6,1,MIN(1,_xlpm.k/3,(_xlpm.n-_xlpm.k+1)/3))))))</f>
        <v>0</v>
      </c>
      <c r="BD102" s="63">
        <f>IF($I102=0,0,IF(OR(BD$140=0,BD$1&lt;$G102,BD$1&gt;$H102+6),0,_xlfn.LET(_xlpm.k,COUNTIFS($J$1:BD$1,"&gt;="&amp;$G102,$J$140:BD$140,"&gt;0"),_xlpm.n,$I102,BD$140*IF($C102="Bell",EXP(-0.5*((_xlpm.k-(_xlpm.n+1)/2)/MAX(_xlpm.n/6,0.5))^2),IF(_xlpm.n&lt;=6,1,MIN(1,_xlpm.k/3,(_xlpm.n-_xlpm.k+1)/3))))))</f>
        <v>0</v>
      </c>
      <c r="BE102" s="63">
        <f>IF($I102=0,0,IF(OR(BE$140=0,BE$1&lt;$G102,BE$1&gt;$H102+6),0,_xlfn.LET(_xlpm.k,COUNTIFS($J$1:BE$1,"&gt;="&amp;$G102,$J$140:BE$140,"&gt;0"),_xlpm.n,$I102,BE$140*IF($C102="Bell",EXP(-0.5*((_xlpm.k-(_xlpm.n+1)/2)/MAX(_xlpm.n/6,0.5))^2),IF(_xlpm.n&lt;=6,1,MIN(1,_xlpm.k/3,(_xlpm.n-_xlpm.k+1)/3))))))</f>
        <v>0</v>
      </c>
      <c r="BF102" s="63">
        <f>IF($I102=0,0,IF(OR(BF$140=0,BF$1&lt;$G102,BF$1&gt;$H102+6),0,_xlfn.LET(_xlpm.k,COUNTIFS($J$1:BF$1,"&gt;="&amp;$G102,$J$140:BF$140,"&gt;0"),_xlpm.n,$I102,BF$140*IF($C102="Bell",EXP(-0.5*((_xlpm.k-(_xlpm.n+1)/2)/MAX(_xlpm.n/6,0.5))^2),IF(_xlpm.n&lt;=6,1,MIN(1,_xlpm.k/3,(_xlpm.n-_xlpm.k+1)/3))))))</f>
        <v>0</v>
      </c>
      <c r="BG102" s="63">
        <f>IF($I102=0,0,IF(OR(BG$140=0,BG$1&lt;$G102,BG$1&gt;$H102+6),0,_xlfn.LET(_xlpm.k,COUNTIFS($J$1:BG$1,"&gt;="&amp;$G102,$J$140:BG$140,"&gt;0"),_xlpm.n,$I102,BG$140*IF($C102="Bell",EXP(-0.5*((_xlpm.k-(_xlpm.n+1)/2)/MAX(_xlpm.n/6,0.5))^2),IF(_xlpm.n&lt;=6,1,MIN(1,_xlpm.k/3,(_xlpm.n-_xlpm.k+1)/3))))))</f>
        <v>0</v>
      </c>
      <c r="BH102" s="63">
        <f>IF($I102=0,0,IF(OR(BH$140=0,BH$1&lt;$G102,BH$1&gt;$H102+6),0,_xlfn.LET(_xlpm.k,COUNTIFS($J$1:BH$1,"&gt;="&amp;$G102,$J$140:BH$140,"&gt;0"),_xlpm.n,$I102,BH$140*IF($C102="Bell",EXP(-0.5*((_xlpm.k-(_xlpm.n+1)/2)/MAX(_xlpm.n/6,0.5))^2),IF(_xlpm.n&lt;=6,1,MIN(1,_xlpm.k/3,(_xlpm.n-_xlpm.k+1)/3))))))</f>
        <v>0</v>
      </c>
      <c r="BI102" s="63">
        <f>IF($I102=0,0,IF(OR(BI$140=0,BI$1&lt;$G102,BI$1&gt;$H102+6),0,_xlfn.LET(_xlpm.k,COUNTIFS($J$1:BI$1,"&gt;="&amp;$G102,$J$140:BI$140,"&gt;0"),_xlpm.n,$I102,BI$140*IF($C102="Bell",EXP(-0.5*((_xlpm.k-(_xlpm.n+1)/2)/MAX(_xlpm.n/6,0.5))^2),IF(_xlpm.n&lt;=6,1,MIN(1,_xlpm.k/3,(_xlpm.n-_xlpm.k+1)/3))))))</f>
        <v>0</v>
      </c>
      <c r="BJ102" s="63">
        <f>IF($I102=0,0,IF(OR(BJ$140=0,BJ$1&lt;$G102,BJ$1&gt;$H102+6),0,_xlfn.LET(_xlpm.k,COUNTIFS($J$1:BJ$1,"&gt;="&amp;$G102,$J$140:BJ$140,"&gt;0"),_xlpm.n,$I102,BJ$140*IF($C102="Bell",EXP(-0.5*((_xlpm.k-(_xlpm.n+1)/2)/MAX(_xlpm.n/6,0.5))^2),IF(_xlpm.n&lt;=6,1,MIN(1,_xlpm.k/3,(_xlpm.n-_xlpm.k+1)/3))))))</f>
        <v>0</v>
      </c>
      <c r="BK102" s="63">
        <f>IF($I102=0,0,IF(OR(BK$140=0,BK$1&lt;$G102,BK$1&gt;$H102+6),0,_xlfn.LET(_xlpm.k,COUNTIFS($J$1:BK$1,"&gt;="&amp;$G102,$J$140:BK$140,"&gt;0"),_xlpm.n,$I102,BK$140*IF($C102="Bell",EXP(-0.5*((_xlpm.k-(_xlpm.n+1)/2)/MAX(_xlpm.n/6,0.5))^2),IF(_xlpm.n&lt;=6,1,MIN(1,_xlpm.k/3,(_xlpm.n-_xlpm.k+1)/3))))))</f>
        <v>0</v>
      </c>
      <c r="BL102" s="63">
        <f>IF($I102=0,0,IF(OR(BL$140=0,BL$1&lt;$G102,BL$1&gt;$H102+6),0,_xlfn.LET(_xlpm.k,COUNTIFS($J$1:BL$1,"&gt;="&amp;$G102,$J$140:BL$140,"&gt;0"),_xlpm.n,$I102,BL$140*IF($C102="Bell",EXP(-0.5*((_xlpm.k-(_xlpm.n+1)/2)/MAX(_xlpm.n/6,0.5))^2),IF(_xlpm.n&lt;=6,1,MIN(1,_xlpm.k/3,(_xlpm.n-_xlpm.k+1)/3))))))</f>
        <v>0</v>
      </c>
      <c r="BM102" s="63">
        <f>IF($I102=0,0,IF(OR(BM$140=0,BM$1&lt;$G102,BM$1&gt;$H102+6),0,_xlfn.LET(_xlpm.k,COUNTIFS($J$1:BM$1,"&gt;="&amp;$G102,$J$140:BM$140,"&gt;0"),_xlpm.n,$I102,BM$140*IF($C102="Bell",EXP(-0.5*((_xlpm.k-(_xlpm.n+1)/2)/MAX(_xlpm.n/6,0.5))^2),IF(_xlpm.n&lt;=6,1,MIN(1,_xlpm.k/3,(_xlpm.n-_xlpm.k+1)/3))))))</f>
        <v>0</v>
      </c>
      <c r="BN102" s="63">
        <f>IF($I102=0,0,IF(OR(BN$140=0,BN$1&lt;$G102,BN$1&gt;$H102+6),0,_xlfn.LET(_xlpm.k,COUNTIFS($J$1:BN$1,"&gt;="&amp;$G102,$J$140:BN$140,"&gt;0"),_xlpm.n,$I102,BN$140*IF($C102="Bell",EXP(-0.5*((_xlpm.k-(_xlpm.n+1)/2)/MAX(_xlpm.n/6,0.5))^2),IF(_xlpm.n&lt;=6,1,MIN(1,_xlpm.k/3,(_xlpm.n-_xlpm.k+1)/3))))))</f>
        <v>0</v>
      </c>
      <c r="BO102" s="63">
        <f>IF($I102=0,0,IF(OR(BO$140=0,BO$1&lt;$G102,BO$1&gt;$H102+6),0,_xlfn.LET(_xlpm.k,COUNTIFS($J$1:BO$1,"&gt;="&amp;$G102,$J$140:BO$140,"&gt;0"),_xlpm.n,$I102,BO$140*IF($C102="Bell",EXP(-0.5*((_xlpm.k-(_xlpm.n+1)/2)/MAX(_xlpm.n/6,0.5))^2),IF(_xlpm.n&lt;=6,1,MIN(1,_xlpm.k/3,(_xlpm.n-_xlpm.k+1)/3))))))</f>
        <v>0</v>
      </c>
      <c r="BP102" s="63">
        <f>IF($I102=0,0,IF(OR(BP$140=0,BP$1&lt;$G102,BP$1&gt;$H102+6),0,_xlfn.LET(_xlpm.k,COUNTIFS($J$1:BP$1,"&gt;="&amp;$G102,$J$140:BP$140,"&gt;0"),_xlpm.n,$I102,BP$140*IF($C102="Bell",EXP(-0.5*((_xlpm.k-(_xlpm.n+1)/2)/MAX(_xlpm.n/6,0.5))^2),IF(_xlpm.n&lt;=6,1,MIN(1,_xlpm.k/3,(_xlpm.n-_xlpm.k+1)/3))))))</f>
        <v>0</v>
      </c>
      <c r="BQ102" s="63">
        <f>IF($I102=0,0,IF(OR(BQ$140=0,BQ$1&lt;$G102,BQ$1&gt;$H102+6),0,_xlfn.LET(_xlpm.k,COUNTIFS($J$1:BQ$1,"&gt;="&amp;$G102,$J$140:BQ$140,"&gt;0"),_xlpm.n,$I102,BQ$140*IF($C102="Bell",EXP(-0.5*((_xlpm.k-(_xlpm.n+1)/2)/MAX(_xlpm.n/6,0.5))^2),IF(_xlpm.n&lt;=6,1,MIN(1,_xlpm.k/3,(_xlpm.n-_xlpm.k+1)/3))))))</f>
        <v>0</v>
      </c>
      <c r="BR102" s="63">
        <f>IF($I102=0,0,IF(OR(BR$140=0,BR$1&lt;$G102,BR$1&gt;$H102+6),0,_xlfn.LET(_xlpm.k,COUNTIFS($J$1:BR$1,"&gt;="&amp;$G102,$J$140:BR$140,"&gt;0"),_xlpm.n,$I102,BR$140*IF($C102="Bell",EXP(-0.5*((_xlpm.k-(_xlpm.n+1)/2)/MAX(_xlpm.n/6,0.5))^2),IF(_xlpm.n&lt;=6,1,MIN(1,_xlpm.k/3,(_xlpm.n-_xlpm.k+1)/3))))))</f>
        <v>0</v>
      </c>
      <c r="BS102" s="63">
        <f>IF($I102=0,0,IF(OR(BS$140=0,BS$1&lt;$G102,BS$1&gt;$H102+6),0,_xlfn.LET(_xlpm.k,COUNTIFS($J$1:BS$1,"&gt;="&amp;$G102,$J$140:BS$140,"&gt;0"),_xlpm.n,$I102,BS$140*IF($C102="Bell",EXP(-0.5*((_xlpm.k-(_xlpm.n+1)/2)/MAX(_xlpm.n/6,0.5))^2),IF(_xlpm.n&lt;=6,1,MIN(1,_xlpm.k/3,(_xlpm.n-_xlpm.k+1)/3))))))</f>
        <v>0</v>
      </c>
      <c r="BT102" s="63">
        <f>IF($I102=0,0,IF(OR(BT$140=0,BT$1&lt;$G102,BT$1&gt;$H102+6),0,_xlfn.LET(_xlpm.k,COUNTIFS($J$1:BT$1,"&gt;="&amp;$G102,$J$140:BT$140,"&gt;0"),_xlpm.n,$I102,BT$140*IF($C102="Bell",EXP(-0.5*((_xlpm.k-(_xlpm.n+1)/2)/MAX(_xlpm.n/6,0.5))^2),IF(_xlpm.n&lt;=6,1,MIN(1,_xlpm.k/3,(_xlpm.n-_xlpm.k+1)/3))))))</f>
        <v>0</v>
      </c>
      <c r="BU102" s="63">
        <f>IF($I102=0,0,IF(OR(BU$140=0,BU$1&lt;$G102,BU$1&gt;$H102+6),0,_xlfn.LET(_xlpm.k,COUNTIFS($J$1:BU$1,"&gt;="&amp;$G102,$J$140:BU$140,"&gt;0"),_xlpm.n,$I102,BU$140*IF($C102="Bell",EXP(-0.5*((_xlpm.k-(_xlpm.n+1)/2)/MAX(_xlpm.n/6,0.5))^2),IF(_xlpm.n&lt;=6,1,MIN(1,_xlpm.k/3,(_xlpm.n-_xlpm.k+1)/3))))))</f>
        <v>0</v>
      </c>
      <c r="BV102" s="63">
        <f>IF($I102=0,0,IF(OR(BV$140=0,BV$1&lt;$G102,BV$1&gt;$H102+6),0,_xlfn.LET(_xlpm.k,COUNTIFS($J$1:BV$1,"&gt;="&amp;$G102,$J$140:BV$140,"&gt;0"),_xlpm.n,$I102,BV$140*IF($C102="Bell",EXP(-0.5*((_xlpm.k-(_xlpm.n+1)/2)/MAX(_xlpm.n/6,0.5))^2),IF(_xlpm.n&lt;=6,1,MIN(1,_xlpm.k/3,(_xlpm.n-_xlpm.k+1)/3))))))</f>
        <v>0</v>
      </c>
      <c r="BW102" s="63">
        <f>IF($I102=0,0,IF(OR(BW$140=0,BW$1&lt;$G102,BW$1&gt;$H102+6),0,_xlfn.LET(_xlpm.k,COUNTIFS($J$1:BW$1,"&gt;="&amp;$G102,$J$140:BW$140,"&gt;0"),_xlpm.n,$I102,BW$140*IF($C102="Bell",EXP(-0.5*((_xlpm.k-(_xlpm.n+1)/2)/MAX(_xlpm.n/6,0.5))^2),IF(_xlpm.n&lt;=6,1,MIN(1,_xlpm.k/3,(_xlpm.n-_xlpm.k+1)/3))))))</f>
        <v>0</v>
      </c>
      <c r="BX102" s="63">
        <f>IF($I102=0,0,IF(OR(BX$140=0,BX$1&lt;$G102,BX$1&gt;$H102+6),0,_xlfn.LET(_xlpm.k,COUNTIFS($J$1:BX$1,"&gt;="&amp;$G102,$J$140:BX$140,"&gt;0"),_xlpm.n,$I102,BX$140*IF($C102="Bell",EXP(-0.5*((_xlpm.k-(_xlpm.n+1)/2)/MAX(_xlpm.n/6,0.5))^2),IF(_xlpm.n&lt;=6,1,MIN(1,_xlpm.k/3,(_xlpm.n-_xlpm.k+1)/3))))))</f>
        <v>0</v>
      </c>
      <c r="BY102" s="63">
        <f>IF($I102=0,0,IF(OR(BY$140=0,BY$1&lt;$G102,BY$1&gt;$H102+6),0,_xlfn.LET(_xlpm.k,COUNTIFS($J$1:BY$1,"&gt;="&amp;$G102,$J$140:BY$140,"&gt;0"),_xlpm.n,$I102,BY$140*IF($C102="Bell",EXP(-0.5*((_xlpm.k-(_xlpm.n+1)/2)/MAX(_xlpm.n/6,0.5))^2),IF(_xlpm.n&lt;=6,1,MIN(1,_xlpm.k/3,(_xlpm.n-_xlpm.k+1)/3))))))</f>
        <v>0</v>
      </c>
      <c r="BZ102" s="63">
        <f>IF($I102=0,0,IF(OR(BZ$140=0,BZ$1&lt;$G102,BZ$1&gt;$H102+6),0,_xlfn.LET(_xlpm.k,COUNTIFS($J$1:BZ$1,"&gt;="&amp;$G102,$J$140:BZ$140,"&gt;0"),_xlpm.n,$I102,BZ$140*IF($C102="Bell",EXP(-0.5*((_xlpm.k-(_xlpm.n+1)/2)/MAX(_xlpm.n/6,0.5))^2),IF(_xlpm.n&lt;=6,1,MIN(1,_xlpm.k/3,(_xlpm.n-_xlpm.k+1)/3))))))</f>
        <v>0</v>
      </c>
      <c r="CA102" s="63">
        <f>IF($I102=0,0,IF(OR(CA$140=0,CA$1&lt;$G102,CA$1&gt;$H102+6),0,_xlfn.LET(_xlpm.k,COUNTIFS($J$1:CA$1,"&gt;="&amp;$G102,$J$140:CA$140,"&gt;0"),_xlpm.n,$I102,CA$140*IF($C102="Bell",EXP(-0.5*((_xlpm.k-(_xlpm.n+1)/2)/MAX(_xlpm.n/6,0.5))^2),IF(_xlpm.n&lt;=6,1,MIN(1,_xlpm.k/3,(_xlpm.n-_xlpm.k+1)/3))))))</f>
        <v>0</v>
      </c>
      <c r="CB102" s="63">
        <f>IF($I102=0,0,IF(OR(CB$140=0,CB$1&lt;$G102,CB$1&gt;$H102+6),0,_xlfn.LET(_xlpm.k,COUNTIFS($J$1:CB$1,"&gt;="&amp;$G102,$J$140:CB$140,"&gt;0"),_xlpm.n,$I102,CB$140*IF($C102="Bell",EXP(-0.5*((_xlpm.k-(_xlpm.n+1)/2)/MAX(_xlpm.n/6,0.5))^2),IF(_xlpm.n&lt;=6,1,MIN(1,_xlpm.k/3,(_xlpm.n-_xlpm.k+1)/3))))))</f>
        <v>0</v>
      </c>
      <c r="CC102" s="63">
        <f>IF($I102=0,0,IF(OR(CC$140=0,CC$1&lt;$G102,CC$1&gt;$H102+6),0,_xlfn.LET(_xlpm.k,COUNTIFS($J$1:CC$1,"&gt;="&amp;$G102,$J$140:CC$140,"&gt;0"),_xlpm.n,$I102,CC$140*IF($C102="Bell",EXP(-0.5*((_xlpm.k-(_xlpm.n+1)/2)/MAX(_xlpm.n/6,0.5))^2),IF(_xlpm.n&lt;=6,1,MIN(1,_xlpm.k/3,(_xlpm.n-_xlpm.k+1)/3))))))</f>
        <v>0</v>
      </c>
      <c r="CD102" s="63">
        <f>IF($I102=0,0,IF(OR(CD$140=0,CD$1&lt;$G102,CD$1&gt;$H102+6),0,_xlfn.LET(_xlpm.k,COUNTIFS($J$1:CD$1,"&gt;="&amp;$G102,$J$140:CD$140,"&gt;0"),_xlpm.n,$I102,CD$140*IF($C102="Bell",EXP(-0.5*((_xlpm.k-(_xlpm.n+1)/2)/MAX(_xlpm.n/6,0.5))^2),IF(_xlpm.n&lt;=6,1,MIN(1,_xlpm.k/3,(_xlpm.n-_xlpm.k+1)/3))))))</f>
        <v>0</v>
      </c>
      <c r="CE102" s="63">
        <f>IF($I102=0,0,IF(OR(CE$140=0,CE$1&lt;$G102,CE$1&gt;$H102+6),0,_xlfn.LET(_xlpm.k,COUNTIFS($J$1:CE$1,"&gt;="&amp;$G102,$J$140:CE$140,"&gt;0"),_xlpm.n,$I102,CE$140*IF($C102="Bell",EXP(-0.5*((_xlpm.k-(_xlpm.n+1)/2)/MAX(_xlpm.n/6,0.5))^2),IF(_xlpm.n&lt;=6,1,MIN(1,_xlpm.k/3,(_xlpm.n-_xlpm.k+1)/3))))))</f>
        <v>0</v>
      </c>
      <c r="CF102" s="63">
        <f>IF($I102=0,0,IF(OR(CF$140=0,CF$1&lt;$G102,CF$1&gt;$H102+6),0,_xlfn.LET(_xlpm.k,COUNTIFS($J$1:CF$1,"&gt;="&amp;$G102,$J$140:CF$140,"&gt;0"),_xlpm.n,$I102,CF$140*IF($C102="Bell",EXP(-0.5*((_xlpm.k-(_xlpm.n+1)/2)/MAX(_xlpm.n/6,0.5))^2),IF(_xlpm.n&lt;=6,1,MIN(1,_xlpm.k/3,(_xlpm.n-_xlpm.k+1)/3))))))</f>
        <v>0</v>
      </c>
      <c r="CG102" s="63">
        <f>IF($I102=0,0,IF(OR(CG$140=0,CG$1&lt;$G102,CG$1&gt;$H102+6),0,_xlfn.LET(_xlpm.k,COUNTIFS($J$1:CG$1,"&gt;="&amp;$G102,$J$140:CG$140,"&gt;0"),_xlpm.n,$I102,CG$140*IF($C102="Bell",EXP(-0.5*((_xlpm.k-(_xlpm.n+1)/2)/MAX(_xlpm.n/6,0.5))^2),IF(_xlpm.n&lt;=6,1,MIN(1,_xlpm.k/3,(_xlpm.n-_xlpm.k+1)/3))))))</f>
        <v>0</v>
      </c>
      <c r="CH102" s="63">
        <f>IF($I102=0,0,IF(OR(CH$140=0,CH$1&lt;$G102,CH$1&gt;$H102+6),0,_xlfn.LET(_xlpm.k,COUNTIFS($J$1:CH$1,"&gt;="&amp;$G102,$J$140:CH$140,"&gt;0"),_xlpm.n,$I102,CH$140*IF($C102="Bell",EXP(-0.5*((_xlpm.k-(_xlpm.n+1)/2)/MAX(_xlpm.n/6,0.5))^2),IF(_xlpm.n&lt;=6,1,MIN(1,_xlpm.k/3,(_xlpm.n-_xlpm.k+1)/3))))))</f>
        <v>0</v>
      </c>
      <c r="CI102" s="63">
        <f>IF($I102=0,0,IF(OR(CI$140=0,CI$1&lt;$G102,CI$1&gt;$H102+6),0,_xlfn.LET(_xlpm.k,COUNTIFS($J$1:CI$1,"&gt;="&amp;$G102,$J$140:CI$140,"&gt;0"),_xlpm.n,$I102,CI$140*IF($C102="Bell",EXP(-0.5*((_xlpm.k-(_xlpm.n+1)/2)/MAX(_xlpm.n/6,0.5))^2),IF(_xlpm.n&lt;=6,1,MIN(1,_xlpm.k/3,(_xlpm.n-_xlpm.k+1)/3))))))</f>
        <v>0</v>
      </c>
      <c r="CJ102" s="63">
        <f>IF($I102=0,0,IF(OR(CJ$140=0,CJ$1&lt;$G102,CJ$1&gt;$H102+6),0,_xlfn.LET(_xlpm.k,COUNTIFS($J$1:CJ$1,"&gt;="&amp;$G102,$J$140:CJ$140,"&gt;0"),_xlpm.n,$I102,CJ$140*IF($C102="Bell",EXP(-0.5*((_xlpm.k-(_xlpm.n+1)/2)/MAX(_xlpm.n/6,0.5))^2),IF(_xlpm.n&lt;=6,1,MIN(1,_xlpm.k/3,(_xlpm.n-_xlpm.k+1)/3))))))</f>
        <v>0</v>
      </c>
      <c r="CK102" s="63">
        <f>IF($I102=0,0,IF(OR(CK$140=0,CK$1&lt;$G102,CK$1&gt;$H102+6),0,_xlfn.LET(_xlpm.k,COUNTIFS($J$1:CK$1,"&gt;="&amp;$G102,$J$140:CK$140,"&gt;0"),_xlpm.n,$I102,CK$140*IF($C102="Bell",EXP(-0.5*((_xlpm.k-(_xlpm.n+1)/2)/MAX(_xlpm.n/6,0.5))^2),IF(_xlpm.n&lt;=6,1,MIN(1,_xlpm.k/3,(_xlpm.n-_xlpm.k+1)/3))))))</f>
        <v>0</v>
      </c>
      <c r="CL102" s="63">
        <f>IF($I102=0,0,IF(OR(CL$140=0,CL$1&lt;$G102,CL$1&gt;$H102+6),0,_xlfn.LET(_xlpm.k,COUNTIFS($J$1:CL$1,"&gt;="&amp;$G102,$J$140:CL$140,"&gt;0"),_xlpm.n,$I102,CL$140*IF($C102="Bell",EXP(-0.5*((_xlpm.k-(_xlpm.n+1)/2)/MAX(_xlpm.n/6,0.5))^2),IF(_xlpm.n&lt;=6,1,MIN(1,_xlpm.k/3,(_xlpm.n-_xlpm.k+1)/3))))))</f>
        <v>0</v>
      </c>
      <c r="CM102" s="63">
        <f>IF($I102=0,0,IF(OR(CM$140=0,CM$1&lt;$G102,CM$1&gt;$H102+6),0,_xlfn.LET(_xlpm.k,COUNTIFS($J$1:CM$1,"&gt;="&amp;$G102,$J$140:CM$140,"&gt;0"),_xlpm.n,$I102,CM$140*IF($C102="Bell",EXP(-0.5*((_xlpm.k-(_xlpm.n+1)/2)/MAX(_xlpm.n/6,0.5))^2),IF(_xlpm.n&lt;=6,1,MIN(1,_xlpm.k/3,(_xlpm.n-_xlpm.k+1)/3))))))</f>
        <v>0</v>
      </c>
      <c r="CN102" s="63">
        <f>IF($I102=0,0,IF(OR(CN$140=0,CN$1&lt;$G102,CN$1&gt;$H102+6),0,_xlfn.LET(_xlpm.k,COUNTIFS($J$1:CN$1,"&gt;="&amp;$G102,$J$140:CN$140,"&gt;0"),_xlpm.n,$I102,CN$140*IF($C102="Bell",EXP(-0.5*((_xlpm.k-(_xlpm.n+1)/2)/MAX(_xlpm.n/6,0.5))^2),IF(_xlpm.n&lt;=6,1,MIN(1,_xlpm.k/3,(_xlpm.n-_xlpm.k+1)/3))))))</f>
        <v>0</v>
      </c>
      <c r="CO102" s="63">
        <f>IF($I102=0,0,IF(OR(CO$140=0,CO$1&lt;$G102,CO$1&gt;$H102+6),0,_xlfn.LET(_xlpm.k,COUNTIFS($J$1:CO$1,"&gt;="&amp;$G102,$J$140:CO$140,"&gt;0"),_xlpm.n,$I102,CO$140*IF($C102="Bell",EXP(-0.5*((_xlpm.k-(_xlpm.n+1)/2)/MAX(_xlpm.n/6,0.5))^2),IF(_xlpm.n&lt;=6,1,MIN(1,_xlpm.k/3,(_xlpm.n-_xlpm.k+1)/3))))))</f>
        <v>0</v>
      </c>
      <c r="CP102" s="63">
        <f>IF($I102=0,0,IF(OR(CP$140=0,CP$1&lt;$G102,CP$1&gt;$H102+6),0,_xlfn.LET(_xlpm.k,COUNTIFS($J$1:CP$1,"&gt;="&amp;$G102,$J$140:CP$140,"&gt;0"),_xlpm.n,$I102,CP$140*IF($C102="Bell",EXP(-0.5*((_xlpm.k-(_xlpm.n+1)/2)/MAX(_xlpm.n/6,0.5))^2),IF(_xlpm.n&lt;=6,1,MIN(1,_xlpm.k/3,(_xlpm.n-_xlpm.k+1)/3))))))</f>
        <v>0</v>
      </c>
      <c r="CQ102" s="63">
        <f>IF($I102=0,0,IF(OR(CQ$140=0,CQ$1&lt;$G102,CQ$1&gt;$H102+6),0,_xlfn.LET(_xlpm.k,COUNTIFS($J$1:CQ$1,"&gt;="&amp;$G102,$J$140:CQ$140,"&gt;0"),_xlpm.n,$I102,CQ$140*IF($C102="Bell",EXP(-0.5*((_xlpm.k-(_xlpm.n+1)/2)/MAX(_xlpm.n/6,0.5))^2),IF(_xlpm.n&lt;=6,1,MIN(1,_xlpm.k/3,(_xlpm.n-_xlpm.k+1)/3))))))</f>
        <v>0</v>
      </c>
      <c r="CR102" s="63">
        <f>IF($I102=0,0,IF(OR(CR$140=0,CR$1&lt;$G102,CR$1&gt;$H102+6),0,_xlfn.LET(_xlpm.k,COUNTIFS($J$1:CR$1,"&gt;="&amp;$G102,$J$140:CR$140,"&gt;0"),_xlpm.n,$I102,CR$140*IF($C102="Bell",EXP(-0.5*((_xlpm.k-(_xlpm.n+1)/2)/MAX(_xlpm.n/6,0.5))^2),IF(_xlpm.n&lt;=6,1,MIN(1,_xlpm.k/3,(_xlpm.n-_xlpm.k+1)/3))))))</f>
        <v>0</v>
      </c>
      <c r="CS102" s="63">
        <f>IF($I102=0,0,IF(OR(CS$140=0,CS$1&lt;$G102,CS$1&gt;$H102+6),0,_xlfn.LET(_xlpm.k,COUNTIFS($J$1:CS$1,"&gt;="&amp;$G102,$J$140:CS$140,"&gt;0"),_xlpm.n,$I102,CS$140*IF($C102="Bell",EXP(-0.5*((_xlpm.k-(_xlpm.n+1)/2)/MAX(_xlpm.n/6,0.5))^2),IF(_xlpm.n&lt;=6,1,MIN(1,_xlpm.k/3,(_xlpm.n-_xlpm.k+1)/3))))))</f>
        <v>0</v>
      </c>
      <c r="CT102" s="63">
        <f>IF($I102=0,0,IF(OR(CT$140=0,CT$1&lt;$G102,CT$1&gt;$H102+6),0,_xlfn.LET(_xlpm.k,COUNTIFS($J$1:CT$1,"&gt;="&amp;$G102,$J$140:CT$140,"&gt;0"),_xlpm.n,$I102,CT$140*IF($C102="Bell",EXP(-0.5*((_xlpm.k-(_xlpm.n+1)/2)/MAX(_xlpm.n/6,0.5))^2),IF(_xlpm.n&lt;=6,1,MIN(1,_xlpm.k/3,(_xlpm.n-_xlpm.k+1)/3))))))</f>
        <v>0</v>
      </c>
      <c r="CU102" s="63">
        <f>IF($I102=0,0,IF(OR(CU$140=0,CU$1&lt;$G102,CU$1&gt;$H102+6),0,_xlfn.LET(_xlpm.k,COUNTIFS($J$1:CU$1,"&gt;="&amp;$G102,$J$140:CU$140,"&gt;0"),_xlpm.n,$I102,CU$140*IF($C102="Bell",EXP(-0.5*((_xlpm.k-(_xlpm.n+1)/2)/MAX(_xlpm.n/6,0.5))^2),IF(_xlpm.n&lt;=6,1,MIN(1,_xlpm.k/3,(_xlpm.n-_xlpm.k+1)/3))))))</f>
        <v>0</v>
      </c>
      <c r="CV102" s="63">
        <f>IF($I102=0,0,IF(OR(CV$140=0,CV$1&lt;$G102,CV$1&gt;$H102+6),0,_xlfn.LET(_xlpm.k,COUNTIFS($J$1:CV$1,"&gt;="&amp;$G102,$J$140:CV$140,"&gt;0"),_xlpm.n,$I102,CV$140*IF($C102="Bell",EXP(-0.5*((_xlpm.k-(_xlpm.n+1)/2)/MAX(_xlpm.n/6,0.5))^2),IF(_xlpm.n&lt;=6,1,MIN(1,_xlpm.k/3,(_xlpm.n-_xlpm.k+1)/3))))))</f>
        <v>0</v>
      </c>
      <c r="CW102" s="63">
        <f>IF($I102=0,0,IF(OR(CW$140=0,CW$1&lt;$G102,CW$1&gt;$H102+6),0,_xlfn.LET(_xlpm.k,COUNTIFS($J$1:CW$1,"&gt;="&amp;$G102,$J$140:CW$140,"&gt;0"),_xlpm.n,$I102,CW$140*IF($C102="Bell",EXP(-0.5*((_xlpm.k-(_xlpm.n+1)/2)/MAX(_xlpm.n/6,0.5))^2),IF(_xlpm.n&lt;=6,1,MIN(1,_xlpm.k/3,(_xlpm.n-_xlpm.k+1)/3))))))</f>
        <v>0</v>
      </c>
      <c r="CX102" s="63">
        <f>IF($I102=0,0,IF(OR(CX$140=0,CX$1&lt;$G102,CX$1&gt;$H102+6),0,_xlfn.LET(_xlpm.k,COUNTIFS($J$1:CX$1,"&gt;="&amp;$G102,$J$140:CX$140,"&gt;0"),_xlpm.n,$I102,CX$140*IF($C102="Bell",EXP(-0.5*((_xlpm.k-(_xlpm.n+1)/2)/MAX(_xlpm.n/6,0.5))^2),IF(_xlpm.n&lt;=6,1,MIN(1,_xlpm.k/3,(_xlpm.n-_xlpm.k+1)/3))))))</f>
        <v>0</v>
      </c>
      <c r="CY102" s="63">
        <f>IF($I102=0,0,IF(OR(CY$140=0,CY$1&lt;$G102,CY$1&gt;$H102+6),0,_xlfn.LET(_xlpm.k,COUNTIFS($J$1:CY$1,"&gt;="&amp;$G102,$J$140:CY$140,"&gt;0"),_xlpm.n,$I102,CY$140*IF($C102="Bell",EXP(-0.5*((_xlpm.k-(_xlpm.n+1)/2)/MAX(_xlpm.n/6,0.5))^2),IF(_xlpm.n&lt;=6,1,MIN(1,_xlpm.k/3,(_xlpm.n-_xlpm.k+1)/3))))))</f>
        <v>0</v>
      </c>
      <c r="CZ102" s="63">
        <f>IF($I102=0,0,IF(OR(CZ$140=0,CZ$1&lt;$G102,CZ$1&gt;$H102+6),0,_xlfn.LET(_xlpm.k,COUNTIFS($J$1:CZ$1,"&gt;="&amp;$G102,$J$140:CZ$140,"&gt;0"),_xlpm.n,$I102,CZ$140*IF($C102="Bell",EXP(-0.5*((_xlpm.k-(_xlpm.n+1)/2)/MAX(_xlpm.n/6,0.5))^2),IF(_xlpm.n&lt;=6,1,MIN(1,_xlpm.k/3,(_xlpm.n-_xlpm.k+1)/3))))))</f>
        <v>0</v>
      </c>
      <c r="DA102" s="63">
        <f>IF($I102=0,0,IF(OR(DA$140=0,DA$1&lt;$G102,DA$1&gt;$H102+6),0,_xlfn.LET(_xlpm.k,COUNTIFS($J$1:DA$1,"&gt;="&amp;$G102,$J$140:DA$140,"&gt;0"),_xlpm.n,$I102,DA$140*IF($C102="Bell",EXP(-0.5*((_xlpm.k-(_xlpm.n+1)/2)/MAX(_xlpm.n/6,0.5))^2),IF(_xlpm.n&lt;=6,1,MIN(1,_xlpm.k/3,(_xlpm.n-_xlpm.k+1)/3))))))</f>
        <v>0</v>
      </c>
      <c r="DB102" s="63">
        <f>IF($I102=0,0,IF(OR(DB$140=0,DB$1&lt;$G102,DB$1&gt;$H102+6),0,_xlfn.LET(_xlpm.k,COUNTIFS($J$1:DB$1,"&gt;="&amp;$G102,$J$140:DB$140,"&gt;0"),_xlpm.n,$I102,DB$140*IF($C102="Bell",EXP(-0.5*((_xlpm.k-(_xlpm.n+1)/2)/MAX(_xlpm.n/6,0.5))^2),IF(_xlpm.n&lt;=6,1,MIN(1,_xlpm.k/3,(_xlpm.n-_xlpm.k+1)/3))))))</f>
        <v>0</v>
      </c>
      <c r="DC102" s="63">
        <f>IF($I102=0,0,IF(OR(DC$140=0,DC$1&lt;$G102,DC$1&gt;$H102+6),0,_xlfn.LET(_xlpm.k,COUNTIFS($J$1:DC$1,"&gt;="&amp;$G102,$J$140:DC$140,"&gt;0"),_xlpm.n,$I102,DC$140*IF($C102="Bell",EXP(-0.5*((_xlpm.k-(_xlpm.n+1)/2)/MAX(_xlpm.n/6,0.5))^2),IF(_xlpm.n&lt;=6,1,MIN(1,_xlpm.k/3,(_xlpm.n-_xlpm.k+1)/3))))))</f>
        <v>0</v>
      </c>
      <c r="DD102" s="63">
        <f>IF($I102=0,0,IF(OR(DD$140=0,DD$1&lt;$G102,DD$1&gt;$H102+6),0,_xlfn.LET(_xlpm.k,COUNTIFS($J$1:DD$1,"&gt;="&amp;$G102,$J$140:DD$140,"&gt;0"),_xlpm.n,$I102,DD$140*IF($C102="Bell",EXP(-0.5*((_xlpm.k-(_xlpm.n+1)/2)/MAX(_xlpm.n/6,0.5))^2),IF(_xlpm.n&lt;=6,1,MIN(1,_xlpm.k/3,(_xlpm.n-_xlpm.k+1)/3))))))</f>
        <v>0</v>
      </c>
      <c r="DE102" s="63">
        <f>IF($I102=0,0,IF(OR(DE$140=0,DE$1&lt;$G102,DE$1&gt;$H102+6),0,_xlfn.LET(_xlpm.k,COUNTIFS($J$1:DE$1,"&gt;="&amp;$G102,$J$140:DE$140,"&gt;0"),_xlpm.n,$I102,DE$140*IF($C102="Bell",EXP(-0.5*((_xlpm.k-(_xlpm.n+1)/2)/MAX(_xlpm.n/6,0.5))^2),IF(_xlpm.n&lt;=6,1,MIN(1,_xlpm.k/3,(_xlpm.n-_xlpm.k+1)/3))))))</f>
        <v>0</v>
      </c>
      <c r="DF102" s="63">
        <f>IF($I102=0,0,IF(OR(DF$140=0,DF$1&lt;$G102,DF$1&gt;$H102+6),0,_xlfn.LET(_xlpm.k,COUNTIFS($J$1:DF$1,"&gt;="&amp;$G102,$J$140:DF$140,"&gt;0"),_xlpm.n,$I102,DF$140*IF($C102="Bell",EXP(-0.5*((_xlpm.k-(_xlpm.n+1)/2)/MAX(_xlpm.n/6,0.5))^2),IF(_xlpm.n&lt;=6,1,MIN(1,_xlpm.k/3,(_xlpm.n-_xlpm.k+1)/3))))))</f>
        <v>0</v>
      </c>
      <c r="DG102" s="63">
        <f>IF($I102=0,0,IF(OR(DG$140=0,DG$1&lt;$G102,DG$1&gt;$H102+6),0,_xlfn.LET(_xlpm.k,COUNTIFS($J$1:DG$1,"&gt;="&amp;$G102,$J$140:DG$140,"&gt;0"),_xlpm.n,$I102,DG$140*IF($C102="Bell",EXP(-0.5*((_xlpm.k-(_xlpm.n+1)/2)/MAX(_xlpm.n/6,0.5))^2),IF(_xlpm.n&lt;=6,1,MIN(1,_xlpm.k/3,(_xlpm.n-_xlpm.k+1)/3))))))</f>
        <v>0</v>
      </c>
      <c r="DH102" s="63">
        <f>IF($I102=0,0,IF(OR(DH$140=0,DH$1&lt;$G102,DH$1&gt;$H102+6),0,_xlfn.LET(_xlpm.k,COUNTIFS($J$1:DH$1,"&gt;="&amp;$G102,$J$140:DH$140,"&gt;0"),_xlpm.n,$I102,DH$140*IF($C102="Bell",EXP(-0.5*((_xlpm.k-(_xlpm.n+1)/2)/MAX(_xlpm.n/6,0.5))^2),IF(_xlpm.n&lt;=6,1,MIN(1,_xlpm.k/3,(_xlpm.n-_xlpm.k+1)/3))))))</f>
        <v>0</v>
      </c>
      <c r="DI102" s="63">
        <f>IF($I102=0,0,IF(OR(DI$140=0,DI$1&lt;$G102,DI$1&gt;$H102+6),0,_xlfn.LET(_xlpm.k,COUNTIFS($J$1:DI$1,"&gt;="&amp;$G102,$J$140:DI$140,"&gt;0"),_xlpm.n,$I102,DI$140*IF($C102="Bell",EXP(-0.5*((_xlpm.k-(_xlpm.n+1)/2)/MAX(_xlpm.n/6,0.5))^2),IF(_xlpm.n&lt;=6,1,MIN(1,_xlpm.k/3,(_xlpm.n-_xlpm.k+1)/3))))))</f>
        <v>0</v>
      </c>
      <c r="DJ102" s="63">
        <f>IF($I102=0,0,IF(OR(DJ$140=0,DJ$1&lt;$G102,DJ$1&gt;$H102+6),0,_xlfn.LET(_xlpm.k,COUNTIFS($J$1:DJ$1,"&gt;="&amp;$G102,$J$140:DJ$140,"&gt;0"),_xlpm.n,$I102,DJ$140*IF($C102="Bell",EXP(-0.5*((_xlpm.k-(_xlpm.n+1)/2)/MAX(_xlpm.n/6,0.5))^2),IF(_xlpm.n&lt;=6,1,MIN(1,_xlpm.k/3,(_xlpm.n-_xlpm.k+1)/3))))))</f>
        <v>0</v>
      </c>
      <c r="DK102" s="63">
        <f>IF($I102=0,0,IF(OR(DK$140=0,DK$1&lt;$G102,DK$1&gt;$H102+6),0,_xlfn.LET(_xlpm.k,COUNTIFS($J$1:DK$1,"&gt;="&amp;$G102,$J$140:DK$140,"&gt;0"),_xlpm.n,$I102,DK$140*IF($C102="Bell",EXP(-0.5*((_xlpm.k-(_xlpm.n+1)/2)/MAX(_xlpm.n/6,0.5))^2),IF(_xlpm.n&lt;=6,1,MIN(1,_xlpm.k/3,(_xlpm.n-_xlpm.k+1)/3))))))</f>
        <v>0</v>
      </c>
      <c r="DL102" s="63">
        <f>IF($I102=0,0,IF(OR(DL$140=0,DL$1&lt;$G102,DL$1&gt;$H102+6),0,_xlfn.LET(_xlpm.k,COUNTIFS($J$1:DL$1,"&gt;="&amp;$G102,$J$140:DL$140,"&gt;0"),_xlpm.n,$I102,DL$140*IF($C102="Bell",EXP(-0.5*((_xlpm.k-(_xlpm.n+1)/2)/MAX(_xlpm.n/6,0.5))^2),IF(_xlpm.n&lt;=6,1,MIN(1,_xlpm.k/3,(_xlpm.n-_xlpm.k+1)/3))))))</f>
        <v>0</v>
      </c>
      <c r="DM102" s="63">
        <f>IF($I102=0,0,IF(OR(DM$140=0,DM$1&lt;$G102,DM$1&gt;$H102+6),0,_xlfn.LET(_xlpm.k,COUNTIFS($J$1:DM$1,"&gt;="&amp;$G102,$J$140:DM$140,"&gt;0"),_xlpm.n,$I102,DM$140*IF($C102="Bell",EXP(-0.5*((_xlpm.k-(_xlpm.n+1)/2)/MAX(_xlpm.n/6,0.5))^2),IF(_xlpm.n&lt;=6,1,MIN(1,_xlpm.k/3,(_xlpm.n-_xlpm.k+1)/3))))))</f>
        <v>0</v>
      </c>
      <c r="DN102" s="63">
        <f>IF($I102=0,0,IF(OR(DN$140=0,DN$1&lt;$G102,DN$1&gt;$H102+6),0,_xlfn.LET(_xlpm.k,COUNTIFS($J$1:DN$1,"&gt;="&amp;$G102,$J$140:DN$140,"&gt;0"),_xlpm.n,$I102,DN$140*IF($C102="Bell",EXP(-0.5*((_xlpm.k-(_xlpm.n+1)/2)/MAX(_xlpm.n/6,0.5))^2),IF(_xlpm.n&lt;=6,1,MIN(1,_xlpm.k/3,(_xlpm.n-_xlpm.k+1)/3))))))</f>
        <v>0</v>
      </c>
      <c r="DO102" s="63">
        <f>IF($I102=0,0,IF(OR(DO$140=0,DO$1&lt;$G102,DO$1&gt;$H102+6),0,_xlfn.LET(_xlpm.k,COUNTIFS($J$1:DO$1,"&gt;="&amp;$G102,$J$140:DO$140,"&gt;0"),_xlpm.n,$I102,DO$140*IF($C102="Bell",EXP(-0.5*((_xlpm.k-(_xlpm.n+1)/2)/MAX(_xlpm.n/6,0.5))^2),IF(_xlpm.n&lt;=6,1,MIN(1,_xlpm.k/3,(_xlpm.n-_xlpm.k+1)/3))))))</f>
        <v>0</v>
      </c>
      <c r="DP102" s="63">
        <f>IF($I102=0,0,IF(OR(DP$140=0,DP$1&lt;$G102,DP$1&gt;$H102+6),0,_xlfn.LET(_xlpm.k,COUNTIFS($J$1:DP$1,"&gt;="&amp;$G102,$J$140:DP$140,"&gt;0"),_xlpm.n,$I102,DP$140*IF($C102="Bell",EXP(-0.5*((_xlpm.k-(_xlpm.n+1)/2)/MAX(_xlpm.n/6,0.5))^2),IF(_xlpm.n&lt;=6,1,MIN(1,_xlpm.k/3,(_xlpm.n-_xlpm.k+1)/3))))))</f>
        <v>0</v>
      </c>
      <c r="DQ102" s="63">
        <f>IF($I102=0,0,IF(OR(DQ$140=0,DQ$1&lt;$G102,DQ$1&gt;$H102+6),0,_xlfn.LET(_xlpm.k,COUNTIFS($J$1:DQ$1,"&gt;="&amp;$G102,$J$140:DQ$140,"&gt;0"),_xlpm.n,$I102,DQ$140*IF($C102="Bell",EXP(-0.5*((_xlpm.k-(_xlpm.n+1)/2)/MAX(_xlpm.n/6,0.5))^2),IF(_xlpm.n&lt;=6,1,MIN(1,_xlpm.k/3,(_xlpm.n-_xlpm.k+1)/3))))))</f>
        <v>0</v>
      </c>
      <c r="DR102" s="63">
        <f>IF($I102=0,0,IF(OR(DR$140=0,DR$1&lt;$G102,DR$1&gt;$H102+6),0,_xlfn.LET(_xlpm.k,COUNTIFS($J$1:DR$1,"&gt;="&amp;$G102,$J$140:DR$140,"&gt;0"),_xlpm.n,$I102,DR$140*IF($C102="Bell",EXP(-0.5*((_xlpm.k-(_xlpm.n+1)/2)/MAX(_xlpm.n/6,0.5))^2),IF(_xlpm.n&lt;=6,1,MIN(1,_xlpm.k/3,(_xlpm.n-_xlpm.k+1)/3))))))</f>
        <v>0</v>
      </c>
      <c r="DS102" s="63">
        <f>IF($I102=0,0,IF(OR(DS$140=0,DS$1&lt;$G102,DS$1&gt;$H102+6),0,_xlfn.LET(_xlpm.k,COUNTIFS($J$1:DS$1,"&gt;="&amp;$G102,$J$140:DS$140,"&gt;0"),_xlpm.n,$I102,DS$140*IF($C102="Bell",EXP(-0.5*((_xlpm.k-(_xlpm.n+1)/2)/MAX(_xlpm.n/6,0.5))^2),IF(_xlpm.n&lt;=6,1,MIN(1,_xlpm.k/3,(_xlpm.n-_xlpm.k+1)/3))))))</f>
        <v>0</v>
      </c>
      <c r="DT102" s="63">
        <f>IF($I102=0,0,IF(OR(DT$140=0,DT$1&lt;$G102,DT$1&gt;$H102+6),0,_xlfn.LET(_xlpm.k,COUNTIFS($J$1:DT$1,"&gt;="&amp;$G102,$J$140:DT$140,"&gt;0"),_xlpm.n,$I102,DT$140*IF($C102="Bell",EXP(-0.5*((_xlpm.k-(_xlpm.n+1)/2)/MAX(_xlpm.n/6,0.5))^2),IF(_xlpm.n&lt;=6,1,MIN(1,_xlpm.k/3,(_xlpm.n-_xlpm.k+1)/3))))))</f>
        <v>0</v>
      </c>
      <c r="DU102" s="63">
        <f>IF($I102=0,0,IF(OR(DU$140=0,DU$1&lt;$G102,DU$1&gt;$H102+6),0,_xlfn.LET(_xlpm.k,COUNTIFS($J$1:DU$1,"&gt;="&amp;$G102,$J$140:DU$140,"&gt;0"),_xlpm.n,$I102,DU$140*IF($C102="Bell",EXP(-0.5*((_xlpm.k-(_xlpm.n+1)/2)/MAX(_xlpm.n/6,0.5))^2),IF(_xlpm.n&lt;=6,1,MIN(1,_xlpm.k/3,(_xlpm.n-_xlpm.k+1)/3))))))</f>
        <v>0</v>
      </c>
      <c r="DV102" s="63">
        <f>IF($I102=0,0,IF(OR(DV$140=0,DV$1&lt;$G102,DV$1&gt;$H102+6),0,_xlfn.LET(_xlpm.k,COUNTIFS($J$1:DV$1,"&gt;="&amp;$G102,$J$140:DV$140,"&gt;0"),_xlpm.n,$I102,DV$140*IF($C102="Bell",EXP(-0.5*((_xlpm.k-(_xlpm.n+1)/2)/MAX(_xlpm.n/6,0.5))^2),IF(_xlpm.n&lt;=6,1,MIN(1,_xlpm.k/3,(_xlpm.n-_xlpm.k+1)/3))))))</f>
        <v>0</v>
      </c>
      <c r="DW102" s="63">
        <f>IF($I102=0,0,IF(OR(DW$140=0,DW$1&lt;$G102,DW$1&gt;$H102+6),0,_xlfn.LET(_xlpm.k,COUNTIFS($J$1:DW$1,"&gt;="&amp;$G102,$J$140:DW$140,"&gt;0"),_xlpm.n,$I102,DW$140*IF($C102="Bell",EXP(-0.5*((_xlpm.k-(_xlpm.n+1)/2)/MAX(_xlpm.n/6,0.5))^2),IF(_xlpm.n&lt;=6,1,MIN(1,_xlpm.k/3,(_xlpm.n-_xlpm.k+1)/3))))))</f>
        <v>0</v>
      </c>
      <c r="DX102" s="63">
        <f>IF($I102=0,0,IF(OR(DX$140=0,DX$1&lt;$G102,DX$1&gt;$H102+6),0,_xlfn.LET(_xlpm.k,COUNTIFS($J$1:DX$1,"&gt;="&amp;$G102,$J$140:DX$140,"&gt;0"),_xlpm.n,$I102,DX$140*IF($C102="Bell",EXP(-0.5*((_xlpm.k-(_xlpm.n+1)/2)/MAX(_xlpm.n/6,0.5))^2),IF(_xlpm.n&lt;=6,1,MIN(1,_xlpm.k/3,(_xlpm.n-_xlpm.k+1)/3))))))</f>
        <v>0</v>
      </c>
      <c r="DY102" s="63">
        <f>IF($I102=0,0,IF(OR(DY$140=0,DY$1&lt;$G102,DY$1&gt;$H102+6),0,_xlfn.LET(_xlpm.k,COUNTIFS($J$1:DY$1,"&gt;="&amp;$G102,$J$140:DY$140,"&gt;0"),_xlpm.n,$I102,DY$140*IF($C102="Bell",EXP(-0.5*((_xlpm.k-(_xlpm.n+1)/2)/MAX(_xlpm.n/6,0.5))^2),IF(_xlpm.n&lt;=6,1,MIN(1,_xlpm.k/3,(_xlpm.n-_xlpm.k+1)/3))))))</f>
        <v>0</v>
      </c>
      <c r="DZ102" s="63">
        <f>IF($I102=0,0,IF(OR(DZ$140=0,DZ$1&lt;$G102,DZ$1&gt;$H102+6),0,_xlfn.LET(_xlpm.k,COUNTIFS($J$1:DZ$1,"&gt;="&amp;$G102,$J$140:DZ$140,"&gt;0"),_xlpm.n,$I102,DZ$140*IF($C102="Bell",EXP(-0.5*((_xlpm.k-(_xlpm.n+1)/2)/MAX(_xlpm.n/6,0.5))^2),IF(_xlpm.n&lt;=6,1,MIN(1,_xlpm.k/3,(_xlpm.n-_xlpm.k+1)/3))))))</f>
        <v>0</v>
      </c>
      <c r="EA102" s="63">
        <f>IF($I102=0,0,IF(OR(EA$140=0,EA$1&lt;$G102,EA$1&gt;$H102+6),0,_xlfn.LET(_xlpm.k,COUNTIFS($J$1:EA$1,"&gt;="&amp;$G102,$J$140:EA$140,"&gt;0"),_xlpm.n,$I102,EA$140*IF($C102="Bell",EXP(-0.5*((_xlpm.k-(_xlpm.n+1)/2)/MAX(_xlpm.n/6,0.5))^2),IF(_xlpm.n&lt;=6,1,MIN(1,_xlpm.k/3,(_xlpm.n-_xlpm.k+1)/3))))))</f>
        <v>0</v>
      </c>
      <c r="EB102" s="63">
        <f>IF($I102=0,0,IF(OR(EB$140=0,EB$1&lt;$G102,EB$1&gt;$H102+6),0,_xlfn.LET(_xlpm.k,COUNTIFS($J$1:EB$1,"&gt;="&amp;$G102,$J$140:EB$140,"&gt;0"),_xlpm.n,$I102,EB$140*IF($C102="Bell",EXP(-0.5*((_xlpm.k-(_xlpm.n+1)/2)/MAX(_xlpm.n/6,0.5))^2),IF(_xlpm.n&lt;=6,1,MIN(1,_xlpm.k/3,(_xlpm.n-_xlpm.k+1)/3))))))</f>
        <v>0</v>
      </c>
      <c r="EC102" s="63">
        <f>IF($I102=0,0,IF(OR(EC$140=0,EC$1&lt;$G102,EC$1&gt;$H102+6),0,_xlfn.LET(_xlpm.k,COUNTIFS($J$1:EC$1,"&gt;="&amp;$G102,$J$140:EC$140,"&gt;0"),_xlpm.n,$I102,EC$140*IF($C102="Bell",EXP(-0.5*((_xlpm.k-(_xlpm.n+1)/2)/MAX(_xlpm.n/6,0.5))^2),IF(_xlpm.n&lt;=6,1,MIN(1,_xlpm.k/3,(_xlpm.n-_xlpm.k+1)/3))))))</f>
        <v>0</v>
      </c>
      <c r="ED102" s="63">
        <f>IF($I102=0,0,IF(OR(ED$140=0,ED$1&lt;$G102,ED$1&gt;$H102+6),0,_xlfn.LET(_xlpm.k,COUNTIFS($J$1:ED$1,"&gt;="&amp;$G102,$J$140:ED$140,"&gt;0"),_xlpm.n,$I102,ED$140*IF($C102="Bell",EXP(-0.5*((_xlpm.k-(_xlpm.n+1)/2)/MAX(_xlpm.n/6,0.5))^2),IF(_xlpm.n&lt;=6,1,MIN(1,_xlpm.k/3,(_xlpm.n-_xlpm.k+1)/3))))))</f>
        <v>0</v>
      </c>
      <c r="EE102" s="63">
        <f>IF($I102=0,0,IF(OR(EE$140=0,EE$1&lt;$G102,EE$1&gt;$H102+6),0,_xlfn.LET(_xlpm.k,COUNTIFS($J$1:EE$1,"&gt;="&amp;$G102,$J$140:EE$140,"&gt;0"),_xlpm.n,$I102,EE$140*IF($C102="Bell",EXP(-0.5*((_xlpm.k-(_xlpm.n+1)/2)/MAX(_xlpm.n/6,0.5))^2),IF(_xlpm.n&lt;=6,1,MIN(1,_xlpm.k/3,(_xlpm.n-_xlpm.k+1)/3))))))</f>
        <v>0</v>
      </c>
      <c r="EF102" s="63">
        <f>IF($I102=0,0,IF(OR(EF$140=0,EF$1&lt;$G102,EF$1&gt;$H102+6),0,_xlfn.LET(_xlpm.k,COUNTIFS($J$1:EF$1,"&gt;="&amp;$G102,$J$140:EF$140,"&gt;0"),_xlpm.n,$I102,EF$140*IF($C102="Bell",EXP(-0.5*((_xlpm.k-(_xlpm.n+1)/2)/MAX(_xlpm.n/6,0.5))^2),IF(_xlpm.n&lt;=6,1,MIN(1,_xlpm.k/3,(_xlpm.n-_xlpm.k+1)/3))))))</f>
        <v>0</v>
      </c>
      <c r="EG102" s="63">
        <f>IF($I102=0,0,IF(OR(EG$140=0,EG$1&lt;$G102,EG$1&gt;$H102+6),0,_xlfn.LET(_xlpm.k,COUNTIFS($J$1:EG$1,"&gt;="&amp;$G102,$J$140:EG$140,"&gt;0"),_xlpm.n,$I102,EG$140*IF($C102="Bell",EXP(-0.5*((_xlpm.k-(_xlpm.n+1)/2)/MAX(_xlpm.n/6,0.5))^2),IF(_xlpm.n&lt;=6,1,MIN(1,_xlpm.k/3,(_xlpm.n-_xlpm.k+1)/3))))))</f>
        <v>0</v>
      </c>
      <c r="EH102" s="63">
        <f>IF($I102=0,0,IF(OR(EH$140=0,EH$1&lt;$G102,EH$1&gt;$H102+6),0,_xlfn.LET(_xlpm.k,COUNTIFS($J$1:EH$1,"&gt;="&amp;$G102,$J$140:EH$140,"&gt;0"),_xlpm.n,$I102,EH$140*IF($C102="Bell",EXP(-0.5*((_xlpm.k-(_xlpm.n+1)/2)/MAX(_xlpm.n/6,0.5))^2),IF(_xlpm.n&lt;=6,1,MIN(1,_xlpm.k/3,(_xlpm.n-_xlpm.k+1)/3))))))</f>
        <v>0</v>
      </c>
      <c r="EI102" s="63">
        <f>IF($I102=0,0,IF(OR(EI$140=0,EI$1&lt;$G102,EI$1&gt;$H102+6),0,_xlfn.LET(_xlpm.k,COUNTIFS($J$1:EI$1,"&gt;="&amp;$G102,$J$140:EI$140,"&gt;0"),_xlpm.n,$I102,EI$140*IF($C102="Bell",EXP(-0.5*((_xlpm.k-(_xlpm.n+1)/2)/MAX(_xlpm.n/6,0.5))^2),IF(_xlpm.n&lt;=6,1,MIN(1,_xlpm.k/3,(_xlpm.n-_xlpm.k+1)/3))))))</f>
        <v>0</v>
      </c>
      <c r="EJ102" s="63">
        <f>IF($I102=0,0,IF(OR(EJ$140=0,EJ$1&lt;$G102,EJ$1&gt;$H102+6),0,_xlfn.LET(_xlpm.k,COUNTIFS($J$1:EJ$1,"&gt;="&amp;$G102,$J$140:EJ$140,"&gt;0"),_xlpm.n,$I102,EJ$140*IF($C102="Bell",EXP(-0.5*((_xlpm.k-(_xlpm.n+1)/2)/MAX(_xlpm.n/6,0.5))^2),IF(_xlpm.n&lt;=6,1,MIN(1,_xlpm.k/3,(_xlpm.n-_xlpm.k+1)/3))))))</f>
        <v>0</v>
      </c>
      <c r="EK102" s="63">
        <f>IF($I102=0,0,IF(OR(EK$140=0,EK$1&lt;$G102,EK$1&gt;$H102+6),0,_xlfn.LET(_xlpm.k,COUNTIFS($J$1:EK$1,"&gt;="&amp;$G102,$J$140:EK$140,"&gt;0"),_xlpm.n,$I102,EK$140*IF($C102="Bell",EXP(-0.5*((_xlpm.k-(_xlpm.n+1)/2)/MAX(_xlpm.n/6,0.5))^2),IF(_xlpm.n&lt;=6,1,MIN(1,_xlpm.k/3,(_xlpm.n-_xlpm.k+1)/3))))))</f>
        <v>0</v>
      </c>
      <c r="EL102" s="63">
        <f>IF($I102=0,0,IF(OR(EL$140=0,EL$1&lt;$G102,EL$1&gt;$H102+6),0,_xlfn.LET(_xlpm.k,COUNTIFS($J$1:EL$1,"&gt;="&amp;$G102,$J$140:EL$140,"&gt;0"),_xlpm.n,$I102,EL$140*IF($C102="Bell",EXP(-0.5*((_xlpm.k-(_xlpm.n+1)/2)/MAX(_xlpm.n/6,0.5))^2),IF(_xlpm.n&lt;=6,1,MIN(1,_xlpm.k/3,(_xlpm.n-_xlpm.k+1)/3))))))</f>
        <v>0</v>
      </c>
      <c r="EM102" s="63">
        <f>IF($I102=0,0,IF(OR(EM$140=0,EM$1&lt;$G102,EM$1&gt;$H102+6),0,_xlfn.LET(_xlpm.k,COUNTIFS($J$1:EM$1,"&gt;="&amp;$G102,$J$140:EM$140,"&gt;0"),_xlpm.n,$I102,EM$140*IF($C102="Bell",EXP(-0.5*((_xlpm.k-(_xlpm.n+1)/2)/MAX(_xlpm.n/6,0.5))^2),IF(_xlpm.n&lt;=6,1,MIN(1,_xlpm.k/3,(_xlpm.n-_xlpm.k+1)/3))))))</f>
        <v>0</v>
      </c>
      <c r="EN102" s="63">
        <f>IF($I102=0,0,IF(OR(EN$140=0,EN$1&lt;$G102,EN$1&gt;$H102+6),0,_xlfn.LET(_xlpm.k,COUNTIFS($J$1:EN$1,"&gt;="&amp;$G102,$J$140:EN$140,"&gt;0"),_xlpm.n,$I102,EN$140*IF($C102="Bell",EXP(-0.5*((_xlpm.k-(_xlpm.n+1)/2)/MAX(_xlpm.n/6,0.5))^2),IF(_xlpm.n&lt;=6,1,MIN(1,_xlpm.k/3,(_xlpm.n-_xlpm.k+1)/3))))))</f>
        <v>0</v>
      </c>
      <c r="EO102" s="63">
        <f>IF($I102=0,0,IF(OR(EO$140=0,EO$1&lt;$G102,EO$1&gt;$H102+6),0,_xlfn.LET(_xlpm.k,COUNTIFS($J$1:EO$1,"&gt;="&amp;$G102,$J$140:EO$140,"&gt;0"),_xlpm.n,$I102,EO$140*IF($C102="Bell",EXP(-0.5*((_xlpm.k-(_xlpm.n+1)/2)/MAX(_xlpm.n/6,0.5))^2),IF(_xlpm.n&lt;=6,1,MIN(1,_xlpm.k/3,(_xlpm.n-_xlpm.k+1)/3))))))</f>
        <v>0</v>
      </c>
      <c r="EP102" s="63">
        <f>IF($I102=0,0,IF(OR(EP$140=0,EP$1&lt;$G102,EP$1&gt;$H102+6),0,_xlfn.LET(_xlpm.k,COUNTIFS($J$1:EP$1,"&gt;="&amp;$G102,$J$140:EP$140,"&gt;0"),_xlpm.n,$I102,EP$140*IF($C102="Bell",EXP(-0.5*((_xlpm.k-(_xlpm.n+1)/2)/MAX(_xlpm.n/6,0.5))^2),IF(_xlpm.n&lt;=6,1,MIN(1,_xlpm.k/3,(_xlpm.n-_xlpm.k+1)/3))))))</f>
        <v>0</v>
      </c>
      <c r="EQ102" s="63">
        <f>IF($I102=0,0,IF(OR(EQ$140=0,EQ$1&lt;$G102,EQ$1&gt;$H102+6),0,_xlfn.LET(_xlpm.k,COUNTIFS($J$1:EQ$1,"&gt;="&amp;$G102,$J$140:EQ$140,"&gt;0"),_xlpm.n,$I102,EQ$140*IF($C102="Bell",EXP(-0.5*((_xlpm.k-(_xlpm.n+1)/2)/MAX(_xlpm.n/6,0.5))^2),IF(_xlpm.n&lt;=6,1,MIN(1,_xlpm.k/3,(_xlpm.n-_xlpm.k+1)/3))))))</f>
        <v>0</v>
      </c>
      <c r="ER102" s="63">
        <f>IF($I102=0,0,IF(OR(ER$140=0,ER$1&lt;$G102,ER$1&gt;$H102+6),0,_xlfn.LET(_xlpm.k,COUNTIFS($J$1:ER$1,"&gt;="&amp;$G102,$J$140:ER$140,"&gt;0"),_xlpm.n,$I102,ER$140*IF($C102="Bell",EXP(-0.5*((_xlpm.k-(_xlpm.n+1)/2)/MAX(_xlpm.n/6,0.5))^2),IF(_xlpm.n&lt;=6,1,MIN(1,_xlpm.k/3,(_xlpm.n-_xlpm.k+1)/3))))))</f>
        <v>0</v>
      </c>
      <c r="ES102" s="63">
        <f>IF($I102=0,0,IF(OR(ES$140=0,ES$1&lt;$G102,ES$1&gt;$H102+6),0,_xlfn.LET(_xlpm.k,COUNTIFS($J$1:ES$1,"&gt;="&amp;$G102,$J$140:ES$140,"&gt;0"),_xlpm.n,$I102,ES$140*IF($C102="Bell",EXP(-0.5*((_xlpm.k-(_xlpm.n+1)/2)/MAX(_xlpm.n/6,0.5))^2),IF(_xlpm.n&lt;=6,1,MIN(1,_xlpm.k/3,(_xlpm.n-_xlpm.k+1)/3))))))</f>
        <v>0</v>
      </c>
      <c r="ET102" s="63">
        <f>IF($I102=0,0,IF(OR(ET$140=0,ET$1&lt;$G102,ET$1&gt;$H102+6),0,_xlfn.LET(_xlpm.k,COUNTIFS($J$1:ET$1,"&gt;="&amp;$G102,$J$140:ET$140,"&gt;0"),_xlpm.n,$I102,ET$140*IF($C102="Bell",EXP(-0.5*((_xlpm.k-(_xlpm.n+1)/2)/MAX(_xlpm.n/6,0.5))^2),IF(_xlpm.n&lt;=6,1,MIN(1,_xlpm.k/3,(_xlpm.n-_xlpm.k+1)/3))))))</f>
        <v>0</v>
      </c>
      <c r="EU102" s="63">
        <f>IF($I102=0,0,IF(OR(EU$140=0,EU$1&lt;$G102,EU$1&gt;$H102+6),0,_xlfn.LET(_xlpm.k,COUNTIFS($J$1:EU$1,"&gt;="&amp;$G102,$J$140:EU$140,"&gt;0"),_xlpm.n,$I102,EU$140*IF($C102="Bell",EXP(-0.5*((_xlpm.k-(_xlpm.n+1)/2)/MAX(_xlpm.n/6,0.5))^2),IF(_xlpm.n&lt;=6,1,MIN(1,_xlpm.k/3,(_xlpm.n-_xlpm.k+1)/3))))))</f>
        <v>0</v>
      </c>
      <c r="EV102" s="63">
        <f>IF($I102=0,0,IF(OR(EV$140=0,EV$1&lt;$G102,EV$1&gt;$H102+6),0,_xlfn.LET(_xlpm.k,COUNTIFS($J$1:EV$1,"&gt;="&amp;$G102,$J$140:EV$140,"&gt;0"),_xlpm.n,$I102,EV$140*IF($C102="Bell",EXP(-0.5*((_xlpm.k-(_xlpm.n+1)/2)/MAX(_xlpm.n/6,0.5))^2),IF(_xlpm.n&lt;=6,1,MIN(1,_xlpm.k/3,(_xlpm.n-_xlpm.k+1)/3))))))</f>
        <v>0</v>
      </c>
      <c r="EW102" s="63">
        <f>IF($I102=0,0,IF(OR(EW$140=0,EW$1&lt;$G102,EW$1&gt;$H102+6),0,_xlfn.LET(_xlpm.k,COUNTIFS($J$1:EW$1,"&gt;="&amp;$G102,$J$140:EW$140,"&gt;0"),_xlpm.n,$I102,EW$140*IF($C102="Bell",EXP(-0.5*((_xlpm.k-(_xlpm.n+1)/2)/MAX(_xlpm.n/6,0.5))^2),IF(_xlpm.n&lt;=6,1,MIN(1,_xlpm.k/3,(_xlpm.n-_xlpm.k+1)/3))))))</f>
        <v>0</v>
      </c>
      <c r="EX102" s="63">
        <f>IF($I102=0,0,IF(OR(EX$140=0,EX$1&lt;$G102,EX$1&gt;$H102+6),0,_xlfn.LET(_xlpm.k,COUNTIFS($J$1:EX$1,"&gt;="&amp;$G102,$J$140:EX$140,"&gt;0"),_xlpm.n,$I102,EX$140*IF($C102="Bell",EXP(-0.5*((_xlpm.k-(_xlpm.n+1)/2)/MAX(_xlpm.n/6,0.5))^2),IF(_xlpm.n&lt;=6,1,MIN(1,_xlpm.k/3,(_xlpm.n-_xlpm.k+1)/3))))))</f>
        <v>0</v>
      </c>
      <c r="EY102" s="63">
        <f>IF($I102=0,0,IF(OR(EY$140=0,EY$1&lt;$G102,EY$1&gt;$H102+6),0,_xlfn.LET(_xlpm.k,COUNTIFS($J$1:EY$1,"&gt;="&amp;$G102,$J$140:EY$140,"&gt;0"),_xlpm.n,$I102,EY$140*IF($C102="Bell",EXP(-0.5*((_xlpm.k-(_xlpm.n+1)/2)/MAX(_xlpm.n/6,0.5))^2),IF(_xlpm.n&lt;=6,1,MIN(1,_xlpm.k/3,(_xlpm.n-_xlpm.k+1)/3))))))</f>
        <v>0</v>
      </c>
      <c r="EZ102" s="63">
        <f>IF($I102=0,0,IF(OR(EZ$140=0,EZ$1&lt;$G102,EZ$1&gt;$H102+6),0,_xlfn.LET(_xlpm.k,COUNTIFS($J$1:EZ$1,"&gt;="&amp;$G102,$J$140:EZ$140,"&gt;0"),_xlpm.n,$I102,EZ$140*IF($C102="Bell",EXP(-0.5*((_xlpm.k-(_xlpm.n+1)/2)/MAX(_xlpm.n/6,0.5))^2),IF(_xlpm.n&lt;=6,1,MIN(1,_xlpm.k/3,(_xlpm.n-_xlpm.k+1)/3))))))</f>
        <v>0</v>
      </c>
      <c r="FA102" s="63">
        <f>IF($I102=0,0,IF(OR(FA$140=0,FA$1&lt;$G102,FA$1&gt;$H102+6),0,_xlfn.LET(_xlpm.k,COUNTIFS($J$1:FA$1,"&gt;="&amp;$G102,$J$140:FA$140,"&gt;0"),_xlpm.n,$I102,FA$140*IF($C102="Bell",EXP(-0.5*((_xlpm.k-(_xlpm.n+1)/2)/MAX(_xlpm.n/6,0.5))^2),IF(_xlpm.n&lt;=6,1,MIN(1,_xlpm.k/3,(_xlpm.n-_xlpm.k+1)/3))))))</f>
        <v>0</v>
      </c>
      <c r="FB102" s="63">
        <f>IF($I102=0,0,IF(OR(FB$140=0,FB$1&lt;$G102,FB$1&gt;$H102+6),0,_xlfn.LET(_xlpm.k,COUNTIFS($J$1:FB$1,"&gt;="&amp;$G102,$J$140:FB$140,"&gt;0"),_xlpm.n,$I102,FB$140*IF($C102="Bell",EXP(-0.5*((_xlpm.k-(_xlpm.n+1)/2)/MAX(_xlpm.n/6,0.5))^2),IF(_xlpm.n&lt;=6,1,MIN(1,_xlpm.k/3,(_xlpm.n-_xlpm.k+1)/3))))))</f>
        <v>0</v>
      </c>
      <c r="FC102" s="63">
        <f>IF($I102=0,0,IF(OR(FC$140=0,FC$1&lt;$G102,FC$1&gt;$H102+6),0,_xlfn.LET(_xlpm.k,COUNTIFS($J$1:FC$1,"&gt;="&amp;$G102,$J$140:FC$140,"&gt;0"),_xlpm.n,$I102,FC$140*IF($C102="Bell",EXP(-0.5*((_xlpm.k-(_xlpm.n+1)/2)/MAX(_xlpm.n/6,0.5))^2),IF(_xlpm.n&lt;=6,1,MIN(1,_xlpm.k/3,(_xlpm.n-_xlpm.k+1)/3))))))</f>
        <v>0</v>
      </c>
      <c r="FD102" s="63">
        <f>IF($I102=0,0,IF(OR(FD$140=0,FD$1&lt;$G102,FD$1&gt;$H102+6),0,_xlfn.LET(_xlpm.k,COUNTIFS($J$1:FD$1,"&gt;="&amp;$G102,$J$140:FD$140,"&gt;0"),_xlpm.n,$I102,FD$140*IF($C102="Bell",EXP(-0.5*((_xlpm.k-(_xlpm.n+1)/2)/MAX(_xlpm.n/6,0.5))^2),IF(_xlpm.n&lt;=6,1,MIN(1,_xlpm.k/3,(_xlpm.n-_xlpm.k+1)/3))))))</f>
        <v>0</v>
      </c>
      <c r="FE102" s="63">
        <f>IF($I102=0,0,IF(OR(FE$140=0,FE$1&lt;$G102,FE$1&gt;$H102+6),0,_xlfn.LET(_xlpm.k,COUNTIFS($J$1:FE$1,"&gt;="&amp;$G102,$J$140:FE$140,"&gt;0"),_xlpm.n,$I102,FE$140*IF($C102="Bell",EXP(-0.5*((_xlpm.k-(_xlpm.n+1)/2)/MAX(_xlpm.n/6,0.5))^2),IF(_xlpm.n&lt;=6,1,MIN(1,_xlpm.k/3,(_xlpm.n-_xlpm.k+1)/3))))))</f>
        <v>0</v>
      </c>
      <c r="FF102" s="63">
        <f>IF($I102=0,0,IF(OR(FF$140=0,FF$1&lt;$G102,FF$1&gt;$H102+6),0,_xlfn.LET(_xlpm.k,COUNTIFS($J$1:FF$1,"&gt;="&amp;$G102,$J$140:FF$140,"&gt;0"),_xlpm.n,$I102,FF$140*IF($C102="Bell",EXP(-0.5*((_xlpm.k-(_xlpm.n+1)/2)/MAX(_xlpm.n/6,0.5))^2),IF(_xlpm.n&lt;=6,1,MIN(1,_xlpm.k/3,(_xlpm.n-_xlpm.k+1)/3))))))</f>
        <v>0</v>
      </c>
      <c r="FG102" s="63">
        <f>IF($I102=0,0,IF(OR(FG$140=0,FG$1&lt;$G102,FG$1&gt;$H102+6),0,_xlfn.LET(_xlpm.k,COUNTIFS($J$1:FG$1,"&gt;="&amp;$G102,$J$140:FG$140,"&gt;0"),_xlpm.n,$I102,FG$140*IF($C102="Bell",EXP(-0.5*((_xlpm.k-(_xlpm.n+1)/2)/MAX(_xlpm.n/6,0.5))^2),IF(_xlpm.n&lt;=6,1,MIN(1,_xlpm.k/3,(_xlpm.n-_xlpm.k+1)/3))))))</f>
        <v>0</v>
      </c>
      <c r="FH102" s="63">
        <f>IF($I102=0,0,IF(OR(FH$140=0,FH$1&lt;$G102,FH$1&gt;$H102+6),0,_xlfn.LET(_xlpm.k,COUNTIFS($J$1:FH$1,"&gt;="&amp;$G102,$J$140:FH$140,"&gt;0"),_xlpm.n,$I102,FH$140*IF($C102="Bell",EXP(-0.5*((_xlpm.k-(_xlpm.n+1)/2)/MAX(_xlpm.n/6,0.5))^2),IF(_xlpm.n&lt;=6,1,MIN(1,_xlpm.k/3,(_xlpm.n-_xlpm.k+1)/3))))))</f>
        <v>0</v>
      </c>
      <c r="FI102" s="63">
        <f>IF($I102=0,0,IF(OR(FI$140=0,FI$1&lt;$G102,FI$1&gt;$H102+6),0,_xlfn.LET(_xlpm.k,COUNTIFS($J$1:FI$1,"&gt;="&amp;$G102,$J$140:FI$140,"&gt;0"),_xlpm.n,$I102,FI$140*IF($C102="Bell",EXP(-0.5*((_xlpm.k-(_xlpm.n+1)/2)/MAX(_xlpm.n/6,0.5))^2),IF(_xlpm.n&lt;=6,1,MIN(1,_xlpm.k/3,(_xlpm.n-_xlpm.k+1)/3))))))</f>
        <v>0</v>
      </c>
      <c r="FJ102" s="63">
        <f>IF($I102=0,0,IF(OR(FJ$140=0,FJ$1&lt;$G102,FJ$1&gt;$H102+6),0,_xlfn.LET(_xlpm.k,COUNTIFS($J$1:FJ$1,"&gt;="&amp;$G102,$J$140:FJ$140,"&gt;0"),_xlpm.n,$I102,FJ$140*IF($C102="Bell",EXP(-0.5*((_xlpm.k-(_xlpm.n+1)/2)/MAX(_xlpm.n/6,0.5))^2),IF(_xlpm.n&lt;=6,1,MIN(1,_xlpm.k/3,(_xlpm.n-_xlpm.k+1)/3))))))</f>
        <v>0</v>
      </c>
      <c r="FK102" s="63">
        <f>IF($I102=0,0,IF(OR(FK$140=0,FK$1&lt;$G102,FK$1&gt;$H102+6),0,_xlfn.LET(_xlpm.k,COUNTIFS($J$1:FK$1,"&gt;="&amp;$G102,$J$140:FK$140,"&gt;0"),_xlpm.n,$I102,FK$140*IF($C102="Bell",EXP(-0.5*((_xlpm.k-(_xlpm.n+1)/2)/MAX(_xlpm.n/6,0.5))^2),IF(_xlpm.n&lt;=6,1,MIN(1,_xlpm.k/3,(_xlpm.n-_xlpm.k+1)/3))))))</f>
        <v>0</v>
      </c>
      <c r="FL102" s="63">
        <f>IF($I102=0,0,IF(OR(FL$140=0,FL$1&lt;$G102,FL$1&gt;$H102+6),0,_xlfn.LET(_xlpm.k,COUNTIFS($J$1:FL$1,"&gt;="&amp;$G102,$J$140:FL$140,"&gt;0"),_xlpm.n,$I102,FL$140*IF($C102="Bell",EXP(-0.5*((_xlpm.k-(_xlpm.n+1)/2)/MAX(_xlpm.n/6,0.5))^2),IF(_xlpm.n&lt;=6,1,MIN(1,_xlpm.k/3,(_xlpm.n-_xlpm.k+1)/3))))))</f>
        <v>0</v>
      </c>
      <c r="FM102" s="63">
        <f>IF($I102=0,0,IF(OR(FM$140=0,FM$1&lt;$G102,FM$1&gt;$H102+6),0,_xlfn.LET(_xlpm.k,COUNTIFS($J$1:FM$1,"&gt;="&amp;$G102,$J$140:FM$140,"&gt;0"),_xlpm.n,$I102,FM$140*IF($C102="Bell",EXP(-0.5*((_xlpm.k-(_xlpm.n+1)/2)/MAX(_xlpm.n/6,0.5))^2),IF(_xlpm.n&lt;=6,1,MIN(1,_xlpm.k/3,(_xlpm.n-_xlpm.k+1)/3))))))</f>
        <v>0</v>
      </c>
      <c r="FN102" s="63">
        <f>IF($I102=0,0,IF(OR(FN$140=0,FN$1&lt;$G102,FN$1&gt;$H102+6),0,_xlfn.LET(_xlpm.k,COUNTIFS($J$1:FN$1,"&gt;="&amp;$G102,$J$140:FN$140,"&gt;0"),_xlpm.n,$I102,FN$140*IF($C102="Bell",EXP(-0.5*((_xlpm.k-(_xlpm.n+1)/2)/MAX(_xlpm.n/6,0.5))^2),IF(_xlpm.n&lt;=6,1,MIN(1,_xlpm.k/3,(_xlpm.n-_xlpm.k+1)/3))))))</f>
        <v>0</v>
      </c>
      <c r="FO102" s="63">
        <f>IF($I102=0,0,IF(OR(FO$140=0,FO$1&lt;$G102,FO$1&gt;$H102+6),0,_xlfn.LET(_xlpm.k,COUNTIFS($J$1:FO$1,"&gt;="&amp;$G102,$J$140:FO$140,"&gt;0"),_xlpm.n,$I102,FO$140*IF($C102="Bell",EXP(-0.5*((_xlpm.k-(_xlpm.n+1)/2)/MAX(_xlpm.n/6,0.5))^2),IF(_xlpm.n&lt;=6,1,MIN(1,_xlpm.k/3,(_xlpm.n-_xlpm.k+1)/3))))))</f>
        <v>0</v>
      </c>
      <c r="FP102" s="63">
        <f>IF($I102=0,0,IF(OR(FP$140=0,FP$1&lt;$G102,FP$1&gt;$H102+6),0,_xlfn.LET(_xlpm.k,COUNTIFS($J$1:FP$1,"&gt;="&amp;$G102,$J$140:FP$140,"&gt;0"),_xlpm.n,$I102,FP$140*IF($C102="Bell",EXP(-0.5*((_xlpm.k-(_xlpm.n+1)/2)/MAX(_xlpm.n/6,0.5))^2),IF(_xlpm.n&lt;=6,1,MIN(1,_xlpm.k/3,(_xlpm.n-_xlpm.k+1)/3))))))</f>
        <v>0</v>
      </c>
      <c r="FQ102" s="63">
        <f>IF($I102=0,0,IF(OR(FQ$140=0,FQ$1&lt;$G102,FQ$1&gt;$H102+6),0,_xlfn.LET(_xlpm.k,COUNTIFS($J$1:FQ$1,"&gt;="&amp;$G102,$J$140:FQ$140,"&gt;0"),_xlpm.n,$I102,FQ$140*IF($C102="Bell",EXP(-0.5*((_xlpm.k-(_xlpm.n+1)/2)/MAX(_xlpm.n/6,0.5))^2),IF(_xlpm.n&lt;=6,1,MIN(1,_xlpm.k/3,(_xlpm.n-_xlpm.k+1)/3))))))</f>
        <v>0</v>
      </c>
      <c r="FR102" s="63">
        <f>IF($I102=0,0,IF(OR(FR$140=0,FR$1&lt;$G102,FR$1&gt;$H102+6),0,_xlfn.LET(_xlpm.k,COUNTIFS($J$1:FR$1,"&gt;="&amp;$G102,$J$140:FR$140,"&gt;0"),_xlpm.n,$I102,FR$140*IF($C102="Bell",EXP(-0.5*((_xlpm.k-(_xlpm.n+1)/2)/MAX(_xlpm.n/6,0.5))^2),IF(_xlpm.n&lt;=6,1,MIN(1,_xlpm.k/3,(_xlpm.n-_xlpm.k+1)/3))))))</f>
        <v>0</v>
      </c>
      <c r="FS102" s="63">
        <f>IF($I102=0,0,IF(OR(FS$140=0,FS$1&lt;$G102,FS$1&gt;$H102+6),0,_xlfn.LET(_xlpm.k,COUNTIFS($J$1:FS$1,"&gt;="&amp;$G102,$J$140:FS$140,"&gt;0"),_xlpm.n,$I102,FS$140*IF($C102="Bell",EXP(-0.5*((_xlpm.k-(_xlpm.n+1)/2)/MAX(_xlpm.n/6,0.5))^2),IF(_xlpm.n&lt;=6,1,MIN(1,_xlpm.k/3,(_xlpm.n-_xlpm.k+1)/3))))))</f>
        <v>0</v>
      </c>
      <c r="FT102" s="63">
        <f>IF($I102=0,0,IF(OR(FT$140=0,FT$1&lt;$G102,FT$1&gt;$H102+6),0,_xlfn.LET(_xlpm.k,COUNTIFS($J$1:FT$1,"&gt;="&amp;$G102,$J$140:FT$140,"&gt;0"),_xlpm.n,$I102,FT$140*IF($C102="Bell",EXP(-0.5*((_xlpm.k-(_xlpm.n+1)/2)/MAX(_xlpm.n/6,0.5))^2),IF(_xlpm.n&lt;=6,1,MIN(1,_xlpm.k/3,(_xlpm.n-_xlpm.k+1)/3))))))</f>
        <v>0</v>
      </c>
      <c r="FU102" s="63">
        <f>IF($I102=0,0,IF(OR(FU$140=0,FU$1&lt;$G102,FU$1&gt;$H102+6),0,_xlfn.LET(_xlpm.k,COUNTIFS($J$1:FU$1,"&gt;="&amp;$G102,$J$140:FU$140,"&gt;0"),_xlpm.n,$I102,FU$140*IF($C102="Bell",EXP(-0.5*((_xlpm.k-(_xlpm.n+1)/2)/MAX(_xlpm.n/6,0.5))^2),IF(_xlpm.n&lt;=6,1,MIN(1,_xlpm.k/3,(_xlpm.n-_xlpm.k+1)/3))))))</f>
        <v>0</v>
      </c>
      <c r="FV102" s="63">
        <f>IF($I102=0,0,IF(OR(FV$140=0,FV$1&lt;$G102,FV$1&gt;$H102+6),0,_xlfn.LET(_xlpm.k,COUNTIFS($J$1:FV$1,"&gt;="&amp;$G102,$J$140:FV$140,"&gt;0"),_xlpm.n,$I102,FV$140*IF($C102="Bell",EXP(-0.5*((_xlpm.k-(_xlpm.n+1)/2)/MAX(_xlpm.n/6,0.5))^2),IF(_xlpm.n&lt;=6,1,MIN(1,_xlpm.k/3,(_xlpm.n-_xlpm.k+1)/3))))))</f>
        <v>0</v>
      </c>
      <c r="FW102" s="63">
        <f>IF($I102=0,0,IF(OR(FW$140=0,FW$1&lt;$G102,FW$1&gt;$H102+6),0,_xlfn.LET(_xlpm.k,COUNTIFS($J$1:FW$1,"&gt;="&amp;$G102,$J$140:FW$140,"&gt;0"),_xlpm.n,$I102,FW$140*IF($C102="Bell",EXP(-0.5*((_xlpm.k-(_xlpm.n+1)/2)/MAX(_xlpm.n/6,0.5))^2),IF(_xlpm.n&lt;=6,1,MIN(1,_xlpm.k/3,(_xlpm.n-_xlpm.k+1)/3))))))</f>
        <v>0</v>
      </c>
      <c r="FX102" s="63">
        <f>IF($I102=0,0,IF(OR(FX$140=0,FX$1&lt;$G102,FX$1&gt;$H102+6),0,_xlfn.LET(_xlpm.k,COUNTIFS($J$1:FX$1,"&gt;="&amp;$G102,$J$140:FX$140,"&gt;0"),_xlpm.n,$I102,FX$140*IF($C102="Bell",EXP(-0.5*((_xlpm.k-(_xlpm.n+1)/2)/MAX(_xlpm.n/6,0.5))^2),IF(_xlpm.n&lt;=6,1,MIN(1,_xlpm.k/3,(_xlpm.n-_xlpm.k+1)/3))))))</f>
        <v>0</v>
      </c>
      <c r="FY102" s="63">
        <f>IF($I102=0,0,IF(OR(FY$140=0,FY$1&lt;$G102,FY$1&gt;$H102+6),0,_xlfn.LET(_xlpm.k,COUNTIFS($J$1:FY$1,"&gt;="&amp;$G102,$J$140:FY$140,"&gt;0"),_xlpm.n,$I102,FY$140*IF($C102="Bell",EXP(-0.5*((_xlpm.k-(_xlpm.n+1)/2)/MAX(_xlpm.n/6,0.5))^2),IF(_xlpm.n&lt;=6,1,MIN(1,_xlpm.k/3,(_xlpm.n-_xlpm.k+1)/3))))))</f>
        <v>0</v>
      </c>
      <c r="FZ102" s="63">
        <f>IF($I102=0,0,IF(OR(FZ$140=0,FZ$1&lt;$G102,FZ$1&gt;$H102+6),0,_xlfn.LET(_xlpm.k,COUNTIFS($J$1:FZ$1,"&gt;="&amp;$G102,$J$140:FZ$140,"&gt;0"),_xlpm.n,$I102,FZ$140*IF($C102="Bell",EXP(-0.5*((_xlpm.k-(_xlpm.n+1)/2)/MAX(_xlpm.n/6,0.5))^2),IF(_xlpm.n&lt;=6,1,MIN(1,_xlpm.k/3,(_xlpm.n-_xlpm.k+1)/3))))))</f>
        <v>0</v>
      </c>
      <c r="GA102" s="63">
        <f>IF($I102=0,0,IF(OR(GA$140=0,GA$1&lt;$G102,GA$1&gt;$H102+6),0,_xlfn.LET(_xlpm.k,COUNTIFS($J$1:GA$1,"&gt;="&amp;$G102,$J$140:GA$140,"&gt;0"),_xlpm.n,$I102,GA$140*IF($C102="Bell",EXP(-0.5*((_xlpm.k-(_xlpm.n+1)/2)/MAX(_xlpm.n/6,0.5))^2),IF(_xlpm.n&lt;=6,1,MIN(1,_xlpm.k/3,(_xlpm.n-_xlpm.k+1)/3))))))</f>
        <v>0</v>
      </c>
      <c r="GB102" s="63">
        <f>IF($I102=0,0,IF(OR(GB$140=0,GB$1&lt;$G102,GB$1&gt;$H102+6),0,_xlfn.LET(_xlpm.k,COUNTIFS($J$1:GB$1,"&gt;="&amp;$G102,$J$140:GB$140,"&gt;0"),_xlpm.n,$I102,GB$140*IF($C102="Bell",EXP(-0.5*((_xlpm.k-(_xlpm.n+1)/2)/MAX(_xlpm.n/6,0.5))^2),IF(_xlpm.n&lt;=6,1,MIN(1,_xlpm.k/3,(_xlpm.n-_xlpm.k+1)/3))))))</f>
        <v>0</v>
      </c>
      <c r="GC102" s="63">
        <f>IF($I102=0,0,IF(OR(GC$140=0,GC$1&lt;$G102,GC$1&gt;$H102+6),0,_xlfn.LET(_xlpm.k,COUNTIFS($J$1:GC$1,"&gt;="&amp;$G102,$J$140:GC$140,"&gt;0"),_xlpm.n,$I102,GC$140*IF($C102="Bell",EXP(-0.5*((_xlpm.k-(_xlpm.n+1)/2)/MAX(_xlpm.n/6,0.5))^2),IF(_xlpm.n&lt;=6,1,MIN(1,_xlpm.k/3,(_xlpm.n-_xlpm.k+1)/3))))))</f>
        <v>0</v>
      </c>
      <c r="GD102" s="63">
        <f>IF($I102=0,0,IF(OR(GD$140=0,GD$1&lt;$G102,GD$1&gt;$H102+6),0,_xlfn.LET(_xlpm.k,COUNTIFS($J$1:GD$1,"&gt;="&amp;$G102,$J$140:GD$140,"&gt;0"),_xlpm.n,$I102,GD$140*IF($C102="Bell",EXP(-0.5*((_xlpm.k-(_xlpm.n+1)/2)/MAX(_xlpm.n/6,0.5))^2),IF(_xlpm.n&lt;=6,1,MIN(1,_xlpm.k/3,(_xlpm.n-_xlpm.k+1)/3))))))</f>
        <v>0</v>
      </c>
      <c r="GE102" s="63">
        <f>IF($I102=0,0,IF(OR(GE$140=0,GE$1&lt;$G102,GE$1&gt;$H102+6),0,_xlfn.LET(_xlpm.k,COUNTIFS($J$1:GE$1,"&gt;="&amp;$G102,$J$140:GE$140,"&gt;0"),_xlpm.n,$I102,GE$140*IF($C102="Bell",EXP(-0.5*((_xlpm.k-(_xlpm.n+1)/2)/MAX(_xlpm.n/6,0.5))^2),IF(_xlpm.n&lt;=6,1,MIN(1,_xlpm.k/3,(_xlpm.n-_xlpm.k+1)/3))))))</f>
        <v>0</v>
      </c>
      <c r="GF102" s="63">
        <f>IF($I102=0,0,IF(OR(GF$140=0,GF$1&lt;$G102,GF$1&gt;$H102+6),0,_xlfn.LET(_xlpm.k,COUNTIFS($J$1:GF$1,"&gt;="&amp;$G102,$J$140:GF$140,"&gt;0"),_xlpm.n,$I102,GF$140*IF($C102="Bell",EXP(-0.5*((_xlpm.k-(_xlpm.n+1)/2)/MAX(_xlpm.n/6,0.5))^2),IF(_xlpm.n&lt;=6,1,MIN(1,_xlpm.k/3,(_xlpm.n-_xlpm.k+1)/3))))))</f>
        <v>0</v>
      </c>
      <c r="GG102" s="63">
        <f>IF($I102=0,0,IF(OR(GG$140=0,GG$1&lt;$G102,GG$1&gt;$H102+6),0,_xlfn.LET(_xlpm.k,COUNTIFS($J$1:GG$1,"&gt;="&amp;$G102,$J$140:GG$140,"&gt;0"),_xlpm.n,$I102,GG$140*IF($C102="Bell",EXP(-0.5*((_xlpm.k-(_xlpm.n+1)/2)/MAX(_xlpm.n/6,0.5))^2),IF(_xlpm.n&lt;=6,1,MIN(1,_xlpm.k/3,(_xlpm.n-_xlpm.k+1)/3))))))</f>
        <v>0</v>
      </c>
      <c r="GH102" s="63">
        <f>IF($I102=0,0,IF(OR(GH$140=0,GH$1&lt;$G102,GH$1&gt;$H102+6),0,_xlfn.LET(_xlpm.k,COUNTIFS($J$1:GH$1,"&gt;="&amp;$G102,$J$140:GH$140,"&gt;0"),_xlpm.n,$I102,GH$140*IF($C102="Bell",EXP(-0.5*((_xlpm.k-(_xlpm.n+1)/2)/MAX(_xlpm.n/6,0.5))^2),IF(_xlpm.n&lt;=6,1,MIN(1,_xlpm.k/3,(_xlpm.n-_xlpm.k+1)/3))))))</f>
        <v>0</v>
      </c>
      <c r="GI102" s="63">
        <f>IF($I102=0,0,IF(OR(GI$140=0,GI$1&lt;$G102,GI$1&gt;$H102+6),0,_xlfn.LET(_xlpm.k,COUNTIFS($J$1:GI$1,"&gt;="&amp;$G102,$J$140:GI$140,"&gt;0"),_xlpm.n,$I102,GI$140*IF($C102="Bell",EXP(-0.5*((_xlpm.k-(_xlpm.n+1)/2)/MAX(_xlpm.n/6,0.5))^2),IF(_xlpm.n&lt;=6,1,MIN(1,_xlpm.k/3,(_xlpm.n-_xlpm.k+1)/3))))))</f>
        <v>0</v>
      </c>
      <c r="GJ102" s="63">
        <f>IF($I102=0,0,IF(OR(GJ$140=0,GJ$1&lt;$G102,GJ$1&gt;$H102+6),0,_xlfn.LET(_xlpm.k,COUNTIFS($J$1:GJ$1,"&gt;="&amp;$G102,$J$140:GJ$140,"&gt;0"),_xlpm.n,$I102,GJ$140*IF($C102="Bell",EXP(-0.5*((_xlpm.k-(_xlpm.n+1)/2)/MAX(_xlpm.n/6,0.5))^2),IF(_xlpm.n&lt;=6,1,MIN(1,_xlpm.k/3,(_xlpm.n-_xlpm.k+1)/3))))))</f>
        <v>0</v>
      </c>
      <c r="GK102" s="63">
        <f>IF($I102=0,0,IF(OR(GK$140=0,GK$1&lt;$G102,GK$1&gt;$H102+6),0,_xlfn.LET(_xlpm.k,COUNTIFS($J$1:GK$1,"&gt;="&amp;$G102,$J$140:GK$140,"&gt;0"),_xlpm.n,$I102,GK$140*IF($C102="Bell",EXP(-0.5*((_xlpm.k-(_xlpm.n+1)/2)/MAX(_xlpm.n/6,0.5))^2),IF(_xlpm.n&lt;=6,1,MIN(1,_xlpm.k/3,(_xlpm.n-_xlpm.k+1)/3))))))</f>
        <v>0</v>
      </c>
      <c r="GL102" s="63">
        <f>IF($I102=0,0,IF(OR(GL$140=0,GL$1&lt;$G102,GL$1&gt;$H102+6),0,_xlfn.LET(_xlpm.k,COUNTIFS($J$1:GL$1,"&gt;="&amp;$G102,$J$140:GL$140,"&gt;0"),_xlpm.n,$I102,GL$140*IF($C102="Bell",EXP(-0.5*((_xlpm.k-(_xlpm.n+1)/2)/MAX(_xlpm.n/6,0.5))^2),IF(_xlpm.n&lt;=6,1,MIN(1,_xlpm.k/3,(_xlpm.n-_xlpm.k+1)/3))))))</f>
        <v>0</v>
      </c>
    </row>
    <row r="103" spans="1:194" x14ac:dyDescent="0.3">
      <c r="A103" s="66" t="str">
        <f>Sheet1!B103</f>
        <v>2-4005</v>
      </c>
      <c r="B103" s="66" t="str">
        <f>Sheet1!D103</f>
        <v>2-4005-FOE</v>
      </c>
      <c r="C103" s="59"/>
      <c r="E103" s="64">
        <f t="shared" si="2"/>
        <v>16.8</v>
      </c>
      <c r="G103" s="67">
        <f>IF(Sheet1!G103="","",Sheet1!G103)</f>
        <v>46335</v>
      </c>
      <c r="H103" s="67">
        <f>IF(Sheet1!H103="","",Sheet1!H103)</f>
        <v>46480</v>
      </c>
      <c r="I103">
        <f t="shared" si="3"/>
        <v>19</v>
      </c>
      <c r="J103" s="63">
        <f>IF($I103=0,0,IF(OR(J$140=0,J$1&lt;$G103,J$1&gt;$H103+6),0,_xlfn.LET(_xlpm.k,COUNTIFS($J$1:J$1,"&gt;="&amp;$G103,$J$140:J$140,"&gt;0"),_xlpm.n,$I103,J$140*IF($C103="Bell",EXP(-0.5*((_xlpm.k-(_xlpm.n+1)/2)/MAX(_xlpm.n/6,0.5))^2),IF(_xlpm.n&lt;=6,1,MIN(1,_xlpm.k/3,(_xlpm.n-_xlpm.k+1)/3))))))</f>
        <v>0</v>
      </c>
      <c r="K103" s="63">
        <f>IF($I103=0,0,IF(OR(K$140=0,K$1&lt;$G103,K$1&gt;$H103+6),0,_xlfn.LET(_xlpm.k,COUNTIFS($J$1:K$1,"&gt;="&amp;$G103,$J$140:K$140,"&gt;0"),_xlpm.n,$I103,K$140*IF($C103="Bell",EXP(-0.5*((_xlpm.k-(_xlpm.n+1)/2)/MAX(_xlpm.n/6,0.5))^2),IF(_xlpm.n&lt;=6,1,MIN(1,_xlpm.k/3,(_xlpm.n-_xlpm.k+1)/3))))))</f>
        <v>0</v>
      </c>
      <c r="L103" s="63">
        <f>IF($I103=0,0,IF(OR(L$140=0,L$1&lt;$G103,L$1&gt;$H103+6),0,_xlfn.LET(_xlpm.k,COUNTIFS($J$1:L$1,"&gt;="&amp;$G103,$J$140:L$140,"&gt;0"),_xlpm.n,$I103,L$140*IF($C103="Bell",EXP(-0.5*((_xlpm.k-(_xlpm.n+1)/2)/MAX(_xlpm.n/6,0.5))^2),IF(_xlpm.n&lt;=6,1,MIN(1,_xlpm.k/3,(_xlpm.n-_xlpm.k+1)/3))))))</f>
        <v>0</v>
      </c>
      <c r="M103" s="63">
        <f>IF($I103=0,0,IF(OR(M$140=0,M$1&lt;$G103,M$1&gt;$H103+6),0,_xlfn.LET(_xlpm.k,COUNTIFS($J$1:M$1,"&gt;="&amp;$G103,$J$140:M$140,"&gt;0"),_xlpm.n,$I103,M$140*IF($C103="Bell",EXP(-0.5*((_xlpm.k-(_xlpm.n+1)/2)/MAX(_xlpm.n/6,0.5))^2),IF(_xlpm.n&lt;=6,1,MIN(1,_xlpm.k/3,(_xlpm.n-_xlpm.k+1)/3))))))</f>
        <v>0</v>
      </c>
      <c r="N103" s="63">
        <f>IF($I103=0,0,IF(OR(N$140=0,N$1&lt;$G103,N$1&gt;$H103+6),0,_xlfn.LET(_xlpm.k,COUNTIFS($J$1:N$1,"&gt;="&amp;$G103,$J$140:N$140,"&gt;0"),_xlpm.n,$I103,N$140*IF($C103="Bell",EXP(-0.5*((_xlpm.k-(_xlpm.n+1)/2)/MAX(_xlpm.n/6,0.5))^2),IF(_xlpm.n&lt;=6,1,MIN(1,_xlpm.k/3,(_xlpm.n-_xlpm.k+1)/3))))))</f>
        <v>0</v>
      </c>
      <c r="O103" s="63">
        <f>IF($I103=0,0,IF(OR(O$140=0,O$1&lt;$G103,O$1&gt;$H103+6),0,_xlfn.LET(_xlpm.k,COUNTIFS($J$1:O$1,"&gt;="&amp;$G103,$J$140:O$140,"&gt;0"),_xlpm.n,$I103,O$140*IF($C103="Bell",EXP(-0.5*((_xlpm.k-(_xlpm.n+1)/2)/MAX(_xlpm.n/6,0.5))^2),IF(_xlpm.n&lt;=6,1,MIN(1,_xlpm.k/3,(_xlpm.n-_xlpm.k+1)/3))))))</f>
        <v>0</v>
      </c>
      <c r="P103" s="63">
        <f>IF($I103=0,0,IF(OR(P$140=0,P$1&lt;$G103,P$1&gt;$H103+6),0,_xlfn.LET(_xlpm.k,COUNTIFS($J$1:P$1,"&gt;="&amp;$G103,$J$140:P$140,"&gt;0"),_xlpm.n,$I103,P$140*IF($C103="Bell",EXP(-0.5*((_xlpm.k-(_xlpm.n+1)/2)/MAX(_xlpm.n/6,0.5))^2),IF(_xlpm.n&lt;=6,1,MIN(1,_xlpm.k/3,(_xlpm.n-_xlpm.k+1)/3))))))</f>
        <v>0</v>
      </c>
      <c r="Q103" s="63">
        <f>IF($I103=0,0,IF(OR(Q$140=0,Q$1&lt;$G103,Q$1&gt;$H103+6),0,_xlfn.LET(_xlpm.k,COUNTIFS($J$1:Q$1,"&gt;="&amp;$G103,$J$140:Q$140,"&gt;0"),_xlpm.n,$I103,Q$140*IF($C103="Bell",EXP(-0.5*((_xlpm.k-(_xlpm.n+1)/2)/MAX(_xlpm.n/6,0.5))^2),IF(_xlpm.n&lt;=6,1,MIN(1,_xlpm.k/3,(_xlpm.n-_xlpm.k+1)/3))))))</f>
        <v>0</v>
      </c>
      <c r="R103" s="63">
        <f>IF($I103=0,0,IF(OR(R$140=0,R$1&lt;$G103,R$1&gt;$H103+6),0,_xlfn.LET(_xlpm.k,COUNTIFS($J$1:R$1,"&gt;="&amp;$G103,$J$140:R$140,"&gt;0"),_xlpm.n,$I103,R$140*IF($C103="Bell",EXP(-0.5*((_xlpm.k-(_xlpm.n+1)/2)/MAX(_xlpm.n/6,0.5))^2),IF(_xlpm.n&lt;=6,1,MIN(1,_xlpm.k/3,(_xlpm.n-_xlpm.k+1)/3))))))</f>
        <v>0</v>
      </c>
      <c r="S103" s="63">
        <f>IF($I103=0,0,IF(OR(S$140=0,S$1&lt;$G103,S$1&gt;$H103+6),0,_xlfn.LET(_xlpm.k,COUNTIFS($J$1:S$1,"&gt;="&amp;$G103,$J$140:S$140,"&gt;0"),_xlpm.n,$I103,S$140*IF($C103="Bell",EXP(-0.5*((_xlpm.k-(_xlpm.n+1)/2)/MAX(_xlpm.n/6,0.5))^2),IF(_xlpm.n&lt;=6,1,MIN(1,_xlpm.k/3,(_xlpm.n-_xlpm.k+1)/3))))))</f>
        <v>0</v>
      </c>
      <c r="T103" s="63">
        <f>IF($I103=0,0,IF(OR(T$140=0,T$1&lt;$G103,T$1&gt;$H103+6),0,_xlfn.LET(_xlpm.k,COUNTIFS($J$1:T$1,"&gt;="&amp;$G103,$J$140:T$140,"&gt;0"),_xlpm.n,$I103,T$140*IF($C103="Bell",EXP(-0.5*((_xlpm.k-(_xlpm.n+1)/2)/MAX(_xlpm.n/6,0.5))^2),IF(_xlpm.n&lt;=6,1,MIN(1,_xlpm.k/3,(_xlpm.n-_xlpm.k+1)/3))))))</f>
        <v>0</v>
      </c>
      <c r="U103" s="63">
        <f>IF($I103=0,0,IF(OR(U$140=0,U$1&lt;$G103,U$1&gt;$H103+6),0,_xlfn.LET(_xlpm.k,COUNTIFS($J$1:U$1,"&gt;="&amp;$G103,$J$140:U$140,"&gt;0"),_xlpm.n,$I103,U$140*IF($C103="Bell",EXP(-0.5*((_xlpm.k-(_xlpm.n+1)/2)/MAX(_xlpm.n/6,0.5))^2),IF(_xlpm.n&lt;=6,1,MIN(1,_xlpm.k/3,(_xlpm.n-_xlpm.k+1)/3))))))</f>
        <v>0</v>
      </c>
      <c r="V103" s="63">
        <f>IF($I103=0,0,IF(OR(V$140=0,V$1&lt;$G103,V$1&gt;$H103+6),0,_xlfn.LET(_xlpm.k,COUNTIFS($J$1:V$1,"&gt;="&amp;$G103,$J$140:V$140,"&gt;0"),_xlpm.n,$I103,V$140*IF($C103="Bell",EXP(-0.5*((_xlpm.k-(_xlpm.n+1)/2)/MAX(_xlpm.n/6,0.5))^2),IF(_xlpm.n&lt;=6,1,MIN(1,_xlpm.k/3,(_xlpm.n-_xlpm.k+1)/3))))))</f>
        <v>0</v>
      </c>
      <c r="W103" s="63">
        <f>IF($I103=0,0,IF(OR(W$140=0,W$1&lt;$G103,W$1&gt;$H103+6),0,_xlfn.LET(_xlpm.k,COUNTIFS($J$1:W$1,"&gt;="&amp;$G103,$J$140:W$140,"&gt;0"),_xlpm.n,$I103,W$140*IF($C103="Bell",EXP(-0.5*((_xlpm.k-(_xlpm.n+1)/2)/MAX(_xlpm.n/6,0.5))^2),IF(_xlpm.n&lt;=6,1,MIN(1,_xlpm.k/3,(_xlpm.n-_xlpm.k+1)/3))))))</f>
        <v>0</v>
      </c>
      <c r="X103" s="63">
        <f>IF($I103=0,0,IF(OR(X$140=0,X$1&lt;$G103,X$1&gt;$H103+6),0,_xlfn.LET(_xlpm.k,COUNTIFS($J$1:X$1,"&gt;="&amp;$G103,$J$140:X$140,"&gt;0"),_xlpm.n,$I103,X$140*IF($C103="Bell",EXP(-0.5*((_xlpm.k-(_xlpm.n+1)/2)/MAX(_xlpm.n/6,0.5))^2),IF(_xlpm.n&lt;=6,1,MIN(1,_xlpm.k/3,(_xlpm.n-_xlpm.k+1)/3))))))</f>
        <v>0</v>
      </c>
      <c r="Y103" s="63">
        <f>IF($I103=0,0,IF(OR(Y$140=0,Y$1&lt;$G103,Y$1&gt;$H103+6),0,_xlfn.LET(_xlpm.k,COUNTIFS($J$1:Y$1,"&gt;="&amp;$G103,$J$140:Y$140,"&gt;0"),_xlpm.n,$I103,Y$140*IF($C103="Bell",EXP(-0.5*((_xlpm.k-(_xlpm.n+1)/2)/MAX(_xlpm.n/6,0.5))^2),IF(_xlpm.n&lt;=6,1,MIN(1,_xlpm.k/3,(_xlpm.n-_xlpm.k+1)/3))))))</f>
        <v>0</v>
      </c>
      <c r="Z103" s="63">
        <f>IF($I103=0,0,IF(OR(Z$140=0,Z$1&lt;$G103,Z$1&gt;$H103+6),0,_xlfn.LET(_xlpm.k,COUNTIFS($J$1:Z$1,"&gt;="&amp;$G103,$J$140:Z$140,"&gt;0"),_xlpm.n,$I103,Z$140*IF($C103="Bell",EXP(-0.5*((_xlpm.k-(_xlpm.n+1)/2)/MAX(_xlpm.n/6,0.5))^2),IF(_xlpm.n&lt;=6,1,MIN(1,_xlpm.k/3,(_xlpm.n-_xlpm.k+1)/3))))))</f>
        <v>0</v>
      </c>
      <c r="AA103" s="63">
        <f>IF($I103=0,0,IF(OR(AA$140=0,AA$1&lt;$G103,AA$1&gt;$H103+6),0,_xlfn.LET(_xlpm.k,COUNTIFS($J$1:AA$1,"&gt;="&amp;$G103,$J$140:AA$140,"&gt;0"),_xlpm.n,$I103,AA$140*IF($C103="Bell",EXP(-0.5*((_xlpm.k-(_xlpm.n+1)/2)/MAX(_xlpm.n/6,0.5))^2),IF(_xlpm.n&lt;=6,1,MIN(1,_xlpm.k/3,(_xlpm.n-_xlpm.k+1)/3))))))</f>
        <v>0</v>
      </c>
      <c r="AB103" s="63">
        <f>IF($I103=0,0,IF(OR(AB$140=0,AB$1&lt;$G103,AB$1&gt;$H103+6),0,_xlfn.LET(_xlpm.k,COUNTIFS($J$1:AB$1,"&gt;="&amp;$G103,$J$140:AB$140,"&gt;0"),_xlpm.n,$I103,AB$140*IF($C103="Bell",EXP(-0.5*((_xlpm.k-(_xlpm.n+1)/2)/MAX(_xlpm.n/6,0.5))^2),IF(_xlpm.n&lt;=6,1,MIN(1,_xlpm.k/3,(_xlpm.n-_xlpm.k+1)/3))))))</f>
        <v>0</v>
      </c>
      <c r="AC103" s="63">
        <f>IF($I103=0,0,IF(OR(AC$140=0,AC$1&lt;$G103,AC$1&gt;$H103+6),0,_xlfn.LET(_xlpm.k,COUNTIFS($J$1:AC$1,"&gt;="&amp;$G103,$J$140:AC$140,"&gt;0"),_xlpm.n,$I103,AC$140*IF($C103="Bell",EXP(-0.5*((_xlpm.k-(_xlpm.n+1)/2)/MAX(_xlpm.n/6,0.5))^2),IF(_xlpm.n&lt;=6,1,MIN(1,_xlpm.k/3,(_xlpm.n-_xlpm.k+1)/3))))))</f>
        <v>0</v>
      </c>
      <c r="AD103" s="63">
        <f>IF($I103=0,0,IF(OR(AD$140=0,AD$1&lt;$G103,AD$1&gt;$H103+6),0,_xlfn.LET(_xlpm.k,COUNTIFS($J$1:AD$1,"&gt;="&amp;$G103,$J$140:AD$140,"&gt;0"),_xlpm.n,$I103,AD$140*IF($C103="Bell",EXP(-0.5*((_xlpm.k-(_xlpm.n+1)/2)/MAX(_xlpm.n/6,0.5))^2),IF(_xlpm.n&lt;=6,1,MIN(1,_xlpm.k/3,(_xlpm.n-_xlpm.k+1)/3))))))</f>
        <v>0</v>
      </c>
      <c r="AE103" s="63">
        <f>IF($I103=0,0,IF(OR(AE$140=0,AE$1&lt;$G103,AE$1&gt;$H103+6),0,_xlfn.LET(_xlpm.k,COUNTIFS($J$1:AE$1,"&gt;="&amp;$G103,$J$140:AE$140,"&gt;0"),_xlpm.n,$I103,AE$140*IF($C103="Bell",EXP(-0.5*((_xlpm.k-(_xlpm.n+1)/2)/MAX(_xlpm.n/6,0.5))^2),IF(_xlpm.n&lt;=6,1,MIN(1,_xlpm.k/3,(_xlpm.n-_xlpm.k+1)/3))))))</f>
        <v>0.33333333333333331</v>
      </c>
      <c r="AF103" s="63">
        <f>IF($I103=0,0,IF(OR(AF$140=0,AF$1&lt;$G103,AF$1&gt;$H103+6),0,_xlfn.LET(_xlpm.k,COUNTIFS($J$1:AF$1,"&gt;="&amp;$G103,$J$140:AF$140,"&gt;0"),_xlpm.n,$I103,AF$140*IF($C103="Bell",EXP(-0.5*((_xlpm.k-(_xlpm.n+1)/2)/MAX(_xlpm.n/6,0.5))^2),IF(_xlpm.n&lt;=6,1,MIN(1,_xlpm.k/3,(_xlpm.n-_xlpm.k+1)/3))))))</f>
        <v>0.66666666666666663</v>
      </c>
      <c r="AG103" s="63">
        <f>IF($I103=0,0,IF(OR(AG$140=0,AG$1&lt;$G103,AG$1&gt;$H103+6),0,_xlfn.LET(_xlpm.k,COUNTIFS($J$1:AG$1,"&gt;="&amp;$G103,$J$140:AG$140,"&gt;0"),_xlpm.n,$I103,AG$140*IF($C103="Bell",EXP(-0.5*((_xlpm.k-(_xlpm.n+1)/2)/MAX(_xlpm.n/6,0.5))^2),IF(_xlpm.n&lt;=6,1,MIN(1,_xlpm.k/3,(_xlpm.n-_xlpm.k+1)/3))))))</f>
        <v>0</v>
      </c>
      <c r="AH103" s="63">
        <f>IF($I103=0,0,IF(OR(AH$140=0,AH$1&lt;$G103,AH$1&gt;$H103+6),0,_xlfn.LET(_xlpm.k,COUNTIFS($J$1:AH$1,"&gt;="&amp;$G103,$J$140:AH$140,"&gt;0"),_xlpm.n,$I103,AH$140*IF($C103="Bell",EXP(-0.5*((_xlpm.k-(_xlpm.n+1)/2)/MAX(_xlpm.n/6,0.5))^2),IF(_xlpm.n&lt;=6,1,MIN(1,_xlpm.k/3,(_xlpm.n-_xlpm.k+1)/3))))))</f>
        <v>1</v>
      </c>
      <c r="AI103" s="63">
        <f>IF($I103=0,0,IF(OR(AI$140=0,AI$1&lt;$G103,AI$1&gt;$H103+6),0,_xlfn.LET(_xlpm.k,COUNTIFS($J$1:AI$1,"&gt;="&amp;$G103,$J$140:AI$140,"&gt;0"),_xlpm.n,$I103,AI$140*IF($C103="Bell",EXP(-0.5*((_xlpm.k-(_xlpm.n+1)/2)/MAX(_xlpm.n/6,0.5))^2),IF(_xlpm.n&lt;=6,1,MIN(1,_xlpm.k/3,(_xlpm.n-_xlpm.k+1)/3))))))</f>
        <v>1</v>
      </c>
      <c r="AJ103" s="63">
        <f>IF($I103=0,0,IF(OR(AJ$140=0,AJ$1&lt;$G103,AJ$1&gt;$H103+6),0,_xlfn.LET(_xlpm.k,COUNTIFS($J$1:AJ$1,"&gt;="&amp;$G103,$J$140:AJ$140,"&gt;0"),_xlpm.n,$I103,AJ$140*IF($C103="Bell",EXP(-0.5*((_xlpm.k-(_xlpm.n+1)/2)/MAX(_xlpm.n/6,0.5))^2),IF(_xlpm.n&lt;=6,1,MIN(1,_xlpm.k/3,(_xlpm.n-_xlpm.k+1)/3))))))</f>
        <v>1</v>
      </c>
      <c r="AK103" s="63">
        <f>IF($I103=0,0,IF(OR(AK$140=0,AK$1&lt;$G103,AK$1&gt;$H103+6),0,_xlfn.LET(_xlpm.k,COUNTIFS($J$1:AK$1,"&gt;="&amp;$G103,$J$140:AK$140,"&gt;0"),_xlpm.n,$I103,AK$140*IF($C103="Bell",EXP(-0.5*((_xlpm.k-(_xlpm.n+1)/2)/MAX(_xlpm.n/6,0.5))^2),IF(_xlpm.n&lt;=6,1,MIN(1,_xlpm.k/3,(_xlpm.n-_xlpm.k+1)/3))))))</f>
        <v>0</v>
      </c>
      <c r="AL103" s="63">
        <f>IF($I103=0,0,IF(OR(AL$140=0,AL$1&lt;$G103,AL$1&gt;$H103+6),0,_xlfn.LET(_xlpm.k,COUNTIFS($J$1:AL$1,"&gt;="&amp;$G103,$J$140:AL$140,"&gt;0"),_xlpm.n,$I103,AL$140*IF($C103="Bell",EXP(-0.5*((_xlpm.k-(_xlpm.n+1)/2)/MAX(_xlpm.n/6,0.5))^2),IF(_xlpm.n&lt;=6,1,MIN(1,_xlpm.k/3,(_xlpm.n-_xlpm.k+1)/3))))))</f>
        <v>0.8</v>
      </c>
      <c r="AM103" s="63">
        <f>IF($I103=0,0,IF(OR(AM$140=0,AM$1&lt;$G103,AM$1&gt;$H103+6),0,_xlfn.LET(_xlpm.k,COUNTIFS($J$1:AM$1,"&gt;="&amp;$G103,$J$140:AM$140,"&gt;0"),_xlpm.n,$I103,AM$140*IF($C103="Bell",EXP(-0.5*((_xlpm.k-(_xlpm.n+1)/2)/MAX(_xlpm.n/6,0.5))^2),IF(_xlpm.n&lt;=6,1,MIN(1,_xlpm.k/3,(_xlpm.n-_xlpm.k+1)/3))))))</f>
        <v>1</v>
      </c>
      <c r="AN103" s="63">
        <f>IF($I103=0,0,IF(OR(AN$140=0,AN$1&lt;$G103,AN$1&gt;$H103+6),0,_xlfn.LET(_xlpm.k,COUNTIFS($J$1:AN$1,"&gt;="&amp;$G103,$J$140:AN$140,"&gt;0"),_xlpm.n,$I103,AN$140*IF($C103="Bell",EXP(-0.5*((_xlpm.k-(_xlpm.n+1)/2)/MAX(_xlpm.n/6,0.5))^2),IF(_xlpm.n&lt;=6,1,MIN(1,_xlpm.k/3,(_xlpm.n-_xlpm.k+1)/3))))))</f>
        <v>1</v>
      </c>
      <c r="AO103" s="63">
        <f>IF($I103=0,0,IF(OR(AO$140=0,AO$1&lt;$G103,AO$1&gt;$H103+6),0,_xlfn.LET(_xlpm.k,COUNTIFS($J$1:AO$1,"&gt;="&amp;$G103,$J$140:AO$140,"&gt;0"),_xlpm.n,$I103,AO$140*IF($C103="Bell",EXP(-0.5*((_xlpm.k-(_xlpm.n+1)/2)/MAX(_xlpm.n/6,0.5))^2),IF(_xlpm.n&lt;=6,1,MIN(1,_xlpm.k/3,(_xlpm.n-_xlpm.k+1)/3))))))</f>
        <v>1</v>
      </c>
      <c r="AP103" s="63">
        <f>IF($I103=0,0,IF(OR(AP$140=0,AP$1&lt;$G103,AP$1&gt;$H103+6),0,_xlfn.LET(_xlpm.k,COUNTIFS($J$1:AP$1,"&gt;="&amp;$G103,$J$140:AP$140,"&gt;0"),_xlpm.n,$I103,AP$140*IF($C103="Bell",EXP(-0.5*((_xlpm.k-(_xlpm.n+1)/2)/MAX(_xlpm.n/6,0.5))^2),IF(_xlpm.n&lt;=6,1,MIN(1,_xlpm.k/3,(_xlpm.n-_xlpm.k+1)/3))))))</f>
        <v>1</v>
      </c>
      <c r="AQ103" s="63">
        <f>IF($I103=0,0,IF(OR(AQ$140=0,AQ$1&lt;$G103,AQ$1&gt;$H103+6),0,_xlfn.LET(_xlpm.k,COUNTIFS($J$1:AQ$1,"&gt;="&amp;$G103,$J$140:AQ$140,"&gt;0"),_xlpm.n,$I103,AQ$140*IF($C103="Bell",EXP(-0.5*((_xlpm.k-(_xlpm.n+1)/2)/MAX(_xlpm.n/6,0.5))^2),IF(_xlpm.n&lt;=6,1,MIN(1,_xlpm.k/3,(_xlpm.n-_xlpm.k+1)/3))))))</f>
        <v>1</v>
      </c>
      <c r="AR103" s="63">
        <f>IF($I103=0,0,IF(OR(AR$140=0,AR$1&lt;$G103,AR$1&gt;$H103+6),0,_xlfn.LET(_xlpm.k,COUNTIFS($J$1:AR$1,"&gt;="&amp;$G103,$J$140:AR$140,"&gt;0"),_xlpm.n,$I103,AR$140*IF($C103="Bell",EXP(-0.5*((_xlpm.k-(_xlpm.n+1)/2)/MAX(_xlpm.n/6,0.5))^2),IF(_xlpm.n&lt;=6,1,MIN(1,_xlpm.k/3,(_xlpm.n-_xlpm.k+1)/3))))))</f>
        <v>1</v>
      </c>
      <c r="AS103" s="63">
        <f>IF($I103=0,0,IF(OR(AS$140=0,AS$1&lt;$G103,AS$1&gt;$H103+6),0,_xlfn.LET(_xlpm.k,COUNTIFS($J$1:AS$1,"&gt;="&amp;$G103,$J$140:AS$140,"&gt;0"),_xlpm.n,$I103,AS$140*IF($C103="Bell",EXP(-0.5*((_xlpm.k-(_xlpm.n+1)/2)/MAX(_xlpm.n/6,0.5))^2),IF(_xlpm.n&lt;=6,1,MIN(1,_xlpm.k/3,(_xlpm.n-_xlpm.k+1)/3))))))</f>
        <v>1</v>
      </c>
      <c r="AT103" s="63">
        <f>IF($I103=0,0,IF(OR(AT$140=0,AT$1&lt;$G103,AT$1&gt;$H103+6),0,_xlfn.LET(_xlpm.k,COUNTIFS($J$1:AT$1,"&gt;="&amp;$G103,$J$140:AT$140,"&gt;0"),_xlpm.n,$I103,AT$140*IF($C103="Bell",EXP(-0.5*((_xlpm.k-(_xlpm.n+1)/2)/MAX(_xlpm.n/6,0.5))^2),IF(_xlpm.n&lt;=6,1,MIN(1,_xlpm.k/3,(_xlpm.n-_xlpm.k+1)/3))))))</f>
        <v>1</v>
      </c>
      <c r="AU103" s="63">
        <f>IF($I103=0,0,IF(OR(AU$140=0,AU$1&lt;$G103,AU$1&gt;$H103+6),0,_xlfn.LET(_xlpm.k,COUNTIFS($J$1:AU$1,"&gt;="&amp;$G103,$J$140:AU$140,"&gt;0"),_xlpm.n,$I103,AU$140*IF($C103="Bell",EXP(-0.5*((_xlpm.k-(_xlpm.n+1)/2)/MAX(_xlpm.n/6,0.5))^2),IF(_xlpm.n&lt;=6,1,MIN(1,_xlpm.k/3,(_xlpm.n-_xlpm.k+1)/3))))))</f>
        <v>1</v>
      </c>
      <c r="AV103" s="63">
        <f>IF($I103=0,0,IF(OR(AV$140=0,AV$1&lt;$G103,AV$1&gt;$H103+6),0,_xlfn.LET(_xlpm.k,COUNTIFS($J$1:AV$1,"&gt;="&amp;$G103,$J$140:AV$140,"&gt;0"),_xlpm.n,$I103,AV$140*IF($C103="Bell",EXP(-0.5*((_xlpm.k-(_xlpm.n+1)/2)/MAX(_xlpm.n/6,0.5))^2),IF(_xlpm.n&lt;=6,1,MIN(1,_xlpm.k/3,(_xlpm.n-_xlpm.k+1)/3))))))</f>
        <v>1</v>
      </c>
      <c r="AW103" s="63">
        <f>IF($I103=0,0,IF(OR(AW$140=0,AW$1&lt;$G103,AW$1&gt;$H103+6),0,_xlfn.LET(_xlpm.k,COUNTIFS($J$1:AW$1,"&gt;="&amp;$G103,$J$140:AW$140,"&gt;0"),_xlpm.n,$I103,AW$140*IF($C103="Bell",EXP(-0.5*((_xlpm.k-(_xlpm.n+1)/2)/MAX(_xlpm.n/6,0.5))^2),IF(_xlpm.n&lt;=6,1,MIN(1,_xlpm.k/3,(_xlpm.n-_xlpm.k+1)/3))))))</f>
        <v>1</v>
      </c>
      <c r="AX103" s="63">
        <f>IF($I103=0,0,IF(OR(AX$140=0,AX$1&lt;$G103,AX$1&gt;$H103+6),0,_xlfn.LET(_xlpm.k,COUNTIFS($J$1:AX$1,"&gt;="&amp;$G103,$J$140:AX$140,"&gt;0"),_xlpm.n,$I103,AX$140*IF($C103="Bell",EXP(-0.5*((_xlpm.k-(_xlpm.n+1)/2)/MAX(_xlpm.n/6,0.5))^2),IF(_xlpm.n&lt;=6,1,MIN(1,_xlpm.k/3,(_xlpm.n-_xlpm.k+1)/3))))))</f>
        <v>0.66666666666666663</v>
      </c>
      <c r="AY103" s="63">
        <f>IF($I103=0,0,IF(OR(AY$140=0,AY$1&lt;$G103,AY$1&gt;$H103+6),0,_xlfn.LET(_xlpm.k,COUNTIFS($J$1:AY$1,"&gt;="&amp;$G103,$J$140:AY$140,"&gt;0"),_xlpm.n,$I103,AY$140*IF($C103="Bell",EXP(-0.5*((_xlpm.k-(_xlpm.n+1)/2)/MAX(_xlpm.n/6,0.5))^2),IF(_xlpm.n&lt;=6,1,MIN(1,_xlpm.k/3,(_xlpm.n-_xlpm.k+1)/3))))))</f>
        <v>0.33333333333333331</v>
      </c>
      <c r="AZ103" s="63">
        <f>IF($I103=0,0,IF(OR(AZ$140=0,AZ$1&lt;$G103,AZ$1&gt;$H103+6),0,_xlfn.LET(_xlpm.k,COUNTIFS($J$1:AZ$1,"&gt;="&amp;$G103,$J$140:AZ$140,"&gt;0"),_xlpm.n,$I103,AZ$140*IF($C103="Bell",EXP(-0.5*((_xlpm.k-(_xlpm.n+1)/2)/MAX(_xlpm.n/6,0.5))^2),IF(_xlpm.n&lt;=6,1,MIN(1,_xlpm.k/3,(_xlpm.n-_xlpm.k+1)/3))))))</f>
        <v>0</v>
      </c>
      <c r="BA103" s="63">
        <f>IF($I103=0,0,IF(OR(BA$140=0,BA$1&lt;$G103,BA$1&gt;$H103+6),0,_xlfn.LET(_xlpm.k,COUNTIFS($J$1:BA$1,"&gt;="&amp;$G103,$J$140:BA$140,"&gt;0"),_xlpm.n,$I103,BA$140*IF($C103="Bell",EXP(-0.5*((_xlpm.k-(_xlpm.n+1)/2)/MAX(_xlpm.n/6,0.5))^2),IF(_xlpm.n&lt;=6,1,MIN(1,_xlpm.k/3,(_xlpm.n-_xlpm.k+1)/3))))))</f>
        <v>0</v>
      </c>
      <c r="BB103" s="63">
        <f>IF($I103=0,0,IF(OR(BB$140=0,BB$1&lt;$G103,BB$1&gt;$H103+6),0,_xlfn.LET(_xlpm.k,COUNTIFS($J$1:BB$1,"&gt;="&amp;$G103,$J$140:BB$140,"&gt;0"),_xlpm.n,$I103,BB$140*IF($C103="Bell",EXP(-0.5*((_xlpm.k-(_xlpm.n+1)/2)/MAX(_xlpm.n/6,0.5))^2),IF(_xlpm.n&lt;=6,1,MIN(1,_xlpm.k/3,(_xlpm.n-_xlpm.k+1)/3))))))</f>
        <v>0</v>
      </c>
      <c r="BC103" s="63">
        <f>IF($I103=0,0,IF(OR(BC$140=0,BC$1&lt;$G103,BC$1&gt;$H103+6),0,_xlfn.LET(_xlpm.k,COUNTIFS($J$1:BC$1,"&gt;="&amp;$G103,$J$140:BC$140,"&gt;0"),_xlpm.n,$I103,BC$140*IF($C103="Bell",EXP(-0.5*((_xlpm.k-(_xlpm.n+1)/2)/MAX(_xlpm.n/6,0.5))^2),IF(_xlpm.n&lt;=6,1,MIN(1,_xlpm.k/3,(_xlpm.n-_xlpm.k+1)/3))))))</f>
        <v>0</v>
      </c>
      <c r="BD103" s="63">
        <f>IF($I103=0,0,IF(OR(BD$140=0,BD$1&lt;$G103,BD$1&gt;$H103+6),0,_xlfn.LET(_xlpm.k,COUNTIFS($J$1:BD$1,"&gt;="&amp;$G103,$J$140:BD$140,"&gt;0"),_xlpm.n,$I103,BD$140*IF($C103="Bell",EXP(-0.5*((_xlpm.k-(_xlpm.n+1)/2)/MAX(_xlpm.n/6,0.5))^2),IF(_xlpm.n&lt;=6,1,MIN(1,_xlpm.k/3,(_xlpm.n-_xlpm.k+1)/3))))))</f>
        <v>0</v>
      </c>
      <c r="BE103" s="63">
        <f>IF($I103=0,0,IF(OR(BE$140=0,BE$1&lt;$G103,BE$1&gt;$H103+6),0,_xlfn.LET(_xlpm.k,COUNTIFS($J$1:BE$1,"&gt;="&amp;$G103,$J$140:BE$140,"&gt;0"),_xlpm.n,$I103,BE$140*IF($C103="Bell",EXP(-0.5*((_xlpm.k-(_xlpm.n+1)/2)/MAX(_xlpm.n/6,0.5))^2),IF(_xlpm.n&lt;=6,1,MIN(1,_xlpm.k/3,(_xlpm.n-_xlpm.k+1)/3))))))</f>
        <v>0</v>
      </c>
      <c r="BF103" s="63">
        <f>IF($I103=0,0,IF(OR(BF$140=0,BF$1&lt;$G103,BF$1&gt;$H103+6),0,_xlfn.LET(_xlpm.k,COUNTIFS($J$1:BF$1,"&gt;="&amp;$G103,$J$140:BF$140,"&gt;0"),_xlpm.n,$I103,BF$140*IF($C103="Bell",EXP(-0.5*((_xlpm.k-(_xlpm.n+1)/2)/MAX(_xlpm.n/6,0.5))^2),IF(_xlpm.n&lt;=6,1,MIN(1,_xlpm.k/3,(_xlpm.n-_xlpm.k+1)/3))))))</f>
        <v>0</v>
      </c>
      <c r="BG103" s="63">
        <f>IF($I103=0,0,IF(OR(BG$140=0,BG$1&lt;$G103,BG$1&gt;$H103+6),0,_xlfn.LET(_xlpm.k,COUNTIFS($J$1:BG$1,"&gt;="&amp;$G103,$J$140:BG$140,"&gt;0"),_xlpm.n,$I103,BG$140*IF($C103="Bell",EXP(-0.5*((_xlpm.k-(_xlpm.n+1)/2)/MAX(_xlpm.n/6,0.5))^2),IF(_xlpm.n&lt;=6,1,MIN(1,_xlpm.k/3,(_xlpm.n-_xlpm.k+1)/3))))))</f>
        <v>0</v>
      </c>
      <c r="BH103" s="63">
        <f>IF($I103=0,0,IF(OR(BH$140=0,BH$1&lt;$G103,BH$1&gt;$H103+6),0,_xlfn.LET(_xlpm.k,COUNTIFS($J$1:BH$1,"&gt;="&amp;$G103,$J$140:BH$140,"&gt;0"),_xlpm.n,$I103,BH$140*IF($C103="Bell",EXP(-0.5*((_xlpm.k-(_xlpm.n+1)/2)/MAX(_xlpm.n/6,0.5))^2),IF(_xlpm.n&lt;=6,1,MIN(1,_xlpm.k/3,(_xlpm.n-_xlpm.k+1)/3))))))</f>
        <v>0</v>
      </c>
      <c r="BI103" s="63">
        <f>IF($I103=0,0,IF(OR(BI$140=0,BI$1&lt;$G103,BI$1&gt;$H103+6),0,_xlfn.LET(_xlpm.k,COUNTIFS($J$1:BI$1,"&gt;="&amp;$G103,$J$140:BI$140,"&gt;0"),_xlpm.n,$I103,BI$140*IF($C103="Bell",EXP(-0.5*((_xlpm.k-(_xlpm.n+1)/2)/MAX(_xlpm.n/6,0.5))^2),IF(_xlpm.n&lt;=6,1,MIN(1,_xlpm.k/3,(_xlpm.n-_xlpm.k+1)/3))))))</f>
        <v>0</v>
      </c>
      <c r="BJ103" s="63">
        <f>IF($I103=0,0,IF(OR(BJ$140=0,BJ$1&lt;$G103,BJ$1&gt;$H103+6),0,_xlfn.LET(_xlpm.k,COUNTIFS($J$1:BJ$1,"&gt;="&amp;$G103,$J$140:BJ$140,"&gt;0"),_xlpm.n,$I103,BJ$140*IF($C103="Bell",EXP(-0.5*((_xlpm.k-(_xlpm.n+1)/2)/MAX(_xlpm.n/6,0.5))^2),IF(_xlpm.n&lt;=6,1,MIN(1,_xlpm.k/3,(_xlpm.n-_xlpm.k+1)/3))))))</f>
        <v>0</v>
      </c>
      <c r="BK103" s="63">
        <f>IF($I103=0,0,IF(OR(BK$140=0,BK$1&lt;$G103,BK$1&gt;$H103+6),0,_xlfn.LET(_xlpm.k,COUNTIFS($J$1:BK$1,"&gt;="&amp;$G103,$J$140:BK$140,"&gt;0"),_xlpm.n,$I103,BK$140*IF($C103="Bell",EXP(-0.5*((_xlpm.k-(_xlpm.n+1)/2)/MAX(_xlpm.n/6,0.5))^2),IF(_xlpm.n&lt;=6,1,MIN(1,_xlpm.k/3,(_xlpm.n-_xlpm.k+1)/3))))))</f>
        <v>0</v>
      </c>
      <c r="BL103" s="63">
        <f>IF($I103=0,0,IF(OR(BL$140=0,BL$1&lt;$G103,BL$1&gt;$H103+6),0,_xlfn.LET(_xlpm.k,COUNTIFS($J$1:BL$1,"&gt;="&amp;$G103,$J$140:BL$140,"&gt;0"),_xlpm.n,$I103,BL$140*IF($C103="Bell",EXP(-0.5*((_xlpm.k-(_xlpm.n+1)/2)/MAX(_xlpm.n/6,0.5))^2),IF(_xlpm.n&lt;=6,1,MIN(1,_xlpm.k/3,(_xlpm.n-_xlpm.k+1)/3))))))</f>
        <v>0</v>
      </c>
      <c r="BM103" s="63">
        <f>IF($I103=0,0,IF(OR(BM$140=0,BM$1&lt;$G103,BM$1&gt;$H103+6),0,_xlfn.LET(_xlpm.k,COUNTIFS($J$1:BM$1,"&gt;="&amp;$G103,$J$140:BM$140,"&gt;0"),_xlpm.n,$I103,BM$140*IF($C103="Bell",EXP(-0.5*((_xlpm.k-(_xlpm.n+1)/2)/MAX(_xlpm.n/6,0.5))^2),IF(_xlpm.n&lt;=6,1,MIN(1,_xlpm.k/3,(_xlpm.n-_xlpm.k+1)/3))))))</f>
        <v>0</v>
      </c>
      <c r="BN103" s="63">
        <f>IF($I103=0,0,IF(OR(BN$140=0,BN$1&lt;$G103,BN$1&gt;$H103+6),0,_xlfn.LET(_xlpm.k,COUNTIFS($J$1:BN$1,"&gt;="&amp;$G103,$J$140:BN$140,"&gt;0"),_xlpm.n,$I103,BN$140*IF($C103="Bell",EXP(-0.5*((_xlpm.k-(_xlpm.n+1)/2)/MAX(_xlpm.n/6,0.5))^2),IF(_xlpm.n&lt;=6,1,MIN(1,_xlpm.k/3,(_xlpm.n-_xlpm.k+1)/3))))))</f>
        <v>0</v>
      </c>
      <c r="BO103" s="63">
        <f>IF($I103=0,0,IF(OR(BO$140=0,BO$1&lt;$G103,BO$1&gt;$H103+6),0,_xlfn.LET(_xlpm.k,COUNTIFS($J$1:BO$1,"&gt;="&amp;$G103,$J$140:BO$140,"&gt;0"),_xlpm.n,$I103,BO$140*IF($C103="Bell",EXP(-0.5*((_xlpm.k-(_xlpm.n+1)/2)/MAX(_xlpm.n/6,0.5))^2),IF(_xlpm.n&lt;=6,1,MIN(1,_xlpm.k/3,(_xlpm.n-_xlpm.k+1)/3))))))</f>
        <v>0</v>
      </c>
      <c r="BP103" s="63">
        <f>IF($I103=0,0,IF(OR(BP$140=0,BP$1&lt;$G103,BP$1&gt;$H103+6),0,_xlfn.LET(_xlpm.k,COUNTIFS($J$1:BP$1,"&gt;="&amp;$G103,$J$140:BP$140,"&gt;0"),_xlpm.n,$I103,BP$140*IF($C103="Bell",EXP(-0.5*((_xlpm.k-(_xlpm.n+1)/2)/MAX(_xlpm.n/6,0.5))^2),IF(_xlpm.n&lt;=6,1,MIN(1,_xlpm.k/3,(_xlpm.n-_xlpm.k+1)/3))))))</f>
        <v>0</v>
      </c>
      <c r="BQ103" s="63">
        <f>IF($I103=0,0,IF(OR(BQ$140=0,BQ$1&lt;$G103,BQ$1&gt;$H103+6),0,_xlfn.LET(_xlpm.k,COUNTIFS($J$1:BQ$1,"&gt;="&amp;$G103,$J$140:BQ$140,"&gt;0"),_xlpm.n,$I103,BQ$140*IF($C103="Bell",EXP(-0.5*((_xlpm.k-(_xlpm.n+1)/2)/MAX(_xlpm.n/6,0.5))^2),IF(_xlpm.n&lt;=6,1,MIN(1,_xlpm.k/3,(_xlpm.n-_xlpm.k+1)/3))))))</f>
        <v>0</v>
      </c>
      <c r="BR103" s="63">
        <f>IF($I103=0,0,IF(OR(BR$140=0,BR$1&lt;$G103,BR$1&gt;$H103+6),0,_xlfn.LET(_xlpm.k,COUNTIFS($J$1:BR$1,"&gt;="&amp;$G103,$J$140:BR$140,"&gt;0"),_xlpm.n,$I103,BR$140*IF($C103="Bell",EXP(-0.5*((_xlpm.k-(_xlpm.n+1)/2)/MAX(_xlpm.n/6,0.5))^2),IF(_xlpm.n&lt;=6,1,MIN(1,_xlpm.k/3,(_xlpm.n-_xlpm.k+1)/3))))))</f>
        <v>0</v>
      </c>
      <c r="BS103" s="63">
        <f>IF($I103=0,0,IF(OR(BS$140=0,BS$1&lt;$G103,BS$1&gt;$H103+6),0,_xlfn.LET(_xlpm.k,COUNTIFS($J$1:BS$1,"&gt;="&amp;$G103,$J$140:BS$140,"&gt;0"),_xlpm.n,$I103,BS$140*IF($C103="Bell",EXP(-0.5*((_xlpm.k-(_xlpm.n+1)/2)/MAX(_xlpm.n/6,0.5))^2),IF(_xlpm.n&lt;=6,1,MIN(1,_xlpm.k/3,(_xlpm.n-_xlpm.k+1)/3))))))</f>
        <v>0</v>
      </c>
      <c r="BT103" s="63">
        <f>IF($I103=0,0,IF(OR(BT$140=0,BT$1&lt;$G103,BT$1&gt;$H103+6),0,_xlfn.LET(_xlpm.k,COUNTIFS($J$1:BT$1,"&gt;="&amp;$G103,$J$140:BT$140,"&gt;0"),_xlpm.n,$I103,BT$140*IF($C103="Bell",EXP(-0.5*((_xlpm.k-(_xlpm.n+1)/2)/MAX(_xlpm.n/6,0.5))^2),IF(_xlpm.n&lt;=6,1,MIN(1,_xlpm.k/3,(_xlpm.n-_xlpm.k+1)/3))))))</f>
        <v>0</v>
      </c>
      <c r="BU103" s="63">
        <f>IF($I103=0,0,IF(OR(BU$140=0,BU$1&lt;$G103,BU$1&gt;$H103+6),0,_xlfn.LET(_xlpm.k,COUNTIFS($J$1:BU$1,"&gt;="&amp;$G103,$J$140:BU$140,"&gt;0"),_xlpm.n,$I103,BU$140*IF($C103="Bell",EXP(-0.5*((_xlpm.k-(_xlpm.n+1)/2)/MAX(_xlpm.n/6,0.5))^2),IF(_xlpm.n&lt;=6,1,MIN(1,_xlpm.k/3,(_xlpm.n-_xlpm.k+1)/3))))))</f>
        <v>0</v>
      </c>
      <c r="BV103" s="63">
        <f>IF($I103=0,0,IF(OR(BV$140=0,BV$1&lt;$G103,BV$1&gt;$H103+6),0,_xlfn.LET(_xlpm.k,COUNTIFS($J$1:BV$1,"&gt;="&amp;$G103,$J$140:BV$140,"&gt;0"),_xlpm.n,$I103,BV$140*IF($C103="Bell",EXP(-0.5*((_xlpm.k-(_xlpm.n+1)/2)/MAX(_xlpm.n/6,0.5))^2),IF(_xlpm.n&lt;=6,1,MIN(1,_xlpm.k/3,(_xlpm.n-_xlpm.k+1)/3))))))</f>
        <v>0</v>
      </c>
      <c r="BW103" s="63">
        <f>IF($I103=0,0,IF(OR(BW$140=0,BW$1&lt;$G103,BW$1&gt;$H103+6),0,_xlfn.LET(_xlpm.k,COUNTIFS($J$1:BW$1,"&gt;="&amp;$G103,$J$140:BW$140,"&gt;0"),_xlpm.n,$I103,BW$140*IF($C103="Bell",EXP(-0.5*((_xlpm.k-(_xlpm.n+1)/2)/MAX(_xlpm.n/6,0.5))^2),IF(_xlpm.n&lt;=6,1,MIN(1,_xlpm.k/3,(_xlpm.n-_xlpm.k+1)/3))))))</f>
        <v>0</v>
      </c>
      <c r="BX103" s="63">
        <f>IF($I103=0,0,IF(OR(BX$140=0,BX$1&lt;$G103,BX$1&gt;$H103+6),0,_xlfn.LET(_xlpm.k,COUNTIFS($J$1:BX$1,"&gt;="&amp;$G103,$J$140:BX$140,"&gt;0"),_xlpm.n,$I103,BX$140*IF($C103="Bell",EXP(-0.5*((_xlpm.k-(_xlpm.n+1)/2)/MAX(_xlpm.n/6,0.5))^2),IF(_xlpm.n&lt;=6,1,MIN(1,_xlpm.k/3,(_xlpm.n-_xlpm.k+1)/3))))))</f>
        <v>0</v>
      </c>
      <c r="BY103" s="63">
        <f>IF($I103=0,0,IF(OR(BY$140=0,BY$1&lt;$G103,BY$1&gt;$H103+6),0,_xlfn.LET(_xlpm.k,COUNTIFS($J$1:BY$1,"&gt;="&amp;$G103,$J$140:BY$140,"&gt;0"),_xlpm.n,$I103,BY$140*IF($C103="Bell",EXP(-0.5*((_xlpm.k-(_xlpm.n+1)/2)/MAX(_xlpm.n/6,0.5))^2),IF(_xlpm.n&lt;=6,1,MIN(1,_xlpm.k/3,(_xlpm.n-_xlpm.k+1)/3))))))</f>
        <v>0</v>
      </c>
      <c r="BZ103" s="63">
        <f>IF($I103=0,0,IF(OR(BZ$140=0,BZ$1&lt;$G103,BZ$1&gt;$H103+6),0,_xlfn.LET(_xlpm.k,COUNTIFS($J$1:BZ$1,"&gt;="&amp;$G103,$J$140:BZ$140,"&gt;0"),_xlpm.n,$I103,BZ$140*IF($C103="Bell",EXP(-0.5*((_xlpm.k-(_xlpm.n+1)/2)/MAX(_xlpm.n/6,0.5))^2),IF(_xlpm.n&lt;=6,1,MIN(1,_xlpm.k/3,(_xlpm.n-_xlpm.k+1)/3))))))</f>
        <v>0</v>
      </c>
      <c r="CA103" s="63">
        <f>IF($I103=0,0,IF(OR(CA$140=0,CA$1&lt;$G103,CA$1&gt;$H103+6),0,_xlfn.LET(_xlpm.k,COUNTIFS($J$1:CA$1,"&gt;="&amp;$G103,$J$140:CA$140,"&gt;0"),_xlpm.n,$I103,CA$140*IF($C103="Bell",EXP(-0.5*((_xlpm.k-(_xlpm.n+1)/2)/MAX(_xlpm.n/6,0.5))^2),IF(_xlpm.n&lt;=6,1,MIN(1,_xlpm.k/3,(_xlpm.n-_xlpm.k+1)/3))))))</f>
        <v>0</v>
      </c>
      <c r="CB103" s="63">
        <f>IF($I103=0,0,IF(OR(CB$140=0,CB$1&lt;$G103,CB$1&gt;$H103+6),0,_xlfn.LET(_xlpm.k,COUNTIFS($J$1:CB$1,"&gt;="&amp;$G103,$J$140:CB$140,"&gt;0"),_xlpm.n,$I103,CB$140*IF($C103="Bell",EXP(-0.5*((_xlpm.k-(_xlpm.n+1)/2)/MAX(_xlpm.n/6,0.5))^2),IF(_xlpm.n&lt;=6,1,MIN(1,_xlpm.k/3,(_xlpm.n-_xlpm.k+1)/3))))))</f>
        <v>0</v>
      </c>
      <c r="CC103" s="63">
        <f>IF($I103=0,0,IF(OR(CC$140=0,CC$1&lt;$G103,CC$1&gt;$H103+6),0,_xlfn.LET(_xlpm.k,COUNTIFS($J$1:CC$1,"&gt;="&amp;$G103,$J$140:CC$140,"&gt;0"),_xlpm.n,$I103,CC$140*IF($C103="Bell",EXP(-0.5*((_xlpm.k-(_xlpm.n+1)/2)/MAX(_xlpm.n/6,0.5))^2),IF(_xlpm.n&lt;=6,1,MIN(1,_xlpm.k/3,(_xlpm.n-_xlpm.k+1)/3))))))</f>
        <v>0</v>
      </c>
      <c r="CD103" s="63">
        <f>IF($I103=0,0,IF(OR(CD$140=0,CD$1&lt;$G103,CD$1&gt;$H103+6),0,_xlfn.LET(_xlpm.k,COUNTIFS($J$1:CD$1,"&gt;="&amp;$G103,$J$140:CD$140,"&gt;0"),_xlpm.n,$I103,CD$140*IF($C103="Bell",EXP(-0.5*((_xlpm.k-(_xlpm.n+1)/2)/MAX(_xlpm.n/6,0.5))^2),IF(_xlpm.n&lt;=6,1,MIN(1,_xlpm.k/3,(_xlpm.n-_xlpm.k+1)/3))))))</f>
        <v>0</v>
      </c>
      <c r="CE103" s="63">
        <f>IF($I103=0,0,IF(OR(CE$140=0,CE$1&lt;$G103,CE$1&gt;$H103+6),0,_xlfn.LET(_xlpm.k,COUNTIFS($J$1:CE$1,"&gt;="&amp;$G103,$J$140:CE$140,"&gt;0"),_xlpm.n,$I103,CE$140*IF($C103="Bell",EXP(-0.5*((_xlpm.k-(_xlpm.n+1)/2)/MAX(_xlpm.n/6,0.5))^2),IF(_xlpm.n&lt;=6,1,MIN(1,_xlpm.k/3,(_xlpm.n-_xlpm.k+1)/3))))))</f>
        <v>0</v>
      </c>
      <c r="CF103" s="63">
        <f>IF($I103=0,0,IF(OR(CF$140=0,CF$1&lt;$G103,CF$1&gt;$H103+6),0,_xlfn.LET(_xlpm.k,COUNTIFS($J$1:CF$1,"&gt;="&amp;$G103,$J$140:CF$140,"&gt;0"),_xlpm.n,$I103,CF$140*IF($C103="Bell",EXP(-0.5*((_xlpm.k-(_xlpm.n+1)/2)/MAX(_xlpm.n/6,0.5))^2),IF(_xlpm.n&lt;=6,1,MIN(1,_xlpm.k/3,(_xlpm.n-_xlpm.k+1)/3))))))</f>
        <v>0</v>
      </c>
      <c r="CG103" s="63">
        <f>IF($I103=0,0,IF(OR(CG$140=0,CG$1&lt;$G103,CG$1&gt;$H103+6),0,_xlfn.LET(_xlpm.k,COUNTIFS($J$1:CG$1,"&gt;="&amp;$G103,$J$140:CG$140,"&gt;0"),_xlpm.n,$I103,CG$140*IF($C103="Bell",EXP(-0.5*((_xlpm.k-(_xlpm.n+1)/2)/MAX(_xlpm.n/6,0.5))^2),IF(_xlpm.n&lt;=6,1,MIN(1,_xlpm.k/3,(_xlpm.n-_xlpm.k+1)/3))))))</f>
        <v>0</v>
      </c>
      <c r="CH103" s="63">
        <f>IF($I103=0,0,IF(OR(CH$140=0,CH$1&lt;$G103,CH$1&gt;$H103+6),0,_xlfn.LET(_xlpm.k,COUNTIFS($J$1:CH$1,"&gt;="&amp;$G103,$J$140:CH$140,"&gt;0"),_xlpm.n,$I103,CH$140*IF($C103="Bell",EXP(-0.5*((_xlpm.k-(_xlpm.n+1)/2)/MAX(_xlpm.n/6,0.5))^2),IF(_xlpm.n&lt;=6,1,MIN(1,_xlpm.k/3,(_xlpm.n-_xlpm.k+1)/3))))))</f>
        <v>0</v>
      </c>
      <c r="CI103" s="63">
        <f>IF($I103=0,0,IF(OR(CI$140=0,CI$1&lt;$G103,CI$1&gt;$H103+6),0,_xlfn.LET(_xlpm.k,COUNTIFS($J$1:CI$1,"&gt;="&amp;$G103,$J$140:CI$140,"&gt;0"),_xlpm.n,$I103,CI$140*IF($C103="Bell",EXP(-0.5*((_xlpm.k-(_xlpm.n+1)/2)/MAX(_xlpm.n/6,0.5))^2),IF(_xlpm.n&lt;=6,1,MIN(1,_xlpm.k/3,(_xlpm.n-_xlpm.k+1)/3))))))</f>
        <v>0</v>
      </c>
      <c r="CJ103" s="63">
        <f>IF($I103=0,0,IF(OR(CJ$140=0,CJ$1&lt;$G103,CJ$1&gt;$H103+6),0,_xlfn.LET(_xlpm.k,COUNTIFS($J$1:CJ$1,"&gt;="&amp;$G103,$J$140:CJ$140,"&gt;0"),_xlpm.n,$I103,CJ$140*IF($C103="Bell",EXP(-0.5*((_xlpm.k-(_xlpm.n+1)/2)/MAX(_xlpm.n/6,0.5))^2),IF(_xlpm.n&lt;=6,1,MIN(1,_xlpm.k/3,(_xlpm.n-_xlpm.k+1)/3))))))</f>
        <v>0</v>
      </c>
      <c r="CK103" s="63">
        <f>IF($I103=0,0,IF(OR(CK$140=0,CK$1&lt;$G103,CK$1&gt;$H103+6),0,_xlfn.LET(_xlpm.k,COUNTIFS($J$1:CK$1,"&gt;="&amp;$G103,$J$140:CK$140,"&gt;0"),_xlpm.n,$I103,CK$140*IF($C103="Bell",EXP(-0.5*((_xlpm.k-(_xlpm.n+1)/2)/MAX(_xlpm.n/6,0.5))^2),IF(_xlpm.n&lt;=6,1,MIN(1,_xlpm.k/3,(_xlpm.n-_xlpm.k+1)/3))))))</f>
        <v>0</v>
      </c>
      <c r="CL103" s="63">
        <f>IF($I103=0,0,IF(OR(CL$140=0,CL$1&lt;$G103,CL$1&gt;$H103+6),0,_xlfn.LET(_xlpm.k,COUNTIFS($J$1:CL$1,"&gt;="&amp;$G103,$J$140:CL$140,"&gt;0"),_xlpm.n,$I103,CL$140*IF($C103="Bell",EXP(-0.5*((_xlpm.k-(_xlpm.n+1)/2)/MAX(_xlpm.n/6,0.5))^2),IF(_xlpm.n&lt;=6,1,MIN(1,_xlpm.k/3,(_xlpm.n-_xlpm.k+1)/3))))))</f>
        <v>0</v>
      </c>
      <c r="CM103" s="63">
        <f>IF($I103=0,0,IF(OR(CM$140=0,CM$1&lt;$G103,CM$1&gt;$H103+6),0,_xlfn.LET(_xlpm.k,COUNTIFS($J$1:CM$1,"&gt;="&amp;$G103,$J$140:CM$140,"&gt;0"),_xlpm.n,$I103,CM$140*IF($C103="Bell",EXP(-0.5*((_xlpm.k-(_xlpm.n+1)/2)/MAX(_xlpm.n/6,0.5))^2),IF(_xlpm.n&lt;=6,1,MIN(1,_xlpm.k/3,(_xlpm.n-_xlpm.k+1)/3))))))</f>
        <v>0</v>
      </c>
      <c r="CN103" s="63">
        <f>IF($I103=0,0,IF(OR(CN$140=0,CN$1&lt;$G103,CN$1&gt;$H103+6),0,_xlfn.LET(_xlpm.k,COUNTIFS($J$1:CN$1,"&gt;="&amp;$G103,$J$140:CN$140,"&gt;0"),_xlpm.n,$I103,CN$140*IF($C103="Bell",EXP(-0.5*((_xlpm.k-(_xlpm.n+1)/2)/MAX(_xlpm.n/6,0.5))^2),IF(_xlpm.n&lt;=6,1,MIN(1,_xlpm.k/3,(_xlpm.n-_xlpm.k+1)/3))))))</f>
        <v>0</v>
      </c>
      <c r="CO103" s="63">
        <f>IF($I103=0,0,IF(OR(CO$140=0,CO$1&lt;$G103,CO$1&gt;$H103+6),0,_xlfn.LET(_xlpm.k,COUNTIFS($J$1:CO$1,"&gt;="&amp;$G103,$J$140:CO$140,"&gt;0"),_xlpm.n,$I103,CO$140*IF($C103="Bell",EXP(-0.5*((_xlpm.k-(_xlpm.n+1)/2)/MAX(_xlpm.n/6,0.5))^2),IF(_xlpm.n&lt;=6,1,MIN(1,_xlpm.k/3,(_xlpm.n-_xlpm.k+1)/3))))))</f>
        <v>0</v>
      </c>
      <c r="CP103" s="63">
        <f>IF($I103=0,0,IF(OR(CP$140=0,CP$1&lt;$G103,CP$1&gt;$H103+6),0,_xlfn.LET(_xlpm.k,COUNTIFS($J$1:CP$1,"&gt;="&amp;$G103,$J$140:CP$140,"&gt;0"),_xlpm.n,$I103,CP$140*IF($C103="Bell",EXP(-0.5*((_xlpm.k-(_xlpm.n+1)/2)/MAX(_xlpm.n/6,0.5))^2),IF(_xlpm.n&lt;=6,1,MIN(1,_xlpm.k/3,(_xlpm.n-_xlpm.k+1)/3))))))</f>
        <v>0</v>
      </c>
      <c r="CQ103" s="63">
        <f>IF($I103=0,0,IF(OR(CQ$140=0,CQ$1&lt;$G103,CQ$1&gt;$H103+6),0,_xlfn.LET(_xlpm.k,COUNTIFS($J$1:CQ$1,"&gt;="&amp;$G103,$J$140:CQ$140,"&gt;0"),_xlpm.n,$I103,CQ$140*IF($C103="Bell",EXP(-0.5*((_xlpm.k-(_xlpm.n+1)/2)/MAX(_xlpm.n/6,0.5))^2),IF(_xlpm.n&lt;=6,1,MIN(1,_xlpm.k/3,(_xlpm.n-_xlpm.k+1)/3))))))</f>
        <v>0</v>
      </c>
      <c r="CR103" s="63">
        <f>IF($I103=0,0,IF(OR(CR$140=0,CR$1&lt;$G103,CR$1&gt;$H103+6),0,_xlfn.LET(_xlpm.k,COUNTIFS($J$1:CR$1,"&gt;="&amp;$G103,$J$140:CR$140,"&gt;0"),_xlpm.n,$I103,CR$140*IF($C103="Bell",EXP(-0.5*((_xlpm.k-(_xlpm.n+1)/2)/MAX(_xlpm.n/6,0.5))^2),IF(_xlpm.n&lt;=6,1,MIN(1,_xlpm.k/3,(_xlpm.n-_xlpm.k+1)/3))))))</f>
        <v>0</v>
      </c>
      <c r="CS103" s="63">
        <f>IF($I103=0,0,IF(OR(CS$140=0,CS$1&lt;$G103,CS$1&gt;$H103+6),0,_xlfn.LET(_xlpm.k,COUNTIFS($J$1:CS$1,"&gt;="&amp;$G103,$J$140:CS$140,"&gt;0"),_xlpm.n,$I103,CS$140*IF($C103="Bell",EXP(-0.5*((_xlpm.k-(_xlpm.n+1)/2)/MAX(_xlpm.n/6,0.5))^2),IF(_xlpm.n&lt;=6,1,MIN(1,_xlpm.k/3,(_xlpm.n-_xlpm.k+1)/3))))))</f>
        <v>0</v>
      </c>
      <c r="CT103" s="63">
        <f>IF($I103=0,0,IF(OR(CT$140=0,CT$1&lt;$G103,CT$1&gt;$H103+6),0,_xlfn.LET(_xlpm.k,COUNTIFS($J$1:CT$1,"&gt;="&amp;$G103,$J$140:CT$140,"&gt;0"),_xlpm.n,$I103,CT$140*IF($C103="Bell",EXP(-0.5*((_xlpm.k-(_xlpm.n+1)/2)/MAX(_xlpm.n/6,0.5))^2),IF(_xlpm.n&lt;=6,1,MIN(1,_xlpm.k/3,(_xlpm.n-_xlpm.k+1)/3))))))</f>
        <v>0</v>
      </c>
      <c r="CU103" s="63">
        <f>IF($I103=0,0,IF(OR(CU$140=0,CU$1&lt;$G103,CU$1&gt;$H103+6),0,_xlfn.LET(_xlpm.k,COUNTIFS($J$1:CU$1,"&gt;="&amp;$G103,$J$140:CU$140,"&gt;0"),_xlpm.n,$I103,CU$140*IF($C103="Bell",EXP(-0.5*((_xlpm.k-(_xlpm.n+1)/2)/MAX(_xlpm.n/6,0.5))^2),IF(_xlpm.n&lt;=6,1,MIN(1,_xlpm.k/3,(_xlpm.n-_xlpm.k+1)/3))))))</f>
        <v>0</v>
      </c>
      <c r="CV103" s="63">
        <f>IF($I103=0,0,IF(OR(CV$140=0,CV$1&lt;$G103,CV$1&gt;$H103+6),0,_xlfn.LET(_xlpm.k,COUNTIFS($J$1:CV$1,"&gt;="&amp;$G103,$J$140:CV$140,"&gt;0"),_xlpm.n,$I103,CV$140*IF($C103="Bell",EXP(-0.5*((_xlpm.k-(_xlpm.n+1)/2)/MAX(_xlpm.n/6,0.5))^2),IF(_xlpm.n&lt;=6,1,MIN(1,_xlpm.k/3,(_xlpm.n-_xlpm.k+1)/3))))))</f>
        <v>0</v>
      </c>
      <c r="CW103" s="63">
        <f>IF($I103=0,0,IF(OR(CW$140=0,CW$1&lt;$G103,CW$1&gt;$H103+6),0,_xlfn.LET(_xlpm.k,COUNTIFS($J$1:CW$1,"&gt;="&amp;$G103,$J$140:CW$140,"&gt;0"),_xlpm.n,$I103,CW$140*IF($C103="Bell",EXP(-0.5*((_xlpm.k-(_xlpm.n+1)/2)/MAX(_xlpm.n/6,0.5))^2),IF(_xlpm.n&lt;=6,1,MIN(1,_xlpm.k/3,(_xlpm.n-_xlpm.k+1)/3))))))</f>
        <v>0</v>
      </c>
      <c r="CX103" s="63">
        <f>IF($I103=0,0,IF(OR(CX$140=0,CX$1&lt;$G103,CX$1&gt;$H103+6),0,_xlfn.LET(_xlpm.k,COUNTIFS($J$1:CX$1,"&gt;="&amp;$G103,$J$140:CX$140,"&gt;0"),_xlpm.n,$I103,CX$140*IF($C103="Bell",EXP(-0.5*((_xlpm.k-(_xlpm.n+1)/2)/MAX(_xlpm.n/6,0.5))^2),IF(_xlpm.n&lt;=6,1,MIN(1,_xlpm.k/3,(_xlpm.n-_xlpm.k+1)/3))))))</f>
        <v>0</v>
      </c>
      <c r="CY103" s="63">
        <f>IF($I103=0,0,IF(OR(CY$140=0,CY$1&lt;$G103,CY$1&gt;$H103+6),0,_xlfn.LET(_xlpm.k,COUNTIFS($J$1:CY$1,"&gt;="&amp;$G103,$J$140:CY$140,"&gt;0"),_xlpm.n,$I103,CY$140*IF($C103="Bell",EXP(-0.5*((_xlpm.k-(_xlpm.n+1)/2)/MAX(_xlpm.n/6,0.5))^2),IF(_xlpm.n&lt;=6,1,MIN(1,_xlpm.k/3,(_xlpm.n-_xlpm.k+1)/3))))))</f>
        <v>0</v>
      </c>
      <c r="CZ103" s="63">
        <f>IF($I103=0,0,IF(OR(CZ$140=0,CZ$1&lt;$G103,CZ$1&gt;$H103+6),0,_xlfn.LET(_xlpm.k,COUNTIFS($J$1:CZ$1,"&gt;="&amp;$G103,$J$140:CZ$140,"&gt;0"),_xlpm.n,$I103,CZ$140*IF($C103="Bell",EXP(-0.5*((_xlpm.k-(_xlpm.n+1)/2)/MAX(_xlpm.n/6,0.5))^2),IF(_xlpm.n&lt;=6,1,MIN(1,_xlpm.k/3,(_xlpm.n-_xlpm.k+1)/3))))))</f>
        <v>0</v>
      </c>
      <c r="DA103" s="63">
        <f>IF($I103=0,0,IF(OR(DA$140=0,DA$1&lt;$G103,DA$1&gt;$H103+6),0,_xlfn.LET(_xlpm.k,COUNTIFS($J$1:DA$1,"&gt;="&amp;$G103,$J$140:DA$140,"&gt;0"),_xlpm.n,$I103,DA$140*IF($C103="Bell",EXP(-0.5*((_xlpm.k-(_xlpm.n+1)/2)/MAX(_xlpm.n/6,0.5))^2),IF(_xlpm.n&lt;=6,1,MIN(1,_xlpm.k/3,(_xlpm.n-_xlpm.k+1)/3))))))</f>
        <v>0</v>
      </c>
      <c r="DB103" s="63">
        <f>IF($I103=0,0,IF(OR(DB$140=0,DB$1&lt;$G103,DB$1&gt;$H103+6),0,_xlfn.LET(_xlpm.k,COUNTIFS($J$1:DB$1,"&gt;="&amp;$G103,$J$140:DB$140,"&gt;0"),_xlpm.n,$I103,DB$140*IF($C103="Bell",EXP(-0.5*((_xlpm.k-(_xlpm.n+1)/2)/MAX(_xlpm.n/6,0.5))^2),IF(_xlpm.n&lt;=6,1,MIN(1,_xlpm.k/3,(_xlpm.n-_xlpm.k+1)/3))))))</f>
        <v>0</v>
      </c>
      <c r="DC103" s="63">
        <f>IF($I103=0,0,IF(OR(DC$140=0,DC$1&lt;$G103,DC$1&gt;$H103+6),0,_xlfn.LET(_xlpm.k,COUNTIFS($J$1:DC$1,"&gt;="&amp;$G103,$J$140:DC$140,"&gt;0"),_xlpm.n,$I103,DC$140*IF($C103="Bell",EXP(-0.5*((_xlpm.k-(_xlpm.n+1)/2)/MAX(_xlpm.n/6,0.5))^2),IF(_xlpm.n&lt;=6,1,MIN(1,_xlpm.k/3,(_xlpm.n-_xlpm.k+1)/3))))))</f>
        <v>0</v>
      </c>
      <c r="DD103" s="63">
        <f>IF($I103=0,0,IF(OR(DD$140=0,DD$1&lt;$G103,DD$1&gt;$H103+6),0,_xlfn.LET(_xlpm.k,COUNTIFS($J$1:DD$1,"&gt;="&amp;$G103,$J$140:DD$140,"&gt;0"),_xlpm.n,$I103,DD$140*IF($C103="Bell",EXP(-0.5*((_xlpm.k-(_xlpm.n+1)/2)/MAX(_xlpm.n/6,0.5))^2),IF(_xlpm.n&lt;=6,1,MIN(1,_xlpm.k/3,(_xlpm.n-_xlpm.k+1)/3))))))</f>
        <v>0</v>
      </c>
      <c r="DE103" s="63">
        <f>IF($I103=0,0,IF(OR(DE$140=0,DE$1&lt;$G103,DE$1&gt;$H103+6),0,_xlfn.LET(_xlpm.k,COUNTIFS($J$1:DE$1,"&gt;="&amp;$G103,$J$140:DE$140,"&gt;0"),_xlpm.n,$I103,DE$140*IF($C103="Bell",EXP(-0.5*((_xlpm.k-(_xlpm.n+1)/2)/MAX(_xlpm.n/6,0.5))^2),IF(_xlpm.n&lt;=6,1,MIN(1,_xlpm.k/3,(_xlpm.n-_xlpm.k+1)/3))))))</f>
        <v>0</v>
      </c>
      <c r="DF103" s="63">
        <f>IF($I103=0,0,IF(OR(DF$140=0,DF$1&lt;$G103,DF$1&gt;$H103+6),0,_xlfn.LET(_xlpm.k,COUNTIFS($J$1:DF$1,"&gt;="&amp;$G103,$J$140:DF$140,"&gt;0"),_xlpm.n,$I103,DF$140*IF($C103="Bell",EXP(-0.5*((_xlpm.k-(_xlpm.n+1)/2)/MAX(_xlpm.n/6,0.5))^2),IF(_xlpm.n&lt;=6,1,MIN(1,_xlpm.k/3,(_xlpm.n-_xlpm.k+1)/3))))))</f>
        <v>0</v>
      </c>
      <c r="DG103" s="63">
        <f>IF($I103=0,0,IF(OR(DG$140=0,DG$1&lt;$G103,DG$1&gt;$H103+6),0,_xlfn.LET(_xlpm.k,COUNTIFS($J$1:DG$1,"&gt;="&amp;$G103,$J$140:DG$140,"&gt;0"),_xlpm.n,$I103,DG$140*IF($C103="Bell",EXP(-0.5*((_xlpm.k-(_xlpm.n+1)/2)/MAX(_xlpm.n/6,0.5))^2),IF(_xlpm.n&lt;=6,1,MIN(1,_xlpm.k/3,(_xlpm.n-_xlpm.k+1)/3))))))</f>
        <v>0</v>
      </c>
      <c r="DH103" s="63">
        <f>IF($I103=0,0,IF(OR(DH$140=0,DH$1&lt;$G103,DH$1&gt;$H103+6),0,_xlfn.LET(_xlpm.k,COUNTIFS($J$1:DH$1,"&gt;="&amp;$G103,$J$140:DH$140,"&gt;0"),_xlpm.n,$I103,DH$140*IF($C103="Bell",EXP(-0.5*((_xlpm.k-(_xlpm.n+1)/2)/MAX(_xlpm.n/6,0.5))^2),IF(_xlpm.n&lt;=6,1,MIN(1,_xlpm.k/3,(_xlpm.n-_xlpm.k+1)/3))))))</f>
        <v>0</v>
      </c>
      <c r="DI103" s="63">
        <f>IF($I103=0,0,IF(OR(DI$140=0,DI$1&lt;$G103,DI$1&gt;$H103+6),0,_xlfn.LET(_xlpm.k,COUNTIFS($J$1:DI$1,"&gt;="&amp;$G103,$J$140:DI$140,"&gt;0"),_xlpm.n,$I103,DI$140*IF($C103="Bell",EXP(-0.5*((_xlpm.k-(_xlpm.n+1)/2)/MAX(_xlpm.n/6,0.5))^2),IF(_xlpm.n&lt;=6,1,MIN(1,_xlpm.k/3,(_xlpm.n-_xlpm.k+1)/3))))))</f>
        <v>0</v>
      </c>
      <c r="DJ103" s="63">
        <f>IF($I103=0,0,IF(OR(DJ$140=0,DJ$1&lt;$G103,DJ$1&gt;$H103+6),0,_xlfn.LET(_xlpm.k,COUNTIFS($J$1:DJ$1,"&gt;="&amp;$G103,$J$140:DJ$140,"&gt;0"),_xlpm.n,$I103,DJ$140*IF($C103="Bell",EXP(-0.5*((_xlpm.k-(_xlpm.n+1)/2)/MAX(_xlpm.n/6,0.5))^2),IF(_xlpm.n&lt;=6,1,MIN(1,_xlpm.k/3,(_xlpm.n-_xlpm.k+1)/3))))))</f>
        <v>0</v>
      </c>
      <c r="DK103" s="63">
        <f>IF($I103=0,0,IF(OR(DK$140=0,DK$1&lt;$G103,DK$1&gt;$H103+6),0,_xlfn.LET(_xlpm.k,COUNTIFS($J$1:DK$1,"&gt;="&amp;$G103,$J$140:DK$140,"&gt;0"),_xlpm.n,$I103,DK$140*IF($C103="Bell",EXP(-0.5*((_xlpm.k-(_xlpm.n+1)/2)/MAX(_xlpm.n/6,0.5))^2),IF(_xlpm.n&lt;=6,1,MIN(1,_xlpm.k/3,(_xlpm.n-_xlpm.k+1)/3))))))</f>
        <v>0</v>
      </c>
      <c r="DL103" s="63">
        <f>IF($I103=0,0,IF(OR(DL$140=0,DL$1&lt;$G103,DL$1&gt;$H103+6),0,_xlfn.LET(_xlpm.k,COUNTIFS($J$1:DL$1,"&gt;="&amp;$G103,$J$140:DL$140,"&gt;0"),_xlpm.n,$I103,DL$140*IF($C103="Bell",EXP(-0.5*((_xlpm.k-(_xlpm.n+1)/2)/MAX(_xlpm.n/6,0.5))^2),IF(_xlpm.n&lt;=6,1,MIN(1,_xlpm.k/3,(_xlpm.n-_xlpm.k+1)/3))))))</f>
        <v>0</v>
      </c>
      <c r="DM103" s="63">
        <f>IF($I103=0,0,IF(OR(DM$140=0,DM$1&lt;$G103,DM$1&gt;$H103+6),0,_xlfn.LET(_xlpm.k,COUNTIFS($J$1:DM$1,"&gt;="&amp;$G103,$J$140:DM$140,"&gt;0"),_xlpm.n,$I103,DM$140*IF($C103="Bell",EXP(-0.5*((_xlpm.k-(_xlpm.n+1)/2)/MAX(_xlpm.n/6,0.5))^2),IF(_xlpm.n&lt;=6,1,MIN(1,_xlpm.k/3,(_xlpm.n-_xlpm.k+1)/3))))))</f>
        <v>0</v>
      </c>
      <c r="DN103" s="63">
        <f>IF($I103=0,0,IF(OR(DN$140=0,DN$1&lt;$G103,DN$1&gt;$H103+6),0,_xlfn.LET(_xlpm.k,COUNTIFS($J$1:DN$1,"&gt;="&amp;$G103,$J$140:DN$140,"&gt;0"),_xlpm.n,$I103,DN$140*IF($C103="Bell",EXP(-0.5*((_xlpm.k-(_xlpm.n+1)/2)/MAX(_xlpm.n/6,0.5))^2),IF(_xlpm.n&lt;=6,1,MIN(1,_xlpm.k/3,(_xlpm.n-_xlpm.k+1)/3))))))</f>
        <v>0</v>
      </c>
      <c r="DO103" s="63">
        <f>IF($I103=0,0,IF(OR(DO$140=0,DO$1&lt;$G103,DO$1&gt;$H103+6),0,_xlfn.LET(_xlpm.k,COUNTIFS($J$1:DO$1,"&gt;="&amp;$G103,$J$140:DO$140,"&gt;0"),_xlpm.n,$I103,DO$140*IF($C103="Bell",EXP(-0.5*((_xlpm.k-(_xlpm.n+1)/2)/MAX(_xlpm.n/6,0.5))^2),IF(_xlpm.n&lt;=6,1,MIN(1,_xlpm.k/3,(_xlpm.n-_xlpm.k+1)/3))))))</f>
        <v>0</v>
      </c>
      <c r="DP103" s="63">
        <f>IF($I103=0,0,IF(OR(DP$140=0,DP$1&lt;$G103,DP$1&gt;$H103+6),0,_xlfn.LET(_xlpm.k,COUNTIFS($J$1:DP$1,"&gt;="&amp;$G103,$J$140:DP$140,"&gt;0"),_xlpm.n,$I103,DP$140*IF($C103="Bell",EXP(-0.5*((_xlpm.k-(_xlpm.n+1)/2)/MAX(_xlpm.n/6,0.5))^2),IF(_xlpm.n&lt;=6,1,MIN(1,_xlpm.k/3,(_xlpm.n-_xlpm.k+1)/3))))))</f>
        <v>0</v>
      </c>
      <c r="DQ103" s="63">
        <f>IF($I103=0,0,IF(OR(DQ$140=0,DQ$1&lt;$G103,DQ$1&gt;$H103+6),0,_xlfn.LET(_xlpm.k,COUNTIFS($J$1:DQ$1,"&gt;="&amp;$G103,$J$140:DQ$140,"&gt;0"),_xlpm.n,$I103,DQ$140*IF($C103="Bell",EXP(-0.5*((_xlpm.k-(_xlpm.n+1)/2)/MAX(_xlpm.n/6,0.5))^2),IF(_xlpm.n&lt;=6,1,MIN(1,_xlpm.k/3,(_xlpm.n-_xlpm.k+1)/3))))))</f>
        <v>0</v>
      </c>
      <c r="DR103" s="63">
        <f>IF($I103=0,0,IF(OR(DR$140=0,DR$1&lt;$G103,DR$1&gt;$H103+6),0,_xlfn.LET(_xlpm.k,COUNTIFS($J$1:DR$1,"&gt;="&amp;$G103,$J$140:DR$140,"&gt;0"),_xlpm.n,$I103,DR$140*IF($C103="Bell",EXP(-0.5*((_xlpm.k-(_xlpm.n+1)/2)/MAX(_xlpm.n/6,0.5))^2),IF(_xlpm.n&lt;=6,1,MIN(1,_xlpm.k/3,(_xlpm.n-_xlpm.k+1)/3))))))</f>
        <v>0</v>
      </c>
      <c r="DS103" s="63">
        <f>IF($I103=0,0,IF(OR(DS$140=0,DS$1&lt;$G103,DS$1&gt;$H103+6),0,_xlfn.LET(_xlpm.k,COUNTIFS($J$1:DS$1,"&gt;="&amp;$G103,$J$140:DS$140,"&gt;0"),_xlpm.n,$I103,DS$140*IF($C103="Bell",EXP(-0.5*((_xlpm.k-(_xlpm.n+1)/2)/MAX(_xlpm.n/6,0.5))^2),IF(_xlpm.n&lt;=6,1,MIN(1,_xlpm.k/3,(_xlpm.n-_xlpm.k+1)/3))))))</f>
        <v>0</v>
      </c>
      <c r="DT103" s="63">
        <f>IF($I103=0,0,IF(OR(DT$140=0,DT$1&lt;$G103,DT$1&gt;$H103+6),0,_xlfn.LET(_xlpm.k,COUNTIFS($J$1:DT$1,"&gt;="&amp;$G103,$J$140:DT$140,"&gt;0"),_xlpm.n,$I103,DT$140*IF($C103="Bell",EXP(-0.5*((_xlpm.k-(_xlpm.n+1)/2)/MAX(_xlpm.n/6,0.5))^2),IF(_xlpm.n&lt;=6,1,MIN(1,_xlpm.k/3,(_xlpm.n-_xlpm.k+1)/3))))))</f>
        <v>0</v>
      </c>
      <c r="DU103" s="63">
        <f>IF($I103=0,0,IF(OR(DU$140=0,DU$1&lt;$G103,DU$1&gt;$H103+6),0,_xlfn.LET(_xlpm.k,COUNTIFS($J$1:DU$1,"&gt;="&amp;$G103,$J$140:DU$140,"&gt;0"),_xlpm.n,$I103,DU$140*IF($C103="Bell",EXP(-0.5*((_xlpm.k-(_xlpm.n+1)/2)/MAX(_xlpm.n/6,0.5))^2),IF(_xlpm.n&lt;=6,1,MIN(1,_xlpm.k/3,(_xlpm.n-_xlpm.k+1)/3))))))</f>
        <v>0</v>
      </c>
      <c r="DV103" s="63">
        <f>IF($I103=0,0,IF(OR(DV$140=0,DV$1&lt;$G103,DV$1&gt;$H103+6),0,_xlfn.LET(_xlpm.k,COUNTIFS($J$1:DV$1,"&gt;="&amp;$G103,$J$140:DV$140,"&gt;0"),_xlpm.n,$I103,DV$140*IF($C103="Bell",EXP(-0.5*((_xlpm.k-(_xlpm.n+1)/2)/MAX(_xlpm.n/6,0.5))^2),IF(_xlpm.n&lt;=6,1,MIN(1,_xlpm.k/3,(_xlpm.n-_xlpm.k+1)/3))))))</f>
        <v>0</v>
      </c>
      <c r="DW103" s="63">
        <f>IF($I103=0,0,IF(OR(DW$140=0,DW$1&lt;$G103,DW$1&gt;$H103+6),0,_xlfn.LET(_xlpm.k,COUNTIFS($J$1:DW$1,"&gt;="&amp;$G103,$J$140:DW$140,"&gt;0"),_xlpm.n,$I103,DW$140*IF($C103="Bell",EXP(-0.5*((_xlpm.k-(_xlpm.n+1)/2)/MAX(_xlpm.n/6,0.5))^2),IF(_xlpm.n&lt;=6,1,MIN(1,_xlpm.k/3,(_xlpm.n-_xlpm.k+1)/3))))))</f>
        <v>0</v>
      </c>
      <c r="DX103" s="63">
        <f>IF($I103=0,0,IF(OR(DX$140=0,DX$1&lt;$G103,DX$1&gt;$H103+6),0,_xlfn.LET(_xlpm.k,COUNTIFS($J$1:DX$1,"&gt;="&amp;$G103,$J$140:DX$140,"&gt;0"),_xlpm.n,$I103,DX$140*IF($C103="Bell",EXP(-0.5*((_xlpm.k-(_xlpm.n+1)/2)/MAX(_xlpm.n/6,0.5))^2),IF(_xlpm.n&lt;=6,1,MIN(1,_xlpm.k/3,(_xlpm.n-_xlpm.k+1)/3))))))</f>
        <v>0</v>
      </c>
      <c r="DY103" s="63">
        <f>IF($I103=0,0,IF(OR(DY$140=0,DY$1&lt;$G103,DY$1&gt;$H103+6),0,_xlfn.LET(_xlpm.k,COUNTIFS($J$1:DY$1,"&gt;="&amp;$G103,$J$140:DY$140,"&gt;0"),_xlpm.n,$I103,DY$140*IF($C103="Bell",EXP(-0.5*((_xlpm.k-(_xlpm.n+1)/2)/MAX(_xlpm.n/6,0.5))^2),IF(_xlpm.n&lt;=6,1,MIN(1,_xlpm.k/3,(_xlpm.n-_xlpm.k+1)/3))))))</f>
        <v>0</v>
      </c>
      <c r="DZ103" s="63">
        <f>IF($I103=0,0,IF(OR(DZ$140=0,DZ$1&lt;$G103,DZ$1&gt;$H103+6),0,_xlfn.LET(_xlpm.k,COUNTIFS($J$1:DZ$1,"&gt;="&amp;$G103,$J$140:DZ$140,"&gt;0"),_xlpm.n,$I103,DZ$140*IF($C103="Bell",EXP(-0.5*((_xlpm.k-(_xlpm.n+1)/2)/MAX(_xlpm.n/6,0.5))^2),IF(_xlpm.n&lt;=6,1,MIN(1,_xlpm.k/3,(_xlpm.n-_xlpm.k+1)/3))))))</f>
        <v>0</v>
      </c>
      <c r="EA103" s="63">
        <f>IF($I103=0,0,IF(OR(EA$140=0,EA$1&lt;$G103,EA$1&gt;$H103+6),0,_xlfn.LET(_xlpm.k,COUNTIFS($J$1:EA$1,"&gt;="&amp;$G103,$J$140:EA$140,"&gt;0"),_xlpm.n,$I103,EA$140*IF($C103="Bell",EXP(-0.5*((_xlpm.k-(_xlpm.n+1)/2)/MAX(_xlpm.n/6,0.5))^2),IF(_xlpm.n&lt;=6,1,MIN(1,_xlpm.k/3,(_xlpm.n-_xlpm.k+1)/3))))))</f>
        <v>0</v>
      </c>
      <c r="EB103" s="63">
        <f>IF($I103=0,0,IF(OR(EB$140=0,EB$1&lt;$G103,EB$1&gt;$H103+6),0,_xlfn.LET(_xlpm.k,COUNTIFS($J$1:EB$1,"&gt;="&amp;$G103,$J$140:EB$140,"&gt;0"),_xlpm.n,$I103,EB$140*IF($C103="Bell",EXP(-0.5*((_xlpm.k-(_xlpm.n+1)/2)/MAX(_xlpm.n/6,0.5))^2),IF(_xlpm.n&lt;=6,1,MIN(1,_xlpm.k/3,(_xlpm.n-_xlpm.k+1)/3))))))</f>
        <v>0</v>
      </c>
      <c r="EC103" s="63">
        <f>IF($I103=0,0,IF(OR(EC$140=0,EC$1&lt;$G103,EC$1&gt;$H103+6),0,_xlfn.LET(_xlpm.k,COUNTIFS($J$1:EC$1,"&gt;="&amp;$G103,$J$140:EC$140,"&gt;0"),_xlpm.n,$I103,EC$140*IF($C103="Bell",EXP(-0.5*((_xlpm.k-(_xlpm.n+1)/2)/MAX(_xlpm.n/6,0.5))^2),IF(_xlpm.n&lt;=6,1,MIN(1,_xlpm.k/3,(_xlpm.n-_xlpm.k+1)/3))))))</f>
        <v>0</v>
      </c>
      <c r="ED103" s="63">
        <f>IF($I103=0,0,IF(OR(ED$140=0,ED$1&lt;$G103,ED$1&gt;$H103+6),0,_xlfn.LET(_xlpm.k,COUNTIFS($J$1:ED$1,"&gt;="&amp;$G103,$J$140:ED$140,"&gt;0"),_xlpm.n,$I103,ED$140*IF($C103="Bell",EXP(-0.5*((_xlpm.k-(_xlpm.n+1)/2)/MAX(_xlpm.n/6,0.5))^2),IF(_xlpm.n&lt;=6,1,MIN(1,_xlpm.k/3,(_xlpm.n-_xlpm.k+1)/3))))))</f>
        <v>0</v>
      </c>
      <c r="EE103" s="63">
        <f>IF($I103=0,0,IF(OR(EE$140=0,EE$1&lt;$G103,EE$1&gt;$H103+6),0,_xlfn.LET(_xlpm.k,COUNTIFS($J$1:EE$1,"&gt;="&amp;$G103,$J$140:EE$140,"&gt;0"),_xlpm.n,$I103,EE$140*IF($C103="Bell",EXP(-0.5*((_xlpm.k-(_xlpm.n+1)/2)/MAX(_xlpm.n/6,0.5))^2),IF(_xlpm.n&lt;=6,1,MIN(1,_xlpm.k/3,(_xlpm.n-_xlpm.k+1)/3))))))</f>
        <v>0</v>
      </c>
      <c r="EF103" s="63">
        <f>IF($I103=0,0,IF(OR(EF$140=0,EF$1&lt;$G103,EF$1&gt;$H103+6),0,_xlfn.LET(_xlpm.k,COUNTIFS($J$1:EF$1,"&gt;="&amp;$G103,$J$140:EF$140,"&gt;0"),_xlpm.n,$I103,EF$140*IF($C103="Bell",EXP(-0.5*((_xlpm.k-(_xlpm.n+1)/2)/MAX(_xlpm.n/6,0.5))^2),IF(_xlpm.n&lt;=6,1,MIN(1,_xlpm.k/3,(_xlpm.n-_xlpm.k+1)/3))))))</f>
        <v>0</v>
      </c>
      <c r="EG103" s="63">
        <f>IF($I103=0,0,IF(OR(EG$140=0,EG$1&lt;$G103,EG$1&gt;$H103+6),0,_xlfn.LET(_xlpm.k,COUNTIFS($J$1:EG$1,"&gt;="&amp;$G103,$J$140:EG$140,"&gt;0"),_xlpm.n,$I103,EG$140*IF($C103="Bell",EXP(-0.5*((_xlpm.k-(_xlpm.n+1)/2)/MAX(_xlpm.n/6,0.5))^2),IF(_xlpm.n&lt;=6,1,MIN(1,_xlpm.k/3,(_xlpm.n-_xlpm.k+1)/3))))))</f>
        <v>0</v>
      </c>
      <c r="EH103" s="63">
        <f>IF($I103=0,0,IF(OR(EH$140=0,EH$1&lt;$G103,EH$1&gt;$H103+6),0,_xlfn.LET(_xlpm.k,COUNTIFS($J$1:EH$1,"&gt;="&amp;$G103,$J$140:EH$140,"&gt;0"),_xlpm.n,$I103,EH$140*IF($C103="Bell",EXP(-0.5*((_xlpm.k-(_xlpm.n+1)/2)/MAX(_xlpm.n/6,0.5))^2),IF(_xlpm.n&lt;=6,1,MIN(1,_xlpm.k/3,(_xlpm.n-_xlpm.k+1)/3))))))</f>
        <v>0</v>
      </c>
      <c r="EI103" s="63">
        <f>IF($I103=0,0,IF(OR(EI$140=0,EI$1&lt;$G103,EI$1&gt;$H103+6),0,_xlfn.LET(_xlpm.k,COUNTIFS($J$1:EI$1,"&gt;="&amp;$G103,$J$140:EI$140,"&gt;0"),_xlpm.n,$I103,EI$140*IF($C103="Bell",EXP(-0.5*((_xlpm.k-(_xlpm.n+1)/2)/MAX(_xlpm.n/6,0.5))^2),IF(_xlpm.n&lt;=6,1,MIN(1,_xlpm.k/3,(_xlpm.n-_xlpm.k+1)/3))))))</f>
        <v>0</v>
      </c>
      <c r="EJ103" s="63">
        <f>IF($I103=0,0,IF(OR(EJ$140=0,EJ$1&lt;$G103,EJ$1&gt;$H103+6),0,_xlfn.LET(_xlpm.k,COUNTIFS($J$1:EJ$1,"&gt;="&amp;$G103,$J$140:EJ$140,"&gt;0"),_xlpm.n,$I103,EJ$140*IF($C103="Bell",EXP(-0.5*((_xlpm.k-(_xlpm.n+1)/2)/MAX(_xlpm.n/6,0.5))^2),IF(_xlpm.n&lt;=6,1,MIN(1,_xlpm.k/3,(_xlpm.n-_xlpm.k+1)/3))))))</f>
        <v>0</v>
      </c>
      <c r="EK103" s="63">
        <f>IF($I103=0,0,IF(OR(EK$140=0,EK$1&lt;$G103,EK$1&gt;$H103+6),0,_xlfn.LET(_xlpm.k,COUNTIFS($J$1:EK$1,"&gt;="&amp;$G103,$J$140:EK$140,"&gt;0"),_xlpm.n,$I103,EK$140*IF($C103="Bell",EXP(-0.5*((_xlpm.k-(_xlpm.n+1)/2)/MAX(_xlpm.n/6,0.5))^2),IF(_xlpm.n&lt;=6,1,MIN(1,_xlpm.k/3,(_xlpm.n-_xlpm.k+1)/3))))))</f>
        <v>0</v>
      </c>
      <c r="EL103" s="63">
        <f>IF($I103=0,0,IF(OR(EL$140=0,EL$1&lt;$G103,EL$1&gt;$H103+6),0,_xlfn.LET(_xlpm.k,COUNTIFS($J$1:EL$1,"&gt;="&amp;$G103,$J$140:EL$140,"&gt;0"),_xlpm.n,$I103,EL$140*IF($C103="Bell",EXP(-0.5*((_xlpm.k-(_xlpm.n+1)/2)/MAX(_xlpm.n/6,0.5))^2),IF(_xlpm.n&lt;=6,1,MIN(1,_xlpm.k/3,(_xlpm.n-_xlpm.k+1)/3))))))</f>
        <v>0</v>
      </c>
      <c r="EM103" s="63">
        <f>IF($I103=0,0,IF(OR(EM$140=0,EM$1&lt;$G103,EM$1&gt;$H103+6),0,_xlfn.LET(_xlpm.k,COUNTIFS($J$1:EM$1,"&gt;="&amp;$G103,$J$140:EM$140,"&gt;0"),_xlpm.n,$I103,EM$140*IF($C103="Bell",EXP(-0.5*((_xlpm.k-(_xlpm.n+1)/2)/MAX(_xlpm.n/6,0.5))^2),IF(_xlpm.n&lt;=6,1,MIN(1,_xlpm.k/3,(_xlpm.n-_xlpm.k+1)/3))))))</f>
        <v>0</v>
      </c>
      <c r="EN103" s="63">
        <f>IF($I103=0,0,IF(OR(EN$140=0,EN$1&lt;$G103,EN$1&gt;$H103+6),0,_xlfn.LET(_xlpm.k,COUNTIFS($J$1:EN$1,"&gt;="&amp;$G103,$J$140:EN$140,"&gt;0"),_xlpm.n,$I103,EN$140*IF($C103="Bell",EXP(-0.5*((_xlpm.k-(_xlpm.n+1)/2)/MAX(_xlpm.n/6,0.5))^2),IF(_xlpm.n&lt;=6,1,MIN(1,_xlpm.k/3,(_xlpm.n-_xlpm.k+1)/3))))))</f>
        <v>0</v>
      </c>
      <c r="EO103" s="63">
        <f>IF($I103=0,0,IF(OR(EO$140=0,EO$1&lt;$G103,EO$1&gt;$H103+6),0,_xlfn.LET(_xlpm.k,COUNTIFS($J$1:EO$1,"&gt;="&amp;$G103,$J$140:EO$140,"&gt;0"),_xlpm.n,$I103,EO$140*IF($C103="Bell",EXP(-0.5*((_xlpm.k-(_xlpm.n+1)/2)/MAX(_xlpm.n/6,0.5))^2),IF(_xlpm.n&lt;=6,1,MIN(1,_xlpm.k/3,(_xlpm.n-_xlpm.k+1)/3))))))</f>
        <v>0</v>
      </c>
      <c r="EP103" s="63">
        <f>IF($I103=0,0,IF(OR(EP$140=0,EP$1&lt;$G103,EP$1&gt;$H103+6),0,_xlfn.LET(_xlpm.k,COUNTIFS($J$1:EP$1,"&gt;="&amp;$G103,$J$140:EP$140,"&gt;0"),_xlpm.n,$I103,EP$140*IF($C103="Bell",EXP(-0.5*((_xlpm.k-(_xlpm.n+1)/2)/MAX(_xlpm.n/6,0.5))^2),IF(_xlpm.n&lt;=6,1,MIN(1,_xlpm.k/3,(_xlpm.n-_xlpm.k+1)/3))))))</f>
        <v>0</v>
      </c>
      <c r="EQ103" s="63">
        <f>IF($I103=0,0,IF(OR(EQ$140=0,EQ$1&lt;$G103,EQ$1&gt;$H103+6),0,_xlfn.LET(_xlpm.k,COUNTIFS($J$1:EQ$1,"&gt;="&amp;$G103,$J$140:EQ$140,"&gt;0"),_xlpm.n,$I103,EQ$140*IF($C103="Bell",EXP(-0.5*((_xlpm.k-(_xlpm.n+1)/2)/MAX(_xlpm.n/6,0.5))^2),IF(_xlpm.n&lt;=6,1,MIN(1,_xlpm.k/3,(_xlpm.n-_xlpm.k+1)/3))))))</f>
        <v>0</v>
      </c>
      <c r="ER103" s="63">
        <f>IF($I103=0,0,IF(OR(ER$140=0,ER$1&lt;$G103,ER$1&gt;$H103+6),0,_xlfn.LET(_xlpm.k,COUNTIFS($J$1:ER$1,"&gt;="&amp;$G103,$J$140:ER$140,"&gt;0"),_xlpm.n,$I103,ER$140*IF($C103="Bell",EXP(-0.5*((_xlpm.k-(_xlpm.n+1)/2)/MAX(_xlpm.n/6,0.5))^2),IF(_xlpm.n&lt;=6,1,MIN(1,_xlpm.k/3,(_xlpm.n-_xlpm.k+1)/3))))))</f>
        <v>0</v>
      </c>
      <c r="ES103" s="63">
        <f>IF($I103=0,0,IF(OR(ES$140=0,ES$1&lt;$G103,ES$1&gt;$H103+6),0,_xlfn.LET(_xlpm.k,COUNTIFS($J$1:ES$1,"&gt;="&amp;$G103,$J$140:ES$140,"&gt;0"),_xlpm.n,$I103,ES$140*IF($C103="Bell",EXP(-0.5*((_xlpm.k-(_xlpm.n+1)/2)/MAX(_xlpm.n/6,0.5))^2),IF(_xlpm.n&lt;=6,1,MIN(1,_xlpm.k/3,(_xlpm.n-_xlpm.k+1)/3))))))</f>
        <v>0</v>
      </c>
      <c r="ET103" s="63">
        <f>IF($I103=0,0,IF(OR(ET$140=0,ET$1&lt;$G103,ET$1&gt;$H103+6),0,_xlfn.LET(_xlpm.k,COUNTIFS($J$1:ET$1,"&gt;="&amp;$G103,$J$140:ET$140,"&gt;0"),_xlpm.n,$I103,ET$140*IF($C103="Bell",EXP(-0.5*((_xlpm.k-(_xlpm.n+1)/2)/MAX(_xlpm.n/6,0.5))^2),IF(_xlpm.n&lt;=6,1,MIN(1,_xlpm.k/3,(_xlpm.n-_xlpm.k+1)/3))))))</f>
        <v>0</v>
      </c>
      <c r="EU103" s="63">
        <f>IF($I103=0,0,IF(OR(EU$140=0,EU$1&lt;$G103,EU$1&gt;$H103+6),0,_xlfn.LET(_xlpm.k,COUNTIFS($J$1:EU$1,"&gt;="&amp;$G103,$J$140:EU$140,"&gt;0"),_xlpm.n,$I103,EU$140*IF($C103="Bell",EXP(-0.5*((_xlpm.k-(_xlpm.n+1)/2)/MAX(_xlpm.n/6,0.5))^2),IF(_xlpm.n&lt;=6,1,MIN(1,_xlpm.k/3,(_xlpm.n-_xlpm.k+1)/3))))))</f>
        <v>0</v>
      </c>
      <c r="EV103" s="63">
        <f>IF($I103=0,0,IF(OR(EV$140=0,EV$1&lt;$G103,EV$1&gt;$H103+6),0,_xlfn.LET(_xlpm.k,COUNTIFS($J$1:EV$1,"&gt;="&amp;$G103,$J$140:EV$140,"&gt;0"),_xlpm.n,$I103,EV$140*IF($C103="Bell",EXP(-0.5*((_xlpm.k-(_xlpm.n+1)/2)/MAX(_xlpm.n/6,0.5))^2),IF(_xlpm.n&lt;=6,1,MIN(1,_xlpm.k/3,(_xlpm.n-_xlpm.k+1)/3))))))</f>
        <v>0</v>
      </c>
      <c r="EW103" s="63">
        <f>IF($I103=0,0,IF(OR(EW$140=0,EW$1&lt;$G103,EW$1&gt;$H103+6),0,_xlfn.LET(_xlpm.k,COUNTIFS($J$1:EW$1,"&gt;="&amp;$G103,$J$140:EW$140,"&gt;0"),_xlpm.n,$I103,EW$140*IF($C103="Bell",EXP(-0.5*((_xlpm.k-(_xlpm.n+1)/2)/MAX(_xlpm.n/6,0.5))^2),IF(_xlpm.n&lt;=6,1,MIN(1,_xlpm.k/3,(_xlpm.n-_xlpm.k+1)/3))))))</f>
        <v>0</v>
      </c>
      <c r="EX103" s="63">
        <f>IF($I103=0,0,IF(OR(EX$140=0,EX$1&lt;$G103,EX$1&gt;$H103+6),0,_xlfn.LET(_xlpm.k,COUNTIFS($J$1:EX$1,"&gt;="&amp;$G103,$J$140:EX$140,"&gt;0"),_xlpm.n,$I103,EX$140*IF($C103="Bell",EXP(-0.5*((_xlpm.k-(_xlpm.n+1)/2)/MAX(_xlpm.n/6,0.5))^2),IF(_xlpm.n&lt;=6,1,MIN(1,_xlpm.k/3,(_xlpm.n-_xlpm.k+1)/3))))))</f>
        <v>0</v>
      </c>
      <c r="EY103" s="63">
        <f>IF($I103=0,0,IF(OR(EY$140=0,EY$1&lt;$G103,EY$1&gt;$H103+6),0,_xlfn.LET(_xlpm.k,COUNTIFS($J$1:EY$1,"&gt;="&amp;$G103,$J$140:EY$140,"&gt;0"),_xlpm.n,$I103,EY$140*IF($C103="Bell",EXP(-0.5*((_xlpm.k-(_xlpm.n+1)/2)/MAX(_xlpm.n/6,0.5))^2),IF(_xlpm.n&lt;=6,1,MIN(1,_xlpm.k/3,(_xlpm.n-_xlpm.k+1)/3))))))</f>
        <v>0</v>
      </c>
      <c r="EZ103" s="63">
        <f>IF($I103=0,0,IF(OR(EZ$140=0,EZ$1&lt;$G103,EZ$1&gt;$H103+6),0,_xlfn.LET(_xlpm.k,COUNTIFS($J$1:EZ$1,"&gt;="&amp;$G103,$J$140:EZ$140,"&gt;0"),_xlpm.n,$I103,EZ$140*IF($C103="Bell",EXP(-0.5*((_xlpm.k-(_xlpm.n+1)/2)/MAX(_xlpm.n/6,0.5))^2),IF(_xlpm.n&lt;=6,1,MIN(1,_xlpm.k/3,(_xlpm.n-_xlpm.k+1)/3))))))</f>
        <v>0</v>
      </c>
      <c r="FA103" s="63">
        <f>IF($I103=0,0,IF(OR(FA$140=0,FA$1&lt;$G103,FA$1&gt;$H103+6),0,_xlfn.LET(_xlpm.k,COUNTIFS($J$1:FA$1,"&gt;="&amp;$G103,$J$140:FA$140,"&gt;0"),_xlpm.n,$I103,FA$140*IF($C103="Bell",EXP(-0.5*((_xlpm.k-(_xlpm.n+1)/2)/MAX(_xlpm.n/6,0.5))^2),IF(_xlpm.n&lt;=6,1,MIN(1,_xlpm.k/3,(_xlpm.n-_xlpm.k+1)/3))))))</f>
        <v>0</v>
      </c>
      <c r="FB103" s="63">
        <f>IF($I103=0,0,IF(OR(FB$140=0,FB$1&lt;$G103,FB$1&gt;$H103+6),0,_xlfn.LET(_xlpm.k,COUNTIFS($J$1:FB$1,"&gt;="&amp;$G103,$J$140:FB$140,"&gt;0"),_xlpm.n,$I103,FB$140*IF($C103="Bell",EXP(-0.5*((_xlpm.k-(_xlpm.n+1)/2)/MAX(_xlpm.n/6,0.5))^2),IF(_xlpm.n&lt;=6,1,MIN(1,_xlpm.k/3,(_xlpm.n-_xlpm.k+1)/3))))))</f>
        <v>0</v>
      </c>
      <c r="FC103" s="63">
        <f>IF($I103=0,0,IF(OR(FC$140=0,FC$1&lt;$G103,FC$1&gt;$H103+6),0,_xlfn.LET(_xlpm.k,COUNTIFS($J$1:FC$1,"&gt;="&amp;$G103,$J$140:FC$140,"&gt;0"),_xlpm.n,$I103,FC$140*IF($C103="Bell",EXP(-0.5*((_xlpm.k-(_xlpm.n+1)/2)/MAX(_xlpm.n/6,0.5))^2),IF(_xlpm.n&lt;=6,1,MIN(1,_xlpm.k/3,(_xlpm.n-_xlpm.k+1)/3))))))</f>
        <v>0</v>
      </c>
      <c r="FD103" s="63">
        <f>IF($I103=0,0,IF(OR(FD$140=0,FD$1&lt;$G103,FD$1&gt;$H103+6),0,_xlfn.LET(_xlpm.k,COUNTIFS($J$1:FD$1,"&gt;="&amp;$G103,$J$140:FD$140,"&gt;0"),_xlpm.n,$I103,FD$140*IF($C103="Bell",EXP(-0.5*((_xlpm.k-(_xlpm.n+1)/2)/MAX(_xlpm.n/6,0.5))^2),IF(_xlpm.n&lt;=6,1,MIN(1,_xlpm.k/3,(_xlpm.n-_xlpm.k+1)/3))))))</f>
        <v>0</v>
      </c>
      <c r="FE103" s="63">
        <f>IF($I103=0,0,IF(OR(FE$140=0,FE$1&lt;$G103,FE$1&gt;$H103+6),0,_xlfn.LET(_xlpm.k,COUNTIFS($J$1:FE$1,"&gt;="&amp;$G103,$J$140:FE$140,"&gt;0"),_xlpm.n,$I103,FE$140*IF($C103="Bell",EXP(-0.5*((_xlpm.k-(_xlpm.n+1)/2)/MAX(_xlpm.n/6,0.5))^2),IF(_xlpm.n&lt;=6,1,MIN(1,_xlpm.k/3,(_xlpm.n-_xlpm.k+1)/3))))))</f>
        <v>0</v>
      </c>
      <c r="FF103" s="63">
        <f>IF($I103=0,0,IF(OR(FF$140=0,FF$1&lt;$G103,FF$1&gt;$H103+6),0,_xlfn.LET(_xlpm.k,COUNTIFS($J$1:FF$1,"&gt;="&amp;$G103,$J$140:FF$140,"&gt;0"),_xlpm.n,$I103,FF$140*IF($C103="Bell",EXP(-0.5*((_xlpm.k-(_xlpm.n+1)/2)/MAX(_xlpm.n/6,0.5))^2),IF(_xlpm.n&lt;=6,1,MIN(1,_xlpm.k/3,(_xlpm.n-_xlpm.k+1)/3))))))</f>
        <v>0</v>
      </c>
      <c r="FG103" s="63">
        <f>IF($I103=0,0,IF(OR(FG$140=0,FG$1&lt;$G103,FG$1&gt;$H103+6),0,_xlfn.LET(_xlpm.k,COUNTIFS($J$1:FG$1,"&gt;="&amp;$G103,$J$140:FG$140,"&gt;0"),_xlpm.n,$I103,FG$140*IF($C103="Bell",EXP(-0.5*((_xlpm.k-(_xlpm.n+1)/2)/MAX(_xlpm.n/6,0.5))^2),IF(_xlpm.n&lt;=6,1,MIN(1,_xlpm.k/3,(_xlpm.n-_xlpm.k+1)/3))))))</f>
        <v>0</v>
      </c>
      <c r="FH103" s="63">
        <f>IF($I103=0,0,IF(OR(FH$140=0,FH$1&lt;$G103,FH$1&gt;$H103+6),0,_xlfn.LET(_xlpm.k,COUNTIFS($J$1:FH$1,"&gt;="&amp;$G103,$J$140:FH$140,"&gt;0"),_xlpm.n,$I103,FH$140*IF($C103="Bell",EXP(-0.5*((_xlpm.k-(_xlpm.n+1)/2)/MAX(_xlpm.n/6,0.5))^2),IF(_xlpm.n&lt;=6,1,MIN(1,_xlpm.k/3,(_xlpm.n-_xlpm.k+1)/3))))))</f>
        <v>0</v>
      </c>
      <c r="FI103" s="63">
        <f>IF($I103=0,0,IF(OR(FI$140=0,FI$1&lt;$G103,FI$1&gt;$H103+6),0,_xlfn.LET(_xlpm.k,COUNTIFS($J$1:FI$1,"&gt;="&amp;$G103,$J$140:FI$140,"&gt;0"),_xlpm.n,$I103,FI$140*IF($C103="Bell",EXP(-0.5*((_xlpm.k-(_xlpm.n+1)/2)/MAX(_xlpm.n/6,0.5))^2),IF(_xlpm.n&lt;=6,1,MIN(1,_xlpm.k/3,(_xlpm.n-_xlpm.k+1)/3))))))</f>
        <v>0</v>
      </c>
      <c r="FJ103" s="63">
        <f>IF($I103=0,0,IF(OR(FJ$140=0,FJ$1&lt;$G103,FJ$1&gt;$H103+6),0,_xlfn.LET(_xlpm.k,COUNTIFS($J$1:FJ$1,"&gt;="&amp;$G103,$J$140:FJ$140,"&gt;0"),_xlpm.n,$I103,FJ$140*IF($C103="Bell",EXP(-0.5*((_xlpm.k-(_xlpm.n+1)/2)/MAX(_xlpm.n/6,0.5))^2),IF(_xlpm.n&lt;=6,1,MIN(1,_xlpm.k/3,(_xlpm.n-_xlpm.k+1)/3))))))</f>
        <v>0</v>
      </c>
      <c r="FK103" s="63">
        <f>IF($I103=0,0,IF(OR(FK$140=0,FK$1&lt;$G103,FK$1&gt;$H103+6),0,_xlfn.LET(_xlpm.k,COUNTIFS($J$1:FK$1,"&gt;="&amp;$G103,$J$140:FK$140,"&gt;0"),_xlpm.n,$I103,FK$140*IF($C103="Bell",EXP(-0.5*((_xlpm.k-(_xlpm.n+1)/2)/MAX(_xlpm.n/6,0.5))^2),IF(_xlpm.n&lt;=6,1,MIN(1,_xlpm.k/3,(_xlpm.n-_xlpm.k+1)/3))))))</f>
        <v>0</v>
      </c>
      <c r="FL103" s="63">
        <f>IF($I103=0,0,IF(OR(FL$140=0,FL$1&lt;$G103,FL$1&gt;$H103+6),0,_xlfn.LET(_xlpm.k,COUNTIFS($J$1:FL$1,"&gt;="&amp;$G103,$J$140:FL$140,"&gt;0"),_xlpm.n,$I103,FL$140*IF($C103="Bell",EXP(-0.5*((_xlpm.k-(_xlpm.n+1)/2)/MAX(_xlpm.n/6,0.5))^2),IF(_xlpm.n&lt;=6,1,MIN(1,_xlpm.k/3,(_xlpm.n-_xlpm.k+1)/3))))))</f>
        <v>0</v>
      </c>
      <c r="FM103" s="63">
        <f>IF($I103=0,0,IF(OR(FM$140=0,FM$1&lt;$G103,FM$1&gt;$H103+6),0,_xlfn.LET(_xlpm.k,COUNTIFS($J$1:FM$1,"&gt;="&amp;$G103,$J$140:FM$140,"&gt;0"),_xlpm.n,$I103,FM$140*IF($C103="Bell",EXP(-0.5*((_xlpm.k-(_xlpm.n+1)/2)/MAX(_xlpm.n/6,0.5))^2),IF(_xlpm.n&lt;=6,1,MIN(1,_xlpm.k/3,(_xlpm.n-_xlpm.k+1)/3))))))</f>
        <v>0</v>
      </c>
      <c r="FN103" s="63">
        <f>IF($I103=0,0,IF(OR(FN$140=0,FN$1&lt;$G103,FN$1&gt;$H103+6),0,_xlfn.LET(_xlpm.k,COUNTIFS($J$1:FN$1,"&gt;="&amp;$G103,$J$140:FN$140,"&gt;0"),_xlpm.n,$I103,FN$140*IF($C103="Bell",EXP(-0.5*((_xlpm.k-(_xlpm.n+1)/2)/MAX(_xlpm.n/6,0.5))^2),IF(_xlpm.n&lt;=6,1,MIN(1,_xlpm.k/3,(_xlpm.n-_xlpm.k+1)/3))))))</f>
        <v>0</v>
      </c>
      <c r="FO103" s="63">
        <f>IF($I103=0,0,IF(OR(FO$140=0,FO$1&lt;$G103,FO$1&gt;$H103+6),0,_xlfn.LET(_xlpm.k,COUNTIFS($J$1:FO$1,"&gt;="&amp;$G103,$J$140:FO$140,"&gt;0"),_xlpm.n,$I103,FO$140*IF($C103="Bell",EXP(-0.5*((_xlpm.k-(_xlpm.n+1)/2)/MAX(_xlpm.n/6,0.5))^2),IF(_xlpm.n&lt;=6,1,MIN(1,_xlpm.k/3,(_xlpm.n-_xlpm.k+1)/3))))))</f>
        <v>0</v>
      </c>
      <c r="FP103" s="63">
        <f>IF($I103=0,0,IF(OR(FP$140=0,FP$1&lt;$G103,FP$1&gt;$H103+6),0,_xlfn.LET(_xlpm.k,COUNTIFS($J$1:FP$1,"&gt;="&amp;$G103,$J$140:FP$140,"&gt;0"),_xlpm.n,$I103,FP$140*IF($C103="Bell",EXP(-0.5*((_xlpm.k-(_xlpm.n+1)/2)/MAX(_xlpm.n/6,0.5))^2),IF(_xlpm.n&lt;=6,1,MIN(1,_xlpm.k/3,(_xlpm.n-_xlpm.k+1)/3))))))</f>
        <v>0</v>
      </c>
      <c r="FQ103" s="63">
        <f>IF($I103=0,0,IF(OR(FQ$140=0,FQ$1&lt;$G103,FQ$1&gt;$H103+6),0,_xlfn.LET(_xlpm.k,COUNTIFS($J$1:FQ$1,"&gt;="&amp;$G103,$J$140:FQ$140,"&gt;0"),_xlpm.n,$I103,FQ$140*IF($C103="Bell",EXP(-0.5*((_xlpm.k-(_xlpm.n+1)/2)/MAX(_xlpm.n/6,0.5))^2),IF(_xlpm.n&lt;=6,1,MIN(1,_xlpm.k/3,(_xlpm.n-_xlpm.k+1)/3))))))</f>
        <v>0</v>
      </c>
      <c r="FR103" s="63">
        <f>IF($I103=0,0,IF(OR(FR$140=0,FR$1&lt;$G103,FR$1&gt;$H103+6),0,_xlfn.LET(_xlpm.k,COUNTIFS($J$1:FR$1,"&gt;="&amp;$G103,$J$140:FR$140,"&gt;0"),_xlpm.n,$I103,FR$140*IF($C103="Bell",EXP(-0.5*((_xlpm.k-(_xlpm.n+1)/2)/MAX(_xlpm.n/6,0.5))^2),IF(_xlpm.n&lt;=6,1,MIN(1,_xlpm.k/3,(_xlpm.n-_xlpm.k+1)/3))))))</f>
        <v>0</v>
      </c>
      <c r="FS103" s="63">
        <f>IF($I103=0,0,IF(OR(FS$140=0,FS$1&lt;$G103,FS$1&gt;$H103+6),0,_xlfn.LET(_xlpm.k,COUNTIFS($J$1:FS$1,"&gt;="&amp;$G103,$J$140:FS$140,"&gt;0"),_xlpm.n,$I103,FS$140*IF($C103="Bell",EXP(-0.5*((_xlpm.k-(_xlpm.n+1)/2)/MAX(_xlpm.n/6,0.5))^2),IF(_xlpm.n&lt;=6,1,MIN(1,_xlpm.k/3,(_xlpm.n-_xlpm.k+1)/3))))))</f>
        <v>0</v>
      </c>
      <c r="FT103" s="63">
        <f>IF($I103=0,0,IF(OR(FT$140=0,FT$1&lt;$G103,FT$1&gt;$H103+6),0,_xlfn.LET(_xlpm.k,COUNTIFS($J$1:FT$1,"&gt;="&amp;$G103,$J$140:FT$140,"&gt;0"),_xlpm.n,$I103,FT$140*IF($C103="Bell",EXP(-0.5*((_xlpm.k-(_xlpm.n+1)/2)/MAX(_xlpm.n/6,0.5))^2),IF(_xlpm.n&lt;=6,1,MIN(1,_xlpm.k/3,(_xlpm.n-_xlpm.k+1)/3))))))</f>
        <v>0</v>
      </c>
      <c r="FU103" s="63">
        <f>IF($I103=0,0,IF(OR(FU$140=0,FU$1&lt;$G103,FU$1&gt;$H103+6),0,_xlfn.LET(_xlpm.k,COUNTIFS($J$1:FU$1,"&gt;="&amp;$G103,$J$140:FU$140,"&gt;0"),_xlpm.n,$I103,FU$140*IF($C103="Bell",EXP(-0.5*((_xlpm.k-(_xlpm.n+1)/2)/MAX(_xlpm.n/6,0.5))^2),IF(_xlpm.n&lt;=6,1,MIN(1,_xlpm.k/3,(_xlpm.n-_xlpm.k+1)/3))))))</f>
        <v>0</v>
      </c>
      <c r="FV103" s="63">
        <f>IF($I103=0,0,IF(OR(FV$140=0,FV$1&lt;$G103,FV$1&gt;$H103+6),0,_xlfn.LET(_xlpm.k,COUNTIFS($J$1:FV$1,"&gt;="&amp;$G103,$J$140:FV$140,"&gt;0"),_xlpm.n,$I103,FV$140*IF($C103="Bell",EXP(-0.5*((_xlpm.k-(_xlpm.n+1)/2)/MAX(_xlpm.n/6,0.5))^2),IF(_xlpm.n&lt;=6,1,MIN(1,_xlpm.k/3,(_xlpm.n-_xlpm.k+1)/3))))))</f>
        <v>0</v>
      </c>
      <c r="FW103" s="63">
        <f>IF($I103=0,0,IF(OR(FW$140=0,FW$1&lt;$G103,FW$1&gt;$H103+6),0,_xlfn.LET(_xlpm.k,COUNTIFS($J$1:FW$1,"&gt;="&amp;$G103,$J$140:FW$140,"&gt;0"),_xlpm.n,$I103,FW$140*IF($C103="Bell",EXP(-0.5*((_xlpm.k-(_xlpm.n+1)/2)/MAX(_xlpm.n/6,0.5))^2),IF(_xlpm.n&lt;=6,1,MIN(1,_xlpm.k/3,(_xlpm.n-_xlpm.k+1)/3))))))</f>
        <v>0</v>
      </c>
      <c r="FX103" s="63">
        <f>IF($I103=0,0,IF(OR(FX$140=0,FX$1&lt;$G103,FX$1&gt;$H103+6),0,_xlfn.LET(_xlpm.k,COUNTIFS($J$1:FX$1,"&gt;="&amp;$G103,$J$140:FX$140,"&gt;0"),_xlpm.n,$I103,FX$140*IF($C103="Bell",EXP(-0.5*((_xlpm.k-(_xlpm.n+1)/2)/MAX(_xlpm.n/6,0.5))^2),IF(_xlpm.n&lt;=6,1,MIN(1,_xlpm.k/3,(_xlpm.n-_xlpm.k+1)/3))))))</f>
        <v>0</v>
      </c>
      <c r="FY103" s="63">
        <f>IF($I103=0,0,IF(OR(FY$140=0,FY$1&lt;$G103,FY$1&gt;$H103+6),0,_xlfn.LET(_xlpm.k,COUNTIFS($J$1:FY$1,"&gt;="&amp;$G103,$J$140:FY$140,"&gt;0"),_xlpm.n,$I103,FY$140*IF($C103="Bell",EXP(-0.5*((_xlpm.k-(_xlpm.n+1)/2)/MAX(_xlpm.n/6,0.5))^2),IF(_xlpm.n&lt;=6,1,MIN(1,_xlpm.k/3,(_xlpm.n-_xlpm.k+1)/3))))))</f>
        <v>0</v>
      </c>
      <c r="FZ103" s="63">
        <f>IF($I103=0,0,IF(OR(FZ$140=0,FZ$1&lt;$G103,FZ$1&gt;$H103+6),0,_xlfn.LET(_xlpm.k,COUNTIFS($J$1:FZ$1,"&gt;="&amp;$G103,$J$140:FZ$140,"&gt;0"),_xlpm.n,$I103,FZ$140*IF($C103="Bell",EXP(-0.5*((_xlpm.k-(_xlpm.n+1)/2)/MAX(_xlpm.n/6,0.5))^2),IF(_xlpm.n&lt;=6,1,MIN(1,_xlpm.k/3,(_xlpm.n-_xlpm.k+1)/3))))))</f>
        <v>0</v>
      </c>
      <c r="GA103" s="63">
        <f>IF($I103=0,0,IF(OR(GA$140=0,GA$1&lt;$G103,GA$1&gt;$H103+6),0,_xlfn.LET(_xlpm.k,COUNTIFS($J$1:GA$1,"&gt;="&amp;$G103,$J$140:GA$140,"&gt;0"),_xlpm.n,$I103,GA$140*IF($C103="Bell",EXP(-0.5*((_xlpm.k-(_xlpm.n+1)/2)/MAX(_xlpm.n/6,0.5))^2),IF(_xlpm.n&lt;=6,1,MIN(1,_xlpm.k/3,(_xlpm.n-_xlpm.k+1)/3))))))</f>
        <v>0</v>
      </c>
      <c r="GB103" s="63">
        <f>IF($I103=0,0,IF(OR(GB$140=0,GB$1&lt;$G103,GB$1&gt;$H103+6),0,_xlfn.LET(_xlpm.k,COUNTIFS($J$1:GB$1,"&gt;="&amp;$G103,$J$140:GB$140,"&gt;0"),_xlpm.n,$I103,GB$140*IF($C103="Bell",EXP(-0.5*((_xlpm.k-(_xlpm.n+1)/2)/MAX(_xlpm.n/6,0.5))^2),IF(_xlpm.n&lt;=6,1,MIN(1,_xlpm.k/3,(_xlpm.n-_xlpm.k+1)/3))))))</f>
        <v>0</v>
      </c>
      <c r="GC103" s="63">
        <f>IF($I103=0,0,IF(OR(GC$140=0,GC$1&lt;$G103,GC$1&gt;$H103+6),0,_xlfn.LET(_xlpm.k,COUNTIFS($J$1:GC$1,"&gt;="&amp;$G103,$J$140:GC$140,"&gt;0"),_xlpm.n,$I103,GC$140*IF($C103="Bell",EXP(-0.5*((_xlpm.k-(_xlpm.n+1)/2)/MAX(_xlpm.n/6,0.5))^2),IF(_xlpm.n&lt;=6,1,MIN(1,_xlpm.k/3,(_xlpm.n-_xlpm.k+1)/3))))))</f>
        <v>0</v>
      </c>
      <c r="GD103" s="63">
        <f>IF($I103=0,0,IF(OR(GD$140=0,GD$1&lt;$G103,GD$1&gt;$H103+6),0,_xlfn.LET(_xlpm.k,COUNTIFS($J$1:GD$1,"&gt;="&amp;$G103,$J$140:GD$140,"&gt;0"),_xlpm.n,$I103,GD$140*IF($C103="Bell",EXP(-0.5*((_xlpm.k-(_xlpm.n+1)/2)/MAX(_xlpm.n/6,0.5))^2),IF(_xlpm.n&lt;=6,1,MIN(1,_xlpm.k/3,(_xlpm.n-_xlpm.k+1)/3))))))</f>
        <v>0</v>
      </c>
      <c r="GE103" s="63">
        <f>IF($I103=0,0,IF(OR(GE$140=0,GE$1&lt;$G103,GE$1&gt;$H103+6),0,_xlfn.LET(_xlpm.k,COUNTIFS($J$1:GE$1,"&gt;="&amp;$G103,$J$140:GE$140,"&gt;0"),_xlpm.n,$I103,GE$140*IF($C103="Bell",EXP(-0.5*((_xlpm.k-(_xlpm.n+1)/2)/MAX(_xlpm.n/6,0.5))^2),IF(_xlpm.n&lt;=6,1,MIN(1,_xlpm.k/3,(_xlpm.n-_xlpm.k+1)/3))))))</f>
        <v>0</v>
      </c>
      <c r="GF103" s="63">
        <f>IF($I103=0,0,IF(OR(GF$140=0,GF$1&lt;$G103,GF$1&gt;$H103+6),0,_xlfn.LET(_xlpm.k,COUNTIFS($J$1:GF$1,"&gt;="&amp;$G103,$J$140:GF$140,"&gt;0"),_xlpm.n,$I103,GF$140*IF($C103="Bell",EXP(-0.5*((_xlpm.k-(_xlpm.n+1)/2)/MAX(_xlpm.n/6,0.5))^2),IF(_xlpm.n&lt;=6,1,MIN(1,_xlpm.k/3,(_xlpm.n-_xlpm.k+1)/3))))))</f>
        <v>0</v>
      </c>
      <c r="GG103" s="63">
        <f>IF($I103=0,0,IF(OR(GG$140=0,GG$1&lt;$G103,GG$1&gt;$H103+6),0,_xlfn.LET(_xlpm.k,COUNTIFS($J$1:GG$1,"&gt;="&amp;$G103,$J$140:GG$140,"&gt;0"),_xlpm.n,$I103,GG$140*IF($C103="Bell",EXP(-0.5*((_xlpm.k-(_xlpm.n+1)/2)/MAX(_xlpm.n/6,0.5))^2),IF(_xlpm.n&lt;=6,1,MIN(1,_xlpm.k/3,(_xlpm.n-_xlpm.k+1)/3))))))</f>
        <v>0</v>
      </c>
      <c r="GH103" s="63">
        <f>IF($I103=0,0,IF(OR(GH$140=0,GH$1&lt;$G103,GH$1&gt;$H103+6),0,_xlfn.LET(_xlpm.k,COUNTIFS($J$1:GH$1,"&gt;="&amp;$G103,$J$140:GH$140,"&gt;0"),_xlpm.n,$I103,GH$140*IF($C103="Bell",EXP(-0.5*((_xlpm.k-(_xlpm.n+1)/2)/MAX(_xlpm.n/6,0.5))^2),IF(_xlpm.n&lt;=6,1,MIN(1,_xlpm.k/3,(_xlpm.n-_xlpm.k+1)/3))))))</f>
        <v>0</v>
      </c>
      <c r="GI103" s="63">
        <f>IF($I103=0,0,IF(OR(GI$140=0,GI$1&lt;$G103,GI$1&gt;$H103+6),0,_xlfn.LET(_xlpm.k,COUNTIFS($J$1:GI$1,"&gt;="&amp;$G103,$J$140:GI$140,"&gt;0"),_xlpm.n,$I103,GI$140*IF($C103="Bell",EXP(-0.5*((_xlpm.k-(_xlpm.n+1)/2)/MAX(_xlpm.n/6,0.5))^2),IF(_xlpm.n&lt;=6,1,MIN(1,_xlpm.k/3,(_xlpm.n-_xlpm.k+1)/3))))))</f>
        <v>0</v>
      </c>
      <c r="GJ103" s="63">
        <f>IF($I103=0,0,IF(OR(GJ$140=0,GJ$1&lt;$G103,GJ$1&gt;$H103+6),0,_xlfn.LET(_xlpm.k,COUNTIFS($J$1:GJ$1,"&gt;="&amp;$G103,$J$140:GJ$140,"&gt;0"),_xlpm.n,$I103,GJ$140*IF($C103="Bell",EXP(-0.5*((_xlpm.k-(_xlpm.n+1)/2)/MAX(_xlpm.n/6,0.5))^2),IF(_xlpm.n&lt;=6,1,MIN(1,_xlpm.k/3,(_xlpm.n-_xlpm.k+1)/3))))))</f>
        <v>0</v>
      </c>
      <c r="GK103" s="63">
        <f>IF($I103=0,0,IF(OR(GK$140=0,GK$1&lt;$G103,GK$1&gt;$H103+6),0,_xlfn.LET(_xlpm.k,COUNTIFS($J$1:GK$1,"&gt;="&amp;$G103,$J$140:GK$140,"&gt;0"),_xlpm.n,$I103,GK$140*IF($C103="Bell",EXP(-0.5*((_xlpm.k-(_xlpm.n+1)/2)/MAX(_xlpm.n/6,0.5))^2),IF(_xlpm.n&lt;=6,1,MIN(1,_xlpm.k/3,(_xlpm.n-_xlpm.k+1)/3))))))</f>
        <v>0</v>
      </c>
      <c r="GL103" s="63">
        <f>IF($I103=0,0,IF(OR(GL$140=0,GL$1&lt;$G103,GL$1&gt;$H103+6),0,_xlfn.LET(_xlpm.k,COUNTIFS($J$1:GL$1,"&gt;="&amp;$G103,$J$140:GL$140,"&gt;0"),_xlpm.n,$I103,GL$140*IF($C103="Bell",EXP(-0.5*((_xlpm.k-(_xlpm.n+1)/2)/MAX(_xlpm.n/6,0.5))^2),IF(_xlpm.n&lt;=6,1,MIN(1,_xlpm.k/3,(_xlpm.n-_xlpm.k+1)/3))))))</f>
        <v>0</v>
      </c>
    </row>
    <row r="104" spans="1:194" x14ac:dyDescent="0.3">
      <c r="A104" s="66" t="str">
        <f>Sheet1!B104</f>
        <v>2-4202</v>
      </c>
      <c r="B104" s="66" t="str">
        <f>Sheet1!D104</f>
        <v>2-4202-Final Rock</v>
      </c>
      <c r="C104" s="59"/>
      <c r="E104" s="64">
        <f t="shared" si="2"/>
        <v>1</v>
      </c>
      <c r="G104" s="67">
        <f>IF(Sheet1!G104="","",Sheet1!G104)</f>
        <v>46391</v>
      </c>
      <c r="H104" s="67">
        <f>IF(Sheet1!H104="","",Sheet1!H104)</f>
        <v>46396</v>
      </c>
      <c r="I104">
        <f t="shared" si="3"/>
        <v>1</v>
      </c>
      <c r="J104" s="63">
        <f>IF($I104=0,0,IF(OR(J$140=0,J$1&lt;$G104,J$1&gt;$H104+6),0,_xlfn.LET(_xlpm.k,COUNTIFS($J$1:J$1,"&gt;="&amp;$G104,$J$140:J$140,"&gt;0"),_xlpm.n,$I104,J$140*IF($C104="Bell",EXP(-0.5*((_xlpm.k-(_xlpm.n+1)/2)/MAX(_xlpm.n/6,0.5))^2),IF(_xlpm.n&lt;=6,1,MIN(1,_xlpm.k/3,(_xlpm.n-_xlpm.k+1)/3))))))</f>
        <v>0</v>
      </c>
      <c r="K104" s="63">
        <f>IF($I104=0,0,IF(OR(K$140=0,K$1&lt;$G104,K$1&gt;$H104+6),0,_xlfn.LET(_xlpm.k,COUNTIFS($J$1:K$1,"&gt;="&amp;$G104,$J$140:K$140,"&gt;0"),_xlpm.n,$I104,K$140*IF($C104="Bell",EXP(-0.5*((_xlpm.k-(_xlpm.n+1)/2)/MAX(_xlpm.n/6,0.5))^2),IF(_xlpm.n&lt;=6,1,MIN(1,_xlpm.k/3,(_xlpm.n-_xlpm.k+1)/3))))))</f>
        <v>0</v>
      </c>
      <c r="L104" s="63">
        <f>IF($I104=0,0,IF(OR(L$140=0,L$1&lt;$G104,L$1&gt;$H104+6),0,_xlfn.LET(_xlpm.k,COUNTIFS($J$1:L$1,"&gt;="&amp;$G104,$J$140:L$140,"&gt;0"),_xlpm.n,$I104,L$140*IF($C104="Bell",EXP(-0.5*((_xlpm.k-(_xlpm.n+1)/2)/MAX(_xlpm.n/6,0.5))^2),IF(_xlpm.n&lt;=6,1,MIN(1,_xlpm.k/3,(_xlpm.n-_xlpm.k+1)/3))))))</f>
        <v>0</v>
      </c>
      <c r="M104" s="63">
        <f>IF($I104=0,0,IF(OR(M$140=0,M$1&lt;$G104,M$1&gt;$H104+6),0,_xlfn.LET(_xlpm.k,COUNTIFS($J$1:M$1,"&gt;="&amp;$G104,$J$140:M$140,"&gt;0"),_xlpm.n,$I104,M$140*IF($C104="Bell",EXP(-0.5*((_xlpm.k-(_xlpm.n+1)/2)/MAX(_xlpm.n/6,0.5))^2),IF(_xlpm.n&lt;=6,1,MIN(1,_xlpm.k/3,(_xlpm.n-_xlpm.k+1)/3))))))</f>
        <v>0</v>
      </c>
      <c r="N104" s="63">
        <f>IF($I104=0,0,IF(OR(N$140=0,N$1&lt;$G104,N$1&gt;$H104+6),0,_xlfn.LET(_xlpm.k,COUNTIFS($J$1:N$1,"&gt;="&amp;$G104,$J$140:N$140,"&gt;0"),_xlpm.n,$I104,N$140*IF($C104="Bell",EXP(-0.5*((_xlpm.k-(_xlpm.n+1)/2)/MAX(_xlpm.n/6,0.5))^2),IF(_xlpm.n&lt;=6,1,MIN(1,_xlpm.k/3,(_xlpm.n-_xlpm.k+1)/3))))))</f>
        <v>0</v>
      </c>
      <c r="O104" s="63">
        <f>IF($I104=0,0,IF(OR(O$140=0,O$1&lt;$G104,O$1&gt;$H104+6),0,_xlfn.LET(_xlpm.k,COUNTIFS($J$1:O$1,"&gt;="&amp;$G104,$J$140:O$140,"&gt;0"),_xlpm.n,$I104,O$140*IF($C104="Bell",EXP(-0.5*((_xlpm.k-(_xlpm.n+1)/2)/MAX(_xlpm.n/6,0.5))^2),IF(_xlpm.n&lt;=6,1,MIN(1,_xlpm.k/3,(_xlpm.n-_xlpm.k+1)/3))))))</f>
        <v>0</v>
      </c>
      <c r="P104" s="63">
        <f>IF($I104=0,0,IF(OR(P$140=0,P$1&lt;$G104,P$1&gt;$H104+6),0,_xlfn.LET(_xlpm.k,COUNTIFS($J$1:P$1,"&gt;="&amp;$G104,$J$140:P$140,"&gt;0"),_xlpm.n,$I104,P$140*IF($C104="Bell",EXP(-0.5*((_xlpm.k-(_xlpm.n+1)/2)/MAX(_xlpm.n/6,0.5))^2),IF(_xlpm.n&lt;=6,1,MIN(1,_xlpm.k/3,(_xlpm.n-_xlpm.k+1)/3))))))</f>
        <v>0</v>
      </c>
      <c r="Q104" s="63">
        <f>IF($I104=0,0,IF(OR(Q$140=0,Q$1&lt;$G104,Q$1&gt;$H104+6),0,_xlfn.LET(_xlpm.k,COUNTIFS($J$1:Q$1,"&gt;="&amp;$G104,$J$140:Q$140,"&gt;0"),_xlpm.n,$I104,Q$140*IF($C104="Bell",EXP(-0.5*((_xlpm.k-(_xlpm.n+1)/2)/MAX(_xlpm.n/6,0.5))^2),IF(_xlpm.n&lt;=6,1,MIN(1,_xlpm.k/3,(_xlpm.n-_xlpm.k+1)/3))))))</f>
        <v>0</v>
      </c>
      <c r="R104" s="63">
        <f>IF($I104=0,0,IF(OR(R$140=0,R$1&lt;$G104,R$1&gt;$H104+6),0,_xlfn.LET(_xlpm.k,COUNTIFS($J$1:R$1,"&gt;="&amp;$G104,$J$140:R$140,"&gt;0"),_xlpm.n,$I104,R$140*IF($C104="Bell",EXP(-0.5*((_xlpm.k-(_xlpm.n+1)/2)/MAX(_xlpm.n/6,0.5))^2),IF(_xlpm.n&lt;=6,1,MIN(1,_xlpm.k/3,(_xlpm.n-_xlpm.k+1)/3))))))</f>
        <v>0</v>
      </c>
      <c r="S104" s="63">
        <f>IF($I104=0,0,IF(OR(S$140=0,S$1&lt;$G104,S$1&gt;$H104+6),0,_xlfn.LET(_xlpm.k,COUNTIFS($J$1:S$1,"&gt;="&amp;$G104,$J$140:S$140,"&gt;0"),_xlpm.n,$I104,S$140*IF($C104="Bell",EXP(-0.5*((_xlpm.k-(_xlpm.n+1)/2)/MAX(_xlpm.n/6,0.5))^2),IF(_xlpm.n&lt;=6,1,MIN(1,_xlpm.k/3,(_xlpm.n-_xlpm.k+1)/3))))))</f>
        <v>0</v>
      </c>
      <c r="T104" s="63">
        <f>IF($I104=0,0,IF(OR(T$140=0,T$1&lt;$G104,T$1&gt;$H104+6),0,_xlfn.LET(_xlpm.k,COUNTIFS($J$1:T$1,"&gt;="&amp;$G104,$J$140:T$140,"&gt;0"),_xlpm.n,$I104,T$140*IF($C104="Bell",EXP(-0.5*((_xlpm.k-(_xlpm.n+1)/2)/MAX(_xlpm.n/6,0.5))^2),IF(_xlpm.n&lt;=6,1,MIN(1,_xlpm.k/3,(_xlpm.n-_xlpm.k+1)/3))))))</f>
        <v>0</v>
      </c>
      <c r="U104" s="63">
        <f>IF($I104=0,0,IF(OR(U$140=0,U$1&lt;$G104,U$1&gt;$H104+6),0,_xlfn.LET(_xlpm.k,COUNTIFS($J$1:U$1,"&gt;="&amp;$G104,$J$140:U$140,"&gt;0"),_xlpm.n,$I104,U$140*IF($C104="Bell",EXP(-0.5*((_xlpm.k-(_xlpm.n+1)/2)/MAX(_xlpm.n/6,0.5))^2),IF(_xlpm.n&lt;=6,1,MIN(1,_xlpm.k/3,(_xlpm.n-_xlpm.k+1)/3))))))</f>
        <v>0</v>
      </c>
      <c r="V104" s="63">
        <f>IF($I104=0,0,IF(OR(V$140=0,V$1&lt;$G104,V$1&gt;$H104+6),0,_xlfn.LET(_xlpm.k,COUNTIFS($J$1:V$1,"&gt;="&amp;$G104,$J$140:V$140,"&gt;0"),_xlpm.n,$I104,V$140*IF($C104="Bell",EXP(-0.5*((_xlpm.k-(_xlpm.n+1)/2)/MAX(_xlpm.n/6,0.5))^2),IF(_xlpm.n&lt;=6,1,MIN(1,_xlpm.k/3,(_xlpm.n-_xlpm.k+1)/3))))))</f>
        <v>0</v>
      </c>
      <c r="W104" s="63">
        <f>IF($I104=0,0,IF(OR(W$140=0,W$1&lt;$G104,W$1&gt;$H104+6),0,_xlfn.LET(_xlpm.k,COUNTIFS($J$1:W$1,"&gt;="&amp;$G104,$J$140:W$140,"&gt;0"),_xlpm.n,$I104,W$140*IF($C104="Bell",EXP(-0.5*((_xlpm.k-(_xlpm.n+1)/2)/MAX(_xlpm.n/6,0.5))^2),IF(_xlpm.n&lt;=6,1,MIN(1,_xlpm.k/3,(_xlpm.n-_xlpm.k+1)/3))))))</f>
        <v>0</v>
      </c>
      <c r="X104" s="63">
        <f>IF($I104=0,0,IF(OR(X$140=0,X$1&lt;$G104,X$1&gt;$H104+6),0,_xlfn.LET(_xlpm.k,COUNTIFS($J$1:X$1,"&gt;="&amp;$G104,$J$140:X$140,"&gt;0"),_xlpm.n,$I104,X$140*IF($C104="Bell",EXP(-0.5*((_xlpm.k-(_xlpm.n+1)/2)/MAX(_xlpm.n/6,0.5))^2),IF(_xlpm.n&lt;=6,1,MIN(1,_xlpm.k/3,(_xlpm.n-_xlpm.k+1)/3))))))</f>
        <v>0</v>
      </c>
      <c r="Y104" s="63">
        <f>IF($I104=0,0,IF(OR(Y$140=0,Y$1&lt;$G104,Y$1&gt;$H104+6),0,_xlfn.LET(_xlpm.k,COUNTIFS($J$1:Y$1,"&gt;="&amp;$G104,$J$140:Y$140,"&gt;0"),_xlpm.n,$I104,Y$140*IF($C104="Bell",EXP(-0.5*((_xlpm.k-(_xlpm.n+1)/2)/MAX(_xlpm.n/6,0.5))^2),IF(_xlpm.n&lt;=6,1,MIN(1,_xlpm.k/3,(_xlpm.n-_xlpm.k+1)/3))))))</f>
        <v>0</v>
      </c>
      <c r="Z104" s="63">
        <f>IF($I104=0,0,IF(OR(Z$140=0,Z$1&lt;$G104,Z$1&gt;$H104+6),0,_xlfn.LET(_xlpm.k,COUNTIFS($J$1:Z$1,"&gt;="&amp;$G104,$J$140:Z$140,"&gt;0"),_xlpm.n,$I104,Z$140*IF($C104="Bell",EXP(-0.5*((_xlpm.k-(_xlpm.n+1)/2)/MAX(_xlpm.n/6,0.5))^2),IF(_xlpm.n&lt;=6,1,MIN(1,_xlpm.k/3,(_xlpm.n-_xlpm.k+1)/3))))))</f>
        <v>0</v>
      </c>
      <c r="AA104" s="63">
        <f>IF($I104=0,0,IF(OR(AA$140=0,AA$1&lt;$G104,AA$1&gt;$H104+6),0,_xlfn.LET(_xlpm.k,COUNTIFS($J$1:AA$1,"&gt;="&amp;$G104,$J$140:AA$140,"&gt;0"),_xlpm.n,$I104,AA$140*IF($C104="Bell",EXP(-0.5*((_xlpm.k-(_xlpm.n+1)/2)/MAX(_xlpm.n/6,0.5))^2),IF(_xlpm.n&lt;=6,1,MIN(1,_xlpm.k/3,(_xlpm.n-_xlpm.k+1)/3))))))</f>
        <v>0</v>
      </c>
      <c r="AB104" s="63">
        <f>IF($I104=0,0,IF(OR(AB$140=0,AB$1&lt;$G104,AB$1&gt;$H104+6),0,_xlfn.LET(_xlpm.k,COUNTIFS($J$1:AB$1,"&gt;="&amp;$G104,$J$140:AB$140,"&gt;0"),_xlpm.n,$I104,AB$140*IF($C104="Bell",EXP(-0.5*((_xlpm.k-(_xlpm.n+1)/2)/MAX(_xlpm.n/6,0.5))^2),IF(_xlpm.n&lt;=6,1,MIN(1,_xlpm.k/3,(_xlpm.n-_xlpm.k+1)/3))))))</f>
        <v>0</v>
      </c>
      <c r="AC104" s="63">
        <f>IF($I104=0,0,IF(OR(AC$140=0,AC$1&lt;$G104,AC$1&gt;$H104+6),0,_xlfn.LET(_xlpm.k,COUNTIFS($J$1:AC$1,"&gt;="&amp;$G104,$J$140:AC$140,"&gt;0"),_xlpm.n,$I104,AC$140*IF($C104="Bell",EXP(-0.5*((_xlpm.k-(_xlpm.n+1)/2)/MAX(_xlpm.n/6,0.5))^2),IF(_xlpm.n&lt;=6,1,MIN(1,_xlpm.k/3,(_xlpm.n-_xlpm.k+1)/3))))))</f>
        <v>0</v>
      </c>
      <c r="AD104" s="63">
        <f>IF($I104=0,0,IF(OR(AD$140=0,AD$1&lt;$G104,AD$1&gt;$H104+6),0,_xlfn.LET(_xlpm.k,COUNTIFS($J$1:AD$1,"&gt;="&amp;$G104,$J$140:AD$140,"&gt;0"),_xlpm.n,$I104,AD$140*IF($C104="Bell",EXP(-0.5*((_xlpm.k-(_xlpm.n+1)/2)/MAX(_xlpm.n/6,0.5))^2),IF(_xlpm.n&lt;=6,1,MIN(1,_xlpm.k/3,(_xlpm.n-_xlpm.k+1)/3))))))</f>
        <v>0</v>
      </c>
      <c r="AE104" s="63">
        <f>IF($I104=0,0,IF(OR(AE$140=0,AE$1&lt;$G104,AE$1&gt;$H104+6),0,_xlfn.LET(_xlpm.k,COUNTIFS($J$1:AE$1,"&gt;="&amp;$G104,$J$140:AE$140,"&gt;0"),_xlpm.n,$I104,AE$140*IF($C104="Bell",EXP(-0.5*((_xlpm.k-(_xlpm.n+1)/2)/MAX(_xlpm.n/6,0.5))^2),IF(_xlpm.n&lt;=6,1,MIN(1,_xlpm.k/3,(_xlpm.n-_xlpm.k+1)/3))))))</f>
        <v>0</v>
      </c>
      <c r="AF104" s="63">
        <f>IF($I104=0,0,IF(OR(AF$140=0,AF$1&lt;$G104,AF$1&gt;$H104+6),0,_xlfn.LET(_xlpm.k,COUNTIFS($J$1:AF$1,"&gt;="&amp;$G104,$J$140:AF$140,"&gt;0"),_xlpm.n,$I104,AF$140*IF($C104="Bell",EXP(-0.5*((_xlpm.k-(_xlpm.n+1)/2)/MAX(_xlpm.n/6,0.5))^2),IF(_xlpm.n&lt;=6,1,MIN(1,_xlpm.k/3,(_xlpm.n-_xlpm.k+1)/3))))))</f>
        <v>0</v>
      </c>
      <c r="AG104" s="63">
        <f>IF($I104=0,0,IF(OR(AG$140=0,AG$1&lt;$G104,AG$1&gt;$H104+6),0,_xlfn.LET(_xlpm.k,COUNTIFS($J$1:AG$1,"&gt;="&amp;$G104,$J$140:AG$140,"&gt;0"),_xlpm.n,$I104,AG$140*IF($C104="Bell",EXP(-0.5*((_xlpm.k-(_xlpm.n+1)/2)/MAX(_xlpm.n/6,0.5))^2),IF(_xlpm.n&lt;=6,1,MIN(1,_xlpm.k/3,(_xlpm.n-_xlpm.k+1)/3))))))</f>
        <v>0</v>
      </c>
      <c r="AH104" s="63">
        <f>IF($I104=0,0,IF(OR(AH$140=0,AH$1&lt;$G104,AH$1&gt;$H104+6),0,_xlfn.LET(_xlpm.k,COUNTIFS($J$1:AH$1,"&gt;="&amp;$G104,$J$140:AH$140,"&gt;0"),_xlpm.n,$I104,AH$140*IF($C104="Bell",EXP(-0.5*((_xlpm.k-(_xlpm.n+1)/2)/MAX(_xlpm.n/6,0.5))^2),IF(_xlpm.n&lt;=6,1,MIN(1,_xlpm.k/3,(_xlpm.n-_xlpm.k+1)/3))))))</f>
        <v>0</v>
      </c>
      <c r="AI104" s="63">
        <f>IF($I104=0,0,IF(OR(AI$140=0,AI$1&lt;$G104,AI$1&gt;$H104+6),0,_xlfn.LET(_xlpm.k,COUNTIFS($J$1:AI$1,"&gt;="&amp;$G104,$J$140:AI$140,"&gt;0"),_xlpm.n,$I104,AI$140*IF($C104="Bell",EXP(-0.5*((_xlpm.k-(_xlpm.n+1)/2)/MAX(_xlpm.n/6,0.5))^2),IF(_xlpm.n&lt;=6,1,MIN(1,_xlpm.k/3,(_xlpm.n-_xlpm.k+1)/3))))))</f>
        <v>0</v>
      </c>
      <c r="AJ104" s="63">
        <f>IF($I104=0,0,IF(OR(AJ$140=0,AJ$1&lt;$G104,AJ$1&gt;$H104+6),0,_xlfn.LET(_xlpm.k,COUNTIFS($J$1:AJ$1,"&gt;="&amp;$G104,$J$140:AJ$140,"&gt;0"),_xlpm.n,$I104,AJ$140*IF($C104="Bell",EXP(-0.5*((_xlpm.k-(_xlpm.n+1)/2)/MAX(_xlpm.n/6,0.5))^2),IF(_xlpm.n&lt;=6,1,MIN(1,_xlpm.k/3,(_xlpm.n-_xlpm.k+1)/3))))))</f>
        <v>0</v>
      </c>
      <c r="AK104" s="63">
        <f>IF($I104=0,0,IF(OR(AK$140=0,AK$1&lt;$G104,AK$1&gt;$H104+6),0,_xlfn.LET(_xlpm.k,COUNTIFS($J$1:AK$1,"&gt;="&amp;$G104,$J$140:AK$140,"&gt;0"),_xlpm.n,$I104,AK$140*IF($C104="Bell",EXP(-0.5*((_xlpm.k-(_xlpm.n+1)/2)/MAX(_xlpm.n/6,0.5))^2),IF(_xlpm.n&lt;=6,1,MIN(1,_xlpm.k/3,(_xlpm.n-_xlpm.k+1)/3))))))</f>
        <v>0</v>
      </c>
      <c r="AL104" s="63">
        <f>IF($I104=0,0,IF(OR(AL$140=0,AL$1&lt;$G104,AL$1&gt;$H104+6),0,_xlfn.LET(_xlpm.k,COUNTIFS($J$1:AL$1,"&gt;="&amp;$G104,$J$140:AL$140,"&gt;0"),_xlpm.n,$I104,AL$140*IF($C104="Bell",EXP(-0.5*((_xlpm.k-(_xlpm.n+1)/2)/MAX(_xlpm.n/6,0.5))^2),IF(_xlpm.n&lt;=6,1,MIN(1,_xlpm.k/3,(_xlpm.n-_xlpm.k+1)/3))))))</f>
        <v>0</v>
      </c>
      <c r="AM104" s="63">
        <f>IF($I104=0,0,IF(OR(AM$140=0,AM$1&lt;$G104,AM$1&gt;$H104+6),0,_xlfn.LET(_xlpm.k,COUNTIFS($J$1:AM$1,"&gt;="&amp;$G104,$J$140:AM$140,"&gt;0"),_xlpm.n,$I104,AM$140*IF($C104="Bell",EXP(-0.5*((_xlpm.k-(_xlpm.n+1)/2)/MAX(_xlpm.n/6,0.5))^2),IF(_xlpm.n&lt;=6,1,MIN(1,_xlpm.k/3,(_xlpm.n-_xlpm.k+1)/3))))))</f>
        <v>1</v>
      </c>
      <c r="AN104" s="63">
        <f>IF($I104=0,0,IF(OR(AN$140=0,AN$1&lt;$G104,AN$1&gt;$H104+6),0,_xlfn.LET(_xlpm.k,COUNTIFS($J$1:AN$1,"&gt;="&amp;$G104,$J$140:AN$140,"&gt;0"),_xlpm.n,$I104,AN$140*IF($C104="Bell",EXP(-0.5*((_xlpm.k-(_xlpm.n+1)/2)/MAX(_xlpm.n/6,0.5))^2),IF(_xlpm.n&lt;=6,1,MIN(1,_xlpm.k/3,(_xlpm.n-_xlpm.k+1)/3))))))</f>
        <v>0</v>
      </c>
      <c r="AO104" s="63">
        <f>IF($I104=0,0,IF(OR(AO$140=0,AO$1&lt;$G104,AO$1&gt;$H104+6),0,_xlfn.LET(_xlpm.k,COUNTIFS($J$1:AO$1,"&gt;="&amp;$G104,$J$140:AO$140,"&gt;0"),_xlpm.n,$I104,AO$140*IF($C104="Bell",EXP(-0.5*((_xlpm.k-(_xlpm.n+1)/2)/MAX(_xlpm.n/6,0.5))^2),IF(_xlpm.n&lt;=6,1,MIN(1,_xlpm.k/3,(_xlpm.n-_xlpm.k+1)/3))))))</f>
        <v>0</v>
      </c>
      <c r="AP104" s="63">
        <f>IF($I104=0,0,IF(OR(AP$140=0,AP$1&lt;$G104,AP$1&gt;$H104+6),0,_xlfn.LET(_xlpm.k,COUNTIFS($J$1:AP$1,"&gt;="&amp;$G104,$J$140:AP$140,"&gt;0"),_xlpm.n,$I104,AP$140*IF($C104="Bell",EXP(-0.5*((_xlpm.k-(_xlpm.n+1)/2)/MAX(_xlpm.n/6,0.5))^2),IF(_xlpm.n&lt;=6,1,MIN(1,_xlpm.k/3,(_xlpm.n-_xlpm.k+1)/3))))))</f>
        <v>0</v>
      </c>
      <c r="AQ104" s="63">
        <f>IF($I104=0,0,IF(OR(AQ$140=0,AQ$1&lt;$G104,AQ$1&gt;$H104+6),0,_xlfn.LET(_xlpm.k,COUNTIFS($J$1:AQ$1,"&gt;="&amp;$G104,$J$140:AQ$140,"&gt;0"),_xlpm.n,$I104,AQ$140*IF($C104="Bell",EXP(-0.5*((_xlpm.k-(_xlpm.n+1)/2)/MAX(_xlpm.n/6,0.5))^2),IF(_xlpm.n&lt;=6,1,MIN(1,_xlpm.k/3,(_xlpm.n-_xlpm.k+1)/3))))))</f>
        <v>0</v>
      </c>
      <c r="AR104" s="63">
        <f>IF($I104=0,0,IF(OR(AR$140=0,AR$1&lt;$G104,AR$1&gt;$H104+6),0,_xlfn.LET(_xlpm.k,COUNTIFS($J$1:AR$1,"&gt;="&amp;$G104,$J$140:AR$140,"&gt;0"),_xlpm.n,$I104,AR$140*IF($C104="Bell",EXP(-0.5*((_xlpm.k-(_xlpm.n+1)/2)/MAX(_xlpm.n/6,0.5))^2),IF(_xlpm.n&lt;=6,1,MIN(1,_xlpm.k/3,(_xlpm.n-_xlpm.k+1)/3))))))</f>
        <v>0</v>
      </c>
      <c r="AS104" s="63">
        <f>IF($I104=0,0,IF(OR(AS$140=0,AS$1&lt;$G104,AS$1&gt;$H104+6),0,_xlfn.LET(_xlpm.k,COUNTIFS($J$1:AS$1,"&gt;="&amp;$G104,$J$140:AS$140,"&gt;0"),_xlpm.n,$I104,AS$140*IF($C104="Bell",EXP(-0.5*((_xlpm.k-(_xlpm.n+1)/2)/MAX(_xlpm.n/6,0.5))^2),IF(_xlpm.n&lt;=6,1,MIN(1,_xlpm.k/3,(_xlpm.n-_xlpm.k+1)/3))))))</f>
        <v>0</v>
      </c>
      <c r="AT104" s="63">
        <f>IF($I104=0,0,IF(OR(AT$140=0,AT$1&lt;$G104,AT$1&gt;$H104+6),0,_xlfn.LET(_xlpm.k,COUNTIFS($J$1:AT$1,"&gt;="&amp;$G104,$J$140:AT$140,"&gt;0"),_xlpm.n,$I104,AT$140*IF($C104="Bell",EXP(-0.5*((_xlpm.k-(_xlpm.n+1)/2)/MAX(_xlpm.n/6,0.5))^2),IF(_xlpm.n&lt;=6,1,MIN(1,_xlpm.k/3,(_xlpm.n-_xlpm.k+1)/3))))))</f>
        <v>0</v>
      </c>
      <c r="AU104" s="63">
        <f>IF($I104=0,0,IF(OR(AU$140=0,AU$1&lt;$G104,AU$1&gt;$H104+6),0,_xlfn.LET(_xlpm.k,COUNTIFS($J$1:AU$1,"&gt;="&amp;$G104,$J$140:AU$140,"&gt;0"),_xlpm.n,$I104,AU$140*IF($C104="Bell",EXP(-0.5*((_xlpm.k-(_xlpm.n+1)/2)/MAX(_xlpm.n/6,0.5))^2),IF(_xlpm.n&lt;=6,1,MIN(1,_xlpm.k/3,(_xlpm.n-_xlpm.k+1)/3))))))</f>
        <v>0</v>
      </c>
      <c r="AV104" s="63">
        <f>IF($I104=0,0,IF(OR(AV$140=0,AV$1&lt;$G104,AV$1&gt;$H104+6),0,_xlfn.LET(_xlpm.k,COUNTIFS($J$1:AV$1,"&gt;="&amp;$G104,$J$140:AV$140,"&gt;0"),_xlpm.n,$I104,AV$140*IF($C104="Bell",EXP(-0.5*((_xlpm.k-(_xlpm.n+1)/2)/MAX(_xlpm.n/6,0.5))^2),IF(_xlpm.n&lt;=6,1,MIN(1,_xlpm.k/3,(_xlpm.n-_xlpm.k+1)/3))))))</f>
        <v>0</v>
      </c>
      <c r="AW104" s="63">
        <f>IF($I104=0,0,IF(OR(AW$140=0,AW$1&lt;$G104,AW$1&gt;$H104+6),0,_xlfn.LET(_xlpm.k,COUNTIFS($J$1:AW$1,"&gt;="&amp;$G104,$J$140:AW$140,"&gt;0"),_xlpm.n,$I104,AW$140*IF($C104="Bell",EXP(-0.5*((_xlpm.k-(_xlpm.n+1)/2)/MAX(_xlpm.n/6,0.5))^2),IF(_xlpm.n&lt;=6,1,MIN(1,_xlpm.k/3,(_xlpm.n-_xlpm.k+1)/3))))))</f>
        <v>0</v>
      </c>
      <c r="AX104" s="63">
        <f>IF($I104=0,0,IF(OR(AX$140=0,AX$1&lt;$G104,AX$1&gt;$H104+6),0,_xlfn.LET(_xlpm.k,COUNTIFS($J$1:AX$1,"&gt;="&amp;$G104,$J$140:AX$140,"&gt;0"),_xlpm.n,$I104,AX$140*IF($C104="Bell",EXP(-0.5*((_xlpm.k-(_xlpm.n+1)/2)/MAX(_xlpm.n/6,0.5))^2),IF(_xlpm.n&lt;=6,1,MIN(1,_xlpm.k/3,(_xlpm.n-_xlpm.k+1)/3))))))</f>
        <v>0</v>
      </c>
      <c r="AY104" s="63">
        <f>IF($I104=0,0,IF(OR(AY$140=0,AY$1&lt;$G104,AY$1&gt;$H104+6),0,_xlfn.LET(_xlpm.k,COUNTIFS($J$1:AY$1,"&gt;="&amp;$G104,$J$140:AY$140,"&gt;0"),_xlpm.n,$I104,AY$140*IF($C104="Bell",EXP(-0.5*((_xlpm.k-(_xlpm.n+1)/2)/MAX(_xlpm.n/6,0.5))^2),IF(_xlpm.n&lt;=6,1,MIN(1,_xlpm.k/3,(_xlpm.n-_xlpm.k+1)/3))))))</f>
        <v>0</v>
      </c>
      <c r="AZ104" s="63">
        <f>IF($I104=0,0,IF(OR(AZ$140=0,AZ$1&lt;$G104,AZ$1&gt;$H104+6),0,_xlfn.LET(_xlpm.k,COUNTIFS($J$1:AZ$1,"&gt;="&amp;$G104,$J$140:AZ$140,"&gt;0"),_xlpm.n,$I104,AZ$140*IF($C104="Bell",EXP(-0.5*((_xlpm.k-(_xlpm.n+1)/2)/MAX(_xlpm.n/6,0.5))^2),IF(_xlpm.n&lt;=6,1,MIN(1,_xlpm.k/3,(_xlpm.n-_xlpm.k+1)/3))))))</f>
        <v>0</v>
      </c>
      <c r="BA104" s="63">
        <f>IF($I104=0,0,IF(OR(BA$140=0,BA$1&lt;$G104,BA$1&gt;$H104+6),0,_xlfn.LET(_xlpm.k,COUNTIFS($J$1:BA$1,"&gt;="&amp;$G104,$J$140:BA$140,"&gt;0"),_xlpm.n,$I104,BA$140*IF($C104="Bell",EXP(-0.5*((_xlpm.k-(_xlpm.n+1)/2)/MAX(_xlpm.n/6,0.5))^2),IF(_xlpm.n&lt;=6,1,MIN(1,_xlpm.k/3,(_xlpm.n-_xlpm.k+1)/3))))))</f>
        <v>0</v>
      </c>
      <c r="BB104" s="63">
        <f>IF($I104=0,0,IF(OR(BB$140=0,BB$1&lt;$G104,BB$1&gt;$H104+6),0,_xlfn.LET(_xlpm.k,COUNTIFS($J$1:BB$1,"&gt;="&amp;$G104,$J$140:BB$140,"&gt;0"),_xlpm.n,$I104,BB$140*IF($C104="Bell",EXP(-0.5*((_xlpm.k-(_xlpm.n+1)/2)/MAX(_xlpm.n/6,0.5))^2),IF(_xlpm.n&lt;=6,1,MIN(1,_xlpm.k/3,(_xlpm.n-_xlpm.k+1)/3))))))</f>
        <v>0</v>
      </c>
      <c r="BC104" s="63">
        <f>IF($I104=0,0,IF(OR(BC$140=0,BC$1&lt;$G104,BC$1&gt;$H104+6),0,_xlfn.LET(_xlpm.k,COUNTIFS($J$1:BC$1,"&gt;="&amp;$G104,$J$140:BC$140,"&gt;0"),_xlpm.n,$I104,BC$140*IF($C104="Bell",EXP(-0.5*((_xlpm.k-(_xlpm.n+1)/2)/MAX(_xlpm.n/6,0.5))^2),IF(_xlpm.n&lt;=6,1,MIN(1,_xlpm.k/3,(_xlpm.n-_xlpm.k+1)/3))))))</f>
        <v>0</v>
      </c>
      <c r="BD104" s="63">
        <f>IF($I104=0,0,IF(OR(BD$140=0,BD$1&lt;$G104,BD$1&gt;$H104+6),0,_xlfn.LET(_xlpm.k,COUNTIFS($J$1:BD$1,"&gt;="&amp;$G104,$J$140:BD$140,"&gt;0"),_xlpm.n,$I104,BD$140*IF($C104="Bell",EXP(-0.5*((_xlpm.k-(_xlpm.n+1)/2)/MAX(_xlpm.n/6,0.5))^2),IF(_xlpm.n&lt;=6,1,MIN(1,_xlpm.k/3,(_xlpm.n-_xlpm.k+1)/3))))))</f>
        <v>0</v>
      </c>
      <c r="BE104" s="63">
        <f>IF($I104=0,0,IF(OR(BE$140=0,BE$1&lt;$G104,BE$1&gt;$H104+6),0,_xlfn.LET(_xlpm.k,COUNTIFS($J$1:BE$1,"&gt;="&amp;$G104,$J$140:BE$140,"&gt;0"),_xlpm.n,$I104,BE$140*IF($C104="Bell",EXP(-0.5*((_xlpm.k-(_xlpm.n+1)/2)/MAX(_xlpm.n/6,0.5))^2),IF(_xlpm.n&lt;=6,1,MIN(1,_xlpm.k/3,(_xlpm.n-_xlpm.k+1)/3))))))</f>
        <v>0</v>
      </c>
      <c r="BF104" s="63">
        <f>IF($I104=0,0,IF(OR(BF$140=0,BF$1&lt;$G104,BF$1&gt;$H104+6),0,_xlfn.LET(_xlpm.k,COUNTIFS($J$1:BF$1,"&gt;="&amp;$G104,$J$140:BF$140,"&gt;0"),_xlpm.n,$I104,BF$140*IF($C104="Bell",EXP(-0.5*((_xlpm.k-(_xlpm.n+1)/2)/MAX(_xlpm.n/6,0.5))^2),IF(_xlpm.n&lt;=6,1,MIN(1,_xlpm.k/3,(_xlpm.n-_xlpm.k+1)/3))))))</f>
        <v>0</v>
      </c>
      <c r="BG104" s="63">
        <f>IF($I104=0,0,IF(OR(BG$140=0,BG$1&lt;$G104,BG$1&gt;$H104+6),0,_xlfn.LET(_xlpm.k,COUNTIFS($J$1:BG$1,"&gt;="&amp;$G104,$J$140:BG$140,"&gt;0"),_xlpm.n,$I104,BG$140*IF($C104="Bell",EXP(-0.5*((_xlpm.k-(_xlpm.n+1)/2)/MAX(_xlpm.n/6,0.5))^2),IF(_xlpm.n&lt;=6,1,MIN(1,_xlpm.k/3,(_xlpm.n-_xlpm.k+1)/3))))))</f>
        <v>0</v>
      </c>
      <c r="BH104" s="63">
        <f>IF($I104=0,0,IF(OR(BH$140=0,BH$1&lt;$G104,BH$1&gt;$H104+6),0,_xlfn.LET(_xlpm.k,COUNTIFS($J$1:BH$1,"&gt;="&amp;$G104,$J$140:BH$140,"&gt;0"),_xlpm.n,$I104,BH$140*IF($C104="Bell",EXP(-0.5*((_xlpm.k-(_xlpm.n+1)/2)/MAX(_xlpm.n/6,0.5))^2),IF(_xlpm.n&lt;=6,1,MIN(1,_xlpm.k/3,(_xlpm.n-_xlpm.k+1)/3))))))</f>
        <v>0</v>
      </c>
      <c r="BI104" s="63">
        <f>IF($I104=0,0,IF(OR(BI$140=0,BI$1&lt;$G104,BI$1&gt;$H104+6),0,_xlfn.LET(_xlpm.k,COUNTIFS($J$1:BI$1,"&gt;="&amp;$G104,$J$140:BI$140,"&gt;0"),_xlpm.n,$I104,BI$140*IF($C104="Bell",EXP(-0.5*((_xlpm.k-(_xlpm.n+1)/2)/MAX(_xlpm.n/6,0.5))^2),IF(_xlpm.n&lt;=6,1,MIN(1,_xlpm.k/3,(_xlpm.n-_xlpm.k+1)/3))))))</f>
        <v>0</v>
      </c>
      <c r="BJ104" s="63">
        <f>IF($I104=0,0,IF(OR(BJ$140=0,BJ$1&lt;$G104,BJ$1&gt;$H104+6),0,_xlfn.LET(_xlpm.k,COUNTIFS($J$1:BJ$1,"&gt;="&amp;$G104,$J$140:BJ$140,"&gt;0"),_xlpm.n,$I104,BJ$140*IF($C104="Bell",EXP(-0.5*((_xlpm.k-(_xlpm.n+1)/2)/MAX(_xlpm.n/6,0.5))^2),IF(_xlpm.n&lt;=6,1,MIN(1,_xlpm.k/3,(_xlpm.n-_xlpm.k+1)/3))))))</f>
        <v>0</v>
      </c>
      <c r="BK104" s="63">
        <f>IF($I104=0,0,IF(OR(BK$140=0,BK$1&lt;$G104,BK$1&gt;$H104+6),0,_xlfn.LET(_xlpm.k,COUNTIFS($J$1:BK$1,"&gt;="&amp;$G104,$J$140:BK$140,"&gt;0"),_xlpm.n,$I104,BK$140*IF($C104="Bell",EXP(-0.5*((_xlpm.k-(_xlpm.n+1)/2)/MAX(_xlpm.n/6,0.5))^2),IF(_xlpm.n&lt;=6,1,MIN(1,_xlpm.k/3,(_xlpm.n-_xlpm.k+1)/3))))))</f>
        <v>0</v>
      </c>
      <c r="BL104" s="63">
        <f>IF($I104=0,0,IF(OR(BL$140=0,BL$1&lt;$G104,BL$1&gt;$H104+6),0,_xlfn.LET(_xlpm.k,COUNTIFS($J$1:BL$1,"&gt;="&amp;$G104,$J$140:BL$140,"&gt;0"),_xlpm.n,$I104,BL$140*IF($C104="Bell",EXP(-0.5*((_xlpm.k-(_xlpm.n+1)/2)/MAX(_xlpm.n/6,0.5))^2),IF(_xlpm.n&lt;=6,1,MIN(1,_xlpm.k/3,(_xlpm.n-_xlpm.k+1)/3))))))</f>
        <v>0</v>
      </c>
      <c r="BM104" s="63">
        <f>IF($I104=0,0,IF(OR(BM$140=0,BM$1&lt;$G104,BM$1&gt;$H104+6),0,_xlfn.LET(_xlpm.k,COUNTIFS($J$1:BM$1,"&gt;="&amp;$G104,$J$140:BM$140,"&gt;0"),_xlpm.n,$I104,BM$140*IF($C104="Bell",EXP(-0.5*((_xlpm.k-(_xlpm.n+1)/2)/MAX(_xlpm.n/6,0.5))^2),IF(_xlpm.n&lt;=6,1,MIN(1,_xlpm.k/3,(_xlpm.n-_xlpm.k+1)/3))))))</f>
        <v>0</v>
      </c>
      <c r="BN104" s="63">
        <f>IF($I104=0,0,IF(OR(BN$140=0,BN$1&lt;$G104,BN$1&gt;$H104+6),0,_xlfn.LET(_xlpm.k,COUNTIFS($J$1:BN$1,"&gt;="&amp;$G104,$J$140:BN$140,"&gt;0"),_xlpm.n,$I104,BN$140*IF($C104="Bell",EXP(-0.5*((_xlpm.k-(_xlpm.n+1)/2)/MAX(_xlpm.n/6,0.5))^2),IF(_xlpm.n&lt;=6,1,MIN(1,_xlpm.k/3,(_xlpm.n-_xlpm.k+1)/3))))))</f>
        <v>0</v>
      </c>
      <c r="BO104" s="63">
        <f>IF($I104=0,0,IF(OR(BO$140=0,BO$1&lt;$G104,BO$1&gt;$H104+6),0,_xlfn.LET(_xlpm.k,COUNTIFS($J$1:BO$1,"&gt;="&amp;$G104,$J$140:BO$140,"&gt;0"),_xlpm.n,$I104,BO$140*IF($C104="Bell",EXP(-0.5*((_xlpm.k-(_xlpm.n+1)/2)/MAX(_xlpm.n/6,0.5))^2),IF(_xlpm.n&lt;=6,1,MIN(1,_xlpm.k/3,(_xlpm.n-_xlpm.k+1)/3))))))</f>
        <v>0</v>
      </c>
      <c r="BP104" s="63">
        <f>IF($I104=0,0,IF(OR(BP$140=0,BP$1&lt;$G104,BP$1&gt;$H104+6),0,_xlfn.LET(_xlpm.k,COUNTIFS($J$1:BP$1,"&gt;="&amp;$G104,$J$140:BP$140,"&gt;0"),_xlpm.n,$I104,BP$140*IF($C104="Bell",EXP(-0.5*((_xlpm.k-(_xlpm.n+1)/2)/MAX(_xlpm.n/6,0.5))^2),IF(_xlpm.n&lt;=6,1,MIN(1,_xlpm.k/3,(_xlpm.n-_xlpm.k+1)/3))))))</f>
        <v>0</v>
      </c>
      <c r="BQ104" s="63">
        <f>IF($I104=0,0,IF(OR(BQ$140=0,BQ$1&lt;$G104,BQ$1&gt;$H104+6),0,_xlfn.LET(_xlpm.k,COUNTIFS($J$1:BQ$1,"&gt;="&amp;$G104,$J$140:BQ$140,"&gt;0"),_xlpm.n,$I104,BQ$140*IF($C104="Bell",EXP(-0.5*((_xlpm.k-(_xlpm.n+1)/2)/MAX(_xlpm.n/6,0.5))^2),IF(_xlpm.n&lt;=6,1,MIN(1,_xlpm.k/3,(_xlpm.n-_xlpm.k+1)/3))))))</f>
        <v>0</v>
      </c>
      <c r="BR104" s="63">
        <f>IF($I104=0,0,IF(OR(BR$140=0,BR$1&lt;$G104,BR$1&gt;$H104+6),0,_xlfn.LET(_xlpm.k,COUNTIFS($J$1:BR$1,"&gt;="&amp;$G104,$J$140:BR$140,"&gt;0"),_xlpm.n,$I104,BR$140*IF($C104="Bell",EXP(-0.5*((_xlpm.k-(_xlpm.n+1)/2)/MAX(_xlpm.n/6,0.5))^2),IF(_xlpm.n&lt;=6,1,MIN(1,_xlpm.k/3,(_xlpm.n-_xlpm.k+1)/3))))))</f>
        <v>0</v>
      </c>
      <c r="BS104" s="63">
        <f>IF($I104=0,0,IF(OR(BS$140=0,BS$1&lt;$G104,BS$1&gt;$H104+6),0,_xlfn.LET(_xlpm.k,COUNTIFS($J$1:BS$1,"&gt;="&amp;$G104,$J$140:BS$140,"&gt;0"),_xlpm.n,$I104,BS$140*IF($C104="Bell",EXP(-0.5*((_xlpm.k-(_xlpm.n+1)/2)/MAX(_xlpm.n/6,0.5))^2),IF(_xlpm.n&lt;=6,1,MIN(1,_xlpm.k/3,(_xlpm.n-_xlpm.k+1)/3))))))</f>
        <v>0</v>
      </c>
      <c r="BT104" s="63">
        <f>IF($I104=0,0,IF(OR(BT$140=0,BT$1&lt;$G104,BT$1&gt;$H104+6),0,_xlfn.LET(_xlpm.k,COUNTIFS($J$1:BT$1,"&gt;="&amp;$G104,$J$140:BT$140,"&gt;0"),_xlpm.n,$I104,BT$140*IF($C104="Bell",EXP(-0.5*((_xlpm.k-(_xlpm.n+1)/2)/MAX(_xlpm.n/6,0.5))^2),IF(_xlpm.n&lt;=6,1,MIN(1,_xlpm.k/3,(_xlpm.n-_xlpm.k+1)/3))))))</f>
        <v>0</v>
      </c>
      <c r="BU104" s="63">
        <f>IF($I104=0,0,IF(OR(BU$140=0,BU$1&lt;$G104,BU$1&gt;$H104+6),0,_xlfn.LET(_xlpm.k,COUNTIFS($J$1:BU$1,"&gt;="&amp;$G104,$J$140:BU$140,"&gt;0"),_xlpm.n,$I104,BU$140*IF($C104="Bell",EXP(-0.5*((_xlpm.k-(_xlpm.n+1)/2)/MAX(_xlpm.n/6,0.5))^2),IF(_xlpm.n&lt;=6,1,MIN(1,_xlpm.k/3,(_xlpm.n-_xlpm.k+1)/3))))))</f>
        <v>0</v>
      </c>
      <c r="BV104" s="63">
        <f>IF($I104=0,0,IF(OR(BV$140=0,BV$1&lt;$G104,BV$1&gt;$H104+6),0,_xlfn.LET(_xlpm.k,COUNTIFS($J$1:BV$1,"&gt;="&amp;$G104,$J$140:BV$140,"&gt;0"),_xlpm.n,$I104,BV$140*IF($C104="Bell",EXP(-0.5*((_xlpm.k-(_xlpm.n+1)/2)/MAX(_xlpm.n/6,0.5))^2),IF(_xlpm.n&lt;=6,1,MIN(1,_xlpm.k/3,(_xlpm.n-_xlpm.k+1)/3))))))</f>
        <v>0</v>
      </c>
      <c r="BW104" s="63">
        <f>IF($I104=0,0,IF(OR(BW$140=0,BW$1&lt;$G104,BW$1&gt;$H104+6),0,_xlfn.LET(_xlpm.k,COUNTIFS($J$1:BW$1,"&gt;="&amp;$G104,$J$140:BW$140,"&gt;0"),_xlpm.n,$I104,BW$140*IF($C104="Bell",EXP(-0.5*((_xlpm.k-(_xlpm.n+1)/2)/MAX(_xlpm.n/6,0.5))^2),IF(_xlpm.n&lt;=6,1,MIN(1,_xlpm.k/3,(_xlpm.n-_xlpm.k+1)/3))))))</f>
        <v>0</v>
      </c>
      <c r="BX104" s="63">
        <f>IF($I104=0,0,IF(OR(BX$140=0,BX$1&lt;$G104,BX$1&gt;$H104+6),0,_xlfn.LET(_xlpm.k,COUNTIFS($J$1:BX$1,"&gt;="&amp;$G104,$J$140:BX$140,"&gt;0"),_xlpm.n,$I104,BX$140*IF($C104="Bell",EXP(-0.5*((_xlpm.k-(_xlpm.n+1)/2)/MAX(_xlpm.n/6,0.5))^2),IF(_xlpm.n&lt;=6,1,MIN(1,_xlpm.k/3,(_xlpm.n-_xlpm.k+1)/3))))))</f>
        <v>0</v>
      </c>
      <c r="BY104" s="63">
        <f>IF($I104=0,0,IF(OR(BY$140=0,BY$1&lt;$G104,BY$1&gt;$H104+6),0,_xlfn.LET(_xlpm.k,COUNTIFS($J$1:BY$1,"&gt;="&amp;$G104,$J$140:BY$140,"&gt;0"),_xlpm.n,$I104,BY$140*IF($C104="Bell",EXP(-0.5*((_xlpm.k-(_xlpm.n+1)/2)/MAX(_xlpm.n/6,0.5))^2),IF(_xlpm.n&lt;=6,1,MIN(1,_xlpm.k/3,(_xlpm.n-_xlpm.k+1)/3))))))</f>
        <v>0</v>
      </c>
      <c r="BZ104" s="63">
        <f>IF($I104=0,0,IF(OR(BZ$140=0,BZ$1&lt;$G104,BZ$1&gt;$H104+6),0,_xlfn.LET(_xlpm.k,COUNTIFS($J$1:BZ$1,"&gt;="&amp;$G104,$J$140:BZ$140,"&gt;0"),_xlpm.n,$I104,BZ$140*IF($C104="Bell",EXP(-0.5*((_xlpm.k-(_xlpm.n+1)/2)/MAX(_xlpm.n/6,0.5))^2),IF(_xlpm.n&lt;=6,1,MIN(1,_xlpm.k/3,(_xlpm.n-_xlpm.k+1)/3))))))</f>
        <v>0</v>
      </c>
      <c r="CA104" s="63">
        <f>IF($I104=0,0,IF(OR(CA$140=0,CA$1&lt;$G104,CA$1&gt;$H104+6),0,_xlfn.LET(_xlpm.k,COUNTIFS($J$1:CA$1,"&gt;="&amp;$G104,$J$140:CA$140,"&gt;0"),_xlpm.n,$I104,CA$140*IF($C104="Bell",EXP(-0.5*((_xlpm.k-(_xlpm.n+1)/2)/MAX(_xlpm.n/6,0.5))^2),IF(_xlpm.n&lt;=6,1,MIN(1,_xlpm.k/3,(_xlpm.n-_xlpm.k+1)/3))))))</f>
        <v>0</v>
      </c>
      <c r="CB104" s="63">
        <f>IF($I104=0,0,IF(OR(CB$140=0,CB$1&lt;$G104,CB$1&gt;$H104+6),0,_xlfn.LET(_xlpm.k,COUNTIFS($J$1:CB$1,"&gt;="&amp;$G104,$J$140:CB$140,"&gt;0"),_xlpm.n,$I104,CB$140*IF($C104="Bell",EXP(-0.5*((_xlpm.k-(_xlpm.n+1)/2)/MAX(_xlpm.n/6,0.5))^2),IF(_xlpm.n&lt;=6,1,MIN(1,_xlpm.k/3,(_xlpm.n-_xlpm.k+1)/3))))))</f>
        <v>0</v>
      </c>
      <c r="CC104" s="63">
        <f>IF($I104=0,0,IF(OR(CC$140=0,CC$1&lt;$G104,CC$1&gt;$H104+6),0,_xlfn.LET(_xlpm.k,COUNTIFS($J$1:CC$1,"&gt;="&amp;$G104,$J$140:CC$140,"&gt;0"),_xlpm.n,$I104,CC$140*IF($C104="Bell",EXP(-0.5*((_xlpm.k-(_xlpm.n+1)/2)/MAX(_xlpm.n/6,0.5))^2),IF(_xlpm.n&lt;=6,1,MIN(1,_xlpm.k/3,(_xlpm.n-_xlpm.k+1)/3))))))</f>
        <v>0</v>
      </c>
      <c r="CD104" s="63">
        <f>IF($I104=0,0,IF(OR(CD$140=0,CD$1&lt;$G104,CD$1&gt;$H104+6),0,_xlfn.LET(_xlpm.k,COUNTIFS($J$1:CD$1,"&gt;="&amp;$G104,$J$140:CD$140,"&gt;0"),_xlpm.n,$I104,CD$140*IF($C104="Bell",EXP(-0.5*((_xlpm.k-(_xlpm.n+1)/2)/MAX(_xlpm.n/6,0.5))^2),IF(_xlpm.n&lt;=6,1,MIN(1,_xlpm.k/3,(_xlpm.n-_xlpm.k+1)/3))))))</f>
        <v>0</v>
      </c>
      <c r="CE104" s="63">
        <f>IF($I104=0,0,IF(OR(CE$140=0,CE$1&lt;$G104,CE$1&gt;$H104+6),0,_xlfn.LET(_xlpm.k,COUNTIFS($J$1:CE$1,"&gt;="&amp;$G104,$J$140:CE$140,"&gt;0"),_xlpm.n,$I104,CE$140*IF($C104="Bell",EXP(-0.5*((_xlpm.k-(_xlpm.n+1)/2)/MAX(_xlpm.n/6,0.5))^2),IF(_xlpm.n&lt;=6,1,MIN(1,_xlpm.k/3,(_xlpm.n-_xlpm.k+1)/3))))))</f>
        <v>0</v>
      </c>
      <c r="CF104" s="63">
        <f>IF($I104=0,0,IF(OR(CF$140=0,CF$1&lt;$G104,CF$1&gt;$H104+6),0,_xlfn.LET(_xlpm.k,COUNTIFS($J$1:CF$1,"&gt;="&amp;$G104,$J$140:CF$140,"&gt;0"),_xlpm.n,$I104,CF$140*IF($C104="Bell",EXP(-0.5*((_xlpm.k-(_xlpm.n+1)/2)/MAX(_xlpm.n/6,0.5))^2),IF(_xlpm.n&lt;=6,1,MIN(1,_xlpm.k/3,(_xlpm.n-_xlpm.k+1)/3))))))</f>
        <v>0</v>
      </c>
      <c r="CG104" s="63">
        <f>IF($I104=0,0,IF(OR(CG$140=0,CG$1&lt;$G104,CG$1&gt;$H104+6),0,_xlfn.LET(_xlpm.k,COUNTIFS($J$1:CG$1,"&gt;="&amp;$G104,$J$140:CG$140,"&gt;0"),_xlpm.n,$I104,CG$140*IF($C104="Bell",EXP(-0.5*((_xlpm.k-(_xlpm.n+1)/2)/MAX(_xlpm.n/6,0.5))^2),IF(_xlpm.n&lt;=6,1,MIN(1,_xlpm.k/3,(_xlpm.n-_xlpm.k+1)/3))))))</f>
        <v>0</v>
      </c>
      <c r="CH104" s="63">
        <f>IF($I104=0,0,IF(OR(CH$140=0,CH$1&lt;$G104,CH$1&gt;$H104+6),0,_xlfn.LET(_xlpm.k,COUNTIFS($J$1:CH$1,"&gt;="&amp;$G104,$J$140:CH$140,"&gt;0"),_xlpm.n,$I104,CH$140*IF($C104="Bell",EXP(-0.5*((_xlpm.k-(_xlpm.n+1)/2)/MAX(_xlpm.n/6,0.5))^2),IF(_xlpm.n&lt;=6,1,MIN(1,_xlpm.k/3,(_xlpm.n-_xlpm.k+1)/3))))))</f>
        <v>0</v>
      </c>
      <c r="CI104" s="63">
        <f>IF($I104=0,0,IF(OR(CI$140=0,CI$1&lt;$G104,CI$1&gt;$H104+6),0,_xlfn.LET(_xlpm.k,COUNTIFS($J$1:CI$1,"&gt;="&amp;$G104,$J$140:CI$140,"&gt;0"),_xlpm.n,$I104,CI$140*IF($C104="Bell",EXP(-0.5*((_xlpm.k-(_xlpm.n+1)/2)/MAX(_xlpm.n/6,0.5))^2),IF(_xlpm.n&lt;=6,1,MIN(1,_xlpm.k/3,(_xlpm.n-_xlpm.k+1)/3))))))</f>
        <v>0</v>
      </c>
      <c r="CJ104" s="63">
        <f>IF($I104=0,0,IF(OR(CJ$140=0,CJ$1&lt;$G104,CJ$1&gt;$H104+6),0,_xlfn.LET(_xlpm.k,COUNTIFS($J$1:CJ$1,"&gt;="&amp;$G104,$J$140:CJ$140,"&gt;0"),_xlpm.n,$I104,CJ$140*IF($C104="Bell",EXP(-0.5*((_xlpm.k-(_xlpm.n+1)/2)/MAX(_xlpm.n/6,0.5))^2),IF(_xlpm.n&lt;=6,1,MIN(1,_xlpm.k/3,(_xlpm.n-_xlpm.k+1)/3))))))</f>
        <v>0</v>
      </c>
      <c r="CK104" s="63">
        <f>IF($I104=0,0,IF(OR(CK$140=0,CK$1&lt;$G104,CK$1&gt;$H104+6),0,_xlfn.LET(_xlpm.k,COUNTIFS($J$1:CK$1,"&gt;="&amp;$G104,$J$140:CK$140,"&gt;0"),_xlpm.n,$I104,CK$140*IF($C104="Bell",EXP(-0.5*((_xlpm.k-(_xlpm.n+1)/2)/MAX(_xlpm.n/6,0.5))^2),IF(_xlpm.n&lt;=6,1,MIN(1,_xlpm.k/3,(_xlpm.n-_xlpm.k+1)/3))))))</f>
        <v>0</v>
      </c>
      <c r="CL104" s="63">
        <f>IF($I104=0,0,IF(OR(CL$140=0,CL$1&lt;$G104,CL$1&gt;$H104+6),0,_xlfn.LET(_xlpm.k,COUNTIFS($J$1:CL$1,"&gt;="&amp;$G104,$J$140:CL$140,"&gt;0"),_xlpm.n,$I104,CL$140*IF($C104="Bell",EXP(-0.5*((_xlpm.k-(_xlpm.n+1)/2)/MAX(_xlpm.n/6,0.5))^2),IF(_xlpm.n&lt;=6,1,MIN(1,_xlpm.k/3,(_xlpm.n-_xlpm.k+1)/3))))))</f>
        <v>0</v>
      </c>
      <c r="CM104" s="63">
        <f>IF($I104=0,0,IF(OR(CM$140=0,CM$1&lt;$G104,CM$1&gt;$H104+6),0,_xlfn.LET(_xlpm.k,COUNTIFS($J$1:CM$1,"&gt;="&amp;$G104,$J$140:CM$140,"&gt;0"),_xlpm.n,$I104,CM$140*IF($C104="Bell",EXP(-0.5*((_xlpm.k-(_xlpm.n+1)/2)/MAX(_xlpm.n/6,0.5))^2),IF(_xlpm.n&lt;=6,1,MIN(1,_xlpm.k/3,(_xlpm.n-_xlpm.k+1)/3))))))</f>
        <v>0</v>
      </c>
      <c r="CN104" s="63">
        <f>IF($I104=0,0,IF(OR(CN$140=0,CN$1&lt;$G104,CN$1&gt;$H104+6),0,_xlfn.LET(_xlpm.k,COUNTIFS($J$1:CN$1,"&gt;="&amp;$G104,$J$140:CN$140,"&gt;0"),_xlpm.n,$I104,CN$140*IF($C104="Bell",EXP(-0.5*((_xlpm.k-(_xlpm.n+1)/2)/MAX(_xlpm.n/6,0.5))^2),IF(_xlpm.n&lt;=6,1,MIN(1,_xlpm.k/3,(_xlpm.n-_xlpm.k+1)/3))))))</f>
        <v>0</v>
      </c>
      <c r="CO104" s="63">
        <f>IF($I104=0,0,IF(OR(CO$140=0,CO$1&lt;$G104,CO$1&gt;$H104+6),0,_xlfn.LET(_xlpm.k,COUNTIFS($J$1:CO$1,"&gt;="&amp;$G104,$J$140:CO$140,"&gt;0"),_xlpm.n,$I104,CO$140*IF($C104="Bell",EXP(-0.5*((_xlpm.k-(_xlpm.n+1)/2)/MAX(_xlpm.n/6,0.5))^2),IF(_xlpm.n&lt;=6,1,MIN(1,_xlpm.k/3,(_xlpm.n-_xlpm.k+1)/3))))))</f>
        <v>0</v>
      </c>
      <c r="CP104" s="63">
        <f>IF($I104=0,0,IF(OR(CP$140=0,CP$1&lt;$G104,CP$1&gt;$H104+6),0,_xlfn.LET(_xlpm.k,COUNTIFS($J$1:CP$1,"&gt;="&amp;$G104,$J$140:CP$140,"&gt;0"),_xlpm.n,$I104,CP$140*IF($C104="Bell",EXP(-0.5*((_xlpm.k-(_xlpm.n+1)/2)/MAX(_xlpm.n/6,0.5))^2),IF(_xlpm.n&lt;=6,1,MIN(1,_xlpm.k/3,(_xlpm.n-_xlpm.k+1)/3))))))</f>
        <v>0</v>
      </c>
      <c r="CQ104" s="63">
        <f>IF($I104=0,0,IF(OR(CQ$140=0,CQ$1&lt;$G104,CQ$1&gt;$H104+6),0,_xlfn.LET(_xlpm.k,COUNTIFS($J$1:CQ$1,"&gt;="&amp;$G104,$J$140:CQ$140,"&gt;0"),_xlpm.n,$I104,CQ$140*IF($C104="Bell",EXP(-0.5*((_xlpm.k-(_xlpm.n+1)/2)/MAX(_xlpm.n/6,0.5))^2),IF(_xlpm.n&lt;=6,1,MIN(1,_xlpm.k/3,(_xlpm.n-_xlpm.k+1)/3))))))</f>
        <v>0</v>
      </c>
      <c r="CR104" s="63">
        <f>IF($I104=0,0,IF(OR(CR$140=0,CR$1&lt;$G104,CR$1&gt;$H104+6),0,_xlfn.LET(_xlpm.k,COUNTIFS($J$1:CR$1,"&gt;="&amp;$G104,$J$140:CR$140,"&gt;0"),_xlpm.n,$I104,CR$140*IF($C104="Bell",EXP(-0.5*((_xlpm.k-(_xlpm.n+1)/2)/MAX(_xlpm.n/6,0.5))^2),IF(_xlpm.n&lt;=6,1,MIN(1,_xlpm.k/3,(_xlpm.n-_xlpm.k+1)/3))))))</f>
        <v>0</v>
      </c>
      <c r="CS104" s="63">
        <f>IF($I104=0,0,IF(OR(CS$140=0,CS$1&lt;$G104,CS$1&gt;$H104+6),0,_xlfn.LET(_xlpm.k,COUNTIFS($J$1:CS$1,"&gt;="&amp;$G104,$J$140:CS$140,"&gt;0"),_xlpm.n,$I104,CS$140*IF($C104="Bell",EXP(-0.5*((_xlpm.k-(_xlpm.n+1)/2)/MAX(_xlpm.n/6,0.5))^2),IF(_xlpm.n&lt;=6,1,MIN(1,_xlpm.k/3,(_xlpm.n-_xlpm.k+1)/3))))))</f>
        <v>0</v>
      </c>
      <c r="CT104" s="63">
        <f>IF($I104=0,0,IF(OR(CT$140=0,CT$1&lt;$G104,CT$1&gt;$H104+6),0,_xlfn.LET(_xlpm.k,COUNTIFS($J$1:CT$1,"&gt;="&amp;$G104,$J$140:CT$140,"&gt;0"),_xlpm.n,$I104,CT$140*IF($C104="Bell",EXP(-0.5*((_xlpm.k-(_xlpm.n+1)/2)/MAX(_xlpm.n/6,0.5))^2),IF(_xlpm.n&lt;=6,1,MIN(1,_xlpm.k/3,(_xlpm.n-_xlpm.k+1)/3))))))</f>
        <v>0</v>
      </c>
      <c r="CU104" s="63">
        <f>IF($I104=0,0,IF(OR(CU$140=0,CU$1&lt;$G104,CU$1&gt;$H104+6),0,_xlfn.LET(_xlpm.k,COUNTIFS($J$1:CU$1,"&gt;="&amp;$G104,$J$140:CU$140,"&gt;0"),_xlpm.n,$I104,CU$140*IF($C104="Bell",EXP(-0.5*((_xlpm.k-(_xlpm.n+1)/2)/MAX(_xlpm.n/6,0.5))^2),IF(_xlpm.n&lt;=6,1,MIN(1,_xlpm.k/3,(_xlpm.n-_xlpm.k+1)/3))))))</f>
        <v>0</v>
      </c>
      <c r="CV104" s="63">
        <f>IF($I104=0,0,IF(OR(CV$140=0,CV$1&lt;$G104,CV$1&gt;$H104+6),0,_xlfn.LET(_xlpm.k,COUNTIFS($J$1:CV$1,"&gt;="&amp;$G104,$J$140:CV$140,"&gt;0"),_xlpm.n,$I104,CV$140*IF($C104="Bell",EXP(-0.5*((_xlpm.k-(_xlpm.n+1)/2)/MAX(_xlpm.n/6,0.5))^2),IF(_xlpm.n&lt;=6,1,MIN(1,_xlpm.k/3,(_xlpm.n-_xlpm.k+1)/3))))))</f>
        <v>0</v>
      </c>
      <c r="CW104" s="63">
        <f>IF($I104=0,0,IF(OR(CW$140=0,CW$1&lt;$G104,CW$1&gt;$H104+6),0,_xlfn.LET(_xlpm.k,COUNTIFS($J$1:CW$1,"&gt;="&amp;$G104,$J$140:CW$140,"&gt;0"),_xlpm.n,$I104,CW$140*IF($C104="Bell",EXP(-0.5*((_xlpm.k-(_xlpm.n+1)/2)/MAX(_xlpm.n/6,0.5))^2),IF(_xlpm.n&lt;=6,1,MIN(1,_xlpm.k/3,(_xlpm.n-_xlpm.k+1)/3))))))</f>
        <v>0</v>
      </c>
      <c r="CX104" s="63">
        <f>IF($I104=0,0,IF(OR(CX$140=0,CX$1&lt;$G104,CX$1&gt;$H104+6),0,_xlfn.LET(_xlpm.k,COUNTIFS($J$1:CX$1,"&gt;="&amp;$G104,$J$140:CX$140,"&gt;0"),_xlpm.n,$I104,CX$140*IF($C104="Bell",EXP(-0.5*((_xlpm.k-(_xlpm.n+1)/2)/MAX(_xlpm.n/6,0.5))^2),IF(_xlpm.n&lt;=6,1,MIN(1,_xlpm.k/3,(_xlpm.n-_xlpm.k+1)/3))))))</f>
        <v>0</v>
      </c>
      <c r="CY104" s="63">
        <f>IF($I104=0,0,IF(OR(CY$140=0,CY$1&lt;$G104,CY$1&gt;$H104+6),0,_xlfn.LET(_xlpm.k,COUNTIFS($J$1:CY$1,"&gt;="&amp;$G104,$J$140:CY$140,"&gt;0"),_xlpm.n,$I104,CY$140*IF($C104="Bell",EXP(-0.5*((_xlpm.k-(_xlpm.n+1)/2)/MAX(_xlpm.n/6,0.5))^2),IF(_xlpm.n&lt;=6,1,MIN(1,_xlpm.k/3,(_xlpm.n-_xlpm.k+1)/3))))))</f>
        <v>0</v>
      </c>
      <c r="CZ104" s="63">
        <f>IF($I104=0,0,IF(OR(CZ$140=0,CZ$1&lt;$G104,CZ$1&gt;$H104+6),0,_xlfn.LET(_xlpm.k,COUNTIFS($J$1:CZ$1,"&gt;="&amp;$G104,$J$140:CZ$140,"&gt;0"),_xlpm.n,$I104,CZ$140*IF($C104="Bell",EXP(-0.5*((_xlpm.k-(_xlpm.n+1)/2)/MAX(_xlpm.n/6,0.5))^2),IF(_xlpm.n&lt;=6,1,MIN(1,_xlpm.k/3,(_xlpm.n-_xlpm.k+1)/3))))))</f>
        <v>0</v>
      </c>
      <c r="DA104" s="63">
        <f>IF($I104=0,0,IF(OR(DA$140=0,DA$1&lt;$G104,DA$1&gt;$H104+6),0,_xlfn.LET(_xlpm.k,COUNTIFS($J$1:DA$1,"&gt;="&amp;$G104,$J$140:DA$140,"&gt;0"),_xlpm.n,$I104,DA$140*IF($C104="Bell",EXP(-0.5*((_xlpm.k-(_xlpm.n+1)/2)/MAX(_xlpm.n/6,0.5))^2),IF(_xlpm.n&lt;=6,1,MIN(1,_xlpm.k/3,(_xlpm.n-_xlpm.k+1)/3))))))</f>
        <v>0</v>
      </c>
      <c r="DB104" s="63">
        <f>IF($I104=0,0,IF(OR(DB$140=0,DB$1&lt;$G104,DB$1&gt;$H104+6),0,_xlfn.LET(_xlpm.k,COUNTIFS($J$1:DB$1,"&gt;="&amp;$G104,$J$140:DB$140,"&gt;0"),_xlpm.n,$I104,DB$140*IF($C104="Bell",EXP(-0.5*((_xlpm.k-(_xlpm.n+1)/2)/MAX(_xlpm.n/6,0.5))^2),IF(_xlpm.n&lt;=6,1,MIN(1,_xlpm.k/3,(_xlpm.n-_xlpm.k+1)/3))))))</f>
        <v>0</v>
      </c>
      <c r="DC104" s="63">
        <f>IF($I104=0,0,IF(OR(DC$140=0,DC$1&lt;$G104,DC$1&gt;$H104+6),0,_xlfn.LET(_xlpm.k,COUNTIFS($J$1:DC$1,"&gt;="&amp;$G104,$J$140:DC$140,"&gt;0"),_xlpm.n,$I104,DC$140*IF($C104="Bell",EXP(-0.5*((_xlpm.k-(_xlpm.n+1)/2)/MAX(_xlpm.n/6,0.5))^2),IF(_xlpm.n&lt;=6,1,MIN(1,_xlpm.k/3,(_xlpm.n-_xlpm.k+1)/3))))))</f>
        <v>0</v>
      </c>
      <c r="DD104" s="63">
        <f>IF($I104=0,0,IF(OR(DD$140=0,DD$1&lt;$G104,DD$1&gt;$H104+6),0,_xlfn.LET(_xlpm.k,COUNTIFS($J$1:DD$1,"&gt;="&amp;$G104,$J$140:DD$140,"&gt;0"),_xlpm.n,$I104,DD$140*IF($C104="Bell",EXP(-0.5*((_xlpm.k-(_xlpm.n+1)/2)/MAX(_xlpm.n/6,0.5))^2),IF(_xlpm.n&lt;=6,1,MIN(1,_xlpm.k/3,(_xlpm.n-_xlpm.k+1)/3))))))</f>
        <v>0</v>
      </c>
      <c r="DE104" s="63">
        <f>IF($I104=0,0,IF(OR(DE$140=0,DE$1&lt;$G104,DE$1&gt;$H104+6),0,_xlfn.LET(_xlpm.k,COUNTIFS($J$1:DE$1,"&gt;="&amp;$G104,$J$140:DE$140,"&gt;0"),_xlpm.n,$I104,DE$140*IF($C104="Bell",EXP(-0.5*((_xlpm.k-(_xlpm.n+1)/2)/MAX(_xlpm.n/6,0.5))^2),IF(_xlpm.n&lt;=6,1,MIN(1,_xlpm.k/3,(_xlpm.n-_xlpm.k+1)/3))))))</f>
        <v>0</v>
      </c>
      <c r="DF104" s="63">
        <f>IF($I104=0,0,IF(OR(DF$140=0,DF$1&lt;$G104,DF$1&gt;$H104+6),0,_xlfn.LET(_xlpm.k,COUNTIFS($J$1:DF$1,"&gt;="&amp;$G104,$J$140:DF$140,"&gt;0"),_xlpm.n,$I104,DF$140*IF($C104="Bell",EXP(-0.5*((_xlpm.k-(_xlpm.n+1)/2)/MAX(_xlpm.n/6,0.5))^2),IF(_xlpm.n&lt;=6,1,MIN(1,_xlpm.k/3,(_xlpm.n-_xlpm.k+1)/3))))))</f>
        <v>0</v>
      </c>
      <c r="DG104" s="63">
        <f>IF($I104=0,0,IF(OR(DG$140=0,DG$1&lt;$G104,DG$1&gt;$H104+6),0,_xlfn.LET(_xlpm.k,COUNTIFS($J$1:DG$1,"&gt;="&amp;$G104,$J$140:DG$140,"&gt;0"),_xlpm.n,$I104,DG$140*IF($C104="Bell",EXP(-0.5*((_xlpm.k-(_xlpm.n+1)/2)/MAX(_xlpm.n/6,0.5))^2),IF(_xlpm.n&lt;=6,1,MIN(1,_xlpm.k/3,(_xlpm.n-_xlpm.k+1)/3))))))</f>
        <v>0</v>
      </c>
      <c r="DH104" s="63">
        <f>IF($I104=0,0,IF(OR(DH$140=0,DH$1&lt;$G104,DH$1&gt;$H104+6),0,_xlfn.LET(_xlpm.k,COUNTIFS($J$1:DH$1,"&gt;="&amp;$G104,$J$140:DH$140,"&gt;0"),_xlpm.n,$I104,DH$140*IF($C104="Bell",EXP(-0.5*((_xlpm.k-(_xlpm.n+1)/2)/MAX(_xlpm.n/6,0.5))^2),IF(_xlpm.n&lt;=6,1,MIN(1,_xlpm.k/3,(_xlpm.n-_xlpm.k+1)/3))))))</f>
        <v>0</v>
      </c>
      <c r="DI104" s="63">
        <f>IF($I104=0,0,IF(OR(DI$140=0,DI$1&lt;$G104,DI$1&gt;$H104+6),0,_xlfn.LET(_xlpm.k,COUNTIFS($J$1:DI$1,"&gt;="&amp;$G104,$J$140:DI$140,"&gt;0"),_xlpm.n,$I104,DI$140*IF($C104="Bell",EXP(-0.5*((_xlpm.k-(_xlpm.n+1)/2)/MAX(_xlpm.n/6,0.5))^2),IF(_xlpm.n&lt;=6,1,MIN(1,_xlpm.k/3,(_xlpm.n-_xlpm.k+1)/3))))))</f>
        <v>0</v>
      </c>
      <c r="DJ104" s="63">
        <f>IF($I104=0,0,IF(OR(DJ$140=0,DJ$1&lt;$G104,DJ$1&gt;$H104+6),0,_xlfn.LET(_xlpm.k,COUNTIFS($J$1:DJ$1,"&gt;="&amp;$G104,$J$140:DJ$140,"&gt;0"),_xlpm.n,$I104,DJ$140*IF($C104="Bell",EXP(-0.5*((_xlpm.k-(_xlpm.n+1)/2)/MAX(_xlpm.n/6,0.5))^2),IF(_xlpm.n&lt;=6,1,MIN(1,_xlpm.k/3,(_xlpm.n-_xlpm.k+1)/3))))))</f>
        <v>0</v>
      </c>
      <c r="DK104" s="63">
        <f>IF($I104=0,0,IF(OR(DK$140=0,DK$1&lt;$G104,DK$1&gt;$H104+6),0,_xlfn.LET(_xlpm.k,COUNTIFS($J$1:DK$1,"&gt;="&amp;$G104,$J$140:DK$140,"&gt;0"),_xlpm.n,$I104,DK$140*IF($C104="Bell",EXP(-0.5*((_xlpm.k-(_xlpm.n+1)/2)/MAX(_xlpm.n/6,0.5))^2),IF(_xlpm.n&lt;=6,1,MIN(1,_xlpm.k/3,(_xlpm.n-_xlpm.k+1)/3))))))</f>
        <v>0</v>
      </c>
      <c r="DL104" s="63">
        <f>IF($I104=0,0,IF(OR(DL$140=0,DL$1&lt;$G104,DL$1&gt;$H104+6),0,_xlfn.LET(_xlpm.k,COUNTIFS($J$1:DL$1,"&gt;="&amp;$G104,$J$140:DL$140,"&gt;0"),_xlpm.n,$I104,DL$140*IF($C104="Bell",EXP(-0.5*((_xlpm.k-(_xlpm.n+1)/2)/MAX(_xlpm.n/6,0.5))^2),IF(_xlpm.n&lt;=6,1,MIN(1,_xlpm.k/3,(_xlpm.n-_xlpm.k+1)/3))))))</f>
        <v>0</v>
      </c>
      <c r="DM104" s="63">
        <f>IF($I104=0,0,IF(OR(DM$140=0,DM$1&lt;$G104,DM$1&gt;$H104+6),0,_xlfn.LET(_xlpm.k,COUNTIFS($J$1:DM$1,"&gt;="&amp;$G104,$J$140:DM$140,"&gt;0"),_xlpm.n,$I104,DM$140*IF($C104="Bell",EXP(-0.5*((_xlpm.k-(_xlpm.n+1)/2)/MAX(_xlpm.n/6,0.5))^2),IF(_xlpm.n&lt;=6,1,MIN(1,_xlpm.k/3,(_xlpm.n-_xlpm.k+1)/3))))))</f>
        <v>0</v>
      </c>
      <c r="DN104" s="63">
        <f>IF($I104=0,0,IF(OR(DN$140=0,DN$1&lt;$G104,DN$1&gt;$H104+6),0,_xlfn.LET(_xlpm.k,COUNTIFS($J$1:DN$1,"&gt;="&amp;$G104,$J$140:DN$140,"&gt;0"),_xlpm.n,$I104,DN$140*IF($C104="Bell",EXP(-0.5*((_xlpm.k-(_xlpm.n+1)/2)/MAX(_xlpm.n/6,0.5))^2),IF(_xlpm.n&lt;=6,1,MIN(1,_xlpm.k/3,(_xlpm.n-_xlpm.k+1)/3))))))</f>
        <v>0</v>
      </c>
      <c r="DO104" s="63">
        <f>IF($I104=0,0,IF(OR(DO$140=0,DO$1&lt;$G104,DO$1&gt;$H104+6),0,_xlfn.LET(_xlpm.k,COUNTIFS($J$1:DO$1,"&gt;="&amp;$G104,$J$140:DO$140,"&gt;0"),_xlpm.n,$I104,DO$140*IF($C104="Bell",EXP(-0.5*((_xlpm.k-(_xlpm.n+1)/2)/MAX(_xlpm.n/6,0.5))^2),IF(_xlpm.n&lt;=6,1,MIN(1,_xlpm.k/3,(_xlpm.n-_xlpm.k+1)/3))))))</f>
        <v>0</v>
      </c>
      <c r="DP104" s="63">
        <f>IF($I104=0,0,IF(OR(DP$140=0,DP$1&lt;$G104,DP$1&gt;$H104+6),0,_xlfn.LET(_xlpm.k,COUNTIFS($J$1:DP$1,"&gt;="&amp;$G104,$J$140:DP$140,"&gt;0"),_xlpm.n,$I104,DP$140*IF($C104="Bell",EXP(-0.5*((_xlpm.k-(_xlpm.n+1)/2)/MAX(_xlpm.n/6,0.5))^2),IF(_xlpm.n&lt;=6,1,MIN(1,_xlpm.k/3,(_xlpm.n-_xlpm.k+1)/3))))))</f>
        <v>0</v>
      </c>
      <c r="DQ104" s="63">
        <f>IF($I104=0,0,IF(OR(DQ$140=0,DQ$1&lt;$G104,DQ$1&gt;$H104+6),0,_xlfn.LET(_xlpm.k,COUNTIFS($J$1:DQ$1,"&gt;="&amp;$G104,$J$140:DQ$140,"&gt;0"),_xlpm.n,$I104,DQ$140*IF($C104="Bell",EXP(-0.5*((_xlpm.k-(_xlpm.n+1)/2)/MAX(_xlpm.n/6,0.5))^2),IF(_xlpm.n&lt;=6,1,MIN(1,_xlpm.k/3,(_xlpm.n-_xlpm.k+1)/3))))))</f>
        <v>0</v>
      </c>
      <c r="DR104" s="63">
        <f>IF($I104=0,0,IF(OR(DR$140=0,DR$1&lt;$G104,DR$1&gt;$H104+6),0,_xlfn.LET(_xlpm.k,COUNTIFS($J$1:DR$1,"&gt;="&amp;$G104,$J$140:DR$140,"&gt;0"),_xlpm.n,$I104,DR$140*IF($C104="Bell",EXP(-0.5*((_xlpm.k-(_xlpm.n+1)/2)/MAX(_xlpm.n/6,0.5))^2),IF(_xlpm.n&lt;=6,1,MIN(1,_xlpm.k/3,(_xlpm.n-_xlpm.k+1)/3))))))</f>
        <v>0</v>
      </c>
      <c r="DS104" s="63">
        <f>IF($I104=0,0,IF(OR(DS$140=0,DS$1&lt;$G104,DS$1&gt;$H104+6),0,_xlfn.LET(_xlpm.k,COUNTIFS($J$1:DS$1,"&gt;="&amp;$G104,$J$140:DS$140,"&gt;0"),_xlpm.n,$I104,DS$140*IF($C104="Bell",EXP(-0.5*((_xlpm.k-(_xlpm.n+1)/2)/MAX(_xlpm.n/6,0.5))^2),IF(_xlpm.n&lt;=6,1,MIN(1,_xlpm.k/3,(_xlpm.n-_xlpm.k+1)/3))))))</f>
        <v>0</v>
      </c>
      <c r="DT104" s="63">
        <f>IF($I104=0,0,IF(OR(DT$140=0,DT$1&lt;$G104,DT$1&gt;$H104+6),0,_xlfn.LET(_xlpm.k,COUNTIFS($J$1:DT$1,"&gt;="&amp;$G104,$J$140:DT$140,"&gt;0"),_xlpm.n,$I104,DT$140*IF($C104="Bell",EXP(-0.5*((_xlpm.k-(_xlpm.n+1)/2)/MAX(_xlpm.n/6,0.5))^2),IF(_xlpm.n&lt;=6,1,MIN(1,_xlpm.k/3,(_xlpm.n-_xlpm.k+1)/3))))))</f>
        <v>0</v>
      </c>
      <c r="DU104" s="63">
        <f>IF($I104=0,0,IF(OR(DU$140=0,DU$1&lt;$G104,DU$1&gt;$H104+6),0,_xlfn.LET(_xlpm.k,COUNTIFS($J$1:DU$1,"&gt;="&amp;$G104,$J$140:DU$140,"&gt;0"),_xlpm.n,$I104,DU$140*IF($C104="Bell",EXP(-0.5*((_xlpm.k-(_xlpm.n+1)/2)/MAX(_xlpm.n/6,0.5))^2),IF(_xlpm.n&lt;=6,1,MIN(1,_xlpm.k/3,(_xlpm.n-_xlpm.k+1)/3))))))</f>
        <v>0</v>
      </c>
      <c r="DV104" s="63">
        <f>IF($I104=0,0,IF(OR(DV$140=0,DV$1&lt;$G104,DV$1&gt;$H104+6),0,_xlfn.LET(_xlpm.k,COUNTIFS($J$1:DV$1,"&gt;="&amp;$G104,$J$140:DV$140,"&gt;0"),_xlpm.n,$I104,DV$140*IF($C104="Bell",EXP(-0.5*((_xlpm.k-(_xlpm.n+1)/2)/MAX(_xlpm.n/6,0.5))^2),IF(_xlpm.n&lt;=6,1,MIN(1,_xlpm.k/3,(_xlpm.n-_xlpm.k+1)/3))))))</f>
        <v>0</v>
      </c>
      <c r="DW104" s="63">
        <f>IF($I104=0,0,IF(OR(DW$140=0,DW$1&lt;$G104,DW$1&gt;$H104+6),0,_xlfn.LET(_xlpm.k,COUNTIFS($J$1:DW$1,"&gt;="&amp;$G104,$J$140:DW$140,"&gt;0"),_xlpm.n,$I104,DW$140*IF($C104="Bell",EXP(-0.5*((_xlpm.k-(_xlpm.n+1)/2)/MAX(_xlpm.n/6,0.5))^2),IF(_xlpm.n&lt;=6,1,MIN(1,_xlpm.k/3,(_xlpm.n-_xlpm.k+1)/3))))))</f>
        <v>0</v>
      </c>
      <c r="DX104" s="63">
        <f>IF($I104=0,0,IF(OR(DX$140=0,DX$1&lt;$G104,DX$1&gt;$H104+6),0,_xlfn.LET(_xlpm.k,COUNTIFS($J$1:DX$1,"&gt;="&amp;$G104,$J$140:DX$140,"&gt;0"),_xlpm.n,$I104,DX$140*IF($C104="Bell",EXP(-0.5*((_xlpm.k-(_xlpm.n+1)/2)/MAX(_xlpm.n/6,0.5))^2),IF(_xlpm.n&lt;=6,1,MIN(1,_xlpm.k/3,(_xlpm.n-_xlpm.k+1)/3))))))</f>
        <v>0</v>
      </c>
      <c r="DY104" s="63">
        <f>IF($I104=0,0,IF(OR(DY$140=0,DY$1&lt;$G104,DY$1&gt;$H104+6),0,_xlfn.LET(_xlpm.k,COUNTIFS($J$1:DY$1,"&gt;="&amp;$G104,$J$140:DY$140,"&gt;0"),_xlpm.n,$I104,DY$140*IF($C104="Bell",EXP(-0.5*((_xlpm.k-(_xlpm.n+1)/2)/MAX(_xlpm.n/6,0.5))^2),IF(_xlpm.n&lt;=6,1,MIN(1,_xlpm.k/3,(_xlpm.n-_xlpm.k+1)/3))))))</f>
        <v>0</v>
      </c>
      <c r="DZ104" s="63">
        <f>IF($I104=0,0,IF(OR(DZ$140=0,DZ$1&lt;$G104,DZ$1&gt;$H104+6),0,_xlfn.LET(_xlpm.k,COUNTIFS($J$1:DZ$1,"&gt;="&amp;$G104,$J$140:DZ$140,"&gt;0"),_xlpm.n,$I104,DZ$140*IF($C104="Bell",EXP(-0.5*((_xlpm.k-(_xlpm.n+1)/2)/MAX(_xlpm.n/6,0.5))^2),IF(_xlpm.n&lt;=6,1,MIN(1,_xlpm.k/3,(_xlpm.n-_xlpm.k+1)/3))))))</f>
        <v>0</v>
      </c>
      <c r="EA104" s="63">
        <f>IF($I104=0,0,IF(OR(EA$140=0,EA$1&lt;$G104,EA$1&gt;$H104+6),0,_xlfn.LET(_xlpm.k,COUNTIFS($J$1:EA$1,"&gt;="&amp;$G104,$J$140:EA$140,"&gt;0"),_xlpm.n,$I104,EA$140*IF($C104="Bell",EXP(-0.5*((_xlpm.k-(_xlpm.n+1)/2)/MAX(_xlpm.n/6,0.5))^2),IF(_xlpm.n&lt;=6,1,MIN(1,_xlpm.k/3,(_xlpm.n-_xlpm.k+1)/3))))))</f>
        <v>0</v>
      </c>
      <c r="EB104" s="63">
        <f>IF($I104=0,0,IF(OR(EB$140=0,EB$1&lt;$G104,EB$1&gt;$H104+6),0,_xlfn.LET(_xlpm.k,COUNTIFS($J$1:EB$1,"&gt;="&amp;$G104,$J$140:EB$140,"&gt;0"),_xlpm.n,$I104,EB$140*IF($C104="Bell",EXP(-0.5*((_xlpm.k-(_xlpm.n+1)/2)/MAX(_xlpm.n/6,0.5))^2),IF(_xlpm.n&lt;=6,1,MIN(1,_xlpm.k/3,(_xlpm.n-_xlpm.k+1)/3))))))</f>
        <v>0</v>
      </c>
      <c r="EC104" s="63">
        <f>IF($I104=0,0,IF(OR(EC$140=0,EC$1&lt;$G104,EC$1&gt;$H104+6),0,_xlfn.LET(_xlpm.k,COUNTIFS($J$1:EC$1,"&gt;="&amp;$G104,$J$140:EC$140,"&gt;0"),_xlpm.n,$I104,EC$140*IF($C104="Bell",EXP(-0.5*((_xlpm.k-(_xlpm.n+1)/2)/MAX(_xlpm.n/6,0.5))^2),IF(_xlpm.n&lt;=6,1,MIN(1,_xlpm.k/3,(_xlpm.n-_xlpm.k+1)/3))))))</f>
        <v>0</v>
      </c>
      <c r="ED104" s="63">
        <f>IF($I104=0,0,IF(OR(ED$140=0,ED$1&lt;$G104,ED$1&gt;$H104+6),0,_xlfn.LET(_xlpm.k,COUNTIFS($J$1:ED$1,"&gt;="&amp;$G104,$J$140:ED$140,"&gt;0"),_xlpm.n,$I104,ED$140*IF($C104="Bell",EXP(-0.5*((_xlpm.k-(_xlpm.n+1)/2)/MAX(_xlpm.n/6,0.5))^2),IF(_xlpm.n&lt;=6,1,MIN(1,_xlpm.k/3,(_xlpm.n-_xlpm.k+1)/3))))))</f>
        <v>0</v>
      </c>
      <c r="EE104" s="63">
        <f>IF($I104=0,0,IF(OR(EE$140=0,EE$1&lt;$G104,EE$1&gt;$H104+6),0,_xlfn.LET(_xlpm.k,COUNTIFS($J$1:EE$1,"&gt;="&amp;$G104,$J$140:EE$140,"&gt;0"),_xlpm.n,$I104,EE$140*IF($C104="Bell",EXP(-0.5*((_xlpm.k-(_xlpm.n+1)/2)/MAX(_xlpm.n/6,0.5))^2),IF(_xlpm.n&lt;=6,1,MIN(1,_xlpm.k/3,(_xlpm.n-_xlpm.k+1)/3))))))</f>
        <v>0</v>
      </c>
      <c r="EF104" s="63">
        <f>IF($I104=0,0,IF(OR(EF$140=0,EF$1&lt;$G104,EF$1&gt;$H104+6),0,_xlfn.LET(_xlpm.k,COUNTIFS($J$1:EF$1,"&gt;="&amp;$G104,$J$140:EF$140,"&gt;0"),_xlpm.n,$I104,EF$140*IF($C104="Bell",EXP(-0.5*((_xlpm.k-(_xlpm.n+1)/2)/MAX(_xlpm.n/6,0.5))^2),IF(_xlpm.n&lt;=6,1,MIN(1,_xlpm.k/3,(_xlpm.n-_xlpm.k+1)/3))))))</f>
        <v>0</v>
      </c>
      <c r="EG104" s="63">
        <f>IF($I104=0,0,IF(OR(EG$140=0,EG$1&lt;$G104,EG$1&gt;$H104+6),0,_xlfn.LET(_xlpm.k,COUNTIFS($J$1:EG$1,"&gt;="&amp;$G104,$J$140:EG$140,"&gt;0"),_xlpm.n,$I104,EG$140*IF($C104="Bell",EXP(-0.5*((_xlpm.k-(_xlpm.n+1)/2)/MAX(_xlpm.n/6,0.5))^2),IF(_xlpm.n&lt;=6,1,MIN(1,_xlpm.k/3,(_xlpm.n-_xlpm.k+1)/3))))))</f>
        <v>0</v>
      </c>
      <c r="EH104" s="63">
        <f>IF($I104=0,0,IF(OR(EH$140=0,EH$1&lt;$G104,EH$1&gt;$H104+6),0,_xlfn.LET(_xlpm.k,COUNTIFS($J$1:EH$1,"&gt;="&amp;$G104,$J$140:EH$140,"&gt;0"),_xlpm.n,$I104,EH$140*IF($C104="Bell",EXP(-0.5*((_xlpm.k-(_xlpm.n+1)/2)/MAX(_xlpm.n/6,0.5))^2),IF(_xlpm.n&lt;=6,1,MIN(1,_xlpm.k/3,(_xlpm.n-_xlpm.k+1)/3))))))</f>
        <v>0</v>
      </c>
      <c r="EI104" s="63">
        <f>IF($I104=0,0,IF(OR(EI$140=0,EI$1&lt;$G104,EI$1&gt;$H104+6),0,_xlfn.LET(_xlpm.k,COUNTIFS($J$1:EI$1,"&gt;="&amp;$G104,$J$140:EI$140,"&gt;0"),_xlpm.n,$I104,EI$140*IF($C104="Bell",EXP(-0.5*((_xlpm.k-(_xlpm.n+1)/2)/MAX(_xlpm.n/6,0.5))^2),IF(_xlpm.n&lt;=6,1,MIN(1,_xlpm.k/3,(_xlpm.n-_xlpm.k+1)/3))))))</f>
        <v>0</v>
      </c>
      <c r="EJ104" s="63">
        <f>IF($I104=0,0,IF(OR(EJ$140=0,EJ$1&lt;$G104,EJ$1&gt;$H104+6),0,_xlfn.LET(_xlpm.k,COUNTIFS($J$1:EJ$1,"&gt;="&amp;$G104,$J$140:EJ$140,"&gt;0"),_xlpm.n,$I104,EJ$140*IF($C104="Bell",EXP(-0.5*((_xlpm.k-(_xlpm.n+1)/2)/MAX(_xlpm.n/6,0.5))^2),IF(_xlpm.n&lt;=6,1,MIN(1,_xlpm.k/3,(_xlpm.n-_xlpm.k+1)/3))))))</f>
        <v>0</v>
      </c>
      <c r="EK104" s="63">
        <f>IF($I104=0,0,IF(OR(EK$140=0,EK$1&lt;$G104,EK$1&gt;$H104+6),0,_xlfn.LET(_xlpm.k,COUNTIFS($J$1:EK$1,"&gt;="&amp;$G104,$J$140:EK$140,"&gt;0"),_xlpm.n,$I104,EK$140*IF($C104="Bell",EXP(-0.5*((_xlpm.k-(_xlpm.n+1)/2)/MAX(_xlpm.n/6,0.5))^2),IF(_xlpm.n&lt;=6,1,MIN(1,_xlpm.k/3,(_xlpm.n-_xlpm.k+1)/3))))))</f>
        <v>0</v>
      </c>
      <c r="EL104" s="63">
        <f>IF($I104=0,0,IF(OR(EL$140=0,EL$1&lt;$G104,EL$1&gt;$H104+6),0,_xlfn.LET(_xlpm.k,COUNTIFS($J$1:EL$1,"&gt;="&amp;$G104,$J$140:EL$140,"&gt;0"),_xlpm.n,$I104,EL$140*IF($C104="Bell",EXP(-0.5*((_xlpm.k-(_xlpm.n+1)/2)/MAX(_xlpm.n/6,0.5))^2),IF(_xlpm.n&lt;=6,1,MIN(1,_xlpm.k/3,(_xlpm.n-_xlpm.k+1)/3))))))</f>
        <v>0</v>
      </c>
      <c r="EM104" s="63">
        <f>IF($I104=0,0,IF(OR(EM$140=0,EM$1&lt;$G104,EM$1&gt;$H104+6),0,_xlfn.LET(_xlpm.k,COUNTIFS($J$1:EM$1,"&gt;="&amp;$G104,$J$140:EM$140,"&gt;0"),_xlpm.n,$I104,EM$140*IF($C104="Bell",EXP(-0.5*((_xlpm.k-(_xlpm.n+1)/2)/MAX(_xlpm.n/6,0.5))^2),IF(_xlpm.n&lt;=6,1,MIN(1,_xlpm.k/3,(_xlpm.n-_xlpm.k+1)/3))))))</f>
        <v>0</v>
      </c>
      <c r="EN104" s="63">
        <f>IF($I104=0,0,IF(OR(EN$140=0,EN$1&lt;$G104,EN$1&gt;$H104+6),0,_xlfn.LET(_xlpm.k,COUNTIFS($J$1:EN$1,"&gt;="&amp;$G104,$J$140:EN$140,"&gt;0"),_xlpm.n,$I104,EN$140*IF($C104="Bell",EXP(-0.5*((_xlpm.k-(_xlpm.n+1)/2)/MAX(_xlpm.n/6,0.5))^2),IF(_xlpm.n&lt;=6,1,MIN(1,_xlpm.k/3,(_xlpm.n-_xlpm.k+1)/3))))))</f>
        <v>0</v>
      </c>
      <c r="EO104" s="63">
        <f>IF($I104=0,0,IF(OR(EO$140=0,EO$1&lt;$G104,EO$1&gt;$H104+6),0,_xlfn.LET(_xlpm.k,COUNTIFS($J$1:EO$1,"&gt;="&amp;$G104,$J$140:EO$140,"&gt;0"),_xlpm.n,$I104,EO$140*IF($C104="Bell",EXP(-0.5*((_xlpm.k-(_xlpm.n+1)/2)/MAX(_xlpm.n/6,0.5))^2),IF(_xlpm.n&lt;=6,1,MIN(1,_xlpm.k/3,(_xlpm.n-_xlpm.k+1)/3))))))</f>
        <v>0</v>
      </c>
      <c r="EP104" s="63">
        <f>IF($I104=0,0,IF(OR(EP$140=0,EP$1&lt;$G104,EP$1&gt;$H104+6),0,_xlfn.LET(_xlpm.k,COUNTIFS($J$1:EP$1,"&gt;="&amp;$G104,$J$140:EP$140,"&gt;0"),_xlpm.n,$I104,EP$140*IF($C104="Bell",EXP(-0.5*((_xlpm.k-(_xlpm.n+1)/2)/MAX(_xlpm.n/6,0.5))^2),IF(_xlpm.n&lt;=6,1,MIN(1,_xlpm.k/3,(_xlpm.n-_xlpm.k+1)/3))))))</f>
        <v>0</v>
      </c>
      <c r="EQ104" s="63">
        <f>IF($I104=0,0,IF(OR(EQ$140=0,EQ$1&lt;$G104,EQ$1&gt;$H104+6),0,_xlfn.LET(_xlpm.k,COUNTIFS($J$1:EQ$1,"&gt;="&amp;$G104,$J$140:EQ$140,"&gt;0"),_xlpm.n,$I104,EQ$140*IF($C104="Bell",EXP(-0.5*((_xlpm.k-(_xlpm.n+1)/2)/MAX(_xlpm.n/6,0.5))^2),IF(_xlpm.n&lt;=6,1,MIN(1,_xlpm.k/3,(_xlpm.n-_xlpm.k+1)/3))))))</f>
        <v>0</v>
      </c>
      <c r="ER104" s="63">
        <f>IF($I104=0,0,IF(OR(ER$140=0,ER$1&lt;$G104,ER$1&gt;$H104+6),0,_xlfn.LET(_xlpm.k,COUNTIFS($J$1:ER$1,"&gt;="&amp;$G104,$J$140:ER$140,"&gt;0"),_xlpm.n,$I104,ER$140*IF($C104="Bell",EXP(-0.5*((_xlpm.k-(_xlpm.n+1)/2)/MAX(_xlpm.n/6,0.5))^2),IF(_xlpm.n&lt;=6,1,MIN(1,_xlpm.k/3,(_xlpm.n-_xlpm.k+1)/3))))))</f>
        <v>0</v>
      </c>
      <c r="ES104" s="63">
        <f>IF($I104=0,0,IF(OR(ES$140=0,ES$1&lt;$G104,ES$1&gt;$H104+6),0,_xlfn.LET(_xlpm.k,COUNTIFS($J$1:ES$1,"&gt;="&amp;$G104,$J$140:ES$140,"&gt;0"),_xlpm.n,$I104,ES$140*IF($C104="Bell",EXP(-0.5*((_xlpm.k-(_xlpm.n+1)/2)/MAX(_xlpm.n/6,0.5))^2),IF(_xlpm.n&lt;=6,1,MIN(1,_xlpm.k/3,(_xlpm.n-_xlpm.k+1)/3))))))</f>
        <v>0</v>
      </c>
      <c r="ET104" s="63">
        <f>IF($I104=0,0,IF(OR(ET$140=0,ET$1&lt;$G104,ET$1&gt;$H104+6),0,_xlfn.LET(_xlpm.k,COUNTIFS($J$1:ET$1,"&gt;="&amp;$G104,$J$140:ET$140,"&gt;0"),_xlpm.n,$I104,ET$140*IF($C104="Bell",EXP(-0.5*((_xlpm.k-(_xlpm.n+1)/2)/MAX(_xlpm.n/6,0.5))^2),IF(_xlpm.n&lt;=6,1,MIN(1,_xlpm.k/3,(_xlpm.n-_xlpm.k+1)/3))))))</f>
        <v>0</v>
      </c>
      <c r="EU104" s="63">
        <f>IF($I104=0,0,IF(OR(EU$140=0,EU$1&lt;$G104,EU$1&gt;$H104+6),0,_xlfn.LET(_xlpm.k,COUNTIFS($J$1:EU$1,"&gt;="&amp;$G104,$J$140:EU$140,"&gt;0"),_xlpm.n,$I104,EU$140*IF($C104="Bell",EXP(-0.5*((_xlpm.k-(_xlpm.n+1)/2)/MAX(_xlpm.n/6,0.5))^2),IF(_xlpm.n&lt;=6,1,MIN(1,_xlpm.k/3,(_xlpm.n-_xlpm.k+1)/3))))))</f>
        <v>0</v>
      </c>
      <c r="EV104" s="63">
        <f>IF($I104=0,0,IF(OR(EV$140=0,EV$1&lt;$G104,EV$1&gt;$H104+6),0,_xlfn.LET(_xlpm.k,COUNTIFS($J$1:EV$1,"&gt;="&amp;$G104,$J$140:EV$140,"&gt;0"),_xlpm.n,$I104,EV$140*IF($C104="Bell",EXP(-0.5*((_xlpm.k-(_xlpm.n+1)/2)/MAX(_xlpm.n/6,0.5))^2),IF(_xlpm.n&lt;=6,1,MIN(1,_xlpm.k/3,(_xlpm.n-_xlpm.k+1)/3))))))</f>
        <v>0</v>
      </c>
      <c r="EW104" s="63">
        <f>IF($I104=0,0,IF(OR(EW$140=0,EW$1&lt;$G104,EW$1&gt;$H104+6),0,_xlfn.LET(_xlpm.k,COUNTIFS($J$1:EW$1,"&gt;="&amp;$G104,$J$140:EW$140,"&gt;0"),_xlpm.n,$I104,EW$140*IF($C104="Bell",EXP(-0.5*((_xlpm.k-(_xlpm.n+1)/2)/MAX(_xlpm.n/6,0.5))^2),IF(_xlpm.n&lt;=6,1,MIN(1,_xlpm.k/3,(_xlpm.n-_xlpm.k+1)/3))))))</f>
        <v>0</v>
      </c>
      <c r="EX104" s="63">
        <f>IF($I104=0,0,IF(OR(EX$140=0,EX$1&lt;$G104,EX$1&gt;$H104+6),0,_xlfn.LET(_xlpm.k,COUNTIFS($J$1:EX$1,"&gt;="&amp;$G104,$J$140:EX$140,"&gt;0"),_xlpm.n,$I104,EX$140*IF($C104="Bell",EXP(-0.5*((_xlpm.k-(_xlpm.n+1)/2)/MAX(_xlpm.n/6,0.5))^2),IF(_xlpm.n&lt;=6,1,MIN(1,_xlpm.k/3,(_xlpm.n-_xlpm.k+1)/3))))))</f>
        <v>0</v>
      </c>
      <c r="EY104" s="63">
        <f>IF($I104=0,0,IF(OR(EY$140=0,EY$1&lt;$G104,EY$1&gt;$H104+6),0,_xlfn.LET(_xlpm.k,COUNTIFS($J$1:EY$1,"&gt;="&amp;$G104,$J$140:EY$140,"&gt;0"),_xlpm.n,$I104,EY$140*IF($C104="Bell",EXP(-0.5*((_xlpm.k-(_xlpm.n+1)/2)/MAX(_xlpm.n/6,0.5))^2),IF(_xlpm.n&lt;=6,1,MIN(1,_xlpm.k/3,(_xlpm.n-_xlpm.k+1)/3))))))</f>
        <v>0</v>
      </c>
      <c r="EZ104" s="63">
        <f>IF($I104=0,0,IF(OR(EZ$140=0,EZ$1&lt;$G104,EZ$1&gt;$H104+6),0,_xlfn.LET(_xlpm.k,COUNTIFS($J$1:EZ$1,"&gt;="&amp;$G104,$J$140:EZ$140,"&gt;0"),_xlpm.n,$I104,EZ$140*IF($C104="Bell",EXP(-0.5*((_xlpm.k-(_xlpm.n+1)/2)/MAX(_xlpm.n/6,0.5))^2),IF(_xlpm.n&lt;=6,1,MIN(1,_xlpm.k/3,(_xlpm.n-_xlpm.k+1)/3))))))</f>
        <v>0</v>
      </c>
      <c r="FA104" s="63">
        <f>IF($I104=0,0,IF(OR(FA$140=0,FA$1&lt;$G104,FA$1&gt;$H104+6),0,_xlfn.LET(_xlpm.k,COUNTIFS($J$1:FA$1,"&gt;="&amp;$G104,$J$140:FA$140,"&gt;0"),_xlpm.n,$I104,FA$140*IF($C104="Bell",EXP(-0.5*((_xlpm.k-(_xlpm.n+1)/2)/MAX(_xlpm.n/6,0.5))^2),IF(_xlpm.n&lt;=6,1,MIN(1,_xlpm.k/3,(_xlpm.n-_xlpm.k+1)/3))))))</f>
        <v>0</v>
      </c>
      <c r="FB104" s="63">
        <f>IF($I104=0,0,IF(OR(FB$140=0,FB$1&lt;$G104,FB$1&gt;$H104+6),0,_xlfn.LET(_xlpm.k,COUNTIFS($J$1:FB$1,"&gt;="&amp;$G104,$J$140:FB$140,"&gt;0"),_xlpm.n,$I104,FB$140*IF($C104="Bell",EXP(-0.5*((_xlpm.k-(_xlpm.n+1)/2)/MAX(_xlpm.n/6,0.5))^2),IF(_xlpm.n&lt;=6,1,MIN(1,_xlpm.k/3,(_xlpm.n-_xlpm.k+1)/3))))))</f>
        <v>0</v>
      </c>
      <c r="FC104" s="63">
        <f>IF($I104=0,0,IF(OR(FC$140=0,FC$1&lt;$G104,FC$1&gt;$H104+6),0,_xlfn.LET(_xlpm.k,COUNTIFS($J$1:FC$1,"&gt;="&amp;$G104,$J$140:FC$140,"&gt;0"),_xlpm.n,$I104,FC$140*IF($C104="Bell",EXP(-0.5*((_xlpm.k-(_xlpm.n+1)/2)/MAX(_xlpm.n/6,0.5))^2),IF(_xlpm.n&lt;=6,1,MIN(1,_xlpm.k/3,(_xlpm.n-_xlpm.k+1)/3))))))</f>
        <v>0</v>
      </c>
      <c r="FD104" s="63">
        <f>IF($I104=0,0,IF(OR(FD$140=0,FD$1&lt;$G104,FD$1&gt;$H104+6),0,_xlfn.LET(_xlpm.k,COUNTIFS($J$1:FD$1,"&gt;="&amp;$G104,$J$140:FD$140,"&gt;0"),_xlpm.n,$I104,FD$140*IF($C104="Bell",EXP(-0.5*((_xlpm.k-(_xlpm.n+1)/2)/MAX(_xlpm.n/6,0.5))^2),IF(_xlpm.n&lt;=6,1,MIN(1,_xlpm.k/3,(_xlpm.n-_xlpm.k+1)/3))))))</f>
        <v>0</v>
      </c>
      <c r="FE104" s="63">
        <f>IF($I104=0,0,IF(OR(FE$140=0,FE$1&lt;$G104,FE$1&gt;$H104+6),0,_xlfn.LET(_xlpm.k,COUNTIFS($J$1:FE$1,"&gt;="&amp;$G104,$J$140:FE$140,"&gt;0"),_xlpm.n,$I104,FE$140*IF($C104="Bell",EXP(-0.5*((_xlpm.k-(_xlpm.n+1)/2)/MAX(_xlpm.n/6,0.5))^2),IF(_xlpm.n&lt;=6,1,MIN(1,_xlpm.k/3,(_xlpm.n-_xlpm.k+1)/3))))))</f>
        <v>0</v>
      </c>
      <c r="FF104" s="63">
        <f>IF($I104=0,0,IF(OR(FF$140=0,FF$1&lt;$G104,FF$1&gt;$H104+6),0,_xlfn.LET(_xlpm.k,COUNTIFS($J$1:FF$1,"&gt;="&amp;$G104,$J$140:FF$140,"&gt;0"),_xlpm.n,$I104,FF$140*IF($C104="Bell",EXP(-0.5*((_xlpm.k-(_xlpm.n+1)/2)/MAX(_xlpm.n/6,0.5))^2),IF(_xlpm.n&lt;=6,1,MIN(1,_xlpm.k/3,(_xlpm.n-_xlpm.k+1)/3))))))</f>
        <v>0</v>
      </c>
      <c r="FG104" s="63">
        <f>IF($I104=0,0,IF(OR(FG$140=0,FG$1&lt;$G104,FG$1&gt;$H104+6),0,_xlfn.LET(_xlpm.k,COUNTIFS($J$1:FG$1,"&gt;="&amp;$G104,$J$140:FG$140,"&gt;0"),_xlpm.n,$I104,FG$140*IF($C104="Bell",EXP(-0.5*((_xlpm.k-(_xlpm.n+1)/2)/MAX(_xlpm.n/6,0.5))^2),IF(_xlpm.n&lt;=6,1,MIN(1,_xlpm.k/3,(_xlpm.n-_xlpm.k+1)/3))))))</f>
        <v>0</v>
      </c>
      <c r="FH104" s="63">
        <f>IF($I104=0,0,IF(OR(FH$140=0,FH$1&lt;$G104,FH$1&gt;$H104+6),0,_xlfn.LET(_xlpm.k,COUNTIFS($J$1:FH$1,"&gt;="&amp;$G104,$J$140:FH$140,"&gt;0"),_xlpm.n,$I104,FH$140*IF($C104="Bell",EXP(-0.5*((_xlpm.k-(_xlpm.n+1)/2)/MAX(_xlpm.n/6,0.5))^2),IF(_xlpm.n&lt;=6,1,MIN(1,_xlpm.k/3,(_xlpm.n-_xlpm.k+1)/3))))))</f>
        <v>0</v>
      </c>
      <c r="FI104" s="63">
        <f>IF($I104=0,0,IF(OR(FI$140=0,FI$1&lt;$G104,FI$1&gt;$H104+6),0,_xlfn.LET(_xlpm.k,COUNTIFS($J$1:FI$1,"&gt;="&amp;$G104,$J$140:FI$140,"&gt;0"),_xlpm.n,$I104,FI$140*IF($C104="Bell",EXP(-0.5*((_xlpm.k-(_xlpm.n+1)/2)/MAX(_xlpm.n/6,0.5))^2),IF(_xlpm.n&lt;=6,1,MIN(1,_xlpm.k/3,(_xlpm.n-_xlpm.k+1)/3))))))</f>
        <v>0</v>
      </c>
      <c r="FJ104" s="63">
        <f>IF($I104=0,0,IF(OR(FJ$140=0,FJ$1&lt;$G104,FJ$1&gt;$H104+6),0,_xlfn.LET(_xlpm.k,COUNTIFS($J$1:FJ$1,"&gt;="&amp;$G104,$J$140:FJ$140,"&gt;0"),_xlpm.n,$I104,FJ$140*IF($C104="Bell",EXP(-0.5*((_xlpm.k-(_xlpm.n+1)/2)/MAX(_xlpm.n/6,0.5))^2),IF(_xlpm.n&lt;=6,1,MIN(1,_xlpm.k/3,(_xlpm.n-_xlpm.k+1)/3))))))</f>
        <v>0</v>
      </c>
      <c r="FK104" s="63">
        <f>IF($I104=0,0,IF(OR(FK$140=0,FK$1&lt;$G104,FK$1&gt;$H104+6),0,_xlfn.LET(_xlpm.k,COUNTIFS($J$1:FK$1,"&gt;="&amp;$G104,$J$140:FK$140,"&gt;0"),_xlpm.n,$I104,FK$140*IF($C104="Bell",EXP(-0.5*((_xlpm.k-(_xlpm.n+1)/2)/MAX(_xlpm.n/6,0.5))^2),IF(_xlpm.n&lt;=6,1,MIN(1,_xlpm.k/3,(_xlpm.n-_xlpm.k+1)/3))))))</f>
        <v>0</v>
      </c>
      <c r="FL104" s="63">
        <f>IF($I104=0,0,IF(OR(FL$140=0,FL$1&lt;$G104,FL$1&gt;$H104+6),0,_xlfn.LET(_xlpm.k,COUNTIFS($J$1:FL$1,"&gt;="&amp;$G104,$J$140:FL$140,"&gt;0"),_xlpm.n,$I104,FL$140*IF($C104="Bell",EXP(-0.5*((_xlpm.k-(_xlpm.n+1)/2)/MAX(_xlpm.n/6,0.5))^2),IF(_xlpm.n&lt;=6,1,MIN(1,_xlpm.k/3,(_xlpm.n-_xlpm.k+1)/3))))))</f>
        <v>0</v>
      </c>
      <c r="FM104" s="63">
        <f>IF($I104=0,0,IF(OR(FM$140=0,FM$1&lt;$G104,FM$1&gt;$H104+6),0,_xlfn.LET(_xlpm.k,COUNTIFS($J$1:FM$1,"&gt;="&amp;$G104,$J$140:FM$140,"&gt;0"),_xlpm.n,$I104,FM$140*IF($C104="Bell",EXP(-0.5*((_xlpm.k-(_xlpm.n+1)/2)/MAX(_xlpm.n/6,0.5))^2),IF(_xlpm.n&lt;=6,1,MIN(1,_xlpm.k/3,(_xlpm.n-_xlpm.k+1)/3))))))</f>
        <v>0</v>
      </c>
      <c r="FN104" s="63">
        <f>IF($I104=0,0,IF(OR(FN$140=0,FN$1&lt;$G104,FN$1&gt;$H104+6),0,_xlfn.LET(_xlpm.k,COUNTIFS($J$1:FN$1,"&gt;="&amp;$G104,$J$140:FN$140,"&gt;0"),_xlpm.n,$I104,FN$140*IF($C104="Bell",EXP(-0.5*((_xlpm.k-(_xlpm.n+1)/2)/MAX(_xlpm.n/6,0.5))^2),IF(_xlpm.n&lt;=6,1,MIN(1,_xlpm.k/3,(_xlpm.n-_xlpm.k+1)/3))))))</f>
        <v>0</v>
      </c>
      <c r="FO104" s="63">
        <f>IF($I104=0,0,IF(OR(FO$140=0,FO$1&lt;$G104,FO$1&gt;$H104+6),0,_xlfn.LET(_xlpm.k,COUNTIFS($J$1:FO$1,"&gt;="&amp;$G104,$J$140:FO$140,"&gt;0"),_xlpm.n,$I104,FO$140*IF($C104="Bell",EXP(-0.5*((_xlpm.k-(_xlpm.n+1)/2)/MAX(_xlpm.n/6,0.5))^2),IF(_xlpm.n&lt;=6,1,MIN(1,_xlpm.k/3,(_xlpm.n-_xlpm.k+1)/3))))))</f>
        <v>0</v>
      </c>
      <c r="FP104" s="63">
        <f>IF($I104=0,0,IF(OR(FP$140=0,FP$1&lt;$G104,FP$1&gt;$H104+6),0,_xlfn.LET(_xlpm.k,COUNTIFS($J$1:FP$1,"&gt;="&amp;$G104,$J$140:FP$140,"&gt;0"),_xlpm.n,$I104,FP$140*IF($C104="Bell",EXP(-0.5*((_xlpm.k-(_xlpm.n+1)/2)/MAX(_xlpm.n/6,0.5))^2),IF(_xlpm.n&lt;=6,1,MIN(1,_xlpm.k/3,(_xlpm.n-_xlpm.k+1)/3))))))</f>
        <v>0</v>
      </c>
      <c r="FQ104" s="63">
        <f>IF($I104=0,0,IF(OR(FQ$140=0,FQ$1&lt;$G104,FQ$1&gt;$H104+6),0,_xlfn.LET(_xlpm.k,COUNTIFS($J$1:FQ$1,"&gt;="&amp;$G104,$J$140:FQ$140,"&gt;0"),_xlpm.n,$I104,FQ$140*IF($C104="Bell",EXP(-0.5*((_xlpm.k-(_xlpm.n+1)/2)/MAX(_xlpm.n/6,0.5))^2),IF(_xlpm.n&lt;=6,1,MIN(1,_xlpm.k/3,(_xlpm.n-_xlpm.k+1)/3))))))</f>
        <v>0</v>
      </c>
      <c r="FR104" s="63">
        <f>IF($I104=0,0,IF(OR(FR$140=0,FR$1&lt;$G104,FR$1&gt;$H104+6),0,_xlfn.LET(_xlpm.k,COUNTIFS($J$1:FR$1,"&gt;="&amp;$G104,$J$140:FR$140,"&gt;0"),_xlpm.n,$I104,FR$140*IF($C104="Bell",EXP(-0.5*((_xlpm.k-(_xlpm.n+1)/2)/MAX(_xlpm.n/6,0.5))^2),IF(_xlpm.n&lt;=6,1,MIN(1,_xlpm.k/3,(_xlpm.n-_xlpm.k+1)/3))))))</f>
        <v>0</v>
      </c>
      <c r="FS104" s="63">
        <f>IF($I104=0,0,IF(OR(FS$140=0,FS$1&lt;$G104,FS$1&gt;$H104+6),0,_xlfn.LET(_xlpm.k,COUNTIFS($J$1:FS$1,"&gt;="&amp;$G104,$J$140:FS$140,"&gt;0"),_xlpm.n,$I104,FS$140*IF($C104="Bell",EXP(-0.5*((_xlpm.k-(_xlpm.n+1)/2)/MAX(_xlpm.n/6,0.5))^2),IF(_xlpm.n&lt;=6,1,MIN(1,_xlpm.k/3,(_xlpm.n-_xlpm.k+1)/3))))))</f>
        <v>0</v>
      </c>
      <c r="FT104" s="63">
        <f>IF($I104=0,0,IF(OR(FT$140=0,FT$1&lt;$G104,FT$1&gt;$H104+6),0,_xlfn.LET(_xlpm.k,COUNTIFS($J$1:FT$1,"&gt;="&amp;$G104,$J$140:FT$140,"&gt;0"),_xlpm.n,$I104,FT$140*IF($C104="Bell",EXP(-0.5*((_xlpm.k-(_xlpm.n+1)/2)/MAX(_xlpm.n/6,0.5))^2),IF(_xlpm.n&lt;=6,1,MIN(1,_xlpm.k/3,(_xlpm.n-_xlpm.k+1)/3))))))</f>
        <v>0</v>
      </c>
      <c r="FU104" s="63">
        <f>IF($I104=0,0,IF(OR(FU$140=0,FU$1&lt;$G104,FU$1&gt;$H104+6),0,_xlfn.LET(_xlpm.k,COUNTIFS($J$1:FU$1,"&gt;="&amp;$G104,$J$140:FU$140,"&gt;0"),_xlpm.n,$I104,FU$140*IF($C104="Bell",EXP(-0.5*((_xlpm.k-(_xlpm.n+1)/2)/MAX(_xlpm.n/6,0.5))^2),IF(_xlpm.n&lt;=6,1,MIN(1,_xlpm.k/3,(_xlpm.n-_xlpm.k+1)/3))))))</f>
        <v>0</v>
      </c>
      <c r="FV104" s="63">
        <f>IF($I104=0,0,IF(OR(FV$140=0,FV$1&lt;$G104,FV$1&gt;$H104+6),0,_xlfn.LET(_xlpm.k,COUNTIFS($J$1:FV$1,"&gt;="&amp;$G104,$J$140:FV$140,"&gt;0"),_xlpm.n,$I104,FV$140*IF($C104="Bell",EXP(-0.5*((_xlpm.k-(_xlpm.n+1)/2)/MAX(_xlpm.n/6,0.5))^2),IF(_xlpm.n&lt;=6,1,MIN(1,_xlpm.k/3,(_xlpm.n-_xlpm.k+1)/3))))))</f>
        <v>0</v>
      </c>
      <c r="FW104" s="63">
        <f>IF($I104=0,0,IF(OR(FW$140=0,FW$1&lt;$G104,FW$1&gt;$H104+6),0,_xlfn.LET(_xlpm.k,COUNTIFS($J$1:FW$1,"&gt;="&amp;$G104,$J$140:FW$140,"&gt;0"),_xlpm.n,$I104,FW$140*IF($C104="Bell",EXP(-0.5*((_xlpm.k-(_xlpm.n+1)/2)/MAX(_xlpm.n/6,0.5))^2),IF(_xlpm.n&lt;=6,1,MIN(1,_xlpm.k/3,(_xlpm.n-_xlpm.k+1)/3))))))</f>
        <v>0</v>
      </c>
      <c r="FX104" s="63">
        <f>IF($I104=0,0,IF(OR(FX$140=0,FX$1&lt;$G104,FX$1&gt;$H104+6),0,_xlfn.LET(_xlpm.k,COUNTIFS($J$1:FX$1,"&gt;="&amp;$G104,$J$140:FX$140,"&gt;0"),_xlpm.n,$I104,FX$140*IF($C104="Bell",EXP(-0.5*((_xlpm.k-(_xlpm.n+1)/2)/MAX(_xlpm.n/6,0.5))^2),IF(_xlpm.n&lt;=6,1,MIN(1,_xlpm.k/3,(_xlpm.n-_xlpm.k+1)/3))))))</f>
        <v>0</v>
      </c>
      <c r="FY104" s="63">
        <f>IF($I104=0,0,IF(OR(FY$140=0,FY$1&lt;$G104,FY$1&gt;$H104+6),0,_xlfn.LET(_xlpm.k,COUNTIFS($J$1:FY$1,"&gt;="&amp;$G104,$J$140:FY$140,"&gt;0"),_xlpm.n,$I104,FY$140*IF($C104="Bell",EXP(-0.5*((_xlpm.k-(_xlpm.n+1)/2)/MAX(_xlpm.n/6,0.5))^2),IF(_xlpm.n&lt;=6,1,MIN(1,_xlpm.k/3,(_xlpm.n-_xlpm.k+1)/3))))))</f>
        <v>0</v>
      </c>
      <c r="FZ104" s="63">
        <f>IF($I104=0,0,IF(OR(FZ$140=0,FZ$1&lt;$G104,FZ$1&gt;$H104+6),0,_xlfn.LET(_xlpm.k,COUNTIFS($J$1:FZ$1,"&gt;="&amp;$G104,$J$140:FZ$140,"&gt;0"),_xlpm.n,$I104,FZ$140*IF($C104="Bell",EXP(-0.5*((_xlpm.k-(_xlpm.n+1)/2)/MAX(_xlpm.n/6,0.5))^2),IF(_xlpm.n&lt;=6,1,MIN(1,_xlpm.k/3,(_xlpm.n-_xlpm.k+1)/3))))))</f>
        <v>0</v>
      </c>
      <c r="GA104" s="63">
        <f>IF($I104=0,0,IF(OR(GA$140=0,GA$1&lt;$G104,GA$1&gt;$H104+6),0,_xlfn.LET(_xlpm.k,COUNTIFS($J$1:GA$1,"&gt;="&amp;$G104,$J$140:GA$140,"&gt;0"),_xlpm.n,$I104,GA$140*IF($C104="Bell",EXP(-0.5*((_xlpm.k-(_xlpm.n+1)/2)/MAX(_xlpm.n/6,0.5))^2),IF(_xlpm.n&lt;=6,1,MIN(1,_xlpm.k/3,(_xlpm.n-_xlpm.k+1)/3))))))</f>
        <v>0</v>
      </c>
      <c r="GB104" s="63">
        <f>IF($I104=0,0,IF(OR(GB$140=0,GB$1&lt;$G104,GB$1&gt;$H104+6),0,_xlfn.LET(_xlpm.k,COUNTIFS($J$1:GB$1,"&gt;="&amp;$G104,$J$140:GB$140,"&gt;0"),_xlpm.n,$I104,GB$140*IF($C104="Bell",EXP(-0.5*((_xlpm.k-(_xlpm.n+1)/2)/MAX(_xlpm.n/6,0.5))^2),IF(_xlpm.n&lt;=6,1,MIN(1,_xlpm.k/3,(_xlpm.n-_xlpm.k+1)/3))))))</f>
        <v>0</v>
      </c>
      <c r="GC104" s="63">
        <f>IF($I104=0,0,IF(OR(GC$140=0,GC$1&lt;$G104,GC$1&gt;$H104+6),0,_xlfn.LET(_xlpm.k,COUNTIFS($J$1:GC$1,"&gt;="&amp;$G104,$J$140:GC$140,"&gt;0"),_xlpm.n,$I104,GC$140*IF($C104="Bell",EXP(-0.5*((_xlpm.k-(_xlpm.n+1)/2)/MAX(_xlpm.n/6,0.5))^2),IF(_xlpm.n&lt;=6,1,MIN(1,_xlpm.k/3,(_xlpm.n-_xlpm.k+1)/3))))))</f>
        <v>0</v>
      </c>
      <c r="GD104" s="63">
        <f>IF($I104=0,0,IF(OR(GD$140=0,GD$1&lt;$G104,GD$1&gt;$H104+6),0,_xlfn.LET(_xlpm.k,COUNTIFS($J$1:GD$1,"&gt;="&amp;$G104,$J$140:GD$140,"&gt;0"),_xlpm.n,$I104,GD$140*IF($C104="Bell",EXP(-0.5*((_xlpm.k-(_xlpm.n+1)/2)/MAX(_xlpm.n/6,0.5))^2),IF(_xlpm.n&lt;=6,1,MIN(1,_xlpm.k/3,(_xlpm.n-_xlpm.k+1)/3))))))</f>
        <v>0</v>
      </c>
      <c r="GE104" s="63">
        <f>IF($I104=0,0,IF(OR(GE$140=0,GE$1&lt;$G104,GE$1&gt;$H104+6),0,_xlfn.LET(_xlpm.k,COUNTIFS($J$1:GE$1,"&gt;="&amp;$G104,$J$140:GE$140,"&gt;0"),_xlpm.n,$I104,GE$140*IF($C104="Bell",EXP(-0.5*((_xlpm.k-(_xlpm.n+1)/2)/MAX(_xlpm.n/6,0.5))^2),IF(_xlpm.n&lt;=6,1,MIN(1,_xlpm.k/3,(_xlpm.n-_xlpm.k+1)/3))))))</f>
        <v>0</v>
      </c>
      <c r="GF104" s="63">
        <f>IF($I104=0,0,IF(OR(GF$140=0,GF$1&lt;$G104,GF$1&gt;$H104+6),0,_xlfn.LET(_xlpm.k,COUNTIFS($J$1:GF$1,"&gt;="&amp;$G104,$J$140:GF$140,"&gt;0"),_xlpm.n,$I104,GF$140*IF($C104="Bell",EXP(-0.5*((_xlpm.k-(_xlpm.n+1)/2)/MAX(_xlpm.n/6,0.5))^2),IF(_xlpm.n&lt;=6,1,MIN(1,_xlpm.k/3,(_xlpm.n-_xlpm.k+1)/3))))))</f>
        <v>0</v>
      </c>
      <c r="GG104" s="63">
        <f>IF($I104=0,0,IF(OR(GG$140=0,GG$1&lt;$G104,GG$1&gt;$H104+6),0,_xlfn.LET(_xlpm.k,COUNTIFS($J$1:GG$1,"&gt;="&amp;$G104,$J$140:GG$140,"&gt;0"),_xlpm.n,$I104,GG$140*IF($C104="Bell",EXP(-0.5*((_xlpm.k-(_xlpm.n+1)/2)/MAX(_xlpm.n/6,0.5))^2),IF(_xlpm.n&lt;=6,1,MIN(1,_xlpm.k/3,(_xlpm.n-_xlpm.k+1)/3))))))</f>
        <v>0</v>
      </c>
      <c r="GH104" s="63">
        <f>IF($I104=0,0,IF(OR(GH$140=0,GH$1&lt;$G104,GH$1&gt;$H104+6),0,_xlfn.LET(_xlpm.k,COUNTIFS($J$1:GH$1,"&gt;="&amp;$G104,$J$140:GH$140,"&gt;0"),_xlpm.n,$I104,GH$140*IF($C104="Bell",EXP(-0.5*((_xlpm.k-(_xlpm.n+1)/2)/MAX(_xlpm.n/6,0.5))^2),IF(_xlpm.n&lt;=6,1,MIN(1,_xlpm.k/3,(_xlpm.n-_xlpm.k+1)/3))))))</f>
        <v>0</v>
      </c>
      <c r="GI104" s="63">
        <f>IF($I104=0,0,IF(OR(GI$140=0,GI$1&lt;$G104,GI$1&gt;$H104+6),0,_xlfn.LET(_xlpm.k,COUNTIFS($J$1:GI$1,"&gt;="&amp;$G104,$J$140:GI$140,"&gt;0"),_xlpm.n,$I104,GI$140*IF($C104="Bell",EXP(-0.5*((_xlpm.k-(_xlpm.n+1)/2)/MAX(_xlpm.n/6,0.5))^2),IF(_xlpm.n&lt;=6,1,MIN(1,_xlpm.k/3,(_xlpm.n-_xlpm.k+1)/3))))))</f>
        <v>0</v>
      </c>
      <c r="GJ104" s="63">
        <f>IF($I104=0,0,IF(OR(GJ$140=0,GJ$1&lt;$G104,GJ$1&gt;$H104+6),0,_xlfn.LET(_xlpm.k,COUNTIFS($J$1:GJ$1,"&gt;="&amp;$G104,$J$140:GJ$140,"&gt;0"),_xlpm.n,$I104,GJ$140*IF($C104="Bell",EXP(-0.5*((_xlpm.k-(_xlpm.n+1)/2)/MAX(_xlpm.n/6,0.5))^2),IF(_xlpm.n&lt;=6,1,MIN(1,_xlpm.k/3,(_xlpm.n-_xlpm.k+1)/3))))))</f>
        <v>0</v>
      </c>
      <c r="GK104" s="63">
        <f>IF($I104=0,0,IF(OR(GK$140=0,GK$1&lt;$G104,GK$1&gt;$H104+6),0,_xlfn.LET(_xlpm.k,COUNTIFS($J$1:GK$1,"&gt;="&amp;$G104,$J$140:GK$140,"&gt;0"),_xlpm.n,$I104,GK$140*IF($C104="Bell",EXP(-0.5*((_xlpm.k-(_xlpm.n+1)/2)/MAX(_xlpm.n/6,0.5))^2),IF(_xlpm.n&lt;=6,1,MIN(1,_xlpm.k/3,(_xlpm.n-_xlpm.k+1)/3))))))</f>
        <v>0</v>
      </c>
      <c r="GL104" s="63">
        <f>IF($I104=0,0,IF(OR(GL$140=0,GL$1&lt;$G104,GL$1&gt;$H104+6),0,_xlfn.LET(_xlpm.k,COUNTIFS($J$1:GL$1,"&gt;="&amp;$G104,$J$140:GL$140,"&gt;0"),_xlpm.n,$I104,GL$140*IF($C104="Bell",EXP(-0.5*((_xlpm.k-(_xlpm.n+1)/2)/MAX(_xlpm.n/6,0.5))^2),IF(_xlpm.n&lt;=6,1,MIN(1,_xlpm.k/3,(_xlpm.n-_xlpm.k+1)/3))))))</f>
        <v>0</v>
      </c>
    </row>
    <row r="105" spans="1:194" x14ac:dyDescent="0.3">
      <c r="A105" s="66" t="str">
        <f>Sheet1!B105</f>
        <v>2-4205</v>
      </c>
      <c r="B105" s="66" t="str">
        <f>Sheet1!D105</f>
        <v>2-4205-SS Pad</v>
      </c>
      <c r="C105" s="59"/>
      <c r="E105" s="64">
        <f t="shared" si="2"/>
        <v>3</v>
      </c>
      <c r="G105" s="67">
        <f>IF(Sheet1!G105="","",Sheet1!G105)</f>
        <v>46335</v>
      </c>
      <c r="H105" s="67">
        <f>IF(Sheet1!H105="","",Sheet1!H105)</f>
        <v>46356</v>
      </c>
      <c r="I105">
        <f t="shared" si="3"/>
        <v>3</v>
      </c>
      <c r="J105" s="63">
        <f>IF($I105=0,0,IF(OR(J$140=0,J$1&lt;$G105,J$1&gt;$H105+6),0,_xlfn.LET(_xlpm.k,COUNTIFS($J$1:J$1,"&gt;="&amp;$G105,$J$140:J$140,"&gt;0"),_xlpm.n,$I105,J$140*IF($C105="Bell",EXP(-0.5*((_xlpm.k-(_xlpm.n+1)/2)/MAX(_xlpm.n/6,0.5))^2),IF(_xlpm.n&lt;=6,1,MIN(1,_xlpm.k/3,(_xlpm.n-_xlpm.k+1)/3))))))</f>
        <v>0</v>
      </c>
      <c r="K105" s="63">
        <f>IF($I105=0,0,IF(OR(K$140=0,K$1&lt;$G105,K$1&gt;$H105+6),0,_xlfn.LET(_xlpm.k,COUNTIFS($J$1:K$1,"&gt;="&amp;$G105,$J$140:K$140,"&gt;0"),_xlpm.n,$I105,K$140*IF($C105="Bell",EXP(-0.5*((_xlpm.k-(_xlpm.n+1)/2)/MAX(_xlpm.n/6,0.5))^2),IF(_xlpm.n&lt;=6,1,MIN(1,_xlpm.k/3,(_xlpm.n-_xlpm.k+1)/3))))))</f>
        <v>0</v>
      </c>
      <c r="L105" s="63">
        <f>IF($I105=0,0,IF(OR(L$140=0,L$1&lt;$G105,L$1&gt;$H105+6),0,_xlfn.LET(_xlpm.k,COUNTIFS($J$1:L$1,"&gt;="&amp;$G105,$J$140:L$140,"&gt;0"),_xlpm.n,$I105,L$140*IF($C105="Bell",EXP(-0.5*((_xlpm.k-(_xlpm.n+1)/2)/MAX(_xlpm.n/6,0.5))^2),IF(_xlpm.n&lt;=6,1,MIN(1,_xlpm.k/3,(_xlpm.n-_xlpm.k+1)/3))))))</f>
        <v>0</v>
      </c>
      <c r="M105" s="63">
        <f>IF($I105=0,0,IF(OR(M$140=0,M$1&lt;$G105,M$1&gt;$H105+6),0,_xlfn.LET(_xlpm.k,COUNTIFS($J$1:M$1,"&gt;="&amp;$G105,$J$140:M$140,"&gt;0"),_xlpm.n,$I105,M$140*IF($C105="Bell",EXP(-0.5*((_xlpm.k-(_xlpm.n+1)/2)/MAX(_xlpm.n/6,0.5))^2),IF(_xlpm.n&lt;=6,1,MIN(1,_xlpm.k/3,(_xlpm.n-_xlpm.k+1)/3))))))</f>
        <v>0</v>
      </c>
      <c r="N105" s="63">
        <f>IF($I105=0,0,IF(OR(N$140=0,N$1&lt;$G105,N$1&gt;$H105+6),0,_xlfn.LET(_xlpm.k,COUNTIFS($J$1:N$1,"&gt;="&amp;$G105,$J$140:N$140,"&gt;0"),_xlpm.n,$I105,N$140*IF($C105="Bell",EXP(-0.5*((_xlpm.k-(_xlpm.n+1)/2)/MAX(_xlpm.n/6,0.5))^2),IF(_xlpm.n&lt;=6,1,MIN(1,_xlpm.k/3,(_xlpm.n-_xlpm.k+1)/3))))))</f>
        <v>0</v>
      </c>
      <c r="O105" s="63">
        <f>IF($I105=0,0,IF(OR(O$140=0,O$1&lt;$G105,O$1&gt;$H105+6),0,_xlfn.LET(_xlpm.k,COUNTIFS($J$1:O$1,"&gt;="&amp;$G105,$J$140:O$140,"&gt;0"),_xlpm.n,$I105,O$140*IF($C105="Bell",EXP(-0.5*((_xlpm.k-(_xlpm.n+1)/2)/MAX(_xlpm.n/6,0.5))^2),IF(_xlpm.n&lt;=6,1,MIN(1,_xlpm.k/3,(_xlpm.n-_xlpm.k+1)/3))))))</f>
        <v>0</v>
      </c>
      <c r="P105" s="63">
        <f>IF($I105=0,0,IF(OR(P$140=0,P$1&lt;$G105,P$1&gt;$H105+6),0,_xlfn.LET(_xlpm.k,COUNTIFS($J$1:P$1,"&gt;="&amp;$G105,$J$140:P$140,"&gt;0"),_xlpm.n,$I105,P$140*IF($C105="Bell",EXP(-0.5*((_xlpm.k-(_xlpm.n+1)/2)/MAX(_xlpm.n/6,0.5))^2),IF(_xlpm.n&lt;=6,1,MIN(1,_xlpm.k/3,(_xlpm.n-_xlpm.k+1)/3))))))</f>
        <v>0</v>
      </c>
      <c r="Q105" s="63">
        <f>IF($I105=0,0,IF(OR(Q$140=0,Q$1&lt;$G105,Q$1&gt;$H105+6),0,_xlfn.LET(_xlpm.k,COUNTIFS($J$1:Q$1,"&gt;="&amp;$G105,$J$140:Q$140,"&gt;0"),_xlpm.n,$I105,Q$140*IF($C105="Bell",EXP(-0.5*((_xlpm.k-(_xlpm.n+1)/2)/MAX(_xlpm.n/6,0.5))^2),IF(_xlpm.n&lt;=6,1,MIN(1,_xlpm.k/3,(_xlpm.n-_xlpm.k+1)/3))))))</f>
        <v>0</v>
      </c>
      <c r="R105" s="63">
        <f>IF($I105=0,0,IF(OR(R$140=0,R$1&lt;$G105,R$1&gt;$H105+6),0,_xlfn.LET(_xlpm.k,COUNTIFS($J$1:R$1,"&gt;="&amp;$G105,$J$140:R$140,"&gt;0"),_xlpm.n,$I105,R$140*IF($C105="Bell",EXP(-0.5*((_xlpm.k-(_xlpm.n+1)/2)/MAX(_xlpm.n/6,0.5))^2),IF(_xlpm.n&lt;=6,1,MIN(1,_xlpm.k/3,(_xlpm.n-_xlpm.k+1)/3))))))</f>
        <v>0</v>
      </c>
      <c r="S105" s="63">
        <f>IF($I105=0,0,IF(OR(S$140=0,S$1&lt;$G105,S$1&gt;$H105+6),0,_xlfn.LET(_xlpm.k,COUNTIFS($J$1:S$1,"&gt;="&amp;$G105,$J$140:S$140,"&gt;0"),_xlpm.n,$I105,S$140*IF($C105="Bell",EXP(-0.5*((_xlpm.k-(_xlpm.n+1)/2)/MAX(_xlpm.n/6,0.5))^2),IF(_xlpm.n&lt;=6,1,MIN(1,_xlpm.k/3,(_xlpm.n-_xlpm.k+1)/3))))))</f>
        <v>0</v>
      </c>
      <c r="T105" s="63">
        <f>IF($I105=0,0,IF(OR(T$140=0,T$1&lt;$G105,T$1&gt;$H105+6),0,_xlfn.LET(_xlpm.k,COUNTIFS($J$1:T$1,"&gt;="&amp;$G105,$J$140:T$140,"&gt;0"),_xlpm.n,$I105,T$140*IF($C105="Bell",EXP(-0.5*((_xlpm.k-(_xlpm.n+1)/2)/MAX(_xlpm.n/6,0.5))^2),IF(_xlpm.n&lt;=6,1,MIN(1,_xlpm.k/3,(_xlpm.n-_xlpm.k+1)/3))))))</f>
        <v>0</v>
      </c>
      <c r="U105" s="63">
        <f>IF($I105=0,0,IF(OR(U$140=0,U$1&lt;$G105,U$1&gt;$H105+6),0,_xlfn.LET(_xlpm.k,COUNTIFS($J$1:U$1,"&gt;="&amp;$G105,$J$140:U$140,"&gt;0"),_xlpm.n,$I105,U$140*IF($C105="Bell",EXP(-0.5*((_xlpm.k-(_xlpm.n+1)/2)/MAX(_xlpm.n/6,0.5))^2),IF(_xlpm.n&lt;=6,1,MIN(1,_xlpm.k/3,(_xlpm.n-_xlpm.k+1)/3))))))</f>
        <v>0</v>
      </c>
      <c r="V105" s="63">
        <f>IF($I105=0,0,IF(OR(V$140=0,V$1&lt;$G105,V$1&gt;$H105+6),0,_xlfn.LET(_xlpm.k,COUNTIFS($J$1:V$1,"&gt;="&amp;$G105,$J$140:V$140,"&gt;0"),_xlpm.n,$I105,V$140*IF($C105="Bell",EXP(-0.5*((_xlpm.k-(_xlpm.n+1)/2)/MAX(_xlpm.n/6,0.5))^2),IF(_xlpm.n&lt;=6,1,MIN(1,_xlpm.k/3,(_xlpm.n-_xlpm.k+1)/3))))))</f>
        <v>0</v>
      </c>
      <c r="W105" s="63">
        <f>IF($I105=0,0,IF(OR(W$140=0,W$1&lt;$G105,W$1&gt;$H105+6),0,_xlfn.LET(_xlpm.k,COUNTIFS($J$1:W$1,"&gt;="&amp;$G105,$J$140:W$140,"&gt;0"),_xlpm.n,$I105,W$140*IF($C105="Bell",EXP(-0.5*((_xlpm.k-(_xlpm.n+1)/2)/MAX(_xlpm.n/6,0.5))^2),IF(_xlpm.n&lt;=6,1,MIN(1,_xlpm.k/3,(_xlpm.n-_xlpm.k+1)/3))))))</f>
        <v>0</v>
      </c>
      <c r="X105" s="63">
        <f>IF($I105=0,0,IF(OR(X$140=0,X$1&lt;$G105,X$1&gt;$H105+6),0,_xlfn.LET(_xlpm.k,COUNTIFS($J$1:X$1,"&gt;="&amp;$G105,$J$140:X$140,"&gt;0"),_xlpm.n,$I105,X$140*IF($C105="Bell",EXP(-0.5*((_xlpm.k-(_xlpm.n+1)/2)/MAX(_xlpm.n/6,0.5))^2),IF(_xlpm.n&lt;=6,1,MIN(1,_xlpm.k/3,(_xlpm.n-_xlpm.k+1)/3))))))</f>
        <v>0</v>
      </c>
      <c r="Y105" s="63">
        <f>IF($I105=0,0,IF(OR(Y$140=0,Y$1&lt;$G105,Y$1&gt;$H105+6),0,_xlfn.LET(_xlpm.k,COUNTIFS($J$1:Y$1,"&gt;="&amp;$G105,$J$140:Y$140,"&gt;0"),_xlpm.n,$I105,Y$140*IF($C105="Bell",EXP(-0.5*((_xlpm.k-(_xlpm.n+1)/2)/MAX(_xlpm.n/6,0.5))^2),IF(_xlpm.n&lt;=6,1,MIN(1,_xlpm.k/3,(_xlpm.n-_xlpm.k+1)/3))))))</f>
        <v>0</v>
      </c>
      <c r="Z105" s="63">
        <f>IF($I105=0,0,IF(OR(Z$140=0,Z$1&lt;$G105,Z$1&gt;$H105+6),0,_xlfn.LET(_xlpm.k,COUNTIFS($J$1:Z$1,"&gt;="&amp;$G105,$J$140:Z$140,"&gt;0"),_xlpm.n,$I105,Z$140*IF($C105="Bell",EXP(-0.5*((_xlpm.k-(_xlpm.n+1)/2)/MAX(_xlpm.n/6,0.5))^2),IF(_xlpm.n&lt;=6,1,MIN(1,_xlpm.k/3,(_xlpm.n-_xlpm.k+1)/3))))))</f>
        <v>0</v>
      </c>
      <c r="AA105" s="63">
        <f>IF($I105=0,0,IF(OR(AA$140=0,AA$1&lt;$G105,AA$1&gt;$H105+6),0,_xlfn.LET(_xlpm.k,COUNTIFS($J$1:AA$1,"&gt;="&amp;$G105,$J$140:AA$140,"&gt;0"),_xlpm.n,$I105,AA$140*IF($C105="Bell",EXP(-0.5*((_xlpm.k-(_xlpm.n+1)/2)/MAX(_xlpm.n/6,0.5))^2),IF(_xlpm.n&lt;=6,1,MIN(1,_xlpm.k/3,(_xlpm.n-_xlpm.k+1)/3))))))</f>
        <v>0</v>
      </c>
      <c r="AB105" s="63">
        <f>IF($I105=0,0,IF(OR(AB$140=0,AB$1&lt;$G105,AB$1&gt;$H105+6),0,_xlfn.LET(_xlpm.k,COUNTIFS($J$1:AB$1,"&gt;="&amp;$G105,$J$140:AB$140,"&gt;0"),_xlpm.n,$I105,AB$140*IF($C105="Bell",EXP(-0.5*((_xlpm.k-(_xlpm.n+1)/2)/MAX(_xlpm.n/6,0.5))^2),IF(_xlpm.n&lt;=6,1,MIN(1,_xlpm.k/3,(_xlpm.n-_xlpm.k+1)/3))))))</f>
        <v>0</v>
      </c>
      <c r="AC105" s="63">
        <f>IF($I105=0,0,IF(OR(AC$140=0,AC$1&lt;$G105,AC$1&gt;$H105+6),0,_xlfn.LET(_xlpm.k,COUNTIFS($J$1:AC$1,"&gt;="&amp;$G105,$J$140:AC$140,"&gt;0"),_xlpm.n,$I105,AC$140*IF($C105="Bell",EXP(-0.5*((_xlpm.k-(_xlpm.n+1)/2)/MAX(_xlpm.n/6,0.5))^2),IF(_xlpm.n&lt;=6,1,MIN(1,_xlpm.k/3,(_xlpm.n-_xlpm.k+1)/3))))))</f>
        <v>0</v>
      </c>
      <c r="AD105" s="63">
        <f>IF($I105=0,0,IF(OR(AD$140=0,AD$1&lt;$G105,AD$1&gt;$H105+6),0,_xlfn.LET(_xlpm.k,COUNTIFS($J$1:AD$1,"&gt;="&amp;$G105,$J$140:AD$140,"&gt;0"),_xlpm.n,$I105,AD$140*IF($C105="Bell",EXP(-0.5*((_xlpm.k-(_xlpm.n+1)/2)/MAX(_xlpm.n/6,0.5))^2),IF(_xlpm.n&lt;=6,1,MIN(1,_xlpm.k/3,(_xlpm.n-_xlpm.k+1)/3))))))</f>
        <v>0</v>
      </c>
      <c r="AE105" s="63">
        <f>IF($I105=0,0,IF(OR(AE$140=0,AE$1&lt;$G105,AE$1&gt;$H105+6),0,_xlfn.LET(_xlpm.k,COUNTIFS($J$1:AE$1,"&gt;="&amp;$G105,$J$140:AE$140,"&gt;0"),_xlpm.n,$I105,AE$140*IF($C105="Bell",EXP(-0.5*((_xlpm.k-(_xlpm.n+1)/2)/MAX(_xlpm.n/6,0.5))^2),IF(_xlpm.n&lt;=6,1,MIN(1,_xlpm.k/3,(_xlpm.n-_xlpm.k+1)/3))))))</f>
        <v>1</v>
      </c>
      <c r="AF105" s="63">
        <f>IF($I105=0,0,IF(OR(AF$140=0,AF$1&lt;$G105,AF$1&gt;$H105+6),0,_xlfn.LET(_xlpm.k,COUNTIFS($J$1:AF$1,"&gt;="&amp;$G105,$J$140:AF$140,"&gt;0"),_xlpm.n,$I105,AF$140*IF($C105="Bell",EXP(-0.5*((_xlpm.k-(_xlpm.n+1)/2)/MAX(_xlpm.n/6,0.5))^2),IF(_xlpm.n&lt;=6,1,MIN(1,_xlpm.k/3,(_xlpm.n-_xlpm.k+1)/3))))))</f>
        <v>1</v>
      </c>
      <c r="AG105" s="63">
        <f>IF($I105=0,0,IF(OR(AG$140=0,AG$1&lt;$G105,AG$1&gt;$H105+6),0,_xlfn.LET(_xlpm.k,COUNTIFS($J$1:AG$1,"&gt;="&amp;$G105,$J$140:AG$140,"&gt;0"),_xlpm.n,$I105,AG$140*IF($C105="Bell",EXP(-0.5*((_xlpm.k-(_xlpm.n+1)/2)/MAX(_xlpm.n/6,0.5))^2),IF(_xlpm.n&lt;=6,1,MIN(1,_xlpm.k/3,(_xlpm.n-_xlpm.k+1)/3))))))</f>
        <v>0</v>
      </c>
      <c r="AH105" s="63">
        <f>IF($I105=0,0,IF(OR(AH$140=0,AH$1&lt;$G105,AH$1&gt;$H105+6),0,_xlfn.LET(_xlpm.k,COUNTIFS($J$1:AH$1,"&gt;="&amp;$G105,$J$140:AH$140,"&gt;0"),_xlpm.n,$I105,AH$140*IF($C105="Bell",EXP(-0.5*((_xlpm.k-(_xlpm.n+1)/2)/MAX(_xlpm.n/6,0.5))^2),IF(_xlpm.n&lt;=6,1,MIN(1,_xlpm.k/3,(_xlpm.n-_xlpm.k+1)/3))))))</f>
        <v>1</v>
      </c>
      <c r="AI105" s="63">
        <f>IF($I105=0,0,IF(OR(AI$140=0,AI$1&lt;$G105,AI$1&gt;$H105+6),0,_xlfn.LET(_xlpm.k,COUNTIFS($J$1:AI$1,"&gt;="&amp;$G105,$J$140:AI$140,"&gt;0"),_xlpm.n,$I105,AI$140*IF($C105="Bell",EXP(-0.5*((_xlpm.k-(_xlpm.n+1)/2)/MAX(_xlpm.n/6,0.5))^2),IF(_xlpm.n&lt;=6,1,MIN(1,_xlpm.k/3,(_xlpm.n-_xlpm.k+1)/3))))))</f>
        <v>0</v>
      </c>
      <c r="AJ105" s="63">
        <f>IF($I105=0,0,IF(OR(AJ$140=0,AJ$1&lt;$G105,AJ$1&gt;$H105+6),0,_xlfn.LET(_xlpm.k,COUNTIFS($J$1:AJ$1,"&gt;="&amp;$G105,$J$140:AJ$140,"&gt;0"),_xlpm.n,$I105,AJ$140*IF($C105="Bell",EXP(-0.5*((_xlpm.k-(_xlpm.n+1)/2)/MAX(_xlpm.n/6,0.5))^2),IF(_xlpm.n&lt;=6,1,MIN(1,_xlpm.k/3,(_xlpm.n-_xlpm.k+1)/3))))))</f>
        <v>0</v>
      </c>
      <c r="AK105" s="63">
        <f>IF($I105=0,0,IF(OR(AK$140=0,AK$1&lt;$G105,AK$1&gt;$H105+6),0,_xlfn.LET(_xlpm.k,COUNTIFS($J$1:AK$1,"&gt;="&amp;$G105,$J$140:AK$140,"&gt;0"),_xlpm.n,$I105,AK$140*IF($C105="Bell",EXP(-0.5*((_xlpm.k-(_xlpm.n+1)/2)/MAX(_xlpm.n/6,0.5))^2),IF(_xlpm.n&lt;=6,1,MIN(1,_xlpm.k/3,(_xlpm.n-_xlpm.k+1)/3))))))</f>
        <v>0</v>
      </c>
      <c r="AL105" s="63">
        <f>IF($I105=0,0,IF(OR(AL$140=0,AL$1&lt;$G105,AL$1&gt;$H105+6),0,_xlfn.LET(_xlpm.k,COUNTIFS($J$1:AL$1,"&gt;="&amp;$G105,$J$140:AL$140,"&gt;0"),_xlpm.n,$I105,AL$140*IF($C105="Bell",EXP(-0.5*((_xlpm.k-(_xlpm.n+1)/2)/MAX(_xlpm.n/6,0.5))^2),IF(_xlpm.n&lt;=6,1,MIN(1,_xlpm.k/3,(_xlpm.n-_xlpm.k+1)/3))))))</f>
        <v>0</v>
      </c>
      <c r="AM105" s="63">
        <f>IF($I105=0,0,IF(OR(AM$140=0,AM$1&lt;$G105,AM$1&gt;$H105+6),0,_xlfn.LET(_xlpm.k,COUNTIFS($J$1:AM$1,"&gt;="&amp;$G105,$J$140:AM$140,"&gt;0"),_xlpm.n,$I105,AM$140*IF($C105="Bell",EXP(-0.5*((_xlpm.k-(_xlpm.n+1)/2)/MAX(_xlpm.n/6,0.5))^2),IF(_xlpm.n&lt;=6,1,MIN(1,_xlpm.k/3,(_xlpm.n-_xlpm.k+1)/3))))))</f>
        <v>0</v>
      </c>
      <c r="AN105" s="63">
        <f>IF($I105=0,0,IF(OR(AN$140=0,AN$1&lt;$G105,AN$1&gt;$H105+6),0,_xlfn.LET(_xlpm.k,COUNTIFS($J$1:AN$1,"&gt;="&amp;$G105,$J$140:AN$140,"&gt;0"),_xlpm.n,$I105,AN$140*IF($C105="Bell",EXP(-0.5*((_xlpm.k-(_xlpm.n+1)/2)/MAX(_xlpm.n/6,0.5))^2),IF(_xlpm.n&lt;=6,1,MIN(1,_xlpm.k/3,(_xlpm.n-_xlpm.k+1)/3))))))</f>
        <v>0</v>
      </c>
      <c r="AO105" s="63">
        <f>IF($I105=0,0,IF(OR(AO$140=0,AO$1&lt;$G105,AO$1&gt;$H105+6),0,_xlfn.LET(_xlpm.k,COUNTIFS($J$1:AO$1,"&gt;="&amp;$G105,$J$140:AO$140,"&gt;0"),_xlpm.n,$I105,AO$140*IF($C105="Bell",EXP(-0.5*((_xlpm.k-(_xlpm.n+1)/2)/MAX(_xlpm.n/6,0.5))^2),IF(_xlpm.n&lt;=6,1,MIN(1,_xlpm.k/3,(_xlpm.n-_xlpm.k+1)/3))))))</f>
        <v>0</v>
      </c>
      <c r="AP105" s="63">
        <f>IF($I105=0,0,IF(OR(AP$140=0,AP$1&lt;$G105,AP$1&gt;$H105+6),0,_xlfn.LET(_xlpm.k,COUNTIFS($J$1:AP$1,"&gt;="&amp;$G105,$J$140:AP$140,"&gt;0"),_xlpm.n,$I105,AP$140*IF($C105="Bell",EXP(-0.5*((_xlpm.k-(_xlpm.n+1)/2)/MAX(_xlpm.n/6,0.5))^2),IF(_xlpm.n&lt;=6,1,MIN(1,_xlpm.k/3,(_xlpm.n-_xlpm.k+1)/3))))))</f>
        <v>0</v>
      </c>
      <c r="AQ105" s="63">
        <f>IF($I105=0,0,IF(OR(AQ$140=0,AQ$1&lt;$G105,AQ$1&gt;$H105+6),0,_xlfn.LET(_xlpm.k,COUNTIFS($J$1:AQ$1,"&gt;="&amp;$G105,$J$140:AQ$140,"&gt;0"),_xlpm.n,$I105,AQ$140*IF($C105="Bell",EXP(-0.5*((_xlpm.k-(_xlpm.n+1)/2)/MAX(_xlpm.n/6,0.5))^2),IF(_xlpm.n&lt;=6,1,MIN(1,_xlpm.k/3,(_xlpm.n-_xlpm.k+1)/3))))))</f>
        <v>0</v>
      </c>
      <c r="AR105" s="63">
        <f>IF($I105=0,0,IF(OR(AR$140=0,AR$1&lt;$G105,AR$1&gt;$H105+6),0,_xlfn.LET(_xlpm.k,COUNTIFS($J$1:AR$1,"&gt;="&amp;$G105,$J$140:AR$140,"&gt;0"),_xlpm.n,$I105,AR$140*IF($C105="Bell",EXP(-0.5*((_xlpm.k-(_xlpm.n+1)/2)/MAX(_xlpm.n/6,0.5))^2),IF(_xlpm.n&lt;=6,1,MIN(1,_xlpm.k/3,(_xlpm.n-_xlpm.k+1)/3))))))</f>
        <v>0</v>
      </c>
      <c r="AS105" s="63">
        <f>IF($I105=0,0,IF(OR(AS$140=0,AS$1&lt;$G105,AS$1&gt;$H105+6),0,_xlfn.LET(_xlpm.k,COUNTIFS($J$1:AS$1,"&gt;="&amp;$G105,$J$140:AS$140,"&gt;0"),_xlpm.n,$I105,AS$140*IF($C105="Bell",EXP(-0.5*((_xlpm.k-(_xlpm.n+1)/2)/MAX(_xlpm.n/6,0.5))^2),IF(_xlpm.n&lt;=6,1,MIN(1,_xlpm.k/3,(_xlpm.n-_xlpm.k+1)/3))))))</f>
        <v>0</v>
      </c>
      <c r="AT105" s="63">
        <f>IF($I105=0,0,IF(OR(AT$140=0,AT$1&lt;$G105,AT$1&gt;$H105+6),0,_xlfn.LET(_xlpm.k,COUNTIFS($J$1:AT$1,"&gt;="&amp;$G105,$J$140:AT$140,"&gt;0"),_xlpm.n,$I105,AT$140*IF($C105="Bell",EXP(-0.5*((_xlpm.k-(_xlpm.n+1)/2)/MAX(_xlpm.n/6,0.5))^2),IF(_xlpm.n&lt;=6,1,MIN(1,_xlpm.k/3,(_xlpm.n-_xlpm.k+1)/3))))))</f>
        <v>0</v>
      </c>
      <c r="AU105" s="63">
        <f>IF($I105=0,0,IF(OR(AU$140=0,AU$1&lt;$G105,AU$1&gt;$H105+6),0,_xlfn.LET(_xlpm.k,COUNTIFS($J$1:AU$1,"&gt;="&amp;$G105,$J$140:AU$140,"&gt;0"),_xlpm.n,$I105,AU$140*IF($C105="Bell",EXP(-0.5*((_xlpm.k-(_xlpm.n+1)/2)/MAX(_xlpm.n/6,0.5))^2),IF(_xlpm.n&lt;=6,1,MIN(1,_xlpm.k/3,(_xlpm.n-_xlpm.k+1)/3))))))</f>
        <v>0</v>
      </c>
      <c r="AV105" s="63">
        <f>IF($I105=0,0,IF(OR(AV$140=0,AV$1&lt;$G105,AV$1&gt;$H105+6),0,_xlfn.LET(_xlpm.k,COUNTIFS($J$1:AV$1,"&gt;="&amp;$G105,$J$140:AV$140,"&gt;0"),_xlpm.n,$I105,AV$140*IF($C105="Bell",EXP(-0.5*((_xlpm.k-(_xlpm.n+1)/2)/MAX(_xlpm.n/6,0.5))^2),IF(_xlpm.n&lt;=6,1,MIN(1,_xlpm.k/3,(_xlpm.n-_xlpm.k+1)/3))))))</f>
        <v>0</v>
      </c>
      <c r="AW105" s="63">
        <f>IF($I105=0,0,IF(OR(AW$140=0,AW$1&lt;$G105,AW$1&gt;$H105+6),0,_xlfn.LET(_xlpm.k,COUNTIFS($J$1:AW$1,"&gt;="&amp;$G105,$J$140:AW$140,"&gt;0"),_xlpm.n,$I105,AW$140*IF($C105="Bell",EXP(-0.5*((_xlpm.k-(_xlpm.n+1)/2)/MAX(_xlpm.n/6,0.5))^2),IF(_xlpm.n&lt;=6,1,MIN(1,_xlpm.k/3,(_xlpm.n-_xlpm.k+1)/3))))))</f>
        <v>0</v>
      </c>
      <c r="AX105" s="63">
        <f>IF($I105=0,0,IF(OR(AX$140=0,AX$1&lt;$G105,AX$1&gt;$H105+6),0,_xlfn.LET(_xlpm.k,COUNTIFS($J$1:AX$1,"&gt;="&amp;$G105,$J$140:AX$140,"&gt;0"),_xlpm.n,$I105,AX$140*IF($C105="Bell",EXP(-0.5*((_xlpm.k-(_xlpm.n+1)/2)/MAX(_xlpm.n/6,0.5))^2),IF(_xlpm.n&lt;=6,1,MIN(1,_xlpm.k/3,(_xlpm.n-_xlpm.k+1)/3))))))</f>
        <v>0</v>
      </c>
      <c r="AY105" s="63">
        <f>IF($I105=0,0,IF(OR(AY$140=0,AY$1&lt;$G105,AY$1&gt;$H105+6),0,_xlfn.LET(_xlpm.k,COUNTIFS($J$1:AY$1,"&gt;="&amp;$G105,$J$140:AY$140,"&gt;0"),_xlpm.n,$I105,AY$140*IF($C105="Bell",EXP(-0.5*((_xlpm.k-(_xlpm.n+1)/2)/MAX(_xlpm.n/6,0.5))^2),IF(_xlpm.n&lt;=6,1,MIN(1,_xlpm.k/3,(_xlpm.n-_xlpm.k+1)/3))))))</f>
        <v>0</v>
      </c>
      <c r="AZ105" s="63">
        <f>IF($I105=0,0,IF(OR(AZ$140=0,AZ$1&lt;$G105,AZ$1&gt;$H105+6),0,_xlfn.LET(_xlpm.k,COUNTIFS($J$1:AZ$1,"&gt;="&amp;$G105,$J$140:AZ$140,"&gt;0"),_xlpm.n,$I105,AZ$140*IF($C105="Bell",EXP(-0.5*((_xlpm.k-(_xlpm.n+1)/2)/MAX(_xlpm.n/6,0.5))^2),IF(_xlpm.n&lt;=6,1,MIN(1,_xlpm.k/3,(_xlpm.n-_xlpm.k+1)/3))))))</f>
        <v>0</v>
      </c>
      <c r="BA105" s="63">
        <f>IF($I105=0,0,IF(OR(BA$140=0,BA$1&lt;$G105,BA$1&gt;$H105+6),0,_xlfn.LET(_xlpm.k,COUNTIFS($J$1:BA$1,"&gt;="&amp;$G105,$J$140:BA$140,"&gt;0"),_xlpm.n,$I105,BA$140*IF($C105="Bell",EXP(-0.5*((_xlpm.k-(_xlpm.n+1)/2)/MAX(_xlpm.n/6,0.5))^2),IF(_xlpm.n&lt;=6,1,MIN(1,_xlpm.k/3,(_xlpm.n-_xlpm.k+1)/3))))))</f>
        <v>0</v>
      </c>
      <c r="BB105" s="63">
        <f>IF($I105=0,0,IF(OR(BB$140=0,BB$1&lt;$G105,BB$1&gt;$H105+6),0,_xlfn.LET(_xlpm.k,COUNTIFS($J$1:BB$1,"&gt;="&amp;$G105,$J$140:BB$140,"&gt;0"),_xlpm.n,$I105,BB$140*IF($C105="Bell",EXP(-0.5*((_xlpm.k-(_xlpm.n+1)/2)/MAX(_xlpm.n/6,0.5))^2),IF(_xlpm.n&lt;=6,1,MIN(1,_xlpm.k/3,(_xlpm.n-_xlpm.k+1)/3))))))</f>
        <v>0</v>
      </c>
      <c r="BC105" s="63">
        <f>IF($I105=0,0,IF(OR(BC$140=0,BC$1&lt;$G105,BC$1&gt;$H105+6),0,_xlfn.LET(_xlpm.k,COUNTIFS($J$1:BC$1,"&gt;="&amp;$G105,$J$140:BC$140,"&gt;0"),_xlpm.n,$I105,BC$140*IF($C105="Bell",EXP(-0.5*((_xlpm.k-(_xlpm.n+1)/2)/MAX(_xlpm.n/6,0.5))^2),IF(_xlpm.n&lt;=6,1,MIN(1,_xlpm.k/3,(_xlpm.n-_xlpm.k+1)/3))))))</f>
        <v>0</v>
      </c>
      <c r="BD105" s="63">
        <f>IF($I105=0,0,IF(OR(BD$140=0,BD$1&lt;$G105,BD$1&gt;$H105+6),0,_xlfn.LET(_xlpm.k,COUNTIFS($J$1:BD$1,"&gt;="&amp;$G105,$J$140:BD$140,"&gt;0"),_xlpm.n,$I105,BD$140*IF($C105="Bell",EXP(-0.5*((_xlpm.k-(_xlpm.n+1)/2)/MAX(_xlpm.n/6,0.5))^2),IF(_xlpm.n&lt;=6,1,MIN(1,_xlpm.k/3,(_xlpm.n-_xlpm.k+1)/3))))))</f>
        <v>0</v>
      </c>
      <c r="BE105" s="63">
        <f>IF($I105=0,0,IF(OR(BE$140=0,BE$1&lt;$G105,BE$1&gt;$H105+6),0,_xlfn.LET(_xlpm.k,COUNTIFS($J$1:BE$1,"&gt;="&amp;$G105,$J$140:BE$140,"&gt;0"),_xlpm.n,$I105,BE$140*IF($C105="Bell",EXP(-0.5*((_xlpm.k-(_xlpm.n+1)/2)/MAX(_xlpm.n/6,0.5))^2),IF(_xlpm.n&lt;=6,1,MIN(1,_xlpm.k/3,(_xlpm.n-_xlpm.k+1)/3))))))</f>
        <v>0</v>
      </c>
      <c r="BF105" s="63">
        <f>IF($I105=0,0,IF(OR(BF$140=0,BF$1&lt;$G105,BF$1&gt;$H105+6),0,_xlfn.LET(_xlpm.k,COUNTIFS($J$1:BF$1,"&gt;="&amp;$G105,$J$140:BF$140,"&gt;0"),_xlpm.n,$I105,BF$140*IF($C105="Bell",EXP(-0.5*((_xlpm.k-(_xlpm.n+1)/2)/MAX(_xlpm.n/6,0.5))^2),IF(_xlpm.n&lt;=6,1,MIN(1,_xlpm.k/3,(_xlpm.n-_xlpm.k+1)/3))))))</f>
        <v>0</v>
      </c>
      <c r="BG105" s="63">
        <f>IF($I105=0,0,IF(OR(BG$140=0,BG$1&lt;$G105,BG$1&gt;$H105+6),0,_xlfn.LET(_xlpm.k,COUNTIFS($J$1:BG$1,"&gt;="&amp;$G105,$J$140:BG$140,"&gt;0"),_xlpm.n,$I105,BG$140*IF($C105="Bell",EXP(-0.5*((_xlpm.k-(_xlpm.n+1)/2)/MAX(_xlpm.n/6,0.5))^2),IF(_xlpm.n&lt;=6,1,MIN(1,_xlpm.k/3,(_xlpm.n-_xlpm.k+1)/3))))))</f>
        <v>0</v>
      </c>
      <c r="BH105" s="63">
        <f>IF($I105=0,0,IF(OR(BH$140=0,BH$1&lt;$G105,BH$1&gt;$H105+6),0,_xlfn.LET(_xlpm.k,COUNTIFS($J$1:BH$1,"&gt;="&amp;$G105,$J$140:BH$140,"&gt;0"),_xlpm.n,$I105,BH$140*IF($C105="Bell",EXP(-0.5*((_xlpm.k-(_xlpm.n+1)/2)/MAX(_xlpm.n/6,0.5))^2),IF(_xlpm.n&lt;=6,1,MIN(1,_xlpm.k/3,(_xlpm.n-_xlpm.k+1)/3))))))</f>
        <v>0</v>
      </c>
      <c r="BI105" s="63">
        <f>IF($I105=0,0,IF(OR(BI$140=0,BI$1&lt;$G105,BI$1&gt;$H105+6),0,_xlfn.LET(_xlpm.k,COUNTIFS($J$1:BI$1,"&gt;="&amp;$G105,$J$140:BI$140,"&gt;0"),_xlpm.n,$I105,BI$140*IF($C105="Bell",EXP(-0.5*((_xlpm.k-(_xlpm.n+1)/2)/MAX(_xlpm.n/6,0.5))^2),IF(_xlpm.n&lt;=6,1,MIN(1,_xlpm.k/3,(_xlpm.n-_xlpm.k+1)/3))))))</f>
        <v>0</v>
      </c>
      <c r="BJ105" s="63">
        <f>IF($I105=0,0,IF(OR(BJ$140=0,BJ$1&lt;$G105,BJ$1&gt;$H105+6),0,_xlfn.LET(_xlpm.k,COUNTIFS($J$1:BJ$1,"&gt;="&amp;$G105,$J$140:BJ$140,"&gt;0"),_xlpm.n,$I105,BJ$140*IF($C105="Bell",EXP(-0.5*((_xlpm.k-(_xlpm.n+1)/2)/MAX(_xlpm.n/6,0.5))^2),IF(_xlpm.n&lt;=6,1,MIN(1,_xlpm.k/3,(_xlpm.n-_xlpm.k+1)/3))))))</f>
        <v>0</v>
      </c>
      <c r="BK105" s="63">
        <f>IF($I105=0,0,IF(OR(BK$140=0,BK$1&lt;$G105,BK$1&gt;$H105+6),0,_xlfn.LET(_xlpm.k,COUNTIFS($J$1:BK$1,"&gt;="&amp;$G105,$J$140:BK$140,"&gt;0"),_xlpm.n,$I105,BK$140*IF($C105="Bell",EXP(-0.5*((_xlpm.k-(_xlpm.n+1)/2)/MAX(_xlpm.n/6,0.5))^2),IF(_xlpm.n&lt;=6,1,MIN(1,_xlpm.k/3,(_xlpm.n-_xlpm.k+1)/3))))))</f>
        <v>0</v>
      </c>
      <c r="BL105" s="63">
        <f>IF($I105=0,0,IF(OR(BL$140=0,BL$1&lt;$G105,BL$1&gt;$H105+6),0,_xlfn.LET(_xlpm.k,COUNTIFS($J$1:BL$1,"&gt;="&amp;$G105,$J$140:BL$140,"&gt;0"),_xlpm.n,$I105,BL$140*IF($C105="Bell",EXP(-0.5*((_xlpm.k-(_xlpm.n+1)/2)/MAX(_xlpm.n/6,0.5))^2),IF(_xlpm.n&lt;=6,1,MIN(1,_xlpm.k/3,(_xlpm.n-_xlpm.k+1)/3))))))</f>
        <v>0</v>
      </c>
      <c r="BM105" s="63">
        <f>IF($I105=0,0,IF(OR(BM$140=0,BM$1&lt;$G105,BM$1&gt;$H105+6),0,_xlfn.LET(_xlpm.k,COUNTIFS($J$1:BM$1,"&gt;="&amp;$G105,$J$140:BM$140,"&gt;0"),_xlpm.n,$I105,BM$140*IF($C105="Bell",EXP(-0.5*((_xlpm.k-(_xlpm.n+1)/2)/MAX(_xlpm.n/6,0.5))^2),IF(_xlpm.n&lt;=6,1,MIN(1,_xlpm.k/3,(_xlpm.n-_xlpm.k+1)/3))))))</f>
        <v>0</v>
      </c>
      <c r="BN105" s="63">
        <f>IF($I105=0,0,IF(OR(BN$140=0,BN$1&lt;$G105,BN$1&gt;$H105+6),0,_xlfn.LET(_xlpm.k,COUNTIFS($J$1:BN$1,"&gt;="&amp;$G105,$J$140:BN$140,"&gt;0"),_xlpm.n,$I105,BN$140*IF($C105="Bell",EXP(-0.5*((_xlpm.k-(_xlpm.n+1)/2)/MAX(_xlpm.n/6,0.5))^2),IF(_xlpm.n&lt;=6,1,MIN(1,_xlpm.k/3,(_xlpm.n-_xlpm.k+1)/3))))))</f>
        <v>0</v>
      </c>
      <c r="BO105" s="63">
        <f>IF($I105=0,0,IF(OR(BO$140=0,BO$1&lt;$G105,BO$1&gt;$H105+6),0,_xlfn.LET(_xlpm.k,COUNTIFS($J$1:BO$1,"&gt;="&amp;$G105,$J$140:BO$140,"&gt;0"),_xlpm.n,$I105,BO$140*IF($C105="Bell",EXP(-0.5*((_xlpm.k-(_xlpm.n+1)/2)/MAX(_xlpm.n/6,0.5))^2),IF(_xlpm.n&lt;=6,1,MIN(1,_xlpm.k/3,(_xlpm.n-_xlpm.k+1)/3))))))</f>
        <v>0</v>
      </c>
      <c r="BP105" s="63">
        <f>IF($I105=0,0,IF(OR(BP$140=0,BP$1&lt;$G105,BP$1&gt;$H105+6),0,_xlfn.LET(_xlpm.k,COUNTIFS($J$1:BP$1,"&gt;="&amp;$G105,$J$140:BP$140,"&gt;0"),_xlpm.n,$I105,BP$140*IF($C105="Bell",EXP(-0.5*((_xlpm.k-(_xlpm.n+1)/2)/MAX(_xlpm.n/6,0.5))^2),IF(_xlpm.n&lt;=6,1,MIN(1,_xlpm.k/3,(_xlpm.n-_xlpm.k+1)/3))))))</f>
        <v>0</v>
      </c>
      <c r="BQ105" s="63">
        <f>IF($I105=0,0,IF(OR(BQ$140=0,BQ$1&lt;$G105,BQ$1&gt;$H105+6),0,_xlfn.LET(_xlpm.k,COUNTIFS($J$1:BQ$1,"&gt;="&amp;$G105,$J$140:BQ$140,"&gt;0"),_xlpm.n,$I105,BQ$140*IF($C105="Bell",EXP(-0.5*((_xlpm.k-(_xlpm.n+1)/2)/MAX(_xlpm.n/6,0.5))^2),IF(_xlpm.n&lt;=6,1,MIN(1,_xlpm.k/3,(_xlpm.n-_xlpm.k+1)/3))))))</f>
        <v>0</v>
      </c>
      <c r="BR105" s="63">
        <f>IF($I105=0,0,IF(OR(BR$140=0,BR$1&lt;$G105,BR$1&gt;$H105+6),0,_xlfn.LET(_xlpm.k,COUNTIFS($J$1:BR$1,"&gt;="&amp;$G105,$J$140:BR$140,"&gt;0"),_xlpm.n,$I105,BR$140*IF($C105="Bell",EXP(-0.5*((_xlpm.k-(_xlpm.n+1)/2)/MAX(_xlpm.n/6,0.5))^2),IF(_xlpm.n&lt;=6,1,MIN(1,_xlpm.k/3,(_xlpm.n-_xlpm.k+1)/3))))))</f>
        <v>0</v>
      </c>
      <c r="BS105" s="63">
        <f>IF($I105=0,0,IF(OR(BS$140=0,BS$1&lt;$G105,BS$1&gt;$H105+6),0,_xlfn.LET(_xlpm.k,COUNTIFS($J$1:BS$1,"&gt;="&amp;$G105,$J$140:BS$140,"&gt;0"),_xlpm.n,$I105,BS$140*IF($C105="Bell",EXP(-0.5*((_xlpm.k-(_xlpm.n+1)/2)/MAX(_xlpm.n/6,0.5))^2),IF(_xlpm.n&lt;=6,1,MIN(1,_xlpm.k/3,(_xlpm.n-_xlpm.k+1)/3))))))</f>
        <v>0</v>
      </c>
      <c r="BT105" s="63">
        <f>IF($I105=0,0,IF(OR(BT$140=0,BT$1&lt;$G105,BT$1&gt;$H105+6),0,_xlfn.LET(_xlpm.k,COUNTIFS($J$1:BT$1,"&gt;="&amp;$G105,$J$140:BT$140,"&gt;0"),_xlpm.n,$I105,BT$140*IF($C105="Bell",EXP(-0.5*((_xlpm.k-(_xlpm.n+1)/2)/MAX(_xlpm.n/6,0.5))^2),IF(_xlpm.n&lt;=6,1,MIN(1,_xlpm.k/3,(_xlpm.n-_xlpm.k+1)/3))))))</f>
        <v>0</v>
      </c>
      <c r="BU105" s="63">
        <f>IF($I105=0,0,IF(OR(BU$140=0,BU$1&lt;$G105,BU$1&gt;$H105+6),0,_xlfn.LET(_xlpm.k,COUNTIFS($J$1:BU$1,"&gt;="&amp;$G105,$J$140:BU$140,"&gt;0"),_xlpm.n,$I105,BU$140*IF($C105="Bell",EXP(-0.5*((_xlpm.k-(_xlpm.n+1)/2)/MAX(_xlpm.n/6,0.5))^2),IF(_xlpm.n&lt;=6,1,MIN(1,_xlpm.k/3,(_xlpm.n-_xlpm.k+1)/3))))))</f>
        <v>0</v>
      </c>
      <c r="BV105" s="63">
        <f>IF($I105=0,0,IF(OR(BV$140=0,BV$1&lt;$G105,BV$1&gt;$H105+6),0,_xlfn.LET(_xlpm.k,COUNTIFS($J$1:BV$1,"&gt;="&amp;$G105,$J$140:BV$140,"&gt;0"),_xlpm.n,$I105,BV$140*IF($C105="Bell",EXP(-0.5*((_xlpm.k-(_xlpm.n+1)/2)/MAX(_xlpm.n/6,0.5))^2),IF(_xlpm.n&lt;=6,1,MIN(1,_xlpm.k/3,(_xlpm.n-_xlpm.k+1)/3))))))</f>
        <v>0</v>
      </c>
      <c r="BW105" s="63">
        <f>IF($I105=0,0,IF(OR(BW$140=0,BW$1&lt;$G105,BW$1&gt;$H105+6),0,_xlfn.LET(_xlpm.k,COUNTIFS($J$1:BW$1,"&gt;="&amp;$G105,$J$140:BW$140,"&gt;0"),_xlpm.n,$I105,BW$140*IF($C105="Bell",EXP(-0.5*((_xlpm.k-(_xlpm.n+1)/2)/MAX(_xlpm.n/6,0.5))^2),IF(_xlpm.n&lt;=6,1,MIN(1,_xlpm.k/3,(_xlpm.n-_xlpm.k+1)/3))))))</f>
        <v>0</v>
      </c>
      <c r="BX105" s="63">
        <f>IF($I105=0,0,IF(OR(BX$140=0,BX$1&lt;$G105,BX$1&gt;$H105+6),0,_xlfn.LET(_xlpm.k,COUNTIFS($J$1:BX$1,"&gt;="&amp;$G105,$J$140:BX$140,"&gt;0"),_xlpm.n,$I105,BX$140*IF($C105="Bell",EXP(-0.5*((_xlpm.k-(_xlpm.n+1)/2)/MAX(_xlpm.n/6,0.5))^2),IF(_xlpm.n&lt;=6,1,MIN(1,_xlpm.k/3,(_xlpm.n-_xlpm.k+1)/3))))))</f>
        <v>0</v>
      </c>
      <c r="BY105" s="63">
        <f>IF($I105=0,0,IF(OR(BY$140=0,BY$1&lt;$G105,BY$1&gt;$H105+6),0,_xlfn.LET(_xlpm.k,COUNTIFS($J$1:BY$1,"&gt;="&amp;$G105,$J$140:BY$140,"&gt;0"),_xlpm.n,$I105,BY$140*IF($C105="Bell",EXP(-0.5*((_xlpm.k-(_xlpm.n+1)/2)/MAX(_xlpm.n/6,0.5))^2),IF(_xlpm.n&lt;=6,1,MIN(1,_xlpm.k/3,(_xlpm.n-_xlpm.k+1)/3))))))</f>
        <v>0</v>
      </c>
      <c r="BZ105" s="63">
        <f>IF($I105=0,0,IF(OR(BZ$140=0,BZ$1&lt;$G105,BZ$1&gt;$H105+6),0,_xlfn.LET(_xlpm.k,COUNTIFS($J$1:BZ$1,"&gt;="&amp;$G105,$J$140:BZ$140,"&gt;0"),_xlpm.n,$I105,BZ$140*IF($C105="Bell",EXP(-0.5*((_xlpm.k-(_xlpm.n+1)/2)/MAX(_xlpm.n/6,0.5))^2),IF(_xlpm.n&lt;=6,1,MIN(1,_xlpm.k/3,(_xlpm.n-_xlpm.k+1)/3))))))</f>
        <v>0</v>
      </c>
      <c r="CA105" s="63">
        <f>IF($I105=0,0,IF(OR(CA$140=0,CA$1&lt;$G105,CA$1&gt;$H105+6),0,_xlfn.LET(_xlpm.k,COUNTIFS($J$1:CA$1,"&gt;="&amp;$G105,$J$140:CA$140,"&gt;0"),_xlpm.n,$I105,CA$140*IF($C105="Bell",EXP(-0.5*((_xlpm.k-(_xlpm.n+1)/2)/MAX(_xlpm.n/6,0.5))^2),IF(_xlpm.n&lt;=6,1,MIN(1,_xlpm.k/3,(_xlpm.n-_xlpm.k+1)/3))))))</f>
        <v>0</v>
      </c>
      <c r="CB105" s="63">
        <f>IF($I105=0,0,IF(OR(CB$140=0,CB$1&lt;$G105,CB$1&gt;$H105+6),0,_xlfn.LET(_xlpm.k,COUNTIFS($J$1:CB$1,"&gt;="&amp;$G105,$J$140:CB$140,"&gt;0"),_xlpm.n,$I105,CB$140*IF($C105="Bell",EXP(-0.5*((_xlpm.k-(_xlpm.n+1)/2)/MAX(_xlpm.n/6,0.5))^2),IF(_xlpm.n&lt;=6,1,MIN(1,_xlpm.k/3,(_xlpm.n-_xlpm.k+1)/3))))))</f>
        <v>0</v>
      </c>
      <c r="CC105" s="63">
        <f>IF($I105=0,0,IF(OR(CC$140=0,CC$1&lt;$G105,CC$1&gt;$H105+6),0,_xlfn.LET(_xlpm.k,COUNTIFS($J$1:CC$1,"&gt;="&amp;$G105,$J$140:CC$140,"&gt;0"),_xlpm.n,$I105,CC$140*IF($C105="Bell",EXP(-0.5*((_xlpm.k-(_xlpm.n+1)/2)/MAX(_xlpm.n/6,0.5))^2),IF(_xlpm.n&lt;=6,1,MIN(1,_xlpm.k/3,(_xlpm.n-_xlpm.k+1)/3))))))</f>
        <v>0</v>
      </c>
      <c r="CD105" s="63">
        <f>IF($I105=0,0,IF(OR(CD$140=0,CD$1&lt;$G105,CD$1&gt;$H105+6),0,_xlfn.LET(_xlpm.k,COUNTIFS($J$1:CD$1,"&gt;="&amp;$G105,$J$140:CD$140,"&gt;0"),_xlpm.n,$I105,CD$140*IF($C105="Bell",EXP(-0.5*((_xlpm.k-(_xlpm.n+1)/2)/MAX(_xlpm.n/6,0.5))^2),IF(_xlpm.n&lt;=6,1,MIN(1,_xlpm.k/3,(_xlpm.n-_xlpm.k+1)/3))))))</f>
        <v>0</v>
      </c>
      <c r="CE105" s="63">
        <f>IF($I105=0,0,IF(OR(CE$140=0,CE$1&lt;$G105,CE$1&gt;$H105+6),0,_xlfn.LET(_xlpm.k,COUNTIFS($J$1:CE$1,"&gt;="&amp;$G105,$J$140:CE$140,"&gt;0"),_xlpm.n,$I105,CE$140*IF($C105="Bell",EXP(-0.5*((_xlpm.k-(_xlpm.n+1)/2)/MAX(_xlpm.n/6,0.5))^2),IF(_xlpm.n&lt;=6,1,MIN(1,_xlpm.k/3,(_xlpm.n-_xlpm.k+1)/3))))))</f>
        <v>0</v>
      </c>
      <c r="CF105" s="63">
        <f>IF($I105=0,0,IF(OR(CF$140=0,CF$1&lt;$G105,CF$1&gt;$H105+6),0,_xlfn.LET(_xlpm.k,COUNTIFS($J$1:CF$1,"&gt;="&amp;$G105,$J$140:CF$140,"&gt;0"),_xlpm.n,$I105,CF$140*IF($C105="Bell",EXP(-0.5*((_xlpm.k-(_xlpm.n+1)/2)/MAX(_xlpm.n/6,0.5))^2),IF(_xlpm.n&lt;=6,1,MIN(1,_xlpm.k/3,(_xlpm.n-_xlpm.k+1)/3))))))</f>
        <v>0</v>
      </c>
      <c r="CG105" s="63">
        <f>IF($I105=0,0,IF(OR(CG$140=0,CG$1&lt;$G105,CG$1&gt;$H105+6),0,_xlfn.LET(_xlpm.k,COUNTIFS($J$1:CG$1,"&gt;="&amp;$G105,$J$140:CG$140,"&gt;0"),_xlpm.n,$I105,CG$140*IF($C105="Bell",EXP(-0.5*((_xlpm.k-(_xlpm.n+1)/2)/MAX(_xlpm.n/6,0.5))^2),IF(_xlpm.n&lt;=6,1,MIN(1,_xlpm.k/3,(_xlpm.n-_xlpm.k+1)/3))))))</f>
        <v>0</v>
      </c>
      <c r="CH105" s="63">
        <f>IF($I105=0,0,IF(OR(CH$140=0,CH$1&lt;$G105,CH$1&gt;$H105+6),0,_xlfn.LET(_xlpm.k,COUNTIFS($J$1:CH$1,"&gt;="&amp;$G105,$J$140:CH$140,"&gt;0"),_xlpm.n,$I105,CH$140*IF($C105="Bell",EXP(-0.5*((_xlpm.k-(_xlpm.n+1)/2)/MAX(_xlpm.n/6,0.5))^2),IF(_xlpm.n&lt;=6,1,MIN(1,_xlpm.k/3,(_xlpm.n-_xlpm.k+1)/3))))))</f>
        <v>0</v>
      </c>
      <c r="CI105" s="63">
        <f>IF($I105=0,0,IF(OR(CI$140=0,CI$1&lt;$G105,CI$1&gt;$H105+6),0,_xlfn.LET(_xlpm.k,COUNTIFS($J$1:CI$1,"&gt;="&amp;$G105,$J$140:CI$140,"&gt;0"),_xlpm.n,$I105,CI$140*IF($C105="Bell",EXP(-0.5*((_xlpm.k-(_xlpm.n+1)/2)/MAX(_xlpm.n/6,0.5))^2),IF(_xlpm.n&lt;=6,1,MIN(1,_xlpm.k/3,(_xlpm.n-_xlpm.k+1)/3))))))</f>
        <v>0</v>
      </c>
      <c r="CJ105" s="63">
        <f>IF($I105=0,0,IF(OR(CJ$140=0,CJ$1&lt;$G105,CJ$1&gt;$H105+6),0,_xlfn.LET(_xlpm.k,COUNTIFS($J$1:CJ$1,"&gt;="&amp;$G105,$J$140:CJ$140,"&gt;0"),_xlpm.n,$I105,CJ$140*IF($C105="Bell",EXP(-0.5*((_xlpm.k-(_xlpm.n+1)/2)/MAX(_xlpm.n/6,0.5))^2),IF(_xlpm.n&lt;=6,1,MIN(1,_xlpm.k/3,(_xlpm.n-_xlpm.k+1)/3))))))</f>
        <v>0</v>
      </c>
      <c r="CK105" s="63">
        <f>IF($I105=0,0,IF(OR(CK$140=0,CK$1&lt;$G105,CK$1&gt;$H105+6),0,_xlfn.LET(_xlpm.k,COUNTIFS($J$1:CK$1,"&gt;="&amp;$G105,$J$140:CK$140,"&gt;0"),_xlpm.n,$I105,CK$140*IF($C105="Bell",EXP(-0.5*((_xlpm.k-(_xlpm.n+1)/2)/MAX(_xlpm.n/6,0.5))^2),IF(_xlpm.n&lt;=6,1,MIN(1,_xlpm.k/3,(_xlpm.n-_xlpm.k+1)/3))))))</f>
        <v>0</v>
      </c>
      <c r="CL105" s="63">
        <f>IF($I105=0,0,IF(OR(CL$140=0,CL$1&lt;$G105,CL$1&gt;$H105+6),0,_xlfn.LET(_xlpm.k,COUNTIFS($J$1:CL$1,"&gt;="&amp;$G105,$J$140:CL$140,"&gt;0"),_xlpm.n,$I105,CL$140*IF($C105="Bell",EXP(-0.5*((_xlpm.k-(_xlpm.n+1)/2)/MAX(_xlpm.n/6,0.5))^2),IF(_xlpm.n&lt;=6,1,MIN(1,_xlpm.k/3,(_xlpm.n-_xlpm.k+1)/3))))))</f>
        <v>0</v>
      </c>
      <c r="CM105" s="63">
        <f>IF($I105=0,0,IF(OR(CM$140=0,CM$1&lt;$G105,CM$1&gt;$H105+6),0,_xlfn.LET(_xlpm.k,COUNTIFS($J$1:CM$1,"&gt;="&amp;$G105,$J$140:CM$140,"&gt;0"),_xlpm.n,$I105,CM$140*IF($C105="Bell",EXP(-0.5*((_xlpm.k-(_xlpm.n+1)/2)/MAX(_xlpm.n/6,0.5))^2),IF(_xlpm.n&lt;=6,1,MIN(1,_xlpm.k/3,(_xlpm.n-_xlpm.k+1)/3))))))</f>
        <v>0</v>
      </c>
      <c r="CN105" s="63">
        <f>IF($I105=0,0,IF(OR(CN$140=0,CN$1&lt;$G105,CN$1&gt;$H105+6),0,_xlfn.LET(_xlpm.k,COUNTIFS($J$1:CN$1,"&gt;="&amp;$G105,$J$140:CN$140,"&gt;0"),_xlpm.n,$I105,CN$140*IF($C105="Bell",EXP(-0.5*((_xlpm.k-(_xlpm.n+1)/2)/MAX(_xlpm.n/6,0.5))^2),IF(_xlpm.n&lt;=6,1,MIN(1,_xlpm.k/3,(_xlpm.n-_xlpm.k+1)/3))))))</f>
        <v>0</v>
      </c>
      <c r="CO105" s="63">
        <f>IF($I105=0,0,IF(OR(CO$140=0,CO$1&lt;$G105,CO$1&gt;$H105+6),0,_xlfn.LET(_xlpm.k,COUNTIFS($J$1:CO$1,"&gt;="&amp;$G105,$J$140:CO$140,"&gt;0"),_xlpm.n,$I105,CO$140*IF($C105="Bell",EXP(-0.5*((_xlpm.k-(_xlpm.n+1)/2)/MAX(_xlpm.n/6,0.5))^2),IF(_xlpm.n&lt;=6,1,MIN(1,_xlpm.k/3,(_xlpm.n-_xlpm.k+1)/3))))))</f>
        <v>0</v>
      </c>
      <c r="CP105" s="63">
        <f>IF($I105=0,0,IF(OR(CP$140=0,CP$1&lt;$G105,CP$1&gt;$H105+6),0,_xlfn.LET(_xlpm.k,COUNTIFS($J$1:CP$1,"&gt;="&amp;$G105,$J$140:CP$140,"&gt;0"),_xlpm.n,$I105,CP$140*IF($C105="Bell",EXP(-0.5*((_xlpm.k-(_xlpm.n+1)/2)/MAX(_xlpm.n/6,0.5))^2),IF(_xlpm.n&lt;=6,1,MIN(1,_xlpm.k/3,(_xlpm.n-_xlpm.k+1)/3))))))</f>
        <v>0</v>
      </c>
      <c r="CQ105" s="63">
        <f>IF($I105=0,0,IF(OR(CQ$140=0,CQ$1&lt;$G105,CQ$1&gt;$H105+6),0,_xlfn.LET(_xlpm.k,COUNTIFS($J$1:CQ$1,"&gt;="&amp;$G105,$J$140:CQ$140,"&gt;0"),_xlpm.n,$I105,CQ$140*IF($C105="Bell",EXP(-0.5*((_xlpm.k-(_xlpm.n+1)/2)/MAX(_xlpm.n/6,0.5))^2),IF(_xlpm.n&lt;=6,1,MIN(1,_xlpm.k/3,(_xlpm.n-_xlpm.k+1)/3))))))</f>
        <v>0</v>
      </c>
      <c r="CR105" s="63">
        <f>IF($I105=0,0,IF(OR(CR$140=0,CR$1&lt;$G105,CR$1&gt;$H105+6),0,_xlfn.LET(_xlpm.k,COUNTIFS($J$1:CR$1,"&gt;="&amp;$G105,$J$140:CR$140,"&gt;0"),_xlpm.n,$I105,CR$140*IF($C105="Bell",EXP(-0.5*((_xlpm.k-(_xlpm.n+1)/2)/MAX(_xlpm.n/6,0.5))^2),IF(_xlpm.n&lt;=6,1,MIN(1,_xlpm.k/3,(_xlpm.n-_xlpm.k+1)/3))))))</f>
        <v>0</v>
      </c>
      <c r="CS105" s="63">
        <f>IF($I105=0,0,IF(OR(CS$140=0,CS$1&lt;$G105,CS$1&gt;$H105+6),0,_xlfn.LET(_xlpm.k,COUNTIFS($J$1:CS$1,"&gt;="&amp;$G105,$J$140:CS$140,"&gt;0"),_xlpm.n,$I105,CS$140*IF($C105="Bell",EXP(-0.5*((_xlpm.k-(_xlpm.n+1)/2)/MAX(_xlpm.n/6,0.5))^2),IF(_xlpm.n&lt;=6,1,MIN(1,_xlpm.k/3,(_xlpm.n-_xlpm.k+1)/3))))))</f>
        <v>0</v>
      </c>
      <c r="CT105" s="63">
        <f>IF($I105=0,0,IF(OR(CT$140=0,CT$1&lt;$G105,CT$1&gt;$H105+6),0,_xlfn.LET(_xlpm.k,COUNTIFS($J$1:CT$1,"&gt;="&amp;$G105,$J$140:CT$140,"&gt;0"),_xlpm.n,$I105,CT$140*IF($C105="Bell",EXP(-0.5*((_xlpm.k-(_xlpm.n+1)/2)/MAX(_xlpm.n/6,0.5))^2),IF(_xlpm.n&lt;=6,1,MIN(1,_xlpm.k/3,(_xlpm.n-_xlpm.k+1)/3))))))</f>
        <v>0</v>
      </c>
      <c r="CU105" s="63">
        <f>IF($I105=0,0,IF(OR(CU$140=0,CU$1&lt;$G105,CU$1&gt;$H105+6),0,_xlfn.LET(_xlpm.k,COUNTIFS($J$1:CU$1,"&gt;="&amp;$G105,$J$140:CU$140,"&gt;0"),_xlpm.n,$I105,CU$140*IF($C105="Bell",EXP(-0.5*((_xlpm.k-(_xlpm.n+1)/2)/MAX(_xlpm.n/6,0.5))^2),IF(_xlpm.n&lt;=6,1,MIN(1,_xlpm.k/3,(_xlpm.n-_xlpm.k+1)/3))))))</f>
        <v>0</v>
      </c>
      <c r="CV105" s="63">
        <f>IF($I105=0,0,IF(OR(CV$140=0,CV$1&lt;$G105,CV$1&gt;$H105+6),0,_xlfn.LET(_xlpm.k,COUNTIFS($J$1:CV$1,"&gt;="&amp;$G105,$J$140:CV$140,"&gt;0"),_xlpm.n,$I105,CV$140*IF($C105="Bell",EXP(-0.5*((_xlpm.k-(_xlpm.n+1)/2)/MAX(_xlpm.n/6,0.5))^2),IF(_xlpm.n&lt;=6,1,MIN(1,_xlpm.k/3,(_xlpm.n-_xlpm.k+1)/3))))))</f>
        <v>0</v>
      </c>
      <c r="CW105" s="63">
        <f>IF($I105=0,0,IF(OR(CW$140=0,CW$1&lt;$G105,CW$1&gt;$H105+6),0,_xlfn.LET(_xlpm.k,COUNTIFS($J$1:CW$1,"&gt;="&amp;$G105,$J$140:CW$140,"&gt;0"),_xlpm.n,$I105,CW$140*IF($C105="Bell",EXP(-0.5*((_xlpm.k-(_xlpm.n+1)/2)/MAX(_xlpm.n/6,0.5))^2),IF(_xlpm.n&lt;=6,1,MIN(1,_xlpm.k/3,(_xlpm.n-_xlpm.k+1)/3))))))</f>
        <v>0</v>
      </c>
      <c r="CX105" s="63">
        <f>IF($I105=0,0,IF(OR(CX$140=0,CX$1&lt;$G105,CX$1&gt;$H105+6),0,_xlfn.LET(_xlpm.k,COUNTIFS($J$1:CX$1,"&gt;="&amp;$G105,$J$140:CX$140,"&gt;0"),_xlpm.n,$I105,CX$140*IF($C105="Bell",EXP(-0.5*((_xlpm.k-(_xlpm.n+1)/2)/MAX(_xlpm.n/6,0.5))^2),IF(_xlpm.n&lt;=6,1,MIN(1,_xlpm.k/3,(_xlpm.n-_xlpm.k+1)/3))))))</f>
        <v>0</v>
      </c>
      <c r="CY105" s="63">
        <f>IF($I105=0,0,IF(OR(CY$140=0,CY$1&lt;$G105,CY$1&gt;$H105+6),0,_xlfn.LET(_xlpm.k,COUNTIFS($J$1:CY$1,"&gt;="&amp;$G105,$J$140:CY$140,"&gt;0"),_xlpm.n,$I105,CY$140*IF($C105="Bell",EXP(-0.5*((_xlpm.k-(_xlpm.n+1)/2)/MAX(_xlpm.n/6,0.5))^2),IF(_xlpm.n&lt;=6,1,MIN(1,_xlpm.k/3,(_xlpm.n-_xlpm.k+1)/3))))))</f>
        <v>0</v>
      </c>
      <c r="CZ105" s="63">
        <f>IF($I105=0,0,IF(OR(CZ$140=0,CZ$1&lt;$G105,CZ$1&gt;$H105+6),0,_xlfn.LET(_xlpm.k,COUNTIFS($J$1:CZ$1,"&gt;="&amp;$G105,$J$140:CZ$140,"&gt;0"),_xlpm.n,$I105,CZ$140*IF($C105="Bell",EXP(-0.5*((_xlpm.k-(_xlpm.n+1)/2)/MAX(_xlpm.n/6,0.5))^2),IF(_xlpm.n&lt;=6,1,MIN(1,_xlpm.k/3,(_xlpm.n-_xlpm.k+1)/3))))))</f>
        <v>0</v>
      </c>
      <c r="DA105" s="63">
        <f>IF($I105=0,0,IF(OR(DA$140=0,DA$1&lt;$G105,DA$1&gt;$H105+6),0,_xlfn.LET(_xlpm.k,COUNTIFS($J$1:DA$1,"&gt;="&amp;$G105,$J$140:DA$140,"&gt;0"),_xlpm.n,$I105,DA$140*IF($C105="Bell",EXP(-0.5*((_xlpm.k-(_xlpm.n+1)/2)/MAX(_xlpm.n/6,0.5))^2),IF(_xlpm.n&lt;=6,1,MIN(1,_xlpm.k/3,(_xlpm.n-_xlpm.k+1)/3))))))</f>
        <v>0</v>
      </c>
      <c r="DB105" s="63">
        <f>IF($I105=0,0,IF(OR(DB$140=0,DB$1&lt;$G105,DB$1&gt;$H105+6),0,_xlfn.LET(_xlpm.k,COUNTIFS($J$1:DB$1,"&gt;="&amp;$G105,$J$140:DB$140,"&gt;0"),_xlpm.n,$I105,DB$140*IF($C105="Bell",EXP(-0.5*((_xlpm.k-(_xlpm.n+1)/2)/MAX(_xlpm.n/6,0.5))^2),IF(_xlpm.n&lt;=6,1,MIN(1,_xlpm.k/3,(_xlpm.n-_xlpm.k+1)/3))))))</f>
        <v>0</v>
      </c>
      <c r="DC105" s="63">
        <f>IF($I105=0,0,IF(OR(DC$140=0,DC$1&lt;$G105,DC$1&gt;$H105+6),0,_xlfn.LET(_xlpm.k,COUNTIFS($J$1:DC$1,"&gt;="&amp;$G105,$J$140:DC$140,"&gt;0"),_xlpm.n,$I105,DC$140*IF($C105="Bell",EXP(-0.5*((_xlpm.k-(_xlpm.n+1)/2)/MAX(_xlpm.n/6,0.5))^2),IF(_xlpm.n&lt;=6,1,MIN(1,_xlpm.k/3,(_xlpm.n-_xlpm.k+1)/3))))))</f>
        <v>0</v>
      </c>
      <c r="DD105" s="63">
        <f>IF($I105=0,0,IF(OR(DD$140=0,DD$1&lt;$G105,DD$1&gt;$H105+6),0,_xlfn.LET(_xlpm.k,COUNTIFS($J$1:DD$1,"&gt;="&amp;$G105,$J$140:DD$140,"&gt;0"),_xlpm.n,$I105,DD$140*IF($C105="Bell",EXP(-0.5*((_xlpm.k-(_xlpm.n+1)/2)/MAX(_xlpm.n/6,0.5))^2),IF(_xlpm.n&lt;=6,1,MIN(1,_xlpm.k/3,(_xlpm.n-_xlpm.k+1)/3))))))</f>
        <v>0</v>
      </c>
      <c r="DE105" s="63">
        <f>IF($I105=0,0,IF(OR(DE$140=0,DE$1&lt;$G105,DE$1&gt;$H105+6),0,_xlfn.LET(_xlpm.k,COUNTIFS($J$1:DE$1,"&gt;="&amp;$G105,$J$140:DE$140,"&gt;0"),_xlpm.n,$I105,DE$140*IF($C105="Bell",EXP(-0.5*((_xlpm.k-(_xlpm.n+1)/2)/MAX(_xlpm.n/6,0.5))^2),IF(_xlpm.n&lt;=6,1,MIN(1,_xlpm.k/3,(_xlpm.n-_xlpm.k+1)/3))))))</f>
        <v>0</v>
      </c>
      <c r="DF105" s="63">
        <f>IF($I105=0,0,IF(OR(DF$140=0,DF$1&lt;$G105,DF$1&gt;$H105+6),0,_xlfn.LET(_xlpm.k,COUNTIFS($J$1:DF$1,"&gt;="&amp;$G105,$J$140:DF$140,"&gt;0"),_xlpm.n,$I105,DF$140*IF($C105="Bell",EXP(-0.5*((_xlpm.k-(_xlpm.n+1)/2)/MAX(_xlpm.n/6,0.5))^2),IF(_xlpm.n&lt;=6,1,MIN(1,_xlpm.k/3,(_xlpm.n-_xlpm.k+1)/3))))))</f>
        <v>0</v>
      </c>
      <c r="DG105" s="63">
        <f>IF($I105=0,0,IF(OR(DG$140=0,DG$1&lt;$G105,DG$1&gt;$H105+6),0,_xlfn.LET(_xlpm.k,COUNTIFS($J$1:DG$1,"&gt;="&amp;$G105,$J$140:DG$140,"&gt;0"),_xlpm.n,$I105,DG$140*IF($C105="Bell",EXP(-0.5*((_xlpm.k-(_xlpm.n+1)/2)/MAX(_xlpm.n/6,0.5))^2),IF(_xlpm.n&lt;=6,1,MIN(1,_xlpm.k/3,(_xlpm.n-_xlpm.k+1)/3))))))</f>
        <v>0</v>
      </c>
      <c r="DH105" s="63">
        <f>IF($I105=0,0,IF(OR(DH$140=0,DH$1&lt;$G105,DH$1&gt;$H105+6),0,_xlfn.LET(_xlpm.k,COUNTIFS($J$1:DH$1,"&gt;="&amp;$G105,$J$140:DH$140,"&gt;0"),_xlpm.n,$I105,DH$140*IF($C105="Bell",EXP(-0.5*((_xlpm.k-(_xlpm.n+1)/2)/MAX(_xlpm.n/6,0.5))^2),IF(_xlpm.n&lt;=6,1,MIN(1,_xlpm.k/3,(_xlpm.n-_xlpm.k+1)/3))))))</f>
        <v>0</v>
      </c>
      <c r="DI105" s="63">
        <f>IF($I105=0,0,IF(OR(DI$140=0,DI$1&lt;$G105,DI$1&gt;$H105+6),0,_xlfn.LET(_xlpm.k,COUNTIFS($J$1:DI$1,"&gt;="&amp;$G105,$J$140:DI$140,"&gt;0"),_xlpm.n,$I105,DI$140*IF($C105="Bell",EXP(-0.5*((_xlpm.k-(_xlpm.n+1)/2)/MAX(_xlpm.n/6,0.5))^2),IF(_xlpm.n&lt;=6,1,MIN(1,_xlpm.k/3,(_xlpm.n-_xlpm.k+1)/3))))))</f>
        <v>0</v>
      </c>
      <c r="DJ105" s="63">
        <f>IF($I105=0,0,IF(OR(DJ$140=0,DJ$1&lt;$G105,DJ$1&gt;$H105+6),0,_xlfn.LET(_xlpm.k,COUNTIFS($J$1:DJ$1,"&gt;="&amp;$G105,$J$140:DJ$140,"&gt;0"),_xlpm.n,$I105,DJ$140*IF($C105="Bell",EXP(-0.5*((_xlpm.k-(_xlpm.n+1)/2)/MAX(_xlpm.n/6,0.5))^2),IF(_xlpm.n&lt;=6,1,MIN(1,_xlpm.k/3,(_xlpm.n-_xlpm.k+1)/3))))))</f>
        <v>0</v>
      </c>
      <c r="DK105" s="63">
        <f>IF($I105=0,0,IF(OR(DK$140=0,DK$1&lt;$G105,DK$1&gt;$H105+6),0,_xlfn.LET(_xlpm.k,COUNTIFS($J$1:DK$1,"&gt;="&amp;$G105,$J$140:DK$140,"&gt;0"),_xlpm.n,$I105,DK$140*IF($C105="Bell",EXP(-0.5*((_xlpm.k-(_xlpm.n+1)/2)/MAX(_xlpm.n/6,0.5))^2),IF(_xlpm.n&lt;=6,1,MIN(1,_xlpm.k/3,(_xlpm.n-_xlpm.k+1)/3))))))</f>
        <v>0</v>
      </c>
      <c r="DL105" s="63">
        <f>IF($I105=0,0,IF(OR(DL$140=0,DL$1&lt;$G105,DL$1&gt;$H105+6),0,_xlfn.LET(_xlpm.k,COUNTIFS($J$1:DL$1,"&gt;="&amp;$G105,$J$140:DL$140,"&gt;0"),_xlpm.n,$I105,DL$140*IF($C105="Bell",EXP(-0.5*((_xlpm.k-(_xlpm.n+1)/2)/MAX(_xlpm.n/6,0.5))^2),IF(_xlpm.n&lt;=6,1,MIN(1,_xlpm.k/3,(_xlpm.n-_xlpm.k+1)/3))))))</f>
        <v>0</v>
      </c>
      <c r="DM105" s="63">
        <f>IF($I105=0,0,IF(OR(DM$140=0,DM$1&lt;$G105,DM$1&gt;$H105+6),0,_xlfn.LET(_xlpm.k,COUNTIFS($J$1:DM$1,"&gt;="&amp;$G105,$J$140:DM$140,"&gt;0"),_xlpm.n,$I105,DM$140*IF($C105="Bell",EXP(-0.5*((_xlpm.k-(_xlpm.n+1)/2)/MAX(_xlpm.n/6,0.5))^2),IF(_xlpm.n&lt;=6,1,MIN(1,_xlpm.k/3,(_xlpm.n-_xlpm.k+1)/3))))))</f>
        <v>0</v>
      </c>
      <c r="DN105" s="63">
        <f>IF($I105=0,0,IF(OR(DN$140=0,DN$1&lt;$G105,DN$1&gt;$H105+6),0,_xlfn.LET(_xlpm.k,COUNTIFS($J$1:DN$1,"&gt;="&amp;$G105,$J$140:DN$140,"&gt;0"),_xlpm.n,$I105,DN$140*IF($C105="Bell",EXP(-0.5*((_xlpm.k-(_xlpm.n+1)/2)/MAX(_xlpm.n/6,0.5))^2),IF(_xlpm.n&lt;=6,1,MIN(1,_xlpm.k/3,(_xlpm.n-_xlpm.k+1)/3))))))</f>
        <v>0</v>
      </c>
      <c r="DO105" s="63">
        <f>IF($I105=0,0,IF(OR(DO$140=0,DO$1&lt;$G105,DO$1&gt;$H105+6),0,_xlfn.LET(_xlpm.k,COUNTIFS($J$1:DO$1,"&gt;="&amp;$G105,$J$140:DO$140,"&gt;0"),_xlpm.n,$I105,DO$140*IF($C105="Bell",EXP(-0.5*((_xlpm.k-(_xlpm.n+1)/2)/MAX(_xlpm.n/6,0.5))^2),IF(_xlpm.n&lt;=6,1,MIN(1,_xlpm.k/3,(_xlpm.n-_xlpm.k+1)/3))))))</f>
        <v>0</v>
      </c>
      <c r="DP105" s="63">
        <f>IF($I105=0,0,IF(OR(DP$140=0,DP$1&lt;$G105,DP$1&gt;$H105+6),0,_xlfn.LET(_xlpm.k,COUNTIFS($J$1:DP$1,"&gt;="&amp;$G105,$J$140:DP$140,"&gt;0"),_xlpm.n,$I105,DP$140*IF($C105="Bell",EXP(-0.5*((_xlpm.k-(_xlpm.n+1)/2)/MAX(_xlpm.n/6,0.5))^2),IF(_xlpm.n&lt;=6,1,MIN(1,_xlpm.k/3,(_xlpm.n-_xlpm.k+1)/3))))))</f>
        <v>0</v>
      </c>
      <c r="DQ105" s="63">
        <f>IF($I105=0,0,IF(OR(DQ$140=0,DQ$1&lt;$G105,DQ$1&gt;$H105+6),0,_xlfn.LET(_xlpm.k,COUNTIFS($J$1:DQ$1,"&gt;="&amp;$G105,$J$140:DQ$140,"&gt;0"),_xlpm.n,$I105,DQ$140*IF($C105="Bell",EXP(-0.5*((_xlpm.k-(_xlpm.n+1)/2)/MAX(_xlpm.n/6,0.5))^2),IF(_xlpm.n&lt;=6,1,MIN(1,_xlpm.k/3,(_xlpm.n-_xlpm.k+1)/3))))))</f>
        <v>0</v>
      </c>
      <c r="DR105" s="63">
        <f>IF($I105=0,0,IF(OR(DR$140=0,DR$1&lt;$G105,DR$1&gt;$H105+6),0,_xlfn.LET(_xlpm.k,COUNTIFS($J$1:DR$1,"&gt;="&amp;$G105,$J$140:DR$140,"&gt;0"),_xlpm.n,$I105,DR$140*IF($C105="Bell",EXP(-0.5*((_xlpm.k-(_xlpm.n+1)/2)/MAX(_xlpm.n/6,0.5))^2),IF(_xlpm.n&lt;=6,1,MIN(1,_xlpm.k/3,(_xlpm.n-_xlpm.k+1)/3))))))</f>
        <v>0</v>
      </c>
      <c r="DS105" s="63">
        <f>IF($I105=0,0,IF(OR(DS$140=0,DS$1&lt;$G105,DS$1&gt;$H105+6),0,_xlfn.LET(_xlpm.k,COUNTIFS($J$1:DS$1,"&gt;="&amp;$G105,$J$140:DS$140,"&gt;0"),_xlpm.n,$I105,DS$140*IF($C105="Bell",EXP(-0.5*((_xlpm.k-(_xlpm.n+1)/2)/MAX(_xlpm.n/6,0.5))^2),IF(_xlpm.n&lt;=6,1,MIN(1,_xlpm.k/3,(_xlpm.n-_xlpm.k+1)/3))))))</f>
        <v>0</v>
      </c>
      <c r="DT105" s="63">
        <f>IF($I105=0,0,IF(OR(DT$140=0,DT$1&lt;$G105,DT$1&gt;$H105+6),0,_xlfn.LET(_xlpm.k,COUNTIFS($J$1:DT$1,"&gt;="&amp;$G105,$J$140:DT$140,"&gt;0"),_xlpm.n,$I105,DT$140*IF($C105="Bell",EXP(-0.5*((_xlpm.k-(_xlpm.n+1)/2)/MAX(_xlpm.n/6,0.5))^2),IF(_xlpm.n&lt;=6,1,MIN(1,_xlpm.k/3,(_xlpm.n-_xlpm.k+1)/3))))))</f>
        <v>0</v>
      </c>
      <c r="DU105" s="63">
        <f>IF($I105=0,0,IF(OR(DU$140=0,DU$1&lt;$G105,DU$1&gt;$H105+6),0,_xlfn.LET(_xlpm.k,COUNTIFS($J$1:DU$1,"&gt;="&amp;$G105,$J$140:DU$140,"&gt;0"),_xlpm.n,$I105,DU$140*IF($C105="Bell",EXP(-0.5*((_xlpm.k-(_xlpm.n+1)/2)/MAX(_xlpm.n/6,0.5))^2),IF(_xlpm.n&lt;=6,1,MIN(1,_xlpm.k/3,(_xlpm.n-_xlpm.k+1)/3))))))</f>
        <v>0</v>
      </c>
      <c r="DV105" s="63">
        <f>IF($I105=0,0,IF(OR(DV$140=0,DV$1&lt;$G105,DV$1&gt;$H105+6),0,_xlfn.LET(_xlpm.k,COUNTIFS($J$1:DV$1,"&gt;="&amp;$G105,$J$140:DV$140,"&gt;0"),_xlpm.n,$I105,DV$140*IF($C105="Bell",EXP(-0.5*((_xlpm.k-(_xlpm.n+1)/2)/MAX(_xlpm.n/6,0.5))^2),IF(_xlpm.n&lt;=6,1,MIN(1,_xlpm.k/3,(_xlpm.n-_xlpm.k+1)/3))))))</f>
        <v>0</v>
      </c>
      <c r="DW105" s="63">
        <f>IF($I105=0,0,IF(OR(DW$140=0,DW$1&lt;$G105,DW$1&gt;$H105+6),0,_xlfn.LET(_xlpm.k,COUNTIFS($J$1:DW$1,"&gt;="&amp;$G105,$J$140:DW$140,"&gt;0"),_xlpm.n,$I105,DW$140*IF($C105="Bell",EXP(-0.5*((_xlpm.k-(_xlpm.n+1)/2)/MAX(_xlpm.n/6,0.5))^2),IF(_xlpm.n&lt;=6,1,MIN(1,_xlpm.k/3,(_xlpm.n-_xlpm.k+1)/3))))))</f>
        <v>0</v>
      </c>
      <c r="DX105" s="63">
        <f>IF($I105=0,0,IF(OR(DX$140=0,DX$1&lt;$G105,DX$1&gt;$H105+6),0,_xlfn.LET(_xlpm.k,COUNTIFS($J$1:DX$1,"&gt;="&amp;$G105,$J$140:DX$140,"&gt;0"),_xlpm.n,$I105,DX$140*IF($C105="Bell",EXP(-0.5*((_xlpm.k-(_xlpm.n+1)/2)/MAX(_xlpm.n/6,0.5))^2),IF(_xlpm.n&lt;=6,1,MIN(1,_xlpm.k/3,(_xlpm.n-_xlpm.k+1)/3))))))</f>
        <v>0</v>
      </c>
      <c r="DY105" s="63">
        <f>IF($I105=0,0,IF(OR(DY$140=0,DY$1&lt;$G105,DY$1&gt;$H105+6),0,_xlfn.LET(_xlpm.k,COUNTIFS($J$1:DY$1,"&gt;="&amp;$G105,$J$140:DY$140,"&gt;0"),_xlpm.n,$I105,DY$140*IF($C105="Bell",EXP(-0.5*((_xlpm.k-(_xlpm.n+1)/2)/MAX(_xlpm.n/6,0.5))^2),IF(_xlpm.n&lt;=6,1,MIN(1,_xlpm.k/3,(_xlpm.n-_xlpm.k+1)/3))))))</f>
        <v>0</v>
      </c>
      <c r="DZ105" s="63">
        <f>IF($I105=0,0,IF(OR(DZ$140=0,DZ$1&lt;$G105,DZ$1&gt;$H105+6),0,_xlfn.LET(_xlpm.k,COUNTIFS($J$1:DZ$1,"&gt;="&amp;$G105,$J$140:DZ$140,"&gt;0"),_xlpm.n,$I105,DZ$140*IF($C105="Bell",EXP(-0.5*((_xlpm.k-(_xlpm.n+1)/2)/MAX(_xlpm.n/6,0.5))^2),IF(_xlpm.n&lt;=6,1,MIN(1,_xlpm.k/3,(_xlpm.n-_xlpm.k+1)/3))))))</f>
        <v>0</v>
      </c>
      <c r="EA105" s="63">
        <f>IF($I105=0,0,IF(OR(EA$140=0,EA$1&lt;$G105,EA$1&gt;$H105+6),0,_xlfn.LET(_xlpm.k,COUNTIFS($J$1:EA$1,"&gt;="&amp;$G105,$J$140:EA$140,"&gt;0"),_xlpm.n,$I105,EA$140*IF($C105="Bell",EXP(-0.5*((_xlpm.k-(_xlpm.n+1)/2)/MAX(_xlpm.n/6,0.5))^2),IF(_xlpm.n&lt;=6,1,MIN(1,_xlpm.k/3,(_xlpm.n-_xlpm.k+1)/3))))))</f>
        <v>0</v>
      </c>
      <c r="EB105" s="63">
        <f>IF($I105=0,0,IF(OR(EB$140=0,EB$1&lt;$G105,EB$1&gt;$H105+6),0,_xlfn.LET(_xlpm.k,COUNTIFS($J$1:EB$1,"&gt;="&amp;$G105,$J$140:EB$140,"&gt;0"),_xlpm.n,$I105,EB$140*IF($C105="Bell",EXP(-0.5*((_xlpm.k-(_xlpm.n+1)/2)/MAX(_xlpm.n/6,0.5))^2),IF(_xlpm.n&lt;=6,1,MIN(1,_xlpm.k/3,(_xlpm.n-_xlpm.k+1)/3))))))</f>
        <v>0</v>
      </c>
      <c r="EC105" s="63">
        <f>IF($I105=0,0,IF(OR(EC$140=0,EC$1&lt;$G105,EC$1&gt;$H105+6),0,_xlfn.LET(_xlpm.k,COUNTIFS($J$1:EC$1,"&gt;="&amp;$G105,$J$140:EC$140,"&gt;0"),_xlpm.n,$I105,EC$140*IF($C105="Bell",EXP(-0.5*((_xlpm.k-(_xlpm.n+1)/2)/MAX(_xlpm.n/6,0.5))^2),IF(_xlpm.n&lt;=6,1,MIN(1,_xlpm.k/3,(_xlpm.n-_xlpm.k+1)/3))))))</f>
        <v>0</v>
      </c>
      <c r="ED105" s="63">
        <f>IF($I105=0,0,IF(OR(ED$140=0,ED$1&lt;$G105,ED$1&gt;$H105+6),0,_xlfn.LET(_xlpm.k,COUNTIFS($J$1:ED$1,"&gt;="&amp;$G105,$J$140:ED$140,"&gt;0"),_xlpm.n,$I105,ED$140*IF($C105="Bell",EXP(-0.5*((_xlpm.k-(_xlpm.n+1)/2)/MAX(_xlpm.n/6,0.5))^2),IF(_xlpm.n&lt;=6,1,MIN(1,_xlpm.k/3,(_xlpm.n-_xlpm.k+1)/3))))))</f>
        <v>0</v>
      </c>
      <c r="EE105" s="63">
        <f>IF($I105=0,0,IF(OR(EE$140=0,EE$1&lt;$G105,EE$1&gt;$H105+6),0,_xlfn.LET(_xlpm.k,COUNTIFS($J$1:EE$1,"&gt;="&amp;$G105,$J$140:EE$140,"&gt;0"),_xlpm.n,$I105,EE$140*IF($C105="Bell",EXP(-0.5*((_xlpm.k-(_xlpm.n+1)/2)/MAX(_xlpm.n/6,0.5))^2),IF(_xlpm.n&lt;=6,1,MIN(1,_xlpm.k/3,(_xlpm.n-_xlpm.k+1)/3))))))</f>
        <v>0</v>
      </c>
      <c r="EF105" s="63">
        <f>IF($I105=0,0,IF(OR(EF$140=0,EF$1&lt;$G105,EF$1&gt;$H105+6),0,_xlfn.LET(_xlpm.k,COUNTIFS($J$1:EF$1,"&gt;="&amp;$G105,$J$140:EF$140,"&gt;0"),_xlpm.n,$I105,EF$140*IF($C105="Bell",EXP(-0.5*((_xlpm.k-(_xlpm.n+1)/2)/MAX(_xlpm.n/6,0.5))^2),IF(_xlpm.n&lt;=6,1,MIN(1,_xlpm.k/3,(_xlpm.n-_xlpm.k+1)/3))))))</f>
        <v>0</v>
      </c>
      <c r="EG105" s="63">
        <f>IF($I105=0,0,IF(OR(EG$140=0,EG$1&lt;$G105,EG$1&gt;$H105+6),0,_xlfn.LET(_xlpm.k,COUNTIFS($J$1:EG$1,"&gt;="&amp;$G105,$J$140:EG$140,"&gt;0"),_xlpm.n,$I105,EG$140*IF($C105="Bell",EXP(-0.5*((_xlpm.k-(_xlpm.n+1)/2)/MAX(_xlpm.n/6,0.5))^2),IF(_xlpm.n&lt;=6,1,MIN(1,_xlpm.k/3,(_xlpm.n-_xlpm.k+1)/3))))))</f>
        <v>0</v>
      </c>
      <c r="EH105" s="63">
        <f>IF($I105=0,0,IF(OR(EH$140=0,EH$1&lt;$G105,EH$1&gt;$H105+6),0,_xlfn.LET(_xlpm.k,COUNTIFS($J$1:EH$1,"&gt;="&amp;$G105,$J$140:EH$140,"&gt;0"),_xlpm.n,$I105,EH$140*IF($C105="Bell",EXP(-0.5*((_xlpm.k-(_xlpm.n+1)/2)/MAX(_xlpm.n/6,0.5))^2),IF(_xlpm.n&lt;=6,1,MIN(1,_xlpm.k/3,(_xlpm.n-_xlpm.k+1)/3))))))</f>
        <v>0</v>
      </c>
      <c r="EI105" s="63">
        <f>IF($I105=0,0,IF(OR(EI$140=0,EI$1&lt;$G105,EI$1&gt;$H105+6),0,_xlfn.LET(_xlpm.k,COUNTIFS($J$1:EI$1,"&gt;="&amp;$G105,$J$140:EI$140,"&gt;0"),_xlpm.n,$I105,EI$140*IF($C105="Bell",EXP(-0.5*((_xlpm.k-(_xlpm.n+1)/2)/MAX(_xlpm.n/6,0.5))^2),IF(_xlpm.n&lt;=6,1,MIN(1,_xlpm.k/3,(_xlpm.n-_xlpm.k+1)/3))))))</f>
        <v>0</v>
      </c>
      <c r="EJ105" s="63">
        <f>IF($I105=0,0,IF(OR(EJ$140=0,EJ$1&lt;$G105,EJ$1&gt;$H105+6),0,_xlfn.LET(_xlpm.k,COUNTIFS($J$1:EJ$1,"&gt;="&amp;$G105,$J$140:EJ$140,"&gt;0"),_xlpm.n,$I105,EJ$140*IF($C105="Bell",EXP(-0.5*((_xlpm.k-(_xlpm.n+1)/2)/MAX(_xlpm.n/6,0.5))^2),IF(_xlpm.n&lt;=6,1,MIN(1,_xlpm.k/3,(_xlpm.n-_xlpm.k+1)/3))))))</f>
        <v>0</v>
      </c>
      <c r="EK105" s="63">
        <f>IF($I105=0,0,IF(OR(EK$140=0,EK$1&lt;$G105,EK$1&gt;$H105+6),0,_xlfn.LET(_xlpm.k,COUNTIFS($J$1:EK$1,"&gt;="&amp;$G105,$J$140:EK$140,"&gt;0"),_xlpm.n,$I105,EK$140*IF($C105="Bell",EXP(-0.5*((_xlpm.k-(_xlpm.n+1)/2)/MAX(_xlpm.n/6,0.5))^2),IF(_xlpm.n&lt;=6,1,MIN(1,_xlpm.k/3,(_xlpm.n-_xlpm.k+1)/3))))))</f>
        <v>0</v>
      </c>
      <c r="EL105" s="63">
        <f>IF($I105=0,0,IF(OR(EL$140=0,EL$1&lt;$G105,EL$1&gt;$H105+6),0,_xlfn.LET(_xlpm.k,COUNTIFS($J$1:EL$1,"&gt;="&amp;$G105,$J$140:EL$140,"&gt;0"),_xlpm.n,$I105,EL$140*IF($C105="Bell",EXP(-0.5*((_xlpm.k-(_xlpm.n+1)/2)/MAX(_xlpm.n/6,0.5))^2),IF(_xlpm.n&lt;=6,1,MIN(1,_xlpm.k/3,(_xlpm.n-_xlpm.k+1)/3))))))</f>
        <v>0</v>
      </c>
      <c r="EM105" s="63">
        <f>IF($I105=0,0,IF(OR(EM$140=0,EM$1&lt;$G105,EM$1&gt;$H105+6),0,_xlfn.LET(_xlpm.k,COUNTIFS($J$1:EM$1,"&gt;="&amp;$G105,$J$140:EM$140,"&gt;0"),_xlpm.n,$I105,EM$140*IF($C105="Bell",EXP(-0.5*((_xlpm.k-(_xlpm.n+1)/2)/MAX(_xlpm.n/6,0.5))^2),IF(_xlpm.n&lt;=6,1,MIN(1,_xlpm.k/3,(_xlpm.n-_xlpm.k+1)/3))))))</f>
        <v>0</v>
      </c>
      <c r="EN105" s="63">
        <f>IF($I105=0,0,IF(OR(EN$140=0,EN$1&lt;$G105,EN$1&gt;$H105+6),0,_xlfn.LET(_xlpm.k,COUNTIFS($J$1:EN$1,"&gt;="&amp;$G105,$J$140:EN$140,"&gt;0"),_xlpm.n,$I105,EN$140*IF($C105="Bell",EXP(-0.5*((_xlpm.k-(_xlpm.n+1)/2)/MAX(_xlpm.n/6,0.5))^2),IF(_xlpm.n&lt;=6,1,MIN(1,_xlpm.k/3,(_xlpm.n-_xlpm.k+1)/3))))))</f>
        <v>0</v>
      </c>
      <c r="EO105" s="63">
        <f>IF($I105=0,0,IF(OR(EO$140=0,EO$1&lt;$G105,EO$1&gt;$H105+6),0,_xlfn.LET(_xlpm.k,COUNTIFS($J$1:EO$1,"&gt;="&amp;$G105,$J$140:EO$140,"&gt;0"),_xlpm.n,$I105,EO$140*IF($C105="Bell",EXP(-0.5*((_xlpm.k-(_xlpm.n+1)/2)/MAX(_xlpm.n/6,0.5))^2),IF(_xlpm.n&lt;=6,1,MIN(1,_xlpm.k/3,(_xlpm.n-_xlpm.k+1)/3))))))</f>
        <v>0</v>
      </c>
      <c r="EP105" s="63">
        <f>IF($I105=0,0,IF(OR(EP$140=0,EP$1&lt;$G105,EP$1&gt;$H105+6),0,_xlfn.LET(_xlpm.k,COUNTIFS($J$1:EP$1,"&gt;="&amp;$G105,$J$140:EP$140,"&gt;0"),_xlpm.n,$I105,EP$140*IF($C105="Bell",EXP(-0.5*((_xlpm.k-(_xlpm.n+1)/2)/MAX(_xlpm.n/6,0.5))^2),IF(_xlpm.n&lt;=6,1,MIN(1,_xlpm.k/3,(_xlpm.n-_xlpm.k+1)/3))))))</f>
        <v>0</v>
      </c>
      <c r="EQ105" s="63">
        <f>IF($I105=0,0,IF(OR(EQ$140=0,EQ$1&lt;$G105,EQ$1&gt;$H105+6),0,_xlfn.LET(_xlpm.k,COUNTIFS($J$1:EQ$1,"&gt;="&amp;$G105,$J$140:EQ$140,"&gt;0"),_xlpm.n,$I105,EQ$140*IF($C105="Bell",EXP(-0.5*((_xlpm.k-(_xlpm.n+1)/2)/MAX(_xlpm.n/6,0.5))^2),IF(_xlpm.n&lt;=6,1,MIN(1,_xlpm.k/3,(_xlpm.n-_xlpm.k+1)/3))))))</f>
        <v>0</v>
      </c>
      <c r="ER105" s="63">
        <f>IF($I105=0,0,IF(OR(ER$140=0,ER$1&lt;$G105,ER$1&gt;$H105+6),0,_xlfn.LET(_xlpm.k,COUNTIFS($J$1:ER$1,"&gt;="&amp;$G105,$J$140:ER$140,"&gt;0"),_xlpm.n,$I105,ER$140*IF($C105="Bell",EXP(-0.5*((_xlpm.k-(_xlpm.n+1)/2)/MAX(_xlpm.n/6,0.5))^2),IF(_xlpm.n&lt;=6,1,MIN(1,_xlpm.k/3,(_xlpm.n-_xlpm.k+1)/3))))))</f>
        <v>0</v>
      </c>
      <c r="ES105" s="63">
        <f>IF($I105=0,0,IF(OR(ES$140=0,ES$1&lt;$G105,ES$1&gt;$H105+6),0,_xlfn.LET(_xlpm.k,COUNTIFS($J$1:ES$1,"&gt;="&amp;$G105,$J$140:ES$140,"&gt;0"),_xlpm.n,$I105,ES$140*IF($C105="Bell",EXP(-0.5*((_xlpm.k-(_xlpm.n+1)/2)/MAX(_xlpm.n/6,0.5))^2),IF(_xlpm.n&lt;=6,1,MIN(1,_xlpm.k/3,(_xlpm.n-_xlpm.k+1)/3))))))</f>
        <v>0</v>
      </c>
      <c r="ET105" s="63">
        <f>IF($I105=0,0,IF(OR(ET$140=0,ET$1&lt;$G105,ET$1&gt;$H105+6),0,_xlfn.LET(_xlpm.k,COUNTIFS($J$1:ET$1,"&gt;="&amp;$G105,$J$140:ET$140,"&gt;0"),_xlpm.n,$I105,ET$140*IF($C105="Bell",EXP(-0.5*((_xlpm.k-(_xlpm.n+1)/2)/MAX(_xlpm.n/6,0.5))^2),IF(_xlpm.n&lt;=6,1,MIN(1,_xlpm.k/3,(_xlpm.n-_xlpm.k+1)/3))))))</f>
        <v>0</v>
      </c>
      <c r="EU105" s="63">
        <f>IF($I105=0,0,IF(OR(EU$140=0,EU$1&lt;$G105,EU$1&gt;$H105+6),0,_xlfn.LET(_xlpm.k,COUNTIFS($J$1:EU$1,"&gt;="&amp;$G105,$J$140:EU$140,"&gt;0"),_xlpm.n,$I105,EU$140*IF($C105="Bell",EXP(-0.5*((_xlpm.k-(_xlpm.n+1)/2)/MAX(_xlpm.n/6,0.5))^2),IF(_xlpm.n&lt;=6,1,MIN(1,_xlpm.k/3,(_xlpm.n-_xlpm.k+1)/3))))))</f>
        <v>0</v>
      </c>
      <c r="EV105" s="63">
        <f>IF($I105=0,0,IF(OR(EV$140=0,EV$1&lt;$G105,EV$1&gt;$H105+6),0,_xlfn.LET(_xlpm.k,COUNTIFS($J$1:EV$1,"&gt;="&amp;$G105,$J$140:EV$140,"&gt;0"),_xlpm.n,$I105,EV$140*IF($C105="Bell",EXP(-0.5*((_xlpm.k-(_xlpm.n+1)/2)/MAX(_xlpm.n/6,0.5))^2),IF(_xlpm.n&lt;=6,1,MIN(1,_xlpm.k/3,(_xlpm.n-_xlpm.k+1)/3))))))</f>
        <v>0</v>
      </c>
      <c r="EW105" s="63">
        <f>IF($I105=0,0,IF(OR(EW$140=0,EW$1&lt;$G105,EW$1&gt;$H105+6),0,_xlfn.LET(_xlpm.k,COUNTIFS($J$1:EW$1,"&gt;="&amp;$G105,$J$140:EW$140,"&gt;0"),_xlpm.n,$I105,EW$140*IF($C105="Bell",EXP(-0.5*((_xlpm.k-(_xlpm.n+1)/2)/MAX(_xlpm.n/6,0.5))^2),IF(_xlpm.n&lt;=6,1,MIN(1,_xlpm.k/3,(_xlpm.n-_xlpm.k+1)/3))))))</f>
        <v>0</v>
      </c>
      <c r="EX105" s="63">
        <f>IF($I105=0,0,IF(OR(EX$140=0,EX$1&lt;$G105,EX$1&gt;$H105+6),0,_xlfn.LET(_xlpm.k,COUNTIFS($J$1:EX$1,"&gt;="&amp;$G105,$J$140:EX$140,"&gt;0"),_xlpm.n,$I105,EX$140*IF($C105="Bell",EXP(-0.5*((_xlpm.k-(_xlpm.n+1)/2)/MAX(_xlpm.n/6,0.5))^2),IF(_xlpm.n&lt;=6,1,MIN(1,_xlpm.k/3,(_xlpm.n-_xlpm.k+1)/3))))))</f>
        <v>0</v>
      </c>
      <c r="EY105" s="63">
        <f>IF($I105=0,0,IF(OR(EY$140=0,EY$1&lt;$G105,EY$1&gt;$H105+6),0,_xlfn.LET(_xlpm.k,COUNTIFS($J$1:EY$1,"&gt;="&amp;$G105,$J$140:EY$140,"&gt;0"),_xlpm.n,$I105,EY$140*IF($C105="Bell",EXP(-0.5*((_xlpm.k-(_xlpm.n+1)/2)/MAX(_xlpm.n/6,0.5))^2),IF(_xlpm.n&lt;=6,1,MIN(1,_xlpm.k/3,(_xlpm.n-_xlpm.k+1)/3))))))</f>
        <v>0</v>
      </c>
      <c r="EZ105" s="63">
        <f>IF($I105=0,0,IF(OR(EZ$140=0,EZ$1&lt;$G105,EZ$1&gt;$H105+6),0,_xlfn.LET(_xlpm.k,COUNTIFS($J$1:EZ$1,"&gt;="&amp;$G105,$J$140:EZ$140,"&gt;0"),_xlpm.n,$I105,EZ$140*IF($C105="Bell",EXP(-0.5*((_xlpm.k-(_xlpm.n+1)/2)/MAX(_xlpm.n/6,0.5))^2),IF(_xlpm.n&lt;=6,1,MIN(1,_xlpm.k/3,(_xlpm.n-_xlpm.k+1)/3))))))</f>
        <v>0</v>
      </c>
      <c r="FA105" s="63">
        <f>IF($I105=0,0,IF(OR(FA$140=0,FA$1&lt;$G105,FA$1&gt;$H105+6),0,_xlfn.LET(_xlpm.k,COUNTIFS($J$1:FA$1,"&gt;="&amp;$G105,$J$140:FA$140,"&gt;0"),_xlpm.n,$I105,FA$140*IF($C105="Bell",EXP(-0.5*((_xlpm.k-(_xlpm.n+1)/2)/MAX(_xlpm.n/6,0.5))^2),IF(_xlpm.n&lt;=6,1,MIN(1,_xlpm.k/3,(_xlpm.n-_xlpm.k+1)/3))))))</f>
        <v>0</v>
      </c>
      <c r="FB105" s="63">
        <f>IF($I105=0,0,IF(OR(FB$140=0,FB$1&lt;$G105,FB$1&gt;$H105+6),0,_xlfn.LET(_xlpm.k,COUNTIFS($J$1:FB$1,"&gt;="&amp;$G105,$J$140:FB$140,"&gt;0"),_xlpm.n,$I105,FB$140*IF($C105="Bell",EXP(-0.5*((_xlpm.k-(_xlpm.n+1)/2)/MAX(_xlpm.n/6,0.5))^2),IF(_xlpm.n&lt;=6,1,MIN(1,_xlpm.k/3,(_xlpm.n-_xlpm.k+1)/3))))))</f>
        <v>0</v>
      </c>
      <c r="FC105" s="63">
        <f>IF($I105=0,0,IF(OR(FC$140=0,FC$1&lt;$G105,FC$1&gt;$H105+6),0,_xlfn.LET(_xlpm.k,COUNTIFS($J$1:FC$1,"&gt;="&amp;$G105,$J$140:FC$140,"&gt;0"),_xlpm.n,$I105,FC$140*IF($C105="Bell",EXP(-0.5*((_xlpm.k-(_xlpm.n+1)/2)/MAX(_xlpm.n/6,0.5))^2),IF(_xlpm.n&lt;=6,1,MIN(1,_xlpm.k/3,(_xlpm.n-_xlpm.k+1)/3))))))</f>
        <v>0</v>
      </c>
      <c r="FD105" s="63">
        <f>IF($I105=0,0,IF(OR(FD$140=0,FD$1&lt;$G105,FD$1&gt;$H105+6),0,_xlfn.LET(_xlpm.k,COUNTIFS($J$1:FD$1,"&gt;="&amp;$G105,$J$140:FD$140,"&gt;0"),_xlpm.n,$I105,FD$140*IF($C105="Bell",EXP(-0.5*((_xlpm.k-(_xlpm.n+1)/2)/MAX(_xlpm.n/6,0.5))^2),IF(_xlpm.n&lt;=6,1,MIN(1,_xlpm.k/3,(_xlpm.n-_xlpm.k+1)/3))))))</f>
        <v>0</v>
      </c>
      <c r="FE105" s="63">
        <f>IF($I105=0,0,IF(OR(FE$140=0,FE$1&lt;$G105,FE$1&gt;$H105+6),0,_xlfn.LET(_xlpm.k,COUNTIFS($J$1:FE$1,"&gt;="&amp;$G105,$J$140:FE$140,"&gt;0"),_xlpm.n,$I105,FE$140*IF($C105="Bell",EXP(-0.5*((_xlpm.k-(_xlpm.n+1)/2)/MAX(_xlpm.n/6,0.5))^2),IF(_xlpm.n&lt;=6,1,MIN(1,_xlpm.k/3,(_xlpm.n-_xlpm.k+1)/3))))))</f>
        <v>0</v>
      </c>
      <c r="FF105" s="63">
        <f>IF($I105=0,0,IF(OR(FF$140=0,FF$1&lt;$G105,FF$1&gt;$H105+6),0,_xlfn.LET(_xlpm.k,COUNTIFS($J$1:FF$1,"&gt;="&amp;$G105,$J$140:FF$140,"&gt;0"),_xlpm.n,$I105,FF$140*IF($C105="Bell",EXP(-0.5*((_xlpm.k-(_xlpm.n+1)/2)/MAX(_xlpm.n/6,0.5))^2),IF(_xlpm.n&lt;=6,1,MIN(1,_xlpm.k/3,(_xlpm.n-_xlpm.k+1)/3))))))</f>
        <v>0</v>
      </c>
      <c r="FG105" s="63">
        <f>IF($I105=0,0,IF(OR(FG$140=0,FG$1&lt;$G105,FG$1&gt;$H105+6),0,_xlfn.LET(_xlpm.k,COUNTIFS($J$1:FG$1,"&gt;="&amp;$G105,$J$140:FG$140,"&gt;0"),_xlpm.n,$I105,FG$140*IF($C105="Bell",EXP(-0.5*((_xlpm.k-(_xlpm.n+1)/2)/MAX(_xlpm.n/6,0.5))^2),IF(_xlpm.n&lt;=6,1,MIN(1,_xlpm.k/3,(_xlpm.n-_xlpm.k+1)/3))))))</f>
        <v>0</v>
      </c>
      <c r="FH105" s="63">
        <f>IF($I105=0,0,IF(OR(FH$140=0,FH$1&lt;$G105,FH$1&gt;$H105+6),0,_xlfn.LET(_xlpm.k,COUNTIFS($J$1:FH$1,"&gt;="&amp;$G105,$J$140:FH$140,"&gt;0"),_xlpm.n,$I105,FH$140*IF($C105="Bell",EXP(-0.5*((_xlpm.k-(_xlpm.n+1)/2)/MAX(_xlpm.n/6,0.5))^2),IF(_xlpm.n&lt;=6,1,MIN(1,_xlpm.k/3,(_xlpm.n-_xlpm.k+1)/3))))))</f>
        <v>0</v>
      </c>
      <c r="FI105" s="63">
        <f>IF($I105=0,0,IF(OR(FI$140=0,FI$1&lt;$G105,FI$1&gt;$H105+6),0,_xlfn.LET(_xlpm.k,COUNTIFS($J$1:FI$1,"&gt;="&amp;$G105,$J$140:FI$140,"&gt;0"),_xlpm.n,$I105,FI$140*IF($C105="Bell",EXP(-0.5*((_xlpm.k-(_xlpm.n+1)/2)/MAX(_xlpm.n/6,0.5))^2),IF(_xlpm.n&lt;=6,1,MIN(1,_xlpm.k/3,(_xlpm.n-_xlpm.k+1)/3))))))</f>
        <v>0</v>
      </c>
      <c r="FJ105" s="63">
        <f>IF($I105=0,0,IF(OR(FJ$140=0,FJ$1&lt;$G105,FJ$1&gt;$H105+6),0,_xlfn.LET(_xlpm.k,COUNTIFS($J$1:FJ$1,"&gt;="&amp;$G105,$J$140:FJ$140,"&gt;0"),_xlpm.n,$I105,FJ$140*IF($C105="Bell",EXP(-0.5*((_xlpm.k-(_xlpm.n+1)/2)/MAX(_xlpm.n/6,0.5))^2),IF(_xlpm.n&lt;=6,1,MIN(1,_xlpm.k/3,(_xlpm.n-_xlpm.k+1)/3))))))</f>
        <v>0</v>
      </c>
      <c r="FK105" s="63">
        <f>IF($I105=0,0,IF(OR(FK$140=0,FK$1&lt;$G105,FK$1&gt;$H105+6),0,_xlfn.LET(_xlpm.k,COUNTIFS($J$1:FK$1,"&gt;="&amp;$G105,$J$140:FK$140,"&gt;0"),_xlpm.n,$I105,FK$140*IF($C105="Bell",EXP(-0.5*((_xlpm.k-(_xlpm.n+1)/2)/MAX(_xlpm.n/6,0.5))^2),IF(_xlpm.n&lt;=6,1,MIN(1,_xlpm.k/3,(_xlpm.n-_xlpm.k+1)/3))))))</f>
        <v>0</v>
      </c>
      <c r="FL105" s="63">
        <f>IF($I105=0,0,IF(OR(FL$140=0,FL$1&lt;$G105,FL$1&gt;$H105+6),0,_xlfn.LET(_xlpm.k,COUNTIFS($J$1:FL$1,"&gt;="&amp;$G105,$J$140:FL$140,"&gt;0"),_xlpm.n,$I105,FL$140*IF($C105="Bell",EXP(-0.5*((_xlpm.k-(_xlpm.n+1)/2)/MAX(_xlpm.n/6,0.5))^2),IF(_xlpm.n&lt;=6,1,MIN(1,_xlpm.k/3,(_xlpm.n-_xlpm.k+1)/3))))))</f>
        <v>0</v>
      </c>
      <c r="FM105" s="63">
        <f>IF($I105=0,0,IF(OR(FM$140=0,FM$1&lt;$G105,FM$1&gt;$H105+6),0,_xlfn.LET(_xlpm.k,COUNTIFS($J$1:FM$1,"&gt;="&amp;$G105,$J$140:FM$140,"&gt;0"),_xlpm.n,$I105,FM$140*IF($C105="Bell",EXP(-0.5*((_xlpm.k-(_xlpm.n+1)/2)/MAX(_xlpm.n/6,0.5))^2),IF(_xlpm.n&lt;=6,1,MIN(1,_xlpm.k/3,(_xlpm.n-_xlpm.k+1)/3))))))</f>
        <v>0</v>
      </c>
      <c r="FN105" s="63">
        <f>IF($I105=0,0,IF(OR(FN$140=0,FN$1&lt;$G105,FN$1&gt;$H105+6),0,_xlfn.LET(_xlpm.k,COUNTIFS($J$1:FN$1,"&gt;="&amp;$G105,$J$140:FN$140,"&gt;0"),_xlpm.n,$I105,FN$140*IF($C105="Bell",EXP(-0.5*((_xlpm.k-(_xlpm.n+1)/2)/MAX(_xlpm.n/6,0.5))^2),IF(_xlpm.n&lt;=6,1,MIN(1,_xlpm.k/3,(_xlpm.n-_xlpm.k+1)/3))))))</f>
        <v>0</v>
      </c>
      <c r="FO105" s="63">
        <f>IF($I105=0,0,IF(OR(FO$140=0,FO$1&lt;$G105,FO$1&gt;$H105+6),0,_xlfn.LET(_xlpm.k,COUNTIFS($J$1:FO$1,"&gt;="&amp;$G105,$J$140:FO$140,"&gt;0"),_xlpm.n,$I105,FO$140*IF($C105="Bell",EXP(-0.5*((_xlpm.k-(_xlpm.n+1)/2)/MAX(_xlpm.n/6,0.5))^2),IF(_xlpm.n&lt;=6,1,MIN(1,_xlpm.k/3,(_xlpm.n-_xlpm.k+1)/3))))))</f>
        <v>0</v>
      </c>
      <c r="FP105" s="63">
        <f>IF($I105=0,0,IF(OR(FP$140=0,FP$1&lt;$G105,FP$1&gt;$H105+6),0,_xlfn.LET(_xlpm.k,COUNTIFS($J$1:FP$1,"&gt;="&amp;$G105,$J$140:FP$140,"&gt;0"),_xlpm.n,$I105,FP$140*IF($C105="Bell",EXP(-0.5*((_xlpm.k-(_xlpm.n+1)/2)/MAX(_xlpm.n/6,0.5))^2),IF(_xlpm.n&lt;=6,1,MIN(1,_xlpm.k/3,(_xlpm.n-_xlpm.k+1)/3))))))</f>
        <v>0</v>
      </c>
      <c r="FQ105" s="63">
        <f>IF($I105=0,0,IF(OR(FQ$140=0,FQ$1&lt;$G105,FQ$1&gt;$H105+6),0,_xlfn.LET(_xlpm.k,COUNTIFS($J$1:FQ$1,"&gt;="&amp;$G105,$J$140:FQ$140,"&gt;0"),_xlpm.n,$I105,FQ$140*IF($C105="Bell",EXP(-0.5*((_xlpm.k-(_xlpm.n+1)/2)/MAX(_xlpm.n/6,0.5))^2),IF(_xlpm.n&lt;=6,1,MIN(1,_xlpm.k/3,(_xlpm.n-_xlpm.k+1)/3))))))</f>
        <v>0</v>
      </c>
      <c r="FR105" s="63">
        <f>IF($I105=0,0,IF(OR(FR$140=0,FR$1&lt;$G105,FR$1&gt;$H105+6),0,_xlfn.LET(_xlpm.k,COUNTIFS($J$1:FR$1,"&gt;="&amp;$G105,$J$140:FR$140,"&gt;0"),_xlpm.n,$I105,FR$140*IF($C105="Bell",EXP(-0.5*((_xlpm.k-(_xlpm.n+1)/2)/MAX(_xlpm.n/6,0.5))^2),IF(_xlpm.n&lt;=6,1,MIN(1,_xlpm.k/3,(_xlpm.n-_xlpm.k+1)/3))))))</f>
        <v>0</v>
      </c>
      <c r="FS105" s="63">
        <f>IF($I105=0,0,IF(OR(FS$140=0,FS$1&lt;$G105,FS$1&gt;$H105+6),0,_xlfn.LET(_xlpm.k,COUNTIFS($J$1:FS$1,"&gt;="&amp;$G105,$J$140:FS$140,"&gt;0"),_xlpm.n,$I105,FS$140*IF($C105="Bell",EXP(-0.5*((_xlpm.k-(_xlpm.n+1)/2)/MAX(_xlpm.n/6,0.5))^2),IF(_xlpm.n&lt;=6,1,MIN(1,_xlpm.k/3,(_xlpm.n-_xlpm.k+1)/3))))))</f>
        <v>0</v>
      </c>
      <c r="FT105" s="63">
        <f>IF($I105=0,0,IF(OR(FT$140=0,FT$1&lt;$G105,FT$1&gt;$H105+6),0,_xlfn.LET(_xlpm.k,COUNTIFS($J$1:FT$1,"&gt;="&amp;$G105,$J$140:FT$140,"&gt;0"),_xlpm.n,$I105,FT$140*IF($C105="Bell",EXP(-0.5*((_xlpm.k-(_xlpm.n+1)/2)/MAX(_xlpm.n/6,0.5))^2),IF(_xlpm.n&lt;=6,1,MIN(1,_xlpm.k/3,(_xlpm.n-_xlpm.k+1)/3))))))</f>
        <v>0</v>
      </c>
      <c r="FU105" s="63">
        <f>IF($I105=0,0,IF(OR(FU$140=0,FU$1&lt;$G105,FU$1&gt;$H105+6),0,_xlfn.LET(_xlpm.k,COUNTIFS($J$1:FU$1,"&gt;="&amp;$G105,$J$140:FU$140,"&gt;0"),_xlpm.n,$I105,FU$140*IF($C105="Bell",EXP(-0.5*((_xlpm.k-(_xlpm.n+1)/2)/MAX(_xlpm.n/6,0.5))^2),IF(_xlpm.n&lt;=6,1,MIN(1,_xlpm.k/3,(_xlpm.n-_xlpm.k+1)/3))))))</f>
        <v>0</v>
      </c>
      <c r="FV105" s="63">
        <f>IF($I105=0,0,IF(OR(FV$140=0,FV$1&lt;$G105,FV$1&gt;$H105+6),0,_xlfn.LET(_xlpm.k,COUNTIFS($J$1:FV$1,"&gt;="&amp;$G105,$J$140:FV$140,"&gt;0"),_xlpm.n,$I105,FV$140*IF($C105="Bell",EXP(-0.5*((_xlpm.k-(_xlpm.n+1)/2)/MAX(_xlpm.n/6,0.5))^2),IF(_xlpm.n&lt;=6,1,MIN(1,_xlpm.k/3,(_xlpm.n-_xlpm.k+1)/3))))))</f>
        <v>0</v>
      </c>
      <c r="FW105" s="63">
        <f>IF($I105=0,0,IF(OR(FW$140=0,FW$1&lt;$G105,FW$1&gt;$H105+6),0,_xlfn.LET(_xlpm.k,COUNTIFS($J$1:FW$1,"&gt;="&amp;$G105,$J$140:FW$140,"&gt;0"),_xlpm.n,$I105,FW$140*IF($C105="Bell",EXP(-0.5*((_xlpm.k-(_xlpm.n+1)/2)/MAX(_xlpm.n/6,0.5))^2),IF(_xlpm.n&lt;=6,1,MIN(1,_xlpm.k/3,(_xlpm.n-_xlpm.k+1)/3))))))</f>
        <v>0</v>
      </c>
      <c r="FX105" s="63">
        <f>IF($I105=0,0,IF(OR(FX$140=0,FX$1&lt;$G105,FX$1&gt;$H105+6),0,_xlfn.LET(_xlpm.k,COUNTIFS($J$1:FX$1,"&gt;="&amp;$G105,$J$140:FX$140,"&gt;0"),_xlpm.n,$I105,FX$140*IF($C105="Bell",EXP(-0.5*((_xlpm.k-(_xlpm.n+1)/2)/MAX(_xlpm.n/6,0.5))^2),IF(_xlpm.n&lt;=6,1,MIN(1,_xlpm.k/3,(_xlpm.n-_xlpm.k+1)/3))))))</f>
        <v>0</v>
      </c>
      <c r="FY105" s="63">
        <f>IF($I105=0,0,IF(OR(FY$140=0,FY$1&lt;$G105,FY$1&gt;$H105+6),0,_xlfn.LET(_xlpm.k,COUNTIFS($J$1:FY$1,"&gt;="&amp;$G105,$J$140:FY$140,"&gt;0"),_xlpm.n,$I105,FY$140*IF($C105="Bell",EXP(-0.5*((_xlpm.k-(_xlpm.n+1)/2)/MAX(_xlpm.n/6,0.5))^2),IF(_xlpm.n&lt;=6,1,MIN(1,_xlpm.k/3,(_xlpm.n-_xlpm.k+1)/3))))))</f>
        <v>0</v>
      </c>
      <c r="FZ105" s="63">
        <f>IF($I105=0,0,IF(OR(FZ$140=0,FZ$1&lt;$G105,FZ$1&gt;$H105+6),0,_xlfn.LET(_xlpm.k,COUNTIFS($J$1:FZ$1,"&gt;="&amp;$G105,$J$140:FZ$140,"&gt;0"),_xlpm.n,$I105,FZ$140*IF($C105="Bell",EXP(-0.5*((_xlpm.k-(_xlpm.n+1)/2)/MAX(_xlpm.n/6,0.5))^2),IF(_xlpm.n&lt;=6,1,MIN(1,_xlpm.k/3,(_xlpm.n-_xlpm.k+1)/3))))))</f>
        <v>0</v>
      </c>
      <c r="GA105" s="63">
        <f>IF($I105=0,0,IF(OR(GA$140=0,GA$1&lt;$G105,GA$1&gt;$H105+6),0,_xlfn.LET(_xlpm.k,COUNTIFS($J$1:GA$1,"&gt;="&amp;$G105,$J$140:GA$140,"&gt;0"),_xlpm.n,$I105,GA$140*IF($C105="Bell",EXP(-0.5*((_xlpm.k-(_xlpm.n+1)/2)/MAX(_xlpm.n/6,0.5))^2),IF(_xlpm.n&lt;=6,1,MIN(1,_xlpm.k/3,(_xlpm.n-_xlpm.k+1)/3))))))</f>
        <v>0</v>
      </c>
      <c r="GB105" s="63">
        <f>IF($I105=0,0,IF(OR(GB$140=0,GB$1&lt;$G105,GB$1&gt;$H105+6),0,_xlfn.LET(_xlpm.k,COUNTIFS($J$1:GB$1,"&gt;="&amp;$G105,$J$140:GB$140,"&gt;0"),_xlpm.n,$I105,GB$140*IF($C105="Bell",EXP(-0.5*((_xlpm.k-(_xlpm.n+1)/2)/MAX(_xlpm.n/6,0.5))^2),IF(_xlpm.n&lt;=6,1,MIN(1,_xlpm.k/3,(_xlpm.n-_xlpm.k+1)/3))))))</f>
        <v>0</v>
      </c>
      <c r="GC105" s="63">
        <f>IF($I105=0,0,IF(OR(GC$140=0,GC$1&lt;$G105,GC$1&gt;$H105+6),0,_xlfn.LET(_xlpm.k,COUNTIFS($J$1:GC$1,"&gt;="&amp;$G105,$J$140:GC$140,"&gt;0"),_xlpm.n,$I105,GC$140*IF($C105="Bell",EXP(-0.5*((_xlpm.k-(_xlpm.n+1)/2)/MAX(_xlpm.n/6,0.5))^2),IF(_xlpm.n&lt;=6,1,MIN(1,_xlpm.k/3,(_xlpm.n-_xlpm.k+1)/3))))))</f>
        <v>0</v>
      </c>
      <c r="GD105" s="63">
        <f>IF($I105=0,0,IF(OR(GD$140=0,GD$1&lt;$G105,GD$1&gt;$H105+6),0,_xlfn.LET(_xlpm.k,COUNTIFS($J$1:GD$1,"&gt;="&amp;$G105,$J$140:GD$140,"&gt;0"),_xlpm.n,$I105,GD$140*IF($C105="Bell",EXP(-0.5*((_xlpm.k-(_xlpm.n+1)/2)/MAX(_xlpm.n/6,0.5))^2),IF(_xlpm.n&lt;=6,1,MIN(1,_xlpm.k/3,(_xlpm.n-_xlpm.k+1)/3))))))</f>
        <v>0</v>
      </c>
      <c r="GE105" s="63">
        <f>IF($I105=0,0,IF(OR(GE$140=0,GE$1&lt;$G105,GE$1&gt;$H105+6),0,_xlfn.LET(_xlpm.k,COUNTIFS($J$1:GE$1,"&gt;="&amp;$G105,$J$140:GE$140,"&gt;0"),_xlpm.n,$I105,GE$140*IF($C105="Bell",EXP(-0.5*((_xlpm.k-(_xlpm.n+1)/2)/MAX(_xlpm.n/6,0.5))^2),IF(_xlpm.n&lt;=6,1,MIN(1,_xlpm.k/3,(_xlpm.n-_xlpm.k+1)/3))))))</f>
        <v>0</v>
      </c>
      <c r="GF105" s="63">
        <f>IF($I105=0,0,IF(OR(GF$140=0,GF$1&lt;$G105,GF$1&gt;$H105+6),0,_xlfn.LET(_xlpm.k,COUNTIFS($J$1:GF$1,"&gt;="&amp;$G105,$J$140:GF$140,"&gt;0"),_xlpm.n,$I105,GF$140*IF($C105="Bell",EXP(-0.5*((_xlpm.k-(_xlpm.n+1)/2)/MAX(_xlpm.n/6,0.5))^2),IF(_xlpm.n&lt;=6,1,MIN(1,_xlpm.k/3,(_xlpm.n-_xlpm.k+1)/3))))))</f>
        <v>0</v>
      </c>
      <c r="GG105" s="63">
        <f>IF($I105=0,0,IF(OR(GG$140=0,GG$1&lt;$G105,GG$1&gt;$H105+6),0,_xlfn.LET(_xlpm.k,COUNTIFS($J$1:GG$1,"&gt;="&amp;$G105,$J$140:GG$140,"&gt;0"),_xlpm.n,$I105,GG$140*IF($C105="Bell",EXP(-0.5*((_xlpm.k-(_xlpm.n+1)/2)/MAX(_xlpm.n/6,0.5))^2),IF(_xlpm.n&lt;=6,1,MIN(1,_xlpm.k/3,(_xlpm.n-_xlpm.k+1)/3))))))</f>
        <v>0</v>
      </c>
      <c r="GH105" s="63">
        <f>IF($I105=0,0,IF(OR(GH$140=0,GH$1&lt;$G105,GH$1&gt;$H105+6),0,_xlfn.LET(_xlpm.k,COUNTIFS($J$1:GH$1,"&gt;="&amp;$G105,$J$140:GH$140,"&gt;0"),_xlpm.n,$I105,GH$140*IF($C105="Bell",EXP(-0.5*((_xlpm.k-(_xlpm.n+1)/2)/MAX(_xlpm.n/6,0.5))^2),IF(_xlpm.n&lt;=6,1,MIN(1,_xlpm.k/3,(_xlpm.n-_xlpm.k+1)/3))))))</f>
        <v>0</v>
      </c>
      <c r="GI105" s="63">
        <f>IF($I105=0,0,IF(OR(GI$140=0,GI$1&lt;$G105,GI$1&gt;$H105+6),0,_xlfn.LET(_xlpm.k,COUNTIFS($J$1:GI$1,"&gt;="&amp;$G105,$J$140:GI$140,"&gt;0"),_xlpm.n,$I105,GI$140*IF($C105="Bell",EXP(-0.5*((_xlpm.k-(_xlpm.n+1)/2)/MAX(_xlpm.n/6,0.5))^2),IF(_xlpm.n&lt;=6,1,MIN(1,_xlpm.k/3,(_xlpm.n-_xlpm.k+1)/3))))))</f>
        <v>0</v>
      </c>
      <c r="GJ105" s="63">
        <f>IF($I105=0,0,IF(OR(GJ$140=0,GJ$1&lt;$G105,GJ$1&gt;$H105+6),0,_xlfn.LET(_xlpm.k,COUNTIFS($J$1:GJ$1,"&gt;="&amp;$G105,$J$140:GJ$140,"&gt;0"),_xlpm.n,$I105,GJ$140*IF($C105="Bell",EXP(-0.5*((_xlpm.k-(_xlpm.n+1)/2)/MAX(_xlpm.n/6,0.5))^2),IF(_xlpm.n&lt;=6,1,MIN(1,_xlpm.k/3,(_xlpm.n-_xlpm.k+1)/3))))))</f>
        <v>0</v>
      </c>
      <c r="GK105" s="63">
        <f>IF($I105=0,0,IF(OR(GK$140=0,GK$1&lt;$G105,GK$1&gt;$H105+6),0,_xlfn.LET(_xlpm.k,COUNTIFS($J$1:GK$1,"&gt;="&amp;$G105,$J$140:GK$140,"&gt;0"),_xlpm.n,$I105,GK$140*IF($C105="Bell",EXP(-0.5*((_xlpm.k-(_xlpm.n+1)/2)/MAX(_xlpm.n/6,0.5))^2),IF(_xlpm.n&lt;=6,1,MIN(1,_xlpm.k/3,(_xlpm.n-_xlpm.k+1)/3))))))</f>
        <v>0</v>
      </c>
      <c r="GL105" s="63">
        <f>IF($I105=0,0,IF(OR(GL$140=0,GL$1&lt;$G105,GL$1&gt;$H105+6),0,_xlfn.LET(_xlpm.k,COUNTIFS($J$1:GL$1,"&gt;="&amp;$G105,$J$140:GL$140,"&gt;0"),_xlpm.n,$I105,GL$140*IF($C105="Bell",EXP(-0.5*((_xlpm.k-(_xlpm.n+1)/2)/MAX(_xlpm.n/6,0.5))^2),IF(_xlpm.n&lt;=6,1,MIN(1,_xlpm.k/3,(_xlpm.n-_xlpm.k+1)/3))))))</f>
        <v>0</v>
      </c>
    </row>
    <row r="106" spans="1:194" x14ac:dyDescent="0.3">
      <c r="A106" s="66" t="str">
        <f>Sheet1!B106</f>
        <v>2-4209</v>
      </c>
      <c r="B106" s="66" t="str">
        <f>Sheet1!D106</f>
        <v>2-4209-SS Roads</v>
      </c>
      <c r="C106" s="59"/>
      <c r="E106" s="64">
        <f t="shared" si="2"/>
        <v>2</v>
      </c>
      <c r="G106" s="67">
        <f>IF(Sheet1!G106="","",Sheet1!G106)</f>
        <v>46321</v>
      </c>
      <c r="H106" s="67">
        <f>IF(Sheet1!H106="","",Sheet1!H106)</f>
        <v>46328</v>
      </c>
      <c r="I106">
        <f t="shared" si="3"/>
        <v>2</v>
      </c>
      <c r="J106" s="63">
        <f>IF($I106=0,0,IF(OR(J$140=0,J$1&lt;$G106,J$1&gt;$H106+6),0,_xlfn.LET(_xlpm.k,COUNTIFS($J$1:J$1,"&gt;="&amp;$G106,$J$140:J$140,"&gt;0"),_xlpm.n,$I106,J$140*IF($C106="Bell",EXP(-0.5*((_xlpm.k-(_xlpm.n+1)/2)/MAX(_xlpm.n/6,0.5))^2),IF(_xlpm.n&lt;=6,1,MIN(1,_xlpm.k/3,(_xlpm.n-_xlpm.k+1)/3))))))</f>
        <v>0</v>
      </c>
      <c r="K106" s="63">
        <f>IF($I106=0,0,IF(OR(K$140=0,K$1&lt;$G106,K$1&gt;$H106+6),0,_xlfn.LET(_xlpm.k,COUNTIFS($J$1:K$1,"&gt;="&amp;$G106,$J$140:K$140,"&gt;0"),_xlpm.n,$I106,K$140*IF($C106="Bell",EXP(-0.5*((_xlpm.k-(_xlpm.n+1)/2)/MAX(_xlpm.n/6,0.5))^2),IF(_xlpm.n&lt;=6,1,MIN(1,_xlpm.k/3,(_xlpm.n-_xlpm.k+1)/3))))))</f>
        <v>0</v>
      </c>
      <c r="L106" s="63">
        <f>IF($I106=0,0,IF(OR(L$140=0,L$1&lt;$G106,L$1&gt;$H106+6),0,_xlfn.LET(_xlpm.k,COUNTIFS($J$1:L$1,"&gt;="&amp;$G106,$J$140:L$140,"&gt;0"),_xlpm.n,$I106,L$140*IF($C106="Bell",EXP(-0.5*((_xlpm.k-(_xlpm.n+1)/2)/MAX(_xlpm.n/6,0.5))^2),IF(_xlpm.n&lt;=6,1,MIN(1,_xlpm.k/3,(_xlpm.n-_xlpm.k+1)/3))))))</f>
        <v>0</v>
      </c>
      <c r="M106" s="63">
        <f>IF($I106=0,0,IF(OR(M$140=0,M$1&lt;$G106,M$1&gt;$H106+6),0,_xlfn.LET(_xlpm.k,COUNTIFS($J$1:M$1,"&gt;="&amp;$G106,$J$140:M$140,"&gt;0"),_xlpm.n,$I106,M$140*IF($C106="Bell",EXP(-0.5*((_xlpm.k-(_xlpm.n+1)/2)/MAX(_xlpm.n/6,0.5))^2),IF(_xlpm.n&lt;=6,1,MIN(1,_xlpm.k/3,(_xlpm.n-_xlpm.k+1)/3))))))</f>
        <v>0</v>
      </c>
      <c r="N106" s="63">
        <f>IF($I106=0,0,IF(OR(N$140=0,N$1&lt;$G106,N$1&gt;$H106+6),0,_xlfn.LET(_xlpm.k,COUNTIFS($J$1:N$1,"&gt;="&amp;$G106,$J$140:N$140,"&gt;0"),_xlpm.n,$I106,N$140*IF($C106="Bell",EXP(-0.5*((_xlpm.k-(_xlpm.n+1)/2)/MAX(_xlpm.n/6,0.5))^2),IF(_xlpm.n&lt;=6,1,MIN(1,_xlpm.k/3,(_xlpm.n-_xlpm.k+1)/3))))))</f>
        <v>0</v>
      </c>
      <c r="O106" s="63">
        <f>IF($I106=0,0,IF(OR(O$140=0,O$1&lt;$G106,O$1&gt;$H106+6),0,_xlfn.LET(_xlpm.k,COUNTIFS($J$1:O$1,"&gt;="&amp;$G106,$J$140:O$140,"&gt;0"),_xlpm.n,$I106,O$140*IF($C106="Bell",EXP(-0.5*((_xlpm.k-(_xlpm.n+1)/2)/MAX(_xlpm.n/6,0.5))^2),IF(_xlpm.n&lt;=6,1,MIN(1,_xlpm.k/3,(_xlpm.n-_xlpm.k+1)/3))))))</f>
        <v>0</v>
      </c>
      <c r="P106" s="63">
        <f>IF($I106=0,0,IF(OR(P$140=0,P$1&lt;$G106,P$1&gt;$H106+6),0,_xlfn.LET(_xlpm.k,COUNTIFS($J$1:P$1,"&gt;="&amp;$G106,$J$140:P$140,"&gt;0"),_xlpm.n,$I106,P$140*IF($C106="Bell",EXP(-0.5*((_xlpm.k-(_xlpm.n+1)/2)/MAX(_xlpm.n/6,0.5))^2),IF(_xlpm.n&lt;=6,1,MIN(1,_xlpm.k/3,(_xlpm.n-_xlpm.k+1)/3))))))</f>
        <v>0</v>
      </c>
      <c r="Q106" s="63">
        <f>IF($I106=0,0,IF(OR(Q$140=0,Q$1&lt;$G106,Q$1&gt;$H106+6),0,_xlfn.LET(_xlpm.k,COUNTIFS($J$1:Q$1,"&gt;="&amp;$G106,$J$140:Q$140,"&gt;0"),_xlpm.n,$I106,Q$140*IF($C106="Bell",EXP(-0.5*((_xlpm.k-(_xlpm.n+1)/2)/MAX(_xlpm.n/6,0.5))^2),IF(_xlpm.n&lt;=6,1,MIN(1,_xlpm.k/3,(_xlpm.n-_xlpm.k+1)/3))))))</f>
        <v>0</v>
      </c>
      <c r="R106" s="63">
        <f>IF($I106=0,0,IF(OR(R$140=0,R$1&lt;$G106,R$1&gt;$H106+6),0,_xlfn.LET(_xlpm.k,COUNTIFS($J$1:R$1,"&gt;="&amp;$G106,$J$140:R$140,"&gt;0"),_xlpm.n,$I106,R$140*IF($C106="Bell",EXP(-0.5*((_xlpm.k-(_xlpm.n+1)/2)/MAX(_xlpm.n/6,0.5))^2),IF(_xlpm.n&lt;=6,1,MIN(1,_xlpm.k/3,(_xlpm.n-_xlpm.k+1)/3))))))</f>
        <v>0</v>
      </c>
      <c r="S106" s="63">
        <f>IF($I106=0,0,IF(OR(S$140=0,S$1&lt;$G106,S$1&gt;$H106+6),0,_xlfn.LET(_xlpm.k,COUNTIFS($J$1:S$1,"&gt;="&amp;$G106,$J$140:S$140,"&gt;0"),_xlpm.n,$I106,S$140*IF($C106="Bell",EXP(-0.5*((_xlpm.k-(_xlpm.n+1)/2)/MAX(_xlpm.n/6,0.5))^2),IF(_xlpm.n&lt;=6,1,MIN(1,_xlpm.k/3,(_xlpm.n-_xlpm.k+1)/3))))))</f>
        <v>0</v>
      </c>
      <c r="T106" s="63">
        <f>IF($I106=0,0,IF(OR(T$140=0,T$1&lt;$G106,T$1&gt;$H106+6),0,_xlfn.LET(_xlpm.k,COUNTIFS($J$1:T$1,"&gt;="&amp;$G106,$J$140:T$140,"&gt;0"),_xlpm.n,$I106,T$140*IF($C106="Bell",EXP(-0.5*((_xlpm.k-(_xlpm.n+1)/2)/MAX(_xlpm.n/6,0.5))^2),IF(_xlpm.n&lt;=6,1,MIN(1,_xlpm.k/3,(_xlpm.n-_xlpm.k+1)/3))))))</f>
        <v>0</v>
      </c>
      <c r="U106" s="63">
        <f>IF($I106=0,0,IF(OR(U$140=0,U$1&lt;$G106,U$1&gt;$H106+6),0,_xlfn.LET(_xlpm.k,COUNTIFS($J$1:U$1,"&gt;="&amp;$G106,$J$140:U$140,"&gt;0"),_xlpm.n,$I106,U$140*IF($C106="Bell",EXP(-0.5*((_xlpm.k-(_xlpm.n+1)/2)/MAX(_xlpm.n/6,0.5))^2),IF(_xlpm.n&lt;=6,1,MIN(1,_xlpm.k/3,(_xlpm.n-_xlpm.k+1)/3))))))</f>
        <v>0</v>
      </c>
      <c r="V106" s="63">
        <f>IF($I106=0,0,IF(OR(V$140=0,V$1&lt;$G106,V$1&gt;$H106+6),0,_xlfn.LET(_xlpm.k,COUNTIFS($J$1:V$1,"&gt;="&amp;$G106,$J$140:V$140,"&gt;0"),_xlpm.n,$I106,V$140*IF($C106="Bell",EXP(-0.5*((_xlpm.k-(_xlpm.n+1)/2)/MAX(_xlpm.n/6,0.5))^2),IF(_xlpm.n&lt;=6,1,MIN(1,_xlpm.k/3,(_xlpm.n-_xlpm.k+1)/3))))))</f>
        <v>0</v>
      </c>
      <c r="W106" s="63">
        <f>IF($I106=0,0,IF(OR(W$140=0,W$1&lt;$G106,W$1&gt;$H106+6),0,_xlfn.LET(_xlpm.k,COUNTIFS($J$1:W$1,"&gt;="&amp;$G106,$J$140:W$140,"&gt;0"),_xlpm.n,$I106,W$140*IF($C106="Bell",EXP(-0.5*((_xlpm.k-(_xlpm.n+1)/2)/MAX(_xlpm.n/6,0.5))^2),IF(_xlpm.n&lt;=6,1,MIN(1,_xlpm.k/3,(_xlpm.n-_xlpm.k+1)/3))))))</f>
        <v>0</v>
      </c>
      <c r="X106" s="63">
        <f>IF($I106=0,0,IF(OR(X$140=0,X$1&lt;$G106,X$1&gt;$H106+6),0,_xlfn.LET(_xlpm.k,COUNTIFS($J$1:X$1,"&gt;="&amp;$G106,$J$140:X$140,"&gt;0"),_xlpm.n,$I106,X$140*IF($C106="Bell",EXP(-0.5*((_xlpm.k-(_xlpm.n+1)/2)/MAX(_xlpm.n/6,0.5))^2),IF(_xlpm.n&lt;=6,1,MIN(1,_xlpm.k/3,(_xlpm.n-_xlpm.k+1)/3))))))</f>
        <v>0</v>
      </c>
      <c r="Y106" s="63">
        <f>IF($I106=0,0,IF(OR(Y$140=0,Y$1&lt;$G106,Y$1&gt;$H106+6),0,_xlfn.LET(_xlpm.k,COUNTIFS($J$1:Y$1,"&gt;="&amp;$G106,$J$140:Y$140,"&gt;0"),_xlpm.n,$I106,Y$140*IF($C106="Bell",EXP(-0.5*((_xlpm.k-(_xlpm.n+1)/2)/MAX(_xlpm.n/6,0.5))^2),IF(_xlpm.n&lt;=6,1,MIN(1,_xlpm.k/3,(_xlpm.n-_xlpm.k+1)/3))))))</f>
        <v>0</v>
      </c>
      <c r="Z106" s="63">
        <f>IF($I106=0,0,IF(OR(Z$140=0,Z$1&lt;$G106,Z$1&gt;$H106+6),0,_xlfn.LET(_xlpm.k,COUNTIFS($J$1:Z$1,"&gt;="&amp;$G106,$J$140:Z$140,"&gt;0"),_xlpm.n,$I106,Z$140*IF($C106="Bell",EXP(-0.5*((_xlpm.k-(_xlpm.n+1)/2)/MAX(_xlpm.n/6,0.5))^2),IF(_xlpm.n&lt;=6,1,MIN(1,_xlpm.k/3,(_xlpm.n-_xlpm.k+1)/3))))))</f>
        <v>0</v>
      </c>
      <c r="AA106" s="63">
        <f>IF($I106=0,0,IF(OR(AA$140=0,AA$1&lt;$G106,AA$1&gt;$H106+6),0,_xlfn.LET(_xlpm.k,COUNTIFS($J$1:AA$1,"&gt;="&amp;$G106,$J$140:AA$140,"&gt;0"),_xlpm.n,$I106,AA$140*IF($C106="Bell",EXP(-0.5*((_xlpm.k-(_xlpm.n+1)/2)/MAX(_xlpm.n/6,0.5))^2),IF(_xlpm.n&lt;=6,1,MIN(1,_xlpm.k/3,(_xlpm.n-_xlpm.k+1)/3))))))</f>
        <v>0</v>
      </c>
      <c r="AB106" s="63">
        <f>IF($I106=0,0,IF(OR(AB$140=0,AB$1&lt;$G106,AB$1&gt;$H106+6),0,_xlfn.LET(_xlpm.k,COUNTIFS($J$1:AB$1,"&gt;="&amp;$G106,$J$140:AB$140,"&gt;0"),_xlpm.n,$I106,AB$140*IF($C106="Bell",EXP(-0.5*((_xlpm.k-(_xlpm.n+1)/2)/MAX(_xlpm.n/6,0.5))^2),IF(_xlpm.n&lt;=6,1,MIN(1,_xlpm.k/3,(_xlpm.n-_xlpm.k+1)/3))))))</f>
        <v>0</v>
      </c>
      <c r="AC106" s="63">
        <f>IF($I106=0,0,IF(OR(AC$140=0,AC$1&lt;$G106,AC$1&gt;$H106+6),0,_xlfn.LET(_xlpm.k,COUNTIFS($J$1:AC$1,"&gt;="&amp;$G106,$J$140:AC$140,"&gt;0"),_xlpm.n,$I106,AC$140*IF($C106="Bell",EXP(-0.5*((_xlpm.k-(_xlpm.n+1)/2)/MAX(_xlpm.n/6,0.5))^2),IF(_xlpm.n&lt;=6,1,MIN(1,_xlpm.k/3,(_xlpm.n-_xlpm.k+1)/3))))))</f>
        <v>1</v>
      </c>
      <c r="AD106" s="63">
        <f>IF($I106=0,0,IF(OR(AD$140=0,AD$1&lt;$G106,AD$1&gt;$H106+6),0,_xlfn.LET(_xlpm.k,COUNTIFS($J$1:AD$1,"&gt;="&amp;$G106,$J$140:AD$140,"&gt;0"),_xlpm.n,$I106,AD$140*IF($C106="Bell",EXP(-0.5*((_xlpm.k-(_xlpm.n+1)/2)/MAX(_xlpm.n/6,0.5))^2),IF(_xlpm.n&lt;=6,1,MIN(1,_xlpm.k/3,(_xlpm.n-_xlpm.k+1)/3))))))</f>
        <v>1</v>
      </c>
      <c r="AE106" s="63">
        <f>IF($I106=0,0,IF(OR(AE$140=0,AE$1&lt;$G106,AE$1&gt;$H106+6),0,_xlfn.LET(_xlpm.k,COUNTIFS($J$1:AE$1,"&gt;="&amp;$G106,$J$140:AE$140,"&gt;0"),_xlpm.n,$I106,AE$140*IF($C106="Bell",EXP(-0.5*((_xlpm.k-(_xlpm.n+1)/2)/MAX(_xlpm.n/6,0.5))^2),IF(_xlpm.n&lt;=6,1,MIN(1,_xlpm.k/3,(_xlpm.n-_xlpm.k+1)/3))))))</f>
        <v>0</v>
      </c>
      <c r="AF106" s="63">
        <f>IF($I106=0,0,IF(OR(AF$140=0,AF$1&lt;$G106,AF$1&gt;$H106+6),0,_xlfn.LET(_xlpm.k,COUNTIFS($J$1:AF$1,"&gt;="&amp;$G106,$J$140:AF$140,"&gt;0"),_xlpm.n,$I106,AF$140*IF($C106="Bell",EXP(-0.5*((_xlpm.k-(_xlpm.n+1)/2)/MAX(_xlpm.n/6,0.5))^2),IF(_xlpm.n&lt;=6,1,MIN(1,_xlpm.k/3,(_xlpm.n-_xlpm.k+1)/3))))))</f>
        <v>0</v>
      </c>
      <c r="AG106" s="63">
        <f>IF($I106=0,0,IF(OR(AG$140=0,AG$1&lt;$G106,AG$1&gt;$H106+6),0,_xlfn.LET(_xlpm.k,COUNTIFS($J$1:AG$1,"&gt;="&amp;$G106,$J$140:AG$140,"&gt;0"),_xlpm.n,$I106,AG$140*IF($C106="Bell",EXP(-0.5*((_xlpm.k-(_xlpm.n+1)/2)/MAX(_xlpm.n/6,0.5))^2),IF(_xlpm.n&lt;=6,1,MIN(1,_xlpm.k/3,(_xlpm.n-_xlpm.k+1)/3))))))</f>
        <v>0</v>
      </c>
      <c r="AH106" s="63">
        <f>IF($I106=0,0,IF(OR(AH$140=0,AH$1&lt;$G106,AH$1&gt;$H106+6),0,_xlfn.LET(_xlpm.k,COUNTIFS($J$1:AH$1,"&gt;="&amp;$G106,$J$140:AH$140,"&gt;0"),_xlpm.n,$I106,AH$140*IF($C106="Bell",EXP(-0.5*((_xlpm.k-(_xlpm.n+1)/2)/MAX(_xlpm.n/6,0.5))^2),IF(_xlpm.n&lt;=6,1,MIN(1,_xlpm.k/3,(_xlpm.n-_xlpm.k+1)/3))))))</f>
        <v>0</v>
      </c>
      <c r="AI106" s="63">
        <f>IF($I106=0,0,IF(OR(AI$140=0,AI$1&lt;$G106,AI$1&gt;$H106+6),0,_xlfn.LET(_xlpm.k,COUNTIFS($J$1:AI$1,"&gt;="&amp;$G106,$J$140:AI$140,"&gt;0"),_xlpm.n,$I106,AI$140*IF($C106="Bell",EXP(-0.5*((_xlpm.k-(_xlpm.n+1)/2)/MAX(_xlpm.n/6,0.5))^2),IF(_xlpm.n&lt;=6,1,MIN(1,_xlpm.k/3,(_xlpm.n-_xlpm.k+1)/3))))))</f>
        <v>0</v>
      </c>
      <c r="AJ106" s="63">
        <f>IF($I106=0,0,IF(OR(AJ$140=0,AJ$1&lt;$G106,AJ$1&gt;$H106+6),0,_xlfn.LET(_xlpm.k,COUNTIFS($J$1:AJ$1,"&gt;="&amp;$G106,$J$140:AJ$140,"&gt;0"),_xlpm.n,$I106,AJ$140*IF($C106="Bell",EXP(-0.5*((_xlpm.k-(_xlpm.n+1)/2)/MAX(_xlpm.n/6,0.5))^2),IF(_xlpm.n&lt;=6,1,MIN(1,_xlpm.k/3,(_xlpm.n-_xlpm.k+1)/3))))))</f>
        <v>0</v>
      </c>
      <c r="AK106" s="63">
        <f>IF($I106=0,0,IF(OR(AK$140=0,AK$1&lt;$G106,AK$1&gt;$H106+6),0,_xlfn.LET(_xlpm.k,COUNTIFS($J$1:AK$1,"&gt;="&amp;$G106,$J$140:AK$140,"&gt;0"),_xlpm.n,$I106,AK$140*IF($C106="Bell",EXP(-0.5*((_xlpm.k-(_xlpm.n+1)/2)/MAX(_xlpm.n/6,0.5))^2),IF(_xlpm.n&lt;=6,1,MIN(1,_xlpm.k/3,(_xlpm.n-_xlpm.k+1)/3))))))</f>
        <v>0</v>
      </c>
      <c r="AL106" s="63">
        <f>IF($I106=0,0,IF(OR(AL$140=0,AL$1&lt;$G106,AL$1&gt;$H106+6),0,_xlfn.LET(_xlpm.k,COUNTIFS($J$1:AL$1,"&gt;="&amp;$G106,$J$140:AL$140,"&gt;0"),_xlpm.n,$I106,AL$140*IF($C106="Bell",EXP(-0.5*((_xlpm.k-(_xlpm.n+1)/2)/MAX(_xlpm.n/6,0.5))^2),IF(_xlpm.n&lt;=6,1,MIN(1,_xlpm.k/3,(_xlpm.n-_xlpm.k+1)/3))))))</f>
        <v>0</v>
      </c>
      <c r="AM106" s="63">
        <f>IF($I106=0,0,IF(OR(AM$140=0,AM$1&lt;$G106,AM$1&gt;$H106+6),0,_xlfn.LET(_xlpm.k,COUNTIFS($J$1:AM$1,"&gt;="&amp;$G106,$J$140:AM$140,"&gt;0"),_xlpm.n,$I106,AM$140*IF($C106="Bell",EXP(-0.5*((_xlpm.k-(_xlpm.n+1)/2)/MAX(_xlpm.n/6,0.5))^2),IF(_xlpm.n&lt;=6,1,MIN(1,_xlpm.k/3,(_xlpm.n-_xlpm.k+1)/3))))))</f>
        <v>0</v>
      </c>
      <c r="AN106" s="63">
        <f>IF($I106=0,0,IF(OR(AN$140=0,AN$1&lt;$G106,AN$1&gt;$H106+6),0,_xlfn.LET(_xlpm.k,COUNTIFS($J$1:AN$1,"&gt;="&amp;$G106,$J$140:AN$140,"&gt;0"),_xlpm.n,$I106,AN$140*IF($C106="Bell",EXP(-0.5*((_xlpm.k-(_xlpm.n+1)/2)/MAX(_xlpm.n/6,0.5))^2),IF(_xlpm.n&lt;=6,1,MIN(1,_xlpm.k/3,(_xlpm.n-_xlpm.k+1)/3))))))</f>
        <v>0</v>
      </c>
      <c r="AO106" s="63">
        <f>IF($I106=0,0,IF(OR(AO$140=0,AO$1&lt;$G106,AO$1&gt;$H106+6),0,_xlfn.LET(_xlpm.k,COUNTIFS($J$1:AO$1,"&gt;="&amp;$G106,$J$140:AO$140,"&gt;0"),_xlpm.n,$I106,AO$140*IF($C106="Bell",EXP(-0.5*((_xlpm.k-(_xlpm.n+1)/2)/MAX(_xlpm.n/6,0.5))^2),IF(_xlpm.n&lt;=6,1,MIN(1,_xlpm.k/3,(_xlpm.n-_xlpm.k+1)/3))))))</f>
        <v>0</v>
      </c>
      <c r="AP106" s="63">
        <f>IF($I106=0,0,IF(OR(AP$140=0,AP$1&lt;$G106,AP$1&gt;$H106+6),0,_xlfn.LET(_xlpm.k,COUNTIFS($J$1:AP$1,"&gt;="&amp;$G106,$J$140:AP$140,"&gt;0"),_xlpm.n,$I106,AP$140*IF($C106="Bell",EXP(-0.5*((_xlpm.k-(_xlpm.n+1)/2)/MAX(_xlpm.n/6,0.5))^2),IF(_xlpm.n&lt;=6,1,MIN(1,_xlpm.k/3,(_xlpm.n-_xlpm.k+1)/3))))))</f>
        <v>0</v>
      </c>
      <c r="AQ106" s="63">
        <f>IF($I106=0,0,IF(OR(AQ$140=0,AQ$1&lt;$G106,AQ$1&gt;$H106+6),0,_xlfn.LET(_xlpm.k,COUNTIFS($J$1:AQ$1,"&gt;="&amp;$G106,$J$140:AQ$140,"&gt;0"),_xlpm.n,$I106,AQ$140*IF($C106="Bell",EXP(-0.5*((_xlpm.k-(_xlpm.n+1)/2)/MAX(_xlpm.n/6,0.5))^2),IF(_xlpm.n&lt;=6,1,MIN(1,_xlpm.k/3,(_xlpm.n-_xlpm.k+1)/3))))))</f>
        <v>0</v>
      </c>
      <c r="AR106" s="63">
        <f>IF($I106=0,0,IF(OR(AR$140=0,AR$1&lt;$G106,AR$1&gt;$H106+6),0,_xlfn.LET(_xlpm.k,COUNTIFS($J$1:AR$1,"&gt;="&amp;$G106,$J$140:AR$140,"&gt;0"),_xlpm.n,$I106,AR$140*IF($C106="Bell",EXP(-0.5*((_xlpm.k-(_xlpm.n+1)/2)/MAX(_xlpm.n/6,0.5))^2),IF(_xlpm.n&lt;=6,1,MIN(1,_xlpm.k/3,(_xlpm.n-_xlpm.k+1)/3))))))</f>
        <v>0</v>
      </c>
      <c r="AS106" s="63">
        <f>IF($I106=0,0,IF(OR(AS$140=0,AS$1&lt;$G106,AS$1&gt;$H106+6),0,_xlfn.LET(_xlpm.k,COUNTIFS($J$1:AS$1,"&gt;="&amp;$G106,$J$140:AS$140,"&gt;0"),_xlpm.n,$I106,AS$140*IF($C106="Bell",EXP(-0.5*((_xlpm.k-(_xlpm.n+1)/2)/MAX(_xlpm.n/6,0.5))^2),IF(_xlpm.n&lt;=6,1,MIN(1,_xlpm.k/3,(_xlpm.n-_xlpm.k+1)/3))))))</f>
        <v>0</v>
      </c>
      <c r="AT106" s="63">
        <f>IF($I106=0,0,IF(OR(AT$140=0,AT$1&lt;$G106,AT$1&gt;$H106+6),0,_xlfn.LET(_xlpm.k,COUNTIFS($J$1:AT$1,"&gt;="&amp;$G106,$J$140:AT$140,"&gt;0"),_xlpm.n,$I106,AT$140*IF($C106="Bell",EXP(-0.5*((_xlpm.k-(_xlpm.n+1)/2)/MAX(_xlpm.n/6,0.5))^2),IF(_xlpm.n&lt;=6,1,MIN(1,_xlpm.k/3,(_xlpm.n-_xlpm.k+1)/3))))))</f>
        <v>0</v>
      </c>
      <c r="AU106" s="63">
        <f>IF($I106=0,0,IF(OR(AU$140=0,AU$1&lt;$G106,AU$1&gt;$H106+6),0,_xlfn.LET(_xlpm.k,COUNTIFS($J$1:AU$1,"&gt;="&amp;$G106,$J$140:AU$140,"&gt;0"),_xlpm.n,$I106,AU$140*IF($C106="Bell",EXP(-0.5*((_xlpm.k-(_xlpm.n+1)/2)/MAX(_xlpm.n/6,0.5))^2),IF(_xlpm.n&lt;=6,1,MIN(1,_xlpm.k/3,(_xlpm.n-_xlpm.k+1)/3))))))</f>
        <v>0</v>
      </c>
      <c r="AV106" s="63">
        <f>IF($I106=0,0,IF(OR(AV$140=0,AV$1&lt;$G106,AV$1&gt;$H106+6),0,_xlfn.LET(_xlpm.k,COUNTIFS($J$1:AV$1,"&gt;="&amp;$G106,$J$140:AV$140,"&gt;0"),_xlpm.n,$I106,AV$140*IF($C106="Bell",EXP(-0.5*((_xlpm.k-(_xlpm.n+1)/2)/MAX(_xlpm.n/6,0.5))^2),IF(_xlpm.n&lt;=6,1,MIN(1,_xlpm.k/3,(_xlpm.n-_xlpm.k+1)/3))))))</f>
        <v>0</v>
      </c>
      <c r="AW106" s="63">
        <f>IF($I106=0,0,IF(OR(AW$140=0,AW$1&lt;$G106,AW$1&gt;$H106+6),0,_xlfn.LET(_xlpm.k,COUNTIFS($J$1:AW$1,"&gt;="&amp;$G106,$J$140:AW$140,"&gt;0"),_xlpm.n,$I106,AW$140*IF($C106="Bell",EXP(-0.5*((_xlpm.k-(_xlpm.n+1)/2)/MAX(_xlpm.n/6,0.5))^2),IF(_xlpm.n&lt;=6,1,MIN(1,_xlpm.k/3,(_xlpm.n-_xlpm.k+1)/3))))))</f>
        <v>0</v>
      </c>
      <c r="AX106" s="63">
        <f>IF($I106=0,0,IF(OR(AX$140=0,AX$1&lt;$G106,AX$1&gt;$H106+6),0,_xlfn.LET(_xlpm.k,COUNTIFS($J$1:AX$1,"&gt;="&amp;$G106,$J$140:AX$140,"&gt;0"),_xlpm.n,$I106,AX$140*IF($C106="Bell",EXP(-0.5*((_xlpm.k-(_xlpm.n+1)/2)/MAX(_xlpm.n/6,0.5))^2),IF(_xlpm.n&lt;=6,1,MIN(1,_xlpm.k/3,(_xlpm.n-_xlpm.k+1)/3))))))</f>
        <v>0</v>
      </c>
      <c r="AY106" s="63">
        <f>IF($I106=0,0,IF(OR(AY$140=0,AY$1&lt;$G106,AY$1&gt;$H106+6),0,_xlfn.LET(_xlpm.k,COUNTIFS($J$1:AY$1,"&gt;="&amp;$G106,$J$140:AY$140,"&gt;0"),_xlpm.n,$I106,AY$140*IF($C106="Bell",EXP(-0.5*((_xlpm.k-(_xlpm.n+1)/2)/MAX(_xlpm.n/6,0.5))^2),IF(_xlpm.n&lt;=6,1,MIN(1,_xlpm.k/3,(_xlpm.n-_xlpm.k+1)/3))))))</f>
        <v>0</v>
      </c>
      <c r="AZ106" s="63">
        <f>IF($I106=0,0,IF(OR(AZ$140=0,AZ$1&lt;$G106,AZ$1&gt;$H106+6),0,_xlfn.LET(_xlpm.k,COUNTIFS($J$1:AZ$1,"&gt;="&amp;$G106,$J$140:AZ$140,"&gt;0"),_xlpm.n,$I106,AZ$140*IF($C106="Bell",EXP(-0.5*((_xlpm.k-(_xlpm.n+1)/2)/MAX(_xlpm.n/6,0.5))^2),IF(_xlpm.n&lt;=6,1,MIN(1,_xlpm.k/3,(_xlpm.n-_xlpm.k+1)/3))))))</f>
        <v>0</v>
      </c>
      <c r="BA106" s="63">
        <f>IF($I106=0,0,IF(OR(BA$140=0,BA$1&lt;$G106,BA$1&gt;$H106+6),0,_xlfn.LET(_xlpm.k,COUNTIFS($J$1:BA$1,"&gt;="&amp;$G106,$J$140:BA$140,"&gt;0"),_xlpm.n,$I106,BA$140*IF($C106="Bell",EXP(-0.5*((_xlpm.k-(_xlpm.n+1)/2)/MAX(_xlpm.n/6,0.5))^2),IF(_xlpm.n&lt;=6,1,MIN(1,_xlpm.k/3,(_xlpm.n-_xlpm.k+1)/3))))))</f>
        <v>0</v>
      </c>
      <c r="BB106" s="63">
        <f>IF($I106=0,0,IF(OR(BB$140=0,BB$1&lt;$G106,BB$1&gt;$H106+6),0,_xlfn.LET(_xlpm.k,COUNTIFS($J$1:BB$1,"&gt;="&amp;$G106,$J$140:BB$140,"&gt;0"),_xlpm.n,$I106,BB$140*IF($C106="Bell",EXP(-0.5*((_xlpm.k-(_xlpm.n+1)/2)/MAX(_xlpm.n/6,0.5))^2),IF(_xlpm.n&lt;=6,1,MIN(1,_xlpm.k/3,(_xlpm.n-_xlpm.k+1)/3))))))</f>
        <v>0</v>
      </c>
      <c r="BC106" s="63">
        <f>IF($I106=0,0,IF(OR(BC$140=0,BC$1&lt;$G106,BC$1&gt;$H106+6),0,_xlfn.LET(_xlpm.k,COUNTIFS($J$1:BC$1,"&gt;="&amp;$G106,$J$140:BC$140,"&gt;0"),_xlpm.n,$I106,BC$140*IF($C106="Bell",EXP(-0.5*((_xlpm.k-(_xlpm.n+1)/2)/MAX(_xlpm.n/6,0.5))^2),IF(_xlpm.n&lt;=6,1,MIN(1,_xlpm.k/3,(_xlpm.n-_xlpm.k+1)/3))))))</f>
        <v>0</v>
      </c>
      <c r="BD106" s="63">
        <f>IF($I106=0,0,IF(OR(BD$140=0,BD$1&lt;$G106,BD$1&gt;$H106+6),0,_xlfn.LET(_xlpm.k,COUNTIFS($J$1:BD$1,"&gt;="&amp;$G106,$J$140:BD$140,"&gt;0"),_xlpm.n,$I106,BD$140*IF($C106="Bell",EXP(-0.5*((_xlpm.k-(_xlpm.n+1)/2)/MAX(_xlpm.n/6,0.5))^2),IF(_xlpm.n&lt;=6,1,MIN(1,_xlpm.k/3,(_xlpm.n-_xlpm.k+1)/3))))))</f>
        <v>0</v>
      </c>
      <c r="BE106" s="63">
        <f>IF($I106=0,0,IF(OR(BE$140=0,BE$1&lt;$G106,BE$1&gt;$H106+6),0,_xlfn.LET(_xlpm.k,COUNTIFS($J$1:BE$1,"&gt;="&amp;$G106,$J$140:BE$140,"&gt;0"),_xlpm.n,$I106,BE$140*IF($C106="Bell",EXP(-0.5*((_xlpm.k-(_xlpm.n+1)/2)/MAX(_xlpm.n/6,0.5))^2),IF(_xlpm.n&lt;=6,1,MIN(1,_xlpm.k/3,(_xlpm.n-_xlpm.k+1)/3))))))</f>
        <v>0</v>
      </c>
      <c r="BF106" s="63">
        <f>IF($I106=0,0,IF(OR(BF$140=0,BF$1&lt;$G106,BF$1&gt;$H106+6),0,_xlfn.LET(_xlpm.k,COUNTIFS($J$1:BF$1,"&gt;="&amp;$G106,$J$140:BF$140,"&gt;0"),_xlpm.n,$I106,BF$140*IF($C106="Bell",EXP(-0.5*((_xlpm.k-(_xlpm.n+1)/2)/MAX(_xlpm.n/6,0.5))^2),IF(_xlpm.n&lt;=6,1,MIN(1,_xlpm.k/3,(_xlpm.n-_xlpm.k+1)/3))))))</f>
        <v>0</v>
      </c>
      <c r="BG106" s="63">
        <f>IF($I106=0,0,IF(OR(BG$140=0,BG$1&lt;$G106,BG$1&gt;$H106+6),0,_xlfn.LET(_xlpm.k,COUNTIFS($J$1:BG$1,"&gt;="&amp;$G106,$J$140:BG$140,"&gt;0"),_xlpm.n,$I106,BG$140*IF($C106="Bell",EXP(-0.5*((_xlpm.k-(_xlpm.n+1)/2)/MAX(_xlpm.n/6,0.5))^2),IF(_xlpm.n&lt;=6,1,MIN(1,_xlpm.k/3,(_xlpm.n-_xlpm.k+1)/3))))))</f>
        <v>0</v>
      </c>
      <c r="BH106" s="63">
        <f>IF($I106=0,0,IF(OR(BH$140=0,BH$1&lt;$G106,BH$1&gt;$H106+6),0,_xlfn.LET(_xlpm.k,COUNTIFS($J$1:BH$1,"&gt;="&amp;$G106,$J$140:BH$140,"&gt;0"),_xlpm.n,$I106,BH$140*IF($C106="Bell",EXP(-0.5*((_xlpm.k-(_xlpm.n+1)/2)/MAX(_xlpm.n/6,0.5))^2),IF(_xlpm.n&lt;=6,1,MIN(1,_xlpm.k/3,(_xlpm.n-_xlpm.k+1)/3))))))</f>
        <v>0</v>
      </c>
      <c r="BI106" s="63">
        <f>IF($I106=0,0,IF(OR(BI$140=0,BI$1&lt;$G106,BI$1&gt;$H106+6),0,_xlfn.LET(_xlpm.k,COUNTIFS($J$1:BI$1,"&gt;="&amp;$G106,$J$140:BI$140,"&gt;0"),_xlpm.n,$I106,BI$140*IF($C106="Bell",EXP(-0.5*((_xlpm.k-(_xlpm.n+1)/2)/MAX(_xlpm.n/6,0.5))^2),IF(_xlpm.n&lt;=6,1,MIN(1,_xlpm.k/3,(_xlpm.n-_xlpm.k+1)/3))))))</f>
        <v>0</v>
      </c>
      <c r="BJ106" s="63">
        <f>IF($I106=0,0,IF(OR(BJ$140=0,BJ$1&lt;$G106,BJ$1&gt;$H106+6),0,_xlfn.LET(_xlpm.k,COUNTIFS($J$1:BJ$1,"&gt;="&amp;$G106,$J$140:BJ$140,"&gt;0"),_xlpm.n,$I106,BJ$140*IF($C106="Bell",EXP(-0.5*((_xlpm.k-(_xlpm.n+1)/2)/MAX(_xlpm.n/6,0.5))^2),IF(_xlpm.n&lt;=6,1,MIN(1,_xlpm.k/3,(_xlpm.n-_xlpm.k+1)/3))))))</f>
        <v>0</v>
      </c>
      <c r="BK106" s="63">
        <f>IF($I106=0,0,IF(OR(BK$140=0,BK$1&lt;$G106,BK$1&gt;$H106+6),0,_xlfn.LET(_xlpm.k,COUNTIFS($J$1:BK$1,"&gt;="&amp;$G106,$J$140:BK$140,"&gt;0"),_xlpm.n,$I106,BK$140*IF($C106="Bell",EXP(-0.5*((_xlpm.k-(_xlpm.n+1)/2)/MAX(_xlpm.n/6,0.5))^2),IF(_xlpm.n&lt;=6,1,MIN(1,_xlpm.k/3,(_xlpm.n-_xlpm.k+1)/3))))))</f>
        <v>0</v>
      </c>
      <c r="BL106" s="63">
        <f>IF($I106=0,0,IF(OR(BL$140=0,BL$1&lt;$G106,BL$1&gt;$H106+6),0,_xlfn.LET(_xlpm.k,COUNTIFS($J$1:BL$1,"&gt;="&amp;$G106,$J$140:BL$140,"&gt;0"),_xlpm.n,$I106,BL$140*IF($C106="Bell",EXP(-0.5*((_xlpm.k-(_xlpm.n+1)/2)/MAX(_xlpm.n/6,0.5))^2),IF(_xlpm.n&lt;=6,1,MIN(1,_xlpm.k/3,(_xlpm.n-_xlpm.k+1)/3))))))</f>
        <v>0</v>
      </c>
      <c r="BM106" s="63">
        <f>IF($I106=0,0,IF(OR(BM$140=0,BM$1&lt;$G106,BM$1&gt;$H106+6),0,_xlfn.LET(_xlpm.k,COUNTIFS($J$1:BM$1,"&gt;="&amp;$G106,$J$140:BM$140,"&gt;0"),_xlpm.n,$I106,BM$140*IF($C106="Bell",EXP(-0.5*((_xlpm.k-(_xlpm.n+1)/2)/MAX(_xlpm.n/6,0.5))^2),IF(_xlpm.n&lt;=6,1,MIN(1,_xlpm.k/3,(_xlpm.n-_xlpm.k+1)/3))))))</f>
        <v>0</v>
      </c>
      <c r="BN106" s="63">
        <f>IF($I106=0,0,IF(OR(BN$140=0,BN$1&lt;$G106,BN$1&gt;$H106+6),0,_xlfn.LET(_xlpm.k,COUNTIFS($J$1:BN$1,"&gt;="&amp;$G106,$J$140:BN$140,"&gt;0"),_xlpm.n,$I106,BN$140*IF($C106="Bell",EXP(-0.5*((_xlpm.k-(_xlpm.n+1)/2)/MAX(_xlpm.n/6,0.5))^2),IF(_xlpm.n&lt;=6,1,MIN(1,_xlpm.k/3,(_xlpm.n-_xlpm.k+1)/3))))))</f>
        <v>0</v>
      </c>
      <c r="BO106" s="63">
        <f>IF($I106=0,0,IF(OR(BO$140=0,BO$1&lt;$G106,BO$1&gt;$H106+6),0,_xlfn.LET(_xlpm.k,COUNTIFS($J$1:BO$1,"&gt;="&amp;$G106,$J$140:BO$140,"&gt;0"),_xlpm.n,$I106,BO$140*IF($C106="Bell",EXP(-0.5*((_xlpm.k-(_xlpm.n+1)/2)/MAX(_xlpm.n/6,0.5))^2),IF(_xlpm.n&lt;=6,1,MIN(1,_xlpm.k/3,(_xlpm.n-_xlpm.k+1)/3))))))</f>
        <v>0</v>
      </c>
      <c r="BP106" s="63">
        <f>IF($I106=0,0,IF(OR(BP$140=0,BP$1&lt;$G106,BP$1&gt;$H106+6),0,_xlfn.LET(_xlpm.k,COUNTIFS($J$1:BP$1,"&gt;="&amp;$G106,$J$140:BP$140,"&gt;0"),_xlpm.n,$I106,BP$140*IF($C106="Bell",EXP(-0.5*((_xlpm.k-(_xlpm.n+1)/2)/MAX(_xlpm.n/6,0.5))^2),IF(_xlpm.n&lt;=6,1,MIN(1,_xlpm.k/3,(_xlpm.n-_xlpm.k+1)/3))))))</f>
        <v>0</v>
      </c>
      <c r="BQ106" s="63">
        <f>IF($I106=0,0,IF(OR(BQ$140=0,BQ$1&lt;$G106,BQ$1&gt;$H106+6),0,_xlfn.LET(_xlpm.k,COUNTIFS($J$1:BQ$1,"&gt;="&amp;$G106,$J$140:BQ$140,"&gt;0"),_xlpm.n,$I106,BQ$140*IF($C106="Bell",EXP(-0.5*((_xlpm.k-(_xlpm.n+1)/2)/MAX(_xlpm.n/6,0.5))^2),IF(_xlpm.n&lt;=6,1,MIN(1,_xlpm.k/3,(_xlpm.n-_xlpm.k+1)/3))))))</f>
        <v>0</v>
      </c>
      <c r="BR106" s="63">
        <f>IF($I106=0,0,IF(OR(BR$140=0,BR$1&lt;$G106,BR$1&gt;$H106+6),0,_xlfn.LET(_xlpm.k,COUNTIFS($J$1:BR$1,"&gt;="&amp;$G106,$J$140:BR$140,"&gt;0"),_xlpm.n,$I106,BR$140*IF($C106="Bell",EXP(-0.5*((_xlpm.k-(_xlpm.n+1)/2)/MAX(_xlpm.n/6,0.5))^2),IF(_xlpm.n&lt;=6,1,MIN(1,_xlpm.k/3,(_xlpm.n-_xlpm.k+1)/3))))))</f>
        <v>0</v>
      </c>
      <c r="BS106" s="63">
        <f>IF($I106=0,0,IF(OR(BS$140=0,BS$1&lt;$G106,BS$1&gt;$H106+6),0,_xlfn.LET(_xlpm.k,COUNTIFS($J$1:BS$1,"&gt;="&amp;$G106,$J$140:BS$140,"&gt;0"),_xlpm.n,$I106,BS$140*IF($C106="Bell",EXP(-0.5*((_xlpm.k-(_xlpm.n+1)/2)/MAX(_xlpm.n/6,0.5))^2),IF(_xlpm.n&lt;=6,1,MIN(1,_xlpm.k/3,(_xlpm.n-_xlpm.k+1)/3))))))</f>
        <v>0</v>
      </c>
      <c r="BT106" s="63">
        <f>IF($I106=0,0,IF(OR(BT$140=0,BT$1&lt;$G106,BT$1&gt;$H106+6),0,_xlfn.LET(_xlpm.k,COUNTIFS($J$1:BT$1,"&gt;="&amp;$G106,$J$140:BT$140,"&gt;0"),_xlpm.n,$I106,BT$140*IF($C106="Bell",EXP(-0.5*((_xlpm.k-(_xlpm.n+1)/2)/MAX(_xlpm.n/6,0.5))^2),IF(_xlpm.n&lt;=6,1,MIN(1,_xlpm.k/3,(_xlpm.n-_xlpm.k+1)/3))))))</f>
        <v>0</v>
      </c>
      <c r="BU106" s="63">
        <f>IF($I106=0,0,IF(OR(BU$140=0,BU$1&lt;$G106,BU$1&gt;$H106+6),0,_xlfn.LET(_xlpm.k,COUNTIFS($J$1:BU$1,"&gt;="&amp;$G106,$J$140:BU$140,"&gt;0"),_xlpm.n,$I106,BU$140*IF($C106="Bell",EXP(-0.5*((_xlpm.k-(_xlpm.n+1)/2)/MAX(_xlpm.n/6,0.5))^2),IF(_xlpm.n&lt;=6,1,MIN(1,_xlpm.k/3,(_xlpm.n-_xlpm.k+1)/3))))))</f>
        <v>0</v>
      </c>
      <c r="BV106" s="63">
        <f>IF($I106=0,0,IF(OR(BV$140=0,BV$1&lt;$G106,BV$1&gt;$H106+6),0,_xlfn.LET(_xlpm.k,COUNTIFS($J$1:BV$1,"&gt;="&amp;$G106,$J$140:BV$140,"&gt;0"),_xlpm.n,$I106,BV$140*IF($C106="Bell",EXP(-0.5*((_xlpm.k-(_xlpm.n+1)/2)/MAX(_xlpm.n/6,0.5))^2),IF(_xlpm.n&lt;=6,1,MIN(1,_xlpm.k/3,(_xlpm.n-_xlpm.k+1)/3))))))</f>
        <v>0</v>
      </c>
      <c r="BW106" s="63">
        <f>IF($I106=0,0,IF(OR(BW$140=0,BW$1&lt;$G106,BW$1&gt;$H106+6),0,_xlfn.LET(_xlpm.k,COUNTIFS($J$1:BW$1,"&gt;="&amp;$G106,$J$140:BW$140,"&gt;0"),_xlpm.n,$I106,BW$140*IF($C106="Bell",EXP(-0.5*((_xlpm.k-(_xlpm.n+1)/2)/MAX(_xlpm.n/6,0.5))^2),IF(_xlpm.n&lt;=6,1,MIN(1,_xlpm.k/3,(_xlpm.n-_xlpm.k+1)/3))))))</f>
        <v>0</v>
      </c>
      <c r="BX106" s="63">
        <f>IF($I106=0,0,IF(OR(BX$140=0,BX$1&lt;$G106,BX$1&gt;$H106+6),0,_xlfn.LET(_xlpm.k,COUNTIFS($J$1:BX$1,"&gt;="&amp;$G106,$J$140:BX$140,"&gt;0"),_xlpm.n,$I106,BX$140*IF($C106="Bell",EXP(-0.5*((_xlpm.k-(_xlpm.n+1)/2)/MAX(_xlpm.n/6,0.5))^2),IF(_xlpm.n&lt;=6,1,MIN(1,_xlpm.k/3,(_xlpm.n-_xlpm.k+1)/3))))))</f>
        <v>0</v>
      </c>
      <c r="BY106" s="63">
        <f>IF($I106=0,0,IF(OR(BY$140=0,BY$1&lt;$G106,BY$1&gt;$H106+6),0,_xlfn.LET(_xlpm.k,COUNTIFS($J$1:BY$1,"&gt;="&amp;$G106,$J$140:BY$140,"&gt;0"),_xlpm.n,$I106,BY$140*IF($C106="Bell",EXP(-0.5*((_xlpm.k-(_xlpm.n+1)/2)/MAX(_xlpm.n/6,0.5))^2),IF(_xlpm.n&lt;=6,1,MIN(1,_xlpm.k/3,(_xlpm.n-_xlpm.k+1)/3))))))</f>
        <v>0</v>
      </c>
      <c r="BZ106" s="63">
        <f>IF($I106=0,0,IF(OR(BZ$140=0,BZ$1&lt;$G106,BZ$1&gt;$H106+6),0,_xlfn.LET(_xlpm.k,COUNTIFS($J$1:BZ$1,"&gt;="&amp;$G106,$J$140:BZ$140,"&gt;0"),_xlpm.n,$I106,BZ$140*IF($C106="Bell",EXP(-0.5*((_xlpm.k-(_xlpm.n+1)/2)/MAX(_xlpm.n/6,0.5))^2),IF(_xlpm.n&lt;=6,1,MIN(1,_xlpm.k/3,(_xlpm.n-_xlpm.k+1)/3))))))</f>
        <v>0</v>
      </c>
      <c r="CA106" s="63">
        <f>IF($I106=0,0,IF(OR(CA$140=0,CA$1&lt;$G106,CA$1&gt;$H106+6),0,_xlfn.LET(_xlpm.k,COUNTIFS($J$1:CA$1,"&gt;="&amp;$G106,$J$140:CA$140,"&gt;0"),_xlpm.n,$I106,CA$140*IF($C106="Bell",EXP(-0.5*((_xlpm.k-(_xlpm.n+1)/2)/MAX(_xlpm.n/6,0.5))^2),IF(_xlpm.n&lt;=6,1,MIN(1,_xlpm.k/3,(_xlpm.n-_xlpm.k+1)/3))))))</f>
        <v>0</v>
      </c>
      <c r="CB106" s="63">
        <f>IF($I106=0,0,IF(OR(CB$140=0,CB$1&lt;$G106,CB$1&gt;$H106+6),0,_xlfn.LET(_xlpm.k,COUNTIFS($J$1:CB$1,"&gt;="&amp;$G106,$J$140:CB$140,"&gt;0"),_xlpm.n,$I106,CB$140*IF($C106="Bell",EXP(-0.5*((_xlpm.k-(_xlpm.n+1)/2)/MAX(_xlpm.n/6,0.5))^2),IF(_xlpm.n&lt;=6,1,MIN(1,_xlpm.k/3,(_xlpm.n-_xlpm.k+1)/3))))))</f>
        <v>0</v>
      </c>
      <c r="CC106" s="63">
        <f>IF($I106=0,0,IF(OR(CC$140=0,CC$1&lt;$G106,CC$1&gt;$H106+6),0,_xlfn.LET(_xlpm.k,COUNTIFS($J$1:CC$1,"&gt;="&amp;$G106,$J$140:CC$140,"&gt;0"),_xlpm.n,$I106,CC$140*IF($C106="Bell",EXP(-0.5*((_xlpm.k-(_xlpm.n+1)/2)/MAX(_xlpm.n/6,0.5))^2),IF(_xlpm.n&lt;=6,1,MIN(1,_xlpm.k/3,(_xlpm.n-_xlpm.k+1)/3))))))</f>
        <v>0</v>
      </c>
      <c r="CD106" s="63">
        <f>IF($I106=0,0,IF(OR(CD$140=0,CD$1&lt;$G106,CD$1&gt;$H106+6),0,_xlfn.LET(_xlpm.k,COUNTIFS($J$1:CD$1,"&gt;="&amp;$G106,$J$140:CD$140,"&gt;0"),_xlpm.n,$I106,CD$140*IF($C106="Bell",EXP(-0.5*((_xlpm.k-(_xlpm.n+1)/2)/MAX(_xlpm.n/6,0.5))^2),IF(_xlpm.n&lt;=6,1,MIN(1,_xlpm.k/3,(_xlpm.n-_xlpm.k+1)/3))))))</f>
        <v>0</v>
      </c>
      <c r="CE106" s="63">
        <f>IF($I106=0,0,IF(OR(CE$140=0,CE$1&lt;$G106,CE$1&gt;$H106+6),0,_xlfn.LET(_xlpm.k,COUNTIFS($J$1:CE$1,"&gt;="&amp;$G106,$J$140:CE$140,"&gt;0"),_xlpm.n,$I106,CE$140*IF($C106="Bell",EXP(-0.5*((_xlpm.k-(_xlpm.n+1)/2)/MAX(_xlpm.n/6,0.5))^2),IF(_xlpm.n&lt;=6,1,MIN(1,_xlpm.k/3,(_xlpm.n-_xlpm.k+1)/3))))))</f>
        <v>0</v>
      </c>
      <c r="CF106" s="63">
        <f>IF($I106=0,0,IF(OR(CF$140=0,CF$1&lt;$G106,CF$1&gt;$H106+6),0,_xlfn.LET(_xlpm.k,COUNTIFS($J$1:CF$1,"&gt;="&amp;$G106,$J$140:CF$140,"&gt;0"),_xlpm.n,$I106,CF$140*IF($C106="Bell",EXP(-0.5*((_xlpm.k-(_xlpm.n+1)/2)/MAX(_xlpm.n/6,0.5))^2),IF(_xlpm.n&lt;=6,1,MIN(1,_xlpm.k/3,(_xlpm.n-_xlpm.k+1)/3))))))</f>
        <v>0</v>
      </c>
      <c r="CG106" s="63">
        <f>IF($I106=0,0,IF(OR(CG$140=0,CG$1&lt;$G106,CG$1&gt;$H106+6),0,_xlfn.LET(_xlpm.k,COUNTIFS($J$1:CG$1,"&gt;="&amp;$G106,$J$140:CG$140,"&gt;0"),_xlpm.n,$I106,CG$140*IF($C106="Bell",EXP(-0.5*((_xlpm.k-(_xlpm.n+1)/2)/MAX(_xlpm.n/6,0.5))^2),IF(_xlpm.n&lt;=6,1,MIN(1,_xlpm.k/3,(_xlpm.n-_xlpm.k+1)/3))))))</f>
        <v>0</v>
      </c>
      <c r="CH106" s="63">
        <f>IF($I106=0,0,IF(OR(CH$140=0,CH$1&lt;$G106,CH$1&gt;$H106+6),0,_xlfn.LET(_xlpm.k,COUNTIFS($J$1:CH$1,"&gt;="&amp;$G106,$J$140:CH$140,"&gt;0"),_xlpm.n,$I106,CH$140*IF($C106="Bell",EXP(-0.5*((_xlpm.k-(_xlpm.n+1)/2)/MAX(_xlpm.n/6,0.5))^2),IF(_xlpm.n&lt;=6,1,MIN(1,_xlpm.k/3,(_xlpm.n-_xlpm.k+1)/3))))))</f>
        <v>0</v>
      </c>
      <c r="CI106" s="63">
        <f>IF($I106=0,0,IF(OR(CI$140=0,CI$1&lt;$G106,CI$1&gt;$H106+6),0,_xlfn.LET(_xlpm.k,COUNTIFS($J$1:CI$1,"&gt;="&amp;$G106,$J$140:CI$140,"&gt;0"),_xlpm.n,$I106,CI$140*IF($C106="Bell",EXP(-0.5*((_xlpm.k-(_xlpm.n+1)/2)/MAX(_xlpm.n/6,0.5))^2),IF(_xlpm.n&lt;=6,1,MIN(1,_xlpm.k/3,(_xlpm.n-_xlpm.k+1)/3))))))</f>
        <v>0</v>
      </c>
      <c r="CJ106" s="63">
        <f>IF($I106=0,0,IF(OR(CJ$140=0,CJ$1&lt;$G106,CJ$1&gt;$H106+6),0,_xlfn.LET(_xlpm.k,COUNTIFS($J$1:CJ$1,"&gt;="&amp;$G106,$J$140:CJ$140,"&gt;0"),_xlpm.n,$I106,CJ$140*IF($C106="Bell",EXP(-0.5*((_xlpm.k-(_xlpm.n+1)/2)/MAX(_xlpm.n/6,0.5))^2),IF(_xlpm.n&lt;=6,1,MIN(1,_xlpm.k/3,(_xlpm.n-_xlpm.k+1)/3))))))</f>
        <v>0</v>
      </c>
      <c r="CK106" s="63">
        <f>IF($I106=0,0,IF(OR(CK$140=0,CK$1&lt;$G106,CK$1&gt;$H106+6),0,_xlfn.LET(_xlpm.k,COUNTIFS($J$1:CK$1,"&gt;="&amp;$G106,$J$140:CK$140,"&gt;0"),_xlpm.n,$I106,CK$140*IF($C106="Bell",EXP(-0.5*((_xlpm.k-(_xlpm.n+1)/2)/MAX(_xlpm.n/6,0.5))^2),IF(_xlpm.n&lt;=6,1,MIN(1,_xlpm.k/3,(_xlpm.n-_xlpm.k+1)/3))))))</f>
        <v>0</v>
      </c>
      <c r="CL106" s="63">
        <f>IF($I106=0,0,IF(OR(CL$140=0,CL$1&lt;$G106,CL$1&gt;$H106+6),0,_xlfn.LET(_xlpm.k,COUNTIFS($J$1:CL$1,"&gt;="&amp;$G106,$J$140:CL$140,"&gt;0"),_xlpm.n,$I106,CL$140*IF($C106="Bell",EXP(-0.5*((_xlpm.k-(_xlpm.n+1)/2)/MAX(_xlpm.n/6,0.5))^2),IF(_xlpm.n&lt;=6,1,MIN(1,_xlpm.k/3,(_xlpm.n-_xlpm.k+1)/3))))))</f>
        <v>0</v>
      </c>
      <c r="CM106" s="63">
        <f>IF($I106=0,0,IF(OR(CM$140=0,CM$1&lt;$G106,CM$1&gt;$H106+6),0,_xlfn.LET(_xlpm.k,COUNTIFS($J$1:CM$1,"&gt;="&amp;$G106,$J$140:CM$140,"&gt;0"),_xlpm.n,$I106,CM$140*IF($C106="Bell",EXP(-0.5*((_xlpm.k-(_xlpm.n+1)/2)/MAX(_xlpm.n/6,0.5))^2),IF(_xlpm.n&lt;=6,1,MIN(1,_xlpm.k/3,(_xlpm.n-_xlpm.k+1)/3))))))</f>
        <v>0</v>
      </c>
      <c r="CN106" s="63">
        <f>IF($I106=0,0,IF(OR(CN$140=0,CN$1&lt;$G106,CN$1&gt;$H106+6),0,_xlfn.LET(_xlpm.k,COUNTIFS($J$1:CN$1,"&gt;="&amp;$G106,$J$140:CN$140,"&gt;0"),_xlpm.n,$I106,CN$140*IF($C106="Bell",EXP(-0.5*((_xlpm.k-(_xlpm.n+1)/2)/MAX(_xlpm.n/6,0.5))^2),IF(_xlpm.n&lt;=6,1,MIN(1,_xlpm.k/3,(_xlpm.n-_xlpm.k+1)/3))))))</f>
        <v>0</v>
      </c>
      <c r="CO106" s="63">
        <f>IF($I106=0,0,IF(OR(CO$140=0,CO$1&lt;$G106,CO$1&gt;$H106+6),0,_xlfn.LET(_xlpm.k,COUNTIFS($J$1:CO$1,"&gt;="&amp;$G106,$J$140:CO$140,"&gt;0"),_xlpm.n,$I106,CO$140*IF($C106="Bell",EXP(-0.5*((_xlpm.k-(_xlpm.n+1)/2)/MAX(_xlpm.n/6,0.5))^2),IF(_xlpm.n&lt;=6,1,MIN(1,_xlpm.k/3,(_xlpm.n-_xlpm.k+1)/3))))))</f>
        <v>0</v>
      </c>
      <c r="CP106" s="63">
        <f>IF($I106=0,0,IF(OR(CP$140=0,CP$1&lt;$G106,CP$1&gt;$H106+6),0,_xlfn.LET(_xlpm.k,COUNTIFS($J$1:CP$1,"&gt;="&amp;$G106,$J$140:CP$140,"&gt;0"),_xlpm.n,$I106,CP$140*IF($C106="Bell",EXP(-0.5*((_xlpm.k-(_xlpm.n+1)/2)/MAX(_xlpm.n/6,0.5))^2),IF(_xlpm.n&lt;=6,1,MIN(1,_xlpm.k/3,(_xlpm.n-_xlpm.k+1)/3))))))</f>
        <v>0</v>
      </c>
      <c r="CQ106" s="63">
        <f>IF($I106=0,0,IF(OR(CQ$140=0,CQ$1&lt;$G106,CQ$1&gt;$H106+6),0,_xlfn.LET(_xlpm.k,COUNTIFS($J$1:CQ$1,"&gt;="&amp;$G106,$J$140:CQ$140,"&gt;0"),_xlpm.n,$I106,CQ$140*IF($C106="Bell",EXP(-0.5*((_xlpm.k-(_xlpm.n+1)/2)/MAX(_xlpm.n/6,0.5))^2),IF(_xlpm.n&lt;=6,1,MIN(1,_xlpm.k/3,(_xlpm.n-_xlpm.k+1)/3))))))</f>
        <v>0</v>
      </c>
      <c r="CR106" s="63">
        <f>IF($I106=0,0,IF(OR(CR$140=0,CR$1&lt;$G106,CR$1&gt;$H106+6),0,_xlfn.LET(_xlpm.k,COUNTIFS($J$1:CR$1,"&gt;="&amp;$G106,$J$140:CR$140,"&gt;0"),_xlpm.n,$I106,CR$140*IF($C106="Bell",EXP(-0.5*((_xlpm.k-(_xlpm.n+1)/2)/MAX(_xlpm.n/6,0.5))^2),IF(_xlpm.n&lt;=6,1,MIN(1,_xlpm.k/3,(_xlpm.n-_xlpm.k+1)/3))))))</f>
        <v>0</v>
      </c>
      <c r="CS106" s="63">
        <f>IF($I106=0,0,IF(OR(CS$140=0,CS$1&lt;$G106,CS$1&gt;$H106+6),0,_xlfn.LET(_xlpm.k,COUNTIFS($J$1:CS$1,"&gt;="&amp;$G106,$J$140:CS$140,"&gt;0"),_xlpm.n,$I106,CS$140*IF($C106="Bell",EXP(-0.5*((_xlpm.k-(_xlpm.n+1)/2)/MAX(_xlpm.n/6,0.5))^2),IF(_xlpm.n&lt;=6,1,MIN(1,_xlpm.k/3,(_xlpm.n-_xlpm.k+1)/3))))))</f>
        <v>0</v>
      </c>
      <c r="CT106" s="63">
        <f>IF($I106=0,0,IF(OR(CT$140=0,CT$1&lt;$G106,CT$1&gt;$H106+6),0,_xlfn.LET(_xlpm.k,COUNTIFS($J$1:CT$1,"&gt;="&amp;$G106,$J$140:CT$140,"&gt;0"),_xlpm.n,$I106,CT$140*IF($C106="Bell",EXP(-0.5*((_xlpm.k-(_xlpm.n+1)/2)/MAX(_xlpm.n/6,0.5))^2),IF(_xlpm.n&lt;=6,1,MIN(1,_xlpm.k/3,(_xlpm.n-_xlpm.k+1)/3))))))</f>
        <v>0</v>
      </c>
      <c r="CU106" s="63">
        <f>IF($I106=0,0,IF(OR(CU$140=0,CU$1&lt;$G106,CU$1&gt;$H106+6),0,_xlfn.LET(_xlpm.k,COUNTIFS($J$1:CU$1,"&gt;="&amp;$G106,$J$140:CU$140,"&gt;0"),_xlpm.n,$I106,CU$140*IF($C106="Bell",EXP(-0.5*((_xlpm.k-(_xlpm.n+1)/2)/MAX(_xlpm.n/6,0.5))^2),IF(_xlpm.n&lt;=6,1,MIN(1,_xlpm.k/3,(_xlpm.n-_xlpm.k+1)/3))))))</f>
        <v>0</v>
      </c>
      <c r="CV106" s="63">
        <f>IF($I106=0,0,IF(OR(CV$140=0,CV$1&lt;$G106,CV$1&gt;$H106+6),0,_xlfn.LET(_xlpm.k,COUNTIFS($J$1:CV$1,"&gt;="&amp;$G106,$J$140:CV$140,"&gt;0"),_xlpm.n,$I106,CV$140*IF($C106="Bell",EXP(-0.5*((_xlpm.k-(_xlpm.n+1)/2)/MAX(_xlpm.n/6,0.5))^2),IF(_xlpm.n&lt;=6,1,MIN(1,_xlpm.k/3,(_xlpm.n-_xlpm.k+1)/3))))))</f>
        <v>0</v>
      </c>
      <c r="CW106" s="63">
        <f>IF($I106=0,0,IF(OR(CW$140=0,CW$1&lt;$G106,CW$1&gt;$H106+6),0,_xlfn.LET(_xlpm.k,COUNTIFS($J$1:CW$1,"&gt;="&amp;$G106,$J$140:CW$140,"&gt;0"),_xlpm.n,$I106,CW$140*IF($C106="Bell",EXP(-0.5*((_xlpm.k-(_xlpm.n+1)/2)/MAX(_xlpm.n/6,0.5))^2),IF(_xlpm.n&lt;=6,1,MIN(1,_xlpm.k/3,(_xlpm.n-_xlpm.k+1)/3))))))</f>
        <v>0</v>
      </c>
      <c r="CX106" s="63">
        <f>IF($I106=0,0,IF(OR(CX$140=0,CX$1&lt;$G106,CX$1&gt;$H106+6),0,_xlfn.LET(_xlpm.k,COUNTIFS($J$1:CX$1,"&gt;="&amp;$G106,$J$140:CX$140,"&gt;0"),_xlpm.n,$I106,CX$140*IF($C106="Bell",EXP(-0.5*((_xlpm.k-(_xlpm.n+1)/2)/MAX(_xlpm.n/6,0.5))^2),IF(_xlpm.n&lt;=6,1,MIN(1,_xlpm.k/3,(_xlpm.n-_xlpm.k+1)/3))))))</f>
        <v>0</v>
      </c>
      <c r="CY106" s="63">
        <f>IF($I106=0,0,IF(OR(CY$140=0,CY$1&lt;$G106,CY$1&gt;$H106+6),0,_xlfn.LET(_xlpm.k,COUNTIFS($J$1:CY$1,"&gt;="&amp;$G106,$J$140:CY$140,"&gt;0"),_xlpm.n,$I106,CY$140*IF($C106="Bell",EXP(-0.5*((_xlpm.k-(_xlpm.n+1)/2)/MAX(_xlpm.n/6,0.5))^2),IF(_xlpm.n&lt;=6,1,MIN(1,_xlpm.k/3,(_xlpm.n-_xlpm.k+1)/3))))))</f>
        <v>0</v>
      </c>
      <c r="CZ106" s="63">
        <f>IF($I106=0,0,IF(OR(CZ$140=0,CZ$1&lt;$G106,CZ$1&gt;$H106+6),0,_xlfn.LET(_xlpm.k,COUNTIFS($J$1:CZ$1,"&gt;="&amp;$G106,$J$140:CZ$140,"&gt;0"),_xlpm.n,$I106,CZ$140*IF($C106="Bell",EXP(-0.5*((_xlpm.k-(_xlpm.n+1)/2)/MAX(_xlpm.n/6,0.5))^2),IF(_xlpm.n&lt;=6,1,MIN(1,_xlpm.k/3,(_xlpm.n-_xlpm.k+1)/3))))))</f>
        <v>0</v>
      </c>
      <c r="DA106" s="63">
        <f>IF($I106=0,0,IF(OR(DA$140=0,DA$1&lt;$G106,DA$1&gt;$H106+6),0,_xlfn.LET(_xlpm.k,COUNTIFS($J$1:DA$1,"&gt;="&amp;$G106,$J$140:DA$140,"&gt;0"),_xlpm.n,$I106,DA$140*IF($C106="Bell",EXP(-0.5*((_xlpm.k-(_xlpm.n+1)/2)/MAX(_xlpm.n/6,0.5))^2),IF(_xlpm.n&lt;=6,1,MIN(1,_xlpm.k/3,(_xlpm.n-_xlpm.k+1)/3))))))</f>
        <v>0</v>
      </c>
      <c r="DB106" s="63">
        <f>IF($I106=0,0,IF(OR(DB$140=0,DB$1&lt;$G106,DB$1&gt;$H106+6),0,_xlfn.LET(_xlpm.k,COUNTIFS($J$1:DB$1,"&gt;="&amp;$G106,$J$140:DB$140,"&gt;0"),_xlpm.n,$I106,DB$140*IF($C106="Bell",EXP(-0.5*((_xlpm.k-(_xlpm.n+1)/2)/MAX(_xlpm.n/6,0.5))^2),IF(_xlpm.n&lt;=6,1,MIN(1,_xlpm.k/3,(_xlpm.n-_xlpm.k+1)/3))))))</f>
        <v>0</v>
      </c>
      <c r="DC106" s="63">
        <f>IF($I106=0,0,IF(OR(DC$140=0,DC$1&lt;$G106,DC$1&gt;$H106+6),0,_xlfn.LET(_xlpm.k,COUNTIFS($J$1:DC$1,"&gt;="&amp;$G106,$J$140:DC$140,"&gt;0"),_xlpm.n,$I106,DC$140*IF($C106="Bell",EXP(-0.5*((_xlpm.k-(_xlpm.n+1)/2)/MAX(_xlpm.n/6,0.5))^2),IF(_xlpm.n&lt;=6,1,MIN(1,_xlpm.k/3,(_xlpm.n-_xlpm.k+1)/3))))))</f>
        <v>0</v>
      </c>
      <c r="DD106" s="63">
        <f>IF($I106=0,0,IF(OR(DD$140=0,DD$1&lt;$G106,DD$1&gt;$H106+6),0,_xlfn.LET(_xlpm.k,COUNTIFS($J$1:DD$1,"&gt;="&amp;$G106,$J$140:DD$140,"&gt;0"),_xlpm.n,$I106,DD$140*IF($C106="Bell",EXP(-0.5*((_xlpm.k-(_xlpm.n+1)/2)/MAX(_xlpm.n/6,0.5))^2),IF(_xlpm.n&lt;=6,1,MIN(1,_xlpm.k/3,(_xlpm.n-_xlpm.k+1)/3))))))</f>
        <v>0</v>
      </c>
      <c r="DE106" s="63">
        <f>IF($I106=0,0,IF(OR(DE$140=0,DE$1&lt;$G106,DE$1&gt;$H106+6),0,_xlfn.LET(_xlpm.k,COUNTIFS($J$1:DE$1,"&gt;="&amp;$G106,$J$140:DE$140,"&gt;0"),_xlpm.n,$I106,DE$140*IF($C106="Bell",EXP(-0.5*((_xlpm.k-(_xlpm.n+1)/2)/MAX(_xlpm.n/6,0.5))^2),IF(_xlpm.n&lt;=6,1,MIN(1,_xlpm.k/3,(_xlpm.n-_xlpm.k+1)/3))))))</f>
        <v>0</v>
      </c>
      <c r="DF106" s="63">
        <f>IF($I106=0,0,IF(OR(DF$140=0,DF$1&lt;$G106,DF$1&gt;$H106+6),0,_xlfn.LET(_xlpm.k,COUNTIFS($J$1:DF$1,"&gt;="&amp;$G106,$J$140:DF$140,"&gt;0"),_xlpm.n,$I106,DF$140*IF($C106="Bell",EXP(-0.5*((_xlpm.k-(_xlpm.n+1)/2)/MAX(_xlpm.n/6,0.5))^2),IF(_xlpm.n&lt;=6,1,MIN(1,_xlpm.k/3,(_xlpm.n-_xlpm.k+1)/3))))))</f>
        <v>0</v>
      </c>
      <c r="DG106" s="63">
        <f>IF($I106=0,0,IF(OR(DG$140=0,DG$1&lt;$G106,DG$1&gt;$H106+6),0,_xlfn.LET(_xlpm.k,COUNTIFS($J$1:DG$1,"&gt;="&amp;$G106,$J$140:DG$140,"&gt;0"),_xlpm.n,$I106,DG$140*IF($C106="Bell",EXP(-0.5*((_xlpm.k-(_xlpm.n+1)/2)/MAX(_xlpm.n/6,0.5))^2),IF(_xlpm.n&lt;=6,1,MIN(1,_xlpm.k/3,(_xlpm.n-_xlpm.k+1)/3))))))</f>
        <v>0</v>
      </c>
      <c r="DH106" s="63">
        <f>IF($I106=0,0,IF(OR(DH$140=0,DH$1&lt;$G106,DH$1&gt;$H106+6),0,_xlfn.LET(_xlpm.k,COUNTIFS($J$1:DH$1,"&gt;="&amp;$G106,$J$140:DH$140,"&gt;0"),_xlpm.n,$I106,DH$140*IF($C106="Bell",EXP(-0.5*((_xlpm.k-(_xlpm.n+1)/2)/MAX(_xlpm.n/6,0.5))^2),IF(_xlpm.n&lt;=6,1,MIN(1,_xlpm.k/3,(_xlpm.n-_xlpm.k+1)/3))))))</f>
        <v>0</v>
      </c>
      <c r="DI106" s="63">
        <f>IF($I106=0,0,IF(OR(DI$140=0,DI$1&lt;$G106,DI$1&gt;$H106+6),0,_xlfn.LET(_xlpm.k,COUNTIFS($J$1:DI$1,"&gt;="&amp;$G106,$J$140:DI$140,"&gt;0"),_xlpm.n,$I106,DI$140*IF($C106="Bell",EXP(-0.5*((_xlpm.k-(_xlpm.n+1)/2)/MAX(_xlpm.n/6,0.5))^2),IF(_xlpm.n&lt;=6,1,MIN(1,_xlpm.k/3,(_xlpm.n-_xlpm.k+1)/3))))))</f>
        <v>0</v>
      </c>
      <c r="DJ106" s="63">
        <f>IF($I106=0,0,IF(OR(DJ$140=0,DJ$1&lt;$G106,DJ$1&gt;$H106+6),0,_xlfn.LET(_xlpm.k,COUNTIFS($J$1:DJ$1,"&gt;="&amp;$G106,$J$140:DJ$140,"&gt;0"),_xlpm.n,$I106,DJ$140*IF($C106="Bell",EXP(-0.5*((_xlpm.k-(_xlpm.n+1)/2)/MAX(_xlpm.n/6,0.5))^2),IF(_xlpm.n&lt;=6,1,MIN(1,_xlpm.k/3,(_xlpm.n-_xlpm.k+1)/3))))))</f>
        <v>0</v>
      </c>
      <c r="DK106" s="63">
        <f>IF($I106=0,0,IF(OR(DK$140=0,DK$1&lt;$G106,DK$1&gt;$H106+6),0,_xlfn.LET(_xlpm.k,COUNTIFS($J$1:DK$1,"&gt;="&amp;$G106,$J$140:DK$140,"&gt;0"),_xlpm.n,$I106,DK$140*IF($C106="Bell",EXP(-0.5*((_xlpm.k-(_xlpm.n+1)/2)/MAX(_xlpm.n/6,0.5))^2),IF(_xlpm.n&lt;=6,1,MIN(1,_xlpm.k/3,(_xlpm.n-_xlpm.k+1)/3))))))</f>
        <v>0</v>
      </c>
      <c r="DL106" s="63">
        <f>IF($I106=0,0,IF(OR(DL$140=0,DL$1&lt;$G106,DL$1&gt;$H106+6),0,_xlfn.LET(_xlpm.k,COUNTIFS($J$1:DL$1,"&gt;="&amp;$G106,$J$140:DL$140,"&gt;0"),_xlpm.n,$I106,DL$140*IF($C106="Bell",EXP(-0.5*((_xlpm.k-(_xlpm.n+1)/2)/MAX(_xlpm.n/6,0.5))^2),IF(_xlpm.n&lt;=6,1,MIN(1,_xlpm.k/3,(_xlpm.n-_xlpm.k+1)/3))))))</f>
        <v>0</v>
      </c>
      <c r="DM106" s="63">
        <f>IF($I106=0,0,IF(OR(DM$140=0,DM$1&lt;$G106,DM$1&gt;$H106+6),0,_xlfn.LET(_xlpm.k,COUNTIFS($J$1:DM$1,"&gt;="&amp;$G106,$J$140:DM$140,"&gt;0"),_xlpm.n,$I106,DM$140*IF($C106="Bell",EXP(-0.5*((_xlpm.k-(_xlpm.n+1)/2)/MAX(_xlpm.n/6,0.5))^2),IF(_xlpm.n&lt;=6,1,MIN(1,_xlpm.k/3,(_xlpm.n-_xlpm.k+1)/3))))))</f>
        <v>0</v>
      </c>
      <c r="DN106" s="63">
        <f>IF($I106=0,0,IF(OR(DN$140=0,DN$1&lt;$G106,DN$1&gt;$H106+6),0,_xlfn.LET(_xlpm.k,COUNTIFS($J$1:DN$1,"&gt;="&amp;$G106,$J$140:DN$140,"&gt;0"),_xlpm.n,$I106,DN$140*IF($C106="Bell",EXP(-0.5*((_xlpm.k-(_xlpm.n+1)/2)/MAX(_xlpm.n/6,0.5))^2),IF(_xlpm.n&lt;=6,1,MIN(1,_xlpm.k/3,(_xlpm.n-_xlpm.k+1)/3))))))</f>
        <v>0</v>
      </c>
      <c r="DO106" s="63">
        <f>IF($I106=0,0,IF(OR(DO$140=0,DO$1&lt;$G106,DO$1&gt;$H106+6),0,_xlfn.LET(_xlpm.k,COUNTIFS($J$1:DO$1,"&gt;="&amp;$G106,$J$140:DO$140,"&gt;0"),_xlpm.n,$I106,DO$140*IF($C106="Bell",EXP(-0.5*((_xlpm.k-(_xlpm.n+1)/2)/MAX(_xlpm.n/6,0.5))^2),IF(_xlpm.n&lt;=6,1,MIN(1,_xlpm.k/3,(_xlpm.n-_xlpm.k+1)/3))))))</f>
        <v>0</v>
      </c>
      <c r="DP106" s="63">
        <f>IF($I106=0,0,IF(OR(DP$140=0,DP$1&lt;$G106,DP$1&gt;$H106+6),0,_xlfn.LET(_xlpm.k,COUNTIFS($J$1:DP$1,"&gt;="&amp;$G106,$J$140:DP$140,"&gt;0"),_xlpm.n,$I106,DP$140*IF($C106="Bell",EXP(-0.5*((_xlpm.k-(_xlpm.n+1)/2)/MAX(_xlpm.n/6,0.5))^2),IF(_xlpm.n&lt;=6,1,MIN(1,_xlpm.k/3,(_xlpm.n-_xlpm.k+1)/3))))))</f>
        <v>0</v>
      </c>
      <c r="DQ106" s="63">
        <f>IF($I106=0,0,IF(OR(DQ$140=0,DQ$1&lt;$G106,DQ$1&gt;$H106+6),0,_xlfn.LET(_xlpm.k,COUNTIFS($J$1:DQ$1,"&gt;="&amp;$G106,$J$140:DQ$140,"&gt;0"),_xlpm.n,$I106,DQ$140*IF($C106="Bell",EXP(-0.5*((_xlpm.k-(_xlpm.n+1)/2)/MAX(_xlpm.n/6,0.5))^2),IF(_xlpm.n&lt;=6,1,MIN(1,_xlpm.k/3,(_xlpm.n-_xlpm.k+1)/3))))))</f>
        <v>0</v>
      </c>
      <c r="DR106" s="63">
        <f>IF($I106=0,0,IF(OR(DR$140=0,DR$1&lt;$G106,DR$1&gt;$H106+6),0,_xlfn.LET(_xlpm.k,COUNTIFS($J$1:DR$1,"&gt;="&amp;$G106,$J$140:DR$140,"&gt;0"),_xlpm.n,$I106,DR$140*IF($C106="Bell",EXP(-0.5*((_xlpm.k-(_xlpm.n+1)/2)/MAX(_xlpm.n/6,0.5))^2),IF(_xlpm.n&lt;=6,1,MIN(1,_xlpm.k/3,(_xlpm.n-_xlpm.k+1)/3))))))</f>
        <v>0</v>
      </c>
      <c r="DS106" s="63">
        <f>IF($I106=0,0,IF(OR(DS$140=0,DS$1&lt;$G106,DS$1&gt;$H106+6),0,_xlfn.LET(_xlpm.k,COUNTIFS($J$1:DS$1,"&gt;="&amp;$G106,$J$140:DS$140,"&gt;0"),_xlpm.n,$I106,DS$140*IF($C106="Bell",EXP(-0.5*((_xlpm.k-(_xlpm.n+1)/2)/MAX(_xlpm.n/6,0.5))^2),IF(_xlpm.n&lt;=6,1,MIN(1,_xlpm.k/3,(_xlpm.n-_xlpm.k+1)/3))))))</f>
        <v>0</v>
      </c>
      <c r="DT106" s="63">
        <f>IF($I106=0,0,IF(OR(DT$140=0,DT$1&lt;$G106,DT$1&gt;$H106+6),0,_xlfn.LET(_xlpm.k,COUNTIFS($J$1:DT$1,"&gt;="&amp;$G106,$J$140:DT$140,"&gt;0"),_xlpm.n,$I106,DT$140*IF($C106="Bell",EXP(-0.5*((_xlpm.k-(_xlpm.n+1)/2)/MAX(_xlpm.n/6,0.5))^2),IF(_xlpm.n&lt;=6,1,MIN(1,_xlpm.k/3,(_xlpm.n-_xlpm.k+1)/3))))))</f>
        <v>0</v>
      </c>
      <c r="DU106" s="63">
        <f>IF($I106=0,0,IF(OR(DU$140=0,DU$1&lt;$G106,DU$1&gt;$H106+6),0,_xlfn.LET(_xlpm.k,COUNTIFS($J$1:DU$1,"&gt;="&amp;$G106,$J$140:DU$140,"&gt;0"),_xlpm.n,$I106,DU$140*IF($C106="Bell",EXP(-0.5*((_xlpm.k-(_xlpm.n+1)/2)/MAX(_xlpm.n/6,0.5))^2),IF(_xlpm.n&lt;=6,1,MIN(1,_xlpm.k/3,(_xlpm.n-_xlpm.k+1)/3))))))</f>
        <v>0</v>
      </c>
      <c r="DV106" s="63">
        <f>IF($I106=0,0,IF(OR(DV$140=0,DV$1&lt;$G106,DV$1&gt;$H106+6),0,_xlfn.LET(_xlpm.k,COUNTIFS($J$1:DV$1,"&gt;="&amp;$G106,$J$140:DV$140,"&gt;0"),_xlpm.n,$I106,DV$140*IF($C106="Bell",EXP(-0.5*((_xlpm.k-(_xlpm.n+1)/2)/MAX(_xlpm.n/6,0.5))^2),IF(_xlpm.n&lt;=6,1,MIN(1,_xlpm.k/3,(_xlpm.n-_xlpm.k+1)/3))))))</f>
        <v>0</v>
      </c>
      <c r="DW106" s="63">
        <f>IF($I106=0,0,IF(OR(DW$140=0,DW$1&lt;$G106,DW$1&gt;$H106+6),0,_xlfn.LET(_xlpm.k,COUNTIFS($J$1:DW$1,"&gt;="&amp;$G106,$J$140:DW$140,"&gt;0"),_xlpm.n,$I106,DW$140*IF($C106="Bell",EXP(-0.5*((_xlpm.k-(_xlpm.n+1)/2)/MAX(_xlpm.n/6,0.5))^2),IF(_xlpm.n&lt;=6,1,MIN(1,_xlpm.k/3,(_xlpm.n-_xlpm.k+1)/3))))))</f>
        <v>0</v>
      </c>
      <c r="DX106" s="63">
        <f>IF($I106=0,0,IF(OR(DX$140=0,DX$1&lt;$G106,DX$1&gt;$H106+6),0,_xlfn.LET(_xlpm.k,COUNTIFS($J$1:DX$1,"&gt;="&amp;$G106,$J$140:DX$140,"&gt;0"),_xlpm.n,$I106,DX$140*IF($C106="Bell",EXP(-0.5*((_xlpm.k-(_xlpm.n+1)/2)/MAX(_xlpm.n/6,0.5))^2),IF(_xlpm.n&lt;=6,1,MIN(1,_xlpm.k/3,(_xlpm.n-_xlpm.k+1)/3))))))</f>
        <v>0</v>
      </c>
      <c r="DY106" s="63">
        <f>IF($I106=0,0,IF(OR(DY$140=0,DY$1&lt;$G106,DY$1&gt;$H106+6),0,_xlfn.LET(_xlpm.k,COUNTIFS($J$1:DY$1,"&gt;="&amp;$G106,$J$140:DY$140,"&gt;0"),_xlpm.n,$I106,DY$140*IF($C106="Bell",EXP(-0.5*((_xlpm.k-(_xlpm.n+1)/2)/MAX(_xlpm.n/6,0.5))^2),IF(_xlpm.n&lt;=6,1,MIN(1,_xlpm.k/3,(_xlpm.n-_xlpm.k+1)/3))))))</f>
        <v>0</v>
      </c>
      <c r="DZ106" s="63">
        <f>IF($I106=0,0,IF(OR(DZ$140=0,DZ$1&lt;$G106,DZ$1&gt;$H106+6),0,_xlfn.LET(_xlpm.k,COUNTIFS($J$1:DZ$1,"&gt;="&amp;$G106,$J$140:DZ$140,"&gt;0"),_xlpm.n,$I106,DZ$140*IF($C106="Bell",EXP(-0.5*((_xlpm.k-(_xlpm.n+1)/2)/MAX(_xlpm.n/6,0.5))^2),IF(_xlpm.n&lt;=6,1,MIN(1,_xlpm.k/3,(_xlpm.n-_xlpm.k+1)/3))))))</f>
        <v>0</v>
      </c>
      <c r="EA106" s="63">
        <f>IF($I106=0,0,IF(OR(EA$140=0,EA$1&lt;$G106,EA$1&gt;$H106+6),0,_xlfn.LET(_xlpm.k,COUNTIFS($J$1:EA$1,"&gt;="&amp;$G106,$J$140:EA$140,"&gt;0"),_xlpm.n,$I106,EA$140*IF($C106="Bell",EXP(-0.5*((_xlpm.k-(_xlpm.n+1)/2)/MAX(_xlpm.n/6,0.5))^2),IF(_xlpm.n&lt;=6,1,MIN(1,_xlpm.k/3,(_xlpm.n-_xlpm.k+1)/3))))))</f>
        <v>0</v>
      </c>
      <c r="EB106" s="63">
        <f>IF($I106=0,0,IF(OR(EB$140=0,EB$1&lt;$G106,EB$1&gt;$H106+6),0,_xlfn.LET(_xlpm.k,COUNTIFS($J$1:EB$1,"&gt;="&amp;$G106,$J$140:EB$140,"&gt;0"),_xlpm.n,$I106,EB$140*IF($C106="Bell",EXP(-0.5*((_xlpm.k-(_xlpm.n+1)/2)/MAX(_xlpm.n/6,0.5))^2),IF(_xlpm.n&lt;=6,1,MIN(1,_xlpm.k/3,(_xlpm.n-_xlpm.k+1)/3))))))</f>
        <v>0</v>
      </c>
      <c r="EC106" s="63">
        <f>IF($I106=0,0,IF(OR(EC$140=0,EC$1&lt;$G106,EC$1&gt;$H106+6),0,_xlfn.LET(_xlpm.k,COUNTIFS($J$1:EC$1,"&gt;="&amp;$G106,$J$140:EC$140,"&gt;0"),_xlpm.n,$I106,EC$140*IF($C106="Bell",EXP(-0.5*((_xlpm.k-(_xlpm.n+1)/2)/MAX(_xlpm.n/6,0.5))^2),IF(_xlpm.n&lt;=6,1,MIN(1,_xlpm.k/3,(_xlpm.n-_xlpm.k+1)/3))))))</f>
        <v>0</v>
      </c>
      <c r="ED106" s="63">
        <f>IF($I106=0,0,IF(OR(ED$140=0,ED$1&lt;$G106,ED$1&gt;$H106+6),0,_xlfn.LET(_xlpm.k,COUNTIFS($J$1:ED$1,"&gt;="&amp;$G106,$J$140:ED$140,"&gt;0"),_xlpm.n,$I106,ED$140*IF($C106="Bell",EXP(-0.5*((_xlpm.k-(_xlpm.n+1)/2)/MAX(_xlpm.n/6,0.5))^2),IF(_xlpm.n&lt;=6,1,MIN(1,_xlpm.k/3,(_xlpm.n-_xlpm.k+1)/3))))))</f>
        <v>0</v>
      </c>
      <c r="EE106" s="63">
        <f>IF($I106=0,0,IF(OR(EE$140=0,EE$1&lt;$G106,EE$1&gt;$H106+6),0,_xlfn.LET(_xlpm.k,COUNTIFS($J$1:EE$1,"&gt;="&amp;$G106,$J$140:EE$140,"&gt;0"),_xlpm.n,$I106,EE$140*IF($C106="Bell",EXP(-0.5*((_xlpm.k-(_xlpm.n+1)/2)/MAX(_xlpm.n/6,0.5))^2),IF(_xlpm.n&lt;=6,1,MIN(1,_xlpm.k/3,(_xlpm.n-_xlpm.k+1)/3))))))</f>
        <v>0</v>
      </c>
      <c r="EF106" s="63">
        <f>IF($I106=0,0,IF(OR(EF$140=0,EF$1&lt;$G106,EF$1&gt;$H106+6),0,_xlfn.LET(_xlpm.k,COUNTIFS($J$1:EF$1,"&gt;="&amp;$G106,$J$140:EF$140,"&gt;0"),_xlpm.n,$I106,EF$140*IF($C106="Bell",EXP(-0.5*((_xlpm.k-(_xlpm.n+1)/2)/MAX(_xlpm.n/6,0.5))^2),IF(_xlpm.n&lt;=6,1,MIN(1,_xlpm.k/3,(_xlpm.n-_xlpm.k+1)/3))))))</f>
        <v>0</v>
      </c>
      <c r="EG106" s="63">
        <f>IF($I106=0,0,IF(OR(EG$140=0,EG$1&lt;$G106,EG$1&gt;$H106+6),0,_xlfn.LET(_xlpm.k,COUNTIFS($J$1:EG$1,"&gt;="&amp;$G106,$J$140:EG$140,"&gt;0"),_xlpm.n,$I106,EG$140*IF($C106="Bell",EXP(-0.5*((_xlpm.k-(_xlpm.n+1)/2)/MAX(_xlpm.n/6,0.5))^2),IF(_xlpm.n&lt;=6,1,MIN(1,_xlpm.k/3,(_xlpm.n-_xlpm.k+1)/3))))))</f>
        <v>0</v>
      </c>
      <c r="EH106" s="63">
        <f>IF($I106=0,0,IF(OR(EH$140=0,EH$1&lt;$G106,EH$1&gt;$H106+6),0,_xlfn.LET(_xlpm.k,COUNTIFS($J$1:EH$1,"&gt;="&amp;$G106,$J$140:EH$140,"&gt;0"),_xlpm.n,$I106,EH$140*IF($C106="Bell",EXP(-0.5*((_xlpm.k-(_xlpm.n+1)/2)/MAX(_xlpm.n/6,0.5))^2),IF(_xlpm.n&lt;=6,1,MIN(1,_xlpm.k/3,(_xlpm.n-_xlpm.k+1)/3))))))</f>
        <v>0</v>
      </c>
      <c r="EI106" s="63">
        <f>IF($I106=0,0,IF(OR(EI$140=0,EI$1&lt;$G106,EI$1&gt;$H106+6),0,_xlfn.LET(_xlpm.k,COUNTIFS($J$1:EI$1,"&gt;="&amp;$G106,$J$140:EI$140,"&gt;0"),_xlpm.n,$I106,EI$140*IF($C106="Bell",EXP(-0.5*((_xlpm.k-(_xlpm.n+1)/2)/MAX(_xlpm.n/6,0.5))^2),IF(_xlpm.n&lt;=6,1,MIN(1,_xlpm.k/3,(_xlpm.n-_xlpm.k+1)/3))))))</f>
        <v>0</v>
      </c>
      <c r="EJ106" s="63">
        <f>IF($I106=0,0,IF(OR(EJ$140=0,EJ$1&lt;$G106,EJ$1&gt;$H106+6),0,_xlfn.LET(_xlpm.k,COUNTIFS($J$1:EJ$1,"&gt;="&amp;$G106,$J$140:EJ$140,"&gt;0"),_xlpm.n,$I106,EJ$140*IF($C106="Bell",EXP(-0.5*((_xlpm.k-(_xlpm.n+1)/2)/MAX(_xlpm.n/6,0.5))^2),IF(_xlpm.n&lt;=6,1,MIN(1,_xlpm.k/3,(_xlpm.n-_xlpm.k+1)/3))))))</f>
        <v>0</v>
      </c>
      <c r="EK106" s="63">
        <f>IF($I106=0,0,IF(OR(EK$140=0,EK$1&lt;$G106,EK$1&gt;$H106+6),0,_xlfn.LET(_xlpm.k,COUNTIFS($J$1:EK$1,"&gt;="&amp;$G106,$J$140:EK$140,"&gt;0"),_xlpm.n,$I106,EK$140*IF($C106="Bell",EXP(-0.5*((_xlpm.k-(_xlpm.n+1)/2)/MAX(_xlpm.n/6,0.5))^2),IF(_xlpm.n&lt;=6,1,MIN(1,_xlpm.k/3,(_xlpm.n-_xlpm.k+1)/3))))))</f>
        <v>0</v>
      </c>
      <c r="EL106" s="63">
        <f>IF($I106=0,0,IF(OR(EL$140=0,EL$1&lt;$G106,EL$1&gt;$H106+6),0,_xlfn.LET(_xlpm.k,COUNTIFS($J$1:EL$1,"&gt;="&amp;$G106,$J$140:EL$140,"&gt;0"),_xlpm.n,$I106,EL$140*IF($C106="Bell",EXP(-0.5*((_xlpm.k-(_xlpm.n+1)/2)/MAX(_xlpm.n/6,0.5))^2),IF(_xlpm.n&lt;=6,1,MIN(1,_xlpm.k/3,(_xlpm.n-_xlpm.k+1)/3))))))</f>
        <v>0</v>
      </c>
      <c r="EM106" s="63">
        <f>IF($I106=0,0,IF(OR(EM$140=0,EM$1&lt;$G106,EM$1&gt;$H106+6),0,_xlfn.LET(_xlpm.k,COUNTIFS($J$1:EM$1,"&gt;="&amp;$G106,$J$140:EM$140,"&gt;0"),_xlpm.n,$I106,EM$140*IF($C106="Bell",EXP(-0.5*((_xlpm.k-(_xlpm.n+1)/2)/MAX(_xlpm.n/6,0.5))^2),IF(_xlpm.n&lt;=6,1,MIN(1,_xlpm.k/3,(_xlpm.n-_xlpm.k+1)/3))))))</f>
        <v>0</v>
      </c>
      <c r="EN106" s="63">
        <f>IF($I106=0,0,IF(OR(EN$140=0,EN$1&lt;$G106,EN$1&gt;$H106+6),0,_xlfn.LET(_xlpm.k,COUNTIFS($J$1:EN$1,"&gt;="&amp;$G106,$J$140:EN$140,"&gt;0"),_xlpm.n,$I106,EN$140*IF($C106="Bell",EXP(-0.5*((_xlpm.k-(_xlpm.n+1)/2)/MAX(_xlpm.n/6,0.5))^2),IF(_xlpm.n&lt;=6,1,MIN(1,_xlpm.k/3,(_xlpm.n-_xlpm.k+1)/3))))))</f>
        <v>0</v>
      </c>
      <c r="EO106" s="63">
        <f>IF($I106=0,0,IF(OR(EO$140=0,EO$1&lt;$G106,EO$1&gt;$H106+6),0,_xlfn.LET(_xlpm.k,COUNTIFS($J$1:EO$1,"&gt;="&amp;$G106,$J$140:EO$140,"&gt;0"),_xlpm.n,$I106,EO$140*IF($C106="Bell",EXP(-0.5*((_xlpm.k-(_xlpm.n+1)/2)/MAX(_xlpm.n/6,0.5))^2),IF(_xlpm.n&lt;=6,1,MIN(1,_xlpm.k/3,(_xlpm.n-_xlpm.k+1)/3))))))</f>
        <v>0</v>
      </c>
      <c r="EP106" s="63">
        <f>IF($I106=0,0,IF(OR(EP$140=0,EP$1&lt;$G106,EP$1&gt;$H106+6),0,_xlfn.LET(_xlpm.k,COUNTIFS($J$1:EP$1,"&gt;="&amp;$G106,$J$140:EP$140,"&gt;0"),_xlpm.n,$I106,EP$140*IF($C106="Bell",EXP(-0.5*((_xlpm.k-(_xlpm.n+1)/2)/MAX(_xlpm.n/6,0.5))^2),IF(_xlpm.n&lt;=6,1,MIN(1,_xlpm.k/3,(_xlpm.n-_xlpm.k+1)/3))))))</f>
        <v>0</v>
      </c>
      <c r="EQ106" s="63">
        <f>IF($I106=0,0,IF(OR(EQ$140=0,EQ$1&lt;$G106,EQ$1&gt;$H106+6),0,_xlfn.LET(_xlpm.k,COUNTIFS($J$1:EQ$1,"&gt;="&amp;$G106,$J$140:EQ$140,"&gt;0"),_xlpm.n,$I106,EQ$140*IF($C106="Bell",EXP(-0.5*((_xlpm.k-(_xlpm.n+1)/2)/MAX(_xlpm.n/6,0.5))^2),IF(_xlpm.n&lt;=6,1,MIN(1,_xlpm.k/3,(_xlpm.n-_xlpm.k+1)/3))))))</f>
        <v>0</v>
      </c>
      <c r="ER106" s="63">
        <f>IF($I106=0,0,IF(OR(ER$140=0,ER$1&lt;$G106,ER$1&gt;$H106+6),0,_xlfn.LET(_xlpm.k,COUNTIFS($J$1:ER$1,"&gt;="&amp;$G106,$J$140:ER$140,"&gt;0"),_xlpm.n,$I106,ER$140*IF($C106="Bell",EXP(-0.5*((_xlpm.k-(_xlpm.n+1)/2)/MAX(_xlpm.n/6,0.5))^2),IF(_xlpm.n&lt;=6,1,MIN(1,_xlpm.k/3,(_xlpm.n-_xlpm.k+1)/3))))))</f>
        <v>0</v>
      </c>
      <c r="ES106" s="63">
        <f>IF($I106=0,0,IF(OR(ES$140=0,ES$1&lt;$G106,ES$1&gt;$H106+6),0,_xlfn.LET(_xlpm.k,COUNTIFS($J$1:ES$1,"&gt;="&amp;$G106,$J$140:ES$140,"&gt;0"),_xlpm.n,$I106,ES$140*IF($C106="Bell",EXP(-0.5*((_xlpm.k-(_xlpm.n+1)/2)/MAX(_xlpm.n/6,0.5))^2),IF(_xlpm.n&lt;=6,1,MIN(1,_xlpm.k/3,(_xlpm.n-_xlpm.k+1)/3))))))</f>
        <v>0</v>
      </c>
      <c r="ET106" s="63">
        <f>IF($I106=0,0,IF(OR(ET$140=0,ET$1&lt;$G106,ET$1&gt;$H106+6),0,_xlfn.LET(_xlpm.k,COUNTIFS($J$1:ET$1,"&gt;="&amp;$G106,$J$140:ET$140,"&gt;0"),_xlpm.n,$I106,ET$140*IF($C106="Bell",EXP(-0.5*((_xlpm.k-(_xlpm.n+1)/2)/MAX(_xlpm.n/6,0.5))^2),IF(_xlpm.n&lt;=6,1,MIN(1,_xlpm.k/3,(_xlpm.n-_xlpm.k+1)/3))))))</f>
        <v>0</v>
      </c>
      <c r="EU106" s="63">
        <f>IF($I106=0,0,IF(OR(EU$140=0,EU$1&lt;$G106,EU$1&gt;$H106+6),0,_xlfn.LET(_xlpm.k,COUNTIFS($J$1:EU$1,"&gt;="&amp;$G106,$J$140:EU$140,"&gt;0"),_xlpm.n,$I106,EU$140*IF($C106="Bell",EXP(-0.5*((_xlpm.k-(_xlpm.n+1)/2)/MAX(_xlpm.n/6,0.5))^2),IF(_xlpm.n&lt;=6,1,MIN(1,_xlpm.k/3,(_xlpm.n-_xlpm.k+1)/3))))))</f>
        <v>0</v>
      </c>
      <c r="EV106" s="63">
        <f>IF($I106=0,0,IF(OR(EV$140=0,EV$1&lt;$G106,EV$1&gt;$H106+6),0,_xlfn.LET(_xlpm.k,COUNTIFS($J$1:EV$1,"&gt;="&amp;$G106,$J$140:EV$140,"&gt;0"),_xlpm.n,$I106,EV$140*IF($C106="Bell",EXP(-0.5*((_xlpm.k-(_xlpm.n+1)/2)/MAX(_xlpm.n/6,0.5))^2),IF(_xlpm.n&lt;=6,1,MIN(1,_xlpm.k/3,(_xlpm.n-_xlpm.k+1)/3))))))</f>
        <v>0</v>
      </c>
      <c r="EW106" s="63">
        <f>IF($I106=0,0,IF(OR(EW$140=0,EW$1&lt;$G106,EW$1&gt;$H106+6),0,_xlfn.LET(_xlpm.k,COUNTIFS($J$1:EW$1,"&gt;="&amp;$G106,$J$140:EW$140,"&gt;0"),_xlpm.n,$I106,EW$140*IF($C106="Bell",EXP(-0.5*((_xlpm.k-(_xlpm.n+1)/2)/MAX(_xlpm.n/6,0.5))^2),IF(_xlpm.n&lt;=6,1,MIN(1,_xlpm.k/3,(_xlpm.n-_xlpm.k+1)/3))))))</f>
        <v>0</v>
      </c>
      <c r="EX106" s="63">
        <f>IF($I106=0,0,IF(OR(EX$140=0,EX$1&lt;$G106,EX$1&gt;$H106+6),0,_xlfn.LET(_xlpm.k,COUNTIFS($J$1:EX$1,"&gt;="&amp;$G106,$J$140:EX$140,"&gt;0"),_xlpm.n,$I106,EX$140*IF($C106="Bell",EXP(-0.5*((_xlpm.k-(_xlpm.n+1)/2)/MAX(_xlpm.n/6,0.5))^2),IF(_xlpm.n&lt;=6,1,MIN(1,_xlpm.k/3,(_xlpm.n-_xlpm.k+1)/3))))))</f>
        <v>0</v>
      </c>
      <c r="EY106" s="63">
        <f>IF($I106=0,0,IF(OR(EY$140=0,EY$1&lt;$G106,EY$1&gt;$H106+6),0,_xlfn.LET(_xlpm.k,COUNTIFS($J$1:EY$1,"&gt;="&amp;$G106,$J$140:EY$140,"&gt;0"),_xlpm.n,$I106,EY$140*IF($C106="Bell",EXP(-0.5*((_xlpm.k-(_xlpm.n+1)/2)/MAX(_xlpm.n/6,0.5))^2),IF(_xlpm.n&lt;=6,1,MIN(1,_xlpm.k/3,(_xlpm.n-_xlpm.k+1)/3))))))</f>
        <v>0</v>
      </c>
      <c r="EZ106" s="63">
        <f>IF($I106=0,0,IF(OR(EZ$140=0,EZ$1&lt;$G106,EZ$1&gt;$H106+6),0,_xlfn.LET(_xlpm.k,COUNTIFS($J$1:EZ$1,"&gt;="&amp;$G106,$J$140:EZ$140,"&gt;0"),_xlpm.n,$I106,EZ$140*IF($C106="Bell",EXP(-0.5*((_xlpm.k-(_xlpm.n+1)/2)/MAX(_xlpm.n/6,0.5))^2),IF(_xlpm.n&lt;=6,1,MIN(1,_xlpm.k/3,(_xlpm.n-_xlpm.k+1)/3))))))</f>
        <v>0</v>
      </c>
      <c r="FA106" s="63">
        <f>IF($I106=0,0,IF(OR(FA$140=0,FA$1&lt;$G106,FA$1&gt;$H106+6),0,_xlfn.LET(_xlpm.k,COUNTIFS($J$1:FA$1,"&gt;="&amp;$G106,$J$140:FA$140,"&gt;0"),_xlpm.n,$I106,FA$140*IF($C106="Bell",EXP(-0.5*((_xlpm.k-(_xlpm.n+1)/2)/MAX(_xlpm.n/6,0.5))^2),IF(_xlpm.n&lt;=6,1,MIN(1,_xlpm.k/3,(_xlpm.n-_xlpm.k+1)/3))))))</f>
        <v>0</v>
      </c>
      <c r="FB106" s="63">
        <f>IF($I106=0,0,IF(OR(FB$140=0,FB$1&lt;$G106,FB$1&gt;$H106+6),0,_xlfn.LET(_xlpm.k,COUNTIFS($J$1:FB$1,"&gt;="&amp;$G106,$J$140:FB$140,"&gt;0"),_xlpm.n,$I106,FB$140*IF($C106="Bell",EXP(-0.5*((_xlpm.k-(_xlpm.n+1)/2)/MAX(_xlpm.n/6,0.5))^2),IF(_xlpm.n&lt;=6,1,MIN(1,_xlpm.k/3,(_xlpm.n-_xlpm.k+1)/3))))))</f>
        <v>0</v>
      </c>
      <c r="FC106" s="63">
        <f>IF($I106=0,0,IF(OR(FC$140=0,FC$1&lt;$G106,FC$1&gt;$H106+6),0,_xlfn.LET(_xlpm.k,COUNTIFS($J$1:FC$1,"&gt;="&amp;$G106,$J$140:FC$140,"&gt;0"),_xlpm.n,$I106,FC$140*IF($C106="Bell",EXP(-0.5*((_xlpm.k-(_xlpm.n+1)/2)/MAX(_xlpm.n/6,0.5))^2),IF(_xlpm.n&lt;=6,1,MIN(1,_xlpm.k/3,(_xlpm.n-_xlpm.k+1)/3))))))</f>
        <v>0</v>
      </c>
      <c r="FD106" s="63">
        <f>IF($I106=0,0,IF(OR(FD$140=0,FD$1&lt;$G106,FD$1&gt;$H106+6),0,_xlfn.LET(_xlpm.k,COUNTIFS($J$1:FD$1,"&gt;="&amp;$G106,$J$140:FD$140,"&gt;0"),_xlpm.n,$I106,FD$140*IF($C106="Bell",EXP(-0.5*((_xlpm.k-(_xlpm.n+1)/2)/MAX(_xlpm.n/6,0.5))^2),IF(_xlpm.n&lt;=6,1,MIN(1,_xlpm.k/3,(_xlpm.n-_xlpm.k+1)/3))))))</f>
        <v>0</v>
      </c>
      <c r="FE106" s="63">
        <f>IF($I106=0,0,IF(OR(FE$140=0,FE$1&lt;$G106,FE$1&gt;$H106+6),0,_xlfn.LET(_xlpm.k,COUNTIFS($J$1:FE$1,"&gt;="&amp;$G106,$J$140:FE$140,"&gt;0"),_xlpm.n,$I106,FE$140*IF($C106="Bell",EXP(-0.5*((_xlpm.k-(_xlpm.n+1)/2)/MAX(_xlpm.n/6,0.5))^2),IF(_xlpm.n&lt;=6,1,MIN(1,_xlpm.k/3,(_xlpm.n-_xlpm.k+1)/3))))))</f>
        <v>0</v>
      </c>
      <c r="FF106" s="63">
        <f>IF($I106=0,0,IF(OR(FF$140=0,FF$1&lt;$G106,FF$1&gt;$H106+6),0,_xlfn.LET(_xlpm.k,COUNTIFS($J$1:FF$1,"&gt;="&amp;$G106,$J$140:FF$140,"&gt;0"),_xlpm.n,$I106,FF$140*IF($C106="Bell",EXP(-0.5*((_xlpm.k-(_xlpm.n+1)/2)/MAX(_xlpm.n/6,0.5))^2),IF(_xlpm.n&lt;=6,1,MIN(1,_xlpm.k/3,(_xlpm.n-_xlpm.k+1)/3))))))</f>
        <v>0</v>
      </c>
      <c r="FG106" s="63">
        <f>IF($I106=0,0,IF(OR(FG$140=0,FG$1&lt;$G106,FG$1&gt;$H106+6),0,_xlfn.LET(_xlpm.k,COUNTIFS($J$1:FG$1,"&gt;="&amp;$G106,$J$140:FG$140,"&gt;0"),_xlpm.n,$I106,FG$140*IF($C106="Bell",EXP(-0.5*((_xlpm.k-(_xlpm.n+1)/2)/MAX(_xlpm.n/6,0.5))^2),IF(_xlpm.n&lt;=6,1,MIN(1,_xlpm.k/3,(_xlpm.n-_xlpm.k+1)/3))))))</f>
        <v>0</v>
      </c>
      <c r="FH106" s="63">
        <f>IF($I106=0,0,IF(OR(FH$140=0,FH$1&lt;$G106,FH$1&gt;$H106+6),0,_xlfn.LET(_xlpm.k,COUNTIFS($J$1:FH$1,"&gt;="&amp;$G106,$J$140:FH$140,"&gt;0"),_xlpm.n,$I106,FH$140*IF($C106="Bell",EXP(-0.5*((_xlpm.k-(_xlpm.n+1)/2)/MAX(_xlpm.n/6,0.5))^2),IF(_xlpm.n&lt;=6,1,MIN(1,_xlpm.k/3,(_xlpm.n-_xlpm.k+1)/3))))))</f>
        <v>0</v>
      </c>
      <c r="FI106" s="63">
        <f>IF($I106=0,0,IF(OR(FI$140=0,FI$1&lt;$G106,FI$1&gt;$H106+6),0,_xlfn.LET(_xlpm.k,COUNTIFS($J$1:FI$1,"&gt;="&amp;$G106,$J$140:FI$140,"&gt;0"),_xlpm.n,$I106,FI$140*IF($C106="Bell",EXP(-0.5*((_xlpm.k-(_xlpm.n+1)/2)/MAX(_xlpm.n/6,0.5))^2),IF(_xlpm.n&lt;=6,1,MIN(1,_xlpm.k/3,(_xlpm.n-_xlpm.k+1)/3))))))</f>
        <v>0</v>
      </c>
      <c r="FJ106" s="63">
        <f>IF($I106=0,0,IF(OR(FJ$140=0,FJ$1&lt;$G106,FJ$1&gt;$H106+6),0,_xlfn.LET(_xlpm.k,COUNTIFS($J$1:FJ$1,"&gt;="&amp;$G106,$J$140:FJ$140,"&gt;0"),_xlpm.n,$I106,FJ$140*IF($C106="Bell",EXP(-0.5*((_xlpm.k-(_xlpm.n+1)/2)/MAX(_xlpm.n/6,0.5))^2),IF(_xlpm.n&lt;=6,1,MIN(1,_xlpm.k/3,(_xlpm.n-_xlpm.k+1)/3))))))</f>
        <v>0</v>
      </c>
      <c r="FK106" s="63">
        <f>IF($I106=0,0,IF(OR(FK$140=0,FK$1&lt;$G106,FK$1&gt;$H106+6),0,_xlfn.LET(_xlpm.k,COUNTIFS($J$1:FK$1,"&gt;="&amp;$G106,$J$140:FK$140,"&gt;0"),_xlpm.n,$I106,FK$140*IF($C106="Bell",EXP(-0.5*((_xlpm.k-(_xlpm.n+1)/2)/MAX(_xlpm.n/6,0.5))^2),IF(_xlpm.n&lt;=6,1,MIN(1,_xlpm.k/3,(_xlpm.n-_xlpm.k+1)/3))))))</f>
        <v>0</v>
      </c>
      <c r="FL106" s="63">
        <f>IF($I106=0,0,IF(OR(FL$140=0,FL$1&lt;$G106,FL$1&gt;$H106+6),0,_xlfn.LET(_xlpm.k,COUNTIFS($J$1:FL$1,"&gt;="&amp;$G106,$J$140:FL$140,"&gt;0"),_xlpm.n,$I106,FL$140*IF($C106="Bell",EXP(-0.5*((_xlpm.k-(_xlpm.n+1)/2)/MAX(_xlpm.n/6,0.5))^2),IF(_xlpm.n&lt;=6,1,MIN(1,_xlpm.k/3,(_xlpm.n-_xlpm.k+1)/3))))))</f>
        <v>0</v>
      </c>
      <c r="FM106" s="63">
        <f>IF($I106=0,0,IF(OR(FM$140=0,FM$1&lt;$G106,FM$1&gt;$H106+6),0,_xlfn.LET(_xlpm.k,COUNTIFS($J$1:FM$1,"&gt;="&amp;$G106,$J$140:FM$140,"&gt;0"),_xlpm.n,$I106,FM$140*IF($C106="Bell",EXP(-0.5*((_xlpm.k-(_xlpm.n+1)/2)/MAX(_xlpm.n/6,0.5))^2),IF(_xlpm.n&lt;=6,1,MIN(1,_xlpm.k/3,(_xlpm.n-_xlpm.k+1)/3))))))</f>
        <v>0</v>
      </c>
      <c r="FN106" s="63">
        <f>IF($I106=0,0,IF(OR(FN$140=0,FN$1&lt;$G106,FN$1&gt;$H106+6),0,_xlfn.LET(_xlpm.k,COUNTIFS($J$1:FN$1,"&gt;="&amp;$G106,$J$140:FN$140,"&gt;0"),_xlpm.n,$I106,FN$140*IF($C106="Bell",EXP(-0.5*((_xlpm.k-(_xlpm.n+1)/2)/MAX(_xlpm.n/6,0.5))^2),IF(_xlpm.n&lt;=6,1,MIN(1,_xlpm.k/3,(_xlpm.n-_xlpm.k+1)/3))))))</f>
        <v>0</v>
      </c>
      <c r="FO106" s="63">
        <f>IF($I106=0,0,IF(OR(FO$140=0,FO$1&lt;$G106,FO$1&gt;$H106+6),0,_xlfn.LET(_xlpm.k,COUNTIFS($J$1:FO$1,"&gt;="&amp;$G106,$J$140:FO$140,"&gt;0"),_xlpm.n,$I106,FO$140*IF($C106="Bell",EXP(-0.5*((_xlpm.k-(_xlpm.n+1)/2)/MAX(_xlpm.n/6,0.5))^2),IF(_xlpm.n&lt;=6,1,MIN(1,_xlpm.k/3,(_xlpm.n-_xlpm.k+1)/3))))))</f>
        <v>0</v>
      </c>
      <c r="FP106" s="63">
        <f>IF($I106=0,0,IF(OR(FP$140=0,FP$1&lt;$G106,FP$1&gt;$H106+6),0,_xlfn.LET(_xlpm.k,COUNTIFS($J$1:FP$1,"&gt;="&amp;$G106,$J$140:FP$140,"&gt;0"),_xlpm.n,$I106,FP$140*IF($C106="Bell",EXP(-0.5*((_xlpm.k-(_xlpm.n+1)/2)/MAX(_xlpm.n/6,0.5))^2),IF(_xlpm.n&lt;=6,1,MIN(1,_xlpm.k/3,(_xlpm.n-_xlpm.k+1)/3))))))</f>
        <v>0</v>
      </c>
      <c r="FQ106" s="63">
        <f>IF($I106=0,0,IF(OR(FQ$140=0,FQ$1&lt;$G106,FQ$1&gt;$H106+6),0,_xlfn.LET(_xlpm.k,COUNTIFS($J$1:FQ$1,"&gt;="&amp;$G106,$J$140:FQ$140,"&gt;0"),_xlpm.n,$I106,FQ$140*IF($C106="Bell",EXP(-0.5*((_xlpm.k-(_xlpm.n+1)/2)/MAX(_xlpm.n/6,0.5))^2),IF(_xlpm.n&lt;=6,1,MIN(1,_xlpm.k/3,(_xlpm.n-_xlpm.k+1)/3))))))</f>
        <v>0</v>
      </c>
      <c r="FR106" s="63">
        <f>IF($I106=0,0,IF(OR(FR$140=0,FR$1&lt;$G106,FR$1&gt;$H106+6),0,_xlfn.LET(_xlpm.k,COUNTIFS($J$1:FR$1,"&gt;="&amp;$G106,$J$140:FR$140,"&gt;0"),_xlpm.n,$I106,FR$140*IF($C106="Bell",EXP(-0.5*((_xlpm.k-(_xlpm.n+1)/2)/MAX(_xlpm.n/6,0.5))^2),IF(_xlpm.n&lt;=6,1,MIN(1,_xlpm.k/3,(_xlpm.n-_xlpm.k+1)/3))))))</f>
        <v>0</v>
      </c>
      <c r="FS106" s="63">
        <f>IF($I106=0,0,IF(OR(FS$140=0,FS$1&lt;$G106,FS$1&gt;$H106+6),0,_xlfn.LET(_xlpm.k,COUNTIFS($J$1:FS$1,"&gt;="&amp;$G106,$J$140:FS$140,"&gt;0"),_xlpm.n,$I106,FS$140*IF($C106="Bell",EXP(-0.5*((_xlpm.k-(_xlpm.n+1)/2)/MAX(_xlpm.n/6,0.5))^2),IF(_xlpm.n&lt;=6,1,MIN(1,_xlpm.k/3,(_xlpm.n-_xlpm.k+1)/3))))))</f>
        <v>0</v>
      </c>
      <c r="FT106" s="63">
        <f>IF($I106=0,0,IF(OR(FT$140=0,FT$1&lt;$G106,FT$1&gt;$H106+6),0,_xlfn.LET(_xlpm.k,COUNTIFS($J$1:FT$1,"&gt;="&amp;$G106,$J$140:FT$140,"&gt;0"),_xlpm.n,$I106,FT$140*IF($C106="Bell",EXP(-0.5*((_xlpm.k-(_xlpm.n+1)/2)/MAX(_xlpm.n/6,0.5))^2),IF(_xlpm.n&lt;=6,1,MIN(1,_xlpm.k/3,(_xlpm.n-_xlpm.k+1)/3))))))</f>
        <v>0</v>
      </c>
      <c r="FU106" s="63">
        <f>IF($I106=0,0,IF(OR(FU$140=0,FU$1&lt;$G106,FU$1&gt;$H106+6),0,_xlfn.LET(_xlpm.k,COUNTIFS($J$1:FU$1,"&gt;="&amp;$G106,$J$140:FU$140,"&gt;0"),_xlpm.n,$I106,FU$140*IF($C106="Bell",EXP(-0.5*((_xlpm.k-(_xlpm.n+1)/2)/MAX(_xlpm.n/6,0.5))^2),IF(_xlpm.n&lt;=6,1,MIN(1,_xlpm.k/3,(_xlpm.n-_xlpm.k+1)/3))))))</f>
        <v>0</v>
      </c>
      <c r="FV106" s="63">
        <f>IF($I106=0,0,IF(OR(FV$140=0,FV$1&lt;$G106,FV$1&gt;$H106+6),0,_xlfn.LET(_xlpm.k,COUNTIFS($J$1:FV$1,"&gt;="&amp;$G106,$J$140:FV$140,"&gt;0"),_xlpm.n,$I106,FV$140*IF($C106="Bell",EXP(-0.5*((_xlpm.k-(_xlpm.n+1)/2)/MAX(_xlpm.n/6,0.5))^2),IF(_xlpm.n&lt;=6,1,MIN(1,_xlpm.k/3,(_xlpm.n-_xlpm.k+1)/3))))))</f>
        <v>0</v>
      </c>
      <c r="FW106" s="63">
        <f>IF($I106=0,0,IF(OR(FW$140=0,FW$1&lt;$G106,FW$1&gt;$H106+6),0,_xlfn.LET(_xlpm.k,COUNTIFS($J$1:FW$1,"&gt;="&amp;$G106,$J$140:FW$140,"&gt;0"),_xlpm.n,$I106,FW$140*IF($C106="Bell",EXP(-0.5*((_xlpm.k-(_xlpm.n+1)/2)/MAX(_xlpm.n/6,0.5))^2),IF(_xlpm.n&lt;=6,1,MIN(1,_xlpm.k/3,(_xlpm.n-_xlpm.k+1)/3))))))</f>
        <v>0</v>
      </c>
      <c r="FX106" s="63">
        <f>IF($I106=0,0,IF(OR(FX$140=0,FX$1&lt;$G106,FX$1&gt;$H106+6),0,_xlfn.LET(_xlpm.k,COUNTIFS($J$1:FX$1,"&gt;="&amp;$G106,$J$140:FX$140,"&gt;0"),_xlpm.n,$I106,FX$140*IF($C106="Bell",EXP(-0.5*((_xlpm.k-(_xlpm.n+1)/2)/MAX(_xlpm.n/6,0.5))^2),IF(_xlpm.n&lt;=6,1,MIN(1,_xlpm.k/3,(_xlpm.n-_xlpm.k+1)/3))))))</f>
        <v>0</v>
      </c>
      <c r="FY106" s="63">
        <f>IF($I106=0,0,IF(OR(FY$140=0,FY$1&lt;$G106,FY$1&gt;$H106+6),0,_xlfn.LET(_xlpm.k,COUNTIFS($J$1:FY$1,"&gt;="&amp;$G106,$J$140:FY$140,"&gt;0"),_xlpm.n,$I106,FY$140*IF($C106="Bell",EXP(-0.5*((_xlpm.k-(_xlpm.n+1)/2)/MAX(_xlpm.n/6,0.5))^2),IF(_xlpm.n&lt;=6,1,MIN(1,_xlpm.k/3,(_xlpm.n-_xlpm.k+1)/3))))))</f>
        <v>0</v>
      </c>
      <c r="FZ106" s="63">
        <f>IF($I106=0,0,IF(OR(FZ$140=0,FZ$1&lt;$G106,FZ$1&gt;$H106+6),0,_xlfn.LET(_xlpm.k,COUNTIFS($J$1:FZ$1,"&gt;="&amp;$G106,$J$140:FZ$140,"&gt;0"),_xlpm.n,$I106,FZ$140*IF($C106="Bell",EXP(-0.5*((_xlpm.k-(_xlpm.n+1)/2)/MAX(_xlpm.n/6,0.5))^2),IF(_xlpm.n&lt;=6,1,MIN(1,_xlpm.k/3,(_xlpm.n-_xlpm.k+1)/3))))))</f>
        <v>0</v>
      </c>
      <c r="GA106" s="63">
        <f>IF($I106=0,0,IF(OR(GA$140=0,GA$1&lt;$G106,GA$1&gt;$H106+6),0,_xlfn.LET(_xlpm.k,COUNTIFS($J$1:GA$1,"&gt;="&amp;$G106,$J$140:GA$140,"&gt;0"),_xlpm.n,$I106,GA$140*IF($C106="Bell",EXP(-0.5*((_xlpm.k-(_xlpm.n+1)/2)/MAX(_xlpm.n/6,0.5))^2),IF(_xlpm.n&lt;=6,1,MIN(1,_xlpm.k/3,(_xlpm.n-_xlpm.k+1)/3))))))</f>
        <v>0</v>
      </c>
      <c r="GB106" s="63">
        <f>IF($I106=0,0,IF(OR(GB$140=0,GB$1&lt;$G106,GB$1&gt;$H106+6),0,_xlfn.LET(_xlpm.k,COUNTIFS($J$1:GB$1,"&gt;="&amp;$G106,$J$140:GB$140,"&gt;0"),_xlpm.n,$I106,GB$140*IF($C106="Bell",EXP(-0.5*((_xlpm.k-(_xlpm.n+1)/2)/MAX(_xlpm.n/6,0.5))^2),IF(_xlpm.n&lt;=6,1,MIN(1,_xlpm.k/3,(_xlpm.n-_xlpm.k+1)/3))))))</f>
        <v>0</v>
      </c>
      <c r="GC106" s="63">
        <f>IF($I106=0,0,IF(OR(GC$140=0,GC$1&lt;$G106,GC$1&gt;$H106+6),0,_xlfn.LET(_xlpm.k,COUNTIFS($J$1:GC$1,"&gt;="&amp;$G106,$J$140:GC$140,"&gt;0"),_xlpm.n,$I106,GC$140*IF($C106="Bell",EXP(-0.5*((_xlpm.k-(_xlpm.n+1)/2)/MAX(_xlpm.n/6,0.5))^2),IF(_xlpm.n&lt;=6,1,MIN(1,_xlpm.k/3,(_xlpm.n-_xlpm.k+1)/3))))))</f>
        <v>0</v>
      </c>
      <c r="GD106" s="63">
        <f>IF($I106=0,0,IF(OR(GD$140=0,GD$1&lt;$G106,GD$1&gt;$H106+6),0,_xlfn.LET(_xlpm.k,COUNTIFS($J$1:GD$1,"&gt;="&amp;$G106,$J$140:GD$140,"&gt;0"),_xlpm.n,$I106,GD$140*IF($C106="Bell",EXP(-0.5*((_xlpm.k-(_xlpm.n+1)/2)/MAX(_xlpm.n/6,0.5))^2),IF(_xlpm.n&lt;=6,1,MIN(1,_xlpm.k/3,(_xlpm.n-_xlpm.k+1)/3))))))</f>
        <v>0</v>
      </c>
      <c r="GE106" s="63">
        <f>IF($I106=0,0,IF(OR(GE$140=0,GE$1&lt;$G106,GE$1&gt;$H106+6),0,_xlfn.LET(_xlpm.k,COUNTIFS($J$1:GE$1,"&gt;="&amp;$G106,$J$140:GE$140,"&gt;0"),_xlpm.n,$I106,GE$140*IF($C106="Bell",EXP(-0.5*((_xlpm.k-(_xlpm.n+1)/2)/MAX(_xlpm.n/6,0.5))^2),IF(_xlpm.n&lt;=6,1,MIN(1,_xlpm.k/3,(_xlpm.n-_xlpm.k+1)/3))))))</f>
        <v>0</v>
      </c>
      <c r="GF106" s="63">
        <f>IF($I106=0,0,IF(OR(GF$140=0,GF$1&lt;$G106,GF$1&gt;$H106+6),0,_xlfn.LET(_xlpm.k,COUNTIFS($J$1:GF$1,"&gt;="&amp;$G106,$J$140:GF$140,"&gt;0"),_xlpm.n,$I106,GF$140*IF($C106="Bell",EXP(-0.5*((_xlpm.k-(_xlpm.n+1)/2)/MAX(_xlpm.n/6,0.5))^2),IF(_xlpm.n&lt;=6,1,MIN(1,_xlpm.k/3,(_xlpm.n-_xlpm.k+1)/3))))))</f>
        <v>0</v>
      </c>
      <c r="GG106" s="63">
        <f>IF($I106=0,0,IF(OR(GG$140=0,GG$1&lt;$G106,GG$1&gt;$H106+6),0,_xlfn.LET(_xlpm.k,COUNTIFS($J$1:GG$1,"&gt;="&amp;$G106,$J$140:GG$140,"&gt;0"),_xlpm.n,$I106,GG$140*IF($C106="Bell",EXP(-0.5*((_xlpm.k-(_xlpm.n+1)/2)/MAX(_xlpm.n/6,0.5))^2),IF(_xlpm.n&lt;=6,1,MIN(1,_xlpm.k/3,(_xlpm.n-_xlpm.k+1)/3))))))</f>
        <v>0</v>
      </c>
      <c r="GH106" s="63">
        <f>IF($I106=0,0,IF(OR(GH$140=0,GH$1&lt;$G106,GH$1&gt;$H106+6),0,_xlfn.LET(_xlpm.k,COUNTIFS($J$1:GH$1,"&gt;="&amp;$G106,$J$140:GH$140,"&gt;0"),_xlpm.n,$I106,GH$140*IF($C106="Bell",EXP(-0.5*((_xlpm.k-(_xlpm.n+1)/2)/MAX(_xlpm.n/6,0.5))^2),IF(_xlpm.n&lt;=6,1,MIN(1,_xlpm.k/3,(_xlpm.n-_xlpm.k+1)/3))))))</f>
        <v>0</v>
      </c>
      <c r="GI106" s="63">
        <f>IF($I106=0,0,IF(OR(GI$140=0,GI$1&lt;$G106,GI$1&gt;$H106+6),0,_xlfn.LET(_xlpm.k,COUNTIFS($J$1:GI$1,"&gt;="&amp;$G106,$J$140:GI$140,"&gt;0"),_xlpm.n,$I106,GI$140*IF($C106="Bell",EXP(-0.5*((_xlpm.k-(_xlpm.n+1)/2)/MAX(_xlpm.n/6,0.5))^2),IF(_xlpm.n&lt;=6,1,MIN(1,_xlpm.k/3,(_xlpm.n-_xlpm.k+1)/3))))))</f>
        <v>0</v>
      </c>
      <c r="GJ106" s="63">
        <f>IF($I106=0,0,IF(OR(GJ$140=0,GJ$1&lt;$G106,GJ$1&gt;$H106+6),0,_xlfn.LET(_xlpm.k,COUNTIFS($J$1:GJ$1,"&gt;="&amp;$G106,$J$140:GJ$140,"&gt;0"),_xlpm.n,$I106,GJ$140*IF($C106="Bell",EXP(-0.5*((_xlpm.k-(_xlpm.n+1)/2)/MAX(_xlpm.n/6,0.5))^2),IF(_xlpm.n&lt;=6,1,MIN(1,_xlpm.k/3,(_xlpm.n-_xlpm.k+1)/3))))))</f>
        <v>0</v>
      </c>
      <c r="GK106" s="63">
        <f>IF($I106=0,0,IF(OR(GK$140=0,GK$1&lt;$G106,GK$1&gt;$H106+6),0,_xlfn.LET(_xlpm.k,COUNTIFS($J$1:GK$1,"&gt;="&amp;$G106,$J$140:GK$140,"&gt;0"),_xlpm.n,$I106,GK$140*IF($C106="Bell",EXP(-0.5*((_xlpm.k-(_xlpm.n+1)/2)/MAX(_xlpm.n/6,0.5))^2),IF(_xlpm.n&lt;=6,1,MIN(1,_xlpm.k/3,(_xlpm.n-_xlpm.k+1)/3))))))</f>
        <v>0</v>
      </c>
      <c r="GL106" s="63">
        <f>IF($I106=0,0,IF(OR(GL$140=0,GL$1&lt;$G106,GL$1&gt;$H106+6),0,_xlfn.LET(_xlpm.k,COUNTIFS($J$1:GL$1,"&gt;="&amp;$G106,$J$140:GL$140,"&gt;0"),_xlpm.n,$I106,GL$140*IF($C106="Bell",EXP(-0.5*((_xlpm.k-(_xlpm.n+1)/2)/MAX(_xlpm.n/6,0.5))^2),IF(_xlpm.n&lt;=6,1,MIN(1,_xlpm.k/3,(_xlpm.n-_xlpm.k+1)/3))))))</f>
        <v>0</v>
      </c>
    </row>
    <row r="107" spans="1:194" x14ac:dyDescent="0.3">
      <c r="A107" s="66" t="str">
        <f>Sheet1!B107</f>
        <v>2-4210</v>
      </c>
      <c r="B107" s="66" t="str">
        <f>Sheet1!D107</f>
        <v>2-4210-Mobilization</v>
      </c>
      <c r="C107" s="59"/>
      <c r="E107" s="64">
        <f t="shared" si="2"/>
        <v>1</v>
      </c>
      <c r="G107" s="67">
        <f>IF(Sheet1!G107="","",Sheet1!G107)</f>
        <v>46335</v>
      </c>
      <c r="H107" s="67">
        <f>IF(Sheet1!H107="","",Sheet1!H107)</f>
        <v>46335</v>
      </c>
      <c r="I107">
        <f t="shared" si="3"/>
        <v>1</v>
      </c>
      <c r="J107" s="63">
        <f>IF($I107=0,0,IF(OR(J$140=0,J$1&lt;$G107,J$1&gt;$H107+6),0,_xlfn.LET(_xlpm.k,COUNTIFS($J$1:J$1,"&gt;="&amp;$G107,$J$140:J$140,"&gt;0"),_xlpm.n,$I107,J$140*IF($C107="Bell",EXP(-0.5*((_xlpm.k-(_xlpm.n+1)/2)/MAX(_xlpm.n/6,0.5))^2),IF(_xlpm.n&lt;=6,1,MIN(1,_xlpm.k/3,(_xlpm.n-_xlpm.k+1)/3))))))</f>
        <v>0</v>
      </c>
      <c r="K107" s="63">
        <f>IF($I107=0,0,IF(OR(K$140=0,K$1&lt;$G107,K$1&gt;$H107+6),0,_xlfn.LET(_xlpm.k,COUNTIFS($J$1:K$1,"&gt;="&amp;$G107,$J$140:K$140,"&gt;0"),_xlpm.n,$I107,K$140*IF($C107="Bell",EXP(-0.5*((_xlpm.k-(_xlpm.n+1)/2)/MAX(_xlpm.n/6,0.5))^2),IF(_xlpm.n&lt;=6,1,MIN(1,_xlpm.k/3,(_xlpm.n-_xlpm.k+1)/3))))))</f>
        <v>0</v>
      </c>
      <c r="L107" s="63">
        <f>IF($I107=0,0,IF(OR(L$140=0,L$1&lt;$G107,L$1&gt;$H107+6),0,_xlfn.LET(_xlpm.k,COUNTIFS($J$1:L$1,"&gt;="&amp;$G107,$J$140:L$140,"&gt;0"),_xlpm.n,$I107,L$140*IF($C107="Bell",EXP(-0.5*((_xlpm.k-(_xlpm.n+1)/2)/MAX(_xlpm.n/6,0.5))^2),IF(_xlpm.n&lt;=6,1,MIN(1,_xlpm.k/3,(_xlpm.n-_xlpm.k+1)/3))))))</f>
        <v>0</v>
      </c>
      <c r="M107" s="63">
        <f>IF($I107=0,0,IF(OR(M$140=0,M$1&lt;$G107,M$1&gt;$H107+6),0,_xlfn.LET(_xlpm.k,COUNTIFS($J$1:M$1,"&gt;="&amp;$G107,$J$140:M$140,"&gt;0"),_xlpm.n,$I107,M$140*IF($C107="Bell",EXP(-0.5*((_xlpm.k-(_xlpm.n+1)/2)/MAX(_xlpm.n/6,0.5))^2),IF(_xlpm.n&lt;=6,1,MIN(1,_xlpm.k/3,(_xlpm.n-_xlpm.k+1)/3))))))</f>
        <v>0</v>
      </c>
      <c r="N107" s="63">
        <f>IF($I107=0,0,IF(OR(N$140=0,N$1&lt;$G107,N$1&gt;$H107+6),0,_xlfn.LET(_xlpm.k,COUNTIFS($J$1:N$1,"&gt;="&amp;$G107,$J$140:N$140,"&gt;0"),_xlpm.n,$I107,N$140*IF($C107="Bell",EXP(-0.5*((_xlpm.k-(_xlpm.n+1)/2)/MAX(_xlpm.n/6,0.5))^2),IF(_xlpm.n&lt;=6,1,MIN(1,_xlpm.k/3,(_xlpm.n-_xlpm.k+1)/3))))))</f>
        <v>0</v>
      </c>
      <c r="O107" s="63">
        <f>IF($I107=0,0,IF(OR(O$140=0,O$1&lt;$G107,O$1&gt;$H107+6),0,_xlfn.LET(_xlpm.k,COUNTIFS($J$1:O$1,"&gt;="&amp;$G107,$J$140:O$140,"&gt;0"),_xlpm.n,$I107,O$140*IF($C107="Bell",EXP(-0.5*((_xlpm.k-(_xlpm.n+1)/2)/MAX(_xlpm.n/6,0.5))^2),IF(_xlpm.n&lt;=6,1,MIN(1,_xlpm.k/3,(_xlpm.n-_xlpm.k+1)/3))))))</f>
        <v>0</v>
      </c>
      <c r="P107" s="63">
        <f>IF($I107=0,0,IF(OR(P$140=0,P$1&lt;$G107,P$1&gt;$H107+6),0,_xlfn.LET(_xlpm.k,COUNTIFS($J$1:P$1,"&gt;="&amp;$G107,$J$140:P$140,"&gt;0"),_xlpm.n,$I107,P$140*IF($C107="Bell",EXP(-0.5*((_xlpm.k-(_xlpm.n+1)/2)/MAX(_xlpm.n/6,0.5))^2),IF(_xlpm.n&lt;=6,1,MIN(1,_xlpm.k/3,(_xlpm.n-_xlpm.k+1)/3))))))</f>
        <v>0</v>
      </c>
      <c r="Q107" s="63">
        <f>IF($I107=0,0,IF(OR(Q$140=0,Q$1&lt;$G107,Q$1&gt;$H107+6),0,_xlfn.LET(_xlpm.k,COUNTIFS($J$1:Q$1,"&gt;="&amp;$G107,$J$140:Q$140,"&gt;0"),_xlpm.n,$I107,Q$140*IF($C107="Bell",EXP(-0.5*((_xlpm.k-(_xlpm.n+1)/2)/MAX(_xlpm.n/6,0.5))^2),IF(_xlpm.n&lt;=6,1,MIN(1,_xlpm.k/3,(_xlpm.n-_xlpm.k+1)/3))))))</f>
        <v>0</v>
      </c>
      <c r="R107" s="63">
        <f>IF($I107=0,0,IF(OR(R$140=0,R$1&lt;$G107,R$1&gt;$H107+6),0,_xlfn.LET(_xlpm.k,COUNTIFS($J$1:R$1,"&gt;="&amp;$G107,$J$140:R$140,"&gt;0"),_xlpm.n,$I107,R$140*IF($C107="Bell",EXP(-0.5*((_xlpm.k-(_xlpm.n+1)/2)/MAX(_xlpm.n/6,0.5))^2),IF(_xlpm.n&lt;=6,1,MIN(1,_xlpm.k/3,(_xlpm.n-_xlpm.k+1)/3))))))</f>
        <v>0</v>
      </c>
      <c r="S107" s="63">
        <f>IF($I107=0,0,IF(OR(S$140=0,S$1&lt;$G107,S$1&gt;$H107+6),0,_xlfn.LET(_xlpm.k,COUNTIFS($J$1:S$1,"&gt;="&amp;$G107,$J$140:S$140,"&gt;0"),_xlpm.n,$I107,S$140*IF($C107="Bell",EXP(-0.5*((_xlpm.k-(_xlpm.n+1)/2)/MAX(_xlpm.n/6,0.5))^2),IF(_xlpm.n&lt;=6,1,MIN(1,_xlpm.k/3,(_xlpm.n-_xlpm.k+1)/3))))))</f>
        <v>0</v>
      </c>
      <c r="T107" s="63">
        <f>IF($I107=0,0,IF(OR(T$140=0,T$1&lt;$G107,T$1&gt;$H107+6),0,_xlfn.LET(_xlpm.k,COUNTIFS($J$1:T$1,"&gt;="&amp;$G107,$J$140:T$140,"&gt;0"),_xlpm.n,$I107,T$140*IF($C107="Bell",EXP(-0.5*((_xlpm.k-(_xlpm.n+1)/2)/MAX(_xlpm.n/6,0.5))^2),IF(_xlpm.n&lt;=6,1,MIN(1,_xlpm.k/3,(_xlpm.n-_xlpm.k+1)/3))))))</f>
        <v>0</v>
      </c>
      <c r="U107" s="63">
        <f>IF($I107=0,0,IF(OR(U$140=0,U$1&lt;$G107,U$1&gt;$H107+6),0,_xlfn.LET(_xlpm.k,COUNTIFS($J$1:U$1,"&gt;="&amp;$G107,$J$140:U$140,"&gt;0"),_xlpm.n,$I107,U$140*IF($C107="Bell",EXP(-0.5*((_xlpm.k-(_xlpm.n+1)/2)/MAX(_xlpm.n/6,0.5))^2),IF(_xlpm.n&lt;=6,1,MIN(1,_xlpm.k/3,(_xlpm.n-_xlpm.k+1)/3))))))</f>
        <v>0</v>
      </c>
      <c r="V107" s="63">
        <f>IF($I107=0,0,IF(OR(V$140=0,V$1&lt;$G107,V$1&gt;$H107+6),0,_xlfn.LET(_xlpm.k,COUNTIFS($J$1:V$1,"&gt;="&amp;$G107,$J$140:V$140,"&gt;0"),_xlpm.n,$I107,V$140*IF($C107="Bell",EXP(-0.5*((_xlpm.k-(_xlpm.n+1)/2)/MAX(_xlpm.n/6,0.5))^2),IF(_xlpm.n&lt;=6,1,MIN(1,_xlpm.k/3,(_xlpm.n-_xlpm.k+1)/3))))))</f>
        <v>0</v>
      </c>
      <c r="W107" s="63">
        <f>IF($I107=0,0,IF(OR(W$140=0,W$1&lt;$G107,W$1&gt;$H107+6),0,_xlfn.LET(_xlpm.k,COUNTIFS($J$1:W$1,"&gt;="&amp;$G107,$J$140:W$140,"&gt;0"),_xlpm.n,$I107,W$140*IF($C107="Bell",EXP(-0.5*((_xlpm.k-(_xlpm.n+1)/2)/MAX(_xlpm.n/6,0.5))^2),IF(_xlpm.n&lt;=6,1,MIN(1,_xlpm.k/3,(_xlpm.n-_xlpm.k+1)/3))))))</f>
        <v>0</v>
      </c>
      <c r="X107" s="63">
        <f>IF($I107=0,0,IF(OR(X$140=0,X$1&lt;$G107,X$1&gt;$H107+6),0,_xlfn.LET(_xlpm.k,COUNTIFS($J$1:X$1,"&gt;="&amp;$G107,$J$140:X$140,"&gt;0"),_xlpm.n,$I107,X$140*IF($C107="Bell",EXP(-0.5*((_xlpm.k-(_xlpm.n+1)/2)/MAX(_xlpm.n/6,0.5))^2),IF(_xlpm.n&lt;=6,1,MIN(1,_xlpm.k/3,(_xlpm.n-_xlpm.k+1)/3))))))</f>
        <v>0</v>
      </c>
      <c r="Y107" s="63">
        <f>IF($I107=0,0,IF(OR(Y$140=0,Y$1&lt;$G107,Y$1&gt;$H107+6),0,_xlfn.LET(_xlpm.k,COUNTIFS($J$1:Y$1,"&gt;="&amp;$G107,$J$140:Y$140,"&gt;0"),_xlpm.n,$I107,Y$140*IF($C107="Bell",EXP(-0.5*((_xlpm.k-(_xlpm.n+1)/2)/MAX(_xlpm.n/6,0.5))^2),IF(_xlpm.n&lt;=6,1,MIN(1,_xlpm.k/3,(_xlpm.n-_xlpm.k+1)/3))))))</f>
        <v>0</v>
      </c>
      <c r="Z107" s="63">
        <f>IF($I107=0,0,IF(OR(Z$140=0,Z$1&lt;$G107,Z$1&gt;$H107+6),0,_xlfn.LET(_xlpm.k,COUNTIFS($J$1:Z$1,"&gt;="&amp;$G107,$J$140:Z$140,"&gt;0"),_xlpm.n,$I107,Z$140*IF($C107="Bell",EXP(-0.5*((_xlpm.k-(_xlpm.n+1)/2)/MAX(_xlpm.n/6,0.5))^2),IF(_xlpm.n&lt;=6,1,MIN(1,_xlpm.k/3,(_xlpm.n-_xlpm.k+1)/3))))))</f>
        <v>0</v>
      </c>
      <c r="AA107" s="63">
        <f>IF($I107=0,0,IF(OR(AA$140=0,AA$1&lt;$G107,AA$1&gt;$H107+6),0,_xlfn.LET(_xlpm.k,COUNTIFS($J$1:AA$1,"&gt;="&amp;$G107,$J$140:AA$140,"&gt;0"),_xlpm.n,$I107,AA$140*IF($C107="Bell",EXP(-0.5*((_xlpm.k-(_xlpm.n+1)/2)/MAX(_xlpm.n/6,0.5))^2),IF(_xlpm.n&lt;=6,1,MIN(1,_xlpm.k/3,(_xlpm.n-_xlpm.k+1)/3))))))</f>
        <v>0</v>
      </c>
      <c r="AB107" s="63">
        <f>IF($I107=0,0,IF(OR(AB$140=0,AB$1&lt;$G107,AB$1&gt;$H107+6),0,_xlfn.LET(_xlpm.k,COUNTIFS($J$1:AB$1,"&gt;="&amp;$G107,$J$140:AB$140,"&gt;0"),_xlpm.n,$I107,AB$140*IF($C107="Bell",EXP(-0.5*((_xlpm.k-(_xlpm.n+1)/2)/MAX(_xlpm.n/6,0.5))^2),IF(_xlpm.n&lt;=6,1,MIN(1,_xlpm.k/3,(_xlpm.n-_xlpm.k+1)/3))))))</f>
        <v>0</v>
      </c>
      <c r="AC107" s="63">
        <f>IF($I107=0,0,IF(OR(AC$140=0,AC$1&lt;$G107,AC$1&gt;$H107+6),0,_xlfn.LET(_xlpm.k,COUNTIFS($J$1:AC$1,"&gt;="&amp;$G107,$J$140:AC$140,"&gt;0"),_xlpm.n,$I107,AC$140*IF($C107="Bell",EXP(-0.5*((_xlpm.k-(_xlpm.n+1)/2)/MAX(_xlpm.n/6,0.5))^2),IF(_xlpm.n&lt;=6,1,MIN(1,_xlpm.k/3,(_xlpm.n-_xlpm.k+1)/3))))))</f>
        <v>0</v>
      </c>
      <c r="AD107" s="63">
        <f>IF($I107=0,0,IF(OR(AD$140=0,AD$1&lt;$G107,AD$1&gt;$H107+6),0,_xlfn.LET(_xlpm.k,COUNTIFS($J$1:AD$1,"&gt;="&amp;$G107,$J$140:AD$140,"&gt;0"),_xlpm.n,$I107,AD$140*IF($C107="Bell",EXP(-0.5*((_xlpm.k-(_xlpm.n+1)/2)/MAX(_xlpm.n/6,0.5))^2),IF(_xlpm.n&lt;=6,1,MIN(1,_xlpm.k/3,(_xlpm.n-_xlpm.k+1)/3))))))</f>
        <v>0</v>
      </c>
      <c r="AE107" s="63">
        <f>IF($I107=0,0,IF(OR(AE$140=0,AE$1&lt;$G107,AE$1&gt;$H107+6),0,_xlfn.LET(_xlpm.k,COUNTIFS($J$1:AE$1,"&gt;="&amp;$G107,$J$140:AE$140,"&gt;0"),_xlpm.n,$I107,AE$140*IF($C107="Bell",EXP(-0.5*((_xlpm.k-(_xlpm.n+1)/2)/MAX(_xlpm.n/6,0.5))^2),IF(_xlpm.n&lt;=6,1,MIN(1,_xlpm.k/3,(_xlpm.n-_xlpm.k+1)/3))))))</f>
        <v>1</v>
      </c>
      <c r="AF107" s="63">
        <f>IF($I107=0,0,IF(OR(AF$140=0,AF$1&lt;$G107,AF$1&gt;$H107+6),0,_xlfn.LET(_xlpm.k,COUNTIFS($J$1:AF$1,"&gt;="&amp;$G107,$J$140:AF$140,"&gt;0"),_xlpm.n,$I107,AF$140*IF($C107="Bell",EXP(-0.5*((_xlpm.k-(_xlpm.n+1)/2)/MAX(_xlpm.n/6,0.5))^2),IF(_xlpm.n&lt;=6,1,MIN(1,_xlpm.k/3,(_xlpm.n-_xlpm.k+1)/3))))))</f>
        <v>0</v>
      </c>
      <c r="AG107" s="63">
        <f>IF($I107=0,0,IF(OR(AG$140=0,AG$1&lt;$G107,AG$1&gt;$H107+6),0,_xlfn.LET(_xlpm.k,COUNTIFS($J$1:AG$1,"&gt;="&amp;$G107,$J$140:AG$140,"&gt;0"),_xlpm.n,$I107,AG$140*IF($C107="Bell",EXP(-0.5*((_xlpm.k-(_xlpm.n+1)/2)/MAX(_xlpm.n/6,0.5))^2),IF(_xlpm.n&lt;=6,1,MIN(1,_xlpm.k/3,(_xlpm.n-_xlpm.k+1)/3))))))</f>
        <v>0</v>
      </c>
      <c r="AH107" s="63">
        <f>IF($I107=0,0,IF(OR(AH$140=0,AH$1&lt;$G107,AH$1&gt;$H107+6),0,_xlfn.LET(_xlpm.k,COUNTIFS($J$1:AH$1,"&gt;="&amp;$G107,$J$140:AH$140,"&gt;0"),_xlpm.n,$I107,AH$140*IF($C107="Bell",EXP(-0.5*((_xlpm.k-(_xlpm.n+1)/2)/MAX(_xlpm.n/6,0.5))^2),IF(_xlpm.n&lt;=6,1,MIN(1,_xlpm.k/3,(_xlpm.n-_xlpm.k+1)/3))))))</f>
        <v>0</v>
      </c>
      <c r="AI107" s="63">
        <f>IF($I107=0,0,IF(OR(AI$140=0,AI$1&lt;$G107,AI$1&gt;$H107+6),0,_xlfn.LET(_xlpm.k,COUNTIFS($J$1:AI$1,"&gt;="&amp;$G107,$J$140:AI$140,"&gt;0"),_xlpm.n,$I107,AI$140*IF($C107="Bell",EXP(-0.5*((_xlpm.k-(_xlpm.n+1)/2)/MAX(_xlpm.n/6,0.5))^2),IF(_xlpm.n&lt;=6,1,MIN(1,_xlpm.k/3,(_xlpm.n-_xlpm.k+1)/3))))))</f>
        <v>0</v>
      </c>
      <c r="AJ107" s="63">
        <f>IF($I107=0,0,IF(OR(AJ$140=0,AJ$1&lt;$G107,AJ$1&gt;$H107+6),0,_xlfn.LET(_xlpm.k,COUNTIFS($J$1:AJ$1,"&gt;="&amp;$G107,$J$140:AJ$140,"&gt;0"),_xlpm.n,$I107,AJ$140*IF($C107="Bell",EXP(-0.5*((_xlpm.k-(_xlpm.n+1)/2)/MAX(_xlpm.n/6,0.5))^2),IF(_xlpm.n&lt;=6,1,MIN(1,_xlpm.k/3,(_xlpm.n-_xlpm.k+1)/3))))))</f>
        <v>0</v>
      </c>
      <c r="AK107" s="63">
        <f>IF($I107=0,0,IF(OR(AK$140=0,AK$1&lt;$G107,AK$1&gt;$H107+6),0,_xlfn.LET(_xlpm.k,COUNTIFS($J$1:AK$1,"&gt;="&amp;$G107,$J$140:AK$140,"&gt;0"),_xlpm.n,$I107,AK$140*IF($C107="Bell",EXP(-0.5*((_xlpm.k-(_xlpm.n+1)/2)/MAX(_xlpm.n/6,0.5))^2),IF(_xlpm.n&lt;=6,1,MIN(1,_xlpm.k/3,(_xlpm.n-_xlpm.k+1)/3))))))</f>
        <v>0</v>
      </c>
      <c r="AL107" s="63">
        <f>IF($I107=0,0,IF(OR(AL$140=0,AL$1&lt;$G107,AL$1&gt;$H107+6),0,_xlfn.LET(_xlpm.k,COUNTIFS($J$1:AL$1,"&gt;="&amp;$G107,$J$140:AL$140,"&gt;0"),_xlpm.n,$I107,AL$140*IF($C107="Bell",EXP(-0.5*((_xlpm.k-(_xlpm.n+1)/2)/MAX(_xlpm.n/6,0.5))^2),IF(_xlpm.n&lt;=6,1,MIN(1,_xlpm.k/3,(_xlpm.n-_xlpm.k+1)/3))))))</f>
        <v>0</v>
      </c>
      <c r="AM107" s="63">
        <f>IF($I107=0,0,IF(OR(AM$140=0,AM$1&lt;$G107,AM$1&gt;$H107+6),0,_xlfn.LET(_xlpm.k,COUNTIFS($J$1:AM$1,"&gt;="&amp;$G107,$J$140:AM$140,"&gt;0"),_xlpm.n,$I107,AM$140*IF($C107="Bell",EXP(-0.5*((_xlpm.k-(_xlpm.n+1)/2)/MAX(_xlpm.n/6,0.5))^2),IF(_xlpm.n&lt;=6,1,MIN(1,_xlpm.k/3,(_xlpm.n-_xlpm.k+1)/3))))))</f>
        <v>0</v>
      </c>
      <c r="AN107" s="63">
        <f>IF($I107=0,0,IF(OR(AN$140=0,AN$1&lt;$G107,AN$1&gt;$H107+6),0,_xlfn.LET(_xlpm.k,COUNTIFS($J$1:AN$1,"&gt;="&amp;$G107,$J$140:AN$140,"&gt;0"),_xlpm.n,$I107,AN$140*IF($C107="Bell",EXP(-0.5*((_xlpm.k-(_xlpm.n+1)/2)/MAX(_xlpm.n/6,0.5))^2),IF(_xlpm.n&lt;=6,1,MIN(1,_xlpm.k/3,(_xlpm.n-_xlpm.k+1)/3))))))</f>
        <v>0</v>
      </c>
      <c r="AO107" s="63">
        <f>IF($I107=0,0,IF(OR(AO$140=0,AO$1&lt;$G107,AO$1&gt;$H107+6),0,_xlfn.LET(_xlpm.k,COUNTIFS($J$1:AO$1,"&gt;="&amp;$G107,$J$140:AO$140,"&gt;0"),_xlpm.n,$I107,AO$140*IF($C107="Bell",EXP(-0.5*((_xlpm.k-(_xlpm.n+1)/2)/MAX(_xlpm.n/6,0.5))^2),IF(_xlpm.n&lt;=6,1,MIN(1,_xlpm.k/3,(_xlpm.n-_xlpm.k+1)/3))))))</f>
        <v>0</v>
      </c>
      <c r="AP107" s="63">
        <f>IF($I107=0,0,IF(OR(AP$140=0,AP$1&lt;$G107,AP$1&gt;$H107+6),0,_xlfn.LET(_xlpm.k,COUNTIFS($J$1:AP$1,"&gt;="&amp;$G107,$J$140:AP$140,"&gt;0"),_xlpm.n,$I107,AP$140*IF($C107="Bell",EXP(-0.5*((_xlpm.k-(_xlpm.n+1)/2)/MAX(_xlpm.n/6,0.5))^2),IF(_xlpm.n&lt;=6,1,MIN(1,_xlpm.k/3,(_xlpm.n-_xlpm.k+1)/3))))))</f>
        <v>0</v>
      </c>
      <c r="AQ107" s="63">
        <f>IF($I107=0,0,IF(OR(AQ$140=0,AQ$1&lt;$G107,AQ$1&gt;$H107+6),0,_xlfn.LET(_xlpm.k,COUNTIFS($J$1:AQ$1,"&gt;="&amp;$G107,$J$140:AQ$140,"&gt;0"),_xlpm.n,$I107,AQ$140*IF($C107="Bell",EXP(-0.5*((_xlpm.k-(_xlpm.n+1)/2)/MAX(_xlpm.n/6,0.5))^2),IF(_xlpm.n&lt;=6,1,MIN(1,_xlpm.k/3,(_xlpm.n-_xlpm.k+1)/3))))))</f>
        <v>0</v>
      </c>
      <c r="AR107" s="63">
        <f>IF($I107=0,0,IF(OR(AR$140=0,AR$1&lt;$G107,AR$1&gt;$H107+6),0,_xlfn.LET(_xlpm.k,COUNTIFS($J$1:AR$1,"&gt;="&amp;$G107,$J$140:AR$140,"&gt;0"),_xlpm.n,$I107,AR$140*IF($C107="Bell",EXP(-0.5*((_xlpm.k-(_xlpm.n+1)/2)/MAX(_xlpm.n/6,0.5))^2),IF(_xlpm.n&lt;=6,1,MIN(1,_xlpm.k/3,(_xlpm.n-_xlpm.k+1)/3))))))</f>
        <v>0</v>
      </c>
      <c r="AS107" s="63">
        <f>IF($I107=0,0,IF(OR(AS$140=0,AS$1&lt;$G107,AS$1&gt;$H107+6),0,_xlfn.LET(_xlpm.k,COUNTIFS($J$1:AS$1,"&gt;="&amp;$G107,$J$140:AS$140,"&gt;0"),_xlpm.n,$I107,AS$140*IF($C107="Bell",EXP(-0.5*((_xlpm.k-(_xlpm.n+1)/2)/MAX(_xlpm.n/6,0.5))^2),IF(_xlpm.n&lt;=6,1,MIN(1,_xlpm.k/3,(_xlpm.n-_xlpm.k+1)/3))))))</f>
        <v>0</v>
      </c>
      <c r="AT107" s="63">
        <f>IF($I107=0,0,IF(OR(AT$140=0,AT$1&lt;$G107,AT$1&gt;$H107+6),0,_xlfn.LET(_xlpm.k,COUNTIFS($J$1:AT$1,"&gt;="&amp;$G107,$J$140:AT$140,"&gt;0"),_xlpm.n,$I107,AT$140*IF($C107="Bell",EXP(-0.5*((_xlpm.k-(_xlpm.n+1)/2)/MAX(_xlpm.n/6,0.5))^2),IF(_xlpm.n&lt;=6,1,MIN(1,_xlpm.k/3,(_xlpm.n-_xlpm.k+1)/3))))))</f>
        <v>0</v>
      </c>
      <c r="AU107" s="63">
        <f>IF($I107=0,0,IF(OR(AU$140=0,AU$1&lt;$G107,AU$1&gt;$H107+6),0,_xlfn.LET(_xlpm.k,COUNTIFS($J$1:AU$1,"&gt;="&amp;$G107,$J$140:AU$140,"&gt;0"),_xlpm.n,$I107,AU$140*IF($C107="Bell",EXP(-0.5*((_xlpm.k-(_xlpm.n+1)/2)/MAX(_xlpm.n/6,0.5))^2),IF(_xlpm.n&lt;=6,1,MIN(1,_xlpm.k/3,(_xlpm.n-_xlpm.k+1)/3))))))</f>
        <v>0</v>
      </c>
      <c r="AV107" s="63">
        <f>IF($I107=0,0,IF(OR(AV$140=0,AV$1&lt;$G107,AV$1&gt;$H107+6),0,_xlfn.LET(_xlpm.k,COUNTIFS($J$1:AV$1,"&gt;="&amp;$G107,$J$140:AV$140,"&gt;0"),_xlpm.n,$I107,AV$140*IF($C107="Bell",EXP(-0.5*((_xlpm.k-(_xlpm.n+1)/2)/MAX(_xlpm.n/6,0.5))^2),IF(_xlpm.n&lt;=6,1,MIN(1,_xlpm.k/3,(_xlpm.n-_xlpm.k+1)/3))))))</f>
        <v>0</v>
      </c>
      <c r="AW107" s="63">
        <f>IF($I107=0,0,IF(OR(AW$140=0,AW$1&lt;$G107,AW$1&gt;$H107+6),0,_xlfn.LET(_xlpm.k,COUNTIFS($J$1:AW$1,"&gt;="&amp;$G107,$J$140:AW$140,"&gt;0"),_xlpm.n,$I107,AW$140*IF($C107="Bell",EXP(-0.5*((_xlpm.k-(_xlpm.n+1)/2)/MAX(_xlpm.n/6,0.5))^2),IF(_xlpm.n&lt;=6,1,MIN(1,_xlpm.k/3,(_xlpm.n-_xlpm.k+1)/3))))))</f>
        <v>0</v>
      </c>
      <c r="AX107" s="63">
        <f>IF($I107=0,0,IF(OR(AX$140=0,AX$1&lt;$G107,AX$1&gt;$H107+6),0,_xlfn.LET(_xlpm.k,COUNTIFS($J$1:AX$1,"&gt;="&amp;$G107,$J$140:AX$140,"&gt;0"),_xlpm.n,$I107,AX$140*IF($C107="Bell",EXP(-0.5*((_xlpm.k-(_xlpm.n+1)/2)/MAX(_xlpm.n/6,0.5))^2),IF(_xlpm.n&lt;=6,1,MIN(1,_xlpm.k/3,(_xlpm.n-_xlpm.k+1)/3))))))</f>
        <v>0</v>
      </c>
      <c r="AY107" s="63">
        <f>IF($I107=0,0,IF(OR(AY$140=0,AY$1&lt;$G107,AY$1&gt;$H107+6),0,_xlfn.LET(_xlpm.k,COUNTIFS($J$1:AY$1,"&gt;="&amp;$G107,$J$140:AY$140,"&gt;0"),_xlpm.n,$I107,AY$140*IF($C107="Bell",EXP(-0.5*((_xlpm.k-(_xlpm.n+1)/2)/MAX(_xlpm.n/6,0.5))^2),IF(_xlpm.n&lt;=6,1,MIN(1,_xlpm.k/3,(_xlpm.n-_xlpm.k+1)/3))))))</f>
        <v>0</v>
      </c>
      <c r="AZ107" s="63">
        <f>IF($I107=0,0,IF(OR(AZ$140=0,AZ$1&lt;$G107,AZ$1&gt;$H107+6),0,_xlfn.LET(_xlpm.k,COUNTIFS($J$1:AZ$1,"&gt;="&amp;$G107,$J$140:AZ$140,"&gt;0"),_xlpm.n,$I107,AZ$140*IF($C107="Bell",EXP(-0.5*((_xlpm.k-(_xlpm.n+1)/2)/MAX(_xlpm.n/6,0.5))^2),IF(_xlpm.n&lt;=6,1,MIN(1,_xlpm.k/3,(_xlpm.n-_xlpm.k+1)/3))))))</f>
        <v>0</v>
      </c>
      <c r="BA107" s="63">
        <f>IF($I107=0,0,IF(OR(BA$140=0,BA$1&lt;$G107,BA$1&gt;$H107+6),0,_xlfn.LET(_xlpm.k,COUNTIFS($J$1:BA$1,"&gt;="&amp;$G107,$J$140:BA$140,"&gt;0"),_xlpm.n,$I107,BA$140*IF($C107="Bell",EXP(-0.5*((_xlpm.k-(_xlpm.n+1)/2)/MAX(_xlpm.n/6,0.5))^2),IF(_xlpm.n&lt;=6,1,MIN(1,_xlpm.k/3,(_xlpm.n-_xlpm.k+1)/3))))))</f>
        <v>0</v>
      </c>
      <c r="BB107" s="63">
        <f>IF($I107=0,0,IF(OR(BB$140=0,BB$1&lt;$G107,BB$1&gt;$H107+6),0,_xlfn.LET(_xlpm.k,COUNTIFS($J$1:BB$1,"&gt;="&amp;$G107,$J$140:BB$140,"&gt;0"),_xlpm.n,$I107,BB$140*IF($C107="Bell",EXP(-0.5*((_xlpm.k-(_xlpm.n+1)/2)/MAX(_xlpm.n/6,0.5))^2),IF(_xlpm.n&lt;=6,1,MIN(1,_xlpm.k/3,(_xlpm.n-_xlpm.k+1)/3))))))</f>
        <v>0</v>
      </c>
      <c r="BC107" s="63">
        <f>IF($I107=0,0,IF(OR(BC$140=0,BC$1&lt;$G107,BC$1&gt;$H107+6),0,_xlfn.LET(_xlpm.k,COUNTIFS($J$1:BC$1,"&gt;="&amp;$G107,$J$140:BC$140,"&gt;0"),_xlpm.n,$I107,BC$140*IF($C107="Bell",EXP(-0.5*((_xlpm.k-(_xlpm.n+1)/2)/MAX(_xlpm.n/6,0.5))^2),IF(_xlpm.n&lt;=6,1,MIN(1,_xlpm.k/3,(_xlpm.n-_xlpm.k+1)/3))))))</f>
        <v>0</v>
      </c>
      <c r="BD107" s="63">
        <f>IF($I107=0,0,IF(OR(BD$140=0,BD$1&lt;$G107,BD$1&gt;$H107+6),0,_xlfn.LET(_xlpm.k,COUNTIFS($J$1:BD$1,"&gt;="&amp;$G107,$J$140:BD$140,"&gt;0"),_xlpm.n,$I107,BD$140*IF($C107="Bell",EXP(-0.5*((_xlpm.k-(_xlpm.n+1)/2)/MAX(_xlpm.n/6,0.5))^2),IF(_xlpm.n&lt;=6,1,MIN(1,_xlpm.k/3,(_xlpm.n-_xlpm.k+1)/3))))))</f>
        <v>0</v>
      </c>
      <c r="BE107" s="63">
        <f>IF($I107=0,0,IF(OR(BE$140=0,BE$1&lt;$G107,BE$1&gt;$H107+6),0,_xlfn.LET(_xlpm.k,COUNTIFS($J$1:BE$1,"&gt;="&amp;$G107,$J$140:BE$140,"&gt;0"),_xlpm.n,$I107,BE$140*IF($C107="Bell",EXP(-0.5*((_xlpm.k-(_xlpm.n+1)/2)/MAX(_xlpm.n/6,0.5))^2),IF(_xlpm.n&lt;=6,1,MIN(1,_xlpm.k/3,(_xlpm.n-_xlpm.k+1)/3))))))</f>
        <v>0</v>
      </c>
      <c r="BF107" s="63">
        <f>IF($I107=0,0,IF(OR(BF$140=0,BF$1&lt;$G107,BF$1&gt;$H107+6),0,_xlfn.LET(_xlpm.k,COUNTIFS($J$1:BF$1,"&gt;="&amp;$G107,$J$140:BF$140,"&gt;0"),_xlpm.n,$I107,BF$140*IF($C107="Bell",EXP(-0.5*((_xlpm.k-(_xlpm.n+1)/2)/MAX(_xlpm.n/6,0.5))^2),IF(_xlpm.n&lt;=6,1,MIN(1,_xlpm.k/3,(_xlpm.n-_xlpm.k+1)/3))))))</f>
        <v>0</v>
      </c>
      <c r="BG107" s="63">
        <f>IF($I107=0,0,IF(OR(BG$140=0,BG$1&lt;$G107,BG$1&gt;$H107+6),0,_xlfn.LET(_xlpm.k,COUNTIFS($J$1:BG$1,"&gt;="&amp;$G107,$J$140:BG$140,"&gt;0"),_xlpm.n,$I107,BG$140*IF($C107="Bell",EXP(-0.5*((_xlpm.k-(_xlpm.n+1)/2)/MAX(_xlpm.n/6,0.5))^2),IF(_xlpm.n&lt;=6,1,MIN(1,_xlpm.k/3,(_xlpm.n-_xlpm.k+1)/3))))))</f>
        <v>0</v>
      </c>
      <c r="BH107" s="63">
        <f>IF($I107=0,0,IF(OR(BH$140=0,BH$1&lt;$G107,BH$1&gt;$H107+6),0,_xlfn.LET(_xlpm.k,COUNTIFS($J$1:BH$1,"&gt;="&amp;$G107,$J$140:BH$140,"&gt;0"),_xlpm.n,$I107,BH$140*IF($C107="Bell",EXP(-0.5*((_xlpm.k-(_xlpm.n+1)/2)/MAX(_xlpm.n/6,0.5))^2),IF(_xlpm.n&lt;=6,1,MIN(1,_xlpm.k/3,(_xlpm.n-_xlpm.k+1)/3))))))</f>
        <v>0</v>
      </c>
      <c r="BI107" s="63">
        <f>IF($I107=0,0,IF(OR(BI$140=0,BI$1&lt;$G107,BI$1&gt;$H107+6),0,_xlfn.LET(_xlpm.k,COUNTIFS($J$1:BI$1,"&gt;="&amp;$G107,$J$140:BI$140,"&gt;0"),_xlpm.n,$I107,BI$140*IF($C107="Bell",EXP(-0.5*((_xlpm.k-(_xlpm.n+1)/2)/MAX(_xlpm.n/6,0.5))^2),IF(_xlpm.n&lt;=6,1,MIN(1,_xlpm.k/3,(_xlpm.n-_xlpm.k+1)/3))))))</f>
        <v>0</v>
      </c>
      <c r="BJ107" s="63">
        <f>IF($I107=0,0,IF(OR(BJ$140=0,BJ$1&lt;$G107,BJ$1&gt;$H107+6),0,_xlfn.LET(_xlpm.k,COUNTIFS($J$1:BJ$1,"&gt;="&amp;$G107,$J$140:BJ$140,"&gt;0"),_xlpm.n,$I107,BJ$140*IF($C107="Bell",EXP(-0.5*((_xlpm.k-(_xlpm.n+1)/2)/MAX(_xlpm.n/6,0.5))^2),IF(_xlpm.n&lt;=6,1,MIN(1,_xlpm.k/3,(_xlpm.n-_xlpm.k+1)/3))))))</f>
        <v>0</v>
      </c>
      <c r="BK107" s="63">
        <f>IF($I107=0,0,IF(OR(BK$140=0,BK$1&lt;$G107,BK$1&gt;$H107+6),0,_xlfn.LET(_xlpm.k,COUNTIFS($J$1:BK$1,"&gt;="&amp;$G107,$J$140:BK$140,"&gt;0"),_xlpm.n,$I107,BK$140*IF($C107="Bell",EXP(-0.5*((_xlpm.k-(_xlpm.n+1)/2)/MAX(_xlpm.n/6,0.5))^2),IF(_xlpm.n&lt;=6,1,MIN(1,_xlpm.k/3,(_xlpm.n-_xlpm.k+1)/3))))))</f>
        <v>0</v>
      </c>
      <c r="BL107" s="63">
        <f>IF($I107=0,0,IF(OR(BL$140=0,BL$1&lt;$G107,BL$1&gt;$H107+6),0,_xlfn.LET(_xlpm.k,COUNTIFS($J$1:BL$1,"&gt;="&amp;$G107,$J$140:BL$140,"&gt;0"),_xlpm.n,$I107,BL$140*IF($C107="Bell",EXP(-0.5*((_xlpm.k-(_xlpm.n+1)/2)/MAX(_xlpm.n/6,0.5))^2),IF(_xlpm.n&lt;=6,1,MIN(1,_xlpm.k/3,(_xlpm.n-_xlpm.k+1)/3))))))</f>
        <v>0</v>
      </c>
      <c r="BM107" s="63">
        <f>IF($I107=0,0,IF(OR(BM$140=0,BM$1&lt;$G107,BM$1&gt;$H107+6),0,_xlfn.LET(_xlpm.k,COUNTIFS($J$1:BM$1,"&gt;="&amp;$G107,$J$140:BM$140,"&gt;0"),_xlpm.n,$I107,BM$140*IF($C107="Bell",EXP(-0.5*((_xlpm.k-(_xlpm.n+1)/2)/MAX(_xlpm.n/6,0.5))^2),IF(_xlpm.n&lt;=6,1,MIN(1,_xlpm.k/3,(_xlpm.n-_xlpm.k+1)/3))))))</f>
        <v>0</v>
      </c>
      <c r="BN107" s="63">
        <f>IF($I107=0,0,IF(OR(BN$140=0,BN$1&lt;$G107,BN$1&gt;$H107+6),0,_xlfn.LET(_xlpm.k,COUNTIFS($J$1:BN$1,"&gt;="&amp;$G107,$J$140:BN$140,"&gt;0"),_xlpm.n,$I107,BN$140*IF($C107="Bell",EXP(-0.5*((_xlpm.k-(_xlpm.n+1)/2)/MAX(_xlpm.n/6,0.5))^2),IF(_xlpm.n&lt;=6,1,MIN(1,_xlpm.k/3,(_xlpm.n-_xlpm.k+1)/3))))))</f>
        <v>0</v>
      </c>
      <c r="BO107" s="63">
        <f>IF($I107=0,0,IF(OR(BO$140=0,BO$1&lt;$G107,BO$1&gt;$H107+6),0,_xlfn.LET(_xlpm.k,COUNTIFS($J$1:BO$1,"&gt;="&amp;$G107,$J$140:BO$140,"&gt;0"),_xlpm.n,$I107,BO$140*IF($C107="Bell",EXP(-0.5*((_xlpm.k-(_xlpm.n+1)/2)/MAX(_xlpm.n/6,0.5))^2),IF(_xlpm.n&lt;=6,1,MIN(1,_xlpm.k/3,(_xlpm.n-_xlpm.k+1)/3))))))</f>
        <v>0</v>
      </c>
      <c r="BP107" s="63">
        <f>IF($I107=0,0,IF(OR(BP$140=0,BP$1&lt;$G107,BP$1&gt;$H107+6),0,_xlfn.LET(_xlpm.k,COUNTIFS($J$1:BP$1,"&gt;="&amp;$G107,$J$140:BP$140,"&gt;0"),_xlpm.n,$I107,BP$140*IF($C107="Bell",EXP(-0.5*((_xlpm.k-(_xlpm.n+1)/2)/MAX(_xlpm.n/6,0.5))^2),IF(_xlpm.n&lt;=6,1,MIN(1,_xlpm.k/3,(_xlpm.n-_xlpm.k+1)/3))))))</f>
        <v>0</v>
      </c>
      <c r="BQ107" s="63">
        <f>IF($I107=0,0,IF(OR(BQ$140=0,BQ$1&lt;$G107,BQ$1&gt;$H107+6),0,_xlfn.LET(_xlpm.k,COUNTIFS($J$1:BQ$1,"&gt;="&amp;$G107,$J$140:BQ$140,"&gt;0"),_xlpm.n,$I107,BQ$140*IF($C107="Bell",EXP(-0.5*((_xlpm.k-(_xlpm.n+1)/2)/MAX(_xlpm.n/6,0.5))^2),IF(_xlpm.n&lt;=6,1,MIN(1,_xlpm.k/3,(_xlpm.n-_xlpm.k+1)/3))))))</f>
        <v>0</v>
      </c>
      <c r="BR107" s="63">
        <f>IF($I107=0,0,IF(OR(BR$140=0,BR$1&lt;$G107,BR$1&gt;$H107+6),0,_xlfn.LET(_xlpm.k,COUNTIFS($J$1:BR$1,"&gt;="&amp;$G107,$J$140:BR$140,"&gt;0"),_xlpm.n,$I107,BR$140*IF($C107="Bell",EXP(-0.5*((_xlpm.k-(_xlpm.n+1)/2)/MAX(_xlpm.n/6,0.5))^2),IF(_xlpm.n&lt;=6,1,MIN(1,_xlpm.k/3,(_xlpm.n-_xlpm.k+1)/3))))))</f>
        <v>0</v>
      </c>
      <c r="BS107" s="63">
        <f>IF($I107=0,0,IF(OR(BS$140=0,BS$1&lt;$G107,BS$1&gt;$H107+6),0,_xlfn.LET(_xlpm.k,COUNTIFS($J$1:BS$1,"&gt;="&amp;$G107,$J$140:BS$140,"&gt;0"),_xlpm.n,$I107,BS$140*IF($C107="Bell",EXP(-0.5*((_xlpm.k-(_xlpm.n+1)/2)/MAX(_xlpm.n/6,0.5))^2),IF(_xlpm.n&lt;=6,1,MIN(1,_xlpm.k/3,(_xlpm.n-_xlpm.k+1)/3))))))</f>
        <v>0</v>
      </c>
      <c r="BT107" s="63">
        <f>IF($I107=0,0,IF(OR(BT$140=0,BT$1&lt;$G107,BT$1&gt;$H107+6),0,_xlfn.LET(_xlpm.k,COUNTIFS($J$1:BT$1,"&gt;="&amp;$G107,$J$140:BT$140,"&gt;0"),_xlpm.n,$I107,BT$140*IF($C107="Bell",EXP(-0.5*((_xlpm.k-(_xlpm.n+1)/2)/MAX(_xlpm.n/6,0.5))^2),IF(_xlpm.n&lt;=6,1,MIN(1,_xlpm.k/3,(_xlpm.n-_xlpm.k+1)/3))))))</f>
        <v>0</v>
      </c>
      <c r="BU107" s="63">
        <f>IF($I107=0,0,IF(OR(BU$140=0,BU$1&lt;$G107,BU$1&gt;$H107+6),0,_xlfn.LET(_xlpm.k,COUNTIFS($J$1:BU$1,"&gt;="&amp;$G107,$J$140:BU$140,"&gt;0"),_xlpm.n,$I107,BU$140*IF($C107="Bell",EXP(-0.5*((_xlpm.k-(_xlpm.n+1)/2)/MAX(_xlpm.n/6,0.5))^2),IF(_xlpm.n&lt;=6,1,MIN(1,_xlpm.k/3,(_xlpm.n-_xlpm.k+1)/3))))))</f>
        <v>0</v>
      </c>
      <c r="BV107" s="63">
        <f>IF($I107=0,0,IF(OR(BV$140=0,BV$1&lt;$G107,BV$1&gt;$H107+6),0,_xlfn.LET(_xlpm.k,COUNTIFS($J$1:BV$1,"&gt;="&amp;$G107,$J$140:BV$140,"&gt;0"),_xlpm.n,$I107,BV$140*IF($C107="Bell",EXP(-0.5*((_xlpm.k-(_xlpm.n+1)/2)/MAX(_xlpm.n/6,0.5))^2),IF(_xlpm.n&lt;=6,1,MIN(1,_xlpm.k/3,(_xlpm.n-_xlpm.k+1)/3))))))</f>
        <v>0</v>
      </c>
      <c r="BW107" s="63">
        <f>IF($I107=0,0,IF(OR(BW$140=0,BW$1&lt;$G107,BW$1&gt;$H107+6),0,_xlfn.LET(_xlpm.k,COUNTIFS($J$1:BW$1,"&gt;="&amp;$G107,$J$140:BW$140,"&gt;0"),_xlpm.n,$I107,BW$140*IF($C107="Bell",EXP(-0.5*((_xlpm.k-(_xlpm.n+1)/2)/MAX(_xlpm.n/6,0.5))^2),IF(_xlpm.n&lt;=6,1,MIN(1,_xlpm.k/3,(_xlpm.n-_xlpm.k+1)/3))))))</f>
        <v>0</v>
      </c>
      <c r="BX107" s="63">
        <f>IF($I107=0,0,IF(OR(BX$140=0,BX$1&lt;$G107,BX$1&gt;$H107+6),0,_xlfn.LET(_xlpm.k,COUNTIFS($J$1:BX$1,"&gt;="&amp;$G107,$J$140:BX$140,"&gt;0"),_xlpm.n,$I107,BX$140*IF($C107="Bell",EXP(-0.5*((_xlpm.k-(_xlpm.n+1)/2)/MAX(_xlpm.n/6,0.5))^2),IF(_xlpm.n&lt;=6,1,MIN(1,_xlpm.k/3,(_xlpm.n-_xlpm.k+1)/3))))))</f>
        <v>0</v>
      </c>
      <c r="BY107" s="63">
        <f>IF($I107=0,0,IF(OR(BY$140=0,BY$1&lt;$G107,BY$1&gt;$H107+6),0,_xlfn.LET(_xlpm.k,COUNTIFS($J$1:BY$1,"&gt;="&amp;$G107,$J$140:BY$140,"&gt;0"),_xlpm.n,$I107,BY$140*IF($C107="Bell",EXP(-0.5*((_xlpm.k-(_xlpm.n+1)/2)/MAX(_xlpm.n/6,0.5))^2),IF(_xlpm.n&lt;=6,1,MIN(1,_xlpm.k/3,(_xlpm.n-_xlpm.k+1)/3))))))</f>
        <v>0</v>
      </c>
      <c r="BZ107" s="63">
        <f>IF($I107=0,0,IF(OR(BZ$140=0,BZ$1&lt;$G107,BZ$1&gt;$H107+6),0,_xlfn.LET(_xlpm.k,COUNTIFS($J$1:BZ$1,"&gt;="&amp;$G107,$J$140:BZ$140,"&gt;0"),_xlpm.n,$I107,BZ$140*IF($C107="Bell",EXP(-0.5*((_xlpm.k-(_xlpm.n+1)/2)/MAX(_xlpm.n/6,0.5))^2),IF(_xlpm.n&lt;=6,1,MIN(1,_xlpm.k/3,(_xlpm.n-_xlpm.k+1)/3))))))</f>
        <v>0</v>
      </c>
      <c r="CA107" s="63">
        <f>IF($I107=0,0,IF(OR(CA$140=0,CA$1&lt;$G107,CA$1&gt;$H107+6),0,_xlfn.LET(_xlpm.k,COUNTIFS($J$1:CA$1,"&gt;="&amp;$G107,$J$140:CA$140,"&gt;0"),_xlpm.n,$I107,CA$140*IF($C107="Bell",EXP(-0.5*((_xlpm.k-(_xlpm.n+1)/2)/MAX(_xlpm.n/6,0.5))^2),IF(_xlpm.n&lt;=6,1,MIN(1,_xlpm.k/3,(_xlpm.n-_xlpm.k+1)/3))))))</f>
        <v>0</v>
      </c>
      <c r="CB107" s="63">
        <f>IF($I107=0,0,IF(OR(CB$140=0,CB$1&lt;$G107,CB$1&gt;$H107+6),0,_xlfn.LET(_xlpm.k,COUNTIFS($J$1:CB$1,"&gt;="&amp;$G107,$J$140:CB$140,"&gt;0"),_xlpm.n,$I107,CB$140*IF($C107="Bell",EXP(-0.5*((_xlpm.k-(_xlpm.n+1)/2)/MAX(_xlpm.n/6,0.5))^2),IF(_xlpm.n&lt;=6,1,MIN(1,_xlpm.k/3,(_xlpm.n-_xlpm.k+1)/3))))))</f>
        <v>0</v>
      </c>
      <c r="CC107" s="63">
        <f>IF($I107=0,0,IF(OR(CC$140=0,CC$1&lt;$G107,CC$1&gt;$H107+6),0,_xlfn.LET(_xlpm.k,COUNTIFS($J$1:CC$1,"&gt;="&amp;$G107,$J$140:CC$140,"&gt;0"),_xlpm.n,$I107,CC$140*IF($C107="Bell",EXP(-0.5*((_xlpm.k-(_xlpm.n+1)/2)/MAX(_xlpm.n/6,0.5))^2),IF(_xlpm.n&lt;=6,1,MIN(1,_xlpm.k/3,(_xlpm.n-_xlpm.k+1)/3))))))</f>
        <v>0</v>
      </c>
      <c r="CD107" s="63">
        <f>IF($I107=0,0,IF(OR(CD$140=0,CD$1&lt;$G107,CD$1&gt;$H107+6),0,_xlfn.LET(_xlpm.k,COUNTIFS($J$1:CD$1,"&gt;="&amp;$G107,$J$140:CD$140,"&gt;0"),_xlpm.n,$I107,CD$140*IF($C107="Bell",EXP(-0.5*((_xlpm.k-(_xlpm.n+1)/2)/MAX(_xlpm.n/6,0.5))^2),IF(_xlpm.n&lt;=6,1,MIN(1,_xlpm.k/3,(_xlpm.n-_xlpm.k+1)/3))))))</f>
        <v>0</v>
      </c>
      <c r="CE107" s="63">
        <f>IF($I107=0,0,IF(OR(CE$140=0,CE$1&lt;$G107,CE$1&gt;$H107+6),0,_xlfn.LET(_xlpm.k,COUNTIFS($J$1:CE$1,"&gt;="&amp;$G107,$J$140:CE$140,"&gt;0"),_xlpm.n,$I107,CE$140*IF($C107="Bell",EXP(-0.5*((_xlpm.k-(_xlpm.n+1)/2)/MAX(_xlpm.n/6,0.5))^2),IF(_xlpm.n&lt;=6,1,MIN(1,_xlpm.k/3,(_xlpm.n-_xlpm.k+1)/3))))))</f>
        <v>0</v>
      </c>
      <c r="CF107" s="63">
        <f>IF($I107=0,0,IF(OR(CF$140=0,CF$1&lt;$G107,CF$1&gt;$H107+6),0,_xlfn.LET(_xlpm.k,COUNTIFS($J$1:CF$1,"&gt;="&amp;$G107,$J$140:CF$140,"&gt;0"),_xlpm.n,$I107,CF$140*IF($C107="Bell",EXP(-0.5*((_xlpm.k-(_xlpm.n+1)/2)/MAX(_xlpm.n/6,0.5))^2),IF(_xlpm.n&lt;=6,1,MIN(1,_xlpm.k/3,(_xlpm.n-_xlpm.k+1)/3))))))</f>
        <v>0</v>
      </c>
      <c r="CG107" s="63">
        <f>IF($I107=0,0,IF(OR(CG$140=0,CG$1&lt;$G107,CG$1&gt;$H107+6),0,_xlfn.LET(_xlpm.k,COUNTIFS($J$1:CG$1,"&gt;="&amp;$G107,$J$140:CG$140,"&gt;0"),_xlpm.n,$I107,CG$140*IF($C107="Bell",EXP(-0.5*((_xlpm.k-(_xlpm.n+1)/2)/MAX(_xlpm.n/6,0.5))^2),IF(_xlpm.n&lt;=6,1,MIN(1,_xlpm.k/3,(_xlpm.n-_xlpm.k+1)/3))))))</f>
        <v>0</v>
      </c>
      <c r="CH107" s="63">
        <f>IF($I107=0,0,IF(OR(CH$140=0,CH$1&lt;$G107,CH$1&gt;$H107+6),0,_xlfn.LET(_xlpm.k,COUNTIFS($J$1:CH$1,"&gt;="&amp;$G107,$J$140:CH$140,"&gt;0"),_xlpm.n,$I107,CH$140*IF($C107="Bell",EXP(-0.5*((_xlpm.k-(_xlpm.n+1)/2)/MAX(_xlpm.n/6,0.5))^2),IF(_xlpm.n&lt;=6,1,MIN(1,_xlpm.k/3,(_xlpm.n-_xlpm.k+1)/3))))))</f>
        <v>0</v>
      </c>
      <c r="CI107" s="63">
        <f>IF($I107=0,0,IF(OR(CI$140=0,CI$1&lt;$G107,CI$1&gt;$H107+6),0,_xlfn.LET(_xlpm.k,COUNTIFS($J$1:CI$1,"&gt;="&amp;$G107,$J$140:CI$140,"&gt;0"),_xlpm.n,$I107,CI$140*IF($C107="Bell",EXP(-0.5*((_xlpm.k-(_xlpm.n+1)/2)/MAX(_xlpm.n/6,0.5))^2),IF(_xlpm.n&lt;=6,1,MIN(1,_xlpm.k/3,(_xlpm.n-_xlpm.k+1)/3))))))</f>
        <v>0</v>
      </c>
      <c r="CJ107" s="63">
        <f>IF($I107=0,0,IF(OR(CJ$140=0,CJ$1&lt;$G107,CJ$1&gt;$H107+6),0,_xlfn.LET(_xlpm.k,COUNTIFS($J$1:CJ$1,"&gt;="&amp;$G107,$J$140:CJ$140,"&gt;0"),_xlpm.n,$I107,CJ$140*IF($C107="Bell",EXP(-0.5*((_xlpm.k-(_xlpm.n+1)/2)/MAX(_xlpm.n/6,0.5))^2),IF(_xlpm.n&lt;=6,1,MIN(1,_xlpm.k/3,(_xlpm.n-_xlpm.k+1)/3))))))</f>
        <v>0</v>
      </c>
      <c r="CK107" s="63">
        <f>IF($I107=0,0,IF(OR(CK$140=0,CK$1&lt;$G107,CK$1&gt;$H107+6),0,_xlfn.LET(_xlpm.k,COUNTIFS($J$1:CK$1,"&gt;="&amp;$G107,$J$140:CK$140,"&gt;0"),_xlpm.n,$I107,CK$140*IF($C107="Bell",EXP(-0.5*((_xlpm.k-(_xlpm.n+1)/2)/MAX(_xlpm.n/6,0.5))^2),IF(_xlpm.n&lt;=6,1,MIN(1,_xlpm.k/3,(_xlpm.n-_xlpm.k+1)/3))))))</f>
        <v>0</v>
      </c>
      <c r="CL107" s="63">
        <f>IF($I107=0,0,IF(OR(CL$140=0,CL$1&lt;$G107,CL$1&gt;$H107+6),0,_xlfn.LET(_xlpm.k,COUNTIFS($J$1:CL$1,"&gt;="&amp;$G107,$J$140:CL$140,"&gt;0"),_xlpm.n,$I107,CL$140*IF($C107="Bell",EXP(-0.5*((_xlpm.k-(_xlpm.n+1)/2)/MAX(_xlpm.n/6,0.5))^2),IF(_xlpm.n&lt;=6,1,MIN(1,_xlpm.k/3,(_xlpm.n-_xlpm.k+1)/3))))))</f>
        <v>0</v>
      </c>
      <c r="CM107" s="63">
        <f>IF($I107=0,0,IF(OR(CM$140=0,CM$1&lt;$G107,CM$1&gt;$H107+6),0,_xlfn.LET(_xlpm.k,COUNTIFS($J$1:CM$1,"&gt;="&amp;$G107,$J$140:CM$140,"&gt;0"),_xlpm.n,$I107,CM$140*IF($C107="Bell",EXP(-0.5*((_xlpm.k-(_xlpm.n+1)/2)/MAX(_xlpm.n/6,0.5))^2),IF(_xlpm.n&lt;=6,1,MIN(1,_xlpm.k/3,(_xlpm.n-_xlpm.k+1)/3))))))</f>
        <v>0</v>
      </c>
      <c r="CN107" s="63">
        <f>IF($I107=0,0,IF(OR(CN$140=0,CN$1&lt;$G107,CN$1&gt;$H107+6),0,_xlfn.LET(_xlpm.k,COUNTIFS($J$1:CN$1,"&gt;="&amp;$G107,$J$140:CN$140,"&gt;0"),_xlpm.n,$I107,CN$140*IF($C107="Bell",EXP(-0.5*((_xlpm.k-(_xlpm.n+1)/2)/MAX(_xlpm.n/6,0.5))^2),IF(_xlpm.n&lt;=6,1,MIN(1,_xlpm.k/3,(_xlpm.n-_xlpm.k+1)/3))))))</f>
        <v>0</v>
      </c>
      <c r="CO107" s="63">
        <f>IF($I107=0,0,IF(OR(CO$140=0,CO$1&lt;$G107,CO$1&gt;$H107+6),0,_xlfn.LET(_xlpm.k,COUNTIFS($J$1:CO$1,"&gt;="&amp;$G107,$J$140:CO$140,"&gt;0"),_xlpm.n,$I107,CO$140*IF($C107="Bell",EXP(-0.5*((_xlpm.k-(_xlpm.n+1)/2)/MAX(_xlpm.n/6,0.5))^2),IF(_xlpm.n&lt;=6,1,MIN(1,_xlpm.k/3,(_xlpm.n-_xlpm.k+1)/3))))))</f>
        <v>0</v>
      </c>
      <c r="CP107" s="63">
        <f>IF($I107=0,0,IF(OR(CP$140=0,CP$1&lt;$G107,CP$1&gt;$H107+6),0,_xlfn.LET(_xlpm.k,COUNTIFS($J$1:CP$1,"&gt;="&amp;$G107,$J$140:CP$140,"&gt;0"),_xlpm.n,$I107,CP$140*IF($C107="Bell",EXP(-0.5*((_xlpm.k-(_xlpm.n+1)/2)/MAX(_xlpm.n/6,0.5))^2),IF(_xlpm.n&lt;=6,1,MIN(1,_xlpm.k/3,(_xlpm.n-_xlpm.k+1)/3))))))</f>
        <v>0</v>
      </c>
      <c r="CQ107" s="63">
        <f>IF($I107=0,0,IF(OR(CQ$140=0,CQ$1&lt;$G107,CQ$1&gt;$H107+6),0,_xlfn.LET(_xlpm.k,COUNTIFS($J$1:CQ$1,"&gt;="&amp;$G107,$J$140:CQ$140,"&gt;0"),_xlpm.n,$I107,CQ$140*IF($C107="Bell",EXP(-0.5*((_xlpm.k-(_xlpm.n+1)/2)/MAX(_xlpm.n/6,0.5))^2),IF(_xlpm.n&lt;=6,1,MIN(1,_xlpm.k/3,(_xlpm.n-_xlpm.k+1)/3))))))</f>
        <v>0</v>
      </c>
      <c r="CR107" s="63">
        <f>IF($I107=0,0,IF(OR(CR$140=0,CR$1&lt;$G107,CR$1&gt;$H107+6),0,_xlfn.LET(_xlpm.k,COUNTIFS($J$1:CR$1,"&gt;="&amp;$G107,$J$140:CR$140,"&gt;0"),_xlpm.n,$I107,CR$140*IF($C107="Bell",EXP(-0.5*((_xlpm.k-(_xlpm.n+1)/2)/MAX(_xlpm.n/6,0.5))^2),IF(_xlpm.n&lt;=6,1,MIN(1,_xlpm.k/3,(_xlpm.n-_xlpm.k+1)/3))))))</f>
        <v>0</v>
      </c>
      <c r="CS107" s="63">
        <f>IF($I107=0,0,IF(OR(CS$140=0,CS$1&lt;$G107,CS$1&gt;$H107+6),0,_xlfn.LET(_xlpm.k,COUNTIFS($J$1:CS$1,"&gt;="&amp;$G107,$J$140:CS$140,"&gt;0"),_xlpm.n,$I107,CS$140*IF($C107="Bell",EXP(-0.5*((_xlpm.k-(_xlpm.n+1)/2)/MAX(_xlpm.n/6,0.5))^2),IF(_xlpm.n&lt;=6,1,MIN(1,_xlpm.k/3,(_xlpm.n-_xlpm.k+1)/3))))))</f>
        <v>0</v>
      </c>
      <c r="CT107" s="63">
        <f>IF($I107=0,0,IF(OR(CT$140=0,CT$1&lt;$G107,CT$1&gt;$H107+6),0,_xlfn.LET(_xlpm.k,COUNTIFS($J$1:CT$1,"&gt;="&amp;$G107,$J$140:CT$140,"&gt;0"),_xlpm.n,$I107,CT$140*IF($C107="Bell",EXP(-0.5*((_xlpm.k-(_xlpm.n+1)/2)/MAX(_xlpm.n/6,0.5))^2),IF(_xlpm.n&lt;=6,1,MIN(1,_xlpm.k/3,(_xlpm.n-_xlpm.k+1)/3))))))</f>
        <v>0</v>
      </c>
      <c r="CU107" s="63">
        <f>IF($I107=0,0,IF(OR(CU$140=0,CU$1&lt;$G107,CU$1&gt;$H107+6),0,_xlfn.LET(_xlpm.k,COUNTIFS($J$1:CU$1,"&gt;="&amp;$G107,$J$140:CU$140,"&gt;0"),_xlpm.n,$I107,CU$140*IF($C107="Bell",EXP(-0.5*((_xlpm.k-(_xlpm.n+1)/2)/MAX(_xlpm.n/6,0.5))^2),IF(_xlpm.n&lt;=6,1,MIN(1,_xlpm.k/3,(_xlpm.n-_xlpm.k+1)/3))))))</f>
        <v>0</v>
      </c>
      <c r="CV107" s="63">
        <f>IF($I107=0,0,IF(OR(CV$140=0,CV$1&lt;$G107,CV$1&gt;$H107+6),0,_xlfn.LET(_xlpm.k,COUNTIFS($J$1:CV$1,"&gt;="&amp;$G107,$J$140:CV$140,"&gt;0"),_xlpm.n,$I107,CV$140*IF($C107="Bell",EXP(-0.5*((_xlpm.k-(_xlpm.n+1)/2)/MAX(_xlpm.n/6,0.5))^2),IF(_xlpm.n&lt;=6,1,MIN(1,_xlpm.k/3,(_xlpm.n-_xlpm.k+1)/3))))))</f>
        <v>0</v>
      </c>
      <c r="CW107" s="63">
        <f>IF($I107=0,0,IF(OR(CW$140=0,CW$1&lt;$G107,CW$1&gt;$H107+6),0,_xlfn.LET(_xlpm.k,COUNTIFS($J$1:CW$1,"&gt;="&amp;$G107,$J$140:CW$140,"&gt;0"),_xlpm.n,$I107,CW$140*IF($C107="Bell",EXP(-0.5*((_xlpm.k-(_xlpm.n+1)/2)/MAX(_xlpm.n/6,0.5))^2),IF(_xlpm.n&lt;=6,1,MIN(1,_xlpm.k/3,(_xlpm.n-_xlpm.k+1)/3))))))</f>
        <v>0</v>
      </c>
      <c r="CX107" s="63">
        <f>IF($I107=0,0,IF(OR(CX$140=0,CX$1&lt;$G107,CX$1&gt;$H107+6),0,_xlfn.LET(_xlpm.k,COUNTIFS($J$1:CX$1,"&gt;="&amp;$G107,$J$140:CX$140,"&gt;0"),_xlpm.n,$I107,CX$140*IF($C107="Bell",EXP(-0.5*((_xlpm.k-(_xlpm.n+1)/2)/MAX(_xlpm.n/6,0.5))^2),IF(_xlpm.n&lt;=6,1,MIN(1,_xlpm.k/3,(_xlpm.n-_xlpm.k+1)/3))))))</f>
        <v>0</v>
      </c>
      <c r="CY107" s="63">
        <f>IF($I107=0,0,IF(OR(CY$140=0,CY$1&lt;$G107,CY$1&gt;$H107+6),0,_xlfn.LET(_xlpm.k,COUNTIFS($J$1:CY$1,"&gt;="&amp;$G107,$J$140:CY$140,"&gt;0"),_xlpm.n,$I107,CY$140*IF($C107="Bell",EXP(-0.5*((_xlpm.k-(_xlpm.n+1)/2)/MAX(_xlpm.n/6,0.5))^2),IF(_xlpm.n&lt;=6,1,MIN(1,_xlpm.k/3,(_xlpm.n-_xlpm.k+1)/3))))))</f>
        <v>0</v>
      </c>
      <c r="CZ107" s="63">
        <f>IF($I107=0,0,IF(OR(CZ$140=0,CZ$1&lt;$G107,CZ$1&gt;$H107+6),0,_xlfn.LET(_xlpm.k,COUNTIFS($J$1:CZ$1,"&gt;="&amp;$G107,$J$140:CZ$140,"&gt;0"),_xlpm.n,$I107,CZ$140*IF($C107="Bell",EXP(-0.5*((_xlpm.k-(_xlpm.n+1)/2)/MAX(_xlpm.n/6,0.5))^2),IF(_xlpm.n&lt;=6,1,MIN(1,_xlpm.k/3,(_xlpm.n-_xlpm.k+1)/3))))))</f>
        <v>0</v>
      </c>
      <c r="DA107" s="63">
        <f>IF($I107=0,0,IF(OR(DA$140=0,DA$1&lt;$G107,DA$1&gt;$H107+6),0,_xlfn.LET(_xlpm.k,COUNTIFS($J$1:DA$1,"&gt;="&amp;$G107,$J$140:DA$140,"&gt;0"),_xlpm.n,$I107,DA$140*IF($C107="Bell",EXP(-0.5*((_xlpm.k-(_xlpm.n+1)/2)/MAX(_xlpm.n/6,0.5))^2),IF(_xlpm.n&lt;=6,1,MIN(1,_xlpm.k/3,(_xlpm.n-_xlpm.k+1)/3))))))</f>
        <v>0</v>
      </c>
      <c r="DB107" s="63">
        <f>IF($I107=0,0,IF(OR(DB$140=0,DB$1&lt;$G107,DB$1&gt;$H107+6),0,_xlfn.LET(_xlpm.k,COUNTIFS($J$1:DB$1,"&gt;="&amp;$G107,$J$140:DB$140,"&gt;0"),_xlpm.n,$I107,DB$140*IF($C107="Bell",EXP(-0.5*((_xlpm.k-(_xlpm.n+1)/2)/MAX(_xlpm.n/6,0.5))^2),IF(_xlpm.n&lt;=6,1,MIN(1,_xlpm.k/3,(_xlpm.n-_xlpm.k+1)/3))))))</f>
        <v>0</v>
      </c>
      <c r="DC107" s="63">
        <f>IF($I107=0,0,IF(OR(DC$140=0,DC$1&lt;$G107,DC$1&gt;$H107+6),0,_xlfn.LET(_xlpm.k,COUNTIFS($J$1:DC$1,"&gt;="&amp;$G107,$J$140:DC$140,"&gt;0"),_xlpm.n,$I107,DC$140*IF($C107="Bell",EXP(-0.5*((_xlpm.k-(_xlpm.n+1)/2)/MAX(_xlpm.n/6,0.5))^2),IF(_xlpm.n&lt;=6,1,MIN(1,_xlpm.k/3,(_xlpm.n-_xlpm.k+1)/3))))))</f>
        <v>0</v>
      </c>
      <c r="DD107" s="63">
        <f>IF($I107=0,0,IF(OR(DD$140=0,DD$1&lt;$G107,DD$1&gt;$H107+6),0,_xlfn.LET(_xlpm.k,COUNTIFS($J$1:DD$1,"&gt;="&amp;$G107,$J$140:DD$140,"&gt;0"),_xlpm.n,$I107,DD$140*IF($C107="Bell",EXP(-0.5*((_xlpm.k-(_xlpm.n+1)/2)/MAX(_xlpm.n/6,0.5))^2),IF(_xlpm.n&lt;=6,1,MIN(1,_xlpm.k/3,(_xlpm.n-_xlpm.k+1)/3))))))</f>
        <v>0</v>
      </c>
      <c r="DE107" s="63">
        <f>IF($I107=0,0,IF(OR(DE$140=0,DE$1&lt;$G107,DE$1&gt;$H107+6),0,_xlfn.LET(_xlpm.k,COUNTIFS($J$1:DE$1,"&gt;="&amp;$G107,$J$140:DE$140,"&gt;0"),_xlpm.n,$I107,DE$140*IF($C107="Bell",EXP(-0.5*((_xlpm.k-(_xlpm.n+1)/2)/MAX(_xlpm.n/6,0.5))^2),IF(_xlpm.n&lt;=6,1,MIN(1,_xlpm.k/3,(_xlpm.n-_xlpm.k+1)/3))))))</f>
        <v>0</v>
      </c>
      <c r="DF107" s="63">
        <f>IF($I107=0,0,IF(OR(DF$140=0,DF$1&lt;$G107,DF$1&gt;$H107+6),0,_xlfn.LET(_xlpm.k,COUNTIFS($J$1:DF$1,"&gt;="&amp;$G107,$J$140:DF$140,"&gt;0"),_xlpm.n,$I107,DF$140*IF($C107="Bell",EXP(-0.5*((_xlpm.k-(_xlpm.n+1)/2)/MAX(_xlpm.n/6,0.5))^2),IF(_xlpm.n&lt;=6,1,MIN(1,_xlpm.k/3,(_xlpm.n-_xlpm.k+1)/3))))))</f>
        <v>0</v>
      </c>
      <c r="DG107" s="63">
        <f>IF($I107=0,0,IF(OR(DG$140=0,DG$1&lt;$G107,DG$1&gt;$H107+6),0,_xlfn.LET(_xlpm.k,COUNTIFS($J$1:DG$1,"&gt;="&amp;$G107,$J$140:DG$140,"&gt;0"),_xlpm.n,$I107,DG$140*IF($C107="Bell",EXP(-0.5*((_xlpm.k-(_xlpm.n+1)/2)/MAX(_xlpm.n/6,0.5))^2),IF(_xlpm.n&lt;=6,1,MIN(1,_xlpm.k/3,(_xlpm.n-_xlpm.k+1)/3))))))</f>
        <v>0</v>
      </c>
      <c r="DH107" s="63">
        <f>IF($I107=0,0,IF(OR(DH$140=0,DH$1&lt;$G107,DH$1&gt;$H107+6),0,_xlfn.LET(_xlpm.k,COUNTIFS($J$1:DH$1,"&gt;="&amp;$G107,$J$140:DH$140,"&gt;0"),_xlpm.n,$I107,DH$140*IF($C107="Bell",EXP(-0.5*((_xlpm.k-(_xlpm.n+1)/2)/MAX(_xlpm.n/6,0.5))^2),IF(_xlpm.n&lt;=6,1,MIN(1,_xlpm.k/3,(_xlpm.n-_xlpm.k+1)/3))))))</f>
        <v>0</v>
      </c>
      <c r="DI107" s="63">
        <f>IF($I107=0,0,IF(OR(DI$140=0,DI$1&lt;$G107,DI$1&gt;$H107+6),0,_xlfn.LET(_xlpm.k,COUNTIFS($J$1:DI$1,"&gt;="&amp;$G107,$J$140:DI$140,"&gt;0"),_xlpm.n,$I107,DI$140*IF($C107="Bell",EXP(-0.5*((_xlpm.k-(_xlpm.n+1)/2)/MAX(_xlpm.n/6,0.5))^2),IF(_xlpm.n&lt;=6,1,MIN(1,_xlpm.k/3,(_xlpm.n-_xlpm.k+1)/3))))))</f>
        <v>0</v>
      </c>
      <c r="DJ107" s="63">
        <f>IF($I107=0,0,IF(OR(DJ$140=0,DJ$1&lt;$G107,DJ$1&gt;$H107+6),0,_xlfn.LET(_xlpm.k,COUNTIFS($J$1:DJ$1,"&gt;="&amp;$G107,$J$140:DJ$140,"&gt;0"),_xlpm.n,$I107,DJ$140*IF($C107="Bell",EXP(-0.5*((_xlpm.k-(_xlpm.n+1)/2)/MAX(_xlpm.n/6,0.5))^2),IF(_xlpm.n&lt;=6,1,MIN(1,_xlpm.k/3,(_xlpm.n-_xlpm.k+1)/3))))))</f>
        <v>0</v>
      </c>
      <c r="DK107" s="63">
        <f>IF($I107=0,0,IF(OR(DK$140=0,DK$1&lt;$G107,DK$1&gt;$H107+6),0,_xlfn.LET(_xlpm.k,COUNTIFS($J$1:DK$1,"&gt;="&amp;$G107,$J$140:DK$140,"&gt;0"),_xlpm.n,$I107,DK$140*IF($C107="Bell",EXP(-0.5*((_xlpm.k-(_xlpm.n+1)/2)/MAX(_xlpm.n/6,0.5))^2),IF(_xlpm.n&lt;=6,1,MIN(1,_xlpm.k/3,(_xlpm.n-_xlpm.k+1)/3))))))</f>
        <v>0</v>
      </c>
      <c r="DL107" s="63">
        <f>IF($I107=0,0,IF(OR(DL$140=0,DL$1&lt;$G107,DL$1&gt;$H107+6),0,_xlfn.LET(_xlpm.k,COUNTIFS($J$1:DL$1,"&gt;="&amp;$G107,$J$140:DL$140,"&gt;0"),_xlpm.n,$I107,DL$140*IF($C107="Bell",EXP(-0.5*((_xlpm.k-(_xlpm.n+1)/2)/MAX(_xlpm.n/6,0.5))^2),IF(_xlpm.n&lt;=6,1,MIN(1,_xlpm.k/3,(_xlpm.n-_xlpm.k+1)/3))))))</f>
        <v>0</v>
      </c>
      <c r="DM107" s="63">
        <f>IF($I107=0,0,IF(OR(DM$140=0,DM$1&lt;$G107,DM$1&gt;$H107+6),0,_xlfn.LET(_xlpm.k,COUNTIFS($J$1:DM$1,"&gt;="&amp;$G107,$J$140:DM$140,"&gt;0"),_xlpm.n,$I107,DM$140*IF($C107="Bell",EXP(-0.5*((_xlpm.k-(_xlpm.n+1)/2)/MAX(_xlpm.n/6,0.5))^2),IF(_xlpm.n&lt;=6,1,MIN(1,_xlpm.k/3,(_xlpm.n-_xlpm.k+1)/3))))))</f>
        <v>0</v>
      </c>
      <c r="DN107" s="63">
        <f>IF($I107=0,0,IF(OR(DN$140=0,DN$1&lt;$G107,DN$1&gt;$H107+6),0,_xlfn.LET(_xlpm.k,COUNTIFS($J$1:DN$1,"&gt;="&amp;$G107,$J$140:DN$140,"&gt;0"),_xlpm.n,$I107,DN$140*IF($C107="Bell",EXP(-0.5*((_xlpm.k-(_xlpm.n+1)/2)/MAX(_xlpm.n/6,0.5))^2),IF(_xlpm.n&lt;=6,1,MIN(1,_xlpm.k/3,(_xlpm.n-_xlpm.k+1)/3))))))</f>
        <v>0</v>
      </c>
      <c r="DO107" s="63">
        <f>IF($I107=0,0,IF(OR(DO$140=0,DO$1&lt;$G107,DO$1&gt;$H107+6),0,_xlfn.LET(_xlpm.k,COUNTIFS($J$1:DO$1,"&gt;="&amp;$G107,$J$140:DO$140,"&gt;0"),_xlpm.n,$I107,DO$140*IF($C107="Bell",EXP(-0.5*((_xlpm.k-(_xlpm.n+1)/2)/MAX(_xlpm.n/6,0.5))^2),IF(_xlpm.n&lt;=6,1,MIN(1,_xlpm.k/3,(_xlpm.n-_xlpm.k+1)/3))))))</f>
        <v>0</v>
      </c>
      <c r="DP107" s="63">
        <f>IF($I107=0,0,IF(OR(DP$140=0,DP$1&lt;$G107,DP$1&gt;$H107+6),0,_xlfn.LET(_xlpm.k,COUNTIFS($J$1:DP$1,"&gt;="&amp;$G107,$J$140:DP$140,"&gt;0"),_xlpm.n,$I107,DP$140*IF($C107="Bell",EXP(-0.5*((_xlpm.k-(_xlpm.n+1)/2)/MAX(_xlpm.n/6,0.5))^2),IF(_xlpm.n&lt;=6,1,MIN(1,_xlpm.k/3,(_xlpm.n-_xlpm.k+1)/3))))))</f>
        <v>0</v>
      </c>
      <c r="DQ107" s="63">
        <f>IF($I107=0,0,IF(OR(DQ$140=0,DQ$1&lt;$G107,DQ$1&gt;$H107+6),0,_xlfn.LET(_xlpm.k,COUNTIFS($J$1:DQ$1,"&gt;="&amp;$G107,$J$140:DQ$140,"&gt;0"),_xlpm.n,$I107,DQ$140*IF($C107="Bell",EXP(-0.5*((_xlpm.k-(_xlpm.n+1)/2)/MAX(_xlpm.n/6,0.5))^2),IF(_xlpm.n&lt;=6,1,MIN(1,_xlpm.k/3,(_xlpm.n-_xlpm.k+1)/3))))))</f>
        <v>0</v>
      </c>
      <c r="DR107" s="63">
        <f>IF($I107=0,0,IF(OR(DR$140=0,DR$1&lt;$G107,DR$1&gt;$H107+6),0,_xlfn.LET(_xlpm.k,COUNTIFS($J$1:DR$1,"&gt;="&amp;$G107,$J$140:DR$140,"&gt;0"),_xlpm.n,$I107,DR$140*IF($C107="Bell",EXP(-0.5*((_xlpm.k-(_xlpm.n+1)/2)/MAX(_xlpm.n/6,0.5))^2),IF(_xlpm.n&lt;=6,1,MIN(1,_xlpm.k/3,(_xlpm.n-_xlpm.k+1)/3))))))</f>
        <v>0</v>
      </c>
      <c r="DS107" s="63">
        <f>IF($I107=0,0,IF(OR(DS$140=0,DS$1&lt;$G107,DS$1&gt;$H107+6),0,_xlfn.LET(_xlpm.k,COUNTIFS($J$1:DS$1,"&gt;="&amp;$G107,$J$140:DS$140,"&gt;0"),_xlpm.n,$I107,DS$140*IF($C107="Bell",EXP(-0.5*((_xlpm.k-(_xlpm.n+1)/2)/MAX(_xlpm.n/6,0.5))^2),IF(_xlpm.n&lt;=6,1,MIN(1,_xlpm.k/3,(_xlpm.n-_xlpm.k+1)/3))))))</f>
        <v>0</v>
      </c>
      <c r="DT107" s="63">
        <f>IF($I107=0,0,IF(OR(DT$140=0,DT$1&lt;$G107,DT$1&gt;$H107+6),0,_xlfn.LET(_xlpm.k,COUNTIFS($J$1:DT$1,"&gt;="&amp;$G107,$J$140:DT$140,"&gt;0"),_xlpm.n,$I107,DT$140*IF($C107="Bell",EXP(-0.5*((_xlpm.k-(_xlpm.n+1)/2)/MAX(_xlpm.n/6,0.5))^2),IF(_xlpm.n&lt;=6,1,MIN(1,_xlpm.k/3,(_xlpm.n-_xlpm.k+1)/3))))))</f>
        <v>0</v>
      </c>
      <c r="DU107" s="63">
        <f>IF($I107=0,0,IF(OR(DU$140=0,DU$1&lt;$G107,DU$1&gt;$H107+6),0,_xlfn.LET(_xlpm.k,COUNTIFS($J$1:DU$1,"&gt;="&amp;$G107,$J$140:DU$140,"&gt;0"),_xlpm.n,$I107,DU$140*IF($C107="Bell",EXP(-0.5*((_xlpm.k-(_xlpm.n+1)/2)/MAX(_xlpm.n/6,0.5))^2),IF(_xlpm.n&lt;=6,1,MIN(1,_xlpm.k/3,(_xlpm.n-_xlpm.k+1)/3))))))</f>
        <v>0</v>
      </c>
      <c r="DV107" s="63">
        <f>IF($I107=0,0,IF(OR(DV$140=0,DV$1&lt;$G107,DV$1&gt;$H107+6),0,_xlfn.LET(_xlpm.k,COUNTIFS($J$1:DV$1,"&gt;="&amp;$G107,$J$140:DV$140,"&gt;0"),_xlpm.n,$I107,DV$140*IF($C107="Bell",EXP(-0.5*((_xlpm.k-(_xlpm.n+1)/2)/MAX(_xlpm.n/6,0.5))^2),IF(_xlpm.n&lt;=6,1,MIN(1,_xlpm.k/3,(_xlpm.n-_xlpm.k+1)/3))))))</f>
        <v>0</v>
      </c>
      <c r="DW107" s="63">
        <f>IF($I107=0,0,IF(OR(DW$140=0,DW$1&lt;$G107,DW$1&gt;$H107+6),0,_xlfn.LET(_xlpm.k,COUNTIFS($J$1:DW$1,"&gt;="&amp;$G107,$J$140:DW$140,"&gt;0"),_xlpm.n,$I107,DW$140*IF($C107="Bell",EXP(-0.5*((_xlpm.k-(_xlpm.n+1)/2)/MAX(_xlpm.n/6,0.5))^2),IF(_xlpm.n&lt;=6,1,MIN(1,_xlpm.k/3,(_xlpm.n-_xlpm.k+1)/3))))))</f>
        <v>0</v>
      </c>
      <c r="DX107" s="63">
        <f>IF($I107=0,0,IF(OR(DX$140=0,DX$1&lt;$G107,DX$1&gt;$H107+6),0,_xlfn.LET(_xlpm.k,COUNTIFS($J$1:DX$1,"&gt;="&amp;$G107,$J$140:DX$140,"&gt;0"),_xlpm.n,$I107,DX$140*IF($C107="Bell",EXP(-0.5*((_xlpm.k-(_xlpm.n+1)/2)/MAX(_xlpm.n/6,0.5))^2),IF(_xlpm.n&lt;=6,1,MIN(1,_xlpm.k/3,(_xlpm.n-_xlpm.k+1)/3))))))</f>
        <v>0</v>
      </c>
      <c r="DY107" s="63">
        <f>IF($I107=0,0,IF(OR(DY$140=0,DY$1&lt;$G107,DY$1&gt;$H107+6),0,_xlfn.LET(_xlpm.k,COUNTIFS($J$1:DY$1,"&gt;="&amp;$G107,$J$140:DY$140,"&gt;0"),_xlpm.n,$I107,DY$140*IF($C107="Bell",EXP(-0.5*((_xlpm.k-(_xlpm.n+1)/2)/MAX(_xlpm.n/6,0.5))^2),IF(_xlpm.n&lt;=6,1,MIN(1,_xlpm.k/3,(_xlpm.n-_xlpm.k+1)/3))))))</f>
        <v>0</v>
      </c>
      <c r="DZ107" s="63">
        <f>IF($I107=0,0,IF(OR(DZ$140=0,DZ$1&lt;$G107,DZ$1&gt;$H107+6),0,_xlfn.LET(_xlpm.k,COUNTIFS($J$1:DZ$1,"&gt;="&amp;$G107,$J$140:DZ$140,"&gt;0"),_xlpm.n,$I107,DZ$140*IF($C107="Bell",EXP(-0.5*((_xlpm.k-(_xlpm.n+1)/2)/MAX(_xlpm.n/6,0.5))^2),IF(_xlpm.n&lt;=6,1,MIN(1,_xlpm.k/3,(_xlpm.n-_xlpm.k+1)/3))))))</f>
        <v>0</v>
      </c>
      <c r="EA107" s="63">
        <f>IF($I107=0,0,IF(OR(EA$140=0,EA$1&lt;$G107,EA$1&gt;$H107+6),0,_xlfn.LET(_xlpm.k,COUNTIFS($J$1:EA$1,"&gt;="&amp;$G107,$J$140:EA$140,"&gt;0"),_xlpm.n,$I107,EA$140*IF($C107="Bell",EXP(-0.5*((_xlpm.k-(_xlpm.n+1)/2)/MAX(_xlpm.n/6,0.5))^2),IF(_xlpm.n&lt;=6,1,MIN(1,_xlpm.k/3,(_xlpm.n-_xlpm.k+1)/3))))))</f>
        <v>0</v>
      </c>
      <c r="EB107" s="63">
        <f>IF($I107=0,0,IF(OR(EB$140=0,EB$1&lt;$G107,EB$1&gt;$H107+6),0,_xlfn.LET(_xlpm.k,COUNTIFS($J$1:EB$1,"&gt;="&amp;$G107,$J$140:EB$140,"&gt;0"),_xlpm.n,$I107,EB$140*IF($C107="Bell",EXP(-0.5*((_xlpm.k-(_xlpm.n+1)/2)/MAX(_xlpm.n/6,0.5))^2),IF(_xlpm.n&lt;=6,1,MIN(1,_xlpm.k/3,(_xlpm.n-_xlpm.k+1)/3))))))</f>
        <v>0</v>
      </c>
      <c r="EC107" s="63">
        <f>IF($I107=0,0,IF(OR(EC$140=0,EC$1&lt;$G107,EC$1&gt;$H107+6),0,_xlfn.LET(_xlpm.k,COUNTIFS($J$1:EC$1,"&gt;="&amp;$G107,$J$140:EC$140,"&gt;0"),_xlpm.n,$I107,EC$140*IF($C107="Bell",EXP(-0.5*((_xlpm.k-(_xlpm.n+1)/2)/MAX(_xlpm.n/6,0.5))^2),IF(_xlpm.n&lt;=6,1,MIN(1,_xlpm.k/3,(_xlpm.n-_xlpm.k+1)/3))))))</f>
        <v>0</v>
      </c>
      <c r="ED107" s="63">
        <f>IF($I107=0,0,IF(OR(ED$140=0,ED$1&lt;$G107,ED$1&gt;$H107+6),0,_xlfn.LET(_xlpm.k,COUNTIFS($J$1:ED$1,"&gt;="&amp;$G107,$J$140:ED$140,"&gt;0"),_xlpm.n,$I107,ED$140*IF($C107="Bell",EXP(-0.5*((_xlpm.k-(_xlpm.n+1)/2)/MAX(_xlpm.n/6,0.5))^2),IF(_xlpm.n&lt;=6,1,MIN(1,_xlpm.k/3,(_xlpm.n-_xlpm.k+1)/3))))))</f>
        <v>0</v>
      </c>
      <c r="EE107" s="63">
        <f>IF($I107=0,0,IF(OR(EE$140=0,EE$1&lt;$G107,EE$1&gt;$H107+6),0,_xlfn.LET(_xlpm.k,COUNTIFS($J$1:EE$1,"&gt;="&amp;$G107,$J$140:EE$140,"&gt;0"),_xlpm.n,$I107,EE$140*IF($C107="Bell",EXP(-0.5*((_xlpm.k-(_xlpm.n+1)/2)/MAX(_xlpm.n/6,0.5))^2),IF(_xlpm.n&lt;=6,1,MIN(1,_xlpm.k/3,(_xlpm.n-_xlpm.k+1)/3))))))</f>
        <v>0</v>
      </c>
      <c r="EF107" s="63">
        <f>IF($I107=0,0,IF(OR(EF$140=0,EF$1&lt;$G107,EF$1&gt;$H107+6),0,_xlfn.LET(_xlpm.k,COUNTIFS($J$1:EF$1,"&gt;="&amp;$G107,$J$140:EF$140,"&gt;0"),_xlpm.n,$I107,EF$140*IF($C107="Bell",EXP(-0.5*((_xlpm.k-(_xlpm.n+1)/2)/MAX(_xlpm.n/6,0.5))^2),IF(_xlpm.n&lt;=6,1,MIN(1,_xlpm.k/3,(_xlpm.n-_xlpm.k+1)/3))))))</f>
        <v>0</v>
      </c>
      <c r="EG107" s="63">
        <f>IF($I107=0,0,IF(OR(EG$140=0,EG$1&lt;$G107,EG$1&gt;$H107+6),0,_xlfn.LET(_xlpm.k,COUNTIFS($J$1:EG$1,"&gt;="&amp;$G107,$J$140:EG$140,"&gt;0"),_xlpm.n,$I107,EG$140*IF($C107="Bell",EXP(-0.5*((_xlpm.k-(_xlpm.n+1)/2)/MAX(_xlpm.n/6,0.5))^2),IF(_xlpm.n&lt;=6,1,MIN(1,_xlpm.k/3,(_xlpm.n-_xlpm.k+1)/3))))))</f>
        <v>0</v>
      </c>
      <c r="EH107" s="63">
        <f>IF($I107=0,0,IF(OR(EH$140=0,EH$1&lt;$G107,EH$1&gt;$H107+6),0,_xlfn.LET(_xlpm.k,COUNTIFS($J$1:EH$1,"&gt;="&amp;$G107,$J$140:EH$140,"&gt;0"),_xlpm.n,$I107,EH$140*IF($C107="Bell",EXP(-0.5*((_xlpm.k-(_xlpm.n+1)/2)/MAX(_xlpm.n/6,0.5))^2),IF(_xlpm.n&lt;=6,1,MIN(1,_xlpm.k/3,(_xlpm.n-_xlpm.k+1)/3))))))</f>
        <v>0</v>
      </c>
      <c r="EI107" s="63">
        <f>IF($I107=0,0,IF(OR(EI$140=0,EI$1&lt;$G107,EI$1&gt;$H107+6),0,_xlfn.LET(_xlpm.k,COUNTIFS($J$1:EI$1,"&gt;="&amp;$G107,$J$140:EI$140,"&gt;0"),_xlpm.n,$I107,EI$140*IF($C107="Bell",EXP(-0.5*((_xlpm.k-(_xlpm.n+1)/2)/MAX(_xlpm.n/6,0.5))^2),IF(_xlpm.n&lt;=6,1,MIN(1,_xlpm.k/3,(_xlpm.n-_xlpm.k+1)/3))))))</f>
        <v>0</v>
      </c>
      <c r="EJ107" s="63">
        <f>IF($I107=0,0,IF(OR(EJ$140=0,EJ$1&lt;$G107,EJ$1&gt;$H107+6),0,_xlfn.LET(_xlpm.k,COUNTIFS($J$1:EJ$1,"&gt;="&amp;$G107,$J$140:EJ$140,"&gt;0"),_xlpm.n,$I107,EJ$140*IF($C107="Bell",EXP(-0.5*((_xlpm.k-(_xlpm.n+1)/2)/MAX(_xlpm.n/6,0.5))^2),IF(_xlpm.n&lt;=6,1,MIN(1,_xlpm.k/3,(_xlpm.n-_xlpm.k+1)/3))))))</f>
        <v>0</v>
      </c>
      <c r="EK107" s="63">
        <f>IF($I107=0,0,IF(OR(EK$140=0,EK$1&lt;$G107,EK$1&gt;$H107+6),0,_xlfn.LET(_xlpm.k,COUNTIFS($J$1:EK$1,"&gt;="&amp;$G107,$J$140:EK$140,"&gt;0"),_xlpm.n,$I107,EK$140*IF($C107="Bell",EXP(-0.5*((_xlpm.k-(_xlpm.n+1)/2)/MAX(_xlpm.n/6,0.5))^2),IF(_xlpm.n&lt;=6,1,MIN(1,_xlpm.k/3,(_xlpm.n-_xlpm.k+1)/3))))))</f>
        <v>0</v>
      </c>
      <c r="EL107" s="63">
        <f>IF($I107=0,0,IF(OR(EL$140=0,EL$1&lt;$G107,EL$1&gt;$H107+6),0,_xlfn.LET(_xlpm.k,COUNTIFS($J$1:EL$1,"&gt;="&amp;$G107,$J$140:EL$140,"&gt;0"),_xlpm.n,$I107,EL$140*IF($C107="Bell",EXP(-0.5*((_xlpm.k-(_xlpm.n+1)/2)/MAX(_xlpm.n/6,0.5))^2),IF(_xlpm.n&lt;=6,1,MIN(1,_xlpm.k/3,(_xlpm.n-_xlpm.k+1)/3))))))</f>
        <v>0</v>
      </c>
      <c r="EM107" s="63">
        <f>IF($I107=0,0,IF(OR(EM$140=0,EM$1&lt;$G107,EM$1&gt;$H107+6),0,_xlfn.LET(_xlpm.k,COUNTIFS($J$1:EM$1,"&gt;="&amp;$G107,$J$140:EM$140,"&gt;0"),_xlpm.n,$I107,EM$140*IF($C107="Bell",EXP(-0.5*((_xlpm.k-(_xlpm.n+1)/2)/MAX(_xlpm.n/6,0.5))^2),IF(_xlpm.n&lt;=6,1,MIN(1,_xlpm.k/3,(_xlpm.n-_xlpm.k+1)/3))))))</f>
        <v>0</v>
      </c>
      <c r="EN107" s="63">
        <f>IF($I107=0,0,IF(OR(EN$140=0,EN$1&lt;$G107,EN$1&gt;$H107+6),0,_xlfn.LET(_xlpm.k,COUNTIFS($J$1:EN$1,"&gt;="&amp;$G107,$J$140:EN$140,"&gt;0"),_xlpm.n,$I107,EN$140*IF($C107="Bell",EXP(-0.5*((_xlpm.k-(_xlpm.n+1)/2)/MAX(_xlpm.n/6,0.5))^2),IF(_xlpm.n&lt;=6,1,MIN(1,_xlpm.k/3,(_xlpm.n-_xlpm.k+1)/3))))))</f>
        <v>0</v>
      </c>
      <c r="EO107" s="63">
        <f>IF($I107=0,0,IF(OR(EO$140=0,EO$1&lt;$G107,EO$1&gt;$H107+6),0,_xlfn.LET(_xlpm.k,COUNTIFS($J$1:EO$1,"&gt;="&amp;$G107,$J$140:EO$140,"&gt;0"),_xlpm.n,$I107,EO$140*IF($C107="Bell",EXP(-0.5*((_xlpm.k-(_xlpm.n+1)/2)/MAX(_xlpm.n/6,0.5))^2),IF(_xlpm.n&lt;=6,1,MIN(1,_xlpm.k/3,(_xlpm.n-_xlpm.k+1)/3))))))</f>
        <v>0</v>
      </c>
      <c r="EP107" s="63">
        <f>IF($I107=0,0,IF(OR(EP$140=0,EP$1&lt;$G107,EP$1&gt;$H107+6),0,_xlfn.LET(_xlpm.k,COUNTIFS($J$1:EP$1,"&gt;="&amp;$G107,$J$140:EP$140,"&gt;0"),_xlpm.n,$I107,EP$140*IF($C107="Bell",EXP(-0.5*((_xlpm.k-(_xlpm.n+1)/2)/MAX(_xlpm.n/6,0.5))^2),IF(_xlpm.n&lt;=6,1,MIN(1,_xlpm.k/3,(_xlpm.n-_xlpm.k+1)/3))))))</f>
        <v>0</v>
      </c>
      <c r="EQ107" s="63">
        <f>IF($I107=0,0,IF(OR(EQ$140=0,EQ$1&lt;$G107,EQ$1&gt;$H107+6),0,_xlfn.LET(_xlpm.k,COUNTIFS($J$1:EQ$1,"&gt;="&amp;$G107,$J$140:EQ$140,"&gt;0"),_xlpm.n,$I107,EQ$140*IF($C107="Bell",EXP(-0.5*((_xlpm.k-(_xlpm.n+1)/2)/MAX(_xlpm.n/6,0.5))^2),IF(_xlpm.n&lt;=6,1,MIN(1,_xlpm.k/3,(_xlpm.n-_xlpm.k+1)/3))))))</f>
        <v>0</v>
      </c>
      <c r="ER107" s="63">
        <f>IF($I107=0,0,IF(OR(ER$140=0,ER$1&lt;$G107,ER$1&gt;$H107+6),0,_xlfn.LET(_xlpm.k,COUNTIFS($J$1:ER$1,"&gt;="&amp;$G107,$J$140:ER$140,"&gt;0"),_xlpm.n,$I107,ER$140*IF($C107="Bell",EXP(-0.5*((_xlpm.k-(_xlpm.n+1)/2)/MAX(_xlpm.n/6,0.5))^2),IF(_xlpm.n&lt;=6,1,MIN(1,_xlpm.k/3,(_xlpm.n-_xlpm.k+1)/3))))))</f>
        <v>0</v>
      </c>
      <c r="ES107" s="63">
        <f>IF($I107=0,0,IF(OR(ES$140=0,ES$1&lt;$G107,ES$1&gt;$H107+6),0,_xlfn.LET(_xlpm.k,COUNTIFS($J$1:ES$1,"&gt;="&amp;$G107,$J$140:ES$140,"&gt;0"),_xlpm.n,$I107,ES$140*IF($C107="Bell",EXP(-0.5*((_xlpm.k-(_xlpm.n+1)/2)/MAX(_xlpm.n/6,0.5))^2),IF(_xlpm.n&lt;=6,1,MIN(1,_xlpm.k/3,(_xlpm.n-_xlpm.k+1)/3))))))</f>
        <v>0</v>
      </c>
      <c r="ET107" s="63">
        <f>IF($I107=0,0,IF(OR(ET$140=0,ET$1&lt;$G107,ET$1&gt;$H107+6),0,_xlfn.LET(_xlpm.k,COUNTIFS($J$1:ET$1,"&gt;="&amp;$G107,$J$140:ET$140,"&gt;0"),_xlpm.n,$I107,ET$140*IF($C107="Bell",EXP(-0.5*((_xlpm.k-(_xlpm.n+1)/2)/MAX(_xlpm.n/6,0.5))^2),IF(_xlpm.n&lt;=6,1,MIN(1,_xlpm.k/3,(_xlpm.n-_xlpm.k+1)/3))))))</f>
        <v>0</v>
      </c>
      <c r="EU107" s="63">
        <f>IF($I107=0,0,IF(OR(EU$140=0,EU$1&lt;$G107,EU$1&gt;$H107+6),0,_xlfn.LET(_xlpm.k,COUNTIFS($J$1:EU$1,"&gt;="&amp;$G107,$J$140:EU$140,"&gt;0"),_xlpm.n,$I107,EU$140*IF($C107="Bell",EXP(-0.5*((_xlpm.k-(_xlpm.n+1)/2)/MAX(_xlpm.n/6,0.5))^2),IF(_xlpm.n&lt;=6,1,MIN(1,_xlpm.k/3,(_xlpm.n-_xlpm.k+1)/3))))))</f>
        <v>0</v>
      </c>
      <c r="EV107" s="63">
        <f>IF($I107=0,0,IF(OR(EV$140=0,EV$1&lt;$G107,EV$1&gt;$H107+6),0,_xlfn.LET(_xlpm.k,COUNTIFS($J$1:EV$1,"&gt;="&amp;$G107,$J$140:EV$140,"&gt;0"),_xlpm.n,$I107,EV$140*IF($C107="Bell",EXP(-0.5*((_xlpm.k-(_xlpm.n+1)/2)/MAX(_xlpm.n/6,0.5))^2),IF(_xlpm.n&lt;=6,1,MIN(1,_xlpm.k/3,(_xlpm.n-_xlpm.k+1)/3))))))</f>
        <v>0</v>
      </c>
      <c r="EW107" s="63">
        <f>IF($I107=0,0,IF(OR(EW$140=0,EW$1&lt;$G107,EW$1&gt;$H107+6),0,_xlfn.LET(_xlpm.k,COUNTIFS($J$1:EW$1,"&gt;="&amp;$G107,$J$140:EW$140,"&gt;0"),_xlpm.n,$I107,EW$140*IF($C107="Bell",EXP(-0.5*((_xlpm.k-(_xlpm.n+1)/2)/MAX(_xlpm.n/6,0.5))^2),IF(_xlpm.n&lt;=6,1,MIN(1,_xlpm.k/3,(_xlpm.n-_xlpm.k+1)/3))))))</f>
        <v>0</v>
      </c>
      <c r="EX107" s="63">
        <f>IF($I107=0,0,IF(OR(EX$140=0,EX$1&lt;$G107,EX$1&gt;$H107+6),0,_xlfn.LET(_xlpm.k,COUNTIFS($J$1:EX$1,"&gt;="&amp;$G107,$J$140:EX$140,"&gt;0"),_xlpm.n,$I107,EX$140*IF($C107="Bell",EXP(-0.5*((_xlpm.k-(_xlpm.n+1)/2)/MAX(_xlpm.n/6,0.5))^2),IF(_xlpm.n&lt;=6,1,MIN(1,_xlpm.k/3,(_xlpm.n-_xlpm.k+1)/3))))))</f>
        <v>0</v>
      </c>
      <c r="EY107" s="63">
        <f>IF($I107=0,0,IF(OR(EY$140=0,EY$1&lt;$G107,EY$1&gt;$H107+6),0,_xlfn.LET(_xlpm.k,COUNTIFS($J$1:EY$1,"&gt;="&amp;$G107,$J$140:EY$140,"&gt;0"),_xlpm.n,$I107,EY$140*IF($C107="Bell",EXP(-0.5*((_xlpm.k-(_xlpm.n+1)/2)/MAX(_xlpm.n/6,0.5))^2),IF(_xlpm.n&lt;=6,1,MIN(1,_xlpm.k/3,(_xlpm.n-_xlpm.k+1)/3))))))</f>
        <v>0</v>
      </c>
      <c r="EZ107" s="63">
        <f>IF($I107=0,0,IF(OR(EZ$140=0,EZ$1&lt;$G107,EZ$1&gt;$H107+6),0,_xlfn.LET(_xlpm.k,COUNTIFS($J$1:EZ$1,"&gt;="&amp;$G107,$J$140:EZ$140,"&gt;0"),_xlpm.n,$I107,EZ$140*IF($C107="Bell",EXP(-0.5*((_xlpm.k-(_xlpm.n+1)/2)/MAX(_xlpm.n/6,0.5))^2),IF(_xlpm.n&lt;=6,1,MIN(1,_xlpm.k/3,(_xlpm.n-_xlpm.k+1)/3))))))</f>
        <v>0</v>
      </c>
      <c r="FA107" s="63">
        <f>IF($I107=0,0,IF(OR(FA$140=0,FA$1&lt;$G107,FA$1&gt;$H107+6),0,_xlfn.LET(_xlpm.k,COUNTIFS($J$1:FA$1,"&gt;="&amp;$G107,$J$140:FA$140,"&gt;0"),_xlpm.n,$I107,FA$140*IF($C107="Bell",EXP(-0.5*((_xlpm.k-(_xlpm.n+1)/2)/MAX(_xlpm.n/6,0.5))^2),IF(_xlpm.n&lt;=6,1,MIN(1,_xlpm.k/3,(_xlpm.n-_xlpm.k+1)/3))))))</f>
        <v>0</v>
      </c>
      <c r="FB107" s="63">
        <f>IF($I107=0,0,IF(OR(FB$140=0,FB$1&lt;$G107,FB$1&gt;$H107+6),0,_xlfn.LET(_xlpm.k,COUNTIFS($J$1:FB$1,"&gt;="&amp;$G107,$J$140:FB$140,"&gt;0"),_xlpm.n,$I107,FB$140*IF($C107="Bell",EXP(-0.5*((_xlpm.k-(_xlpm.n+1)/2)/MAX(_xlpm.n/6,0.5))^2),IF(_xlpm.n&lt;=6,1,MIN(1,_xlpm.k/3,(_xlpm.n-_xlpm.k+1)/3))))))</f>
        <v>0</v>
      </c>
      <c r="FC107" s="63">
        <f>IF($I107=0,0,IF(OR(FC$140=0,FC$1&lt;$G107,FC$1&gt;$H107+6),0,_xlfn.LET(_xlpm.k,COUNTIFS($J$1:FC$1,"&gt;="&amp;$G107,$J$140:FC$140,"&gt;0"),_xlpm.n,$I107,FC$140*IF($C107="Bell",EXP(-0.5*((_xlpm.k-(_xlpm.n+1)/2)/MAX(_xlpm.n/6,0.5))^2),IF(_xlpm.n&lt;=6,1,MIN(1,_xlpm.k/3,(_xlpm.n-_xlpm.k+1)/3))))))</f>
        <v>0</v>
      </c>
      <c r="FD107" s="63">
        <f>IF($I107=0,0,IF(OR(FD$140=0,FD$1&lt;$G107,FD$1&gt;$H107+6),0,_xlfn.LET(_xlpm.k,COUNTIFS($J$1:FD$1,"&gt;="&amp;$G107,$J$140:FD$140,"&gt;0"),_xlpm.n,$I107,FD$140*IF($C107="Bell",EXP(-0.5*((_xlpm.k-(_xlpm.n+1)/2)/MAX(_xlpm.n/6,0.5))^2),IF(_xlpm.n&lt;=6,1,MIN(1,_xlpm.k/3,(_xlpm.n-_xlpm.k+1)/3))))))</f>
        <v>0</v>
      </c>
      <c r="FE107" s="63">
        <f>IF($I107=0,0,IF(OR(FE$140=0,FE$1&lt;$G107,FE$1&gt;$H107+6),0,_xlfn.LET(_xlpm.k,COUNTIFS($J$1:FE$1,"&gt;="&amp;$G107,$J$140:FE$140,"&gt;0"),_xlpm.n,$I107,FE$140*IF($C107="Bell",EXP(-0.5*((_xlpm.k-(_xlpm.n+1)/2)/MAX(_xlpm.n/6,0.5))^2),IF(_xlpm.n&lt;=6,1,MIN(1,_xlpm.k/3,(_xlpm.n-_xlpm.k+1)/3))))))</f>
        <v>0</v>
      </c>
      <c r="FF107" s="63">
        <f>IF($I107=0,0,IF(OR(FF$140=0,FF$1&lt;$G107,FF$1&gt;$H107+6),0,_xlfn.LET(_xlpm.k,COUNTIFS($J$1:FF$1,"&gt;="&amp;$G107,$J$140:FF$140,"&gt;0"),_xlpm.n,$I107,FF$140*IF($C107="Bell",EXP(-0.5*((_xlpm.k-(_xlpm.n+1)/2)/MAX(_xlpm.n/6,0.5))^2),IF(_xlpm.n&lt;=6,1,MIN(1,_xlpm.k/3,(_xlpm.n-_xlpm.k+1)/3))))))</f>
        <v>0</v>
      </c>
      <c r="FG107" s="63">
        <f>IF($I107=0,0,IF(OR(FG$140=0,FG$1&lt;$G107,FG$1&gt;$H107+6),0,_xlfn.LET(_xlpm.k,COUNTIFS($J$1:FG$1,"&gt;="&amp;$G107,$J$140:FG$140,"&gt;0"),_xlpm.n,$I107,FG$140*IF($C107="Bell",EXP(-0.5*((_xlpm.k-(_xlpm.n+1)/2)/MAX(_xlpm.n/6,0.5))^2),IF(_xlpm.n&lt;=6,1,MIN(1,_xlpm.k/3,(_xlpm.n-_xlpm.k+1)/3))))))</f>
        <v>0</v>
      </c>
      <c r="FH107" s="63">
        <f>IF($I107=0,0,IF(OR(FH$140=0,FH$1&lt;$G107,FH$1&gt;$H107+6),0,_xlfn.LET(_xlpm.k,COUNTIFS($J$1:FH$1,"&gt;="&amp;$G107,$J$140:FH$140,"&gt;0"),_xlpm.n,$I107,FH$140*IF($C107="Bell",EXP(-0.5*((_xlpm.k-(_xlpm.n+1)/2)/MAX(_xlpm.n/6,0.5))^2),IF(_xlpm.n&lt;=6,1,MIN(1,_xlpm.k/3,(_xlpm.n-_xlpm.k+1)/3))))))</f>
        <v>0</v>
      </c>
      <c r="FI107" s="63">
        <f>IF($I107=0,0,IF(OR(FI$140=0,FI$1&lt;$G107,FI$1&gt;$H107+6),0,_xlfn.LET(_xlpm.k,COUNTIFS($J$1:FI$1,"&gt;="&amp;$G107,$J$140:FI$140,"&gt;0"),_xlpm.n,$I107,FI$140*IF($C107="Bell",EXP(-0.5*((_xlpm.k-(_xlpm.n+1)/2)/MAX(_xlpm.n/6,0.5))^2),IF(_xlpm.n&lt;=6,1,MIN(1,_xlpm.k/3,(_xlpm.n-_xlpm.k+1)/3))))))</f>
        <v>0</v>
      </c>
      <c r="FJ107" s="63">
        <f>IF($I107=0,0,IF(OR(FJ$140=0,FJ$1&lt;$G107,FJ$1&gt;$H107+6),0,_xlfn.LET(_xlpm.k,COUNTIFS($J$1:FJ$1,"&gt;="&amp;$G107,$J$140:FJ$140,"&gt;0"),_xlpm.n,$I107,FJ$140*IF($C107="Bell",EXP(-0.5*((_xlpm.k-(_xlpm.n+1)/2)/MAX(_xlpm.n/6,0.5))^2),IF(_xlpm.n&lt;=6,1,MIN(1,_xlpm.k/3,(_xlpm.n-_xlpm.k+1)/3))))))</f>
        <v>0</v>
      </c>
      <c r="FK107" s="63">
        <f>IF($I107=0,0,IF(OR(FK$140=0,FK$1&lt;$G107,FK$1&gt;$H107+6),0,_xlfn.LET(_xlpm.k,COUNTIFS($J$1:FK$1,"&gt;="&amp;$G107,$J$140:FK$140,"&gt;0"),_xlpm.n,$I107,FK$140*IF($C107="Bell",EXP(-0.5*((_xlpm.k-(_xlpm.n+1)/2)/MAX(_xlpm.n/6,0.5))^2),IF(_xlpm.n&lt;=6,1,MIN(1,_xlpm.k/3,(_xlpm.n-_xlpm.k+1)/3))))))</f>
        <v>0</v>
      </c>
      <c r="FL107" s="63">
        <f>IF($I107=0,0,IF(OR(FL$140=0,FL$1&lt;$G107,FL$1&gt;$H107+6),0,_xlfn.LET(_xlpm.k,COUNTIFS($J$1:FL$1,"&gt;="&amp;$G107,$J$140:FL$140,"&gt;0"),_xlpm.n,$I107,FL$140*IF($C107="Bell",EXP(-0.5*((_xlpm.k-(_xlpm.n+1)/2)/MAX(_xlpm.n/6,0.5))^2),IF(_xlpm.n&lt;=6,1,MIN(1,_xlpm.k/3,(_xlpm.n-_xlpm.k+1)/3))))))</f>
        <v>0</v>
      </c>
      <c r="FM107" s="63">
        <f>IF($I107=0,0,IF(OR(FM$140=0,FM$1&lt;$G107,FM$1&gt;$H107+6),0,_xlfn.LET(_xlpm.k,COUNTIFS($J$1:FM$1,"&gt;="&amp;$G107,$J$140:FM$140,"&gt;0"),_xlpm.n,$I107,FM$140*IF($C107="Bell",EXP(-0.5*((_xlpm.k-(_xlpm.n+1)/2)/MAX(_xlpm.n/6,0.5))^2),IF(_xlpm.n&lt;=6,1,MIN(1,_xlpm.k/3,(_xlpm.n-_xlpm.k+1)/3))))))</f>
        <v>0</v>
      </c>
      <c r="FN107" s="63">
        <f>IF($I107=0,0,IF(OR(FN$140=0,FN$1&lt;$G107,FN$1&gt;$H107+6),0,_xlfn.LET(_xlpm.k,COUNTIFS($J$1:FN$1,"&gt;="&amp;$G107,$J$140:FN$140,"&gt;0"),_xlpm.n,$I107,FN$140*IF($C107="Bell",EXP(-0.5*((_xlpm.k-(_xlpm.n+1)/2)/MAX(_xlpm.n/6,0.5))^2),IF(_xlpm.n&lt;=6,1,MIN(1,_xlpm.k/3,(_xlpm.n-_xlpm.k+1)/3))))))</f>
        <v>0</v>
      </c>
      <c r="FO107" s="63">
        <f>IF($I107=0,0,IF(OR(FO$140=0,FO$1&lt;$G107,FO$1&gt;$H107+6),0,_xlfn.LET(_xlpm.k,COUNTIFS($J$1:FO$1,"&gt;="&amp;$G107,$J$140:FO$140,"&gt;0"),_xlpm.n,$I107,FO$140*IF($C107="Bell",EXP(-0.5*((_xlpm.k-(_xlpm.n+1)/2)/MAX(_xlpm.n/6,0.5))^2),IF(_xlpm.n&lt;=6,1,MIN(1,_xlpm.k/3,(_xlpm.n-_xlpm.k+1)/3))))))</f>
        <v>0</v>
      </c>
      <c r="FP107" s="63">
        <f>IF($I107=0,0,IF(OR(FP$140=0,FP$1&lt;$G107,FP$1&gt;$H107+6),0,_xlfn.LET(_xlpm.k,COUNTIFS($J$1:FP$1,"&gt;="&amp;$G107,$J$140:FP$140,"&gt;0"),_xlpm.n,$I107,FP$140*IF($C107="Bell",EXP(-0.5*((_xlpm.k-(_xlpm.n+1)/2)/MAX(_xlpm.n/6,0.5))^2),IF(_xlpm.n&lt;=6,1,MIN(1,_xlpm.k/3,(_xlpm.n-_xlpm.k+1)/3))))))</f>
        <v>0</v>
      </c>
      <c r="FQ107" s="63">
        <f>IF($I107=0,0,IF(OR(FQ$140=0,FQ$1&lt;$G107,FQ$1&gt;$H107+6),0,_xlfn.LET(_xlpm.k,COUNTIFS($J$1:FQ$1,"&gt;="&amp;$G107,$J$140:FQ$140,"&gt;0"),_xlpm.n,$I107,FQ$140*IF($C107="Bell",EXP(-0.5*((_xlpm.k-(_xlpm.n+1)/2)/MAX(_xlpm.n/6,0.5))^2),IF(_xlpm.n&lt;=6,1,MIN(1,_xlpm.k/3,(_xlpm.n-_xlpm.k+1)/3))))))</f>
        <v>0</v>
      </c>
      <c r="FR107" s="63">
        <f>IF($I107=0,0,IF(OR(FR$140=0,FR$1&lt;$G107,FR$1&gt;$H107+6),0,_xlfn.LET(_xlpm.k,COUNTIFS($J$1:FR$1,"&gt;="&amp;$G107,$J$140:FR$140,"&gt;0"),_xlpm.n,$I107,FR$140*IF($C107="Bell",EXP(-0.5*((_xlpm.k-(_xlpm.n+1)/2)/MAX(_xlpm.n/6,0.5))^2),IF(_xlpm.n&lt;=6,1,MIN(1,_xlpm.k/3,(_xlpm.n-_xlpm.k+1)/3))))))</f>
        <v>0</v>
      </c>
      <c r="FS107" s="63">
        <f>IF($I107=0,0,IF(OR(FS$140=0,FS$1&lt;$G107,FS$1&gt;$H107+6),0,_xlfn.LET(_xlpm.k,COUNTIFS($J$1:FS$1,"&gt;="&amp;$G107,$J$140:FS$140,"&gt;0"),_xlpm.n,$I107,FS$140*IF($C107="Bell",EXP(-0.5*((_xlpm.k-(_xlpm.n+1)/2)/MAX(_xlpm.n/6,0.5))^2),IF(_xlpm.n&lt;=6,1,MIN(1,_xlpm.k/3,(_xlpm.n-_xlpm.k+1)/3))))))</f>
        <v>0</v>
      </c>
      <c r="FT107" s="63">
        <f>IF($I107=0,0,IF(OR(FT$140=0,FT$1&lt;$G107,FT$1&gt;$H107+6),0,_xlfn.LET(_xlpm.k,COUNTIFS($J$1:FT$1,"&gt;="&amp;$G107,$J$140:FT$140,"&gt;0"),_xlpm.n,$I107,FT$140*IF($C107="Bell",EXP(-0.5*((_xlpm.k-(_xlpm.n+1)/2)/MAX(_xlpm.n/6,0.5))^2),IF(_xlpm.n&lt;=6,1,MIN(1,_xlpm.k/3,(_xlpm.n-_xlpm.k+1)/3))))))</f>
        <v>0</v>
      </c>
      <c r="FU107" s="63">
        <f>IF($I107=0,0,IF(OR(FU$140=0,FU$1&lt;$G107,FU$1&gt;$H107+6),0,_xlfn.LET(_xlpm.k,COUNTIFS($J$1:FU$1,"&gt;="&amp;$G107,$J$140:FU$140,"&gt;0"),_xlpm.n,$I107,FU$140*IF($C107="Bell",EXP(-0.5*((_xlpm.k-(_xlpm.n+1)/2)/MAX(_xlpm.n/6,0.5))^2),IF(_xlpm.n&lt;=6,1,MIN(1,_xlpm.k/3,(_xlpm.n-_xlpm.k+1)/3))))))</f>
        <v>0</v>
      </c>
      <c r="FV107" s="63">
        <f>IF($I107=0,0,IF(OR(FV$140=0,FV$1&lt;$G107,FV$1&gt;$H107+6),0,_xlfn.LET(_xlpm.k,COUNTIFS($J$1:FV$1,"&gt;="&amp;$G107,$J$140:FV$140,"&gt;0"),_xlpm.n,$I107,FV$140*IF($C107="Bell",EXP(-0.5*((_xlpm.k-(_xlpm.n+1)/2)/MAX(_xlpm.n/6,0.5))^2),IF(_xlpm.n&lt;=6,1,MIN(1,_xlpm.k/3,(_xlpm.n-_xlpm.k+1)/3))))))</f>
        <v>0</v>
      </c>
      <c r="FW107" s="63">
        <f>IF($I107=0,0,IF(OR(FW$140=0,FW$1&lt;$G107,FW$1&gt;$H107+6),0,_xlfn.LET(_xlpm.k,COUNTIFS($J$1:FW$1,"&gt;="&amp;$G107,$J$140:FW$140,"&gt;0"),_xlpm.n,$I107,FW$140*IF($C107="Bell",EXP(-0.5*((_xlpm.k-(_xlpm.n+1)/2)/MAX(_xlpm.n/6,0.5))^2),IF(_xlpm.n&lt;=6,1,MIN(1,_xlpm.k/3,(_xlpm.n-_xlpm.k+1)/3))))))</f>
        <v>0</v>
      </c>
      <c r="FX107" s="63">
        <f>IF($I107=0,0,IF(OR(FX$140=0,FX$1&lt;$G107,FX$1&gt;$H107+6),0,_xlfn.LET(_xlpm.k,COUNTIFS($J$1:FX$1,"&gt;="&amp;$G107,$J$140:FX$140,"&gt;0"),_xlpm.n,$I107,FX$140*IF($C107="Bell",EXP(-0.5*((_xlpm.k-(_xlpm.n+1)/2)/MAX(_xlpm.n/6,0.5))^2),IF(_xlpm.n&lt;=6,1,MIN(1,_xlpm.k/3,(_xlpm.n-_xlpm.k+1)/3))))))</f>
        <v>0</v>
      </c>
      <c r="FY107" s="63">
        <f>IF($I107=0,0,IF(OR(FY$140=0,FY$1&lt;$G107,FY$1&gt;$H107+6),0,_xlfn.LET(_xlpm.k,COUNTIFS($J$1:FY$1,"&gt;="&amp;$G107,$J$140:FY$140,"&gt;0"),_xlpm.n,$I107,FY$140*IF($C107="Bell",EXP(-0.5*((_xlpm.k-(_xlpm.n+1)/2)/MAX(_xlpm.n/6,0.5))^2),IF(_xlpm.n&lt;=6,1,MIN(1,_xlpm.k/3,(_xlpm.n-_xlpm.k+1)/3))))))</f>
        <v>0</v>
      </c>
      <c r="FZ107" s="63">
        <f>IF($I107=0,0,IF(OR(FZ$140=0,FZ$1&lt;$G107,FZ$1&gt;$H107+6),0,_xlfn.LET(_xlpm.k,COUNTIFS($J$1:FZ$1,"&gt;="&amp;$G107,$J$140:FZ$140,"&gt;0"),_xlpm.n,$I107,FZ$140*IF($C107="Bell",EXP(-0.5*((_xlpm.k-(_xlpm.n+1)/2)/MAX(_xlpm.n/6,0.5))^2),IF(_xlpm.n&lt;=6,1,MIN(1,_xlpm.k/3,(_xlpm.n-_xlpm.k+1)/3))))))</f>
        <v>0</v>
      </c>
      <c r="GA107" s="63">
        <f>IF($I107=0,0,IF(OR(GA$140=0,GA$1&lt;$G107,GA$1&gt;$H107+6),0,_xlfn.LET(_xlpm.k,COUNTIFS($J$1:GA$1,"&gt;="&amp;$G107,$J$140:GA$140,"&gt;0"),_xlpm.n,$I107,GA$140*IF($C107="Bell",EXP(-0.5*((_xlpm.k-(_xlpm.n+1)/2)/MAX(_xlpm.n/6,0.5))^2),IF(_xlpm.n&lt;=6,1,MIN(1,_xlpm.k/3,(_xlpm.n-_xlpm.k+1)/3))))))</f>
        <v>0</v>
      </c>
      <c r="GB107" s="63">
        <f>IF($I107=0,0,IF(OR(GB$140=0,GB$1&lt;$G107,GB$1&gt;$H107+6),0,_xlfn.LET(_xlpm.k,COUNTIFS($J$1:GB$1,"&gt;="&amp;$G107,$J$140:GB$140,"&gt;0"),_xlpm.n,$I107,GB$140*IF($C107="Bell",EXP(-0.5*((_xlpm.k-(_xlpm.n+1)/2)/MAX(_xlpm.n/6,0.5))^2),IF(_xlpm.n&lt;=6,1,MIN(1,_xlpm.k/3,(_xlpm.n-_xlpm.k+1)/3))))))</f>
        <v>0</v>
      </c>
      <c r="GC107" s="63">
        <f>IF($I107=0,0,IF(OR(GC$140=0,GC$1&lt;$G107,GC$1&gt;$H107+6),0,_xlfn.LET(_xlpm.k,COUNTIFS($J$1:GC$1,"&gt;="&amp;$G107,$J$140:GC$140,"&gt;0"),_xlpm.n,$I107,GC$140*IF($C107="Bell",EXP(-0.5*((_xlpm.k-(_xlpm.n+1)/2)/MAX(_xlpm.n/6,0.5))^2),IF(_xlpm.n&lt;=6,1,MIN(1,_xlpm.k/3,(_xlpm.n-_xlpm.k+1)/3))))))</f>
        <v>0</v>
      </c>
      <c r="GD107" s="63">
        <f>IF($I107=0,0,IF(OR(GD$140=0,GD$1&lt;$G107,GD$1&gt;$H107+6),0,_xlfn.LET(_xlpm.k,COUNTIFS($J$1:GD$1,"&gt;="&amp;$G107,$J$140:GD$140,"&gt;0"),_xlpm.n,$I107,GD$140*IF($C107="Bell",EXP(-0.5*((_xlpm.k-(_xlpm.n+1)/2)/MAX(_xlpm.n/6,0.5))^2),IF(_xlpm.n&lt;=6,1,MIN(1,_xlpm.k/3,(_xlpm.n-_xlpm.k+1)/3))))))</f>
        <v>0</v>
      </c>
      <c r="GE107" s="63">
        <f>IF($I107=0,0,IF(OR(GE$140=0,GE$1&lt;$G107,GE$1&gt;$H107+6),0,_xlfn.LET(_xlpm.k,COUNTIFS($J$1:GE$1,"&gt;="&amp;$G107,$J$140:GE$140,"&gt;0"),_xlpm.n,$I107,GE$140*IF($C107="Bell",EXP(-0.5*((_xlpm.k-(_xlpm.n+1)/2)/MAX(_xlpm.n/6,0.5))^2),IF(_xlpm.n&lt;=6,1,MIN(1,_xlpm.k/3,(_xlpm.n-_xlpm.k+1)/3))))))</f>
        <v>0</v>
      </c>
      <c r="GF107" s="63">
        <f>IF($I107=0,0,IF(OR(GF$140=0,GF$1&lt;$G107,GF$1&gt;$H107+6),0,_xlfn.LET(_xlpm.k,COUNTIFS($J$1:GF$1,"&gt;="&amp;$G107,$J$140:GF$140,"&gt;0"),_xlpm.n,$I107,GF$140*IF($C107="Bell",EXP(-0.5*((_xlpm.k-(_xlpm.n+1)/2)/MAX(_xlpm.n/6,0.5))^2),IF(_xlpm.n&lt;=6,1,MIN(1,_xlpm.k/3,(_xlpm.n-_xlpm.k+1)/3))))))</f>
        <v>0</v>
      </c>
      <c r="GG107" s="63">
        <f>IF($I107=0,0,IF(OR(GG$140=0,GG$1&lt;$G107,GG$1&gt;$H107+6),0,_xlfn.LET(_xlpm.k,COUNTIFS($J$1:GG$1,"&gt;="&amp;$G107,$J$140:GG$140,"&gt;0"),_xlpm.n,$I107,GG$140*IF($C107="Bell",EXP(-0.5*((_xlpm.k-(_xlpm.n+1)/2)/MAX(_xlpm.n/6,0.5))^2),IF(_xlpm.n&lt;=6,1,MIN(1,_xlpm.k/3,(_xlpm.n-_xlpm.k+1)/3))))))</f>
        <v>0</v>
      </c>
      <c r="GH107" s="63">
        <f>IF($I107=0,0,IF(OR(GH$140=0,GH$1&lt;$G107,GH$1&gt;$H107+6),0,_xlfn.LET(_xlpm.k,COUNTIFS($J$1:GH$1,"&gt;="&amp;$G107,$J$140:GH$140,"&gt;0"),_xlpm.n,$I107,GH$140*IF($C107="Bell",EXP(-0.5*((_xlpm.k-(_xlpm.n+1)/2)/MAX(_xlpm.n/6,0.5))^2),IF(_xlpm.n&lt;=6,1,MIN(1,_xlpm.k/3,(_xlpm.n-_xlpm.k+1)/3))))))</f>
        <v>0</v>
      </c>
      <c r="GI107" s="63">
        <f>IF($I107=0,0,IF(OR(GI$140=0,GI$1&lt;$G107,GI$1&gt;$H107+6),0,_xlfn.LET(_xlpm.k,COUNTIFS($J$1:GI$1,"&gt;="&amp;$G107,$J$140:GI$140,"&gt;0"),_xlpm.n,$I107,GI$140*IF($C107="Bell",EXP(-0.5*((_xlpm.k-(_xlpm.n+1)/2)/MAX(_xlpm.n/6,0.5))^2),IF(_xlpm.n&lt;=6,1,MIN(1,_xlpm.k/3,(_xlpm.n-_xlpm.k+1)/3))))))</f>
        <v>0</v>
      </c>
      <c r="GJ107" s="63">
        <f>IF($I107=0,0,IF(OR(GJ$140=0,GJ$1&lt;$G107,GJ$1&gt;$H107+6),0,_xlfn.LET(_xlpm.k,COUNTIFS($J$1:GJ$1,"&gt;="&amp;$G107,$J$140:GJ$140,"&gt;0"),_xlpm.n,$I107,GJ$140*IF($C107="Bell",EXP(-0.5*((_xlpm.k-(_xlpm.n+1)/2)/MAX(_xlpm.n/6,0.5))^2),IF(_xlpm.n&lt;=6,1,MIN(1,_xlpm.k/3,(_xlpm.n-_xlpm.k+1)/3))))))</f>
        <v>0</v>
      </c>
      <c r="GK107" s="63">
        <f>IF($I107=0,0,IF(OR(GK$140=0,GK$1&lt;$G107,GK$1&gt;$H107+6),0,_xlfn.LET(_xlpm.k,COUNTIFS($J$1:GK$1,"&gt;="&amp;$G107,$J$140:GK$140,"&gt;0"),_xlpm.n,$I107,GK$140*IF($C107="Bell",EXP(-0.5*((_xlpm.k-(_xlpm.n+1)/2)/MAX(_xlpm.n/6,0.5))^2),IF(_xlpm.n&lt;=6,1,MIN(1,_xlpm.k/3,(_xlpm.n-_xlpm.k+1)/3))))))</f>
        <v>0</v>
      </c>
      <c r="GL107" s="63">
        <f>IF($I107=0,0,IF(OR(GL$140=0,GL$1&lt;$G107,GL$1&gt;$H107+6),0,_xlfn.LET(_xlpm.k,COUNTIFS($J$1:GL$1,"&gt;="&amp;$G107,$J$140:GL$140,"&gt;0"),_xlpm.n,$I107,GL$140*IF($C107="Bell",EXP(-0.5*((_xlpm.k-(_xlpm.n+1)/2)/MAX(_xlpm.n/6,0.5))^2),IF(_xlpm.n&lt;=6,1,MIN(1,_xlpm.k/3,(_xlpm.n-_xlpm.k+1)/3))))))</f>
        <v>0</v>
      </c>
    </row>
    <row r="108" spans="1:194" x14ac:dyDescent="0.3">
      <c r="A108" s="66" t="str">
        <f>Sheet1!B108</f>
        <v>2-4211</v>
      </c>
      <c r="B108" s="66" t="str">
        <f>Sheet1!D108</f>
        <v>2-4211-Demobilization</v>
      </c>
      <c r="C108" s="59"/>
      <c r="E108" s="64">
        <f t="shared" si="2"/>
        <v>1</v>
      </c>
      <c r="G108" s="67">
        <f>IF(Sheet1!G108="","",Sheet1!G108)</f>
        <v>46482</v>
      </c>
      <c r="H108" s="67">
        <f>IF(Sheet1!H108="","",Sheet1!H108)</f>
        <v>46482</v>
      </c>
      <c r="I108">
        <f t="shared" si="3"/>
        <v>1</v>
      </c>
      <c r="J108" s="63">
        <f>IF($I108=0,0,IF(OR(J$140=0,J$1&lt;$G108,J$1&gt;$H108+6),0,_xlfn.LET(_xlpm.k,COUNTIFS($J$1:J$1,"&gt;="&amp;$G108,$J$140:J$140,"&gt;0"),_xlpm.n,$I108,J$140*IF($C108="Bell",EXP(-0.5*((_xlpm.k-(_xlpm.n+1)/2)/MAX(_xlpm.n/6,0.5))^2),IF(_xlpm.n&lt;=6,1,MIN(1,_xlpm.k/3,(_xlpm.n-_xlpm.k+1)/3))))))</f>
        <v>0</v>
      </c>
      <c r="K108" s="63">
        <f>IF($I108=0,0,IF(OR(K$140=0,K$1&lt;$G108,K$1&gt;$H108+6),0,_xlfn.LET(_xlpm.k,COUNTIFS($J$1:K$1,"&gt;="&amp;$G108,$J$140:K$140,"&gt;0"),_xlpm.n,$I108,K$140*IF($C108="Bell",EXP(-0.5*((_xlpm.k-(_xlpm.n+1)/2)/MAX(_xlpm.n/6,0.5))^2),IF(_xlpm.n&lt;=6,1,MIN(1,_xlpm.k/3,(_xlpm.n-_xlpm.k+1)/3))))))</f>
        <v>0</v>
      </c>
      <c r="L108" s="63">
        <f>IF($I108=0,0,IF(OR(L$140=0,L$1&lt;$G108,L$1&gt;$H108+6),0,_xlfn.LET(_xlpm.k,COUNTIFS($J$1:L$1,"&gt;="&amp;$G108,$J$140:L$140,"&gt;0"),_xlpm.n,$I108,L$140*IF($C108="Bell",EXP(-0.5*((_xlpm.k-(_xlpm.n+1)/2)/MAX(_xlpm.n/6,0.5))^2),IF(_xlpm.n&lt;=6,1,MIN(1,_xlpm.k/3,(_xlpm.n-_xlpm.k+1)/3))))))</f>
        <v>0</v>
      </c>
      <c r="M108" s="63">
        <f>IF($I108=0,0,IF(OR(M$140=0,M$1&lt;$G108,M$1&gt;$H108+6),0,_xlfn.LET(_xlpm.k,COUNTIFS($J$1:M$1,"&gt;="&amp;$G108,$J$140:M$140,"&gt;0"),_xlpm.n,$I108,M$140*IF($C108="Bell",EXP(-0.5*((_xlpm.k-(_xlpm.n+1)/2)/MAX(_xlpm.n/6,0.5))^2),IF(_xlpm.n&lt;=6,1,MIN(1,_xlpm.k/3,(_xlpm.n-_xlpm.k+1)/3))))))</f>
        <v>0</v>
      </c>
      <c r="N108" s="63">
        <f>IF($I108=0,0,IF(OR(N$140=0,N$1&lt;$G108,N$1&gt;$H108+6),0,_xlfn.LET(_xlpm.k,COUNTIFS($J$1:N$1,"&gt;="&amp;$G108,$J$140:N$140,"&gt;0"),_xlpm.n,$I108,N$140*IF($C108="Bell",EXP(-0.5*((_xlpm.k-(_xlpm.n+1)/2)/MAX(_xlpm.n/6,0.5))^2),IF(_xlpm.n&lt;=6,1,MIN(1,_xlpm.k/3,(_xlpm.n-_xlpm.k+1)/3))))))</f>
        <v>0</v>
      </c>
      <c r="O108" s="63">
        <f>IF($I108=0,0,IF(OR(O$140=0,O$1&lt;$G108,O$1&gt;$H108+6),0,_xlfn.LET(_xlpm.k,COUNTIFS($J$1:O$1,"&gt;="&amp;$G108,$J$140:O$140,"&gt;0"),_xlpm.n,$I108,O$140*IF($C108="Bell",EXP(-0.5*((_xlpm.k-(_xlpm.n+1)/2)/MAX(_xlpm.n/6,0.5))^2),IF(_xlpm.n&lt;=6,1,MIN(1,_xlpm.k/3,(_xlpm.n-_xlpm.k+1)/3))))))</f>
        <v>0</v>
      </c>
      <c r="P108" s="63">
        <f>IF($I108=0,0,IF(OR(P$140=0,P$1&lt;$G108,P$1&gt;$H108+6),0,_xlfn.LET(_xlpm.k,COUNTIFS($J$1:P$1,"&gt;="&amp;$G108,$J$140:P$140,"&gt;0"),_xlpm.n,$I108,P$140*IF($C108="Bell",EXP(-0.5*((_xlpm.k-(_xlpm.n+1)/2)/MAX(_xlpm.n/6,0.5))^2),IF(_xlpm.n&lt;=6,1,MIN(1,_xlpm.k/3,(_xlpm.n-_xlpm.k+1)/3))))))</f>
        <v>0</v>
      </c>
      <c r="Q108" s="63">
        <f>IF($I108=0,0,IF(OR(Q$140=0,Q$1&lt;$G108,Q$1&gt;$H108+6),0,_xlfn.LET(_xlpm.k,COUNTIFS($J$1:Q$1,"&gt;="&amp;$G108,$J$140:Q$140,"&gt;0"),_xlpm.n,$I108,Q$140*IF($C108="Bell",EXP(-0.5*((_xlpm.k-(_xlpm.n+1)/2)/MAX(_xlpm.n/6,0.5))^2),IF(_xlpm.n&lt;=6,1,MIN(1,_xlpm.k/3,(_xlpm.n-_xlpm.k+1)/3))))))</f>
        <v>0</v>
      </c>
      <c r="R108" s="63">
        <f>IF($I108=0,0,IF(OR(R$140=0,R$1&lt;$G108,R$1&gt;$H108+6),0,_xlfn.LET(_xlpm.k,COUNTIFS($J$1:R$1,"&gt;="&amp;$G108,$J$140:R$140,"&gt;0"),_xlpm.n,$I108,R$140*IF($C108="Bell",EXP(-0.5*((_xlpm.k-(_xlpm.n+1)/2)/MAX(_xlpm.n/6,0.5))^2),IF(_xlpm.n&lt;=6,1,MIN(1,_xlpm.k/3,(_xlpm.n-_xlpm.k+1)/3))))))</f>
        <v>0</v>
      </c>
      <c r="S108" s="63">
        <f>IF($I108=0,0,IF(OR(S$140=0,S$1&lt;$G108,S$1&gt;$H108+6),0,_xlfn.LET(_xlpm.k,COUNTIFS($J$1:S$1,"&gt;="&amp;$G108,$J$140:S$140,"&gt;0"),_xlpm.n,$I108,S$140*IF($C108="Bell",EXP(-0.5*((_xlpm.k-(_xlpm.n+1)/2)/MAX(_xlpm.n/6,0.5))^2),IF(_xlpm.n&lt;=6,1,MIN(1,_xlpm.k/3,(_xlpm.n-_xlpm.k+1)/3))))))</f>
        <v>0</v>
      </c>
      <c r="T108" s="63">
        <f>IF($I108=0,0,IF(OR(T$140=0,T$1&lt;$G108,T$1&gt;$H108+6),0,_xlfn.LET(_xlpm.k,COUNTIFS($J$1:T$1,"&gt;="&amp;$G108,$J$140:T$140,"&gt;0"),_xlpm.n,$I108,T$140*IF($C108="Bell",EXP(-0.5*((_xlpm.k-(_xlpm.n+1)/2)/MAX(_xlpm.n/6,0.5))^2),IF(_xlpm.n&lt;=6,1,MIN(1,_xlpm.k/3,(_xlpm.n-_xlpm.k+1)/3))))))</f>
        <v>0</v>
      </c>
      <c r="U108" s="63">
        <f>IF($I108=0,0,IF(OR(U$140=0,U$1&lt;$G108,U$1&gt;$H108+6),0,_xlfn.LET(_xlpm.k,COUNTIFS($J$1:U$1,"&gt;="&amp;$G108,$J$140:U$140,"&gt;0"),_xlpm.n,$I108,U$140*IF($C108="Bell",EXP(-0.5*((_xlpm.k-(_xlpm.n+1)/2)/MAX(_xlpm.n/6,0.5))^2),IF(_xlpm.n&lt;=6,1,MIN(1,_xlpm.k/3,(_xlpm.n-_xlpm.k+1)/3))))))</f>
        <v>0</v>
      </c>
      <c r="V108" s="63">
        <f>IF($I108=0,0,IF(OR(V$140=0,V$1&lt;$G108,V$1&gt;$H108+6),0,_xlfn.LET(_xlpm.k,COUNTIFS($J$1:V$1,"&gt;="&amp;$G108,$J$140:V$140,"&gt;0"),_xlpm.n,$I108,V$140*IF($C108="Bell",EXP(-0.5*((_xlpm.k-(_xlpm.n+1)/2)/MAX(_xlpm.n/6,0.5))^2),IF(_xlpm.n&lt;=6,1,MIN(1,_xlpm.k/3,(_xlpm.n-_xlpm.k+1)/3))))))</f>
        <v>0</v>
      </c>
      <c r="W108" s="63">
        <f>IF($I108=0,0,IF(OR(W$140=0,W$1&lt;$G108,W$1&gt;$H108+6),0,_xlfn.LET(_xlpm.k,COUNTIFS($J$1:W$1,"&gt;="&amp;$G108,$J$140:W$140,"&gt;0"),_xlpm.n,$I108,W$140*IF($C108="Bell",EXP(-0.5*((_xlpm.k-(_xlpm.n+1)/2)/MAX(_xlpm.n/6,0.5))^2),IF(_xlpm.n&lt;=6,1,MIN(1,_xlpm.k/3,(_xlpm.n-_xlpm.k+1)/3))))))</f>
        <v>0</v>
      </c>
      <c r="X108" s="63">
        <f>IF($I108=0,0,IF(OR(X$140=0,X$1&lt;$G108,X$1&gt;$H108+6),0,_xlfn.LET(_xlpm.k,COUNTIFS($J$1:X$1,"&gt;="&amp;$G108,$J$140:X$140,"&gt;0"),_xlpm.n,$I108,X$140*IF($C108="Bell",EXP(-0.5*((_xlpm.k-(_xlpm.n+1)/2)/MAX(_xlpm.n/6,0.5))^2),IF(_xlpm.n&lt;=6,1,MIN(1,_xlpm.k/3,(_xlpm.n-_xlpm.k+1)/3))))))</f>
        <v>0</v>
      </c>
      <c r="Y108" s="63">
        <f>IF($I108=0,0,IF(OR(Y$140=0,Y$1&lt;$G108,Y$1&gt;$H108+6),0,_xlfn.LET(_xlpm.k,COUNTIFS($J$1:Y$1,"&gt;="&amp;$G108,$J$140:Y$140,"&gt;0"),_xlpm.n,$I108,Y$140*IF($C108="Bell",EXP(-0.5*((_xlpm.k-(_xlpm.n+1)/2)/MAX(_xlpm.n/6,0.5))^2),IF(_xlpm.n&lt;=6,1,MIN(1,_xlpm.k/3,(_xlpm.n-_xlpm.k+1)/3))))))</f>
        <v>0</v>
      </c>
      <c r="Z108" s="63">
        <f>IF($I108=0,0,IF(OR(Z$140=0,Z$1&lt;$G108,Z$1&gt;$H108+6),0,_xlfn.LET(_xlpm.k,COUNTIFS($J$1:Z$1,"&gt;="&amp;$G108,$J$140:Z$140,"&gt;0"),_xlpm.n,$I108,Z$140*IF($C108="Bell",EXP(-0.5*((_xlpm.k-(_xlpm.n+1)/2)/MAX(_xlpm.n/6,0.5))^2),IF(_xlpm.n&lt;=6,1,MIN(1,_xlpm.k/3,(_xlpm.n-_xlpm.k+1)/3))))))</f>
        <v>0</v>
      </c>
      <c r="AA108" s="63">
        <f>IF($I108=0,0,IF(OR(AA$140=0,AA$1&lt;$G108,AA$1&gt;$H108+6),0,_xlfn.LET(_xlpm.k,COUNTIFS($J$1:AA$1,"&gt;="&amp;$G108,$J$140:AA$140,"&gt;0"),_xlpm.n,$I108,AA$140*IF($C108="Bell",EXP(-0.5*((_xlpm.k-(_xlpm.n+1)/2)/MAX(_xlpm.n/6,0.5))^2),IF(_xlpm.n&lt;=6,1,MIN(1,_xlpm.k/3,(_xlpm.n-_xlpm.k+1)/3))))))</f>
        <v>0</v>
      </c>
      <c r="AB108" s="63">
        <f>IF($I108=0,0,IF(OR(AB$140=0,AB$1&lt;$G108,AB$1&gt;$H108+6),0,_xlfn.LET(_xlpm.k,COUNTIFS($J$1:AB$1,"&gt;="&amp;$G108,$J$140:AB$140,"&gt;0"),_xlpm.n,$I108,AB$140*IF($C108="Bell",EXP(-0.5*((_xlpm.k-(_xlpm.n+1)/2)/MAX(_xlpm.n/6,0.5))^2),IF(_xlpm.n&lt;=6,1,MIN(1,_xlpm.k/3,(_xlpm.n-_xlpm.k+1)/3))))))</f>
        <v>0</v>
      </c>
      <c r="AC108" s="63">
        <f>IF($I108=0,0,IF(OR(AC$140=0,AC$1&lt;$G108,AC$1&gt;$H108+6),0,_xlfn.LET(_xlpm.k,COUNTIFS($J$1:AC$1,"&gt;="&amp;$G108,$J$140:AC$140,"&gt;0"),_xlpm.n,$I108,AC$140*IF($C108="Bell",EXP(-0.5*((_xlpm.k-(_xlpm.n+1)/2)/MAX(_xlpm.n/6,0.5))^2),IF(_xlpm.n&lt;=6,1,MIN(1,_xlpm.k/3,(_xlpm.n-_xlpm.k+1)/3))))))</f>
        <v>0</v>
      </c>
      <c r="AD108" s="63">
        <f>IF($I108=0,0,IF(OR(AD$140=0,AD$1&lt;$G108,AD$1&gt;$H108+6),0,_xlfn.LET(_xlpm.k,COUNTIFS($J$1:AD$1,"&gt;="&amp;$G108,$J$140:AD$140,"&gt;0"),_xlpm.n,$I108,AD$140*IF($C108="Bell",EXP(-0.5*((_xlpm.k-(_xlpm.n+1)/2)/MAX(_xlpm.n/6,0.5))^2),IF(_xlpm.n&lt;=6,1,MIN(1,_xlpm.k/3,(_xlpm.n-_xlpm.k+1)/3))))))</f>
        <v>0</v>
      </c>
      <c r="AE108" s="63">
        <f>IF($I108=0,0,IF(OR(AE$140=0,AE$1&lt;$G108,AE$1&gt;$H108+6),0,_xlfn.LET(_xlpm.k,COUNTIFS($J$1:AE$1,"&gt;="&amp;$G108,$J$140:AE$140,"&gt;0"),_xlpm.n,$I108,AE$140*IF($C108="Bell",EXP(-0.5*((_xlpm.k-(_xlpm.n+1)/2)/MAX(_xlpm.n/6,0.5))^2),IF(_xlpm.n&lt;=6,1,MIN(1,_xlpm.k/3,(_xlpm.n-_xlpm.k+1)/3))))))</f>
        <v>0</v>
      </c>
      <c r="AF108" s="63">
        <f>IF($I108=0,0,IF(OR(AF$140=0,AF$1&lt;$G108,AF$1&gt;$H108+6),0,_xlfn.LET(_xlpm.k,COUNTIFS($J$1:AF$1,"&gt;="&amp;$G108,$J$140:AF$140,"&gt;0"),_xlpm.n,$I108,AF$140*IF($C108="Bell",EXP(-0.5*((_xlpm.k-(_xlpm.n+1)/2)/MAX(_xlpm.n/6,0.5))^2),IF(_xlpm.n&lt;=6,1,MIN(1,_xlpm.k/3,(_xlpm.n-_xlpm.k+1)/3))))))</f>
        <v>0</v>
      </c>
      <c r="AG108" s="63">
        <f>IF($I108=0,0,IF(OR(AG$140=0,AG$1&lt;$G108,AG$1&gt;$H108+6),0,_xlfn.LET(_xlpm.k,COUNTIFS($J$1:AG$1,"&gt;="&amp;$G108,$J$140:AG$140,"&gt;0"),_xlpm.n,$I108,AG$140*IF($C108="Bell",EXP(-0.5*((_xlpm.k-(_xlpm.n+1)/2)/MAX(_xlpm.n/6,0.5))^2),IF(_xlpm.n&lt;=6,1,MIN(1,_xlpm.k/3,(_xlpm.n-_xlpm.k+1)/3))))))</f>
        <v>0</v>
      </c>
      <c r="AH108" s="63">
        <f>IF($I108=0,0,IF(OR(AH$140=0,AH$1&lt;$G108,AH$1&gt;$H108+6),0,_xlfn.LET(_xlpm.k,COUNTIFS($J$1:AH$1,"&gt;="&amp;$G108,$J$140:AH$140,"&gt;0"),_xlpm.n,$I108,AH$140*IF($C108="Bell",EXP(-0.5*((_xlpm.k-(_xlpm.n+1)/2)/MAX(_xlpm.n/6,0.5))^2),IF(_xlpm.n&lt;=6,1,MIN(1,_xlpm.k/3,(_xlpm.n-_xlpm.k+1)/3))))))</f>
        <v>0</v>
      </c>
      <c r="AI108" s="63">
        <f>IF($I108=0,0,IF(OR(AI$140=0,AI$1&lt;$G108,AI$1&gt;$H108+6),0,_xlfn.LET(_xlpm.k,COUNTIFS($J$1:AI$1,"&gt;="&amp;$G108,$J$140:AI$140,"&gt;0"),_xlpm.n,$I108,AI$140*IF($C108="Bell",EXP(-0.5*((_xlpm.k-(_xlpm.n+1)/2)/MAX(_xlpm.n/6,0.5))^2),IF(_xlpm.n&lt;=6,1,MIN(1,_xlpm.k/3,(_xlpm.n-_xlpm.k+1)/3))))))</f>
        <v>0</v>
      </c>
      <c r="AJ108" s="63">
        <f>IF($I108=0,0,IF(OR(AJ$140=0,AJ$1&lt;$G108,AJ$1&gt;$H108+6),0,_xlfn.LET(_xlpm.k,COUNTIFS($J$1:AJ$1,"&gt;="&amp;$G108,$J$140:AJ$140,"&gt;0"),_xlpm.n,$I108,AJ$140*IF($C108="Bell",EXP(-0.5*((_xlpm.k-(_xlpm.n+1)/2)/MAX(_xlpm.n/6,0.5))^2),IF(_xlpm.n&lt;=6,1,MIN(1,_xlpm.k/3,(_xlpm.n-_xlpm.k+1)/3))))))</f>
        <v>0</v>
      </c>
      <c r="AK108" s="63">
        <f>IF($I108=0,0,IF(OR(AK$140=0,AK$1&lt;$G108,AK$1&gt;$H108+6),0,_xlfn.LET(_xlpm.k,COUNTIFS($J$1:AK$1,"&gt;="&amp;$G108,$J$140:AK$140,"&gt;0"),_xlpm.n,$I108,AK$140*IF($C108="Bell",EXP(-0.5*((_xlpm.k-(_xlpm.n+1)/2)/MAX(_xlpm.n/6,0.5))^2),IF(_xlpm.n&lt;=6,1,MIN(1,_xlpm.k/3,(_xlpm.n-_xlpm.k+1)/3))))))</f>
        <v>0</v>
      </c>
      <c r="AL108" s="63">
        <f>IF($I108=0,0,IF(OR(AL$140=0,AL$1&lt;$G108,AL$1&gt;$H108+6),0,_xlfn.LET(_xlpm.k,COUNTIFS($J$1:AL$1,"&gt;="&amp;$G108,$J$140:AL$140,"&gt;0"),_xlpm.n,$I108,AL$140*IF($C108="Bell",EXP(-0.5*((_xlpm.k-(_xlpm.n+1)/2)/MAX(_xlpm.n/6,0.5))^2),IF(_xlpm.n&lt;=6,1,MIN(1,_xlpm.k/3,(_xlpm.n-_xlpm.k+1)/3))))))</f>
        <v>0</v>
      </c>
      <c r="AM108" s="63">
        <f>IF($I108=0,0,IF(OR(AM$140=0,AM$1&lt;$G108,AM$1&gt;$H108+6),0,_xlfn.LET(_xlpm.k,COUNTIFS($J$1:AM$1,"&gt;="&amp;$G108,$J$140:AM$140,"&gt;0"),_xlpm.n,$I108,AM$140*IF($C108="Bell",EXP(-0.5*((_xlpm.k-(_xlpm.n+1)/2)/MAX(_xlpm.n/6,0.5))^2),IF(_xlpm.n&lt;=6,1,MIN(1,_xlpm.k/3,(_xlpm.n-_xlpm.k+1)/3))))))</f>
        <v>0</v>
      </c>
      <c r="AN108" s="63">
        <f>IF($I108=0,0,IF(OR(AN$140=0,AN$1&lt;$G108,AN$1&gt;$H108+6),0,_xlfn.LET(_xlpm.k,COUNTIFS($J$1:AN$1,"&gt;="&amp;$G108,$J$140:AN$140,"&gt;0"),_xlpm.n,$I108,AN$140*IF($C108="Bell",EXP(-0.5*((_xlpm.k-(_xlpm.n+1)/2)/MAX(_xlpm.n/6,0.5))^2),IF(_xlpm.n&lt;=6,1,MIN(1,_xlpm.k/3,(_xlpm.n-_xlpm.k+1)/3))))))</f>
        <v>0</v>
      </c>
      <c r="AO108" s="63">
        <f>IF($I108=0,0,IF(OR(AO$140=0,AO$1&lt;$G108,AO$1&gt;$H108+6),0,_xlfn.LET(_xlpm.k,COUNTIFS($J$1:AO$1,"&gt;="&amp;$G108,$J$140:AO$140,"&gt;0"),_xlpm.n,$I108,AO$140*IF($C108="Bell",EXP(-0.5*((_xlpm.k-(_xlpm.n+1)/2)/MAX(_xlpm.n/6,0.5))^2),IF(_xlpm.n&lt;=6,1,MIN(1,_xlpm.k/3,(_xlpm.n-_xlpm.k+1)/3))))))</f>
        <v>0</v>
      </c>
      <c r="AP108" s="63">
        <f>IF($I108=0,0,IF(OR(AP$140=0,AP$1&lt;$G108,AP$1&gt;$H108+6),0,_xlfn.LET(_xlpm.k,COUNTIFS($J$1:AP$1,"&gt;="&amp;$G108,$J$140:AP$140,"&gt;0"),_xlpm.n,$I108,AP$140*IF($C108="Bell",EXP(-0.5*((_xlpm.k-(_xlpm.n+1)/2)/MAX(_xlpm.n/6,0.5))^2),IF(_xlpm.n&lt;=6,1,MIN(1,_xlpm.k/3,(_xlpm.n-_xlpm.k+1)/3))))))</f>
        <v>0</v>
      </c>
      <c r="AQ108" s="63">
        <f>IF($I108=0,0,IF(OR(AQ$140=0,AQ$1&lt;$G108,AQ$1&gt;$H108+6),0,_xlfn.LET(_xlpm.k,COUNTIFS($J$1:AQ$1,"&gt;="&amp;$G108,$J$140:AQ$140,"&gt;0"),_xlpm.n,$I108,AQ$140*IF($C108="Bell",EXP(-0.5*((_xlpm.k-(_xlpm.n+1)/2)/MAX(_xlpm.n/6,0.5))^2),IF(_xlpm.n&lt;=6,1,MIN(1,_xlpm.k/3,(_xlpm.n-_xlpm.k+1)/3))))))</f>
        <v>0</v>
      </c>
      <c r="AR108" s="63">
        <f>IF($I108=0,0,IF(OR(AR$140=0,AR$1&lt;$G108,AR$1&gt;$H108+6),0,_xlfn.LET(_xlpm.k,COUNTIFS($J$1:AR$1,"&gt;="&amp;$G108,$J$140:AR$140,"&gt;0"),_xlpm.n,$I108,AR$140*IF($C108="Bell",EXP(-0.5*((_xlpm.k-(_xlpm.n+1)/2)/MAX(_xlpm.n/6,0.5))^2),IF(_xlpm.n&lt;=6,1,MIN(1,_xlpm.k/3,(_xlpm.n-_xlpm.k+1)/3))))))</f>
        <v>0</v>
      </c>
      <c r="AS108" s="63">
        <f>IF($I108=0,0,IF(OR(AS$140=0,AS$1&lt;$G108,AS$1&gt;$H108+6),0,_xlfn.LET(_xlpm.k,COUNTIFS($J$1:AS$1,"&gt;="&amp;$G108,$J$140:AS$140,"&gt;0"),_xlpm.n,$I108,AS$140*IF($C108="Bell",EXP(-0.5*((_xlpm.k-(_xlpm.n+1)/2)/MAX(_xlpm.n/6,0.5))^2),IF(_xlpm.n&lt;=6,1,MIN(1,_xlpm.k/3,(_xlpm.n-_xlpm.k+1)/3))))))</f>
        <v>0</v>
      </c>
      <c r="AT108" s="63">
        <f>IF($I108=0,0,IF(OR(AT$140=0,AT$1&lt;$G108,AT$1&gt;$H108+6),0,_xlfn.LET(_xlpm.k,COUNTIFS($J$1:AT$1,"&gt;="&amp;$G108,$J$140:AT$140,"&gt;0"),_xlpm.n,$I108,AT$140*IF($C108="Bell",EXP(-0.5*((_xlpm.k-(_xlpm.n+1)/2)/MAX(_xlpm.n/6,0.5))^2),IF(_xlpm.n&lt;=6,1,MIN(1,_xlpm.k/3,(_xlpm.n-_xlpm.k+1)/3))))))</f>
        <v>0</v>
      </c>
      <c r="AU108" s="63">
        <f>IF($I108=0,0,IF(OR(AU$140=0,AU$1&lt;$G108,AU$1&gt;$H108+6),0,_xlfn.LET(_xlpm.k,COUNTIFS($J$1:AU$1,"&gt;="&amp;$G108,$J$140:AU$140,"&gt;0"),_xlpm.n,$I108,AU$140*IF($C108="Bell",EXP(-0.5*((_xlpm.k-(_xlpm.n+1)/2)/MAX(_xlpm.n/6,0.5))^2),IF(_xlpm.n&lt;=6,1,MIN(1,_xlpm.k/3,(_xlpm.n-_xlpm.k+1)/3))))))</f>
        <v>0</v>
      </c>
      <c r="AV108" s="63">
        <f>IF($I108=0,0,IF(OR(AV$140=0,AV$1&lt;$G108,AV$1&gt;$H108+6),0,_xlfn.LET(_xlpm.k,COUNTIFS($J$1:AV$1,"&gt;="&amp;$G108,$J$140:AV$140,"&gt;0"),_xlpm.n,$I108,AV$140*IF($C108="Bell",EXP(-0.5*((_xlpm.k-(_xlpm.n+1)/2)/MAX(_xlpm.n/6,0.5))^2),IF(_xlpm.n&lt;=6,1,MIN(1,_xlpm.k/3,(_xlpm.n-_xlpm.k+1)/3))))))</f>
        <v>0</v>
      </c>
      <c r="AW108" s="63">
        <f>IF($I108=0,0,IF(OR(AW$140=0,AW$1&lt;$G108,AW$1&gt;$H108+6),0,_xlfn.LET(_xlpm.k,COUNTIFS($J$1:AW$1,"&gt;="&amp;$G108,$J$140:AW$140,"&gt;0"),_xlpm.n,$I108,AW$140*IF($C108="Bell",EXP(-0.5*((_xlpm.k-(_xlpm.n+1)/2)/MAX(_xlpm.n/6,0.5))^2),IF(_xlpm.n&lt;=6,1,MIN(1,_xlpm.k/3,(_xlpm.n-_xlpm.k+1)/3))))))</f>
        <v>0</v>
      </c>
      <c r="AX108" s="63">
        <f>IF($I108=0,0,IF(OR(AX$140=0,AX$1&lt;$G108,AX$1&gt;$H108+6),0,_xlfn.LET(_xlpm.k,COUNTIFS($J$1:AX$1,"&gt;="&amp;$G108,$J$140:AX$140,"&gt;0"),_xlpm.n,$I108,AX$140*IF($C108="Bell",EXP(-0.5*((_xlpm.k-(_xlpm.n+1)/2)/MAX(_xlpm.n/6,0.5))^2),IF(_xlpm.n&lt;=6,1,MIN(1,_xlpm.k/3,(_xlpm.n-_xlpm.k+1)/3))))))</f>
        <v>0</v>
      </c>
      <c r="AY108" s="63">
        <f>IF($I108=0,0,IF(OR(AY$140=0,AY$1&lt;$G108,AY$1&gt;$H108+6),0,_xlfn.LET(_xlpm.k,COUNTIFS($J$1:AY$1,"&gt;="&amp;$G108,$J$140:AY$140,"&gt;0"),_xlpm.n,$I108,AY$140*IF($C108="Bell",EXP(-0.5*((_xlpm.k-(_xlpm.n+1)/2)/MAX(_xlpm.n/6,0.5))^2),IF(_xlpm.n&lt;=6,1,MIN(1,_xlpm.k/3,(_xlpm.n-_xlpm.k+1)/3))))))</f>
        <v>0</v>
      </c>
      <c r="AZ108" s="63">
        <f>IF($I108=0,0,IF(OR(AZ$140=0,AZ$1&lt;$G108,AZ$1&gt;$H108+6),0,_xlfn.LET(_xlpm.k,COUNTIFS($J$1:AZ$1,"&gt;="&amp;$G108,$J$140:AZ$140,"&gt;0"),_xlpm.n,$I108,AZ$140*IF($C108="Bell",EXP(-0.5*((_xlpm.k-(_xlpm.n+1)/2)/MAX(_xlpm.n/6,0.5))^2),IF(_xlpm.n&lt;=6,1,MIN(1,_xlpm.k/3,(_xlpm.n-_xlpm.k+1)/3))))))</f>
        <v>1</v>
      </c>
      <c r="BA108" s="63">
        <f>IF($I108=0,0,IF(OR(BA$140=0,BA$1&lt;$G108,BA$1&gt;$H108+6),0,_xlfn.LET(_xlpm.k,COUNTIFS($J$1:BA$1,"&gt;="&amp;$G108,$J$140:BA$140,"&gt;0"),_xlpm.n,$I108,BA$140*IF($C108="Bell",EXP(-0.5*((_xlpm.k-(_xlpm.n+1)/2)/MAX(_xlpm.n/6,0.5))^2),IF(_xlpm.n&lt;=6,1,MIN(1,_xlpm.k/3,(_xlpm.n-_xlpm.k+1)/3))))))</f>
        <v>0</v>
      </c>
      <c r="BB108" s="63">
        <f>IF($I108=0,0,IF(OR(BB$140=0,BB$1&lt;$G108,BB$1&gt;$H108+6),0,_xlfn.LET(_xlpm.k,COUNTIFS($J$1:BB$1,"&gt;="&amp;$G108,$J$140:BB$140,"&gt;0"),_xlpm.n,$I108,BB$140*IF($C108="Bell",EXP(-0.5*((_xlpm.k-(_xlpm.n+1)/2)/MAX(_xlpm.n/6,0.5))^2),IF(_xlpm.n&lt;=6,1,MIN(1,_xlpm.k/3,(_xlpm.n-_xlpm.k+1)/3))))))</f>
        <v>0</v>
      </c>
      <c r="BC108" s="63">
        <f>IF($I108=0,0,IF(OR(BC$140=0,BC$1&lt;$G108,BC$1&gt;$H108+6),0,_xlfn.LET(_xlpm.k,COUNTIFS($J$1:BC$1,"&gt;="&amp;$G108,$J$140:BC$140,"&gt;0"),_xlpm.n,$I108,BC$140*IF($C108="Bell",EXP(-0.5*((_xlpm.k-(_xlpm.n+1)/2)/MAX(_xlpm.n/6,0.5))^2),IF(_xlpm.n&lt;=6,1,MIN(1,_xlpm.k/3,(_xlpm.n-_xlpm.k+1)/3))))))</f>
        <v>0</v>
      </c>
      <c r="BD108" s="63">
        <f>IF($I108=0,0,IF(OR(BD$140=0,BD$1&lt;$G108,BD$1&gt;$H108+6),0,_xlfn.LET(_xlpm.k,COUNTIFS($J$1:BD$1,"&gt;="&amp;$G108,$J$140:BD$140,"&gt;0"),_xlpm.n,$I108,BD$140*IF($C108="Bell",EXP(-0.5*((_xlpm.k-(_xlpm.n+1)/2)/MAX(_xlpm.n/6,0.5))^2),IF(_xlpm.n&lt;=6,1,MIN(1,_xlpm.k/3,(_xlpm.n-_xlpm.k+1)/3))))))</f>
        <v>0</v>
      </c>
      <c r="BE108" s="63">
        <f>IF($I108=0,0,IF(OR(BE$140=0,BE$1&lt;$G108,BE$1&gt;$H108+6),0,_xlfn.LET(_xlpm.k,COUNTIFS($J$1:BE$1,"&gt;="&amp;$G108,$J$140:BE$140,"&gt;0"),_xlpm.n,$I108,BE$140*IF($C108="Bell",EXP(-0.5*((_xlpm.k-(_xlpm.n+1)/2)/MAX(_xlpm.n/6,0.5))^2),IF(_xlpm.n&lt;=6,1,MIN(1,_xlpm.k/3,(_xlpm.n-_xlpm.k+1)/3))))))</f>
        <v>0</v>
      </c>
      <c r="BF108" s="63">
        <f>IF($I108=0,0,IF(OR(BF$140=0,BF$1&lt;$G108,BF$1&gt;$H108+6),0,_xlfn.LET(_xlpm.k,COUNTIFS($J$1:BF$1,"&gt;="&amp;$G108,$J$140:BF$140,"&gt;0"),_xlpm.n,$I108,BF$140*IF($C108="Bell",EXP(-0.5*((_xlpm.k-(_xlpm.n+1)/2)/MAX(_xlpm.n/6,0.5))^2),IF(_xlpm.n&lt;=6,1,MIN(1,_xlpm.k/3,(_xlpm.n-_xlpm.k+1)/3))))))</f>
        <v>0</v>
      </c>
      <c r="BG108" s="63">
        <f>IF($I108=0,0,IF(OR(BG$140=0,BG$1&lt;$G108,BG$1&gt;$H108+6),0,_xlfn.LET(_xlpm.k,COUNTIFS($J$1:BG$1,"&gt;="&amp;$G108,$J$140:BG$140,"&gt;0"),_xlpm.n,$I108,BG$140*IF($C108="Bell",EXP(-0.5*((_xlpm.k-(_xlpm.n+1)/2)/MAX(_xlpm.n/6,0.5))^2),IF(_xlpm.n&lt;=6,1,MIN(1,_xlpm.k/3,(_xlpm.n-_xlpm.k+1)/3))))))</f>
        <v>0</v>
      </c>
      <c r="BH108" s="63">
        <f>IF($I108=0,0,IF(OR(BH$140=0,BH$1&lt;$G108,BH$1&gt;$H108+6),0,_xlfn.LET(_xlpm.k,COUNTIFS($J$1:BH$1,"&gt;="&amp;$G108,$J$140:BH$140,"&gt;0"),_xlpm.n,$I108,BH$140*IF($C108="Bell",EXP(-0.5*((_xlpm.k-(_xlpm.n+1)/2)/MAX(_xlpm.n/6,0.5))^2),IF(_xlpm.n&lt;=6,1,MIN(1,_xlpm.k/3,(_xlpm.n-_xlpm.k+1)/3))))))</f>
        <v>0</v>
      </c>
      <c r="BI108" s="63">
        <f>IF($I108=0,0,IF(OR(BI$140=0,BI$1&lt;$G108,BI$1&gt;$H108+6),0,_xlfn.LET(_xlpm.k,COUNTIFS($J$1:BI$1,"&gt;="&amp;$G108,$J$140:BI$140,"&gt;0"),_xlpm.n,$I108,BI$140*IF($C108="Bell",EXP(-0.5*((_xlpm.k-(_xlpm.n+1)/2)/MAX(_xlpm.n/6,0.5))^2),IF(_xlpm.n&lt;=6,1,MIN(1,_xlpm.k/3,(_xlpm.n-_xlpm.k+1)/3))))))</f>
        <v>0</v>
      </c>
      <c r="BJ108" s="63">
        <f>IF($I108=0,0,IF(OR(BJ$140=0,BJ$1&lt;$G108,BJ$1&gt;$H108+6),0,_xlfn.LET(_xlpm.k,COUNTIFS($J$1:BJ$1,"&gt;="&amp;$G108,$J$140:BJ$140,"&gt;0"),_xlpm.n,$I108,BJ$140*IF($C108="Bell",EXP(-0.5*((_xlpm.k-(_xlpm.n+1)/2)/MAX(_xlpm.n/6,0.5))^2),IF(_xlpm.n&lt;=6,1,MIN(1,_xlpm.k/3,(_xlpm.n-_xlpm.k+1)/3))))))</f>
        <v>0</v>
      </c>
      <c r="BK108" s="63">
        <f>IF($I108=0,0,IF(OR(BK$140=0,BK$1&lt;$G108,BK$1&gt;$H108+6),0,_xlfn.LET(_xlpm.k,COUNTIFS($J$1:BK$1,"&gt;="&amp;$G108,$J$140:BK$140,"&gt;0"),_xlpm.n,$I108,BK$140*IF($C108="Bell",EXP(-0.5*((_xlpm.k-(_xlpm.n+1)/2)/MAX(_xlpm.n/6,0.5))^2),IF(_xlpm.n&lt;=6,1,MIN(1,_xlpm.k/3,(_xlpm.n-_xlpm.k+1)/3))))))</f>
        <v>0</v>
      </c>
      <c r="BL108" s="63">
        <f>IF($I108=0,0,IF(OR(BL$140=0,BL$1&lt;$G108,BL$1&gt;$H108+6),0,_xlfn.LET(_xlpm.k,COUNTIFS($J$1:BL$1,"&gt;="&amp;$G108,$J$140:BL$140,"&gt;0"),_xlpm.n,$I108,BL$140*IF($C108="Bell",EXP(-0.5*((_xlpm.k-(_xlpm.n+1)/2)/MAX(_xlpm.n/6,0.5))^2),IF(_xlpm.n&lt;=6,1,MIN(1,_xlpm.k/3,(_xlpm.n-_xlpm.k+1)/3))))))</f>
        <v>0</v>
      </c>
      <c r="BM108" s="63">
        <f>IF($I108=0,0,IF(OR(BM$140=0,BM$1&lt;$G108,BM$1&gt;$H108+6),0,_xlfn.LET(_xlpm.k,COUNTIFS($J$1:BM$1,"&gt;="&amp;$G108,$J$140:BM$140,"&gt;0"),_xlpm.n,$I108,BM$140*IF($C108="Bell",EXP(-0.5*((_xlpm.k-(_xlpm.n+1)/2)/MAX(_xlpm.n/6,0.5))^2),IF(_xlpm.n&lt;=6,1,MIN(1,_xlpm.k/3,(_xlpm.n-_xlpm.k+1)/3))))))</f>
        <v>0</v>
      </c>
      <c r="BN108" s="63">
        <f>IF($I108=0,0,IF(OR(BN$140=0,BN$1&lt;$G108,BN$1&gt;$H108+6),0,_xlfn.LET(_xlpm.k,COUNTIFS($J$1:BN$1,"&gt;="&amp;$G108,$J$140:BN$140,"&gt;0"),_xlpm.n,$I108,BN$140*IF($C108="Bell",EXP(-0.5*((_xlpm.k-(_xlpm.n+1)/2)/MAX(_xlpm.n/6,0.5))^2),IF(_xlpm.n&lt;=6,1,MIN(1,_xlpm.k/3,(_xlpm.n-_xlpm.k+1)/3))))))</f>
        <v>0</v>
      </c>
      <c r="BO108" s="63">
        <f>IF($I108=0,0,IF(OR(BO$140=0,BO$1&lt;$G108,BO$1&gt;$H108+6),0,_xlfn.LET(_xlpm.k,COUNTIFS($J$1:BO$1,"&gt;="&amp;$G108,$J$140:BO$140,"&gt;0"),_xlpm.n,$I108,BO$140*IF($C108="Bell",EXP(-0.5*((_xlpm.k-(_xlpm.n+1)/2)/MAX(_xlpm.n/6,0.5))^2),IF(_xlpm.n&lt;=6,1,MIN(1,_xlpm.k/3,(_xlpm.n-_xlpm.k+1)/3))))))</f>
        <v>0</v>
      </c>
      <c r="BP108" s="63">
        <f>IF($I108=0,0,IF(OR(BP$140=0,BP$1&lt;$G108,BP$1&gt;$H108+6),0,_xlfn.LET(_xlpm.k,COUNTIFS($J$1:BP$1,"&gt;="&amp;$G108,$J$140:BP$140,"&gt;0"),_xlpm.n,$I108,BP$140*IF($C108="Bell",EXP(-0.5*((_xlpm.k-(_xlpm.n+1)/2)/MAX(_xlpm.n/6,0.5))^2),IF(_xlpm.n&lt;=6,1,MIN(1,_xlpm.k/3,(_xlpm.n-_xlpm.k+1)/3))))))</f>
        <v>0</v>
      </c>
      <c r="BQ108" s="63">
        <f>IF($I108=0,0,IF(OR(BQ$140=0,BQ$1&lt;$G108,BQ$1&gt;$H108+6),0,_xlfn.LET(_xlpm.k,COUNTIFS($J$1:BQ$1,"&gt;="&amp;$G108,$J$140:BQ$140,"&gt;0"),_xlpm.n,$I108,BQ$140*IF($C108="Bell",EXP(-0.5*((_xlpm.k-(_xlpm.n+1)/2)/MAX(_xlpm.n/6,0.5))^2),IF(_xlpm.n&lt;=6,1,MIN(1,_xlpm.k/3,(_xlpm.n-_xlpm.k+1)/3))))))</f>
        <v>0</v>
      </c>
      <c r="BR108" s="63">
        <f>IF($I108=0,0,IF(OR(BR$140=0,BR$1&lt;$G108,BR$1&gt;$H108+6),0,_xlfn.LET(_xlpm.k,COUNTIFS($J$1:BR$1,"&gt;="&amp;$G108,$J$140:BR$140,"&gt;0"),_xlpm.n,$I108,BR$140*IF($C108="Bell",EXP(-0.5*((_xlpm.k-(_xlpm.n+1)/2)/MAX(_xlpm.n/6,0.5))^2),IF(_xlpm.n&lt;=6,1,MIN(1,_xlpm.k/3,(_xlpm.n-_xlpm.k+1)/3))))))</f>
        <v>0</v>
      </c>
      <c r="BS108" s="63">
        <f>IF($I108=0,0,IF(OR(BS$140=0,BS$1&lt;$G108,BS$1&gt;$H108+6),0,_xlfn.LET(_xlpm.k,COUNTIFS($J$1:BS$1,"&gt;="&amp;$G108,$J$140:BS$140,"&gt;0"),_xlpm.n,$I108,BS$140*IF($C108="Bell",EXP(-0.5*((_xlpm.k-(_xlpm.n+1)/2)/MAX(_xlpm.n/6,0.5))^2),IF(_xlpm.n&lt;=6,1,MIN(1,_xlpm.k/3,(_xlpm.n-_xlpm.k+1)/3))))))</f>
        <v>0</v>
      </c>
      <c r="BT108" s="63">
        <f>IF($I108=0,0,IF(OR(BT$140=0,BT$1&lt;$G108,BT$1&gt;$H108+6),0,_xlfn.LET(_xlpm.k,COUNTIFS($J$1:BT$1,"&gt;="&amp;$G108,$J$140:BT$140,"&gt;0"),_xlpm.n,$I108,BT$140*IF($C108="Bell",EXP(-0.5*((_xlpm.k-(_xlpm.n+1)/2)/MAX(_xlpm.n/6,0.5))^2),IF(_xlpm.n&lt;=6,1,MIN(1,_xlpm.k/3,(_xlpm.n-_xlpm.k+1)/3))))))</f>
        <v>0</v>
      </c>
      <c r="BU108" s="63">
        <f>IF($I108=0,0,IF(OR(BU$140=0,BU$1&lt;$G108,BU$1&gt;$H108+6),0,_xlfn.LET(_xlpm.k,COUNTIFS($J$1:BU$1,"&gt;="&amp;$G108,$J$140:BU$140,"&gt;0"),_xlpm.n,$I108,BU$140*IF($C108="Bell",EXP(-0.5*((_xlpm.k-(_xlpm.n+1)/2)/MAX(_xlpm.n/6,0.5))^2),IF(_xlpm.n&lt;=6,1,MIN(1,_xlpm.k/3,(_xlpm.n-_xlpm.k+1)/3))))))</f>
        <v>0</v>
      </c>
      <c r="BV108" s="63">
        <f>IF($I108=0,0,IF(OR(BV$140=0,BV$1&lt;$G108,BV$1&gt;$H108+6),0,_xlfn.LET(_xlpm.k,COUNTIFS($J$1:BV$1,"&gt;="&amp;$G108,$J$140:BV$140,"&gt;0"),_xlpm.n,$I108,BV$140*IF($C108="Bell",EXP(-0.5*((_xlpm.k-(_xlpm.n+1)/2)/MAX(_xlpm.n/6,0.5))^2),IF(_xlpm.n&lt;=6,1,MIN(1,_xlpm.k/3,(_xlpm.n-_xlpm.k+1)/3))))))</f>
        <v>0</v>
      </c>
      <c r="BW108" s="63">
        <f>IF($I108=0,0,IF(OR(BW$140=0,BW$1&lt;$G108,BW$1&gt;$H108+6),0,_xlfn.LET(_xlpm.k,COUNTIFS($J$1:BW$1,"&gt;="&amp;$G108,$J$140:BW$140,"&gt;0"),_xlpm.n,$I108,BW$140*IF($C108="Bell",EXP(-0.5*((_xlpm.k-(_xlpm.n+1)/2)/MAX(_xlpm.n/6,0.5))^2),IF(_xlpm.n&lt;=6,1,MIN(1,_xlpm.k/3,(_xlpm.n-_xlpm.k+1)/3))))))</f>
        <v>0</v>
      </c>
      <c r="BX108" s="63">
        <f>IF($I108=0,0,IF(OR(BX$140=0,BX$1&lt;$G108,BX$1&gt;$H108+6),0,_xlfn.LET(_xlpm.k,COUNTIFS($J$1:BX$1,"&gt;="&amp;$G108,$J$140:BX$140,"&gt;0"),_xlpm.n,$I108,BX$140*IF($C108="Bell",EXP(-0.5*((_xlpm.k-(_xlpm.n+1)/2)/MAX(_xlpm.n/6,0.5))^2),IF(_xlpm.n&lt;=6,1,MIN(1,_xlpm.k/3,(_xlpm.n-_xlpm.k+1)/3))))))</f>
        <v>0</v>
      </c>
      <c r="BY108" s="63">
        <f>IF($I108=0,0,IF(OR(BY$140=0,BY$1&lt;$G108,BY$1&gt;$H108+6),0,_xlfn.LET(_xlpm.k,COUNTIFS($J$1:BY$1,"&gt;="&amp;$G108,$J$140:BY$140,"&gt;0"),_xlpm.n,$I108,BY$140*IF($C108="Bell",EXP(-0.5*((_xlpm.k-(_xlpm.n+1)/2)/MAX(_xlpm.n/6,0.5))^2),IF(_xlpm.n&lt;=6,1,MIN(1,_xlpm.k/3,(_xlpm.n-_xlpm.k+1)/3))))))</f>
        <v>0</v>
      </c>
      <c r="BZ108" s="63">
        <f>IF($I108=0,0,IF(OR(BZ$140=0,BZ$1&lt;$G108,BZ$1&gt;$H108+6),0,_xlfn.LET(_xlpm.k,COUNTIFS($J$1:BZ$1,"&gt;="&amp;$G108,$J$140:BZ$140,"&gt;0"),_xlpm.n,$I108,BZ$140*IF($C108="Bell",EXP(-0.5*((_xlpm.k-(_xlpm.n+1)/2)/MAX(_xlpm.n/6,0.5))^2),IF(_xlpm.n&lt;=6,1,MIN(1,_xlpm.k/3,(_xlpm.n-_xlpm.k+1)/3))))))</f>
        <v>0</v>
      </c>
      <c r="CA108" s="63">
        <f>IF($I108=0,0,IF(OR(CA$140=0,CA$1&lt;$G108,CA$1&gt;$H108+6),0,_xlfn.LET(_xlpm.k,COUNTIFS($J$1:CA$1,"&gt;="&amp;$G108,$J$140:CA$140,"&gt;0"),_xlpm.n,$I108,CA$140*IF($C108="Bell",EXP(-0.5*((_xlpm.k-(_xlpm.n+1)/2)/MAX(_xlpm.n/6,0.5))^2),IF(_xlpm.n&lt;=6,1,MIN(1,_xlpm.k/3,(_xlpm.n-_xlpm.k+1)/3))))))</f>
        <v>0</v>
      </c>
      <c r="CB108" s="63">
        <f>IF($I108=0,0,IF(OR(CB$140=0,CB$1&lt;$G108,CB$1&gt;$H108+6),0,_xlfn.LET(_xlpm.k,COUNTIFS($J$1:CB$1,"&gt;="&amp;$G108,$J$140:CB$140,"&gt;0"),_xlpm.n,$I108,CB$140*IF($C108="Bell",EXP(-0.5*((_xlpm.k-(_xlpm.n+1)/2)/MAX(_xlpm.n/6,0.5))^2),IF(_xlpm.n&lt;=6,1,MIN(1,_xlpm.k/3,(_xlpm.n-_xlpm.k+1)/3))))))</f>
        <v>0</v>
      </c>
      <c r="CC108" s="63">
        <f>IF($I108=0,0,IF(OR(CC$140=0,CC$1&lt;$G108,CC$1&gt;$H108+6),0,_xlfn.LET(_xlpm.k,COUNTIFS($J$1:CC$1,"&gt;="&amp;$G108,$J$140:CC$140,"&gt;0"),_xlpm.n,$I108,CC$140*IF($C108="Bell",EXP(-0.5*((_xlpm.k-(_xlpm.n+1)/2)/MAX(_xlpm.n/6,0.5))^2),IF(_xlpm.n&lt;=6,1,MIN(1,_xlpm.k/3,(_xlpm.n-_xlpm.k+1)/3))))))</f>
        <v>0</v>
      </c>
      <c r="CD108" s="63">
        <f>IF($I108=0,0,IF(OR(CD$140=0,CD$1&lt;$G108,CD$1&gt;$H108+6),0,_xlfn.LET(_xlpm.k,COUNTIFS($J$1:CD$1,"&gt;="&amp;$G108,$J$140:CD$140,"&gt;0"),_xlpm.n,$I108,CD$140*IF($C108="Bell",EXP(-0.5*((_xlpm.k-(_xlpm.n+1)/2)/MAX(_xlpm.n/6,0.5))^2),IF(_xlpm.n&lt;=6,1,MIN(1,_xlpm.k/3,(_xlpm.n-_xlpm.k+1)/3))))))</f>
        <v>0</v>
      </c>
      <c r="CE108" s="63">
        <f>IF($I108=0,0,IF(OR(CE$140=0,CE$1&lt;$G108,CE$1&gt;$H108+6),0,_xlfn.LET(_xlpm.k,COUNTIFS($J$1:CE$1,"&gt;="&amp;$G108,$J$140:CE$140,"&gt;0"),_xlpm.n,$I108,CE$140*IF($C108="Bell",EXP(-0.5*((_xlpm.k-(_xlpm.n+1)/2)/MAX(_xlpm.n/6,0.5))^2),IF(_xlpm.n&lt;=6,1,MIN(1,_xlpm.k/3,(_xlpm.n-_xlpm.k+1)/3))))))</f>
        <v>0</v>
      </c>
      <c r="CF108" s="63">
        <f>IF($I108=0,0,IF(OR(CF$140=0,CF$1&lt;$G108,CF$1&gt;$H108+6),0,_xlfn.LET(_xlpm.k,COUNTIFS($J$1:CF$1,"&gt;="&amp;$G108,$J$140:CF$140,"&gt;0"),_xlpm.n,$I108,CF$140*IF($C108="Bell",EXP(-0.5*((_xlpm.k-(_xlpm.n+1)/2)/MAX(_xlpm.n/6,0.5))^2),IF(_xlpm.n&lt;=6,1,MIN(1,_xlpm.k/3,(_xlpm.n-_xlpm.k+1)/3))))))</f>
        <v>0</v>
      </c>
      <c r="CG108" s="63">
        <f>IF($I108=0,0,IF(OR(CG$140=0,CG$1&lt;$G108,CG$1&gt;$H108+6),0,_xlfn.LET(_xlpm.k,COUNTIFS($J$1:CG$1,"&gt;="&amp;$G108,$J$140:CG$140,"&gt;0"),_xlpm.n,$I108,CG$140*IF($C108="Bell",EXP(-0.5*((_xlpm.k-(_xlpm.n+1)/2)/MAX(_xlpm.n/6,0.5))^2),IF(_xlpm.n&lt;=6,1,MIN(1,_xlpm.k/3,(_xlpm.n-_xlpm.k+1)/3))))))</f>
        <v>0</v>
      </c>
      <c r="CH108" s="63">
        <f>IF($I108=0,0,IF(OR(CH$140=0,CH$1&lt;$G108,CH$1&gt;$H108+6),0,_xlfn.LET(_xlpm.k,COUNTIFS($J$1:CH$1,"&gt;="&amp;$G108,$J$140:CH$140,"&gt;0"),_xlpm.n,$I108,CH$140*IF($C108="Bell",EXP(-0.5*((_xlpm.k-(_xlpm.n+1)/2)/MAX(_xlpm.n/6,0.5))^2),IF(_xlpm.n&lt;=6,1,MIN(1,_xlpm.k/3,(_xlpm.n-_xlpm.k+1)/3))))))</f>
        <v>0</v>
      </c>
      <c r="CI108" s="63">
        <f>IF($I108=0,0,IF(OR(CI$140=0,CI$1&lt;$G108,CI$1&gt;$H108+6),0,_xlfn.LET(_xlpm.k,COUNTIFS($J$1:CI$1,"&gt;="&amp;$G108,$J$140:CI$140,"&gt;0"),_xlpm.n,$I108,CI$140*IF($C108="Bell",EXP(-0.5*((_xlpm.k-(_xlpm.n+1)/2)/MAX(_xlpm.n/6,0.5))^2),IF(_xlpm.n&lt;=6,1,MIN(1,_xlpm.k/3,(_xlpm.n-_xlpm.k+1)/3))))))</f>
        <v>0</v>
      </c>
      <c r="CJ108" s="63">
        <f>IF($I108=0,0,IF(OR(CJ$140=0,CJ$1&lt;$G108,CJ$1&gt;$H108+6),0,_xlfn.LET(_xlpm.k,COUNTIFS($J$1:CJ$1,"&gt;="&amp;$G108,$J$140:CJ$140,"&gt;0"),_xlpm.n,$I108,CJ$140*IF($C108="Bell",EXP(-0.5*((_xlpm.k-(_xlpm.n+1)/2)/MAX(_xlpm.n/6,0.5))^2),IF(_xlpm.n&lt;=6,1,MIN(1,_xlpm.k/3,(_xlpm.n-_xlpm.k+1)/3))))))</f>
        <v>0</v>
      </c>
      <c r="CK108" s="63">
        <f>IF($I108=0,0,IF(OR(CK$140=0,CK$1&lt;$G108,CK$1&gt;$H108+6),0,_xlfn.LET(_xlpm.k,COUNTIFS($J$1:CK$1,"&gt;="&amp;$G108,$J$140:CK$140,"&gt;0"),_xlpm.n,$I108,CK$140*IF($C108="Bell",EXP(-0.5*((_xlpm.k-(_xlpm.n+1)/2)/MAX(_xlpm.n/6,0.5))^2),IF(_xlpm.n&lt;=6,1,MIN(1,_xlpm.k/3,(_xlpm.n-_xlpm.k+1)/3))))))</f>
        <v>0</v>
      </c>
      <c r="CL108" s="63">
        <f>IF($I108=0,0,IF(OR(CL$140=0,CL$1&lt;$G108,CL$1&gt;$H108+6),0,_xlfn.LET(_xlpm.k,COUNTIFS($J$1:CL$1,"&gt;="&amp;$G108,$J$140:CL$140,"&gt;0"),_xlpm.n,$I108,CL$140*IF($C108="Bell",EXP(-0.5*((_xlpm.k-(_xlpm.n+1)/2)/MAX(_xlpm.n/6,0.5))^2),IF(_xlpm.n&lt;=6,1,MIN(1,_xlpm.k/3,(_xlpm.n-_xlpm.k+1)/3))))))</f>
        <v>0</v>
      </c>
      <c r="CM108" s="63">
        <f>IF($I108=0,0,IF(OR(CM$140=0,CM$1&lt;$G108,CM$1&gt;$H108+6),0,_xlfn.LET(_xlpm.k,COUNTIFS($J$1:CM$1,"&gt;="&amp;$G108,$J$140:CM$140,"&gt;0"),_xlpm.n,$I108,CM$140*IF($C108="Bell",EXP(-0.5*((_xlpm.k-(_xlpm.n+1)/2)/MAX(_xlpm.n/6,0.5))^2),IF(_xlpm.n&lt;=6,1,MIN(1,_xlpm.k/3,(_xlpm.n-_xlpm.k+1)/3))))))</f>
        <v>0</v>
      </c>
      <c r="CN108" s="63">
        <f>IF($I108=0,0,IF(OR(CN$140=0,CN$1&lt;$G108,CN$1&gt;$H108+6),0,_xlfn.LET(_xlpm.k,COUNTIFS($J$1:CN$1,"&gt;="&amp;$G108,$J$140:CN$140,"&gt;0"),_xlpm.n,$I108,CN$140*IF($C108="Bell",EXP(-0.5*((_xlpm.k-(_xlpm.n+1)/2)/MAX(_xlpm.n/6,0.5))^2),IF(_xlpm.n&lt;=6,1,MIN(1,_xlpm.k/3,(_xlpm.n-_xlpm.k+1)/3))))))</f>
        <v>0</v>
      </c>
      <c r="CO108" s="63">
        <f>IF($I108=0,0,IF(OR(CO$140=0,CO$1&lt;$G108,CO$1&gt;$H108+6),0,_xlfn.LET(_xlpm.k,COUNTIFS($J$1:CO$1,"&gt;="&amp;$G108,$J$140:CO$140,"&gt;0"),_xlpm.n,$I108,CO$140*IF($C108="Bell",EXP(-0.5*((_xlpm.k-(_xlpm.n+1)/2)/MAX(_xlpm.n/6,0.5))^2),IF(_xlpm.n&lt;=6,1,MIN(1,_xlpm.k/3,(_xlpm.n-_xlpm.k+1)/3))))))</f>
        <v>0</v>
      </c>
      <c r="CP108" s="63">
        <f>IF($I108=0,0,IF(OR(CP$140=0,CP$1&lt;$G108,CP$1&gt;$H108+6),0,_xlfn.LET(_xlpm.k,COUNTIFS($J$1:CP$1,"&gt;="&amp;$G108,$J$140:CP$140,"&gt;0"),_xlpm.n,$I108,CP$140*IF($C108="Bell",EXP(-0.5*((_xlpm.k-(_xlpm.n+1)/2)/MAX(_xlpm.n/6,0.5))^2),IF(_xlpm.n&lt;=6,1,MIN(1,_xlpm.k/3,(_xlpm.n-_xlpm.k+1)/3))))))</f>
        <v>0</v>
      </c>
      <c r="CQ108" s="63">
        <f>IF($I108=0,0,IF(OR(CQ$140=0,CQ$1&lt;$G108,CQ$1&gt;$H108+6),0,_xlfn.LET(_xlpm.k,COUNTIFS($J$1:CQ$1,"&gt;="&amp;$G108,$J$140:CQ$140,"&gt;0"),_xlpm.n,$I108,CQ$140*IF($C108="Bell",EXP(-0.5*((_xlpm.k-(_xlpm.n+1)/2)/MAX(_xlpm.n/6,0.5))^2),IF(_xlpm.n&lt;=6,1,MIN(1,_xlpm.k/3,(_xlpm.n-_xlpm.k+1)/3))))))</f>
        <v>0</v>
      </c>
      <c r="CR108" s="63">
        <f>IF($I108=0,0,IF(OR(CR$140=0,CR$1&lt;$G108,CR$1&gt;$H108+6),0,_xlfn.LET(_xlpm.k,COUNTIFS($J$1:CR$1,"&gt;="&amp;$G108,$J$140:CR$140,"&gt;0"),_xlpm.n,$I108,CR$140*IF($C108="Bell",EXP(-0.5*((_xlpm.k-(_xlpm.n+1)/2)/MAX(_xlpm.n/6,0.5))^2),IF(_xlpm.n&lt;=6,1,MIN(1,_xlpm.k/3,(_xlpm.n-_xlpm.k+1)/3))))))</f>
        <v>0</v>
      </c>
      <c r="CS108" s="63">
        <f>IF($I108=0,0,IF(OR(CS$140=0,CS$1&lt;$G108,CS$1&gt;$H108+6),0,_xlfn.LET(_xlpm.k,COUNTIFS($J$1:CS$1,"&gt;="&amp;$G108,$J$140:CS$140,"&gt;0"),_xlpm.n,$I108,CS$140*IF($C108="Bell",EXP(-0.5*((_xlpm.k-(_xlpm.n+1)/2)/MAX(_xlpm.n/6,0.5))^2),IF(_xlpm.n&lt;=6,1,MIN(1,_xlpm.k/3,(_xlpm.n-_xlpm.k+1)/3))))))</f>
        <v>0</v>
      </c>
      <c r="CT108" s="63">
        <f>IF($I108=0,0,IF(OR(CT$140=0,CT$1&lt;$G108,CT$1&gt;$H108+6),0,_xlfn.LET(_xlpm.k,COUNTIFS($J$1:CT$1,"&gt;="&amp;$G108,$J$140:CT$140,"&gt;0"),_xlpm.n,$I108,CT$140*IF($C108="Bell",EXP(-0.5*((_xlpm.k-(_xlpm.n+1)/2)/MAX(_xlpm.n/6,0.5))^2),IF(_xlpm.n&lt;=6,1,MIN(1,_xlpm.k/3,(_xlpm.n-_xlpm.k+1)/3))))))</f>
        <v>0</v>
      </c>
      <c r="CU108" s="63">
        <f>IF($I108=0,0,IF(OR(CU$140=0,CU$1&lt;$G108,CU$1&gt;$H108+6),0,_xlfn.LET(_xlpm.k,COUNTIFS($J$1:CU$1,"&gt;="&amp;$G108,$J$140:CU$140,"&gt;0"),_xlpm.n,$I108,CU$140*IF($C108="Bell",EXP(-0.5*((_xlpm.k-(_xlpm.n+1)/2)/MAX(_xlpm.n/6,0.5))^2),IF(_xlpm.n&lt;=6,1,MIN(1,_xlpm.k/3,(_xlpm.n-_xlpm.k+1)/3))))))</f>
        <v>0</v>
      </c>
      <c r="CV108" s="63">
        <f>IF($I108=0,0,IF(OR(CV$140=0,CV$1&lt;$G108,CV$1&gt;$H108+6),0,_xlfn.LET(_xlpm.k,COUNTIFS($J$1:CV$1,"&gt;="&amp;$G108,$J$140:CV$140,"&gt;0"),_xlpm.n,$I108,CV$140*IF($C108="Bell",EXP(-0.5*((_xlpm.k-(_xlpm.n+1)/2)/MAX(_xlpm.n/6,0.5))^2),IF(_xlpm.n&lt;=6,1,MIN(1,_xlpm.k/3,(_xlpm.n-_xlpm.k+1)/3))))))</f>
        <v>0</v>
      </c>
      <c r="CW108" s="63">
        <f>IF($I108=0,0,IF(OR(CW$140=0,CW$1&lt;$G108,CW$1&gt;$H108+6),0,_xlfn.LET(_xlpm.k,COUNTIFS($J$1:CW$1,"&gt;="&amp;$G108,$J$140:CW$140,"&gt;0"),_xlpm.n,$I108,CW$140*IF($C108="Bell",EXP(-0.5*((_xlpm.k-(_xlpm.n+1)/2)/MAX(_xlpm.n/6,0.5))^2),IF(_xlpm.n&lt;=6,1,MIN(1,_xlpm.k/3,(_xlpm.n-_xlpm.k+1)/3))))))</f>
        <v>0</v>
      </c>
      <c r="CX108" s="63">
        <f>IF($I108=0,0,IF(OR(CX$140=0,CX$1&lt;$G108,CX$1&gt;$H108+6),0,_xlfn.LET(_xlpm.k,COUNTIFS($J$1:CX$1,"&gt;="&amp;$G108,$J$140:CX$140,"&gt;0"),_xlpm.n,$I108,CX$140*IF($C108="Bell",EXP(-0.5*((_xlpm.k-(_xlpm.n+1)/2)/MAX(_xlpm.n/6,0.5))^2),IF(_xlpm.n&lt;=6,1,MIN(1,_xlpm.k/3,(_xlpm.n-_xlpm.k+1)/3))))))</f>
        <v>0</v>
      </c>
      <c r="CY108" s="63">
        <f>IF($I108=0,0,IF(OR(CY$140=0,CY$1&lt;$G108,CY$1&gt;$H108+6),0,_xlfn.LET(_xlpm.k,COUNTIFS($J$1:CY$1,"&gt;="&amp;$G108,$J$140:CY$140,"&gt;0"),_xlpm.n,$I108,CY$140*IF($C108="Bell",EXP(-0.5*((_xlpm.k-(_xlpm.n+1)/2)/MAX(_xlpm.n/6,0.5))^2),IF(_xlpm.n&lt;=6,1,MIN(1,_xlpm.k/3,(_xlpm.n-_xlpm.k+1)/3))))))</f>
        <v>0</v>
      </c>
      <c r="CZ108" s="63">
        <f>IF($I108=0,0,IF(OR(CZ$140=0,CZ$1&lt;$G108,CZ$1&gt;$H108+6),0,_xlfn.LET(_xlpm.k,COUNTIFS($J$1:CZ$1,"&gt;="&amp;$G108,$J$140:CZ$140,"&gt;0"),_xlpm.n,$I108,CZ$140*IF($C108="Bell",EXP(-0.5*((_xlpm.k-(_xlpm.n+1)/2)/MAX(_xlpm.n/6,0.5))^2),IF(_xlpm.n&lt;=6,1,MIN(1,_xlpm.k/3,(_xlpm.n-_xlpm.k+1)/3))))))</f>
        <v>0</v>
      </c>
      <c r="DA108" s="63">
        <f>IF($I108=0,0,IF(OR(DA$140=0,DA$1&lt;$G108,DA$1&gt;$H108+6),0,_xlfn.LET(_xlpm.k,COUNTIFS($J$1:DA$1,"&gt;="&amp;$G108,$J$140:DA$140,"&gt;0"),_xlpm.n,$I108,DA$140*IF($C108="Bell",EXP(-0.5*((_xlpm.k-(_xlpm.n+1)/2)/MAX(_xlpm.n/6,0.5))^2),IF(_xlpm.n&lt;=6,1,MIN(1,_xlpm.k/3,(_xlpm.n-_xlpm.k+1)/3))))))</f>
        <v>0</v>
      </c>
      <c r="DB108" s="63">
        <f>IF($I108=0,0,IF(OR(DB$140=0,DB$1&lt;$G108,DB$1&gt;$H108+6),0,_xlfn.LET(_xlpm.k,COUNTIFS($J$1:DB$1,"&gt;="&amp;$G108,$J$140:DB$140,"&gt;0"),_xlpm.n,$I108,DB$140*IF($C108="Bell",EXP(-0.5*((_xlpm.k-(_xlpm.n+1)/2)/MAX(_xlpm.n/6,0.5))^2),IF(_xlpm.n&lt;=6,1,MIN(1,_xlpm.k/3,(_xlpm.n-_xlpm.k+1)/3))))))</f>
        <v>0</v>
      </c>
      <c r="DC108" s="63">
        <f>IF($I108=0,0,IF(OR(DC$140=0,DC$1&lt;$G108,DC$1&gt;$H108+6),0,_xlfn.LET(_xlpm.k,COUNTIFS($J$1:DC$1,"&gt;="&amp;$G108,$J$140:DC$140,"&gt;0"),_xlpm.n,$I108,DC$140*IF($C108="Bell",EXP(-0.5*((_xlpm.k-(_xlpm.n+1)/2)/MAX(_xlpm.n/6,0.5))^2),IF(_xlpm.n&lt;=6,1,MIN(1,_xlpm.k/3,(_xlpm.n-_xlpm.k+1)/3))))))</f>
        <v>0</v>
      </c>
      <c r="DD108" s="63">
        <f>IF($I108=0,0,IF(OR(DD$140=0,DD$1&lt;$G108,DD$1&gt;$H108+6),0,_xlfn.LET(_xlpm.k,COUNTIFS($J$1:DD$1,"&gt;="&amp;$G108,$J$140:DD$140,"&gt;0"),_xlpm.n,$I108,DD$140*IF($C108="Bell",EXP(-0.5*((_xlpm.k-(_xlpm.n+1)/2)/MAX(_xlpm.n/6,0.5))^2),IF(_xlpm.n&lt;=6,1,MIN(1,_xlpm.k/3,(_xlpm.n-_xlpm.k+1)/3))))))</f>
        <v>0</v>
      </c>
      <c r="DE108" s="63">
        <f>IF($I108=0,0,IF(OR(DE$140=0,DE$1&lt;$G108,DE$1&gt;$H108+6),0,_xlfn.LET(_xlpm.k,COUNTIFS($J$1:DE$1,"&gt;="&amp;$G108,$J$140:DE$140,"&gt;0"),_xlpm.n,$I108,DE$140*IF($C108="Bell",EXP(-0.5*((_xlpm.k-(_xlpm.n+1)/2)/MAX(_xlpm.n/6,0.5))^2),IF(_xlpm.n&lt;=6,1,MIN(1,_xlpm.k/3,(_xlpm.n-_xlpm.k+1)/3))))))</f>
        <v>0</v>
      </c>
      <c r="DF108" s="63">
        <f>IF($I108=0,0,IF(OR(DF$140=0,DF$1&lt;$G108,DF$1&gt;$H108+6),0,_xlfn.LET(_xlpm.k,COUNTIFS($J$1:DF$1,"&gt;="&amp;$G108,$J$140:DF$140,"&gt;0"),_xlpm.n,$I108,DF$140*IF($C108="Bell",EXP(-0.5*((_xlpm.k-(_xlpm.n+1)/2)/MAX(_xlpm.n/6,0.5))^2),IF(_xlpm.n&lt;=6,1,MIN(1,_xlpm.k/3,(_xlpm.n-_xlpm.k+1)/3))))))</f>
        <v>0</v>
      </c>
      <c r="DG108" s="63">
        <f>IF($I108=0,0,IF(OR(DG$140=0,DG$1&lt;$G108,DG$1&gt;$H108+6),0,_xlfn.LET(_xlpm.k,COUNTIFS($J$1:DG$1,"&gt;="&amp;$G108,$J$140:DG$140,"&gt;0"),_xlpm.n,$I108,DG$140*IF($C108="Bell",EXP(-0.5*((_xlpm.k-(_xlpm.n+1)/2)/MAX(_xlpm.n/6,0.5))^2),IF(_xlpm.n&lt;=6,1,MIN(1,_xlpm.k/3,(_xlpm.n-_xlpm.k+1)/3))))))</f>
        <v>0</v>
      </c>
      <c r="DH108" s="63">
        <f>IF($I108=0,0,IF(OR(DH$140=0,DH$1&lt;$G108,DH$1&gt;$H108+6),0,_xlfn.LET(_xlpm.k,COUNTIFS($J$1:DH$1,"&gt;="&amp;$G108,$J$140:DH$140,"&gt;0"),_xlpm.n,$I108,DH$140*IF($C108="Bell",EXP(-0.5*((_xlpm.k-(_xlpm.n+1)/2)/MAX(_xlpm.n/6,0.5))^2),IF(_xlpm.n&lt;=6,1,MIN(1,_xlpm.k/3,(_xlpm.n-_xlpm.k+1)/3))))))</f>
        <v>0</v>
      </c>
      <c r="DI108" s="63">
        <f>IF($I108=0,0,IF(OR(DI$140=0,DI$1&lt;$G108,DI$1&gt;$H108+6),0,_xlfn.LET(_xlpm.k,COUNTIFS($J$1:DI$1,"&gt;="&amp;$G108,$J$140:DI$140,"&gt;0"),_xlpm.n,$I108,DI$140*IF($C108="Bell",EXP(-0.5*((_xlpm.k-(_xlpm.n+1)/2)/MAX(_xlpm.n/6,0.5))^2),IF(_xlpm.n&lt;=6,1,MIN(1,_xlpm.k/3,(_xlpm.n-_xlpm.k+1)/3))))))</f>
        <v>0</v>
      </c>
      <c r="DJ108" s="63">
        <f>IF($I108=0,0,IF(OR(DJ$140=0,DJ$1&lt;$G108,DJ$1&gt;$H108+6),0,_xlfn.LET(_xlpm.k,COUNTIFS($J$1:DJ$1,"&gt;="&amp;$G108,$J$140:DJ$140,"&gt;0"),_xlpm.n,$I108,DJ$140*IF($C108="Bell",EXP(-0.5*((_xlpm.k-(_xlpm.n+1)/2)/MAX(_xlpm.n/6,0.5))^2),IF(_xlpm.n&lt;=6,1,MIN(1,_xlpm.k/3,(_xlpm.n-_xlpm.k+1)/3))))))</f>
        <v>0</v>
      </c>
      <c r="DK108" s="63">
        <f>IF($I108=0,0,IF(OR(DK$140=0,DK$1&lt;$G108,DK$1&gt;$H108+6),0,_xlfn.LET(_xlpm.k,COUNTIFS($J$1:DK$1,"&gt;="&amp;$G108,$J$140:DK$140,"&gt;0"),_xlpm.n,$I108,DK$140*IF($C108="Bell",EXP(-0.5*((_xlpm.k-(_xlpm.n+1)/2)/MAX(_xlpm.n/6,0.5))^2),IF(_xlpm.n&lt;=6,1,MIN(1,_xlpm.k/3,(_xlpm.n-_xlpm.k+1)/3))))))</f>
        <v>0</v>
      </c>
      <c r="DL108" s="63">
        <f>IF($I108=0,0,IF(OR(DL$140=0,DL$1&lt;$G108,DL$1&gt;$H108+6),0,_xlfn.LET(_xlpm.k,COUNTIFS($J$1:DL$1,"&gt;="&amp;$G108,$J$140:DL$140,"&gt;0"),_xlpm.n,$I108,DL$140*IF($C108="Bell",EXP(-0.5*((_xlpm.k-(_xlpm.n+1)/2)/MAX(_xlpm.n/6,0.5))^2),IF(_xlpm.n&lt;=6,1,MIN(1,_xlpm.k/3,(_xlpm.n-_xlpm.k+1)/3))))))</f>
        <v>0</v>
      </c>
      <c r="DM108" s="63">
        <f>IF($I108=0,0,IF(OR(DM$140=0,DM$1&lt;$G108,DM$1&gt;$H108+6),0,_xlfn.LET(_xlpm.k,COUNTIFS($J$1:DM$1,"&gt;="&amp;$G108,$J$140:DM$140,"&gt;0"),_xlpm.n,$I108,DM$140*IF($C108="Bell",EXP(-0.5*((_xlpm.k-(_xlpm.n+1)/2)/MAX(_xlpm.n/6,0.5))^2),IF(_xlpm.n&lt;=6,1,MIN(1,_xlpm.k/3,(_xlpm.n-_xlpm.k+1)/3))))))</f>
        <v>0</v>
      </c>
      <c r="DN108" s="63">
        <f>IF($I108=0,0,IF(OR(DN$140=0,DN$1&lt;$G108,DN$1&gt;$H108+6),0,_xlfn.LET(_xlpm.k,COUNTIFS($J$1:DN$1,"&gt;="&amp;$G108,$J$140:DN$140,"&gt;0"),_xlpm.n,$I108,DN$140*IF($C108="Bell",EXP(-0.5*((_xlpm.k-(_xlpm.n+1)/2)/MAX(_xlpm.n/6,0.5))^2),IF(_xlpm.n&lt;=6,1,MIN(1,_xlpm.k/3,(_xlpm.n-_xlpm.k+1)/3))))))</f>
        <v>0</v>
      </c>
      <c r="DO108" s="63">
        <f>IF($I108=0,0,IF(OR(DO$140=0,DO$1&lt;$G108,DO$1&gt;$H108+6),0,_xlfn.LET(_xlpm.k,COUNTIFS($J$1:DO$1,"&gt;="&amp;$G108,$J$140:DO$140,"&gt;0"),_xlpm.n,$I108,DO$140*IF($C108="Bell",EXP(-0.5*((_xlpm.k-(_xlpm.n+1)/2)/MAX(_xlpm.n/6,0.5))^2),IF(_xlpm.n&lt;=6,1,MIN(1,_xlpm.k/3,(_xlpm.n-_xlpm.k+1)/3))))))</f>
        <v>0</v>
      </c>
      <c r="DP108" s="63">
        <f>IF($I108=0,0,IF(OR(DP$140=0,DP$1&lt;$G108,DP$1&gt;$H108+6),0,_xlfn.LET(_xlpm.k,COUNTIFS($J$1:DP$1,"&gt;="&amp;$G108,$J$140:DP$140,"&gt;0"),_xlpm.n,$I108,DP$140*IF($C108="Bell",EXP(-0.5*((_xlpm.k-(_xlpm.n+1)/2)/MAX(_xlpm.n/6,0.5))^2),IF(_xlpm.n&lt;=6,1,MIN(1,_xlpm.k/3,(_xlpm.n-_xlpm.k+1)/3))))))</f>
        <v>0</v>
      </c>
      <c r="DQ108" s="63">
        <f>IF($I108=0,0,IF(OR(DQ$140=0,DQ$1&lt;$G108,DQ$1&gt;$H108+6),0,_xlfn.LET(_xlpm.k,COUNTIFS($J$1:DQ$1,"&gt;="&amp;$G108,$J$140:DQ$140,"&gt;0"),_xlpm.n,$I108,DQ$140*IF($C108="Bell",EXP(-0.5*((_xlpm.k-(_xlpm.n+1)/2)/MAX(_xlpm.n/6,0.5))^2),IF(_xlpm.n&lt;=6,1,MIN(1,_xlpm.k/3,(_xlpm.n-_xlpm.k+1)/3))))))</f>
        <v>0</v>
      </c>
      <c r="DR108" s="63">
        <f>IF($I108=0,0,IF(OR(DR$140=0,DR$1&lt;$G108,DR$1&gt;$H108+6),0,_xlfn.LET(_xlpm.k,COUNTIFS($J$1:DR$1,"&gt;="&amp;$G108,$J$140:DR$140,"&gt;0"),_xlpm.n,$I108,DR$140*IF($C108="Bell",EXP(-0.5*((_xlpm.k-(_xlpm.n+1)/2)/MAX(_xlpm.n/6,0.5))^2),IF(_xlpm.n&lt;=6,1,MIN(1,_xlpm.k/3,(_xlpm.n-_xlpm.k+1)/3))))))</f>
        <v>0</v>
      </c>
      <c r="DS108" s="63">
        <f>IF($I108=0,0,IF(OR(DS$140=0,DS$1&lt;$G108,DS$1&gt;$H108+6),0,_xlfn.LET(_xlpm.k,COUNTIFS($J$1:DS$1,"&gt;="&amp;$G108,$J$140:DS$140,"&gt;0"),_xlpm.n,$I108,DS$140*IF($C108="Bell",EXP(-0.5*((_xlpm.k-(_xlpm.n+1)/2)/MAX(_xlpm.n/6,0.5))^2),IF(_xlpm.n&lt;=6,1,MIN(1,_xlpm.k/3,(_xlpm.n-_xlpm.k+1)/3))))))</f>
        <v>0</v>
      </c>
      <c r="DT108" s="63">
        <f>IF($I108=0,0,IF(OR(DT$140=0,DT$1&lt;$G108,DT$1&gt;$H108+6),0,_xlfn.LET(_xlpm.k,COUNTIFS($J$1:DT$1,"&gt;="&amp;$G108,$J$140:DT$140,"&gt;0"),_xlpm.n,$I108,DT$140*IF($C108="Bell",EXP(-0.5*((_xlpm.k-(_xlpm.n+1)/2)/MAX(_xlpm.n/6,0.5))^2),IF(_xlpm.n&lt;=6,1,MIN(1,_xlpm.k/3,(_xlpm.n-_xlpm.k+1)/3))))))</f>
        <v>0</v>
      </c>
      <c r="DU108" s="63">
        <f>IF($I108=0,0,IF(OR(DU$140=0,DU$1&lt;$G108,DU$1&gt;$H108+6),0,_xlfn.LET(_xlpm.k,COUNTIFS($J$1:DU$1,"&gt;="&amp;$G108,$J$140:DU$140,"&gt;0"),_xlpm.n,$I108,DU$140*IF($C108="Bell",EXP(-0.5*((_xlpm.k-(_xlpm.n+1)/2)/MAX(_xlpm.n/6,0.5))^2),IF(_xlpm.n&lt;=6,1,MIN(1,_xlpm.k/3,(_xlpm.n-_xlpm.k+1)/3))))))</f>
        <v>0</v>
      </c>
      <c r="DV108" s="63">
        <f>IF($I108=0,0,IF(OR(DV$140=0,DV$1&lt;$G108,DV$1&gt;$H108+6),0,_xlfn.LET(_xlpm.k,COUNTIFS($J$1:DV$1,"&gt;="&amp;$G108,$J$140:DV$140,"&gt;0"),_xlpm.n,$I108,DV$140*IF($C108="Bell",EXP(-0.5*((_xlpm.k-(_xlpm.n+1)/2)/MAX(_xlpm.n/6,0.5))^2),IF(_xlpm.n&lt;=6,1,MIN(1,_xlpm.k/3,(_xlpm.n-_xlpm.k+1)/3))))))</f>
        <v>0</v>
      </c>
      <c r="DW108" s="63">
        <f>IF($I108=0,0,IF(OR(DW$140=0,DW$1&lt;$G108,DW$1&gt;$H108+6),0,_xlfn.LET(_xlpm.k,COUNTIFS($J$1:DW$1,"&gt;="&amp;$G108,$J$140:DW$140,"&gt;0"),_xlpm.n,$I108,DW$140*IF($C108="Bell",EXP(-0.5*((_xlpm.k-(_xlpm.n+1)/2)/MAX(_xlpm.n/6,0.5))^2),IF(_xlpm.n&lt;=6,1,MIN(1,_xlpm.k/3,(_xlpm.n-_xlpm.k+1)/3))))))</f>
        <v>0</v>
      </c>
      <c r="DX108" s="63">
        <f>IF($I108=0,0,IF(OR(DX$140=0,DX$1&lt;$G108,DX$1&gt;$H108+6),0,_xlfn.LET(_xlpm.k,COUNTIFS($J$1:DX$1,"&gt;="&amp;$G108,$J$140:DX$140,"&gt;0"),_xlpm.n,$I108,DX$140*IF($C108="Bell",EXP(-0.5*((_xlpm.k-(_xlpm.n+1)/2)/MAX(_xlpm.n/6,0.5))^2),IF(_xlpm.n&lt;=6,1,MIN(1,_xlpm.k/3,(_xlpm.n-_xlpm.k+1)/3))))))</f>
        <v>0</v>
      </c>
      <c r="DY108" s="63">
        <f>IF($I108=0,0,IF(OR(DY$140=0,DY$1&lt;$G108,DY$1&gt;$H108+6),0,_xlfn.LET(_xlpm.k,COUNTIFS($J$1:DY$1,"&gt;="&amp;$G108,$J$140:DY$140,"&gt;0"),_xlpm.n,$I108,DY$140*IF($C108="Bell",EXP(-0.5*((_xlpm.k-(_xlpm.n+1)/2)/MAX(_xlpm.n/6,0.5))^2),IF(_xlpm.n&lt;=6,1,MIN(1,_xlpm.k/3,(_xlpm.n-_xlpm.k+1)/3))))))</f>
        <v>0</v>
      </c>
      <c r="DZ108" s="63">
        <f>IF($I108=0,0,IF(OR(DZ$140=0,DZ$1&lt;$G108,DZ$1&gt;$H108+6),0,_xlfn.LET(_xlpm.k,COUNTIFS($J$1:DZ$1,"&gt;="&amp;$G108,$J$140:DZ$140,"&gt;0"),_xlpm.n,$I108,DZ$140*IF($C108="Bell",EXP(-0.5*((_xlpm.k-(_xlpm.n+1)/2)/MAX(_xlpm.n/6,0.5))^2),IF(_xlpm.n&lt;=6,1,MIN(1,_xlpm.k/3,(_xlpm.n-_xlpm.k+1)/3))))))</f>
        <v>0</v>
      </c>
      <c r="EA108" s="63">
        <f>IF($I108=0,0,IF(OR(EA$140=0,EA$1&lt;$G108,EA$1&gt;$H108+6),0,_xlfn.LET(_xlpm.k,COUNTIFS($J$1:EA$1,"&gt;="&amp;$G108,$J$140:EA$140,"&gt;0"),_xlpm.n,$I108,EA$140*IF($C108="Bell",EXP(-0.5*((_xlpm.k-(_xlpm.n+1)/2)/MAX(_xlpm.n/6,0.5))^2),IF(_xlpm.n&lt;=6,1,MIN(1,_xlpm.k/3,(_xlpm.n-_xlpm.k+1)/3))))))</f>
        <v>0</v>
      </c>
      <c r="EB108" s="63">
        <f>IF($I108=0,0,IF(OR(EB$140=0,EB$1&lt;$G108,EB$1&gt;$H108+6),0,_xlfn.LET(_xlpm.k,COUNTIFS($J$1:EB$1,"&gt;="&amp;$G108,$J$140:EB$140,"&gt;0"),_xlpm.n,$I108,EB$140*IF($C108="Bell",EXP(-0.5*((_xlpm.k-(_xlpm.n+1)/2)/MAX(_xlpm.n/6,0.5))^2),IF(_xlpm.n&lt;=6,1,MIN(1,_xlpm.k/3,(_xlpm.n-_xlpm.k+1)/3))))))</f>
        <v>0</v>
      </c>
      <c r="EC108" s="63">
        <f>IF($I108=0,0,IF(OR(EC$140=0,EC$1&lt;$G108,EC$1&gt;$H108+6),0,_xlfn.LET(_xlpm.k,COUNTIFS($J$1:EC$1,"&gt;="&amp;$G108,$J$140:EC$140,"&gt;0"),_xlpm.n,$I108,EC$140*IF($C108="Bell",EXP(-0.5*((_xlpm.k-(_xlpm.n+1)/2)/MAX(_xlpm.n/6,0.5))^2),IF(_xlpm.n&lt;=6,1,MIN(1,_xlpm.k/3,(_xlpm.n-_xlpm.k+1)/3))))))</f>
        <v>0</v>
      </c>
      <c r="ED108" s="63">
        <f>IF($I108=0,0,IF(OR(ED$140=0,ED$1&lt;$G108,ED$1&gt;$H108+6),0,_xlfn.LET(_xlpm.k,COUNTIFS($J$1:ED$1,"&gt;="&amp;$G108,$J$140:ED$140,"&gt;0"),_xlpm.n,$I108,ED$140*IF($C108="Bell",EXP(-0.5*((_xlpm.k-(_xlpm.n+1)/2)/MAX(_xlpm.n/6,0.5))^2),IF(_xlpm.n&lt;=6,1,MIN(1,_xlpm.k/3,(_xlpm.n-_xlpm.k+1)/3))))))</f>
        <v>0</v>
      </c>
      <c r="EE108" s="63">
        <f>IF($I108=0,0,IF(OR(EE$140=0,EE$1&lt;$G108,EE$1&gt;$H108+6),0,_xlfn.LET(_xlpm.k,COUNTIFS($J$1:EE$1,"&gt;="&amp;$G108,$J$140:EE$140,"&gt;0"),_xlpm.n,$I108,EE$140*IF($C108="Bell",EXP(-0.5*((_xlpm.k-(_xlpm.n+1)/2)/MAX(_xlpm.n/6,0.5))^2),IF(_xlpm.n&lt;=6,1,MIN(1,_xlpm.k/3,(_xlpm.n-_xlpm.k+1)/3))))))</f>
        <v>0</v>
      </c>
      <c r="EF108" s="63">
        <f>IF($I108=0,0,IF(OR(EF$140=0,EF$1&lt;$G108,EF$1&gt;$H108+6),0,_xlfn.LET(_xlpm.k,COUNTIFS($J$1:EF$1,"&gt;="&amp;$G108,$J$140:EF$140,"&gt;0"),_xlpm.n,$I108,EF$140*IF($C108="Bell",EXP(-0.5*((_xlpm.k-(_xlpm.n+1)/2)/MAX(_xlpm.n/6,0.5))^2),IF(_xlpm.n&lt;=6,1,MIN(1,_xlpm.k/3,(_xlpm.n-_xlpm.k+1)/3))))))</f>
        <v>0</v>
      </c>
      <c r="EG108" s="63">
        <f>IF($I108=0,0,IF(OR(EG$140=0,EG$1&lt;$G108,EG$1&gt;$H108+6),0,_xlfn.LET(_xlpm.k,COUNTIFS($J$1:EG$1,"&gt;="&amp;$G108,$J$140:EG$140,"&gt;0"),_xlpm.n,$I108,EG$140*IF($C108="Bell",EXP(-0.5*((_xlpm.k-(_xlpm.n+1)/2)/MAX(_xlpm.n/6,0.5))^2),IF(_xlpm.n&lt;=6,1,MIN(1,_xlpm.k/3,(_xlpm.n-_xlpm.k+1)/3))))))</f>
        <v>0</v>
      </c>
      <c r="EH108" s="63">
        <f>IF($I108=0,0,IF(OR(EH$140=0,EH$1&lt;$G108,EH$1&gt;$H108+6),0,_xlfn.LET(_xlpm.k,COUNTIFS($J$1:EH$1,"&gt;="&amp;$G108,$J$140:EH$140,"&gt;0"),_xlpm.n,$I108,EH$140*IF($C108="Bell",EXP(-0.5*((_xlpm.k-(_xlpm.n+1)/2)/MAX(_xlpm.n/6,0.5))^2),IF(_xlpm.n&lt;=6,1,MIN(1,_xlpm.k/3,(_xlpm.n-_xlpm.k+1)/3))))))</f>
        <v>0</v>
      </c>
      <c r="EI108" s="63">
        <f>IF($I108=0,0,IF(OR(EI$140=0,EI$1&lt;$G108,EI$1&gt;$H108+6),0,_xlfn.LET(_xlpm.k,COUNTIFS($J$1:EI$1,"&gt;="&amp;$G108,$J$140:EI$140,"&gt;0"),_xlpm.n,$I108,EI$140*IF($C108="Bell",EXP(-0.5*((_xlpm.k-(_xlpm.n+1)/2)/MAX(_xlpm.n/6,0.5))^2),IF(_xlpm.n&lt;=6,1,MIN(1,_xlpm.k/3,(_xlpm.n-_xlpm.k+1)/3))))))</f>
        <v>0</v>
      </c>
      <c r="EJ108" s="63">
        <f>IF($I108=0,0,IF(OR(EJ$140=0,EJ$1&lt;$G108,EJ$1&gt;$H108+6),0,_xlfn.LET(_xlpm.k,COUNTIFS($J$1:EJ$1,"&gt;="&amp;$G108,$J$140:EJ$140,"&gt;0"),_xlpm.n,$I108,EJ$140*IF($C108="Bell",EXP(-0.5*((_xlpm.k-(_xlpm.n+1)/2)/MAX(_xlpm.n/6,0.5))^2),IF(_xlpm.n&lt;=6,1,MIN(1,_xlpm.k/3,(_xlpm.n-_xlpm.k+1)/3))))))</f>
        <v>0</v>
      </c>
      <c r="EK108" s="63">
        <f>IF($I108=0,0,IF(OR(EK$140=0,EK$1&lt;$G108,EK$1&gt;$H108+6),0,_xlfn.LET(_xlpm.k,COUNTIFS($J$1:EK$1,"&gt;="&amp;$G108,$J$140:EK$140,"&gt;0"),_xlpm.n,$I108,EK$140*IF($C108="Bell",EXP(-0.5*((_xlpm.k-(_xlpm.n+1)/2)/MAX(_xlpm.n/6,0.5))^2),IF(_xlpm.n&lt;=6,1,MIN(1,_xlpm.k/3,(_xlpm.n-_xlpm.k+1)/3))))))</f>
        <v>0</v>
      </c>
      <c r="EL108" s="63">
        <f>IF($I108=0,0,IF(OR(EL$140=0,EL$1&lt;$G108,EL$1&gt;$H108+6),0,_xlfn.LET(_xlpm.k,COUNTIFS($J$1:EL$1,"&gt;="&amp;$G108,$J$140:EL$140,"&gt;0"),_xlpm.n,$I108,EL$140*IF($C108="Bell",EXP(-0.5*((_xlpm.k-(_xlpm.n+1)/2)/MAX(_xlpm.n/6,0.5))^2),IF(_xlpm.n&lt;=6,1,MIN(1,_xlpm.k/3,(_xlpm.n-_xlpm.k+1)/3))))))</f>
        <v>0</v>
      </c>
      <c r="EM108" s="63">
        <f>IF($I108=0,0,IF(OR(EM$140=0,EM$1&lt;$G108,EM$1&gt;$H108+6),0,_xlfn.LET(_xlpm.k,COUNTIFS($J$1:EM$1,"&gt;="&amp;$G108,$J$140:EM$140,"&gt;0"),_xlpm.n,$I108,EM$140*IF($C108="Bell",EXP(-0.5*((_xlpm.k-(_xlpm.n+1)/2)/MAX(_xlpm.n/6,0.5))^2),IF(_xlpm.n&lt;=6,1,MIN(1,_xlpm.k/3,(_xlpm.n-_xlpm.k+1)/3))))))</f>
        <v>0</v>
      </c>
      <c r="EN108" s="63">
        <f>IF($I108=0,0,IF(OR(EN$140=0,EN$1&lt;$G108,EN$1&gt;$H108+6),0,_xlfn.LET(_xlpm.k,COUNTIFS($J$1:EN$1,"&gt;="&amp;$G108,$J$140:EN$140,"&gt;0"),_xlpm.n,$I108,EN$140*IF($C108="Bell",EXP(-0.5*((_xlpm.k-(_xlpm.n+1)/2)/MAX(_xlpm.n/6,0.5))^2),IF(_xlpm.n&lt;=6,1,MIN(1,_xlpm.k/3,(_xlpm.n-_xlpm.k+1)/3))))))</f>
        <v>0</v>
      </c>
      <c r="EO108" s="63">
        <f>IF($I108=0,0,IF(OR(EO$140=0,EO$1&lt;$G108,EO$1&gt;$H108+6),0,_xlfn.LET(_xlpm.k,COUNTIFS($J$1:EO$1,"&gt;="&amp;$G108,$J$140:EO$140,"&gt;0"),_xlpm.n,$I108,EO$140*IF($C108="Bell",EXP(-0.5*((_xlpm.k-(_xlpm.n+1)/2)/MAX(_xlpm.n/6,0.5))^2),IF(_xlpm.n&lt;=6,1,MIN(1,_xlpm.k/3,(_xlpm.n-_xlpm.k+1)/3))))))</f>
        <v>0</v>
      </c>
      <c r="EP108" s="63">
        <f>IF($I108=0,0,IF(OR(EP$140=0,EP$1&lt;$G108,EP$1&gt;$H108+6),0,_xlfn.LET(_xlpm.k,COUNTIFS($J$1:EP$1,"&gt;="&amp;$G108,$J$140:EP$140,"&gt;0"),_xlpm.n,$I108,EP$140*IF($C108="Bell",EXP(-0.5*((_xlpm.k-(_xlpm.n+1)/2)/MAX(_xlpm.n/6,0.5))^2),IF(_xlpm.n&lt;=6,1,MIN(1,_xlpm.k/3,(_xlpm.n-_xlpm.k+1)/3))))))</f>
        <v>0</v>
      </c>
      <c r="EQ108" s="63">
        <f>IF($I108=0,0,IF(OR(EQ$140=0,EQ$1&lt;$G108,EQ$1&gt;$H108+6),0,_xlfn.LET(_xlpm.k,COUNTIFS($J$1:EQ$1,"&gt;="&amp;$G108,$J$140:EQ$140,"&gt;0"),_xlpm.n,$I108,EQ$140*IF($C108="Bell",EXP(-0.5*((_xlpm.k-(_xlpm.n+1)/2)/MAX(_xlpm.n/6,0.5))^2),IF(_xlpm.n&lt;=6,1,MIN(1,_xlpm.k/3,(_xlpm.n-_xlpm.k+1)/3))))))</f>
        <v>0</v>
      </c>
      <c r="ER108" s="63">
        <f>IF($I108=0,0,IF(OR(ER$140=0,ER$1&lt;$G108,ER$1&gt;$H108+6),0,_xlfn.LET(_xlpm.k,COUNTIFS($J$1:ER$1,"&gt;="&amp;$G108,$J$140:ER$140,"&gt;0"),_xlpm.n,$I108,ER$140*IF($C108="Bell",EXP(-0.5*((_xlpm.k-(_xlpm.n+1)/2)/MAX(_xlpm.n/6,0.5))^2),IF(_xlpm.n&lt;=6,1,MIN(1,_xlpm.k/3,(_xlpm.n-_xlpm.k+1)/3))))))</f>
        <v>0</v>
      </c>
      <c r="ES108" s="63">
        <f>IF($I108=0,0,IF(OR(ES$140=0,ES$1&lt;$G108,ES$1&gt;$H108+6),0,_xlfn.LET(_xlpm.k,COUNTIFS($J$1:ES$1,"&gt;="&amp;$G108,$J$140:ES$140,"&gt;0"),_xlpm.n,$I108,ES$140*IF($C108="Bell",EXP(-0.5*((_xlpm.k-(_xlpm.n+1)/2)/MAX(_xlpm.n/6,0.5))^2),IF(_xlpm.n&lt;=6,1,MIN(1,_xlpm.k/3,(_xlpm.n-_xlpm.k+1)/3))))))</f>
        <v>0</v>
      </c>
      <c r="ET108" s="63">
        <f>IF($I108=0,0,IF(OR(ET$140=0,ET$1&lt;$G108,ET$1&gt;$H108+6),0,_xlfn.LET(_xlpm.k,COUNTIFS($J$1:ET$1,"&gt;="&amp;$G108,$J$140:ET$140,"&gt;0"),_xlpm.n,$I108,ET$140*IF($C108="Bell",EXP(-0.5*((_xlpm.k-(_xlpm.n+1)/2)/MAX(_xlpm.n/6,0.5))^2),IF(_xlpm.n&lt;=6,1,MIN(1,_xlpm.k/3,(_xlpm.n-_xlpm.k+1)/3))))))</f>
        <v>0</v>
      </c>
      <c r="EU108" s="63">
        <f>IF($I108=0,0,IF(OR(EU$140=0,EU$1&lt;$G108,EU$1&gt;$H108+6),0,_xlfn.LET(_xlpm.k,COUNTIFS($J$1:EU$1,"&gt;="&amp;$G108,$J$140:EU$140,"&gt;0"),_xlpm.n,$I108,EU$140*IF($C108="Bell",EXP(-0.5*((_xlpm.k-(_xlpm.n+1)/2)/MAX(_xlpm.n/6,0.5))^2),IF(_xlpm.n&lt;=6,1,MIN(1,_xlpm.k/3,(_xlpm.n-_xlpm.k+1)/3))))))</f>
        <v>0</v>
      </c>
      <c r="EV108" s="63">
        <f>IF($I108=0,0,IF(OR(EV$140=0,EV$1&lt;$G108,EV$1&gt;$H108+6),0,_xlfn.LET(_xlpm.k,COUNTIFS($J$1:EV$1,"&gt;="&amp;$G108,$J$140:EV$140,"&gt;0"),_xlpm.n,$I108,EV$140*IF($C108="Bell",EXP(-0.5*((_xlpm.k-(_xlpm.n+1)/2)/MAX(_xlpm.n/6,0.5))^2),IF(_xlpm.n&lt;=6,1,MIN(1,_xlpm.k/3,(_xlpm.n-_xlpm.k+1)/3))))))</f>
        <v>0</v>
      </c>
      <c r="EW108" s="63">
        <f>IF($I108=0,0,IF(OR(EW$140=0,EW$1&lt;$G108,EW$1&gt;$H108+6),0,_xlfn.LET(_xlpm.k,COUNTIFS($J$1:EW$1,"&gt;="&amp;$G108,$J$140:EW$140,"&gt;0"),_xlpm.n,$I108,EW$140*IF($C108="Bell",EXP(-0.5*((_xlpm.k-(_xlpm.n+1)/2)/MAX(_xlpm.n/6,0.5))^2),IF(_xlpm.n&lt;=6,1,MIN(1,_xlpm.k/3,(_xlpm.n-_xlpm.k+1)/3))))))</f>
        <v>0</v>
      </c>
      <c r="EX108" s="63">
        <f>IF($I108=0,0,IF(OR(EX$140=0,EX$1&lt;$G108,EX$1&gt;$H108+6),0,_xlfn.LET(_xlpm.k,COUNTIFS($J$1:EX$1,"&gt;="&amp;$G108,$J$140:EX$140,"&gt;0"),_xlpm.n,$I108,EX$140*IF($C108="Bell",EXP(-0.5*((_xlpm.k-(_xlpm.n+1)/2)/MAX(_xlpm.n/6,0.5))^2),IF(_xlpm.n&lt;=6,1,MIN(1,_xlpm.k/3,(_xlpm.n-_xlpm.k+1)/3))))))</f>
        <v>0</v>
      </c>
      <c r="EY108" s="63">
        <f>IF($I108=0,0,IF(OR(EY$140=0,EY$1&lt;$G108,EY$1&gt;$H108+6),0,_xlfn.LET(_xlpm.k,COUNTIFS($J$1:EY$1,"&gt;="&amp;$G108,$J$140:EY$140,"&gt;0"),_xlpm.n,$I108,EY$140*IF($C108="Bell",EXP(-0.5*((_xlpm.k-(_xlpm.n+1)/2)/MAX(_xlpm.n/6,0.5))^2),IF(_xlpm.n&lt;=6,1,MIN(1,_xlpm.k/3,(_xlpm.n-_xlpm.k+1)/3))))))</f>
        <v>0</v>
      </c>
      <c r="EZ108" s="63">
        <f>IF($I108=0,0,IF(OR(EZ$140=0,EZ$1&lt;$G108,EZ$1&gt;$H108+6),0,_xlfn.LET(_xlpm.k,COUNTIFS($J$1:EZ$1,"&gt;="&amp;$G108,$J$140:EZ$140,"&gt;0"),_xlpm.n,$I108,EZ$140*IF($C108="Bell",EXP(-0.5*((_xlpm.k-(_xlpm.n+1)/2)/MAX(_xlpm.n/6,0.5))^2),IF(_xlpm.n&lt;=6,1,MIN(1,_xlpm.k/3,(_xlpm.n-_xlpm.k+1)/3))))))</f>
        <v>0</v>
      </c>
      <c r="FA108" s="63">
        <f>IF($I108=0,0,IF(OR(FA$140=0,FA$1&lt;$G108,FA$1&gt;$H108+6),0,_xlfn.LET(_xlpm.k,COUNTIFS($J$1:FA$1,"&gt;="&amp;$G108,$J$140:FA$140,"&gt;0"),_xlpm.n,$I108,FA$140*IF($C108="Bell",EXP(-0.5*((_xlpm.k-(_xlpm.n+1)/2)/MAX(_xlpm.n/6,0.5))^2),IF(_xlpm.n&lt;=6,1,MIN(1,_xlpm.k/3,(_xlpm.n-_xlpm.k+1)/3))))))</f>
        <v>0</v>
      </c>
      <c r="FB108" s="63">
        <f>IF($I108=0,0,IF(OR(FB$140=0,FB$1&lt;$G108,FB$1&gt;$H108+6),0,_xlfn.LET(_xlpm.k,COUNTIFS($J$1:FB$1,"&gt;="&amp;$G108,$J$140:FB$140,"&gt;0"),_xlpm.n,$I108,FB$140*IF($C108="Bell",EXP(-0.5*((_xlpm.k-(_xlpm.n+1)/2)/MAX(_xlpm.n/6,0.5))^2),IF(_xlpm.n&lt;=6,1,MIN(1,_xlpm.k/3,(_xlpm.n-_xlpm.k+1)/3))))))</f>
        <v>0</v>
      </c>
      <c r="FC108" s="63">
        <f>IF($I108=0,0,IF(OR(FC$140=0,FC$1&lt;$G108,FC$1&gt;$H108+6),0,_xlfn.LET(_xlpm.k,COUNTIFS($J$1:FC$1,"&gt;="&amp;$G108,$J$140:FC$140,"&gt;0"),_xlpm.n,$I108,FC$140*IF($C108="Bell",EXP(-0.5*((_xlpm.k-(_xlpm.n+1)/2)/MAX(_xlpm.n/6,0.5))^2),IF(_xlpm.n&lt;=6,1,MIN(1,_xlpm.k/3,(_xlpm.n-_xlpm.k+1)/3))))))</f>
        <v>0</v>
      </c>
      <c r="FD108" s="63">
        <f>IF($I108=0,0,IF(OR(FD$140=0,FD$1&lt;$G108,FD$1&gt;$H108+6),0,_xlfn.LET(_xlpm.k,COUNTIFS($J$1:FD$1,"&gt;="&amp;$G108,$J$140:FD$140,"&gt;0"),_xlpm.n,$I108,FD$140*IF($C108="Bell",EXP(-0.5*((_xlpm.k-(_xlpm.n+1)/2)/MAX(_xlpm.n/6,0.5))^2),IF(_xlpm.n&lt;=6,1,MIN(1,_xlpm.k/3,(_xlpm.n-_xlpm.k+1)/3))))))</f>
        <v>0</v>
      </c>
      <c r="FE108" s="63">
        <f>IF($I108=0,0,IF(OR(FE$140=0,FE$1&lt;$G108,FE$1&gt;$H108+6),0,_xlfn.LET(_xlpm.k,COUNTIFS($J$1:FE$1,"&gt;="&amp;$G108,$J$140:FE$140,"&gt;0"),_xlpm.n,$I108,FE$140*IF($C108="Bell",EXP(-0.5*((_xlpm.k-(_xlpm.n+1)/2)/MAX(_xlpm.n/6,0.5))^2),IF(_xlpm.n&lt;=6,1,MIN(1,_xlpm.k/3,(_xlpm.n-_xlpm.k+1)/3))))))</f>
        <v>0</v>
      </c>
      <c r="FF108" s="63">
        <f>IF($I108=0,0,IF(OR(FF$140=0,FF$1&lt;$G108,FF$1&gt;$H108+6),0,_xlfn.LET(_xlpm.k,COUNTIFS($J$1:FF$1,"&gt;="&amp;$G108,$J$140:FF$140,"&gt;0"),_xlpm.n,$I108,FF$140*IF($C108="Bell",EXP(-0.5*((_xlpm.k-(_xlpm.n+1)/2)/MAX(_xlpm.n/6,0.5))^2),IF(_xlpm.n&lt;=6,1,MIN(1,_xlpm.k/3,(_xlpm.n-_xlpm.k+1)/3))))))</f>
        <v>0</v>
      </c>
      <c r="FG108" s="63">
        <f>IF($I108=0,0,IF(OR(FG$140=0,FG$1&lt;$G108,FG$1&gt;$H108+6),0,_xlfn.LET(_xlpm.k,COUNTIFS($J$1:FG$1,"&gt;="&amp;$G108,$J$140:FG$140,"&gt;0"),_xlpm.n,$I108,FG$140*IF($C108="Bell",EXP(-0.5*((_xlpm.k-(_xlpm.n+1)/2)/MAX(_xlpm.n/6,0.5))^2),IF(_xlpm.n&lt;=6,1,MIN(1,_xlpm.k/3,(_xlpm.n-_xlpm.k+1)/3))))))</f>
        <v>0</v>
      </c>
      <c r="FH108" s="63">
        <f>IF($I108=0,0,IF(OR(FH$140=0,FH$1&lt;$G108,FH$1&gt;$H108+6),0,_xlfn.LET(_xlpm.k,COUNTIFS($J$1:FH$1,"&gt;="&amp;$G108,$J$140:FH$140,"&gt;0"),_xlpm.n,$I108,FH$140*IF($C108="Bell",EXP(-0.5*((_xlpm.k-(_xlpm.n+1)/2)/MAX(_xlpm.n/6,0.5))^2),IF(_xlpm.n&lt;=6,1,MIN(1,_xlpm.k/3,(_xlpm.n-_xlpm.k+1)/3))))))</f>
        <v>0</v>
      </c>
      <c r="FI108" s="63">
        <f>IF($I108=0,0,IF(OR(FI$140=0,FI$1&lt;$G108,FI$1&gt;$H108+6),0,_xlfn.LET(_xlpm.k,COUNTIFS($J$1:FI$1,"&gt;="&amp;$G108,$J$140:FI$140,"&gt;0"),_xlpm.n,$I108,FI$140*IF($C108="Bell",EXP(-0.5*((_xlpm.k-(_xlpm.n+1)/2)/MAX(_xlpm.n/6,0.5))^2),IF(_xlpm.n&lt;=6,1,MIN(1,_xlpm.k/3,(_xlpm.n-_xlpm.k+1)/3))))))</f>
        <v>0</v>
      </c>
      <c r="FJ108" s="63">
        <f>IF($I108=0,0,IF(OR(FJ$140=0,FJ$1&lt;$G108,FJ$1&gt;$H108+6),0,_xlfn.LET(_xlpm.k,COUNTIFS($J$1:FJ$1,"&gt;="&amp;$G108,$J$140:FJ$140,"&gt;0"),_xlpm.n,$I108,FJ$140*IF($C108="Bell",EXP(-0.5*((_xlpm.k-(_xlpm.n+1)/2)/MAX(_xlpm.n/6,0.5))^2),IF(_xlpm.n&lt;=6,1,MIN(1,_xlpm.k/3,(_xlpm.n-_xlpm.k+1)/3))))))</f>
        <v>0</v>
      </c>
      <c r="FK108" s="63">
        <f>IF($I108=0,0,IF(OR(FK$140=0,FK$1&lt;$G108,FK$1&gt;$H108+6),0,_xlfn.LET(_xlpm.k,COUNTIFS($J$1:FK$1,"&gt;="&amp;$G108,$J$140:FK$140,"&gt;0"),_xlpm.n,$I108,FK$140*IF($C108="Bell",EXP(-0.5*((_xlpm.k-(_xlpm.n+1)/2)/MAX(_xlpm.n/6,0.5))^2),IF(_xlpm.n&lt;=6,1,MIN(1,_xlpm.k/3,(_xlpm.n-_xlpm.k+1)/3))))))</f>
        <v>0</v>
      </c>
      <c r="FL108" s="63">
        <f>IF($I108=0,0,IF(OR(FL$140=0,FL$1&lt;$G108,FL$1&gt;$H108+6),0,_xlfn.LET(_xlpm.k,COUNTIFS($J$1:FL$1,"&gt;="&amp;$G108,$J$140:FL$140,"&gt;0"),_xlpm.n,$I108,FL$140*IF($C108="Bell",EXP(-0.5*((_xlpm.k-(_xlpm.n+1)/2)/MAX(_xlpm.n/6,0.5))^2),IF(_xlpm.n&lt;=6,1,MIN(1,_xlpm.k/3,(_xlpm.n-_xlpm.k+1)/3))))))</f>
        <v>0</v>
      </c>
      <c r="FM108" s="63">
        <f>IF($I108=0,0,IF(OR(FM$140=0,FM$1&lt;$G108,FM$1&gt;$H108+6),0,_xlfn.LET(_xlpm.k,COUNTIFS($J$1:FM$1,"&gt;="&amp;$G108,$J$140:FM$140,"&gt;0"),_xlpm.n,$I108,FM$140*IF($C108="Bell",EXP(-0.5*((_xlpm.k-(_xlpm.n+1)/2)/MAX(_xlpm.n/6,0.5))^2),IF(_xlpm.n&lt;=6,1,MIN(1,_xlpm.k/3,(_xlpm.n-_xlpm.k+1)/3))))))</f>
        <v>0</v>
      </c>
      <c r="FN108" s="63">
        <f>IF($I108=0,0,IF(OR(FN$140=0,FN$1&lt;$G108,FN$1&gt;$H108+6),0,_xlfn.LET(_xlpm.k,COUNTIFS($J$1:FN$1,"&gt;="&amp;$G108,$J$140:FN$140,"&gt;0"),_xlpm.n,$I108,FN$140*IF($C108="Bell",EXP(-0.5*((_xlpm.k-(_xlpm.n+1)/2)/MAX(_xlpm.n/6,0.5))^2),IF(_xlpm.n&lt;=6,1,MIN(1,_xlpm.k/3,(_xlpm.n-_xlpm.k+1)/3))))))</f>
        <v>0</v>
      </c>
      <c r="FO108" s="63">
        <f>IF($I108=0,0,IF(OR(FO$140=0,FO$1&lt;$G108,FO$1&gt;$H108+6),0,_xlfn.LET(_xlpm.k,COUNTIFS($J$1:FO$1,"&gt;="&amp;$G108,$J$140:FO$140,"&gt;0"),_xlpm.n,$I108,FO$140*IF($C108="Bell",EXP(-0.5*((_xlpm.k-(_xlpm.n+1)/2)/MAX(_xlpm.n/6,0.5))^2),IF(_xlpm.n&lt;=6,1,MIN(1,_xlpm.k/3,(_xlpm.n-_xlpm.k+1)/3))))))</f>
        <v>0</v>
      </c>
      <c r="FP108" s="63">
        <f>IF($I108=0,0,IF(OR(FP$140=0,FP$1&lt;$G108,FP$1&gt;$H108+6),0,_xlfn.LET(_xlpm.k,COUNTIFS($J$1:FP$1,"&gt;="&amp;$G108,$J$140:FP$140,"&gt;0"),_xlpm.n,$I108,FP$140*IF($C108="Bell",EXP(-0.5*((_xlpm.k-(_xlpm.n+1)/2)/MAX(_xlpm.n/6,0.5))^2),IF(_xlpm.n&lt;=6,1,MIN(1,_xlpm.k/3,(_xlpm.n-_xlpm.k+1)/3))))))</f>
        <v>0</v>
      </c>
      <c r="FQ108" s="63">
        <f>IF($I108=0,0,IF(OR(FQ$140=0,FQ$1&lt;$G108,FQ$1&gt;$H108+6),0,_xlfn.LET(_xlpm.k,COUNTIFS($J$1:FQ$1,"&gt;="&amp;$G108,$J$140:FQ$140,"&gt;0"),_xlpm.n,$I108,FQ$140*IF($C108="Bell",EXP(-0.5*((_xlpm.k-(_xlpm.n+1)/2)/MAX(_xlpm.n/6,0.5))^2),IF(_xlpm.n&lt;=6,1,MIN(1,_xlpm.k/3,(_xlpm.n-_xlpm.k+1)/3))))))</f>
        <v>0</v>
      </c>
      <c r="FR108" s="63">
        <f>IF($I108=0,0,IF(OR(FR$140=0,FR$1&lt;$G108,FR$1&gt;$H108+6),0,_xlfn.LET(_xlpm.k,COUNTIFS($J$1:FR$1,"&gt;="&amp;$G108,$J$140:FR$140,"&gt;0"),_xlpm.n,$I108,FR$140*IF($C108="Bell",EXP(-0.5*((_xlpm.k-(_xlpm.n+1)/2)/MAX(_xlpm.n/6,0.5))^2),IF(_xlpm.n&lt;=6,1,MIN(1,_xlpm.k/3,(_xlpm.n-_xlpm.k+1)/3))))))</f>
        <v>0</v>
      </c>
      <c r="FS108" s="63">
        <f>IF($I108=0,0,IF(OR(FS$140=0,FS$1&lt;$G108,FS$1&gt;$H108+6),0,_xlfn.LET(_xlpm.k,COUNTIFS($J$1:FS$1,"&gt;="&amp;$G108,$J$140:FS$140,"&gt;0"),_xlpm.n,$I108,FS$140*IF($C108="Bell",EXP(-0.5*((_xlpm.k-(_xlpm.n+1)/2)/MAX(_xlpm.n/6,0.5))^2),IF(_xlpm.n&lt;=6,1,MIN(1,_xlpm.k/3,(_xlpm.n-_xlpm.k+1)/3))))))</f>
        <v>0</v>
      </c>
      <c r="FT108" s="63">
        <f>IF($I108=0,0,IF(OR(FT$140=0,FT$1&lt;$G108,FT$1&gt;$H108+6),0,_xlfn.LET(_xlpm.k,COUNTIFS($J$1:FT$1,"&gt;="&amp;$G108,$J$140:FT$140,"&gt;0"),_xlpm.n,$I108,FT$140*IF($C108="Bell",EXP(-0.5*((_xlpm.k-(_xlpm.n+1)/2)/MAX(_xlpm.n/6,0.5))^2),IF(_xlpm.n&lt;=6,1,MIN(1,_xlpm.k/3,(_xlpm.n-_xlpm.k+1)/3))))))</f>
        <v>0</v>
      </c>
      <c r="FU108" s="63">
        <f>IF($I108=0,0,IF(OR(FU$140=0,FU$1&lt;$G108,FU$1&gt;$H108+6),0,_xlfn.LET(_xlpm.k,COUNTIFS($J$1:FU$1,"&gt;="&amp;$G108,$J$140:FU$140,"&gt;0"),_xlpm.n,$I108,FU$140*IF($C108="Bell",EXP(-0.5*((_xlpm.k-(_xlpm.n+1)/2)/MAX(_xlpm.n/6,0.5))^2),IF(_xlpm.n&lt;=6,1,MIN(1,_xlpm.k/3,(_xlpm.n-_xlpm.k+1)/3))))))</f>
        <v>0</v>
      </c>
      <c r="FV108" s="63">
        <f>IF($I108=0,0,IF(OR(FV$140=0,FV$1&lt;$G108,FV$1&gt;$H108+6),0,_xlfn.LET(_xlpm.k,COUNTIFS($J$1:FV$1,"&gt;="&amp;$G108,$J$140:FV$140,"&gt;0"),_xlpm.n,$I108,FV$140*IF($C108="Bell",EXP(-0.5*((_xlpm.k-(_xlpm.n+1)/2)/MAX(_xlpm.n/6,0.5))^2),IF(_xlpm.n&lt;=6,1,MIN(1,_xlpm.k/3,(_xlpm.n-_xlpm.k+1)/3))))))</f>
        <v>0</v>
      </c>
      <c r="FW108" s="63">
        <f>IF($I108=0,0,IF(OR(FW$140=0,FW$1&lt;$G108,FW$1&gt;$H108+6),0,_xlfn.LET(_xlpm.k,COUNTIFS($J$1:FW$1,"&gt;="&amp;$G108,$J$140:FW$140,"&gt;0"),_xlpm.n,$I108,FW$140*IF($C108="Bell",EXP(-0.5*((_xlpm.k-(_xlpm.n+1)/2)/MAX(_xlpm.n/6,0.5))^2),IF(_xlpm.n&lt;=6,1,MIN(1,_xlpm.k/3,(_xlpm.n-_xlpm.k+1)/3))))))</f>
        <v>0</v>
      </c>
      <c r="FX108" s="63">
        <f>IF($I108=0,0,IF(OR(FX$140=0,FX$1&lt;$G108,FX$1&gt;$H108+6),0,_xlfn.LET(_xlpm.k,COUNTIFS($J$1:FX$1,"&gt;="&amp;$G108,$J$140:FX$140,"&gt;0"),_xlpm.n,$I108,FX$140*IF($C108="Bell",EXP(-0.5*((_xlpm.k-(_xlpm.n+1)/2)/MAX(_xlpm.n/6,0.5))^2),IF(_xlpm.n&lt;=6,1,MIN(1,_xlpm.k/3,(_xlpm.n-_xlpm.k+1)/3))))))</f>
        <v>0</v>
      </c>
      <c r="FY108" s="63">
        <f>IF($I108=0,0,IF(OR(FY$140=0,FY$1&lt;$G108,FY$1&gt;$H108+6),0,_xlfn.LET(_xlpm.k,COUNTIFS($J$1:FY$1,"&gt;="&amp;$G108,$J$140:FY$140,"&gt;0"),_xlpm.n,$I108,FY$140*IF($C108="Bell",EXP(-0.5*((_xlpm.k-(_xlpm.n+1)/2)/MAX(_xlpm.n/6,0.5))^2),IF(_xlpm.n&lt;=6,1,MIN(1,_xlpm.k/3,(_xlpm.n-_xlpm.k+1)/3))))))</f>
        <v>0</v>
      </c>
      <c r="FZ108" s="63">
        <f>IF($I108=0,0,IF(OR(FZ$140=0,FZ$1&lt;$G108,FZ$1&gt;$H108+6),0,_xlfn.LET(_xlpm.k,COUNTIFS($J$1:FZ$1,"&gt;="&amp;$G108,$J$140:FZ$140,"&gt;0"),_xlpm.n,$I108,FZ$140*IF($C108="Bell",EXP(-0.5*((_xlpm.k-(_xlpm.n+1)/2)/MAX(_xlpm.n/6,0.5))^2),IF(_xlpm.n&lt;=6,1,MIN(1,_xlpm.k/3,(_xlpm.n-_xlpm.k+1)/3))))))</f>
        <v>0</v>
      </c>
      <c r="GA108" s="63">
        <f>IF($I108=0,0,IF(OR(GA$140=0,GA$1&lt;$G108,GA$1&gt;$H108+6),0,_xlfn.LET(_xlpm.k,COUNTIFS($J$1:GA$1,"&gt;="&amp;$G108,$J$140:GA$140,"&gt;0"),_xlpm.n,$I108,GA$140*IF($C108="Bell",EXP(-0.5*((_xlpm.k-(_xlpm.n+1)/2)/MAX(_xlpm.n/6,0.5))^2),IF(_xlpm.n&lt;=6,1,MIN(1,_xlpm.k/3,(_xlpm.n-_xlpm.k+1)/3))))))</f>
        <v>0</v>
      </c>
      <c r="GB108" s="63">
        <f>IF($I108=0,0,IF(OR(GB$140=0,GB$1&lt;$G108,GB$1&gt;$H108+6),0,_xlfn.LET(_xlpm.k,COUNTIFS($J$1:GB$1,"&gt;="&amp;$G108,$J$140:GB$140,"&gt;0"),_xlpm.n,$I108,GB$140*IF($C108="Bell",EXP(-0.5*((_xlpm.k-(_xlpm.n+1)/2)/MAX(_xlpm.n/6,0.5))^2),IF(_xlpm.n&lt;=6,1,MIN(1,_xlpm.k/3,(_xlpm.n-_xlpm.k+1)/3))))))</f>
        <v>0</v>
      </c>
      <c r="GC108" s="63">
        <f>IF($I108=0,0,IF(OR(GC$140=0,GC$1&lt;$G108,GC$1&gt;$H108+6),0,_xlfn.LET(_xlpm.k,COUNTIFS($J$1:GC$1,"&gt;="&amp;$G108,$J$140:GC$140,"&gt;0"),_xlpm.n,$I108,GC$140*IF($C108="Bell",EXP(-0.5*((_xlpm.k-(_xlpm.n+1)/2)/MAX(_xlpm.n/6,0.5))^2),IF(_xlpm.n&lt;=6,1,MIN(1,_xlpm.k/3,(_xlpm.n-_xlpm.k+1)/3))))))</f>
        <v>0</v>
      </c>
      <c r="GD108" s="63">
        <f>IF($I108=0,0,IF(OR(GD$140=0,GD$1&lt;$G108,GD$1&gt;$H108+6),0,_xlfn.LET(_xlpm.k,COUNTIFS($J$1:GD$1,"&gt;="&amp;$G108,$J$140:GD$140,"&gt;0"),_xlpm.n,$I108,GD$140*IF($C108="Bell",EXP(-0.5*((_xlpm.k-(_xlpm.n+1)/2)/MAX(_xlpm.n/6,0.5))^2),IF(_xlpm.n&lt;=6,1,MIN(1,_xlpm.k/3,(_xlpm.n-_xlpm.k+1)/3))))))</f>
        <v>0</v>
      </c>
      <c r="GE108" s="63">
        <f>IF($I108=0,0,IF(OR(GE$140=0,GE$1&lt;$G108,GE$1&gt;$H108+6),0,_xlfn.LET(_xlpm.k,COUNTIFS($J$1:GE$1,"&gt;="&amp;$G108,$J$140:GE$140,"&gt;0"),_xlpm.n,$I108,GE$140*IF($C108="Bell",EXP(-0.5*((_xlpm.k-(_xlpm.n+1)/2)/MAX(_xlpm.n/6,0.5))^2),IF(_xlpm.n&lt;=6,1,MIN(1,_xlpm.k/3,(_xlpm.n-_xlpm.k+1)/3))))))</f>
        <v>0</v>
      </c>
      <c r="GF108" s="63">
        <f>IF($I108=0,0,IF(OR(GF$140=0,GF$1&lt;$G108,GF$1&gt;$H108+6),0,_xlfn.LET(_xlpm.k,COUNTIFS($J$1:GF$1,"&gt;="&amp;$G108,$J$140:GF$140,"&gt;0"),_xlpm.n,$I108,GF$140*IF($C108="Bell",EXP(-0.5*((_xlpm.k-(_xlpm.n+1)/2)/MAX(_xlpm.n/6,0.5))^2),IF(_xlpm.n&lt;=6,1,MIN(1,_xlpm.k/3,(_xlpm.n-_xlpm.k+1)/3))))))</f>
        <v>0</v>
      </c>
      <c r="GG108" s="63">
        <f>IF($I108=0,0,IF(OR(GG$140=0,GG$1&lt;$G108,GG$1&gt;$H108+6),0,_xlfn.LET(_xlpm.k,COUNTIFS($J$1:GG$1,"&gt;="&amp;$G108,$J$140:GG$140,"&gt;0"),_xlpm.n,$I108,GG$140*IF($C108="Bell",EXP(-0.5*((_xlpm.k-(_xlpm.n+1)/2)/MAX(_xlpm.n/6,0.5))^2),IF(_xlpm.n&lt;=6,1,MIN(1,_xlpm.k/3,(_xlpm.n-_xlpm.k+1)/3))))))</f>
        <v>0</v>
      </c>
      <c r="GH108" s="63">
        <f>IF($I108=0,0,IF(OR(GH$140=0,GH$1&lt;$G108,GH$1&gt;$H108+6),0,_xlfn.LET(_xlpm.k,COUNTIFS($J$1:GH$1,"&gt;="&amp;$G108,$J$140:GH$140,"&gt;0"),_xlpm.n,$I108,GH$140*IF($C108="Bell",EXP(-0.5*((_xlpm.k-(_xlpm.n+1)/2)/MAX(_xlpm.n/6,0.5))^2),IF(_xlpm.n&lt;=6,1,MIN(1,_xlpm.k/3,(_xlpm.n-_xlpm.k+1)/3))))))</f>
        <v>0</v>
      </c>
      <c r="GI108" s="63">
        <f>IF($I108=0,0,IF(OR(GI$140=0,GI$1&lt;$G108,GI$1&gt;$H108+6),0,_xlfn.LET(_xlpm.k,COUNTIFS($J$1:GI$1,"&gt;="&amp;$G108,$J$140:GI$140,"&gt;0"),_xlpm.n,$I108,GI$140*IF($C108="Bell",EXP(-0.5*((_xlpm.k-(_xlpm.n+1)/2)/MAX(_xlpm.n/6,0.5))^2),IF(_xlpm.n&lt;=6,1,MIN(1,_xlpm.k/3,(_xlpm.n-_xlpm.k+1)/3))))))</f>
        <v>0</v>
      </c>
      <c r="GJ108" s="63">
        <f>IF($I108=0,0,IF(OR(GJ$140=0,GJ$1&lt;$G108,GJ$1&gt;$H108+6),0,_xlfn.LET(_xlpm.k,COUNTIFS($J$1:GJ$1,"&gt;="&amp;$G108,$J$140:GJ$140,"&gt;0"),_xlpm.n,$I108,GJ$140*IF($C108="Bell",EXP(-0.5*((_xlpm.k-(_xlpm.n+1)/2)/MAX(_xlpm.n/6,0.5))^2),IF(_xlpm.n&lt;=6,1,MIN(1,_xlpm.k/3,(_xlpm.n-_xlpm.k+1)/3))))))</f>
        <v>0</v>
      </c>
      <c r="GK108" s="63">
        <f>IF($I108=0,0,IF(OR(GK$140=0,GK$1&lt;$G108,GK$1&gt;$H108+6),0,_xlfn.LET(_xlpm.k,COUNTIFS($J$1:GK$1,"&gt;="&amp;$G108,$J$140:GK$140,"&gt;0"),_xlpm.n,$I108,GK$140*IF($C108="Bell",EXP(-0.5*((_xlpm.k-(_xlpm.n+1)/2)/MAX(_xlpm.n/6,0.5))^2),IF(_xlpm.n&lt;=6,1,MIN(1,_xlpm.k/3,(_xlpm.n-_xlpm.k+1)/3))))))</f>
        <v>0</v>
      </c>
      <c r="GL108" s="63">
        <f>IF($I108=0,0,IF(OR(GL$140=0,GL$1&lt;$G108,GL$1&gt;$H108+6),0,_xlfn.LET(_xlpm.k,COUNTIFS($J$1:GL$1,"&gt;="&amp;$G108,$J$140:GL$140,"&gt;0"),_xlpm.n,$I108,GL$140*IF($C108="Bell",EXP(-0.5*((_xlpm.k-(_xlpm.n+1)/2)/MAX(_xlpm.n/6,0.5))^2),IF(_xlpm.n&lt;=6,1,MIN(1,_xlpm.k/3,(_xlpm.n-_xlpm.k+1)/3))))))</f>
        <v>0</v>
      </c>
    </row>
    <row r="109" spans="1:194" x14ac:dyDescent="0.3">
      <c r="A109" s="66" t="str">
        <f>Sheet1!B109</f>
        <v>2-4212</v>
      </c>
      <c r="B109" s="66" t="str">
        <f>Sheet1!D109</f>
        <v>2-4212-Yard Lights Security</v>
      </c>
      <c r="C109" s="59"/>
      <c r="E109" s="64">
        <f t="shared" si="2"/>
        <v>5</v>
      </c>
      <c r="G109" s="67">
        <f>IF(Sheet1!G109="","",Sheet1!G109)</f>
        <v>46431</v>
      </c>
      <c r="H109" s="67">
        <f>IF(Sheet1!H109="","",Sheet1!H109)</f>
        <v>46454</v>
      </c>
      <c r="I109">
        <f t="shared" si="3"/>
        <v>5</v>
      </c>
      <c r="J109" s="63">
        <f>IF($I109=0,0,IF(OR(J$140=0,J$1&lt;$G109,J$1&gt;$H109+6),0,_xlfn.LET(_xlpm.k,COUNTIFS($J$1:J$1,"&gt;="&amp;$G109,$J$140:J$140,"&gt;0"),_xlpm.n,$I109,J$140*IF($C109="Bell",EXP(-0.5*((_xlpm.k-(_xlpm.n+1)/2)/MAX(_xlpm.n/6,0.5))^2),IF(_xlpm.n&lt;=6,1,MIN(1,_xlpm.k/3,(_xlpm.n-_xlpm.k+1)/3))))))</f>
        <v>0</v>
      </c>
      <c r="K109" s="63">
        <f>IF($I109=0,0,IF(OR(K$140=0,K$1&lt;$G109,K$1&gt;$H109+6),0,_xlfn.LET(_xlpm.k,COUNTIFS($J$1:K$1,"&gt;="&amp;$G109,$J$140:K$140,"&gt;0"),_xlpm.n,$I109,K$140*IF($C109="Bell",EXP(-0.5*((_xlpm.k-(_xlpm.n+1)/2)/MAX(_xlpm.n/6,0.5))^2),IF(_xlpm.n&lt;=6,1,MIN(1,_xlpm.k/3,(_xlpm.n-_xlpm.k+1)/3))))))</f>
        <v>0</v>
      </c>
      <c r="L109" s="63">
        <f>IF($I109=0,0,IF(OR(L$140=0,L$1&lt;$G109,L$1&gt;$H109+6),0,_xlfn.LET(_xlpm.k,COUNTIFS($J$1:L$1,"&gt;="&amp;$G109,$J$140:L$140,"&gt;0"),_xlpm.n,$I109,L$140*IF($C109="Bell",EXP(-0.5*((_xlpm.k-(_xlpm.n+1)/2)/MAX(_xlpm.n/6,0.5))^2),IF(_xlpm.n&lt;=6,1,MIN(1,_xlpm.k/3,(_xlpm.n-_xlpm.k+1)/3))))))</f>
        <v>0</v>
      </c>
      <c r="M109" s="63">
        <f>IF($I109=0,0,IF(OR(M$140=0,M$1&lt;$G109,M$1&gt;$H109+6),0,_xlfn.LET(_xlpm.k,COUNTIFS($J$1:M$1,"&gt;="&amp;$G109,$J$140:M$140,"&gt;0"),_xlpm.n,$I109,M$140*IF($C109="Bell",EXP(-0.5*((_xlpm.k-(_xlpm.n+1)/2)/MAX(_xlpm.n/6,0.5))^2),IF(_xlpm.n&lt;=6,1,MIN(1,_xlpm.k/3,(_xlpm.n-_xlpm.k+1)/3))))))</f>
        <v>0</v>
      </c>
      <c r="N109" s="63">
        <f>IF($I109=0,0,IF(OR(N$140=0,N$1&lt;$G109,N$1&gt;$H109+6),0,_xlfn.LET(_xlpm.k,COUNTIFS($J$1:N$1,"&gt;="&amp;$G109,$J$140:N$140,"&gt;0"),_xlpm.n,$I109,N$140*IF($C109="Bell",EXP(-0.5*((_xlpm.k-(_xlpm.n+1)/2)/MAX(_xlpm.n/6,0.5))^2),IF(_xlpm.n&lt;=6,1,MIN(1,_xlpm.k/3,(_xlpm.n-_xlpm.k+1)/3))))))</f>
        <v>0</v>
      </c>
      <c r="O109" s="63">
        <f>IF($I109=0,0,IF(OR(O$140=0,O$1&lt;$G109,O$1&gt;$H109+6),0,_xlfn.LET(_xlpm.k,COUNTIFS($J$1:O$1,"&gt;="&amp;$G109,$J$140:O$140,"&gt;0"),_xlpm.n,$I109,O$140*IF($C109="Bell",EXP(-0.5*((_xlpm.k-(_xlpm.n+1)/2)/MAX(_xlpm.n/6,0.5))^2),IF(_xlpm.n&lt;=6,1,MIN(1,_xlpm.k/3,(_xlpm.n-_xlpm.k+1)/3))))))</f>
        <v>0</v>
      </c>
      <c r="P109" s="63">
        <f>IF($I109=0,0,IF(OR(P$140=0,P$1&lt;$G109,P$1&gt;$H109+6),0,_xlfn.LET(_xlpm.k,COUNTIFS($J$1:P$1,"&gt;="&amp;$G109,$J$140:P$140,"&gt;0"),_xlpm.n,$I109,P$140*IF($C109="Bell",EXP(-0.5*((_xlpm.k-(_xlpm.n+1)/2)/MAX(_xlpm.n/6,0.5))^2),IF(_xlpm.n&lt;=6,1,MIN(1,_xlpm.k/3,(_xlpm.n-_xlpm.k+1)/3))))))</f>
        <v>0</v>
      </c>
      <c r="Q109" s="63">
        <f>IF($I109=0,0,IF(OR(Q$140=0,Q$1&lt;$G109,Q$1&gt;$H109+6),0,_xlfn.LET(_xlpm.k,COUNTIFS($J$1:Q$1,"&gt;="&amp;$G109,$J$140:Q$140,"&gt;0"),_xlpm.n,$I109,Q$140*IF($C109="Bell",EXP(-0.5*((_xlpm.k-(_xlpm.n+1)/2)/MAX(_xlpm.n/6,0.5))^2),IF(_xlpm.n&lt;=6,1,MIN(1,_xlpm.k/3,(_xlpm.n-_xlpm.k+1)/3))))))</f>
        <v>0</v>
      </c>
      <c r="R109" s="63">
        <f>IF($I109=0,0,IF(OR(R$140=0,R$1&lt;$G109,R$1&gt;$H109+6),0,_xlfn.LET(_xlpm.k,COUNTIFS($J$1:R$1,"&gt;="&amp;$G109,$J$140:R$140,"&gt;0"),_xlpm.n,$I109,R$140*IF($C109="Bell",EXP(-0.5*((_xlpm.k-(_xlpm.n+1)/2)/MAX(_xlpm.n/6,0.5))^2),IF(_xlpm.n&lt;=6,1,MIN(1,_xlpm.k/3,(_xlpm.n-_xlpm.k+1)/3))))))</f>
        <v>0</v>
      </c>
      <c r="S109" s="63">
        <f>IF($I109=0,0,IF(OR(S$140=0,S$1&lt;$G109,S$1&gt;$H109+6),0,_xlfn.LET(_xlpm.k,COUNTIFS($J$1:S$1,"&gt;="&amp;$G109,$J$140:S$140,"&gt;0"),_xlpm.n,$I109,S$140*IF($C109="Bell",EXP(-0.5*((_xlpm.k-(_xlpm.n+1)/2)/MAX(_xlpm.n/6,0.5))^2),IF(_xlpm.n&lt;=6,1,MIN(1,_xlpm.k/3,(_xlpm.n-_xlpm.k+1)/3))))))</f>
        <v>0</v>
      </c>
      <c r="T109" s="63">
        <f>IF($I109=0,0,IF(OR(T$140=0,T$1&lt;$G109,T$1&gt;$H109+6),0,_xlfn.LET(_xlpm.k,COUNTIFS($J$1:T$1,"&gt;="&amp;$G109,$J$140:T$140,"&gt;0"),_xlpm.n,$I109,T$140*IF($C109="Bell",EXP(-0.5*((_xlpm.k-(_xlpm.n+1)/2)/MAX(_xlpm.n/6,0.5))^2),IF(_xlpm.n&lt;=6,1,MIN(1,_xlpm.k/3,(_xlpm.n-_xlpm.k+1)/3))))))</f>
        <v>0</v>
      </c>
      <c r="U109" s="63">
        <f>IF($I109=0,0,IF(OR(U$140=0,U$1&lt;$G109,U$1&gt;$H109+6),0,_xlfn.LET(_xlpm.k,COUNTIFS($J$1:U$1,"&gt;="&amp;$G109,$J$140:U$140,"&gt;0"),_xlpm.n,$I109,U$140*IF($C109="Bell",EXP(-0.5*((_xlpm.k-(_xlpm.n+1)/2)/MAX(_xlpm.n/6,0.5))^2),IF(_xlpm.n&lt;=6,1,MIN(1,_xlpm.k/3,(_xlpm.n-_xlpm.k+1)/3))))))</f>
        <v>0</v>
      </c>
      <c r="V109" s="63">
        <f>IF($I109=0,0,IF(OR(V$140=0,V$1&lt;$G109,V$1&gt;$H109+6),0,_xlfn.LET(_xlpm.k,COUNTIFS($J$1:V$1,"&gt;="&amp;$G109,$J$140:V$140,"&gt;0"),_xlpm.n,$I109,V$140*IF($C109="Bell",EXP(-0.5*((_xlpm.k-(_xlpm.n+1)/2)/MAX(_xlpm.n/6,0.5))^2),IF(_xlpm.n&lt;=6,1,MIN(1,_xlpm.k/3,(_xlpm.n-_xlpm.k+1)/3))))))</f>
        <v>0</v>
      </c>
      <c r="W109" s="63">
        <f>IF($I109=0,0,IF(OR(W$140=0,W$1&lt;$G109,W$1&gt;$H109+6),0,_xlfn.LET(_xlpm.k,COUNTIFS($J$1:W$1,"&gt;="&amp;$G109,$J$140:W$140,"&gt;0"),_xlpm.n,$I109,W$140*IF($C109="Bell",EXP(-0.5*((_xlpm.k-(_xlpm.n+1)/2)/MAX(_xlpm.n/6,0.5))^2),IF(_xlpm.n&lt;=6,1,MIN(1,_xlpm.k/3,(_xlpm.n-_xlpm.k+1)/3))))))</f>
        <v>0</v>
      </c>
      <c r="X109" s="63">
        <f>IF($I109=0,0,IF(OR(X$140=0,X$1&lt;$G109,X$1&gt;$H109+6),0,_xlfn.LET(_xlpm.k,COUNTIFS($J$1:X$1,"&gt;="&amp;$G109,$J$140:X$140,"&gt;0"),_xlpm.n,$I109,X$140*IF($C109="Bell",EXP(-0.5*((_xlpm.k-(_xlpm.n+1)/2)/MAX(_xlpm.n/6,0.5))^2),IF(_xlpm.n&lt;=6,1,MIN(1,_xlpm.k/3,(_xlpm.n-_xlpm.k+1)/3))))))</f>
        <v>0</v>
      </c>
      <c r="Y109" s="63">
        <f>IF($I109=0,0,IF(OR(Y$140=0,Y$1&lt;$G109,Y$1&gt;$H109+6),0,_xlfn.LET(_xlpm.k,COUNTIFS($J$1:Y$1,"&gt;="&amp;$G109,$J$140:Y$140,"&gt;0"),_xlpm.n,$I109,Y$140*IF($C109="Bell",EXP(-0.5*((_xlpm.k-(_xlpm.n+1)/2)/MAX(_xlpm.n/6,0.5))^2),IF(_xlpm.n&lt;=6,1,MIN(1,_xlpm.k/3,(_xlpm.n-_xlpm.k+1)/3))))))</f>
        <v>0</v>
      </c>
      <c r="Z109" s="63">
        <f>IF($I109=0,0,IF(OR(Z$140=0,Z$1&lt;$G109,Z$1&gt;$H109+6),0,_xlfn.LET(_xlpm.k,COUNTIFS($J$1:Z$1,"&gt;="&amp;$G109,$J$140:Z$140,"&gt;0"),_xlpm.n,$I109,Z$140*IF($C109="Bell",EXP(-0.5*((_xlpm.k-(_xlpm.n+1)/2)/MAX(_xlpm.n/6,0.5))^2),IF(_xlpm.n&lt;=6,1,MIN(1,_xlpm.k/3,(_xlpm.n-_xlpm.k+1)/3))))))</f>
        <v>0</v>
      </c>
      <c r="AA109" s="63">
        <f>IF($I109=0,0,IF(OR(AA$140=0,AA$1&lt;$G109,AA$1&gt;$H109+6),0,_xlfn.LET(_xlpm.k,COUNTIFS($J$1:AA$1,"&gt;="&amp;$G109,$J$140:AA$140,"&gt;0"),_xlpm.n,$I109,AA$140*IF($C109="Bell",EXP(-0.5*((_xlpm.k-(_xlpm.n+1)/2)/MAX(_xlpm.n/6,0.5))^2),IF(_xlpm.n&lt;=6,1,MIN(1,_xlpm.k/3,(_xlpm.n-_xlpm.k+1)/3))))))</f>
        <v>0</v>
      </c>
      <c r="AB109" s="63">
        <f>IF($I109=0,0,IF(OR(AB$140=0,AB$1&lt;$G109,AB$1&gt;$H109+6),0,_xlfn.LET(_xlpm.k,COUNTIFS($J$1:AB$1,"&gt;="&amp;$G109,$J$140:AB$140,"&gt;0"),_xlpm.n,$I109,AB$140*IF($C109="Bell",EXP(-0.5*((_xlpm.k-(_xlpm.n+1)/2)/MAX(_xlpm.n/6,0.5))^2),IF(_xlpm.n&lt;=6,1,MIN(1,_xlpm.k/3,(_xlpm.n-_xlpm.k+1)/3))))))</f>
        <v>0</v>
      </c>
      <c r="AC109" s="63">
        <f>IF($I109=0,0,IF(OR(AC$140=0,AC$1&lt;$G109,AC$1&gt;$H109+6),0,_xlfn.LET(_xlpm.k,COUNTIFS($J$1:AC$1,"&gt;="&amp;$G109,$J$140:AC$140,"&gt;0"),_xlpm.n,$I109,AC$140*IF($C109="Bell",EXP(-0.5*((_xlpm.k-(_xlpm.n+1)/2)/MAX(_xlpm.n/6,0.5))^2),IF(_xlpm.n&lt;=6,1,MIN(1,_xlpm.k/3,(_xlpm.n-_xlpm.k+1)/3))))))</f>
        <v>0</v>
      </c>
      <c r="AD109" s="63">
        <f>IF($I109=0,0,IF(OR(AD$140=0,AD$1&lt;$G109,AD$1&gt;$H109+6),0,_xlfn.LET(_xlpm.k,COUNTIFS($J$1:AD$1,"&gt;="&amp;$G109,$J$140:AD$140,"&gt;0"),_xlpm.n,$I109,AD$140*IF($C109="Bell",EXP(-0.5*((_xlpm.k-(_xlpm.n+1)/2)/MAX(_xlpm.n/6,0.5))^2),IF(_xlpm.n&lt;=6,1,MIN(1,_xlpm.k/3,(_xlpm.n-_xlpm.k+1)/3))))))</f>
        <v>0</v>
      </c>
      <c r="AE109" s="63">
        <f>IF($I109=0,0,IF(OR(AE$140=0,AE$1&lt;$G109,AE$1&gt;$H109+6),0,_xlfn.LET(_xlpm.k,COUNTIFS($J$1:AE$1,"&gt;="&amp;$G109,$J$140:AE$140,"&gt;0"),_xlpm.n,$I109,AE$140*IF($C109="Bell",EXP(-0.5*((_xlpm.k-(_xlpm.n+1)/2)/MAX(_xlpm.n/6,0.5))^2),IF(_xlpm.n&lt;=6,1,MIN(1,_xlpm.k/3,(_xlpm.n-_xlpm.k+1)/3))))))</f>
        <v>0</v>
      </c>
      <c r="AF109" s="63">
        <f>IF($I109=0,0,IF(OR(AF$140=0,AF$1&lt;$G109,AF$1&gt;$H109+6),0,_xlfn.LET(_xlpm.k,COUNTIFS($J$1:AF$1,"&gt;="&amp;$G109,$J$140:AF$140,"&gt;0"),_xlpm.n,$I109,AF$140*IF($C109="Bell",EXP(-0.5*((_xlpm.k-(_xlpm.n+1)/2)/MAX(_xlpm.n/6,0.5))^2),IF(_xlpm.n&lt;=6,1,MIN(1,_xlpm.k/3,(_xlpm.n-_xlpm.k+1)/3))))))</f>
        <v>0</v>
      </c>
      <c r="AG109" s="63">
        <f>IF($I109=0,0,IF(OR(AG$140=0,AG$1&lt;$G109,AG$1&gt;$H109+6),0,_xlfn.LET(_xlpm.k,COUNTIFS($J$1:AG$1,"&gt;="&amp;$G109,$J$140:AG$140,"&gt;0"),_xlpm.n,$I109,AG$140*IF($C109="Bell",EXP(-0.5*((_xlpm.k-(_xlpm.n+1)/2)/MAX(_xlpm.n/6,0.5))^2),IF(_xlpm.n&lt;=6,1,MIN(1,_xlpm.k/3,(_xlpm.n-_xlpm.k+1)/3))))))</f>
        <v>0</v>
      </c>
      <c r="AH109" s="63">
        <f>IF($I109=0,0,IF(OR(AH$140=0,AH$1&lt;$G109,AH$1&gt;$H109+6),0,_xlfn.LET(_xlpm.k,COUNTIFS($J$1:AH$1,"&gt;="&amp;$G109,$J$140:AH$140,"&gt;0"),_xlpm.n,$I109,AH$140*IF($C109="Bell",EXP(-0.5*((_xlpm.k-(_xlpm.n+1)/2)/MAX(_xlpm.n/6,0.5))^2),IF(_xlpm.n&lt;=6,1,MIN(1,_xlpm.k/3,(_xlpm.n-_xlpm.k+1)/3))))))</f>
        <v>0</v>
      </c>
      <c r="AI109" s="63">
        <f>IF($I109=0,0,IF(OR(AI$140=0,AI$1&lt;$G109,AI$1&gt;$H109+6),0,_xlfn.LET(_xlpm.k,COUNTIFS($J$1:AI$1,"&gt;="&amp;$G109,$J$140:AI$140,"&gt;0"),_xlpm.n,$I109,AI$140*IF($C109="Bell",EXP(-0.5*((_xlpm.k-(_xlpm.n+1)/2)/MAX(_xlpm.n/6,0.5))^2),IF(_xlpm.n&lt;=6,1,MIN(1,_xlpm.k/3,(_xlpm.n-_xlpm.k+1)/3))))))</f>
        <v>0</v>
      </c>
      <c r="AJ109" s="63">
        <f>IF($I109=0,0,IF(OR(AJ$140=0,AJ$1&lt;$G109,AJ$1&gt;$H109+6),0,_xlfn.LET(_xlpm.k,COUNTIFS($J$1:AJ$1,"&gt;="&amp;$G109,$J$140:AJ$140,"&gt;0"),_xlpm.n,$I109,AJ$140*IF($C109="Bell",EXP(-0.5*((_xlpm.k-(_xlpm.n+1)/2)/MAX(_xlpm.n/6,0.5))^2),IF(_xlpm.n&lt;=6,1,MIN(1,_xlpm.k/3,(_xlpm.n-_xlpm.k+1)/3))))))</f>
        <v>0</v>
      </c>
      <c r="AK109" s="63">
        <f>IF($I109=0,0,IF(OR(AK$140=0,AK$1&lt;$G109,AK$1&gt;$H109+6),0,_xlfn.LET(_xlpm.k,COUNTIFS($J$1:AK$1,"&gt;="&amp;$G109,$J$140:AK$140,"&gt;0"),_xlpm.n,$I109,AK$140*IF($C109="Bell",EXP(-0.5*((_xlpm.k-(_xlpm.n+1)/2)/MAX(_xlpm.n/6,0.5))^2),IF(_xlpm.n&lt;=6,1,MIN(1,_xlpm.k/3,(_xlpm.n-_xlpm.k+1)/3))))))</f>
        <v>0</v>
      </c>
      <c r="AL109" s="63">
        <f>IF($I109=0,0,IF(OR(AL$140=0,AL$1&lt;$G109,AL$1&gt;$H109+6),0,_xlfn.LET(_xlpm.k,COUNTIFS($J$1:AL$1,"&gt;="&amp;$G109,$J$140:AL$140,"&gt;0"),_xlpm.n,$I109,AL$140*IF($C109="Bell",EXP(-0.5*((_xlpm.k-(_xlpm.n+1)/2)/MAX(_xlpm.n/6,0.5))^2),IF(_xlpm.n&lt;=6,1,MIN(1,_xlpm.k/3,(_xlpm.n-_xlpm.k+1)/3))))))</f>
        <v>0</v>
      </c>
      <c r="AM109" s="63">
        <f>IF($I109=0,0,IF(OR(AM$140=0,AM$1&lt;$G109,AM$1&gt;$H109+6),0,_xlfn.LET(_xlpm.k,COUNTIFS($J$1:AM$1,"&gt;="&amp;$G109,$J$140:AM$140,"&gt;0"),_xlpm.n,$I109,AM$140*IF($C109="Bell",EXP(-0.5*((_xlpm.k-(_xlpm.n+1)/2)/MAX(_xlpm.n/6,0.5))^2),IF(_xlpm.n&lt;=6,1,MIN(1,_xlpm.k/3,(_xlpm.n-_xlpm.k+1)/3))))))</f>
        <v>0</v>
      </c>
      <c r="AN109" s="63">
        <f>IF($I109=0,0,IF(OR(AN$140=0,AN$1&lt;$G109,AN$1&gt;$H109+6),0,_xlfn.LET(_xlpm.k,COUNTIFS($J$1:AN$1,"&gt;="&amp;$G109,$J$140:AN$140,"&gt;0"),_xlpm.n,$I109,AN$140*IF($C109="Bell",EXP(-0.5*((_xlpm.k-(_xlpm.n+1)/2)/MAX(_xlpm.n/6,0.5))^2),IF(_xlpm.n&lt;=6,1,MIN(1,_xlpm.k/3,(_xlpm.n-_xlpm.k+1)/3))))))</f>
        <v>0</v>
      </c>
      <c r="AO109" s="63">
        <f>IF($I109=0,0,IF(OR(AO$140=0,AO$1&lt;$G109,AO$1&gt;$H109+6),0,_xlfn.LET(_xlpm.k,COUNTIFS($J$1:AO$1,"&gt;="&amp;$G109,$J$140:AO$140,"&gt;0"),_xlpm.n,$I109,AO$140*IF($C109="Bell",EXP(-0.5*((_xlpm.k-(_xlpm.n+1)/2)/MAX(_xlpm.n/6,0.5))^2),IF(_xlpm.n&lt;=6,1,MIN(1,_xlpm.k/3,(_xlpm.n-_xlpm.k+1)/3))))))</f>
        <v>0</v>
      </c>
      <c r="AP109" s="63">
        <f>IF($I109=0,0,IF(OR(AP$140=0,AP$1&lt;$G109,AP$1&gt;$H109+6),0,_xlfn.LET(_xlpm.k,COUNTIFS($J$1:AP$1,"&gt;="&amp;$G109,$J$140:AP$140,"&gt;0"),_xlpm.n,$I109,AP$140*IF($C109="Bell",EXP(-0.5*((_xlpm.k-(_xlpm.n+1)/2)/MAX(_xlpm.n/6,0.5))^2),IF(_xlpm.n&lt;=6,1,MIN(1,_xlpm.k/3,(_xlpm.n-_xlpm.k+1)/3))))))</f>
        <v>0</v>
      </c>
      <c r="AQ109" s="63">
        <f>IF($I109=0,0,IF(OR(AQ$140=0,AQ$1&lt;$G109,AQ$1&gt;$H109+6),0,_xlfn.LET(_xlpm.k,COUNTIFS($J$1:AQ$1,"&gt;="&amp;$G109,$J$140:AQ$140,"&gt;0"),_xlpm.n,$I109,AQ$140*IF($C109="Bell",EXP(-0.5*((_xlpm.k-(_xlpm.n+1)/2)/MAX(_xlpm.n/6,0.5))^2),IF(_xlpm.n&lt;=6,1,MIN(1,_xlpm.k/3,(_xlpm.n-_xlpm.k+1)/3))))))</f>
        <v>0</v>
      </c>
      <c r="AR109" s="63">
        <f>IF($I109=0,0,IF(OR(AR$140=0,AR$1&lt;$G109,AR$1&gt;$H109+6),0,_xlfn.LET(_xlpm.k,COUNTIFS($J$1:AR$1,"&gt;="&amp;$G109,$J$140:AR$140,"&gt;0"),_xlpm.n,$I109,AR$140*IF($C109="Bell",EXP(-0.5*((_xlpm.k-(_xlpm.n+1)/2)/MAX(_xlpm.n/6,0.5))^2),IF(_xlpm.n&lt;=6,1,MIN(1,_xlpm.k/3,(_xlpm.n-_xlpm.k+1)/3))))))</f>
        <v>1</v>
      </c>
      <c r="AS109" s="63">
        <f>IF($I109=0,0,IF(OR(AS$140=0,AS$1&lt;$G109,AS$1&gt;$H109+6),0,_xlfn.LET(_xlpm.k,COUNTIFS($J$1:AS$1,"&gt;="&amp;$G109,$J$140:AS$140,"&gt;0"),_xlpm.n,$I109,AS$140*IF($C109="Bell",EXP(-0.5*((_xlpm.k-(_xlpm.n+1)/2)/MAX(_xlpm.n/6,0.5))^2),IF(_xlpm.n&lt;=6,1,MIN(1,_xlpm.k/3,(_xlpm.n-_xlpm.k+1)/3))))))</f>
        <v>1</v>
      </c>
      <c r="AT109" s="63">
        <f>IF($I109=0,0,IF(OR(AT$140=0,AT$1&lt;$G109,AT$1&gt;$H109+6),0,_xlfn.LET(_xlpm.k,COUNTIFS($J$1:AT$1,"&gt;="&amp;$G109,$J$140:AT$140,"&gt;0"),_xlpm.n,$I109,AT$140*IF($C109="Bell",EXP(-0.5*((_xlpm.k-(_xlpm.n+1)/2)/MAX(_xlpm.n/6,0.5))^2),IF(_xlpm.n&lt;=6,1,MIN(1,_xlpm.k/3,(_xlpm.n-_xlpm.k+1)/3))))))</f>
        <v>1</v>
      </c>
      <c r="AU109" s="63">
        <f>IF($I109=0,0,IF(OR(AU$140=0,AU$1&lt;$G109,AU$1&gt;$H109+6),0,_xlfn.LET(_xlpm.k,COUNTIFS($J$1:AU$1,"&gt;="&amp;$G109,$J$140:AU$140,"&gt;0"),_xlpm.n,$I109,AU$140*IF($C109="Bell",EXP(-0.5*((_xlpm.k-(_xlpm.n+1)/2)/MAX(_xlpm.n/6,0.5))^2),IF(_xlpm.n&lt;=6,1,MIN(1,_xlpm.k/3,(_xlpm.n-_xlpm.k+1)/3))))))</f>
        <v>1</v>
      </c>
      <c r="AV109" s="63">
        <f>IF($I109=0,0,IF(OR(AV$140=0,AV$1&lt;$G109,AV$1&gt;$H109+6),0,_xlfn.LET(_xlpm.k,COUNTIFS($J$1:AV$1,"&gt;="&amp;$G109,$J$140:AV$140,"&gt;0"),_xlpm.n,$I109,AV$140*IF($C109="Bell",EXP(-0.5*((_xlpm.k-(_xlpm.n+1)/2)/MAX(_xlpm.n/6,0.5))^2),IF(_xlpm.n&lt;=6,1,MIN(1,_xlpm.k/3,(_xlpm.n-_xlpm.k+1)/3))))))</f>
        <v>1</v>
      </c>
      <c r="AW109" s="63">
        <f>IF($I109=0,0,IF(OR(AW$140=0,AW$1&lt;$G109,AW$1&gt;$H109+6),0,_xlfn.LET(_xlpm.k,COUNTIFS($J$1:AW$1,"&gt;="&amp;$G109,$J$140:AW$140,"&gt;0"),_xlpm.n,$I109,AW$140*IF($C109="Bell",EXP(-0.5*((_xlpm.k-(_xlpm.n+1)/2)/MAX(_xlpm.n/6,0.5))^2),IF(_xlpm.n&lt;=6,1,MIN(1,_xlpm.k/3,(_xlpm.n-_xlpm.k+1)/3))))))</f>
        <v>0</v>
      </c>
      <c r="AX109" s="63">
        <f>IF($I109=0,0,IF(OR(AX$140=0,AX$1&lt;$G109,AX$1&gt;$H109+6),0,_xlfn.LET(_xlpm.k,COUNTIFS($J$1:AX$1,"&gt;="&amp;$G109,$J$140:AX$140,"&gt;0"),_xlpm.n,$I109,AX$140*IF($C109="Bell",EXP(-0.5*((_xlpm.k-(_xlpm.n+1)/2)/MAX(_xlpm.n/6,0.5))^2),IF(_xlpm.n&lt;=6,1,MIN(1,_xlpm.k/3,(_xlpm.n-_xlpm.k+1)/3))))))</f>
        <v>0</v>
      </c>
      <c r="AY109" s="63">
        <f>IF($I109=0,0,IF(OR(AY$140=0,AY$1&lt;$G109,AY$1&gt;$H109+6),0,_xlfn.LET(_xlpm.k,COUNTIFS($J$1:AY$1,"&gt;="&amp;$G109,$J$140:AY$140,"&gt;0"),_xlpm.n,$I109,AY$140*IF($C109="Bell",EXP(-0.5*((_xlpm.k-(_xlpm.n+1)/2)/MAX(_xlpm.n/6,0.5))^2),IF(_xlpm.n&lt;=6,1,MIN(1,_xlpm.k/3,(_xlpm.n-_xlpm.k+1)/3))))))</f>
        <v>0</v>
      </c>
      <c r="AZ109" s="63">
        <f>IF($I109=0,0,IF(OR(AZ$140=0,AZ$1&lt;$G109,AZ$1&gt;$H109+6),0,_xlfn.LET(_xlpm.k,COUNTIFS($J$1:AZ$1,"&gt;="&amp;$G109,$J$140:AZ$140,"&gt;0"),_xlpm.n,$I109,AZ$140*IF($C109="Bell",EXP(-0.5*((_xlpm.k-(_xlpm.n+1)/2)/MAX(_xlpm.n/6,0.5))^2),IF(_xlpm.n&lt;=6,1,MIN(1,_xlpm.k/3,(_xlpm.n-_xlpm.k+1)/3))))))</f>
        <v>0</v>
      </c>
      <c r="BA109" s="63">
        <f>IF($I109=0,0,IF(OR(BA$140=0,BA$1&lt;$G109,BA$1&gt;$H109+6),0,_xlfn.LET(_xlpm.k,COUNTIFS($J$1:BA$1,"&gt;="&amp;$G109,$J$140:BA$140,"&gt;0"),_xlpm.n,$I109,BA$140*IF($C109="Bell",EXP(-0.5*((_xlpm.k-(_xlpm.n+1)/2)/MAX(_xlpm.n/6,0.5))^2),IF(_xlpm.n&lt;=6,1,MIN(1,_xlpm.k/3,(_xlpm.n-_xlpm.k+1)/3))))))</f>
        <v>0</v>
      </c>
      <c r="BB109" s="63">
        <f>IF($I109=0,0,IF(OR(BB$140=0,BB$1&lt;$G109,BB$1&gt;$H109+6),0,_xlfn.LET(_xlpm.k,COUNTIFS($J$1:BB$1,"&gt;="&amp;$G109,$J$140:BB$140,"&gt;0"),_xlpm.n,$I109,BB$140*IF($C109="Bell",EXP(-0.5*((_xlpm.k-(_xlpm.n+1)/2)/MAX(_xlpm.n/6,0.5))^2),IF(_xlpm.n&lt;=6,1,MIN(1,_xlpm.k/3,(_xlpm.n-_xlpm.k+1)/3))))))</f>
        <v>0</v>
      </c>
      <c r="BC109" s="63">
        <f>IF($I109=0,0,IF(OR(BC$140=0,BC$1&lt;$G109,BC$1&gt;$H109+6),0,_xlfn.LET(_xlpm.k,COUNTIFS($J$1:BC$1,"&gt;="&amp;$G109,$J$140:BC$140,"&gt;0"),_xlpm.n,$I109,BC$140*IF($C109="Bell",EXP(-0.5*((_xlpm.k-(_xlpm.n+1)/2)/MAX(_xlpm.n/6,0.5))^2),IF(_xlpm.n&lt;=6,1,MIN(1,_xlpm.k/3,(_xlpm.n-_xlpm.k+1)/3))))))</f>
        <v>0</v>
      </c>
      <c r="BD109" s="63">
        <f>IF($I109=0,0,IF(OR(BD$140=0,BD$1&lt;$G109,BD$1&gt;$H109+6),0,_xlfn.LET(_xlpm.k,COUNTIFS($J$1:BD$1,"&gt;="&amp;$G109,$J$140:BD$140,"&gt;0"),_xlpm.n,$I109,BD$140*IF($C109="Bell",EXP(-0.5*((_xlpm.k-(_xlpm.n+1)/2)/MAX(_xlpm.n/6,0.5))^2),IF(_xlpm.n&lt;=6,1,MIN(1,_xlpm.k/3,(_xlpm.n-_xlpm.k+1)/3))))))</f>
        <v>0</v>
      </c>
      <c r="BE109" s="63">
        <f>IF($I109=0,0,IF(OR(BE$140=0,BE$1&lt;$G109,BE$1&gt;$H109+6),0,_xlfn.LET(_xlpm.k,COUNTIFS($J$1:BE$1,"&gt;="&amp;$G109,$J$140:BE$140,"&gt;0"),_xlpm.n,$I109,BE$140*IF($C109="Bell",EXP(-0.5*((_xlpm.k-(_xlpm.n+1)/2)/MAX(_xlpm.n/6,0.5))^2),IF(_xlpm.n&lt;=6,1,MIN(1,_xlpm.k/3,(_xlpm.n-_xlpm.k+1)/3))))))</f>
        <v>0</v>
      </c>
      <c r="BF109" s="63">
        <f>IF($I109=0,0,IF(OR(BF$140=0,BF$1&lt;$G109,BF$1&gt;$H109+6),0,_xlfn.LET(_xlpm.k,COUNTIFS($J$1:BF$1,"&gt;="&amp;$G109,$J$140:BF$140,"&gt;0"),_xlpm.n,$I109,BF$140*IF($C109="Bell",EXP(-0.5*((_xlpm.k-(_xlpm.n+1)/2)/MAX(_xlpm.n/6,0.5))^2),IF(_xlpm.n&lt;=6,1,MIN(1,_xlpm.k/3,(_xlpm.n-_xlpm.k+1)/3))))))</f>
        <v>0</v>
      </c>
      <c r="BG109" s="63">
        <f>IF($I109=0,0,IF(OR(BG$140=0,BG$1&lt;$G109,BG$1&gt;$H109+6),0,_xlfn.LET(_xlpm.k,COUNTIFS($J$1:BG$1,"&gt;="&amp;$G109,$J$140:BG$140,"&gt;0"),_xlpm.n,$I109,BG$140*IF($C109="Bell",EXP(-0.5*((_xlpm.k-(_xlpm.n+1)/2)/MAX(_xlpm.n/6,0.5))^2),IF(_xlpm.n&lt;=6,1,MIN(1,_xlpm.k/3,(_xlpm.n-_xlpm.k+1)/3))))))</f>
        <v>0</v>
      </c>
      <c r="BH109" s="63">
        <f>IF($I109=0,0,IF(OR(BH$140=0,BH$1&lt;$G109,BH$1&gt;$H109+6),0,_xlfn.LET(_xlpm.k,COUNTIFS($J$1:BH$1,"&gt;="&amp;$G109,$J$140:BH$140,"&gt;0"),_xlpm.n,$I109,BH$140*IF($C109="Bell",EXP(-0.5*((_xlpm.k-(_xlpm.n+1)/2)/MAX(_xlpm.n/6,0.5))^2),IF(_xlpm.n&lt;=6,1,MIN(1,_xlpm.k/3,(_xlpm.n-_xlpm.k+1)/3))))))</f>
        <v>0</v>
      </c>
      <c r="BI109" s="63">
        <f>IF($I109=0,0,IF(OR(BI$140=0,BI$1&lt;$G109,BI$1&gt;$H109+6),0,_xlfn.LET(_xlpm.k,COUNTIFS($J$1:BI$1,"&gt;="&amp;$G109,$J$140:BI$140,"&gt;0"),_xlpm.n,$I109,BI$140*IF($C109="Bell",EXP(-0.5*((_xlpm.k-(_xlpm.n+1)/2)/MAX(_xlpm.n/6,0.5))^2),IF(_xlpm.n&lt;=6,1,MIN(1,_xlpm.k/3,(_xlpm.n-_xlpm.k+1)/3))))))</f>
        <v>0</v>
      </c>
      <c r="BJ109" s="63">
        <f>IF($I109=0,0,IF(OR(BJ$140=0,BJ$1&lt;$G109,BJ$1&gt;$H109+6),0,_xlfn.LET(_xlpm.k,COUNTIFS($J$1:BJ$1,"&gt;="&amp;$G109,$J$140:BJ$140,"&gt;0"),_xlpm.n,$I109,BJ$140*IF($C109="Bell",EXP(-0.5*((_xlpm.k-(_xlpm.n+1)/2)/MAX(_xlpm.n/6,0.5))^2),IF(_xlpm.n&lt;=6,1,MIN(1,_xlpm.k/3,(_xlpm.n-_xlpm.k+1)/3))))))</f>
        <v>0</v>
      </c>
      <c r="BK109" s="63">
        <f>IF($I109=0,0,IF(OR(BK$140=0,BK$1&lt;$G109,BK$1&gt;$H109+6),0,_xlfn.LET(_xlpm.k,COUNTIFS($J$1:BK$1,"&gt;="&amp;$G109,$J$140:BK$140,"&gt;0"),_xlpm.n,$I109,BK$140*IF($C109="Bell",EXP(-0.5*((_xlpm.k-(_xlpm.n+1)/2)/MAX(_xlpm.n/6,0.5))^2),IF(_xlpm.n&lt;=6,1,MIN(1,_xlpm.k/3,(_xlpm.n-_xlpm.k+1)/3))))))</f>
        <v>0</v>
      </c>
      <c r="BL109" s="63">
        <f>IF($I109=0,0,IF(OR(BL$140=0,BL$1&lt;$G109,BL$1&gt;$H109+6),0,_xlfn.LET(_xlpm.k,COUNTIFS($J$1:BL$1,"&gt;="&amp;$G109,$J$140:BL$140,"&gt;0"),_xlpm.n,$I109,BL$140*IF($C109="Bell",EXP(-0.5*((_xlpm.k-(_xlpm.n+1)/2)/MAX(_xlpm.n/6,0.5))^2),IF(_xlpm.n&lt;=6,1,MIN(1,_xlpm.k/3,(_xlpm.n-_xlpm.k+1)/3))))))</f>
        <v>0</v>
      </c>
      <c r="BM109" s="63">
        <f>IF($I109=0,0,IF(OR(BM$140=0,BM$1&lt;$G109,BM$1&gt;$H109+6),0,_xlfn.LET(_xlpm.k,COUNTIFS($J$1:BM$1,"&gt;="&amp;$G109,$J$140:BM$140,"&gt;0"),_xlpm.n,$I109,BM$140*IF($C109="Bell",EXP(-0.5*((_xlpm.k-(_xlpm.n+1)/2)/MAX(_xlpm.n/6,0.5))^2),IF(_xlpm.n&lt;=6,1,MIN(1,_xlpm.k/3,(_xlpm.n-_xlpm.k+1)/3))))))</f>
        <v>0</v>
      </c>
      <c r="BN109" s="63">
        <f>IF($I109=0,0,IF(OR(BN$140=0,BN$1&lt;$G109,BN$1&gt;$H109+6),0,_xlfn.LET(_xlpm.k,COUNTIFS($J$1:BN$1,"&gt;="&amp;$G109,$J$140:BN$140,"&gt;0"),_xlpm.n,$I109,BN$140*IF($C109="Bell",EXP(-0.5*((_xlpm.k-(_xlpm.n+1)/2)/MAX(_xlpm.n/6,0.5))^2),IF(_xlpm.n&lt;=6,1,MIN(1,_xlpm.k/3,(_xlpm.n-_xlpm.k+1)/3))))))</f>
        <v>0</v>
      </c>
      <c r="BO109" s="63">
        <f>IF($I109=0,0,IF(OR(BO$140=0,BO$1&lt;$G109,BO$1&gt;$H109+6),0,_xlfn.LET(_xlpm.k,COUNTIFS($J$1:BO$1,"&gt;="&amp;$G109,$J$140:BO$140,"&gt;0"),_xlpm.n,$I109,BO$140*IF($C109="Bell",EXP(-0.5*((_xlpm.k-(_xlpm.n+1)/2)/MAX(_xlpm.n/6,0.5))^2),IF(_xlpm.n&lt;=6,1,MIN(1,_xlpm.k/3,(_xlpm.n-_xlpm.k+1)/3))))))</f>
        <v>0</v>
      </c>
      <c r="BP109" s="63">
        <f>IF($I109=0,0,IF(OR(BP$140=0,BP$1&lt;$G109,BP$1&gt;$H109+6),0,_xlfn.LET(_xlpm.k,COUNTIFS($J$1:BP$1,"&gt;="&amp;$G109,$J$140:BP$140,"&gt;0"),_xlpm.n,$I109,BP$140*IF($C109="Bell",EXP(-0.5*((_xlpm.k-(_xlpm.n+1)/2)/MAX(_xlpm.n/6,0.5))^2),IF(_xlpm.n&lt;=6,1,MIN(1,_xlpm.k/3,(_xlpm.n-_xlpm.k+1)/3))))))</f>
        <v>0</v>
      </c>
      <c r="BQ109" s="63">
        <f>IF($I109=0,0,IF(OR(BQ$140=0,BQ$1&lt;$G109,BQ$1&gt;$H109+6),0,_xlfn.LET(_xlpm.k,COUNTIFS($J$1:BQ$1,"&gt;="&amp;$G109,$J$140:BQ$140,"&gt;0"),_xlpm.n,$I109,BQ$140*IF($C109="Bell",EXP(-0.5*((_xlpm.k-(_xlpm.n+1)/2)/MAX(_xlpm.n/6,0.5))^2),IF(_xlpm.n&lt;=6,1,MIN(1,_xlpm.k/3,(_xlpm.n-_xlpm.k+1)/3))))))</f>
        <v>0</v>
      </c>
      <c r="BR109" s="63">
        <f>IF($I109=0,0,IF(OR(BR$140=0,BR$1&lt;$G109,BR$1&gt;$H109+6),0,_xlfn.LET(_xlpm.k,COUNTIFS($J$1:BR$1,"&gt;="&amp;$G109,$J$140:BR$140,"&gt;0"),_xlpm.n,$I109,BR$140*IF($C109="Bell",EXP(-0.5*((_xlpm.k-(_xlpm.n+1)/2)/MAX(_xlpm.n/6,0.5))^2),IF(_xlpm.n&lt;=6,1,MIN(1,_xlpm.k/3,(_xlpm.n-_xlpm.k+1)/3))))))</f>
        <v>0</v>
      </c>
      <c r="BS109" s="63">
        <f>IF($I109=0,0,IF(OR(BS$140=0,BS$1&lt;$G109,BS$1&gt;$H109+6),0,_xlfn.LET(_xlpm.k,COUNTIFS($J$1:BS$1,"&gt;="&amp;$G109,$J$140:BS$140,"&gt;0"),_xlpm.n,$I109,BS$140*IF($C109="Bell",EXP(-0.5*((_xlpm.k-(_xlpm.n+1)/2)/MAX(_xlpm.n/6,0.5))^2),IF(_xlpm.n&lt;=6,1,MIN(1,_xlpm.k/3,(_xlpm.n-_xlpm.k+1)/3))))))</f>
        <v>0</v>
      </c>
      <c r="BT109" s="63">
        <f>IF($I109=0,0,IF(OR(BT$140=0,BT$1&lt;$G109,BT$1&gt;$H109+6),0,_xlfn.LET(_xlpm.k,COUNTIFS($J$1:BT$1,"&gt;="&amp;$G109,$J$140:BT$140,"&gt;0"),_xlpm.n,$I109,BT$140*IF($C109="Bell",EXP(-0.5*((_xlpm.k-(_xlpm.n+1)/2)/MAX(_xlpm.n/6,0.5))^2),IF(_xlpm.n&lt;=6,1,MIN(1,_xlpm.k/3,(_xlpm.n-_xlpm.k+1)/3))))))</f>
        <v>0</v>
      </c>
      <c r="BU109" s="63">
        <f>IF($I109=0,0,IF(OR(BU$140=0,BU$1&lt;$G109,BU$1&gt;$H109+6),0,_xlfn.LET(_xlpm.k,COUNTIFS($J$1:BU$1,"&gt;="&amp;$G109,$J$140:BU$140,"&gt;0"),_xlpm.n,$I109,BU$140*IF($C109="Bell",EXP(-0.5*((_xlpm.k-(_xlpm.n+1)/2)/MAX(_xlpm.n/6,0.5))^2),IF(_xlpm.n&lt;=6,1,MIN(1,_xlpm.k/3,(_xlpm.n-_xlpm.k+1)/3))))))</f>
        <v>0</v>
      </c>
      <c r="BV109" s="63">
        <f>IF($I109=0,0,IF(OR(BV$140=0,BV$1&lt;$G109,BV$1&gt;$H109+6),0,_xlfn.LET(_xlpm.k,COUNTIFS($J$1:BV$1,"&gt;="&amp;$G109,$J$140:BV$140,"&gt;0"),_xlpm.n,$I109,BV$140*IF($C109="Bell",EXP(-0.5*((_xlpm.k-(_xlpm.n+1)/2)/MAX(_xlpm.n/6,0.5))^2),IF(_xlpm.n&lt;=6,1,MIN(1,_xlpm.k/3,(_xlpm.n-_xlpm.k+1)/3))))))</f>
        <v>0</v>
      </c>
      <c r="BW109" s="63">
        <f>IF($I109=0,0,IF(OR(BW$140=0,BW$1&lt;$G109,BW$1&gt;$H109+6),0,_xlfn.LET(_xlpm.k,COUNTIFS($J$1:BW$1,"&gt;="&amp;$G109,$J$140:BW$140,"&gt;0"),_xlpm.n,$I109,BW$140*IF($C109="Bell",EXP(-0.5*((_xlpm.k-(_xlpm.n+1)/2)/MAX(_xlpm.n/6,0.5))^2),IF(_xlpm.n&lt;=6,1,MIN(1,_xlpm.k/3,(_xlpm.n-_xlpm.k+1)/3))))))</f>
        <v>0</v>
      </c>
      <c r="BX109" s="63">
        <f>IF($I109=0,0,IF(OR(BX$140=0,BX$1&lt;$G109,BX$1&gt;$H109+6),0,_xlfn.LET(_xlpm.k,COUNTIFS($J$1:BX$1,"&gt;="&amp;$G109,$J$140:BX$140,"&gt;0"),_xlpm.n,$I109,BX$140*IF($C109="Bell",EXP(-0.5*((_xlpm.k-(_xlpm.n+1)/2)/MAX(_xlpm.n/6,0.5))^2),IF(_xlpm.n&lt;=6,1,MIN(1,_xlpm.k/3,(_xlpm.n-_xlpm.k+1)/3))))))</f>
        <v>0</v>
      </c>
      <c r="BY109" s="63">
        <f>IF($I109=0,0,IF(OR(BY$140=0,BY$1&lt;$G109,BY$1&gt;$H109+6),0,_xlfn.LET(_xlpm.k,COUNTIFS($J$1:BY$1,"&gt;="&amp;$G109,$J$140:BY$140,"&gt;0"),_xlpm.n,$I109,BY$140*IF($C109="Bell",EXP(-0.5*((_xlpm.k-(_xlpm.n+1)/2)/MAX(_xlpm.n/6,0.5))^2),IF(_xlpm.n&lt;=6,1,MIN(1,_xlpm.k/3,(_xlpm.n-_xlpm.k+1)/3))))))</f>
        <v>0</v>
      </c>
      <c r="BZ109" s="63">
        <f>IF($I109=0,0,IF(OR(BZ$140=0,BZ$1&lt;$G109,BZ$1&gt;$H109+6),0,_xlfn.LET(_xlpm.k,COUNTIFS($J$1:BZ$1,"&gt;="&amp;$G109,$J$140:BZ$140,"&gt;0"),_xlpm.n,$I109,BZ$140*IF($C109="Bell",EXP(-0.5*((_xlpm.k-(_xlpm.n+1)/2)/MAX(_xlpm.n/6,0.5))^2),IF(_xlpm.n&lt;=6,1,MIN(1,_xlpm.k/3,(_xlpm.n-_xlpm.k+1)/3))))))</f>
        <v>0</v>
      </c>
      <c r="CA109" s="63">
        <f>IF($I109=0,0,IF(OR(CA$140=0,CA$1&lt;$G109,CA$1&gt;$H109+6),0,_xlfn.LET(_xlpm.k,COUNTIFS($J$1:CA$1,"&gt;="&amp;$G109,$J$140:CA$140,"&gt;0"),_xlpm.n,$I109,CA$140*IF($C109="Bell",EXP(-0.5*((_xlpm.k-(_xlpm.n+1)/2)/MAX(_xlpm.n/6,0.5))^2),IF(_xlpm.n&lt;=6,1,MIN(1,_xlpm.k/3,(_xlpm.n-_xlpm.k+1)/3))))))</f>
        <v>0</v>
      </c>
      <c r="CB109" s="63">
        <f>IF($I109=0,0,IF(OR(CB$140=0,CB$1&lt;$G109,CB$1&gt;$H109+6),0,_xlfn.LET(_xlpm.k,COUNTIFS($J$1:CB$1,"&gt;="&amp;$G109,$J$140:CB$140,"&gt;0"),_xlpm.n,$I109,CB$140*IF($C109="Bell",EXP(-0.5*((_xlpm.k-(_xlpm.n+1)/2)/MAX(_xlpm.n/6,0.5))^2),IF(_xlpm.n&lt;=6,1,MIN(1,_xlpm.k/3,(_xlpm.n-_xlpm.k+1)/3))))))</f>
        <v>0</v>
      </c>
      <c r="CC109" s="63">
        <f>IF($I109=0,0,IF(OR(CC$140=0,CC$1&lt;$G109,CC$1&gt;$H109+6),0,_xlfn.LET(_xlpm.k,COUNTIFS($J$1:CC$1,"&gt;="&amp;$G109,$J$140:CC$140,"&gt;0"),_xlpm.n,$I109,CC$140*IF($C109="Bell",EXP(-0.5*((_xlpm.k-(_xlpm.n+1)/2)/MAX(_xlpm.n/6,0.5))^2),IF(_xlpm.n&lt;=6,1,MIN(1,_xlpm.k/3,(_xlpm.n-_xlpm.k+1)/3))))))</f>
        <v>0</v>
      </c>
      <c r="CD109" s="63">
        <f>IF($I109=0,0,IF(OR(CD$140=0,CD$1&lt;$G109,CD$1&gt;$H109+6),0,_xlfn.LET(_xlpm.k,COUNTIFS($J$1:CD$1,"&gt;="&amp;$G109,$J$140:CD$140,"&gt;0"),_xlpm.n,$I109,CD$140*IF($C109="Bell",EXP(-0.5*((_xlpm.k-(_xlpm.n+1)/2)/MAX(_xlpm.n/6,0.5))^2),IF(_xlpm.n&lt;=6,1,MIN(1,_xlpm.k/3,(_xlpm.n-_xlpm.k+1)/3))))))</f>
        <v>0</v>
      </c>
      <c r="CE109" s="63">
        <f>IF($I109=0,0,IF(OR(CE$140=0,CE$1&lt;$G109,CE$1&gt;$H109+6),0,_xlfn.LET(_xlpm.k,COUNTIFS($J$1:CE$1,"&gt;="&amp;$G109,$J$140:CE$140,"&gt;0"),_xlpm.n,$I109,CE$140*IF($C109="Bell",EXP(-0.5*((_xlpm.k-(_xlpm.n+1)/2)/MAX(_xlpm.n/6,0.5))^2),IF(_xlpm.n&lt;=6,1,MIN(1,_xlpm.k/3,(_xlpm.n-_xlpm.k+1)/3))))))</f>
        <v>0</v>
      </c>
      <c r="CF109" s="63">
        <f>IF($I109=0,0,IF(OR(CF$140=0,CF$1&lt;$G109,CF$1&gt;$H109+6),0,_xlfn.LET(_xlpm.k,COUNTIFS($J$1:CF$1,"&gt;="&amp;$G109,$J$140:CF$140,"&gt;0"),_xlpm.n,$I109,CF$140*IF($C109="Bell",EXP(-0.5*((_xlpm.k-(_xlpm.n+1)/2)/MAX(_xlpm.n/6,0.5))^2),IF(_xlpm.n&lt;=6,1,MIN(1,_xlpm.k/3,(_xlpm.n-_xlpm.k+1)/3))))))</f>
        <v>0</v>
      </c>
      <c r="CG109" s="63">
        <f>IF($I109=0,0,IF(OR(CG$140=0,CG$1&lt;$G109,CG$1&gt;$H109+6),0,_xlfn.LET(_xlpm.k,COUNTIFS($J$1:CG$1,"&gt;="&amp;$G109,$J$140:CG$140,"&gt;0"),_xlpm.n,$I109,CG$140*IF($C109="Bell",EXP(-0.5*((_xlpm.k-(_xlpm.n+1)/2)/MAX(_xlpm.n/6,0.5))^2),IF(_xlpm.n&lt;=6,1,MIN(1,_xlpm.k/3,(_xlpm.n-_xlpm.k+1)/3))))))</f>
        <v>0</v>
      </c>
      <c r="CH109" s="63">
        <f>IF($I109=0,0,IF(OR(CH$140=0,CH$1&lt;$G109,CH$1&gt;$H109+6),0,_xlfn.LET(_xlpm.k,COUNTIFS($J$1:CH$1,"&gt;="&amp;$G109,$J$140:CH$140,"&gt;0"),_xlpm.n,$I109,CH$140*IF($C109="Bell",EXP(-0.5*((_xlpm.k-(_xlpm.n+1)/2)/MAX(_xlpm.n/6,0.5))^2),IF(_xlpm.n&lt;=6,1,MIN(1,_xlpm.k/3,(_xlpm.n-_xlpm.k+1)/3))))))</f>
        <v>0</v>
      </c>
      <c r="CI109" s="63">
        <f>IF($I109=0,0,IF(OR(CI$140=0,CI$1&lt;$G109,CI$1&gt;$H109+6),0,_xlfn.LET(_xlpm.k,COUNTIFS($J$1:CI$1,"&gt;="&amp;$G109,$J$140:CI$140,"&gt;0"),_xlpm.n,$I109,CI$140*IF($C109="Bell",EXP(-0.5*((_xlpm.k-(_xlpm.n+1)/2)/MAX(_xlpm.n/6,0.5))^2),IF(_xlpm.n&lt;=6,1,MIN(1,_xlpm.k/3,(_xlpm.n-_xlpm.k+1)/3))))))</f>
        <v>0</v>
      </c>
      <c r="CJ109" s="63">
        <f>IF($I109=0,0,IF(OR(CJ$140=0,CJ$1&lt;$G109,CJ$1&gt;$H109+6),0,_xlfn.LET(_xlpm.k,COUNTIFS($J$1:CJ$1,"&gt;="&amp;$G109,$J$140:CJ$140,"&gt;0"),_xlpm.n,$I109,CJ$140*IF($C109="Bell",EXP(-0.5*((_xlpm.k-(_xlpm.n+1)/2)/MAX(_xlpm.n/6,0.5))^2),IF(_xlpm.n&lt;=6,1,MIN(1,_xlpm.k/3,(_xlpm.n-_xlpm.k+1)/3))))))</f>
        <v>0</v>
      </c>
      <c r="CK109" s="63">
        <f>IF($I109=0,0,IF(OR(CK$140=0,CK$1&lt;$G109,CK$1&gt;$H109+6),0,_xlfn.LET(_xlpm.k,COUNTIFS($J$1:CK$1,"&gt;="&amp;$G109,$J$140:CK$140,"&gt;0"),_xlpm.n,$I109,CK$140*IF($C109="Bell",EXP(-0.5*((_xlpm.k-(_xlpm.n+1)/2)/MAX(_xlpm.n/6,0.5))^2),IF(_xlpm.n&lt;=6,1,MIN(1,_xlpm.k/3,(_xlpm.n-_xlpm.k+1)/3))))))</f>
        <v>0</v>
      </c>
      <c r="CL109" s="63">
        <f>IF($I109=0,0,IF(OR(CL$140=0,CL$1&lt;$G109,CL$1&gt;$H109+6),0,_xlfn.LET(_xlpm.k,COUNTIFS($J$1:CL$1,"&gt;="&amp;$G109,$J$140:CL$140,"&gt;0"),_xlpm.n,$I109,CL$140*IF($C109="Bell",EXP(-0.5*((_xlpm.k-(_xlpm.n+1)/2)/MAX(_xlpm.n/6,0.5))^2),IF(_xlpm.n&lt;=6,1,MIN(1,_xlpm.k/3,(_xlpm.n-_xlpm.k+1)/3))))))</f>
        <v>0</v>
      </c>
      <c r="CM109" s="63">
        <f>IF($I109=0,0,IF(OR(CM$140=0,CM$1&lt;$G109,CM$1&gt;$H109+6),0,_xlfn.LET(_xlpm.k,COUNTIFS($J$1:CM$1,"&gt;="&amp;$G109,$J$140:CM$140,"&gt;0"),_xlpm.n,$I109,CM$140*IF($C109="Bell",EXP(-0.5*((_xlpm.k-(_xlpm.n+1)/2)/MAX(_xlpm.n/6,0.5))^2),IF(_xlpm.n&lt;=6,1,MIN(1,_xlpm.k/3,(_xlpm.n-_xlpm.k+1)/3))))))</f>
        <v>0</v>
      </c>
      <c r="CN109" s="63">
        <f>IF($I109=0,0,IF(OR(CN$140=0,CN$1&lt;$G109,CN$1&gt;$H109+6),0,_xlfn.LET(_xlpm.k,COUNTIFS($J$1:CN$1,"&gt;="&amp;$G109,$J$140:CN$140,"&gt;0"),_xlpm.n,$I109,CN$140*IF($C109="Bell",EXP(-0.5*((_xlpm.k-(_xlpm.n+1)/2)/MAX(_xlpm.n/6,0.5))^2),IF(_xlpm.n&lt;=6,1,MIN(1,_xlpm.k/3,(_xlpm.n-_xlpm.k+1)/3))))))</f>
        <v>0</v>
      </c>
      <c r="CO109" s="63">
        <f>IF($I109=0,0,IF(OR(CO$140=0,CO$1&lt;$G109,CO$1&gt;$H109+6),0,_xlfn.LET(_xlpm.k,COUNTIFS($J$1:CO$1,"&gt;="&amp;$G109,$J$140:CO$140,"&gt;0"),_xlpm.n,$I109,CO$140*IF($C109="Bell",EXP(-0.5*((_xlpm.k-(_xlpm.n+1)/2)/MAX(_xlpm.n/6,0.5))^2),IF(_xlpm.n&lt;=6,1,MIN(1,_xlpm.k/3,(_xlpm.n-_xlpm.k+1)/3))))))</f>
        <v>0</v>
      </c>
      <c r="CP109" s="63">
        <f>IF($I109=0,0,IF(OR(CP$140=0,CP$1&lt;$G109,CP$1&gt;$H109+6),0,_xlfn.LET(_xlpm.k,COUNTIFS($J$1:CP$1,"&gt;="&amp;$G109,$J$140:CP$140,"&gt;0"),_xlpm.n,$I109,CP$140*IF($C109="Bell",EXP(-0.5*((_xlpm.k-(_xlpm.n+1)/2)/MAX(_xlpm.n/6,0.5))^2),IF(_xlpm.n&lt;=6,1,MIN(1,_xlpm.k/3,(_xlpm.n-_xlpm.k+1)/3))))))</f>
        <v>0</v>
      </c>
      <c r="CQ109" s="63">
        <f>IF($I109=0,0,IF(OR(CQ$140=0,CQ$1&lt;$G109,CQ$1&gt;$H109+6),0,_xlfn.LET(_xlpm.k,COUNTIFS($J$1:CQ$1,"&gt;="&amp;$G109,$J$140:CQ$140,"&gt;0"),_xlpm.n,$I109,CQ$140*IF($C109="Bell",EXP(-0.5*((_xlpm.k-(_xlpm.n+1)/2)/MAX(_xlpm.n/6,0.5))^2),IF(_xlpm.n&lt;=6,1,MIN(1,_xlpm.k/3,(_xlpm.n-_xlpm.k+1)/3))))))</f>
        <v>0</v>
      </c>
      <c r="CR109" s="63">
        <f>IF($I109=0,0,IF(OR(CR$140=0,CR$1&lt;$G109,CR$1&gt;$H109+6),0,_xlfn.LET(_xlpm.k,COUNTIFS($J$1:CR$1,"&gt;="&amp;$G109,$J$140:CR$140,"&gt;0"),_xlpm.n,$I109,CR$140*IF($C109="Bell",EXP(-0.5*((_xlpm.k-(_xlpm.n+1)/2)/MAX(_xlpm.n/6,0.5))^2),IF(_xlpm.n&lt;=6,1,MIN(1,_xlpm.k/3,(_xlpm.n-_xlpm.k+1)/3))))))</f>
        <v>0</v>
      </c>
      <c r="CS109" s="63">
        <f>IF($I109=0,0,IF(OR(CS$140=0,CS$1&lt;$G109,CS$1&gt;$H109+6),0,_xlfn.LET(_xlpm.k,COUNTIFS($J$1:CS$1,"&gt;="&amp;$G109,$J$140:CS$140,"&gt;0"),_xlpm.n,$I109,CS$140*IF($C109="Bell",EXP(-0.5*((_xlpm.k-(_xlpm.n+1)/2)/MAX(_xlpm.n/6,0.5))^2),IF(_xlpm.n&lt;=6,1,MIN(1,_xlpm.k/3,(_xlpm.n-_xlpm.k+1)/3))))))</f>
        <v>0</v>
      </c>
      <c r="CT109" s="63">
        <f>IF($I109=0,0,IF(OR(CT$140=0,CT$1&lt;$G109,CT$1&gt;$H109+6),0,_xlfn.LET(_xlpm.k,COUNTIFS($J$1:CT$1,"&gt;="&amp;$G109,$J$140:CT$140,"&gt;0"),_xlpm.n,$I109,CT$140*IF($C109="Bell",EXP(-0.5*((_xlpm.k-(_xlpm.n+1)/2)/MAX(_xlpm.n/6,0.5))^2),IF(_xlpm.n&lt;=6,1,MIN(1,_xlpm.k/3,(_xlpm.n-_xlpm.k+1)/3))))))</f>
        <v>0</v>
      </c>
      <c r="CU109" s="63">
        <f>IF($I109=0,0,IF(OR(CU$140=0,CU$1&lt;$G109,CU$1&gt;$H109+6),0,_xlfn.LET(_xlpm.k,COUNTIFS($J$1:CU$1,"&gt;="&amp;$G109,$J$140:CU$140,"&gt;0"),_xlpm.n,$I109,CU$140*IF($C109="Bell",EXP(-0.5*((_xlpm.k-(_xlpm.n+1)/2)/MAX(_xlpm.n/6,0.5))^2),IF(_xlpm.n&lt;=6,1,MIN(1,_xlpm.k/3,(_xlpm.n-_xlpm.k+1)/3))))))</f>
        <v>0</v>
      </c>
      <c r="CV109" s="63">
        <f>IF($I109=0,0,IF(OR(CV$140=0,CV$1&lt;$G109,CV$1&gt;$H109+6),0,_xlfn.LET(_xlpm.k,COUNTIFS($J$1:CV$1,"&gt;="&amp;$G109,$J$140:CV$140,"&gt;0"),_xlpm.n,$I109,CV$140*IF($C109="Bell",EXP(-0.5*((_xlpm.k-(_xlpm.n+1)/2)/MAX(_xlpm.n/6,0.5))^2),IF(_xlpm.n&lt;=6,1,MIN(1,_xlpm.k/3,(_xlpm.n-_xlpm.k+1)/3))))))</f>
        <v>0</v>
      </c>
      <c r="CW109" s="63">
        <f>IF($I109=0,0,IF(OR(CW$140=0,CW$1&lt;$G109,CW$1&gt;$H109+6),0,_xlfn.LET(_xlpm.k,COUNTIFS($J$1:CW$1,"&gt;="&amp;$G109,$J$140:CW$140,"&gt;0"),_xlpm.n,$I109,CW$140*IF($C109="Bell",EXP(-0.5*((_xlpm.k-(_xlpm.n+1)/2)/MAX(_xlpm.n/6,0.5))^2),IF(_xlpm.n&lt;=6,1,MIN(1,_xlpm.k/3,(_xlpm.n-_xlpm.k+1)/3))))))</f>
        <v>0</v>
      </c>
      <c r="CX109" s="63">
        <f>IF($I109=0,0,IF(OR(CX$140=0,CX$1&lt;$G109,CX$1&gt;$H109+6),0,_xlfn.LET(_xlpm.k,COUNTIFS($J$1:CX$1,"&gt;="&amp;$G109,$J$140:CX$140,"&gt;0"),_xlpm.n,$I109,CX$140*IF($C109="Bell",EXP(-0.5*((_xlpm.k-(_xlpm.n+1)/2)/MAX(_xlpm.n/6,0.5))^2),IF(_xlpm.n&lt;=6,1,MIN(1,_xlpm.k/3,(_xlpm.n-_xlpm.k+1)/3))))))</f>
        <v>0</v>
      </c>
      <c r="CY109" s="63">
        <f>IF($I109=0,0,IF(OR(CY$140=0,CY$1&lt;$G109,CY$1&gt;$H109+6),0,_xlfn.LET(_xlpm.k,COUNTIFS($J$1:CY$1,"&gt;="&amp;$G109,$J$140:CY$140,"&gt;0"),_xlpm.n,$I109,CY$140*IF($C109="Bell",EXP(-0.5*((_xlpm.k-(_xlpm.n+1)/2)/MAX(_xlpm.n/6,0.5))^2),IF(_xlpm.n&lt;=6,1,MIN(1,_xlpm.k/3,(_xlpm.n-_xlpm.k+1)/3))))))</f>
        <v>0</v>
      </c>
      <c r="CZ109" s="63">
        <f>IF($I109=0,0,IF(OR(CZ$140=0,CZ$1&lt;$G109,CZ$1&gt;$H109+6),0,_xlfn.LET(_xlpm.k,COUNTIFS($J$1:CZ$1,"&gt;="&amp;$G109,$J$140:CZ$140,"&gt;0"),_xlpm.n,$I109,CZ$140*IF($C109="Bell",EXP(-0.5*((_xlpm.k-(_xlpm.n+1)/2)/MAX(_xlpm.n/6,0.5))^2),IF(_xlpm.n&lt;=6,1,MIN(1,_xlpm.k/3,(_xlpm.n-_xlpm.k+1)/3))))))</f>
        <v>0</v>
      </c>
      <c r="DA109" s="63">
        <f>IF($I109=0,0,IF(OR(DA$140=0,DA$1&lt;$G109,DA$1&gt;$H109+6),0,_xlfn.LET(_xlpm.k,COUNTIFS($J$1:DA$1,"&gt;="&amp;$G109,$J$140:DA$140,"&gt;0"),_xlpm.n,$I109,DA$140*IF($C109="Bell",EXP(-0.5*((_xlpm.k-(_xlpm.n+1)/2)/MAX(_xlpm.n/6,0.5))^2),IF(_xlpm.n&lt;=6,1,MIN(1,_xlpm.k/3,(_xlpm.n-_xlpm.k+1)/3))))))</f>
        <v>0</v>
      </c>
      <c r="DB109" s="63">
        <f>IF($I109=0,0,IF(OR(DB$140=0,DB$1&lt;$G109,DB$1&gt;$H109+6),0,_xlfn.LET(_xlpm.k,COUNTIFS($J$1:DB$1,"&gt;="&amp;$G109,$J$140:DB$140,"&gt;0"),_xlpm.n,$I109,DB$140*IF($C109="Bell",EXP(-0.5*((_xlpm.k-(_xlpm.n+1)/2)/MAX(_xlpm.n/6,0.5))^2),IF(_xlpm.n&lt;=6,1,MIN(1,_xlpm.k/3,(_xlpm.n-_xlpm.k+1)/3))))))</f>
        <v>0</v>
      </c>
      <c r="DC109" s="63">
        <f>IF($I109=0,0,IF(OR(DC$140=0,DC$1&lt;$G109,DC$1&gt;$H109+6),0,_xlfn.LET(_xlpm.k,COUNTIFS($J$1:DC$1,"&gt;="&amp;$G109,$J$140:DC$140,"&gt;0"),_xlpm.n,$I109,DC$140*IF($C109="Bell",EXP(-0.5*((_xlpm.k-(_xlpm.n+1)/2)/MAX(_xlpm.n/6,0.5))^2),IF(_xlpm.n&lt;=6,1,MIN(1,_xlpm.k/3,(_xlpm.n-_xlpm.k+1)/3))))))</f>
        <v>0</v>
      </c>
      <c r="DD109" s="63">
        <f>IF($I109=0,0,IF(OR(DD$140=0,DD$1&lt;$G109,DD$1&gt;$H109+6),0,_xlfn.LET(_xlpm.k,COUNTIFS($J$1:DD$1,"&gt;="&amp;$G109,$J$140:DD$140,"&gt;0"),_xlpm.n,$I109,DD$140*IF($C109="Bell",EXP(-0.5*((_xlpm.k-(_xlpm.n+1)/2)/MAX(_xlpm.n/6,0.5))^2),IF(_xlpm.n&lt;=6,1,MIN(1,_xlpm.k/3,(_xlpm.n-_xlpm.k+1)/3))))))</f>
        <v>0</v>
      </c>
      <c r="DE109" s="63">
        <f>IF($I109=0,0,IF(OR(DE$140=0,DE$1&lt;$G109,DE$1&gt;$H109+6),0,_xlfn.LET(_xlpm.k,COUNTIFS($J$1:DE$1,"&gt;="&amp;$G109,$J$140:DE$140,"&gt;0"),_xlpm.n,$I109,DE$140*IF($C109="Bell",EXP(-0.5*((_xlpm.k-(_xlpm.n+1)/2)/MAX(_xlpm.n/6,0.5))^2),IF(_xlpm.n&lt;=6,1,MIN(1,_xlpm.k/3,(_xlpm.n-_xlpm.k+1)/3))))))</f>
        <v>0</v>
      </c>
      <c r="DF109" s="63">
        <f>IF($I109=0,0,IF(OR(DF$140=0,DF$1&lt;$G109,DF$1&gt;$H109+6),0,_xlfn.LET(_xlpm.k,COUNTIFS($J$1:DF$1,"&gt;="&amp;$G109,$J$140:DF$140,"&gt;0"),_xlpm.n,$I109,DF$140*IF($C109="Bell",EXP(-0.5*((_xlpm.k-(_xlpm.n+1)/2)/MAX(_xlpm.n/6,0.5))^2),IF(_xlpm.n&lt;=6,1,MIN(1,_xlpm.k/3,(_xlpm.n-_xlpm.k+1)/3))))))</f>
        <v>0</v>
      </c>
      <c r="DG109" s="63">
        <f>IF($I109=0,0,IF(OR(DG$140=0,DG$1&lt;$G109,DG$1&gt;$H109+6),0,_xlfn.LET(_xlpm.k,COUNTIFS($J$1:DG$1,"&gt;="&amp;$G109,$J$140:DG$140,"&gt;0"),_xlpm.n,$I109,DG$140*IF($C109="Bell",EXP(-0.5*((_xlpm.k-(_xlpm.n+1)/2)/MAX(_xlpm.n/6,0.5))^2),IF(_xlpm.n&lt;=6,1,MIN(1,_xlpm.k/3,(_xlpm.n-_xlpm.k+1)/3))))))</f>
        <v>0</v>
      </c>
      <c r="DH109" s="63">
        <f>IF($I109=0,0,IF(OR(DH$140=0,DH$1&lt;$G109,DH$1&gt;$H109+6),0,_xlfn.LET(_xlpm.k,COUNTIFS($J$1:DH$1,"&gt;="&amp;$G109,$J$140:DH$140,"&gt;0"),_xlpm.n,$I109,DH$140*IF($C109="Bell",EXP(-0.5*((_xlpm.k-(_xlpm.n+1)/2)/MAX(_xlpm.n/6,0.5))^2),IF(_xlpm.n&lt;=6,1,MIN(1,_xlpm.k/3,(_xlpm.n-_xlpm.k+1)/3))))))</f>
        <v>0</v>
      </c>
      <c r="DI109" s="63">
        <f>IF($I109=0,0,IF(OR(DI$140=0,DI$1&lt;$G109,DI$1&gt;$H109+6),0,_xlfn.LET(_xlpm.k,COUNTIFS($J$1:DI$1,"&gt;="&amp;$G109,$J$140:DI$140,"&gt;0"),_xlpm.n,$I109,DI$140*IF($C109="Bell",EXP(-0.5*((_xlpm.k-(_xlpm.n+1)/2)/MAX(_xlpm.n/6,0.5))^2),IF(_xlpm.n&lt;=6,1,MIN(1,_xlpm.k/3,(_xlpm.n-_xlpm.k+1)/3))))))</f>
        <v>0</v>
      </c>
      <c r="DJ109" s="63">
        <f>IF($I109=0,0,IF(OR(DJ$140=0,DJ$1&lt;$G109,DJ$1&gt;$H109+6),0,_xlfn.LET(_xlpm.k,COUNTIFS($J$1:DJ$1,"&gt;="&amp;$G109,$J$140:DJ$140,"&gt;0"),_xlpm.n,$I109,DJ$140*IF($C109="Bell",EXP(-0.5*((_xlpm.k-(_xlpm.n+1)/2)/MAX(_xlpm.n/6,0.5))^2),IF(_xlpm.n&lt;=6,1,MIN(1,_xlpm.k/3,(_xlpm.n-_xlpm.k+1)/3))))))</f>
        <v>0</v>
      </c>
      <c r="DK109" s="63">
        <f>IF($I109=0,0,IF(OR(DK$140=0,DK$1&lt;$G109,DK$1&gt;$H109+6),0,_xlfn.LET(_xlpm.k,COUNTIFS($J$1:DK$1,"&gt;="&amp;$G109,$J$140:DK$140,"&gt;0"),_xlpm.n,$I109,DK$140*IF($C109="Bell",EXP(-0.5*((_xlpm.k-(_xlpm.n+1)/2)/MAX(_xlpm.n/6,0.5))^2),IF(_xlpm.n&lt;=6,1,MIN(1,_xlpm.k/3,(_xlpm.n-_xlpm.k+1)/3))))))</f>
        <v>0</v>
      </c>
      <c r="DL109" s="63">
        <f>IF($I109=0,0,IF(OR(DL$140=0,DL$1&lt;$G109,DL$1&gt;$H109+6),0,_xlfn.LET(_xlpm.k,COUNTIFS($J$1:DL$1,"&gt;="&amp;$G109,$J$140:DL$140,"&gt;0"),_xlpm.n,$I109,DL$140*IF($C109="Bell",EXP(-0.5*((_xlpm.k-(_xlpm.n+1)/2)/MAX(_xlpm.n/6,0.5))^2),IF(_xlpm.n&lt;=6,1,MIN(1,_xlpm.k/3,(_xlpm.n-_xlpm.k+1)/3))))))</f>
        <v>0</v>
      </c>
      <c r="DM109" s="63">
        <f>IF($I109=0,0,IF(OR(DM$140=0,DM$1&lt;$G109,DM$1&gt;$H109+6),0,_xlfn.LET(_xlpm.k,COUNTIFS($J$1:DM$1,"&gt;="&amp;$G109,$J$140:DM$140,"&gt;0"),_xlpm.n,$I109,DM$140*IF($C109="Bell",EXP(-0.5*((_xlpm.k-(_xlpm.n+1)/2)/MAX(_xlpm.n/6,0.5))^2),IF(_xlpm.n&lt;=6,1,MIN(1,_xlpm.k/3,(_xlpm.n-_xlpm.k+1)/3))))))</f>
        <v>0</v>
      </c>
      <c r="DN109" s="63">
        <f>IF($I109=0,0,IF(OR(DN$140=0,DN$1&lt;$G109,DN$1&gt;$H109+6),0,_xlfn.LET(_xlpm.k,COUNTIFS($J$1:DN$1,"&gt;="&amp;$G109,$J$140:DN$140,"&gt;0"),_xlpm.n,$I109,DN$140*IF($C109="Bell",EXP(-0.5*((_xlpm.k-(_xlpm.n+1)/2)/MAX(_xlpm.n/6,0.5))^2),IF(_xlpm.n&lt;=6,1,MIN(1,_xlpm.k/3,(_xlpm.n-_xlpm.k+1)/3))))))</f>
        <v>0</v>
      </c>
      <c r="DO109" s="63">
        <f>IF($I109=0,0,IF(OR(DO$140=0,DO$1&lt;$G109,DO$1&gt;$H109+6),0,_xlfn.LET(_xlpm.k,COUNTIFS($J$1:DO$1,"&gt;="&amp;$G109,$J$140:DO$140,"&gt;0"),_xlpm.n,$I109,DO$140*IF($C109="Bell",EXP(-0.5*((_xlpm.k-(_xlpm.n+1)/2)/MAX(_xlpm.n/6,0.5))^2),IF(_xlpm.n&lt;=6,1,MIN(1,_xlpm.k/3,(_xlpm.n-_xlpm.k+1)/3))))))</f>
        <v>0</v>
      </c>
      <c r="DP109" s="63">
        <f>IF($I109=0,0,IF(OR(DP$140=0,DP$1&lt;$G109,DP$1&gt;$H109+6),0,_xlfn.LET(_xlpm.k,COUNTIFS($J$1:DP$1,"&gt;="&amp;$G109,$J$140:DP$140,"&gt;0"),_xlpm.n,$I109,DP$140*IF($C109="Bell",EXP(-0.5*((_xlpm.k-(_xlpm.n+1)/2)/MAX(_xlpm.n/6,0.5))^2),IF(_xlpm.n&lt;=6,1,MIN(1,_xlpm.k/3,(_xlpm.n-_xlpm.k+1)/3))))))</f>
        <v>0</v>
      </c>
      <c r="DQ109" s="63">
        <f>IF($I109=0,0,IF(OR(DQ$140=0,DQ$1&lt;$G109,DQ$1&gt;$H109+6),0,_xlfn.LET(_xlpm.k,COUNTIFS($J$1:DQ$1,"&gt;="&amp;$G109,$J$140:DQ$140,"&gt;0"),_xlpm.n,$I109,DQ$140*IF($C109="Bell",EXP(-0.5*((_xlpm.k-(_xlpm.n+1)/2)/MAX(_xlpm.n/6,0.5))^2),IF(_xlpm.n&lt;=6,1,MIN(1,_xlpm.k/3,(_xlpm.n-_xlpm.k+1)/3))))))</f>
        <v>0</v>
      </c>
      <c r="DR109" s="63">
        <f>IF($I109=0,0,IF(OR(DR$140=0,DR$1&lt;$G109,DR$1&gt;$H109+6),0,_xlfn.LET(_xlpm.k,COUNTIFS($J$1:DR$1,"&gt;="&amp;$G109,$J$140:DR$140,"&gt;0"),_xlpm.n,$I109,DR$140*IF($C109="Bell",EXP(-0.5*((_xlpm.k-(_xlpm.n+1)/2)/MAX(_xlpm.n/6,0.5))^2),IF(_xlpm.n&lt;=6,1,MIN(1,_xlpm.k/3,(_xlpm.n-_xlpm.k+1)/3))))))</f>
        <v>0</v>
      </c>
      <c r="DS109" s="63">
        <f>IF($I109=0,0,IF(OR(DS$140=0,DS$1&lt;$G109,DS$1&gt;$H109+6),0,_xlfn.LET(_xlpm.k,COUNTIFS($J$1:DS$1,"&gt;="&amp;$G109,$J$140:DS$140,"&gt;0"),_xlpm.n,$I109,DS$140*IF($C109="Bell",EXP(-0.5*((_xlpm.k-(_xlpm.n+1)/2)/MAX(_xlpm.n/6,0.5))^2),IF(_xlpm.n&lt;=6,1,MIN(1,_xlpm.k/3,(_xlpm.n-_xlpm.k+1)/3))))))</f>
        <v>0</v>
      </c>
      <c r="DT109" s="63">
        <f>IF($I109=0,0,IF(OR(DT$140=0,DT$1&lt;$G109,DT$1&gt;$H109+6),0,_xlfn.LET(_xlpm.k,COUNTIFS($J$1:DT$1,"&gt;="&amp;$G109,$J$140:DT$140,"&gt;0"),_xlpm.n,$I109,DT$140*IF($C109="Bell",EXP(-0.5*((_xlpm.k-(_xlpm.n+1)/2)/MAX(_xlpm.n/6,0.5))^2),IF(_xlpm.n&lt;=6,1,MIN(1,_xlpm.k/3,(_xlpm.n-_xlpm.k+1)/3))))))</f>
        <v>0</v>
      </c>
      <c r="DU109" s="63">
        <f>IF($I109=0,0,IF(OR(DU$140=0,DU$1&lt;$G109,DU$1&gt;$H109+6),0,_xlfn.LET(_xlpm.k,COUNTIFS($J$1:DU$1,"&gt;="&amp;$G109,$J$140:DU$140,"&gt;0"),_xlpm.n,$I109,DU$140*IF($C109="Bell",EXP(-0.5*((_xlpm.k-(_xlpm.n+1)/2)/MAX(_xlpm.n/6,0.5))^2),IF(_xlpm.n&lt;=6,1,MIN(1,_xlpm.k/3,(_xlpm.n-_xlpm.k+1)/3))))))</f>
        <v>0</v>
      </c>
      <c r="DV109" s="63">
        <f>IF($I109=0,0,IF(OR(DV$140=0,DV$1&lt;$G109,DV$1&gt;$H109+6),0,_xlfn.LET(_xlpm.k,COUNTIFS($J$1:DV$1,"&gt;="&amp;$G109,$J$140:DV$140,"&gt;0"),_xlpm.n,$I109,DV$140*IF($C109="Bell",EXP(-0.5*((_xlpm.k-(_xlpm.n+1)/2)/MAX(_xlpm.n/6,0.5))^2),IF(_xlpm.n&lt;=6,1,MIN(1,_xlpm.k/3,(_xlpm.n-_xlpm.k+1)/3))))))</f>
        <v>0</v>
      </c>
      <c r="DW109" s="63">
        <f>IF($I109=0,0,IF(OR(DW$140=0,DW$1&lt;$G109,DW$1&gt;$H109+6),0,_xlfn.LET(_xlpm.k,COUNTIFS($J$1:DW$1,"&gt;="&amp;$G109,$J$140:DW$140,"&gt;0"),_xlpm.n,$I109,DW$140*IF($C109="Bell",EXP(-0.5*((_xlpm.k-(_xlpm.n+1)/2)/MAX(_xlpm.n/6,0.5))^2),IF(_xlpm.n&lt;=6,1,MIN(1,_xlpm.k/3,(_xlpm.n-_xlpm.k+1)/3))))))</f>
        <v>0</v>
      </c>
      <c r="DX109" s="63">
        <f>IF($I109=0,0,IF(OR(DX$140=0,DX$1&lt;$G109,DX$1&gt;$H109+6),0,_xlfn.LET(_xlpm.k,COUNTIFS($J$1:DX$1,"&gt;="&amp;$G109,$J$140:DX$140,"&gt;0"),_xlpm.n,$I109,DX$140*IF($C109="Bell",EXP(-0.5*((_xlpm.k-(_xlpm.n+1)/2)/MAX(_xlpm.n/6,0.5))^2),IF(_xlpm.n&lt;=6,1,MIN(1,_xlpm.k/3,(_xlpm.n-_xlpm.k+1)/3))))))</f>
        <v>0</v>
      </c>
      <c r="DY109" s="63">
        <f>IF($I109=0,0,IF(OR(DY$140=0,DY$1&lt;$G109,DY$1&gt;$H109+6),0,_xlfn.LET(_xlpm.k,COUNTIFS($J$1:DY$1,"&gt;="&amp;$G109,$J$140:DY$140,"&gt;0"),_xlpm.n,$I109,DY$140*IF($C109="Bell",EXP(-0.5*((_xlpm.k-(_xlpm.n+1)/2)/MAX(_xlpm.n/6,0.5))^2),IF(_xlpm.n&lt;=6,1,MIN(1,_xlpm.k/3,(_xlpm.n-_xlpm.k+1)/3))))))</f>
        <v>0</v>
      </c>
      <c r="DZ109" s="63">
        <f>IF($I109=0,0,IF(OR(DZ$140=0,DZ$1&lt;$G109,DZ$1&gt;$H109+6),0,_xlfn.LET(_xlpm.k,COUNTIFS($J$1:DZ$1,"&gt;="&amp;$G109,$J$140:DZ$140,"&gt;0"),_xlpm.n,$I109,DZ$140*IF($C109="Bell",EXP(-0.5*((_xlpm.k-(_xlpm.n+1)/2)/MAX(_xlpm.n/6,0.5))^2),IF(_xlpm.n&lt;=6,1,MIN(1,_xlpm.k/3,(_xlpm.n-_xlpm.k+1)/3))))))</f>
        <v>0</v>
      </c>
      <c r="EA109" s="63">
        <f>IF($I109=0,0,IF(OR(EA$140=0,EA$1&lt;$G109,EA$1&gt;$H109+6),0,_xlfn.LET(_xlpm.k,COUNTIFS($J$1:EA$1,"&gt;="&amp;$G109,$J$140:EA$140,"&gt;0"),_xlpm.n,$I109,EA$140*IF($C109="Bell",EXP(-0.5*((_xlpm.k-(_xlpm.n+1)/2)/MAX(_xlpm.n/6,0.5))^2),IF(_xlpm.n&lt;=6,1,MIN(1,_xlpm.k/3,(_xlpm.n-_xlpm.k+1)/3))))))</f>
        <v>0</v>
      </c>
      <c r="EB109" s="63">
        <f>IF($I109=0,0,IF(OR(EB$140=0,EB$1&lt;$G109,EB$1&gt;$H109+6),0,_xlfn.LET(_xlpm.k,COUNTIFS($J$1:EB$1,"&gt;="&amp;$G109,$J$140:EB$140,"&gt;0"),_xlpm.n,$I109,EB$140*IF($C109="Bell",EXP(-0.5*((_xlpm.k-(_xlpm.n+1)/2)/MAX(_xlpm.n/6,0.5))^2),IF(_xlpm.n&lt;=6,1,MIN(1,_xlpm.k/3,(_xlpm.n-_xlpm.k+1)/3))))))</f>
        <v>0</v>
      </c>
      <c r="EC109" s="63">
        <f>IF($I109=0,0,IF(OR(EC$140=0,EC$1&lt;$G109,EC$1&gt;$H109+6),0,_xlfn.LET(_xlpm.k,COUNTIFS($J$1:EC$1,"&gt;="&amp;$G109,$J$140:EC$140,"&gt;0"),_xlpm.n,$I109,EC$140*IF($C109="Bell",EXP(-0.5*((_xlpm.k-(_xlpm.n+1)/2)/MAX(_xlpm.n/6,0.5))^2),IF(_xlpm.n&lt;=6,1,MIN(1,_xlpm.k/3,(_xlpm.n-_xlpm.k+1)/3))))))</f>
        <v>0</v>
      </c>
      <c r="ED109" s="63">
        <f>IF($I109=0,0,IF(OR(ED$140=0,ED$1&lt;$G109,ED$1&gt;$H109+6),0,_xlfn.LET(_xlpm.k,COUNTIFS($J$1:ED$1,"&gt;="&amp;$G109,$J$140:ED$140,"&gt;0"),_xlpm.n,$I109,ED$140*IF($C109="Bell",EXP(-0.5*((_xlpm.k-(_xlpm.n+1)/2)/MAX(_xlpm.n/6,0.5))^2),IF(_xlpm.n&lt;=6,1,MIN(1,_xlpm.k/3,(_xlpm.n-_xlpm.k+1)/3))))))</f>
        <v>0</v>
      </c>
      <c r="EE109" s="63">
        <f>IF($I109=0,0,IF(OR(EE$140=0,EE$1&lt;$G109,EE$1&gt;$H109+6),0,_xlfn.LET(_xlpm.k,COUNTIFS($J$1:EE$1,"&gt;="&amp;$G109,$J$140:EE$140,"&gt;0"),_xlpm.n,$I109,EE$140*IF($C109="Bell",EXP(-0.5*((_xlpm.k-(_xlpm.n+1)/2)/MAX(_xlpm.n/6,0.5))^2),IF(_xlpm.n&lt;=6,1,MIN(1,_xlpm.k/3,(_xlpm.n-_xlpm.k+1)/3))))))</f>
        <v>0</v>
      </c>
      <c r="EF109" s="63">
        <f>IF($I109=0,0,IF(OR(EF$140=0,EF$1&lt;$G109,EF$1&gt;$H109+6),0,_xlfn.LET(_xlpm.k,COUNTIFS($J$1:EF$1,"&gt;="&amp;$G109,$J$140:EF$140,"&gt;0"),_xlpm.n,$I109,EF$140*IF($C109="Bell",EXP(-0.5*((_xlpm.k-(_xlpm.n+1)/2)/MAX(_xlpm.n/6,0.5))^2),IF(_xlpm.n&lt;=6,1,MIN(1,_xlpm.k/3,(_xlpm.n-_xlpm.k+1)/3))))))</f>
        <v>0</v>
      </c>
      <c r="EG109" s="63">
        <f>IF($I109=0,0,IF(OR(EG$140=0,EG$1&lt;$G109,EG$1&gt;$H109+6),0,_xlfn.LET(_xlpm.k,COUNTIFS($J$1:EG$1,"&gt;="&amp;$G109,$J$140:EG$140,"&gt;0"),_xlpm.n,$I109,EG$140*IF($C109="Bell",EXP(-0.5*((_xlpm.k-(_xlpm.n+1)/2)/MAX(_xlpm.n/6,0.5))^2),IF(_xlpm.n&lt;=6,1,MIN(1,_xlpm.k/3,(_xlpm.n-_xlpm.k+1)/3))))))</f>
        <v>0</v>
      </c>
      <c r="EH109" s="63">
        <f>IF($I109=0,0,IF(OR(EH$140=0,EH$1&lt;$G109,EH$1&gt;$H109+6),0,_xlfn.LET(_xlpm.k,COUNTIFS($J$1:EH$1,"&gt;="&amp;$G109,$J$140:EH$140,"&gt;0"),_xlpm.n,$I109,EH$140*IF($C109="Bell",EXP(-0.5*((_xlpm.k-(_xlpm.n+1)/2)/MAX(_xlpm.n/6,0.5))^2),IF(_xlpm.n&lt;=6,1,MIN(1,_xlpm.k/3,(_xlpm.n-_xlpm.k+1)/3))))))</f>
        <v>0</v>
      </c>
      <c r="EI109" s="63">
        <f>IF($I109=0,0,IF(OR(EI$140=0,EI$1&lt;$G109,EI$1&gt;$H109+6),0,_xlfn.LET(_xlpm.k,COUNTIFS($J$1:EI$1,"&gt;="&amp;$G109,$J$140:EI$140,"&gt;0"),_xlpm.n,$I109,EI$140*IF($C109="Bell",EXP(-0.5*((_xlpm.k-(_xlpm.n+1)/2)/MAX(_xlpm.n/6,0.5))^2),IF(_xlpm.n&lt;=6,1,MIN(1,_xlpm.k/3,(_xlpm.n-_xlpm.k+1)/3))))))</f>
        <v>0</v>
      </c>
      <c r="EJ109" s="63">
        <f>IF($I109=0,0,IF(OR(EJ$140=0,EJ$1&lt;$G109,EJ$1&gt;$H109+6),0,_xlfn.LET(_xlpm.k,COUNTIFS($J$1:EJ$1,"&gt;="&amp;$G109,$J$140:EJ$140,"&gt;0"),_xlpm.n,$I109,EJ$140*IF($C109="Bell",EXP(-0.5*((_xlpm.k-(_xlpm.n+1)/2)/MAX(_xlpm.n/6,0.5))^2),IF(_xlpm.n&lt;=6,1,MIN(1,_xlpm.k/3,(_xlpm.n-_xlpm.k+1)/3))))))</f>
        <v>0</v>
      </c>
      <c r="EK109" s="63">
        <f>IF($I109=0,0,IF(OR(EK$140=0,EK$1&lt;$G109,EK$1&gt;$H109+6),0,_xlfn.LET(_xlpm.k,COUNTIFS($J$1:EK$1,"&gt;="&amp;$G109,$J$140:EK$140,"&gt;0"),_xlpm.n,$I109,EK$140*IF($C109="Bell",EXP(-0.5*((_xlpm.k-(_xlpm.n+1)/2)/MAX(_xlpm.n/6,0.5))^2),IF(_xlpm.n&lt;=6,1,MIN(1,_xlpm.k/3,(_xlpm.n-_xlpm.k+1)/3))))))</f>
        <v>0</v>
      </c>
      <c r="EL109" s="63">
        <f>IF($I109=0,0,IF(OR(EL$140=0,EL$1&lt;$G109,EL$1&gt;$H109+6),0,_xlfn.LET(_xlpm.k,COUNTIFS($J$1:EL$1,"&gt;="&amp;$G109,$J$140:EL$140,"&gt;0"),_xlpm.n,$I109,EL$140*IF($C109="Bell",EXP(-0.5*((_xlpm.k-(_xlpm.n+1)/2)/MAX(_xlpm.n/6,0.5))^2),IF(_xlpm.n&lt;=6,1,MIN(1,_xlpm.k/3,(_xlpm.n-_xlpm.k+1)/3))))))</f>
        <v>0</v>
      </c>
      <c r="EM109" s="63">
        <f>IF($I109=0,0,IF(OR(EM$140=0,EM$1&lt;$G109,EM$1&gt;$H109+6),0,_xlfn.LET(_xlpm.k,COUNTIFS($J$1:EM$1,"&gt;="&amp;$G109,$J$140:EM$140,"&gt;0"),_xlpm.n,$I109,EM$140*IF($C109="Bell",EXP(-0.5*((_xlpm.k-(_xlpm.n+1)/2)/MAX(_xlpm.n/6,0.5))^2),IF(_xlpm.n&lt;=6,1,MIN(1,_xlpm.k/3,(_xlpm.n-_xlpm.k+1)/3))))))</f>
        <v>0</v>
      </c>
      <c r="EN109" s="63">
        <f>IF($I109=0,0,IF(OR(EN$140=0,EN$1&lt;$G109,EN$1&gt;$H109+6),0,_xlfn.LET(_xlpm.k,COUNTIFS($J$1:EN$1,"&gt;="&amp;$G109,$J$140:EN$140,"&gt;0"),_xlpm.n,$I109,EN$140*IF($C109="Bell",EXP(-0.5*((_xlpm.k-(_xlpm.n+1)/2)/MAX(_xlpm.n/6,0.5))^2),IF(_xlpm.n&lt;=6,1,MIN(1,_xlpm.k/3,(_xlpm.n-_xlpm.k+1)/3))))))</f>
        <v>0</v>
      </c>
      <c r="EO109" s="63">
        <f>IF($I109=0,0,IF(OR(EO$140=0,EO$1&lt;$G109,EO$1&gt;$H109+6),0,_xlfn.LET(_xlpm.k,COUNTIFS($J$1:EO$1,"&gt;="&amp;$G109,$J$140:EO$140,"&gt;0"),_xlpm.n,$I109,EO$140*IF($C109="Bell",EXP(-0.5*((_xlpm.k-(_xlpm.n+1)/2)/MAX(_xlpm.n/6,0.5))^2),IF(_xlpm.n&lt;=6,1,MIN(1,_xlpm.k/3,(_xlpm.n-_xlpm.k+1)/3))))))</f>
        <v>0</v>
      </c>
      <c r="EP109" s="63">
        <f>IF($I109=0,0,IF(OR(EP$140=0,EP$1&lt;$G109,EP$1&gt;$H109+6),0,_xlfn.LET(_xlpm.k,COUNTIFS($J$1:EP$1,"&gt;="&amp;$G109,$J$140:EP$140,"&gt;0"),_xlpm.n,$I109,EP$140*IF($C109="Bell",EXP(-0.5*((_xlpm.k-(_xlpm.n+1)/2)/MAX(_xlpm.n/6,0.5))^2),IF(_xlpm.n&lt;=6,1,MIN(1,_xlpm.k/3,(_xlpm.n-_xlpm.k+1)/3))))))</f>
        <v>0</v>
      </c>
      <c r="EQ109" s="63">
        <f>IF($I109=0,0,IF(OR(EQ$140=0,EQ$1&lt;$G109,EQ$1&gt;$H109+6),0,_xlfn.LET(_xlpm.k,COUNTIFS($J$1:EQ$1,"&gt;="&amp;$G109,$J$140:EQ$140,"&gt;0"),_xlpm.n,$I109,EQ$140*IF($C109="Bell",EXP(-0.5*((_xlpm.k-(_xlpm.n+1)/2)/MAX(_xlpm.n/6,0.5))^2),IF(_xlpm.n&lt;=6,1,MIN(1,_xlpm.k/3,(_xlpm.n-_xlpm.k+1)/3))))))</f>
        <v>0</v>
      </c>
      <c r="ER109" s="63">
        <f>IF($I109=0,0,IF(OR(ER$140=0,ER$1&lt;$G109,ER$1&gt;$H109+6),0,_xlfn.LET(_xlpm.k,COUNTIFS($J$1:ER$1,"&gt;="&amp;$G109,$J$140:ER$140,"&gt;0"),_xlpm.n,$I109,ER$140*IF($C109="Bell",EXP(-0.5*((_xlpm.k-(_xlpm.n+1)/2)/MAX(_xlpm.n/6,0.5))^2),IF(_xlpm.n&lt;=6,1,MIN(1,_xlpm.k/3,(_xlpm.n-_xlpm.k+1)/3))))))</f>
        <v>0</v>
      </c>
      <c r="ES109" s="63">
        <f>IF($I109=0,0,IF(OR(ES$140=0,ES$1&lt;$G109,ES$1&gt;$H109+6),0,_xlfn.LET(_xlpm.k,COUNTIFS($J$1:ES$1,"&gt;="&amp;$G109,$J$140:ES$140,"&gt;0"),_xlpm.n,$I109,ES$140*IF($C109="Bell",EXP(-0.5*((_xlpm.k-(_xlpm.n+1)/2)/MAX(_xlpm.n/6,0.5))^2),IF(_xlpm.n&lt;=6,1,MIN(1,_xlpm.k/3,(_xlpm.n-_xlpm.k+1)/3))))))</f>
        <v>0</v>
      </c>
      <c r="ET109" s="63">
        <f>IF($I109=0,0,IF(OR(ET$140=0,ET$1&lt;$G109,ET$1&gt;$H109+6),0,_xlfn.LET(_xlpm.k,COUNTIFS($J$1:ET$1,"&gt;="&amp;$G109,$J$140:ET$140,"&gt;0"),_xlpm.n,$I109,ET$140*IF($C109="Bell",EXP(-0.5*((_xlpm.k-(_xlpm.n+1)/2)/MAX(_xlpm.n/6,0.5))^2),IF(_xlpm.n&lt;=6,1,MIN(1,_xlpm.k/3,(_xlpm.n-_xlpm.k+1)/3))))))</f>
        <v>0</v>
      </c>
      <c r="EU109" s="63">
        <f>IF($I109=0,0,IF(OR(EU$140=0,EU$1&lt;$G109,EU$1&gt;$H109+6),0,_xlfn.LET(_xlpm.k,COUNTIFS($J$1:EU$1,"&gt;="&amp;$G109,$J$140:EU$140,"&gt;0"),_xlpm.n,$I109,EU$140*IF($C109="Bell",EXP(-0.5*((_xlpm.k-(_xlpm.n+1)/2)/MAX(_xlpm.n/6,0.5))^2),IF(_xlpm.n&lt;=6,1,MIN(1,_xlpm.k/3,(_xlpm.n-_xlpm.k+1)/3))))))</f>
        <v>0</v>
      </c>
      <c r="EV109" s="63">
        <f>IF($I109=0,0,IF(OR(EV$140=0,EV$1&lt;$G109,EV$1&gt;$H109+6),0,_xlfn.LET(_xlpm.k,COUNTIFS($J$1:EV$1,"&gt;="&amp;$G109,$J$140:EV$140,"&gt;0"),_xlpm.n,$I109,EV$140*IF($C109="Bell",EXP(-0.5*((_xlpm.k-(_xlpm.n+1)/2)/MAX(_xlpm.n/6,0.5))^2),IF(_xlpm.n&lt;=6,1,MIN(1,_xlpm.k/3,(_xlpm.n-_xlpm.k+1)/3))))))</f>
        <v>0</v>
      </c>
      <c r="EW109" s="63">
        <f>IF($I109=0,0,IF(OR(EW$140=0,EW$1&lt;$G109,EW$1&gt;$H109+6),0,_xlfn.LET(_xlpm.k,COUNTIFS($J$1:EW$1,"&gt;="&amp;$G109,$J$140:EW$140,"&gt;0"),_xlpm.n,$I109,EW$140*IF($C109="Bell",EXP(-0.5*((_xlpm.k-(_xlpm.n+1)/2)/MAX(_xlpm.n/6,0.5))^2),IF(_xlpm.n&lt;=6,1,MIN(1,_xlpm.k/3,(_xlpm.n-_xlpm.k+1)/3))))))</f>
        <v>0</v>
      </c>
      <c r="EX109" s="63">
        <f>IF($I109=0,0,IF(OR(EX$140=0,EX$1&lt;$G109,EX$1&gt;$H109+6),0,_xlfn.LET(_xlpm.k,COUNTIFS($J$1:EX$1,"&gt;="&amp;$G109,$J$140:EX$140,"&gt;0"),_xlpm.n,$I109,EX$140*IF($C109="Bell",EXP(-0.5*((_xlpm.k-(_xlpm.n+1)/2)/MAX(_xlpm.n/6,0.5))^2),IF(_xlpm.n&lt;=6,1,MIN(1,_xlpm.k/3,(_xlpm.n-_xlpm.k+1)/3))))))</f>
        <v>0</v>
      </c>
      <c r="EY109" s="63">
        <f>IF($I109=0,0,IF(OR(EY$140=0,EY$1&lt;$G109,EY$1&gt;$H109+6),0,_xlfn.LET(_xlpm.k,COUNTIFS($J$1:EY$1,"&gt;="&amp;$G109,$J$140:EY$140,"&gt;0"),_xlpm.n,$I109,EY$140*IF($C109="Bell",EXP(-0.5*((_xlpm.k-(_xlpm.n+1)/2)/MAX(_xlpm.n/6,0.5))^2),IF(_xlpm.n&lt;=6,1,MIN(1,_xlpm.k/3,(_xlpm.n-_xlpm.k+1)/3))))))</f>
        <v>0</v>
      </c>
      <c r="EZ109" s="63">
        <f>IF($I109=0,0,IF(OR(EZ$140=0,EZ$1&lt;$G109,EZ$1&gt;$H109+6),0,_xlfn.LET(_xlpm.k,COUNTIFS($J$1:EZ$1,"&gt;="&amp;$G109,$J$140:EZ$140,"&gt;0"),_xlpm.n,$I109,EZ$140*IF($C109="Bell",EXP(-0.5*((_xlpm.k-(_xlpm.n+1)/2)/MAX(_xlpm.n/6,0.5))^2),IF(_xlpm.n&lt;=6,1,MIN(1,_xlpm.k/3,(_xlpm.n-_xlpm.k+1)/3))))))</f>
        <v>0</v>
      </c>
      <c r="FA109" s="63">
        <f>IF($I109=0,0,IF(OR(FA$140=0,FA$1&lt;$G109,FA$1&gt;$H109+6),0,_xlfn.LET(_xlpm.k,COUNTIFS($J$1:FA$1,"&gt;="&amp;$G109,$J$140:FA$140,"&gt;0"),_xlpm.n,$I109,FA$140*IF($C109="Bell",EXP(-0.5*((_xlpm.k-(_xlpm.n+1)/2)/MAX(_xlpm.n/6,0.5))^2),IF(_xlpm.n&lt;=6,1,MIN(1,_xlpm.k/3,(_xlpm.n-_xlpm.k+1)/3))))))</f>
        <v>0</v>
      </c>
      <c r="FB109" s="63">
        <f>IF($I109=0,0,IF(OR(FB$140=0,FB$1&lt;$G109,FB$1&gt;$H109+6),0,_xlfn.LET(_xlpm.k,COUNTIFS($J$1:FB$1,"&gt;="&amp;$G109,$J$140:FB$140,"&gt;0"),_xlpm.n,$I109,FB$140*IF($C109="Bell",EXP(-0.5*((_xlpm.k-(_xlpm.n+1)/2)/MAX(_xlpm.n/6,0.5))^2),IF(_xlpm.n&lt;=6,1,MIN(1,_xlpm.k/3,(_xlpm.n-_xlpm.k+1)/3))))))</f>
        <v>0</v>
      </c>
      <c r="FC109" s="63">
        <f>IF($I109=0,0,IF(OR(FC$140=0,FC$1&lt;$G109,FC$1&gt;$H109+6),0,_xlfn.LET(_xlpm.k,COUNTIFS($J$1:FC$1,"&gt;="&amp;$G109,$J$140:FC$140,"&gt;0"),_xlpm.n,$I109,FC$140*IF($C109="Bell",EXP(-0.5*((_xlpm.k-(_xlpm.n+1)/2)/MAX(_xlpm.n/6,0.5))^2),IF(_xlpm.n&lt;=6,1,MIN(1,_xlpm.k/3,(_xlpm.n-_xlpm.k+1)/3))))))</f>
        <v>0</v>
      </c>
      <c r="FD109" s="63">
        <f>IF($I109=0,0,IF(OR(FD$140=0,FD$1&lt;$G109,FD$1&gt;$H109+6),0,_xlfn.LET(_xlpm.k,COUNTIFS($J$1:FD$1,"&gt;="&amp;$G109,$J$140:FD$140,"&gt;0"),_xlpm.n,$I109,FD$140*IF($C109="Bell",EXP(-0.5*((_xlpm.k-(_xlpm.n+1)/2)/MAX(_xlpm.n/6,0.5))^2),IF(_xlpm.n&lt;=6,1,MIN(1,_xlpm.k/3,(_xlpm.n-_xlpm.k+1)/3))))))</f>
        <v>0</v>
      </c>
      <c r="FE109" s="63">
        <f>IF($I109=0,0,IF(OR(FE$140=0,FE$1&lt;$G109,FE$1&gt;$H109+6),0,_xlfn.LET(_xlpm.k,COUNTIFS($J$1:FE$1,"&gt;="&amp;$G109,$J$140:FE$140,"&gt;0"),_xlpm.n,$I109,FE$140*IF($C109="Bell",EXP(-0.5*((_xlpm.k-(_xlpm.n+1)/2)/MAX(_xlpm.n/6,0.5))^2),IF(_xlpm.n&lt;=6,1,MIN(1,_xlpm.k/3,(_xlpm.n-_xlpm.k+1)/3))))))</f>
        <v>0</v>
      </c>
      <c r="FF109" s="63">
        <f>IF($I109=0,0,IF(OR(FF$140=0,FF$1&lt;$G109,FF$1&gt;$H109+6),0,_xlfn.LET(_xlpm.k,COUNTIFS($J$1:FF$1,"&gt;="&amp;$G109,$J$140:FF$140,"&gt;0"),_xlpm.n,$I109,FF$140*IF($C109="Bell",EXP(-0.5*((_xlpm.k-(_xlpm.n+1)/2)/MAX(_xlpm.n/6,0.5))^2),IF(_xlpm.n&lt;=6,1,MIN(1,_xlpm.k/3,(_xlpm.n-_xlpm.k+1)/3))))))</f>
        <v>0</v>
      </c>
      <c r="FG109" s="63">
        <f>IF($I109=0,0,IF(OR(FG$140=0,FG$1&lt;$G109,FG$1&gt;$H109+6),0,_xlfn.LET(_xlpm.k,COUNTIFS($J$1:FG$1,"&gt;="&amp;$G109,$J$140:FG$140,"&gt;0"),_xlpm.n,$I109,FG$140*IF($C109="Bell",EXP(-0.5*((_xlpm.k-(_xlpm.n+1)/2)/MAX(_xlpm.n/6,0.5))^2),IF(_xlpm.n&lt;=6,1,MIN(1,_xlpm.k/3,(_xlpm.n-_xlpm.k+1)/3))))))</f>
        <v>0</v>
      </c>
      <c r="FH109" s="63">
        <f>IF($I109=0,0,IF(OR(FH$140=0,FH$1&lt;$G109,FH$1&gt;$H109+6),0,_xlfn.LET(_xlpm.k,COUNTIFS($J$1:FH$1,"&gt;="&amp;$G109,$J$140:FH$140,"&gt;0"),_xlpm.n,$I109,FH$140*IF($C109="Bell",EXP(-0.5*((_xlpm.k-(_xlpm.n+1)/2)/MAX(_xlpm.n/6,0.5))^2),IF(_xlpm.n&lt;=6,1,MIN(1,_xlpm.k/3,(_xlpm.n-_xlpm.k+1)/3))))))</f>
        <v>0</v>
      </c>
      <c r="FI109" s="63">
        <f>IF($I109=0,0,IF(OR(FI$140=0,FI$1&lt;$G109,FI$1&gt;$H109+6),0,_xlfn.LET(_xlpm.k,COUNTIFS($J$1:FI$1,"&gt;="&amp;$G109,$J$140:FI$140,"&gt;0"),_xlpm.n,$I109,FI$140*IF($C109="Bell",EXP(-0.5*((_xlpm.k-(_xlpm.n+1)/2)/MAX(_xlpm.n/6,0.5))^2),IF(_xlpm.n&lt;=6,1,MIN(1,_xlpm.k/3,(_xlpm.n-_xlpm.k+1)/3))))))</f>
        <v>0</v>
      </c>
      <c r="FJ109" s="63">
        <f>IF($I109=0,0,IF(OR(FJ$140=0,FJ$1&lt;$G109,FJ$1&gt;$H109+6),0,_xlfn.LET(_xlpm.k,COUNTIFS($J$1:FJ$1,"&gt;="&amp;$G109,$J$140:FJ$140,"&gt;0"),_xlpm.n,$I109,FJ$140*IF($C109="Bell",EXP(-0.5*((_xlpm.k-(_xlpm.n+1)/2)/MAX(_xlpm.n/6,0.5))^2),IF(_xlpm.n&lt;=6,1,MIN(1,_xlpm.k/3,(_xlpm.n-_xlpm.k+1)/3))))))</f>
        <v>0</v>
      </c>
      <c r="FK109" s="63">
        <f>IF($I109=0,0,IF(OR(FK$140=0,FK$1&lt;$G109,FK$1&gt;$H109+6),0,_xlfn.LET(_xlpm.k,COUNTIFS($J$1:FK$1,"&gt;="&amp;$G109,$J$140:FK$140,"&gt;0"),_xlpm.n,$I109,FK$140*IF($C109="Bell",EXP(-0.5*((_xlpm.k-(_xlpm.n+1)/2)/MAX(_xlpm.n/6,0.5))^2),IF(_xlpm.n&lt;=6,1,MIN(1,_xlpm.k/3,(_xlpm.n-_xlpm.k+1)/3))))))</f>
        <v>0</v>
      </c>
      <c r="FL109" s="63">
        <f>IF($I109=0,0,IF(OR(FL$140=0,FL$1&lt;$G109,FL$1&gt;$H109+6),0,_xlfn.LET(_xlpm.k,COUNTIFS($J$1:FL$1,"&gt;="&amp;$G109,$J$140:FL$140,"&gt;0"),_xlpm.n,$I109,FL$140*IF($C109="Bell",EXP(-0.5*((_xlpm.k-(_xlpm.n+1)/2)/MAX(_xlpm.n/6,0.5))^2),IF(_xlpm.n&lt;=6,1,MIN(1,_xlpm.k/3,(_xlpm.n-_xlpm.k+1)/3))))))</f>
        <v>0</v>
      </c>
      <c r="FM109" s="63">
        <f>IF($I109=0,0,IF(OR(FM$140=0,FM$1&lt;$G109,FM$1&gt;$H109+6),0,_xlfn.LET(_xlpm.k,COUNTIFS($J$1:FM$1,"&gt;="&amp;$G109,$J$140:FM$140,"&gt;0"),_xlpm.n,$I109,FM$140*IF($C109="Bell",EXP(-0.5*((_xlpm.k-(_xlpm.n+1)/2)/MAX(_xlpm.n/6,0.5))^2),IF(_xlpm.n&lt;=6,1,MIN(1,_xlpm.k/3,(_xlpm.n-_xlpm.k+1)/3))))))</f>
        <v>0</v>
      </c>
      <c r="FN109" s="63">
        <f>IF($I109=0,0,IF(OR(FN$140=0,FN$1&lt;$G109,FN$1&gt;$H109+6),0,_xlfn.LET(_xlpm.k,COUNTIFS($J$1:FN$1,"&gt;="&amp;$G109,$J$140:FN$140,"&gt;0"),_xlpm.n,$I109,FN$140*IF($C109="Bell",EXP(-0.5*((_xlpm.k-(_xlpm.n+1)/2)/MAX(_xlpm.n/6,0.5))^2),IF(_xlpm.n&lt;=6,1,MIN(1,_xlpm.k/3,(_xlpm.n-_xlpm.k+1)/3))))))</f>
        <v>0</v>
      </c>
      <c r="FO109" s="63">
        <f>IF($I109=0,0,IF(OR(FO$140=0,FO$1&lt;$G109,FO$1&gt;$H109+6),0,_xlfn.LET(_xlpm.k,COUNTIFS($J$1:FO$1,"&gt;="&amp;$G109,$J$140:FO$140,"&gt;0"),_xlpm.n,$I109,FO$140*IF($C109="Bell",EXP(-0.5*((_xlpm.k-(_xlpm.n+1)/2)/MAX(_xlpm.n/6,0.5))^2),IF(_xlpm.n&lt;=6,1,MIN(1,_xlpm.k/3,(_xlpm.n-_xlpm.k+1)/3))))))</f>
        <v>0</v>
      </c>
      <c r="FP109" s="63">
        <f>IF($I109=0,0,IF(OR(FP$140=0,FP$1&lt;$G109,FP$1&gt;$H109+6),0,_xlfn.LET(_xlpm.k,COUNTIFS($J$1:FP$1,"&gt;="&amp;$G109,$J$140:FP$140,"&gt;0"),_xlpm.n,$I109,FP$140*IF($C109="Bell",EXP(-0.5*((_xlpm.k-(_xlpm.n+1)/2)/MAX(_xlpm.n/6,0.5))^2),IF(_xlpm.n&lt;=6,1,MIN(1,_xlpm.k/3,(_xlpm.n-_xlpm.k+1)/3))))))</f>
        <v>0</v>
      </c>
      <c r="FQ109" s="63">
        <f>IF($I109=0,0,IF(OR(FQ$140=0,FQ$1&lt;$G109,FQ$1&gt;$H109+6),0,_xlfn.LET(_xlpm.k,COUNTIFS($J$1:FQ$1,"&gt;="&amp;$G109,$J$140:FQ$140,"&gt;0"),_xlpm.n,$I109,FQ$140*IF($C109="Bell",EXP(-0.5*((_xlpm.k-(_xlpm.n+1)/2)/MAX(_xlpm.n/6,0.5))^2),IF(_xlpm.n&lt;=6,1,MIN(1,_xlpm.k/3,(_xlpm.n-_xlpm.k+1)/3))))))</f>
        <v>0</v>
      </c>
      <c r="FR109" s="63">
        <f>IF($I109=0,0,IF(OR(FR$140=0,FR$1&lt;$G109,FR$1&gt;$H109+6),0,_xlfn.LET(_xlpm.k,COUNTIFS($J$1:FR$1,"&gt;="&amp;$G109,$J$140:FR$140,"&gt;0"),_xlpm.n,$I109,FR$140*IF($C109="Bell",EXP(-0.5*((_xlpm.k-(_xlpm.n+1)/2)/MAX(_xlpm.n/6,0.5))^2),IF(_xlpm.n&lt;=6,1,MIN(1,_xlpm.k/3,(_xlpm.n-_xlpm.k+1)/3))))))</f>
        <v>0</v>
      </c>
      <c r="FS109" s="63">
        <f>IF($I109=0,0,IF(OR(FS$140=0,FS$1&lt;$G109,FS$1&gt;$H109+6),0,_xlfn.LET(_xlpm.k,COUNTIFS($J$1:FS$1,"&gt;="&amp;$G109,$J$140:FS$140,"&gt;0"),_xlpm.n,$I109,FS$140*IF($C109="Bell",EXP(-0.5*((_xlpm.k-(_xlpm.n+1)/2)/MAX(_xlpm.n/6,0.5))^2),IF(_xlpm.n&lt;=6,1,MIN(1,_xlpm.k/3,(_xlpm.n-_xlpm.k+1)/3))))))</f>
        <v>0</v>
      </c>
      <c r="FT109" s="63">
        <f>IF($I109=0,0,IF(OR(FT$140=0,FT$1&lt;$G109,FT$1&gt;$H109+6),0,_xlfn.LET(_xlpm.k,COUNTIFS($J$1:FT$1,"&gt;="&amp;$G109,$J$140:FT$140,"&gt;0"),_xlpm.n,$I109,FT$140*IF($C109="Bell",EXP(-0.5*((_xlpm.k-(_xlpm.n+1)/2)/MAX(_xlpm.n/6,0.5))^2),IF(_xlpm.n&lt;=6,1,MIN(1,_xlpm.k/3,(_xlpm.n-_xlpm.k+1)/3))))))</f>
        <v>0</v>
      </c>
      <c r="FU109" s="63">
        <f>IF($I109=0,0,IF(OR(FU$140=0,FU$1&lt;$G109,FU$1&gt;$H109+6),0,_xlfn.LET(_xlpm.k,COUNTIFS($J$1:FU$1,"&gt;="&amp;$G109,$J$140:FU$140,"&gt;0"),_xlpm.n,$I109,FU$140*IF($C109="Bell",EXP(-0.5*((_xlpm.k-(_xlpm.n+1)/2)/MAX(_xlpm.n/6,0.5))^2),IF(_xlpm.n&lt;=6,1,MIN(1,_xlpm.k/3,(_xlpm.n-_xlpm.k+1)/3))))))</f>
        <v>0</v>
      </c>
      <c r="FV109" s="63">
        <f>IF($I109=0,0,IF(OR(FV$140=0,FV$1&lt;$G109,FV$1&gt;$H109+6),0,_xlfn.LET(_xlpm.k,COUNTIFS($J$1:FV$1,"&gt;="&amp;$G109,$J$140:FV$140,"&gt;0"),_xlpm.n,$I109,FV$140*IF($C109="Bell",EXP(-0.5*((_xlpm.k-(_xlpm.n+1)/2)/MAX(_xlpm.n/6,0.5))^2),IF(_xlpm.n&lt;=6,1,MIN(1,_xlpm.k/3,(_xlpm.n-_xlpm.k+1)/3))))))</f>
        <v>0</v>
      </c>
      <c r="FW109" s="63">
        <f>IF($I109=0,0,IF(OR(FW$140=0,FW$1&lt;$G109,FW$1&gt;$H109+6),0,_xlfn.LET(_xlpm.k,COUNTIFS($J$1:FW$1,"&gt;="&amp;$G109,$J$140:FW$140,"&gt;0"),_xlpm.n,$I109,FW$140*IF($C109="Bell",EXP(-0.5*((_xlpm.k-(_xlpm.n+1)/2)/MAX(_xlpm.n/6,0.5))^2),IF(_xlpm.n&lt;=6,1,MIN(1,_xlpm.k/3,(_xlpm.n-_xlpm.k+1)/3))))))</f>
        <v>0</v>
      </c>
      <c r="FX109" s="63">
        <f>IF($I109=0,0,IF(OR(FX$140=0,FX$1&lt;$G109,FX$1&gt;$H109+6),0,_xlfn.LET(_xlpm.k,COUNTIFS($J$1:FX$1,"&gt;="&amp;$G109,$J$140:FX$140,"&gt;0"),_xlpm.n,$I109,FX$140*IF($C109="Bell",EXP(-0.5*((_xlpm.k-(_xlpm.n+1)/2)/MAX(_xlpm.n/6,0.5))^2),IF(_xlpm.n&lt;=6,1,MIN(1,_xlpm.k/3,(_xlpm.n-_xlpm.k+1)/3))))))</f>
        <v>0</v>
      </c>
      <c r="FY109" s="63">
        <f>IF($I109=0,0,IF(OR(FY$140=0,FY$1&lt;$G109,FY$1&gt;$H109+6),0,_xlfn.LET(_xlpm.k,COUNTIFS($J$1:FY$1,"&gt;="&amp;$G109,$J$140:FY$140,"&gt;0"),_xlpm.n,$I109,FY$140*IF($C109="Bell",EXP(-0.5*((_xlpm.k-(_xlpm.n+1)/2)/MAX(_xlpm.n/6,0.5))^2),IF(_xlpm.n&lt;=6,1,MIN(1,_xlpm.k/3,(_xlpm.n-_xlpm.k+1)/3))))))</f>
        <v>0</v>
      </c>
      <c r="FZ109" s="63">
        <f>IF($I109=0,0,IF(OR(FZ$140=0,FZ$1&lt;$G109,FZ$1&gt;$H109+6),0,_xlfn.LET(_xlpm.k,COUNTIFS($J$1:FZ$1,"&gt;="&amp;$G109,$J$140:FZ$140,"&gt;0"),_xlpm.n,$I109,FZ$140*IF($C109="Bell",EXP(-0.5*((_xlpm.k-(_xlpm.n+1)/2)/MAX(_xlpm.n/6,0.5))^2),IF(_xlpm.n&lt;=6,1,MIN(1,_xlpm.k/3,(_xlpm.n-_xlpm.k+1)/3))))))</f>
        <v>0</v>
      </c>
      <c r="GA109" s="63">
        <f>IF($I109=0,0,IF(OR(GA$140=0,GA$1&lt;$G109,GA$1&gt;$H109+6),0,_xlfn.LET(_xlpm.k,COUNTIFS($J$1:GA$1,"&gt;="&amp;$G109,$J$140:GA$140,"&gt;0"),_xlpm.n,$I109,GA$140*IF($C109="Bell",EXP(-0.5*((_xlpm.k-(_xlpm.n+1)/2)/MAX(_xlpm.n/6,0.5))^2),IF(_xlpm.n&lt;=6,1,MIN(1,_xlpm.k/3,(_xlpm.n-_xlpm.k+1)/3))))))</f>
        <v>0</v>
      </c>
      <c r="GB109" s="63">
        <f>IF($I109=0,0,IF(OR(GB$140=0,GB$1&lt;$G109,GB$1&gt;$H109+6),0,_xlfn.LET(_xlpm.k,COUNTIFS($J$1:GB$1,"&gt;="&amp;$G109,$J$140:GB$140,"&gt;0"),_xlpm.n,$I109,GB$140*IF($C109="Bell",EXP(-0.5*((_xlpm.k-(_xlpm.n+1)/2)/MAX(_xlpm.n/6,0.5))^2),IF(_xlpm.n&lt;=6,1,MIN(1,_xlpm.k/3,(_xlpm.n-_xlpm.k+1)/3))))))</f>
        <v>0</v>
      </c>
      <c r="GC109" s="63">
        <f>IF($I109=0,0,IF(OR(GC$140=0,GC$1&lt;$G109,GC$1&gt;$H109+6),0,_xlfn.LET(_xlpm.k,COUNTIFS($J$1:GC$1,"&gt;="&amp;$G109,$J$140:GC$140,"&gt;0"),_xlpm.n,$I109,GC$140*IF($C109="Bell",EXP(-0.5*((_xlpm.k-(_xlpm.n+1)/2)/MAX(_xlpm.n/6,0.5))^2),IF(_xlpm.n&lt;=6,1,MIN(1,_xlpm.k/3,(_xlpm.n-_xlpm.k+1)/3))))))</f>
        <v>0</v>
      </c>
      <c r="GD109" s="63">
        <f>IF($I109=0,0,IF(OR(GD$140=0,GD$1&lt;$G109,GD$1&gt;$H109+6),0,_xlfn.LET(_xlpm.k,COUNTIFS($J$1:GD$1,"&gt;="&amp;$G109,$J$140:GD$140,"&gt;0"),_xlpm.n,$I109,GD$140*IF($C109="Bell",EXP(-0.5*((_xlpm.k-(_xlpm.n+1)/2)/MAX(_xlpm.n/6,0.5))^2),IF(_xlpm.n&lt;=6,1,MIN(1,_xlpm.k/3,(_xlpm.n-_xlpm.k+1)/3))))))</f>
        <v>0</v>
      </c>
      <c r="GE109" s="63">
        <f>IF($I109=0,0,IF(OR(GE$140=0,GE$1&lt;$G109,GE$1&gt;$H109+6),0,_xlfn.LET(_xlpm.k,COUNTIFS($J$1:GE$1,"&gt;="&amp;$G109,$J$140:GE$140,"&gt;0"),_xlpm.n,$I109,GE$140*IF($C109="Bell",EXP(-0.5*((_xlpm.k-(_xlpm.n+1)/2)/MAX(_xlpm.n/6,0.5))^2),IF(_xlpm.n&lt;=6,1,MIN(1,_xlpm.k/3,(_xlpm.n-_xlpm.k+1)/3))))))</f>
        <v>0</v>
      </c>
      <c r="GF109" s="63">
        <f>IF($I109=0,0,IF(OR(GF$140=0,GF$1&lt;$G109,GF$1&gt;$H109+6),0,_xlfn.LET(_xlpm.k,COUNTIFS($J$1:GF$1,"&gt;="&amp;$G109,$J$140:GF$140,"&gt;0"),_xlpm.n,$I109,GF$140*IF($C109="Bell",EXP(-0.5*((_xlpm.k-(_xlpm.n+1)/2)/MAX(_xlpm.n/6,0.5))^2),IF(_xlpm.n&lt;=6,1,MIN(1,_xlpm.k/3,(_xlpm.n-_xlpm.k+1)/3))))))</f>
        <v>0</v>
      </c>
      <c r="GG109" s="63">
        <f>IF($I109=0,0,IF(OR(GG$140=0,GG$1&lt;$G109,GG$1&gt;$H109+6),0,_xlfn.LET(_xlpm.k,COUNTIFS($J$1:GG$1,"&gt;="&amp;$G109,$J$140:GG$140,"&gt;0"),_xlpm.n,$I109,GG$140*IF($C109="Bell",EXP(-0.5*((_xlpm.k-(_xlpm.n+1)/2)/MAX(_xlpm.n/6,0.5))^2),IF(_xlpm.n&lt;=6,1,MIN(1,_xlpm.k/3,(_xlpm.n-_xlpm.k+1)/3))))))</f>
        <v>0</v>
      </c>
      <c r="GH109" s="63">
        <f>IF($I109=0,0,IF(OR(GH$140=0,GH$1&lt;$G109,GH$1&gt;$H109+6),0,_xlfn.LET(_xlpm.k,COUNTIFS($J$1:GH$1,"&gt;="&amp;$G109,$J$140:GH$140,"&gt;0"),_xlpm.n,$I109,GH$140*IF($C109="Bell",EXP(-0.5*((_xlpm.k-(_xlpm.n+1)/2)/MAX(_xlpm.n/6,0.5))^2),IF(_xlpm.n&lt;=6,1,MIN(1,_xlpm.k/3,(_xlpm.n-_xlpm.k+1)/3))))))</f>
        <v>0</v>
      </c>
      <c r="GI109" s="63">
        <f>IF($I109=0,0,IF(OR(GI$140=0,GI$1&lt;$G109,GI$1&gt;$H109+6),0,_xlfn.LET(_xlpm.k,COUNTIFS($J$1:GI$1,"&gt;="&amp;$G109,$J$140:GI$140,"&gt;0"),_xlpm.n,$I109,GI$140*IF($C109="Bell",EXP(-0.5*((_xlpm.k-(_xlpm.n+1)/2)/MAX(_xlpm.n/6,0.5))^2),IF(_xlpm.n&lt;=6,1,MIN(1,_xlpm.k/3,(_xlpm.n-_xlpm.k+1)/3))))))</f>
        <v>0</v>
      </c>
      <c r="GJ109" s="63">
        <f>IF($I109=0,0,IF(OR(GJ$140=0,GJ$1&lt;$G109,GJ$1&gt;$H109+6),0,_xlfn.LET(_xlpm.k,COUNTIFS($J$1:GJ$1,"&gt;="&amp;$G109,$J$140:GJ$140,"&gt;0"),_xlpm.n,$I109,GJ$140*IF($C109="Bell",EXP(-0.5*((_xlpm.k-(_xlpm.n+1)/2)/MAX(_xlpm.n/6,0.5))^2),IF(_xlpm.n&lt;=6,1,MIN(1,_xlpm.k/3,(_xlpm.n-_xlpm.k+1)/3))))))</f>
        <v>0</v>
      </c>
      <c r="GK109" s="63">
        <f>IF($I109=0,0,IF(OR(GK$140=0,GK$1&lt;$G109,GK$1&gt;$H109+6),0,_xlfn.LET(_xlpm.k,COUNTIFS($J$1:GK$1,"&gt;="&amp;$G109,$J$140:GK$140,"&gt;0"),_xlpm.n,$I109,GK$140*IF($C109="Bell",EXP(-0.5*((_xlpm.k-(_xlpm.n+1)/2)/MAX(_xlpm.n/6,0.5))^2),IF(_xlpm.n&lt;=6,1,MIN(1,_xlpm.k/3,(_xlpm.n-_xlpm.k+1)/3))))))</f>
        <v>0</v>
      </c>
      <c r="GL109" s="63">
        <f>IF($I109=0,0,IF(OR(GL$140=0,GL$1&lt;$G109,GL$1&gt;$H109+6),0,_xlfn.LET(_xlpm.k,COUNTIFS($J$1:GL$1,"&gt;="&amp;$G109,$J$140:GL$140,"&gt;0"),_xlpm.n,$I109,GL$140*IF($C109="Bell",EXP(-0.5*((_xlpm.k-(_xlpm.n+1)/2)/MAX(_xlpm.n/6,0.5))^2),IF(_xlpm.n&lt;=6,1,MIN(1,_xlpm.k/3,(_xlpm.n-_xlpm.k+1)/3))))))</f>
        <v>0</v>
      </c>
    </row>
    <row r="110" spans="1:194" x14ac:dyDescent="0.3">
      <c r="A110" s="66" t="str">
        <f>Sheet1!B110</f>
        <v>2-4215</v>
      </c>
      <c r="B110" s="66" t="str">
        <f>Sheet1!D110</f>
        <v>2-4215-Trench</v>
      </c>
      <c r="C110" s="59"/>
      <c r="E110" s="64">
        <f t="shared" si="2"/>
        <v>4</v>
      </c>
      <c r="G110" s="67">
        <f>IF(Sheet1!G110="","",Sheet1!G110)</f>
        <v>46336</v>
      </c>
      <c r="H110" s="67">
        <f>IF(Sheet1!H110="","",Sheet1!H110)</f>
        <v>46365</v>
      </c>
      <c r="I110">
        <f t="shared" si="3"/>
        <v>4</v>
      </c>
      <c r="J110" s="63">
        <f>IF($I110=0,0,IF(OR(J$140=0,J$1&lt;$G110,J$1&gt;$H110+6),0,_xlfn.LET(_xlpm.k,COUNTIFS($J$1:J$1,"&gt;="&amp;$G110,$J$140:J$140,"&gt;0"),_xlpm.n,$I110,J$140*IF($C110="Bell",EXP(-0.5*((_xlpm.k-(_xlpm.n+1)/2)/MAX(_xlpm.n/6,0.5))^2),IF(_xlpm.n&lt;=6,1,MIN(1,_xlpm.k/3,(_xlpm.n-_xlpm.k+1)/3))))))</f>
        <v>0</v>
      </c>
      <c r="K110" s="63">
        <f>IF($I110=0,0,IF(OR(K$140=0,K$1&lt;$G110,K$1&gt;$H110+6),0,_xlfn.LET(_xlpm.k,COUNTIFS($J$1:K$1,"&gt;="&amp;$G110,$J$140:K$140,"&gt;0"),_xlpm.n,$I110,K$140*IF($C110="Bell",EXP(-0.5*((_xlpm.k-(_xlpm.n+1)/2)/MAX(_xlpm.n/6,0.5))^2),IF(_xlpm.n&lt;=6,1,MIN(1,_xlpm.k/3,(_xlpm.n-_xlpm.k+1)/3))))))</f>
        <v>0</v>
      </c>
      <c r="L110" s="63">
        <f>IF($I110=0,0,IF(OR(L$140=0,L$1&lt;$G110,L$1&gt;$H110+6),0,_xlfn.LET(_xlpm.k,COUNTIFS($J$1:L$1,"&gt;="&amp;$G110,$J$140:L$140,"&gt;0"),_xlpm.n,$I110,L$140*IF($C110="Bell",EXP(-0.5*((_xlpm.k-(_xlpm.n+1)/2)/MAX(_xlpm.n/6,0.5))^2),IF(_xlpm.n&lt;=6,1,MIN(1,_xlpm.k/3,(_xlpm.n-_xlpm.k+1)/3))))))</f>
        <v>0</v>
      </c>
      <c r="M110" s="63">
        <f>IF($I110=0,0,IF(OR(M$140=0,M$1&lt;$G110,M$1&gt;$H110+6),0,_xlfn.LET(_xlpm.k,COUNTIFS($J$1:M$1,"&gt;="&amp;$G110,$J$140:M$140,"&gt;0"),_xlpm.n,$I110,M$140*IF($C110="Bell",EXP(-0.5*((_xlpm.k-(_xlpm.n+1)/2)/MAX(_xlpm.n/6,0.5))^2),IF(_xlpm.n&lt;=6,1,MIN(1,_xlpm.k/3,(_xlpm.n-_xlpm.k+1)/3))))))</f>
        <v>0</v>
      </c>
      <c r="N110" s="63">
        <f>IF($I110=0,0,IF(OR(N$140=0,N$1&lt;$G110,N$1&gt;$H110+6),0,_xlfn.LET(_xlpm.k,COUNTIFS($J$1:N$1,"&gt;="&amp;$G110,$J$140:N$140,"&gt;0"),_xlpm.n,$I110,N$140*IF($C110="Bell",EXP(-0.5*((_xlpm.k-(_xlpm.n+1)/2)/MAX(_xlpm.n/6,0.5))^2),IF(_xlpm.n&lt;=6,1,MIN(1,_xlpm.k/3,(_xlpm.n-_xlpm.k+1)/3))))))</f>
        <v>0</v>
      </c>
      <c r="O110" s="63">
        <f>IF($I110=0,0,IF(OR(O$140=0,O$1&lt;$G110,O$1&gt;$H110+6),0,_xlfn.LET(_xlpm.k,COUNTIFS($J$1:O$1,"&gt;="&amp;$G110,$J$140:O$140,"&gt;0"),_xlpm.n,$I110,O$140*IF($C110="Bell",EXP(-0.5*((_xlpm.k-(_xlpm.n+1)/2)/MAX(_xlpm.n/6,0.5))^2),IF(_xlpm.n&lt;=6,1,MIN(1,_xlpm.k/3,(_xlpm.n-_xlpm.k+1)/3))))))</f>
        <v>0</v>
      </c>
      <c r="P110" s="63">
        <f>IF($I110=0,0,IF(OR(P$140=0,P$1&lt;$G110,P$1&gt;$H110+6),0,_xlfn.LET(_xlpm.k,COUNTIFS($J$1:P$1,"&gt;="&amp;$G110,$J$140:P$140,"&gt;0"),_xlpm.n,$I110,P$140*IF($C110="Bell",EXP(-0.5*((_xlpm.k-(_xlpm.n+1)/2)/MAX(_xlpm.n/6,0.5))^2),IF(_xlpm.n&lt;=6,1,MIN(1,_xlpm.k/3,(_xlpm.n-_xlpm.k+1)/3))))))</f>
        <v>0</v>
      </c>
      <c r="Q110" s="63">
        <f>IF($I110=0,0,IF(OR(Q$140=0,Q$1&lt;$G110,Q$1&gt;$H110+6),0,_xlfn.LET(_xlpm.k,COUNTIFS($J$1:Q$1,"&gt;="&amp;$G110,$J$140:Q$140,"&gt;0"),_xlpm.n,$I110,Q$140*IF($C110="Bell",EXP(-0.5*((_xlpm.k-(_xlpm.n+1)/2)/MAX(_xlpm.n/6,0.5))^2),IF(_xlpm.n&lt;=6,1,MIN(1,_xlpm.k/3,(_xlpm.n-_xlpm.k+1)/3))))))</f>
        <v>0</v>
      </c>
      <c r="R110" s="63">
        <f>IF($I110=0,0,IF(OR(R$140=0,R$1&lt;$G110,R$1&gt;$H110+6),0,_xlfn.LET(_xlpm.k,COUNTIFS($J$1:R$1,"&gt;="&amp;$G110,$J$140:R$140,"&gt;0"),_xlpm.n,$I110,R$140*IF($C110="Bell",EXP(-0.5*((_xlpm.k-(_xlpm.n+1)/2)/MAX(_xlpm.n/6,0.5))^2),IF(_xlpm.n&lt;=6,1,MIN(1,_xlpm.k/3,(_xlpm.n-_xlpm.k+1)/3))))))</f>
        <v>0</v>
      </c>
      <c r="S110" s="63">
        <f>IF($I110=0,0,IF(OR(S$140=0,S$1&lt;$G110,S$1&gt;$H110+6),0,_xlfn.LET(_xlpm.k,COUNTIFS($J$1:S$1,"&gt;="&amp;$G110,$J$140:S$140,"&gt;0"),_xlpm.n,$I110,S$140*IF($C110="Bell",EXP(-0.5*((_xlpm.k-(_xlpm.n+1)/2)/MAX(_xlpm.n/6,0.5))^2),IF(_xlpm.n&lt;=6,1,MIN(1,_xlpm.k/3,(_xlpm.n-_xlpm.k+1)/3))))))</f>
        <v>0</v>
      </c>
      <c r="T110" s="63">
        <f>IF($I110=0,0,IF(OR(T$140=0,T$1&lt;$G110,T$1&gt;$H110+6),0,_xlfn.LET(_xlpm.k,COUNTIFS($J$1:T$1,"&gt;="&amp;$G110,$J$140:T$140,"&gt;0"),_xlpm.n,$I110,T$140*IF($C110="Bell",EXP(-0.5*((_xlpm.k-(_xlpm.n+1)/2)/MAX(_xlpm.n/6,0.5))^2),IF(_xlpm.n&lt;=6,1,MIN(1,_xlpm.k/3,(_xlpm.n-_xlpm.k+1)/3))))))</f>
        <v>0</v>
      </c>
      <c r="U110" s="63">
        <f>IF($I110=0,0,IF(OR(U$140=0,U$1&lt;$G110,U$1&gt;$H110+6),0,_xlfn.LET(_xlpm.k,COUNTIFS($J$1:U$1,"&gt;="&amp;$G110,$J$140:U$140,"&gt;0"),_xlpm.n,$I110,U$140*IF($C110="Bell",EXP(-0.5*((_xlpm.k-(_xlpm.n+1)/2)/MAX(_xlpm.n/6,0.5))^2),IF(_xlpm.n&lt;=6,1,MIN(1,_xlpm.k/3,(_xlpm.n-_xlpm.k+1)/3))))))</f>
        <v>0</v>
      </c>
      <c r="V110" s="63">
        <f>IF($I110=0,0,IF(OR(V$140=0,V$1&lt;$G110,V$1&gt;$H110+6),0,_xlfn.LET(_xlpm.k,COUNTIFS($J$1:V$1,"&gt;="&amp;$G110,$J$140:V$140,"&gt;0"),_xlpm.n,$I110,V$140*IF($C110="Bell",EXP(-0.5*((_xlpm.k-(_xlpm.n+1)/2)/MAX(_xlpm.n/6,0.5))^2),IF(_xlpm.n&lt;=6,1,MIN(1,_xlpm.k/3,(_xlpm.n-_xlpm.k+1)/3))))))</f>
        <v>0</v>
      </c>
      <c r="W110" s="63">
        <f>IF($I110=0,0,IF(OR(W$140=0,W$1&lt;$G110,W$1&gt;$H110+6),0,_xlfn.LET(_xlpm.k,COUNTIFS($J$1:W$1,"&gt;="&amp;$G110,$J$140:W$140,"&gt;0"),_xlpm.n,$I110,W$140*IF($C110="Bell",EXP(-0.5*((_xlpm.k-(_xlpm.n+1)/2)/MAX(_xlpm.n/6,0.5))^2),IF(_xlpm.n&lt;=6,1,MIN(1,_xlpm.k/3,(_xlpm.n-_xlpm.k+1)/3))))))</f>
        <v>0</v>
      </c>
      <c r="X110" s="63">
        <f>IF($I110=0,0,IF(OR(X$140=0,X$1&lt;$G110,X$1&gt;$H110+6),0,_xlfn.LET(_xlpm.k,COUNTIFS($J$1:X$1,"&gt;="&amp;$G110,$J$140:X$140,"&gt;0"),_xlpm.n,$I110,X$140*IF($C110="Bell",EXP(-0.5*((_xlpm.k-(_xlpm.n+1)/2)/MAX(_xlpm.n/6,0.5))^2),IF(_xlpm.n&lt;=6,1,MIN(1,_xlpm.k/3,(_xlpm.n-_xlpm.k+1)/3))))))</f>
        <v>0</v>
      </c>
      <c r="Y110" s="63">
        <f>IF($I110=0,0,IF(OR(Y$140=0,Y$1&lt;$G110,Y$1&gt;$H110+6),0,_xlfn.LET(_xlpm.k,COUNTIFS($J$1:Y$1,"&gt;="&amp;$G110,$J$140:Y$140,"&gt;0"),_xlpm.n,$I110,Y$140*IF($C110="Bell",EXP(-0.5*((_xlpm.k-(_xlpm.n+1)/2)/MAX(_xlpm.n/6,0.5))^2),IF(_xlpm.n&lt;=6,1,MIN(1,_xlpm.k/3,(_xlpm.n-_xlpm.k+1)/3))))))</f>
        <v>0</v>
      </c>
      <c r="Z110" s="63">
        <f>IF($I110=0,0,IF(OR(Z$140=0,Z$1&lt;$G110,Z$1&gt;$H110+6),0,_xlfn.LET(_xlpm.k,COUNTIFS($J$1:Z$1,"&gt;="&amp;$G110,$J$140:Z$140,"&gt;0"),_xlpm.n,$I110,Z$140*IF($C110="Bell",EXP(-0.5*((_xlpm.k-(_xlpm.n+1)/2)/MAX(_xlpm.n/6,0.5))^2),IF(_xlpm.n&lt;=6,1,MIN(1,_xlpm.k/3,(_xlpm.n-_xlpm.k+1)/3))))))</f>
        <v>0</v>
      </c>
      <c r="AA110" s="63">
        <f>IF($I110=0,0,IF(OR(AA$140=0,AA$1&lt;$G110,AA$1&gt;$H110+6),0,_xlfn.LET(_xlpm.k,COUNTIFS($J$1:AA$1,"&gt;="&amp;$G110,$J$140:AA$140,"&gt;0"),_xlpm.n,$I110,AA$140*IF($C110="Bell",EXP(-0.5*((_xlpm.k-(_xlpm.n+1)/2)/MAX(_xlpm.n/6,0.5))^2),IF(_xlpm.n&lt;=6,1,MIN(1,_xlpm.k/3,(_xlpm.n-_xlpm.k+1)/3))))))</f>
        <v>0</v>
      </c>
      <c r="AB110" s="63">
        <f>IF($I110=0,0,IF(OR(AB$140=0,AB$1&lt;$G110,AB$1&gt;$H110+6),0,_xlfn.LET(_xlpm.k,COUNTIFS($J$1:AB$1,"&gt;="&amp;$G110,$J$140:AB$140,"&gt;0"),_xlpm.n,$I110,AB$140*IF($C110="Bell",EXP(-0.5*((_xlpm.k-(_xlpm.n+1)/2)/MAX(_xlpm.n/6,0.5))^2),IF(_xlpm.n&lt;=6,1,MIN(1,_xlpm.k/3,(_xlpm.n-_xlpm.k+1)/3))))))</f>
        <v>0</v>
      </c>
      <c r="AC110" s="63">
        <f>IF($I110=0,0,IF(OR(AC$140=0,AC$1&lt;$G110,AC$1&gt;$H110+6),0,_xlfn.LET(_xlpm.k,COUNTIFS($J$1:AC$1,"&gt;="&amp;$G110,$J$140:AC$140,"&gt;0"),_xlpm.n,$I110,AC$140*IF($C110="Bell",EXP(-0.5*((_xlpm.k-(_xlpm.n+1)/2)/MAX(_xlpm.n/6,0.5))^2),IF(_xlpm.n&lt;=6,1,MIN(1,_xlpm.k/3,(_xlpm.n-_xlpm.k+1)/3))))))</f>
        <v>0</v>
      </c>
      <c r="AD110" s="63">
        <f>IF($I110=0,0,IF(OR(AD$140=0,AD$1&lt;$G110,AD$1&gt;$H110+6),0,_xlfn.LET(_xlpm.k,COUNTIFS($J$1:AD$1,"&gt;="&amp;$G110,$J$140:AD$140,"&gt;0"),_xlpm.n,$I110,AD$140*IF($C110="Bell",EXP(-0.5*((_xlpm.k-(_xlpm.n+1)/2)/MAX(_xlpm.n/6,0.5))^2),IF(_xlpm.n&lt;=6,1,MIN(1,_xlpm.k/3,(_xlpm.n-_xlpm.k+1)/3))))))</f>
        <v>0</v>
      </c>
      <c r="AE110" s="63">
        <f>IF($I110=0,0,IF(OR(AE$140=0,AE$1&lt;$G110,AE$1&gt;$H110+6),0,_xlfn.LET(_xlpm.k,COUNTIFS($J$1:AE$1,"&gt;="&amp;$G110,$J$140:AE$140,"&gt;0"),_xlpm.n,$I110,AE$140*IF($C110="Bell",EXP(-0.5*((_xlpm.k-(_xlpm.n+1)/2)/MAX(_xlpm.n/6,0.5))^2),IF(_xlpm.n&lt;=6,1,MIN(1,_xlpm.k/3,(_xlpm.n-_xlpm.k+1)/3))))))</f>
        <v>1</v>
      </c>
      <c r="AF110" s="63">
        <f>IF($I110=0,0,IF(OR(AF$140=0,AF$1&lt;$G110,AF$1&gt;$H110+6),0,_xlfn.LET(_xlpm.k,COUNTIFS($J$1:AF$1,"&gt;="&amp;$G110,$J$140:AF$140,"&gt;0"),_xlpm.n,$I110,AF$140*IF($C110="Bell",EXP(-0.5*((_xlpm.k-(_xlpm.n+1)/2)/MAX(_xlpm.n/6,0.5))^2),IF(_xlpm.n&lt;=6,1,MIN(1,_xlpm.k/3,(_xlpm.n-_xlpm.k+1)/3))))))</f>
        <v>1</v>
      </c>
      <c r="AG110" s="63">
        <f>IF($I110=0,0,IF(OR(AG$140=0,AG$1&lt;$G110,AG$1&gt;$H110+6),0,_xlfn.LET(_xlpm.k,COUNTIFS($J$1:AG$1,"&gt;="&amp;$G110,$J$140:AG$140,"&gt;0"),_xlpm.n,$I110,AG$140*IF($C110="Bell",EXP(-0.5*((_xlpm.k-(_xlpm.n+1)/2)/MAX(_xlpm.n/6,0.5))^2),IF(_xlpm.n&lt;=6,1,MIN(1,_xlpm.k/3,(_xlpm.n-_xlpm.k+1)/3))))))</f>
        <v>0</v>
      </c>
      <c r="AH110" s="63">
        <f>IF($I110=0,0,IF(OR(AH$140=0,AH$1&lt;$G110,AH$1&gt;$H110+6),0,_xlfn.LET(_xlpm.k,COUNTIFS($J$1:AH$1,"&gt;="&amp;$G110,$J$140:AH$140,"&gt;0"),_xlpm.n,$I110,AH$140*IF($C110="Bell",EXP(-0.5*((_xlpm.k-(_xlpm.n+1)/2)/MAX(_xlpm.n/6,0.5))^2),IF(_xlpm.n&lt;=6,1,MIN(1,_xlpm.k/3,(_xlpm.n-_xlpm.k+1)/3))))))</f>
        <v>1</v>
      </c>
      <c r="AI110" s="63">
        <f>IF($I110=0,0,IF(OR(AI$140=0,AI$1&lt;$G110,AI$1&gt;$H110+6),0,_xlfn.LET(_xlpm.k,COUNTIFS($J$1:AI$1,"&gt;="&amp;$G110,$J$140:AI$140,"&gt;0"),_xlpm.n,$I110,AI$140*IF($C110="Bell",EXP(-0.5*((_xlpm.k-(_xlpm.n+1)/2)/MAX(_xlpm.n/6,0.5))^2),IF(_xlpm.n&lt;=6,1,MIN(1,_xlpm.k/3,(_xlpm.n-_xlpm.k+1)/3))))))</f>
        <v>1</v>
      </c>
      <c r="AJ110" s="63">
        <f>IF($I110=0,0,IF(OR(AJ$140=0,AJ$1&lt;$G110,AJ$1&gt;$H110+6),0,_xlfn.LET(_xlpm.k,COUNTIFS($J$1:AJ$1,"&gt;="&amp;$G110,$J$140:AJ$140,"&gt;0"),_xlpm.n,$I110,AJ$140*IF($C110="Bell",EXP(-0.5*((_xlpm.k-(_xlpm.n+1)/2)/MAX(_xlpm.n/6,0.5))^2),IF(_xlpm.n&lt;=6,1,MIN(1,_xlpm.k/3,(_xlpm.n-_xlpm.k+1)/3))))))</f>
        <v>0</v>
      </c>
      <c r="AK110" s="63">
        <f>IF($I110=0,0,IF(OR(AK$140=0,AK$1&lt;$G110,AK$1&gt;$H110+6),0,_xlfn.LET(_xlpm.k,COUNTIFS($J$1:AK$1,"&gt;="&amp;$G110,$J$140:AK$140,"&gt;0"),_xlpm.n,$I110,AK$140*IF($C110="Bell",EXP(-0.5*((_xlpm.k-(_xlpm.n+1)/2)/MAX(_xlpm.n/6,0.5))^2),IF(_xlpm.n&lt;=6,1,MIN(1,_xlpm.k/3,(_xlpm.n-_xlpm.k+1)/3))))))</f>
        <v>0</v>
      </c>
      <c r="AL110" s="63">
        <f>IF($I110=0,0,IF(OR(AL$140=0,AL$1&lt;$G110,AL$1&gt;$H110+6),0,_xlfn.LET(_xlpm.k,COUNTIFS($J$1:AL$1,"&gt;="&amp;$G110,$J$140:AL$140,"&gt;0"),_xlpm.n,$I110,AL$140*IF($C110="Bell",EXP(-0.5*((_xlpm.k-(_xlpm.n+1)/2)/MAX(_xlpm.n/6,0.5))^2),IF(_xlpm.n&lt;=6,1,MIN(1,_xlpm.k/3,(_xlpm.n-_xlpm.k+1)/3))))))</f>
        <v>0</v>
      </c>
      <c r="AM110" s="63">
        <f>IF($I110=0,0,IF(OR(AM$140=0,AM$1&lt;$G110,AM$1&gt;$H110+6),0,_xlfn.LET(_xlpm.k,COUNTIFS($J$1:AM$1,"&gt;="&amp;$G110,$J$140:AM$140,"&gt;0"),_xlpm.n,$I110,AM$140*IF($C110="Bell",EXP(-0.5*((_xlpm.k-(_xlpm.n+1)/2)/MAX(_xlpm.n/6,0.5))^2),IF(_xlpm.n&lt;=6,1,MIN(1,_xlpm.k/3,(_xlpm.n-_xlpm.k+1)/3))))))</f>
        <v>0</v>
      </c>
      <c r="AN110" s="63">
        <f>IF($I110=0,0,IF(OR(AN$140=0,AN$1&lt;$G110,AN$1&gt;$H110+6),0,_xlfn.LET(_xlpm.k,COUNTIFS($J$1:AN$1,"&gt;="&amp;$G110,$J$140:AN$140,"&gt;0"),_xlpm.n,$I110,AN$140*IF($C110="Bell",EXP(-0.5*((_xlpm.k-(_xlpm.n+1)/2)/MAX(_xlpm.n/6,0.5))^2),IF(_xlpm.n&lt;=6,1,MIN(1,_xlpm.k/3,(_xlpm.n-_xlpm.k+1)/3))))))</f>
        <v>0</v>
      </c>
      <c r="AO110" s="63">
        <f>IF($I110=0,0,IF(OR(AO$140=0,AO$1&lt;$G110,AO$1&gt;$H110+6),0,_xlfn.LET(_xlpm.k,COUNTIFS($J$1:AO$1,"&gt;="&amp;$G110,$J$140:AO$140,"&gt;0"),_xlpm.n,$I110,AO$140*IF($C110="Bell",EXP(-0.5*((_xlpm.k-(_xlpm.n+1)/2)/MAX(_xlpm.n/6,0.5))^2),IF(_xlpm.n&lt;=6,1,MIN(1,_xlpm.k/3,(_xlpm.n-_xlpm.k+1)/3))))))</f>
        <v>0</v>
      </c>
      <c r="AP110" s="63">
        <f>IF($I110=0,0,IF(OR(AP$140=0,AP$1&lt;$G110,AP$1&gt;$H110+6),0,_xlfn.LET(_xlpm.k,COUNTIFS($J$1:AP$1,"&gt;="&amp;$G110,$J$140:AP$140,"&gt;0"),_xlpm.n,$I110,AP$140*IF($C110="Bell",EXP(-0.5*((_xlpm.k-(_xlpm.n+1)/2)/MAX(_xlpm.n/6,0.5))^2),IF(_xlpm.n&lt;=6,1,MIN(1,_xlpm.k/3,(_xlpm.n-_xlpm.k+1)/3))))))</f>
        <v>0</v>
      </c>
      <c r="AQ110" s="63">
        <f>IF($I110=0,0,IF(OR(AQ$140=0,AQ$1&lt;$G110,AQ$1&gt;$H110+6),0,_xlfn.LET(_xlpm.k,COUNTIFS($J$1:AQ$1,"&gt;="&amp;$G110,$J$140:AQ$140,"&gt;0"),_xlpm.n,$I110,AQ$140*IF($C110="Bell",EXP(-0.5*((_xlpm.k-(_xlpm.n+1)/2)/MAX(_xlpm.n/6,0.5))^2),IF(_xlpm.n&lt;=6,1,MIN(1,_xlpm.k/3,(_xlpm.n-_xlpm.k+1)/3))))))</f>
        <v>0</v>
      </c>
      <c r="AR110" s="63">
        <f>IF($I110=0,0,IF(OR(AR$140=0,AR$1&lt;$G110,AR$1&gt;$H110+6),0,_xlfn.LET(_xlpm.k,COUNTIFS($J$1:AR$1,"&gt;="&amp;$G110,$J$140:AR$140,"&gt;0"),_xlpm.n,$I110,AR$140*IF($C110="Bell",EXP(-0.5*((_xlpm.k-(_xlpm.n+1)/2)/MAX(_xlpm.n/6,0.5))^2),IF(_xlpm.n&lt;=6,1,MIN(1,_xlpm.k/3,(_xlpm.n-_xlpm.k+1)/3))))))</f>
        <v>0</v>
      </c>
      <c r="AS110" s="63">
        <f>IF($I110=0,0,IF(OR(AS$140=0,AS$1&lt;$G110,AS$1&gt;$H110+6),0,_xlfn.LET(_xlpm.k,COUNTIFS($J$1:AS$1,"&gt;="&amp;$G110,$J$140:AS$140,"&gt;0"),_xlpm.n,$I110,AS$140*IF($C110="Bell",EXP(-0.5*((_xlpm.k-(_xlpm.n+1)/2)/MAX(_xlpm.n/6,0.5))^2),IF(_xlpm.n&lt;=6,1,MIN(1,_xlpm.k/3,(_xlpm.n-_xlpm.k+1)/3))))))</f>
        <v>0</v>
      </c>
      <c r="AT110" s="63">
        <f>IF($I110=0,0,IF(OR(AT$140=0,AT$1&lt;$G110,AT$1&gt;$H110+6),0,_xlfn.LET(_xlpm.k,COUNTIFS($J$1:AT$1,"&gt;="&amp;$G110,$J$140:AT$140,"&gt;0"),_xlpm.n,$I110,AT$140*IF($C110="Bell",EXP(-0.5*((_xlpm.k-(_xlpm.n+1)/2)/MAX(_xlpm.n/6,0.5))^2),IF(_xlpm.n&lt;=6,1,MIN(1,_xlpm.k/3,(_xlpm.n-_xlpm.k+1)/3))))))</f>
        <v>0</v>
      </c>
      <c r="AU110" s="63">
        <f>IF($I110=0,0,IF(OR(AU$140=0,AU$1&lt;$G110,AU$1&gt;$H110+6),0,_xlfn.LET(_xlpm.k,COUNTIFS($J$1:AU$1,"&gt;="&amp;$G110,$J$140:AU$140,"&gt;0"),_xlpm.n,$I110,AU$140*IF($C110="Bell",EXP(-0.5*((_xlpm.k-(_xlpm.n+1)/2)/MAX(_xlpm.n/6,0.5))^2),IF(_xlpm.n&lt;=6,1,MIN(1,_xlpm.k/3,(_xlpm.n-_xlpm.k+1)/3))))))</f>
        <v>0</v>
      </c>
      <c r="AV110" s="63">
        <f>IF($I110=0,0,IF(OR(AV$140=0,AV$1&lt;$G110,AV$1&gt;$H110+6),0,_xlfn.LET(_xlpm.k,COUNTIFS($J$1:AV$1,"&gt;="&amp;$G110,$J$140:AV$140,"&gt;0"),_xlpm.n,$I110,AV$140*IF($C110="Bell",EXP(-0.5*((_xlpm.k-(_xlpm.n+1)/2)/MAX(_xlpm.n/6,0.5))^2),IF(_xlpm.n&lt;=6,1,MIN(1,_xlpm.k/3,(_xlpm.n-_xlpm.k+1)/3))))))</f>
        <v>0</v>
      </c>
      <c r="AW110" s="63">
        <f>IF($I110=0,0,IF(OR(AW$140=0,AW$1&lt;$G110,AW$1&gt;$H110+6),0,_xlfn.LET(_xlpm.k,COUNTIFS($J$1:AW$1,"&gt;="&amp;$G110,$J$140:AW$140,"&gt;0"),_xlpm.n,$I110,AW$140*IF($C110="Bell",EXP(-0.5*((_xlpm.k-(_xlpm.n+1)/2)/MAX(_xlpm.n/6,0.5))^2),IF(_xlpm.n&lt;=6,1,MIN(1,_xlpm.k/3,(_xlpm.n-_xlpm.k+1)/3))))))</f>
        <v>0</v>
      </c>
      <c r="AX110" s="63">
        <f>IF($I110=0,0,IF(OR(AX$140=0,AX$1&lt;$G110,AX$1&gt;$H110+6),0,_xlfn.LET(_xlpm.k,COUNTIFS($J$1:AX$1,"&gt;="&amp;$G110,$J$140:AX$140,"&gt;0"),_xlpm.n,$I110,AX$140*IF($C110="Bell",EXP(-0.5*((_xlpm.k-(_xlpm.n+1)/2)/MAX(_xlpm.n/6,0.5))^2),IF(_xlpm.n&lt;=6,1,MIN(1,_xlpm.k/3,(_xlpm.n-_xlpm.k+1)/3))))))</f>
        <v>0</v>
      </c>
      <c r="AY110" s="63">
        <f>IF($I110=0,0,IF(OR(AY$140=0,AY$1&lt;$G110,AY$1&gt;$H110+6),0,_xlfn.LET(_xlpm.k,COUNTIFS($J$1:AY$1,"&gt;="&amp;$G110,$J$140:AY$140,"&gt;0"),_xlpm.n,$I110,AY$140*IF($C110="Bell",EXP(-0.5*((_xlpm.k-(_xlpm.n+1)/2)/MAX(_xlpm.n/6,0.5))^2),IF(_xlpm.n&lt;=6,1,MIN(1,_xlpm.k/3,(_xlpm.n-_xlpm.k+1)/3))))))</f>
        <v>0</v>
      </c>
      <c r="AZ110" s="63">
        <f>IF($I110=0,0,IF(OR(AZ$140=0,AZ$1&lt;$G110,AZ$1&gt;$H110+6),0,_xlfn.LET(_xlpm.k,COUNTIFS($J$1:AZ$1,"&gt;="&amp;$G110,$J$140:AZ$140,"&gt;0"),_xlpm.n,$I110,AZ$140*IF($C110="Bell",EXP(-0.5*((_xlpm.k-(_xlpm.n+1)/2)/MAX(_xlpm.n/6,0.5))^2),IF(_xlpm.n&lt;=6,1,MIN(1,_xlpm.k/3,(_xlpm.n-_xlpm.k+1)/3))))))</f>
        <v>0</v>
      </c>
      <c r="BA110" s="63">
        <f>IF($I110=0,0,IF(OR(BA$140=0,BA$1&lt;$G110,BA$1&gt;$H110+6),0,_xlfn.LET(_xlpm.k,COUNTIFS($J$1:BA$1,"&gt;="&amp;$G110,$J$140:BA$140,"&gt;0"),_xlpm.n,$I110,BA$140*IF($C110="Bell",EXP(-0.5*((_xlpm.k-(_xlpm.n+1)/2)/MAX(_xlpm.n/6,0.5))^2),IF(_xlpm.n&lt;=6,1,MIN(1,_xlpm.k/3,(_xlpm.n-_xlpm.k+1)/3))))))</f>
        <v>0</v>
      </c>
      <c r="BB110" s="63">
        <f>IF($I110=0,0,IF(OR(BB$140=0,BB$1&lt;$G110,BB$1&gt;$H110+6),0,_xlfn.LET(_xlpm.k,COUNTIFS($J$1:BB$1,"&gt;="&amp;$G110,$J$140:BB$140,"&gt;0"),_xlpm.n,$I110,BB$140*IF($C110="Bell",EXP(-0.5*((_xlpm.k-(_xlpm.n+1)/2)/MAX(_xlpm.n/6,0.5))^2),IF(_xlpm.n&lt;=6,1,MIN(1,_xlpm.k/3,(_xlpm.n-_xlpm.k+1)/3))))))</f>
        <v>0</v>
      </c>
      <c r="BC110" s="63">
        <f>IF($I110=0,0,IF(OR(BC$140=0,BC$1&lt;$G110,BC$1&gt;$H110+6),0,_xlfn.LET(_xlpm.k,COUNTIFS($J$1:BC$1,"&gt;="&amp;$G110,$J$140:BC$140,"&gt;0"),_xlpm.n,$I110,BC$140*IF($C110="Bell",EXP(-0.5*((_xlpm.k-(_xlpm.n+1)/2)/MAX(_xlpm.n/6,0.5))^2),IF(_xlpm.n&lt;=6,1,MIN(1,_xlpm.k/3,(_xlpm.n-_xlpm.k+1)/3))))))</f>
        <v>0</v>
      </c>
      <c r="BD110" s="63">
        <f>IF($I110=0,0,IF(OR(BD$140=0,BD$1&lt;$G110,BD$1&gt;$H110+6),0,_xlfn.LET(_xlpm.k,COUNTIFS($J$1:BD$1,"&gt;="&amp;$G110,$J$140:BD$140,"&gt;0"),_xlpm.n,$I110,BD$140*IF($C110="Bell",EXP(-0.5*((_xlpm.k-(_xlpm.n+1)/2)/MAX(_xlpm.n/6,0.5))^2),IF(_xlpm.n&lt;=6,1,MIN(1,_xlpm.k/3,(_xlpm.n-_xlpm.k+1)/3))))))</f>
        <v>0</v>
      </c>
      <c r="BE110" s="63">
        <f>IF($I110=0,0,IF(OR(BE$140=0,BE$1&lt;$G110,BE$1&gt;$H110+6),0,_xlfn.LET(_xlpm.k,COUNTIFS($J$1:BE$1,"&gt;="&amp;$G110,$J$140:BE$140,"&gt;0"),_xlpm.n,$I110,BE$140*IF($C110="Bell",EXP(-0.5*((_xlpm.k-(_xlpm.n+1)/2)/MAX(_xlpm.n/6,0.5))^2),IF(_xlpm.n&lt;=6,1,MIN(1,_xlpm.k/3,(_xlpm.n-_xlpm.k+1)/3))))))</f>
        <v>0</v>
      </c>
      <c r="BF110" s="63">
        <f>IF($I110=0,0,IF(OR(BF$140=0,BF$1&lt;$G110,BF$1&gt;$H110+6),0,_xlfn.LET(_xlpm.k,COUNTIFS($J$1:BF$1,"&gt;="&amp;$G110,$J$140:BF$140,"&gt;0"),_xlpm.n,$I110,BF$140*IF($C110="Bell",EXP(-0.5*((_xlpm.k-(_xlpm.n+1)/2)/MAX(_xlpm.n/6,0.5))^2),IF(_xlpm.n&lt;=6,1,MIN(1,_xlpm.k/3,(_xlpm.n-_xlpm.k+1)/3))))))</f>
        <v>0</v>
      </c>
      <c r="BG110" s="63">
        <f>IF($I110=0,0,IF(OR(BG$140=0,BG$1&lt;$G110,BG$1&gt;$H110+6),0,_xlfn.LET(_xlpm.k,COUNTIFS($J$1:BG$1,"&gt;="&amp;$G110,$J$140:BG$140,"&gt;0"),_xlpm.n,$I110,BG$140*IF($C110="Bell",EXP(-0.5*((_xlpm.k-(_xlpm.n+1)/2)/MAX(_xlpm.n/6,0.5))^2),IF(_xlpm.n&lt;=6,1,MIN(1,_xlpm.k/3,(_xlpm.n-_xlpm.k+1)/3))))))</f>
        <v>0</v>
      </c>
      <c r="BH110" s="63">
        <f>IF($I110=0,0,IF(OR(BH$140=0,BH$1&lt;$G110,BH$1&gt;$H110+6),0,_xlfn.LET(_xlpm.k,COUNTIFS($J$1:BH$1,"&gt;="&amp;$G110,$J$140:BH$140,"&gt;0"),_xlpm.n,$I110,BH$140*IF($C110="Bell",EXP(-0.5*((_xlpm.k-(_xlpm.n+1)/2)/MAX(_xlpm.n/6,0.5))^2),IF(_xlpm.n&lt;=6,1,MIN(1,_xlpm.k/3,(_xlpm.n-_xlpm.k+1)/3))))))</f>
        <v>0</v>
      </c>
      <c r="BI110" s="63">
        <f>IF($I110=0,0,IF(OR(BI$140=0,BI$1&lt;$G110,BI$1&gt;$H110+6),0,_xlfn.LET(_xlpm.k,COUNTIFS($J$1:BI$1,"&gt;="&amp;$G110,$J$140:BI$140,"&gt;0"),_xlpm.n,$I110,BI$140*IF($C110="Bell",EXP(-0.5*((_xlpm.k-(_xlpm.n+1)/2)/MAX(_xlpm.n/6,0.5))^2),IF(_xlpm.n&lt;=6,1,MIN(1,_xlpm.k/3,(_xlpm.n-_xlpm.k+1)/3))))))</f>
        <v>0</v>
      </c>
      <c r="BJ110" s="63">
        <f>IF($I110=0,0,IF(OR(BJ$140=0,BJ$1&lt;$G110,BJ$1&gt;$H110+6),0,_xlfn.LET(_xlpm.k,COUNTIFS($J$1:BJ$1,"&gt;="&amp;$G110,$J$140:BJ$140,"&gt;0"),_xlpm.n,$I110,BJ$140*IF($C110="Bell",EXP(-0.5*((_xlpm.k-(_xlpm.n+1)/2)/MAX(_xlpm.n/6,0.5))^2),IF(_xlpm.n&lt;=6,1,MIN(1,_xlpm.k/3,(_xlpm.n-_xlpm.k+1)/3))))))</f>
        <v>0</v>
      </c>
      <c r="BK110" s="63">
        <f>IF($I110=0,0,IF(OR(BK$140=0,BK$1&lt;$G110,BK$1&gt;$H110+6),0,_xlfn.LET(_xlpm.k,COUNTIFS($J$1:BK$1,"&gt;="&amp;$G110,$J$140:BK$140,"&gt;0"),_xlpm.n,$I110,BK$140*IF($C110="Bell",EXP(-0.5*((_xlpm.k-(_xlpm.n+1)/2)/MAX(_xlpm.n/6,0.5))^2),IF(_xlpm.n&lt;=6,1,MIN(1,_xlpm.k/3,(_xlpm.n-_xlpm.k+1)/3))))))</f>
        <v>0</v>
      </c>
      <c r="BL110" s="63">
        <f>IF($I110=0,0,IF(OR(BL$140=0,BL$1&lt;$G110,BL$1&gt;$H110+6),0,_xlfn.LET(_xlpm.k,COUNTIFS($J$1:BL$1,"&gt;="&amp;$G110,$J$140:BL$140,"&gt;0"),_xlpm.n,$I110,BL$140*IF($C110="Bell",EXP(-0.5*((_xlpm.k-(_xlpm.n+1)/2)/MAX(_xlpm.n/6,0.5))^2),IF(_xlpm.n&lt;=6,1,MIN(1,_xlpm.k/3,(_xlpm.n-_xlpm.k+1)/3))))))</f>
        <v>0</v>
      </c>
      <c r="BM110" s="63">
        <f>IF($I110=0,0,IF(OR(BM$140=0,BM$1&lt;$G110,BM$1&gt;$H110+6),0,_xlfn.LET(_xlpm.k,COUNTIFS($J$1:BM$1,"&gt;="&amp;$G110,$J$140:BM$140,"&gt;0"),_xlpm.n,$I110,BM$140*IF($C110="Bell",EXP(-0.5*((_xlpm.k-(_xlpm.n+1)/2)/MAX(_xlpm.n/6,0.5))^2),IF(_xlpm.n&lt;=6,1,MIN(1,_xlpm.k/3,(_xlpm.n-_xlpm.k+1)/3))))))</f>
        <v>0</v>
      </c>
      <c r="BN110" s="63">
        <f>IF($I110=0,0,IF(OR(BN$140=0,BN$1&lt;$G110,BN$1&gt;$H110+6),0,_xlfn.LET(_xlpm.k,COUNTIFS($J$1:BN$1,"&gt;="&amp;$G110,$J$140:BN$140,"&gt;0"),_xlpm.n,$I110,BN$140*IF($C110="Bell",EXP(-0.5*((_xlpm.k-(_xlpm.n+1)/2)/MAX(_xlpm.n/6,0.5))^2),IF(_xlpm.n&lt;=6,1,MIN(1,_xlpm.k/3,(_xlpm.n-_xlpm.k+1)/3))))))</f>
        <v>0</v>
      </c>
      <c r="BO110" s="63">
        <f>IF($I110=0,0,IF(OR(BO$140=0,BO$1&lt;$G110,BO$1&gt;$H110+6),0,_xlfn.LET(_xlpm.k,COUNTIFS($J$1:BO$1,"&gt;="&amp;$G110,$J$140:BO$140,"&gt;0"),_xlpm.n,$I110,BO$140*IF($C110="Bell",EXP(-0.5*((_xlpm.k-(_xlpm.n+1)/2)/MAX(_xlpm.n/6,0.5))^2),IF(_xlpm.n&lt;=6,1,MIN(1,_xlpm.k/3,(_xlpm.n-_xlpm.k+1)/3))))))</f>
        <v>0</v>
      </c>
      <c r="BP110" s="63">
        <f>IF($I110=0,0,IF(OR(BP$140=0,BP$1&lt;$G110,BP$1&gt;$H110+6),0,_xlfn.LET(_xlpm.k,COUNTIFS($J$1:BP$1,"&gt;="&amp;$G110,$J$140:BP$140,"&gt;0"),_xlpm.n,$I110,BP$140*IF($C110="Bell",EXP(-0.5*((_xlpm.k-(_xlpm.n+1)/2)/MAX(_xlpm.n/6,0.5))^2),IF(_xlpm.n&lt;=6,1,MIN(1,_xlpm.k/3,(_xlpm.n-_xlpm.k+1)/3))))))</f>
        <v>0</v>
      </c>
      <c r="BQ110" s="63">
        <f>IF($I110=0,0,IF(OR(BQ$140=0,BQ$1&lt;$G110,BQ$1&gt;$H110+6),0,_xlfn.LET(_xlpm.k,COUNTIFS($J$1:BQ$1,"&gt;="&amp;$G110,$J$140:BQ$140,"&gt;0"),_xlpm.n,$I110,BQ$140*IF($C110="Bell",EXP(-0.5*((_xlpm.k-(_xlpm.n+1)/2)/MAX(_xlpm.n/6,0.5))^2),IF(_xlpm.n&lt;=6,1,MIN(1,_xlpm.k/3,(_xlpm.n-_xlpm.k+1)/3))))))</f>
        <v>0</v>
      </c>
      <c r="BR110" s="63">
        <f>IF($I110=0,0,IF(OR(BR$140=0,BR$1&lt;$G110,BR$1&gt;$H110+6),0,_xlfn.LET(_xlpm.k,COUNTIFS($J$1:BR$1,"&gt;="&amp;$G110,$J$140:BR$140,"&gt;0"),_xlpm.n,$I110,BR$140*IF($C110="Bell",EXP(-0.5*((_xlpm.k-(_xlpm.n+1)/2)/MAX(_xlpm.n/6,0.5))^2),IF(_xlpm.n&lt;=6,1,MIN(1,_xlpm.k/3,(_xlpm.n-_xlpm.k+1)/3))))))</f>
        <v>0</v>
      </c>
      <c r="BS110" s="63">
        <f>IF($I110=0,0,IF(OR(BS$140=0,BS$1&lt;$G110,BS$1&gt;$H110+6),0,_xlfn.LET(_xlpm.k,COUNTIFS($J$1:BS$1,"&gt;="&amp;$G110,$J$140:BS$140,"&gt;0"),_xlpm.n,$I110,BS$140*IF($C110="Bell",EXP(-0.5*((_xlpm.k-(_xlpm.n+1)/2)/MAX(_xlpm.n/6,0.5))^2),IF(_xlpm.n&lt;=6,1,MIN(1,_xlpm.k/3,(_xlpm.n-_xlpm.k+1)/3))))))</f>
        <v>0</v>
      </c>
      <c r="BT110" s="63">
        <f>IF($I110=0,0,IF(OR(BT$140=0,BT$1&lt;$G110,BT$1&gt;$H110+6),0,_xlfn.LET(_xlpm.k,COUNTIFS($J$1:BT$1,"&gt;="&amp;$G110,$J$140:BT$140,"&gt;0"),_xlpm.n,$I110,BT$140*IF($C110="Bell",EXP(-0.5*((_xlpm.k-(_xlpm.n+1)/2)/MAX(_xlpm.n/6,0.5))^2),IF(_xlpm.n&lt;=6,1,MIN(1,_xlpm.k/3,(_xlpm.n-_xlpm.k+1)/3))))))</f>
        <v>0</v>
      </c>
      <c r="BU110" s="63">
        <f>IF($I110=0,0,IF(OR(BU$140=0,BU$1&lt;$G110,BU$1&gt;$H110+6),0,_xlfn.LET(_xlpm.k,COUNTIFS($J$1:BU$1,"&gt;="&amp;$G110,$J$140:BU$140,"&gt;0"),_xlpm.n,$I110,BU$140*IF($C110="Bell",EXP(-0.5*((_xlpm.k-(_xlpm.n+1)/2)/MAX(_xlpm.n/6,0.5))^2),IF(_xlpm.n&lt;=6,1,MIN(1,_xlpm.k/3,(_xlpm.n-_xlpm.k+1)/3))))))</f>
        <v>0</v>
      </c>
      <c r="BV110" s="63">
        <f>IF($I110=0,0,IF(OR(BV$140=0,BV$1&lt;$G110,BV$1&gt;$H110+6),0,_xlfn.LET(_xlpm.k,COUNTIFS($J$1:BV$1,"&gt;="&amp;$G110,$J$140:BV$140,"&gt;0"),_xlpm.n,$I110,BV$140*IF($C110="Bell",EXP(-0.5*((_xlpm.k-(_xlpm.n+1)/2)/MAX(_xlpm.n/6,0.5))^2),IF(_xlpm.n&lt;=6,1,MIN(1,_xlpm.k/3,(_xlpm.n-_xlpm.k+1)/3))))))</f>
        <v>0</v>
      </c>
      <c r="BW110" s="63">
        <f>IF($I110=0,0,IF(OR(BW$140=0,BW$1&lt;$G110,BW$1&gt;$H110+6),0,_xlfn.LET(_xlpm.k,COUNTIFS($J$1:BW$1,"&gt;="&amp;$G110,$J$140:BW$140,"&gt;0"),_xlpm.n,$I110,BW$140*IF($C110="Bell",EXP(-0.5*((_xlpm.k-(_xlpm.n+1)/2)/MAX(_xlpm.n/6,0.5))^2),IF(_xlpm.n&lt;=6,1,MIN(1,_xlpm.k/3,(_xlpm.n-_xlpm.k+1)/3))))))</f>
        <v>0</v>
      </c>
      <c r="BX110" s="63">
        <f>IF($I110=0,0,IF(OR(BX$140=0,BX$1&lt;$G110,BX$1&gt;$H110+6),0,_xlfn.LET(_xlpm.k,COUNTIFS($J$1:BX$1,"&gt;="&amp;$G110,$J$140:BX$140,"&gt;0"),_xlpm.n,$I110,BX$140*IF($C110="Bell",EXP(-0.5*((_xlpm.k-(_xlpm.n+1)/2)/MAX(_xlpm.n/6,0.5))^2),IF(_xlpm.n&lt;=6,1,MIN(1,_xlpm.k/3,(_xlpm.n-_xlpm.k+1)/3))))))</f>
        <v>0</v>
      </c>
      <c r="BY110" s="63">
        <f>IF($I110=0,0,IF(OR(BY$140=0,BY$1&lt;$G110,BY$1&gt;$H110+6),0,_xlfn.LET(_xlpm.k,COUNTIFS($J$1:BY$1,"&gt;="&amp;$G110,$J$140:BY$140,"&gt;0"),_xlpm.n,$I110,BY$140*IF($C110="Bell",EXP(-0.5*((_xlpm.k-(_xlpm.n+1)/2)/MAX(_xlpm.n/6,0.5))^2),IF(_xlpm.n&lt;=6,1,MIN(1,_xlpm.k/3,(_xlpm.n-_xlpm.k+1)/3))))))</f>
        <v>0</v>
      </c>
      <c r="BZ110" s="63">
        <f>IF($I110=0,0,IF(OR(BZ$140=0,BZ$1&lt;$G110,BZ$1&gt;$H110+6),0,_xlfn.LET(_xlpm.k,COUNTIFS($J$1:BZ$1,"&gt;="&amp;$G110,$J$140:BZ$140,"&gt;0"),_xlpm.n,$I110,BZ$140*IF($C110="Bell",EXP(-0.5*((_xlpm.k-(_xlpm.n+1)/2)/MAX(_xlpm.n/6,0.5))^2),IF(_xlpm.n&lt;=6,1,MIN(1,_xlpm.k/3,(_xlpm.n-_xlpm.k+1)/3))))))</f>
        <v>0</v>
      </c>
      <c r="CA110" s="63">
        <f>IF($I110=0,0,IF(OR(CA$140=0,CA$1&lt;$G110,CA$1&gt;$H110+6),0,_xlfn.LET(_xlpm.k,COUNTIFS($J$1:CA$1,"&gt;="&amp;$G110,$J$140:CA$140,"&gt;0"),_xlpm.n,$I110,CA$140*IF($C110="Bell",EXP(-0.5*((_xlpm.k-(_xlpm.n+1)/2)/MAX(_xlpm.n/6,0.5))^2),IF(_xlpm.n&lt;=6,1,MIN(1,_xlpm.k/3,(_xlpm.n-_xlpm.k+1)/3))))))</f>
        <v>0</v>
      </c>
      <c r="CB110" s="63">
        <f>IF($I110=0,0,IF(OR(CB$140=0,CB$1&lt;$G110,CB$1&gt;$H110+6),0,_xlfn.LET(_xlpm.k,COUNTIFS($J$1:CB$1,"&gt;="&amp;$G110,$J$140:CB$140,"&gt;0"),_xlpm.n,$I110,CB$140*IF($C110="Bell",EXP(-0.5*((_xlpm.k-(_xlpm.n+1)/2)/MAX(_xlpm.n/6,0.5))^2),IF(_xlpm.n&lt;=6,1,MIN(1,_xlpm.k/3,(_xlpm.n-_xlpm.k+1)/3))))))</f>
        <v>0</v>
      </c>
      <c r="CC110" s="63">
        <f>IF($I110=0,0,IF(OR(CC$140=0,CC$1&lt;$G110,CC$1&gt;$H110+6),0,_xlfn.LET(_xlpm.k,COUNTIFS($J$1:CC$1,"&gt;="&amp;$G110,$J$140:CC$140,"&gt;0"),_xlpm.n,$I110,CC$140*IF($C110="Bell",EXP(-0.5*((_xlpm.k-(_xlpm.n+1)/2)/MAX(_xlpm.n/6,0.5))^2),IF(_xlpm.n&lt;=6,1,MIN(1,_xlpm.k/3,(_xlpm.n-_xlpm.k+1)/3))))))</f>
        <v>0</v>
      </c>
      <c r="CD110" s="63">
        <f>IF($I110=0,0,IF(OR(CD$140=0,CD$1&lt;$G110,CD$1&gt;$H110+6),0,_xlfn.LET(_xlpm.k,COUNTIFS($J$1:CD$1,"&gt;="&amp;$G110,$J$140:CD$140,"&gt;0"),_xlpm.n,$I110,CD$140*IF($C110="Bell",EXP(-0.5*((_xlpm.k-(_xlpm.n+1)/2)/MAX(_xlpm.n/6,0.5))^2),IF(_xlpm.n&lt;=6,1,MIN(1,_xlpm.k/3,(_xlpm.n-_xlpm.k+1)/3))))))</f>
        <v>0</v>
      </c>
      <c r="CE110" s="63">
        <f>IF($I110=0,0,IF(OR(CE$140=0,CE$1&lt;$G110,CE$1&gt;$H110+6),0,_xlfn.LET(_xlpm.k,COUNTIFS($J$1:CE$1,"&gt;="&amp;$G110,$J$140:CE$140,"&gt;0"),_xlpm.n,$I110,CE$140*IF($C110="Bell",EXP(-0.5*((_xlpm.k-(_xlpm.n+1)/2)/MAX(_xlpm.n/6,0.5))^2),IF(_xlpm.n&lt;=6,1,MIN(1,_xlpm.k/3,(_xlpm.n-_xlpm.k+1)/3))))))</f>
        <v>0</v>
      </c>
      <c r="CF110" s="63">
        <f>IF($I110=0,0,IF(OR(CF$140=0,CF$1&lt;$G110,CF$1&gt;$H110+6),0,_xlfn.LET(_xlpm.k,COUNTIFS($J$1:CF$1,"&gt;="&amp;$G110,$J$140:CF$140,"&gt;0"),_xlpm.n,$I110,CF$140*IF($C110="Bell",EXP(-0.5*((_xlpm.k-(_xlpm.n+1)/2)/MAX(_xlpm.n/6,0.5))^2),IF(_xlpm.n&lt;=6,1,MIN(1,_xlpm.k/3,(_xlpm.n-_xlpm.k+1)/3))))))</f>
        <v>0</v>
      </c>
      <c r="CG110" s="63">
        <f>IF($I110=0,0,IF(OR(CG$140=0,CG$1&lt;$G110,CG$1&gt;$H110+6),0,_xlfn.LET(_xlpm.k,COUNTIFS($J$1:CG$1,"&gt;="&amp;$G110,$J$140:CG$140,"&gt;0"),_xlpm.n,$I110,CG$140*IF($C110="Bell",EXP(-0.5*((_xlpm.k-(_xlpm.n+1)/2)/MAX(_xlpm.n/6,0.5))^2),IF(_xlpm.n&lt;=6,1,MIN(1,_xlpm.k/3,(_xlpm.n-_xlpm.k+1)/3))))))</f>
        <v>0</v>
      </c>
      <c r="CH110" s="63">
        <f>IF($I110=0,0,IF(OR(CH$140=0,CH$1&lt;$G110,CH$1&gt;$H110+6),0,_xlfn.LET(_xlpm.k,COUNTIFS($J$1:CH$1,"&gt;="&amp;$G110,$J$140:CH$140,"&gt;0"),_xlpm.n,$I110,CH$140*IF($C110="Bell",EXP(-0.5*((_xlpm.k-(_xlpm.n+1)/2)/MAX(_xlpm.n/6,0.5))^2),IF(_xlpm.n&lt;=6,1,MIN(1,_xlpm.k/3,(_xlpm.n-_xlpm.k+1)/3))))))</f>
        <v>0</v>
      </c>
      <c r="CI110" s="63">
        <f>IF($I110=0,0,IF(OR(CI$140=0,CI$1&lt;$G110,CI$1&gt;$H110+6),0,_xlfn.LET(_xlpm.k,COUNTIFS($J$1:CI$1,"&gt;="&amp;$G110,$J$140:CI$140,"&gt;0"),_xlpm.n,$I110,CI$140*IF($C110="Bell",EXP(-0.5*((_xlpm.k-(_xlpm.n+1)/2)/MAX(_xlpm.n/6,0.5))^2),IF(_xlpm.n&lt;=6,1,MIN(1,_xlpm.k/3,(_xlpm.n-_xlpm.k+1)/3))))))</f>
        <v>0</v>
      </c>
      <c r="CJ110" s="63">
        <f>IF($I110=0,0,IF(OR(CJ$140=0,CJ$1&lt;$G110,CJ$1&gt;$H110+6),0,_xlfn.LET(_xlpm.k,COUNTIFS($J$1:CJ$1,"&gt;="&amp;$G110,$J$140:CJ$140,"&gt;0"),_xlpm.n,$I110,CJ$140*IF($C110="Bell",EXP(-0.5*((_xlpm.k-(_xlpm.n+1)/2)/MAX(_xlpm.n/6,0.5))^2),IF(_xlpm.n&lt;=6,1,MIN(1,_xlpm.k/3,(_xlpm.n-_xlpm.k+1)/3))))))</f>
        <v>0</v>
      </c>
      <c r="CK110" s="63">
        <f>IF($I110=0,0,IF(OR(CK$140=0,CK$1&lt;$G110,CK$1&gt;$H110+6),0,_xlfn.LET(_xlpm.k,COUNTIFS($J$1:CK$1,"&gt;="&amp;$G110,$J$140:CK$140,"&gt;0"),_xlpm.n,$I110,CK$140*IF($C110="Bell",EXP(-0.5*((_xlpm.k-(_xlpm.n+1)/2)/MAX(_xlpm.n/6,0.5))^2),IF(_xlpm.n&lt;=6,1,MIN(1,_xlpm.k/3,(_xlpm.n-_xlpm.k+1)/3))))))</f>
        <v>0</v>
      </c>
      <c r="CL110" s="63">
        <f>IF($I110=0,0,IF(OR(CL$140=0,CL$1&lt;$G110,CL$1&gt;$H110+6),0,_xlfn.LET(_xlpm.k,COUNTIFS($J$1:CL$1,"&gt;="&amp;$G110,$J$140:CL$140,"&gt;0"),_xlpm.n,$I110,CL$140*IF($C110="Bell",EXP(-0.5*((_xlpm.k-(_xlpm.n+1)/2)/MAX(_xlpm.n/6,0.5))^2),IF(_xlpm.n&lt;=6,1,MIN(1,_xlpm.k/3,(_xlpm.n-_xlpm.k+1)/3))))))</f>
        <v>0</v>
      </c>
      <c r="CM110" s="63">
        <f>IF($I110=0,0,IF(OR(CM$140=0,CM$1&lt;$G110,CM$1&gt;$H110+6),0,_xlfn.LET(_xlpm.k,COUNTIFS($J$1:CM$1,"&gt;="&amp;$G110,$J$140:CM$140,"&gt;0"),_xlpm.n,$I110,CM$140*IF($C110="Bell",EXP(-0.5*((_xlpm.k-(_xlpm.n+1)/2)/MAX(_xlpm.n/6,0.5))^2),IF(_xlpm.n&lt;=6,1,MIN(1,_xlpm.k/3,(_xlpm.n-_xlpm.k+1)/3))))))</f>
        <v>0</v>
      </c>
      <c r="CN110" s="63">
        <f>IF($I110=0,0,IF(OR(CN$140=0,CN$1&lt;$G110,CN$1&gt;$H110+6),0,_xlfn.LET(_xlpm.k,COUNTIFS($J$1:CN$1,"&gt;="&amp;$G110,$J$140:CN$140,"&gt;0"),_xlpm.n,$I110,CN$140*IF($C110="Bell",EXP(-0.5*((_xlpm.k-(_xlpm.n+1)/2)/MAX(_xlpm.n/6,0.5))^2),IF(_xlpm.n&lt;=6,1,MIN(1,_xlpm.k/3,(_xlpm.n-_xlpm.k+1)/3))))))</f>
        <v>0</v>
      </c>
      <c r="CO110" s="63">
        <f>IF($I110=0,0,IF(OR(CO$140=0,CO$1&lt;$G110,CO$1&gt;$H110+6),0,_xlfn.LET(_xlpm.k,COUNTIFS($J$1:CO$1,"&gt;="&amp;$G110,$J$140:CO$140,"&gt;0"),_xlpm.n,$I110,CO$140*IF($C110="Bell",EXP(-0.5*((_xlpm.k-(_xlpm.n+1)/2)/MAX(_xlpm.n/6,0.5))^2),IF(_xlpm.n&lt;=6,1,MIN(1,_xlpm.k/3,(_xlpm.n-_xlpm.k+1)/3))))))</f>
        <v>0</v>
      </c>
      <c r="CP110" s="63">
        <f>IF($I110=0,0,IF(OR(CP$140=0,CP$1&lt;$G110,CP$1&gt;$H110+6),0,_xlfn.LET(_xlpm.k,COUNTIFS($J$1:CP$1,"&gt;="&amp;$G110,$J$140:CP$140,"&gt;0"),_xlpm.n,$I110,CP$140*IF($C110="Bell",EXP(-0.5*((_xlpm.k-(_xlpm.n+1)/2)/MAX(_xlpm.n/6,0.5))^2),IF(_xlpm.n&lt;=6,1,MIN(1,_xlpm.k/3,(_xlpm.n-_xlpm.k+1)/3))))))</f>
        <v>0</v>
      </c>
      <c r="CQ110" s="63">
        <f>IF($I110=0,0,IF(OR(CQ$140=0,CQ$1&lt;$G110,CQ$1&gt;$H110+6),0,_xlfn.LET(_xlpm.k,COUNTIFS($J$1:CQ$1,"&gt;="&amp;$G110,$J$140:CQ$140,"&gt;0"),_xlpm.n,$I110,CQ$140*IF($C110="Bell",EXP(-0.5*((_xlpm.k-(_xlpm.n+1)/2)/MAX(_xlpm.n/6,0.5))^2),IF(_xlpm.n&lt;=6,1,MIN(1,_xlpm.k/3,(_xlpm.n-_xlpm.k+1)/3))))))</f>
        <v>0</v>
      </c>
      <c r="CR110" s="63">
        <f>IF($I110=0,0,IF(OR(CR$140=0,CR$1&lt;$G110,CR$1&gt;$H110+6),0,_xlfn.LET(_xlpm.k,COUNTIFS($J$1:CR$1,"&gt;="&amp;$G110,$J$140:CR$140,"&gt;0"),_xlpm.n,$I110,CR$140*IF($C110="Bell",EXP(-0.5*((_xlpm.k-(_xlpm.n+1)/2)/MAX(_xlpm.n/6,0.5))^2),IF(_xlpm.n&lt;=6,1,MIN(1,_xlpm.k/3,(_xlpm.n-_xlpm.k+1)/3))))))</f>
        <v>0</v>
      </c>
      <c r="CS110" s="63">
        <f>IF($I110=0,0,IF(OR(CS$140=0,CS$1&lt;$G110,CS$1&gt;$H110+6),0,_xlfn.LET(_xlpm.k,COUNTIFS($J$1:CS$1,"&gt;="&amp;$G110,$J$140:CS$140,"&gt;0"),_xlpm.n,$I110,CS$140*IF($C110="Bell",EXP(-0.5*((_xlpm.k-(_xlpm.n+1)/2)/MAX(_xlpm.n/6,0.5))^2),IF(_xlpm.n&lt;=6,1,MIN(1,_xlpm.k/3,(_xlpm.n-_xlpm.k+1)/3))))))</f>
        <v>0</v>
      </c>
      <c r="CT110" s="63">
        <f>IF($I110=0,0,IF(OR(CT$140=0,CT$1&lt;$G110,CT$1&gt;$H110+6),0,_xlfn.LET(_xlpm.k,COUNTIFS($J$1:CT$1,"&gt;="&amp;$G110,$J$140:CT$140,"&gt;0"),_xlpm.n,$I110,CT$140*IF($C110="Bell",EXP(-0.5*((_xlpm.k-(_xlpm.n+1)/2)/MAX(_xlpm.n/6,0.5))^2),IF(_xlpm.n&lt;=6,1,MIN(1,_xlpm.k/3,(_xlpm.n-_xlpm.k+1)/3))))))</f>
        <v>0</v>
      </c>
      <c r="CU110" s="63">
        <f>IF($I110=0,0,IF(OR(CU$140=0,CU$1&lt;$G110,CU$1&gt;$H110+6),0,_xlfn.LET(_xlpm.k,COUNTIFS($J$1:CU$1,"&gt;="&amp;$G110,$J$140:CU$140,"&gt;0"),_xlpm.n,$I110,CU$140*IF($C110="Bell",EXP(-0.5*((_xlpm.k-(_xlpm.n+1)/2)/MAX(_xlpm.n/6,0.5))^2),IF(_xlpm.n&lt;=6,1,MIN(1,_xlpm.k/3,(_xlpm.n-_xlpm.k+1)/3))))))</f>
        <v>0</v>
      </c>
      <c r="CV110" s="63">
        <f>IF($I110=0,0,IF(OR(CV$140=0,CV$1&lt;$G110,CV$1&gt;$H110+6),0,_xlfn.LET(_xlpm.k,COUNTIFS($J$1:CV$1,"&gt;="&amp;$G110,$J$140:CV$140,"&gt;0"),_xlpm.n,$I110,CV$140*IF($C110="Bell",EXP(-0.5*((_xlpm.k-(_xlpm.n+1)/2)/MAX(_xlpm.n/6,0.5))^2),IF(_xlpm.n&lt;=6,1,MIN(1,_xlpm.k/3,(_xlpm.n-_xlpm.k+1)/3))))))</f>
        <v>0</v>
      </c>
      <c r="CW110" s="63">
        <f>IF($I110=0,0,IF(OR(CW$140=0,CW$1&lt;$G110,CW$1&gt;$H110+6),0,_xlfn.LET(_xlpm.k,COUNTIFS($J$1:CW$1,"&gt;="&amp;$G110,$J$140:CW$140,"&gt;0"),_xlpm.n,$I110,CW$140*IF($C110="Bell",EXP(-0.5*((_xlpm.k-(_xlpm.n+1)/2)/MAX(_xlpm.n/6,0.5))^2),IF(_xlpm.n&lt;=6,1,MIN(1,_xlpm.k/3,(_xlpm.n-_xlpm.k+1)/3))))))</f>
        <v>0</v>
      </c>
      <c r="CX110" s="63">
        <f>IF($I110=0,0,IF(OR(CX$140=0,CX$1&lt;$G110,CX$1&gt;$H110+6),0,_xlfn.LET(_xlpm.k,COUNTIFS($J$1:CX$1,"&gt;="&amp;$G110,$J$140:CX$140,"&gt;0"),_xlpm.n,$I110,CX$140*IF($C110="Bell",EXP(-0.5*((_xlpm.k-(_xlpm.n+1)/2)/MAX(_xlpm.n/6,0.5))^2),IF(_xlpm.n&lt;=6,1,MIN(1,_xlpm.k/3,(_xlpm.n-_xlpm.k+1)/3))))))</f>
        <v>0</v>
      </c>
      <c r="CY110" s="63">
        <f>IF($I110=0,0,IF(OR(CY$140=0,CY$1&lt;$G110,CY$1&gt;$H110+6),0,_xlfn.LET(_xlpm.k,COUNTIFS($J$1:CY$1,"&gt;="&amp;$G110,$J$140:CY$140,"&gt;0"),_xlpm.n,$I110,CY$140*IF($C110="Bell",EXP(-0.5*((_xlpm.k-(_xlpm.n+1)/2)/MAX(_xlpm.n/6,0.5))^2),IF(_xlpm.n&lt;=6,1,MIN(1,_xlpm.k/3,(_xlpm.n-_xlpm.k+1)/3))))))</f>
        <v>0</v>
      </c>
      <c r="CZ110" s="63">
        <f>IF($I110=0,0,IF(OR(CZ$140=0,CZ$1&lt;$G110,CZ$1&gt;$H110+6),0,_xlfn.LET(_xlpm.k,COUNTIFS($J$1:CZ$1,"&gt;="&amp;$G110,$J$140:CZ$140,"&gt;0"),_xlpm.n,$I110,CZ$140*IF($C110="Bell",EXP(-0.5*((_xlpm.k-(_xlpm.n+1)/2)/MAX(_xlpm.n/6,0.5))^2),IF(_xlpm.n&lt;=6,1,MIN(1,_xlpm.k/3,(_xlpm.n-_xlpm.k+1)/3))))))</f>
        <v>0</v>
      </c>
      <c r="DA110" s="63">
        <f>IF($I110=0,0,IF(OR(DA$140=0,DA$1&lt;$G110,DA$1&gt;$H110+6),0,_xlfn.LET(_xlpm.k,COUNTIFS($J$1:DA$1,"&gt;="&amp;$G110,$J$140:DA$140,"&gt;0"),_xlpm.n,$I110,DA$140*IF($C110="Bell",EXP(-0.5*((_xlpm.k-(_xlpm.n+1)/2)/MAX(_xlpm.n/6,0.5))^2),IF(_xlpm.n&lt;=6,1,MIN(1,_xlpm.k/3,(_xlpm.n-_xlpm.k+1)/3))))))</f>
        <v>0</v>
      </c>
      <c r="DB110" s="63">
        <f>IF($I110=0,0,IF(OR(DB$140=0,DB$1&lt;$G110,DB$1&gt;$H110+6),0,_xlfn.LET(_xlpm.k,COUNTIFS($J$1:DB$1,"&gt;="&amp;$G110,$J$140:DB$140,"&gt;0"),_xlpm.n,$I110,DB$140*IF($C110="Bell",EXP(-0.5*((_xlpm.k-(_xlpm.n+1)/2)/MAX(_xlpm.n/6,0.5))^2),IF(_xlpm.n&lt;=6,1,MIN(1,_xlpm.k/3,(_xlpm.n-_xlpm.k+1)/3))))))</f>
        <v>0</v>
      </c>
      <c r="DC110" s="63">
        <f>IF($I110=0,0,IF(OR(DC$140=0,DC$1&lt;$G110,DC$1&gt;$H110+6),0,_xlfn.LET(_xlpm.k,COUNTIFS($J$1:DC$1,"&gt;="&amp;$G110,$J$140:DC$140,"&gt;0"),_xlpm.n,$I110,DC$140*IF($C110="Bell",EXP(-0.5*((_xlpm.k-(_xlpm.n+1)/2)/MAX(_xlpm.n/6,0.5))^2),IF(_xlpm.n&lt;=6,1,MIN(1,_xlpm.k/3,(_xlpm.n-_xlpm.k+1)/3))))))</f>
        <v>0</v>
      </c>
      <c r="DD110" s="63">
        <f>IF($I110=0,0,IF(OR(DD$140=0,DD$1&lt;$G110,DD$1&gt;$H110+6),0,_xlfn.LET(_xlpm.k,COUNTIFS($J$1:DD$1,"&gt;="&amp;$G110,$J$140:DD$140,"&gt;0"),_xlpm.n,$I110,DD$140*IF($C110="Bell",EXP(-0.5*((_xlpm.k-(_xlpm.n+1)/2)/MAX(_xlpm.n/6,0.5))^2),IF(_xlpm.n&lt;=6,1,MIN(1,_xlpm.k/3,(_xlpm.n-_xlpm.k+1)/3))))))</f>
        <v>0</v>
      </c>
      <c r="DE110" s="63">
        <f>IF($I110=0,0,IF(OR(DE$140=0,DE$1&lt;$G110,DE$1&gt;$H110+6),0,_xlfn.LET(_xlpm.k,COUNTIFS($J$1:DE$1,"&gt;="&amp;$G110,$J$140:DE$140,"&gt;0"),_xlpm.n,$I110,DE$140*IF($C110="Bell",EXP(-0.5*((_xlpm.k-(_xlpm.n+1)/2)/MAX(_xlpm.n/6,0.5))^2),IF(_xlpm.n&lt;=6,1,MIN(1,_xlpm.k/3,(_xlpm.n-_xlpm.k+1)/3))))))</f>
        <v>0</v>
      </c>
      <c r="DF110" s="63">
        <f>IF($I110=0,0,IF(OR(DF$140=0,DF$1&lt;$G110,DF$1&gt;$H110+6),0,_xlfn.LET(_xlpm.k,COUNTIFS($J$1:DF$1,"&gt;="&amp;$G110,$J$140:DF$140,"&gt;0"),_xlpm.n,$I110,DF$140*IF($C110="Bell",EXP(-0.5*((_xlpm.k-(_xlpm.n+1)/2)/MAX(_xlpm.n/6,0.5))^2),IF(_xlpm.n&lt;=6,1,MIN(1,_xlpm.k/3,(_xlpm.n-_xlpm.k+1)/3))))))</f>
        <v>0</v>
      </c>
      <c r="DG110" s="63">
        <f>IF($I110=0,0,IF(OR(DG$140=0,DG$1&lt;$G110,DG$1&gt;$H110+6),0,_xlfn.LET(_xlpm.k,COUNTIFS($J$1:DG$1,"&gt;="&amp;$G110,$J$140:DG$140,"&gt;0"),_xlpm.n,$I110,DG$140*IF($C110="Bell",EXP(-0.5*((_xlpm.k-(_xlpm.n+1)/2)/MAX(_xlpm.n/6,0.5))^2),IF(_xlpm.n&lt;=6,1,MIN(1,_xlpm.k/3,(_xlpm.n-_xlpm.k+1)/3))))))</f>
        <v>0</v>
      </c>
      <c r="DH110" s="63">
        <f>IF($I110=0,0,IF(OR(DH$140=0,DH$1&lt;$G110,DH$1&gt;$H110+6),0,_xlfn.LET(_xlpm.k,COUNTIFS($J$1:DH$1,"&gt;="&amp;$G110,$J$140:DH$140,"&gt;0"),_xlpm.n,$I110,DH$140*IF($C110="Bell",EXP(-0.5*((_xlpm.k-(_xlpm.n+1)/2)/MAX(_xlpm.n/6,0.5))^2),IF(_xlpm.n&lt;=6,1,MIN(1,_xlpm.k/3,(_xlpm.n-_xlpm.k+1)/3))))))</f>
        <v>0</v>
      </c>
      <c r="DI110" s="63">
        <f>IF($I110=0,0,IF(OR(DI$140=0,DI$1&lt;$G110,DI$1&gt;$H110+6),0,_xlfn.LET(_xlpm.k,COUNTIFS($J$1:DI$1,"&gt;="&amp;$G110,$J$140:DI$140,"&gt;0"),_xlpm.n,$I110,DI$140*IF($C110="Bell",EXP(-0.5*((_xlpm.k-(_xlpm.n+1)/2)/MAX(_xlpm.n/6,0.5))^2),IF(_xlpm.n&lt;=6,1,MIN(1,_xlpm.k/3,(_xlpm.n-_xlpm.k+1)/3))))))</f>
        <v>0</v>
      </c>
      <c r="DJ110" s="63">
        <f>IF($I110=0,0,IF(OR(DJ$140=0,DJ$1&lt;$G110,DJ$1&gt;$H110+6),0,_xlfn.LET(_xlpm.k,COUNTIFS($J$1:DJ$1,"&gt;="&amp;$G110,$J$140:DJ$140,"&gt;0"),_xlpm.n,$I110,DJ$140*IF($C110="Bell",EXP(-0.5*((_xlpm.k-(_xlpm.n+1)/2)/MAX(_xlpm.n/6,0.5))^2),IF(_xlpm.n&lt;=6,1,MIN(1,_xlpm.k/3,(_xlpm.n-_xlpm.k+1)/3))))))</f>
        <v>0</v>
      </c>
      <c r="DK110" s="63">
        <f>IF($I110=0,0,IF(OR(DK$140=0,DK$1&lt;$G110,DK$1&gt;$H110+6),0,_xlfn.LET(_xlpm.k,COUNTIFS($J$1:DK$1,"&gt;="&amp;$G110,$J$140:DK$140,"&gt;0"),_xlpm.n,$I110,DK$140*IF($C110="Bell",EXP(-0.5*((_xlpm.k-(_xlpm.n+1)/2)/MAX(_xlpm.n/6,0.5))^2),IF(_xlpm.n&lt;=6,1,MIN(1,_xlpm.k/3,(_xlpm.n-_xlpm.k+1)/3))))))</f>
        <v>0</v>
      </c>
      <c r="DL110" s="63">
        <f>IF($I110=0,0,IF(OR(DL$140=0,DL$1&lt;$G110,DL$1&gt;$H110+6),0,_xlfn.LET(_xlpm.k,COUNTIFS($J$1:DL$1,"&gt;="&amp;$G110,$J$140:DL$140,"&gt;0"),_xlpm.n,$I110,DL$140*IF($C110="Bell",EXP(-0.5*((_xlpm.k-(_xlpm.n+1)/2)/MAX(_xlpm.n/6,0.5))^2),IF(_xlpm.n&lt;=6,1,MIN(1,_xlpm.k/3,(_xlpm.n-_xlpm.k+1)/3))))))</f>
        <v>0</v>
      </c>
      <c r="DM110" s="63">
        <f>IF($I110=0,0,IF(OR(DM$140=0,DM$1&lt;$G110,DM$1&gt;$H110+6),0,_xlfn.LET(_xlpm.k,COUNTIFS($J$1:DM$1,"&gt;="&amp;$G110,$J$140:DM$140,"&gt;0"),_xlpm.n,$I110,DM$140*IF($C110="Bell",EXP(-0.5*((_xlpm.k-(_xlpm.n+1)/2)/MAX(_xlpm.n/6,0.5))^2),IF(_xlpm.n&lt;=6,1,MIN(1,_xlpm.k/3,(_xlpm.n-_xlpm.k+1)/3))))))</f>
        <v>0</v>
      </c>
      <c r="DN110" s="63">
        <f>IF($I110=0,0,IF(OR(DN$140=0,DN$1&lt;$G110,DN$1&gt;$H110+6),0,_xlfn.LET(_xlpm.k,COUNTIFS($J$1:DN$1,"&gt;="&amp;$G110,$J$140:DN$140,"&gt;0"),_xlpm.n,$I110,DN$140*IF($C110="Bell",EXP(-0.5*((_xlpm.k-(_xlpm.n+1)/2)/MAX(_xlpm.n/6,0.5))^2),IF(_xlpm.n&lt;=6,1,MIN(1,_xlpm.k/3,(_xlpm.n-_xlpm.k+1)/3))))))</f>
        <v>0</v>
      </c>
      <c r="DO110" s="63">
        <f>IF($I110=0,0,IF(OR(DO$140=0,DO$1&lt;$G110,DO$1&gt;$H110+6),0,_xlfn.LET(_xlpm.k,COUNTIFS($J$1:DO$1,"&gt;="&amp;$G110,$J$140:DO$140,"&gt;0"),_xlpm.n,$I110,DO$140*IF($C110="Bell",EXP(-0.5*((_xlpm.k-(_xlpm.n+1)/2)/MAX(_xlpm.n/6,0.5))^2),IF(_xlpm.n&lt;=6,1,MIN(1,_xlpm.k/3,(_xlpm.n-_xlpm.k+1)/3))))))</f>
        <v>0</v>
      </c>
      <c r="DP110" s="63">
        <f>IF($I110=0,0,IF(OR(DP$140=0,DP$1&lt;$G110,DP$1&gt;$H110+6),0,_xlfn.LET(_xlpm.k,COUNTIFS($J$1:DP$1,"&gt;="&amp;$G110,$J$140:DP$140,"&gt;0"),_xlpm.n,$I110,DP$140*IF($C110="Bell",EXP(-0.5*((_xlpm.k-(_xlpm.n+1)/2)/MAX(_xlpm.n/6,0.5))^2),IF(_xlpm.n&lt;=6,1,MIN(1,_xlpm.k/3,(_xlpm.n-_xlpm.k+1)/3))))))</f>
        <v>0</v>
      </c>
      <c r="DQ110" s="63">
        <f>IF($I110=0,0,IF(OR(DQ$140=0,DQ$1&lt;$G110,DQ$1&gt;$H110+6),0,_xlfn.LET(_xlpm.k,COUNTIFS($J$1:DQ$1,"&gt;="&amp;$G110,$J$140:DQ$140,"&gt;0"),_xlpm.n,$I110,DQ$140*IF($C110="Bell",EXP(-0.5*((_xlpm.k-(_xlpm.n+1)/2)/MAX(_xlpm.n/6,0.5))^2),IF(_xlpm.n&lt;=6,1,MIN(1,_xlpm.k/3,(_xlpm.n-_xlpm.k+1)/3))))))</f>
        <v>0</v>
      </c>
      <c r="DR110" s="63">
        <f>IF($I110=0,0,IF(OR(DR$140=0,DR$1&lt;$G110,DR$1&gt;$H110+6),0,_xlfn.LET(_xlpm.k,COUNTIFS($J$1:DR$1,"&gt;="&amp;$G110,$J$140:DR$140,"&gt;0"),_xlpm.n,$I110,DR$140*IF($C110="Bell",EXP(-0.5*((_xlpm.k-(_xlpm.n+1)/2)/MAX(_xlpm.n/6,0.5))^2),IF(_xlpm.n&lt;=6,1,MIN(1,_xlpm.k/3,(_xlpm.n-_xlpm.k+1)/3))))))</f>
        <v>0</v>
      </c>
      <c r="DS110" s="63">
        <f>IF($I110=0,0,IF(OR(DS$140=0,DS$1&lt;$G110,DS$1&gt;$H110+6),0,_xlfn.LET(_xlpm.k,COUNTIFS($J$1:DS$1,"&gt;="&amp;$G110,$J$140:DS$140,"&gt;0"),_xlpm.n,$I110,DS$140*IF($C110="Bell",EXP(-0.5*((_xlpm.k-(_xlpm.n+1)/2)/MAX(_xlpm.n/6,0.5))^2),IF(_xlpm.n&lt;=6,1,MIN(1,_xlpm.k/3,(_xlpm.n-_xlpm.k+1)/3))))))</f>
        <v>0</v>
      </c>
      <c r="DT110" s="63">
        <f>IF($I110=0,0,IF(OR(DT$140=0,DT$1&lt;$G110,DT$1&gt;$H110+6),0,_xlfn.LET(_xlpm.k,COUNTIFS($J$1:DT$1,"&gt;="&amp;$G110,$J$140:DT$140,"&gt;0"),_xlpm.n,$I110,DT$140*IF($C110="Bell",EXP(-0.5*((_xlpm.k-(_xlpm.n+1)/2)/MAX(_xlpm.n/6,0.5))^2),IF(_xlpm.n&lt;=6,1,MIN(1,_xlpm.k/3,(_xlpm.n-_xlpm.k+1)/3))))))</f>
        <v>0</v>
      </c>
      <c r="DU110" s="63">
        <f>IF($I110=0,0,IF(OR(DU$140=0,DU$1&lt;$G110,DU$1&gt;$H110+6),0,_xlfn.LET(_xlpm.k,COUNTIFS($J$1:DU$1,"&gt;="&amp;$G110,$J$140:DU$140,"&gt;0"),_xlpm.n,$I110,DU$140*IF($C110="Bell",EXP(-0.5*((_xlpm.k-(_xlpm.n+1)/2)/MAX(_xlpm.n/6,0.5))^2),IF(_xlpm.n&lt;=6,1,MIN(1,_xlpm.k/3,(_xlpm.n-_xlpm.k+1)/3))))))</f>
        <v>0</v>
      </c>
      <c r="DV110" s="63">
        <f>IF($I110=0,0,IF(OR(DV$140=0,DV$1&lt;$G110,DV$1&gt;$H110+6),0,_xlfn.LET(_xlpm.k,COUNTIFS($J$1:DV$1,"&gt;="&amp;$G110,$J$140:DV$140,"&gt;0"),_xlpm.n,$I110,DV$140*IF($C110="Bell",EXP(-0.5*((_xlpm.k-(_xlpm.n+1)/2)/MAX(_xlpm.n/6,0.5))^2),IF(_xlpm.n&lt;=6,1,MIN(1,_xlpm.k/3,(_xlpm.n-_xlpm.k+1)/3))))))</f>
        <v>0</v>
      </c>
      <c r="DW110" s="63">
        <f>IF($I110=0,0,IF(OR(DW$140=0,DW$1&lt;$G110,DW$1&gt;$H110+6),0,_xlfn.LET(_xlpm.k,COUNTIFS($J$1:DW$1,"&gt;="&amp;$G110,$J$140:DW$140,"&gt;0"),_xlpm.n,$I110,DW$140*IF($C110="Bell",EXP(-0.5*((_xlpm.k-(_xlpm.n+1)/2)/MAX(_xlpm.n/6,0.5))^2),IF(_xlpm.n&lt;=6,1,MIN(1,_xlpm.k/3,(_xlpm.n-_xlpm.k+1)/3))))))</f>
        <v>0</v>
      </c>
      <c r="DX110" s="63">
        <f>IF($I110=0,0,IF(OR(DX$140=0,DX$1&lt;$G110,DX$1&gt;$H110+6),0,_xlfn.LET(_xlpm.k,COUNTIFS($J$1:DX$1,"&gt;="&amp;$G110,$J$140:DX$140,"&gt;0"),_xlpm.n,$I110,DX$140*IF($C110="Bell",EXP(-0.5*((_xlpm.k-(_xlpm.n+1)/2)/MAX(_xlpm.n/6,0.5))^2),IF(_xlpm.n&lt;=6,1,MIN(1,_xlpm.k/3,(_xlpm.n-_xlpm.k+1)/3))))))</f>
        <v>0</v>
      </c>
      <c r="DY110" s="63">
        <f>IF($I110=0,0,IF(OR(DY$140=0,DY$1&lt;$G110,DY$1&gt;$H110+6),0,_xlfn.LET(_xlpm.k,COUNTIFS($J$1:DY$1,"&gt;="&amp;$G110,$J$140:DY$140,"&gt;0"),_xlpm.n,$I110,DY$140*IF($C110="Bell",EXP(-0.5*((_xlpm.k-(_xlpm.n+1)/2)/MAX(_xlpm.n/6,0.5))^2),IF(_xlpm.n&lt;=6,1,MIN(1,_xlpm.k/3,(_xlpm.n-_xlpm.k+1)/3))))))</f>
        <v>0</v>
      </c>
      <c r="DZ110" s="63">
        <f>IF($I110=0,0,IF(OR(DZ$140=0,DZ$1&lt;$G110,DZ$1&gt;$H110+6),0,_xlfn.LET(_xlpm.k,COUNTIFS($J$1:DZ$1,"&gt;="&amp;$G110,$J$140:DZ$140,"&gt;0"),_xlpm.n,$I110,DZ$140*IF($C110="Bell",EXP(-0.5*((_xlpm.k-(_xlpm.n+1)/2)/MAX(_xlpm.n/6,0.5))^2),IF(_xlpm.n&lt;=6,1,MIN(1,_xlpm.k/3,(_xlpm.n-_xlpm.k+1)/3))))))</f>
        <v>0</v>
      </c>
      <c r="EA110" s="63">
        <f>IF($I110=0,0,IF(OR(EA$140=0,EA$1&lt;$G110,EA$1&gt;$H110+6),0,_xlfn.LET(_xlpm.k,COUNTIFS($J$1:EA$1,"&gt;="&amp;$G110,$J$140:EA$140,"&gt;0"),_xlpm.n,$I110,EA$140*IF($C110="Bell",EXP(-0.5*((_xlpm.k-(_xlpm.n+1)/2)/MAX(_xlpm.n/6,0.5))^2),IF(_xlpm.n&lt;=6,1,MIN(1,_xlpm.k/3,(_xlpm.n-_xlpm.k+1)/3))))))</f>
        <v>0</v>
      </c>
      <c r="EB110" s="63">
        <f>IF($I110=0,0,IF(OR(EB$140=0,EB$1&lt;$G110,EB$1&gt;$H110+6),0,_xlfn.LET(_xlpm.k,COUNTIFS($J$1:EB$1,"&gt;="&amp;$G110,$J$140:EB$140,"&gt;0"),_xlpm.n,$I110,EB$140*IF($C110="Bell",EXP(-0.5*((_xlpm.k-(_xlpm.n+1)/2)/MAX(_xlpm.n/6,0.5))^2),IF(_xlpm.n&lt;=6,1,MIN(1,_xlpm.k/3,(_xlpm.n-_xlpm.k+1)/3))))))</f>
        <v>0</v>
      </c>
      <c r="EC110" s="63">
        <f>IF($I110=0,0,IF(OR(EC$140=0,EC$1&lt;$G110,EC$1&gt;$H110+6),0,_xlfn.LET(_xlpm.k,COUNTIFS($J$1:EC$1,"&gt;="&amp;$G110,$J$140:EC$140,"&gt;0"),_xlpm.n,$I110,EC$140*IF($C110="Bell",EXP(-0.5*((_xlpm.k-(_xlpm.n+1)/2)/MAX(_xlpm.n/6,0.5))^2),IF(_xlpm.n&lt;=6,1,MIN(1,_xlpm.k/3,(_xlpm.n-_xlpm.k+1)/3))))))</f>
        <v>0</v>
      </c>
      <c r="ED110" s="63">
        <f>IF($I110=0,0,IF(OR(ED$140=0,ED$1&lt;$G110,ED$1&gt;$H110+6),0,_xlfn.LET(_xlpm.k,COUNTIFS($J$1:ED$1,"&gt;="&amp;$G110,$J$140:ED$140,"&gt;0"),_xlpm.n,$I110,ED$140*IF($C110="Bell",EXP(-0.5*((_xlpm.k-(_xlpm.n+1)/2)/MAX(_xlpm.n/6,0.5))^2),IF(_xlpm.n&lt;=6,1,MIN(1,_xlpm.k/3,(_xlpm.n-_xlpm.k+1)/3))))))</f>
        <v>0</v>
      </c>
      <c r="EE110" s="63">
        <f>IF($I110=0,0,IF(OR(EE$140=0,EE$1&lt;$G110,EE$1&gt;$H110+6),0,_xlfn.LET(_xlpm.k,COUNTIFS($J$1:EE$1,"&gt;="&amp;$G110,$J$140:EE$140,"&gt;0"),_xlpm.n,$I110,EE$140*IF($C110="Bell",EXP(-0.5*((_xlpm.k-(_xlpm.n+1)/2)/MAX(_xlpm.n/6,0.5))^2),IF(_xlpm.n&lt;=6,1,MIN(1,_xlpm.k/3,(_xlpm.n-_xlpm.k+1)/3))))))</f>
        <v>0</v>
      </c>
      <c r="EF110" s="63">
        <f>IF($I110=0,0,IF(OR(EF$140=0,EF$1&lt;$G110,EF$1&gt;$H110+6),0,_xlfn.LET(_xlpm.k,COUNTIFS($J$1:EF$1,"&gt;="&amp;$G110,$J$140:EF$140,"&gt;0"),_xlpm.n,$I110,EF$140*IF($C110="Bell",EXP(-0.5*((_xlpm.k-(_xlpm.n+1)/2)/MAX(_xlpm.n/6,0.5))^2),IF(_xlpm.n&lt;=6,1,MIN(1,_xlpm.k/3,(_xlpm.n-_xlpm.k+1)/3))))))</f>
        <v>0</v>
      </c>
      <c r="EG110" s="63">
        <f>IF($I110=0,0,IF(OR(EG$140=0,EG$1&lt;$G110,EG$1&gt;$H110+6),0,_xlfn.LET(_xlpm.k,COUNTIFS($J$1:EG$1,"&gt;="&amp;$G110,$J$140:EG$140,"&gt;0"),_xlpm.n,$I110,EG$140*IF($C110="Bell",EXP(-0.5*((_xlpm.k-(_xlpm.n+1)/2)/MAX(_xlpm.n/6,0.5))^2),IF(_xlpm.n&lt;=6,1,MIN(1,_xlpm.k/3,(_xlpm.n-_xlpm.k+1)/3))))))</f>
        <v>0</v>
      </c>
      <c r="EH110" s="63">
        <f>IF($I110=0,0,IF(OR(EH$140=0,EH$1&lt;$G110,EH$1&gt;$H110+6),0,_xlfn.LET(_xlpm.k,COUNTIFS($J$1:EH$1,"&gt;="&amp;$G110,$J$140:EH$140,"&gt;0"),_xlpm.n,$I110,EH$140*IF($C110="Bell",EXP(-0.5*((_xlpm.k-(_xlpm.n+1)/2)/MAX(_xlpm.n/6,0.5))^2),IF(_xlpm.n&lt;=6,1,MIN(1,_xlpm.k/3,(_xlpm.n-_xlpm.k+1)/3))))))</f>
        <v>0</v>
      </c>
      <c r="EI110" s="63">
        <f>IF($I110=0,0,IF(OR(EI$140=0,EI$1&lt;$G110,EI$1&gt;$H110+6),0,_xlfn.LET(_xlpm.k,COUNTIFS($J$1:EI$1,"&gt;="&amp;$G110,$J$140:EI$140,"&gt;0"),_xlpm.n,$I110,EI$140*IF($C110="Bell",EXP(-0.5*((_xlpm.k-(_xlpm.n+1)/2)/MAX(_xlpm.n/6,0.5))^2),IF(_xlpm.n&lt;=6,1,MIN(1,_xlpm.k/3,(_xlpm.n-_xlpm.k+1)/3))))))</f>
        <v>0</v>
      </c>
      <c r="EJ110" s="63">
        <f>IF($I110=0,0,IF(OR(EJ$140=0,EJ$1&lt;$G110,EJ$1&gt;$H110+6),0,_xlfn.LET(_xlpm.k,COUNTIFS($J$1:EJ$1,"&gt;="&amp;$G110,$J$140:EJ$140,"&gt;0"),_xlpm.n,$I110,EJ$140*IF($C110="Bell",EXP(-0.5*((_xlpm.k-(_xlpm.n+1)/2)/MAX(_xlpm.n/6,0.5))^2),IF(_xlpm.n&lt;=6,1,MIN(1,_xlpm.k/3,(_xlpm.n-_xlpm.k+1)/3))))))</f>
        <v>0</v>
      </c>
      <c r="EK110" s="63">
        <f>IF($I110=0,0,IF(OR(EK$140=0,EK$1&lt;$G110,EK$1&gt;$H110+6),0,_xlfn.LET(_xlpm.k,COUNTIFS($J$1:EK$1,"&gt;="&amp;$G110,$J$140:EK$140,"&gt;0"),_xlpm.n,$I110,EK$140*IF($C110="Bell",EXP(-0.5*((_xlpm.k-(_xlpm.n+1)/2)/MAX(_xlpm.n/6,0.5))^2),IF(_xlpm.n&lt;=6,1,MIN(1,_xlpm.k/3,(_xlpm.n-_xlpm.k+1)/3))))))</f>
        <v>0</v>
      </c>
      <c r="EL110" s="63">
        <f>IF($I110=0,0,IF(OR(EL$140=0,EL$1&lt;$G110,EL$1&gt;$H110+6),0,_xlfn.LET(_xlpm.k,COUNTIFS($J$1:EL$1,"&gt;="&amp;$G110,$J$140:EL$140,"&gt;0"),_xlpm.n,$I110,EL$140*IF($C110="Bell",EXP(-0.5*((_xlpm.k-(_xlpm.n+1)/2)/MAX(_xlpm.n/6,0.5))^2),IF(_xlpm.n&lt;=6,1,MIN(1,_xlpm.k/3,(_xlpm.n-_xlpm.k+1)/3))))))</f>
        <v>0</v>
      </c>
      <c r="EM110" s="63">
        <f>IF($I110=0,0,IF(OR(EM$140=0,EM$1&lt;$G110,EM$1&gt;$H110+6),0,_xlfn.LET(_xlpm.k,COUNTIFS($J$1:EM$1,"&gt;="&amp;$G110,$J$140:EM$140,"&gt;0"),_xlpm.n,$I110,EM$140*IF($C110="Bell",EXP(-0.5*((_xlpm.k-(_xlpm.n+1)/2)/MAX(_xlpm.n/6,0.5))^2),IF(_xlpm.n&lt;=6,1,MIN(1,_xlpm.k/3,(_xlpm.n-_xlpm.k+1)/3))))))</f>
        <v>0</v>
      </c>
      <c r="EN110" s="63">
        <f>IF($I110=0,0,IF(OR(EN$140=0,EN$1&lt;$G110,EN$1&gt;$H110+6),0,_xlfn.LET(_xlpm.k,COUNTIFS($J$1:EN$1,"&gt;="&amp;$G110,$J$140:EN$140,"&gt;0"),_xlpm.n,$I110,EN$140*IF($C110="Bell",EXP(-0.5*((_xlpm.k-(_xlpm.n+1)/2)/MAX(_xlpm.n/6,0.5))^2),IF(_xlpm.n&lt;=6,1,MIN(1,_xlpm.k/3,(_xlpm.n-_xlpm.k+1)/3))))))</f>
        <v>0</v>
      </c>
      <c r="EO110" s="63">
        <f>IF($I110=0,0,IF(OR(EO$140=0,EO$1&lt;$G110,EO$1&gt;$H110+6),0,_xlfn.LET(_xlpm.k,COUNTIFS($J$1:EO$1,"&gt;="&amp;$G110,$J$140:EO$140,"&gt;0"),_xlpm.n,$I110,EO$140*IF($C110="Bell",EXP(-0.5*((_xlpm.k-(_xlpm.n+1)/2)/MAX(_xlpm.n/6,0.5))^2),IF(_xlpm.n&lt;=6,1,MIN(1,_xlpm.k/3,(_xlpm.n-_xlpm.k+1)/3))))))</f>
        <v>0</v>
      </c>
      <c r="EP110" s="63">
        <f>IF($I110=0,0,IF(OR(EP$140=0,EP$1&lt;$G110,EP$1&gt;$H110+6),0,_xlfn.LET(_xlpm.k,COUNTIFS($J$1:EP$1,"&gt;="&amp;$G110,$J$140:EP$140,"&gt;0"),_xlpm.n,$I110,EP$140*IF($C110="Bell",EXP(-0.5*((_xlpm.k-(_xlpm.n+1)/2)/MAX(_xlpm.n/6,0.5))^2),IF(_xlpm.n&lt;=6,1,MIN(1,_xlpm.k/3,(_xlpm.n-_xlpm.k+1)/3))))))</f>
        <v>0</v>
      </c>
      <c r="EQ110" s="63">
        <f>IF($I110=0,0,IF(OR(EQ$140=0,EQ$1&lt;$G110,EQ$1&gt;$H110+6),0,_xlfn.LET(_xlpm.k,COUNTIFS($J$1:EQ$1,"&gt;="&amp;$G110,$J$140:EQ$140,"&gt;0"),_xlpm.n,$I110,EQ$140*IF($C110="Bell",EXP(-0.5*((_xlpm.k-(_xlpm.n+1)/2)/MAX(_xlpm.n/6,0.5))^2),IF(_xlpm.n&lt;=6,1,MIN(1,_xlpm.k/3,(_xlpm.n-_xlpm.k+1)/3))))))</f>
        <v>0</v>
      </c>
      <c r="ER110" s="63">
        <f>IF($I110=0,0,IF(OR(ER$140=0,ER$1&lt;$G110,ER$1&gt;$H110+6),0,_xlfn.LET(_xlpm.k,COUNTIFS($J$1:ER$1,"&gt;="&amp;$G110,$J$140:ER$140,"&gt;0"),_xlpm.n,$I110,ER$140*IF($C110="Bell",EXP(-0.5*((_xlpm.k-(_xlpm.n+1)/2)/MAX(_xlpm.n/6,0.5))^2),IF(_xlpm.n&lt;=6,1,MIN(1,_xlpm.k/3,(_xlpm.n-_xlpm.k+1)/3))))))</f>
        <v>0</v>
      </c>
      <c r="ES110" s="63">
        <f>IF($I110=0,0,IF(OR(ES$140=0,ES$1&lt;$G110,ES$1&gt;$H110+6),0,_xlfn.LET(_xlpm.k,COUNTIFS($J$1:ES$1,"&gt;="&amp;$G110,$J$140:ES$140,"&gt;0"),_xlpm.n,$I110,ES$140*IF($C110="Bell",EXP(-0.5*((_xlpm.k-(_xlpm.n+1)/2)/MAX(_xlpm.n/6,0.5))^2),IF(_xlpm.n&lt;=6,1,MIN(1,_xlpm.k/3,(_xlpm.n-_xlpm.k+1)/3))))))</f>
        <v>0</v>
      </c>
      <c r="ET110" s="63">
        <f>IF($I110=0,0,IF(OR(ET$140=0,ET$1&lt;$G110,ET$1&gt;$H110+6),0,_xlfn.LET(_xlpm.k,COUNTIFS($J$1:ET$1,"&gt;="&amp;$G110,$J$140:ET$140,"&gt;0"),_xlpm.n,$I110,ET$140*IF($C110="Bell",EXP(-0.5*((_xlpm.k-(_xlpm.n+1)/2)/MAX(_xlpm.n/6,0.5))^2),IF(_xlpm.n&lt;=6,1,MIN(1,_xlpm.k/3,(_xlpm.n-_xlpm.k+1)/3))))))</f>
        <v>0</v>
      </c>
      <c r="EU110" s="63">
        <f>IF($I110=0,0,IF(OR(EU$140=0,EU$1&lt;$G110,EU$1&gt;$H110+6),0,_xlfn.LET(_xlpm.k,COUNTIFS($J$1:EU$1,"&gt;="&amp;$G110,$J$140:EU$140,"&gt;0"),_xlpm.n,$I110,EU$140*IF($C110="Bell",EXP(-0.5*((_xlpm.k-(_xlpm.n+1)/2)/MAX(_xlpm.n/6,0.5))^2),IF(_xlpm.n&lt;=6,1,MIN(1,_xlpm.k/3,(_xlpm.n-_xlpm.k+1)/3))))))</f>
        <v>0</v>
      </c>
      <c r="EV110" s="63">
        <f>IF($I110=0,0,IF(OR(EV$140=0,EV$1&lt;$G110,EV$1&gt;$H110+6),0,_xlfn.LET(_xlpm.k,COUNTIFS($J$1:EV$1,"&gt;="&amp;$G110,$J$140:EV$140,"&gt;0"),_xlpm.n,$I110,EV$140*IF($C110="Bell",EXP(-0.5*((_xlpm.k-(_xlpm.n+1)/2)/MAX(_xlpm.n/6,0.5))^2),IF(_xlpm.n&lt;=6,1,MIN(1,_xlpm.k/3,(_xlpm.n-_xlpm.k+1)/3))))))</f>
        <v>0</v>
      </c>
      <c r="EW110" s="63">
        <f>IF($I110=0,0,IF(OR(EW$140=0,EW$1&lt;$G110,EW$1&gt;$H110+6),0,_xlfn.LET(_xlpm.k,COUNTIFS($J$1:EW$1,"&gt;="&amp;$G110,$J$140:EW$140,"&gt;0"),_xlpm.n,$I110,EW$140*IF($C110="Bell",EXP(-0.5*((_xlpm.k-(_xlpm.n+1)/2)/MAX(_xlpm.n/6,0.5))^2),IF(_xlpm.n&lt;=6,1,MIN(1,_xlpm.k/3,(_xlpm.n-_xlpm.k+1)/3))))))</f>
        <v>0</v>
      </c>
      <c r="EX110" s="63">
        <f>IF($I110=0,0,IF(OR(EX$140=0,EX$1&lt;$G110,EX$1&gt;$H110+6),0,_xlfn.LET(_xlpm.k,COUNTIFS($J$1:EX$1,"&gt;="&amp;$G110,$J$140:EX$140,"&gt;0"),_xlpm.n,$I110,EX$140*IF($C110="Bell",EXP(-0.5*((_xlpm.k-(_xlpm.n+1)/2)/MAX(_xlpm.n/6,0.5))^2),IF(_xlpm.n&lt;=6,1,MIN(1,_xlpm.k/3,(_xlpm.n-_xlpm.k+1)/3))))))</f>
        <v>0</v>
      </c>
      <c r="EY110" s="63">
        <f>IF($I110=0,0,IF(OR(EY$140=0,EY$1&lt;$G110,EY$1&gt;$H110+6),0,_xlfn.LET(_xlpm.k,COUNTIFS($J$1:EY$1,"&gt;="&amp;$G110,$J$140:EY$140,"&gt;0"),_xlpm.n,$I110,EY$140*IF($C110="Bell",EXP(-0.5*((_xlpm.k-(_xlpm.n+1)/2)/MAX(_xlpm.n/6,0.5))^2),IF(_xlpm.n&lt;=6,1,MIN(1,_xlpm.k/3,(_xlpm.n-_xlpm.k+1)/3))))))</f>
        <v>0</v>
      </c>
      <c r="EZ110" s="63">
        <f>IF($I110=0,0,IF(OR(EZ$140=0,EZ$1&lt;$G110,EZ$1&gt;$H110+6),0,_xlfn.LET(_xlpm.k,COUNTIFS($J$1:EZ$1,"&gt;="&amp;$G110,$J$140:EZ$140,"&gt;0"),_xlpm.n,$I110,EZ$140*IF($C110="Bell",EXP(-0.5*((_xlpm.k-(_xlpm.n+1)/2)/MAX(_xlpm.n/6,0.5))^2),IF(_xlpm.n&lt;=6,1,MIN(1,_xlpm.k/3,(_xlpm.n-_xlpm.k+1)/3))))))</f>
        <v>0</v>
      </c>
      <c r="FA110" s="63">
        <f>IF($I110=0,0,IF(OR(FA$140=0,FA$1&lt;$G110,FA$1&gt;$H110+6),0,_xlfn.LET(_xlpm.k,COUNTIFS($J$1:FA$1,"&gt;="&amp;$G110,$J$140:FA$140,"&gt;0"),_xlpm.n,$I110,FA$140*IF($C110="Bell",EXP(-0.5*((_xlpm.k-(_xlpm.n+1)/2)/MAX(_xlpm.n/6,0.5))^2),IF(_xlpm.n&lt;=6,1,MIN(1,_xlpm.k/3,(_xlpm.n-_xlpm.k+1)/3))))))</f>
        <v>0</v>
      </c>
      <c r="FB110" s="63">
        <f>IF($I110=0,0,IF(OR(FB$140=0,FB$1&lt;$G110,FB$1&gt;$H110+6),0,_xlfn.LET(_xlpm.k,COUNTIFS($J$1:FB$1,"&gt;="&amp;$G110,$J$140:FB$140,"&gt;0"),_xlpm.n,$I110,FB$140*IF($C110="Bell",EXP(-0.5*((_xlpm.k-(_xlpm.n+1)/2)/MAX(_xlpm.n/6,0.5))^2),IF(_xlpm.n&lt;=6,1,MIN(1,_xlpm.k/3,(_xlpm.n-_xlpm.k+1)/3))))))</f>
        <v>0</v>
      </c>
      <c r="FC110" s="63">
        <f>IF($I110=0,0,IF(OR(FC$140=0,FC$1&lt;$G110,FC$1&gt;$H110+6),0,_xlfn.LET(_xlpm.k,COUNTIFS($J$1:FC$1,"&gt;="&amp;$G110,$J$140:FC$140,"&gt;0"),_xlpm.n,$I110,FC$140*IF($C110="Bell",EXP(-0.5*((_xlpm.k-(_xlpm.n+1)/2)/MAX(_xlpm.n/6,0.5))^2),IF(_xlpm.n&lt;=6,1,MIN(1,_xlpm.k/3,(_xlpm.n-_xlpm.k+1)/3))))))</f>
        <v>0</v>
      </c>
      <c r="FD110" s="63">
        <f>IF($I110=0,0,IF(OR(FD$140=0,FD$1&lt;$G110,FD$1&gt;$H110+6),0,_xlfn.LET(_xlpm.k,COUNTIFS($J$1:FD$1,"&gt;="&amp;$G110,$J$140:FD$140,"&gt;0"),_xlpm.n,$I110,FD$140*IF($C110="Bell",EXP(-0.5*((_xlpm.k-(_xlpm.n+1)/2)/MAX(_xlpm.n/6,0.5))^2),IF(_xlpm.n&lt;=6,1,MIN(1,_xlpm.k/3,(_xlpm.n-_xlpm.k+1)/3))))))</f>
        <v>0</v>
      </c>
      <c r="FE110" s="63">
        <f>IF($I110=0,0,IF(OR(FE$140=0,FE$1&lt;$G110,FE$1&gt;$H110+6),0,_xlfn.LET(_xlpm.k,COUNTIFS($J$1:FE$1,"&gt;="&amp;$G110,$J$140:FE$140,"&gt;0"),_xlpm.n,$I110,FE$140*IF($C110="Bell",EXP(-0.5*((_xlpm.k-(_xlpm.n+1)/2)/MAX(_xlpm.n/6,0.5))^2),IF(_xlpm.n&lt;=6,1,MIN(1,_xlpm.k/3,(_xlpm.n-_xlpm.k+1)/3))))))</f>
        <v>0</v>
      </c>
      <c r="FF110" s="63">
        <f>IF($I110=0,0,IF(OR(FF$140=0,FF$1&lt;$G110,FF$1&gt;$H110+6),0,_xlfn.LET(_xlpm.k,COUNTIFS($J$1:FF$1,"&gt;="&amp;$G110,$J$140:FF$140,"&gt;0"),_xlpm.n,$I110,FF$140*IF($C110="Bell",EXP(-0.5*((_xlpm.k-(_xlpm.n+1)/2)/MAX(_xlpm.n/6,0.5))^2),IF(_xlpm.n&lt;=6,1,MIN(1,_xlpm.k/3,(_xlpm.n-_xlpm.k+1)/3))))))</f>
        <v>0</v>
      </c>
      <c r="FG110" s="63">
        <f>IF($I110=0,0,IF(OR(FG$140=0,FG$1&lt;$G110,FG$1&gt;$H110+6),0,_xlfn.LET(_xlpm.k,COUNTIFS($J$1:FG$1,"&gt;="&amp;$G110,$J$140:FG$140,"&gt;0"),_xlpm.n,$I110,FG$140*IF($C110="Bell",EXP(-0.5*((_xlpm.k-(_xlpm.n+1)/2)/MAX(_xlpm.n/6,0.5))^2),IF(_xlpm.n&lt;=6,1,MIN(1,_xlpm.k/3,(_xlpm.n-_xlpm.k+1)/3))))))</f>
        <v>0</v>
      </c>
      <c r="FH110" s="63">
        <f>IF($I110=0,0,IF(OR(FH$140=0,FH$1&lt;$G110,FH$1&gt;$H110+6),0,_xlfn.LET(_xlpm.k,COUNTIFS($J$1:FH$1,"&gt;="&amp;$G110,$J$140:FH$140,"&gt;0"),_xlpm.n,$I110,FH$140*IF($C110="Bell",EXP(-0.5*((_xlpm.k-(_xlpm.n+1)/2)/MAX(_xlpm.n/6,0.5))^2),IF(_xlpm.n&lt;=6,1,MIN(1,_xlpm.k/3,(_xlpm.n-_xlpm.k+1)/3))))))</f>
        <v>0</v>
      </c>
      <c r="FI110" s="63">
        <f>IF($I110=0,0,IF(OR(FI$140=0,FI$1&lt;$G110,FI$1&gt;$H110+6),0,_xlfn.LET(_xlpm.k,COUNTIFS($J$1:FI$1,"&gt;="&amp;$G110,$J$140:FI$140,"&gt;0"),_xlpm.n,$I110,FI$140*IF($C110="Bell",EXP(-0.5*((_xlpm.k-(_xlpm.n+1)/2)/MAX(_xlpm.n/6,0.5))^2),IF(_xlpm.n&lt;=6,1,MIN(1,_xlpm.k/3,(_xlpm.n-_xlpm.k+1)/3))))))</f>
        <v>0</v>
      </c>
      <c r="FJ110" s="63">
        <f>IF($I110=0,0,IF(OR(FJ$140=0,FJ$1&lt;$G110,FJ$1&gt;$H110+6),0,_xlfn.LET(_xlpm.k,COUNTIFS($J$1:FJ$1,"&gt;="&amp;$G110,$J$140:FJ$140,"&gt;0"),_xlpm.n,$I110,FJ$140*IF($C110="Bell",EXP(-0.5*((_xlpm.k-(_xlpm.n+1)/2)/MAX(_xlpm.n/6,0.5))^2),IF(_xlpm.n&lt;=6,1,MIN(1,_xlpm.k/3,(_xlpm.n-_xlpm.k+1)/3))))))</f>
        <v>0</v>
      </c>
      <c r="FK110" s="63">
        <f>IF($I110=0,0,IF(OR(FK$140=0,FK$1&lt;$G110,FK$1&gt;$H110+6),0,_xlfn.LET(_xlpm.k,COUNTIFS($J$1:FK$1,"&gt;="&amp;$G110,$J$140:FK$140,"&gt;0"),_xlpm.n,$I110,FK$140*IF($C110="Bell",EXP(-0.5*((_xlpm.k-(_xlpm.n+1)/2)/MAX(_xlpm.n/6,0.5))^2),IF(_xlpm.n&lt;=6,1,MIN(1,_xlpm.k/3,(_xlpm.n-_xlpm.k+1)/3))))))</f>
        <v>0</v>
      </c>
      <c r="FL110" s="63">
        <f>IF($I110=0,0,IF(OR(FL$140=0,FL$1&lt;$G110,FL$1&gt;$H110+6),0,_xlfn.LET(_xlpm.k,COUNTIFS($J$1:FL$1,"&gt;="&amp;$G110,$J$140:FL$140,"&gt;0"),_xlpm.n,$I110,FL$140*IF($C110="Bell",EXP(-0.5*((_xlpm.k-(_xlpm.n+1)/2)/MAX(_xlpm.n/6,0.5))^2),IF(_xlpm.n&lt;=6,1,MIN(1,_xlpm.k/3,(_xlpm.n-_xlpm.k+1)/3))))))</f>
        <v>0</v>
      </c>
      <c r="FM110" s="63">
        <f>IF($I110=0,0,IF(OR(FM$140=0,FM$1&lt;$G110,FM$1&gt;$H110+6),0,_xlfn.LET(_xlpm.k,COUNTIFS($J$1:FM$1,"&gt;="&amp;$G110,$J$140:FM$140,"&gt;0"),_xlpm.n,$I110,FM$140*IF($C110="Bell",EXP(-0.5*((_xlpm.k-(_xlpm.n+1)/2)/MAX(_xlpm.n/6,0.5))^2),IF(_xlpm.n&lt;=6,1,MIN(1,_xlpm.k/3,(_xlpm.n-_xlpm.k+1)/3))))))</f>
        <v>0</v>
      </c>
      <c r="FN110" s="63">
        <f>IF($I110=0,0,IF(OR(FN$140=0,FN$1&lt;$G110,FN$1&gt;$H110+6),0,_xlfn.LET(_xlpm.k,COUNTIFS($J$1:FN$1,"&gt;="&amp;$G110,$J$140:FN$140,"&gt;0"),_xlpm.n,$I110,FN$140*IF($C110="Bell",EXP(-0.5*((_xlpm.k-(_xlpm.n+1)/2)/MAX(_xlpm.n/6,0.5))^2),IF(_xlpm.n&lt;=6,1,MIN(1,_xlpm.k/3,(_xlpm.n-_xlpm.k+1)/3))))))</f>
        <v>0</v>
      </c>
      <c r="FO110" s="63">
        <f>IF($I110=0,0,IF(OR(FO$140=0,FO$1&lt;$G110,FO$1&gt;$H110+6),0,_xlfn.LET(_xlpm.k,COUNTIFS($J$1:FO$1,"&gt;="&amp;$G110,$J$140:FO$140,"&gt;0"),_xlpm.n,$I110,FO$140*IF($C110="Bell",EXP(-0.5*((_xlpm.k-(_xlpm.n+1)/2)/MAX(_xlpm.n/6,0.5))^2),IF(_xlpm.n&lt;=6,1,MIN(1,_xlpm.k/3,(_xlpm.n-_xlpm.k+1)/3))))))</f>
        <v>0</v>
      </c>
      <c r="FP110" s="63">
        <f>IF($I110=0,0,IF(OR(FP$140=0,FP$1&lt;$G110,FP$1&gt;$H110+6),0,_xlfn.LET(_xlpm.k,COUNTIFS($J$1:FP$1,"&gt;="&amp;$G110,$J$140:FP$140,"&gt;0"),_xlpm.n,$I110,FP$140*IF($C110="Bell",EXP(-0.5*((_xlpm.k-(_xlpm.n+1)/2)/MAX(_xlpm.n/6,0.5))^2),IF(_xlpm.n&lt;=6,1,MIN(1,_xlpm.k/3,(_xlpm.n-_xlpm.k+1)/3))))))</f>
        <v>0</v>
      </c>
      <c r="FQ110" s="63">
        <f>IF($I110=0,0,IF(OR(FQ$140=0,FQ$1&lt;$G110,FQ$1&gt;$H110+6),0,_xlfn.LET(_xlpm.k,COUNTIFS($J$1:FQ$1,"&gt;="&amp;$G110,$J$140:FQ$140,"&gt;0"),_xlpm.n,$I110,FQ$140*IF($C110="Bell",EXP(-0.5*((_xlpm.k-(_xlpm.n+1)/2)/MAX(_xlpm.n/6,0.5))^2),IF(_xlpm.n&lt;=6,1,MIN(1,_xlpm.k/3,(_xlpm.n-_xlpm.k+1)/3))))))</f>
        <v>0</v>
      </c>
      <c r="FR110" s="63">
        <f>IF($I110=0,0,IF(OR(FR$140=0,FR$1&lt;$G110,FR$1&gt;$H110+6),0,_xlfn.LET(_xlpm.k,COUNTIFS($J$1:FR$1,"&gt;="&amp;$G110,$J$140:FR$140,"&gt;0"),_xlpm.n,$I110,FR$140*IF($C110="Bell",EXP(-0.5*((_xlpm.k-(_xlpm.n+1)/2)/MAX(_xlpm.n/6,0.5))^2),IF(_xlpm.n&lt;=6,1,MIN(1,_xlpm.k/3,(_xlpm.n-_xlpm.k+1)/3))))))</f>
        <v>0</v>
      </c>
      <c r="FS110" s="63">
        <f>IF($I110=0,0,IF(OR(FS$140=0,FS$1&lt;$G110,FS$1&gt;$H110+6),0,_xlfn.LET(_xlpm.k,COUNTIFS($J$1:FS$1,"&gt;="&amp;$G110,$J$140:FS$140,"&gt;0"),_xlpm.n,$I110,FS$140*IF($C110="Bell",EXP(-0.5*((_xlpm.k-(_xlpm.n+1)/2)/MAX(_xlpm.n/6,0.5))^2),IF(_xlpm.n&lt;=6,1,MIN(1,_xlpm.k/3,(_xlpm.n-_xlpm.k+1)/3))))))</f>
        <v>0</v>
      </c>
      <c r="FT110" s="63">
        <f>IF($I110=0,0,IF(OR(FT$140=0,FT$1&lt;$G110,FT$1&gt;$H110+6),0,_xlfn.LET(_xlpm.k,COUNTIFS($J$1:FT$1,"&gt;="&amp;$G110,$J$140:FT$140,"&gt;0"),_xlpm.n,$I110,FT$140*IF($C110="Bell",EXP(-0.5*((_xlpm.k-(_xlpm.n+1)/2)/MAX(_xlpm.n/6,0.5))^2),IF(_xlpm.n&lt;=6,1,MIN(1,_xlpm.k/3,(_xlpm.n-_xlpm.k+1)/3))))))</f>
        <v>0</v>
      </c>
      <c r="FU110" s="63">
        <f>IF($I110=0,0,IF(OR(FU$140=0,FU$1&lt;$G110,FU$1&gt;$H110+6),0,_xlfn.LET(_xlpm.k,COUNTIFS($J$1:FU$1,"&gt;="&amp;$G110,$J$140:FU$140,"&gt;0"),_xlpm.n,$I110,FU$140*IF($C110="Bell",EXP(-0.5*((_xlpm.k-(_xlpm.n+1)/2)/MAX(_xlpm.n/6,0.5))^2),IF(_xlpm.n&lt;=6,1,MIN(1,_xlpm.k/3,(_xlpm.n-_xlpm.k+1)/3))))))</f>
        <v>0</v>
      </c>
      <c r="FV110" s="63">
        <f>IF($I110=0,0,IF(OR(FV$140=0,FV$1&lt;$G110,FV$1&gt;$H110+6),0,_xlfn.LET(_xlpm.k,COUNTIFS($J$1:FV$1,"&gt;="&amp;$G110,$J$140:FV$140,"&gt;0"),_xlpm.n,$I110,FV$140*IF($C110="Bell",EXP(-0.5*((_xlpm.k-(_xlpm.n+1)/2)/MAX(_xlpm.n/6,0.5))^2),IF(_xlpm.n&lt;=6,1,MIN(1,_xlpm.k/3,(_xlpm.n-_xlpm.k+1)/3))))))</f>
        <v>0</v>
      </c>
      <c r="FW110" s="63">
        <f>IF($I110=0,0,IF(OR(FW$140=0,FW$1&lt;$G110,FW$1&gt;$H110+6),0,_xlfn.LET(_xlpm.k,COUNTIFS($J$1:FW$1,"&gt;="&amp;$G110,$J$140:FW$140,"&gt;0"),_xlpm.n,$I110,FW$140*IF($C110="Bell",EXP(-0.5*((_xlpm.k-(_xlpm.n+1)/2)/MAX(_xlpm.n/6,0.5))^2),IF(_xlpm.n&lt;=6,1,MIN(1,_xlpm.k/3,(_xlpm.n-_xlpm.k+1)/3))))))</f>
        <v>0</v>
      </c>
      <c r="FX110" s="63">
        <f>IF($I110=0,0,IF(OR(FX$140=0,FX$1&lt;$G110,FX$1&gt;$H110+6),0,_xlfn.LET(_xlpm.k,COUNTIFS($J$1:FX$1,"&gt;="&amp;$G110,$J$140:FX$140,"&gt;0"),_xlpm.n,$I110,FX$140*IF($C110="Bell",EXP(-0.5*((_xlpm.k-(_xlpm.n+1)/2)/MAX(_xlpm.n/6,0.5))^2),IF(_xlpm.n&lt;=6,1,MIN(1,_xlpm.k/3,(_xlpm.n-_xlpm.k+1)/3))))))</f>
        <v>0</v>
      </c>
      <c r="FY110" s="63">
        <f>IF($I110=0,0,IF(OR(FY$140=0,FY$1&lt;$G110,FY$1&gt;$H110+6),0,_xlfn.LET(_xlpm.k,COUNTIFS($J$1:FY$1,"&gt;="&amp;$G110,$J$140:FY$140,"&gt;0"),_xlpm.n,$I110,FY$140*IF($C110="Bell",EXP(-0.5*((_xlpm.k-(_xlpm.n+1)/2)/MAX(_xlpm.n/6,0.5))^2),IF(_xlpm.n&lt;=6,1,MIN(1,_xlpm.k/3,(_xlpm.n-_xlpm.k+1)/3))))))</f>
        <v>0</v>
      </c>
      <c r="FZ110" s="63">
        <f>IF($I110=0,0,IF(OR(FZ$140=0,FZ$1&lt;$G110,FZ$1&gt;$H110+6),0,_xlfn.LET(_xlpm.k,COUNTIFS($J$1:FZ$1,"&gt;="&amp;$G110,$J$140:FZ$140,"&gt;0"),_xlpm.n,$I110,FZ$140*IF($C110="Bell",EXP(-0.5*((_xlpm.k-(_xlpm.n+1)/2)/MAX(_xlpm.n/6,0.5))^2),IF(_xlpm.n&lt;=6,1,MIN(1,_xlpm.k/3,(_xlpm.n-_xlpm.k+1)/3))))))</f>
        <v>0</v>
      </c>
      <c r="GA110" s="63">
        <f>IF($I110=0,0,IF(OR(GA$140=0,GA$1&lt;$G110,GA$1&gt;$H110+6),0,_xlfn.LET(_xlpm.k,COUNTIFS($J$1:GA$1,"&gt;="&amp;$G110,$J$140:GA$140,"&gt;0"),_xlpm.n,$I110,GA$140*IF($C110="Bell",EXP(-0.5*((_xlpm.k-(_xlpm.n+1)/2)/MAX(_xlpm.n/6,0.5))^2),IF(_xlpm.n&lt;=6,1,MIN(1,_xlpm.k/3,(_xlpm.n-_xlpm.k+1)/3))))))</f>
        <v>0</v>
      </c>
      <c r="GB110" s="63">
        <f>IF($I110=0,0,IF(OR(GB$140=0,GB$1&lt;$G110,GB$1&gt;$H110+6),0,_xlfn.LET(_xlpm.k,COUNTIFS($J$1:GB$1,"&gt;="&amp;$G110,$J$140:GB$140,"&gt;0"),_xlpm.n,$I110,GB$140*IF($C110="Bell",EXP(-0.5*((_xlpm.k-(_xlpm.n+1)/2)/MAX(_xlpm.n/6,0.5))^2),IF(_xlpm.n&lt;=6,1,MIN(1,_xlpm.k/3,(_xlpm.n-_xlpm.k+1)/3))))))</f>
        <v>0</v>
      </c>
      <c r="GC110" s="63">
        <f>IF($I110=0,0,IF(OR(GC$140=0,GC$1&lt;$G110,GC$1&gt;$H110+6),0,_xlfn.LET(_xlpm.k,COUNTIFS($J$1:GC$1,"&gt;="&amp;$G110,$J$140:GC$140,"&gt;0"),_xlpm.n,$I110,GC$140*IF($C110="Bell",EXP(-0.5*((_xlpm.k-(_xlpm.n+1)/2)/MAX(_xlpm.n/6,0.5))^2),IF(_xlpm.n&lt;=6,1,MIN(1,_xlpm.k/3,(_xlpm.n-_xlpm.k+1)/3))))))</f>
        <v>0</v>
      </c>
      <c r="GD110" s="63">
        <f>IF($I110=0,0,IF(OR(GD$140=0,GD$1&lt;$G110,GD$1&gt;$H110+6),0,_xlfn.LET(_xlpm.k,COUNTIFS($J$1:GD$1,"&gt;="&amp;$G110,$J$140:GD$140,"&gt;0"),_xlpm.n,$I110,GD$140*IF($C110="Bell",EXP(-0.5*((_xlpm.k-(_xlpm.n+1)/2)/MAX(_xlpm.n/6,0.5))^2),IF(_xlpm.n&lt;=6,1,MIN(1,_xlpm.k/3,(_xlpm.n-_xlpm.k+1)/3))))))</f>
        <v>0</v>
      </c>
      <c r="GE110" s="63">
        <f>IF($I110=0,0,IF(OR(GE$140=0,GE$1&lt;$G110,GE$1&gt;$H110+6),0,_xlfn.LET(_xlpm.k,COUNTIFS($J$1:GE$1,"&gt;="&amp;$G110,$J$140:GE$140,"&gt;0"),_xlpm.n,$I110,GE$140*IF($C110="Bell",EXP(-0.5*((_xlpm.k-(_xlpm.n+1)/2)/MAX(_xlpm.n/6,0.5))^2),IF(_xlpm.n&lt;=6,1,MIN(1,_xlpm.k/3,(_xlpm.n-_xlpm.k+1)/3))))))</f>
        <v>0</v>
      </c>
      <c r="GF110" s="63">
        <f>IF($I110=0,0,IF(OR(GF$140=0,GF$1&lt;$G110,GF$1&gt;$H110+6),0,_xlfn.LET(_xlpm.k,COUNTIFS($J$1:GF$1,"&gt;="&amp;$G110,$J$140:GF$140,"&gt;0"),_xlpm.n,$I110,GF$140*IF($C110="Bell",EXP(-0.5*((_xlpm.k-(_xlpm.n+1)/2)/MAX(_xlpm.n/6,0.5))^2),IF(_xlpm.n&lt;=6,1,MIN(1,_xlpm.k/3,(_xlpm.n-_xlpm.k+1)/3))))))</f>
        <v>0</v>
      </c>
      <c r="GG110" s="63">
        <f>IF($I110=0,0,IF(OR(GG$140=0,GG$1&lt;$G110,GG$1&gt;$H110+6),0,_xlfn.LET(_xlpm.k,COUNTIFS($J$1:GG$1,"&gt;="&amp;$G110,$J$140:GG$140,"&gt;0"),_xlpm.n,$I110,GG$140*IF($C110="Bell",EXP(-0.5*((_xlpm.k-(_xlpm.n+1)/2)/MAX(_xlpm.n/6,0.5))^2),IF(_xlpm.n&lt;=6,1,MIN(1,_xlpm.k/3,(_xlpm.n-_xlpm.k+1)/3))))))</f>
        <v>0</v>
      </c>
      <c r="GH110" s="63">
        <f>IF($I110=0,0,IF(OR(GH$140=0,GH$1&lt;$G110,GH$1&gt;$H110+6),0,_xlfn.LET(_xlpm.k,COUNTIFS($J$1:GH$1,"&gt;="&amp;$G110,$J$140:GH$140,"&gt;0"),_xlpm.n,$I110,GH$140*IF($C110="Bell",EXP(-0.5*((_xlpm.k-(_xlpm.n+1)/2)/MAX(_xlpm.n/6,0.5))^2),IF(_xlpm.n&lt;=6,1,MIN(1,_xlpm.k/3,(_xlpm.n-_xlpm.k+1)/3))))))</f>
        <v>0</v>
      </c>
      <c r="GI110" s="63">
        <f>IF($I110=0,0,IF(OR(GI$140=0,GI$1&lt;$G110,GI$1&gt;$H110+6),0,_xlfn.LET(_xlpm.k,COUNTIFS($J$1:GI$1,"&gt;="&amp;$G110,$J$140:GI$140,"&gt;0"),_xlpm.n,$I110,GI$140*IF($C110="Bell",EXP(-0.5*((_xlpm.k-(_xlpm.n+1)/2)/MAX(_xlpm.n/6,0.5))^2),IF(_xlpm.n&lt;=6,1,MIN(1,_xlpm.k/3,(_xlpm.n-_xlpm.k+1)/3))))))</f>
        <v>0</v>
      </c>
      <c r="GJ110" s="63">
        <f>IF($I110=0,0,IF(OR(GJ$140=0,GJ$1&lt;$G110,GJ$1&gt;$H110+6),0,_xlfn.LET(_xlpm.k,COUNTIFS($J$1:GJ$1,"&gt;="&amp;$G110,$J$140:GJ$140,"&gt;0"),_xlpm.n,$I110,GJ$140*IF($C110="Bell",EXP(-0.5*((_xlpm.k-(_xlpm.n+1)/2)/MAX(_xlpm.n/6,0.5))^2),IF(_xlpm.n&lt;=6,1,MIN(1,_xlpm.k/3,(_xlpm.n-_xlpm.k+1)/3))))))</f>
        <v>0</v>
      </c>
      <c r="GK110" s="63">
        <f>IF($I110=0,0,IF(OR(GK$140=0,GK$1&lt;$G110,GK$1&gt;$H110+6),0,_xlfn.LET(_xlpm.k,COUNTIFS($J$1:GK$1,"&gt;="&amp;$G110,$J$140:GK$140,"&gt;0"),_xlpm.n,$I110,GK$140*IF($C110="Bell",EXP(-0.5*((_xlpm.k-(_xlpm.n+1)/2)/MAX(_xlpm.n/6,0.5))^2),IF(_xlpm.n&lt;=6,1,MIN(1,_xlpm.k/3,(_xlpm.n-_xlpm.k+1)/3))))))</f>
        <v>0</v>
      </c>
      <c r="GL110" s="63">
        <f>IF($I110=0,0,IF(OR(GL$140=0,GL$1&lt;$G110,GL$1&gt;$H110+6),0,_xlfn.LET(_xlpm.k,COUNTIFS($J$1:GL$1,"&gt;="&amp;$G110,$J$140:GL$140,"&gt;0"),_xlpm.n,$I110,GL$140*IF($C110="Bell",EXP(-0.5*((_xlpm.k-(_xlpm.n+1)/2)/MAX(_xlpm.n/6,0.5))^2),IF(_xlpm.n&lt;=6,1,MIN(1,_xlpm.k/3,(_xlpm.n-_xlpm.k+1)/3))))))</f>
        <v>0</v>
      </c>
    </row>
    <row r="111" spans="1:194" x14ac:dyDescent="0.3">
      <c r="A111" s="66" t="str">
        <f>Sheet1!B111</f>
        <v>2-4217</v>
      </c>
      <c r="B111" s="66" t="str">
        <f>Sheet1!D111</f>
        <v>2-4217-Manholes Vaults</v>
      </c>
      <c r="C111" s="59"/>
      <c r="E111" s="64">
        <f t="shared" si="2"/>
        <v>0</v>
      </c>
      <c r="G111" s="67" t="str">
        <f>IF(Sheet1!G111="","",Sheet1!G111)</f>
        <v/>
      </c>
      <c r="H111" s="67" t="str">
        <f>IF(Sheet1!H111="","",Sheet1!H111)</f>
        <v/>
      </c>
      <c r="I111">
        <f t="shared" si="3"/>
        <v>0</v>
      </c>
      <c r="J111" s="63">
        <f>IF($I111=0,0,IF(OR(J$140=0,J$1&lt;$G111,J$1&gt;$H111+6),0,_xlfn.LET(_xlpm.k,COUNTIFS($J$1:J$1,"&gt;="&amp;$G111,$J$140:J$140,"&gt;0"),_xlpm.n,$I111,J$140*IF($C111="Bell",EXP(-0.5*((_xlpm.k-(_xlpm.n+1)/2)/MAX(_xlpm.n/6,0.5))^2),IF(_xlpm.n&lt;=6,1,MIN(1,_xlpm.k/3,(_xlpm.n-_xlpm.k+1)/3))))))</f>
        <v>0</v>
      </c>
      <c r="K111" s="63">
        <f>IF($I111=0,0,IF(OR(K$140=0,K$1&lt;$G111,K$1&gt;$H111+6),0,_xlfn.LET(_xlpm.k,COUNTIFS($J$1:K$1,"&gt;="&amp;$G111,$J$140:K$140,"&gt;0"),_xlpm.n,$I111,K$140*IF($C111="Bell",EXP(-0.5*((_xlpm.k-(_xlpm.n+1)/2)/MAX(_xlpm.n/6,0.5))^2),IF(_xlpm.n&lt;=6,1,MIN(1,_xlpm.k/3,(_xlpm.n-_xlpm.k+1)/3))))))</f>
        <v>0</v>
      </c>
      <c r="L111" s="63">
        <f>IF($I111=0,0,IF(OR(L$140=0,L$1&lt;$G111,L$1&gt;$H111+6),0,_xlfn.LET(_xlpm.k,COUNTIFS($J$1:L$1,"&gt;="&amp;$G111,$J$140:L$140,"&gt;0"),_xlpm.n,$I111,L$140*IF($C111="Bell",EXP(-0.5*((_xlpm.k-(_xlpm.n+1)/2)/MAX(_xlpm.n/6,0.5))^2),IF(_xlpm.n&lt;=6,1,MIN(1,_xlpm.k/3,(_xlpm.n-_xlpm.k+1)/3))))))</f>
        <v>0</v>
      </c>
      <c r="M111" s="63">
        <f>IF($I111=0,0,IF(OR(M$140=0,M$1&lt;$G111,M$1&gt;$H111+6),0,_xlfn.LET(_xlpm.k,COUNTIFS($J$1:M$1,"&gt;="&amp;$G111,$J$140:M$140,"&gt;0"),_xlpm.n,$I111,M$140*IF($C111="Bell",EXP(-0.5*((_xlpm.k-(_xlpm.n+1)/2)/MAX(_xlpm.n/6,0.5))^2),IF(_xlpm.n&lt;=6,1,MIN(1,_xlpm.k/3,(_xlpm.n-_xlpm.k+1)/3))))))</f>
        <v>0</v>
      </c>
      <c r="N111" s="63">
        <f>IF($I111=0,0,IF(OR(N$140=0,N$1&lt;$G111,N$1&gt;$H111+6),0,_xlfn.LET(_xlpm.k,COUNTIFS($J$1:N$1,"&gt;="&amp;$G111,$J$140:N$140,"&gt;0"),_xlpm.n,$I111,N$140*IF($C111="Bell",EXP(-0.5*((_xlpm.k-(_xlpm.n+1)/2)/MAX(_xlpm.n/6,0.5))^2),IF(_xlpm.n&lt;=6,1,MIN(1,_xlpm.k/3,(_xlpm.n-_xlpm.k+1)/3))))))</f>
        <v>0</v>
      </c>
      <c r="O111" s="63">
        <f>IF($I111=0,0,IF(OR(O$140=0,O$1&lt;$G111,O$1&gt;$H111+6),0,_xlfn.LET(_xlpm.k,COUNTIFS($J$1:O$1,"&gt;="&amp;$G111,$J$140:O$140,"&gt;0"),_xlpm.n,$I111,O$140*IF($C111="Bell",EXP(-0.5*((_xlpm.k-(_xlpm.n+1)/2)/MAX(_xlpm.n/6,0.5))^2),IF(_xlpm.n&lt;=6,1,MIN(1,_xlpm.k/3,(_xlpm.n-_xlpm.k+1)/3))))))</f>
        <v>0</v>
      </c>
      <c r="P111" s="63">
        <f>IF($I111=0,0,IF(OR(P$140=0,P$1&lt;$G111,P$1&gt;$H111+6),0,_xlfn.LET(_xlpm.k,COUNTIFS($J$1:P$1,"&gt;="&amp;$G111,$J$140:P$140,"&gt;0"),_xlpm.n,$I111,P$140*IF($C111="Bell",EXP(-0.5*((_xlpm.k-(_xlpm.n+1)/2)/MAX(_xlpm.n/6,0.5))^2),IF(_xlpm.n&lt;=6,1,MIN(1,_xlpm.k/3,(_xlpm.n-_xlpm.k+1)/3))))))</f>
        <v>0</v>
      </c>
      <c r="Q111" s="63">
        <f>IF($I111=0,0,IF(OR(Q$140=0,Q$1&lt;$G111,Q$1&gt;$H111+6),0,_xlfn.LET(_xlpm.k,COUNTIFS($J$1:Q$1,"&gt;="&amp;$G111,$J$140:Q$140,"&gt;0"),_xlpm.n,$I111,Q$140*IF($C111="Bell",EXP(-0.5*((_xlpm.k-(_xlpm.n+1)/2)/MAX(_xlpm.n/6,0.5))^2),IF(_xlpm.n&lt;=6,1,MIN(1,_xlpm.k/3,(_xlpm.n-_xlpm.k+1)/3))))))</f>
        <v>0</v>
      </c>
      <c r="R111" s="63">
        <f>IF($I111=0,0,IF(OR(R$140=0,R$1&lt;$G111,R$1&gt;$H111+6),0,_xlfn.LET(_xlpm.k,COUNTIFS($J$1:R$1,"&gt;="&amp;$G111,$J$140:R$140,"&gt;0"),_xlpm.n,$I111,R$140*IF($C111="Bell",EXP(-0.5*((_xlpm.k-(_xlpm.n+1)/2)/MAX(_xlpm.n/6,0.5))^2),IF(_xlpm.n&lt;=6,1,MIN(1,_xlpm.k/3,(_xlpm.n-_xlpm.k+1)/3))))))</f>
        <v>0</v>
      </c>
      <c r="S111" s="63">
        <f>IF($I111=0,0,IF(OR(S$140=0,S$1&lt;$G111,S$1&gt;$H111+6),0,_xlfn.LET(_xlpm.k,COUNTIFS($J$1:S$1,"&gt;="&amp;$G111,$J$140:S$140,"&gt;0"),_xlpm.n,$I111,S$140*IF($C111="Bell",EXP(-0.5*((_xlpm.k-(_xlpm.n+1)/2)/MAX(_xlpm.n/6,0.5))^2),IF(_xlpm.n&lt;=6,1,MIN(1,_xlpm.k/3,(_xlpm.n-_xlpm.k+1)/3))))))</f>
        <v>0</v>
      </c>
      <c r="T111" s="63">
        <f>IF($I111=0,0,IF(OR(T$140=0,T$1&lt;$G111,T$1&gt;$H111+6),0,_xlfn.LET(_xlpm.k,COUNTIFS($J$1:T$1,"&gt;="&amp;$G111,$J$140:T$140,"&gt;0"),_xlpm.n,$I111,T$140*IF($C111="Bell",EXP(-0.5*((_xlpm.k-(_xlpm.n+1)/2)/MAX(_xlpm.n/6,0.5))^2),IF(_xlpm.n&lt;=6,1,MIN(1,_xlpm.k/3,(_xlpm.n-_xlpm.k+1)/3))))))</f>
        <v>0</v>
      </c>
      <c r="U111" s="63">
        <f>IF($I111=0,0,IF(OR(U$140=0,U$1&lt;$G111,U$1&gt;$H111+6),0,_xlfn.LET(_xlpm.k,COUNTIFS($J$1:U$1,"&gt;="&amp;$G111,$J$140:U$140,"&gt;0"),_xlpm.n,$I111,U$140*IF($C111="Bell",EXP(-0.5*((_xlpm.k-(_xlpm.n+1)/2)/MAX(_xlpm.n/6,0.5))^2),IF(_xlpm.n&lt;=6,1,MIN(1,_xlpm.k/3,(_xlpm.n-_xlpm.k+1)/3))))))</f>
        <v>0</v>
      </c>
      <c r="V111" s="63">
        <f>IF($I111=0,0,IF(OR(V$140=0,V$1&lt;$G111,V$1&gt;$H111+6),0,_xlfn.LET(_xlpm.k,COUNTIFS($J$1:V$1,"&gt;="&amp;$G111,$J$140:V$140,"&gt;0"),_xlpm.n,$I111,V$140*IF($C111="Bell",EXP(-0.5*((_xlpm.k-(_xlpm.n+1)/2)/MAX(_xlpm.n/6,0.5))^2),IF(_xlpm.n&lt;=6,1,MIN(1,_xlpm.k/3,(_xlpm.n-_xlpm.k+1)/3))))))</f>
        <v>0</v>
      </c>
      <c r="W111" s="63">
        <f>IF($I111=0,0,IF(OR(W$140=0,W$1&lt;$G111,W$1&gt;$H111+6),0,_xlfn.LET(_xlpm.k,COUNTIFS($J$1:W$1,"&gt;="&amp;$G111,$J$140:W$140,"&gt;0"),_xlpm.n,$I111,W$140*IF($C111="Bell",EXP(-0.5*((_xlpm.k-(_xlpm.n+1)/2)/MAX(_xlpm.n/6,0.5))^2),IF(_xlpm.n&lt;=6,1,MIN(1,_xlpm.k/3,(_xlpm.n-_xlpm.k+1)/3))))))</f>
        <v>0</v>
      </c>
      <c r="X111" s="63">
        <f>IF($I111=0,0,IF(OR(X$140=0,X$1&lt;$G111,X$1&gt;$H111+6),0,_xlfn.LET(_xlpm.k,COUNTIFS($J$1:X$1,"&gt;="&amp;$G111,$J$140:X$140,"&gt;0"),_xlpm.n,$I111,X$140*IF($C111="Bell",EXP(-0.5*((_xlpm.k-(_xlpm.n+1)/2)/MAX(_xlpm.n/6,0.5))^2),IF(_xlpm.n&lt;=6,1,MIN(1,_xlpm.k/3,(_xlpm.n-_xlpm.k+1)/3))))))</f>
        <v>0</v>
      </c>
      <c r="Y111" s="63">
        <f>IF($I111=0,0,IF(OR(Y$140=0,Y$1&lt;$G111,Y$1&gt;$H111+6),0,_xlfn.LET(_xlpm.k,COUNTIFS($J$1:Y$1,"&gt;="&amp;$G111,$J$140:Y$140,"&gt;0"),_xlpm.n,$I111,Y$140*IF($C111="Bell",EXP(-0.5*((_xlpm.k-(_xlpm.n+1)/2)/MAX(_xlpm.n/6,0.5))^2),IF(_xlpm.n&lt;=6,1,MIN(1,_xlpm.k/3,(_xlpm.n-_xlpm.k+1)/3))))))</f>
        <v>0</v>
      </c>
      <c r="Z111" s="63">
        <f>IF($I111=0,0,IF(OR(Z$140=0,Z$1&lt;$G111,Z$1&gt;$H111+6),0,_xlfn.LET(_xlpm.k,COUNTIFS($J$1:Z$1,"&gt;="&amp;$G111,$J$140:Z$140,"&gt;0"),_xlpm.n,$I111,Z$140*IF($C111="Bell",EXP(-0.5*((_xlpm.k-(_xlpm.n+1)/2)/MAX(_xlpm.n/6,0.5))^2),IF(_xlpm.n&lt;=6,1,MIN(1,_xlpm.k/3,(_xlpm.n-_xlpm.k+1)/3))))))</f>
        <v>0</v>
      </c>
      <c r="AA111" s="63">
        <f>IF($I111=0,0,IF(OR(AA$140=0,AA$1&lt;$G111,AA$1&gt;$H111+6),0,_xlfn.LET(_xlpm.k,COUNTIFS($J$1:AA$1,"&gt;="&amp;$G111,$J$140:AA$140,"&gt;0"),_xlpm.n,$I111,AA$140*IF($C111="Bell",EXP(-0.5*((_xlpm.k-(_xlpm.n+1)/2)/MAX(_xlpm.n/6,0.5))^2),IF(_xlpm.n&lt;=6,1,MIN(1,_xlpm.k/3,(_xlpm.n-_xlpm.k+1)/3))))))</f>
        <v>0</v>
      </c>
      <c r="AB111" s="63">
        <f>IF($I111=0,0,IF(OR(AB$140=0,AB$1&lt;$G111,AB$1&gt;$H111+6),0,_xlfn.LET(_xlpm.k,COUNTIFS($J$1:AB$1,"&gt;="&amp;$G111,$J$140:AB$140,"&gt;0"),_xlpm.n,$I111,AB$140*IF($C111="Bell",EXP(-0.5*((_xlpm.k-(_xlpm.n+1)/2)/MAX(_xlpm.n/6,0.5))^2),IF(_xlpm.n&lt;=6,1,MIN(1,_xlpm.k/3,(_xlpm.n-_xlpm.k+1)/3))))))</f>
        <v>0</v>
      </c>
      <c r="AC111" s="63">
        <f>IF($I111=0,0,IF(OR(AC$140=0,AC$1&lt;$G111,AC$1&gt;$H111+6),0,_xlfn.LET(_xlpm.k,COUNTIFS($J$1:AC$1,"&gt;="&amp;$G111,$J$140:AC$140,"&gt;0"),_xlpm.n,$I111,AC$140*IF($C111="Bell",EXP(-0.5*((_xlpm.k-(_xlpm.n+1)/2)/MAX(_xlpm.n/6,0.5))^2),IF(_xlpm.n&lt;=6,1,MIN(1,_xlpm.k/3,(_xlpm.n-_xlpm.k+1)/3))))))</f>
        <v>0</v>
      </c>
      <c r="AD111" s="63">
        <f>IF($I111=0,0,IF(OR(AD$140=0,AD$1&lt;$G111,AD$1&gt;$H111+6),0,_xlfn.LET(_xlpm.k,COUNTIFS($J$1:AD$1,"&gt;="&amp;$G111,$J$140:AD$140,"&gt;0"),_xlpm.n,$I111,AD$140*IF($C111="Bell",EXP(-0.5*((_xlpm.k-(_xlpm.n+1)/2)/MAX(_xlpm.n/6,0.5))^2),IF(_xlpm.n&lt;=6,1,MIN(1,_xlpm.k/3,(_xlpm.n-_xlpm.k+1)/3))))))</f>
        <v>0</v>
      </c>
      <c r="AE111" s="63">
        <f>IF($I111=0,0,IF(OR(AE$140=0,AE$1&lt;$G111,AE$1&gt;$H111+6),0,_xlfn.LET(_xlpm.k,COUNTIFS($J$1:AE$1,"&gt;="&amp;$G111,$J$140:AE$140,"&gt;0"),_xlpm.n,$I111,AE$140*IF($C111="Bell",EXP(-0.5*((_xlpm.k-(_xlpm.n+1)/2)/MAX(_xlpm.n/6,0.5))^2),IF(_xlpm.n&lt;=6,1,MIN(1,_xlpm.k/3,(_xlpm.n-_xlpm.k+1)/3))))))</f>
        <v>0</v>
      </c>
      <c r="AF111" s="63">
        <f>IF($I111=0,0,IF(OR(AF$140=0,AF$1&lt;$G111,AF$1&gt;$H111+6),0,_xlfn.LET(_xlpm.k,COUNTIFS($J$1:AF$1,"&gt;="&amp;$G111,$J$140:AF$140,"&gt;0"),_xlpm.n,$I111,AF$140*IF($C111="Bell",EXP(-0.5*((_xlpm.k-(_xlpm.n+1)/2)/MAX(_xlpm.n/6,0.5))^2),IF(_xlpm.n&lt;=6,1,MIN(1,_xlpm.k/3,(_xlpm.n-_xlpm.k+1)/3))))))</f>
        <v>0</v>
      </c>
      <c r="AG111" s="63">
        <f>IF($I111=0,0,IF(OR(AG$140=0,AG$1&lt;$G111,AG$1&gt;$H111+6),0,_xlfn.LET(_xlpm.k,COUNTIFS($J$1:AG$1,"&gt;="&amp;$G111,$J$140:AG$140,"&gt;0"),_xlpm.n,$I111,AG$140*IF($C111="Bell",EXP(-0.5*((_xlpm.k-(_xlpm.n+1)/2)/MAX(_xlpm.n/6,0.5))^2),IF(_xlpm.n&lt;=6,1,MIN(1,_xlpm.k/3,(_xlpm.n-_xlpm.k+1)/3))))))</f>
        <v>0</v>
      </c>
      <c r="AH111" s="63">
        <f>IF($I111=0,0,IF(OR(AH$140=0,AH$1&lt;$G111,AH$1&gt;$H111+6),0,_xlfn.LET(_xlpm.k,COUNTIFS($J$1:AH$1,"&gt;="&amp;$G111,$J$140:AH$140,"&gt;0"),_xlpm.n,$I111,AH$140*IF($C111="Bell",EXP(-0.5*((_xlpm.k-(_xlpm.n+1)/2)/MAX(_xlpm.n/6,0.5))^2),IF(_xlpm.n&lt;=6,1,MIN(1,_xlpm.k/3,(_xlpm.n-_xlpm.k+1)/3))))))</f>
        <v>0</v>
      </c>
      <c r="AI111" s="63">
        <f>IF($I111=0,0,IF(OR(AI$140=0,AI$1&lt;$G111,AI$1&gt;$H111+6),0,_xlfn.LET(_xlpm.k,COUNTIFS($J$1:AI$1,"&gt;="&amp;$G111,$J$140:AI$140,"&gt;0"),_xlpm.n,$I111,AI$140*IF($C111="Bell",EXP(-0.5*((_xlpm.k-(_xlpm.n+1)/2)/MAX(_xlpm.n/6,0.5))^2),IF(_xlpm.n&lt;=6,1,MIN(1,_xlpm.k/3,(_xlpm.n-_xlpm.k+1)/3))))))</f>
        <v>0</v>
      </c>
      <c r="AJ111" s="63">
        <f>IF($I111=0,0,IF(OR(AJ$140=0,AJ$1&lt;$G111,AJ$1&gt;$H111+6),0,_xlfn.LET(_xlpm.k,COUNTIFS($J$1:AJ$1,"&gt;="&amp;$G111,$J$140:AJ$140,"&gt;0"),_xlpm.n,$I111,AJ$140*IF($C111="Bell",EXP(-0.5*((_xlpm.k-(_xlpm.n+1)/2)/MAX(_xlpm.n/6,0.5))^2),IF(_xlpm.n&lt;=6,1,MIN(1,_xlpm.k/3,(_xlpm.n-_xlpm.k+1)/3))))))</f>
        <v>0</v>
      </c>
      <c r="AK111" s="63">
        <f>IF($I111=0,0,IF(OR(AK$140=0,AK$1&lt;$G111,AK$1&gt;$H111+6),0,_xlfn.LET(_xlpm.k,COUNTIFS($J$1:AK$1,"&gt;="&amp;$G111,$J$140:AK$140,"&gt;0"),_xlpm.n,$I111,AK$140*IF($C111="Bell",EXP(-0.5*((_xlpm.k-(_xlpm.n+1)/2)/MAX(_xlpm.n/6,0.5))^2),IF(_xlpm.n&lt;=6,1,MIN(1,_xlpm.k/3,(_xlpm.n-_xlpm.k+1)/3))))))</f>
        <v>0</v>
      </c>
      <c r="AL111" s="63">
        <f>IF($I111=0,0,IF(OR(AL$140=0,AL$1&lt;$G111,AL$1&gt;$H111+6),0,_xlfn.LET(_xlpm.k,COUNTIFS($J$1:AL$1,"&gt;="&amp;$G111,$J$140:AL$140,"&gt;0"),_xlpm.n,$I111,AL$140*IF($C111="Bell",EXP(-0.5*((_xlpm.k-(_xlpm.n+1)/2)/MAX(_xlpm.n/6,0.5))^2),IF(_xlpm.n&lt;=6,1,MIN(1,_xlpm.k/3,(_xlpm.n-_xlpm.k+1)/3))))))</f>
        <v>0</v>
      </c>
      <c r="AM111" s="63">
        <f>IF($I111=0,0,IF(OR(AM$140=0,AM$1&lt;$G111,AM$1&gt;$H111+6),0,_xlfn.LET(_xlpm.k,COUNTIFS($J$1:AM$1,"&gt;="&amp;$G111,$J$140:AM$140,"&gt;0"),_xlpm.n,$I111,AM$140*IF($C111="Bell",EXP(-0.5*((_xlpm.k-(_xlpm.n+1)/2)/MAX(_xlpm.n/6,0.5))^2),IF(_xlpm.n&lt;=6,1,MIN(1,_xlpm.k/3,(_xlpm.n-_xlpm.k+1)/3))))))</f>
        <v>0</v>
      </c>
      <c r="AN111" s="63">
        <f>IF($I111=0,0,IF(OR(AN$140=0,AN$1&lt;$G111,AN$1&gt;$H111+6),0,_xlfn.LET(_xlpm.k,COUNTIFS($J$1:AN$1,"&gt;="&amp;$G111,$J$140:AN$140,"&gt;0"),_xlpm.n,$I111,AN$140*IF($C111="Bell",EXP(-0.5*((_xlpm.k-(_xlpm.n+1)/2)/MAX(_xlpm.n/6,0.5))^2),IF(_xlpm.n&lt;=6,1,MIN(1,_xlpm.k/3,(_xlpm.n-_xlpm.k+1)/3))))))</f>
        <v>0</v>
      </c>
      <c r="AO111" s="63">
        <f>IF($I111=0,0,IF(OR(AO$140=0,AO$1&lt;$G111,AO$1&gt;$H111+6),0,_xlfn.LET(_xlpm.k,COUNTIFS($J$1:AO$1,"&gt;="&amp;$G111,$J$140:AO$140,"&gt;0"),_xlpm.n,$I111,AO$140*IF($C111="Bell",EXP(-0.5*((_xlpm.k-(_xlpm.n+1)/2)/MAX(_xlpm.n/6,0.5))^2),IF(_xlpm.n&lt;=6,1,MIN(1,_xlpm.k/3,(_xlpm.n-_xlpm.k+1)/3))))))</f>
        <v>0</v>
      </c>
      <c r="AP111" s="63">
        <f>IF($I111=0,0,IF(OR(AP$140=0,AP$1&lt;$G111,AP$1&gt;$H111+6),0,_xlfn.LET(_xlpm.k,COUNTIFS($J$1:AP$1,"&gt;="&amp;$G111,$J$140:AP$140,"&gt;0"),_xlpm.n,$I111,AP$140*IF($C111="Bell",EXP(-0.5*((_xlpm.k-(_xlpm.n+1)/2)/MAX(_xlpm.n/6,0.5))^2),IF(_xlpm.n&lt;=6,1,MIN(1,_xlpm.k/3,(_xlpm.n-_xlpm.k+1)/3))))))</f>
        <v>0</v>
      </c>
      <c r="AQ111" s="63">
        <f>IF($I111=0,0,IF(OR(AQ$140=0,AQ$1&lt;$G111,AQ$1&gt;$H111+6),0,_xlfn.LET(_xlpm.k,COUNTIFS($J$1:AQ$1,"&gt;="&amp;$G111,$J$140:AQ$140,"&gt;0"),_xlpm.n,$I111,AQ$140*IF($C111="Bell",EXP(-0.5*((_xlpm.k-(_xlpm.n+1)/2)/MAX(_xlpm.n/6,0.5))^2),IF(_xlpm.n&lt;=6,1,MIN(1,_xlpm.k/3,(_xlpm.n-_xlpm.k+1)/3))))))</f>
        <v>0</v>
      </c>
      <c r="AR111" s="63">
        <f>IF($I111=0,0,IF(OR(AR$140=0,AR$1&lt;$G111,AR$1&gt;$H111+6),0,_xlfn.LET(_xlpm.k,COUNTIFS($J$1:AR$1,"&gt;="&amp;$G111,$J$140:AR$140,"&gt;0"),_xlpm.n,$I111,AR$140*IF($C111="Bell",EXP(-0.5*((_xlpm.k-(_xlpm.n+1)/2)/MAX(_xlpm.n/6,0.5))^2),IF(_xlpm.n&lt;=6,1,MIN(1,_xlpm.k/3,(_xlpm.n-_xlpm.k+1)/3))))))</f>
        <v>0</v>
      </c>
      <c r="AS111" s="63">
        <f>IF($I111=0,0,IF(OR(AS$140=0,AS$1&lt;$G111,AS$1&gt;$H111+6),0,_xlfn.LET(_xlpm.k,COUNTIFS($J$1:AS$1,"&gt;="&amp;$G111,$J$140:AS$140,"&gt;0"),_xlpm.n,$I111,AS$140*IF($C111="Bell",EXP(-0.5*((_xlpm.k-(_xlpm.n+1)/2)/MAX(_xlpm.n/6,0.5))^2),IF(_xlpm.n&lt;=6,1,MIN(1,_xlpm.k/3,(_xlpm.n-_xlpm.k+1)/3))))))</f>
        <v>0</v>
      </c>
      <c r="AT111" s="63">
        <f>IF($I111=0,0,IF(OR(AT$140=0,AT$1&lt;$G111,AT$1&gt;$H111+6),0,_xlfn.LET(_xlpm.k,COUNTIFS($J$1:AT$1,"&gt;="&amp;$G111,$J$140:AT$140,"&gt;0"),_xlpm.n,$I111,AT$140*IF($C111="Bell",EXP(-0.5*((_xlpm.k-(_xlpm.n+1)/2)/MAX(_xlpm.n/6,0.5))^2),IF(_xlpm.n&lt;=6,1,MIN(1,_xlpm.k/3,(_xlpm.n-_xlpm.k+1)/3))))))</f>
        <v>0</v>
      </c>
      <c r="AU111" s="63">
        <f>IF($I111=0,0,IF(OR(AU$140=0,AU$1&lt;$G111,AU$1&gt;$H111+6),0,_xlfn.LET(_xlpm.k,COUNTIFS($J$1:AU$1,"&gt;="&amp;$G111,$J$140:AU$140,"&gt;0"),_xlpm.n,$I111,AU$140*IF($C111="Bell",EXP(-0.5*((_xlpm.k-(_xlpm.n+1)/2)/MAX(_xlpm.n/6,0.5))^2),IF(_xlpm.n&lt;=6,1,MIN(1,_xlpm.k/3,(_xlpm.n-_xlpm.k+1)/3))))))</f>
        <v>0</v>
      </c>
      <c r="AV111" s="63">
        <f>IF($I111=0,0,IF(OR(AV$140=0,AV$1&lt;$G111,AV$1&gt;$H111+6),0,_xlfn.LET(_xlpm.k,COUNTIFS($J$1:AV$1,"&gt;="&amp;$G111,$J$140:AV$140,"&gt;0"),_xlpm.n,$I111,AV$140*IF($C111="Bell",EXP(-0.5*((_xlpm.k-(_xlpm.n+1)/2)/MAX(_xlpm.n/6,0.5))^2),IF(_xlpm.n&lt;=6,1,MIN(1,_xlpm.k/3,(_xlpm.n-_xlpm.k+1)/3))))))</f>
        <v>0</v>
      </c>
      <c r="AW111" s="63">
        <f>IF($I111=0,0,IF(OR(AW$140=0,AW$1&lt;$G111,AW$1&gt;$H111+6),0,_xlfn.LET(_xlpm.k,COUNTIFS($J$1:AW$1,"&gt;="&amp;$G111,$J$140:AW$140,"&gt;0"),_xlpm.n,$I111,AW$140*IF($C111="Bell",EXP(-0.5*((_xlpm.k-(_xlpm.n+1)/2)/MAX(_xlpm.n/6,0.5))^2),IF(_xlpm.n&lt;=6,1,MIN(1,_xlpm.k/3,(_xlpm.n-_xlpm.k+1)/3))))))</f>
        <v>0</v>
      </c>
      <c r="AX111" s="63">
        <f>IF($I111=0,0,IF(OR(AX$140=0,AX$1&lt;$G111,AX$1&gt;$H111+6),0,_xlfn.LET(_xlpm.k,COUNTIFS($J$1:AX$1,"&gt;="&amp;$G111,$J$140:AX$140,"&gt;0"),_xlpm.n,$I111,AX$140*IF($C111="Bell",EXP(-0.5*((_xlpm.k-(_xlpm.n+1)/2)/MAX(_xlpm.n/6,0.5))^2),IF(_xlpm.n&lt;=6,1,MIN(1,_xlpm.k/3,(_xlpm.n-_xlpm.k+1)/3))))))</f>
        <v>0</v>
      </c>
      <c r="AY111" s="63">
        <f>IF($I111=0,0,IF(OR(AY$140=0,AY$1&lt;$G111,AY$1&gt;$H111+6),0,_xlfn.LET(_xlpm.k,COUNTIFS($J$1:AY$1,"&gt;="&amp;$G111,$J$140:AY$140,"&gt;0"),_xlpm.n,$I111,AY$140*IF($C111="Bell",EXP(-0.5*((_xlpm.k-(_xlpm.n+1)/2)/MAX(_xlpm.n/6,0.5))^2),IF(_xlpm.n&lt;=6,1,MIN(1,_xlpm.k/3,(_xlpm.n-_xlpm.k+1)/3))))))</f>
        <v>0</v>
      </c>
      <c r="AZ111" s="63">
        <f>IF($I111=0,0,IF(OR(AZ$140=0,AZ$1&lt;$G111,AZ$1&gt;$H111+6),0,_xlfn.LET(_xlpm.k,COUNTIFS($J$1:AZ$1,"&gt;="&amp;$G111,$J$140:AZ$140,"&gt;0"),_xlpm.n,$I111,AZ$140*IF($C111="Bell",EXP(-0.5*((_xlpm.k-(_xlpm.n+1)/2)/MAX(_xlpm.n/6,0.5))^2),IF(_xlpm.n&lt;=6,1,MIN(1,_xlpm.k/3,(_xlpm.n-_xlpm.k+1)/3))))))</f>
        <v>0</v>
      </c>
      <c r="BA111" s="63">
        <f>IF($I111=0,0,IF(OR(BA$140=0,BA$1&lt;$G111,BA$1&gt;$H111+6),0,_xlfn.LET(_xlpm.k,COUNTIFS($J$1:BA$1,"&gt;="&amp;$G111,$J$140:BA$140,"&gt;0"),_xlpm.n,$I111,BA$140*IF($C111="Bell",EXP(-0.5*((_xlpm.k-(_xlpm.n+1)/2)/MAX(_xlpm.n/6,0.5))^2),IF(_xlpm.n&lt;=6,1,MIN(1,_xlpm.k/3,(_xlpm.n-_xlpm.k+1)/3))))))</f>
        <v>0</v>
      </c>
      <c r="BB111" s="63">
        <f>IF($I111=0,0,IF(OR(BB$140=0,BB$1&lt;$G111,BB$1&gt;$H111+6),0,_xlfn.LET(_xlpm.k,COUNTIFS($J$1:BB$1,"&gt;="&amp;$G111,$J$140:BB$140,"&gt;0"),_xlpm.n,$I111,BB$140*IF($C111="Bell",EXP(-0.5*((_xlpm.k-(_xlpm.n+1)/2)/MAX(_xlpm.n/6,0.5))^2),IF(_xlpm.n&lt;=6,1,MIN(1,_xlpm.k/3,(_xlpm.n-_xlpm.k+1)/3))))))</f>
        <v>0</v>
      </c>
      <c r="BC111" s="63">
        <f>IF($I111=0,0,IF(OR(BC$140=0,BC$1&lt;$G111,BC$1&gt;$H111+6),0,_xlfn.LET(_xlpm.k,COUNTIFS($J$1:BC$1,"&gt;="&amp;$G111,$J$140:BC$140,"&gt;0"),_xlpm.n,$I111,BC$140*IF($C111="Bell",EXP(-0.5*((_xlpm.k-(_xlpm.n+1)/2)/MAX(_xlpm.n/6,0.5))^2),IF(_xlpm.n&lt;=6,1,MIN(1,_xlpm.k/3,(_xlpm.n-_xlpm.k+1)/3))))))</f>
        <v>0</v>
      </c>
      <c r="BD111" s="63">
        <f>IF($I111=0,0,IF(OR(BD$140=0,BD$1&lt;$G111,BD$1&gt;$H111+6),0,_xlfn.LET(_xlpm.k,COUNTIFS($J$1:BD$1,"&gt;="&amp;$G111,$J$140:BD$140,"&gt;0"),_xlpm.n,$I111,BD$140*IF($C111="Bell",EXP(-0.5*((_xlpm.k-(_xlpm.n+1)/2)/MAX(_xlpm.n/6,0.5))^2),IF(_xlpm.n&lt;=6,1,MIN(1,_xlpm.k/3,(_xlpm.n-_xlpm.k+1)/3))))))</f>
        <v>0</v>
      </c>
      <c r="BE111" s="63">
        <f>IF($I111=0,0,IF(OR(BE$140=0,BE$1&lt;$G111,BE$1&gt;$H111+6),0,_xlfn.LET(_xlpm.k,COUNTIFS($J$1:BE$1,"&gt;="&amp;$G111,$J$140:BE$140,"&gt;0"),_xlpm.n,$I111,BE$140*IF($C111="Bell",EXP(-0.5*((_xlpm.k-(_xlpm.n+1)/2)/MAX(_xlpm.n/6,0.5))^2),IF(_xlpm.n&lt;=6,1,MIN(1,_xlpm.k/3,(_xlpm.n-_xlpm.k+1)/3))))))</f>
        <v>0</v>
      </c>
      <c r="BF111" s="63">
        <f>IF($I111=0,0,IF(OR(BF$140=0,BF$1&lt;$G111,BF$1&gt;$H111+6),0,_xlfn.LET(_xlpm.k,COUNTIFS($J$1:BF$1,"&gt;="&amp;$G111,$J$140:BF$140,"&gt;0"),_xlpm.n,$I111,BF$140*IF($C111="Bell",EXP(-0.5*((_xlpm.k-(_xlpm.n+1)/2)/MAX(_xlpm.n/6,0.5))^2),IF(_xlpm.n&lt;=6,1,MIN(1,_xlpm.k/3,(_xlpm.n-_xlpm.k+1)/3))))))</f>
        <v>0</v>
      </c>
      <c r="BG111" s="63">
        <f>IF($I111=0,0,IF(OR(BG$140=0,BG$1&lt;$G111,BG$1&gt;$H111+6),0,_xlfn.LET(_xlpm.k,COUNTIFS($J$1:BG$1,"&gt;="&amp;$G111,$J$140:BG$140,"&gt;0"),_xlpm.n,$I111,BG$140*IF($C111="Bell",EXP(-0.5*((_xlpm.k-(_xlpm.n+1)/2)/MAX(_xlpm.n/6,0.5))^2),IF(_xlpm.n&lt;=6,1,MIN(1,_xlpm.k/3,(_xlpm.n-_xlpm.k+1)/3))))))</f>
        <v>0</v>
      </c>
      <c r="BH111" s="63">
        <f>IF($I111=0,0,IF(OR(BH$140=0,BH$1&lt;$G111,BH$1&gt;$H111+6),0,_xlfn.LET(_xlpm.k,COUNTIFS($J$1:BH$1,"&gt;="&amp;$G111,$J$140:BH$140,"&gt;0"),_xlpm.n,$I111,BH$140*IF($C111="Bell",EXP(-0.5*((_xlpm.k-(_xlpm.n+1)/2)/MAX(_xlpm.n/6,0.5))^2),IF(_xlpm.n&lt;=6,1,MIN(1,_xlpm.k/3,(_xlpm.n-_xlpm.k+1)/3))))))</f>
        <v>0</v>
      </c>
      <c r="BI111" s="63">
        <f>IF($I111=0,0,IF(OR(BI$140=0,BI$1&lt;$G111,BI$1&gt;$H111+6),0,_xlfn.LET(_xlpm.k,COUNTIFS($J$1:BI$1,"&gt;="&amp;$G111,$J$140:BI$140,"&gt;0"),_xlpm.n,$I111,BI$140*IF($C111="Bell",EXP(-0.5*((_xlpm.k-(_xlpm.n+1)/2)/MAX(_xlpm.n/6,0.5))^2),IF(_xlpm.n&lt;=6,1,MIN(1,_xlpm.k/3,(_xlpm.n-_xlpm.k+1)/3))))))</f>
        <v>0</v>
      </c>
      <c r="BJ111" s="63">
        <f>IF($I111=0,0,IF(OR(BJ$140=0,BJ$1&lt;$G111,BJ$1&gt;$H111+6),0,_xlfn.LET(_xlpm.k,COUNTIFS($J$1:BJ$1,"&gt;="&amp;$G111,$J$140:BJ$140,"&gt;0"),_xlpm.n,$I111,BJ$140*IF($C111="Bell",EXP(-0.5*((_xlpm.k-(_xlpm.n+1)/2)/MAX(_xlpm.n/6,0.5))^2),IF(_xlpm.n&lt;=6,1,MIN(1,_xlpm.k/3,(_xlpm.n-_xlpm.k+1)/3))))))</f>
        <v>0</v>
      </c>
      <c r="BK111" s="63">
        <f>IF($I111=0,0,IF(OR(BK$140=0,BK$1&lt;$G111,BK$1&gt;$H111+6),0,_xlfn.LET(_xlpm.k,COUNTIFS($J$1:BK$1,"&gt;="&amp;$G111,$J$140:BK$140,"&gt;0"),_xlpm.n,$I111,BK$140*IF($C111="Bell",EXP(-0.5*((_xlpm.k-(_xlpm.n+1)/2)/MAX(_xlpm.n/6,0.5))^2),IF(_xlpm.n&lt;=6,1,MIN(1,_xlpm.k/3,(_xlpm.n-_xlpm.k+1)/3))))))</f>
        <v>0</v>
      </c>
      <c r="BL111" s="63">
        <f>IF($I111=0,0,IF(OR(BL$140=0,BL$1&lt;$G111,BL$1&gt;$H111+6),0,_xlfn.LET(_xlpm.k,COUNTIFS($J$1:BL$1,"&gt;="&amp;$G111,$J$140:BL$140,"&gt;0"),_xlpm.n,$I111,BL$140*IF($C111="Bell",EXP(-0.5*((_xlpm.k-(_xlpm.n+1)/2)/MAX(_xlpm.n/6,0.5))^2),IF(_xlpm.n&lt;=6,1,MIN(1,_xlpm.k/3,(_xlpm.n-_xlpm.k+1)/3))))))</f>
        <v>0</v>
      </c>
      <c r="BM111" s="63">
        <f>IF($I111=0,0,IF(OR(BM$140=0,BM$1&lt;$G111,BM$1&gt;$H111+6),0,_xlfn.LET(_xlpm.k,COUNTIFS($J$1:BM$1,"&gt;="&amp;$G111,$J$140:BM$140,"&gt;0"),_xlpm.n,$I111,BM$140*IF($C111="Bell",EXP(-0.5*((_xlpm.k-(_xlpm.n+1)/2)/MAX(_xlpm.n/6,0.5))^2),IF(_xlpm.n&lt;=6,1,MIN(1,_xlpm.k/3,(_xlpm.n-_xlpm.k+1)/3))))))</f>
        <v>0</v>
      </c>
      <c r="BN111" s="63">
        <f>IF($I111=0,0,IF(OR(BN$140=0,BN$1&lt;$G111,BN$1&gt;$H111+6),0,_xlfn.LET(_xlpm.k,COUNTIFS($J$1:BN$1,"&gt;="&amp;$G111,$J$140:BN$140,"&gt;0"),_xlpm.n,$I111,BN$140*IF($C111="Bell",EXP(-0.5*((_xlpm.k-(_xlpm.n+1)/2)/MAX(_xlpm.n/6,0.5))^2),IF(_xlpm.n&lt;=6,1,MIN(1,_xlpm.k/3,(_xlpm.n-_xlpm.k+1)/3))))))</f>
        <v>0</v>
      </c>
      <c r="BO111" s="63">
        <f>IF($I111=0,0,IF(OR(BO$140=0,BO$1&lt;$G111,BO$1&gt;$H111+6),0,_xlfn.LET(_xlpm.k,COUNTIFS($J$1:BO$1,"&gt;="&amp;$G111,$J$140:BO$140,"&gt;0"),_xlpm.n,$I111,BO$140*IF($C111="Bell",EXP(-0.5*((_xlpm.k-(_xlpm.n+1)/2)/MAX(_xlpm.n/6,0.5))^2),IF(_xlpm.n&lt;=6,1,MIN(1,_xlpm.k/3,(_xlpm.n-_xlpm.k+1)/3))))))</f>
        <v>0</v>
      </c>
      <c r="BP111" s="63">
        <f>IF($I111=0,0,IF(OR(BP$140=0,BP$1&lt;$G111,BP$1&gt;$H111+6),0,_xlfn.LET(_xlpm.k,COUNTIFS($J$1:BP$1,"&gt;="&amp;$G111,$J$140:BP$140,"&gt;0"),_xlpm.n,$I111,BP$140*IF($C111="Bell",EXP(-0.5*((_xlpm.k-(_xlpm.n+1)/2)/MAX(_xlpm.n/6,0.5))^2),IF(_xlpm.n&lt;=6,1,MIN(1,_xlpm.k/3,(_xlpm.n-_xlpm.k+1)/3))))))</f>
        <v>0</v>
      </c>
      <c r="BQ111" s="63">
        <f>IF($I111=0,0,IF(OR(BQ$140=0,BQ$1&lt;$G111,BQ$1&gt;$H111+6),0,_xlfn.LET(_xlpm.k,COUNTIFS($J$1:BQ$1,"&gt;="&amp;$G111,$J$140:BQ$140,"&gt;0"),_xlpm.n,$I111,BQ$140*IF($C111="Bell",EXP(-0.5*((_xlpm.k-(_xlpm.n+1)/2)/MAX(_xlpm.n/6,0.5))^2),IF(_xlpm.n&lt;=6,1,MIN(1,_xlpm.k/3,(_xlpm.n-_xlpm.k+1)/3))))))</f>
        <v>0</v>
      </c>
      <c r="BR111" s="63">
        <f>IF($I111=0,0,IF(OR(BR$140=0,BR$1&lt;$G111,BR$1&gt;$H111+6),0,_xlfn.LET(_xlpm.k,COUNTIFS($J$1:BR$1,"&gt;="&amp;$G111,$J$140:BR$140,"&gt;0"),_xlpm.n,$I111,BR$140*IF($C111="Bell",EXP(-0.5*((_xlpm.k-(_xlpm.n+1)/2)/MAX(_xlpm.n/6,0.5))^2),IF(_xlpm.n&lt;=6,1,MIN(1,_xlpm.k/3,(_xlpm.n-_xlpm.k+1)/3))))))</f>
        <v>0</v>
      </c>
      <c r="BS111" s="63">
        <f>IF($I111=0,0,IF(OR(BS$140=0,BS$1&lt;$G111,BS$1&gt;$H111+6),0,_xlfn.LET(_xlpm.k,COUNTIFS($J$1:BS$1,"&gt;="&amp;$G111,$J$140:BS$140,"&gt;0"),_xlpm.n,$I111,BS$140*IF($C111="Bell",EXP(-0.5*((_xlpm.k-(_xlpm.n+1)/2)/MAX(_xlpm.n/6,0.5))^2),IF(_xlpm.n&lt;=6,1,MIN(1,_xlpm.k/3,(_xlpm.n-_xlpm.k+1)/3))))))</f>
        <v>0</v>
      </c>
      <c r="BT111" s="63">
        <f>IF($I111=0,0,IF(OR(BT$140=0,BT$1&lt;$G111,BT$1&gt;$H111+6),0,_xlfn.LET(_xlpm.k,COUNTIFS($J$1:BT$1,"&gt;="&amp;$G111,$J$140:BT$140,"&gt;0"),_xlpm.n,$I111,BT$140*IF($C111="Bell",EXP(-0.5*((_xlpm.k-(_xlpm.n+1)/2)/MAX(_xlpm.n/6,0.5))^2),IF(_xlpm.n&lt;=6,1,MIN(1,_xlpm.k/3,(_xlpm.n-_xlpm.k+1)/3))))))</f>
        <v>0</v>
      </c>
      <c r="BU111" s="63">
        <f>IF($I111=0,0,IF(OR(BU$140=0,BU$1&lt;$G111,BU$1&gt;$H111+6),0,_xlfn.LET(_xlpm.k,COUNTIFS($J$1:BU$1,"&gt;="&amp;$G111,$J$140:BU$140,"&gt;0"),_xlpm.n,$I111,BU$140*IF($C111="Bell",EXP(-0.5*((_xlpm.k-(_xlpm.n+1)/2)/MAX(_xlpm.n/6,0.5))^2),IF(_xlpm.n&lt;=6,1,MIN(1,_xlpm.k/3,(_xlpm.n-_xlpm.k+1)/3))))))</f>
        <v>0</v>
      </c>
      <c r="BV111" s="63">
        <f>IF($I111=0,0,IF(OR(BV$140=0,BV$1&lt;$G111,BV$1&gt;$H111+6),0,_xlfn.LET(_xlpm.k,COUNTIFS($J$1:BV$1,"&gt;="&amp;$G111,$J$140:BV$140,"&gt;0"),_xlpm.n,$I111,BV$140*IF($C111="Bell",EXP(-0.5*((_xlpm.k-(_xlpm.n+1)/2)/MAX(_xlpm.n/6,0.5))^2),IF(_xlpm.n&lt;=6,1,MIN(1,_xlpm.k/3,(_xlpm.n-_xlpm.k+1)/3))))))</f>
        <v>0</v>
      </c>
      <c r="BW111" s="63">
        <f>IF($I111=0,0,IF(OR(BW$140=0,BW$1&lt;$G111,BW$1&gt;$H111+6),0,_xlfn.LET(_xlpm.k,COUNTIFS($J$1:BW$1,"&gt;="&amp;$G111,$J$140:BW$140,"&gt;0"),_xlpm.n,$I111,BW$140*IF($C111="Bell",EXP(-0.5*((_xlpm.k-(_xlpm.n+1)/2)/MAX(_xlpm.n/6,0.5))^2),IF(_xlpm.n&lt;=6,1,MIN(1,_xlpm.k/3,(_xlpm.n-_xlpm.k+1)/3))))))</f>
        <v>0</v>
      </c>
      <c r="BX111" s="63">
        <f>IF($I111=0,0,IF(OR(BX$140=0,BX$1&lt;$G111,BX$1&gt;$H111+6),0,_xlfn.LET(_xlpm.k,COUNTIFS($J$1:BX$1,"&gt;="&amp;$G111,$J$140:BX$140,"&gt;0"),_xlpm.n,$I111,BX$140*IF($C111="Bell",EXP(-0.5*((_xlpm.k-(_xlpm.n+1)/2)/MAX(_xlpm.n/6,0.5))^2),IF(_xlpm.n&lt;=6,1,MIN(1,_xlpm.k/3,(_xlpm.n-_xlpm.k+1)/3))))))</f>
        <v>0</v>
      </c>
      <c r="BY111" s="63">
        <f>IF($I111=0,0,IF(OR(BY$140=0,BY$1&lt;$G111,BY$1&gt;$H111+6),0,_xlfn.LET(_xlpm.k,COUNTIFS($J$1:BY$1,"&gt;="&amp;$G111,$J$140:BY$140,"&gt;0"),_xlpm.n,$I111,BY$140*IF($C111="Bell",EXP(-0.5*((_xlpm.k-(_xlpm.n+1)/2)/MAX(_xlpm.n/6,0.5))^2),IF(_xlpm.n&lt;=6,1,MIN(1,_xlpm.k/3,(_xlpm.n-_xlpm.k+1)/3))))))</f>
        <v>0</v>
      </c>
      <c r="BZ111" s="63">
        <f>IF($I111=0,0,IF(OR(BZ$140=0,BZ$1&lt;$G111,BZ$1&gt;$H111+6),0,_xlfn.LET(_xlpm.k,COUNTIFS($J$1:BZ$1,"&gt;="&amp;$G111,$J$140:BZ$140,"&gt;0"),_xlpm.n,$I111,BZ$140*IF($C111="Bell",EXP(-0.5*((_xlpm.k-(_xlpm.n+1)/2)/MAX(_xlpm.n/6,0.5))^2),IF(_xlpm.n&lt;=6,1,MIN(1,_xlpm.k/3,(_xlpm.n-_xlpm.k+1)/3))))))</f>
        <v>0</v>
      </c>
      <c r="CA111" s="63">
        <f>IF($I111=0,0,IF(OR(CA$140=0,CA$1&lt;$G111,CA$1&gt;$H111+6),0,_xlfn.LET(_xlpm.k,COUNTIFS($J$1:CA$1,"&gt;="&amp;$G111,$J$140:CA$140,"&gt;0"),_xlpm.n,$I111,CA$140*IF($C111="Bell",EXP(-0.5*((_xlpm.k-(_xlpm.n+1)/2)/MAX(_xlpm.n/6,0.5))^2),IF(_xlpm.n&lt;=6,1,MIN(1,_xlpm.k/3,(_xlpm.n-_xlpm.k+1)/3))))))</f>
        <v>0</v>
      </c>
      <c r="CB111" s="63">
        <f>IF($I111=0,0,IF(OR(CB$140=0,CB$1&lt;$G111,CB$1&gt;$H111+6),0,_xlfn.LET(_xlpm.k,COUNTIFS($J$1:CB$1,"&gt;="&amp;$G111,$J$140:CB$140,"&gt;0"),_xlpm.n,$I111,CB$140*IF($C111="Bell",EXP(-0.5*((_xlpm.k-(_xlpm.n+1)/2)/MAX(_xlpm.n/6,0.5))^2),IF(_xlpm.n&lt;=6,1,MIN(1,_xlpm.k/3,(_xlpm.n-_xlpm.k+1)/3))))))</f>
        <v>0</v>
      </c>
      <c r="CC111" s="63">
        <f>IF($I111=0,0,IF(OR(CC$140=0,CC$1&lt;$G111,CC$1&gt;$H111+6),0,_xlfn.LET(_xlpm.k,COUNTIFS($J$1:CC$1,"&gt;="&amp;$G111,$J$140:CC$140,"&gt;0"),_xlpm.n,$I111,CC$140*IF($C111="Bell",EXP(-0.5*((_xlpm.k-(_xlpm.n+1)/2)/MAX(_xlpm.n/6,0.5))^2),IF(_xlpm.n&lt;=6,1,MIN(1,_xlpm.k/3,(_xlpm.n-_xlpm.k+1)/3))))))</f>
        <v>0</v>
      </c>
      <c r="CD111" s="63">
        <f>IF($I111=0,0,IF(OR(CD$140=0,CD$1&lt;$G111,CD$1&gt;$H111+6),0,_xlfn.LET(_xlpm.k,COUNTIFS($J$1:CD$1,"&gt;="&amp;$G111,$J$140:CD$140,"&gt;0"),_xlpm.n,$I111,CD$140*IF($C111="Bell",EXP(-0.5*((_xlpm.k-(_xlpm.n+1)/2)/MAX(_xlpm.n/6,0.5))^2),IF(_xlpm.n&lt;=6,1,MIN(1,_xlpm.k/3,(_xlpm.n-_xlpm.k+1)/3))))))</f>
        <v>0</v>
      </c>
      <c r="CE111" s="63">
        <f>IF($I111=0,0,IF(OR(CE$140=0,CE$1&lt;$G111,CE$1&gt;$H111+6),0,_xlfn.LET(_xlpm.k,COUNTIFS($J$1:CE$1,"&gt;="&amp;$G111,$J$140:CE$140,"&gt;0"),_xlpm.n,$I111,CE$140*IF($C111="Bell",EXP(-0.5*((_xlpm.k-(_xlpm.n+1)/2)/MAX(_xlpm.n/6,0.5))^2),IF(_xlpm.n&lt;=6,1,MIN(1,_xlpm.k/3,(_xlpm.n-_xlpm.k+1)/3))))))</f>
        <v>0</v>
      </c>
      <c r="CF111" s="63">
        <f>IF($I111=0,0,IF(OR(CF$140=0,CF$1&lt;$G111,CF$1&gt;$H111+6),0,_xlfn.LET(_xlpm.k,COUNTIFS($J$1:CF$1,"&gt;="&amp;$G111,$J$140:CF$140,"&gt;0"),_xlpm.n,$I111,CF$140*IF($C111="Bell",EXP(-0.5*((_xlpm.k-(_xlpm.n+1)/2)/MAX(_xlpm.n/6,0.5))^2),IF(_xlpm.n&lt;=6,1,MIN(1,_xlpm.k/3,(_xlpm.n-_xlpm.k+1)/3))))))</f>
        <v>0</v>
      </c>
      <c r="CG111" s="63">
        <f>IF($I111=0,0,IF(OR(CG$140=0,CG$1&lt;$G111,CG$1&gt;$H111+6),0,_xlfn.LET(_xlpm.k,COUNTIFS($J$1:CG$1,"&gt;="&amp;$G111,$J$140:CG$140,"&gt;0"),_xlpm.n,$I111,CG$140*IF($C111="Bell",EXP(-0.5*((_xlpm.k-(_xlpm.n+1)/2)/MAX(_xlpm.n/6,0.5))^2),IF(_xlpm.n&lt;=6,1,MIN(1,_xlpm.k/3,(_xlpm.n-_xlpm.k+1)/3))))))</f>
        <v>0</v>
      </c>
      <c r="CH111" s="63">
        <f>IF($I111=0,0,IF(OR(CH$140=0,CH$1&lt;$G111,CH$1&gt;$H111+6),0,_xlfn.LET(_xlpm.k,COUNTIFS($J$1:CH$1,"&gt;="&amp;$G111,$J$140:CH$140,"&gt;0"),_xlpm.n,$I111,CH$140*IF($C111="Bell",EXP(-0.5*((_xlpm.k-(_xlpm.n+1)/2)/MAX(_xlpm.n/6,0.5))^2),IF(_xlpm.n&lt;=6,1,MIN(1,_xlpm.k/3,(_xlpm.n-_xlpm.k+1)/3))))))</f>
        <v>0</v>
      </c>
      <c r="CI111" s="63">
        <f>IF($I111=0,0,IF(OR(CI$140=0,CI$1&lt;$G111,CI$1&gt;$H111+6),0,_xlfn.LET(_xlpm.k,COUNTIFS($J$1:CI$1,"&gt;="&amp;$G111,$J$140:CI$140,"&gt;0"),_xlpm.n,$I111,CI$140*IF($C111="Bell",EXP(-0.5*((_xlpm.k-(_xlpm.n+1)/2)/MAX(_xlpm.n/6,0.5))^2),IF(_xlpm.n&lt;=6,1,MIN(1,_xlpm.k/3,(_xlpm.n-_xlpm.k+1)/3))))))</f>
        <v>0</v>
      </c>
      <c r="CJ111" s="63">
        <f>IF($I111=0,0,IF(OR(CJ$140=0,CJ$1&lt;$G111,CJ$1&gt;$H111+6),0,_xlfn.LET(_xlpm.k,COUNTIFS($J$1:CJ$1,"&gt;="&amp;$G111,$J$140:CJ$140,"&gt;0"),_xlpm.n,$I111,CJ$140*IF($C111="Bell",EXP(-0.5*((_xlpm.k-(_xlpm.n+1)/2)/MAX(_xlpm.n/6,0.5))^2),IF(_xlpm.n&lt;=6,1,MIN(1,_xlpm.k/3,(_xlpm.n-_xlpm.k+1)/3))))))</f>
        <v>0</v>
      </c>
      <c r="CK111" s="63">
        <f>IF($I111=0,0,IF(OR(CK$140=0,CK$1&lt;$G111,CK$1&gt;$H111+6),0,_xlfn.LET(_xlpm.k,COUNTIFS($J$1:CK$1,"&gt;="&amp;$G111,$J$140:CK$140,"&gt;0"),_xlpm.n,$I111,CK$140*IF($C111="Bell",EXP(-0.5*((_xlpm.k-(_xlpm.n+1)/2)/MAX(_xlpm.n/6,0.5))^2),IF(_xlpm.n&lt;=6,1,MIN(1,_xlpm.k/3,(_xlpm.n-_xlpm.k+1)/3))))))</f>
        <v>0</v>
      </c>
      <c r="CL111" s="63">
        <f>IF($I111=0,0,IF(OR(CL$140=0,CL$1&lt;$G111,CL$1&gt;$H111+6),0,_xlfn.LET(_xlpm.k,COUNTIFS($J$1:CL$1,"&gt;="&amp;$G111,$J$140:CL$140,"&gt;0"),_xlpm.n,$I111,CL$140*IF($C111="Bell",EXP(-0.5*((_xlpm.k-(_xlpm.n+1)/2)/MAX(_xlpm.n/6,0.5))^2),IF(_xlpm.n&lt;=6,1,MIN(1,_xlpm.k/3,(_xlpm.n-_xlpm.k+1)/3))))))</f>
        <v>0</v>
      </c>
      <c r="CM111" s="63">
        <f>IF($I111=0,0,IF(OR(CM$140=0,CM$1&lt;$G111,CM$1&gt;$H111+6),0,_xlfn.LET(_xlpm.k,COUNTIFS($J$1:CM$1,"&gt;="&amp;$G111,$J$140:CM$140,"&gt;0"),_xlpm.n,$I111,CM$140*IF($C111="Bell",EXP(-0.5*((_xlpm.k-(_xlpm.n+1)/2)/MAX(_xlpm.n/6,0.5))^2),IF(_xlpm.n&lt;=6,1,MIN(1,_xlpm.k/3,(_xlpm.n-_xlpm.k+1)/3))))))</f>
        <v>0</v>
      </c>
      <c r="CN111" s="63">
        <f>IF($I111=0,0,IF(OR(CN$140=0,CN$1&lt;$G111,CN$1&gt;$H111+6),0,_xlfn.LET(_xlpm.k,COUNTIFS($J$1:CN$1,"&gt;="&amp;$G111,$J$140:CN$140,"&gt;0"),_xlpm.n,$I111,CN$140*IF($C111="Bell",EXP(-0.5*((_xlpm.k-(_xlpm.n+1)/2)/MAX(_xlpm.n/6,0.5))^2),IF(_xlpm.n&lt;=6,1,MIN(1,_xlpm.k/3,(_xlpm.n-_xlpm.k+1)/3))))))</f>
        <v>0</v>
      </c>
      <c r="CO111" s="63">
        <f>IF($I111=0,0,IF(OR(CO$140=0,CO$1&lt;$G111,CO$1&gt;$H111+6),0,_xlfn.LET(_xlpm.k,COUNTIFS($J$1:CO$1,"&gt;="&amp;$G111,$J$140:CO$140,"&gt;0"),_xlpm.n,$I111,CO$140*IF($C111="Bell",EXP(-0.5*((_xlpm.k-(_xlpm.n+1)/2)/MAX(_xlpm.n/6,0.5))^2),IF(_xlpm.n&lt;=6,1,MIN(1,_xlpm.k/3,(_xlpm.n-_xlpm.k+1)/3))))))</f>
        <v>0</v>
      </c>
      <c r="CP111" s="63">
        <f>IF($I111=0,0,IF(OR(CP$140=0,CP$1&lt;$G111,CP$1&gt;$H111+6),0,_xlfn.LET(_xlpm.k,COUNTIFS($J$1:CP$1,"&gt;="&amp;$G111,$J$140:CP$140,"&gt;0"),_xlpm.n,$I111,CP$140*IF($C111="Bell",EXP(-0.5*((_xlpm.k-(_xlpm.n+1)/2)/MAX(_xlpm.n/6,0.5))^2),IF(_xlpm.n&lt;=6,1,MIN(1,_xlpm.k/3,(_xlpm.n-_xlpm.k+1)/3))))))</f>
        <v>0</v>
      </c>
      <c r="CQ111" s="63">
        <f>IF($I111=0,0,IF(OR(CQ$140=0,CQ$1&lt;$G111,CQ$1&gt;$H111+6),0,_xlfn.LET(_xlpm.k,COUNTIFS($J$1:CQ$1,"&gt;="&amp;$G111,$J$140:CQ$140,"&gt;0"),_xlpm.n,$I111,CQ$140*IF($C111="Bell",EXP(-0.5*((_xlpm.k-(_xlpm.n+1)/2)/MAX(_xlpm.n/6,0.5))^2),IF(_xlpm.n&lt;=6,1,MIN(1,_xlpm.k/3,(_xlpm.n-_xlpm.k+1)/3))))))</f>
        <v>0</v>
      </c>
      <c r="CR111" s="63">
        <f>IF($I111=0,0,IF(OR(CR$140=0,CR$1&lt;$G111,CR$1&gt;$H111+6),0,_xlfn.LET(_xlpm.k,COUNTIFS($J$1:CR$1,"&gt;="&amp;$G111,$J$140:CR$140,"&gt;0"),_xlpm.n,$I111,CR$140*IF($C111="Bell",EXP(-0.5*((_xlpm.k-(_xlpm.n+1)/2)/MAX(_xlpm.n/6,0.5))^2),IF(_xlpm.n&lt;=6,1,MIN(1,_xlpm.k/3,(_xlpm.n-_xlpm.k+1)/3))))))</f>
        <v>0</v>
      </c>
      <c r="CS111" s="63">
        <f>IF($I111=0,0,IF(OR(CS$140=0,CS$1&lt;$G111,CS$1&gt;$H111+6),0,_xlfn.LET(_xlpm.k,COUNTIFS($J$1:CS$1,"&gt;="&amp;$G111,$J$140:CS$140,"&gt;0"),_xlpm.n,$I111,CS$140*IF($C111="Bell",EXP(-0.5*((_xlpm.k-(_xlpm.n+1)/2)/MAX(_xlpm.n/6,0.5))^2),IF(_xlpm.n&lt;=6,1,MIN(1,_xlpm.k/3,(_xlpm.n-_xlpm.k+1)/3))))))</f>
        <v>0</v>
      </c>
      <c r="CT111" s="63">
        <f>IF($I111=0,0,IF(OR(CT$140=0,CT$1&lt;$G111,CT$1&gt;$H111+6),0,_xlfn.LET(_xlpm.k,COUNTIFS($J$1:CT$1,"&gt;="&amp;$G111,$J$140:CT$140,"&gt;0"),_xlpm.n,$I111,CT$140*IF($C111="Bell",EXP(-0.5*((_xlpm.k-(_xlpm.n+1)/2)/MAX(_xlpm.n/6,0.5))^2),IF(_xlpm.n&lt;=6,1,MIN(1,_xlpm.k/3,(_xlpm.n-_xlpm.k+1)/3))))))</f>
        <v>0</v>
      </c>
      <c r="CU111" s="63">
        <f>IF($I111=0,0,IF(OR(CU$140=0,CU$1&lt;$G111,CU$1&gt;$H111+6),0,_xlfn.LET(_xlpm.k,COUNTIFS($J$1:CU$1,"&gt;="&amp;$G111,$J$140:CU$140,"&gt;0"),_xlpm.n,$I111,CU$140*IF($C111="Bell",EXP(-0.5*((_xlpm.k-(_xlpm.n+1)/2)/MAX(_xlpm.n/6,0.5))^2),IF(_xlpm.n&lt;=6,1,MIN(1,_xlpm.k/3,(_xlpm.n-_xlpm.k+1)/3))))))</f>
        <v>0</v>
      </c>
      <c r="CV111" s="63">
        <f>IF($I111=0,0,IF(OR(CV$140=0,CV$1&lt;$G111,CV$1&gt;$H111+6),0,_xlfn.LET(_xlpm.k,COUNTIFS($J$1:CV$1,"&gt;="&amp;$G111,$J$140:CV$140,"&gt;0"),_xlpm.n,$I111,CV$140*IF($C111="Bell",EXP(-0.5*((_xlpm.k-(_xlpm.n+1)/2)/MAX(_xlpm.n/6,0.5))^2),IF(_xlpm.n&lt;=6,1,MIN(1,_xlpm.k/3,(_xlpm.n-_xlpm.k+1)/3))))))</f>
        <v>0</v>
      </c>
      <c r="CW111" s="63">
        <f>IF($I111=0,0,IF(OR(CW$140=0,CW$1&lt;$G111,CW$1&gt;$H111+6),0,_xlfn.LET(_xlpm.k,COUNTIFS($J$1:CW$1,"&gt;="&amp;$G111,$J$140:CW$140,"&gt;0"),_xlpm.n,$I111,CW$140*IF($C111="Bell",EXP(-0.5*((_xlpm.k-(_xlpm.n+1)/2)/MAX(_xlpm.n/6,0.5))^2),IF(_xlpm.n&lt;=6,1,MIN(1,_xlpm.k/3,(_xlpm.n-_xlpm.k+1)/3))))))</f>
        <v>0</v>
      </c>
      <c r="CX111" s="63">
        <f>IF($I111=0,0,IF(OR(CX$140=0,CX$1&lt;$G111,CX$1&gt;$H111+6),0,_xlfn.LET(_xlpm.k,COUNTIFS($J$1:CX$1,"&gt;="&amp;$G111,$J$140:CX$140,"&gt;0"),_xlpm.n,$I111,CX$140*IF($C111="Bell",EXP(-0.5*((_xlpm.k-(_xlpm.n+1)/2)/MAX(_xlpm.n/6,0.5))^2),IF(_xlpm.n&lt;=6,1,MIN(1,_xlpm.k/3,(_xlpm.n-_xlpm.k+1)/3))))))</f>
        <v>0</v>
      </c>
      <c r="CY111" s="63">
        <f>IF($I111=0,0,IF(OR(CY$140=0,CY$1&lt;$G111,CY$1&gt;$H111+6),0,_xlfn.LET(_xlpm.k,COUNTIFS($J$1:CY$1,"&gt;="&amp;$G111,$J$140:CY$140,"&gt;0"),_xlpm.n,$I111,CY$140*IF($C111="Bell",EXP(-0.5*((_xlpm.k-(_xlpm.n+1)/2)/MAX(_xlpm.n/6,0.5))^2),IF(_xlpm.n&lt;=6,1,MIN(1,_xlpm.k/3,(_xlpm.n-_xlpm.k+1)/3))))))</f>
        <v>0</v>
      </c>
      <c r="CZ111" s="63">
        <f>IF($I111=0,0,IF(OR(CZ$140=0,CZ$1&lt;$G111,CZ$1&gt;$H111+6),0,_xlfn.LET(_xlpm.k,COUNTIFS($J$1:CZ$1,"&gt;="&amp;$G111,$J$140:CZ$140,"&gt;0"),_xlpm.n,$I111,CZ$140*IF($C111="Bell",EXP(-0.5*((_xlpm.k-(_xlpm.n+1)/2)/MAX(_xlpm.n/6,0.5))^2),IF(_xlpm.n&lt;=6,1,MIN(1,_xlpm.k/3,(_xlpm.n-_xlpm.k+1)/3))))))</f>
        <v>0</v>
      </c>
      <c r="DA111" s="63">
        <f>IF($I111=0,0,IF(OR(DA$140=0,DA$1&lt;$G111,DA$1&gt;$H111+6),0,_xlfn.LET(_xlpm.k,COUNTIFS($J$1:DA$1,"&gt;="&amp;$G111,$J$140:DA$140,"&gt;0"),_xlpm.n,$I111,DA$140*IF($C111="Bell",EXP(-0.5*((_xlpm.k-(_xlpm.n+1)/2)/MAX(_xlpm.n/6,0.5))^2),IF(_xlpm.n&lt;=6,1,MIN(1,_xlpm.k/3,(_xlpm.n-_xlpm.k+1)/3))))))</f>
        <v>0</v>
      </c>
      <c r="DB111" s="63">
        <f>IF($I111=0,0,IF(OR(DB$140=0,DB$1&lt;$G111,DB$1&gt;$H111+6),0,_xlfn.LET(_xlpm.k,COUNTIFS($J$1:DB$1,"&gt;="&amp;$G111,$J$140:DB$140,"&gt;0"),_xlpm.n,$I111,DB$140*IF($C111="Bell",EXP(-0.5*((_xlpm.k-(_xlpm.n+1)/2)/MAX(_xlpm.n/6,0.5))^2),IF(_xlpm.n&lt;=6,1,MIN(1,_xlpm.k/3,(_xlpm.n-_xlpm.k+1)/3))))))</f>
        <v>0</v>
      </c>
      <c r="DC111" s="63">
        <f>IF($I111=0,0,IF(OR(DC$140=0,DC$1&lt;$G111,DC$1&gt;$H111+6),0,_xlfn.LET(_xlpm.k,COUNTIFS($J$1:DC$1,"&gt;="&amp;$G111,$J$140:DC$140,"&gt;0"),_xlpm.n,$I111,DC$140*IF($C111="Bell",EXP(-0.5*((_xlpm.k-(_xlpm.n+1)/2)/MAX(_xlpm.n/6,0.5))^2),IF(_xlpm.n&lt;=6,1,MIN(1,_xlpm.k/3,(_xlpm.n-_xlpm.k+1)/3))))))</f>
        <v>0</v>
      </c>
      <c r="DD111" s="63">
        <f>IF($I111=0,0,IF(OR(DD$140=0,DD$1&lt;$G111,DD$1&gt;$H111+6),0,_xlfn.LET(_xlpm.k,COUNTIFS($J$1:DD$1,"&gt;="&amp;$G111,$J$140:DD$140,"&gt;0"),_xlpm.n,$I111,DD$140*IF($C111="Bell",EXP(-0.5*((_xlpm.k-(_xlpm.n+1)/2)/MAX(_xlpm.n/6,0.5))^2),IF(_xlpm.n&lt;=6,1,MIN(1,_xlpm.k/3,(_xlpm.n-_xlpm.k+1)/3))))))</f>
        <v>0</v>
      </c>
      <c r="DE111" s="63">
        <f>IF($I111=0,0,IF(OR(DE$140=0,DE$1&lt;$G111,DE$1&gt;$H111+6),0,_xlfn.LET(_xlpm.k,COUNTIFS($J$1:DE$1,"&gt;="&amp;$G111,$J$140:DE$140,"&gt;0"),_xlpm.n,$I111,DE$140*IF($C111="Bell",EXP(-0.5*((_xlpm.k-(_xlpm.n+1)/2)/MAX(_xlpm.n/6,0.5))^2),IF(_xlpm.n&lt;=6,1,MIN(1,_xlpm.k/3,(_xlpm.n-_xlpm.k+1)/3))))))</f>
        <v>0</v>
      </c>
      <c r="DF111" s="63">
        <f>IF($I111=0,0,IF(OR(DF$140=0,DF$1&lt;$G111,DF$1&gt;$H111+6),0,_xlfn.LET(_xlpm.k,COUNTIFS($J$1:DF$1,"&gt;="&amp;$G111,$J$140:DF$140,"&gt;0"),_xlpm.n,$I111,DF$140*IF($C111="Bell",EXP(-0.5*((_xlpm.k-(_xlpm.n+1)/2)/MAX(_xlpm.n/6,0.5))^2),IF(_xlpm.n&lt;=6,1,MIN(1,_xlpm.k/3,(_xlpm.n-_xlpm.k+1)/3))))))</f>
        <v>0</v>
      </c>
      <c r="DG111" s="63">
        <f>IF($I111=0,0,IF(OR(DG$140=0,DG$1&lt;$G111,DG$1&gt;$H111+6),0,_xlfn.LET(_xlpm.k,COUNTIFS($J$1:DG$1,"&gt;="&amp;$G111,$J$140:DG$140,"&gt;0"),_xlpm.n,$I111,DG$140*IF($C111="Bell",EXP(-0.5*((_xlpm.k-(_xlpm.n+1)/2)/MAX(_xlpm.n/6,0.5))^2),IF(_xlpm.n&lt;=6,1,MIN(1,_xlpm.k/3,(_xlpm.n-_xlpm.k+1)/3))))))</f>
        <v>0</v>
      </c>
      <c r="DH111" s="63">
        <f>IF($I111=0,0,IF(OR(DH$140=0,DH$1&lt;$G111,DH$1&gt;$H111+6),0,_xlfn.LET(_xlpm.k,COUNTIFS($J$1:DH$1,"&gt;="&amp;$G111,$J$140:DH$140,"&gt;0"),_xlpm.n,$I111,DH$140*IF($C111="Bell",EXP(-0.5*((_xlpm.k-(_xlpm.n+1)/2)/MAX(_xlpm.n/6,0.5))^2),IF(_xlpm.n&lt;=6,1,MIN(1,_xlpm.k/3,(_xlpm.n-_xlpm.k+1)/3))))))</f>
        <v>0</v>
      </c>
      <c r="DI111" s="63">
        <f>IF($I111=0,0,IF(OR(DI$140=0,DI$1&lt;$G111,DI$1&gt;$H111+6),0,_xlfn.LET(_xlpm.k,COUNTIFS($J$1:DI$1,"&gt;="&amp;$G111,$J$140:DI$140,"&gt;0"),_xlpm.n,$I111,DI$140*IF($C111="Bell",EXP(-0.5*((_xlpm.k-(_xlpm.n+1)/2)/MAX(_xlpm.n/6,0.5))^2),IF(_xlpm.n&lt;=6,1,MIN(1,_xlpm.k/3,(_xlpm.n-_xlpm.k+1)/3))))))</f>
        <v>0</v>
      </c>
      <c r="DJ111" s="63">
        <f>IF($I111=0,0,IF(OR(DJ$140=0,DJ$1&lt;$G111,DJ$1&gt;$H111+6),0,_xlfn.LET(_xlpm.k,COUNTIFS($J$1:DJ$1,"&gt;="&amp;$G111,$J$140:DJ$140,"&gt;0"),_xlpm.n,$I111,DJ$140*IF($C111="Bell",EXP(-0.5*((_xlpm.k-(_xlpm.n+1)/2)/MAX(_xlpm.n/6,0.5))^2),IF(_xlpm.n&lt;=6,1,MIN(1,_xlpm.k/3,(_xlpm.n-_xlpm.k+1)/3))))))</f>
        <v>0</v>
      </c>
      <c r="DK111" s="63">
        <f>IF($I111=0,0,IF(OR(DK$140=0,DK$1&lt;$G111,DK$1&gt;$H111+6),0,_xlfn.LET(_xlpm.k,COUNTIFS($J$1:DK$1,"&gt;="&amp;$G111,$J$140:DK$140,"&gt;0"),_xlpm.n,$I111,DK$140*IF($C111="Bell",EXP(-0.5*((_xlpm.k-(_xlpm.n+1)/2)/MAX(_xlpm.n/6,0.5))^2),IF(_xlpm.n&lt;=6,1,MIN(1,_xlpm.k/3,(_xlpm.n-_xlpm.k+1)/3))))))</f>
        <v>0</v>
      </c>
      <c r="DL111" s="63">
        <f>IF($I111=0,0,IF(OR(DL$140=0,DL$1&lt;$G111,DL$1&gt;$H111+6),0,_xlfn.LET(_xlpm.k,COUNTIFS($J$1:DL$1,"&gt;="&amp;$G111,$J$140:DL$140,"&gt;0"),_xlpm.n,$I111,DL$140*IF($C111="Bell",EXP(-0.5*((_xlpm.k-(_xlpm.n+1)/2)/MAX(_xlpm.n/6,0.5))^2),IF(_xlpm.n&lt;=6,1,MIN(1,_xlpm.k/3,(_xlpm.n-_xlpm.k+1)/3))))))</f>
        <v>0</v>
      </c>
      <c r="DM111" s="63">
        <f>IF($I111=0,0,IF(OR(DM$140=0,DM$1&lt;$G111,DM$1&gt;$H111+6),0,_xlfn.LET(_xlpm.k,COUNTIFS($J$1:DM$1,"&gt;="&amp;$G111,$J$140:DM$140,"&gt;0"),_xlpm.n,$I111,DM$140*IF($C111="Bell",EXP(-0.5*((_xlpm.k-(_xlpm.n+1)/2)/MAX(_xlpm.n/6,0.5))^2),IF(_xlpm.n&lt;=6,1,MIN(1,_xlpm.k/3,(_xlpm.n-_xlpm.k+1)/3))))))</f>
        <v>0</v>
      </c>
      <c r="DN111" s="63">
        <f>IF($I111=0,0,IF(OR(DN$140=0,DN$1&lt;$G111,DN$1&gt;$H111+6),0,_xlfn.LET(_xlpm.k,COUNTIFS($J$1:DN$1,"&gt;="&amp;$G111,$J$140:DN$140,"&gt;0"),_xlpm.n,$I111,DN$140*IF($C111="Bell",EXP(-0.5*((_xlpm.k-(_xlpm.n+1)/2)/MAX(_xlpm.n/6,0.5))^2),IF(_xlpm.n&lt;=6,1,MIN(1,_xlpm.k/3,(_xlpm.n-_xlpm.k+1)/3))))))</f>
        <v>0</v>
      </c>
      <c r="DO111" s="63">
        <f>IF($I111=0,0,IF(OR(DO$140=0,DO$1&lt;$G111,DO$1&gt;$H111+6),0,_xlfn.LET(_xlpm.k,COUNTIFS($J$1:DO$1,"&gt;="&amp;$G111,$J$140:DO$140,"&gt;0"),_xlpm.n,$I111,DO$140*IF($C111="Bell",EXP(-0.5*((_xlpm.k-(_xlpm.n+1)/2)/MAX(_xlpm.n/6,0.5))^2),IF(_xlpm.n&lt;=6,1,MIN(1,_xlpm.k/3,(_xlpm.n-_xlpm.k+1)/3))))))</f>
        <v>0</v>
      </c>
      <c r="DP111" s="63">
        <f>IF($I111=0,0,IF(OR(DP$140=0,DP$1&lt;$G111,DP$1&gt;$H111+6),0,_xlfn.LET(_xlpm.k,COUNTIFS($J$1:DP$1,"&gt;="&amp;$G111,$J$140:DP$140,"&gt;0"),_xlpm.n,$I111,DP$140*IF($C111="Bell",EXP(-0.5*((_xlpm.k-(_xlpm.n+1)/2)/MAX(_xlpm.n/6,0.5))^2),IF(_xlpm.n&lt;=6,1,MIN(1,_xlpm.k/3,(_xlpm.n-_xlpm.k+1)/3))))))</f>
        <v>0</v>
      </c>
      <c r="DQ111" s="63">
        <f>IF($I111=0,0,IF(OR(DQ$140=0,DQ$1&lt;$G111,DQ$1&gt;$H111+6),0,_xlfn.LET(_xlpm.k,COUNTIFS($J$1:DQ$1,"&gt;="&amp;$G111,$J$140:DQ$140,"&gt;0"),_xlpm.n,$I111,DQ$140*IF($C111="Bell",EXP(-0.5*((_xlpm.k-(_xlpm.n+1)/2)/MAX(_xlpm.n/6,0.5))^2),IF(_xlpm.n&lt;=6,1,MIN(1,_xlpm.k/3,(_xlpm.n-_xlpm.k+1)/3))))))</f>
        <v>0</v>
      </c>
      <c r="DR111" s="63">
        <f>IF($I111=0,0,IF(OR(DR$140=0,DR$1&lt;$G111,DR$1&gt;$H111+6),0,_xlfn.LET(_xlpm.k,COUNTIFS($J$1:DR$1,"&gt;="&amp;$G111,$J$140:DR$140,"&gt;0"),_xlpm.n,$I111,DR$140*IF($C111="Bell",EXP(-0.5*((_xlpm.k-(_xlpm.n+1)/2)/MAX(_xlpm.n/6,0.5))^2),IF(_xlpm.n&lt;=6,1,MIN(1,_xlpm.k/3,(_xlpm.n-_xlpm.k+1)/3))))))</f>
        <v>0</v>
      </c>
      <c r="DS111" s="63">
        <f>IF($I111=0,0,IF(OR(DS$140=0,DS$1&lt;$G111,DS$1&gt;$H111+6),0,_xlfn.LET(_xlpm.k,COUNTIFS($J$1:DS$1,"&gt;="&amp;$G111,$J$140:DS$140,"&gt;0"),_xlpm.n,$I111,DS$140*IF($C111="Bell",EXP(-0.5*((_xlpm.k-(_xlpm.n+1)/2)/MAX(_xlpm.n/6,0.5))^2),IF(_xlpm.n&lt;=6,1,MIN(1,_xlpm.k/3,(_xlpm.n-_xlpm.k+1)/3))))))</f>
        <v>0</v>
      </c>
      <c r="DT111" s="63">
        <f>IF($I111=0,0,IF(OR(DT$140=0,DT$1&lt;$G111,DT$1&gt;$H111+6),0,_xlfn.LET(_xlpm.k,COUNTIFS($J$1:DT$1,"&gt;="&amp;$G111,$J$140:DT$140,"&gt;0"),_xlpm.n,$I111,DT$140*IF($C111="Bell",EXP(-0.5*((_xlpm.k-(_xlpm.n+1)/2)/MAX(_xlpm.n/6,0.5))^2),IF(_xlpm.n&lt;=6,1,MIN(1,_xlpm.k/3,(_xlpm.n-_xlpm.k+1)/3))))))</f>
        <v>0</v>
      </c>
      <c r="DU111" s="63">
        <f>IF($I111=0,0,IF(OR(DU$140=0,DU$1&lt;$G111,DU$1&gt;$H111+6),0,_xlfn.LET(_xlpm.k,COUNTIFS($J$1:DU$1,"&gt;="&amp;$G111,$J$140:DU$140,"&gt;0"),_xlpm.n,$I111,DU$140*IF($C111="Bell",EXP(-0.5*((_xlpm.k-(_xlpm.n+1)/2)/MAX(_xlpm.n/6,0.5))^2),IF(_xlpm.n&lt;=6,1,MIN(1,_xlpm.k/3,(_xlpm.n-_xlpm.k+1)/3))))))</f>
        <v>0</v>
      </c>
      <c r="DV111" s="63">
        <f>IF($I111=0,0,IF(OR(DV$140=0,DV$1&lt;$G111,DV$1&gt;$H111+6),0,_xlfn.LET(_xlpm.k,COUNTIFS($J$1:DV$1,"&gt;="&amp;$G111,$J$140:DV$140,"&gt;0"),_xlpm.n,$I111,DV$140*IF($C111="Bell",EXP(-0.5*((_xlpm.k-(_xlpm.n+1)/2)/MAX(_xlpm.n/6,0.5))^2),IF(_xlpm.n&lt;=6,1,MIN(1,_xlpm.k/3,(_xlpm.n-_xlpm.k+1)/3))))))</f>
        <v>0</v>
      </c>
      <c r="DW111" s="63">
        <f>IF($I111=0,0,IF(OR(DW$140=0,DW$1&lt;$G111,DW$1&gt;$H111+6),0,_xlfn.LET(_xlpm.k,COUNTIFS($J$1:DW$1,"&gt;="&amp;$G111,$J$140:DW$140,"&gt;0"),_xlpm.n,$I111,DW$140*IF($C111="Bell",EXP(-0.5*((_xlpm.k-(_xlpm.n+1)/2)/MAX(_xlpm.n/6,0.5))^2),IF(_xlpm.n&lt;=6,1,MIN(1,_xlpm.k/3,(_xlpm.n-_xlpm.k+1)/3))))))</f>
        <v>0</v>
      </c>
      <c r="DX111" s="63">
        <f>IF($I111=0,0,IF(OR(DX$140=0,DX$1&lt;$G111,DX$1&gt;$H111+6),0,_xlfn.LET(_xlpm.k,COUNTIFS($J$1:DX$1,"&gt;="&amp;$G111,$J$140:DX$140,"&gt;0"),_xlpm.n,$I111,DX$140*IF($C111="Bell",EXP(-0.5*((_xlpm.k-(_xlpm.n+1)/2)/MAX(_xlpm.n/6,0.5))^2),IF(_xlpm.n&lt;=6,1,MIN(1,_xlpm.k/3,(_xlpm.n-_xlpm.k+1)/3))))))</f>
        <v>0</v>
      </c>
      <c r="DY111" s="63">
        <f>IF($I111=0,0,IF(OR(DY$140=0,DY$1&lt;$G111,DY$1&gt;$H111+6),0,_xlfn.LET(_xlpm.k,COUNTIFS($J$1:DY$1,"&gt;="&amp;$G111,$J$140:DY$140,"&gt;0"),_xlpm.n,$I111,DY$140*IF($C111="Bell",EXP(-0.5*((_xlpm.k-(_xlpm.n+1)/2)/MAX(_xlpm.n/6,0.5))^2),IF(_xlpm.n&lt;=6,1,MIN(1,_xlpm.k/3,(_xlpm.n-_xlpm.k+1)/3))))))</f>
        <v>0</v>
      </c>
      <c r="DZ111" s="63">
        <f>IF($I111=0,0,IF(OR(DZ$140=0,DZ$1&lt;$G111,DZ$1&gt;$H111+6),0,_xlfn.LET(_xlpm.k,COUNTIFS($J$1:DZ$1,"&gt;="&amp;$G111,$J$140:DZ$140,"&gt;0"),_xlpm.n,$I111,DZ$140*IF($C111="Bell",EXP(-0.5*((_xlpm.k-(_xlpm.n+1)/2)/MAX(_xlpm.n/6,0.5))^2),IF(_xlpm.n&lt;=6,1,MIN(1,_xlpm.k/3,(_xlpm.n-_xlpm.k+1)/3))))))</f>
        <v>0</v>
      </c>
      <c r="EA111" s="63">
        <f>IF($I111=0,0,IF(OR(EA$140=0,EA$1&lt;$G111,EA$1&gt;$H111+6),0,_xlfn.LET(_xlpm.k,COUNTIFS($J$1:EA$1,"&gt;="&amp;$G111,$J$140:EA$140,"&gt;0"),_xlpm.n,$I111,EA$140*IF($C111="Bell",EXP(-0.5*((_xlpm.k-(_xlpm.n+1)/2)/MAX(_xlpm.n/6,0.5))^2),IF(_xlpm.n&lt;=6,1,MIN(1,_xlpm.k/3,(_xlpm.n-_xlpm.k+1)/3))))))</f>
        <v>0</v>
      </c>
      <c r="EB111" s="63">
        <f>IF($I111=0,0,IF(OR(EB$140=0,EB$1&lt;$G111,EB$1&gt;$H111+6),0,_xlfn.LET(_xlpm.k,COUNTIFS($J$1:EB$1,"&gt;="&amp;$G111,$J$140:EB$140,"&gt;0"),_xlpm.n,$I111,EB$140*IF($C111="Bell",EXP(-0.5*((_xlpm.k-(_xlpm.n+1)/2)/MAX(_xlpm.n/6,0.5))^2),IF(_xlpm.n&lt;=6,1,MIN(1,_xlpm.k/3,(_xlpm.n-_xlpm.k+1)/3))))))</f>
        <v>0</v>
      </c>
      <c r="EC111" s="63">
        <f>IF($I111=0,0,IF(OR(EC$140=0,EC$1&lt;$G111,EC$1&gt;$H111+6),0,_xlfn.LET(_xlpm.k,COUNTIFS($J$1:EC$1,"&gt;="&amp;$G111,$J$140:EC$140,"&gt;0"),_xlpm.n,$I111,EC$140*IF($C111="Bell",EXP(-0.5*((_xlpm.k-(_xlpm.n+1)/2)/MAX(_xlpm.n/6,0.5))^2),IF(_xlpm.n&lt;=6,1,MIN(1,_xlpm.k/3,(_xlpm.n-_xlpm.k+1)/3))))))</f>
        <v>0</v>
      </c>
      <c r="ED111" s="63">
        <f>IF($I111=0,0,IF(OR(ED$140=0,ED$1&lt;$G111,ED$1&gt;$H111+6),0,_xlfn.LET(_xlpm.k,COUNTIFS($J$1:ED$1,"&gt;="&amp;$G111,$J$140:ED$140,"&gt;0"),_xlpm.n,$I111,ED$140*IF($C111="Bell",EXP(-0.5*((_xlpm.k-(_xlpm.n+1)/2)/MAX(_xlpm.n/6,0.5))^2),IF(_xlpm.n&lt;=6,1,MIN(1,_xlpm.k/3,(_xlpm.n-_xlpm.k+1)/3))))))</f>
        <v>0</v>
      </c>
      <c r="EE111" s="63">
        <f>IF($I111=0,0,IF(OR(EE$140=0,EE$1&lt;$G111,EE$1&gt;$H111+6),0,_xlfn.LET(_xlpm.k,COUNTIFS($J$1:EE$1,"&gt;="&amp;$G111,$J$140:EE$140,"&gt;0"),_xlpm.n,$I111,EE$140*IF($C111="Bell",EXP(-0.5*((_xlpm.k-(_xlpm.n+1)/2)/MAX(_xlpm.n/6,0.5))^2),IF(_xlpm.n&lt;=6,1,MIN(1,_xlpm.k/3,(_xlpm.n-_xlpm.k+1)/3))))))</f>
        <v>0</v>
      </c>
      <c r="EF111" s="63">
        <f>IF($I111=0,0,IF(OR(EF$140=0,EF$1&lt;$G111,EF$1&gt;$H111+6),0,_xlfn.LET(_xlpm.k,COUNTIFS($J$1:EF$1,"&gt;="&amp;$G111,$J$140:EF$140,"&gt;0"),_xlpm.n,$I111,EF$140*IF($C111="Bell",EXP(-0.5*((_xlpm.k-(_xlpm.n+1)/2)/MAX(_xlpm.n/6,0.5))^2),IF(_xlpm.n&lt;=6,1,MIN(1,_xlpm.k/3,(_xlpm.n-_xlpm.k+1)/3))))))</f>
        <v>0</v>
      </c>
      <c r="EG111" s="63">
        <f>IF($I111=0,0,IF(OR(EG$140=0,EG$1&lt;$G111,EG$1&gt;$H111+6),0,_xlfn.LET(_xlpm.k,COUNTIFS($J$1:EG$1,"&gt;="&amp;$G111,$J$140:EG$140,"&gt;0"),_xlpm.n,$I111,EG$140*IF($C111="Bell",EXP(-0.5*((_xlpm.k-(_xlpm.n+1)/2)/MAX(_xlpm.n/6,0.5))^2),IF(_xlpm.n&lt;=6,1,MIN(1,_xlpm.k/3,(_xlpm.n-_xlpm.k+1)/3))))))</f>
        <v>0</v>
      </c>
      <c r="EH111" s="63">
        <f>IF($I111=0,0,IF(OR(EH$140=0,EH$1&lt;$G111,EH$1&gt;$H111+6),0,_xlfn.LET(_xlpm.k,COUNTIFS($J$1:EH$1,"&gt;="&amp;$G111,$J$140:EH$140,"&gt;0"),_xlpm.n,$I111,EH$140*IF($C111="Bell",EXP(-0.5*((_xlpm.k-(_xlpm.n+1)/2)/MAX(_xlpm.n/6,0.5))^2),IF(_xlpm.n&lt;=6,1,MIN(1,_xlpm.k/3,(_xlpm.n-_xlpm.k+1)/3))))))</f>
        <v>0</v>
      </c>
      <c r="EI111" s="63">
        <f>IF($I111=0,0,IF(OR(EI$140=0,EI$1&lt;$G111,EI$1&gt;$H111+6),0,_xlfn.LET(_xlpm.k,COUNTIFS($J$1:EI$1,"&gt;="&amp;$G111,$J$140:EI$140,"&gt;0"),_xlpm.n,$I111,EI$140*IF($C111="Bell",EXP(-0.5*((_xlpm.k-(_xlpm.n+1)/2)/MAX(_xlpm.n/6,0.5))^2),IF(_xlpm.n&lt;=6,1,MIN(1,_xlpm.k/3,(_xlpm.n-_xlpm.k+1)/3))))))</f>
        <v>0</v>
      </c>
      <c r="EJ111" s="63">
        <f>IF($I111=0,0,IF(OR(EJ$140=0,EJ$1&lt;$G111,EJ$1&gt;$H111+6),0,_xlfn.LET(_xlpm.k,COUNTIFS($J$1:EJ$1,"&gt;="&amp;$G111,$J$140:EJ$140,"&gt;0"),_xlpm.n,$I111,EJ$140*IF($C111="Bell",EXP(-0.5*((_xlpm.k-(_xlpm.n+1)/2)/MAX(_xlpm.n/6,0.5))^2),IF(_xlpm.n&lt;=6,1,MIN(1,_xlpm.k/3,(_xlpm.n-_xlpm.k+1)/3))))))</f>
        <v>0</v>
      </c>
      <c r="EK111" s="63">
        <f>IF($I111=0,0,IF(OR(EK$140=0,EK$1&lt;$G111,EK$1&gt;$H111+6),0,_xlfn.LET(_xlpm.k,COUNTIFS($J$1:EK$1,"&gt;="&amp;$G111,$J$140:EK$140,"&gt;0"),_xlpm.n,$I111,EK$140*IF($C111="Bell",EXP(-0.5*((_xlpm.k-(_xlpm.n+1)/2)/MAX(_xlpm.n/6,0.5))^2),IF(_xlpm.n&lt;=6,1,MIN(1,_xlpm.k/3,(_xlpm.n-_xlpm.k+1)/3))))))</f>
        <v>0</v>
      </c>
      <c r="EL111" s="63">
        <f>IF($I111=0,0,IF(OR(EL$140=0,EL$1&lt;$G111,EL$1&gt;$H111+6),0,_xlfn.LET(_xlpm.k,COUNTIFS($J$1:EL$1,"&gt;="&amp;$G111,$J$140:EL$140,"&gt;0"),_xlpm.n,$I111,EL$140*IF($C111="Bell",EXP(-0.5*((_xlpm.k-(_xlpm.n+1)/2)/MAX(_xlpm.n/6,0.5))^2),IF(_xlpm.n&lt;=6,1,MIN(1,_xlpm.k/3,(_xlpm.n-_xlpm.k+1)/3))))))</f>
        <v>0</v>
      </c>
      <c r="EM111" s="63">
        <f>IF($I111=0,0,IF(OR(EM$140=0,EM$1&lt;$G111,EM$1&gt;$H111+6),0,_xlfn.LET(_xlpm.k,COUNTIFS($J$1:EM$1,"&gt;="&amp;$G111,$J$140:EM$140,"&gt;0"),_xlpm.n,$I111,EM$140*IF($C111="Bell",EXP(-0.5*((_xlpm.k-(_xlpm.n+1)/2)/MAX(_xlpm.n/6,0.5))^2),IF(_xlpm.n&lt;=6,1,MIN(1,_xlpm.k/3,(_xlpm.n-_xlpm.k+1)/3))))))</f>
        <v>0</v>
      </c>
      <c r="EN111" s="63">
        <f>IF($I111=0,0,IF(OR(EN$140=0,EN$1&lt;$G111,EN$1&gt;$H111+6),0,_xlfn.LET(_xlpm.k,COUNTIFS($J$1:EN$1,"&gt;="&amp;$G111,$J$140:EN$140,"&gt;0"),_xlpm.n,$I111,EN$140*IF($C111="Bell",EXP(-0.5*((_xlpm.k-(_xlpm.n+1)/2)/MAX(_xlpm.n/6,0.5))^2),IF(_xlpm.n&lt;=6,1,MIN(1,_xlpm.k/3,(_xlpm.n-_xlpm.k+1)/3))))))</f>
        <v>0</v>
      </c>
      <c r="EO111" s="63">
        <f>IF($I111=0,0,IF(OR(EO$140=0,EO$1&lt;$G111,EO$1&gt;$H111+6),0,_xlfn.LET(_xlpm.k,COUNTIFS($J$1:EO$1,"&gt;="&amp;$G111,$J$140:EO$140,"&gt;0"),_xlpm.n,$I111,EO$140*IF($C111="Bell",EXP(-0.5*((_xlpm.k-(_xlpm.n+1)/2)/MAX(_xlpm.n/6,0.5))^2),IF(_xlpm.n&lt;=6,1,MIN(1,_xlpm.k/3,(_xlpm.n-_xlpm.k+1)/3))))))</f>
        <v>0</v>
      </c>
      <c r="EP111" s="63">
        <f>IF($I111=0,0,IF(OR(EP$140=0,EP$1&lt;$G111,EP$1&gt;$H111+6),0,_xlfn.LET(_xlpm.k,COUNTIFS($J$1:EP$1,"&gt;="&amp;$G111,$J$140:EP$140,"&gt;0"),_xlpm.n,$I111,EP$140*IF($C111="Bell",EXP(-0.5*((_xlpm.k-(_xlpm.n+1)/2)/MAX(_xlpm.n/6,0.5))^2),IF(_xlpm.n&lt;=6,1,MIN(1,_xlpm.k/3,(_xlpm.n-_xlpm.k+1)/3))))))</f>
        <v>0</v>
      </c>
      <c r="EQ111" s="63">
        <f>IF($I111=0,0,IF(OR(EQ$140=0,EQ$1&lt;$G111,EQ$1&gt;$H111+6),0,_xlfn.LET(_xlpm.k,COUNTIFS($J$1:EQ$1,"&gt;="&amp;$G111,$J$140:EQ$140,"&gt;0"),_xlpm.n,$I111,EQ$140*IF($C111="Bell",EXP(-0.5*((_xlpm.k-(_xlpm.n+1)/2)/MAX(_xlpm.n/6,0.5))^2),IF(_xlpm.n&lt;=6,1,MIN(1,_xlpm.k/3,(_xlpm.n-_xlpm.k+1)/3))))))</f>
        <v>0</v>
      </c>
      <c r="ER111" s="63">
        <f>IF($I111=0,0,IF(OR(ER$140=0,ER$1&lt;$G111,ER$1&gt;$H111+6),0,_xlfn.LET(_xlpm.k,COUNTIFS($J$1:ER$1,"&gt;="&amp;$G111,$J$140:ER$140,"&gt;0"),_xlpm.n,$I111,ER$140*IF($C111="Bell",EXP(-0.5*((_xlpm.k-(_xlpm.n+1)/2)/MAX(_xlpm.n/6,0.5))^2),IF(_xlpm.n&lt;=6,1,MIN(1,_xlpm.k/3,(_xlpm.n-_xlpm.k+1)/3))))))</f>
        <v>0</v>
      </c>
      <c r="ES111" s="63">
        <f>IF($I111=0,0,IF(OR(ES$140=0,ES$1&lt;$G111,ES$1&gt;$H111+6),0,_xlfn.LET(_xlpm.k,COUNTIFS($J$1:ES$1,"&gt;="&amp;$G111,$J$140:ES$140,"&gt;0"),_xlpm.n,$I111,ES$140*IF($C111="Bell",EXP(-0.5*((_xlpm.k-(_xlpm.n+1)/2)/MAX(_xlpm.n/6,0.5))^2),IF(_xlpm.n&lt;=6,1,MIN(1,_xlpm.k/3,(_xlpm.n-_xlpm.k+1)/3))))))</f>
        <v>0</v>
      </c>
      <c r="ET111" s="63">
        <f>IF($I111=0,0,IF(OR(ET$140=0,ET$1&lt;$G111,ET$1&gt;$H111+6),0,_xlfn.LET(_xlpm.k,COUNTIFS($J$1:ET$1,"&gt;="&amp;$G111,$J$140:ET$140,"&gt;0"),_xlpm.n,$I111,ET$140*IF($C111="Bell",EXP(-0.5*((_xlpm.k-(_xlpm.n+1)/2)/MAX(_xlpm.n/6,0.5))^2),IF(_xlpm.n&lt;=6,1,MIN(1,_xlpm.k/3,(_xlpm.n-_xlpm.k+1)/3))))))</f>
        <v>0</v>
      </c>
      <c r="EU111" s="63">
        <f>IF($I111=0,0,IF(OR(EU$140=0,EU$1&lt;$G111,EU$1&gt;$H111+6),0,_xlfn.LET(_xlpm.k,COUNTIFS($J$1:EU$1,"&gt;="&amp;$G111,$J$140:EU$140,"&gt;0"),_xlpm.n,$I111,EU$140*IF($C111="Bell",EXP(-0.5*((_xlpm.k-(_xlpm.n+1)/2)/MAX(_xlpm.n/6,0.5))^2),IF(_xlpm.n&lt;=6,1,MIN(1,_xlpm.k/3,(_xlpm.n-_xlpm.k+1)/3))))))</f>
        <v>0</v>
      </c>
      <c r="EV111" s="63">
        <f>IF($I111=0,0,IF(OR(EV$140=0,EV$1&lt;$G111,EV$1&gt;$H111+6),0,_xlfn.LET(_xlpm.k,COUNTIFS($J$1:EV$1,"&gt;="&amp;$G111,$J$140:EV$140,"&gt;0"),_xlpm.n,$I111,EV$140*IF($C111="Bell",EXP(-0.5*((_xlpm.k-(_xlpm.n+1)/2)/MAX(_xlpm.n/6,0.5))^2),IF(_xlpm.n&lt;=6,1,MIN(1,_xlpm.k/3,(_xlpm.n-_xlpm.k+1)/3))))))</f>
        <v>0</v>
      </c>
      <c r="EW111" s="63">
        <f>IF($I111=0,0,IF(OR(EW$140=0,EW$1&lt;$G111,EW$1&gt;$H111+6),0,_xlfn.LET(_xlpm.k,COUNTIFS($J$1:EW$1,"&gt;="&amp;$G111,$J$140:EW$140,"&gt;0"),_xlpm.n,$I111,EW$140*IF($C111="Bell",EXP(-0.5*((_xlpm.k-(_xlpm.n+1)/2)/MAX(_xlpm.n/6,0.5))^2),IF(_xlpm.n&lt;=6,1,MIN(1,_xlpm.k/3,(_xlpm.n-_xlpm.k+1)/3))))))</f>
        <v>0</v>
      </c>
      <c r="EX111" s="63">
        <f>IF($I111=0,0,IF(OR(EX$140=0,EX$1&lt;$G111,EX$1&gt;$H111+6),0,_xlfn.LET(_xlpm.k,COUNTIFS($J$1:EX$1,"&gt;="&amp;$G111,$J$140:EX$140,"&gt;0"),_xlpm.n,$I111,EX$140*IF($C111="Bell",EXP(-0.5*((_xlpm.k-(_xlpm.n+1)/2)/MAX(_xlpm.n/6,0.5))^2),IF(_xlpm.n&lt;=6,1,MIN(1,_xlpm.k/3,(_xlpm.n-_xlpm.k+1)/3))))))</f>
        <v>0</v>
      </c>
      <c r="EY111" s="63">
        <f>IF($I111=0,0,IF(OR(EY$140=0,EY$1&lt;$G111,EY$1&gt;$H111+6),0,_xlfn.LET(_xlpm.k,COUNTIFS($J$1:EY$1,"&gt;="&amp;$G111,$J$140:EY$140,"&gt;0"),_xlpm.n,$I111,EY$140*IF($C111="Bell",EXP(-0.5*((_xlpm.k-(_xlpm.n+1)/2)/MAX(_xlpm.n/6,0.5))^2),IF(_xlpm.n&lt;=6,1,MIN(1,_xlpm.k/3,(_xlpm.n-_xlpm.k+1)/3))))))</f>
        <v>0</v>
      </c>
      <c r="EZ111" s="63">
        <f>IF($I111=0,0,IF(OR(EZ$140=0,EZ$1&lt;$G111,EZ$1&gt;$H111+6),0,_xlfn.LET(_xlpm.k,COUNTIFS($J$1:EZ$1,"&gt;="&amp;$G111,$J$140:EZ$140,"&gt;0"),_xlpm.n,$I111,EZ$140*IF($C111="Bell",EXP(-0.5*((_xlpm.k-(_xlpm.n+1)/2)/MAX(_xlpm.n/6,0.5))^2),IF(_xlpm.n&lt;=6,1,MIN(1,_xlpm.k/3,(_xlpm.n-_xlpm.k+1)/3))))))</f>
        <v>0</v>
      </c>
      <c r="FA111" s="63">
        <f>IF($I111=0,0,IF(OR(FA$140=0,FA$1&lt;$G111,FA$1&gt;$H111+6),0,_xlfn.LET(_xlpm.k,COUNTIFS($J$1:FA$1,"&gt;="&amp;$G111,$J$140:FA$140,"&gt;0"),_xlpm.n,$I111,FA$140*IF($C111="Bell",EXP(-0.5*((_xlpm.k-(_xlpm.n+1)/2)/MAX(_xlpm.n/6,0.5))^2),IF(_xlpm.n&lt;=6,1,MIN(1,_xlpm.k/3,(_xlpm.n-_xlpm.k+1)/3))))))</f>
        <v>0</v>
      </c>
      <c r="FB111" s="63">
        <f>IF($I111=0,0,IF(OR(FB$140=0,FB$1&lt;$G111,FB$1&gt;$H111+6),0,_xlfn.LET(_xlpm.k,COUNTIFS($J$1:FB$1,"&gt;="&amp;$G111,$J$140:FB$140,"&gt;0"),_xlpm.n,$I111,FB$140*IF($C111="Bell",EXP(-0.5*((_xlpm.k-(_xlpm.n+1)/2)/MAX(_xlpm.n/6,0.5))^2),IF(_xlpm.n&lt;=6,1,MIN(1,_xlpm.k/3,(_xlpm.n-_xlpm.k+1)/3))))))</f>
        <v>0</v>
      </c>
      <c r="FC111" s="63">
        <f>IF($I111=0,0,IF(OR(FC$140=0,FC$1&lt;$G111,FC$1&gt;$H111+6),0,_xlfn.LET(_xlpm.k,COUNTIFS($J$1:FC$1,"&gt;="&amp;$G111,$J$140:FC$140,"&gt;0"),_xlpm.n,$I111,FC$140*IF($C111="Bell",EXP(-0.5*((_xlpm.k-(_xlpm.n+1)/2)/MAX(_xlpm.n/6,0.5))^2),IF(_xlpm.n&lt;=6,1,MIN(1,_xlpm.k/3,(_xlpm.n-_xlpm.k+1)/3))))))</f>
        <v>0</v>
      </c>
      <c r="FD111" s="63">
        <f>IF($I111=0,0,IF(OR(FD$140=0,FD$1&lt;$G111,FD$1&gt;$H111+6),0,_xlfn.LET(_xlpm.k,COUNTIFS($J$1:FD$1,"&gt;="&amp;$G111,$J$140:FD$140,"&gt;0"),_xlpm.n,$I111,FD$140*IF($C111="Bell",EXP(-0.5*((_xlpm.k-(_xlpm.n+1)/2)/MAX(_xlpm.n/6,0.5))^2),IF(_xlpm.n&lt;=6,1,MIN(1,_xlpm.k/3,(_xlpm.n-_xlpm.k+1)/3))))))</f>
        <v>0</v>
      </c>
      <c r="FE111" s="63">
        <f>IF($I111=0,0,IF(OR(FE$140=0,FE$1&lt;$G111,FE$1&gt;$H111+6),0,_xlfn.LET(_xlpm.k,COUNTIFS($J$1:FE$1,"&gt;="&amp;$G111,$J$140:FE$140,"&gt;0"),_xlpm.n,$I111,FE$140*IF($C111="Bell",EXP(-0.5*((_xlpm.k-(_xlpm.n+1)/2)/MAX(_xlpm.n/6,0.5))^2),IF(_xlpm.n&lt;=6,1,MIN(1,_xlpm.k/3,(_xlpm.n-_xlpm.k+1)/3))))))</f>
        <v>0</v>
      </c>
      <c r="FF111" s="63">
        <f>IF($I111=0,0,IF(OR(FF$140=0,FF$1&lt;$G111,FF$1&gt;$H111+6),0,_xlfn.LET(_xlpm.k,COUNTIFS($J$1:FF$1,"&gt;="&amp;$G111,$J$140:FF$140,"&gt;0"),_xlpm.n,$I111,FF$140*IF($C111="Bell",EXP(-0.5*((_xlpm.k-(_xlpm.n+1)/2)/MAX(_xlpm.n/6,0.5))^2),IF(_xlpm.n&lt;=6,1,MIN(1,_xlpm.k/3,(_xlpm.n-_xlpm.k+1)/3))))))</f>
        <v>0</v>
      </c>
      <c r="FG111" s="63">
        <f>IF($I111=0,0,IF(OR(FG$140=0,FG$1&lt;$G111,FG$1&gt;$H111+6),0,_xlfn.LET(_xlpm.k,COUNTIFS($J$1:FG$1,"&gt;="&amp;$G111,$J$140:FG$140,"&gt;0"),_xlpm.n,$I111,FG$140*IF($C111="Bell",EXP(-0.5*((_xlpm.k-(_xlpm.n+1)/2)/MAX(_xlpm.n/6,0.5))^2),IF(_xlpm.n&lt;=6,1,MIN(1,_xlpm.k/3,(_xlpm.n-_xlpm.k+1)/3))))))</f>
        <v>0</v>
      </c>
      <c r="FH111" s="63">
        <f>IF($I111=0,0,IF(OR(FH$140=0,FH$1&lt;$G111,FH$1&gt;$H111+6),0,_xlfn.LET(_xlpm.k,COUNTIFS($J$1:FH$1,"&gt;="&amp;$G111,$J$140:FH$140,"&gt;0"),_xlpm.n,$I111,FH$140*IF($C111="Bell",EXP(-0.5*((_xlpm.k-(_xlpm.n+1)/2)/MAX(_xlpm.n/6,0.5))^2),IF(_xlpm.n&lt;=6,1,MIN(1,_xlpm.k/3,(_xlpm.n-_xlpm.k+1)/3))))))</f>
        <v>0</v>
      </c>
      <c r="FI111" s="63">
        <f>IF($I111=0,0,IF(OR(FI$140=0,FI$1&lt;$G111,FI$1&gt;$H111+6),0,_xlfn.LET(_xlpm.k,COUNTIFS($J$1:FI$1,"&gt;="&amp;$G111,$J$140:FI$140,"&gt;0"),_xlpm.n,$I111,FI$140*IF($C111="Bell",EXP(-0.5*((_xlpm.k-(_xlpm.n+1)/2)/MAX(_xlpm.n/6,0.5))^2),IF(_xlpm.n&lt;=6,1,MIN(1,_xlpm.k/3,(_xlpm.n-_xlpm.k+1)/3))))))</f>
        <v>0</v>
      </c>
      <c r="FJ111" s="63">
        <f>IF($I111=0,0,IF(OR(FJ$140=0,FJ$1&lt;$G111,FJ$1&gt;$H111+6),0,_xlfn.LET(_xlpm.k,COUNTIFS($J$1:FJ$1,"&gt;="&amp;$G111,$J$140:FJ$140,"&gt;0"),_xlpm.n,$I111,FJ$140*IF($C111="Bell",EXP(-0.5*((_xlpm.k-(_xlpm.n+1)/2)/MAX(_xlpm.n/6,0.5))^2),IF(_xlpm.n&lt;=6,1,MIN(1,_xlpm.k/3,(_xlpm.n-_xlpm.k+1)/3))))))</f>
        <v>0</v>
      </c>
      <c r="FK111" s="63">
        <f>IF($I111=0,0,IF(OR(FK$140=0,FK$1&lt;$G111,FK$1&gt;$H111+6),0,_xlfn.LET(_xlpm.k,COUNTIFS($J$1:FK$1,"&gt;="&amp;$G111,$J$140:FK$140,"&gt;0"),_xlpm.n,$I111,FK$140*IF($C111="Bell",EXP(-0.5*((_xlpm.k-(_xlpm.n+1)/2)/MAX(_xlpm.n/6,0.5))^2),IF(_xlpm.n&lt;=6,1,MIN(1,_xlpm.k/3,(_xlpm.n-_xlpm.k+1)/3))))))</f>
        <v>0</v>
      </c>
      <c r="FL111" s="63">
        <f>IF($I111=0,0,IF(OR(FL$140=0,FL$1&lt;$G111,FL$1&gt;$H111+6),0,_xlfn.LET(_xlpm.k,COUNTIFS($J$1:FL$1,"&gt;="&amp;$G111,$J$140:FL$140,"&gt;0"),_xlpm.n,$I111,FL$140*IF($C111="Bell",EXP(-0.5*((_xlpm.k-(_xlpm.n+1)/2)/MAX(_xlpm.n/6,0.5))^2),IF(_xlpm.n&lt;=6,1,MIN(1,_xlpm.k/3,(_xlpm.n-_xlpm.k+1)/3))))))</f>
        <v>0</v>
      </c>
      <c r="FM111" s="63">
        <f>IF($I111=0,0,IF(OR(FM$140=0,FM$1&lt;$G111,FM$1&gt;$H111+6),0,_xlfn.LET(_xlpm.k,COUNTIFS($J$1:FM$1,"&gt;="&amp;$G111,$J$140:FM$140,"&gt;0"),_xlpm.n,$I111,FM$140*IF($C111="Bell",EXP(-0.5*((_xlpm.k-(_xlpm.n+1)/2)/MAX(_xlpm.n/6,0.5))^2),IF(_xlpm.n&lt;=6,1,MIN(1,_xlpm.k/3,(_xlpm.n-_xlpm.k+1)/3))))))</f>
        <v>0</v>
      </c>
      <c r="FN111" s="63">
        <f>IF($I111=0,0,IF(OR(FN$140=0,FN$1&lt;$G111,FN$1&gt;$H111+6),0,_xlfn.LET(_xlpm.k,COUNTIFS($J$1:FN$1,"&gt;="&amp;$G111,$J$140:FN$140,"&gt;0"),_xlpm.n,$I111,FN$140*IF($C111="Bell",EXP(-0.5*((_xlpm.k-(_xlpm.n+1)/2)/MAX(_xlpm.n/6,0.5))^2),IF(_xlpm.n&lt;=6,1,MIN(1,_xlpm.k/3,(_xlpm.n-_xlpm.k+1)/3))))))</f>
        <v>0</v>
      </c>
      <c r="FO111" s="63">
        <f>IF($I111=0,0,IF(OR(FO$140=0,FO$1&lt;$G111,FO$1&gt;$H111+6),0,_xlfn.LET(_xlpm.k,COUNTIFS($J$1:FO$1,"&gt;="&amp;$G111,$J$140:FO$140,"&gt;0"),_xlpm.n,$I111,FO$140*IF($C111="Bell",EXP(-0.5*((_xlpm.k-(_xlpm.n+1)/2)/MAX(_xlpm.n/6,0.5))^2),IF(_xlpm.n&lt;=6,1,MIN(1,_xlpm.k/3,(_xlpm.n-_xlpm.k+1)/3))))))</f>
        <v>0</v>
      </c>
      <c r="FP111" s="63">
        <f>IF($I111=0,0,IF(OR(FP$140=0,FP$1&lt;$G111,FP$1&gt;$H111+6),0,_xlfn.LET(_xlpm.k,COUNTIFS($J$1:FP$1,"&gt;="&amp;$G111,$J$140:FP$140,"&gt;0"),_xlpm.n,$I111,FP$140*IF($C111="Bell",EXP(-0.5*((_xlpm.k-(_xlpm.n+1)/2)/MAX(_xlpm.n/6,0.5))^2),IF(_xlpm.n&lt;=6,1,MIN(1,_xlpm.k/3,(_xlpm.n-_xlpm.k+1)/3))))))</f>
        <v>0</v>
      </c>
      <c r="FQ111" s="63">
        <f>IF($I111=0,0,IF(OR(FQ$140=0,FQ$1&lt;$G111,FQ$1&gt;$H111+6),0,_xlfn.LET(_xlpm.k,COUNTIFS($J$1:FQ$1,"&gt;="&amp;$G111,$J$140:FQ$140,"&gt;0"),_xlpm.n,$I111,FQ$140*IF($C111="Bell",EXP(-0.5*((_xlpm.k-(_xlpm.n+1)/2)/MAX(_xlpm.n/6,0.5))^2),IF(_xlpm.n&lt;=6,1,MIN(1,_xlpm.k/3,(_xlpm.n-_xlpm.k+1)/3))))))</f>
        <v>0</v>
      </c>
      <c r="FR111" s="63">
        <f>IF($I111=0,0,IF(OR(FR$140=0,FR$1&lt;$G111,FR$1&gt;$H111+6),0,_xlfn.LET(_xlpm.k,COUNTIFS($J$1:FR$1,"&gt;="&amp;$G111,$J$140:FR$140,"&gt;0"),_xlpm.n,$I111,FR$140*IF($C111="Bell",EXP(-0.5*((_xlpm.k-(_xlpm.n+1)/2)/MAX(_xlpm.n/6,0.5))^2),IF(_xlpm.n&lt;=6,1,MIN(1,_xlpm.k/3,(_xlpm.n-_xlpm.k+1)/3))))))</f>
        <v>0</v>
      </c>
      <c r="FS111" s="63">
        <f>IF($I111=0,0,IF(OR(FS$140=0,FS$1&lt;$G111,FS$1&gt;$H111+6),0,_xlfn.LET(_xlpm.k,COUNTIFS($J$1:FS$1,"&gt;="&amp;$G111,$J$140:FS$140,"&gt;0"),_xlpm.n,$I111,FS$140*IF($C111="Bell",EXP(-0.5*((_xlpm.k-(_xlpm.n+1)/2)/MAX(_xlpm.n/6,0.5))^2),IF(_xlpm.n&lt;=6,1,MIN(1,_xlpm.k/3,(_xlpm.n-_xlpm.k+1)/3))))))</f>
        <v>0</v>
      </c>
      <c r="FT111" s="63">
        <f>IF($I111=0,0,IF(OR(FT$140=0,FT$1&lt;$G111,FT$1&gt;$H111+6),0,_xlfn.LET(_xlpm.k,COUNTIFS($J$1:FT$1,"&gt;="&amp;$G111,$J$140:FT$140,"&gt;0"),_xlpm.n,$I111,FT$140*IF($C111="Bell",EXP(-0.5*((_xlpm.k-(_xlpm.n+1)/2)/MAX(_xlpm.n/6,0.5))^2),IF(_xlpm.n&lt;=6,1,MIN(1,_xlpm.k/3,(_xlpm.n-_xlpm.k+1)/3))))))</f>
        <v>0</v>
      </c>
      <c r="FU111" s="63">
        <f>IF($I111=0,0,IF(OR(FU$140=0,FU$1&lt;$G111,FU$1&gt;$H111+6),0,_xlfn.LET(_xlpm.k,COUNTIFS($J$1:FU$1,"&gt;="&amp;$G111,$J$140:FU$140,"&gt;0"),_xlpm.n,$I111,FU$140*IF($C111="Bell",EXP(-0.5*((_xlpm.k-(_xlpm.n+1)/2)/MAX(_xlpm.n/6,0.5))^2),IF(_xlpm.n&lt;=6,1,MIN(1,_xlpm.k/3,(_xlpm.n-_xlpm.k+1)/3))))))</f>
        <v>0</v>
      </c>
      <c r="FV111" s="63">
        <f>IF($I111=0,0,IF(OR(FV$140=0,FV$1&lt;$G111,FV$1&gt;$H111+6),0,_xlfn.LET(_xlpm.k,COUNTIFS($J$1:FV$1,"&gt;="&amp;$G111,$J$140:FV$140,"&gt;0"),_xlpm.n,$I111,FV$140*IF($C111="Bell",EXP(-0.5*((_xlpm.k-(_xlpm.n+1)/2)/MAX(_xlpm.n/6,0.5))^2),IF(_xlpm.n&lt;=6,1,MIN(1,_xlpm.k/3,(_xlpm.n-_xlpm.k+1)/3))))))</f>
        <v>0</v>
      </c>
      <c r="FW111" s="63">
        <f>IF($I111=0,0,IF(OR(FW$140=0,FW$1&lt;$G111,FW$1&gt;$H111+6),0,_xlfn.LET(_xlpm.k,COUNTIFS($J$1:FW$1,"&gt;="&amp;$G111,$J$140:FW$140,"&gt;0"),_xlpm.n,$I111,FW$140*IF($C111="Bell",EXP(-0.5*((_xlpm.k-(_xlpm.n+1)/2)/MAX(_xlpm.n/6,0.5))^2),IF(_xlpm.n&lt;=6,1,MIN(1,_xlpm.k/3,(_xlpm.n-_xlpm.k+1)/3))))))</f>
        <v>0</v>
      </c>
      <c r="FX111" s="63">
        <f>IF($I111=0,0,IF(OR(FX$140=0,FX$1&lt;$G111,FX$1&gt;$H111+6),0,_xlfn.LET(_xlpm.k,COUNTIFS($J$1:FX$1,"&gt;="&amp;$G111,$J$140:FX$140,"&gt;0"),_xlpm.n,$I111,FX$140*IF($C111="Bell",EXP(-0.5*((_xlpm.k-(_xlpm.n+1)/2)/MAX(_xlpm.n/6,0.5))^2),IF(_xlpm.n&lt;=6,1,MIN(1,_xlpm.k/3,(_xlpm.n-_xlpm.k+1)/3))))))</f>
        <v>0</v>
      </c>
      <c r="FY111" s="63">
        <f>IF($I111=0,0,IF(OR(FY$140=0,FY$1&lt;$G111,FY$1&gt;$H111+6),0,_xlfn.LET(_xlpm.k,COUNTIFS($J$1:FY$1,"&gt;="&amp;$G111,$J$140:FY$140,"&gt;0"),_xlpm.n,$I111,FY$140*IF($C111="Bell",EXP(-0.5*((_xlpm.k-(_xlpm.n+1)/2)/MAX(_xlpm.n/6,0.5))^2),IF(_xlpm.n&lt;=6,1,MIN(1,_xlpm.k/3,(_xlpm.n-_xlpm.k+1)/3))))))</f>
        <v>0</v>
      </c>
      <c r="FZ111" s="63">
        <f>IF($I111=0,0,IF(OR(FZ$140=0,FZ$1&lt;$G111,FZ$1&gt;$H111+6),0,_xlfn.LET(_xlpm.k,COUNTIFS($J$1:FZ$1,"&gt;="&amp;$G111,$J$140:FZ$140,"&gt;0"),_xlpm.n,$I111,FZ$140*IF($C111="Bell",EXP(-0.5*((_xlpm.k-(_xlpm.n+1)/2)/MAX(_xlpm.n/6,0.5))^2),IF(_xlpm.n&lt;=6,1,MIN(1,_xlpm.k/3,(_xlpm.n-_xlpm.k+1)/3))))))</f>
        <v>0</v>
      </c>
      <c r="GA111" s="63">
        <f>IF($I111=0,0,IF(OR(GA$140=0,GA$1&lt;$G111,GA$1&gt;$H111+6),0,_xlfn.LET(_xlpm.k,COUNTIFS($J$1:GA$1,"&gt;="&amp;$G111,$J$140:GA$140,"&gt;0"),_xlpm.n,$I111,GA$140*IF($C111="Bell",EXP(-0.5*((_xlpm.k-(_xlpm.n+1)/2)/MAX(_xlpm.n/6,0.5))^2),IF(_xlpm.n&lt;=6,1,MIN(1,_xlpm.k/3,(_xlpm.n-_xlpm.k+1)/3))))))</f>
        <v>0</v>
      </c>
      <c r="GB111" s="63">
        <f>IF($I111=0,0,IF(OR(GB$140=0,GB$1&lt;$G111,GB$1&gt;$H111+6),0,_xlfn.LET(_xlpm.k,COUNTIFS($J$1:GB$1,"&gt;="&amp;$G111,$J$140:GB$140,"&gt;0"),_xlpm.n,$I111,GB$140*IF($C111="Bell",EXP(-0.5*((_xlpm.k-(_xlpm.n+1)/2)/MAX(_xlpm.n/6,0.5))^2),IF(_xlpm.n&lt;=6,1,MIN(1,_xlpm.k/3,(_xlpm.n-_xlpm.k+1)/3))))))</f>
        <v>0</v>
      </c>
      <c r="GC111" s="63">
        <f>IF($I111=0,0,IF(OR(GC$140=0,GC$1&lt;$G111,GC$1&gt;$H111+6),0,_xlfn.LET(_xlpm.k,COUNTIFS($J$1:GC$1,"&gt;="&amp;$G111,$J$140:GC$140,"&gt;0"),_xlpm.n,$I111,GC$140*IF($C111="Bell",EXP(-0.5*((_xlpm.k-(_xlpm.n+1)/2)/MAX(_xlpm.n/6,0.5))^2),IF(_xlpm.n&lt;=6,1,MIN(1,_xlpm.k/3,(_xlpm.n-_xlpm.k+1)/3))))))</f>
        <v>0</v>
      </c>
      <c r="GD111" s="63">
        <f>IF($I111=0,0,IF(OR(GD$140=0,GD$1&lt;$G111,GD$1&gt;$H111+6),0,_xlfn.LET(_xlpm.k,COUNTIFS($J$1:GD$1,"&gt;="&amp;$G111,$J$140:GD$140,"&gt;0"),_xlpm.n,$I111,GD$140*IF($C111="Bell",EXP(-0.5*((_xlpm.k-(_xlpm.n+1)/2)/MAX(_xlpm.n/6,0.5))^2),IF(_xlpm.n&lt;=6,1,MIN(1,_xlpm.k/3,(_xlpm.n-_xlpm.k+1)/3))))))</f>
        <v>0</v>
      </c>
      <c r="GE111" s="63">
        <f>IF($I111=0,0,IF(OR(GE$140=0,GE$1&lt;$G111,GE$1&gt;$H111+6),0,_xlfn.LET(_xlpm.k,COUNTIFS($J$1:GE$1,"&gt;="&amp;$G111,$J$140:GE$140,"&gt;0"),_xlpm.n,$I111,GE$140*IF($C111="Bell",EXP(-0.5*((_xlpm.k-(_xlpm.n+1)/2)/MAX(_xlpm.n/6,0.5))^2),IF(_xlpm.n&lt;=6,1,MIN(1,_xlpm.k/3,(_xlpm.n-_xlpm.k+1)/3))))))</f>
        <v>0</v>
      </c>
      <c r="GF111" s="63">
        <f>IF($I111=0,0,IF(OR(GF$140=0,GF$1&lt;$G111,GF$1&gt;$H111+6),0,_xlfn.LET(_xlpm.k,COUNTIFS($J$1:GF$1,"&gt;="&amp;$G111,$J$140:GF$140,"&gt;0"),_xlpm.n,$I111,GF$140*IF($C111="Bell",EXP(-0.5*((_xlpm.k-(_xlpm.n+1)/2)/MAX(_xlpm.n/6,0.5))^2),IF(_xlpm.n&lt;=6,1,MIN(1,_xlpm.k/3,(_xlpm.n-_xlpm.k+1)/3))))))</f>
        <v>0</v>
      </c>
      <c r="GG111" s="63">
        <f>IF($I111=0,0,IF(OR(GG$140=0,GG$1&lt;$G111,GG$1&gt;$H111+6),0,_xlfn.LET(_xlpm.k,COUNTIFS($J$1:GG$1,"&gt;="&amp;$G111,$J$140:GG$140,"&gt;0"),_xlpm.n,$I111,GG$140*IF($C111="Bell",EXP(-0.5*((_xlpm.k-(_xlpm.n+1)/2)/MAX(_xlpm.n/6,0.5))^2),IF(_xlpm.n&lt;=6,1,MIN(1,_xlpm.k/3,(_xlpm.n-_xlpm.k+1)/3))))))</f>
        <v>0</v>
      </c>
      <c r="GH111" s="63">
        <f>IF($I111=0,0,IF(OR(GH$140=0,GH$1&lt;$G111,GH$1&gt;$H111+6),0,_xlfn.LET(_xlpm.k,COUNTIFS($J$1:GH$1,"&gt;="&amp;$G111,$J$140:GH$140,"&gt;0"),_xlpm.n,$I111,GH$140*IF($C111="Bell",EXP(-0.5*((_xlpm.k-(_xlpm.n+1)/2)/MAX(_xlpm.n/6,0.5))^2),IF(_xlpm.n&lt;=6,1,MIN(1,_xlpm.k/3,(_xlpm.n-_xlpm.k+1)/3))))))</f>
        <v>0</v>
      </c>
      <c r="GI111" s="63">
        <f>IF($I111=0,0,IF(OR(GI$140=0,GI$1&lt;$G111,GI$1&gt;$H111+6),0,_xlfn.LET(_xlpm.k,COUNTIFS($J$1:GI$1,"&gt;="&amp;$G111,$J$140:GI$140,"&gt;0"),_xlpm.n,$I111,GI$140*IF($C111="Bell",EXP(-0.5*((_xlpm.k-(_xlpm.n+1)/2)/MAX(_xlpm.n/6,0.5))^2),IF(_xlpm.n&lt;=6,1,MIN(1,_xlpm.k/3,(_xlpm.n-_xlpm.k+1)/3))))))</f>
        <v>0</v>
      </c>
      <c r="GJ111" s="63">
        <f>IF($I111=0,0,IF(OR(GJ$140=0,GJ$1&lt;$G111,GJ$1&gt;$H111+6),0,_xlfn.LET(_xlpm.k,COUNTIFS($J$1:GJ$1,"&gt;="&amp;$G111,$J$140:GJ$140,"&gt;0"),_xlpm.n,$I111,GJ$140*IF($C111="Bell",EXP(-0.5*((_xlpm.k-(_xlpm.n+1)/2)/MAX(_xlpm.n/6,0.5))^2),IF(_xlpm.n&lt;=6,1,MIN(1,_xlpm.k/3,(_xlpm.n-_xlpm.k+1)/3))))))</f>
        <v>0</v>
      </c>
      <c r="GK111" s="63">
        <f>IF($I111=0,0,IF(OR(GK$140=0,GK$1&lt;$G111,GK$1&gt;$H111+6),0,_xlfn.LET(_xlpm.k,COUNTIFS($J$1:GK$1,"&gt;="&amp;$G111,$J$140:GK$140,"&gt;0"),_xlpm.n,$I111,GK$140*IF($C111="Bell",EXP(-0.5*((_xlpm.k-(_xlpm.n+1)/2)/MAX(_xlpm.n/6,0.5))^2),IF(_xlpm.n&lt;=6,1,MIN(1,_xlpm.k/3,(_xlpm.n-_xlpm.k+1)/3))))))</f>
        <v>0</v>
      </c>
      <c r="GL111" s="63">
        <f>IF($I111=0,0,IF(OR(GL$140=0,GL$1&lt;$G111,GL$1&gt;$H111+6),0,_xlfn.LET(_xlpm.k,COUNTIFS($J$1:GL$1,"&gt;="&amp;$G111,$J$140:GL$140,"&gt;0"),_xlpm.n,$I111,GL$140*IF($C111="Bell",EXP(-0.5*((_xlpm.k-(_xlpm.n+1)/2)/MAX(_xlpm.n/6,0.5))^2),IF(_xlpm.n&lt;=6,1,MIN(1,_xlpm.k/3,(_xlpm.n-_xlpm.k+1)/3))))))</f>
        <v>0</v>
      </c>
    </row>
    <row r="112" spans="1:194" x14ac:dyDescent="0.3">
      <c r="A112" s="66" t="str">
        <f>Sheet1!B112</f>
        <v>2-4220</v>
      </c>
      <c r="B112" s="66" t="str">
        <f>Sheet1!D112</f>
        <v>2-4220-Foundations</v>
      </c>
      <c r="C112" s="59"/>
      <c r="E112" s="64">
        <f t="shared" si="2"/>
        <v>3</v>
      </c>
      <c r="G112" s="67">
        <f>IF(Sheet1!G112="","",Sheet1!G112)</f>
        <v>46336</v>
      </c>
      <c r="H112" s="67">
        <f>IF(Sheet1!H112="","",Sheet1!H112)</f>
        <v>46358</v>
      </c>
      <c r="I112">
        <f t="shared" si="3"/>
        <v>3</v>
      </c>
      <c r="J112" s="63">
        <f>IF($I112=0,0,IF(OR(J$140=0,J$1&lt;$G112,J$1&gt;$H112+6),0,_xlfn.LET(_xlpm.k,COUNTIFS($J$1:J$1,"&gt;="&amp;$G112,$J$140:J$140,"&gt;0"),_xlpm.n,$I112,J$140*IF($C112="Bell",EXP(-0.5*((_xlpm.k-(_xlpm.n+1)/2)/MAX(_xlpm.n/6,0.5))^2),IF(_xlpm.n&lt;=6,1,MIN(1,_xlpm.k/3,(_xlpm.n-_xlpm.k+1)/3))))))</f>
        <v>0</v>
      </c>
      <c r="K112" s="63">
        <f>IF($I112=0,0,IF(OR(K$140=0,K$1&lt;$G112,K$1&gt;$H112+6),0,_xlfn.LET(_xlpm.k,COUNTIFS($J$1:K$1,"&gt;="&amp;$G112,$J$140:K$140,"&gt;0"),_xlpm.n,$I112,K$140*IF($C112="Bell",EXP(-0.5*((_xlpm.k-(_xlpm.n+1)/2)/MAX(_xlpm.n/6,0.5))^2),IF(_xlpm.n&lt;=6,1,MIN(1,_xlpm.k/3,(_xlpm.n-_xlpm.k+1)/3))))))</f>
        <v>0</v>
      </c>
      <c r="L112" s="63">
        <f>IF($I112=0,0,IF(OR(L$140=0,L$1&lt;$G112,L$1&gt;$H112+6),0,_xlfn.LET(_xlpm.k,COUNTIFS($J$1:L$1,"&gt;="&amp;$G112,$J$140:L$140,"&gt;0"),_xlpm.n,$I112,L$140*IF($C112="Bell",EXP(-0.5*((_xlpm.k-(_xlpm.n+1)/2)/MAX(_xlpm.n/6,0.5))^2),IF(_xlpm.n&lt;=6,1,MIN(1,_xlpm.k/3,(_xlpm.n-_xlpm.k+1)/3))))))</f>
        <v>0</v>
      </c>
      <c r="M112" s="63">
        <f>IF($I112=0,0,IF(OR(M$140=0,M$1&lt;$G112,M$1&gt;$H112+6),0,_xlfn.LET(_xlpm.k,COUNTIFS($J$1:M$1,"&gt;="&amp;$G112,$J$140:M$140,"&gt;0"),_xlpm.n,$I112,M$140*IF($C112="Bell",EXP(-0.5*((_xlpm.k-(_xlpm.n+1)/2)/MAX(_xlpm.n/6,0.5))^2),IF(_xlpm.n&lt;=6,1,MIN(1,_xlpm.k/3,(_xlpm.n-_xlpm.k+1)/3))))))</f>
        <v>0</v>
      </c>
      <c r="N112" s="63">
        <f>IF($I112=0,0,IF(OR(N$140=0,N$1&lt;$G112,N$1&gt;$H112+6),0,_xlfn.LET(_xlpm.k,COUNTIFS($J$1:N$1,"&gt;="&amp;$G112,$J$140:N$140,"&gt;0"),_xlpm.n,$I112,N$140*IF($C112="Bell",EXP(-0.5*((_xlpm.k-(_xlpm.n+1)/2)/MAX(_xlpm.n/6,0.5))^2),IF(_xlpm.n&lt;=6,1,MIN(1,_xlpm.k/3,(_xlpm.n-_xlpm.k+1)/3))))))</f>
        <v>0</v>
      </c>
      <c r="O112" s="63">
        <f>IF($I112=0,0,IF(OR(O$140=0,O$1&lt;$G112,O$1&gt;$H112+6),0,_xlfn.LET(_xlpm.k,COUNTIFS($J$1:O$1,"&gt;="&amp;$G112,$J$140:O$140,"&gt;0"),_xlpm.n,$I112,O$140*IF($C112="Bell",EXP(-0.5*((_xlpm.k-(_xlpm.n+1)/2)/MAX(_xlpm.n/6,0.5))^2),IF(_xlpm.n&lt;=6,1,MIN(1,_xlpm.k/3,(_xlpm.n-_xlpm.k+1)/3))))))</f>
        <v>0</v>
      </c>
      <c r="P112" s="63">
        <f>IF($I112=0,0,IF(OR(P$140=0,P$1&lt;$G112,P$1&gt;$H112+6),0,_xlfn.LET(_xlpm.k,COUNTIFS($J$1:P$1,"&gt;="&amp;$G112,$J$140:P$140,"&gt;0"),_xlpm.n,$I112,P$140*IF($C112="Bell",EXP(-0.5*((_xlpm.k-(_xlpm.n+1)/2)/MAX(_xlpm.n/6,0.5))^2),IF(_xlpm.n&lt;=6,1,MIN(1,_xlpm.k/3,(_xlpm.n-_xlpm.k+1)/3))))))</f>
        <v>0</v>
      </c>
      <c r="Q112" s="63">
        <f>IF($I112=0,0,IF(OR(Q$140=0,Q$1&lt;$G112,Q$1&gt;$H112+6),0,_xlfn.LET(_xlpm.k,COUNTIFS($J$1:Q$1,"&gt;="&amp;$G112,$J$140:Q$140,"&gt;0"),_xlpm.n,$I112,Q$140*IF($C112="Bell",EXP(-0.5*((_xlpm.k-(_xlpm.n+1)/2)/MAX(_xlpm.n/6,0.5))^2),IF(_xlpm.n&lt;=6,1,MIN(1,_xlpm.k/3,(_xlpm.n-_xlpm.k+1)/3))))))</f>
        <v>0</v>
      </c>
      <c r="R112" s="63">
        <f>IF($I112=0,0,IF(OR(R$140=0,R$1&lt;$G112,R$1&gt;$H112+6),0,_xlfn.LET(_xlpm.k,COUNTIFS($J$1:R$1,"&gt;="&amp;$G112,$J$140:R$140,"&gt;0"),_xlpm.n,$I112,R$140*IF($C112="Bell",EXP(-0.5*((_xlpm.k-(_xlpm.n+1)/2)/MAX(_xlpm.n/6,0.5))^2),IF(_xlpm.n&lt;=6,1,MIN(1,_xlpm.k/3,(_xlpm.n-_xlpm.k+1)/3))))))</f>
        <v>0</v>
      </c>
      <c r="S112" s="63">
        <f>IF($I112=0,0,IF(OR(S$140=0,S$1&lt;$G112,S$1&gt;$H112+6),0,_xlfn.LET(_xlpm.k,COUNTIFS($J$1:S$1,"&gt;="&amp;$G112,$J$140:S$140,"&gt;0"),_xlpm.n,$I112,S$140*IF($C112="Bell",EXP(-0.5*((_xlpm.k-(_xlpm.n+1)/2)/MAX(_xlpm.n/6,0.5))^2),IF(_xlpm.n&lt;=6,1,MIN(1,_xlpm.k/3,(_xlpm.n-_xlpm.k+1)/3))))))</f>
        <v>0</v>
      </c>
      <c r="T112" s="63">
        <f>IF($I112=0,0,IF(OR(T$140=0,T$1&lt;$G112,T$1&gt;$H112+6),0,_xlfn.LET(_xlpm.k,COUNTIFS($J$1:T$1,"&gt;="&amp;$G112,$J$140:T$140,"&gt;0"),_xlpm.n,$I112,T$140*IF($C112="Bell",EXP(-0.5*((_xlpm.k-(_xlpm.n+1)/2)/MAX(_xlpm.n/6,0.5))^2),IF(_xlpm.n&lt;=6,1,MIN(1,_xlpm.k/3,(_xlpm.n-_xlpm.k+1)/3))))))</f>
        <v>0</v>
      </c>
      <c r="U112" s="63">
        <f>IF($I112=0,0,IF(OR(U$140=0,U$1&lt;$G112,U$1&gt;$H112+6),0,_xlfn.LET(_xlpm.k,COUNTIFS($J$1:U$1,"&gt;="&amp;$G112,$J$140:U$140,"&gt;0"),_xlpm.n,$I112,U$140*IF($C112="Bell",EXP(-0.5*((_xlpm.k-(_xlpm.n+1)/2)/MAX(_xlpm.n/6,0.5))^2),IF(_xlpm.n&lt;=6,1,MIN(1,_xlpm.k/3,(_xlpm.n-_xlpm.k+1)/3))))))</f>
        <v>0</v>
      </c>
      <c r="V112" s="63">
        <f>IF($I112=0,0,IF(OR(V$140=0,V$1&lt;$G112,V$1&gt;$H112+6),0,_xlfn.LET(_xlpm.k,COUNTIFS($J$1:V$1,"&gt;="&amp;$G112,$J$140:V$140,"&gt;0"),_xlpm.n,$I112,V$140*IF($C112="Bell",EXP(-0.5*((_xlpm.k-(_xlpm.n+1)/2)/MAX(_xlpm.n/6,0.5))^2),IF(_xlpm.n&lt;=6,1,MIN(1,_xlpm.k/3,(_xlpm.n-_xlpm.k+1)/3))))))</f>
        <v>0</v>
      </c>
      <c r="W112" s="63">
        <f>IF($I112=0,0,IF(OR(W$140=0,W$1&lt;$G112,W$1&gt;$H112+6),0,_xlfn.LET(_xlpm.k,COUNTIFS($J$1:W$1,"&gt;="&amp;$G112,$J$140:W$140,"&gt;0"),_xlpm.n,$I112,W$140*IF($C112="Bell",EXP(-0.5*((_xlpm.k-(_xlpm.n+1)/2)/MAX(_xlpm.n/6,0.5))^2),IF(_xlpm.n&lt;=6,1,MIN(1,_xlpm.k/3,(_xlpm.n-_xlpm.k+1)/3))))))</f>
        <v>0</v>
      </c>
      <c r="X112" s="63">
        <f>IF($I112=0,0,IF(OR(X$140=0,X$1&lt;$G112,X$1&gt;$H112+6),0,_xlfn.LET(_xlpm.k,COUNTIFS($J$1:X$1,"&gt;="&amp;$G112,$J$140:X$140,"&gt;0"),_xlpm.n,$I112,X$140*IF($C112="Bell",EXP(-0.5*((_xlpm.k-(_xlpm.n+1)/2)/MAX(_xlpm.n/6,0.5))^2),IF(_xlpm.n&lt;=6,1,MIN(1,_xlpm.k/3,(_xlpm.n-_xlpm.k+1)/3))))))</f>
        <v>0</v>
      </c>
      <c r="Y112" s="63">
        <f>IF($I112=0,0,IF(OR(Y$140=0,Y$1&lt;$G112,Y$1&gt;$H112+6),0,_xlfn.LET(_xlpm.k,COUNTIFS($J$1:Y$1,"&gt;="&amp;$G112,$J$140:Y$140,"&gt;0"),_xlpm.n,$I112,Y$140*IF($C112="Bell",EXP(-0.5*((_xlpm.k-(_xlpm.n+1)/2)/MAX(_xlpm.n/6,0.5))^2),IF(_xlpm.n&lt;=6,1,MIN(1,_xlpm.k/3,(_xlpm.n-_xlpm.k+1)/3))))))</f>
        <v>0</v>
      </c>
      <c r="Z112" s="63">
        <f>IF($I112=0,0,IF(OR(Z$140=0,Z$1&lt;$G112,Z$1&gt;$H112+6),0,_xlfn.LET(_xlpm.k,COUNTIFS($J$1:Z$1,"&gt;="&amp;$G112,$J$140:Z$140,"&gt;0"),_xlpm.n,$I112,Z$140*IF($C112="Bell",EXP(-0.5*((_xlpm.k-(_xlpm.n+1)/2)/MAX(_xlpm.n/6,0.5))^2),IF(_xlpm.n&lt;=6,1,MIN(1,_xlpm.k/3,(_xlpm.n-_xlpm.k+1)/3))))))</f>
        <v>0</v>
      </c>
      <c r="AA112" s="63">
        <f>IF($I112=0,0,IF(OR(AA$140=0,AA$1&lt;$G112,AA$1&gt;$H112+6),0,_xlfn.LET(_xlpm.k,COUNTIFS($J$1:AA$1,"&gt;="&amp;$G112,$J$140:AA$140,"&gt;0"),_xlpm.n,$I112,AA$140*IF($C112="Bell",EXP(-0.5*((_xlpm.k-(_xlpm.n+1)/2)/MAX(_xlpm.n/6,0.5))^2),IF(_xlpm.n&lt;=6,1,MIN(1,_xlpm.k/3,(_xlpm.n-_xlpm.k+1)/3))))))</f>
        <v>0</v>
      </c>
      <c r="AB112" s="63">
        <f>IF($I112=0,0,IF(OR(AB$140=0,AB$1&lt;$G112,AB$1&gt;$H112+6),0,_xlfn.LET(_xlpm.k,COUNTIFS($J$1:AB$1,"&gt;="&amp;$G112,$J$140:AB$140,"&gt;0"),_xlpm.n,$I112,AB$140*IF($C112="Bell",EXP(-0.5*((_xlpm.k-(_xlpm.n+1)/2)/MAX(_xlpm.n/6,0.5))^2),IF(_xlpm.n&lt;=6,1,MIN(1,_xlpm.k/3,(_xlpm.n-_xlpm.k+1)/3))))))</f>
        <v>0</v>
      </c>
      <c r="AC112" s="63">
        <f>IF($I112=0,0,IF(OR(AC$140=0,AC$1&lt;$G112,AC$1&gt;$H112+6),0,_xlfn.LET(_xlpm.k,COUNTIFS($J$1:AC$1,"&gt;="&amp;$G112,$J$140:AC$140,"&gt;0"),_xlpm.n,$I112,AC$140*IF($C112="Bell",EXP(-0.5*((_xlpm.k-(_xlpm.n+1)/2)/MAX(_xlpm.n/6,0.5))^2),IF(_xlpm.n&lt;=6,1,MIN(1,_xlpm.k/3,(_xlpm.n-_xlpm.k+1)/3))))))</f>
        <v>0</v>
      </c>
      <c r="AD112" s="63">
        <f>IF($I112=0,0,IF(OR(AD$140=0,AD$1&lt;$G112,AD$1&gt;$H112+6),0,_xlfn.LET(_xlpm.k,COUNTIFS($J$1:AD$1,"&gt;="&amp;$G112,$J$140:AD$140,"&gt;0"),_xlpm.n,$I112,AD$140*IF($C112="Bell",EXP(-0.5*((_xlpm.k-(_xlpm.n+1)/2)/MAX(_xlpm.n/6,0.5))^2),IF(_xlpm.n&lt;=6,1,MIN(1,_xlpm.k/3,(_xlpm.n-_xlpm.k+1)/3))))))</f>
        <v>0</v>
      </c>
      <c r="AE112" s="63">
        <f>IF($I112=0,0,IF(OR(AE$140=0,AE$1&lt;$G112,AE$1&gt;$H112+6),0,_xlfn.LET(_xlpm.k,COUNTIFS($J$1:AE$1,"&gt;="&amp;$G112,$J$140:AE$140,"&gt;0"),_xlpm.n,$I112,AE$140*IF($C112="Bell",EXP(-0.5*((_xlpm.k-(_xlpm.n+1)/2)/MAX(_xlpm.n/6,0.5))^2),IF(_xlpm.n&lt;=6,1,MIN(1,_xlpm.k/3,(_xlpm.n-_xlpm.k+1)/3))))))</f>
        <v>1</v>
      </c>
      <c r="AF112" s="63">
        <f>IF($I112=0,0,IF(OR(AF$140=0,AF$1&lt;$G112,AF$1&gt;$H112+6),0,_xlfn.LET(_xlpm.k,COUNTIFS($J$1:AF$1,"&gt;="&amp;$G112,$J$140:AF$140,"&gt;0"),_xlpm.n,$I112,AF$140*IF($C112="Bell",EXP(-0.5*((_xlpm.k-(_xlpm.n+1)/2)/MAX(_xlpm.n/6,0.5))^2),IF(_xlpm.n&lt;=6,1,MIN(1,_xlpm.k/3,(_xlpm.n-_xlpm.k+1)/3))))))</f>
        <v>1</v>
      </c>
      <c r="AG112" s="63">
        <f>IF($I112=0,0,IF(OR(AG$140=0,AG$1&lt;$G112,AG$1&gt;$H112+6),0,_xlfn.LET(_xlpm.k,COUNTIFS($J$1:AG$1,"&gt;="&amp;$G112,$J$140:AG$140,"&gt;0"),_xlpm.n,$I112,AG$140*IF($C112="Bell",EXP(-0.5*((_xlpm.k-(_xlpm.n+1)/2)/MAX(_xlpm.n/6,0.5))^2),IF(_xlpm.n&lt;=6,1,MIN(1,_xlpm.k/3,(_xlpm.n-_xlpm.k+1)/3))))))</f>
        <v>0</v>
      </c>
      <c r="AH112" s="63">
        <f>IF($I112=0,0,IF(OR(AH$140=0,AH$1&lt;$G112,AH$1&gt;$H112+6),0,_xlfn.LET(_xlpm.k,COUNTIFS($J$1:AH$1,"&gt;="&amp;$G112,$J$140:AH$140,"&gt;0"),_xlpm.n,$I112,AH$140*IF($C112="Bell",EXP(-0.5*((_xlpm.k-(_xlpm.n+1)/2)/MAX(_xlpm.n/6,0.5))^2),IF(_xlpm.n&lt;=6,1,MIN(1,_xlpm.k/3,(_xlpm.n-_xlpm.k+1)/3))))))</f>
        <v>1</v>
      </c>
      <c r="AI112" s="63">
        <f>IF($I112=0,0,IF(OR(AI$140=0,AI$1&lt;$G112,AI$1&gt;$H112+6),0,_xlfn.LET(_xlpm.k,COUNTIFS($J$1:AI$1,"&gt;="&amp;$G112,$J$140:AI$140,"&gt;0"),_xlpm.n,$I112,AI$140*IF($C112="Bell",EXP(-0.5*((_xlpm.k-(_xlpm.n+1)/2)/MAX(_xlpm.n/6,0.5))^2),IF(_xlpm.n&lt;=6,1,MIN(1,_xlpm.k/3,(_xlpm.n-_xlpm.k+1)/3))))))</f>
        <v>0</v>
      </c>
      <c r="AJ112" s="63">
        <f>IF($I112=0,0,IF(OR(AJ$140=0,AJ$1&lt;$G112,AJ$1&gt;$H112+6),0,_xlfn.LET(_xlpm.k,COUNTIFS($J$1:AJ$1,"&gt;="&amp;$G112,$J$140:AJ$140,"&gt;0"),_xlpm.n,$I112,AJ$140*IF($C112="Bell",EXP(-0.5*((_xlpm.k-(_xlpm.n+1)/2)/MAX(_xlpm.n/6,0.5))^2),IF(_xlpm.n&lt;=6,1,MIN(1,_xlpm.k/3,(_xlpm.n-_xlpm.k+1)/3))))))</f>
        <v>0</v>
      </c>
      <c r="AK112" s="63">
        <f>IF($I112=0,0,IF(OR(AK$140=0,AK$1&lt;$G112,AK$1&gt;$H112+6),0,_xlfn.LET(_xlpm.k,COUNTIFS($J$1:AK$1,"&gt;="&amp;$G112,$J$140:AK$140,"&gt;0"),_xlpm.n,$I112,AK$140*IF($C112="Bell",EXP(-0.5*((_xlpm.k-(_xlpm.n+1)/2)/MAX(_xlpm.n/6,0.5))^2),IF(_xlpm.n&lt;=6,1,MIN(1,_xlpm.k/3,(_xlpm.n-_xlpm.k+1)/3))))))</f>
        <v>0</v>
      </c>
      <c r="AL112" s="63">
        <f>IF($I112=0,0,IF(OR(AL$140=0,AL$1&lt;$G112,AL$1&gt;$H112+6),0,_xlfn.LET(_xlpm.k,COUNTIFS($J$1:AL$1,"&gt;="&amp;$G112,$J$140:AL$140,"&gt;0"),_xlpm.n,$I112,AL$140*IF($C112="Bell",EXP(-0.5*((_xlpm.k-(_xlpm.n+1)/2)/MAX(_xlpm.n/6,0.5))^2),IF(_xlpm.n&lt;=6,1,MIN(1,_xlpm.k/3,(_xlpm.n-_xlpm.k+1)/3))))))</f>
        <v>0</v>
      </c>
      <c r="AM112" s="63">
        <f>IF($I112=0,0,IF(OR(AM$140=0,AM$1&lt;$G112,AM$1&gt;$H112+6),0,_xlfn.LET(_xlpm.k,COUNTIFS($J$1:AM$1,"&gt;="&amp;$G112,$J$140:AM$140,"&gt;0"),_xlpm.n,$I112,AM$140*IF($C112="Bell",EXP(-0.5*((_xlpm.k-(_xlpm.n+1)/2)/MAX(_xlpm.n/6,0.5))^2),IF(_xlpm.n&lt;=6,1,MIN(1,_xlpm.k/3,(_xlpm.n-_xlpm.k+1)/3))))))</f>
        <v>0</v>
      </c>
      <c r="AN112" s="63">
        <f>IF($I112=0,0,IF(OR(AN$140=0,AN$1&lt;$G112,AN$1&gt;$H112+6),0,_xlfn.LET(_xlpm.k,COUNTIFS($J$1:AN$1,"&gt;="&amp;$G112,$J$140:AN$140,"&gt;0"),_xlpm.n,$I112,AN$140*IF($C112="Bell",EXP(-0.5*((_xlpm.k-(_xlpm.n+1)/2)/MAX(_xlpm.n/6,0.5))^2),IF(_xlpm.n&lt;=6,1,MIN(1,_xlpm.k/3,(_xlpm.n-_xlpm.k+1)/3))))))</f>
        <v>0</v>
      </c>
      <c r="AO112" s="63">
        <f>IF($I112=0,0,IF(OR(AO$140=0,AO$1&lt;$G112,AO$1&gt;$H112+6),0,_xlfn.LET(_xlpm.k,COUNTIFS($J$1:AO$1,"&gt;="&amp;$G112,$J$140:AO$140,"&gt;0"),_xlpm.n,$I112,AO$140*IF($C112="Bell",EXP(-0.5*((_xlpm.k-(_xlpm.n+1)/2)/MAX(_xlpm.n/6,0.5))^2),IF(_xlpm.n&lt;=6,1,MIN(1,_xlpm.k/3,(_xlpm.n-_xlpm.k+1)/3))))))</f>
        <v>0</v>
      </c>
      <c r="AP112" s="63">
        <f>IF($I112=0,0,IF(OR(AP$140=0,AP$1&lt;$G112,AP$1&gt;$H112+6),0,_xlfn.LET(_xlpm.k,COUNTIFS($J$1:AP$1,"&gt;="&amp;$G112,$J$140:AP$140,"&gt;0"),_xlpm.n,$I112,AP$140*IF($C112="Bell",EXP(-0.5*((_xlpm.k-(_xlpm.n+1)/2)/MAX(_xlpm.n/6,0.5))^2),IF(_xlpm.n&lt;=6,1,MIN(1,_xlpm.k/3,(_xlpm.n-_xlpm.k+1)/3))))))</f>
        <v>0</v>
      </c>
      <c r="AQ112" s="63">
        <f>IF($I112=0,0,IF(OR(AQ$140=0,AQ$1&lt;$G112,AQ$1&gt;$H112+6),0,_xlfn.LET(_xlpm.k,COUNTIFS($J$1:AQ$1,"&gt;="&amp;$G112,$J$140:AQ$140,"&gt;0"),_xlpm.n,$I112,AQ$140*IF($C112="Bell",EXP(-0.5*((_xlpm.k-(_xlpm.n+1)/2)/MAX(_xlpm.n/6,0.5))^2),IF(_xlpm.n&lt;=6,1,MIN(1,_xlpm.k/3,(_xlpm.n-_xlpm.k+1)/3))))))</f>
        <v>0</v>
      </c>
      <c r="AR112" s="63">
        <f>IF($I112=0,0,IF(OR(AR$140=0,AR$1&lt;$G112,AR$1&gt;$H112+6),0,_xlfn.LET(_xlpm.k,COUNTIFS($J$1:AR$1,"&gt;="&amp;$G112,$J$140:AR$140,"&gt;0"),_xlpm.n,$I112,AR$140*IF($C112="Bell",EXP(-0.5*((_xlpm.k-(_xlpm.n+1)/2)/MAX(_xlpm.n/6,0.5))^2),IF(_xlpm.n&lt;=6,1,MIN(1,_xlpm.k/3,(_xlpm.n-_xlpm.k+1)/3))))))</f>
        <v>0</v>
      </c>
      <c r="AS112" s="63">
        <f>IF($I112=0,0,IF(OR(AS$140=0,AS$1&lt;$G112,AS$1&gt;$H112+6),0,_xlfn.LET(_xlpm.k,COUNTIFS($J$1:AS$1,"&gt;="&amp;$G112,$J$140:AS$140,"&gt;0"),_xlpm.n,$I112,AS$140*IF($C112="Bell",EXP(-0.5*((_xlpm.k-(_xlpm.n+1)/2)/MAX(_xlpm.n/6,0.5))^2),IF(_xlpm.n&lt;=6,1,MIN(1,_xlpm.k/3,(_xlpm.n-_xlpm.k+1)/3))))))</f>
        <v>0</v>
      </c>
      <c r="AT112" s="63">
        <f>IF($I112=0,0,IF(OR(AT$140=0,AT$1&lt;$G112,AT$1&gt;$H112+6),0,_xlfn.LET(_xlpm.k,COUNTIFS($J$1:AT$1,"&gt;="&amp;$G112,$J$140:AT$140,"&gt;0"),_xlpm.n,$I112,AT$140*IF($C112="Bell",EXP(-0.5*((_xlpm.k-(_xlpm.n+1)/2)/MAX(_xlpm.n/6,0.5))^2),IF(_xlpm.n&lt;=6,1,MIN(1,_xlpm.k/3,(_xlpm.n-_xlpm.k+1)/3))))))</f>
        <v>0</v>
      </c>
      <c r="AU112" s="63">
        <f>IF($I112=0,0,IF(OR(AU$140=0,AU$1&lt;$G112,AU$1&gt;$H112+6),0,_xlfn.LET(_xlpm.k,COUNTIFS($J$1:AU$1,"&gt;="&amp;$G112,$J$140:AU$140,"&gt;0"),_xlpm.n,$I112,AU$140*IF($C112="Bell",EXP(-0.5*((_xlpm.k-(_xlpm.n+1)/2)/MAX(_xlpm.n/6,0.5))^2),IF(_xlpm.n&lt;=6,1,MIN(1,_xlpm.k/3,(_xlpm.n-_xlpm.k+1)/3))))))</f>
        <v>0</v>
      </c>
      <c r="AV112" s="63">
        <f>IF($I112=0,0,IF(OR(AV$140=0,AV$1&lt;$G112,AV$1&gt;$H112+6),0,_xlfn.LET(_xlpm.k,COUNTIFS($J$1:AV$1,"&gt;="&amp;$G112,$J$140:AV$140,"&gt;0"),_xlpm.n,$I112,AV$140*IF($C112="Bell",EXP(-0.5*((_xlpm.k-(_xlpm.n+1)/2)/MAX(_xlpm.n/6,0.5))^2),IF(_xlpm.n&lt;=6,1,MIN(1,_xlpm.k/3,(_xlpm.n-_xlpm.k+1)/3))))))</f>
        <v>0</v>
      </c>
      <c r="AW112" s="63">
        <f>IF($I112=0,0,IF(OR(AW$140=0,AW$1&lt;$G112,AW$1&gt;$H112+6),0,_xlfn.LET(_xlpm.k,COUNTIFS($J$1:AW$1,"&gt;="&amp;$G112,$J$140:AW$140,"&gt;0"),_xlpm.n,$I112,AW$140*IF($C112="Bell",EXP(-0.5*((_xlpm.k-(_xlpm.n+1)/2)/MAX(_xlpm.n/6,0.5))^2),IF(_xlpm.n&lt;=6,1,MIN(1,_xlpm.k/3,(_xlpm.n-_xlpm.k+1)/3))))))</f>
        <v>0</v>
      </c>
      <c r="AX112" s="63">
        <f>IF($I112=0,0,IF(OR(AX$140=0,AX$1&lt;$G112,AX$1&gt;$H112+6),0,_xlfn.LET(_xlpm.k,COUNTIFS($J$1:AX$1,"&gt;="&amp;$G112,$J$140:AX$140,"&gt;0"),_xlpm.n,$I112,AX$140*IF($C112="Bell",EXP(-0.5*((_xlpm.k-(_xlpm.n+1)/2)/MAX(_xlpm.n/6,0.5))^2),IF(_xlpm.n&lt;=6,1,MIN(1,_xlpm.k/3,(_xlpm.n-_xlpm.k+1)/3))))))</f>
        <v>0</v>
      </c>
      <c r="AY112" s="63">
        <f>IF($I112=0,0,IF(OR(AY$140=0,AY$1&lt;$G112,AY$1&gt;$H112+6),0,_xlfn.LET(_xlpm.k,COUNTIFS($J$1:AY$1,"&gt;="&amp;$G112,$J$140:AY$140,"&gt;0"),_xlpm.n,$I112,AY$140*IF($C112="Bell",EXP(-0.5*((_xlpm.k-(_xlpm.n+1)/2)/MAX(_xlpm.n/6,0.5))^2),IF(_xlpm.n&lt;=6,1,MIN(1,_xlpm.k/3,(_xlpm.n-_xlpm.k+1)/3))))))</f>
        <v>0</v>
      </c>
      <c r="AZ112" s="63">
        <f>IF($I112=0,0,IF(OR(AZ$140=0,AZ$1&lt;$G112,AZ$1&gt;$H112+6),0,_xlfn.LET(_xlpm.k,COUNTIFS($J$1:AZ$1,"&gt;="&amp;$G112,$J$140:AZ$140,"&gt;0"),_xlpm.n,$I112,AZ$140*IF($C112="Bell",EXP(-0.5*((_xlpm.k-(_xlpm.n+1)/2)/MAX(_xlpm.n/6,0.5))^2),IF(_xlpm.n&lt;=6,1,MIN(1,_xlpm.k/3,(_xlpm.n-_xlpm.k+1)/3))))))</f>
        <v>0</v>
      </c>
      <c r="BA112" s="63">
        <f>IF($I112=0,0,IF(OR(BA$140=0,BA$1&lt;$G112,BA$1&gt;$H112+6),0,_xlfn.LET(_xlpm.k,COUNTIFS($J$1:BA$1,"&gt;="&amp;$G112,$J$140:BA$140,"&gt;0"),_xlpm.n,$I112,BA$140*IF($C112="Bell",EXP(-0.5*((_xlpm.k-(_xlpm.n+1)/2)/MAX(_xlpm.n/6,0.5))^2),IF(_xlpm.n&lt;=6,1,MIN(1,_xlpm.k/3,(_xlpm.n-_xlpm.k+1)/3))))))</f>
        <v>0</v>
      </c>
      <c r="BB112" s="63">
        <f>IF($I112=0,0,IF(OR(BB$140=0,BB$1&lt;$G112,BB$1&gt;$H112+6),0,_xlfn.LET(_xlpm.k,COUNTIFS($J$1:BB$1,"&gt;="&amp;$G112,$J$140:BB$140,"&gt;0"),_xlpm.n,$I112,BB$140*IF($C112="Bell",EXP(-0.5*((_xlpm.k-(_xlpm.n+1)/2)/MAX(_xlpm.n/6,0.5))^2),IF(_xlpm.n&lt;=6,1,MIN(1,_xlpm.k/3,(_xlpm.n-_xlpm.k+1)/3))))))</f>
        <v>0</v>
      </c>
      <c r="BC112" s="63">
        <f>IF($I112=0,0,IF(OR(BC$140=0,BC$1&lt;$G112,BC$1&gt;$H112+6),0,_xlfn.LET(_xlpm.k,COUNTIFS($J$1:BC$1,"&gt;="&amp;$G112,$J$140:BC$140,"&gt;0"),_xlpm.n,$I112,BC$140*IF($C112="Bell",EXP(-0.5*((_xlpm.k-(_xlpm.n+1)/2)/MAX(_xlpm.n/6,0.5))^2),IF(_xlpm.n&lt;=6,1,MIN(1,_xlpm.k/3,(_xlpm.n-_xlpm.k+1)/3))))))</f>
        <v>0</v>
      </c>
      <c r="BD112" s="63">
        <f>IF($I112=0,0,IF(OR(BD$140=0,BD$1&lt;$G112,BD$1&gt;$H112+6),0,_xlfn.LET(_xlpm.k,COUNTIFS($J$1:BD$1,"&gt;="&amp;$G112,$J$140:BD$140,"&gt;0"),_xlpm.n,$I112,BD$140*IF($C112="Bell",EXP(-0.5*((_xlpm.k-(_xlpm.n+1)/2)/MAX(_xlpm.n/6,0.5))^2),IF(_xlpm.n&lt;=6,1,MIN(1,_xlpm.k/3,(_xlpm.n-_xlpm.k+1)/3))))))</f>
        <v>0</v>
      </c>
      <c r="BE112" s="63">
        <f>IF($I112=0,0,IF(OR(BE$140=0,BE$1&lt;$G112,BE$1&gt;$H112+6),0,_xlfn.LET(_xlpm.k,COUNTIFS($J$1:BE$1,"&gt;="&amp;$G112,$J$140:BE$140,"&gt;0"),_xlpm.n,$I112,BE$140*IF($C112="Bell",EXP(-0.5*((_xlpm.k-(_xlpm.n+1)/2)/MAX(_xlpm.n/6,0.5))^2),IF(_xlpm.n&lt;=6,1,MIN(1,_xlpm.k/3,(_xlpm.n-_xlpm.k+1)/3))))))</f>
        <v>0</v>
      </c>
      <c r="BF112" s="63">
        <f>IF($I112=0,0,IF(OR(BF$140=0,BF$1&lt;$G112,BF$1&gt;$H112+6),0,_xlfn.LET(_xlpm.k,COUNTIFS($J$1:BF$1,"&gt;="&amp;$G112,$J$140:BF$140,"&gt;0"),_xlpm.n,$I112,BF$140*IF($C112="Bell",EXP(-0.5*((_xlpm.k-(_xlpm.n+1)/2)/MAX(_xlpm.n/6,0.5))^2),IF(_xlpm.n&lt;=6,1,MIN(1,_xlpm.k/3,(_xlpm.n-_xlpm.k+1)/3))))))</f>
        <v>0</v>
      </c>
      <c r="BG112" s="63">
        <f>IF($I112=0,0,IF(OR(BG$140=0,BG$1&lt;$G112,BG$1&gt;$H112+6),0,_xlfn.LET(_xlpm.k,COUNTIFS($J$1:BG$1,"&gt;="&amp;$G112,$J$140:BG$140,"&gt;0"),_xlpm.n,$I112,BG$140*IF($C112="Bell",EXP(-0.5*((_xlpm.k-(_xlpm.n+1)/2)/MAX(_xlpm.n/6,0.5))^2),IF(_xlpm.n&lt;=6,1,MIN(1,_xlpm.k/3,(_xlpm.n-_xlpm.k+1)/3))))))</f>
        <v>0</v>
      </c>
      <c r="BH112" s="63">
        <f>IF($I112=0,0,IF(OR(BH$140=0,BH$1&lt;$G112,BH$1&gt;$H112+6),0,_xlfn.LET(_xlpm.k,COUNTIFS($J$1:BH$1,"&gt;="&amp;$G112,$J$140:BH$140,"&gt;0"),_xlpm.n,$I112,BH$140*IF($C112="Bell",EXP(-0.5*((_xlpm.k-(_xlpm.n+1)/2)/MAX(_xlpm.n/6,0.5))^2),IF(_xlpm.n&lt;=6,1,MIN(1,_xlpm.k/3,(_xlpm.n-_xlpm.k+1)/3))))))</f>
        <v>0</v>
      </c>
      <c r="BI112" s="63">
        <f>IF($I112=0,0,IF(OR(BI$140=0,BI$1&lt;$G112,BI$1&gt;$H112+6),0,_xlfn.LET(_xlpm.k,COUNTIFS($J$1:BI$1,"&gt;="&amp;$G112,$J$140:BI$140,"&gt;0"),_xlpm.n,$I112,BI$140*IF($C112="Bell",EXP(-0.5*((_xlpm.k-(_xlpm.n+1)/2)/MAX(_xlpm.n/6,0.5))^2),IF(_xlpm.n&lt;=6,1,MIN(1,_xlpm.k/3,(_xlpm.n-_xlpm.k+1)/3))))))</f>
        <v>0</v>
      </c>
      <c r="BJ112" s="63">
        <f>IF($I112=0,0,IF(OR(BJ$140=0,BJ$1&lt;$G112,BJ$1&gt;$H112+6),0,_xlfn.LET(_xlpm.k,COUNTIFS($J$1:BJ$1,"&gt;="&amp;$G112,$J$140:BJ$140,"&gt;0"),_xlpm.n,$I112,BJ$140*IF($C112="Bell",EXP(-0.5*((_xlpm.k-(_xlpm.n+1)/2)/MAX(_xlpm.n/6,0.5))^2),IF(_xlpm.n&lt;=6,1,MIN(1,_xlpm.k/3,(_xlpm.n-_xlpm.k+1)/3))))))</f>
        <v>0</v>
      </c>
      <c r="BK112" s="63">
        <f>IF($I112=0,0,IF(OR(BK$140=0,BK$1&lt;$G112,BK$1&gt;$H112+6),0,_xlfn.LET(_xlpm.k,COUNTIFS($J$1:BK$1,"&gt;="&amp;$G112,$J$140:BK$140,"&gt;0"),_xlpm.n,$I112,BK$140*IF($C112="Bell",EXP(-0.5*((_xlpm.k-(_xlpm.n+1)/2)/MAX(_xlpm.n/6,0.5))^2),IF(_xlpm.n&lt;=6,1,MIN(1,_xlpm.k/3,(_xlpm.n-_xlpm.k+1)/3))))))</f>
        <v>0</v>
      </c>
      <c r="BL112" s="63">
        <f>IF($I112=0,0,IF(OR(BL$140=0,BL$1&lt;$G112,BL$1&gt;$H112+6),0,_xlfn.LET(_xlpm.k,COUNTIFS($J$1:BL$1,"&gt;="&amp;$G112,$J$140:BL$140,"&gt;0"),_xlpm.n,$I112,BL$140*IF($C112="Bell",EXP(-0.5*((_xlpm.k-(_xlpm.n+1)/2)/MAX(_xlpm.n/6,0.5))^2),IF(_xlpm.n&lt;=6,1,MIN(1,_xlpm.k/3,(_xlpm.n-_xlpm.k+1)/3))))))</f>
        <v>0</v>
      </c>
      <c r="BM112" s="63">
        <f>IF($I112=0,0,IF(OR(BM$140=0,BM$1&lt;$G112,BM$1&gt;$H112+6),0,_xlfn.LET(_xlpm.k,COUNTIFS($J$1:BM$1,"&gt;="&amp;$G112,$J$140:BM$140,"&gt;0"),_xlpm.n,$I112,BM$140*IF($C112="Bell",EXP(-0.5*((_xlpm.k-(_xlpm.n+1)/2)/MAX(_xlpm.n/6,0.5))^2),IF(_xlpm.n&lt;=6,1,MIN(1,_xlpm.k/3,(_xlpm.n-_xlpm.k+1)/3))))))</f>
        <v>0</v>
      </c>
      <c r="BN112" s="63">
        <f>IF($I112=0,0,IF(OR(BN$140=0,BN$1&lt;$G112,BN$1&gt;$H112+6),0,_xlfn.LET(_xlpm.k,COUNTIFS($J$1:BN$1,"&gt;="&amp;$G112,$J$140:BN$140,"&gt;0"),_xlpm.n,$I112,BN$140*IF($C112="Bell",EXP(-0.5*((_xlpm.k-(_xlpm.n+1)/2)/MAX(_xlpm.n/6,0.5))^2),IF(_xlpm.n&lt;=6,1,MIN(1,_xlpm.k/3,(_xlpm.n-_xlpm.k+1)/3))))))</f>
        <v>0</v>
      </c>
      <c r="BO112" s="63">
        <f>IF($I112=0,0,IF(OR(BO$140=0,BO$1&lt;$G112,BO$1&gt;$H112+6),0,_xlfn.LET(_xlpm.k,COUNTIFS($J$1:BO$1,"&gt;="&amp;$G112,$J$140:BO$140,"&gt;0"),_xlpm.n,$I112,BO$140*IF($C112="Bell",EXP(-0.5*((_xlpm.k-(_xlpm.n+1)/2)/MAX(_xlpm.n/6,0.5))^2),IF(_xlpm.n&lt;=6,1,MIN(1,_xlpm.k/3,(_xlpm.n-_xlpm.k+1)/3))))))</f>
        <v>0</v>
      </c>
      <c r="BP112" s="63">
        <f>IF($I112=0,0,IF(OR(BP$140=0,BP$1&lt;$G112,BP$1&gt;$H112+6),0,_xlfn.LET(_xlpm.k,COUNTIFS($J$1:BP$1,"&gt;="&amp;$G112,$J$140:BP$140,"&gt;0"),_xlpm.n,$I112,BP$140*IF($C112="Bell",EXP(-0.5*((_xlpm.k-(_xlpm.n+1)/2)/MAX(_xlpm.n/6,0.5))^2),IF(_xlpm.n&lt;=6,1,MIN(1,_xlpm.k/3,(_xlpm.n-_xlpm.k+1)/3))))))</f>
        <v>0</v>
      </c>
      <c r="BQ112" s="63">
        <f>IF($I112=0,0,IF(OR(BQ$140=0,BQ$1&lt;$G112,BQ$1&gt;$H112+6),0,_xlfn.LET(_xlpm.k,COUNTIFS($J$1:BQ$1,"&gt;="&amp;$G112,$J$140:BQ$140,"&gt;0"),_xlpm.n,$I112,BQ$140*IF($C112="Bell",EXP(-0.5*((_xlpm.k-(_xlpm.n+1)/2)/MAX(_xlpm.n/6,0.5))^2),IF(_xlpm.n&lt;=6,1,MIN(1,_xlpm.k/3,(_xlpm.n-_xlpm.k+1)/3))))))</f>
        <v>0</v>
      </c>
      <c r="BR112" s="63">
        <f>IF($I112=0,0,IF(OR(BR$140=0,BR$1&lt;$G112,BR$1&gt;$H112+6),0,_xlfn.LET(_xlpm.k,COUNTIFS($J$1:BR$1,"&gt;="&amp;$G112,$J$140:BR$140,"&gt;0"),_xlpm.n,$I112,BR$140*IF($C112="Bell",EXP(-0.5*((_xlpm.k-(_xlpm.n+1)/2)/MAX(_xlpm.n/6,0.5))^2),IF(_xlpm.n&lt;=6,1,MIN(1,_xlpm.k/3,(_xlpm.n-_xlpm.k+1)/3))))))</f>
        <v>0</v>
      </c>
      <c r="BS112" s="63">
        <f>IF($I112=0,0,IF(OR(BS$140=0,BS$1&lt;$G112,BS$1&gt;$H112+6),0,_xlfn.LET(_xlpm.k,COUNTIFS($J$1:BS$1,"&gt;="&amp;$G112,$J$140:BS$140,"&gt;0"),_xlpm.n,$I112,BS$140*IF($C112="Bell",EXP(-0.5*((_xlpm.k-(_xlpm.n+1)/2)/MAX(_xlpm.n/6,0.5))^2),IF(_xlpm.n&lt;=6,1,MIN(1,_xlpm.k/3,(_xlpm.n-_xlpm.k+1)/3))))))</f>
        <v>0</v>
      </c>
      <c r="BT112" s="63">
        <f>IF($I112=0,0,IF(OR(BT$140=0,BT$1&lt;$G112,BT$1&gt;$H112+6),0,_xlfn.LET(_xlpm.k,COUNTIFS($J$1:BT$1,"&gt;="&amp;$G112,$J$140:BT$140,"&gt;0"),_xlpm.n,$I112,BT$140*IF($C112="Bell",EXP(-0.5*((_xlpm.k-(_xlpm.n+1)/2)/MAX(_xlpm.n/6,0.5))^2),IF(_xlpm.n&lt;=6,1,MIN(1,_xlpm.k/3,(_xlpm.n-_xlpm.k+1)/3))))))</f>
        <v>0</v>
      </c>
      <c r="BU112" s="63">
        <f>IF($I112=0,0,IF(OR(BU$140=0,BU$1&lt;$G112,BU$1&gt;$H112+6),0,_xlfn.LET(_xlpm.k,COUNTIFS($J$1:BU$1,"&gt;="&amp;$G112,$J$140:BU$140,"&gt;0"),_xlpm.n,$I112,BU$140*IF($C112="Bell",EXP(-0.5*((_xlpm.k-(_xlpm.n+1)/2)/MAX(_xlpm.n/6,0.5))^2),IF(_xlpm.n&lt;=6,1,MIN(1,_xlpm.k/3,(_xlpm.n-_xlpm.k+1)/3))))))</f>
        <v>0</v>
      </c>
      <c r="BV112" s="63">
        <f>IF($I112=0,0,IF(OR(BV$140=0,BV$1&lt;$G112,BV$1&gt;$H112+6),0,_xlfn.LET(_xlpm.k,COUNTIFS($J$1:BV$1,"&gt;="&amp;$G112,$J$140:BV$140,"&gt;0"),_xlpm.n,$I112,BV$140*IF($C112="Bell",EXP(-0.5*((_xlpm.k-(_xlpm.n+1)/2)/MAX(_xlpm.n/6,0.5))^2),IF(_xlpm.n&lt;=6,1,MIN(1,_xlpm.k/3,(_xlpm.n-_xlpm.k+1)/3))))))</f>
        <v>0</v>
      </c>
      <c r="BW112" s="63">
        <f>IF($I112=0,0,IF(OR(BW$140=0,BW$1&lt;$G112,BW$1&gt;$H112+6),0,_xlfn.LET(_xlpm.k,COUNTIFS($J$1:BW$1,"&gt;="&amp;$G112,$J$140:BW$140,"&gt;0"),_xlpm.n,$I112,BW$140*IF($C112="Bell",EXP(-0.5*((_xlpm.k-(_xlpm.n+1)/2)/MAX(_xlpm.n/6,0.5))^2),IF(_xlpm.n&lt;=6,1,MIN(1,_xlpm.k/3,(_xlpm.n-_xlpm.k+1)/3))))))</f>
        <v>0</v>
      </c>
      <c r="BX112" s="63">
        <f>IF($I112=0,0,IF(OR(BX$140=0,BX$1&lt;$G112,BX$1&gt;$H112+6),0,_xlfn.LET(_xlpm.k,COUNTIFS($J$1:BX$1,"&gt;="&amp;$G112,$J$140:BX$140,"&gt;0"),_xlpm.n,$I112,BX$140*IF($C112="Bell",EXP(-0.5*((_xlpm.k-(_xlpm.n+1)/2)/MAX(_xlpm.n/6,0.5))^2),IF(_xlpm.n&lt;=6,1,MIN(1,_xlpm.k/3,(_xlpm.n-_xlpm.k+1)/3))))))</f>
        <v>0</v>
      </c>
      <c r="BY112" s="63">
        <f>IF($I112=0,0,IF(OR(BY$140=0,BY$1&lt;$G112,BY$1&gt;$H112+6),0,_xlfn.LET(_xlpm.k,COUNTIFS($J$1:BY$1,"&gt;="&amp;$G112,$J$140:BY$140,"&gt;0"),_xlpm.n,$I112,BY$140*IF($C112="Bell",EXP(-0.5*((_xlpm.k-(_xlpm.n+1)/2)/MAX(_xlpm.n/6,0.5))^2),IF(_xlpm.n&lt;=6,1,MIN(1,_xlpm.k/3,(_xlpm.n-_xlpm.k+1)/3))))))</f>
        <v>0</v>
      </c>
      <c r="BZ112" s="63">
        <f>IF($I112=0,0,IF(OR(BZ$140=0,BZ$1&lt;$G112,BZ$1&gt;$H112+6),0,_xlfn.LET(_xlpm.k,COUNTIFS($J$1:BZ$1,"&gt;="&amp;$G112,$J$140:BZ$140,"&gt;0"),_xlpm.n,$I112,BZ$140*IF($C112="Bell",EXP(-0.5*((_xlpm.k-(_xlpm.n+1)/2)/MAX(_xlpm.n/6,0.5))^2),IF(_xlpm.n&lt;=6,1,MIN(1,_xlpm.k/3,(_xlpm.n-_xlpm.k+1)/3))))))</f>
        <v>0</v>
      </c>
      <c r="CA112" s="63">
        <f>IF($I112=0,0,IF(OR(CA$140=0,CA$1&lt;$G112,CA$1&gt;$H112+6),0,_xlfn.LET(_xlpm.k,COUNTIFS($J$1:CA$1,"&gt;="&amp;$G112,$J$140:CA$140,"&gt;0"),_xlpm.n,$I112,CA$140*IF($C112="Bell",EXP(-0.5*((_xlpm.k-(_xlpm.n+1)/2)/MAX(_xlpm.n/6,0.5))^2),IF(_xlpm.n&lt;=6,1,MIN(1,_xlpm.k/3,(_xlpm.n-_xlpm.k+1)/3))))))</f>
        <v>0</v>
      </c>
      <c r="CB112" s="63">
        <f>IF($I112=0,0,IF(OR(CB$140=0,CB$1&lt;$G112,CB$1&gt;$H112+6),0,_xlfn.LET(_xlpm.k,COUNTIFS($J$1:CB$1,"&gt;="&amp;$G112,$J$140:CB$140,"&gt;0"),_xlpm.n,$I112,CB$140*IF($C112="Bell",EXP(-0.5*((_xlpm.k-(_xlpm.n+1)/2)/MAX(_xlpm.n/6,0.5))^2),IF(_xlpm.n&lt;=6,1,MIN(1,_xlpm.k/3,(_xlpm.n-_xlpm.k+1)/3))))))</f>
        <v>0</v>
      </c>
      <c r="CC112" s="63">
        <f>IF($I112=0,0,IF(OR(CC$140=0,CC$1&lt;$G112,CC$1&gt;$H112+6),0,_xlfn.LET(_xlpm.k,COUNTIFS($J$1:CC$1,"&gt;="&amp;$G112,$J$140:CC$140,"&gt;0"),_xlpm.n,$I112,CC$140*IF($C112="Bell",EXP(-0.5*((_xlpm.k-(_xlpm.n+1)/2)/MAX(_xlpm.n/6,0.5))^2),IF(_xlpm.n&lt;=6,1,MIN(1,_xlpm.k/3,(_xlpm.n-_xlpm.k+1)/3))))))</f>
        <v>0</v>
      </c>
      <c r="CD112" s="63">
        <f>IF($I112=0,0,IF(OR(CD$140=0,CD$1&lt;$G112,CD$1&gt;$H112+6),0,_xlfn.LET(_xlpm.k,COUNTIFS($J$1:CD$1,"&gt;="&amp;$G112,$J$140:CD$140,"&gt;0"),_xlpm.n,$I112,CD$140*IF($C112="Bell",EXP(-0.5*((_xlpm.k-(_xlpm.n+1)/2)/MAX(_xlpm.n/6,0.5))^2),IF(_xlpm.n&lt;=6,1,MIN(1,_xlpm.k/3,(_xlpm.n-_xlpm.k+1)/3))))))</f>
        <v>0</v>
      </c>
      <c r="CE112" s="63">
        <f>IF($I112=0,0,IF(OR(CE$140=0,CE$1&lt;$G112,CE$1&gt;$H112+6),0,_xlfn.LET(_xlpm.k,COUNTIFS($J$1:CE$1,"&gt;="&amp;$G112,$J$140:CE$140,"&gt;0"),_xlpm.n,$I112,CE$140*IF($C112="Bell",EXP(-0.5*((_xlpm.k-(_xlpm.n+1)/2)/MAX(_xlpm.n/6,0.5))^2),IF(_xlpm.n&lt;=6,1,MIN(1,_xlpm.k/3,(_xlpm.n-_xlpm.k+1)/3))))))</f>
        <v>0</v>
      </c>
      <c r="CF112" s="63">
        <f>IF($I112=0,0,IF(OR(CF$140=0,CF$1&lt;$G112,CF$1&gt;$H112+6),0,_xlfn.LET(_xlpm.k,COUNTIFS($J$1:CF$1,"&gt;="&amp;$G112,$J$140:CF$140,"&gt;0"),_xlpm.n,$I112,CF$140*IF($C112="Bell",EXP(-0.5*((_xlpm.k-(_xlpm.n+1)/2)/MAX(_xlpm.n/6,0.5))^2),IF(_xlpm.n&lt;=6,1,MIN(1,_xlpm.k/3,(_xlpm.n-_xlpm.k+1)/3))))))</f>
        <v>0</v>
      </c>
      <c r="CG112" s="63">
        <f>IF($I112=0,0,IF(OR(CG$140=0,CG$1&lt;$G112,CG$1&gt;$H112+6),0,_xlfn.LET(_xlpm.k,COUNTIFS($J$1:CG$1,"&gt;="&amp;$G112,$J$140:CG$140,"&gt;0"),_xlpm.n,$I112,CG$140*IF($C112="Bell",EXP(-0.5*((_xlpm.k-(_xlpm.n+1)/2)/MAX(_xlpm.n/6,0.5))^2),IF(_xlpm.n&lt;=6,1,MIN(1,_xlpm.k/3,(_xlpm.n-_xlpm.k+1)/3))))))</f>
        <v>0</v>
      </c>
      <c r="CH112" s="63">
        <f>IF($I112=0,0,IF(OR(CH$140=0,CH$1&lt;$G112,CH$1&gt;$H112+6),0,_xlfn.LET(_xlpm.k,COUNTIFS($J$1:CH$1,"&gt;="&amp;$G112,$J$140:CH$140,"&gt;0"),_xlpm.n,$I112,CH$140*IF($C112="Bell",EXP(-0.5*((_xlpm.k-(_xlpm.n+1)/2)/MAX(_xlpm.n/6,0.5))^2),IF(_xlpm.n&lt;=6,1,MIN(1,_xlpm.k/3,(_xlpm.n-_xlpm.k+1)/3))))))</f>
        <v>0</v>
      </c>
      <c r="CI112" s="63">
        <f>IF($I112=0,0,IF(OR(CI$140=0,CI$1&lt;$G112,CI$1&gt;$H112+6),0,_xlfn.LET(_xlpm.k,COUNTIFS($J$1:CI$1,"&gt;="&amp;$G112,$J$140:CI$140,"&gt;0"),_xlpm.n,$I112,CI$140*IF($C112="Bell",EXP(-0.5*((_xlpm.k-(_xlpm.n+1)/2)/MAX(_xlpm.n/6,0.5))^2),IF(_xlpm.n&lt;=6,1,MIN(1,_xlpm.k/3,(_xlpm.n-_xlpm.k+1)/3))))))</f>
        <v>0</v>
      </c>
      <c r="CJ112" s="63">
        <f>IF($I112=0,0,IF(OR(CJ$140=0,CJ$1&lt;$G112,CJ$1&gt;$H112+6),0,_xlfn.LET(_xlpm.k,COUNTIFS($J$1:CJ$1,"&gt;="&amp;$G112,$J$140:CJ$140,"&gt;0"),_xlpm.n,$I112,CJ$140*IF($C112="Bell",EXP(-0.5*((_xlpm.k-(_xlpm.n+1)/2)/MAX(_xlpm.n/6,0.5))^2),IF(_xlpm.n&lt;=6,1,MIN(1,_xlpm.k/3,(_xlpm.n-_xlpm.k+1)/3))))))</f>
        <v>0</v>
      </c>
      <c r="CK112" s="63">
        <f>IF($I112=0,0,IF(OR(CK$140=0,CK$1&lt;$G112,CK$1&gt;$H112+6),0,_xlfn.LET(_xlpm.k,COUNTIFS($J$1:CK$1,"&gt;="&amp;$G112,$J$140:CK$140,"&gt;0"),_xlpm.n,$I112,CK$140*IF($C112="Bell",EXP(-0.5*((_xlpm.k-(_xlpm.n+1)/2)/MAX(_xlpm.n/6,0.5))^2),IF(_xlpm.n&lt;=6,1,MIN(1,_xlpm.k/3,(_xlpm.n-_xlpm.k+1)/3))))))</f>
        <v>0</v>
      </c>
      <c r="CL112" s="63">
        <f>IF($I112=0,0,IF(OR(CL$140=0,CL$1&lt;$G112,CL$1&gt;$H112+6),0,_xlfn.LET(_xlpm.k,COUNTIFS($J$1:CL$1,"&gt;="&amp;$G112,$J$140:CL$140,"&gt;0"),_xlpm.n,$I112,CL$140*IF($C112="Bell",EXP(-0.5*((_xlpm.k-(_xlpm.n+1)/2)/MAX(_xlpm.n/6,0.5))^2),IF(_xlpm.n&lt;=6,1,MIN(1,_xlpm.k/3,(_xlpm.n-_xlpm.k+1)/3))))))</f>
        <v>0</v>
      </c>
      <c r="CM112" s="63">
        <f>IF($I112=0,0,IF(OR(CM$140=0,CM$1&lt;$G112,CM$1&gt;$H112+6),0,_xlfn.LET(_xlpm.k,COUNTIFS($J$1:CM$1,"&gt;="&amp;$G112,$J$140:CM$140,"&gt;0"),_xlpm.n,$I112,CM$140*IF($C112="Bell",EXP(-0.5*((_xlpm.k-(_xlpm.n+1)/2)/MAX(_xlpm.n/6,0.5))^2),IF(_xlpm.n&lt;=6,1,MIN(1,_xlpm.k/3,(_xlpm.n-_xlpm.k+1)/3))))))</f>
        <v>0</v>
      </c>
      <c r="CN112" s="63">
        <f>IF($I112=0,0,IF(OR(CN$140=0,CN$1&lt;$G112,CN$1&gt;$H112+6),0,_xlfn.LET(_xlpm.k,COUNTIFS($J$1:CN$1,"&gt;="&amp;$G112,$J$140:CN$140,"&gt;0"),_xlpm.n,$I112,CN$140*IF($C112="Bell",EXP(-0.5*((_xlpm.k-(_xlpm.n+1)/2)/MAX(_xlpm.n/6,0.5))^2),IF(_xlpm.n&lt;=6,1,MIN(1,_xlpm.k/3,(_xlpm.n-_xlpm.k+1)/3))))))</f>
        <v>0</v>
      </c>
      <c r="CO112" s="63">
        <f>IF($I112=0,0,IF(OR(CO$140=0,CO$1&lt;$G112,CO$1&gt;$H112+6),0,_xlfn.LET(_xlpm.k,COUNTIFS($J$1:CO$1,"&gt;="&amp;$G112,$J$140:CO$140,"&gt;0"),_xlpm.n,$I112,CO$140*IF($C112="Bell",EXP(-0.5*((_xlpm.k-(_xlpm.n+1)/2)/MAX(_xlpm.n/6,0.5))^2),IF(_xlpm.n&lt;=6,1,MIN(1,_xlpm.k/3,(_xlpm.n-_xlpm.k+1)/3))))))</f>
        <v>0</v>
      </c>
      <c r="CP112" s="63">
        <f>IF($I112=0,0,IF(OR(CP$140=0,CP$1&lt;$G112,CP$1&gt;$H112+6),0,_xlfn.LET(_xlpm.k,COUNTIFS($J$1:CP$1,"&gt;="&amp;$G112,$J$140:CP$140,"&gt;0"),_xlpm.n,$I112,CP$140*IF($C112="Bell",EXP(-0.5*((_xlpm.k-(_xlpm.n+1)/2)/MAX(_xlpm.n/6,0.5))^2),IF(_xlpm.n&lt;=6,1,MIN(1,_xlpm.k/3,(_xlpm.n-_xlpm.k+1)/3))))))</f>
        <v>0</v>
      </c>
      <c r="CQ112" s="63">
        <f>IF($I112=0,0,IF(OR(CQ$140=0,CQ$1&lt;$G112,CQ$1&gt;$H112+6),0,_xlfn.LET(_xlpm.k,COUNTIFS($J$1:CQ$1,"&gt;="&amp;$G112,$J$140:CQ$140,"&gt;0"),_xlpm.n,$I112,CQ$140*IF($C112="Bell",EXP(-0.5*((_xlpm.k-(_xlpm.n+1)/2)/MAX(_xlpm.n/6,0.5))^2),IF(_xlpm.n&lt;=6,1,MIN(1,_xlpm.k/3,(_xlpm.n-_xlpm.k+1)/3))))))</f>
        <v>0</v>
      </c>
      <c r="CR112" s="63">
        <f>IF($I112=0,0,IF(OR(CR$140=0,CR$1&lt;$G112,CR$1&gt;$H112+6),0,_xlfn.LET(_xlpm.k,COUNTIFS($J$1:CR$1,"&gt;="&amp;$G112,$J$140:CR$140,"&gt;0"),_xlpm.n,$I112,CR$140*IF($C112="Bell",EXP(-0.5*((_xlpm.k-(_xlpm.n+1)/2)/MAX(_xlpm.n/6,0.5))^2),IF(_xlpm.n&lt;=6,1,MIN(1,_xlpm.k/3,(_xlpm.n-_xlpm.k+1)/3))))))</f>
        <v>0</v>
      </c>
      <c r="CS112" s="63">
        <f>IF($I112=0,0,IF(OR(CS$140=0,CS$1&lt;$G112,CS$1&gt;$H112+6),0,_xlfn.LET(_xlpm.k,COUNTIFS($J$1:CS$1,"&gt;="&amp;$G112,$J$140:CS$140,"&gt;0"),_xlpm.n,$I112,CS$140*IF($C112="Bell",EXP(-0.5*((_xlpm.k-(_xlpm.n+1)/2)/MAX(_xlpm.n/6,0.5))^2),IF(_xlpm.n&lt;=6,1,MIN(1,_xlpm.k/3,(_xlpm.n-_xlpm.k+1)/3))))))</f>
        <v>0</v>
      </c>
      <c r="CT112" s="63">
        <f>IF($I112=0,0,IF(OR(CT$140=0,CT$1&lt;$G112,CT$1&gt;$H112+6),0,_xlfn.LET(_xlpm.k,COUNTIFS($J$1:CT$1,"&gt;="&amp;$G112,$J$140:CT$140,"&gt;0"),_xlpm.n,$I112,CT$140*IF($C112="Bell",EXP(-0.5*((_xlpm.k-(_xlpm.n+1)/2)/MAX(_xlpm.n/6,0.5))^2),IF(_xlpm.n&lt;=6,1,MIN(1,_xlpm.k/3,(_xlpm.n-_xlpm.k+1)/3))))))</f>
        <v>0</v>
      </c>
      <c r="CU112" s="63">
        <f>IF($I112=0,0,IF(OR(CU$140=0,CU$1&lt;$G112,CU$1&gt;$H112+6),0,_xlfn.LET(_xlpm.k,COUNTIFS($J$1:CU$1,"&gt;="&amp;$G112,$J$140:CU$140,"&gt;0"),_xlpm.n,$I112,CU$140*IF($C112="Bell",EXP(-0.5*((_xlpm.k-(_xlpm.n+1)/2)/MAX(_xlpm.n/6,0.5))^2),IF(_xlpm.n&lt;=6,1,MIN(1,_xlpm.k/3,(_xlpm.n-_xlpm.k+1)/3))))))</f>
        <v>0</v>
      </c>
      <c r="CV112" s="63">
        <f>IF($I112=0,0,IF(OR(CV$140=0,CV$1&lt;$G112,CV$1&gt;$H112+6),0,_xlfn.LET(_xlpm.k,COUNTIFS($J$1:CV$1,"&gt;="&amp;$G112,$J$140:CV$140,"&gt;0"),_xlpm.n,$I112,CV$140*IF($C112="Bell",EXP(-0.5*((_xlpm.k-(_xlpm.n+1)/2)/MAX(_xlpm.n/6,0.5))^2),IF(_xlpm.n&lt;=6,1,MIN(1,_xlpm.k/3,(_xlpm.n-_xlpm.k+1)/3))))))</f>
        <v>0</v>
      </c>
      <c r="CW112" s="63">
        <f>IF($I112=0,0,IF(OR(CW$140=0,CW$1&lt;$G112,CW$1&gt;$H112+6),0,_xlfn.LET(_xlpm.k,COUNTIFS($J$1:CW$1,"&gt;="&amp;$G112,$J$140:CW$140,"&gt;0"),_xlpm.n,$I112,CW$140*IF($C112="Bell",EXP(-0.5*((_xlpm.k-(_xlpm.n+1)/2)/MAX(_xlpm.n/6,0.5))^2),IF(_xlpm.n&lt;=6,1,MIN(1,_xlpm.k/3,(_xlpm.n-_xlpm.k+1)/3))))))</f>
        <v>0</v>
      </c>
      <c r="CX112" s="63">
        <f>IF($I112=0,0,IF(OR(CX$140=0,CX$1&lt;$G112,CX$1&gt;$H112+6),0,_xlfn.LET(_xlpm.k,COUNTIFS($J$1:CX$1,"&gt;="&amp;$G112,$J$140:CX$140,"&gt;0"),_xlpm.n,$I112,CX$140*IF($C112="Bell",EXP(-0.5*((_xlpm.k-(_xlpm.n+1)/2)/MAX(_xlpm.n/6,0.5))^2),IF(_xlpm.n&lt;=6,1,MIN(1,_xlpm.k/3,(_xlpm.n-_xlpm.k+1)/3))))))</f>
        <v>0</v>
      </c>
      <c r="CY112" s="63">
        <f>IF($I112=0,0,IF(OR(CY$140=0,CY$1&lt;$G112,CY$1&gt;$H112+6),0,_xlfn.LET(_xlpm.k,COUNTIFS($J$1:CY$1,"&gt;="&amp;$G112,$J$140:CY$140,"&gt;0"),_xlpm.n,$I112,CY$140*IF($C112="Bell",EXP(-0.5*((_xlpm.k-(_xlpm.n+1)/2)/MAX(_xlpm.n/6,0.5))^2),IF(_xlpm.n&lt;=6,1,MIN(1,_xlpm.k/3,(_xlpm.n-_xlpm.k+1)/3))))))</f>
        <v>0</v>
      </c>
      <c r="CZ112" s="63">
        <f>IF($I112=0,0,IF(OR(CZ$140=0,CZ$1&lt;$G112,CZ$1&gt;$H112+6),0,_xlfn.LET(_xlpm.k,COUNTIFS($J$1:CZ$1,"&gt;="&amp;$G112,$J$140:CZ$140,"&gt;0"),_xlpm.n,$I112,CZ$140*IF($C112="Bell",EXP(-0.5*((_xlpm.k-(_xlpm.n+1)/2)/MAX(_xlpm.n/6,0.5))^2),IF(_xlpm.n&lt;=6,1,MIN(1,_xlpm.k/3,(_xlpm.n-_xlpm.k+1)/3))))))</f>
        <v>0</v>
      </c>
      <c r="DA112" s="63">
        <f>IF($I112=0,0,IF(OR(DA$140=0,DA$1&lt;$G112,DA$1&gt;$H112+6),0,_xlfn.LET(_xlpm.k,COUNTIFS($J$1:DA$1,"&gt;="&amp;$G112,$J$140:DA$140,"&gt;0"),_xlpm.n,$I112,DA$140*IF($C112="Bell",EXP(-0.5*((_xlpm.k-(_xlpm.n+1)/2)/MAX(_xlpm.n/6,0.5))^2),IF(_xlpm.n&lt;=6,1,MIN(1,_xlpm.k/3,(_xlpm.n-_xlpm.k+1)/3))))))</f>
        <v>0</v>
      </c>
      <c r="DB112" s="63">
        <f>IF($I112=0,0,IF(OR(DB$140=0,DB$1&lt;$G112,DB$1&gt;$H112+6),0,_xlfn.LET(_xlpm.k,COUNTIFS($J$1:DB$1,"&gt;="&amp;$G112,$J$140:DB$140,"&gt;0"),_xlpm.n,$I112,DB$140*IF($C112="Bell",EXP(-0.5*((_xlpm.k-(_xlpm.n+1)/2)/MAX(_xlpm.n/6,0.5))^2),IF(_xlpm.n&lt;=6,1,MIN(1,_xlpm.k/3,(_xlpm.n-_xlpm.k+1)/3))))))</f>
        <v>0</v>
      </c>
      <c r="DC112" s="63">
        <f>IF($I112=0,0,IF(OR(DC$140=0,DC$1&lt;$G112,DC$1&gt;$H112+6),0,_xlfn.LET(_xlpm.k,COUNTIFS($J$1:DC$1,"&gt;="&amp;$G112,$J$140:DC$140,"&gt;0"),_xlpm.n,$I112,DC$140*IF($C112="Bell",EXP(-0.5*((_xlpm.k-(_xlpm.n+1)/2)/MAX(_xlpm.n/6,0.5))^2),IF(_xlpm.n&lt;=6,1,MIN(1,_xlpm.k/3,(_xlpm.n-_xlpm.k+1)/3))))))</f>
        <v>0</v>
      </c>
      <c r="DD112" s="63">
        <f>IF($I112=0,0,IF(OR(DD$140=0,DD$1&lt;$G112,DD$1&gt;$H112+6),0,_xlfn.LET(_xlpm.k,COUNTIFS($J$1:DD$1,"&gt;="&amp;$G112,$J$140:DD$140,"&gt;0"),_xlpm.n,$I112,DD$140*IF($C112="Bell",EXP(-0.5*((_xlpm.k-(_xlpm.n+1)/2)/MAX(_xlpm.n/6,0.5))^2),IF(_xlpm.n&lt;=6,1,MIN(1,_xlpm.k/3,(_xlpm.n-_xlpm.k+1)/3))))))</f>
        <v>0</v>
      </c>
      <c r="DE112" s="63">
        <f>IF($I112=0,0,IF(OR(DE$140=0,DE$1&lt;$G112,DE$1&gt;$H112+6),0,_xlfn.LET(_xlpm.k,COUNTIFS($J$1:DE$1,"&gt;="&amp;$G112,$J$140:DE$140,"&gt;0"),_xlpm.n,$I112,DE$140*IF($C112="Bell",EXP(-0.5*((_xlpm.k-(_xlpm.n+1)/2)/MAX(_xlpm.n/6,0.5))^2),IF(_xlpm.n&lt;=6,1,MIN(1,_xlpm.k/3,(_xlpm.n-_xlpm.k+1)/3))))))</f>
        <v>0</v>
      </c>
      <c r="DF112" s="63">
        <f>IF($I112=0,0,IF(OR(DF$140=0,DF$1&lt;$G112,DF$1&gt;$H112+6),0,_xlfn.LET(_xlpm.k,COUNTIFS($J$1:DF$1,"&gt;="&amp;$G112,$J$140:DF$140,"&gt;0"),_xlpm.n,$I112,DF$140*IF($C112="Bell",EXP(-0.5*((_xlpm.k-(_xlpm.n+1)/2)/MAX(_xlpm.n/6,0.5))^2),IF(_xlpm.n&lt;=6,1,MIN(1,_xlpm.k/3,(_xlpm.n-_xlpm.k+1)/3))))))</f>
        <v>0</v>
      </c>
      <c r="DG112" s="63">
        <f>IF($I112=0,0,IF(OR(DG$140=0,DG$1&lt;$G112,DG$1&gt;$H112+6),0,_xlfn.LET(_xlpm.k,COUNTIFS($J$1:DG$1,"&gt;="&amp;$G112,$J$140:DG$140,"&gt;0"),_xlpm.n,$I112,DG$140*IF($C112="Bell",EXP(-0.5*((_xlpm.k-(_xlpm.n+1)/2)/MAX(_xlpm.n/6,0.5))^2),IF(_xlpm.n&lt;=6,1,MIN(1,_xlpm.k/3,(_xlpm.n-_xlpm.k+1)/3))))))</f>
        <v>0</v>
      </c>
      <c r="DH112" s="63">
        <f>IF($I112=0,0,IF(OR(DH$140=0,DH$1&lt;$G112,DH$1&gt;$H112+6),0,_xlfn.LET(_xlpm.k,COUNTIFS($J$1:DH$1,"&gt;="&amp;$G112,$J$140:DH$140,"&gt;0"),_xlpm.n,$I112,DH$140*IF($C112="Bell",EXP(-0.5*((_xlpm.k-(_xlpm.n+1)/2)/MAX(_xlpm.n/6,0.5))^2),IF(_xlpm.n&lt;=6,1,MIN(1,_xlpm.k/3,(_xlpm.n-_xlpm.k+1)/3))))))</f>
        <v>0</v>
      </c>
      <c r="DI112" s="63">
        <f>IF($I112=0,0,IF(OR(DI$140=0,DI$1&lt;$G112,DI$1&gt;$H112+6),0,_xlfn.LET(_xlpm.k,COUNTIFS($J$1:DI$1,"&gt;="&amp;$G112,$J$140:DI$140,"&gt;0"),_xlpm.n,$I112,DI$140*IF($C112="Bell",EXP(-0.5*((_xlpm.k-(_xlpm.n+1)/2)/MAX(_xlpm.n/6,0.5))^2),IF(_xlpm.n&lt;=6,1,MIN(1,_xlpm.k/3,(_xlpm.n-_xlpm.k+1)/3))))))</f>
        <v>0</v>
      </c>
      <c r="DJ112" s="63">
        <f>IF($I112=0,0,IF(OR(DJ$140=0,DJ$1&lt;$G112,DJ$1&gt;$H112+6),0,_xlfn.LET(_xlpm.k,COUNTIFS($J$1:DJ$1,"&gt;="&amp;$G112,$J$140:DJ$140,"&gt;0"),_xlpm.n,$I112,DJ$140*IF($C112="Bell",EXP(-0.5*((_xlpm.k-(_xlpm.n+1)/2)/MAX(_xlpm.n/6,0.5))^2),IF(_xlpm.n&lt;=6,1,MIN(1,_xlpm.k/3,(_xlpm.n-_xlpm.k+1)/3))))))</f>
        <v>0</v>
      </c>
      <c r="DK112" s="63">
        <f>IF($I112=0,0,IF(OR(DK$140=0,DK$1&lt;$G112,DK$1&gt;$H112+6),0,_xlfn.LET(_xlpm.k,COUNTIFS($J$1:DK$1,"&gt;="&amp;$G112,$J$140:DK$140,"&gt;0"),_xlpm.n,$I112,DK$140*IF($C112="Bell",EXP(-0.5*((_xlpm.k-(_xlpm.n+1)/2)/MAX(_xlpm.n/6,0.5))^2),IF(_xlpm.n&lt;=6,1,MIN(1,_xlpm.k/3,(_xlpm.n-_xlpm.k+1)/3))))))</f>
        <v>0</v>
      </c>
      <c r="DL112" s="63">
        <f>IF($I112=0,0,IF(OR(DL$140=0,DL$1&lt;$G112,DL$1&gt;$H112+6),0,_xlfn.LET(_xlpm.k,COUNTIFS($J$1:DL$1,"&gt;="&amp;$G112,$J$140:DL$140,"&gt;0"),_xlpm.n,$I112,DL$140*IF($C112="Bell",EXP(-0.5*((_xlpm.k-(_xlpm.n+1)/2)/MAX(_xlpm.n/6,0.5))^2),IF(_xlpm.n&lt;=6,1,MIN(1,_xlpm.k/3,(_xlpm.n-_xlpm.k+1)/3))))))</f>
        <v>0</v>
      </c>
      <c r="DM112" s="63">
        <f>IF($I112=0,0,IF(OR(DM$140=0,DM$1&lt;$G112,DM$1&gt;$H112+6),0,_xlfn.LET(_xlpm.k,COUNTIFS($J$1:DM$1,"&gt;="&amp;$G112,$J$140:DM$140,"&gt;0"),_xlpm.n,$I112,DM$140*IF($C112="Bell",EXP(-0.5*((_xlpm.k-(_xlpm.n+1)/2)/MAX(_xlpm.n/6,0.5))^2),IF(_xlpm.n&lt;=6,1,MIN(1,_xlpm.k/3,(_xlpm.n-_xlpm.k+1)/3))))))</f>
        <v>0</v>
      </c>
      <c r="DN112" s="63">
        <f>IF($I112=0,0,IF(OR(DN$140=0,DN$1&lt;$G112,DN$1&gt;$H112+6),0,_xlfn.LET(_xlpm.k,COUNTIFS($J$1:DN$1,"&gt;="&amp;$G112,$J$140:DN$140,"&gt;0"),_xlpm.n,$I112,DN$140*IF($C112="Bell",EXP(-0.5*((_xlpm.k-(_xlpm.n+1)/2)/MAX(_xlpm.n/6,0.5))^2),IF(_xlpm.n&lt;=6,1,MIN(1,_xlpm.k/3,(_xlpm.n-_xlpm.k+1)/3))))))</f>
        <v>0</v>
      </c>
      <c r="DO112" s="63">
        <f>IF($I112=0,0,IF(OR(DO$140=0,DO$1&lt;$G112,DO$1&gt;$H112+6),0,_xlfn.LET(_xlpm.k,COUNTIFS($J$1:DO$1,"&gt;="&amp;$G112,$J$140:DO$140,"&gt;0"),_xlpm.n,$I112,DO$140*IF($C112="Bell",EXP(-0.5*((_xlpm.k-(_xlpm.n+1)/2)/MAX(_xlpm.n/6,0.5))^2),IF(_xlpm.n&lt;=6,1,MIN(1,_xlpm.k/3,(_xlpm.n-_xlpm.k+1)/3))))))</f>
        <v>0</v>
      </c>
      <c r="DP112" s="63">
        <f>IF($I112=0,0,IF(OR(DP$140=0,DP$1&lt;$G112,DP$1&gt;$H112+6),0,_xlfn.LET(_xlpm.k,COUNTIFS($J$1:DP$1,"&gt;="&amp;$G112,$J$140:DP$140,"&gt;0"),_xlpm.n,$I112,DP$140*IF($C112="Bell",EXP(-0.5*((_xlpm.k-(_xlpm.n+1)/2)/MAX(_xlpm.n/6,0.5))^2),IF(_xlpm.n&lt;=6,1,MIN(1,_xlpm.k/3,(_xlpm.n-_xlpm.k+1)/3))))))</f>
        <v>0</v>
      </c>
      <c r="DQ112" s="63">
        <f>IF($I112=0,0,IF(OR(DQ$140=0,DQ$1&lt;$G112,DQ$1&gt;$H112+6),0,_xlfn.LET(_xlpm.k,COUNTIFS($J$1:DQ$1,"&gt;="&amp;$G112,$J$140:DQ$140,"&gt;0"),_xlpm.n,$I112,DQ$140*IF($C112="Bell",EXP(-0.5*((_xlpm.k-(_xlpm.n+1)/2)/MAX(_xlpm.n/6,0.5))^2),IF(_xlpm.n&lt;=6,1,MIN(1,_xlpm.k/3,(_xlpm.n-_xlpm.k+1)/3))))))</f>
        <v>0</v>
      </c>
      <c r="DR112" s="63">
        <f>IF($I112=0,0,IF(OR(DR$140=0,DR$1&lt;$G112,DR$1&gt;$H112+6),0,_xlfn.LET(_xlpm.k,COUNTIFS($J$1:DR$1,"&gt;="&amp;$G112,$J$140:DR$140,"&gt;0"),_xlpm.n,$I112,DR$140*IF($C112="Bell",EXP(-0.5*((_xlpm.k-(_xlpm.n+1)/2)/MAX(_xlpm.n/6,0.5))^2),IF(_xlpm.n&lt;=6,1,MIN(1,_xlpm.k/3,(_xlpm.n-_xlpm.k+1)/3))))))</f>
        <v>0</v>
      </c>
      <c r="DS112" s="63">
        <f>IF($I112=0,0,IF(OR(DS$140=0,DS$1&lt;$G112,DS$1&gt;$H112+6),0,_xlfn.LET(_xlpm.k,COUNTIFS($J$1:DS$1,"&gt;="&amp;$G112,$J$140:DS$140,"&gt;0"),_xlpm.n,$I112,DS$140*IF($C112="Bell",EXP(-0.5*((_xlpm.k-(_xlpm.n+1)/2)/MAX(_xlpm.n/6,0.5))^2),IF(_xlpm.n&lt;=6,1,MIN(1,_xlpm.k/3,(_xlpm.n-_xlpm.k+1)/3))))))</f>
        <v>0</v>
      </c>
      <c r="DT112" s="63">
        <f>IF($I112=0,0,IF(OR(DT$140=0,DT$1&lt;$G112,DT$1&gt;$H112+6),0,_xlfn.LET(_xlpm.k,COUNTIFS($J$1:DT$1,"&gt;="&amp;$G112,$J$140:DT$140,"&gt;0"),_xlpm.n,$I112,DT$140*IF($C112="Bell",EXP(-0.5*((_xlpm.k-(_xlpm.n+1)/2)/MAX(_xlpm.n/6,0.5))^2),IF(_xlpm.n&lt;=6,1,MIN(1,_xlpm.k/3,(_xlpm.n-_xlpm.k+1)/3))))))</f>
        <v>0</v>
      </c>
      <c r="DU112" s="63">
        <f>IF($I112=0,0,IF(OR(DU$140=0,DU$1&lt;$G112,DU$1&gt;$H112+6),0,_xlfn.LET(_xlpm.k,COUNTIFS($J$1:DU$1,"&gt;="&amp;$G112,$J$140:DU$140,"&gt;0"),_xlpm.n,$I112,DU$140*IF($C112="Bell",EXP(-0.5*((_xlpm.k-(_xlpm.n+1)/2)/MAX(_xlpm.n/6,0.5))^2),IF(_xlpm.n&lt;=6,1,MIN(1,_xlpm.k/3,(_xlpm.n-_xlpm.k+1)/3))))))</f>
        <v>0</v>
      </c>
      <c r="DV112" s="63">
        <f>IF($I112=0,0,IF(OR(DV$140=0,DV$1&lt;$G112,DV$1&gt;$H112+6),0,_xlfn.LET(_xlpm.k,COUNTIFS($J$1:DV$1,"&gt;="&amp;$G112,$J$140:DV$140,"&gt;0"),_xlpm.n,$I112,DV$140*IF($C112="Bell",EXP(-0.5*((_xlpm.k-(_xlpm.n+1)/2)/MAX(_xlpm.n/6,0.5))^2),IF(_xlpm.n&lt;=6,1,MIN(1,_xlpm.k/3,(_xlpm.n-_xlpm.k+1)/3))))))</f>
        <v>0</v>
      </c>
      <c r="DW112" s="63">
        <f>IF($I112=0,0,IF(OR(DW$140=0,DW$1&lt;$G112,DW$1&gt;$H112+6),0,_xlfn.LET(_xlpm.k,COUNTIFS($J$1:DW$1,"&gt;="&amp;$G112,$J$140:DW$140,"&gt;0"),_xlpm.n,$I112,DW$140*IF($C112="Bell",EXP(-0.5*((_xlpm.k-(_xlpm.n+1)/2)/MAX(_xlpm.n/6,0.5))^2),IF(_xlpm.n&lt;=6,1,MIN(1,_xlpm.k/3,(_xlpm.n-_xlpm.k+1)/3))))))</f>
        <v>0</v>
      </c>
      <c r="DX112" s="63">
        <f>IF($I112=0,0,IF(OR(DX$140=0,DX$1&lt;$G112,DX$1&gt;$H112+6),0,_xlfn.LET(_xlpm.k,COUNTIFS($J$1:DX$1,"&gt;="&amp;$G112,$J$140:DX$140,"&gt;0"),_xlpm.n,$I112,DX$140*IF($C112="Bell",EXP(-0.5*((_xlpm.k-(_xlpm.n+1)/2)/MAX(_xlpm.n/6,0.5))^2),IF(_xlpm.n&lt;=6,1,MIN(1,_xlpm.k/3,(_xlpm.n-_xlpm.k+1)/3))))))</f>
        <v>0</v>
      </c>
      <c r="DY112" s="63">
        <f>IF($I112=0,0,IF(OR(DY$140=0,DY$1&lt;$G112,DY$1&gt;$H112+6),0,_xlfn.LET(_xlpm.k,COUNTIFS($J$1:DY$1,"&gt;="&amp;$G112,$J$140:DY$140,"&gt;0"),_xlpm.n,$I112,DY$140*IF($C112="Bell",EXP(-0.5*((_xlpm.k-(_xlpm.n+1)/2)/MAX(_xlpm.n/6,0.5))^2),IF(_xlpm.n&lt;=6,1,MIN(1,_xlpm.k/3,(_xlpm.n-_xlpm.k+1)/3))))))</f>
        <v>0</v>
      </c>
      <c r="DZ112" s="63">
        <f>IF($I112=0,0,IF(OR(DZ$140=0,DZ$1&lt;$G112,DZ$1&gt;$H112+6),0,_xlfn.LET(_xlpm.k,COUNTIFS($J$1:DZ$1,"&gt;="&amp;$G112,$J$140:DZ$140,"&gt;0"),_xlpm.n,$I112,DZ$140*IF($C112="Bell",EXP(-0.5*((_xlpm.k-(_xlpm.n+1)/2)/MAX(_xlpm.n/6,0.5))^2),IF(_xlpm.n&lt;=6,1,MIN(1,_xlpm.k/3,(_xlpm.n-_xlpm.k+1)/3))))))</f>
        <v>0</v>
      </c>
      <c r="EA112" s="63">
        <f>IF($I112=0,0,IF(OR(EA$140=0,EA$1&lt;$G112,EA$1&gt;$H112+6),0,_xlfn.LET(_xlpm.k,COUNTIFS($J$1:EA$1,"&gt;="&amp;$G112,$J$140:EA$140,"&gt;0"),_xlpm.n,$I112,EA$140*IF($C112="Bell",EXP(-0.5*((_xlpm.k-(_xlpm.n+1)/2)/MAX(_xlpm.n/6,0.5))^2),IF(_xlpm.n&lt;=6,1,MIN(1,_xlpm.k/3,(_xlpm.n-_xlpm.k+1)/3))))))</f>
        <v>0</v>
      </c>
      <c r="EB112" s="63">
        <f>IF($I112=0,0,IF(OR(EB$140=0,EB$1&lt;$G112,EB$1&gt;$H112+6),0,_xlfn.LET(_xlpm.k,COUNTIFS($J$1:EB$1,"&gt;="&amp;$G112,$J$140:EB$140,"&gt;0"),_xlpm.n,$I112,EB$140*IF($C112="Bell",EXP(-0.5*((_xlpm.k-(_xlpm.n+1)/2)/MAX(_xlpm.n/6,0.5))^2),IF(_xlpm.n&lt;=6,1,MIN(1,_xlpm.k/3,(_xlpm.n-_xlpm.k+1)/3))))))</f>
        <v>0</v>
      </c>
      <c r="EC112" s="63">
        <f>IF($I112=0,0,IF(OR(EC$140=0,EC$1&lt;$G112,EC$1&gt;$H112+6),0,_xlfn.LET(_xlpm.k,COUNTIFS($J$1:EC$1,"&gt;="&amp;$G112,$J$140:EC$140,"&gt;0"),_xlpm.n,$I112,EC$140*IF($C112="Bell",EXP(-0.5*((_xlpm.k-(_xlpm.n+1)/2)/MAX(_xlpm.n/6,0.5))^2),IF(_xlpm.n&lt;=6,1,MIN(1,_xlpm.k/3,(_xlpm.n-_xlpm.k+1)/3))))))</f>
        <v>0</v>
      </c>
      <c r="ED112" s="63">
        <f>IF($I112=0,0,IF(OR(ED$140=0,ED$1&lt;$G112,ED$1&gt;$H112+6),0,_xlfn.LET(_xlpm.k,COUNTIFS($J$1:ED$1,"&gt;="&amp;$G112,$J$140:ED$140,"&gt;0"),_xlpm.n,$I112,ED$140*IF($C112="Bell",EXP(-0.5*((_xlpm.k-(_xlpm.n+1)/2)/MAX(_xlpm.n/6,0.5))^2),IF(_xlpm.n&lt;=6,1,MIN(1,_xlpm.k/3,(_xlpm.n-_xlpm.k+1)/3))))))</f>
        <v>0</v>
      </c>
      <c r="EE112" s="63">
        <f>IF($I112=0,0,IF(OR(EE$140=0,EE$1&lt;$G112,EE$1&gt;$H112+6),0,_xlfn.LET(_xlpm.k,COUNTIFS($J$1:EE$1,"&gt;="&amp;$G112,$J$140:EE$140,"&gt;0"),_xlpm.n,$I112,EE$140*IF($C112="Bell",EXP(-0.5*((_xlpm.k-(_xlpm.n+1)/2)/MAX(_xlpm.n/6,0.5))^2),IF(_xlpm.n&lt;=6,1,MIN(1,_xlpm.k/3,(_xlpm.n-_xlpm.k+1)/3))))))</f>
        <v>0</v>
      </c>
      <c r="EF112" s="63">
        <f>IF($I112=0,0,IF(OR(EF$140=0,EF$1&lt;$G112,EF$1&gt;$H112+6),0,_xlfn.LET(_xlpm.k,COUNTIFS($J$1:EF$1,"&gt;="&amp;$G112,$J$140:EF$140,"&gt;0"),_xlpm.n,$I112,EF$140*IF($C112="Bell",EXP(-0.5*((_xlpm.k-(_xlpm.n+1)/2)/MAX(_xlpm.n/6,0.5))^2),IF(_xlpm.n&lt;=6,1,MIN(1,_xlpm.k/3,(_xlpm.n-_xlpm.k+1)/3))))))</f>
        <v>0</v>
      </c>
      <c r="EG112" s="63">
        <f>IF($I112=0,0,IF(OR(EG$140=0,EG$1&lt;$G112,EG$1&gt;$H112+6),0,_xlfn.LET(_xlpm.k,COUNTIFS($J$1:EG$1,"&gt;="&amp;$G112,$J$140:EG$140,"&gt;0"),_xlpm.n,$I112,EG$140*IF($C112="Bell",EXP(-0.5*((_xlpm.k-(_xlpm.n+1)/2)/MAX(_xlpm.n/6,0.5))^2),IF(_xlpm.n&lt;=6,1,MIN(1,_xlpm.k/3,(_xlpm.n-_xlpm.k+1)/3))))))</f>
        <v>0</v>
      </c>
      <c r="EH112" s="63">
        <f>IF($I112=0,0,IF(OR(EH$140=0,EH$1&lt;$G112,EH$1&gt;$H112+6),0,_xlfn.LET(_xlpm.k,COUNTIFS($J$1:EH$1,"&gt;="&amp;$G112,$J$140:EH$140,"&gt;0"),_xlpm.n,$I112,EH$140*IF($C112="Bell",EXP(-0.5*((_xlpm.k-(_xlpm.n+1)/2)/MAX(_xlpm.n/6,0.5))^2),IF(_xlpm.n&lt;=6,1,MIN(1,_xlpm.k/3,(_xlpm.n-_xlpm.k+1)/3))))))</f>
        <v>0</v>
      </c>
      <c r="EI112" s="63">
        <f>IF($I112=0,0,IF(OR(EI$140=0,EI$1&lt;$G112,EI$1&gt;$H112+6),0,_xlfn.LET(_xlpm.k,COUNTIFS($J$1:EI$1,"&gt;="&amp;$G112,$J$140:EI$140,"&gt;0"),_xlpm.n,$I112,EI$140*IF($C112="Bell",EXP(-0.5*((_xlpm.k-(_xlpm.n+1)/2)/MAX(_xlpm.n/6,0.5))^2),IF(_xlpm.n&lt;=6,1,MIN(1,_xlpm.k/3,(_xlpm.n-_xlpm.k+1)/3))))))</f>
        <v>0</v>
      </c>
      <c r="EJ112" s="63">
        <f>IF($I112=0,0,IF(OR(EJ$140=0,EJ$1&lt;$G112,EJ$1&gt;$H112+6),0,_xlfn.LET(_xlpm.k,COUNTIFS($J$1:EJ$1,"&gt;="&amp;$G112,$J$140:EJ$140,"&gt;0"),_xlpm.n,$I112,EJ$140*IF($C112="Bell",EXP(-0.5*((_xlpm.k-(_xlpm.n+1)/2)/MAX(_xlpm.n/6,0.5))^2),IF(_xlpm.n&lt;=6,1,MIN(1,_xlpm.k/3,(_xlpm.n-_xlpm.k+1)/3))))))</f>
        <v>0</v>
      </c>
      <c r="EK112" s="63">
        <f>IF($I112=0,0,IF(OR(EK$140=0,EK$1&lt;$G112,EK$1&gt;$H112+6),0,_xlfn.LET(_xlpm.k,COUNTIFS($J$1:EK$1,"&gt;="&amp;$G112,$J$140:EK$140,"&gt;0"),_xlpm.n,$I112,EK$140*IF($C112="Bell",EXP(-0.5*((_xlpm.k-(_xlpm.n+1)/2)/MAX(_xlpm.n/6,0.5))^2),IF(_xlpm.n&lt;=6,1,MIN(1,_xlpm.k/3,(_xlpm.n-_xlpm.k+1)/3))))))</f>
        <v>0</v>
      </c>
      <c r="EL112" s="63">
        <f>IF($I112=0,0,IF(OR(EL$140=0,EL$1&lt;$G112,EL$1&gt;$H112+6),0,_xlfn.LET(_xlpm.k,COUNTIFS($J$1:EL$1,"&gt;="&amp;$G112,$J$140:EL$140,"&gt;0"),_xlpm.n,$I112,EL$140*IF($C112="Bell",EXP(-0.5*((_xlpm.k-(_xlpm.n+1)/2)/MAX(_xlpm.n/6,0.5))^2),IF(_xlpm.n&lt;=6,1,MIN(1,_xlpm.k/3,(_xlpm.n-_xlpm.k+1)/3))))))</f>
        <v>0</v>
      </c>
      <c r="EM112" s="63">
        <f>IF($I112=0,0,IF(OR(EM$140=0,EM$1&lt;$G112,EM$1&gt;$H112+6),0,_xlfn.LET(_xlpm.k,COUNTIFS($J$1:EM$1,"&gt;="&amp;$G112,$J$140:EM$140,"&gt;0"),_xlpm.n,$I112,EM$140*IF($C112="Bell",EXP(-0.5*((_xlpm.k-(_xlpm.n+1)/2)/MAX(_xlpm.n/6,0.5))^2),IF(_xlpm.n&lt;=6,1,MIN(1,_xlpm.k/3,(_xlpm.n-_xlpm.k+1)/3))))))</f>
        <v>0</v>
      </c>
      <c r="EN112" s="63">
        <f>IF($I112=0,0,IF(OR(EN$140=0,EN$1&lt;$G112,EN$1&gt;$H112+6),0,_xlfn.LET(_xlpm.k,COUNTIFS($J$1:EN$1,"&gt;="&amp;$G112,$J$140:EN$140,"&gt;0"),_xlpm.n,$I112,EN$140*IF($C112="Bell",EXP(-0.5*((_xlpm.k-(_xlpm.n+1)/2)/MAX(_xlpm.n/6,0.5))^2),IF(_xlpm.n&lt;=6,1,MIN(1,_xlpm.k/3,(_xlpm.n-_xlpm.k+1)/3))))))</f>
        <v>0</v>
      </c>
      <c r="EO112" s="63">
        <f>IF($I112=0,0,IF(OR(EO$140=0,EO$1&lt;$G112,EO$1&gt;$H112+6),0,_xlfn.LET(_xlpm.k,COUNTIFS($J$1:EO$1,"&gt;="&amp;$G112,$J$140:EO$140,"&gt;0"),_xlpm.n,$I112,EO$140*IF($C112="Bell",EXP(-0.5*((_xlpm.k-(_xlpm.n+1)/2)/MAX(_xlpm.n/6,0.5))^2),IF(_xlpm.n&lt;=6,1,MIN(1,_xlpm.k/3,(_xlpm.n-_xlpm.k+1)/3))))))</f>
        <v>0</v>
      </c>
      <c r="EP112" s="63">
        <f>IF($I112=0,0,IF(OR(EP$140=0,EP$1&lt;$G112,EP$1&gt;$H112+6),0,_xlfn.LET(_xlpm.k,COUNTIFS($J$1:EP$1,"&gt;="&amp;$G112,$J$140:EP$140,"&gt;0"),_xlpm.n,$I112,EP$140*IF($C112="Bell",EXP(-0.5*((_xlpm.k-(_xlpm.n+1)/2)/MAX(_xlpm.n/6,0.5))^2),IF(_xlpm.n&lt;=6,1,MIN(1,_xlpm.k/3,(_xlpm.n-_xlpm.k+1)/3))))))</f>
        <v>0</v>
      </c>
      <c r="EQ112" s="63">
        <f>IF($I112=0,0,IF(OR(EQ$140=0,EQ$1&lt;$G112,EQ$1&gt;$H112+6),0,_xlfn.LET(_xlpm.k,COUNTIFS($J$1:EQ$1,"&gt;="&amp;$G112,$J$140:EQ$140,"&gt;0"),_xlpm.n,$I112,EQ$140*IF($C112="Bell",EXP(-0.5*((_xlpm.k-(_xlpm.n+1)/2)/MAX(_xlpm.n/6,0.5))^2),IF(_xlpm.n&lt;=6,1,MIN(1,_xlpm.k/3,(_xlpm.n-_xlpm.k+1)/3))))))</f>
        <v>0</v>
      </c>
      <c r="ER112" s="63">
        <f>IF($I112=0,0,IF(OR(ER$140=0,ER$1&lt;$G112,ER$1&gt;$H112+6),0,_xlfn.LET(_xlpm.k,COUNTIFS($J$1:ER$1,"&gt;="&amp;$G112,$J$140:ER$140,"&gt;0"),_xlpm.n,$I112,ER$140*IF($C112="Bell",EXP(-0.5*((_xlpm.k-(_xlpm.n+1)/2)/MAX(_xlpm.n/6,0.5))^2),IF(_xlpm.n&lt;=6,1,MIN(1,_xlpm.k/3,(_xlpm.n-_xlpm.k+1)/3))))))</f>
        <v>0</v>
      </c>
      <c r="ES112" s="63">
        <f>IF($I112=0,0,IF(OR(ES$140=0,ES$1&lt;$G112,ES$1&gt;$H112+6),0,_xlfn.LET(_xlpm.k,COUNTIFS($J$1:ES$1,"&gt;="&amp;$G112,$J$140:ES$140,"&gt;0"),_xlpm.n,$I112,ES$140*IF($C112="Bell",EXP(-0.5*((_xlpm.k-(_xlpm.n+1)/2)/MAX(_xlpm.n/6,0.5))^2),IF(_xlpm.n&lt;=6,1,MIN(1,_xlpm.k/3,(_xlpm.n-_xlpm.k+1)/3))))))</f>
        <v>0</v>
      </c>
      <c r="ET112" s="63">
        <f>IF($I112=0,0,IF(OR(ET$140=0,ET$1&lt;$G112,ET$1&gt;$H112+6),0,_xlfn.LET(_xlpm.k,COUNTIFS($J$1:ET$1,"&gt;="&amp;$G112,$J$140:ET$140,"&gt;0"),_xlpm.n,$I112,ET$140*IF($C112="Bell",EXP(-0.5*((_xlpm.k-(_xlpm.n+1)/2)/MAX(_xlpm.n/6,0.5))^2),IF(_xlpm.n&lt;=6,1,MIN(1,_xlpm.k/3,(_xlpm.n-_xlpm.k+1)/3))))))</f>
        <v>0</v>
      </c>
      <c r="EU112" s="63">
        <f>IF($I112=0,0,IF(OR(EU$140=0,EU$1&lt;$G112,EU$1&gt;$H112+6),0,_xlfn.LET(_xlpm.k,COUNTIFS($J$1:EU$1,"&gt;="&amp;$G112,$J$140:EU$140,"&gt;0"),_xlpm.n,$I112,EU$140*IF($C112="Bell",EXP(-0.5*((_xlpm.k-(_xlpm.n+1)/2)/MAX(_xlpm.n/6,0.5))^2),IF(_xlpm.n&lt;=6,1,MIN(1,_xlpm.k/3,(_xlpm.n-_xlpm.k+1)/3))))))</f>
        <v>0</v>
      </c>
      <c r="EV112" s="63">
        <f>IF($I112=0,0,IF(OR(EV$140=0,EV$1&lt;$G112,EV$1&gt;$H112+6),0,_xlfn.LET(_xlpm.k,COUNTIFS($J$1:EV$1,"&gt;="&amp;$G112,$J$140:EV$140,"&gt;0"),_xlpm.n,$I112,EV$140*IF($C112="Bell",EXP(-0.5*((_xlpm.k-(_xlpm.n+1)/2)/MAX(_xlpm.n/6,0.5))^2),IF(_xlpm.n&lt;=6,1,MIN(1,_xlpm.k/3,(_xlpm.n-_xlpm.k+1)/3))))))</f>
        <v>0</v>
      </c>
      <c r="EW112" s="63">
        <f>IF($I112=0,0,IF(OR(EW$140=0,EW$1&lt;$G112,EW$1&gt;$H112+6),0,_xlfn.LET(_xlpm.k,COUNTIFS($J$1:EW$1,"&gt;="&amp;$G112,$J$140:EW$140,"&gt;0"),_xlpm.n,$I112,EW$140*IF($C112="Bell",EXP(-0.5*((_xlpm.k-(_xlpm.n+1)/2)/MAX(_xlpm.n/6,0.5))^2),IF(_xlpm.n&lt;=6,1,MIN(1,_xlpm.k/3,(_xlpm.n-_xlpm.k+1)/3))))))</f>
        <v>0</v>
      </c>
      <c r="EX112" s="63">
        <f>IF($I112=0,0,IF(OR(EX$140=0,EX$1&lt;$G112,EX$1&gt;$H112+6),0,_xlfn.LET(_xlpm.k,COUNTIFS($J$1:EX$1,"&gt;="&amp;$G112,$J$140:EX$140,"&gt;0"),_xlpm.n,$I112,EX$140*IF($C112="Bell",EXP(-0.5*((_xlpm.k-(_xlpm.n+1)/2)/MAX(_xlpm.n/6,0.5))^2),IF(_xlpm.n&lt;=6,1,MIN(1,_xlpm.k/3,(_xlpm.n-_xlpm.k+1)/3))))))</f>
        <v>0</v>
      </c>
      <c r="EY112" s="63">
        <f>IF($I112=0,0,IF(OR(EY$140=0,EY$1&lt;$G112,EY$1&gt;$H112+6),0,_xlfn.LET(_xlpm.k,COUNTIFS($J$1:EY$1,"&gt;="&amp;$G112,$J$140:EY$140,"&gt;0"),_xlpm.n,$I112,EY$140*IF($C112="Bell",EXP(-0.5*((_xlpm.k-(_xlpm.n+1)/2)/MAX(_xlpm.n/6,0.5))^2),IF(_xlpm.n&lt;=6,1,MIN(1,_xlpm.k/3,(_xlpm.n-_xlpm.k+1)/3))))))</f>
        <v>0</v>
      </c>
      <c r="EZ112" s="63">
        <f>IF($I112=0,0,IF(OR(EZ$140=0,EZ$1&lt;$G112,EZ$1&gt;$H112+6),0,_xlfn.LET(_xlpm.k,COUNTIFS($J$1:EZ$1,"&gt;="&amp;$G112,$J$140:EZ$140,"&gt;0"),_xlpm.n,$I112,EZ$140*IF($C112="Bell",EXP(-0.5*((_xlpm.k-(_xlpm.n+1)/2)/MAX(_xlpm.n/6,0.5))^2),IF(_xlpm.n&lt;=6,1,MIN(1,_xlpm.k/3,(_xlpm.n-_xlpm.k+1)/3))))))</f>
        <v>0</v>
      </c>
      <c r="FA112" s="63">
        <f>IF($I112=0,0,IF(OR(FA$140=0,FA$1&lt;$G112,FA$1&gt;$H112+6),0,_xlfn.LET(_xlpm.k,COUNTIFS($J$1:FA$1,"&gt;="&amp;$G112,$J$140:FA$140,"&gt;0"),_xlpm.n,$I112,FA$140*IF($C112="Bell",EXP(-0.5*((_xlpm.k-(_xlpm.n+1)/2)/MAX(_xlpm.n/6,0.5))^2),IF(_xlpm.n&lt;=6,1,MIN(1,_xlpm.k/3,(_xlpm.n-_xlpm.k+1)/3))))))</f>
        <v>0</v>
      </c>
      <c r="FB112" s="63">
        <f>IF($I112=0,0,IF(OR(FB$140=0,FB$1&lt;$G112,FB$1&gt;$H112+6),0,_xlfn.LET(_xlpm.k,COUNTIFS($J$1:FB$1,"&gt;="&amp;$G112,$J$140:FB$140,"&gt;0"),_xlpm.n,$I112,FB$140*IF($C112="Bell",EXP(-0.5*((_xlpm.k-(_xlpm.n+1)/2)/MAX(_xlpm.n/6,0.5))^2),IF(_xlpm.n&lt;=6,1,MIN(1,_xlpm.k/3,(_xlpm.n-_xlpm.k+1)/3))))))</f>
        <v>0</v>
      </c>
      <c r="FC112" s="63">
        <f>IF($I112=0,0,IF(OR(FC$140=0,FC$1&lt;$G112,FC$1&gt;$H112+6),0,_xlfn.LET(_xlpm.k,COUNTIFS($J$1:FC$1,"&gt;="&amp;$G112,$J$140:FC$140,"&gt;0"),_xlpm.n,$I112,FC$140*IF($C112="Bell",EXP(-0.5*((_xlpm.k-(_xlpm.n+1)/2)/MAX(_xlpm.n/6,0.5))^2),IF(_xlpm.n&lt;=6,1,MIN(1,_xlpm.k/3,(_xlpm.n-_xlpm.k+1)/3))))))</f>
        <v>0</v>
      </c>
      <c r="FD112" s="63">
        <f>IF($I112=0,0,IF(OR(FD$140=0,FD$1&lt;$G112,FD$1&gt;$H112+6),0,_xlfn.LET(_xlpm.k,COUNTIFS($J$1:FD$1,"&gt;="&amp;$G112,$J$140:FD$140,"&gt;0"),_xlpm.n,$I112,FD$140*IF($C112="Bell",EXP(-0.5*((_xlpm.k-(_xlpm.n+1)/2)/MAX(_xlpm.n/6,0.5))^2),IF(_xlpm.n&lt;=6,1,MIN(1,_xlpm.k/3,(_xlpm.n-_xlpm.k+1)/3))))))</f>
        <v>0</v>
      </c>
      <c r="FE112" s="63">
        <f>IF($I112=0,0,IF(OR(FE$140=0,FE$1&lt;$G112,FE$1&gt;$H112+6),0,_xlfn.LET(_xlpm.k,COUNTIFS($J$1:FE$1,"&gt;="&amp;$G112,$J$140:FE$140,"&gt;0"),_xlpm.n,$I112,FE$140*IF($C112="Bell",EXP(-0.5*((_xlpm.k-(_xlpm.n+1)/2)/MAX(_xlpm.n/6,0.5))^2),IF(_xlpm.n&lt;=6,1,MIN(1,_xlpm.k/3,(_xlpm.n-_xlpm.k+1)/3))))))</f>
        <v>0</v>
      </c>
      <c r="FF112" s="63">
        <f>IF($I112=0,0,IF(OR(FF$140=0,FF$1&lt;$G112,FF$1&gt;$H112+6),0,_xlfn.LET(_xlpm.k,COUNTIFS($J$1:FF$1,"&gt;="&amp;$G112,$J$140:FF$140,"&gt;0"),_xlpm.n,$I112,FF$140*IF($C112="Bell",EXP(-0.5*((_xlpm.k-(_xlpm.n+1)/2)/MAX(_xlpm.n/6,0.5))^2),IF(_xlpm.n&lt;=6,1,MIN(1,_xlpm.k/3,(_xlpm.n-_xlpm.k+1)/3))))))</f>
        <v>0</v>
      </c>
      <c r="FG112" s="63">
        <f>IF($I112=0,0,IF(OR(FG$140=0,FG$1&lt;$G112,FG$1&gt;$H112+6),0,_xlfn.LET(_xlpm.k,COUNTIFS($J$1:FG$1,"&gt;="&amp;$G112,$J$140:FG$140,"&gt;0"),_xlpm.n,$I112,FG$140*IF($C112="Bell",EXP(-0.5*((_xlpm.k-(_xlpm.n+1)/2)/MAX(_xlpm.n/6,0.5))^2),IF(_xlpm.n&lt;=6,1,MIN(1,_xlpm.k/3,(_xlpm.n-_xlpm.k+1)/3))))))</f>
        <v>0</v>
      </c>
      <c r="FH112" s="63">
        <f>IF($I112=0,0,IF(OR(FH$140=0,FH$1&lt;$G112,FH$1&gt;$H112+6),0,_xlfn.LET(_xlpm.k,COUNTIFS($J$1:FH$1,"&gt;="&amp;$G112,$J$140:FH$140,"&gt;0"),_xlpm.n,$I112,FH$140*IF($C112="Bell",EXP(-0.5*((_xlpm.k-(_xlpm.n+1)/2)/MAX(_xlpm.n/6,0.5))^2),IF(_xlpm.n&lt;=6,1,MIN(1,_xlpm.k/3,(_xlpm.n-_xlpm.k+1)/3))))))</f>
        <v>0</v>
      </c>
      <c r="FI112" s="63">
        <f>IF($I112=0,0,IF(OR(FI$140=0,FI$1&lt;$G112,FI$1&gt;$H112+6),0,_xlfn.LET(_xlpm.k,COUNTIFS($J$1:FI$1,"&gt;="&amp;$G112,$J$140:FI$140,"&gt;0"),_xlpm.n,$I112,FI$140*IF($C112="Bell",EXP(-0.5*((_xlpm.k-(_xlpm.n+1)/2)/MAX(_xlpm.n/6,0.5))^2),IF(_xlpm.n&lt;=6,1,MIN(1,_xlpm.k/3,(_xlpm.n-_xlpm.k+1)/3))))))</f>
        <v>0</v>
      </c>
      <c r="FJ112" s="63">
        <f>IF($I112=0,0,IF(OR(FJ$140=0,FJ$1&lt;$G112,FJ$1&gt;$H112+6),0,_xlfn.LET(_xlpm.k,COUNTIFS($J$1:FJ$1,"&gt;="&amp;$G112,$J$140:FJ$140,"&gt;0"),_xlpm.n,$I112,FJ$140*IF($C112="Bell",EXP(-0.5*((_xlpm.k-(_xlpm.n+1)/2)/MAX(_xlpm.n/6,0.5))^2),IF(_xlpm.n&lt;=6,1,MIN(1,_xlpm.k/3,(_xlpm.n-_xlpm.k+1)/3))))))</f>
        <v>0</v>
      </c>
      <c r="FK112" s="63">
        <f>IF($I112=0,0,IF(OR(FK$140=0,FK$1&lt;$G112,FK$1&gt;$H112+6),0,_xlfn.LET(_xlpm.k,COUNTIFS($J$1:FK$1,"&gt;="&amp;$G112,$J$140:FK$140,"&gt;0"),_xlpm.n,$I112,FK$140*IF($C112="Bell",EXP(-0.5*((_xlpm.k-(_xlpm.n+1)/2)/MAX(_xlpm.n/6,0.5))^2),IF(_xlpm.n&lt;=6,1,MIN(1,_xlpm.k/3,(_xlpm.n-_xlpm.k+1)/3))))))</f>
        <v>0</v>
      </c>
      <c r="FL112" s="63">
        <f>IF($I112=0,0,IF(OR(FL$140=0,FL$1&lt;$G112,FL$1&gt;$H112+6),0,_xlfn.LET(_xlpm.k,COUNTIFS($J$1:FL$1,"&gt;="&amp;$G112,$J$140:FL$140,"&gt;0"),_xlpm.n,$I112,FL$140*IF($C112="Bell",EXP(-0.5*((_xlpm.k-(_xlpm.n+1)/2)/MAX(_xlpm.n/6,0.5))^2),IF(_xlpm.n&lt;=6,1,MIN(1,_xlpm.k/3,(_xlpm.n-_xlpm.k+1)/3))))))</f>
        <v>0</v>
      </c>
      <c r="FM112" s="63">
        <f>IF($I112=0,0,IF(OR(FM$140=0,FM$1&lt;$G112,FM$1&gt;$H112+6),0,_xlfn.LET(_xlpm.k,COUNTIFS($J$1:FM$1,"&gt;="&amp;$G112,$J$140:FM$140,"&gt;0"),_xlpm.n,$I112,FM$140*IF($C112="Bell",EXP(-0.5*((_xlpm.k-(_xlpm.n+1)/2)/MAX(_xlpm.n/6,0.5))^2),IF(_xlpm.n&lt;=6,1,MIN(1,_xlpm.k/3,(_xlpm.n-_xlpm.k+1)/3))))))</f>
        <v>0</v>
      </c>
      <c r="FN112" s="63">
        <f>IF($I112=0,0,IF(OR(FN$140=0,FN$1&lt;$G112,FN$1&gt;$H112+6),0,_xlfn.LET(_xlpm.k,COUNTIFS($J$1:FN$1,"&gt;="&amp;$G112,$J$140:FN$140,"&gt;0"),_xlpm.n,$I112,FN$140*IF($C112="Bell",EXP(-0.5*((_xlpm.k-(_xlpm.n+1)/2)/MAX(_xlpm.n/6,0.5))^2),IF(_xlpm.n&lt;=6,1,MIN(1,_xlpm.k/3,(_xlpm.n-_xlpm.k+1)/3))))))</f>
        <v>0</v>
      </c>
      <c r="FO112" s="63">
        <f>IF($I112=0,0,IF(OR(FO$140=0,FO$1&lt;$G112,FO$1&gt;$H112+6),0,_xlfn.LET(_xlpm.k,COUNTIFS($J$1:FO$1,"&gt;="&amp;$G112,$J$140:FO$140,"&gt;0"),_xlpm.n,$I112,FO$140*IF($C112="Bell",EXP(-0.5*((_xlpm.k-(_xlpm.n+1)/2)/MAX(_xlpm.n/6,0.5))^2),IF(_xlpm.n&lt;=6,1,MIN(1,_xlpm.k/3,(_xlpm.n-_xlpm.k+1)/3))))))</f>
        <v>0</v>
      </c>
      <c r="FP112" s="63">
        <f>IF($I112=0,0,IF(OR(FP$140=0,FP$1&lt;$G112,FP$1&gt;$H112+6),0,_xlfn.LET(_xlpm.k,COUNTIFS($J$1:FP$1,"&gt;="&amp;$G112,$J$140:FP$140,"&gt;0"),_xlpm.n,$I112,FP$140*IF($C112="Bell",EXP(-0.5*((_xlpm.k-(_xlpm.n+1)/2)/MAX(_xlpm.n/6,0.5))^2),IF(_xlpm.n&lt;=6,1,MIN(1,_xlpm.k/3,(_xlpm.n-_xlpm.k+1)/3))))))</f>
        <v>0</v>
      </c>
      <c r="FQ112" s="63">
        <f>IF($I112=0,0,IF(OR(FQ$140=0,FQ$1&lt;$G112,FQ$1&gt;$H112+6),0,_xlfn.LET(_xlpm.k,COUNTIFS($J$1:FQ$1,"&gt;="&amp;$G112,$J$140:FQ$140,"&gt;0"),_xlpm.n,$I112,FQ$140*IF($C112="Bell",EXP(-0.5*((_xlpm.k-(_xlpm.n+1)/2)/MAX(_xlpm.n/6,0.5))^2),IF(_xlpm.n&lt;=6,1,MIN(1,_xlpm.k/3,(_xlpm.n-_xlpm.k+1)/3))))))</f>
        <v>0</v>
      </c>
      <c r="FR112" s="63">
        <f>IF($I112=0,0,IF(OR(FR$140=0,FR$1&lt;$G112,FR$1&gt;$H112+6),0,_xlfn.LET(_xlpm.k,COUNTIFS($J$1:FR$1,"&gt;="&amp;$G112,$J$140:FR$140,"&gt;0"),_xlpm.n,$I112,FR$140*IF($C112="Bell",EXP(-0.5*((_xlpm.k-(_xlpm.n+1)/2)/MAX(_xlpm.n/6,0.5))^2),IF(_xlpm.n&lt;=6,1,MIN(1,_xlpm.k/3,(_xlpm.n-_xlpm.k+1)/3))))))</f>
        <v>0</v>
      </c>
      <c r="FS112" s="63">
        <f>IF($I112=0,0,IF(OR(FS$140=0,FS$1&lt;$G112,FS$1&gt;$H112+6),0,_xlfn.LET(_xlpm.k,COUNTIFS($J$1:FS$1,"&gt;="&amp;$G112,$J$140:FS$140,"&gt;0"),_xlpm.n,$I112,FS$140*IF($C112="Bell",EXP(-0.5*((_xlpm.k-(_xlpm.n+1)/2)/MAX(_xlpm.n/6,0.5))^2),IF(_xlpm.n&lt;=6,1,MIN(1,_xlpm.k/3,(_xlpm.n-_xlpm.k+1)/3))))))</f>
        <v>0</v>
      </c>
      <c r="FT112" s="63">
        <f>IF($I112=0,0,IF(OR(FT$140=0,FT$1&lt;$G112,FT$1&gt;$H112+6),0,_xlfn.LET(_xlpm.k,COUNTIFS($J$1:FT$1,"&gt;="&amp;$G112,$J$140:FT$140,"&gt;0"),_xlpm.n,$I112,FT$140*IF($C112="Bell",EXP(-0.5*((_xlpm.k-(_xlpm.n+1)/2)/MAX(_xlpm.n/6,0.5))^2),IF(_xlpm.n&lt;=6,1,MIN(1,_xlpm.k/3,(_xlpm.n-_xlpm.k+1)/3))))))</f>
        <v>0</v>
      </c>
      <c r="FU112" s="63">
        <f>IF($I112=0,0,IF(OR(FU$140=0,FU$1&lt;$G112,FU$1&gt;$H112+6),0,_xlfn.LET(_xlpm.k,COUNTIFS($J$1:FU$1,"&gt;="&amp;$G112,$J$140:FU$140,"&gt;0"),_xlpm.n,$I112,FU$140*IF($C112="Bell",EXP(-0.5*((_xlpm.k-(_xlpm.n+1)/2)/MAX(_xlpm.n/6,0.5))^2),IF(_xlpm.n&lt;=6,1,MIN(1,_xlpm.k/3,(_xlpm.n-_xlpm.k+1)/3))))))</f>
        <v>0</v>
      </c>
      <c r="FV112" s="63">
        <f>IF($I112=0,0,IF(OR(FV$140=0,FV$1&lt;$G112,FV$1&gt;$H112+6),0,_xlfn.LET(_xlpm.k,COUNTIFS($J$1:FV$1,"&gt;="&amp;$G112,$J$140:FV$140,"&gt;0"),_xlpm.n,$I112,FV$140*IF($C112="Bell",EXP(-0.5*((_xlpm.k-(_xlpm.n+1)/2)/MAX(_xlpm.n/6,0.5))^2),IF(_xlpm.n&lt;=6,1,MIN(1,_xlpm.k/3,(_xlpm.n-_xlpm.k+1)/3))))))</f>
        <v>0</v>
      </c>
      <c r="FW112" s="63">
        <f>IF($I112=0,0,IF(OR(FW$140=0,FW$1&lt;$G112,FW$1&gt;$H112+6),0,_xlfn.LET(_xlpm.k,COUNTIFS($J$1:FW$1,"&gt;="&amp;$G112,$J$140:FW$140,"&gt;0"),_xlpm.n,$I112,FW$140*IF($C112="Bell",EXP(-0.5*((_xlpm.k-(_xlpm.n+1)/2)/MAX(_xlpm.n/6,0.5))^2),IF(_xlpm.n&lt;=6,1,MIN(1,_xlpm.k/3,(_xlpm.n-_xlpm.k+1)/3))))))</f>
        <v>0</v>
      </c>
      <c r="FX112" s="63">
        <f>IF($I112=0,0,IF(OR(FX$140=0,FX$1&lt;$G112,FX$1&gt;$H112+6),0,_xlfn.LET(_xlpm.k,COUNTIFS($J$1:FX$1,"&gt;="&amp;$G112,$J$140:FX$140,"&gt;0"),_xlpm.n,$I112,FX$140*IF($C112="Bell",EXP(-0.5*((_xlpm.k-(_xlpm.n+1)/2)/MAX(_xlpm.n/6,0.5))^2),IF(_xlpm.n&lt;=6,1,MIN(1,_xlpm.k/3,(_xlpm.n-_xlpm.k+1)/3))))))</f>
        <v>0</v>
      </c>
      <c r="FY112" s="63">
        <f>IF($I112=0,0,IF(OR(FY$140=0,FY$1&lt;$G112,FY$1&gt;$H112+6),0,_xlfn.LET(_xlpm.k,COUNTIFS($J$1:FY$1,"&gt;="&amp;$G112,$J$140:FY$140,"&gt;0"),_xlpm.n,$I112,FY$140*IF($C112="Bell",EXP(-0.5*((_xlpm.k-(_xlpm.n+1)/2)/MAX(_xlpm.n/6,0.5))^2),IF(_xlpm.n&lt;=6,1,MIN(1,_xlpm.k/3,(_xlpm.n-_xlpm.k+1)/3))))))</f>
        <v>0</v>
      </c>
      <c r="FZ112" s="63">
        <f>IF($I112=0,0,IF(OR(FZ$140=0,FZ$1&lt;$G112,FZ$1&gt;$H112+6),0,_xlfn.LET(_xlpm.k,COUNTIFS($J$1:FZ$1,"&gt;="&amp;$G112,$J$140:FZ$140,"&gt;0"),_xlpm.n,$I112,FZ$140*IF($C112="Bell",EXP(-0.5*((_xlpm.k-(_xlpm.n+1)/2)/MAX(_xlpm.n/6,0.5))^2),IF(_xlpm.n&lt;=6,1,MIN(1,_xlpm.k/3,(_xlpm.n-_xlpm.k+1)/3))))))</f>
        <v>0</v>
      </c>
      <c r="GA112" s="63">
        <f>IF($I112=0,0,IF(OR(GA$140=0,GA$1&lt;$G112,GA$1&gt;$H112+6),0,_xlfn.LET(_xlpm.k,COUNTIFS($J$1:GA$1,"&gt;="&amp;$G112,$J$140:GA$140,"&gt;0"),_xlpm.n,$I112,GA$140*IF($C112="Bell",EXP(-0.5*((_xlpm.k-(_xlpm.n+1)/2)/MAX(_xlpm.n/6,0.5))^2),IF(_xlpm.n&lt;=6,1,MIN(1,_xlpm.k/3,(_xlpm.n-_xlpm.k+1)/3))))))</f>
        <v>0</v>
      </c>
      <c r="GB112" s="63">
        <f>IF($I112=0,0,IF(OR(GB$140=0,GB$1&lt;$G112,GB$1&gt;$H112+6),0,_xlfn.LET(_xlpm.k,COUNTIFS($J$1:GB$1,"&gt;="&amp;$G112,$J$140:GB$140,"&gt;0"),_xlpm.n,$I112,GB$140*IF($C112="Bell",EXP(-0.5*((_xlpm.k-(_xlpm.n+1)/2)/MAX(_xlpm.n/6,0.5))^2),IF(_xlpm.n&lt;=6,1,MIN(1,_xlpm.k/3,(_xlpm.n-_xlpm.k+1)/3))))))</f>
        <v>0</v>
      </c>
      <c r="GC112" s="63">
        <f>IF($I112=0,0,IF(OR(GC$140=0,GC$1&lt;$G112,GC$1&gt;$H112+6),0,_xlfn.LET(_xlpm.k,COUNTIFS($J$1:GC$1,"&gt;="&amp;$G112,$J$140:GC$140,"&gt;0"),_xlpm.n,$I112,GC$140*IF($C112="Bell",EXP(-0.5*((_xlpm.k-(_xlpm.n+1)/2)/MAX(_xlpm.n/6,0.5))^2),IF(_xlpm.n&lt;=6,1,MIN(1,_xlpm.k/3,(_xlpm.n-_xlpm.k+1)/3))))))</f>
        <v>0</v>
      </c>
      <c r="GD112" s="63">
        <f>IF($I112=0,0,IF(OR(GD$140=0,GD$1&lt;$G112,GD$1&gt;$H112+6),0,_xlfn.LET(_xlpm.k,COUNTIFS($J$1:GD$1,"&gt;="&amp;$G112,$J$140:GD$140,"&gt;0"),_xlpm.n,$I112,GD$140*IF($C112="Bell",EXP(-0.5*((_xlpm.k-(_xlpm.n+1)/2)/MAX(_xlpm.n/6,0.5))^2),IF(_xlpm.n&lt;=6,1,MIN(1,_xlpm.k/3,(_xlpm.n-_xlpm.k+1)/3))))))</f>
        <v>0</v>
      </c>
      <c r="GE112" s="63">
        <f>IF($I112=0,0,IF(OR(GE$140=0,GE$1&lt;$G112,GE$1&gt;$H112+6),0,_xlfn.LET(_xlpm.k,COUNTIFS($J$1:GE$1,"&gt;="&amp;$G112,$J$140:GE$140,"&gt;0"),_xlpm.n,$I112,GE$140*IF($C112="Bell",EXP(-0.5*((_xlpm.k-(_xlpm.n+1)/2)/MAX(_xlpm.n/6,0.5))^2),IF(_xlpm.n&lt;=6,1,MIN(1,_xlpm.k/3,(_xlpm.n-_xlpm.k+1)/3))))))</f>
        <v>0</v>
      </c>
      <c r="GF112" s="63">
        <f>IF($I112=0,0,IF(OR(GF$140=0,GF$1&lt;$G112,GF$1&gt;$H112+6),0,_xlfn.LET(_xlpm.k,COUNTIFS($J$1:GF$1,"&gt;="&amp;$G112,$J$140:GF$140,"&gt;0"),_xlpm.n,$I112,GF$140*IF($C112="Bell",EXP(-0.5*((_xlpm.k-(_xlpm.n+1)/2)/MAX(_xlpm.n/6,0.5))^2),IF(_xlpm.n&lt;=6,1,MIN(1,_xlpm.k/3,(_xlpm.n-_xlpm.k+1)/3))))))</f>
        <v>0</v>
      </c>
      <c r="GG112" s="63">
        <f>IF($I112=0,0,IF(OR(GG$140=0,GG$1&lt;$G112,GG$1&gt;$H112+6),0,_xlfn.LET(_xlpm.k,COUNTIFS($J$1:GG$1,"&gt;="&amp;$G112,$J$140:GG$140,"&gt;0"),_xlpm.n,$I112,GG$140*IF($C112="Bell",EXP(-0.5*((_xlpm.k-(_xlpm.n+1)/2)/MAX(_xlpm.n/6,0.5))^2),IF(_xlpm.n&lt;=6,1,MIN(1,_xlpm.k/3,(_xlpm.n-_xlpm.k+1)/3))))))</f>
        <v>0</v>
      </c>
      <c r="GH112" s="63">
        <f>IF($I112=0,0,IF(OR(GH$140=0,GH$1&lt;$G112,GH$1&gt;$H112+6),0,_xlfn.LET(_xlpm.k,COUNTIFS($J$1:GH$1,"&gt;="&amp;$G112,$J$140:GH$140,"&gt;0"),_xlpm.n,$I112,GH$140*IF($C112="Bell",EXP(-0.5*((_xlpm.k-(_xlpm.n+1)/2)/MAX(_xlpm.n/6,0.5))^2),IF(_xlpm.n&lt;=6,1,MIN(1,_xlpm.k/3,(_xlpm.n-_xlpm.k+1)/3))))))</f>
        <v>0</v>
      </c>
      <c r="GI112" s="63">
        <f>IF($I112=0,0,IF(OR(GI$140=0,GI$1&lt;$G112,GI$1&gt;$H112+6),0,_xlfn.LET(_xlpm.k,COUNTIFS($J$1:GI$1,"&gt;="&amp;$G112,$J$140:GI$140,"&gt;0"),_xlpm.n,$I112,GI$140*IF($C112="Bell",EXP(-0.5*((_xlpm.k-(_xlpm.n+1)/2)/MAX(_xlpm.n/6,0.5))^2),IF(_xlpm.n&lt;=6,1,MIN(1,_xlpm.k/3,(_xlpm.n-_xlpm.k+1)/3))))))</f>
        <v>0</v>
      </c>
      <c r="GJ112" s="63">
        <f>IF($I112=0,0,IF(OR(GJ$140=0,GJ$1&lt;$G112,GJ$1&gt;$H112+6),0,_xlfn.LET(_xlpm.k,COUNTIFS($J$1:GJ$1,"&gt;="&amp;$G112,$J$140:GJ$140,"&gt;0"),_xlpm.n,$I112,GJ$140*IF($C112="Bell",EXP(-0.5*((_xlpm.k-(_xlpm.n+1)/2)/MAX(_xlpm.n/6,0.5))^2),IF(_xlpm.n&lt;=6,1,MIN(1,_xlpm.k/3,(_xlpm.n-_xlpm.k+1)/3))))))</f>
        <v>0</v>
      </c>
      <c r="GK112" s="63">
        <f>IF($I112=0,0,IF(OR(GK$140=0,GK$1&lt;$G112,GK$1&gt;$H112+6),0,_xlfn.LET(_xlpm.k,COUNTIFS($J$1:GK$1,"&gt;="&amp;$G112,$J$140:GK$140,"&gt;0"),_xlpm.n,$I112,GK$140*IF($C112="Bell",EXP(-0.5*((_xlpm.k-(_xlpm.n+1)/2)/MAX(_xlpm.n/6,0.5))^2),IF(_xlpm.n&lt;=6,1,MIN(1,_xlpm.k/3,(_xlpm.n-_xlpm.k+1)/3))))))</f>
        <v>0</v>
      </c>
      <c r="GL112" s="63">
        <f>IF($I112=0,0,IF(OR(GL$140=0,GL$1&lt;$G112,GL$1&gt;$H112+6),0,_xlfn.LET(_xlpm.k,COUNTIFS($J$1:GL$1,"&gt;="&amp;$G112,$J$140:GL$140,"&gt;0"),_xlpm.n,$I112,GL$140*IF($C112="Bell",EXP(-0.5*((_xlpm.k-(_xlpm.n+1)/2)/MAX(_xlpm.n/6,0.5))^2),IF(_xlpm.n&lt;=6,1,MIN(1,_xlpm.k/3,(_xlpm.n-_xlpm.k+1)/3))))))</f>
        <v>0</v>
      </c>
    </row>
    <row r="113" spans="1:194" x14ac:dyDescent="0.3">
      <c r="A113" s="66" t="str">
        <f>Sheet1!B113</f>
        <v>2-4230</v>
      </c>
      <c r="B113" s="66" t="str">
        <f>Sheet1!D113</f>
        <v>2-4230-Steel</v>
      </c>
      <c r="C113" s="59"/>
      <c r="E113" s="64">
        <f t="shared" si="2"/>
        <v>3.8</v>
      </c>
      <c r="G113" s="67">
        <f>IF(Sheet1!G113="","",Sheet1!G113)</f>
        <v>46366</v>
      </c>
      <c r="H113" s="67">
        <f>IF(Sheet1!H113="","",Sheet1!H113)</f>
        <v>46391</v>
      </c>
      <c r="I113">
        <f t="shared" si="3"/>
        <v>4</v>
      </c>
      <c r="J113" s="63">
        <f>IF($I113=0,0,IF(OR(J$140=0,J$1&lt;$G113,J$1&gt;$H113+6),0,_xlfn.LET(_xlpm.k,COUNTIFS($J$1:J$1,"&gt;="&amp;$G113,$J$140:J$140,"&gt;0"),_xlpm.n,$I113,J$140*IF($C113="Bell",EXP(-0.5*((_xlpm.k-(_xlpm.n+1)/2)/MAX(_xlpm.n/6,0.5))^2),IF(_xlpm.n&lt;=6,1,MIN(1,_xlpm.k/3,(_xlpm.n-_xlpm.k+1)/3))))))</f>
        <v>0</v>
      </c>
      <c r="K113" s="63">
        <f>IF($I113=0,0,IF(OR(K$140=0,K$1&lt;$G113,K$1&gt;$H113+6),0,_xlfn.LET(_xlpm.k,COUNTIFS($J$1:K$1,"&gt;="&amp;$G113,$J$140:K$140,"&gt;0"),_xlpm.n,$I113,K$140*IF($C113="Bell",EXP(-0.5*((_xlpm.k-(_xlpm.n+1)/2)/MAX(_xlpm.n/6,0.5))^2),IF(_xlpm.n&lt;=6,1,MIN(1,_xlpm.k/3,(_xlpm.n-_xlpm.k+1)/3))))))</f>
        <v>0</v>
      </c>
      <c r="L113" s="63">
        <f>IF($I113=0,0,IF(OR(L$140=0,L$1&lt;$G113,L$1&gt;$H113+6),0,_xlfn.LET(_xlpm.k,COUNTIFS($J$1:L$1,"&gt;="&amp;$G113,$J$140:L$140,"&gt;0"),_xlpm.n,$I113,L$140*IF($C113="Bell",EXP(-0.5*((_xlpm.k-(_xlpm.n+1)/2)/MAX(_xlpm.n/6,0.5))^2),IF(_xlpm.n&lt;=6,1,MIN(1,_xlpm.k/3,(_xlpm.n-_xlpm.k+1)/3))))))</f>
        <v>0</v>
      </c>
      <c r="M113" s="63">
        <f>IF($I113=0,0,IF(OR(M$140=0,M$1&lt;$G113,M$1&gt;$H113+6),0,_xlfn.LET(_xlpm.k,COUNTIFS($J$1:M$1,"&gt;="&amp;$G113,$J$140:M$140,"&gt;0"),_xlpm.n,$I113,M$140*IF($C113="Bell",EXP(-0.5*((_xlpm.k-(_xlpm.n+1)/2)/MAX(_xlpm.n/6,0.5))^2),IF(_xlpm.n&lt;=6,1,MIN(1,_xlpm.k/3,(_xlpm.n-_xlpm.k+1)/3))))))</f>
        <v>0</v>
      </c>
      <c r="N113" s="63">
        <f>IF($I113=0,0,IF(OR(N$140=0,N$1&lt;$G113,N$1&gt;$H113+6),0,_xlfn.LET(_xlpm.k,COUNTIFS($J$1:N$1,"&gt;="&amp;$G113,$J$140:N$140,"&gt;0"),_xlpm.n,$I113,N$140*IF($C113="Bell",EXP(-0.5*((_xlpm.k-(_xlpm.n+1)/2)/MAX(_xlpm.n/6,0.5))^2),IF(_xlpm.n&lt;=6,1,MIN(1,_xlpm.k/3,(_xlpm.n-_xlpm.k+1)/3))))))</f>
        <v>0</v>
      </c>
      <c r="O113" s="63">
        <f>IF($I113=0,0,IF(OR(O$140=0,O$1&lt;$G113,O$1&gt;$H113+6),0,_xlfn.LET(_xlpm.k,COUNTIFS($J$1:O$1,"&gt;="&amp;$G113,$J$140:O$140,"&gt;0"),_xlpm.n,$I113,O$140*IF($C113="Bell",EXP(-0.5*((_xlpm.k-(_xlpm.n+1)/2)/MAX(_xlpm.n/6,0.5))^2),IF(_xlpm.n&lt;=6,1,MIN(1,_xlpm.k/3,(_xlpm.n-_xlpm.k+1)/3))))))</f>
        <v>0</v>
      </c>
      <c r="P113" s="63">
        <f>IF($I113=0,0,IF(OR(P$140=0,P$1&lt;$G113,P$1&gt;$H113+6),0,_xlfn.LET(_xlpm.k,COUNTIFS($J$1:P$1,"&gt;="&amp;$G113,$J$140:P$140,"&gt;0"),_xlpm.n,$I113,P$140*IF($C113="Bell",EXP(-0.5*((_xlpm.k-(_xlpm.n+1)/2)/MAX(_xlpm.n/6,0.5))^2),IF(_xlpm.n&lt;=6,1,MIN(1,_xlpm.k/3,(_xlpm.n-_xlpm.k+1)/3))))))</f>
        <v>0</v>
      </c>
      <c r="Q113" s="63">
        <f>IF($I113=0,0,IF(OR(Q$140=0,Q$1&lt;$G113,Q$1&gt;$H113+6),0,_xlfn.LET(_xlpm.k,COUNTIFS($J$1:Q$1,"&gt;="&amp;$G113,$J$140:Q$140,"&gt;0"),_xlpm.n,$I113,Q$140*IF($C113="Bell",EXP(-0.5*((_xlpm.k-(_xlpm.n+1)/2)/MAX(_xlpm.n/6,0.5))^2),IF(_xlpm.n&lt;=6,1,MIN(1,_xlpm.k/3,(_xlpm.n-_xlpm.k+1)/3))))))</f>
        <v>0</v>
      </c>
      <c r="R113" s="63">
        <f>IF($I113=0,0,IF(OR(R$140=0,R$1&lt;$G113,R$1&gt;$H113+6),0,_xlfn.LET(_xlpm.k,COUNTIFS($J$1:R$1,"&gt;="&amp;$G113,$J$140:R$140,"&gt;0"),_xlpm.n,$I113,R$140*IF($C113="Bell",EXP(-0.5*((_xlpm.k-(_xlpm.n+1)/2)/MAX(_xlpm.n/6,0.5))^2),IF(_xlpm.n&lt;=6,1,MIN(1,_xlpm.k/3,(_xlpm.n-_xlpm.k+1)/3))))))</f>
        <v>0</v>
      </c>
      <c r="S113" s="63">
        <f>IF($I113=0,0,IF(OR(S$140=0,S$1&lt;$G113,S$1&gt;$H113+6),0,_xlfn.LET(_xlpm.k,COUNTIFS($J$1:S$1,"&gt;="&amp;$G113,$J$140:S$140,"&gt;0"),_xlpm.n,$I113,S$140*IF($C113="Bell",EXP(-0.5*((_xlpm.k-(_xlpm.n+1)/2)/MAX(_xlpm.n/6,0.5))^2),IF(_xlpm.n&lt;=6,1,MIN(1,_xlpm.k/3,(_xlpm.n-_xlpm.k+1)/3))))))</f>
        <v>0</v>
      </c>
      <c r="T113" s="63">
        <f>IF($I113=0,0,IF(OR(T$140=0,T$1&lt;$G113,T$1&gt;$H113+6),0,_xlfn.LET(_xlpm.k,COUNTIFS($J$1:T$1,"&gt;="&amp;$G113,$J$140:T$140,"&gt;0"),_xlpm.n,$I113,T$140*IF($C113="Bell",EXP(-0.5*((_xlpm.k-(_xlpm.n+1)/2)/MAX(_xlpm.n/6,0.5))^2),IF(_xlpm.n&lt;=6,1,MIN(1,_xlpm.k/3,(_xlpm.n-_xlpm.k+1)/3))))))</f>
        <v>0</v>
      </c>
      <c r="U113" s="63">
        <f>IF($I113=0,0,IF(OR(U$140=0,U$1&lt;$G113,U$1&gt;$H113+6),0,_xlfn.LET(_xlpm.k,COUNTIFS($J$1:U$1,"&gt;="&amp;$G113,$J$140:U$140,"&gt;0"),_xlpm.n,$I113,U$140*IF($C113="Bell",EXP(-0.5*((_xlpm.k-(_xlpm.n+1)/2)/MAX(_xlpm.n/6,0.5))^2),IF(_xlpm.n&lt;=6,1,MIN(1,_xlpm.k/3,(_xlpm.n-_xlpm.k+1)/3))))))</f>
        <v>0</v>
      </c>
      <c r="V113" s="63">
        <f>IF($I113=0,0,IF(OR(V$140=0,V$1&lt;$G113,V$1&gt;$H113+6),0,_xlfn.LET(_xlpm.k,COUNTIFS($J$1:V$1,"&gt;="&amp;$G113,$J$140:V$140,"&gt;0"),_xlpm.n,$I113,V$140*IF($C113="Bell",EXP(-0.5*((_xlpm.k-(_xlpm.n+1)/2)/MAX(_xlpm.n/6,0.5))^2),IF(_xlpm.n&lt;=6,1,MIN(1,_xlpm.k/3,(_xlpm.n-_xlpm.k+1)/3))))))</f>
        <v>0</v>
      </c>
      <c r="W113" s="63">
        <f>IF($I113=0,0,IF(OR(W$140=0,W$1&lt;$G113,W$1&gt;$H113+6),0,_xlfn.LET(_xlpm.k,COUNTIFS($J$1:W$1,"&gt;="&amp;$G113,$J$140:W$140,"&gt;0"),_xlpm.n,$I113,W$140*IF($C113="Bell",EXP(-0.5*((_xlpm.k-(_xlpm.n+1)/2)/MAX(_xlpm.n/6,0.5))^2),IF(_xlpm.n&lt;=6,1,MIN(1,_xlpm.k/3,(_xlpm.n-_xlpm.k+1)/3))))))</f>
        <v>0</v>
      </c>
      <c r="X113" s="63">
        <f>IF($I113=0,0,IF(OR(X$140=0,X$1&lt;$G113,X$1&gt;$H113+6),0,_xlfn.LET(_xlpm.k,COUNTIFS($J$1:X$1,"&gt;="&amp;$G113,$J$140:X$140,"&gt;0"),_xlpm.n,$I113,X$140*IF($C113="Bell",EXP(-0.5*((_xlpm.k-(_xlpm.n+1)/2)/MAX(_xlpm.n/6,0.5))^2),IF(_xlpm.n&lt;=6,1,MIN(1,_xlpm.k/3,(_xlpm.n-_xlpm.k+1)/3))))))</f>
        <v>0</v>
      </c>
      <c r="Y113" s="63">
        <f>IF($I113=0,0,IF(OR(Y$140=0,Y$1&lt;$G113,Y$1&gt;$H113+6),0,_xlfn.LET(_xlpm.k,COUNTIFS($J$1:Y$1,"&gt;="&amp;$G113,$J$140:Y$140,"&gt;0"),_xlpm.n,$I113,Y$140*IF($C113="Bell",EXP(-0.5*((_xlpm.k-(_xlpm.n+1)/2)/MAX(_xlpm.n/6,0.5))^2),IF(_xlpm.n&lt;=6,1,MIN(1,_xlpm.k/3,(_xlpm.n-_xlpm.k+1)/3))))))</f>
        <v>0</v>
      </c>
      <c r="Z113" s="63">
        <f>IF($I113=0,0,IF(OR(Z$140=0,Z$1&lt;$G113,Z$1&gt;$H113+6),0,_xlfn.LET(_xlpm.k,COUNTIFS($J$1:Z$1,"&gt;="&amp;$G113,$J$140:Z$140,"&gt;0"),_xlpm.n,$I113,Z$140*IF($C113="Bell",EXP(-0.5*((_xlpm.k-(_xlpm.n+1)/2)/MAX(_xlpm.n/6,0.5))^2),IF(_xlpm.n&lt;=6,1,MIN(1,_xlpm.k/3,(_xlpm.n-_xlpm.k+1)/3))))))</f>
        <v>0</v>
      </c>
      <c r="AA113" s="63">
        <f>IF($I113=0,0,IF(OR(AA$140=0,AA$1&lt;$G113,AA$1&gt;$H113+6),0,_xlfn.LET(_xlpm.k,COUNTIFS($J$1:AA$1,"&gt;="&amp;$G113,$J$140:AA$140,"&gt;0"),_xlpm.n,$I113,AA$140*IF($C113="Bell",EXP(-0.5*((_xlpm.k-(_xlpm.n+1)/2)/MAX(_xlpm.n/6,0.5))^2),IF(_xlpm.n&lt;=6,1,MIN(1,_xlpm.k/3,(_xlpm.n-_xlpm.k+1)/3))))))</f>
        <v>0</v>
      </c>
      <c r="AB113" s="63">
        <f>IF($I113=0,0,IF(OR(AB$140=0,AB$1&lt;$G113,AB$1&gt;$H113+6),0,_xlfn.LET(_xlpm.k,COUNTIFS($J$1:AB$1,"&gt;="&amp;$G113,$J$140:AB$140,"&gt;0"),_xlpm.n,$I113,AB$140*IF($C113="Bell",EXP(-0.5*((_xlpm.k-(_xlpm.n+1)/2)/MAX(_xlpm.n/6,0.5))^2),IF(_xlpm.n&lt;=6,1,MIN(1,_xlpm.k/3,(_xlpm.n-_xlpm.k+1)/3))))))</f>
        <v>0</v>
      </c>
      <c r="AC113" s="63">
        <f>IF($I113=0,0,IF(OR(AC$140=0,AC$1&lt;$G113,AC$1&gt;$H113+6),0,_xlfn.LET(_xlpm.k,COUNTIFS($J$1:AC$1,"&gt;="&amp;$G113,$J$140:AC$140,"&gt;0"),_xlpm.n,$I113,AC$140*IF($C113="Bell",EXP(-0.5*((_xlpm.k-(_xlpm.n+1)/2)/MAX(_xlpm.n/6,0.5))^2),IF(_xlpm.n&lt;=6,1,MIN(1,_xlpm.k/3,(_xlpm.n-_xlpm.k+1)/3))))))</f>
        <v>0</v>
      </c>
      <c r="AD113" s="63">
        <f>IF($I113=0,0,IF(OR(AD$140=0,AD$1&lt;$G113,AD$1&gt;$H113+6),0,_xlfn.LET(_xlpm.k,COUNTIFS($J$1:AD$1,"&gt;="&amp;$G113,$J$140:AD$140,"&gt;0"),_xlpm.n,$I113,AD$140*IF($C113="Bell",EXP(-0.5*((_xlpm.k-(_xlpm.n+1)/2)/MAX(_xlpm.n/6,0.5))^2),IF(_xlpm.n&lt;=6,1,MIN(1,_xlpm.k/3,(_xlpm.n-_xlpm.k+1)/3))))))</f>
        <v>0</v>
      </c>
      <c r="AE113" s="63">
        <f>IF($I113=0,0,IF(OR(AE$140=0,AE$1&lt;$G113,AE$1&gt;$H113+6),0,_xlfn.LET(_xlpm.k,COUNTIFS($J$1:AE$1,"&gt;="&amp;$G113,$J$140:AE$140,"&gt;0"),_xlpm.n,$I113,AE$140*IF($C113="Bell",EXP(-0.5*((_xlpm.k-(_xlpm.n+1)/2)/MAX(_xlpm.n/6,0.5))^2),IF(_xlpm.n&lt;=6,1,MIN(1,_xlpm.k/3,(_xlpm.n-_xlpm.k+1)/3))))))</f>
        <v>0</v>
      </c>
      <c r="AF113" s="63">
        <f>IF($I113=0,0,IF(OR(AF$140=0,AF$1&lt;$G113,AF$1&gt;$H113+6),0,_xlfn.LET(_xlpm.k,COUNTIFS($J$1:AF$1,"&gt;="&amp;$G113,$J$140:AF$140,"&gt;0"),_xlpm.n,$I113,AF$140*IF($C113="Bell",EXP(-0.5*((_xlpm.k-(_xlpm.n+1)/2)/MAX(_xlpm.n/6,0.5))^2),IF(_xlpm.n&lt;=6,1,MIN(1,_xlpm.k/3,(_xlpm.n-_xlpm.k+1)/3))))))</f>
        <v>0</v>
      </c>
      <c r="AG113" s="63">
        <f>IF($I113=0,0,IF(OR(AG$140=0,AG$1&lt;$G113,AG$1&gt;$H113+6),0,_xlfn.LET(_xlpm.k,COUNTIFS($J$1:AG$1,"&gt;="&amp;$G113,$J$140:AG$140,"&gt;0"),_xlpm.n,$I113,AG$140*IF($C113="Bell",EXP(-0.5*((_xlpm.k-(_xlpm.n+1)/2)/MAX(_xlpm.n/6,0.5))^2),IF(_xlpm.n&lt;=6,1,MIN(1,_xlpm.k/3,(_xlpm.n-_xlpm.k+1)/3))))))</f>
        <v>0</v>
      </c>
      <c r="AH113" s="63">
        <f>IF($I113=0,0,IF(OR(AH$140=0,AH$1&lt;$G113,AH$1&gt;$H113+6),0,_xlfn.LET(_xlpm.k,COUNTIFS($J$1:AH$1,"&gt;="&amp;$G113,$J$140:AH$140,"&gt;0"),_xlpm.n,$I113,AH$140*IF($C113="Bell",EXP(-0.5*((_xlpm.k-(_xlpm.n+1)/2)/MAX(_xlpm.n/6,0.5))^2),IF(_xlpm.n&lt;=6,1,MIN(1,_xlpm.k/3,(_xlpm.n-_xlpm.k+1)/3))))))</f>
        <v>0</v>
      </c>
      <c r="AI113" s="63">
        <f>IF($I113=0,0,IF(OR(AI$140=0,AI$1&lt;$G113,AI$1&gt;$H113+6),0,_xlfn.LET(_xlpm.k,COUNTIFS($J$1:AI$1,"&gt;="&amp;$G113,$J$140:AI$140,"&gt;0"),_xlpm.n,$I113,AI$140*IF($C113="Bell",EXP(-0.5*((_xlpm.k-(_xlpm.n+1)/2)/MAX(_xlpm.n/6,0.5))^2),IF(_xlpm.n&lt;=6,1,MIN(1,_xlpm.k/3,(_xlpm.n-_xlpm.k+1)/3))))))</f>
        <v>1</v>
      </c>
      <c r="AJ113" s="63">
        <f>IF($I113=0,0,IF(OR(AJ$140=0,AJ$1&lt;$G113,AJ$1&gt;$H113+6),0,_xlfn.LET(_xlpm.k,COUNTIFS($J$1:AJ$1,"&gt;="&amp;$G113,$J$140:AJ$140,"&gt;0"),_xlpm.n,$I113,AJ$140*IF($C113="Bell",EXP(-0.5*((_xlpm.k-(_xlpm.n+1)/2)/MAX(_xlpm.n/6,0.5))^2),IF(_xlpm.n&lt;=6,1,MIN(1,_xlpm.k/3,(_xlpm.n-_xlpm.k+1)/3))))))</f>
        <v>1</v>
      </c>
      <c r="AK113" s="63">
        <f>IF($I113=0,0,IF(OR(AK$140=0,AK$1&lt;$G113,AK$1&gt;$H113+6),0,_xlfn.LET(_xlpm.k,COUNTIFS($J$1:AK$1,"&gt;="&amp;$G113,$J$140:AK$140,"&gt;0"),_xlpm.n,$I113,AK$140*IF($C113="Bell",EXP(-0.5*((_xlpm.k-(_xlpm.n+1)/2)/MAX(_xlpm.n/6,0.5))^2),IF(_xlpm.n&lt;=6,1,MIN(1,_xlpm.k/3,(_xlpm.n-_xlpm.k+1)/3))))))</f>
        <v>0</v>
      </c>
      <c r="AL113" s="63">
        <f>IF($I113=0,0,IF(OR(AL$140=0,AL$1&lt;$G113,AL$1&gt;$H113+6),0,_xlfn.LET(_xlpm.k,COUNTIFS($J$1:AL$1,"&gt;="&amp;$G113,$J$140:AL$140,"&gt;0"),_xlpm.n,$I113,AL$140*IF($C113="Bell",EXP(-0.5*((_xlpm.k-(_xlpm.n+1)/2)/MAX(_xlpm.n/6,0.5))^2),IF(_xlpm.n&lt;=6,1,MIN(1,_xlpm.k/3,(_xlpm.n-_xlpm.k+1)/3))))))</f>
        <v>0.8</v>
      </c>
      <c r="AM113" s="63">
        <f>IF($I113=0,0,IF(OR(AM$140=0,AM$1&lt;$G113,AM$1&gt;$H113+6),0,_xlfn.LET(_xlpm.k,COUNTIFS($J$1:AM$1,"&gt;="&amp;$G113,$J$140:AM$140,"&gt;0"),_xlpm.n,$I113,AM$140*IF($C113="Bell",EXP(-0.5*((_xlpm.k-(_xlpm.n+1)/2)/MAX(_xlpm.n/6,0.5))^2),IF(_xlpm.n&lt;=6,1,MIN(1,_xlpm.k/3,(_xlpm.n-_xlpm.k+1)/3))))))</f>
        <v>1</v>
      </c>
      <c r="AN113" s="63">
        <f>IF($I113=0,0,IF(OR(AN$140=0,AN$1&lt;$G113,AN$1&gt;$H113+6),0,_xlfn.LET(_xlpm.k,COUNTIFS($J$1:AN$1,"&gt;="&amp;$G113,$J$140:AN$140,"&gt;0"),_xlpm.n,$I113,AN$140*IF($C113="Bell",EXP(-0.5*((_xlpm.k-(_xlpm.n+1)/2)/MAX(_xlpm.n/6,0.5))^2),IF(_xlpm.n&lt;=6,1,MIN(1,_xlpm.k/3,(_xlpm.n-_xlpm.k+1)/3))))))</f>
        <v>0</v>
      </c>
      <c r="AO113" s="63">
        <f>IF($I113=0,0,IF(OR(AO$140=0,AO$1&lt;$G113,AO$1&gt;$H113+6),0,_xlfn.LET(_xlpm.k,COUNTIFS($J$1:AO$1,"&gt;="&amp;$G113,$J$140:AO$140,"&gt;0"),_xlpm.n,$I113,AO$140*IF($C113="Bell",EXP(-0.5*((_xlpm.k-(_xlpm.n+1)/2)/MAX(_xlpm.n/6,0.5))^2),IF(_xlpm.n&lt;=6,1,MIN(1,_xlpm.k/3,(_xlpm.n-_xlpm.k+1)/3))))))</f>
        <v>0</v>
      </c>
      <c r="AP113" s="63">
        <f>IF($I113=0,0,IF(OR(AP$140=0,AP$1&lt;$G113,AP$1&gt;$H113+6),0,_xlfn.LET(_xlpm.k,COUNTIFS($J$1:AP$1,"&gt;="&amp;$G113,$J$140:AP$140,"&gt;0"),_xlpm.n,$I113,AP$140*IF($C113="Bell",EXP(-0.5*((_xlpm.k-(_xlpm.n+1)/2)/MAX(_xlpm.n/6,0.5))^2),IF(_xlpm.n&lt;=6,1,MIN(1,_xlpm.k/3,(_xlpm.n-_xlpm.k+1)/3))))))</f>
        <v>0</v>
      </c>
      <c r="AQ113" s="63">
        <f>IF($I113=0,0,IF(OR(AQ$140=0,AQ$1&lt;$G113,AQ$1&gt;$H113+6),0,_xlfn.LET(_xlpm.k,COUNTIFS($J$1:AQ$1,"&gt;="&amp;$G113,$J$140:AQ$140,"&gt;0"),_xlpm.n,$I113,AQ$140*IF($C113="Bell",EXP(-0.5*((_xlpm.k-(_xlpm.n+1)/2)/MAX(_xlpm.n/6,0.5))^2),IF(_xlpm.n&lt;=6,1,MIN(1,_xlpm.k/3,(_xlpm.n-_xlpm.k+1)/3))))))</f>
        <v>0</v>
      </c>
      <c r="AR113" s="63">
        <f>IF($I113=0,0,IF(OR(AR$140=0,AR$1&lt;$G113,AR$1&gt;$H113+6),0,_xlfn.LET(_xlpm.k,COUNTIFS($J$1:AR$1,"&gt;="&amp;$G113,$J$140:AR$140,"&gt;0"),_xlpm.n,$I113,AR$140*IF($C113="Bell",EXP(-0.5*((_xlpm.k-(_xlpm.n+1)/2)/MAX(_xlpm.n/6,0.5))^2),IF(_xlpm.n&lt;=6,1,MIN(1,_xlpm.k/3,(_xlpm.n-_xlpm.k+1)/3))))))</f>
        <v>0</v>
      </c>
      <c r="AS113" s="63">
        <f>IF($I113=0,0,IF(OR(AS$140=0,AS$1&lt;$G113,AS$1&gt;$H113+6),0,_xlfn.LET(_xlpm.k,COUNTIFS($J$1:AS$1,"&gt;="&amp;$G113,$J$140:AS$140,"&gt;0"),_xlpm.n,$I113,AS$140*IF($C113="Bell",EXP(-0.5*((_xlpm.k-(_xlpm.n+1)/2)/MAX(_xlpm.n/6,0.5))^2),IF(_xlpm.n&lt;=6,1,MIN(1,_xlpm.k/3,(_xlpm.n-_xlpm.k+1)/3))))))</f>
        <v>0</v>
      </c>
      <c r="AT113" s="63">
        <f>IF($I113=0,0,IF(OR(AT$140=0,AT$1&lt;$G113,AT$1&gt;$H113+6),0,_xlfn.LET(_xlpm.k,COUNTIFS($J$1:AT$1,"&gt;="&amp;$G113,$J$140:AT$140,"&gt;0"),_xlpm.n,$I113,AT$140*IF($C113="Bell",EXP(-0.5*((_xlpm.k-(_xlpm.n+1)/2)/MAX(_xlpm.n/6,0.5))^2),IF(_xlpm.n&lt;=6,1,MIN(1,_xlpm.k/3,(_xlpm.n-_xlpm.k+1)/3))))))</f>
        <v>0</v>
      </c>
      <c r="AU113" s="63">
        <f>IF($I113=0,0,IF(OR(AU$140=0,AU$1&lt;$G113,AU$1&gt;$H113+6),0,_xlfn.LET(_xlpm.k,COUNTIFS($J$1:AU$1,"&gt;="&amp;$G113,$J$140:AU$140,"&gt;0"),_xlpm.n,$I113,AU$140*IF($C113="Bell",EXP(-0.5*((_xlpm.k-(_xlpm.n+1)/2)/MAX(_xlpm.n/6,0.5))^2),IF(_xlpm.n&lt;=6,1,MIN(1,_xlpm.k/3,(_xlpm.n-_xlpm.k+1)/3))))))</f>
        <v>0</v>
      </c>
      <c r="AV113" s="63">
        <f>IF($I113=0,0,IF(OR(AV$140=0,AV$1&lt;$G113,AV$1&gt;$H113+6),0,_xlfn.LET(_xlpm.k,COUNTIFS($J$1:AV$1,"&gt;="&amp;$G113,$J$140:AV$140,"&gt;0"),_xlpm.n,$I113,AV$140*IF($C113="Bell",EXP(-0.5*((_xlpm.k-(_xlpm.n+1)/2)/MAX(_xlpm.n/6,0.5))^2),IF(_xlpm.n&lt;=6,1,MIN(1,_xlpm.k/3,(_xlpm.n-_xlpm.k+1)/3))))))</f>
        <v>0</v>
      </c>
      <c r="AW113" s="63">
        <f>IF($I113=0,0,IF(OR(AW$140=0,AW$1&lt;$G113,AW$1&gt;$H113+6),0,_xlfn.LET(_xlpm.k,COUNTIFS($J$1:AW$1,"&gt;="&amp;$G113,$J$140:AW$140,"&gt;0"),_xlpm.n,$I113,AW$140*IF($C113="Bell",EXP(-0.5*((_xlpm.k-(_xlpm.n+1)/2)/MAX(_xlpm.n/6,0.5))^2),IF(_xlpm.n&lt;=6,1,MIN(1,_xlpm.k/3,(_xlpm.n-_xlpm.k+1)/3))))))</f>
        <v>0</v>
      </c>
      <c r="AX113" s="63">
        <f>IF($I113=0,0,IF(OR(AX$140=0,AX$1&lt;$G113,AX$1&gt;$H113+6),0,_xlfn.LET(_xlpm.k,COUNTIFS($J$1:AX$1,"&gt;="&amp;$G113,$J$140:AX$140,"&gt;0"),_xlpm.n,$I113,AX$140*IF($C113="Bell",EXP(-0.5*((_xlpm.k-(_xlpm.n+1)/2)/MAX(_xlpm.n/6,0.5))^2),IF(_xlpm.n&lt;=6,1,MIN(1,_xlpm.k/3,(_xlpm.n-_xlpm.k+1)/3))))))</f>
        <v>0</v>
      </c>
      <c r="AY113" s="63">
        <f>IF($I113=0,0,IF(OR(AY$140=0,AY$1&lt;$G113,AY$1&gt;$H113+6),0,_xlfn.LET(_xlpm.k,COUNTIFS($J$1:AY$1,"&gt;="&amp;$G113,$J$140:AY$140,"&gt;0"),_xlpm.n,$I113,AY$140*IF($C113="Bell",EXP(-0.5*((_xlpm.k-(_xlpm.n+1)/2)/MAX(_xlpm.n/6,0.5))^2),IF(_xlpm.n&lt;=6,1,MIN(1,_xlpm.k/3,(_xlpm.n-_xlpm.k+1)/3))))))</f>
        <v>0</v>
      </c>
      <c r="AZ113" s="63">
        <f>IF($I113=0,0,IF(OR(AZ$140=0,AZ$1&lt;$G113,AZ$1&gt;$H113+6),0,_xlfn.LET(_xlpm.k,COUNTIFS($J$1:AZ$1,"&gt;="&amp;$G113,$J$140:AZ$140,"&gt;0"),_xlpm.n,$I113,AZ$140*IF($C113="Bell",EXP(-0.5*((_xlpm.k-(_xlpm.n+1)/2)/MAX(_xlpm.n/6,0.5))^2),IF(_xlpm.n&lt;=6,1,MIN(1,_xlpm.k/3,(_xlpm.n-_xlpm.k+1)/3))))))</f>
        <v>0</v>
      </c>
      <c r="BA113" s="63">
        <f>IF($I113=0,0,IF(OR(BA$140=0,BA$1&lt;$G113,BA$1&gt;$H113+6),0,_xlfn.LET(_xlpm.k,COUNTIFS($J$1:BA$1,"&gt;="&amp;$G113,$J$140:BA$140,"&gt;0"),_xlpm.n,$I113,BA$140*IF($C113="Bell",EXP(-0.5*((_xlpm.k-(_xlpm.n+1)/2)/MAX(_xlpm.n/6,0.5))^2),IF(_xlpm.n&lt;=6,1,MIN(1,_xlpm.k/3,(_xlpm.n-_xlpm.k+1)/3))))))</f>
        <v>0</v>
      </c>
      <c r="BB113" s="63">
        <f>IF($I113=0,0,IF(OR(BB$140=0,BB$1&lt;$G113,BB$1&gt;$H113+6),0,_xlfn.LET(_xlpm.k,COUNTIFS($J$1:BB$1,"&gt;="&amp;$G113,$J$140:BB$140,"&gt;0"),_xlpm.n,$I113,BB$140*IF($C113="Bell",EXP(-0.5*((_xlpm.k-(_xlpm.n+1)/2)/MAX(_xlpm.n/6,0.5))^2),IF(_xlpm.n&lt;=6,1,MIN(1,_xlpm.k/3,(_xlpm.n-_xlpm.k+1)/3))))))</f>
        <v>0</v>
      </c>
      <c r="BC113" s="63">
        <f>IF($I113=0,0,IF(OR(BC$140=0,BC$1&lt;$G113,BC$1&gt;$H113+6),0,_xlfn.LET(_xlpm.k,COUNTIFS($J$1:BC$1,"&gt;="&amp;$G113,$J$140:BC$140,"&gt;0"),_xlpm.n,$I113,BC$140*IF($C113="Bell",EXP(-0.5*((_xlpm.k-(_xlpm.n+1)/2)/MAX(_xlpm.n/6,0.5))^2),IF(_xlpm.n&lt;=6,1,MIN(1,_xlpm.k/3,(_xlpm.n-_xlpm.k+1)/3))))))</f>
        <v>0</v>
      </c>
      <c r="BD113" s="63">
        <f>IF($I113=0,0,IF(OR(BD$140=0,BD$1&lt;$G113,BD$1&gt;$H113+6),0,_xlfn.LET(_xlpm.k,COUNTIFS($J$1:BD$1,"&gt;="&amp;$G113,$J$140:BD$140,"&gt;0"),_xlpm.n,$I113,BD$140*IF($C113="Bell",EXP(-0.5*((_xlpm.k-(_xlpm.n+1)/2)/MAX(_xlpm.n/6,0.5))^2),IF(_xlpm.n&lt;=6,1,MIN(1,_xlpm.k/3,(_xlpm.n-_xlpm.k+1)/3))))))</f>
        <v>0</v>
      </c>
      <c r="BE113" s="63">
        <f>IF($I113=0,0,IF(OR(BE$140=0,BE$1&lt;$G113,BE$1&gt;$H113+6),0,_xlfn.LET(_xlpm.k,COUNTIFS($J$1:BE$1,"&gt;="&amp;$G113,$J$140:BE$140,"&gt;0"),_xlpm.n,$I113,BE$140*IF($C113="Bell",EXP(-0.5*((_xlpm.k-(_xlpm.n+1)/2)/MAX(_xlpm.n/6,0.5))^2),IF(_xlpm.n&lt;=6,1,MIN(1,_xlpm.k/3,(_xlpm.n-_xlpm.k+1)/3))))))</f>
        <v>0</v>
      </c>
      <c r="BF113" s="63">
        <f>IF($I113=0,0,IF(OR(BF$140=0,BF$1&lt;$G113,BF$1&gt;$H113+6),0,_xlfn.LET(_xlpm.k,COUNTIFS($J$1:BF$1,"&gt;="&amp;$G113,$J$140:BF$140,"&gt;0"),_xlpm.n,$I113,BF$140*IF($C113="Bell",EXP(-0.5*((_xlpm.k-(_xlpm.n+1)/2)/MAX(_xlpm.n/6,0.5))^2),IF(_xlpm.n&lt;=6,1,MIN(1,_xlpm.k/3,(_xlpm.n-_xlpm.k+1)/3))))))</f>
        <v>0</v>
      </c>
      <c r="BG113" s="63">
        <f>IF($I113=0,0,IF(OR(BG$140=0,BG$1&lt;$G113,BG$1&gt;$H113+6),0,_xlfn.LET(_xlpm.k,COUNTIFS($J$1:BG$1,"&gt;="&amp;$G113,$J$140:BG$140,"&gt;0"),_xlpm.n,$I113,BG$140*IF($C113="Bell",EXP(-0.5*((_xlpm.k-(_xlpm.n+1)/2)/MAX(_xlpm.n/6,0.5))^2),IF(_xlpm.n&lt;=6,1,MIN(1,_xlpm.k/3,(_xlpm.n-_xlpm.k+1)/3))))))</f>
        <v>0</v>
      </c>
      <c r="BH113" s="63">
        <f>IF($I113=0,0,IF(OR(BH$140=0,BH$1&lt;$G113,BH$1&gt;$H113+6),0,_xlfn.LET(_xlpm.k,COUNTIFS($J$1:BH$1,"&gt;="&amp;$G113,$J$140:BH$140,"&gt;0"),_xlpm.n,$I113,BH$140*IF($C113="Bell",EXP(-0.5*((_xlpm.k-(_xlpm.n+1)/2)/MAX(_xlpm.n/6,0.5))^2),IF(_xlpm.n&lt;=6,1,MIN(1,_xlpm.k/3,(_xlpm.n-_xlpm.k+1)/3))))))</f>
        <v>0</v>
      </c>
      <c r="BI113" s="63">
        <f>IF($I113=0,0,IF(OR(BI$140=0,BI$1&lt;$G113,BI$1&gt;$H113+6),0,_xlfn.LET(_xlpm.k,COUNTIFS($J$1:BI$1,"&gt;="&amp;$G113,$J$140:BI$140,"&gt;0"),_xlpm.n,$I113,BI$140*IF($C113="Bell",EXP(-0.5*((_xlpm.k-(_xlpm.n+1)/2)/MAX(_xlpm.n/6,0.5))^2),IF(_xlpm.n&lt;=6,1,MIN(1,_xlpm.k/3,(_xlpm.n-_xlpm.k+1)/3))))))</f>
        <v>0</v>
      </c>
      <c r="BJ113" s="63">
        <f>IF($I113=0,0,IF(OR(BJ$140=0,BJ$1&lt;$G113,BJ$1&gt;$H113+6),0,_xlfn.LET(_xlpm.k,COUNTIFS($J$1:BJ$1,"&gt;="&amp;$G113,$J$140:BJ$140,"&gt;0"),_xlpm.n,$I113,BJ$140*IF($C113="Bell",EXP(-0.5*((_xlpm.k-(_xlpm.n+1)/2)/MAX(_xlpm.n/6,0.5))^2),IF(_xlpm.n&lt;=6,1,MIN(1,_xlpm.k/3,(_xlpm.n-_xlpm.k+1)/3))))))</f>
        <v>0</v>
      </c>
      <c r="BK113" s="63">
        <f>IF($I113=0,0,IF(OR(BK$140=0,BK$1&lt;$G113,BK$1&gt;$H113+6),0,_xlfn.LET(_xlpm.k,COUNTIFS($J$1:BK$1,"&gt;="&amp;$G113,$J$140:BK$140,"&gt;0"),_xlpm.n,$I113,BK$140*IF($C113="Bell",EXP(-0.5*((_xlpm.k-(_xlpm.n+1)/2)/MAX(_xlpm.n/6,0.5))^2),IF(_xlpm.n&lt;=6,1,MIN(1,_xlpm.k/3,(_xlpm.n-_xlpm.k+1)/3))))))</f>
        <v>0</v>
      </c>
      <c r="BL113" s="63">
        <f>IF($I113=0,0,IF(OR(BL$140=0,BL$1&lt;$G113,BL$1&gt;$H113+6),0,_xlfn.LET(_xlpm.k,COUNTIFS($J$1:BL$1,"&gt;="&amp;$G113,$J$140:BL$140,"&gt;0"),_xlpm.n,$I113,BL$140*IF($C113="Bell",EXP(-0.5*((_xlpm.k-(_xlpm.n+1)/2)/MAX(_xlpm.n/6,0.5))^2),IF(_xlpm.n&lt;=6,1,MIN(1,_xlpm.k/3,(_xlpm.n-_xlpm.k+1)/3))))))</f>
        <v>0</v>
      </c>
      <c r="BM113" s="63">
        <f>IF($I113=0,0,IF(OR(BM$140=0,BM$1&lt;$G113,BM$1&gt;$H113+6),0,_xlfn.LET(_xlpm.k,COUNTIFS($J$1:BM$1,"&gt;="&amp;$G113,$J$140:BM$140,"&gt;0"),_xlpm.n,$I113,BM$140*IF($C113="Bell",EXP(-0.5*((_xlpm.k-(_xlpm.n+1)/2)/MAX(_xlpm.n/6,0.5))^2),IF(_xlpm.n&lt;=6,1,MIN(1,_xlpm.k/3,(_xlpm.n-_xlpm.k+1)/3))))))</f>
        <v>0</v>
      </c>
      <c r="BN113" s="63">
        <f>IF($I113=0,0,IF(OR(BN$140=0,BN$1&lt;$G113,BN$1&gt;$H113+6),0,_xlfn.LET(_xlpm.k,COUNTIFS($J$1:BN$1,"&gt;="&amp;$G113,$J$140:BN$140,"&gt;0"),_xlpm.n,$I113,BN$140*IF($C113="Bell",EXP(-0.5*((_xlpm.k-(_xlpm.n+1)/2)/MAX(_xlpm.n/6,0.5))^2),IF(_xlpm.n&lt;=6,1,MIN(1,_xlpm.k/3,(_xlpm.n-_xlpm.k+1)/3))))))</f>
        <v>0</v>
      </c>
      <c r="BO113" s="63">
        <f>IF($I113=0,0,IF(OR(BO$140=0,BO$1&lt;$G113,BO$1&gt;$H113+6),0,_xlfn.LET(_xlpm.k,COUNTIFS($J$1:BO$1,"&gt;="&amp;$G113,$J$140:BO$140,"&gt;0"),_xlpm.n,$I113,BO$140*IF($C113="Bell",EXP(-0.5*((_xlpm.k-(_xlpm.n+1)/2)/MAX(_xlpm.n/6,0.5))^2),IF(_xlpm.n&lt;=6,1,MIN(1,_xlpm.k/3,(_xlpm.n-_xlpm.k+1)/3))))))</f>
        <v>0</v>
      </c>
      <c r="BP113" s="63">
        <f>IF($I113=0,0,IF(OR(BP$140=0,BP$1&lt;$G113,BP$1&gt;$H113+6),0,_xlfn.LET(_xlpm.k,COUNTIFS($J$1:BP$1,"&gt;="&amp;$G113,$J$140:BP$140,"&gt;0"),_xlpm.n,$I113,BP$140*IF($C113="Bell",EXP(-0.5*((_xlpm.k-(_xlpm.n+1)/2)/MAX(_xlpm.n/6,0.5))^2),IF(_xlpm.n&lt;=6,1,MIN(1,_xlpm.k/3,(_xlpm.n-_xlpm.k+1)/3))))))</f>
        <v>0</v>
      </c>
      <c r="BQ113" s="63">
        <f>IF($I113=0,0,IF(OR(BQ$140=0,BQ$1&lt;$G113,BQ$1&gt;$H113+6),0,_xlfn.LET(_xlpm.k,COUNTIFS($J$1:BQ$1,"&gt;="&amp;$G113,$J$140:BQ$140,"&gt;0"),_xlpm.n,$I113,BQ$140*IF($C113="Bell",EXP(-0.5*((_xlpm.k-(_xlpm.n+1)/2)/MAX(_xlpm.n/6,0.5))^2),IF(_xlpm.n&lt;=6,1,MIN(1,_xlpm.k/3,(_xlpm.n-_xlpm.k+1)/3))))))</f>
        <v>0</v>
      </c>
      <c r="BR113" s="63">
        <f>IF($I113=0,0,IF(OR(BR$140=0,BR$1&lt;$G113,BR$1&gt;$H113+6),0,_xlfn.LET(_xlpm.k,COUNTIFS($J$1:BR$1,"&gt;="&amp;$G113,$J$140:BR$140,"&gt;0"),_xlpm.n,$I113,BR$140*IF($C113="Bell",EXP(-0.5*((_xlpm.k-(_xlpm.n+1)/2)/MAX(_xlpm.n/6,0.5))^2),IF(_xlpm.n&lt;=6,1,MIN(1,_xlpm.k/3,(_xlpm.n-_xlpm.k+1)/3))))))</f>
        <v>0</v>
      </c>
      <c r="BS113" s="63">
        <f>IF($I113=0,0,IF(OR(BS$140=0,BS$1&lt;$G113,BS$1&gt;$H113+6),0,_xlfn.LET(_xlpm.k,COUNTIFS($J$1:BS$1,"&gt;="&amp;$G113,$J$140:BS$140,"&gt;0"),_xlpm.n,$I113,BS$140*IF($C113="Bell",EXP(-0.5*((_xlpm.k-(_xlpm.n+1)/2)/MAX(_xlpm.n/6,0.5))^2),IF(_xlpm.n&lt;=6,1,MIN(1,_xlpm.k/3,(_xlpm.n-_xlpm.k+1)/3))))))</f>
        <v>0</v>
      </c>
      <c r="BT113" s="63">
        <f>IF($I113=0,0,IF(OR(BT$140=0,BT$1&lt;$G113,BT$1&gt;$H113+6),0,_xlfn.LET(_xlpm.k,COUNTIFS($J$1:BT$1,"&gt;="&amp;$G113,$J$140:BT$140,"&gt;0"),_xlpm.n,$I113,BT$140*IF($C113="Bell",EXP(-0.5*((_xlpm.k-(_xlpm.n+1)/2)/MAX(_xlpm.n/6,0.5))^2),IF(_xlpm.n&lt;=6,1,MIN(1,_xlpm.k/3,(_xlpm.n-_xlpm.k+1)/3))))))</f>
        <v>0</v>
      </c>
      <c r="BU113" s="63">
        <f>IF($I113=0,0,IF(OR(BU$140=0,BU$1&lt;$G113,BU$1&gt;$H113+6),0,_xlfn.LET(_xlpm.k,COUNTIFS($J$1:BU$1,"&gt;="&amp;$G113,$J$140:BU$140,"&gt;0"),_xlpm.n,$I113,BU$140*IF($C113="Bell",EXP(-0.5*((_xlpm.k-(_xlpm.n+1)/2)/MAX(_xlpm.n/6,0.5))^2),IF(_xlpm.n&lt;=6,1,MIN(1,_xlpm.k/3,(_xlpm.n-_xlpm.k+1)/3))))))</f>
        <v>0</v>
      </c>
      <c r="BV113" s="63">
        <f>IF($I113=0,0,IF(OR(BV$140=0,BV$1&lt;$G113,BV$1&gt;$H113+6),0,_xlfn.LET(_xlpm.k,COUNTIFS($J$1:BV$1,"&gt;="&amp;$G113,$J$140:BV$140,"&gt;0"),_xlpm.n,$I113,BV$140*IF($C113="Bell",EXP(-0.5*((_xlpm.k-(_xlpm.n+1)/2)/MAX(_xlpm.n/6,0.5))^2),IF(_xlpm.n&lt;=6,1,MIN(1,_xlpm.k/3,(_xlpm.n-_xlpm.k+1)/3))))))</f>
        <v>0</v>
      </c>
      <c r="BW113" s="63">
        <f>IF($I113=0,0,IF(OR(BW$140=0,BW$1&lt;$G113,BW$1&gt;$H113+6),0,_xlfn.LET(_xlpm.k,COUNTIFS($J$1:BW$1,"&gt;="&amp;$G113,$J$140:BW$140,"&gt;0"),_xlpm.n,$I113,BW$140*IF($C113="Bell",EXP(-0.5*((_xlpm.k-(_xlpm.n+1)/2)/MAX(_xlpm.n/6,0.5))^2),IF(_xlpm.n&lt;=6,1,MIN(1,_xlpm.k/3,(_xlpm.n-_xlpm.k+1)/3))))))</f>
        <v>0</v>
      </c>
      <c r="BX113" s="63">
        <f>IF($I113=0,0,IF(OR(BX$140=0,BX$1&lt;$G113,BX$1&gt;$H113+6),0,_xlfn.LET(_xlpm.k,COUNTIFS($J$1:BX$1,"&gt;="&amp;$G113,$J$140:BX$140,"&gt;0"),_xlpm.n,$I113,BX$140*IF($C113="Bell",EXP(-0.5*((_xlpm.k-(_xlpm.n+1)/2)/MAX(_xlpm.n/6,0.5))^2),IF(_xlpm.n&lt;=6,1,MIN(1,_xlpm.k/3,(_xlpm.n-_xlpm.k+1)/3))))))</f>
        <v>0</v>
      </c>
      <c r="BY113" s="63">
        <f>IF($I113=0,0,IF(OR(BY$140=0,BY$1&lt;$G113,BY$1&gt;$H113+6),0,_xlfn.LET(_xlpm.k,COUNTIFS($J$1:BY$1,"&gt;="&amp;$G113,$J$140:BY$140,"&gt;0"),_xlpm.n,$I113,BY$140*IF($C113="Bell",EXP(-0.5*((_xlpm.k-(_xlpm.n+1)/2)/MAX(_xlpm.n/6,0.5))^2),IF(_xlpm.n&lt;=6,1,MIN(1,_xlpm.k/3,(_xlpm.n-_xlpm.k+1)/3))))))</f>
        <v>0</v>
      </c>
      <c r="BZ113" s="63">
        <f>IF($I113=0,0,IF(OR(BZ$140=0,BZ$1&lt;$G113,BZ$1&gt;$H113+6),0,_xlfn.LET(_xlpm.k,COUNTIFS($J$1:BZ$1,"&gt;="&amp;$G113,$J$140:BZ$140,"&gt;0"),_xlpm.n,$I113,BZ$140*IF($C113="Bell",EXP(-0.5*((_xlpm.k-(_xlpm.n+1)/2)/MAX(_xlpm.n/6,0.5))^2),IF(_xlpm.n&lt;=6,1,MIN(1,_xlpm.k/3,(_xlpm.n-_xlpm.k+1)/3))))))</f>
        <v>0</v>
      </c>
      <c r="CA113" s="63">
        <f>IF($I113=0,0,IF(OR(CA$140=0,CA$1&lt;$G113,CA$1&gt;$H113+6),0,_xlfn.LET(_xlpm.k,COUNTIFS($J$1:CA$1,"&gt;="&amp;$G113,$J$140:CA$140,"&gt;0"),_xlpm.n,$I113,CA$140*IF($C113="Bell",EXP(-0.5*((_xlpm.k-(_xlpm.n+1)/2)/MAX(_xlpm.n/6,0.5))^2),IF(_xlpm.n&lt;=6,1,MIN(1,_xlpm.k/3,(_xlpm.n-_xlpm.k+1)/3))))))</f>
        <v>0</v>
      </c>
      <c r="CB113" s="63">
        <f>IF($I113=0,0,IF(OR(CB$140=0,CB$1&lt;$G113,CB$1&gt;$H113+6),0,_xlfn.LET(_xlpm.k,COUNTIFS($J$1:CB$1,"&gt;="&amp;$G113,$J$140:CB$140,"&gt;0"),_xlpm.n,$I113,CB$140*IF($C113="Bell",EXP(-0.5*((_xlpm.k-(_xlpm.n+1)/2)/MAX(_xlpm.n/6,0.5))^2),IF(_xlpm.n&lt;=6,1,MIN(1,_xlpm.k/3,(_xlpm.n-_xlpm.k+1)/3))))))</f>
        <v>0</v>
      </c>
      <c r="CC113" s="63">
        <f>IF($I113=0,0,IF(OR(CC$140=0,CC$1&lt;$G113,CC$1&gt;$H113+6),0,_xlfn.LET(_xlpm.k,COUNTIFS($J$1:CC$1,"&gt;="&amp;$G113,$J$140:CC$140,"&gt;0"),_xlpm.n,$I113,CC$140*IF($C113="Bell",EXP(-0.5*((_xlpm.k-(_xlpm.n+1)/2)/MAX(_xlpm.n/6,0.5))^2),IF(_xlpm.n&lt;=6,1,MIN(1,_xlpm.k/3,(_xlpm.n-_xlpm.k+1)/3))))))</f>
        <v>0</v>
      </c>
      <c r="CD113" s="63">
        <f>IF($I113=0,0,IF(OR(CD$140=0,CD$1&lt;$G113,CD$1&gt;$H113+6),0,_xlfn.LET(_xlpm.k,COUNTIFS($J$1:CD$1,"&gt;="&amp;$G113,$J$140:CD$140,"&gt;0"),_xlpm.n,$I113,CD$140*IF($C113="Bell",EXP(-0.5*((_xlpm.k-(_xlpm.n+1)/2)/MAX(_xlpm.n/6,0.5))^2),IF(_xlpm.n&lt;=6,1,MIN(1,_xlpm.k/3,(_xlpm.n-_xlpm.k+1)/3))))))</f>
        <v>0</v>
      </c>
      <c r="CE113" s="63">
        <f>IF($I113=0,0,IF(OR(CE$140=0,CE$1&lt;$G113,CE$1&gt;$H113+6),0,_xlfn.LET(_xlpm.k,COUNTIFS($J$1:CE$1,"&gt;="&amp;$G113,$J$140:CE$140,"&gt;0"),_xlpm.n,$I113,CE$140*IF($C113="Bell",EXP(-0.5*((_xlpm.k-(_xlpm.n+1)/2)/MAX(_xlpm.n/6,0.5))^2),IF(_xlpm.n&lt;=6,1,MIN(1,_xlpm.k/3,(_xlpm.n-_xlpm.k+1)/3))))))</f>
        <v>0</v>
      </c>
      <c r="CF113" s="63">
        <f>IF($I113=0,0,IF(OR(CF$140=0,CF$1&lt;$G113,CF$1&gt;$H113+6),0,_xlfn.LET(_xlpm.k,COUNTIFS($J$1:CF$1,"&gt;="&amp;$G113,$J$140:CF$140,"&gt;0"),_xlpm.n,$I113,CF$140*IF($C113="Bell",EXP(-0.5*((_xlpm.k-(_xlpm.n+1)/2)/MAX(_xlpm.n/6,0.5))^2),IF(_xlpm.n&lt;=6,1,MIN(1,_xlpm.k/3,(_xlpm.n-_xlpm.k+1)/3))))))</f>
        <v>0</v>
      </c>
      <c r="CG113" s="63">
        <f>IF($I113=0,0,IF(OR(CG$140=0,CG$1&lt;$G113,CG$1&gt;$H113+6),0,_xlfn.LET(_xlpm.k,COUNTIFS($J$1:CG$1,"&gt;="&amp;$G113,$J$140:CG$140,"&gt;0"),_xlpm.n,$I113,CG$140*IF($C113="Bell",EXP(-0.5*((_xlpm.k-(_xlpm.n+1)/2)/MAX(_xlpm.n/6,0.5))^2),IF(_xlpm.n&lt;=6,1,MIN(1,_xlpm.k/3,(_xlpm.n-_xlpm.k+1)/3))))))</f>
        <v>0</v>
      </c>
      <c r="CH113" s="63">
        <f>IF($I113=0,0,IF(OR(CH$140=0,CH$1&lt;$G113,CH$1&gt;$H113+6),0,_xlfn.LET(_xlpm.k,COUNTIFS($J$1:CH$1,"&gt;="&amp;$G113,$J$140:CH$140,"&gt;0"),_xlpm.n,$I113,CH$140*IF($C113="Bell",EXP(-0.5*((_xlpm.k-(_xlpm.n+1)/2)/MAX(_xlpm.n/6,0.5))^2),IF(_xlpm.n&lt;=6,1,MIN(1,_xlpm.k/3,(_xlpm.n-_xlpm.k+1)/3))))))</f>
        <v>0</v>
      </c>
      <c r="CI113" s="63">
        <f>IF($I113=0,0,IF(OR(CI$140=0,CI$1&lt;$G113,CI$1&gt;$H113+6),0,_xlfn.LET(_xlpm.k,COUNTIFS($J$1:CI$1,"&gt;="&amp;$G113,$J$140:CI$140,"&gt;0"),_xlpm.n,$I113,CI$140*IF($C113="Bell",EXP(-0.5*((_xlpm.k-(_xlpm.n+1)/2)/MAX(_xlpm.n/6,0.5))^2),IF(_xlpm.n&lt;=6,1,MIN(1,_xlpm.k/3,(_xlpm.n-_xlpm.k+1)/3))))))</f>
        <v>0</v>
      </c>
      <c r="CJ113" s="63">
        <f>IF($I113=0,0,IF(OR(CJ$140=0,CJ$1&lt;$G113,CJ$1&gt;$H113+6),0,_xlfn.LET(_xlpm.k,COUNTIFS($J$1:CJ$1,"&gt;="&amp;$G113,$J$140:CJ$140,"&gt;0"),_xlpm.n,$I113,CJ$140*IF($C113="Bell",EXP(-0.5*((_xlpm.k-(_xlpm.n+1)/2)/MAX(_xlpm.n/6,0.5))^2),IF(_xlpm.n&lt;=6,1,MIN(1,_xlpm.k/3,(_xlpm.n-_xlpm.k+1)/3))))))</f>
        <v>0</v>
      </c>
      <c r="CK113" s="63">
        <f>IF($I113=0,0,IF(OR(CK$140=0,CK$1&lt;$G113,CK$1&gt;$H113+6),0,_xlfn.LET(_xlpm.k,COUNTIFS($J$1:CK$1,"&gt;="&amp;$G113,$J$140:CK$140,"&gt;0"),_xlpm.n,$I113,CK$140*IF($C113="Bell",EXP(-0.5*((_xlpm.k-(_xlpm.n+1)/2)/MAX(_xlpm.n/6,0.5))^2),IF(_xlpm.n&lt;=6,1,MIN(1,_xlpm.k/3,(_xlpm.n-_xlpm.k+1)/3))))))</f>
        <v>0</v>
      </c>
      <c r="CL113" s="63">
        <f>IF($I113=0,0,IF(OR(CL$140=0,CL$1&lt;$G113,CL$1&gt;$H113+6),0,_xlfn.LET(_xlpm.k,COUNTIFS($J$1:CL$1,"&gt;="&amp;$G113,$J$140:CL$140,"&gt;0"),_xlpm.n,$I113,CL$140*IF($C113="Bell",EXP(-0.5*((_xlpm.k-(_xlpm.n+1)/2)/MAX(_xlpm.n/6,0.5))^2),IF(_xlpm.n&lt;=6,1,MIN(1,_xlpm.k/3,(_xlpm.n-_xlpm.k+1)/3))))))</f>
        <v>0</v>
      </c>
      <c r="CM113" s="63">
        <f>IF($I113=0,0,IF(OR(CM$140=0,CM$1&lt;$G113,CM$1&gt;$H113+6),0,_xlfn.LET(_xlpm.k,COUNTIFS($J$1:CM$1,"&gt;="&amp;$G113,$J$140:CM$140,"&gt;0"),_xlpm.n,$I113,CM$140*IF($C113="Bell",EXP(-0.5*((_xlpm.k-(_xlpm.n+1)/2)/MAX(_xlpm.n/6,0.5))^2),IF(_xlpm.n&lt;=6,1,MIN(1,_xlpm.k/3,(_xlpm.n-_xlpm.k+1)/3))))))</f>
        <v>0</v>
      </c>
      <c r="CN113" s="63">
        <f>IF($I113=0,0,IF(OR(CN$140=0,CN$1&lt;$G113,CN$1&gt;$H113+6),0,_xlfn.LET(_xlpm.k,COUNTIFS($J$1:CN$1,"&gt;="&amp;$G113,$J$140:CN$140,"&gt;0"),_xlpm.n,$I113,CN$140*IF($C113="Bell",EXP(-0.5*((_xlpm.k-(_xlpm.n+1)/2)/MAX(_xlpm.n/6,0.5))^2),IF(_xlpm.n&lt;=6,1,MIN(1,_xlpm.k/3,(_xlpm.n-_xlpm.k+1)/3))))))</f>
        <v>0</v>
      </c>
      <c r="CO113" s="63">
        <f>IF($I113=0,0,IF(OR(CO$140=0,CO$1&lt;$G113,CO$1&gt;$H113+6),0,_xlfn.LET(_xlpm.k,COUNTIFS($J$1:CO$1,"&gt;="&amp;$G113,$J$140:CO$140,"&gt;0"),_xlpm.n,$I113,CO$140*IF($C113="Bell",EXP(-0.5*((_xlpm.k-(_xlpm.n+1)/2)/MAX(_xlpm.n/6,0.5))^2),IF(_xlpm.n&lt;=6,1,MIN(1,_xlpm.k/3,(_xlpm.n-_xlpm.k+1)/3))))))</f>
        <v>0</v>
      </c>
      <c r="CP113" s="63">
        <f>IF($I113=0,0,IF(OR(CP$140=0,CP$1&lt;$G113,CP$1&gt;$H113+6),0,_xlfn.LET(_xlpm.k,COUNTIFS($J$1:CP$1,"&gt;="&amp;$G113,$J$140:CP$140,"&gt;0"),_xlpm.n,$I113,CP$140*IF($C113="Bell",EXP(-0.5*((_xlpm.k-(_xlpm.n+1)/2)/MAX(_xlpm.n/6,0.5))^2),IF(_xlpm.n&lt;=6,1,MIN(1,_xlpm.k/3,(_xlpm.n-_xlpm.k+1)/3))))))</f>
        <v>0</v>
      </c>
      <c r="CQ113" s="63">
        <f>IF($I113=0,0,IF(OR(CQ$140=0,CQ$1&lt;$G113,CQ$1&gt;$H113+6),0,_xlfn.LET(_xlpm.k,COUNTIFS($J$1:CQ$1,"&gt;="&amp;$G113,$J$140:CQ$140,"&gt;0"),_xlpm.n,$I113,CQ$140*IF($C113="Bell",EXP(-0.5*((_xlpm.k-(_xlpm.n+1)/2)/MAX(_xlpm.n/6,0.5))^2),IF(_xlpm.n&lt;=6,1,MIN(1,_xlpm.k/3,(_xlpm.n-_xlpm.k+1)/3))))))</f>
        <v>0</v>
      </c>
      <c r="CR113" s="63">
        <f>IF($I113=0,0,IF(OR(CR$140=0,CR$1&lt;$G113,CR$1&gt;$H113+6),0,_xlfn.LET(_xlpm.k,COUNTIFS($J$1:CR$1,"&gt;="&amp;$G113,$J$140:CR$140,"&gt;0"),_xlpm.n,$I113,CR$140*IF($C113="Bell",EXP(-0.5*((_xlpm.k-(_xlpm.n+1)/2)/MAX(_xlpm.n/6,0.5))^2),IF(_xlpm.n&lt;=6,1,MIN(1,_xlpm.k/3,(_xlpm.n-_xlpm.k+1)/3))))))</f>
        <v>0</v>
      </c>
      <c r="CS113" s="63">
        <f>IF($I113=0,0,IF(OR(CS$140=0,CS$1&lt;$G113,CS$1&gt;$H113+6),0,_xlfn.LET(_xlpm.k,COUNTIFS($J$1:CS$1,"&gt;="&amp;$G113,$J$140:CS$140,"&gt;0"),_xlpm.n,$I113,CS$140*IF($C113="Bell",EXP(-0.5*((_xlpm.k-(_xlpm.n+1)/2)/MAX(_xlpm.n/6,0.5))^2),IF(_xlpm.n&lt;=6,1,MIN(1,_xlpm.k/3,(_xlpm.n-_xlpm.k+1)/3))))))</f>
        <v>0</v>
      </c>
      <c r="CT113" s="63">
        <f>IF($I113=0,0,IF(OR(CT$140=0,CT$1&lt;$G113,CT$1&gt;$H113+6),0,_xlfn.LET(_xlpm.k,COUNTIFS($J$1:CT$1,"&gt;="&amp;$G113,$J$140:CT$140,"&gt;0"),_xlpm.n,$I113,CT$140*IF($C113="Bell",EXP(-0.5*((_xlpm.k-(_xlpm.n+1)/2)/MAX(_xlpm.n/6,0.5))^2),IF(_xlpm.n&lt;=6,1,MIN(1,_xlpm.k/3,(_xlpm.n-_xlpm.k+1)/3))))))</f>
        <v>0</v>
      </c>
      <c r="CU113" s="63">
        <f>IF($I113=0,0,IF(OR(CU$140=0,CU$1&lt;$G113,CU$1&gt;$H113+6),0,_xlfn.LET(_xlpm.k,COUNTIFS($J$1:CU$1,"&gt;="&amp;$G113,$J$140:CU$140,"&gt;0"),_xlpm.n,$I113,CU$140*IF($C113="Bell",EXP(-0.5*((_xlpm.k-(_xlpm.n+1)/2)/MAX(_xlpm.n/6,0.5))^2),IF(_xlpm.n&lt;=6,1,MIN(1,_xlpm.k/3,(_xlpm.n-_xlpm.k+1)/3))))))</f>
        <v>0</v>
      </c>
      <c r="CV113" s="63">
        <f>IF($I113=0,0,IF(OR(CV$140=0,CV$1&lt;$G113,CV$1&gt;$H113+6),0,_xlfn.LET(_xlpm.k,COUNTIFS($J$1:CV$1,"&gt;="&amp;$G113,$J$140:CV$140,"&gt;0"),_xlpm.n,$I113,CV$140*IF($C113="Bell",EXP(-0.5*((_xlpm.k-(_xlpm.n+1)/2)/MAX(_xlpm.n/6,0.5))^2),IF(_xlpm.n&lt;=6,1,MIN(1,_xlpm.k/3,(_xlpm.n-_xlpm.k+1)/3))))))</f>
        <v>0</v>
      </c>
      <c r="CW113" s="63">
        <f>IF($I113=0,0,IF(OR(CW$140=0,CW$1&lt;$G113,CW$1&gt;$H113+6),0,_xlfn.LET(_xlpm.k,COUNTIFS($J$1:CW$1,"&gt;="&amp;$G113,$J$140:CW$140,"&gt;0"),_xlpm.n,$I113,CW$140*IF($C113="Bell",EXP(-0.5*((_xlpm.k-(_xlpm.n+1)/2)/MAX(_xlpm.n/6,0.5))^2),IF(_xlpm.n&lt;=6,1,MIN(1,_xlpm.k/3,(_xlpm.n-_xlpm.k+1)/3))))))</f>
        <v>0</v>
      </c>
      <c r="CX113" s="63">
        <f>IF($I113=0,0,IF(OR(CX$140=0,CX$1&lt;$G113,CX$1&gt;$H113+6),0,_xlfn.LET(_xlpm.k,COUNTIFS($J$1:CX$1,"&gt;="&amp;$G113,$J$140:CX$140,"&gt;0"),_xlpm.n,$I113,CX$140*IF($C113="Bell",EXP(-0.5*((_xlpm.k-(_xlpm.n+1)/2)/MAX(_xlpm.n/6,0.5))^2),IF(_xlpm.n&lt;=6,1,MIN(1,_xlpm.k/3,(_xlpm.n-_xlpm.k+1)/3))))))</f>
        <v>0</v>
      </c>
      <c r="CY113" s="63">
        <f>IF($I113=0,0,IF(OR(CY$140=0,CY$1&lt;$G113,CY$1&gt;$H113+6),0,_xlfn.LET(_xlpm.k,COUNTIFS($J$1:CY$1,"&gt;="&amp;$G113,$J$140:CY$140,"&gt;0"),_xlpm.n,$I113,CY$140*IF($C113="Bell",EXP(-0.5*((_xlpm.k-(_xlpm.n+1)/2)/MAX(_xlpm.n/6,0.5))^2),IF(_xlpm.n&lt;=6,1,MIN(1,_xlpm.k/3,(_xlpm.n-_xlpm.k+1)/3))))))</f>
        <v>0</v>
      </c>
      <c r="CZ113" s="63">
        <f>IF($I113=0,0,IF(OR(CZ$140=0,CZ$1&lt;$G113,CZ$1&gt;$H113+6),0,_xlfn.LET(_xlpm.k,COUNTIFS($J$1:CZ$1,"&gt;="&amp;$G113,$J$140:CZ$140,"&gt;0"),_xlpm.n,$I113,CZ$140*IF($C113="Bell",EXP(-0.5*((_xlpm.k-(_xlpm.n+1)/2)/MAX(_xlpm.n/6,0.5))^2),IF(_xlpm.n&lt;=6,1,MIN(1,_xlpm.k/3,(_xlpm.n-_xlpm.k+1)/3))))))</f>
        <v>0</v>
      </c>
      <c r="DA113" s="63">
        <f>IF($I113=0,0,IF(OR(DA$140=0,DA$1&lt;$G113,DA$1&gt;$H113+6),0,_xlfn.LET(_xlpm.k,COUNTIFS($J$1:DA$1,"&gt;="&amp;$G113,$J$140:DA$140,"&gt;0"),_xlpm.n,$I113,DA$140*IF($C113="Bell",EXP(-0.5*((_xlpm.k-(_xlpm.n+1)/2)/MAX(_xlpm.n/6,0.5))^2),IF(_xlpm.n&lt;=6,1,MIN(1,_xlpm.k/3,(_xlpm.n-_xlpm.k+1)/3))))))</f>
        <v>0</v>
      </c>
      <c r="DB113" s="63">
        <f>IF($I113=0,0,IF(OR(DB$140=0,DB$1&lt;$G113,DB$1&gt;$H113+6),0,_xlfn.LET(_xlpm.k,COUNTIFS($J$1:DB$1,"&gt;="&amp;$G113,$J$140:DB$140,"&gt;0"),_xlpm.n,$I113,DB$140*IF($C113="Bell",EXP(-0.5*((_xlpm.k-(_xlpm.n+1)/2)/MAX(_xlpm.n/6,0.5))^2),IF(_xlpm.n&lt;=6,1,MIN(1,_xlpm.k/3,(_xlpm.n-_xlpm.k+1)/3))))))</f>
        <v>0</v>
      </c>
      <c r="DC113" s="63">
        <f>IF($I113=0,0,IF(OR(DC$140=0,DC$1&lt;$G113,DC$1&gt;$H113+6),0,_xlfn.LET(_xlpm.k,COUNTIFS($J$1:DC$1,"&gt;="&amp;$G113,$J$140:DC$140,"&gt;0"),_xlpm.n,$I113,DC$140*IF($C113="Bell",EXP(-0.5*((_xlpm.k-(_xlpm.n+1)/2)/MAX(_xlpm.n/6,0.5))^2),IF(_xlpm.n&lt;=6,1,MIN(1,_xlpm.k/3,(_xlpm.n-_xlpm.k+1)/3))))))</f>
        <v>0</v>
      </c>
      <c r="DD113" s="63">
        <f>IF($I113=0,0,IF(OR(DD$140=0,DD$1&lt;$G113,DD$1&gt;$H113+6),0,_xlfn.LET(_xlpm.k,COUNTIFS($J$1:DD$1,"&gt;="&amp;$G113,$J$140:DD$140,"&gt;0"),_xlpm.n,$I113,DD$140*IF($C113="Bell",EXP(-0.5*((_xlpm.k-(_xlpm.n+1)/2)/MAX(_xlpm.n/6,0.5))^2),IF(_xlpm.n&lt;=6,1,MIN(1,_xlpm.k/3,(_xlpm.n-_xlpm.k+1)/3))))))</f>
        <v>0</v>
      </c>
      <c r="DE113" s="63">
        <f>IF($I113=0,0,IF(OR(DE$140=0,DE$1&lt;$G113,DE$1&gt;$H113+6),0,_xlfn.LET(_xlpm.k,COUNTIFS($J$1:DE$1,"&gt;="&amp;$G113,$J$140:DE$140,"&gt;0"),_xlpm.n,$I113,DE$140*IF($C113="Bell",EXP(-0.5*((_xlpm.k-(_xlpm.n+1)/2)/MAX(_xlpm.n/6,0.5))^2),IF(_xlpm.n&lt;=6,1,MIN(1,_xlpm.k/3,(_xlpm.n-_xlpm.k+1)/3))))))</f>
        <v>0</v>
      </c>
      <c r="DF113" s="63">
        <f>IF($I113=0,0,IF(OR(DF$140=0,DF$1&lt;$G113,DF$1&gt;$H113+6),0,_xlfn.LET(_xlpm.k,COUNTIFS($J$1:DF$1,"&gt;="&amp;$G113,$J$140:DF$140,"&gt;0"),_xlpm.n,$I113,DF$140*IF($C113="Bell",EXP(-0.5*((_xlpm.k-(_xlpm.n+1)/2)/MAX(_xlpm.n/6,0.5))^2),IF(_xlpm.n&lt;=6,1,MIN(1,_xlpm.k/3,(_xlpm.n-_xlpm.k+1)/3))))))</f>
        <v>0</v>
      </c>
      <c r="DG113" s="63">
        <f>IF($I113=0,0,IF(OR(DG$140=0,DG$1&lt;$G113,DG$1&gt;$H113+6),0,_xlfn.LET(_xlpm.k,COUNTIFS($J$1:DG$1,"&gt;="&amp;$G113,$J$140:DG$140,"&gt;0"),_xlpm.n,$I113,DG$140*IF($C113="Bell",EXP(-0.5*((_xlpm.k-(_xlpm.n+1)/2)/MAX(_xlpm.n/6,0.5))^2),IF(_xlpm.n&lt;=6,1,MIN(1,_xlpm.k/3,(_xlpm.n-_xlpm.k+1)/3))))))</f>
        <v>0</v>
      </c>
      <c r="DH113" s="63">
        <f>IF($I113=0,0,IF(OR(DH$140=0,DH$1&lt;$G113,DH$1&gt;$H113+6),0,_xlfn.LET(_xlpm.k,COUNTIFS($J$1:DH$1,"&gt;="&amp;$G113,$J$140:DH$140,"&gt;0"),_xlpm.n,$I113,DH$140*IF($C113="Bell",EXP(-0.5*((_xlpm.k-(_xlpm.n+1)/2)/MAX(_xlpm.n/6,0.5))^2),IF(_xlpm.n&lt;=6,1,MIN(1,_xlpm.k/3,(_xlpm.n-_xlpm.k+1)/3))))))</f>
        <v>0</v>
      </c>
      <c r="DI113" s="63">
        <f>IF($I113=0,0,IF(OR(DI$140=0,DI$1&lt;$G113,DI$1&gt;$H113+6),0,_xlfn.LET(_xlpm.k,COUNTIFS($J$1:DI$1,"&gt;="&amp;$G113,$J$140:DI$140,"&gt;0"),_xlpm.n,$I113,DI$140*IF($C113="Bell",EXP(-0.5*((_xlpm.k-(_xlpm.n+1)/2)/MAX(_xlpm.n/6,0.5))^2),IF(_xlpm.n&lt;=6,1,MIN(1,_xlpm.k/3,(_xlpm.n-_xlpm.k+1)/3))))))</f>
        <v>0</v>
      </c>
      <c r="DJ113" s="63">
        <f>IF($I113=0,0,IF(OR(DJ$140=0,DJ$1&lt;$G113,DJ$1&gt;$H113+6),0,_xlfn.LET(_xlpm.k,COUNTIFS($J$1:DJ$1,"&gt;="&amp;$G113,$J$140:DJ$140,"&gt;0"),_xlpm.n,$I113,DJ$140*IF($C113="Bell",EXP(-0.5*((_xlpm.k-(_xlpm.n+1)/2)/MAX(_xlpm.n/6,0.5))^2),IF(_xlpm.n&lt;=6,1,MIN(1,_xlpm.k/3,(_xlpm.n-_xlpm.k+1)/3))))))</f>
        <v>0</v>
      </c>
      <c r="DK113" s="63">
        <f>IF($I113=0,0,IF(OR(DK$140=0,DK$1&lt;$G113,DK$1&gt;$H113+6),0,_xlfn.LET(_xlpm.k,COUNTIFS($J$1:DK$1,"&gt;="&amp;$G113,$J$140:DK$140,"&gt;0"),_xlpm.n,$I113,DK$140*IF($C113="Bell",EXP(-0.5*((_xlpm.k-(_xlpm.n+1)/2)/MAX(_xlpm.n/6,0.5))^2),IF(_xlpm.n&lt;=6,1,MIN(1,_xlpm.k/3,(_xlpm.n-_xlpm.k+1)/3))))))</f>
        <v>0</v>
      </c>
      <c r="DL113" s="63">
        <f>IF($I113=0,0,IF(OR(DL$140=0,DL$1&lt;$G113,DL$1&gt;$H113+6),0,_xlfn.LET(_xlpm.k,COUNTIFS($J$1:DL$1,"&gt;="&amp;$G113,$J$140:DL$140,"&gt;0"),_xlpm.n,$I113,DL$140*IF($C113="Bell",EXP(-0.5*((_xlpm.k-(_xlpm.n+1)/2)/MAX(_xlpm.n/6,0.5))^2),IF(_xlpm.n&lt;=6,1,MIN(1,_xlpm.k/3,(_xlpm.n-_xlpm.k+1)/3))))))</f>
        <v>0</v>
      </c>
      <c r="DM113" s="63">
        <f>IF($I113=0,0,IF(OR(DM$140=0,DM$1&lt;$G113,DM$1&gt;$H113+6),0,_xlfn.LET(_xlpm.k,COUNTIFS($J$1:DM$1,"&gt;="&amp;$G113,$J$140:DM$140,"&gt;0"),_xlpm.n,$I113,DM$140*IF($C113="Bell",EXP(-0.5*((_xlpm.k-(_xlpm.n+1)/2)/MAX(_xlpm.n/6,0.5))^2),IF(_xlpm.n&lt;=6,1,MIN(1,_xlpm.k/3,(_xlpm.n-_xlpm.k+1)/3))))))</f>
        <v>0</v>
      </c>
      <c r="DN113" s="63">
        <f>IF($I113=0,0,IF(OR(DN$140=0,DN$1&lt;$G113,DN$1&gt;$H113+6),0,_xlfn.LET(_xlpm.k,COUNTIFS($J$1:DN$1,"&gt;="&amp;$G113,$J$140:DN$140,"&gt;0"),_xlpm.n,$I113,DN$140*IF($C113="Bell",EXP(-0.5*((_xlpm.k-(_xlpm.n+1)/2)/MAX(_xlpm.n/6,0.5))^2),IF(_xlpm.n&lt;=6,1,MIN(1,_xlpm.k/3,(_xlpm.n-_xlpm.k+1)/3))))))</f>
        <v>0</v>
      </c>
      <c r="DO113" s="63">
        <f>IF($I113=0,0,IF(OR(DO$140=0,DO$1&lt;$G113,DO$1&gt;$H113+6),0,_xlfn.LET(_xlpm.k,COUNTIFS($J$1:DO$1,"&gt;="&amp;$G113,$J$140:DO$140,"&gt;0"),_xlpm.n,$I113,DO$140*IF($C113="Bell",EXP(-0.5*((_xlpm.k-(_xlpm.n+1)/2)/MAX(_xlpm.n/6,0.5))^2),IF(_xlpm.n&lt;=6,1,MIN(1,_xlpm.k/3,(_xlpm.n-_xlpm.k+1)/3))))))</f>
        <v>0</v>
      </c>
      <c r="DP113" s="63">
        <f>IF($I113=0,0,IF(OR(DP$140=0,DP$1&lt;$G113,DP$1&gt;$H113+6),0,_xlfn.LET(_xlpm.k,COUNTIFS($J$1:DP$1,"&gt;="&amp;$G113,$J$140:DP$140,"&gt;0"),_xlpm.n,$I113,DP$140*IF($C113="Bell",EXP(-0.5*((_xlpm.k-(_xlpm.n+1)/2)/MAX(_xlpm.n/6,0.5))^2),IF(_xlpm.n&lt;=6,1,MIN(1,_xlpm.k/3,(_xlpm.n-_xlpm.k+1)/3))))))</f>
        <v>0</v>
      </c>
      <c r="DQ113" s="63">
        <f>IF($I113=0,0,IF(OR(DQ$140=0,DQ$1&lt;$G113,DQ$1&gt;$H113+6),0,_xlfn.LET(_xlpm.k,COUNTIFS($J$1:DQ$1,"&gt;="&amp;$G113,$J$140:DQ$140,"&gt;0"),_xlpm.n,$I113,DQ$140*IF($C113="Bell",EXP(-0.5*((_xlpm.k-(_xlpm.n+1)/2)/MAX(_xlpm.n/6,0.5))^2),IF(_xlpm.n&lt;=6,1,MIN(1,_xlpm.k/3,(_xlpm.n-_xlpm.k+1)/3))))))</f>
        <v>0</v>
      </c>
      <c r="DR113" s="63">
        <f>IF($I113=0,0,IF(OR(DR$140=0,DR$1&lt;$G113,DR$1&gt;$H113+6),0,_xlfn.LET(_xlpm.k,COUNTIFS($J$1:DR$1,"&gt;="&amp;$G113,$J$140:DR$140,"&gt;0"),_xlpm.n,$I113,DR$140*IF($C113="Bell",EXP(-0.5*((_xlpm.k-(_xlpm.n+1)/2)/MAX(_xlpm.n/6,0.5))^2),IF(_xlpm.n&lt;=6,1,MIN(1,_xlpm.k/3,(_xlpm.n-_xlpm.k+1)/3))))))</f>
        <v>0</v>
      </c>
      <c r="DS113" s="63">
        <f>IF($I113=0,0,IF(OR(DS$140=0,DS$1&lt;$G113,DS$1&gt;$H113+6),0,_xlfn.LET(_xlpm.k,COUNTIFS($J$1:DS$1,"&gt;="&amp;$G113,$J$140:DS$140,"&gt;0"),_xlpm.n,$I113,DS$140*IF($C113="Bell",EXP(-0.5*((_xlpm.k-(_xlpm.n+1)/2)/MAX(_xlpm.n/6,0.5))^2),IF(_xlpm.n&lt;=6,1,MIN(1,_xlpm.k/3,(_xlpm.n-_xlpm.k+1)/3))))))</f>
        <v>0</v>
      </c>
      <c r="DT113" s="63">
        <f>IF($I113=0,0,IF(OR(DT$140=0,DT$1&lt;$G113,DT$1&gt;$H113+6),0,_xlfn.LET(_xlpm.k,COUNTIFS($J$1:DT$1,"&gt;="&amp;$G113,$J$140:DT$140,"&gt;0"),_xlpm.n,$I113,DT$140*IF($C113="Bell",EXP(-0.5*((_xlpm.k-(_xlpm.n+1)/2)/MAX(_xlpm.n/6,0.5))^2),IF(_xlpm.n&lt;=6,1,MIN(1,_xlpm.k/3,(_xlpm.n-_xlpm.k+1)/3))))))</f>
        <v>0</v>
      </c>
      <c r="DU113" s="63">
        <f>IF($I113=0,0,IF(OR(DU$140=0,DU$1&lt;$G113,DU$1&gt;$H113+6),0,_xlfn.LET(_xlpm.k,COUNTIFS($J$1:DU$1,"&gt;="&amp;$G113,$J$140:DU$140,"&gt;0"),_xlpm.n,$I113,DU$140*IF($C113="Bell",EXP(-0.5*((_xlpm.k-(_xlpm.n+1)/2)/MAX(_xlpm.n/6,0.5))^2),IF(_xlpm.n&lt;=6,1,MIN(1,_xlpm.k/3,(_xlpm.n-_xlpm.k+1)/3))))))</f>
        <v>0</v>
      </c>
      <c r="DV113" s="63">
        <f>IF($I113=0,0,IF(OR(DV$140=0,DV$1&lt;$G113,DV$1&gt;$H113+6),0,_xlfn.LET(_xlpm.k,COUNTIFS($J$1:DV$1,"&gt;="&amp;$G113,$J$140:DV$140,"&gt;0"),_xlpm.n,$I113,DV$140*IF($C113="Bell",EXP(-0.5*((_xlpm.k-(_xlpm.n+1)/2)/MAX(_xlpm.n/6,0.5))^2),IF(_xlpm.n&lt;=6,1,MIN(1,_xlpm.k/3,(_xlpm.n-_xlpm.k+1)/3))))))</f>
        <v>0</v>
      </c>
      <c r="DW113" s="63">
        <f>IF($I113=0,0,IF(OR(DW$140=0,DW$1&lt;$G113,DW$1&gt;$H113+6),0,_xlfn.LET(_xlpm.k,COUNTIFS($J$1:DW$1,"&gt;="&amp;$G113,$J$140:DW$140,"&gt;0"),_xlpm.n,$I113,DW$140*IF($C113="Bell",EXP(-0.5*((_xlpm.k-(_xlpm.n+1)/2)/MAX(_xlpm.n/6,0.5))^2),IF(_xlpm.n&lt;=6,1,MIN(1,_xlpm.k/3,(_xlpm.n-_xlpm.k+1)/3))))))</f>
        <v>0</v>
      </c>
      <c r="DX113" s="63">
        <f>IF($I113=0,0,IF(OR(DX$140=0,DX$1&lt;$G113,DX$1&gt;$H113+6),0,_xlfn.LET(_xlpm.k,COUNTIFS($J$1:DX$1,"&gt;="&amp;$G113,$J$140:DX$140,"&gt;0"),_xlpm.n,$I113,DX$140*IF($C113="Bell",EXP(-0.5*((_xlpm.k-(_xlpm.n+1)/2)/MAX(_xlpm.n/6,0.5))^2),IF(_xlpm.n&lt;=6,1,MIN(1,_xlpm.k/3,(_xlpm.n-_xlpm.k+1)/3))))))</f>
        <v>0</v>
      </c>
      <c r="DY113" s="63">
        <f>IF($I113=0,0,IF(OR(DY$140=0,DY$1&lt;$G113,DY$1&gt;$H113+6),0,_xlfn.LET(_xlpm.k,COUNTIFS($J$1:DY$1,"&gt;="&amp;$G113,$J$140:DY$140,"&gt;0"),_xlpm.n,$I113,DY$140*IF($C113="Bell",EXP(-0.5*((_xlpm.k-(_xlpm.n+1)/2)/MAX(_xlpm.n/6,0.5))^2),IF(_xlpm.n&lt;=6,1,MIN(1,_xlpm.k/3,(_xlpm.n-_xlpm.k+1)/3))))))</f>
        <v>0</v>
      </c>
      <c r="DZ113" s="63">
        <f>IF($I113=0,0,IF(OR(DZ$140=0,DZ$1&lt;$G113,DZ$1&gt;$H113+6),0,_xlfn.LET(_xlpm.k,COUNTIFS($J$1:DZ$1,"&gt;="&amp;$G113,$J$140:DZ$140,"&gt;0"),_xlpm.n,$I113,DZ$140*IF($C113="Bell",EXP(-0.5*((_xlpm.k-(_xlpm.n+1)/2)/MAX(_xlpm.n/6,0.5))^2),IF(_xlpm.n&lt;=6,1,MIN(1,_xlpm.k/3,(_xlpm.n-_xlpm.k+1)/3))))))</f>
        <v>0</v>
      </c>
      <c r="EA113" s="63">
        <f>IF($I113=0,0,IF(OR(EA$140=0,EA$1&lt;$G113,EA$1&gt;$H113+6),0,_xlfn.LET(_xlpm.k,COUNTIFS($J$1:EA$1,"&gt;="&amp;$G113,$J$140:EA$140,"&gt;0"),_xlpm.n,$I113,EA$140*IF($C113="Bell",EXP(-0.5*((_xlpm.k-(_xlpm.n+1)/2)/MAX(_xlpm.n/6,0.5))^2),IF(_xlpm.n&lt;=6,1,MIN(1,_xlpm.k/3,(_xlpm.n-_xlpm.k+1)/3))))))</f>
        <v>0</v>
      </c>
      <c r="EB113" s="63">
        <f>IF($I113=0,0,IF(OR(EB$140=0,EB$1&lt;$G113,EB$1&gt;$H113+6),0,_xlfn.LET(_xlpm.k,COUNTIFS($J$1:EB$1,"&gt;="&amp;$G113,$J$140:EB$140,"&gt;0"),_xlpm.n,$I113,EB$140*IF($C113="Bell",EXP(-0.5*((_xlpm.k-(_xlpm.n+1)/2)/MAX(_xlpm.n/6,0.5))^2),IF(_xlpm.n&lt;=6,1,MIN(1,_xlpm.k/3,(_xlpm.n-_xlpm.k+1)/3))))))</f>
        <v>0</v>
      </c>
      <c r="EC113" s="63">
        <f>IF($I113=0,0,IF(OR(EC$140=0,EC$1&lt;$G113,EC$1&gt;$H113+6),0,_xlfn.LET(_xlpm.k,COUNTIFS($J$1:EC$1,"&gt;="&amp;$G113,$J$140:EC$140,"&gt;0"),_xlpm.n,$I113,EC$140*IF($C113="Bell",EXP(-0.5*((_xlpm.k-(_xlpm.n+1)/2)/MAX(_xlpm.n/6,0.5))^2),IF(_xlpm.n&lt;=6,1,MIN(1,_xlpm.k/3,(_xlpm.n-_xlpm.k+1)/3))))))</f>
        <v>0</v>
      </c>
      <c r="ED113" s="63">
        <f>IF($I113=0,0,IF(OR(ED$140=0,ED$1&lt;$G113,ED$1&gt;$H113+6),0,_xlfn.LET(_xlpm.k,COUNTIFS($J$1:ED$1,"&gt;="&amp;$G113,$J$140:ED$140,"&gt;0"),_xlpm.n,$I113,ED$140*IF($C113="Bell",EXP(-0.5*((_xlpm.k-(_xlpm.n+1)/2)/MAX(_xlpm.n/6,0.5))^2),IF(_xlpm.n&lt;=6,1,MIN(1,_xlpm.k/3,(_xlpm.n-_xlpm.k+1)/3))))))</f>
        <v>0</v>
      </c>
      <c r="EE113" s="63">
        <f>IF($I113=0,0,IF(OR(EE$140=0,EE$1&lt;$G113,EE$1&gt;$H113+6),0,_xlfn.LET(_xlpm.k,COUNTIFS($J$1:EE$1,"&gt;="&amp;$G113,$J$140:EE$140,"&gt;0"),_xlpm.n,$I113,EE$140*IF($C113="Bell",EXP(-0.5*((_xlpm.k-(_xlpm.n+1)/2)/MAX(_xlpm.n/6,0.5))^2),IF(_xlpm.n&lt;=6,1,MIN(1,_xlpm.k/3,(_xlpm.n-_xlpm.k+1)/3))))))</f>
        <v>0</v>
      </c>
      <c r="EF113" s="63">
        <f>IF($I113=0,0,IF(OR(EF$140=0,EF$1&lt;$G113,EF$1&gt;$H113+6),0,_xlfn.LET(_xlpm.k,COUNTIFS($J$1:EF$1,"&gt;="&amp;$G113,$J$140:EF$140,"&gt;0"),_xlpm.n,$I113,EF$140*IF($C113="Bell",EXP(-0.5*((_xlpm.k-(_xlpm.n+1)/2)/MAX(_xlpm.n/6,0.5))^2),IF(_xlpm.n&lt;=6,1,MIN(1,_xlpm.k/3,(_xlpm.n-_xlpm.k+1)/3))))))</f>
        <v>0</v>
      </c>
      <c r="EG113" s="63">
        <f>IF($I113=0,0,IF(OR(EG$140=0,EG$1&lt;$G113,EG$1&gt;$H113+6),0,_xlfn.LET(_xlpm.k,COUNTIFS($J$1:EG$1,"&gt;="&amp;$G113,$J$140:EG$140,"&gt;0"),_xlpm.n,$I113,EG$140*IF($C113="Bell",EXP(-0.5*((_xlpm.k-(_xlpm.n+1)/2)/MAX(_xlpm.n/6,0.5))^2),IF(_xlpm.n&lt;=6,1,MIN(1,_xlpm.k/3,(_xlpm.n-_xlpm.k+1)/3))))))</f>
        <v>0</v>
      </c>
      <c r="EH113" s="63">
        <f>IF($I113=0,0,IF(OR(EH$140=0,EH$1&lt;$G113,EH$1&gt;$H113+6),0,_xlfn.LET(_xlpm.k,COUNTIFS($J$1:EH$1,"&gt;="&amp;$G113,$J$140:EH$140,"&gt;0"),_xlpm.n,$I113,EH$140*IF($C113="Bell",EXP(-0.5*((_xlpm.k-(_xlpm.n+1)/2)/MAX(_xlpm.n/6,0.5))^2),IF(_xlpm.n&lt;=6,1,MIN(1,_xlpm.k/3,(_xlpm.n-_xlpm.k+1)/3))))))</f>
        <v>0</v>
      </c>
      <c r="EI113" s="63">
        <f>IF($I113=0,0,IF(OR(EI$140=0,EI$1&lt;$G113,EI$1&gt;$H113+6),0,_xlfn.LET(_xlpm.k,COUNTIFS($J$1:EI$1,"&gt;="&amp;$G113,$J$140:EI$140,"&gt;0"),_xlpm.n,$I113,EI$140*IF($C113="Bell",EXP(-0.5*((_xlpm.k-(_xlpm.n+1)/2)/MAX(_xlpm.n/6,0.5))^2),IF(_xlpm.n&lt;=6,1,MIN(1,_xlpm.k/3,(_xlpm.n-_xlpm.k+1)/3))))))</f>
        <v>0</v>
      </c>
      <c r="EJ113" s="63">
        <f>IF($I113=0,0,IF(OR(EJ$140=0,EJ$1&lt;$G113,EJ$1&gt;$H113+6),0,_xlfn.LET(_xlpm.k,COUNTIFS($J$1:EJ$1,"&gt;="&amp;$G113,$J$140:EJ$140,"&gt;0"),_xlpm.n,$I113,EJ$140*IF($C113="Bell",EXP(-0.5*((_xlpm.k-(_xlpm.n+1)/2)/MAX(_xlpm.n/6,0.5))^2),IF(_xlpm.n&lt;=6,1,MIN(1,_xlpm.k/3,(_xlpm.n-_xlpm.k+1)/3))))))</f>
        <v>0</v>
      </c>
      <c r="EK113" s="63">
        <f>IF($I113=0,0,IF(OR(EK$140=0,EK$1&lt;$G113,EK$1&gt;$H113+6),0,_xlfn.LET(_xlpm.k,COUNTIFS($J$1:EK$1,"&gt;="&amp;$G113,$J$140:EK$140,"&gt;0"),_xlpm.n,$I113,EK$140*IF($C113="Bell",EXP(-0.5*((_xlpm.k-(_xlpm.n+1)/2)/MAX(_xlpm.n/6,0.5))^2),IF(_xlpm.n&lt;=6,1,MIN(1,_xlpm.k/3,(_xlpm.n-_xlpm.k+1)/3))))))</f>
        <v>0</v>
      </c>
      <c r="EL113" s="63">
        <f>IF($I113=0,0,IF(OR(EL$140=0,EL$1&lt;$G113,EL$1&gt;$H113+6),0,_xlfn.LET(_xlpm.k,COUNTIFS($J$1:EL$1,"&gt;="&amp;$G113,$J$140:EL$140,"&gt;0"),_xlpm.n,$I113,EL$140*IF($C113="Bell",EXP(-0.5*((_xlpm.k-(_xlpm.n+1)/2)/MAX(_xlpm.n/6,0.5))^2),IF(_xlpm.n&lt;=6,1,MIN(1,_xlpm.k/3,(_xlpm.n-_xlpm.k+1)/3))))))</f>
        <v>0</v>
      </c>
      <c r="EM113" s="63">
        <f>IF($I113=0,0,IF(OR(EM$140=0,EM$1&lt;$G113,EM$1&gt;$H113+6),0,_xlfn.LET(_xlpm.k,COUNTIFS($J$1:EM$1,"&gt;="&amp;$G113,$J$140:EM$140,"&gt;0"),_xlpm.n,$I113,EM$140*IF($C113="Bell",EXP(-0.5*((_xlpm.k-(_xlpm.n+1)/2)/MAX(_xlpm.n/6,0.5))^2),IF(_xlpm.n&lt;=6,1,MIN(1,_xlpm.k/3,(_xlpm.n-_xlpm.k+1)/3))))))</f>
        <v>0</v>
      </c>
      <c r="EN113" s="63">
        <f>IF($I113=0,0,IF(OR(EN$140=0,EN$1&lt;$G113,EN$1&gt;$H113+6),0,_xlfn.LET(_xlpm.k,COUNTIFS($J$1:EN$1,"&gt;="&amp;$G113,$J$140:EN$140,"&gt;0"),_xlpm.n,$I113,EN$140*IF($C113="Bell",EXP(-0.5*((_xlpm.k-(_xlpm.n+1)/2)/MAX(_xlpm.n/6,0.5))^2),IF(_xlpm.n&lt;=6,1,MIN(1,_xlpm.k/3,(_xlpm.n-_xlpm.k+1)/3))))))</f>
        <v>0</v>
      </c>
      <c r="EO113" s="63">
        <f>IF($I113=0,0,IF(OR(EO$140=0,EO$1&lt;$G113,EO$1&gt;$H113+6),0,_xlfn.LET(_xlpm.k,COUNTIFS($J$1:EO$1,"&gt;="&amp;$G113,$J$140:EO$140,"&gt;0"),_xlpm.n,$I113,EO$140*IF($C113="Bell",EXP(-0.5*((_xlpm.k-(_xlpm.n+1)/2)/MAX(_xlpm.n/6,0.5))^2),IF(_xlpm.n&lt;=6,1,MIN(1,_xlpm.k/3,(_xlpm.n-_xlpm.k+1)/3))))))</f>
        <v>0</v>
      </c>
      <c r="EP113" s="63">
        <f>IF($I113=0,0,IF(OR(EP$140=0,EP$1&lt;$G113,EP$1&gt;$H113+6),0,_xlfn.LET(_xlpm.k,COUNTIFS($J$1:EP$1,"&gt;="&amp;$G113,$J$140:EP$140,"&gt;0"),_xlpm.n,$I113,EP$140*IF($C113="Bell",EXP(-0.5*((_xlpm.k-(_xlpm.n+1)/2)/MAX(_xlpm.n/6,0.5))^2),IF(_xlpm.n&lt;=6,1,MIN(1,_xlpm.k/3,(_xlpm.n-_xlpm.k+1)/3))))))</f>
        <v>0</v>
      </c>
      <c r="EQ113" s="63">
        <f>IF($I113=0,0,IF(OR(EQ$140=0,EQ$1&lt;$G113,EQ$1&gt;$H113+6),0,_xlfn.LET(_xlpm.k,COUNTIFS($J$1:EQ$1,"&gt;="&amp;$G113,$J$140:EQ$140,"&gt;0"),_xlpm.n,$I113,EQ$140*IF($C113="Bell",EXP(-0.5*((_xlpm.k-(_xlpm.n+1)/2)/MAX(_xlpm.n/6,0.5))^2),IF(_xlpm.n&lt;=6,1,MIN(1,_xlpm.k/3,(_xlpm.n-_xlpm.k+1)/3))))))</f>
        <v>0</v>
      </c>
      <c r="ER113" s="63">
        <f>IF($I113=0,0,IF(OR(ER$140=0,ER$1&lt;$G113,ER$1&gt;$H113+6),0,_xlfn.LET(_xlpm.k,COUNTIFS($J$1:ER$1,"&gt;="&amp;$G113,$J$140:ER$140,"&gt;0"),_xlpm.n,$I113,ER$140*IF($C113="Bell",EXP(-0.5*((_xlpm.k-(_xlpm.n+1)/2)/MAX(_xlpm.n/6,0.5))^2),IF(_xlpm.n&lt;=6,1,MIN(1,_xlpm.k/3,(_xlpm.n-_xlpm.k+1)/3))))))</f>
        <v>0</v>
      </c>
      <c r="ES113" s="63">
        <f>IF($I113=0,0,IF(OR(ES$140=0,ES$1&lt;$G113,ES$1&gt;$H113+6),0,_xlfn.LET(_xlpm.k,COUNTIFS($J$1:ES$1,"&gt;="&amp;$G113,$J$140:ES$140,"&gt;0"),_xlpm.n,$I113,ES$140*IF($C113="Bell",EXP(-0.5*((_xlpm.k-(_xlpm.n+1)/2)/MAX(_xlpm.n/6,0.5))^2),IF(_xlpm.n&lt;=6,1,MIN(1,_xlpm.k/3,(_xlpm.n-_xlpm.k+1)/3))))))</f>
        <v>0</v>
      </c>
      <c r="ET113" s="63">
        <f>IF($I113=0,0,IF(OR(ET$140=0,ET$1&lt;$G113,ET$1&gt;$H113+6),0,_xlfn.LET(_xlpm.k,COUNTIFS($J$1:ET$1,"&gt;="&amp;$G113,$J$140:ET$140,"&gt;0"),_xlpm.n,$I113,ET$140*IF($C113="Bell",EXP(-0.5*((_xlpm.k-(_xlpm.n+1)/2)/MAX(_xlpm.n/6,0.5))^2),IF(_xlpm.n&lt;=6,1,MIN(1,_xlpm.k/3,(_xlpm.n-_xlpm.k+1)/3))))))</f>
        <v>0</v>
      </c>
      <c r="EU113" s="63">
        <f>IF($I113=0,0,IF(OR(EU$140=0,EU$1&lt;$G113,EU$1&gt;$H113+6),0,_xlfn.LET(_xlpm.k,COUNTIFS($J$1:EU$1,"&gt;="&amp;$G113,$J$140:EU$140,"&gt;0"),_xlpm.n,$I113,EU$140*IF($C113="Bell",EXP(-0.5*((_xlpm.k-(_xlpm.n+1)/2)/MAX(_xlpm.n/6,0.5))^2),IF(_xlpm.n&lt;=6,1,MIN(1,_xlpm.k/3,(_xlpm.n-_xlpm.k+1)/3))))))</f>
        <v>0</v>
      </c>
      <c r="EV113" s="63">
        <f>IF($I113=0,0,IF(OR(EV$140=0,EV$1&lt;$G113,EV$1&gt;$H113+6),0,_xlfn.LET(_xlpm.k,COUNTIFS($J$1:EV$1,"&gt;="&amp;$G113,$J$140:EV$140,"&gt;0"),_xlpm.n,$I113,EV$140*IF($C113="Bell",EXP(-0.5*((_xlpm.k-(_xlpm.n+1)/2)/MAX(_xlpm.n/6,0.5))^2),IF(_xlpm.n&lt;=6,1,MIN(1,_xlpm.k/3,(_xlpm.n-_xlpm.k+1)/3))))))</f>
        <v>0</v>
      </c>
      <c r="EW113" s="63">
        <f>IF($I113=0,0,IF(OR(EW$140=0,EW$1&lt;$G113,EW$1&gt;$H113+6),0,_xlfn.LET(_xlpm.k,COUNTIFS($J$1:EW$1,"&gt;="&amp;$G113,$J$140:EW$140,"&gt;0"),_xlpm.n,$I113,EW$140*IF($C113="Bell",EXP(-0.5*((_xlpm.k-(_xlpm.n+1)/2)/MAX(_xlpm.n/6,0.5))^2),IF(_xlpm.n&lt;=6,1,MIN(1,_xlpm.k/3,(_xlpm.n-_xlpm.k+1)/3))))))</f>
        <v>0</v>
      </c>
      <c r="EX113" s="63">
        <f>IF($I113=0,0,IF(OR(EX$140=0,EX$1&lt;$G113,EX$1&gt;$H113+6),0,_xlfn.LET(_xlpm.k,COUNTIFS($J$1:EX$1,"&gt;="&amp;$G113,$J$140:EX$140,"&gt;0"),_xlpm.n,$I113,EX$140*IF($C113="Bell",EXP(-0.5*((_xlpm.k-(_xlpm.n+1)/2)/MAX(_xlpm.n/6,0.5))^2),IF(_xlpm.n&lt;=6,1,MIN(1,_xlpm.k/3,(_xlpm.n-_xlpm.k+1)/3))))))</f>
        <v>0</v>
      </c>
      <c r="EY113" s="63">
        <f>IF($I113=0,0,IF(OR(EY$140=0,EY$1&lt;$G113,EY$1&gt;$H113+6),0,_xlfn.LET(_xlpm.k,COUNTIFS($J$1:EY$1,"&gt;="&amp;$G113,$J$140:EY$140,"&gt;0"),_xlpm.n,$I113,EY$140*IF($C113="Bell",EXP(-0.5*((_xlpm.k-(_xlpm.n+1)/2)/MAX(_xlpm.n/6,0.5))^2),IF(_xlpm.n&lt;=6,1,MIN(1,_xlpm.k/3,(_xlpm.n-_xlpm.k+1)/3))))))</f>
        <v>0</v>
      </c>
      <c r="EZ113" s="63">
        <f>IF($I113=0,0,IF(OR(EZ$140=0,EZ$1&lt;$G113,EZ$1&gt;$H113+6),0,_xlfn.LET(_xlpm.k,COUNTIFS($J$1:EZ$1,"&gt;="&amp;$G113,$J$140:EZ$140,"&gt;0"),_xlpm.n,$I113,EZ$140*IF($C113="Bell",EXP(-0.5*((_xlpm.k-(_xlpm.n+1)/2)/MAX(_xlpm.n/6,0.5))^2),IF(_xlpm.n&lt;=6,1,MIN(1,_xlpm.k/3,(_xlpm.n-_xlpm.k+1)/3))))))</f>
        <v>0</v>
      </c>
      <c r="FA113" s="63">
        <f>IF($I113=0,0,IF(OR(FA$140=0,FA$1&lt;$G113,FA$1&gt;$H113+6),0,_xlfn.LET(_xlpm.k,COUNTIFS($J$1:FA$1,"&gt;="&amp;$G113,$J$140:FA$140,"&gt;0"),_xlpm.n,$I113,FA$140*IF($C113="Bell",EXP(-0.5*((_xlpm.k-(_xlpm.n+1)/2)/MAX(_xlpm.n/6,0.5))^2),IF(_xlpm.n&lt;=6,1,MIN(1,_xlpm.k/3,(_xlpm.n-_xlpm.k+1)/3))))))</f>
        <v>0</v>
      </c>
      <c r="FB113" s="63">
        <f>IF($I113=0,0,IF(OR(FB$140=0,FB$1&lt;$G113,FB$1&gt;$H113+6),0,_xlfn.LET(_xlpm.k,COUNTIFS($J$1:FB$1,"&gt;="&amp;$G113,$J$140:FB$140,"&gt;0"),_xlpm.n,$I113,FB$140*IF($C113="Bell",EXP(-0.5*((_xlpm.k-(_xlpm.n+1)/2)/MAX(_xlpm.n/6,0.5))^2),IF(_xlpm.n&lt;=6,1,MIN(1,_xlpm.k/3,(_xlpm.n-_xlpm.k+1)/3))))))</f>
        <v>0</v>
      </c>
      <c r="FC113" s="63">
        <f>IF($I113=0,0,IF(OR(FC$140=0,FC$1&lt;$G113,FC$1&gt;$H113+6),0,_xlfn.LET(_xlpm.k,COUNTIFS($J$1:FC$1,"&gt;="&amp;$G113,$J$140:FC$140,"&gt;0"),_xlpm.n,$I113,FC$140*IF($C113="Bell",EXP(-0.5*((_xlpm.k-(_xlpm.n+1)/2)/MAX(_xlpm.n/6,0.5))^2),IF(_xlpm.n&lt;=6,1,MIN(1,_xlpm.k/3,(_xlpm.n-_xlpm.k+1)/3))))))</f>
        <v>0</v>
      </c>
      <c r="FD113" s="63">
        <f>IF($I113=0,0,IF(OR(FD$140=0,FD$1&lt;$G113,FD$1&gt;$H113+6),0,_xlfn.LET(_xlpm.k,COUNTIFS($J$1:FD$1,"&gt;="&amp;$G113,$J$140:FD$140,"&gt;0"),_xlpm.n,$I113,FD$140*IF($C113="Bell",EXP(-0.5*((_xlpm.k-(_xlpm.n+1)/2)/MAX(_xlpm.n/6,0.5))^2),IF(_xlpm.n&lt;=6,1,MIN(1,_xlpm.k/3,(_xlpm.n-_xlpm.k+1)/3))))))</f>
        <v>0</v>
      </c>
      <c r="FE113" s="63">
        <f>IF($I113=0,0,IF(OR(FE$140=0,FE$1&lt;$G113,FE$1&gt;$H113+6),0,_xlfn.LET(_xlpm.k,COUNTIFS($J$1:FE$1,"&gt;="&amp;$G113,$J$140:FE$140,"&gt;0"),_xlpm.n,$I113,FE$140*IF($C113="Bell",EXP(-0.5*((_xlpm.k-(_xlpm.n+1)/2)/MAX(_xlpm.n/6,0.5))^2),IF(_xlpm.n&lt;=6,1,MIN(1,_xlpm.k/3,(_xlpm.n-_xlpm.k+1)/3))))))</f>
        <v>0</v>
      </c>
      <c r="FF113" s="63">
        <f>IF($I113=0,0,IF(OR(FF$140=0,FF$1&lt;$G113,FF$1&gt;$H113+6),0,_xlfn.LET(_xlpm.k,COUNTIFS($J$1:FF$1,"&gt;="&amp;$G113,$J$140:FF$140,"&gt;0"),_xlpm.n,$I113,FF$140*IF($C113="Bell",EXP(-0.5*((_xlpm.k-(_xlpm.n+1)/2)/MAX(_xlpm.n/6,0.5))^2),IF(_xlpm.n&lt;=6,1,MIN(1,_xlpm.k/3,(_xlpm.n-_xlpm.k+1)/3))))))</f>
        <v>0</v>
      </c>
      <c r="FG113" s="63">
        <f>IF($I113=0,0,IF(OR(FG$140=0,FG$1&lt;$G113,FG$1&gt;$H113+6),0,_xlfn.LET(_xlpm.k,COUNTIFS($J$1:FG$1,"&gt;="&amp;$G113,$J$140:FG$140,"&gt;0"),_xlpm.n,$I113,FG$140*IF($C113="Bell",EXP(-0.5*((_xlpm.k-(_xlpm.n+1)/2)/MAX(_xlpm.n/6,0.5))^2),IF(_xlpm.n&lt;=6,1,MIN(1,_xlpm.k/3,(_xlpm.n-_xlpm.k+1)/3))))))</f>
        <v>0</v>
      </c>
      <c r="FH113" s="63">
        <f>IF($I113=0,0,IF(OR(FH$140=0,FH$1&lt;$G113,FH$1&gt;$H113+6),0,_xlfn.LET(_xlpm.k,COUNTIFS($J$1:FH$1,"&gt;="&amp;$G113,$J$140:FH$140,"&gt;0"),_xlpm.n,$I113,FH$140*IF($C113="Bell",EXP(-0.5*((_xlpm.k-(_xlpm.n+1)/2)/MAX(_xlpm.n/6,0.5))^2),IF(_xlpm.n&lt;=6,1,MIN(1,_xlpm.k/3,(_xlpm.n-_xlpm.k+1)/3))))))</f>
        <v>0</v>
      </c>
      <c r="FI113" s="63">
        <f>IF($I113=0,0,IF(OR(FI$140=0,FI$1&lt;$G113,FI$1&gt;$H113+6),0,_xlfn.LET(_xlpm.k,COUNTIFS($J$1:FI$1,"&gt;="&amp;$G113,$J$140:FI$140,"&gt;0"),_xlpm.n,$I113,FI$140*IF($C113="Bell",EXP(-0.5*((_xlpm.k-(_xlpm.n+1)/2)/MAX(_xlpm.n/6,0.5))^2),IF(_xlpm.n&lt;=6,1,MIN(1,_xlpm.k/3,(_xlpm.n-_xlpm.k+1)/3))))))</f>
        <v>0</v>
      </c>
      <c r="FJ113" s="63">
        <f>IF($I113=0,0,IF(OR(FJ$140=0,FJ$1&lt;$G113,FJ$1&gt;$H113+6),0,_xlfn.LET(_xlpm.k,COUNTIFS($J$1:FJ$1,"&gt;="&amp;$G113,$J$140:FJ$140,"&gt;0"),_xlpm.n,$I113,FJ$140*IF($C113="Bell",EXP(-0.5*((_xlpm.k-(_xlpm.n+1)/2)/MAX(_xlpm.n/6,0.5))^2),IF(_xlpm.n&lt;=6,1,MIN(1,_xlpm.k/3,(_xlpm.n-_xlpm.k+1)/3))))))</f>
        <v>0</v>
      </c>
      <c r="FK113" s="63">
        <f>IF($I113=0,0,IF(OR(FK$140=0,FK$1&lt;$G113,FK$1&gt;$H113+6),0,_xlfn.LET(_xlpm.k,COUNTIFS($J$1:FK$1,"&gt;="&amp;$G113,$J$140:FK$140,"&gt;0"),_xlpm.n,$I113,FK$140*IF($C113="Bell",EXP(-0.5*((_xlpm.k-(_xlpm.n+1)/2)/MAX(_xlpm.n/6,0.5))^2),IF(_xlpm.n&lt;=6,1,MIN(1,_xlpm.k/3,(_xlpm.n-_xlpm.k+1)/3))))))</f>
        <v>0</v>
      </c>
      <c r="FL113" s="63">
        <f>IF($I113=0,0,IF(OR(FL$140=0,FL$1&lt;$G113,FL$1&gt;$H113+6),0,_xlfn.LET(_xlpm.k,COUNTIFS($J$1:FL$1,"&gt;="&amp;$G113,$J$140:FL$140,"&gt;0"),_xlpm.n,$I113,FL$140*IF($C113="Bell",EXP(-0.5*((_xlpm.k-(_xlpm.n+1)/2)/MAX(_xlpm.n/6,0.5))^2),IF(_xlpm.n&lt;=6,1,MIN(1,_xlpm.k/3,(_xlpm.n-_xlpm.k+1)/3))))))</f>
        <v>0</v>
      </c>
      <c r="FM113" s="63">
        <f>IF($I113=0,0,IF(OR(FM$140=0,FM$1&lt;$G113,FM$1&gt;$H113+6),0,_xlfn.LET(_xlpm.k,COUNTIFS($J$1:FM$1,"&gt;="&amp;$G113,$J$140:FM$140,"&gt;0"),_xlpm.n,$I113,FM$140*IF($C113="Bell",EXP(-0.5*((_xlpm.k-(_xlpm.n+1)/2)/MAX(_xlpm.n/6,0.5))^2),IF(_xlpm.n&lt;=6,1,MIN(1,_xlpm.k/3,(_xlpm.n-_xlpm.k+1)/3))))))</f>
        <v>0</v>
      </c>
      <c r="FN113" s="63">
        <f>IF($I113=0,0,IF(OR(FN$140=0,FN$1&lt;$G113,FN$1&gt;$H113+6),0,_xlfn.LET(_xlpm.k,COUNTIFS($J$1:FN$1,"&gt;="&amp;$G113,$J$140:FN$140,"&gt;0"),_xlpm.n,$I113,FN$140*IF($C113="Bell",EXP(-0.5*((_xlpm.k-(_xlpm.n+1)/2)/MAX(_xlpm.n/6,0.5))^2),IF(_xlpm.n&lt;=6,1,MIN(1,_xlpm.k/3,(_xlpm.n-_xlpm.k+1)/3))))))</f>
        <v>0</v>
      </c>
      <c r="FO113" s="63">
        <f>IF($I113=0,0,IF(OR(FO$140=0,FO$1&lt;$G113,FO$1&gt;$H113+6),0,_xlfn.LET(_xlpm.k,COUNTIFS($J$1:FO$1,"&gt;="&amp;$G113,$J$140:FO$140,"&gt;0"),_xlpm.n,$I113,FO$140*IF($C113="Bell",EXP(-0.5*((_xlpm.k-(_xlpm.n+1)/2)/MAX(_xlpm.n/6,0.5))^2),IF(_xlpm.n&lt;=6,1,MIN(1,_xlpm.k/3,(_xlpm.n-_xlpm.k+1)/3))))))</f>
        <v>0</v>
      </c>
      <c r="FP113" s="63">
        <f>IF($I113=0,0,IF(OR(FP$140=0,FP$1&lt;$G113,FP$1&gt;$H113+6),0,_xlfn.LET(_xlpm.k,COUNTIFS($J$1:FP$1,"&gt;="&amp;$G113,$J$140:FP$140,"&gt;0"),_xlpm.n,$I113,FP$140*IF($C113="Bell",EXP(-0.5*((_xlpm.k-(_xlpm.n+1)/2)/MAX(_xlpm.n/6,0.5))^2),IF(_xlpm.n&lt;=6,1,MIN(1,_xlpm.k/3,(_xlpm.n-_xlpm.k+1)/3))))))</f>
        <v>0</v>
      </c>
      <c r="FQ113" s="63">
        <f>IF($I113=0,0,IF(OR(FQ$140=0,FQ$1&lt;$G113,FQ$1&gt;$H113+6),0,_xlfn.LET(_xlpm.k,COUNTIFS($J$1:FQ$1,"&gt;="&amp;$G113,$J$140:FQ$140,"&gt;0"),_xlpm.n,$I113,FQ$140*IF($C113="Bell",EXP(-0.5*((_xlpm.k-(_xlpm.n+1)/2)/MAX(_xlpm.n/6,0.5))^2),IF(_xlpm.n&lt;=6,1,MIN(1,_xlpm.k/3,(_xlpm.n-_xlpm.k+1)/3))))))</f>
        <v>0</v>
      </c>
      <c r="FR113" s="63">
        <f>IF($I113=0,0,IF(OR(FR$140=0,FR$1&lt;$G113,FR$1&gt;$H113+6),0,_xlfn.LET(_xlpm.k,COUNTIFS($J$1:FR$1,"&gt;="&amp;$G113,$J$140:FR$140,"&gt;0"),_xlpm.n,$I113,FR$140*IF($C113="Bell",EXP(-0.5*((_xlpm.k-(_xlpm.n+1)/2)/MAX(_xlpm.n/6,0.5))^2),IF(_xlpm.n&lt;=6,1,MIN(1,_xlpm.k/3,(_xlpm.n-_xlpm.k+1)/3))))))</f>
        <v>0</v>
      </c>
      <c r="FS113" s="63">
        <f>IF($I113=0,0,IF(OR(FS$140=0,FS$1&lt;$G113,FS$1&gt;$H113+6),0,_xlfn.LET(_xlpm.k,COUNTIFS($J$1:FS$1,"&gt;="&amp;$G113,$J$140:FS$140,"&gt;0"),_xlpm.n,$I113,FS$140*IF($C113="Bell",EXP(-0.5*((_xlpm.k-(_xlpm.n+1)/2)/MAX(_xlpm.n/6,0.5))^2),IF(_xlpm.n&lt;=6,1,MIN(1,_xlpm.k/3,(_xlpm.n-_xlpm.k+1)/3))))))</f>
        <v>0</v>
      </c>
      <c r="FT113" s="63">
        <f>IF($I113=0,0,IF(OR(FT$140=0,FT$1&lt;$G113,FT$1&gt;$H113+6),0,_xlfn.LET(_xlpm.k,COUNTIFS($J$1:FT$1,"&gt;="&amp;$G113,$J$140:FT$140,"&gt;0"),_xlpm.n,$I113,FT$140*IF($C113="Bell",EXP(-0.5*((_xlpm.k-(_xlpm.n+1)/2)/MAX(_xlpm.n/6,0.5))^2),IF(_xlpm.n&lt;=6,1,MIN(1,_xlpm.k/3,(_xlpm.n-_xlpm.k+1)/3))))))</f>
        <v>0</v>
      </c>
      <c r="FU113" s="63">
        <f>IF($I113=0,0,IF(OR(FU$140=0,FU$1&lt;$G113,FU$1&gt;$H113+6),0,_xlfn.LET(_xlpm.k,COUNTIFS($J$1:FU$1,"&gt;="&amp;$G113,$J$140:FU$140,"&gt;0"),_xlpm.n,$I113,FU$140*IF($C113="Bell",EXP(-0.5*((_xlpm.k-(_xlpm.n+1)/2)/MAX(_xlpm.n/6,0.5))^2),IF(_xlpm.n&lt;=6,1,MIN(1,_xlpm.k/3,(_xlpm.n-_xlpm.k+1)/3))))))</f>
        <v>0</v>
      </c>
      <c r="FV113" s="63">
        <f>IF($I113=0,0,IF(OR(FV$140=0,FV$1&lt;$G113,FV$1&gt;$H113+6),0,_xlfn.LET(_xlpm.k,COUNTIFS($J$1:FV$1,"&gt;="&amp;$G113,$J$140:FV$140,"&gt;0"),_xlpm.n,$I113,FV$140*IF($C113="Bell",EXP(-0.5*((_xlpm.k-(_xlpm.n+1)/2)/MAX(_xlpm.n/6,0.5))^2),IF(_xlpm.n&lt;=6,1,MIN(1,_xlpm.k/3,(_xlpm.n-_xlpm.k+1)/3))))))</f>
        <v>0</v>
      </c>
      <c r="FW113" s="63">
        <f>IF($I113=0,0,IF(OR(FW$140=0,FW$1&lt;$G113,FW$1&gt;$H113+6),0,_xlfn.LET(_xlpm.k,COUNTIFS($J$1:FW$1,"&gt;="&amp;$G113,$J$140:FW$140,"&gt;0"),_xlpm.n,$I113,FW$140*IF($C113="Bell",EXP(-0.5*((_xlpm.k-(_xlpm.n+1)/2)/MAX(_xlpm.n/6,0.5))^2),IF(_xlpm.n&lt;=6,1,MIN(1,_xlpm.k/3,(_xlpm.n-_xlpm.k+1)/3))))))</f>
        <v>0</v>
      </c>
      <c r="FX113" s="63">
        <f>IF($I113=0,0,IF(OR(FX$140=0,FX$1&lt;$G113,FX$1&gt;$H113+6),0,_xlfn.LET(_xlpm.k,COUNTIFS($J$1:FX$1,"&gt;="&amp;$G113,$J$140:FX$140,"&gt;0"),_xlpm.n,$I113,FX$140*IF($C113="Bell",EXP(-0.5*((_xlpm.k-(_xlpm.n+1)/2)/MAX(_xlpm.n/6,0.5))^2),IF(_xlpm.n&lt;=6,1,MIN(1,_xlpm.k/3,(_xlpm.n-_xlpm.k+1)/3))))))</f>
        <v>0</v>
      </c>
      <c r="FY113" s="63">
        <f>IF($I113=0,0,IF(OR(FY$140=0,FY$1&lt;$G113,FY$1&gt;$H113+6),0,_xlfn.LET(_xlpm.k,COUNTIFS($J$1:FY$1,"&gt;="&amp;$G113,$J$140:FY$140,"&gt;0"),_xlpm.n,$I113,FY$140*IF($C113="Bell",EXP(-0.5*((_xlpm.k-(_xlpm.n+1)/2)/MAX(_xlpm.n/6,0.5))^2),IF(_xlpm.n&lt;=6,1,MIN(1,_xlpm.k/3,(_xlpm.n-_xlpm.k+1)/3))))))</f>
        <v>0</v>
      </c>
      <c r="FZ113" s="63">
        <f>IF($I113=0,0,IF(OR(FZ$140=0,FZ$1&lt;$G113,FZ$1&gt;$H113+6),0,_xlfn.LET(_xlpm.k,COUNTIFS($J$1:FZ$1,"&gt;="&amp;$G113,$J$140:FZ$140,"&gt;0"),_xlpm.n,$I113,FZ$140*IF($C113="Bell",EXP(-0.5*((_xlpm.k-(_xlpm.n+1)/2)/MAX(_xlpm.n/6,0.5))^2),IF(_xlpm.n&lt;=6,1,MIN(1,_xlpm.k/3,(_xlpm.n-_xlpm.k+1)/3))))))</f>
        <v>0</v>
      </c>
      <c r="GA113" s="63">
        <f>IF($I113=0,0,IF(OR(GA$140=0,GA$1&lt;$G113,GA$1&gt;$H113+6),0,_xlfn.LET(_xlpm.k,COUNTIFS($J$1:GA$1,"&gt;="&amp;$G113,$J$140:GA$140,"&gt;0"),_xlpm.n,$I113,GA$140*IF($C113="Bell",EXP(-0.5*((_xlpm.k-(_xlpm.n+1)/2)/MAX(_xlpm.n/6,0.5))^2),IF(_xlpm.n&lt;=6,1,MIN(1,_xlpm.k/3,(_xlpm.n-_xlpm.k+1)/3))))))</f>
        <v>0</v>
      </c>
      <c r="GB113" s="63">
        <f>IF($I113=0,0,IF(OR(GB$140=0,GB$1&lt;$G113,GB$1&gt;$H113+6),0,_xlfn.LET(_xlpm.k,COUNTIFS($J$1:GB$1,"&gt;="&amp;$G113,$J$140:GB$140,"&gt;0"),_xlpm.n,$I113,GB$140*IF($C113="Bell",EXP(-0.5*((_xlpm.k-(_xlpm.n+1)/2)/MAX(_xlpm.n/6,0.5))^2),IF(_xlpm.n&lt;=6,1,MIN(1,_xlpm.k/3,(_xlpm.n-_xlpm.k+1)/3))))))</f>
        <v>0</v>
      </c>
      <c r="GC113" s="63">
        <f>IF($I113=0,0,IF(OR(GC$140=0,GC$1&lt;$G113,GC$1&gt;$H113+6),0,_xlfn.LET(_xlpm.k,COUNTIFS($J$1:GC$1,"&gt;="&amp;$G113,$J$140:GC$140,"&gt;0"),_xlpm.n,$I113,GC$140*IF($C113="Bell",EXP(-0.5*((_xlpm.k-(_xlpm.n+1)/2)/MAX(_xlpm.n/6,0.5))^2),IF(_xlpm.n&lt;=6,1,MIN(1,_xlpm.k/3,(_xlpm.n-_xlpm.k+1)/3))))))</f>
        <v>0</v>
      </c>
      <c r="GD113" s="63">
        <f>IF($I113=0,0,IF(OR(GD$140=0,GD$1&lt;$G113,GD$1&gt;$H113+6),0,_xlfn.LET(_xlpm.k,COUNTIFS($J$1:GD$1,"&gt;="&amp;$G113,$J$140:GD$140,"&gt;0"),_xlpm.n,$I113,GD$140*IF($C113="Bell",EXP(-0.5*((_xlpm.k-(_xlpm.n+1)/2)/MAX(_xlpm.n/6,0.5))^2),IF(_xlpm.n&lt;=6,1,MIN(1,_xlpm.k/3,(_xlpm.n-_xlpm.k+1)/3))))))</f>
        <v>0</v>
      </c>
      <c r="GE113" s="63">
        <f>IF($I113=0,0,IF(OR(GE$140=0,GE$1&lt;$G113,GE$1&gt;$H113+6),0,_xlfn.LET(_xlpm.k,COUNTIFS($J$1:GE$1,"&gt;="&amp;$G113,$J$140:GE$140,"&gt;0"),_xlpm.n,$I113,GE$140*IF($C113="Bell",EXP(-0.5*((_xlpm.k-(_xlpm.n+1)/2)/MAX(_xlpm.n/6,0.5))^2),IF(_xlpm.n&lt;=6,1,MIN(1,_xlpm.k/3,(_xlpm.n-_xlpm.k+1)/3))))))</f>
        <v>0</v>
      </c>
      <c r="GF113" s="63">
        <f>IF($I113=0,0,IF(OR(GF$140=0,GF$1&lt;$G113,GF$1&gt;$H113+6),0,_xlfn.LET(_xlpm.k,COUNTIFS($J$1:GF$1,"&gt;="&amp;$G113,$J$140:GF$140,"&gt;0"),_xlpm.n,$I113,GF$140*IF($C113="Bell",EXP(-0.5*((_xlpm.k-(_xlpm.n+1)/2)/MAX(_xlpm.n/6,0.5))^2),IF(_xlpm.n&lt;=6,1,MIN(1,_xlpm.k/3,(_xlpm.n-_xlpm.k+1)/3))))))</f>
        <v>0</v>
      </c>
      <c r="GG113" s="63">
        <f>IF($I113=0,0,IF(OR(GG$140=0,GG$1&lt;$G113,GG$1&gt;$H113+6),0,_xlfn.LET(_xlpm.k,COUNTIFS($J$1:GG$1,"&gt;="&amp;$G113,$J$140:GG$140,"&gt;0"),_xlpm.n,$I113,GG$140*IF($C113="Bell",EXP(-0.5*((_xlpm.k-(_xlpm.n+1)/2)/MAX(_xlpm.n/6,0.5))^2),IF(_xlpm.n&lt;=6,1,MIN(1,_xlpm.k/3,(_xlpm.n-_xlpm.k+1)/3))))))</f>
        <v>0</v>
      </c>
      <c r="GH113" s="63">
        <f>IF($I113=0,0,IF(OR(GH$140=0,GH$1&lt;$G113,GH$1&gt;$H113+6),0,_xlfn.LET(_xlpm.k,COUNTIFS($J$1:GH$1,"&gt;="&amp;$G113,$J$140:GH$140,"&gt;0"),_xlpm.n,$I113,GH$140*IF($C113="Bell",EXP(-0.5*((_xlpm.k-(_xlpm.n+1)/2)/MAX(_xlpm.n/6,0.5))^2),IF(_xlpm.n&lt;=6,1,MIN(1,_xlpm.k/3,(_xlpm.n-_xlpm.k+1)/3))))))</f>
        <v>0</v>
      </c>
      <c r="GI113" s="63">
        <f>IF($I113=0,0,IF(OR(GI$140=0,GI$1&lt;$G113,GI$1&gt;$H113+6),0,_xlfn.LET(_xlpm.k,COUNTIFS($J$1:GI$1,"&gt;="&amp;$G113,$J$140:GI$140,"&gt;0"),_xlpm.n,$I113,GI$140*IF($C113="Bell",EXP(-0.5*((_xlpm.k-(_xlpm.n+1)/2)/MAX(_xlpm.n/6,0.5))^2),IF(_xlpm.n&lt;=6,1,MIN(1,_xlpm.k/3,(_xlpm.n-_xlpm.k+1)/3))))))</f>
        <v>0</v>
      </c>
      <c r="GJ113" s="63">
        <f>IF($I113=0,0,IF(OR(GJ$140=0,GJ$1&lt;$G113,GJ$1&gt;$H113+6),0,_xlfn.LET(_xlpm.k,COUNTIFS($J$1:GJ$1,"&gt;="&amp;$G113,$J$140:GJ$140,"&gt;0"),_xlpm.n,$I113,GJ$140*IF($C113="Bell",EXP(-0.5*((_xlpm.k-(_xlpm.n+1)/2)/MAX(_xlpm.n/6,0.5))^2),IF(_xlpm.n&lt;=6,1,MIN(1,_xlpm.k/3,(_xlpm.n-_xlpm.k+1)/3))))))</f>
        <v>0</v>
      </c>
      <c r="GK113" s="63">
        <f>IF($I113=0,0,IF(OR(GK$140=0,GK$1&lt;$G113,GK$1&gt;$H113+6),0,_xlfn.LET(_xlpm.k,COUNTIFS($J$1:GK$1,"&gt;="&amp;$G113,$J$140:GK$140,"&gt;0"),_xlpm.n,$I113,GK$140*IF($C113="Bell",EXP(-0.5*((_xlpm.k-(_xlpm.n+1)/2)/MAX(_xlpm.n/6,0.5))^2),IF(_xlpm.n&lt;=6,1,MIN(1,_xlpm.k/3,(_xlpm.n-_xlpm.k+1)/3))))))</f>
        <v>0</v>
      </c>
      <c r="GL113" s="63">
        <f>IF($I113=0,0,IF(OR(GL$140=0,GL$1&lt;$G113,GL$1&gt;$H113+6),0,_xlfn.LET(_xlpm.k,COUNTIFS($J$1:GL$1,"&gt;="&amp;$G113,$J$140:GL$140,"&gt;0"),_xlpm.n,$I113,GL$140*IF($C113="Bell",EXP(-0.5*((_xlpm.k-(_xlpm.n+1)/2)/MAX(_xlpm.n/6,0.5))^2),IF(_xlpm.n&lt;=6,1,MIN(1,_xlpm.k/3,(_xlpm.n-_xlpm.k+1)/3))))))</f>
        <v>0</v>
      </c>
    </row>
    <row r="114" spans="1:194" x14ac:dyDescent="0.3">
      <c r="A114" s="66" t="str">
        <f>Sheet1!B114</f>
        <v>2-4240</v>
      </c>
      <c r="B114" s="66" t="str">
        <f>Sheet1!D114</f>
        <v>2-4240-Sub Equipment</v>
      </c>
      <c r="C114" s="59"/>
      <c r="E114" s="64">
        <f t="shared" si="2"/>
        <v>9.8000000000000007</v>
      </c>
      <c r="G114" s="67">
        <f>IF(Sheet1!G114="","",Sheet1!G114)</f>
        <v>46358</v>
      </c>
      <c r="H114" s="67">
        <f>IF(Sheet1!H114="","",Sheet1!H114)</f>
        <v>46440</v>
      </c>
      <c r="I114">
        <f t="shared" si="3"/>
        <v>12</v>
      </c>
      <c r="J114" s="63">
        <f>IF($I114=0,0,IF(OR(J$140=0,J$1&lt;$G114,J$1&gt;$H114+6),0,_xlfn.LET(_xlpm.k,COUNTIFS($J$1:J$1,"&gt;="&amp;$G114,$J$140:J$140,"&gt;0"),_xlpm.n,$I114,J$140*IF($C114="Bell",EXP(-0.5*((_xlpm.k-(_xlpm.n+1)/2)/MAX(_xlpm.n/6,0.5))^2),IF(_xlpm.n&lt;=6,1,MIN(1,_xlpm.k/3,(_xlpm.n-_xlpm.k+1)/3))))))</f>
        <v>0</v>
      </c>
      <c r="K114" s="63">
        <f>IF($I114=0,0,IF(OR(K$140=0,K$1&lt;$G114,K$1&gt;$H114+6),0,_xlfn.LET(_xlpm.k,COUNTIFS($J$1:K$1,"&gt;="&amp;$G114,$J$140:K$140,"&gt;0"),_xlpm.n,$I114,K$140*IF($C114="Bell",EXP(-0.5*((_xlpm.k-(_xlpm.n+1)/2)/MAX(_xlpm.n/6,0.5))^2),IF(_xlpm.n&lt;=6,1,MIN(1,_xlpm.k/3,(_xlpm.n-_xlpm.k+1)/3))))))</f>
        <v>0</v>
      </c>
      <c r="L114" s="63">
        <f>IF($I114=0,0,IF(OR(L$140=0,L$1&lt;$G114,L$1&gt;$H114+6),0,_xlfn.LET(_xlpm.k,COUNTIFS($J$1:L$1,"&gt;="&amp;$G114,$J$140:L$140,"&gt;0"),_xlpm.n,$I114,L$140*IF($C114="Bell",EXP(-0.5*((_xlpm.k-(_xlpm.n+1)/2)/MAX(_xlpm.n/6,0.5))^2),IF(_xlpm.n&lt;=6,1,MIN(1,_xlpm.k/3,(_xlpm.n-_xlpm.k+1)/3))))))</f>
        <v>0</v>
      </c>
      <c r="M114" s="63">
        <f>IF($I114=0,0,IF(OR(M$140=0,M$1&lt;$G114,M$1&gt;$H114+6),0,_xlfn.LET(_xlpm.k,COUNTIFS($J$1:M$1,"&gt;="&amp;$G114,$J$140:M$140,"&gt;0"),_xlpm.n,$I114,M$140*IF($C114="Bell",EXP(-0.5*((_xlpm.k-(_xlpm.n+1)/2)/MAX(_xlpm.n/6,0.5))^2),IF(_xlpm.n&lt;=6,1,MIN(1,_xlpm.k/3,(_xlpm.n-_xlpm.k+1)/3))))))</f>
        <v>0</v>
      </c>
      <c r="N114" s="63">
        <f>IF($I114=0,0,IF(OR(N$140=0,N$1&lt;$G114,N$1&gt;$H114+6),0,_xlfn.LET(_xlpm.k,COUNTIFS($J$1:N$1,"&gt;="&amp;$G114,$J$140:N$140,"&gt;0"),_xlpm.n,$I114,N$140*IF($C114="Bell",EXP(-0.5*((_xlpm.k-(_xlpm.n+1)/2)/MAX(_xlpm.n/6,0.5))^2),IF(_xlpm.n&lt;=6,1,MIN(1,_xlpm.k/3,(_xlpm.n-_xlpm.k+1)/3))))))</f>
        <v>0</v>
      </c>
      <c r="O114" s="63">
        <f>IF($I114=0,0,IF(OR(O$140=0,O$1&lt;$G114,O$1&gt;$H114+6),0,_xlfn.LET(_xlpm.k,COUNTIFS($J$1:O$1,"&gt;="&amp;$G114,$J$140:O$140,"&gt;0"),_xlpm.n,$I114,O$140*IF($C114="Bell",EXP(-0.5*((_xlpm.k-(_xlpm.n+1)/2)/MAX(_xlpm.n/6,0.5))^2),IF(_xlpm.n&lt;=6,1,MIN(1,_xlpm.k/3,(_xlpm.n-_xlpm.k+1)/3))))))</f>
        <v>0</v>
      </c>
      <c r="P114" s="63">
        <f>IF($I114=0,0,IF(OR(P$140=0,P$1&lt;$G114,P$1&gt;$H114+6),0,_xlfn.LET(_xlpm.k,COUNTIFS($J$1:P$1,"&gt;="&amp;$G114,$J$140:P$140,"&gt;0"),_xlpm.n,$I114,P$140*IF($C114="Bell",EXP(-0.5*((_xlpm.k-(_xlpm.n+1)/2)/MAX(_xlpm.n/6,0.5))^2),IF(_xlpm.n&lt;=6,1,MIN(1,_xlpm.k/3,(_xlpm.n-_xlpm.k+1)/3))))))</f>
        <v>0</v>
      </c>
      <c r="Q114" s="63">
        <f>IF($I114=0,0,IF(OR(Q$140=0,Q$1&lt;$G114,Q$1&gt;$H114+6),0,_xlfn.LET(_xlpm.k,COUNTIFS($J$1:Q$1,"&gt;="&amp;$G114,$J$140:Q$140,"&gt;0"),_xlpm.n,$I114,Q$140*IF($C114="Bell",EXP(-0.5*((_xlpm.k-(_xlpm.n+1)/2)/MAX(_xlpm.n/6,0.5))^2),IF(_xlpm.n&lt;=6,1,MIN(1,_xlpm.k/3,(_xlpm.n-_xlpm.k+1)/3))))))</f>
        <v>0</v>
      </c>
      <c r="R114" s="63">
        <f>IF($I114=0,0,IF(OR(R$140=0,R$1&lt;$G114,R$1&gt;$H114+6),0,_xlfn.LET(_xlpm.k,COUNTIFS($J$1:R$1,"&gt;="&amp;$G114,$J$140:R$140,"&gt;0"),_xlpm.n,$I114,R$140*IF($C114="Bell",EXP(-0.5*((_xlpm.k-(_xlpm.n+1)/2)/MAX(_xlpm.n/6,0.5))^2),IF(_xlpm.n&lt;=6,1,MIN(1,_xlpm.k/3,(_xlpm.n-_xlpm.k+1)/3))))))</f>
        <v>0</v>
      </c>
      <c r="S114" s="63">
        <f>IF($I114=0,0,IF(OR(S$140=0,S$1&lt;$G114,S$1&gt;$H114+6),0,_xlfn.LET(_xlpm.k,COUNTIFS($J$1:S$1,"&gt;="&amp;$G114,$J$140:S$140,"&gt;0"),_xlpm.n,$I114,S$140*IF($C114="Bell",EXP(-0.5*((_xlpm.k-(_xlpm.n+1)/2)/MAX(_xlpm.n/6,0.5))^2),IF(_xlpm.n&lt;=6,1,MIN(1,_xlpm.k/3,(_xlpm.n-_xlpm.k+1)/3))))))</f>
        <v>0</v>
      </c>
      <c r="T114" s="63">
        <f>IF($I114=0,0,IF(OR(T$140=0,T$1&lt;$G114,T$1&gt;$H114+6),0,_xlfn.LET(_xlpm.k,COUNTIFS($J$1:T$1,"&gt;="&amp;$G114,$J$140:T$140,"&gt;0"),_xlpm.n,$I114,T$140*IF($C114="Bell",EXP(-0.5*((_xlpm.k-(_xlpm.n+1)/2)/MAX(_xlpm.n/6,0.5))^2),IF(_xlpm.n&lt;=6,1,MIN(1,_xlpm.k/3,(_xlpm.n-_xlpm.k+1)/3))))))</f>
        <v>0</v>
      </c>
      <c r="U114" s="63">
        <f>IF($I114=0,0,IF(OR(U$140=0,U$1&lt;$G114,U$1&gt;$H114+6),0,_xlfn.LET(_xlpm.k,COUNTIFS($J$1:U$1,"&gt;="&amp;$G114,$J$140:U$140,"&gt;0"),_xlpm.n,$I114,U$140*IF($C114="Bell",EXP(-0.5*((_xlpm.k-(_xlpm.n+1)/2)/MAX(_xlpm.n/6,0.5))^2),IF(_xlpm.n&lt;=6,1,MIN(1,_xlpm.k/3,(_xlpm.n-_xlpm.k+1)/3))))))</f>
        <v>0</v>
      </c>
      <c r="V114" s="63">
        <f>IF($I114=0,0,IF(OR(V$140=0,V$1&lt;$G114,V$1&gt;$H114+6),0,_xlfn.LET(_xlpm.k,COUNTIFS($J$1:V$1,"&gt;="&amp;$G114,$J$140:V$140,"&gt;0"),_xlpm.n,$I114,V$140*IF($C114="Bell",EXP(-0.5*((_xlpm.k-(_xlpm.n+1)/2)/MAX(_xlpm.n/6,0.5))^2),IF(_xlpm.n&lt;=6,1,MIN(1,_xlpm.k/3,(_xlpm.n-_xlpm.k+1)/3))))))</f>
        <v>0</v>
      </c>
      <c r="W114" s="63">
        <f>IF($I114=0,0,IF(OR(W$140=0,W$1&lt;$G114,W$1&gt;$H114+6),0,_xlfn.LET(_xlpm.k,COUNTIFS($J$1:W$1,"&gt;="&amp;$G114,$J$140:W$140,"&gt;0"),_xlpm.n,$I114,W$140*IF($C114="Bell",EXP(-0.5*((_xlpm.k-(_xlpm.n+1)/2)/MAX(_xlpm.n/6,0.5))^2),IF(_xlpm.n&lt;=6,1,MIN(1,_xlpm.k/3,(_xlpm.n-_xlpm.k+1)/3))))))</f>
        <v>0</v>
      </c>
      <c r="X114" s="63">
        <f>IF($I114=0,0,IF(OR(X$140=0,X$1&lt;$G114,X$1&gt;$H114+6),0,_xlfn.LET(_xlpm.k,COUNTIFS($J$1:X$1,"&gt;="&amp;$G114,$J$140:X$140,"&gt;0"),_xlpm.n,$I114,X$140*IF($C114="Bell",EXP(-0.5*((_xlpm.k-(_xlpm.n+1)/2)/MAX(_xlpm.n/6,0.5))^2),IF(_xlpm.n&lt;=6,1,MIN(1,_xlpm.k/3,(_xlpm.n-_xlpm.k+1)/3))))))</f>
        <v>0</v>
      </c>
      <c r="Y114" s="63">
        <f>IF($I114=0,0,IF(OR(Y$140=0,Y$1&lt;$G114,Y$1&gt;$H114+6),0,_xlfn.LET(_xlpm.k,COUNTIFS($J$1:Y$1,"&gt;="&amp;$G114,$J$140:Y$140,"&gt;0"),_xlpm.n,$I114,Y$140*IF($C114="Bell",EXP(-0.5*((_xlpm.k-(_xlpm.n+1)/2)/MAX(_xlpm.n/6,0.5))^2),IF(_xlpm.n&lt;=6,1,MIN(1,_xlpm.k/3,(_xlpm.n-_xlpm.k+1)/3))))))</f>
        <v>0</v>
      </c>
      <c r="Z114" s="63">
        <f>IF($I114=0,0,IF(OR(Z$140=0,Z$1&lt;$G114,Z$1&gt;$H114+6),0,_xlfn.LET(_xlpm.k,COUNTIFS($J$1:Z$1,"&gt;="&amp;$G114,$J$140:Z$140,"&gt;0"),_xlpm.n,$I114,Z$140*IF($C114="Bell",EXP(-0.5*((_xlpm.k-(_xlpm.n+1)/2)/MAX(_xlpm.n/6,0.5))^2),IF(_xlpm.n&lt;=6,1,MIN(1,_xlpm.k/3,(_xlpm.n-_xlpm.k+1)/3))))))</f>
        <v>0</v>
      </c>
      <c r="AA114" s="63">
        <f>IF($I114=0,0,IF(OR(AA$140=0,AA$1&lt;$G114,AA$1&gt;$H114+6),0,_xlfn.LET(_xlpm.k,COUNTIFS($J$1:AA$1,"&gt;="&amp;$G114,$J$140:AA$140,"&gt;0"),_xlpm.n,$I114,AA$140*IF($C114="Bell",EXP(-0.5*((_xlpm.k-(_xlpm.n+1)/2)/MAX(_xlpm.n/6,0.5))^2),IF(_xlpm.n&lt;=6,1,MIN(1,_xlpm.k/3,(_xlpm.n-_xlpm.k+1)/3))))))</f>
        <v>0</v>
      </c>
      <c r="AB114" s="63">
        <f>IF($I114=0,0,IF(OR(AB$140=0,AB$1&lt;$G114,AB$1&gt;$H114+6),0,_xlfn.LET(_xlpm.k,COUNTIFS($J$1:AB$1,"&gt;="&amp;$G114,$J$140:AB$140,"&gt;0"),_xlpm.n,$I114,AB$140*IF($C114="Bell",EXP(-0.5*((_xlpm.k-(_xlpm.n+1)/2)/MAX(_xlpm.n/6,0.5))^2),IF(_xlpm.n&lt;=6,1,MIN(1,_xlpm.k/3,(_xlpm.n-_xlpm.k+1)/3))))))</f>
        <v>0</v>
      </c>
      <c r="AC114" s="63">
        <f>IF($I114=0,0,IF(OR(AC$140=0,AC$1&lt;$G114,AC$1&gt;$H114+6),0,_xlfn.LET(_xlpm.k,COUNTIFS($J$1:AC$1,"&gt;="&amp;$G114,$J$140:AC$140,"&gt;0"),_xlpm.n,$I114,AC$140*IF($C114="Bell",EXP(-0.5*((_xlpm.k-(_xlpm.n+1)/2)/MAX(_xlpm.n/6,0.5))^2),IF(_xlpm.n&lt;=6,1,MIN(1,_xlpm.k/3,(_xlpm.n-_xlpm.k+1)/3))))))</f>
        <v>0</v>
      </c>
      <c r="AD114" s="63">
        <f>IF($I114=0,0,IF(OR(AD$140=0,AD$1&lt;$G114,AD$1&gt;$H114+6),0,_xlfn.LET(_xlpm.k,COUNTIFS($J$1:AD$1,"&gt;="&amp;$G114,$J$140:AD$140,"&gt;0"),_xlpm.n,$I114,AD$140*IF($C114="Bell",EXP(-0.5*((_xlpm.k-(_xlpm.n+1)/2)/MAX(_xlpm.n/6,0.5))^2),IF(_xlpm.n&lt;=6,1,MIN(1,_xlpm.k/3,(_xlpm.n-_xlpm.k+1)/3))))))</f>
        <v>0</v>
      </c>
      <c r="AE114" s="63">
        <f>IF($I114=0,0,IF(OR(AE$140=0,AE$1&lt;$G114,AE$1&gt;$H114+6),0,_xlfn.LET(_xlpm.k,COUNTIFS($J$1:AE$1,"&gt;="&amp;$G114,$J$140:AE$140,"&gt;0"),_xlpm.n,$I114,AE$140*IF($C114="Bell",EXP(-0.5*((_xlpm.k-(_xlpm.n+1)/2)/MAX(_xlpm.n/6,0.5))^2),IF(_xlpm.n&lt;=6,1,MIN(1,_xlpm.k/3,(_xlpm.n-_xlpm.k+1)/3))))))</f>
        <v>0</v>
      </c>
      <c r="AF114" s="63">
        <f>IF($I114=0,0,IF(OR(AF$140=0,AF$1&lt;$G114,AF$1&gt;$H114+6),0,_xlfn.LET(_xlpm.k,COUNTIFS($J$1:AF$1,"&gt;="&amp;$G114,$J$140:AF$140,"&gt;0"),_xlpm.n,$I114,AF$140*IF($C114="Bell",EXP(-0.5*((_xlpm.k-(_xlpm.n+1)/2)/MAX(_xlpm.n/6,0.5))^2),IF(_xlpm.n&lt;=6,1,MIN(1,_xlpm.k/3,(_xlpm.n-_xlpm.k+1)/3))))))</f>
        <v>0</v>
      </c>
      <c r="AG114" s="63">
        <f>IF($I114=0,0,IF(OR(AG$140=0,AG$1&lt;$G114,AG$1&gt;$H114+6),0,_xlfn.LET(_xlpm.k,COUNTIFS($J$1:AG$1,"&gt;="&amp;$G114,$J$140:AG$140,"&gt;0"),_xlpm.n,$I114,AG$140*IF($C114="Bell",EXP(-0.5*((_xlpm.k-(_xlpm.n+1)/2)/MAX(_xlpm.n/6,0.5))^2),IF(_xlpm.n&lt;=6,1,MIN(1,_xlpm.k/3,(_xlpm.n-_xlpm.k+1)/3))))))</f>
        <v>0</v>
      </c>
      <c r="AH114" s="63">
        <f>IF($I114=0,0,IF(OR(AH$140=0,AH$1&lt;$G114,AH$1&gt;$H114+6),0,_xlfn.LET(_xlpm.k,COUNTIFS($J$1:AH$1,"&gt;="&amp;$G114,$J$140:AH$140,"&gt;0"),_xlpm.n,$I114,AH$140*IF($C114="Bell",EXP(-0.5*((_xlpm.k-(_xlpm.n+1)/2)/MAX(_xlpm.n/6,0.5))^2),IF(_xlpm.n&lt;=6,1,MIN(1,_xlpm.k/3,(_xlpm.n-_xlpm.k+1)/3))))))</f>
        <v>0.33333333333333331</v>
      </c>
      <c r="AI114" s="63">
        <f>IF($I114=0,0,IF(OR(AI$140=0,AI$1&lt;$G114,AI$1&gt;$H114+6),0,_xlfn.LET(_xlpm.k,COUNTIFS($J$1:AI$1,"&gt;="&amp;$G114,$J$140:AI$140,"&gt;0"),_xlpm.n,$I114,AI$140*IF($C114="Bell",EXP(-0.5*((_xlpm.k-(_xlpm.n+1)/2)/MAX(_xlpm.n/6,0.5))^2),IF(_xlpm.n&lt;=6,1,MIN(1,_xlpm.k/3,(_xlpm.n-_xlpm.k+1)/3))))))</f>
        <v>0.66666666666666663</v>
      </c>
      <c r="AJ114" s="63">
        <f>IF($I114=0,0,IF(OR(AJ$140=0,AJ$1&lt;$G114,AJ$1&gt;$H114+6),0,_xlfn.LET(_xlpm.k,COUNTIFS($J$1:AJ$1,"&gt;="&amp;$G114,$J$140:AJ$140,"&gt;0"),_xlpm.n,$I114,AJ$140*IF($C114="Bell",EXP(-0.5*((_xlpm.k-(_xlpm.n+1)/2)/MAX(_xlpm.n/6,0.5))^2),IF(_xlpm.n&lt;=6,1,MIN(1,_xlpm.k/3,(_xlpm.n-_xlpm.k+1)/3))))))</f>
        <v>1</v>
      </c>
      <c r="AK114" s="63">
        <f>IF($I114=0,0,IF(OR(AK$140=0,AK$1&lt;$G114,AK$1&gt;$H114+6),0,_xlfn.LET(_xlpm.k,COUNTIFS($J$1:AK$1,"&gt;="&amp;$G114,$J$140:AK$140,"&gt;0"),_xlpm.n,$I114,AK$140*IF($C114="Bell",EXP(-0.5*((_xlpm.k-(_xlpm.n+1)/2)/MAX(_xlpm.n/6,0.5))^2),IF(_xlpm.n&lt;=6,1,MIN(1,_xlpm.k/3,(_xlpm.n-_xlpm.k+1)/3))))))</f>
        <v>0</v>
      </c>
      <c r="AL114" s="63">
        <f>IF($I114=0,0,IF(OR(AL$140=0,AL$1&lt;$G114,AL$1&gt;$H114+6),0,_xlfn.LET(_xlpm.k,COUNTIFS($J$1:AL$1,"&gt;="&amp;$G114,$J$140:AL$140,"&gt;0"),_xlpm.n,$I114,AL$140*IF($C114="Bell",EXP(-0.5*((_xlpm.k-(_xlpm.n+1)/2)/MAX(_xlpm.n/6,0.5))^2),IF(_xlpm.n&lt;=6,1,MIN(1,_xlpm.k/3,(_xlpm.n-_xlpm.k+1)/3))))))</f>
        <v>0.8</v>
      </c>
      <c r="AM114" s="63">
        <f>IF($I114=0,0,IF(OR(AM$140=0,AM$1&lt;$G114,AM$1&gt;$H114+6),0,_xlfn.LET(_xlpm.k,COUNTIFS($J$1:AM$1,"&gt;="&amp;$G114,$J$140:AM$140,"&gt;0"),_xlpm.n,$I114,AM$140*IF($C114="Bell",EXP(-0.5*((_xlpm.k-(_xlpm.n+1)/2)/MAX(_xlpm.n/6,0.5))^2),IF(_xlpm.n&lt;=6,1,MIN(1,_xlpm.k/3,(_xlpm.n-_xlpm.k+1)/3))))))</f>
        <v>1</v>
      </c>
      <c r="AN114" s="63">
        <f>IF($I114=0,0,IF(OR(AN$140=0,AN$1&lt;$G114,AN$1&gt;$H114+6),0,_xlfn.LET(_xlpm.k,COUNTIFS($J$1:AN$1,"&gt;="&amp;$G114,$J$140:AN$140,"&gt;0"),_xlpm.n,$I114,AN$140*IF($C114="Bell",EXP(-0.5*((_xlpm.k-(_xlpm.n+1)/2)/MAX(_xlpm.n/6,0.5))^2),IF(_xlpm.n&lt;=6,1,MIN(1,_xlpm.k/3,(_xlpm.n-_xlpm.k+1)/3))))))</f>
        <v>1</v>
      </c>
      <c r="AO114" s="63">
        <f>IF($I114=0,0,IF(OR(AO$140=0,AO$1&lt;$G114,AO$1&gt;$H114+6),0,_xlfn.LET(_xlpm.k,COUNTIFS($J$1:AO$1,"&gt;="&amp;$G114,$J$140:AO$140,"&gt;0"),_xlpm.n,$I114,AO$140*IF($C114="Bell",EXP(-0.5*((_xlpm.k-(_xlpm.n+1)/2)/MAX(_xlpm.n/6,0.5))^2),IF(_xlpm.n&lt;=6,1,MIN(1,_xlpm.k/3,(_xlpm.n-_xlpm.k+1)/3))))))</f>
        <v>1</v>
      </c>
      <c r="AP114" s="63">
        <f>IF($I114=0,0,IF(OR(AP$140=0,AP$1&lt;$G114,AP$1&gt;$H114+6),0,_xlfn.LET(_xlpm.k,COUNTIFS($J$1:AP$1,"&gt;="&amp;$G114,$J$140:AP$140,"&gt;0"),_xlpm.n,$I114,AP$140*IF($C114="Bell",EXP(-0.5*((_xlpm.k-(_xlpm.n+1)/2)/MAX(_xlpm.n/6,0.5))^2),IF(_xlpm.n&lt;=6,1,MIN(1,_xlpm.k/3,(_xlpm.n-_xlpm.k+1)/3))))))</f>
        <v>1</v>
      </c>
      <c r="AQ114" s="63">
        <f>IF($I114=0,0,IF(OR(AQ$140=0,AQ$1&lt;$G114,AQ$1&gt;$H114+6),0,_xlfn.LET(_xlpm.k,COUNTIFS($J$1:AQ$1,"&gt;="&amp;$G114,$J$140:AQ$140,"&gt;0"),_xlpm.n,$I114,AQ$140*IF($C114="Bell",EXP(-0.5*((_xlpm.k-(_xlpm.n+1)/2)/MAX(_xlpm.n/6,0.5))^2),IF(_xlpm.n&lt;=6,1,MIN(1,_xlpm.k/3,(_xlpm.n-_xlpm.k+1)/3))))))</f>
        <v>1</v>
      </c>
      <c r="AR114" s="63">
        <f>IF($I114=0,0,IF(OR(AR$140=0,AR$1&lt;$G114,AR$1&gt;$H114+6),0,_xlfn.LET(_xlpm.k,COUNTIFS($J$1:AR$1,"&gt;="&amp;$G114,$J$140:AR$140,"&gt;0"),_xlpm.n,$I114,AR$140*IF($C114="Bell",EXP(-0.5*((_xlpm.k-(_xlpm.n+1)/2)/MAX(_xlpm.n/6,0.5))^2),IF(_xlpm.n&lt;=6,1,MIN(1,_xlpm.k/3,(_xlpm.n-_xlpm.k+1)/3))))))</f>
        <v>1</v>
      </c>
      <c r="AS114" s="63">
        <f>IF($I114=0,0,IF(OR(AS$140=0,AS$1&lt;$G114,AS$1&gt;$H114+6),0,_xlfn.LET(_xlpm.k,COUNTIFS($J$1:AS$1,"&gt;="&amp;$G114,$J$140:AS$140,"&gt;0"),_xlpm.n,$I114,AS$140*IF($C114="Bell",EXP(-0.5*((_xlpm.k-(_xlpm.n+1)/2)/MAX(_xlpm.n/6,0.5))^2),IF(_xlpm.n&lt;=6,1,MIN(1,_xlpm.k/3,(_xlpm.n-_xlpm.k+1)/3))))))</f>
        <v>0.66666666666666663</v>
      </c>
      <c r="AT114" s="63">
        <f>IF($I114=0,0,IF(OR(AT$140=0,AT$1&lt;$G114,AT$1&gt;$H114+6),0,_xlfn.LET(_xlpm.k,COUNTIFS($J$1:AT$1,"&gt;="&amp;$G114,$J$140:AT$140,"&gt;0"),_xlpm.n,$I114,AT$140*IF($C114="Bell",EXP(-0.5*((_xlpm.k-(_xlpm.n+1)/2)/MAX(_xlpm.n/6,0.5))^2),IF(_xlpm.n&lt;=6,1,MIN(1,_xlpm.k/3,(_xlpm.n-_xlpm.k+1)/3))))))</f>
        <v>0.33333333333333331</v>
      </c>
      <c r="AU114" s="63">
        <f>IF($I114=0,0,IF(OR(AU$140=0,AU$1&lt;$G114,AU$1&gt;$H114+6),0,_xlfn.LET(_xlpm.k,COUNTIFS($J$1:AU$1,"&gt;="&amp;$G114,$J$140:AU$140,"&gt;0"),_xlpm.n,$I114,AU$140*IF($C114="Bell",EXP(-0.5*((_xlpm.k-(_xlpm.n+1)/2)/MAX(_xlpm.n/6,0.5))^2),IF(_xlpm.n&lt;=6,1,MIN(1,_xlpm.k/3,(_xlpm.n-_xlpm.k+1)/3))))))</f>
        <v>0</v>
      </c>
      <c r="AV114" s="63">
        <f>IF($I114=0,0,IF(OR(AV$140=0,AV$1&lt;$G114,AV$1&gt;$H114+6),0,_xlfn.LET(_xlpm.k,COUNTIFS($J$1:AV$1,"&gt;="&amp;$G114,$J$140:AV$140,"&gt;0"),_xlpm.n,$I114,AV$140*IF($C114="Bell",EXP(-0.5*((_xlpm.k-(_xlpm.n+1)/2)/MAX(_xlpm.n/6,0.5))^2),IF(_xlpm.n&lt;=6,1,MIN(1,_xlpm.k/3,(_xlpm.n-_xlpm.k+1)/3))))))</f>
        <v>0</v>
      </c>
      <c r="AW114" s="63">
        <f>IF($I114=0,0,IF(OR(AW$140=0,AW$1&lt;$G114,AW$1&gt;$H114+6),0,_xlfn.LET(_xlpm.k,COUNTIFS($J$1:AW$1,"&gt;="&amp;$G114,$J$140:AW$140,"&gt;0"),_xlpm.n,$I114,AW$140*IF($C114="Bell",EXP(-0.5*((_xlpm.k-(_xlpm.n+1)/2)/MAX(_xlpm.n/6,0.5))^2),IF(_xlpm.n&lt;=6,1,MIN(1,_xlpm.k/3,(_xlpm.n-_xlpm.k+1)/3))))))</f>
        <v>0</v>
      </c>
      <c r="AX114" s="63">
        <f>IF($I114=0,0,IF(OR(AX$140=0,AX$1&lt;$G114,AX$1&gt;$H114+6),0,_xlfn.LET(_xlpm.k,COUNTIFS($J$1:AX$1,"&gt;="&amp;$G114,$J$140:AX$140,"&gt;0"),_xlpm.n,$I114,AX$140*IF($C114="Bell",EXP(-0.5*((_xlpm.k-(_xlpm.n+1)/2)/MAX(_xlpm.n/6,0.5))^2),IF(_xlpm.n&lt;=6,1,MIN(1,_xlpm.k/3,(_xlpm.n-_xlpm.k+1)/3))))))</f>
        <v>0</v>
      </c>
      <c r="AY114" s="63">
        <f>IF($I114=0,0,IF(OR(AY$140=0,AY$1&lt;$G114,AY$1&gt;$H114+6),0,_xlfn.LET(_xlpm.k,COUNTIFS($J$1:AY$1,"&gt;="&amp;$G114,$J$140:AY$140,"&gt;0"),_xlpm.n,$I114,AY$140*IF($C114="Bell",EXP(-0.5*((_xlpm.k-(_xlpm.n+1)/2)/MAX(_xlpm.n/6,0.5))^2),IF(_xlpm.n&lt;=6,1,MIN(1,_xlpm.k/3,(_xlpm.n-_xlpm.k+1)/3))))))</f>
        <v>0</v>
      </c>
      <c r="AZ114" s="63">
        <f>IF($I114=0,0,IF(OR(AZ$140=0,AZ$1&lt;$G114,AZ$1&gt;$H114+6),0,_xlfn.LET(_xlpm.k,COUNTIFS($J$1:AZ$1,"&gt;="&amp;$G114,$J$140:AZ$140,"&gt;0"),_xlpm.n,$I114,AZ$140*IF($C114="Bell",EXP(-0.5*((_xlpm.k-(_xlpm.n+1)/2)/MAX(_xlpm.n/6,0.5))^2),IF(_xlpm.n&lt;=6,1,MIN(1,_xlpm.k/3,(_xlpm.n-_xlpm.k+1)/3))))))</f>
        <v>0</v>
      </c>
      <c r="BA114" s="63">
        <f>IF($I114=0,0,IF(OR(BA$140=0,BA$1&lt;$G114,BA$1&gt;$H114+6),0,_xlfn.LET(_xlpm.k,COUNTIFS($J$1:BA$1,"&gt;="&amp;$G114,$J$140:BA$140,"&gt;0"),_xlpm.n,$I114,BA$140*IF($C114="Bell",EXP(-0.5*((_xlpm.k-(_xlpm.n+1)/2)/MAX(_xlpm.n/6,0.5))^2),IF(_xlpm.n&lt;=6,1,MIN(1,_xlpm.k/3,(_xlpm.n-_xlpm.k+1)/3))))))</f>
        <v>0</v>
      </c>
      <c r="BB114" s="63">
        <f>IF($I114=0,0,IF(OR(BB$140=0,BB$1&lt;$G114,BB$1&gt;$H114+6),0,_xlfn.LET(_xlpm.k,COUNTIFS($J$1:BB$1,"&gt;="&amp;$G114,$J$140:BB$140,"&gt;0"),_xlpm.n,$I114,BB$140*IF($C114="Bell",EXP(-0.5*((_xlpm.k-(_xlpm.n+1)/2)/MAX(_xlpm.n/6,0.5))^2),IF(_xlpm.n&lt;=6,1,MIN(1,_xlpm.k/3,(_xlpm.n-_xlpm.k+1)/3))))))</f>
        <v>0</v>
      </c>
      <c r="BC114" s="63">
        <f>IF($I114=0,0,IF(OR(BC$140=0,BC$1&lt;$G114,BC$1&gt;$H114+6),0,_xlfn.LET(_xlpm.k,COUNTIFS($J$1:BC$1,"&gt;="&amp;$G114,$J$140:BC$140,"&gt;0"),_xlpm.n,$I114,BC$140*IF($C114="Bell",EXP(-0.5*((_xlpm.k-(_xlpm.n+1)/2)/MAX(_xlpm.n/6,0.5))^2),IF(_xlpm.n&lt;=6,1,MIN(1,_xlpm.k/3,(_xlpm.n-_xlpm.k+1)/3))))))</f>
        <v>0</v>
      </c>
      <c r="BD114" s="63">
        <f>IF($I114=0,0,IF(OR(BD$140=0,BD$1&lt;$G114,BD$1&gt;$H114+6),0,_xlfn.LET(_xlpm.k,COUNTIFS($J$1:BD$1,"&gt;="&amp;$G114,$J$140:BD$140,"&gt;0"),_xlpm.n,$I114,BD$140*IF($C114="Bell",EXP(-0.5*((_xlpm.k-(_xlpm.n+1)/2)/MAX(_xlpm.n/6,0.5))^2),IF(_xlpm.n&lt;=6,1,MIN(1,_xlpm.k/3,(_xlpm.n-_xlpm.k+1)/3))))))</f>
        <v>0</v>
      </c>
      <c r="BE114" s="63">
        <f>IF($I114=0,0,IF(OR(BE$140=0,BE$1&lt;$G114,BE$1&gt;$H114+6),0,_xlfn.LET(_xlpm.k,COUNTIFS($J$1:BE$1,"&gt;="&amp;$G114,$J$140:BE$140,"&gt;0"),_xlpm.n,$I114,BE$140*IF($C114="Bell",EXP(-0.5*((_xlpm.k-(_xlpm.n+1)/2)/MAX(_xlpm.n/6,0.5))^2),IF(_xlpm.n&lt;=6,1,MIN(1,_xlpm.k/3,(_xlpm.n-_xlpm.k+1)/3))))))</f>
        <v>0</v>
      </c>
      <c r="BF114" s="63">
        <f>IF($I114=0,0,IF(OR(BF$140=0,BF$1&lt;$G114,BF$1&gt;$H114+6),0,_xlfn.LET(_xlpm.k,COUNTIFS($J$1:BF$1,"&gt;="&amp;$G114,$J$140:BF$140,"&gt;0"),_xlpm.n,$I114,BF$140*IF($C114="Bell",EXP(-0.5*((_xlpm.k-(_xlpm.n+1)/2)/MAX(_xlpm.n/6,0.5))^2),IF(_xlpm.n&lt;=6,1,MIN(1,_xlpm.k/3,(_xlpm.n-_xlpm.k+1)/3))))))</f>
        <v>0</v>
      </c>
      <c r="BG114" s="63">
        <f>IF($I114=0,0,IF(OR(BG$140=0,BG$1&lt;$G114,BG$1&gt;$H114+6),0,_xlfn.LET(_xlpm.k,COUNTIFS($J$1:BG$1,"&gt;="&amp;$G114,$J$140:BG$140,"&gt;0"),_xlpm.n,$I114,BG$140*IF($C114="Bell",EXP(-0.5*((_xlpm.k-(_xlpm.n+1)/2)/MAX(_xlpm.n/6,0.5))^2),IF(_xlpm.n&lt;=6,1,MIN(1,_xlpm.k/3,(_xlpm.n-_xlpm.k+1)/3))))))</f>
        <v>0</v>
      </c>
      <c r="BH114" s="63">
        <f>IF($I114=0,0,IF(OR(BH$140=0,BH$1&lt;$G114,BH$1&gt;$H114+6),0,_xlfn.LET(_xlpm.k,COUNTIFS($J$1:BH$1,"&gt;="&amp;$G114,$J$140:BH$140,"&gt;0"),_xlpm.n,$I114,BH$140*IF($C114="Bell",EXP(-0.5*((_xlpm.k-(_xlpm.n+1)/2)/MAX(_xlpm.n/6,0.5))^2),IF(_xlpm.n&lt;=6,1,MIN(1,_xlpm.k/3,(_xlpm.n-_xlpm.k+1)/3))))))</f>
        <v>0</v>
      </c>
      <c r="BI114" s="63">
        <f>IF($I114=0,0,IF(OR(BI$140=0,BI$1&lt;$G114,BI$1&gt;$H114+6),0,_xlfn.LET(_xlpm.k,COUNTIFS($J$1:BI$1,"&gt;="&amp;$G114,$J$140:BI$140,"&gt;0"),_xlpm.n,$I114,BI$140*IF($C114="Bell",EXP(-0.5*((_xlpm.k-(_xlpm.n+1)/2)/MAX(_xlpm.n/6,0.5))^2),IF(_xlpm.n&lt;=6,1,MIN(1,_xlpm.k/3,(_xlpm.n-_xlpm.k+1)/3))))))</f>
        <v>0</v>
      </c>
      <c r="BJ114" s="63">
        <f>IF($I114=0,0,IF(OR(BJ$140=0,BJ$1&lt;$G114,BJ$1&gt;$H114+6),0,_xlfn.LET(_xlpm.k,COUNTIFS($J$1:BJ$1,"&gt;="&amp;$G114,$J$140:BJ$140,"&gt;0"),_xlpm.n,$I114,BJ$140*IF($C114="Bell",EXP(-0.5*((_xlpm.k-(_xlpm.n+1)/2)/MAX(_xlpm.n/6,0.5))^2),IF(_xlpm.n&lt;=6,1,MIN(1,_xlpm.k/3,(_xlpm.n-_xlpm.k+1)/3))))))</f>
        <v>0</v>
      </c>
      <c r="BK114" s="63">
        <f>IF($I114=0,0,IF(OR(BK$140=0,BK$1&lt;$G114,BK$1&gt;$H114+6),0,_xlfn.LET(_xlpm.k,COUNTIFS($J$1:BK$1,"&gt;="&amp;$G114,$J$140:BK$140,"&gt;0"),_xlpm.n,$I114,BK$140*IF($C114="Bell",EXP(-0.5*((_xlpm.k-(_xlpm.n+1)/2)/MAX(_xlpm.n/6,0.5))^2),IF(_xlpm.n&lt;=6,1,MIN(1,_xlpm.k/3,(_xlpm.n-_xlpm.k+1)/3))))))</f>
        <v>0</v>
      </c>
      <c r="BL114" s="63">
        <f>IF($I114=0,0,IF(OR(BL$140=0,BL$1&lt;$G114,BL$1&gt;$H114+6),0,_xlfn.LET(_xlpm.k,COUNTIFS($J$1:BL$1,"&gt;="&amp;$G114,$J$140:BL$140,"&gt;0"),_xlpm.n,$I114,BL$140*IF($C114="Bell",EXP(-0.5*((_xlpm.k-(_xlpm.n+1)/2)/MAX(_xlpm.n/6,0.5))^2),IF(_xlpm.n&lt;=6,1,MIN(1,_xlpm.k/3,(_xlpm.n-_xlpm.k+1)/3))))))</f>
        <v>0</v>
      </c>
      <c r="BM114" s="63">
        <f>IF($I114=0,0,IF(OR(BM$140=0,BM$1&lt;$G114,BM$1&gt;$H114+6),0,_xlfn.LET(_xlpm.k,COUNTIFS($J$1:BM$1,"&gt;="&amp;$G114,$J$140:BM$140,"&gt;0"),_xlpm.n,$I114,BM$140*IF($C114="Bell",EXP(-0.5*((_xlpm.k-(_xlpm.n+1)/2)/MAX(_xlpm.n/6,0.5))^2),IF(_xlpm.n&lt;=6,1,MIN(1,_xlpm.k/3,(_xlpm.n-_xlpm.k+1)/3))))))</f>
        <v>0</v>
      </c>
      <c r="BN114" s="63">
        <f>IF($I114=0,0,IF(OR(BN$140=0,BN$1&lt;$G114,BN$1&gt;$H114+6),0,_xlfn.LET(_xlpm.k,COUNTIFS($J$1:BN$1,"&gt;="&amp;$G114,$J$140:BN$140,"&gt;0"),_xlpm.n,$I114,BN$140*IF($C114="Bell",EXP(-0.5*((_xlpm.k-(_xlpm.n+1)/2)/MAX(_xlpm.n/6,0.5))^2),IF(_xlpm.n&lt;=6,1,MIN(1,_xlpm.k/3,(_xlpm.n-_xlpm.k+1)/3))))))</f>
        <v>0</v>
      </c>
      <c r="BO114" s="63">
        <f>IF($I114=0,0,IF(OR(BO$140=0,BO$1&lt;$G114,BO$1&gt;$H114+6),0,_xlfn.LET(_xlpm.k,COUNTIFS($J$1:BO$1,"&gt;="&amp;$G114,$J$140:BO$140,"&gt;0"),_xlpm.n,$I114,BO$140*IF($C114="Bell",EXP(-0.5*((_xlpm.k-(_xlpm.n+1)/2)/MAX(_xlpm.n/6,0.5))^2),IF(_xlpm.n&lt;=6,1,MIN(1,_xlpm.k/3,(_xlpm.n-_xlpm.k+1)/3))))))</f>
        <v>0</v>
      </c>
      <c r="BP114" s="63">
        <f>IF($I114=0,0,IF(OR(BP$140=0,BP$1&lt;$G114,BP$1&gt;$H114+6),0,_xlfn.LET(_xlpm.k,COUNTIFS($J$1:BP$1,"&gt;="&amp;$G114,$J$140:BP$140,"&gt;0"),_xlpm.n,$I114,BP$140*IF($C114="Bell",EXP(-0.5*((_xlpm.k-(_xlpm.n+1)/2)/MAX(_xlpm.n/6,0.5))^2),IF(_xlpm.n&lt;=6,1,MIN(1,_xlpm.k/3,(_xlpm.n-_xlpm.k+1)/3))))))</f>
        <v>0</v>
      </c>
      <c r="BQ114" s="63">
        <f>IF($I114=0,0,IF(OR(BQ$140=0,BQ$1&lt;$G114,BQ$1&gt;$H114+6),0,_xlfn.LET(_xlpm.k,COUNTIFS($J$1:BQ$1,"&gt;="&amp;$G114,$J$140:BQ$140,"&gt;0"),_xlpm.n,$I114,BQ$140*IF($C114="Bell",EXP(-0.5*((_xlpm.k-(_xlpm.n+1)/2)/MAX(_xlpm.n/6,0.5))^2),IF(_xlpm.n&lt;=6,1,MIN(1,_xlpm.k/3,(_xlpm.n-_xlpm.k+1)/3))))))</f>
        <v>0</v>
      </c>
      <c r="BR114" s="63">
        <f>IF($I114=0,0,IF(OR(BR$140=0,BR$1&lt;$G114,BR$1&gt;$H114+6),0,_xlfn.LET(_xlpm.k,COUNTIFS($J$1:BR$1,"&gt;="&amp;$G114,$J$140:BR$140,"&gt;0"),_xlpm.n,$I114,BR$140*IF($C114="Bell",EXP(-0.5*((_xlpm.k-(_xlpm.n+1)/2)/MAX(_xlpm.n/6,0.5))^2),IF(_xlpm.n&lt;=6,1,MIN(1,_xlpm.k/3,(_xlpm.n-_xlpm.k+1)/3))))))</f>
        <v>0</v>
      </c>
      <c r="BS114" s="63">
        <f>IF($I114=0,0,IF(OR(BS$140=0,BS$1&lt;$G114,BS$1&gt;$H114+6),0,_xlfn.LET(_xlpm.k,COUNTIFS($J$1:BS$1,"&gt;="&amp;$G114,$J$140:BS$140,"&gt;0"),_xlpm.n,$I114,BS$140*IF($C114="Bell",EXP(-0.5*((_xlpm.k-(_xlpm.n+1)/2)/MAX(_xlpm.n/6,0.5))^2),IF(_xlpm.n&lt;=6,1,MIN(1,_xlpm.k/3,(_xlpm.n-_xlpm.k+1)/3))))))</f>
        <v>0</v>
      </c>
      <c r="BT114" s="63">
        <f>IF($I114=0,0,IF(OR(BT$140=0,BT$1&lt;$G114,BT$1&gt;$H114+6),0,_xlfn.LET(_xlpm.k,COUNTIFS($J$1:BT$1,"&gt;="&amp;$G114,$J$140:BT$140,"&gt;0"),_xlpm.n,$I114,BT$140*IF($C114="Bell",EXP(-0.5*((_xlpm.k-(_xlpm.n+1)/2)/MAX(_xlpm.n/6,0.5))^2),IF(_xlpm.n&lt;=6,1,MIN(1,_xlpm.k/3,(_xlpm.n-_xlpm.k+1)/3))))))</f>
        <v>0</v>
      </c>
      <c r="BU114" s="63">
        <f>IF($I114=0,0,IF(OR(BU$140=0,BU$1&lt;$G114,BU$1&gt;$H114+6),0,_xlfn.LET(_xlpm.k,COUNTIFS($J$1:BU$1,"&gt;="&amp;$G114,$J$140:BU$140,"&gt;0"),_xlpm.n,$I114,BU$140*IF($C114="Bell",EXP(-0.5*((_xlpm.k-(_xlpm.n+1)/2)/MAX(_xlpm.n/6,0.5))^2),IF(_xlpm.n&lt;=6,1,MIN(1,_xlpm.k/3,(_xlpm.n-_xlpm.k+1)/3))))))</f>
        <v>0</v>
      </c>
      <c r="BV114" s="63">
        <f>IF($I114=0,0,IF(OR(BV$140=0,BV$1&lt;$G114,BV$1&gt;$H114+6),0,_xlfn.LET(_xlpm.k,COUNTIFS($J$1:BV$1,"&gt;="&amp;$G114,$J$140:BV$140,"&gt;0"),_xlpm.n,$I114,BV$140*IF($C114="Bell",EXP(-0.5*((_xlpm.k-(_xlpm.n+1)/2)/MAX(_xlpm.n/6,0.5))^2),IF(_xlpm.n&lt;=6,1,MIN(1,_xlpm.k/3,(_xlpm.n-_xlpm.k+1)/3))))))</f>
        <v>0</v>
      </c>
      <c r="BW114" s="63">
        <f>IF($I114=0,0,IF(OR(BW$140=0,BW$1&lt;$G114,BW$1&gt;$H114+6),0,_xlfn.LET(_xlpm.k,COUNTIFS($J$1:BW$1,"&gt;="&amp;$G114,$J$140:BW$140,"&gt;0"),_xlpm.n,$I114,BW$140*IF($C114="Bell",EXP(-0.5*((_xlpm.k-(_xlpm.n+1)/2)/MAX(_xlpm.n/6,0.5))^2),IF(_xlpm.n&lt;=6,1,MIN(1,_xlpm.k/3,(_xlpm.n-_xlpm.k+1)/3))))))</f>
        <v>0</v>
      </c>
      <c r="BX114" s="63">
        <f>IF($I114=0,0,IF(OR(BX$140=0,BX$1&lt;$G114,BX$1&gt;$H114+6),0,_xlfn.LET(_xlpm.k,COUNTIFS($J$1:BX$1,"&gt;="&amp;$G114,$J$140:BX$140,"&gt;0"),_xlpm.n,$I114,BX$140*IF($C114="Bell",EXP(-0.5*((_xlpm.k-(_xlpm.n+1)/2)/MAX(_xlpm.n/6,0.5))^2),IF(_xlpm.n&lt;=6,1,MIN(1,_xlpm.k/3,(_xlpm.n-_xlpm.k+1)/3))))))</f>
        <v>0</v>
      </c>
      <c r="BY114" s="63">
        <f>IF($I114=0,0,IF(OR(BY$140=0,BY$1&lt;$G114,BY$1&gt;$H114+6),0,_xlfn.LET(_xlpm.k,COUNTIFS($J$1:BY$1,"&gt;="&amp;$G114,$J$140:BY$140,"&gt;0"),_xlpm.n,$I114,BY$140*IF($C114="Bell",EXP(-0.5*((_xlpm.k-(_xlpm.n+1)/2)/MAX(_xlpm.n/6,0.5))^2),IF(_xlpm.n&lt;=6,1,MIN(1,_xlpm.k/3,(_xlpm.n-_xlpm.k+1)/3))))))</f>
        <v>0</v>
      </c>
      <c r="BZ114" s="63">
        <f>IF($I114=0,0,IF(OR(BZ$140=0,BZ$1&lt;$G114,BZ$1&gt;$H114+6),0,_xlfn.LET(_xlpm.k,COUNTIFS($J$1:BZ$1,"&gt;="&amp;$G114,$J$140:BZ$140,"&gt;0"),_xlpm.n,$I114,BZ$140*IF($C114="Bell",EXP(-0.5*((_xlpm.k-(_xlpm.n+1)/2)/MAX(_xlpm.n/6,0.5))^2),IF(_xlpm.n&lt;=6,1,MIN(1,_xlpm.k/3,(_xlpm.n-_xlpm.k+1)/3))))))</f>
        <v>0</v>
      </c>
      <c r="CA114" s="63">
        <f>IF($I114=0,0,IF(OR(CA$140=0,CA$1&lt;$G114,CA$1&gt;$H114+6),0,_xlfn.LET(_xlpm.k,COUNTIFS($J$1:CA$1,"&gt;="&amp;$G114,$J$140:CA$140,"&gt;0"),_xlpm.n,$I114,CA$140*IF($C114="Bell",EXP(-0.5*((_xlpm.k-(_xlpm.n+1)/2)/MAX(_xlpm.n/6,0.5))^2),IF(_xlpm.n&lt;=6,1,MIN(1,_xlpm.k/3,(_xlpm.n-_xlpm.k+1)/3))))))</f>
        <v>0</v>
      </c>
      <c r="CB114" s="63">
        <f>IF($I114=0,0,IF(OR(CB$140=0,CB$1&lt;$G114,CB$1&gt;$H114+6),0,_xlfn.LET(_xlpm.k,COUNTIFS($J$1:CB$1,"&gt;="&amp;$G114,$J$140:CB$140,"&gt;0"),_xlpm.n,$I114,CB$140*IF($C114="Bell",EXP(-0.5*((_xlpm.k-(_xlpm.n+1)/2)/MAX(_xlpm.n/6,0.5))^2),IF(_xlpm.n&lt;=6,1,MIN(1,_xlpm.k/3,(_xlpm.n-_xlpm.k+1)/3))))))</f>
        <v>0</v>
      </c>
      <c r="CC114" s="63">
        <f>IF($I114=0,0,IF(OR(CC$140=0,CC$1&lt;$G114,CC$1&gt;$H114+6),0,_xlfn.LET(_xlpm.k,COUNTIFS($J$1:CC$1,"&gt;="&amp;$G114,$J$140:CC$140,"&gt;0"),_xlpm.n,$I114,CC$140*IF($C114="Bell",EXP(-0.5*((_xlpm.k-(_xlpm.n+1)/2)/MAX(_xlpm.n/6,0.5))^2),IF(_xlpm.n&lt;=6,1,MIN(1,_xlpm.k/3,(_xlpm.n-_xlpm.k+1)/3))))))</f>
        <v>0</v>
      </c>
      <c r="CD114" s="63">
        <f>IF($I114=0,0,IF(OR(CD$140=0,CD$1&lt;$G114,CD$1&gt;$H114+6),0,_xlfn.LET(_xlpm.k,COUNTIFS($J$1:CD$1,"&gt;="&amp;$G114,$J$140:CD$140,"&gt;0"),_xlpm.n,$I114,CD$140*IF($C114="Bell",EXP(-0.5*((_xlpm.k-(_xlpm.n+1)/2)/MAX(_xlpm.n/6,0.5))^2),IF(_xlpm.n&lt;=6,1,MIN(1,_xlpm.k/3,(_xlpm.n-_xlpm.k+1)/3))))))</f>
        <v>0</v>
      </c>
      <c r="CE114" s="63">
        <f>IF($I114=0,0,IF(OR(CE$140=0,CE$1&lt;$G114,CE$1&gt;$H114+6),0,_xlfn.LET(_xlpm.k,COUNTIFS($J$1:CE$1,"&gt;="&amp;$G114,$J$140:CE$140,"&gt;0"),_xlpm.n,$I114,CE$140*IF($C114="Bell",EXP(-0.5*((_xlpm.k-(_xlpm.n+1)/2)/MAX(_xlpm.n/6,0.5))^2),IF(_xlpm.n&lt;=6,1,MIN(1,_xlpm.k/3,(_xlpm.n-_xlpm.k+1)/3))))))</f>
        <v>0</v>
      </c>
      <c r="CF114" s="63">
        <f>IF($I114=0,0,IF(OR(CF$140=0,CF$1&lt;$G114,CF$1&gt;$H114+6),0,_xlfn.LET(_xlpm.k,COUNTIFS($J$1:CF$1,"&gt;="&amp;$G114,$J$140:CF$140,"&gt;0"),_xlpm.n,$I114,CF$140*IF($C114="Bell",EXP(-0.5*((_xlpm.k-(_xlpm.n+1)/2)/MAX(_xlpm.n/6,0.5))^2),IF(_xlpm.n&lt;=6,1,MIN(1,_xlpm.k/3,(_xlpm.n-_xlpm.k+1)/3))))))</f>
        <v>0</v>
      </c>
      <c r="CG114" s="63">
        <f>IF($I114=0,0,IF(OR(CG$140=0,CG$1&lt;$G114,CG$1&gt;$H114+6),0,_xlfn.LET(_xlpm.k,COUNTIFS($J$1:CG$1,"&gt;="&amp;$G114,$J$140:CG$140,"&gt;0"),_xlpm.n,$I114,CG$140*IF($C114="Bell",EXP(-0.5*((_xlpm.k-(_xlpm.n+1)/2)/MAX(_xlpm.n/6,0.5))^2),IF(_xlpm.n&lt;=6,1,MIN(1,_xlpm.k/3,(_xlpm.n-_xlpm.k+1)/3))))))</f>
        <v>0</v>
      </c>
      <c r="CH114" s="63">
        <f>IF($I114=0,0,IF(OR(CH$140=0,CH$1&lt;$G114,CH$1&gt;$H114+6),0,_xlfn.LET(_xlpm.k,COUNTIFS($J$1:CH$1,"&gt;="&amp;$G114,$J$140:CH$140,"&gt;0"),_xlpm.n,$I114,CH$140*IF($C114="Bell",EXP(-0.5*((_xlpm.k-(_xlpm.n+1)/2)/MAX(_xlpm.n/6,0.5))^2),IF(_xlpm.n&lt;=6,1,MIN(1,_xlpm.k/3,(_xlpm.n-_xlpm.k+1)/3))))))</f>
        <v>0</v>
      </c>
      <c r="CI114" s="63">
        <f>IF($I114=0,0,IF(OR(CI$140=0,CI$1&lt;$G114,CI$1&gt;$H114+6),0,_xlfn.LET(_xlpm.k,COUNTIFS($J$1:CI$1,"&gt;="&amp;$G114,$J$140:CI$140,"&gt;0"),_xlpm.n,$I114,CI$140*IF($C114="Bell",EXP(-0.5*((_xlpm.k-(_xlpm.n+1)/2)/MAX(_xlpm.n/6,0.5))^2),IF(_xlpm.n&lt;=6,1,MIN(1,_xlpm.k/3,(_xlpm.n-_xlpm.k+1)/3))))))</f>
        <v>0</v>
      </c>
      <c r="CJ114" s="63">
        <f>IF($I114=0,0,IF(OR(CJ$140=0,CJ$1&lt;$G114,CJ$1&gt;$H114+6),0,_xlfn.LET(_xlpm.k,COUNTIFS($J$1:CJ$1,"&gt;="&amp;$G114,$J$140:CJ$140,"&gt;0"),_xlpm.n,$I114,CJ$140*IF($C114="Bell",EXP(-0.5*((_xlpm.k-(_xlpm.n+1)/2)/MAX(_xlpm.n/6,0.5))^2),IF(_xlpm.n&lt;=6,1,MIN(1,_xlpm.k/3,(_xlpm.n-_xlpm.k+1)/3))))))</f>
        <v>0</v>
      </c>
      <c r="CK114" s="63">
        <f>IF($I114=0,0,IF(OR(CK$140=0,CK$1&lt;$G114,CK$1&gt;$H114+6),0,_xlfn.LET(_xlpm.k,COUNTIFS($J$1:CK$1,"&gt;="&amp;$G114,$J$140:CK$140,"&gt;0"),_xlpm.n,$I114,CK$140*IF($C114="Bell",EXP(-0.5*((_xlpm.k-(_xlpm.n+1)/2)/MAX(_xlpm.n/6,0.5))^2),IF(_xlpm.n&lt;=6,1,MIN(1,_xlpm.k/3,(_xlpm.n-_xlpm.k+1)/3))))))</f>
        <v>0</v>
      </c>
      <c r="CL114" s="63">
        <f>IF($I114=0,0,IF(OR(CL$140=0,CL$1&lt;$G114,CL$1&gt;$H114+6),0,_xlfn.LET(_xlpm.k,COUNTIFS($J$1:CL$1,"&gt;="&amp;$G114,$J$140:CL$140,"&gt;0"),_xlpm.n,$I114,CL$140*IF($C114="Bell",EXP(-0.5*((_xlpm.k-(_xlpm.n+1)/2)/MAX(_xlpm.n/6,0.5))^2),IF(_xlpm.n&lt;=6,1,MIN(1,_xlpm.k/3,(_xlpm.n-_xlpm.k+1)/3))))))</f>
        <v>0</v>
      </c>
      <c r="CM114" s="63">
        <f>IF($I114=0,0,IF(OR(CM$140=0,CM$1&lt;$G114,CM$1&gt;$H114+6),0,_xlfn.LET(_xlpm.k,COUNTIFS($J$1:CM$1,"&gt;="&amp;$G114,$J$140:CM$140,"&gt;0"),_xlpm.n,$I114,CM$140*IF($C114="Bell",EXP(-0.5*((_xlpm.k-(_xlpm.n+1)/2)/MAX(_xlpm.n/6,0.5))^2),IF(_xlpm.n&lt;=6,1,MIN(1,_xlpm.k/3,(_xlpm.n-_xlpm.k+1)/3))))))</f>
        <v>0</v>
      </c>
      <c r="CN114" s="63">
        <f>IF($I114=0,0,IF(OR(CN$140=0,CN$1&lt;$G114,CN$1&gt;$H114+6),0,_xlfn.LET(_xlpm.k,COUNTIFS($J$1:CN$1,"&gt;="&amp;$G114,$J$140:CN$140,"&gt;0"),_xlpm.n,$I114,CN$140*IF($C114="Bell",EXP(-0.5*((_xlpm.k-(_xlpm.n+1)/2)/MAX(_xlpm.n/6,0.5))^2),IF(_xlpm.n&lt;=6,1,MIN(1,_xlpm.k/3,(_xlpm.n-_xlpm.k+1)/3))))))</f>
        <v>0</v>
      </c>
      <c r="CO114" s="63">
        <f>IF($I114=0,0,IF(OR(CO$140=0,CO$1&lt;$G114,CO$1&gt;$H114+6),0,_xlfn.LET(_xlpm.k,COUNTIFS($J$1:CO$1,"&gt;="&amp;$G114,$J$140:CO$140,"&gt;0"),_xlpm.n,$I114,CO$140*IF($C114="Bell",EXP(-0.5*((_xlpm.k-(_xlpm.n+1)/2)/MAX(_xlpm.n/6,0.5))^2),IF(_xlpm.n&lt;=6,1,MIN(1,_xlpm.k/3,(_xlpm.n-_xlpm.k+1)/3))))))</f>
        <v>0</v>
      </c>
      <c r="CP114" s="63">
        <f>IF($I114=0,0,IF(OR(CP$140=0,CP$1&lt;$G114,CP$1&gt;$H114+6),0,_xlfn.LET(_xlpm.k,COUNTIFS($J$1:CP$1,"&gt;="&amp;$G114,$J$140:CP$140,"&gt;0"),_xlpm.n,$I114,CP$140*IF($C114="Bell",EXP(-0.5*((_xlpm.k-(_xlpm.n+1)/2)/MAX(_xlpm.n/6,0.5))^2),IF(_xlpm.n&lt;=6,1,MIN(1,_xlpm.k/3,(_xlpm.n-_xlpm.k+1)/3))))))</f>
        <v>0</v>
      </c>
      <c r="CQ114" s="63">
        <f>IF($I114=0,0,IF(OR(CQ$140=0,CQ$1&lt;$G114,CQ$1&gt;$H114+6),0,_xlfn.LET(_xlpm.k,COUNTIFS($J$1:CQ$1,"&gt;="&amp;$G114,$J$140:CQ$140,"&gt;0"),_xlpm.n,$I114,CQ$140*IF($C114="Bell",EXP(-0.5*((_xlpm.k-(_xlpm.n+1)/2)/MAX(_xlpm.n/6,0.5))^2),IF(_xlpm.n&lt;=6,1,MIN(1,_xlpm.k/3,(_xlpm.n-_xlpm.k+1)/3))))))</f>
        <v>0</v>
      </c>
      <c r="CR114" s="63">
        <f>IF($I114=0,0,IF(OR(CR$140=0,CR$1&lt;$G114,CR$1&gt;$H114+6),0,_xlfn.LET(_xlpm.k,COUNTIFS($J$1:CR$1,"&gt;="&amp;$G114,$J$140:CR$140,"&gt;0"),_xlpm.n,$I114,CR$140*IF($C114="Bell",EXP(-0.5*((_xlpm.k-(_xlpm.n+1)/2)/MAX(_xlpm.n/6,0.5))^2),IF(_xlpm.n&lt;=6,1,MIN(1,_xlpm.k/3,(_xlpm.n-_xlpm.k+1)/3))))))</f>
        <v>0</v>
      </c>
      <c r="CS114" s="63">
        <f>IF($I114=0,0,IF(OR(CS$140=0,CS$1&lt;$G114,CS$1&gt;$H114+6),0,_xlfn.LET(_xlpm.k,COUNTIFS($J$1:CS$1,"&gt;="&amp;$G114,$J$140:CS$140,"&gt;0"),_xlpm.n,$I114,CS$140*IF($C114="Bell",EXP(-0.5*((_xlpm.k-(_xlpm.n+1)/2)/MAX(_xlpm.n/6,0.5))^2),IF(_xlpm.n&lt;=6,1,MIN(1,_xlpm.k/3,(_xlpm.n-_xlpm.k+1)/3))))))</f>
        <v>0</v>
      </c>
      <c r="CT114" s="63">
        <f>IF($I114=0,0,IF(OR(CT$140=0,CT$1&lt;$G114,CT$1&gt;$H114+6),0,_xlfn.LET(_xlpm.k,COUNTIFS($J$1:CT$1,"&gt;="&amp;$G114,$J$140:CT$140,"&gt;0"),_xlpm.n,$I114,CT$140*IF($C114="Bell",EXP(-0.5*((_xlpm.k-(_xlpm.n+1)/2)/MAX(_xlpm.n/6,0.5))^2),IF(_xlpm.n&lt;=6,1,MIN(1,_xlpm.k/3,(_xlpm.n-_xlpm.k+1)/3))))))</f>
        <v>0</v>
      </c>
      <c r="CU114" s="63">
        <f>IF($I114=0,0,IF(OR(CU$140=0,CU$1&lt;$G114,CU$1&gt;$H114+6),0,_xlfn.LET(_xlpm.k,COUNTIFS($J$1:CU$1,"&gt;="&amp;$G114,$J$140:CU$140,"&gt;0"),_xlpm.n,$I114,CU$140*IF($C114="Bell",EXP(-0.5*((_xlpm.k-(_xlpm.n+1)/2)/MAX(_xlpm.n/6,0.5))^2),IF(_xlpm.n&lt;=6,1,MIN(1,_xlpm.k/3,(_xlpm.n-_xlpm.k+1)/3))))))</f>
        <v>0</v>
      </c>
      <c r="CV114" s="63">
        <f>IF($I114=0,0,IF(OR(CV$140=0,CV$1&lt;$G114,CV$1&gt;$H114+6),0,_xlfn.LET(_xlpm.k,COUNTIFS($J$1:CV$1,"&gt;="&amp;$G114,$J$140:CV$140,"&gt;0"),_xlpm.n,$I114,CV$140*IF($C114="Bell",EXP(-0.5*((_xlpm.k-(_xlpm.n+1)/2)/MAX(_xlpm.n/6,0.5))^2),IF(_xlpm.n&lt;=6,1,MIN(1,_xlpm.k/3,(_xlpm.n-_xlpm.k+1)/3))))))</f>
        <v>0</v>
      </c>
      <c r="CW114" s="63">
        <f>IF($I114=0,0,IF(OR(CW$140=0,CW$1&lt;$G114,CW$1&gt;$H114+6),0,_xlfn.LET(_xlpm.k,COUNTIFS($J$1:CW$1,"&gt;="&amp;$G114,$J$140:CW$140,"&gt;0"),_xlpm.n,$I114,CW$140*IF($C114="Bell",EXP(-0.5*((_xlpm.k-(_xlpm.n+1)/2)/MAX(_xlpm.n/6,0.5))^2),IF(_xlpm.n&lt;=6,1,MIN(1,_xlpm.k/3,(_xlpm.n-_xlpm.k+1)/3))))))</f>
        <v>0</v>
      </c>
      <c r="CX114" s="63">
        <f>IF($I114=0,0,IF(OR(CX$140=0,CX$1&lt;$G114,CX$1&gt;$H114+6),0,_xlfn.LET(_xlpm.k,COUNTIFS($J$1:CX$1,"&gt;="&amp;$G114,$J$140:CX$140,"&gt;0"),_xlpm.n,$I114,CX$140*IF($C114="Bell",EXP(-0.5*((_xlpm.k-(_xlpm.n+1)/2)/MAX(_xlpm.n/6,0.5))^2),IF(_xlpm.n&lt;=6,1,MIN(1,_xlpm.k/3,(_xlpm.n-_xlpm.k+1)/3))))))</f>
        <v>0</v>
      </c>
      <c r="CY114" s="63">
        <f>IF($I114=0,0,IF(OR(CY$140=0,CY$1&lt;$G114,CY$1&gt;$H114+6),0,_xlfn.LET(_xlpm.k,COUNTIFS($J$1:CY$1,"&gt;="&amp;$G114,$J$140:CY$140,"&gt;0"),_xlpm.n,$I114,CY$140*IF($C114="Bell",EXP(-0.5*((_xlpm.k-(_xlpm.n+1)/2)/MAX(_xlpm.n/6,0.5))^2),IF(_xlpm.n&lt;=6,1,MIN(1,_xlpm.k/3,(_xlpm.n-_xlpm.k+1)/3))))))</f>
        <v>0</v>
      </c>
      <c r="CZ114" s="63">
        <f>IF($I114=0,0,IF(OR(CZ$140=0,CZ$1&lt;$G114,CZ$1&gt;$H114+6),0,_xlfn.LET(_xlpm.k,COUNTIFS($J$1:CZ$1,"&gt;="&amp;$G114,$J$140:CZ$140,"&gt;0"),_xlpm.n,$I114,CZ$140*IF($C114="Bell",EXP(-0.5*((_xlpm.k-(_xlpm.n+1)/2)/MAX(_xlpm.n/6,0.5))^2),IF(_xlpm.n&lt;=6,1,MIN(1,_xlpm.k/3,(_xlpm.n-_xlpm.k+1)/3))))))</f>
        <v>0</v>
      </c>
      <c r="DA114" s="63">
        <f>IF($I114=0,0,IF(OR(DA$140=0,DA$1&lt;$G114,DA$1&gt;$H114+6),0,_xlfn.LET(_xlpm.k,COUNTIFS($J$1:DA$1,"&gt;="&amp;$G114,$J$140:DA$140,"&gt;0"),_xlpm.n,$I114,DA$140*IF($C114="Bell",EXP(-0.5*((_xlpm.k-(_xlpm.n+1)/2)/MAX(_xlpm.n/6,0.5))^2),IF(_xlpm.n&lt;=6,1,MIN(1,_xlpm.k/3,(_xlpm.n-_xlpm.k+1)/3))))))</f>
        <v>0</v>
      </c>
      <c r="DB114" s="63">
        <f>IF($I114=0,0,IF(OR(DB$140=0,DB$1&lt;$G114,DB$1&gt;$H114+6),0,_xlfn.LET(_xlpm.k,COUNTIFS($J$1:DB$1,"&gt;="&amp;$G114,$J$140:DB$140,"&gt;0"),_xlpm.n,$I114,DB$140*IF($C114="Bell",EXP(-0.5*((_xlpm.k-(_xlpm.n+1)/2)/MAX(_xlpm.n/6,0.5))^2),IF(_xlpm.n&lt;=6,1,MIN(1,_xlpm.k/3,(_xlpm.n-_xlpm.k+1)/3))))))</f>
        <v>0</v>
      </c>
      <c r="DC114" s="63">
        <f>IF($I114=0,0,IF(OR(DC$140=0,DC$1&lt;$G114,DC$1&gt;$H114+6),0,_xlfn.LET(_xlpm.k,COUNTIFS($J$1:DC$1,"&gt;="&amp;$G114,$J$140:DC$140,"&gt;0"),_xlpm.n,$I114,DC$140*IF($C114="Bell",EXP(-0.5*((_xlpm.k-(_xlpm.n+1)/2)/MAX(_xlpm.n/6,0.5))^2),IF(_xlpm.n&lt;=6,1,MIN(1,_xlpm.k/3,(_xlpm.n-_xlpm.k+1)/3))))))</f>
        <v>0</v>
      </c>
      <c r="DD114" s="63">
        <f>IF($I114=0,0,IF(OR(DD$140=0,DD$1&lt;$G114,DD$1&gt;$H114+6),0,_xlfn.LET(_xlpm.k,COUNTIFS($J$1:DD$1,"&gt;="&amp;$G114,$J$140:DD$140,"&gt;0"),_xlpm.n,$I114,DD$140*IF($C114="Bell",EXP(-0.5*((_xlpm.k-(_xlpm.n+1)/2)/MAX(_xlpm.n/6,0.5))^2),IF(_xlpm.n&lt;=6,1,MIN(1,_xlpm.k/3,(_xlpm.n-_xlpm.k+1)/3))))))</f>
        <v>0</v>
      </c>
      <c r="DE114" s="63">
        <f>IF($I114=0,0,IF(OR(DE$140=0,DE$1&lt;$G114,DE$1&gt;$H114+6),0,_xlfn.LET(_xlpm.k,COUNTIFS($J$1:DE$1,"&gt;="&amp;$G114,$J$140:DE$140,"&gt;0"),_xlpm.n,$I114,DE$140*IF($C114="Bell",EXP(-0.5*((_xlpm.k-(_xlpm.n+1)/2)/MAX(_xlpm.n/6,0.5))^2),IF(_xlpm.n&lt;=6,1,MIN(1,_xlpm.k/3,(_xlpm.n-_xlpm.k+1)/3))))))</f>
        <v>0</v>
      </c>
      <c r="DF114" s="63">
        <f>IF($I114=0,0,IF(OR(DF$140=0,DF$1&lt;$G114,DF$1&gt;$H114+6),0,_xlfn.LET(_xlpm.k,COUNTIFS($J$1:DF$1,"&gt;="&amp;$G114,$J$140:DF$140,"&gt;0"),_xlpm.n,$I114,DF$140*IF($C114="Bell",EXP(-0.5*((_xlpm.k-(_xlpm.n+1)/2)/MAX(_xlpm.n/6,0.5))^2),IF(_xlpm.n&lt;=6,1,MIN(1,_xlpm.k/3,(_xlpm.n-_xlpm.k+1)/3))))))</f>
        <v>0</v>
      </c>
      <c r="DG114" s="63">
        <f>IF($I114=0,0,IF(OR(DG$140=0,DG$1&lt;$G114,DG$1&gt;$H114+6),0,_xlfn.LET(_xlpm.k,COUNTIFS($J$1:DG$1,"&gt;="&amp;$G114,$J$140:DG$140,"&gt;0"),_xlpm.n,$I114,DG$140*IF($C114="Bell",EXP(-0.5*((_xlpm.k-(_xlpm.n+1)/2)/MAX(_xlpm.n/6,0.5))^2),IF(_xlpm.n&lt;=6,1,MIN(1,_xlpm.k/3,(_xlpm.n-_xlpm.k+1)/3))))))</f>
        <v>0</v>
      </c>
      <c r="DH114" s="63">
        <f>IF($I114=0,0,IF(OR(DH$140=0,DH$1&lt;$G114,DH$1&gt;$H114+6),0,_xlfn.LET(_xlpm.k,COUNTIFS($J$1:DH$1,"&gt;="&amp;$G114,$J$140:DH$140,"&gt;0"),_xlpm.n,$I114,DH$140*IF($C114="Bell",EXP(-0.5*((_xlpm.k-(_xlpm.n+1)/2)/MAX(_xlpm.n/6,0.5))^2),IF(_xlpm.n&lt;=6,1,MIN(1,_xlpm.k/3,(_xlpm.n-_xlpm.k+1)/3))))))</f>
        <v>0</v>
      </c>
      <c r="DI114" s="63">
        <f>IF($I114=0,0,IF(OR(DI$140=0,DI$1&lt;$G114,DI$1&gt;$H114+6),0,_xlfn.LET(_xlpm.k,COUNTIFS($J$1:DI$1,"&gt;="&amp;$G114,$J$140:DI$140,"&gt;0"),_xlpm.n,$I114,DI$140*IF($C114="Bell",EXP(-0.5*((_xlpm.k-(_xlpm.n+1)/2)/MAX(_xlpm.n/6,0.5))^2),IF(_xlpm.n&lt;=6,1,MIN(1,_xlpm.k/3,(_xlpm.n-_xlpm.k+1)/3))))))</f>
        <v>0</v>
      </c>
      <c r="DJ114" s="63">
        <f>IF($I114=0,0,IF(OR(DJ$140=0,DJ$1&lt;$G114,DJ$1&gt;$H114+6),0,_xlfn.LET(_xlpm.k,COUNTIFS($J$1:DJ$1,"&gt;="&amp;$G114,$J$140:DJ$140,"&gt;0"),_xlpm.n,$I114,DJ$140*IF($C114="Bell",EXP(-0.5*((_xlpm.k-(_xlpm.n+1)/2)/MAX(_xlpm.n/6,0.5))^2),IF(_xlpm.n&lt;=6,1,MIN(1,_xlpm.k/3,(_xlpm.n-_xlpm.k+1)/3))))))</f>
        <v>0</v>
      </c>
      <c r="DK114" s="63">
        <f>IF($I114=0,0,IF(OR(DK$140=0,DK$1&lt;$G114,DK$1&gt;$H114+6),0,_xlfn.LET(_xlpm.k,COUNTIFS($J$1:DK$1,"&gt;="&amp;$G114,$J$140:DK$140,"&gt;0"),_xlpm.n,$I114,DK$140*IF($C114="Bell",EXP(-0.5*((_xlpm.k-(_xlpm.n+1)/2)/MAX(_xlpm.n/6,0.5))^2),IF(_xlpm.n&lt;=6,1,MIN(1,_xlpm.k/3,(_xlpm.n-_xlpm.k+1)/3))))))</f>
        <v>0</v>
      </c>
      <c r="DL114" s="63">
        <f>IF($I114=0,0,IF(OR(DL$140=0,DL$1&lt;$G114,DL$1&gt;$H114+6),0,_xlfn.LET(_xlpm.k,COUNTIFS($J$1:DL$1,"&gt;="&amp;$G114,$J$140:DL$140,"&gt;0"),_xlpm.n,$I114,DL$140*IF($C114="Bell",EXP(-0.5*((_xlpm.k-(_xlpm.n+1)/2)/MAX(_xlpm.n/6,0.5))^2),IF(_xlpm.n&lt;=6,1,MIN(1,_xlpm.k/3,(_xlpm.n-_xlpm.k+1)/3))))))</f>
        <v>0</v>
      </c>
      <c r="DM114" s="63">
        <f>IF($I114=0,0,IF(OR(DM$140=0,DM$1&lt;$G114,DM$1&gt;$H114+6),0,_xlfn.LET(_xlpm.k,COUNTIFS($J$1:DM$1,"&gt;="&amp;$G114,$J$140:DM$140,"&gt;0"),_xlpm.n,$I114,DM$140*IF($C114="Bell",EXP(-0.5*((_xlpm.k-(_xlpm.n+1)/2)/MAX(_xlpm.n/6,0.5))^2),IF(_xlpm.n&lt;=6,1,MIN(1,_xlpm.k/3,(_xlpm.n-_xlpm.k+1)/3))))))</f>
        <v>0</v>
      </c>
      <c r="DN114" s="63">
        <f>IF($I114=0,0,IF(OR(DN$140=0,DN$1&lt;$G114,DN$1&gt;$H114+6),0,_xlfn.LET(_xlpm.k,COUNTIFS($J$1:DN$1,"&gt;="&amp;$G114,$J$140:DN$140,"&gt;0"),_xlpm.n,$I114,DN$140*IF($C114="Bell",EXP(-0.5*((_xlpm.k-(_xlpm.n+1)/2)/MAX(_xlpm.n/6,0.5))^2),IF(_xlpm.n&lt;=6,1,MIN(1,_xlpm.k/3,(_xlpm.n-_xlpm.k+1)/3))))))</f>
        <v>0</v>
      </c>
      <c r="DO114" s="63">
        <f>IF($I114=0,0,IF(OR(DO$140=0,DO$1&lt;$G114,DO$1&gt;$H114+6),0,_xlfn.LET(_xlpm.k,COUNTIFS($J$1:DO$1,"&gt;="&amp;$G114,$J$140:DO$140,"&gt;0"),_xlpm.n,$I114,DO$140*IF($C114="Bell",EXP(-0.5*((_xlpm.k-(_xlpm.n+1)/2)/MAX(_xlpm.n/6,0.5))^2),IF(_xlpm.n&lt;=6,1,MIN(1,_xlpm.k/3,(_xlpm.n-_xlpm.k+1)/3))))))</f>
        <v>0</v>
      </c>
      <c r="DP114" s="63">
        <f>IF($I114=0,0,IF(OR(DP$140=0,DP$1&lt;$G114,DP$1&gt;$H114+6),0,_xlfn.LET(_xlpm.k,COUNTIFS($J$1:DP$1,"&gt;="&amp;$G114,$J$140:DP$140,"&gt;0"),_xlpm.n,$I114,DP$140*IF($C114="Bell",EXP(-0.5*((_xlpm.k-(_xlpm.n+1)/2)/MAX(_xlpm.n/6,0.5))^2),IF(_xlpm.n&lt;=6,1,MIN(1,_xlpm.k/3,(_xlpm.n-_xlpm.k+1)/3))))))</f>
        <v>0</v>
      </c>
      <c r="DQ114" s="63">
        <f>IF($I114=0,0,IF(OR(DQ$140=0,DQ$1&lt;$G114,DQ$1&gt;$H114+6),0,_xlfn.LET(_xlpm.k,COUNTIFS($J$1:DQ$1,"&gt;="&amp;$G114,$J$140:DQ$140,"&gt;0"),_xlpm.n,$I114,DQ$140*IF($C114="Bell",EXP(-0.5*((_xlpm.k-(_xlpm.n+1)/2)/MAX(_xlpm.n/6,0.5))^2),IF(_xlpm.n&lt;=6,1,MIN(1,_xlpm.k/3,(_xlpm.n-_xlpm.k+1)/3))))))</f>
        <v>0</v>
      </c>
      <c r="DR114" s="63">
        <f>IF($I114=0,0,IF(OR(DR$140=0,DR$1&lt;$G114,DR$1&gt;$H114+6),0,_xlfn.LET(_xlpm.k,COUNTIFS($J$1:DR$1,"&gt;="&amp;$G114,$J$140:DR$140,"&gt;0"),_xlpm.n,$I114,DR$140*IF($C114="Bell",EXP(-0.5*((_xlpm.k-(_xlpm.n+1)/2)/MAX(_xlpm.n/6,0.5))^2),IF(_xlpm.n&lt;=6,1,MIN(1,_xlpm.k/3,(_xlpm.n-_xlpm.k+1)/3))))))</f>
        <v>0</v>
      </c>
      <c r="DS114" s="63">
        <f>IF($I114=0,0,IF(OR(DS$140=0,DS$1&lt;$G114,DS$1&gt;$H114+6),0,_xlfn.LET(_xlpm.k,COUNTIFS($J$1:DS$1,"&gt;="&amp;$G114,$J$140:DS$140,"&gt;0"),_xlpm.n,$I114,DS$140*IF($C114="Bell",EXP(-0.5*((_xlpm.k-(_xlpm.n+1)/2)/MAX(_xlpm.n/6,0.5))^2),IF(_xlpm.n&lt;=6,1,MIN(1,_xlpm.k/3,(_xlpm.n-_xlpm.k+1)/3))))))</f>
        <v>0</v>
      </c>
      <c r="DT114" s="63">
        <f>IF($I114=0,0,IF(OR(DT$140=0,DT$1&lt;$G114,DT$1&gt;$H114+6),0,_xlfn.LET(_xlpm.k,COUNTIFS($J$1:DT$1,"&gt;="&amp;$G114,$J$140:DT$140,"&gt;0"),_xlpm.n,$I114,DT$140*IF($C114="Bell",EXP(-0.5*((_xlpm.k-(_xlpm.n+1)/2)/MAX(_xlpm.n/6,0.5))^2),IF(_xlpm.n&lt;=6,1,MIN(1,_xlpm.k/3,(_xlpm.n-_xlpm.k+1)/3))))))</f>
        <v>0</v>
      </c>
      <c r="DU114" s="63">
        <f>IF($I114=0,0,IF(OR(DU$140=0,DU$1&lt;$G114,DU$1&gt;$H114+6),0,_xlfn.LET(_xlpm.k,COUNTIFS($J$1:DU$1,"&gt;="&amp;$G114,$J$140:DU$140,"&gt;0"),_xlpm.n,$I114,DU$140*IF($C114="Bell",EXP(-0.5*((_xlpm.k-(_xlpm.n+1)/2)/MAX(_xlpm.n/6,0.5))^2),IF(_xlpm.n&lt;=6,1,MIN(1,_xlpm.k/3,(_xlpm.n-_xlpm.k+1)/3))))))</f>
        <v>0</v>
      </c>
      <c r="DV114" s="63">
        <f>IF($I114=0,0,IF(OR(DV$140=0,DV$1&lt;$G114,DV$1&gt;$H114+6),0,_xlfn.LET(_xlpm.k,COUNTIFS($J$1:DV$1,"&gt;="&amp;$G114,$J$140:DV$140,"&gt;0"),_xlpm.n,$I114,DV$140*IF($C114="Bell",EXP(-0.5*((_xlpm.k-(_xlpm.n+1)/2)/MAX(_xlpm.n/6,0.5))^2),IF(_xlpm.n&lt;=6,1,MIN(1,_xlpm.k/3,(_xlpm.n-_xlpm.k+1)/3))))))</f>
        <v>0</v>
      </c>
      <c r="DW114" s="63">
        <f>IF($I114=0,0,IF(OR(DW$140=0,DW$1&lt;$G114,DW$1&gt;$H114+6),0,_xlfn.LET(_xlpm.k,COUNTIFS($J$1:DW$1,"&gt;="&amp;$G114,$J$140:DW$140,"&gt;0"),_xlpm.n,$I114,DW$140*IF($C114="Bell",EXP(-0.5*((_xlpm.k-(_xlpm.n+1)/2)/MAX(_xlpm.n/6,0.5))^2),IF(_xlpm.n&lt;=6,1,MIN(1,_xlpm.k/3,(_xlpm.n-_xlpm.k+1)/3))))))</f>
        <v>0</v>
      </c>
      <c r="DX114" s="63">
        <f>IF($I114=0,0,IF(OR(DX$140=0,DX$1&lt;$G114,DX$1&gt;$H114+6),0,_xlfn.LET(_xlpm.k,COUNTIFS($J$1:DX$1,"&gt;="&amp;$G114,$J$140:DX$140,"&gt;0"),_xlpm.n,$I114,DX$140*IF($C114="Bell",EXP(-0.5*((_xlpm.k-(_xlpm.n+1)/2)/MAX(_xlpm.n/6,0.5))^2),IF(_xlpm.n&lt;=6,1,MIN(1,_xlpm.k/3,(_xlpm.n-_xlpm.k+1)/3))))))</f>
        <v>0</v>
      </c>
      <c r="DY114" s="63">
        <f>IF($I114=0,0,IF(OR(DY$140=0,DY$1&lt;$G114,DY$1&gt;$H114+6),0,_xlfn.LET(_xlpm.k,COUNTIFS($J$1:DY$1,"&gt;="&amp;$G114,$J$140:DY$140,"&gt;0"),_xlpm.n,$I114,DY$140*IF($C114="Bell",EXP(-0.5*((_xlpm.k-(_xlpm.n+1)/2)/MAX(_xlpm.n/6,0.5))^2),IF(_xlpm.n&lt;=6,1,MIN(1,_xlpm.k/3,(_xlpm.n-_xlpm.k+1)/3))))))</f>
        <v>0</v>
      </c>
      <c r="DZ114" s="63">
        <f>IF($I114=0,0,IF(OR(DZ$140=0,DZ$1&lt;$G114,DZ$1&gt;$H114+6),0,_xlfn.LET(_xlpm.k,COUNTIFS($J$1:DZ$1,"&gt;="&amp;$G114,$J$140:DZ$140,"&gt;0"),_xlpm.n,$I114,DZ$140*IF($C114="Bell",EXP(-0.5*((_xlpm.k-(_xlpm.n+1)/2)/MAX(_xlpm.n/6,0.5))^2),IF(_xlpm.n&lt;=6,1,MIN(1,_xlpm.k/3,(_xlpm.n-_xlpm.k+1)/3))))))</f>
        <v>0</v>
      </c>
      <c r="EA114" s="63">
        <f>IF($I114=0,0,IF(OR(EA$140=0,EA$1&lt;$G114,EA$1&gt;$H114+6),0,_xlfn.LET(_xlpm.k,COUNTIFS($J$1:EA$1,"&gt;="&amp;$G114,$J$140:EA$140,"&gt;0"),_xlpm.n,$I114,EA$140*IF($C114="Bell",EXP(-0.5*((_xlpm.k-(_xlpm.n+1)/2)/MAX(_xlpm.n/6,0.5))^2),IF(_xlpm.n&lt;=6,1,MIN(1,_xlpm.k/3,(_xlpm.n-_xlpm.k+1)/3))))))</f>
        <v>0</v>
      </c>
      <c r="EB114" s="63">
        <f>IF($I114=0,0,IF(OR(EB$140=0,EB$1&lt;$G114,EB$1&gt;$H114+6),0,_xlfn.LET(_xlpm.k,COUNTIFS($J$1:EB$1,"&gt;="&amp;$G114,$J$140:EB$140,"&gt;0"),_xlpm.n,$I114,EB$140*IF($C114="Bell",EXP(-0.5*((_xlpm.k-(_xlpm.n+1)/2)/MAX(_xlpm.n/6,0.5))^2),IF(_xlpm.n&lt;=6,1,MIN(1,_xlpm.k/3,(_xlpm.n-_xlpm.k+1)/3))))))</f>
        <v>0</v>
      </c>
      <c r="EC114" s="63">
        <f>IF($I114=0,0,IF(OR(EC$140=0,EC$1&lt;$G114,EC$1&gt;$H114+6),0,_xlfn.LET(_xlpm.k,COUNTIFS($J$1:EC$1,"&gt;="&amp;$G114,$J$140:EC$140,"&gt;0"),_xlpm.n,$I114,EC$140*IF($C114="Bell",EXP(-0.5*((_xlpm.k-(_xlpm.n+1)/2)/MAX(_xlpm.n/6,0.5))^2),IF(_xlpm.n&lt;=6,1,MIN(1,_xlpm.k/3,(_xlpm.n-_xlpm.k+1)/3))))))</f>
        <v>0</v>
      </c>
      <c r="ED114" s="63">
        <f>IF($I114=0,0,IF(OR(ED$140=0,ED$1&lt;$G114,ED$1&gt;$H114+6),0,_xlfn.LET(_xlpm.k,COUNTIFS($J$1:ED$1,"&gt;="&amp;$G114,$J$140:ED$140,"&gt;0"),_xlpm.n,$I114,ED$140*IF($C114="Bell",EXP(-0.5*((_xlpm.k-(_xlpm.n+1)/2)/MAX(_xlpm.n/6,0.5))^2),IF(_xlpm.n&lt;=6,1,MIN(1,_xlpm.k/3,(_xlpm.n-_xlpm.k+1)/3))))))</f>
        <v>0</v>
      </c>
      <c r="EE114" s="63">
        <f>IF($I114=0,0,IF(OR(EE$140=0,EE$1&lt;$G114,EE$1&gt;$H114+6),0,_xlfn.LET(_xlpm.k,COUNTIFS($J$1:EE$1,"&gt;="&amp;$G114,$J$140:EE$140,"&gt;0"),_xlpm.n,$I114,EE$140*IF($C114="Bell",EXP(-0.5*((_xlpm.k-(_xlpm.n+1)/2)/MAX(_xlpm.n/6,0.5))^2),IF(_xlpm.n&lt;=6,1,MIN(1,_xlpm.k/3,(_xlpm.n-_xlpm.k+1)/3))))))</f>
        <v>0</v>
      </c>
      <c r="EF114" s="63">
        <f>IF($I114=0,0,IF(OR(EF$140=0,EF$1&lt;$G114,EF$1&gt;$H114+6),0,_xlfn.LET(_xlpm.k,COUNTIFS($J$1:EF$1,"&gt;="&amp;$G114,$J$140:EF$140,"&gt;0"),_xlpm.n,$I114,EF$140*IF($C114="Bell",EXP(-0.5*((_xlpm.k-(_xlpm.n+1)/2)/MAX(_xlpm.n/6,0.5))^2),IF(_xlpm.n&lt;=6,1,MIN(1,_xlpm.k/3,(_xlpm.n-_xlpm.k+1)/3))))))</f>
        <v>0</v>
      </c>
      <c r="EG114" s="63">
        <f>IF($I114=0,0,IF(OR(EG$140=0,EG$1&lt;$G114,EG$1&gt;$H114+6),0,_xlfn.LET(_xlpm.k,COUNTIFS($J$1:EG$1,"&gt;="&amp;$G114,$J$140:EG$140,"&gt;0"),_xlpm.n,$I114,EG$140*IF($C114="Bell",EXP(-0.5*((_xlpm.k-(_xlpm.n+1)/2)/MAX(_xlpm.n/6,0.5))^2),IF(_xlpm.n&lt;=6,1,MIN(1,_xlpm.k/3,(_xlpm.n-_xlpm.k+1)/3))))))</f>
        <v>0</v>
      </c>
      <c r="EH114" s="63">
        <f>IF($I114=0,0,IF(OR(EH$140=0,EH$1&lt;$G114,EH$1&gt;$H114+6),0,_xlfn.LET(_xlpm.k,COUNTIFS($J$1:EH$1,"&gt;="&amp;$G114,$J$140:EH$140,"&gt;0"),_xlpm.n,$I114,EH$140*IF($C114="Bell",EXP(-0.5*((_xlpm.k-(_xlpm.n+1)/2)/MAX(_xlpm.n/6,0.5))^2),IF(_xlpm.n&lt;=6,1,MIN(1,_xlpm.k/3,(_xlpm.n-_xlpm.k+1)/3))))))</f>
        <v>0</v>
      </c>
      <c r="EI114" s="63">
        <f>IF($I114=0,0,IF(OR(EI$140=0,EI$1&lt;$G114,EI$1&gt;$H114+6),0,_xlfn.LET(_xlpm.k,COUNTIFS($J$1:EI$1,"&gt;="&amp;$G114,$J$140:EI$140,"&gt;0"),_xlpm.n,$I114,EI$140*IF($C114="Bell",EXP(-0.5*((_xlpm.k-(_xlpm.n+1)/2)/MAX(_xlpm.n/6,0.5))^2),IF(_xlpm.n&lt;=6,1,MIN(1,_xlpm.k/3,(_xlpm.n-_xlpm.k+1)/3))))))</f>
        <v>0</v>
      </c>
      <c r="EJ114" s="63">
        <f>IF($I114=0,0,IF(OR(EJ$140=0,EJ$1&lt;$G114,EJ$1&gt;$H114+6),0,_xlfn.LET(_xlpm.k,COUNTIFS($J$1:EJ$1,"&gt;="&amp;$G114,$J$140:EJ$140,"&gt;0"),_xlpm.n,$I114,EJ$140*IF($C114="Bell",EXP(-0.5*((_xlpm.k-(_xlpm.n+1)/2)/MAX(_xlpm.n/6,0.5))^2),IF(_xlpm.n&lt;=6,1,MIN(1,_xlpm.k/3,(_xlpm.n-_xlpm.k+1)/3))))))</f>
        <v>0</v>
      </c>
      <c r="EK114" s="63">
        <f>IF($I114=0,0,IF(OR(EK$140=0,EK$1&lt;$G114,EK$1&gt;$H114+6),0,_xlfn.LET(_xlpm.k,COUNTIFS($J$1:EK$1,"&gt;="&amp;$G114,$J$140:EK$140,"&gt;0"),_xlpm.n,$I114,EK$140*IF($C114="Bell",EXP(-0.5*((_xlpm.k-(_xlpm.n+1)/2)/MAX(_xlpm.n/6,0.5))^2),IF(_xlpm.n&lt;=6,1,MIN(1,_xlpm.k/3,(_xlpm.n-_xlpm.k+1)/3))))))</f>
        <v>0</v>
      </c>
      <c r="EL114" s="63">
        <f>IF($I114=0,0,IF(OR(EL$140=0,EL$1&lt;$G114,EL$1&gt;$H114+6),0,_xlfn.LET(_xlpm.k,COUNTIFS($J$1:EL$1,"&gt;="&amp;$G114,$J$140:EL$140,"&gt;0"),_xlpm.n,$I114,EL$140*IF($C114="Bell",EXP(-0.5*((_xlpm.k-(_xlpm.n+1)/2)/MAX(_xlpm.n/6,0.5))^2),IF(_xlpm.n&lt;=6,1,MIN(1,_xlpm.k/3,(_xlpm.n-_xlpm.k+1)/3))))))</f>
        <v>0</v>
      </c>
      <c r="EM114" s="63">
        <f>IF($I114=0,0,IF(OR(EM$140=0,EM$1&lt;$G114,EM$1&gt;$H114+6),0,_xlfn.LET(_xlpm.k,COUNTIFS($J$1:EM$1,"&gt;="&amp;$G114,$J$140:EM$140,"&gt;0"),_xlpm.n,$I114,EM$140*IF($C114="Bell",EXP(-0.5*((_xlpm.k-(_xlpm.n+1)/2)/MAX(_xlpm.n/6,0.5))^2),IF(_xlpm.n&lt;=6,1,MIN(1,_xlpm.k/3,(_xlpm.n-_xlpm.k+1)/3))))))</f>
        <v>0</v>
      </c>
      <c r="EN114" s="63">
        <f>IF($I114=0,0,IF(OR(EN$140=0,EN$1&lt;$G114,EN$1&gt;$H114+6),0,_xlfn.LET(_xlpm.k,COUNTIFS($J$1:EN$1,"&gt;="&amp;$G114,$J$140:EN$140,"&gt;0"),_xlpm.n,$I114,EN$140*IF($C114="Bell",EXP(-0.5*((_xlpm.k-(_xlpm.n+1)/2)/MAX(_xlpm.n/6,0.5))^2),IF(_xlpm.n&lt;=6,1,MIN(1,_xlpm.k/3,(_xlpm.n-_xlpm.k+1)/3))))))</f>
        <v>0</v>
      </c>
      <c r="EO114" s="63">
        <f>IF($I114=0,0,IF(OR(EO$140=0,EO$1&lt;$G114,EO$1&gt;$H114+6),0,_xlfn.LET(_xlpm.k,COUNTIFS($J$1:EO$1,"&gt;="&amp;$G114,$J$140:EO$140,"&gt;0"),_xlpm.n,$I114,EO$140*IF($C114="Bell",EXP(-0.5*((_xlpm.k-(_xlpm.n+1)/2)/MAX(_xlpm.n/6,0.5))^2),IF(_xlpm.n&lt;=6,1,MIN(1,_xlpm.k/3,(_xlpm.n-_xlpm.k+1)/3))))))</f>
        <v>0</v>
      </c>
      <c r="EP114" s="63">
        <f>IF($I114=0,0,IF(OR(EP$140=0,EP$1&lt;$G114,EP$1&gt;$H114+6),0,_xlfn.LET(_xlpm.k,COUNTIFS($J$1:EP$1,"&gt;="&amp;$G114,$J$140:EP$140,"&gt;0"),_xlpm.n,$I114,EP$140*IF($C114="Bell",EXP(-0.5*((_xlpm.k-(_xlpm.n+1)/2)/MAX(_xlpm.n/6,0.5))^2),IF(_xlpm.n&lt;=6,1,MIN(1,_xlpm.k/3,(_xlpm.n-_xlpm.k+1)/3))))))</f>
        <v>0</v>
      </c>
      <c r="EQ114" s="63">
        <f>IF($I114=0,0,IF(OR(EQ$140=0,EQ$1&lt;$G114,EQ$1&gt;$H114+6),0,_xlfn.LET(_xlpm.k,COUNTIFS($J$1:EQ$1,"&gt;="&amp;$G114,$J$140:EQ$140,"&gt;0"),_xlpm.n,$I114,EQ$140*IF($C114="Bell",EXP(-0.5*((_xlpm.k-(_xlpm.n+1)/2)/MAX(_xlpm.n/6,0.5))^2),IF(_xlpm.n&lt;=6,1,MIN(1,_xlpm.k/3,(_xlpm.n-_xlpm.k+1)/3))))))</f>
        <v>0</v>
      </c>
      <c r="ER114" s="63">
        <f>IF($I114=0,0,IF(OR(ER$140=0,ER$1&lt;$G114,ER$1&gt;$H114+6),0,_xlfn.LET(_xlpm.k,COUNTIFS($J$1:ER$1,"&gt;="&amp;$G114,$J$140:ER$140,"&gt;0"),_xlpm.n,$I114,ER$140*IF($C114="Bell",EXP(-0.5*((_xlpm.k-(_xlpm.n+1)/2)/MAX(_xlpm.n/6,0.5))^2),IF(_xlpm.n&lt;=6,1,MIN(1,_xlpm.k/3,(_xlpm.n-_xlpm.k+1)/3))))))</f>
        <v>0</v>
      </c>
      <c r="ES114" s="63">
        <f>IF($I114=0,0,IF(OR(ES$140=0,ES$1&lt;$G114,ES$1&gt;$H114+6),0,_xlfn.LET(_xlpm.k,COUNTIFS($J$1:ES$1,"&gt;="&amp;$G114,$J$140:ES$140,"&gt;0"),_xlpm.n,$I114,ES$140*IF($C114="Bell",EXP(-0.5*((_xlpm.k-(_xlpm.n+1)/2)/MAX(_xlpm.n/6,0.5))^2),IF(_xlpm.n&lt;=6,1,MIN(1,_xlpm.k/3,(_xlpm.n-_xlpm.k+1)/3))))))</f>
        <v>0</v>
      </c>
      <c r="ET114" s="63">
        <f>IF($I114=0,0,IF(OR(ET$140=0,ET$1&lt;$G114,ET$1&gt;$H114+6),0,_xlfn.LET(_xlpm.k,COUNTIFS($J$1:ET$1,"&gt;="&amp;$G114,$J$140:ET$140,"&gt;0"),_xlpm.n,$I114,ET$140*IF($C114="Bell",EXP(-0.5*((_xlpm.k-(_xlpm.n+1)/2)/MAX(_xlpm.n/6,0.5))^2),IF(_xlpm.n&lt;=6,1,MIN(1,_xlpm.k/3,(_xlpm.n-_xlpm.k+1)/3))))))</f>
        <v>0</v>
      </c>
      <c r="EU114" s="63">
        <f>IF($I114=0,0,IF(OR(EU$140=0,EU$1&lt;$G114,EU$1&gt;$H114+6),0,_xlfn.LET(_xlpm.k,COUNTIFS($J$1:EU$1,"&gt;="&amp;$G114,$J$140:EU$140,"&gt;0"),_xlpm.n,$I114,EU$140*IF($C114="Bell",EXP(-0.5*((_xlpm.k-(_xlpm.n+1)/2)/MAX(_xlpm.n/6,0.5))^2),IF(_xlpm.n&lt;=6,1,MIN(1,_xlpm.k/3,(_xlpm.n-_xlpm.k+1)/3))))))</f>
        <v>0</v>
      </c>
      <c r="EV114" s="63">
        <f>IF($I114=0,0,IF(OR(EV$140=0,EV$1&lt;$G114,EV$1&gt;$H114+6),0,_xlfn.LET(_xlpm.k,COUNTIFS($J$1:EV$1,"&gt;="&amp;$G114,$J$140:EV$140,"&gt;0"),_xlpm.n,$I114,EV$140*IF($C114="Bell",EXP(-0.5*((_xlpm.k-(_xlpm.n+1)/2)/MAX(_xlpm.n/6,0.5))^2),IF(_xlpm.n&lt;=6,1,MIN(1,_xlpm.k/3,(_xlpm.n-_xlpm.k+1)/3))))))</f>
        <v>0</v>
      </c>
      <c r="EW114" s="63">
        <f>IF($I114=0,0,IF(OR(EW$140=0,EW$1&lt;$G114,EW$1&gt;$H114+6),0,_xlfn.LET(_xlpm.k,COUNTIFS($J$1:EW$1,"&gt;="&amp;$G114,$J$140:EW$140,"&gt;0"),_xlpm.n,$I114,EW$140*IF($C114="Bell",EXP(-0.5*((_xlpm.k-(_xlpm.n+1)/2)/MAX(_xlpm.n/6,0.5))^2),IF(_xlpm.n&lt;=6,1,MIN(1,_xlpm.k/3,(_xlpm.n-_xlpm.k+1)/3))))))</f>
        <v>0</v>
      </c>
      <c r="EX114" s="63">
        <f>IF($I114=0,0,IF(OR(EX$140=0,EX$1&lt;$G114,EX$1&gt;$H114+6),0,_xlfn.LET(_xlpm.k,COUNTIFS($J$1:EX$1,"&gt;="&amp;$G114,$J$140:EX$140,"&gt;0"),_xlpm.n,$I114,EX$140*IF($C114="Bell",EXP(-0.5*((_xlpm.k-(_xlpm.n+1)/2)/MAX(_xlpm.n/6,0.5))^2),IF(_xlpm.n&lt;=6,1,MIN(1,_xlpm.k/3,(_xlpm.n-_xlpm.k+1)/3))))))</f>
        <v>0</v>
      </c>
      <c r="EY114" s="63">
        <f>IF($I114=0,0,IF(OR(EY$140=0,EY$1&lt;$G114,EY$1&gt;$H114+6),0,_xlfn.LET(_xlpm.k,COUNTIFS($J$1:EY$1,"&gt;="&amp;$G114,$J$140:EY$140,"&gt;0"),_xlpm.n,$I114,EY$140*IF($C114="Bell",EXP(-0.5*((_xlpm.k-(_xlpm.n+1)/2)/MAX(_xlpm.n/6,0.5))^2),IF(_xlpm.n&lt;=6,1,MIN(1,_xlpm.k/3,(_xlpm.n-_xlpm.k+1)/3))))))</f>
        <v>0</v>
      </c>
      <c r="EZ114" s="63">
        <f>IF($I114=0,0,IF(OR(EZ$140=0,EZ$1&lt;$G114,EZ$1&gt;$H114+6),0,_xlfn.LET(_xlpm.k,COUNTIFS($J$1:EZ$1,"&gt;="&amp;$G114,$J$140:EZ$140,"&gt;0"),_xlpm.n,$I114,EZ$140*IF($C114="Bell",EXP(-0.5*((_xlpm.k-(_xlpm.n+1)/2)/MAX(_xlpm.n/6,0.5))^2),IF(_xlpm.n&lt;=6,1,MIN(1,_xlpm.k/3,(_xlpm.n-_xlpm.k+1)/3))))))</f>
        <v>0</v>
      </c>
      <c r="FA114" s="63">
        <f>IF($I114=0,0,IF(OR(FA$140=0,FA$1&lt;$G114,FA$1&gt;$H114+6),0,_xlfn.LET(_xlpm.k,COUNTIFS($J$1:FA$1,"&gt;="&amp;$G114,$J$140:FA$140,"&gt;0"),_xlpm.n,$I114,FA$140*IF($C114="Bell",EXP(-0.5*((_xlpm.k-(_xlpm.n+1)/2)/MAX(_xlpm.n/6,0.5))^2),IF(_xlpm.n&lt;=6,1,MIN(1,_xlpm.k/3,(_xlpm.n-_xlpm.k+1)/3))))))</f>
        <v>0</v>
      </c>
      <c r="FB114" s="63">
        <f>IF($I114=0,0,IF(OR(FB$140=0,FB$1&lt;$G114,FB$1&gt;$H114+6),0,_xlfn.LET(_xlpm.k,COUNTIFS($J$1:FB$1,"&gt;="&amp;$G114,$J$140:FB$140,"&gt;0"),_xlpm.n,$I114,FB$140*IF($C114="Bell",EXP(-0.5*((_xlpm.k-(_xlpm.n+1)/2)/MAX(_xlpm.n/6,0.5))^2),IF(_xlpm.n&lt;=6,1,MIN(1,_xlpm.k/3,(_xlpm.n-_xlpm.k+1)/3))))))</f>
        <v>0</v>
      </c>
      <c r="FC114" s="63">
        <f>IF($I114=0,0,IF(OR(FC$140=0,FC$1&lt;$G114,FC$1&gt;$H114+6),0,_xlfn.LET(_xlpm.k,COUNTIFS($J$1:FC$1,"&gt;="&amp;$G114,$J$140:FC$140,"&gt;0"),_xlpm.n,$I114,FC$140*IF($C114="Bell",EXP(-0.5*((_xlpm.k-(_xlpm.n+1)/2)/MAX(_xlpm.n/6,0.5))^2),IF(_xlpm.n&lt;=6,1,MIN(1,_xlpm.k/3,(_xlpm.n-_xlpm.k+1)/3))))))</f>
        <v>0</v>
      </c>
      <c r="FD114" s="63">
        <f>IF($I114=0,0,IF(OR(FD$140=0,FD$1&lt;$G114,FD$1&gt;$H114+6),0,_xlfn.LET(_xlpm.k,COUNTIFS($J$1:FD$1,"&gt;="&amp;$G114,$J$140:FD$140,"&gt;0"),_xlpm.n,$I114,FD$140*IF($C114="Bell",EXP(-0.5*((_xlpm.k-(_xlpm.n+1)/2)/MAX(_xlpm.n/6,0.5))^2),IF(_xlpm.n&lt;=6,1,MIN(1,_xlpm.k/3,(_xlpm.n-_xlpm.k+1)/3))))))</f>
        <v>0</v>
      </c>
      <c r="FE114" s="63">
        <f>IF($I114=0,0,IF(OR(FE$140=0,FE$1&lt;$G114,FE$1&gt;$H114+6),0,_xlfn.LET(_xlpm.k,COUNTIFS($J$1:FE$1,"&gt;="&amp;$G114,$J$140:FE$140,"&gt;0"),_xlpm.n,$I114,FE$140*IF($C114="Bell",EXP(-0.5*((_xlpm.k-(_xlpm.n+1)/2)/MAX(_xlpm.n/6,0.5))^2),IF(_xlpm.n&lt;=6,1,MIN(1,_xlpm.k/3,(_xlpm.n-_xlpm.k+1)/3))))))</f>
        <v>0</v>
      </c>
      <c r="FF114" s="63">
        <f>IF($I114=0,0,IF(OR(FF$140=0,FF$1&lt;$G114,FF$1&gt;$H114+6),0,_xlfn.LET(_xlpm.k,COUNTIFS($J$1:FF$1,"&gt;="&amp;$G114,$J$140:FF$140,"&gt;0"),_xlpm.n,$I114,FF$140*IF($C114="Bell",EXP(-0.5*((_xlpm.k-(_xlpm.n+1)/2)/MAX(_xlpm.n/6,0.5))^2),IF(_xlpm.n&lt;=6,1,MIN(1,_xlpm.k/3,(_xlpm.n-_xlpm.k+1)/3))))))</f>
        <v>0</v>
      </c>
      <c r="FG114" s="63">
        <f>IF($I114=0,0,IF(OR(FG$140=0,FG$1&lt;$G114,FG$1&gt;$H114+6),0,_xlfn.LET(_xlpm.k,COUNTIFS($J$1:FG$1,"&gt;="&amp;$G114,$J$140:FG$140,"&gt;0"),_xlpm.n,$I114,FG$140*IF($C114="Bell",EXP(-0.5*((_xlpm.k-(_xlpm.n+1)/2)/MAX(_xlpm.n/6,0.5))^2),IF(_xlpm.n&lt;=6,1,MIN(1,_xlpm.k/3,(_xlpm.n-_xlpm.k+1)/3))))))</f>
        <v>0</v>
      </c>
      <c r="FH114" s="63">
        <f>IF($I114=0,0,IF(OR(FH$140=0,FH$1&lt;$G114,FH$1&gt;$H114+6),0,_xlfn.LET(_xlpm.k,COUNTIFS($J$1:FH$1,"&gt;="&amp;$G114,$J$140:FH$140,"&gt;0"),_xlpm.n,$I114,FH$140*IF($C114="Bell",EXP(-0.5*((_xlpm.k-(_xlpm.n+1)/2)/MAX(_xlpm.n/6,0.5))^2),IF(_xlpm.n&lt;=6,1,MIN(1,_xlpm.k/3,(_xlpm.n-_xlpm.k+1)/3))))))</f>
        <v>0</v>
      </c>
      <c r="FI114" s="63">
        <f>IF($I114=0,0,IF(OR(FI$140=0,FI$1&lt;$G114,FI$1&gt;$H114+6),0,_xlfn.LET(_xlpm.k,COUNTIFS($J$1:FI$1,"&gt;="&amp;$G114,$J$140:FI$140,"&gt;0"),_xlpm.n,$I114,FI$140*IF($C114="Bell",EXP(-0.5*((_xlpm.k-(_xlpm.n+1)/2)/MAX(_xlpm.n/6,0.5))^2),IF(_xlpm.n&lt;=6,1,MIN(1,_xlpm.k/3,(_xlpm.n-_xlpm.k+1)/3))))))</f>
        <v>0</v>
      </c>
      <c r="FJ114" s="63">
        <f>IF($I114=0,0,IF(OR(FJ$140=0,FJ$1&lt;$G114,FJ$1&gt;$H114+6),0,_xlfn.LET(_xlpm.k,COUNTIFS($J$1:FJ$1,"&gt;="&amp;$G114,$J$140:FJ$140,"&gt;0"),_xlpm.n,$I114,FJ$140*IF($C114="Bell",EXP(-0.5*((_xlpm.k-(_xlpm.n+1)/2)/MAX(_xlpm.n/6,0.5))^2),IF(_xlpm.n&lt;=6,1,MIN(1,_xlpm.k/3,(_xlpm.n-_xlpm.k+1)/3))))))</f>
        <v>0</v>
      </c>
      <c r="FK114" s="63">
        <f>IF($I114=0,0,IF(OR(FK$140=0,FK$1&lt;$G114,FK$1&gt;$H114+6),0,_xlfn.LET(_xlpm.k,COUNTIFS($J$1:FK$1,"&gt;="&amp;$G114,$J$140:FK$140,"&gt;0"),_xlpm.n,$I114,FK$140*IF($C114="Bell",EXP(-0.5*((_xlpm.k-(_xlpm.n+1)/2)/MAX(_xlpm.n/6,0.5))^2),IF(_xlpm.n&lt;=6,1,MIN(1,_xlpm.k/3,(_xlpm.n-_xlpm.k+1)/3))))))</f>
        <v>0</v>
      </c>
      <c r="FL114" s="63">
        <f>IF($I114=0,0,IF(OR(FL$140=0,FL$1&lt;$G114,FL$1&gt;$H114+6),0,_xlfn.LET(_xlpm.k,COUNTIFS($J$1:FL$1,"&gt;="&amp;$G114,$J$140:FL$140,"&gt;0"),_xlpm.n,$I114,FL$140*IF($C114="Bell",EXP(-0.5*((_xlpm.k-(_xlpm.n+1)/2)/MAX(_xlpm.n/6,0.5))^2),IF(_xlpm.n&lt;=6,1,MIN(1,_xlpm.k/3,(_xlpm.n-_xlpm.k+1)/3))))))</f>
        <v>0</v>
      </c>
      <c r="FM114" s="63">
        <f>IF($I114=0,0,IF(OR(FM$140=0,FM$1&lt;$G114,FM$1&gt;$H114+6),0,_xlfn.LET(_xlpm.k,COUNTIFS($J$1:FM$1,"&gt;="&amp;$G114,$J$140:FM$140,"&gt;0"),_xlpm.n,$I114,FM$140*IF($C114="Bell",EXP(-0.5*((_xlpm.k-(_xlpm.n+1)/2)/MAX(_xlpm.n/6,0.5))^2),IF(_xlpm.n&lt;=6,1,MIN(1,_xlpm.k/3,(_xlpm.n-_xlpm.k+1)/3))))))</f>
        <v>0</v>
      </c>
      <c r="FN114" s="63">
        <f>IF($I114=0,0,IF(OR(FN$140=0,FN$1&lt;$G114,FN$1&gt;$H114+6),0,_xlfn.LET(_xlpm.k,COUNTIFS($J$1:FN$1,"&gt;="&amp;$G114,$J$140:FN$140,"&gt;0"),_xlpm.n,$I114,FN$140*IF($C114="Bell",EXP(-0.5*((_xlpm.k-(_xlpm.n+1)/2)/MAX(_xlpm.n/6,0.5))^2),IF(_xlpm.n&lt;=6,1,MIN(1,_xlpm.k/3,(_xlpm.n-_xlpm.k+1)/3))))))</f>
        <v>0</v>
      </c>
      <c r="FO114" s="63">
        <f>IF($I114=0,0,IF(OR(FO$140=0,FO$1&lt;$G114,FO$1&gt;$H114+6),0,_xlfn.LET(_xlpm.k,COUNTIFS($J$1:FO$1,"&gt;="&amp;$G114,$J$140:FO$140,"&gt;0"),_xlpm.n,$I114,FO$140*IF($C114="Bell",EXP(-0.5*((_xlpm.k-(_xlpm.n+1)/2)/MAX(_xlpm.n/6,0.5))^2),IF(_xlpm.n&lt;=6,1,MIN(1,_xlpm.k/3,(_xlpm.n-_xlpm.k+1)/3))))))</f>
        <v>0</v>
      </c>
      <c r="FP114" s="63">
        <f>IF($I114=0,0,IF(OR(FP$140=0,FP$1&lt;$G114,FP$1&gt;$H114+6),0,_xlfn.LET(_xlpm.k,COUNTIFS($J$1:FP$1,"&gt;="&amp;$G114,$J$140:FP$140,"&gt;0"),_xlpm.n,$I114,FP$140*IF($C114="Bell",EXP(-0.5*((_xlpm.k-(_xlpm.n+1)/2)/MAX(_xlpm.n/6,0.5))^2),IF(_xlpm.n&lt;=6,1,MIN(1,_xlpm.k/3,(_xlpm.n-_xlpm.k+1)/3))))))</f>
        <v>0</v>
      </c>
      <c r="FQ114" s="63">
        <f>IF($I114=0,0,IF(OR(FQ$140=0,FQ$1&lt;$G114,FQ$1&gt;$H114+6),0,_xlfn.LET(_xlpm.k,COUNTIFS($J$1:FQ$1,"&gt;="&amp;$G114,$J$140:FQ$140,"&gt;0"),_xlpm.n,$I114,FQ$140*IF($C114="Bell",EXP(-0.5*((_xlpm.k-(_xlpm.n+1)/2)/MAX(_xlpm.n/6,0.5))^2),IF(_xlpm.n&lt;=6,1,MIN(1,_xlpm.k/3,(_xlpm.n-_xlpm.k+1)/3))))))</f>
        <v>0</v>
      </c>
      <c r="FR114" s="63">
        <f>IF($I114=0,0,IF(OR(FR$140=0,FR$1&lt;$G114,FR$1&gt;$H114+6),0,_xlfn.LET(_xlpm.k,COUNTIFS($J$1:FR$1,"&gt;="&amp;$G114,$J$140:FR$140,"&gt;0"),_xlpm.n,$I114,FR$140*IF($C114="Bell",EXP(-0.5*((_xlpm.k-(_xlpm.n+1)/2)/MAX(_xlpm.n/6,0.5))^2),IF(_xlpm.n&lt;=6,1,MIN(1,_xlpm.k/3,(_xlpm.n-_xlpm.k+1)/3))))))</f>
        <v>0</v>
      </c>
      <c r="FS114" s="63">
        <f>IF($I114=0,0,IF(OR(FS$140=0,FS$1&lt;$G114,FS$1&gt;$H114+6),0,_xlfn.LET(_xlpm.k,COUNTIFS($J$1:FS$1,"&gt;="&amp;$G114,$J$140:FS$140,"&gt;0"),_xlpm.n,$I114,FS$140*IF($C114="Bell",EXP(-0.5*((_xlpm.k-(_xlpm.n+1)/2)/MAX(_xlpm.n/6,0.5))^2),IF(_xlpm.n&lt;=6,1,MIN(1,_xlpm.k/3,(_xlpm.n-_xlpm.k+1)/3))))))</f>
        <v>0</v>
      </c>
      <c r="FT114" s="63">
        <f>IF($I114=0,0,IF(OR(FT$140=0,FT$1&lt;$G114,FT$1&gt;$H114+6),0,_xlfn.LET(_xlpm.k,COUNTIFS($J$1:FT$1,"&gt;="&amp;$G114,$J$140:FT$140,"&gt;0"),_xlpm.n,$I114,FT$140*IF($C114="Bell",EXP(-0.5*((_xlpm.k-(_xlpm.n+1)/2)/MAX(_xlpm.n/6,0.5))^2),IF(_xlpm.n&lt;=6,1,MIN(1,_xlpm.k/3,(_xlpm.n-_xlpm.k+1)/3))))))</f>
        <v>0</v>
      </c>
      <c r="FU114" s="63">
        <f>IF($I114=0,0,IF(OR(FU$140=0,FU$1&lt;$G114,FU$1&gt;$H114+6),0,_xlfn.LET(_xlpm.k,COUNTIFS($J$1:FU$1,"&gt;="&amp;$G114,$J$140:FU$140,"&gt;0"),_xlpm.n,$I114,FU$140*IF($C114="Bell",EXP(-0.5*((_xlpm.k-(_xlpm.n+1)/2)/MAX(_xlpm.n/6,0.5))^2),IF(_xlpm.n&lt;=6,1,MIN(1,_xlpm.k/3,(_xlpm.n-_xlpm.k+1)/3))))))</f>
        <v>0</v>
      </c>
      <c r="FV114" s="63">
        <f>IF($I114=0,0,IF(OR(FV$140=0,FV$1&lt;$G114,FV$1&gt;$H114+6),0,_xlfn.LET(_xlpm.k,COUNTIFS($J$1:FV$1,"&gt;="&amp;$G114,$J$140:FV$140,"&gt;0"),_xlpm.n,$I114,FV$140*IF($C114="Bell",EXP(-0.5*((_xlpm.k-(_xlpm.n+1)/2)/MAX(_xlpm.n/6,0.5))^2),IF(_xlpm.n&lt;=6,1,MIN(1,_xlpm.k/3,(_xlpm.n-_xlpm.k+1)/3))))))</f>
        <v>0</v>
      </c>
      <c r="FW114" s="63">
        <f>IF($I114=0,0,IF(OR(FW$140=0,FW$1&lt;$G114,FW$1&gt;$H114+6),0,_xlfn.LET(_xlpm.k,COUNTIFS($J$1:FW$1,"&gt;="&amp;$G114,$J$140:FW$140,"&gt;0"),_xlpm.n,$I114,FW$140*IF($C114="Bell",EXP(-0.5*((_xlpm.k-(_xlpm.n+1)/2)/MAX(_xlpm.n/6,0.5))^2),IF(_xlpm.n&lt;=6,1,MIN(1,_xlpm.k/3,(_xlpm.n-_xlpm.k+1)/3))))))</f>
        <v>0</v>
      </c>
      <c r="FX114" s="63">
        <f>IF($I114=0,0,IF(OR(FX$140=0,FX$1&lt;$G114,FX$1&gt;$H114+6),0,_xlfn.LET(_xlpm.k,COUNTIFS($J$1:FX$1,"&gt;="&amp;$G114,$J$140:FX$140,"&gt;0"),_xlpm.n,$I114,FX$140*IF($C114="Bell",EXP(-0.5*((_xlpm.k-(_xlpm.n+1)/2)/MAX(_xlpm.n/6,0.5))^2),IF(_xlpm.n&lt;=6,1,MIN(1,_xlpm.k/3,(_xlpm.n-_xlpm.k+1)/3))))))</f>
        <v>0</v>
      </c>
      <c r="FY114" s="63">
        <f>IF($I114=0,0,IF(OR(FY$140=0,FY$1&lt;$G114,FY$1&gt;$H114+6),0,_xlfn.LET(_xlpm.k,COUNTIFS($J$1:FY$1,"&gt;="&amp;$G114,$J$140:FY$140,"&gt;0"),_xlpm.n,$I114,FY$140*IF($C114="Bell",EXP(-0.5*((_xlpm.k-(_xlpm.n+1)/2)/MAX(_xlpm.n/6,0.5))^2),IF(_xlpm.n&lt;=6,1,MIN(1,_xlpm.k/3,(_xlpm.n-_xlpm.k+1)/3))))))</f>
        <v>0</v>
      </c>
      <c r="FZ114" s="63">
        <f>IF($I114=0,0,IF(OR(FZ$140=0,FZ$1&lt;$G114,FZ$1&gt;$H114+6),0,_xlfn.LET(_xlpm.k,COUNTIFS($J$1:FZ$1,"&gt;="&amp;$G114,$J$140:FZ$140,"&gt;0"),_xlpm.n,$I114,FZ$140*IF($C114="Bell",EXP(-0.5*((_xlpm.k-(_xlpm.n+1)/2)/MAX(_xlpm.n/6,0.5))^2),IF(_xlpm.n&lt;=6,1,MIN(1,_xlpm.k/3,(_xlpm.n-_xlpm.k+1)/3))))))</f>
        <v>0</v>
      </c>
      <c r="GA114" s="63">
        <f>IF($I114=0,0,IF(OR(GA$140=0,GA$1&lt;$G114,GA$1&gt;$H114+6),0,_xlfn.LET(_xlpm.k,COUNTIFS($J$1:GA$1,"&gt;="&amp;$G114,$J$140:GA$140,"&gt;0"),_xlpm.n,$I114,GA$140*IF($C114="Bell",EXP(-0.5*((_xlpm.k-(_xlpm.n+1)/2)/MAX(_xlpm.n/6,0.5))^2),IF(_xlpm.n&lt;=6,1,MIN(1,_xlpm.k/3,(_xlpm.n-_xlpm.k+1)/3))))))</f>
        <v>0</v>
      </c>
      <c r="GB114" s="63">
        <f>IF($I114=0,0,IF(OR(GB$140=0,GB$1&lt;$G114,GB$1&gt;$H114+6),0,_xlfn.LET(_xlpm.k,COUNTIFS($J$1:GB$1,"&gt;="&amp;$G114,$J$140:GB$140,"&gt;0"),_xlpm.n,$I114,GB$140*IF($C114="Bell",EXP(-0.5*((_xlpm.k-(_xlpm.n+1)/2)/MAX(_xlpm.n/6,0.5))^2),IF(_xlpm.n&lt;=6,1,MIN(1,_xlpm.k/3,(_xlpm.n-_xlpm.k+1)/3))))))</f>
        <v>0</v>
      </c>
      <c r="GC114" s="63">
        <f>IF($I114=0,0,IF(OR(GC$140=0,GC$1&lt;$G114,GC$1&gt;$H114+6),0,_xlfn.LET(_xlpm.k,COUNTIFS($J$1:GC$1,"&gt;="&amp;$G114,$J$140:GC$140,"&gt;0"),_xlpm.n,$I114,GC$140*IF($C114="Bell",EXP(-0.5*((_xlpm.k-(_xlpm.n+1)/2)/MAX(_xlpm.n/6,0.5))^2),IF(_xlpm.n&lt;=6,1,MIN(1,_xlpm.k/3,(_xlpm.n-_xlpm.k+1)/3))))))</f>
        <v>0</v>
      </c>
      <c r="GD114" s="63">
        <f>IF($I114=0,0,IF(OR(GD$140=0,GD$1&lt;$G114,GD$1&gt;$H114+6),0,_xlfn.LET(_xlpm.k,COUNTIFS($J$1:GD$1,"&gt;="&amp;$G114,$J$140:GD$140,"&gt;0"),_xlpm.n,$I114,GD$140*IF($C114="Bell",EXP(-0.5*((_xlpm.k-(_xlpm.n+1)/2)/MAX(_xlpm.n/6,0.5))^2),IF(_xlpm.n&lt;=6,1,MIN(1,_xlpm.k/3,(_xlpm.n-_xlpm.k+1)/3))))))</f>
        <v>0</v>
      </c>
      <c r="GE114" s="63">
        <f>IF($I114=0,0,IF(OR(GE$140=0,GE$1&lt;$G114,GE$1&gt;$H114+6),0,_xlfn.LET(_xlpm.k,COUNTIFS($J$1:GE$1,"&gt;="&amp;$G114,$J$140:GE$140,"&gt;0"),_xlpm.n,$I114,GE$140*IF($C114="Bell",EXP(-0.5*((_xlpm.k-(_xlpm.n+1)/2)/MAX(_xlpm.n/6,0.5))^2),IF(_xlpm.n&lt;=6,1,MIN(1,_xlpm.k/3,(_xlpm.n-_xlpm.k+1)/3))))))</f>
        <v>0</v>
      </c>
      <c r="GF114" s="63">
        <f>IF($I114=0,0,IF(OR(GF$140=0,GF$1&lt;$G114,GF$1&gt;$H114+6),0,_xlfn.LET(_xlpm.k,COUNTIFS($J$1:GF$1,"&gt;="&amp;$G114,$J$140:GF$140,"&gt;0"),_xlpm.n,$I114,GF$140*IF($C114="Bell",EXP(-0.5*((_xlpm.k-(_xlpm.n+1)/2)/MAX(_xlpm.n/6,0.5))^2),IF(_xlpm.n&lt;=6,1,MIN(1,_xlpm.k/3,(_xlpm.n-_xlpm.k+1)/3))))))</f>
        <v>0</v>
      </c>
      <c r="GG114" s="63">
        <f>IF($I114=0,0,IF(OR(GG$140=0,GG$1&lt;$G114,GG$1&gt;$H114+6),0,_xlfn.LET(_xlpm.k,COUNTIFS($J$1:GG$1,"&gt;="&amp;$G114,$J$140:GG$140,"&gt;0"),_xlpm.n,$I114,GG$140*IF($C114="Bell",EXP(-0.5*((_xlpm.k-(_xlpm.n+1)/2)/MAX(_xlpm.n/6,0.5))^2),IF(_xlpm.n&lt;=6,1,MIN(1,_xlpm.k/3,(_xlpm.n-_xlpm.k+1)/3))))))</f>
        <v>0</v>
      </c>
      <c r="GH114" s="63">
        <f>IF($I114=0,0,IF(OR(GH$140=0,GH$1&lt;$G114,GH$1&gt;$H114+6),0,_xlfn.LET(_xlpm.k,COUNTIFS($J$1:GH$1,"&gt;="&amp;$G114,$J$140:GH$140,"&gt;0"),_xlpm.n,$I114,GH$140*IF($C114="Bell",EXP(-0.5*((_xlpm.k-(_xlpm.n+1)/2)/MAX(_xlpm.n/6,0.5))^2),IF(_xlpm.n&lt;=6,1,MIN(1,_xlpm.k/3,(_xlpm.n-_xlpm.k+1)/3))))))</f>
        <v>0</v>
      </c>
      <c r="GI114" s="63">
        <f>IF($I114=0,0,IF(OR(GI$140=0,GI$1&lt;$G114,GI$1&gt;$H114+6),0,_xlfn.LET(_xlpm.k,COUNTIFS($J$1:GI$1,"&gt;="&amp;$G114,$J$140:GI$140,"&gt;0"),_xlpm.n,$I114,GI$140*IF($C114="Bell",EXP(-0.5*((_xlpm.k-(_xlpm.n+1)/2)/MAX(_xlpm.n/6,0.5))^2),IF(_xlpm.n&lt;=6,1,MIN(1,_xlpm.k/3,(_xlpm.n-_xlpm.k+1)/3))))))</f>
        <v>0</v>
      </c>
      <c r="GJ114" s="63">
        <f>IF($I114=0,0,IF(OR(GJ$140=0,GJ$1&lt;$G114,GJ$1&gt;$H114+6),0,_xlfn.LET(_xlpm.k,COUNTIFS($J$1:GJ$1,"&gt;="&amp;$G114,$J$140:GJ$140,"&gt;0"),_xlpm.n,$I114,GJ$140*IF($C114="Bell",EXP(-0.5*((_xlpm.k-(_xlpm.n+1)/2)/MAX(_xlpm.n/6,0.5))^2),IF(_xlpm.n&lt;=6,1,MIN(1,_xlpm.k/3,(_xlpm.n-_xlpm.k+1)/3))))))</f>
        <v>0</v>
      </c>
      <c r="GK114" s="63">
        <f>IF($I114=0,0,IF(OR(GK$140=0,GK$1&lt;$G114,GK$1&gt;$H114+6),0,_xlfn.LET(_xlpm.k,COUNTIFS($J$1:GK$1,"&gt;="&amp;$G114,$J$140:GK$140,"&gt;0"),_xlpm.n,$I114,GK$140*IF($C114="Bell",EXP(-0.5*((_xlpm.k-(_xlpm.n+1)/2)/MAX(_xlpm.n/6,0.5))^2),IF(_xlpm.n&lt;=6,1,MIN(1,_xlpm.k/3,(_xlpm.n-_xlpm.k+1)/3))))))</f>
        <v>0</v>
      </c>
      <c r="GL114" s="63">
        <f>IF($I114=0,0,IF(OR(GL$140=0,GL$1&lt;$G114,GL$1&gt;$H114+6),0,_xlfn.LET(_xlpm.k,COUNTIFS($J$1:GL$1,"&gt;="&amp;$G114,$J$140:GL$140,"&gt;0"),_xlpm.n,$I114,GL$140*IF($C114="Bell",EXP(-0.5*((_xlpm.k-(_xlpm.n+1)/2)/MAX(_xlpm.n/6,0.5))^2),IF(_xlpm.n&lt;=6,1,MIN(1,_xlpm.k/3,(_xlpm.n-_xlpm.k+1)/3))))))</f>
        <v>0</v>
      </c>
    </row>
    <row r="115" spans="1:194" x14ac:dyDescent="0.3">
      <c r="A115" s="66" t="str">
        <f>Sheet1!B115</f>
        <v>2-4242</v>
      </c>
      <c r="B115" s="66" t="str">
        <f>Sheet1!D115</f>
        <v>2-4242-Elect Control Building</v>
      </c>
      <c r="C115" s="59"/>
      <c r="E115" s="64">
        <f t="shared" si="2"/>
        <v>2</v>
      </c>
      <c r="G115" s="67">
        <f>IF(Sheet1!G115="","",Sheet1!G115)</f>
        <v>46368</v>
      </c>
      <c r="H115" s="67">
        <f>IF(Sheet1!H115="","",Sheet1!H115)</f>
        <v>46374</v>
      </c>
      <c r="I115">
        <f t="shared" si="3"/>
        <v>2</v>
      </c>
      <c r="J115" s="63">
        <f>IF($I115=0,0,IF(OR(J$140=0,J$1&lt;$G115,J$1&gt;$H115+6),0,_xlfn.LET(_xlpm.k,COUNTIFS($J$1:J$1,"&gt;="&amp;$G115,$J$140:J$140,"&gt;0"),_xlpm.n,$I115,J$140*IF($C115="Bell",EXP(-0.5*((_xlpm.k-(_xlpm.n+1)/2)/MAX(_xlpm.n/6,0.5))^2),IF(_xlpm.n&lt;=6,1,MIN(1,_xlpm.k/3,(_xlpm.n-_xlpm.k+1)/3))))))</f>
        <v>0</v>
      </c>
      <c r="K115" s="63">
        <f>IF($I115=0,0,IF(OR(K$140=0,K$1&lt;$G115,K$1&gt;$H115+6),0,_xlfn.LET(_xlpm.k,COUNTIFS($J$1:K$1,"&gt;="&amp;$G115,$J$140:K$140,"&gt;0"),_xlpm.n,$I115,K$140*IF($C115="Bell",EXP(-0.5*((_xlpm.k-(_xlpm.n+1)/2)/MAX(_xlpm.n/6,0.5))^2),IF(_xlpm.n&lt;=6,1,MIN(1,_xlpm.k/3,(_xlpm.n-_xlpm.k+1)/3))))))</f>
        <v>0</v>
      </c>
      <c r="L115" s="63">
        <f>IF($I115=0,0,IF(OR(L$140=0,L$1&lt;$G115,L$1&gt;$H115+6),0,_xlfn.LET(_xlpm.k,COUNTIFS($J$1:L$1,"&gt;="&amp;$G115,$J$140:L$140,"&gt;0"),_xlpm.n,$I115,L$140*IF($C115="Bell",EXP(-0.5*((_xlpm.k-(_xlpm.n+1)/2)/MAX(_xlpm.n/6,0.5))^2),IF(_xlpm.n&lt;=6,1,MIN(1,_xlpm.k/3,(_xlpm.n-_xlpm.k+1)/3))))))</f>
        <v>0</v>
      </c>
      <c r="M115" s="63">
        <f>IF($I115=0,0,IF(OR(M$140=0,M$1&lt;$G115,M$1&gt;$H115+6),0,_xlfn.LET(_xlpm.k,COUNTIFS($J$1:M$1,"&gt;="&amp;$G115,$J$140:M$140,"&gt;0"),_xlpm.n,$I115,M$140*IF($C115="Bell",EXP(-0.5*((_xlpm.k-(_xlpm.n+1)/2)/MAX(_xlpm.n/6,0.5))^2),IF(_xlpm.n&lt;=6,1,MIN(1,_xlpm.k/3,(_xlpm.n-_xlpm.k+1)/3))))))</f>
        <v>0</v>
      </c>
      <c r="N115" s="63">
        <f>IF($I115=0,0,IF(OR(N$140=0,N$1&lt;$G115,N$1&gt;$H115+6),0,_xlfn.LET(_xlpm.k,COUNTIFS($J$1:N$1,"&gt;="&amp;$G115,$J$140:N$140,"&gt;0"),_xlpm.n,$I115,N$140*IF($C115="Bell",EXP(-0.5*((_xlpm.k-(_xlpm.n+1)/2)/MAX(_xlpm.n/6,0.5))^2),IF(_xlpm.n&lt;=6,1,MIN(1,_xlpm.k/3,(_xlpm.n-_xlpm.k+1)/3))))))</f>
        <v>0</v>
      </c>
      <c r="O115" s="63">
        <f>IF($I115=0,0,IF(OR(O$140=0,O$1&lt;$G115,O$1&gt;$H115+6),0,_xlfn.LET(_xlpm.k,COUNTIFS($J$1:O$1,"&gt;="&amp;$G115,$J$140:O$140,"&gt;0"),_xlpm.n,$I115,O$140*IF($C115="Bell",EXP(-0.5*((_xlpm.k-(_xlpm.n+1)/2)/MAX(_xlpm.n/6,0.5))^2),IF(_xlpm.n&lt;=6,1,MIN(1,_xlpm.k/3,(_xlpm.n-_xlpm.k+1)/3))))))</f>
        <v>0</v>
      </c>
      <c r="P115" s="63">
        <f>IF($I115=0,0,IF(OR(P$140=0,P$1&lt;$G115,P$1&gt;$H115+6),0,_xlfn.LET(_xlpm.k,COUNTIFS($J$1:P$1,"&gt;="&amp;$G115,$J$140:P$140,"&gt;0"),_xlpm.n,$I115,P$140*IF($C115="Bell",EXP(-0.5*((_xlpm.k-(_xlpm.n+1)/2)/MAX(_xlpm.n/6,0.5))^2),IF(_xlpm.n&lt;=6,1,MIN(1,_xlpm.k/3,(_xlpm.n-_xlpm.k+1)/3))))))</f>
        <v>0</v>
      </c>
      <c r="Q115" s="63">
        <f>IF($I115=0,0,IF(OR(Q$140=0,Q$1&lt;$G115,Q$1&gt;$H115+6),0,_xlfn.LET(_xlpm.k,COUNTIFS($J$1:Q$1,"&gt;="&amp;$G115,$J$140:Q$140,"&gt;0"),_xlpm.n,$I115,Q$140*IF($C115="Bell",EXP(-0.5*((_xlpm.k-(_xlpm.n+1)/2)/MAX(_xlpm.n/6,0.5))^2),IF(_xlpm.n&lt;=6,1,MIN(1,_xlpm.k/3,(_xlpm.n-_xlpm.k+1)/3))))))</f>
        <v>0</v>
      </c>
      <c r="R115" s="63">
        <f>IF($I115=0,0,IF(OR(R$140=0,R$1&lt;$G115,R$1&gt;$H115+6),0,_xlfn.LET(_xlpm.k,COUNTIFS($J$1:R$1,"&gt;="&amp;$G115,$J$140:R$140,"&gt;0"),_xlpm.n,$I115,R$140*IF($C115="Bell",EXP(-0.5*((_xlpm.k-(_xlpm.n+1)/2)/MAX(_xlpm.n/6,0.5))^2),IF(_xlpm.n&lt;=6,1,MIN(1,_xlpm.k/3,(_xlpm.n-_xlpm.k+1)/3))))))</f>
        <v>0</v>
      </c>
      <c r="S115" s="63">
        <f>IF($I115=0,0,IF(OR(S$140=0,S$1&lt;$G115,S$1&gt;$H115+6),0,_xlfn.LET(_xlpm.k,COUNTIFS($J$1:S$1,"&gt;="&amp;$G115,$J$140:S$140,"&gt;0"),_xlpm.n,$I115,S$140*IF($C115="Bell",EXP(-0.5*((_xlpm.k-(_xlpm.n+1)/2)/MAX(_xlpm.n/6,0.5))^2),IF(_xlpm.n&lt;=6,1,MIN(1,_xlpm.k/3,(_xlpm.n-_xlpm.k+1)/3))))))</f>
        <v>0</v>
      </c>
      <c r="T115" s="63">
        <f>IF($I115=0,0,IF(OR(T$140=0,T$1&lt;$G115,T$1&gt;$H115+6),0,_xlfn.LET(_xlpm.k,COUNTIFS($J$1:T$1,"&gt;="&amp;$G115,$J$140:T$140,"&gt;0"),_xlpm.n,$I115,T$140*IF($C115="Bell",EXP(-0.5*((_xlpm.k-(_xlpm.n+1)/2)/MAX(_xlpm.n/6,0.5))^2),IF(_xlpm.n&lt;=6,1,MIN(1,_xlpm.k/3,(_xlpm.n-_xlpm.k+1)/3))))))</f>
        <v>0</v>
      </c>
      <c r="U115" s="63">
        <f>IF($I115=0,0,IF(OR(U$140=0,U$1&lt;$G115,U$1&gt;$H115+6),0,_xlfn.LET(_xlpm.k,COUNTIFS($J$1:U$1,"&gt;="&amp;$G115,$J$140:U$140,"&gt;0"),_xlpm.n,$I115,U$140*IF($C115="Bell",EXP(-0.5*((_xlpm.k-(_xlpm.n+1)/2)/MAX(_xlpm.n/6,0.5))^2),IF(_xlpm.n&lt;=6,1,MIN(1,_xlpm.k/3,(_xlpm.n-_xlpm.k+1)/3))))))</f>
        <v>0</v>
      </c>
      <c r="V115" s="63">
        <f>IF($I115=0,0,IF(OR(V$140=0,V$1&lt;$G115,V$1&gt;$H115+6),0,_xlfn.LET(_xlpm.k,COUNTIFS($J$1:V$1,"&gt;="&amp;$G115,$J$140:V$140,"&gt;0"),_xlpm.n,$I115,V$140*IF($C115="Bell",EXP(-0.5*((_xlpm.k-(_xlpm.n+1)/2)/MAX(_xlpm.n/6,0.5))^2),IF(_xlpm.n&lt;=6,1,MIN(1,_xlpm.k/3,(_xlpm.n-_xlpm.k+1)/3))))))</f>
        <v>0</v>
      </c>
      <c r="W115" s="63">
        <f>IF($I115=0,0,IF(OR(W$140=0,W$1&lt;$G115,W$1&gt;$H115+6),0,_xlfn.LET(_xlpm.k,COUNTIFS($J$1:W$1,"&gt;="&amp;$G115,$J$140:W$140,"&gt;0"),_xlpm.n,$I115,W$140*IF($C115="Bell",EXP(-0.5*((_xlpm.k-(_xlpm.n+1)/2)/MAX(_xlpm.n/6,0.5))^2),IF(_xlpm.n&lt;=6,1,MIN(1,_xlpm.k/3,(_xlpm.n-_xlpm.k+1)/3))))))</f>
        <v>0</v>
      </c>
      <c r="X115" s="63">
        <f>IF($I115=0,0,IF(OR(X$140=0,X$1&lt;$G115,X$1&gt;$H115+6),0,_xlfn.LET(_xlpm.k,COUNTIFS($J$1:X$1,"&gt;="&amp;$G115,$J$140:X$140,"&gt;0"),_xlpm.n,$I115,X$140*IF($C115="Bell",EXP(-0.5*((_xlpm.k-(_xlpm.n+1)/2)/MAX(_xlpm.n/6,0.5))^2),IF(_xlpm.n&lt;=6,1,MIN(1,_xlpm.k/3,(_xlpm.n-_xlpm.k+1)/3))))))</f>
        <v>0</v>
      </c>
      <c r="Y115" s="63">
        <f>IF($I115=0,0,IF(OR(Y$140=0,Y$1&lt;$G115,Y$1&gt;$H115+6),0,_xlfn.LET(_xlpm.k,COUNTIFS($J$1:Y$1,"&gt;="&amp;$G115,$J$140:Y$140,"&gt;0"),_xlpm.n,$I115,Y$140*IF($C115="Bell",EXP(-0.5*((_xlpm.k-(_xlpm.n+1)/2)/MAX(_xlpm.n/6,0.5))^2),IF(_xlpm.n&lt;=6,1,MIN(1,_xlpm.k/3,(_xlpm.n-_xlpm.k+1)/3))))))</f>
        <v>0</v>
      </c>
      <c r="Z115" s="63">
        <f>IF($I115=0,0,IF(OR(Z$140=0,Z$1&lt;$G115,Z$1&gt;$H115+6),0,_xlfn.LET(_xlpm.k,COUNTIFS($J$1:Z$1,"&gt;="&amp;$G115,$J$140:Z$140,"&gt;0"),_xlpm.n,$I115,Z$140*IF($C115="Bell",EXP(-0.5*((_xlpm.k-(_xlpm.n+1)/2)/MAX(_xlpm.n/6,0.5))^2),IF(_xlpm.n&lt;=6,1,MIN(1,_xlpm.k/3,(_xlpm.n-_xlpm.k+1)/3))))))</f>
        <v>0</v>
      </c>
      <c r="AA115" s="63">
        <f>IF($I115=0,0,IF(OR(AA$140=0,AA$1&lt;$G115,AA$1&gt;$H115+6),0,_xlfn.LET(_xlpm.k,COUNTIFS($J$1:AA$1,"&gt;="&amp;$G115,$J$140:AA$140,"&gt;0"),_xlpm.n,$I115,AA$140*IF($C115="Bell",EXP(-0.5*((_xlpm.k-(_xlpm.n+1)/2)/MAX(_xlpm.n/6,0.5))^2),IF(_xlpm.n&lt;=6,1,MIN(1,_xlpm.k/3,(_xlpm.n-_xlpm.k+1)/3))))))</f>
        <v>0</v>
      </c>
      <c r="AB115" s="63">
        <f>IF($I115=0,0,IF(OR(AB$140=0,AB$1&lt;$G115,AB$1&gt;$H115+6),0,_xlfn.LET(_xlpm.k,COUNTIFS($J$1:AB$1,"&gt;="&amp;$G115,$J$140:AB$140,"&gt;0"),_xlpm.n,$I115,AB$140*IF($C115="Bell",EXP(-0.5*((_xlpm.k-(_xlpm.n+1)/2)/MAX(_xlpm.n/6,0.5))^2),IF(_xlpm.n&lt;=6,1,MIN(1,_xlpm.k/3,(_xlpm.n-_xlpm.k+1)/3))))))</f>
        <v>0</v>
      </c>
      <c r="AC115" s="63">
        <f>IF($I115=0,0,IF(OR(AC$140=0,AC$1&lt;$G115,AC$1&gt;$H115+6),0,_xlfn.LET(_xlpm.k,COUNTIFS($J$1:AC$1,"&gt;="&amp;$G115,$J$140:AC$140,"&gt;0"),_xlpm.n,$I115,AC$140*IF($C115="Bell",EXP(-0.5*((_xlpm.k-(_xlpm.n+1)/2)/MAX(_xlpm.n/6,0.5))^2),IF(_xlpm.n&lt;=6,1,MIN(1,_xlpm.k/3,(_xlpm.n-_xlpm.k+1)/3))))))</f>
        <v>0</v>
      </c>
      <c r="AD115" s="63">
        <f>IF($I115=0,0,IF(OR(AD$140=0,AD$1&lt;$G115,AD$1&gt;$H115+6),0,_xlfn.LET(_xlpm.k,COUNTIFS($J$1:AD$1,"&gt;="&amp;$G115,$J$140:AD$140,"&gt;0"),_xlpm.n,$I115,AD$140*IF($C115="Bell",EXP(-0.5*((_xlpm.k-(_xlpm.n+1)/2)/MAX(_xlpm.n/6,0.5))^2),IF(_xlpm.n&lt;=6,1,MIN(1,_xlpm.k/3,(_xlpm.n-_xlpm.k+1)/3))))))</f>
        <v>0</v>
      </c>
      <c r="AE115" s="63">
        <f>IF($I115=0,0,IF(OR(AE$140=0,AE$1&lt;$G115,AE$1&gt;$H115+6),0,_xlfn.LET(_xlpm.k,COUNTIFS($J$1:AE$1,"&gt;="&amp;$G115,$J$140:AE$140,"&gt;0"),_xlpm.n,$I115,AE$140*IF($C115="Bell",EXP(-0.5*((_xlpm.k-(_xlpm.n+1)/2)/MAX(_xlpm.n/6,0.5))^2),IF(_xlpm.n&lt;=6,1,MIN(1,_xlpm.k/3,(_xlpm.n-_xlpm.k+1)/3))))))</f>
        <v>0</v>
      </c>
      <c r="AF115" s="63">
        <f>IF($I115=0,0,IF(OR(AF$140=0,AF$1&lt;$G115,AF$1&gt;$H115+6),0,_xlfn.LET(_xlpm.k,COUNTIFS($J$1:AF$1,"&gt;="&amp;$G115,$J$140:AF$140,"&gt;0"),_xlpm.n,$I115,AF$140*IF($C115="Bell",EXP(-0.5*((_xlpm.k-(_xlpm.n+1)/2)/MAX(_xlpm.n/6,0.5))^2),IF(_xlpm.n&lt;=6,1,MIN(1,_xlpm.k/3,(_xlpm.n-_xlpm.k+1)/3))))))</f>
        <v>0</v>
      </c>
      <c r="AG115" s="63">
        <f>IF($I115=0,0,IF(OR(AG$140=0,AG$1&lt;$G115,AG$1&gt;$H115+6),0,_xlfn.LET(_xlpm.k,COUNTIFS($J$1:AG$1,"&gt;="&amp;$G115,$J$140:AG$140,"&gt;0"),_xlpm.n,$I115,AG$140*IF($C115="Bell",EXP(-0.5*((_xlpm.k-(_xlpm.n+1)/2)/MAX(_xlpm.n/6,0.5))^2),IF(_xlpm.n&lt;=6,1,MIN(1,_xlpm.k/3,(_xlpm.n-_xlpm.k+1)/3))))))</f>
        <v>0</v>
      </c>
      <c r="AH115" s="63">
        <f>IF($I115=0,0,IF(OR(AH$140=0,AH$1&lt;$G115,AH$1&gt;$H115+6),0,_xlfn.LET(_xlpm.k,COUNTIFS($J$1:AH$1,"&gt;="&amp;$G115,$J$140:AH$140,"&gt;0"),_xlpm.n,$I115,AH$140*IF($C115="Bell",EXP(-0.5*((_xlpm.k-(_xlpm.n+1)/2)/MAX(_xlpm.n/6,0.5))^2),IF(_xlpm.n&lt;=6,1,MIN(1,_xlpm.k/3,(_xlpm.n-_xlpm.k+1)/3))))))</f>
        <v>0</v>
      </c>
      <c r="AI115" s="63">
        <f>IF($I115=0,0,IF(OR(AI$140=0,AI$1&lt;$G115,AI$1&gt;$H115+6),0,_xlfn.LET(_xlpm.k,COUNTIFS($J$1:AI$1,"&gt;="&amp;$G115,$J$140:AI$140,"&gt;0"),_xlpm.n,$I115,AI$140*IF($C115="Bell",EXP(-0.5*((_xlpm.k-(_xlpm.n+1)/2)/MAX(_xlpm.n/6,0.5))^2),IF(_xlpm.n&lt;=6,1,MIN(1,_xlpm.k/3,(_xlpm.n-_xlpm.k+1)/3))))))</f>
        <v>1</v>
      </c>
      <c r="AJ115" s="63">
        <f>IF($I115=0,0,IF(OR(AJ$140=0,AJ$1&lt;$G115,AJ$1&gt;$H115+6),0,_xlfn.LET(_xlpm.k,COUNTIFS($J$1:AJ$1,"&gt;="&amp;$G115,$J$140:AJ$140,"&gt;0"),_xlpm.n,$I115,AJ$140*IF($C115="Bell",EXP(-0.5*((_xlpm.k-(_xlpm.n+1)/2)/MAX(_xlpm.n/6,0.5))^2),IF(_xlpm.n&lt;=6,1,MIN(1,_xlpm.k/3,(_xlpm.n-_xlpm.k+1)/3))))))</f>
        <v>1</v>
      </c>
      <c r="AK115" s="63">
        <f>IF($I115=0,0,IF(OR(AK$140=0,AK$1&lt;$G115,AK$1&gt;$H115+6),0,_xlfn.LET(_xlpm.k,COUNTIFS($J$1:AK$1,"&gt;="&amp;$G115,$J$140:AK$140,"&gt;0"),_xlpm.n,$I115,AK$140*IF($C115="Bell",EXP(-0.5*((_xlpm.k-(_xlpm.n+1)/2)/MAX(_xlpm.n/6,0.5))^2),IF(_xlpm.n&lt;=6,1,MIN(1,_xlpm.k/3,(_xlpm.n-_xlpm.k+1)/3))))))</f>
        <v>0</v>
      </c>
      <c r="AL115" s="63">
        <f>IF($I115=0,0,IF(OR(AL$140=0,AL$1&lt;$G115,AL$1&gt;$H115+6),0,_xlfn.LET(_xlpm.k,COUNTIFS($J$1:AL$1,"&gt;="&amp;$G115,$J$140:AL$140,"&gt;0"),_xlpm.n,$I115,AL$140*IF($C115="Bell",EXP(-0.5*((_xlpm.k-(_xlpm.n+1)/2)/MAX(_xlpm.n/6,0.5))^2),IF(_xlpm.n&lt;=6,1,MIN(1,_xlpm.k/3,(_xlpm.n-_xlpm.k+1)/3))))))</f>
        <v>0</v>
      </c>
      <c r="AM115" s="63">
        <f>IF($I115=0,0,IF(OR(AM$140=0,AM$1&lt;$G115,AM$1&gt;$H115+6),0,_xlfn.LET(_xlpm.k,COUNTIFS($J$1:AM$1,"&gt;="&amp;$G115,$J$140:AM$140,"&gt;0"),_xlpm.n,$I115,AM$140*IF($C115="Bell",EXP(-0.5*((_xlpm.k-(_xlpm.n+1)/2)/MAX(_xlpm.n/6,0.5))^2),IF(_xlpm.n&lt;=6,1,MIN(1,_xlpm.k/3,(_xlpm.n-_xlpm.k+1)/3))))))</f>
        <v>0</v>
      </c>
      <c r="AN115" s="63">
        <f>IF($I115=0,0,IF(OR(AN$140=0,AN$1&lt;$G115,AN$1&gt;$H115+6),0,_xlfn.LET(_xlpm.k,COUNTIFS($J$1:AN$1,"&gt;="&amp;$G115,$J$140:AN$140,"&gt;0"),_xlpm.n,$I115,AN$140*IF($C115="Bell",EXP(-0.5*((_xlpm.k-(_xlpm.n+1)/2)/MAX(_xlpm.n/6,0.5))^2),IF(_xlpm.n&lt;=6,1,MIN(1,_xlpm.k/3,(_xlpm.n-_xlpm.k+1)/3))))))</f>
        <v>0</v>
      </c>
      <c r="AO115" s="63">
        <f>IF($I115=0,0,IF(OR(AO$140=0,AO$1&lt;$G115,AO$1&gt;$H115+6),0,_xlfn.LET(_xlpm.k,COUNTIFS($J$1:AO$1,"&gt;="&amp;$G115,$J$140:AO$140,"&gt;0"),_xlpm.n,$I115,AO$140*IF($C115="Bell",EXP(-0.5*((_xlpm.k-(_xlpm.n+1)/2)/MAX(_xlpm.n/6,0.5))^2),IF(_xlpm.n&lt;=6,1,MIN(1,_xlpm.k/3,(_xlpm.n-_xlpm.k+1)/3))))))</f>
        <v>0</v>
      </c>
      <c r="AP115" s="63">
        <f>IF($I115=0,0,IF(OR(AP$140=0,AP$1&lt;$G115,AP$1&gt;$H115+6),0,_xlfn.LET(_xlpm.k,COUNTIFS($J$1:AP$1,"&gt;="&amp;$G115,$J$140:AP$140,"&gt;0"),_xlpm.n,$I115,AP$140*IF($C115="Bell",EXP(-0.5*((_xlpm.k-(_xlpm.n+1)/2)/MAX(_xlpm.n/6,0.5))^2),IF(_xlpm.n&lt;=6,1,MIN(1,_xlpm.k/3,(_xlpm.n-_xlpm.k+1)/3))))))</f>
        <v>0</v>
      </c>
      <c r="AQ115" s="63">
        <f>IF($I115=0,0,IF(OR(AQ$140=0,AQ$1&lt;$G115,AQ$1&gt;$H115+6),0,_xlfn.LET(_xlpm.k,COUNTIFS($J$1:AQ$1,"&gt;="&amp;$G115,$J$140:AQ$140,"&gt;0"),_xlpm.n,$I115,AQ$140*IF($C115="Bell",EXP(-0.5*((_xlpm.k-(_xlpm.n+1)/2)/MAX(_xlpm.n/6,0.5))^2),IF(_xlpm.n&lt;=6,1,MIN(1,_xlpm.k/3,(_xlpm.n-_xlpm.k+1)/3))))))</f>
        <v>0</v>
      </c>
      <c r="AR115" s="63">
        <f>IF($I115=0,0,IF(OR(AR$140=0,AR$1&lt;$G115,AR$1&gt;$H115+6),0,_xlfn.LET(_xlpm.k,COUNTIFS($J$1:AR$1,"&gt;="&amp;$G115,$J$140:AR$140,"&gt;0"),_xlpm.n,$I115,AR$140*IF($C115="Bell",EXP(-0.5*((_xlpm.k-(_xlpm.n+1)/2)/MAX(_xlpm.n/6,0.5))^2),IF(_xlpm.n&lt;=6,1,MIN(1,_xlpm.k/3,(_xlpm.n-_xlpm.k+1)/3))))))</f>
        <v>0</v>
      </c>
      <c r="AS115" s="63">
        <f>IF($I115=0,0,IF(OR(AS$140=0,AS$1&lt;$G115,AS$1&gt;$H115+6),0,_xlfn.LET(_xlpm.k,COUNTIFS($J$1:AS$1,"&gt;="&amp;$G115,$J$140:AS$140,"&gt;0"),_xlpm.n,$I115,AS$140*IF($C115="Bell",EXP(-0.5*((_xlpm.k-(_xlpm.n+1)/2)/MAX(_xlpm.n/6,0.5))^2),IF(_xlpm.n&lt;=6,1,MIN(1,_xlpm.k/3,(_xlpm.n-_xlpm.k+1)/3))))))</f>
        <v>0</v>
      </c>
      <c r="AT115" s="63">
        <f>IF($I115=0,0,IF(OR(AT$140=0,AT$1&lt;$G115,AT$1&gt;$H115+6),0,_xlfn.LET(_xlpm.k,COUNTIFS($J$1:AT$1,"&gt;="&amp;$G115,$J$140:AT$140,"&gt;0"),_xlpm.n,$I115,AT$140*IF($C115="Bell",EXP(-0.5*((_xlpm.k-(_xlpm.n+1)/2)/MAX(_xlpm.n/6,0.5))^2),IF(_xlpm.n&lt;=6,1,MIN(1,_xlpm.k/3,(_xlpm.n-_xlpm.k+1)/3))))))</f>
        <v>0</v>
      </c>
      <c r="AU115" s="63">
        <f>IF($I115=0,0,IF(OR(AU$140=0,AU$1&lt;$G115,AU$1&gt;$H115+6),0,_xlfn.LET(_xlpm.k,COUNTIFS($J$1:AU$1,"&gt;="&amp;$G115,$J$140:AU$140,"&gt;0"),_xlpm.n,$I115,AU$140*IF($C115="Bell",EXP(-0.5*((_xlpm.k-(_xlpm.n+1)/2)/MAX(_xlpm.n/6,0.5))^2),IF(_xlpm.n&lt;=6,1,MIN(1,_xlpm.k/3,(_xlpm.n-_xlpm.k+1)/3))))))</f>
        <v>0</v>
      </c>
      <c r="AV115" s="63">
        <f>IF($I115=0,0,IF(OR(AV$140=0,AV$1&lt;$G115,AV$1&gt;$H115+6),0,_xlfn.LET(_xlpm.k,COUNTIFS($J$1:AV$1,"&gt;="&amp;$G115,$J$140:AV$140,"&gt;0"),_xlpm.n,$I115,AV$140*IF($C115="Bell",EXP(-0.5*((_xlpm.k-(_xlpm.n+1)/2)/MAX(_xlpm.n/6,0.5))^2),IF(_xlpm.n&lt;=6,1,MIN(1,_xlpm.k/3,(_xlpm.n-_xlpm.k+1)/3))))))</f>
        <v>0</v>
      </c>
      <c r="AW115" s="63">
        <f>IF($I115=0,0,IF(OR(AW$140=0,AW$1&lt;$G115,AW$1&gt;$H115+6),0,_xlfn.LET(_xlpm.k,COUNTIFS($J$1:AW$1,"&gt;="&amp;$G115,$J$140:AW$140,"&gt;0"),_xlpm.n,$I115,AW$140*IF($C115="Bell",EXP(-0.5*((_xlpm.k-(_xlpm.n+1)/2)/MAX(_xlpm.n/6,0.5))^2),IF(_xlpm.n&lt;=6,1,MIN(1,_xlpm.k/3,(_xlpm.n-_xlpm.k+1)/3))))))</f>
        <v>0</v>
      </c>
      <c r="AX115" s="63">
        <f>IF($I115=0,0,IF(OR(AX$140=0,AX$1&lt;$G115,AX$1&gt;$H115+6),0,_xlfn.LET(_xlpm.k,COUNTIFS($J$1:AX$1,"&gt;="&amp;$G115,$J$140:AX$140,"&gt;0"),_xlpm.n,$I115,AX$140*IF($C115="Bell",EXP(-0.5*((_xlpm.k-(_xlpm.n+1)/2)/MAX(_xlpm.n/6,0.5))^2),IF(_xlpm.n&lt;=6,1,MIN(1,_xlpm.k/3,(_xlpm.n-_xlpm.k+1)/3))))))</f>
        <v>0</v>
      </c>
      <c r="AY115" s="63">
        <f>IF($I115=0,0,IF(OR(AY$140=0,AY$1&lt;$G115,AY$1&gt;$H115+6),0,_xlfn.LET(_xlpm.k,COUNTIFS($J$1:AY$1,"&gt;="&amp;$G115,$J$140:AY$140,"&gt;0"),_xlpm.n,$I115,AY$140*IF($C115="Bell",EXP(-0.5*((_xlpm.k-(_xlpm.n+1)/2)/MAX(_xlpm.n/6,0.5))^2),IF(_xlpm.n&lt;=6,1,MIN(1,_xlpm.k/3,(_xlpm.n-_xlpm.k+1)/3))))))</f>
        <v>0</v>
      </c>
      <c r="AZ115" s="63">
        <f>IF($I115=0,0,IF(OR(AZ$140=0,AZ$1&lt;$G115,AZ$1&gt;$H115+6),0,_xlfn.LET(_xlpm.k,COUNTIFS($J$1:AZ$1,"&gt;="&amp;$G115,$J$140:AZ$140,"&gt;0"),_xlpm.n,$I115,AZ$140*IF($C115="Bell",EXP(-0.5*((_xlpm.k-(_xlpm.n+1)/2)/MAX(_xlpm.n/6,0.5))^2),IF(_xlpm.n&lt;=6,1,MIN(1,_xlpm.k/3,(_xlpm.n-_xlpm.k+1)/3))))))</f>
        <v>0</v>
      </c>
      <c r="BA115" s="63">
        <f>IF($I115=0,0,IF(OR(BA$140=0,BA$1&lt;$G115,BA$1&gt;$H115+6),0,_xlfn.LET(_xlpm.k,COUNTIFS($J$1:BA$1,"&gt;="&amp;$G115,$J$140:BA$140,"&gt;0"),_xlpm.n,$I115,BA$140*IF($C115="Bell",EXP(-0.5*((_xlpm.k-(_xlpm.n+1)/2)/MAX(_xlpm.n/6,0.5))^2),IF(_xlpm.n&lt;=6,1,MIN(1,_xlpm.k/3,(_xlpm.n-_xlpm.k+1)/3))))))</f>
        <v>0</v>
      </c>
      <c r="BB115" s="63">
        <f>IF($I115=0,0,IF(OR(BB$140=0,BB$1&lt;$G115,BB$1&gt;$H115+6),0,_xlfn.LET(_xlpm.k,COUNTIFS($J$1:BB$1,"&gt;="&amp;$G115,$J$140:BB$140,"&gt;0"),_xlpm.n,$I115,BB$140*IF($C115="Bell",EXP(-0.5*((_xlpm.k-(_xlpm.n+1)/2)/MAX(_xlpm.n/6,0.5))^2),IF(_xlpm.n&lt;=6,1,MIN(1,_xlpm.k/3,(_xlpm.n-_xlpm.k+1)/3))))))</f>
        <v>0</v>
      </c>
      <c r="BC115" s="63">
        <f>IF($I115=0,0,IF(OR(BC$140=0,BC$1&lt;$G115,BC$1&gt;$H115+6),0,_xlfn.LET(_xlpm.k,COUNTIFS($J$1:BC$1,"&gt;="&amp;$G115,$J$140:BC$140,"&gt;0"),_xlpm.n,$I115,BC$140*IF($C115="Bell",EXP(-0.5*((_xlpm.k-(_xlpm.n+1)/2)/MAX(_xlpm.n/6,0.5))^2),IF(_xlpm.n&lt;=6,1,MIN(1,_xlpm.k/3,(_xlpm.n-_xlpm.k+1)/3))))))</f>
        <v>0</v>
      </c>
      <c r="BD115" s="63">
        <f>IF($I115=0,0,IF(OR(BD$140=0,BD$1&lt;$G115,BD$1&gt;$H115+6),0,_xlfn.LET(_xlpm.k,COUNTIFS($J$1:BD$1,"&gt;="&amp;$G115,$J$140:BD$140,"&gt;0"),_xlpm.n,$I115,BD$140*IF($C115="Bell",EXP(-0.5*((_xlpm.k-(_xlpm.n+1)/2)/MAX(_xlpm.n/6,0.5))^2),IF(_xlpm.n&lt;=6,1,MIN(1,_xlpm.k/3,(_xlpm.n-_xlpm.k+1)/3))))))</f>
        <v>0</v>
      </c>
      <c r="BE115" s="63">
        <f>IF($I115=0,0,IF(OR(BE$140=0,BE$1&lt;$G115,BE$1&gt;$H115+6),0,_xlfn.LET(_xlpm.k,COUNTIFS($J$1:BE$1,"&gt;="&amp;$G115,$J$140:BE$140,"&gt;0"),_xlpm.n,$I115,BE$140*IF($C115="Bell",EXP(-0.5*((_xlpm.k-(_xlpm.n+1)/2)/MAX(_xlpm.n/6,0.5))^2),IF(_xlpm.n&lt;=6,1,MIN(1,_xlpm.k/3,(_xlpm.n-_xlpm.k+1)/3))))))</f>
        <v>0</v>
      </c>
      <c r="BF115" s="63">
        <f>IF($I115=0,0,IF(OR(BF$140=0,BF$1&lt;$G115,BF$1&gt;$H115+6),0,_xlfn.LET(_xlpm.k,COUNTIFS($J$1:BF$1,"&gt;="&amp;$G115,$J$140:BF$140,"&gt;0"),_xlpm.n,$I115,BF$140*IF($C115="Bell",EXP(-0.5*((_xlpm.k-(_xlpm.n+1)/2)/MAX(_xlpm.n/6,0.5))^2),IF(_xlpm.n&lt;=6,1,MIN(1,_xlpm.k/3,(_xlpm.n-_xlpm.k+1)/3))))))</f>
        <v>0</v>
      </c>
      <c r="BG115" s="63">
        <f>IF($I115=0,0,IF(OR(BG$140=0,BG$1&lt;$G115,BG$1&gt;$H115+6),0,_xlfn.LET(_xlpm.k,COUNTIFS($J$1:BG$1,"&gt;="&amp;$G115,$J$140:BG$140,"&gt;0"),_xlpm.n,$I115,BG$140*IF($C115="Bell",EXP(-0.5*((_xlpm.k-(_xlpm.n+1)/2)/MAX(_xlpm.n/6,0.5))^2),IF(_xlpm.n&lt;=6,1,MIN(1,_xlpm.k/3,(_xlpm.n-_xlpm.k+1)/3))))))</f>
        <v>0</v>
      </c>
      <c r="BH115" s="63">
        <f>IF($I115=0,0,IF(OR(BH$140=0,BH$1&lt;$G115,BH$1&gt;$H115+6),0,_xlfn.LET(_xlpm.k,COUNTIFS($J$1:BH$1,"&gt;="&amp;$G115,$J$140:BH$140,"&gt;0"),_xlpm.n,$I115,BH$140*IF($C115="Bell",EXP(-0.5*((_xlpm.k-(_xlpm.n+1)/2)/MAX(_xlpm.n/6,0.5))^2),IF(_xlpm.n&lt;=6,1,MIN(1,_xlpm.k/3,(_xlpm.n-_xlpm.k+1)/3))))))</f>
        <v>0</v>
      </c>
      <c r="BI115" s="63">
        <f>IF($I115=0,0,IF(OR(BI$140=0,BI$1&lt;$G115,BI$1&gt;$H115+6),0,_xlfn.LET(_xlpm.k,COUNTIFS($J$1:BI$1,"&gt;="&amp;$G115,$J$140:BI$140,"&gt;0"),_xlpm.n,$I115,BI$140*IF($C115="Bell",EXP(-0.5*((_xlpm.k-(_xlpm.n+1)/2)/MAX(_xlpm.n/6,0.5))^2),IF(_xlpm.n&lt;=6,1,MIN(1,_xlpm.k/3,(_xlpm.n-_xlpm.k+1)/3))))))</f>
        <v>0</v>
      </c>
      <c r="BJ115" s="63">
        <f>IF($I115=0,0,IF(OR(BJ$140=0,BJ$1&lt;$G115,BJ$1&gt;$H115+6),0,_xlfn.LET(_xlpm.k,COUNTIFS($J$1:BJ$1,"&gt;="&amp;$G115,$J$140:BJ$140,"&gt;0"),_xlpm.n,$I115,BJ$140*IF($C115="Bell",EXP(-0.5*((_xlpm.k-(_xlpm.n+1)/2)/MAX(_xlpm.n/6,0.5))^2),IF(_xlpm.n&lt;=6,1,MIN(1,_xlpm.k/3,(_xlpm.n-_xlpm.k+1)/3))))))</f>
        <v>0</v>
      </c>
      <c r="BK115" s="63">
        <f>IF($I115=0,0,IF(OR(BK$140=0,BK$1&lt;$G115,BK$1&gt;$H115+6),0,_xlfn.LET(_xlpm.k,COUNTIFS($J$1:BK$1,"&gt;="&amp;$G115,$J$140:BK$140,"&gt;0"),_xlpm.n,$I115,BK$140*IF($C115="Bell",EXP(-0.5*((_xlpm.k-(_xlpm.n+1)/2)/MAX(_xlpm.n/6,0.5))^2),IF(_xlpm.n&lt;=6,1,MIN(1,_xlpm.k/3,(_xlpm.n-_xlpm.k+1)/3))))))</f>
        <v>0</v>
      </c>
      <c r="BL115" s="63">
        <f>IF($I115=0,0,IF(OR(BL$140=0,BL$1&lt;$G115,BL$1&gt;$H115+6),0,_xlfn.LET(_xlpm.k,COUNTIFS($J$1:BL$1,"&gt;="&amp;$G115,$J$140:BL$140,"&gt;0"),_xlpm.n,$I115,BL$140*IF($C115="Bell",EXP(-0.5*((_xlpm.k-(_xlpm.n+1)/2)/MAX(_xlpm.n/6,0.5))^2),IF(_xlpm.n&lt;=6,1,MIN(1,_xlpm.k/3,(_xlpm.n-_xlpm.k+1)/3))))))</f>
        <v>0</v>
      </c>
      <c r="BM115" s="63">
        <f>IF($I115=0,0,IF(OR(BM$140=0,BM$1&lt;$G115,BM$1&gt;$H115+6),0,_xlfn.LET(_xlpm.k,COUNTIFS($J$1:BM$1,"&gt;="&amp;$G115,$J$140:BM$140,"&gt;0"),_xlpm.n,$I115,BM$140*IF($C115="Bell",EXP(-0.5*((_xlpm.k-(_xlpm.n+1)/2)/MAX(_xlpm.n/6,0.5))^2),IF(_xlpm.n&lt;=6,1,MIN(1,_xlpm.k/3,(_xlpm.n-_xlpm.k+1)/3))))))</f>
        <v>0</v>
      </c>
      <c r="BN115" s="63">
        <f>IF($I115=0,0,IF(OR(BN$140=0,BN$1&lt;$G115,BN$1&gt;$H115+6),0,_xlfn.LET(_xlpm.k,COUNTIFS($J$1:BN$1,"&gt;="&amp;$G115,$J$140:BN$140,"&gt;0"),_xlpm.n,$I115,BN$140*IF($C115="Bell",EXP(-0.5*((_xlpm.k-(_xlpm.n+1)/2)/MAX(_xlpm.n/6,0.5))^2),IF(_xlpm.n&lt;=6,1,MIN(1,_xlpm.k/3,(_xlpm.n-_xlpm.k+1)/3))))))</f>
        <v>0</v>
      </c>
      <c r="BO115" s="63">
        <f>IF($I115=0,0,IF(OR(BO$140=0,BO$1&lt;$G115,BO$1&gt;$H115+6),0,_xlfn.LET(_xlpm.k,COUNTIFS($J$1:BO$1,"&gt;="&amp;$G115,$J$140:BO$140,"&gt;0"),_xlpm.n,$I115,BO$140*IF($C115="Bell",EXP(-0.5*((_xlpm.k-(_xlpm.n+1)/2)/MAX(_xlpm.n/6,0.5))^2),IF(_xlpm.n&lt;=6,1,MIN(1,_xlpm.k/3,(_xlpm.n-_xlpm.k+1)/3))))))</f>
        <v>0</v>
      </c>
      <c r="BP115" s="63">
        <f>IF($I115=0,0,IF(OR(BP$140=0,BP$1&lt;$G115,BP$1&gt;$H115+6),0,_xlfn.LET(_xlpm.k,COUNTIFS($J$1:BP$1,"&gt;="&amp;$G115,$J$140:BP$140,"&gt;0"),_xlpm.n,$I115,BP$140*IF($C115="Bell",EXP(-0.5*((_xlpm.k-(_xlpm.n+1)/2)/MAX(_xlpm.n/6,0.5))^2),IF(_xlpm.n&lt;=6,1,MIN(1,_xlpm.k/3,(_xlpm.n-_xlpm.k+1)/3))))))</f>
        <v>0</v>
      </c>
      <c r="BQ115" s="63">
        <f>IF($I115=0,0,IF(OR(BQ$140=0,BQ$1&lt;$G115,BQ$1&gt;$H115+6),0,_xlfn.LET(_xlpm.k,COUNTIFS($J$1:BQ$1,"&gt;="&amp;$G115,$J$140:BQ$140,"&gt;0"),_xlpm.n,$I115,BQ$140*IF($C115="Bell",EXP(-0.5*((_xlpm.k-(_xlpm.n+1)/2)/MAX(_xlpm.n/6,0.5))^2),IF(_xlpm.n&lt;=6,1,MIN(1,_xlpm.k/3,(_xlpm.n-_xlpm.k+1)/3))))))</f>
        <v>0</v>
      </c>
      <c r="BR115" s="63">
        <f>IF($I115=0,0,IF(OR(BR$140=0,BR$1&lt;$G115,BR$1&gt;$H115+6),0,_xlfn.LET(_xlpm.k,COUNTIFS($J$1:BR$1,"&gt;="&amp;$G115,$J$140:BR$140,"&gt;0"),_xlpm.n,$I115,BR$140*IF($C115="Bell",EXP(-0.5*((_xlpm.k-(_xlpm.n+1)/2)/MAX(_xlpm.n/6,0.5))^2),IF(_xlpm.n&lt;=6,1,MIN(1,_xlpm.k/3,(_xlpm.n-_xlpm.k+1)/3))))))</f>
        <v>0</v>
      </c>
      <c r="BS115" s="63">
        <f>IF($I115=0,0,IF(OR(BS$140=0,BS$1&lt;$G115,BS$1&gt;$H115+6),0,_xlfn.LET(_xlpm.k,COUNTIFS($J$1:BS$1,"&gt;="&amp;$G115,$J$140:BS$140,"&gt;0"),_xlpm.n,$I115,BS$140*IF($C115="Bell",EXP(-0.5*((_xlpm.k-(_xlpm.n+1)/2)/MAX(_xlpm.n/6,0.5))^2),IF(_xlpm.n&lt;=6,1,MIN(1,_xlpm.k/3,(_xlpm.n-_xlpm.k+1)/3))))))</f>
        <v>0</v>
      </c>
      <c r="BT115" s="63">
        <f>IF($I115=0,0,IF(OR(BT$140=0,BT$1&lt;$G115,BT$1&gt;$H115+6),0,_xlfn.LET(_xlpm.k,COUNTIFS($J$1:BT$1,"&gt;="&amp;$G115,$J$140:BT$140,"&gt;0"),_xlpm.n,$I115,BT$140*IF($C115="Bell",EXP(-0.5*((_xlpm.k-(_xlpm.n+1)/2)/MAX(_xlpm.n/6,0.5))^2),IF(_xlpm.n&lt;=6,1,MIN(1,_xlpm.k/3,(_xlpm.n-_xlpm.k+1)/3))))))</f>
        <v>0</v>
      </c>
      <c r="BU115" s="63">
        <f>IF($I115=0,0,IF(OR(BU$140=0,BU$1&lt;$G115,BU$1&gt;$H115+6),0,_xlfn.LET(_xlpm.k,COUNTIFS($J$1:BU$1,"&gt;="&amp;$G115,$J$140:BU$140,"&gt;0"),_xlpm.n,$I115,BU$140*IF($C115="Bell",EXP(-0.5*((_xlpm.k-(_xlpm.n+1)/2)/MAX(_xlpm.n/6,0.5))^2),IF(_xlpm.n&lt;=6,1,MIN(1,_xlpm.k/3,(_xlpm.n-_xlpm.k+1)/3))))))</f>
        <v>0</v>
      </c>
      <c r="BV115" s="63">
        <f>IF($I115=0,0,IF(OR(BV$140=0,BV$1&lt;$G115,BV$1&gt;$H115+6),0,_xlfn.LET(_xlpm.k,COUNTIFS($J$1:BV$1,"&gt;="&amp;$G115,$J$140:BV$140,"&gt;0"),_xlpm.n,$I115,BV$140*IF($C115="Bell",EXP(-0.5*((_xlpm.k-(_xlpm.n+1)/2)/MAX(_xlpm.n/6,0.5))^2),IF(_xlpm.n&lt;=6,1,MIN(1,_xlpm.k/3,(_xlpm.n-_xlpm.k+1)/3))))))</f>
        <v>0</v>
      </c>
      <c r="BW115" s="63">
        <f>IF($I115=0,0,IF(OR(BW$140=0,BW$1&lt;$G115,BW$1&gt;$H115+6),0,_xlfn.LET(_xlpm.k,COUNTIFS($J$1:BW$1,"&gt;="&amp;$G115,$J$140:BW$140,"&gt;0"),_xlpm.n,$I115,BW$140*IF($C115="Bell",EXP(-0.5*((_xlpm.k-(_xlpm.n+1)/2)/MAX(_xlpm.n/6,0.5))^2),IF(_xlpm.n&lt;=6,1,MIN(1,_xlpm.k/3,(_xlpm.n-_xlpm.k+1)/3))))))</f>
        <v>0</v>
      </c>
      <c r="BX115" s="63">
        <f>IF($I115=0,0,IF(OR(BX$140=0,BX$1&lt;$G115,BX$1&gt;$H115+6),0,_xlfn.LET(_xlpm.k,COUNTIFS($J$1:BX$1,"&gt;="&amp;$G115,$J$140:BX$140,"&gt;0"),_xlpm.n,$I115,BX$140*IF($C115="Bell",EXP(-0.5*((_xlpm.k-(_xlpm.n+1)/2)/MAX(_xlpm.n/6,0.5))^2),IF(_xlpm.n&lt;=6,1,MIN(1,_xlpm.k/3,(_xlpm.n-_xlpm.k+1)/3))))))</f>
        <v>0</v>
      </c>
      <c r="BY115" s="63">
        <f>IF($I115=0,0,IF(OR(BY$140=0,BY$1&lt;$G115,BY$1&gt;$H115+6),0,_xlfn.LET(_xlpm.k,COUNTIFS($J$1:BY$1,"&gt;="&amp;$G115,$J$140:BY$140,"&gt;0"),_xlpm.n,$I115,BY$140*IF($C115="Bell",EXP(-0.5*((_xlpm.k-(_xlpm.n+1)/2)/MAX(_xlpm.n/6,0.5))^2),IF(_xlpm.n&lt;=6,1,MIN(1,_xlpm.k/3,(_xlpm.n-_xlpm.k+1)/3))))))</f>
        <v>0</v>
      </c>
      <c r="BZ115" s="63">
        <f>IF($I115=0,0,IF(OR(BZ$140=0,BZ$1&lt;$G115,BZ$1&gt;$H115+6),0,_xlfn.LET(_xlpm.k,COUNTIFS($J$1:BZ$1,"&gt;="&amp;$G115,$J$140:BZ$140,"&gt;0"),_xlpm.n,$I115,BZ$140*IF($C115="Bell",EXP(-0.5*((_xlpm.k-(_xlpm.n+1)/2)/MAX(_xlpm.n/6,0.5))^2),IF(_xlpm.n&lt;=6,1,MIN(1,_xlpm.k/3,(_xlpm.n-_xlpm.k+1)/3))))))</f>
        <v>0</v>
      </c>
      <c r="CA115" s="63">
        <f>IF($I115=0,0,IF(OR(CA$140=0,CA$1&lt;$G115,CA$1&gt;$H115+6),0,_xlfn.LET(_xlpm.k,COUNTIFS($J$1:CA$1,"&gt;="&amp;$G115,$J$140:CA$140,"&gt;0"),_xlpm.n,$I115,CA$140*IF($C115="Bell",EXP(-0.5*((_xlpm.k-(_xlpm.n+1)/2)/MAX(_xlpm.n/6,0.5))^2),IF(_xlpm.n&lt;=6,1,MIN(1,_xlpm.k/3,(_xlpm.n-_xlpm.k+1)/3))))))</f>
        <v>0</v>
      </c>
      <c r="CB115" s="63">
        <f>IF($I115=0,0,IF(OR(CB$140=0,CB$1&lt;$G115,CB$1&gt;$H115+6),0,_xlfn.LET(_xlpm.k,COUNTIFS($J$1:CB$1,"&gt;="&amp;$G115,$J$140:CB$140,"&gt;0"),_xlpm.n,$I115,CB$140*IF($C115="Bell",EXP(-0.5*((_xlpm.k-(_xlpm.n+1)/2)/MAX(_xlpm.n/6,0.5))^2),IF(_xlpm.n&lt;=6,1,MIN(1,_xlpm.k/3,(_xlpm.n-_xlpm.k+1)/3))))))</f>
        <v>0</v>
      </c>
      <c r="CC115" s="63">
        <f>IF($I115=0,0,IF(OR(CC$140=0,CC$1&lt;$G115,CC$1&gt;$H115+6),0,_xlfn.LET(_xlpm.k,COUNTIFS($J$1:CC$1,"&gt;="&amp;$G115,$J$140:CC$140,"&gt;0"),_xlpm.n,$I115,CC$140*IF($C115="Bell",EXP(-0.5*((_xlpm.k-(_xlpm.n+1)/2)/MAX(_xlpm.n/6,0.5))^2),IF(_xlpm.n&lt;=6,1,MIN(1,_xlpm.k/3,(_xlpm.n-_xlpm.k+1)/3))))))</f>
        <v>0</v>
      </c>
      <c r="CD115" s="63">
        <f>IF($I115=0,0,IF(OR(CD$140=0,CD$1&lt;$G115,CD$1&gt;$H115+6),0,_xlfn.LET(_xlpm.k,COUNTIFS($J$1:CD$1,"&gt;="&amp;$G115,$J$140:CD$140,"&gt;0"),_xlpm.n,$I115,CD$140*IF($C115="Bell",EXP(-0.5*((_xlpm.k-(_xlpm.n+1)/2)/MAX(_xlpm.n/6,0.5))^2),IF(_xlpm.n&lt;=6,1,MIN(1,_xlpm.k/3,(_xlpm.n-_xlpm.k+1)/3))))))</f>
        <v>0</v>
      </c>
      <c r="CE115" s="63">
        <f>IF($I115=0,0,IF(OR(CE$140=0,CE$1&lt;$G115,CE$1&gt;$H115+6),0,_xlfn.LET(_xlpm.k,COUNTIFS($J$1:CE$1,"&gt;="&amp;$G115,$J$140:CE$140,"&gt;0"),_xlpm.n,$I115,CE$140*IF($C115="Bell",EXP(-0.5*((_xlpm.k-(_xlpm.n+1)/2)/MAX(_xlpm.n/6,0.5))^2),IF(_xlpm.n&lt;=6,1,MIN(1,_xlpm.k/3,(_xlpm.n-_xlpm.k+1)/3))))))</f>
        <v>0</v>
      </c>
      <c r="CF115" s="63">
        <f>IF($I115=0,0,IF(OR(CF$140=0,CF$1&lt;$G115,CF$1&gt;$H115+6),0,_xlfn.LET(_xlpm.k,COUNTIFS($J$1:CF$1,"&gt;="&amp;$G115,$J$140:CF$140,"&gt;0"),_xlpm.n,$I115,CF$140*IF($C115="Bell",EXP(-0.5*((_xlpm.k-(_xlpm.n+1)/2)/MAX(_xlpm.n/6,0.5))^2),IF(_xlpm.n&lt;=6,1,MIN(1,_xlpm.k/3,(_xlpm.n-_xlpm.k+1)/3))))))</f>
        <v>0</v>
      </c>
      <c r="CG115" s="63">
        <f>IF($I115=0,0,IF(OR(CG$140=0,CG$1&lt;$G115,CG$1&gt;$H115+6),0,_xlfn.LET(_xlpm.k,COUNTIFS($J$1:CG$1,"&gt;="&amp;$G115,$J$140:CG$140,"&gt;0"),_xlpm.n,$I115,CG$140*IF($C115="Bell",EXP(-0.5*((_xlpm.k-(_xlpm.n+1)/2)/MAX(_xlpm.n/6,0.5))^2),IF(_xlpm.n&lt;=6,1,MIN(1,_xlpm.k/3,(_xlpm.n-_xlpm.k+1)/3))))))</f>
        <v>0</v>
      </c>
      <c r="CH115" s="63">
        <f>IF($I115=0,0,IF(OR(CH$140=0,CH$1&lt;$G115,CH$1&gt;$H115+6),0,_xlfn.LET(_xlpm.k,COUNTIFS($J$1:CH$1,"&gt;="&amp;$G115,$J$140:CH$140,"&gt;0"),_xlpm.n,$I115,CH$140*IF($C115="Bell",EXP(-0.5*((_xlpm.k-(_xlpm.n+1)/2)/MAX(_xlpm.n/6,0.5))^2),IF(_xlpm.n&lt;=6,1,MIN(1,_xlpm.k/3,(_xlpm.n-_xlpm.k+1)/3))))))</f>
        <v>0</v>
      </c>
      <c r="CI115" s="63">
        <f>IF($I115=0,0,IF(OR(CI$140=0,CI$1&lt;$G115,CI$1&gt;$H115+6),0,_xlfn.LET(_xlpm.k,COUNTIFS($J$1:CI$1,"&gt;="&amp;$G115,$J$140:CI$140,"&gt;0"),_xlpm.n,$I115,CI$140*IF($C115="Bell",EXP(-0.5*((_xlpm.k-(_xlpm.n+1)/2)/MAX(_xlpm.n/6,0.5))^2),IF(_xlpm.n&lt;=6,1,MIN(1,_xlpm.k/3,(_xlpm.n-_xlpm.k+1)/3))))))</f>
        <v>0</v>
      </c>
      <c r="CJ115" s="63">
        <f>IF($I115=0,0,IF(OR(CJ$140=0,CJ$1&lt;$G115,CJ$1&gt;$H115+6),0,_xlfn.LET(_xlpm.k,COUNTIFS($J$1:CJ$1,"&gt;="&amp;$G115,$J$140:CJ$140,"&gt;0"),_xlpm.n,$I115,CJ$140*IF($C115="Bell",EXP(-0.5*((_xlpm.k-(_xlpm.n+1)/2)/MAX(_xlpm.n/6,0.5))^2),IF(_xlpm.n&lt;=6,1,MIN(1,_xlpm.k/3,(_xlpm.n-_xlpm.k+1)/3))))))</f>
        <v>0</v>
      </c>
      <c r="CK115" s="63">
        <f>IF($I115=0,0,IF(OR(CK$140=0,CK$1&lt;$G115,CK$1&gt;$H115+6),0,_xlfn.LET(_xlpm.k,COUNTIFS($J$1:CK$1,"&gt;="&amp;$G115,$J$140:CK$140,"&gt;0"),_xlpm.n,$I115,CK$140*IF($C115="Bell",EXP(-0.5*((_xlpm.k-(_xlpm.n+1)/2)/MAX(_xlpm.n/6,0.5))^2),IF(_xlpm.n&lt;=6,1,MIN(1,_xlpm.k/3,(_xlpm.n-_xlpm.k+1)/3))))))</f>
        <v>0</v>
      </c>
      <c r="CL115" s="63">
        <f>IF($I115=0,0,IF(OR(CL$140=0,CL$1&lt;$G115,CL$1&gt;$H115+6),0,_xlfn.LET(_xlpm.k,COUNTIFS($J$1:CL$1,"&gt;="&amp;$G115,$J$140:CL$140,"&gt;0"),_xlpm.n,$I115,CL$140*IF($C115="Bell",EXP(-0.5*((_xlpm.k-(_xlpm.n+1)/2)/MAX(_xlpm.n/6,0.5))^2),IF(_xlpm.n&lt;=6,1,MIN(1,_xlpm.k/3,(_xlpm.n-_xlpm.k+1)/3))))))</f>
        <v>0</v>
      </c>
      <c r="CM115" s="63">
        <f>IF($I115=0,0,IF(OR(CM$140=0,CM$1&lt;$G115,CM$1&gt;$H115+6),0,_xlfn.LET(_xlpm.k,COUNTIFS($J$1:CM$1,"&gt;="&amp;$G115,$J$140:CM$140,"&gt;0"),_xlpm.n,$I115,CM$140*IF($C115="Bell",EXP(-0.5*((_xlpm.k-(_xlpm.n+1)/2)/MAX(_xlpm.n/6,0.5))^2),IF(_xlpm.n&lt;=6,1,MIN(1,_xlpm.k/3,(_xlpm.n-_xlpm.k+1)/3))))))</f>
        <v>0</v>
      </c>
      <c r="CN115" s="63">
        <f>IF($I115=0,0,IF(OR(CN$140=0,CN$1&lt;$G115,CN$1&gt;$H115+6),0,_xlfn.LET(_xlpm.k,COUNTIFS($J$1:CN$1,"&gt;="&amp;$G115,$J$140:CN$140,"&gt;0"),_xlpm.n,$I115,CN$140*IF($C115="Bell",EXP(-0.5*((_xlpm.k-(_xlpm.n+1)/2)/MAX(_xlpm.n/6,0.5))^2),IF(_xlpm.n&lt;=6,1,MIN(1,_xlpm.k/3,(_xlpm.n-_xlpm.k+1)/3))))))</f>
        <v>0</v>
      </c>
      <c r="CO115" s="63">
        <f>IF($I115=0,0,IF(OR(CO$140=0,CO$1&lt;$G115,CO$1&gt;$H115+6),0,_xlfn.LET(_xlpm.k,COUNTIFS($J$1:CO$1,"&gt;="&amp;$G115,$J$140:CO$140,"&gt;0"),_xlpm.n,$I115,CO$140*IF($C115="Bell",EXP(-0.5*((_xlpm.k-(_xlpm.n+1)/2)/MAX(_xlpm.n/6,0.5))^2),IF(_xlpm.n&lt;=6,1,MIN(1,_xlpm.k/3,(_xlpm.n-_xlpm.k+1)/3))))))</f>
        <v>0</v>
      </c>
      <c r="CP115" s="63">
        <f>IF($I115=0,0,IF(OR(CP$140=0,CP$1&lt;$G115,CP$1&gt;$H115+6),0,_xlfn.LET(_xlpm.k,COUNTIFS($J$1:CP$1,"&gt;="&amp;$G115,$J$140:CP$140,"&gt;0"),_xlpm.n,$I115,CP$140*IF($C115="Bell",EXP(-0.5*((_xlpm.k-(_xlpm.n+1)/2)/MAX(_xlpm.n/6,0.5))^2),IF(_xlpm.n&lt;=6,1,MIN(1,_xlpm.k/3,(_xlpm.n-_xlpm.k+1)/3))))))</f>
        <v>0</v>
      </c>
      <c r="CQ115" s="63">
        <f>IF($I115=0,0,IF(OR(CQ$140=0,CQ$1&lt;$G115,CQ$1&gt;$H115+6),0,_xlfn.LET(_xlpm.k,COUNTIFS($J$1:CQ$1,"&gt;="&amp;$G115,$J$140:CQ$140,"&gt;0"),_xlpm.n,$I115,CQ$140*IF($C115="Bell",EXP(-0.5*((_xlpm.k-(_xlpm.n+1)/2)/MAX(_xlpm.n/6,0.5))^2),IF(_xlpm.n&lt;=6,1,MIN(1,_xlpm.k/3,(_xlpm.n-_xlpm.k+1)/3))))))</f>
        <v>0</v>
      </c>
      <c r="CR115" s="63">
        <f>IF($I115=0,0,IF(OR(CR$140=0,CR$1&lt;$G115,CR$1&gt;$H115+6),0,_xlfn.LET(_xlpm.k,COUNTIFS($J$1:CR$1,"&gt;="&amp;$G115,$J$140:CR$140,"&gt;0"),_xlpm.n,$I115,CR$140*IF($C115="Bell",EXP(-0.5*((_xlpm.k-(_xlpm.n+1)/2)/MAX(_xlpm.n/6,0.5))^2),IF(_xlpm.n&lt;=6,1,MIN(1,_xlpm.k/3,(_xlpm.n-_xlpm.k+1)/3))))))</f>
        <v>0</v>
      </c>
      <c r="CS115" s="63">
        <f>IF($I115=0,0,IF(OR(CS$140=0,CS$1&lt;$G115,CS$1&gt;$H115+6),0,_xlfn.LET(_xlpm.k,COUNTIFS($J$1:CS$1,"&gt;="&amp;$G115,$J$140:CS$140,"&gt;0"),_xlpm.n,$I115,CS$140*IF($C115="Bell",EXP(-0.5*((_xlpm.k-(_xlpm.n+1)/2)/MAX(_xlpm.n/6,0.5))^2),IF(_xlpm.n&lt;=6,1,MIN(1,_xlpm.k/3,(_xlpm.n-_xlpm.k+1)/3))))))</f>
        <v>0</v>
      </c>
      <c r="CT115" s="63">
        <f>IF($I115=0,0,IF(OR(CT$140=0,CT$1&lt;$G115,CT$1&gt;$H115+6),0,_xlfn.LET(_xlpm.k,COUNTIFS($J$1:CT$1,"&gt;="&amp;$G115,$J$140:CT$140,"&gt;0"),_xlpm.n,$I115,CT$140*IF($C115="Bell",EXP(-0.5*((_xlpm.k-(_xlpm.n+1)/2)/MAX(_xlpm.n/6,0.5))^2),IF(_xlpm.n&lt;=6,1,MIN(1,_xlpm.k/3,(_xlpm.n-_xlpm.k+1)/3))))))</f>
        <v>0</v>
      </c>
      <c r="CU115" s="63">
        <f>IF($I115=0,0,IF(OR(CU$140=0,CU$1&lt;$G115,CU$1&gt;$H115+6),0,_xlfn.LET(_xlpm.k,COUNTIFS($J$1:CU$1,"&gt;="&amp;$G115,$J$140:CU$140,"&gt;0"),_xlpm.n,$I115,CU$140*IF($C115="Bell",EXP(-0.5*((_xlpm.k-(_xlpm.n+1)/2)/MAX(_xlpm.n/6,0.5))^2),IF(_xlpm.n&lt;=6,1,MIN(1,_xlpm.k/3,(_xlpm.n-_xlpm.k+1)/3))))))</f>
        <v>0</v>
      </c>
      <c r="CV115" s="63">
        <f>IF($I115=0,0,IF(OR(CV$140=0,CV$1&lt;$G115,CV$1&gt;$H115+6),0,_xlfn.LET(_xlpm.k,COUNTIFS($J$1:CV$1,"&gt;="&amp;$G115,$J$140:CV$140,"&gt;0"),_xlpm.n,$I115,CV$140*IF($C115="Bell",EXP(-0.5*((_xlpm.k-(_xlpm.n+1)/2)/MAX(_xlpm.n/6,0.5))^2),IF(_xlpm.n&lt;=6,1,MIN(1,_xlpm.k/3,(_xlpm.n-_xlpm.k+1)/3))))))</f>
        <v>0</v>
      </c>
      <c r="CW115" s="63">
        <f>IF($I115=0,0,IF(OR(CW$140=0,CW$1&lt;$G115,CW$1&gt;$H115+6),0,_xlfn.LET(_xlpm.k,COUNTIFS($J$1:CW$1,"&gt;="&amp;$G115,$J$140:CW$140,"&gt;0"),_xlpm.n,$I115,CW$140*IF($C115="Bell",EXP(-0.5*((_xlpm.k-(_xlpm.n+1)/2)/MAX(_xlpm.n/6,0.5))^2),IF(_xlpm.n&lt;=6,1,MIN(1,_xlpm.k/3,(_xlpm.n-_xlpm.k+1)/3))))))</f>
        <v>0</v>
      </c>
      <c r="CX115" s="63">
        <f>IF($I115=0,0,IF(OR(CX$140=0,CX$1&lt;$G115,CX$1&gt;$H115+6),0,_xlfn.LET(_xlpm.k,COUNTIFS($J$1:CX$1,"&gt;="&amp;$G115,$J$140:CX$140,"&gt;0"),_xlpm.n,$I115,CX$140*IF($C115="Bell",EXP(-0.5*((_xlpm.k-(_xlpm.n+1)/2)/MAX(_xlpm.n/6,0.5))^2),IF(_xlpm.n&lt;=6,1,MIN(1,_xlpm.k/3,(_xlpm.n-_xlpm.k+1)/3))))))</f>
        <v>0</v>
      </c>
      <c r="CY115" s="63">
        <f>IF($I115=0,0,IF(OR(CY$140=0,CY$1&lt;$G115,CY$1&gt;$H115+6),0,_xlfn.LET(_xlpm.k,COUNTIFS($J$1:CY$1,"&gt;="&amp;$G115,$J$140:CY$140,"&gt;0"),_xlpm.n,$I115,CY$140*IF($C115="Bell",EXP(-0.5*((_xlpm.k-(_xlpm.n+1)/2)/MAX(_xlpm.n/6,0.5))^2),IF(_xlpm.n&lt;=6,1,MIN(1,_xlpm.k/3,(_xlpm.n-_xlpm.k+1)/3))))))</f>
        <v>0</v>
      </c>
      <c r="CZ115" s="63">
        <f>IF($I115=0,0,IF(OR(CZ$140=0,CZ$1&lt;$G115,CZ$1&gt;$H115+6),0,_xlfn.LET(_xlpm.k,COUNTIFS($J$1:CZ$1,"&gt;="&amp;$G115,$J$140:CZ$140,"&gt;0"),_xlpm.n,$I115,CZ$140*IF($C115="Bell",EXP(-0.5*((_xlpm.k-(_xlpm.n+1)/2)/MAX(_xlpm.n/6,0.5))^2),IF(_xlpm.n&lt;=6,1,MIN(1,_xlpm.k/3,(_xlpm.n-_xlpm.k+1)/3))))))</f>
        <v>0</v>
      </c>
      <c r="DA115" s="63">
        <f>IF($I115=0,0,IF(OR(DA$140=0,DA$1&lt;$G115,DA$1&gt;$H115+6),0,_xlfn.LET(_xlpm.k,COUNTIFS($J$1:DA$1,"&gt;="&amp;$G115,$J$140:DA$140,"&gt;0"),_xlpm.n,$I115,DA$140*IF($C115="Bell",EXP(-0.5*((_xlpm.k-(_xlpm.n+1)/2)/MAX(_xlpm.n/6,0.5))^2),IF(_xlpm.n&lt;=6,1,MIN(1,_xlpm.k/3,(_xlpm.n-_xlpm.k+1)/3))))))</f>
        <v>0</v>
      </c>
      <c r="DB115" s="63">
        <f>IF($I115=0,0,IF(OR(DB$140=0,DB$1&lt;$G115,DB$1&gt;$H115+6),0,_xlfn.LET(_xlpm.k,COUNTIFS($J$1:DB$1,"&gt;="&amp;$G115,$J$140:DB$140,"&gt;0"),_xlpm.n,$I115,DB$140*IF($C115="Bell",EXP(-0.5*((_xlpm.k-(_xlpm.n+1)/2)/MAX(_xlpm.n/6,0.5))^2),IF(_xlpm.n&lt;=6,1,MIN(1,_xlpm.k/3,(_xlpm.n-_xlpm.k+1)/3))))))</f>
        <v>0</v>
      </c>
      <c r="DC115" s="63">
        <f>IF($I115=0,0,IF(OR(DC$140=0,DC$1&lt;$G115,DC$1&gt;$H115+6),0,_xlfn.LET(_xlpm.k,COUNTIFS($J$1:DC$1,"&gt;="&amp;$G115,$J$140:DC$140,"&gt;0"),_xlpm.n,$I115,DC$140*IF($C115="Bell",EXP(-0.5*((_xlpm.k-(_xlpm.n+1)/2)/MAX(_xlpm.n/6,0.5))^2),IF(_xlpm.n&lt;=6,1,MIN(1,_xlpm.k/3,(_xlpm.n-_xlpm.k+1)/3))))))</f>
        <v>0</v>
      </c>
      <c r="DD115" s="63">
        <f>IF($I115=0,0,IF(OR(DD$140=0,DD$1&lt;$G115,DD$1&gt;$H115+6),0,_xlfn.LET(_xlpm.k,COUNTIFS($J$1:DD$1,"&gt;="&amp;$G115,$J$140:DD$140,"&gt;0"),_xlpm.n,$I115,DD$140*IF($C115="Bell",EXP(-0.5*((_xlpm.k-(_xlpm.n+1)/2)/MAX(_xlpm.n/6,0.5))^2),IF(_xlpm.n&lt;=6,1,MIN(1,_xlpm.k/3,(_xlpm.n-_xlpm.k+1)/3))))))</f>
        <v>0</v>
      </c>
      <c r="DE115" s="63">
        <f>IF($I115=0,0,IF(OR(DE$140=0,DE$1&lt;$G115,DE$1&gt;$H115+6),0,_xlfn.LET(_xlpm.k,COUNTIFS($J$1:DE$1,"&gt;="&amp;$G115,$J$140:DE$140,"&gt;0"),_xlpm.n,$I115,DE$140*IF($C115="Bell",EXP(-0.5*((_xlpm.k-(_xlpm.n+1)/2)/MAX(_xlpm.n/6,0.5))^2),IF(_xlpm.n&lt;=6,1,MIN(1,_xlpm.k/3,(_xlpm.n-_xlpm.k+1)/3))))))</f>
        <v>0</v>
      </c>
      <c r="DF115" s="63">
        <f>IF($I115=0,0,IF(OR(DF$140=0,DF$1&lt;$G115,DF$1&gt;$H115+6),0,_xlfn.LET(_xlpm.k,COUNTIFS($J$1:DF$1,"&gt;="&amp;$G115,$J$140:DF$140,"&gt;0"),_xlpm.n,$I115,DF$140*IF($C115="Bell",EXP(-0.5*((_xlpm.k-(_xlpm.n+1)/2)/MAX(_xlpm.n/6,0.5))^2),IF(_xlpm.n&lt;=6,1,MIN(1,_xlpm.k/3,(_xlpm.n-_xlpm.k+1)/3))))))</f>
        <v>0</v>
      </c>
      <c r="DG115" s="63">
        <f>IF($I115=0,0,IF(OR(DG$140=0,DG$1&lt;$G115,DG$1&gt;$H115+6),0,_xlfn.LET(_xlpm.k,COUNTIFS($J$1:DG$1,"&gt;="&amp;$G115,$J$140:DG$140,"&gt;0"),_xlpm.n,$I115,DG$140*IF($C115="Bell",EXP(-0.5*((_xlpm.k-(_xlpm.n+1)/2)/MAX(_xlpm.n/6,0.5))^2),IF(_xlpm.n&lt;=6,1,MIN(1,_xlpm.k/3,(_xlpm.n-_xlpm.k+1)/3))))))</f>
        <v>0</v>
      </c>
      <c r="DH115" s="63">
        <f>IF($I115=0,0,IF(OR(DH$140=0,DH$1&lt;$G115,DH$1&gt;$H115+6),0,_xlfn.LET(_xlpm.k,COUNTIFS($J$1:DH$1,"&gt;="&amp;$G115,$J$140:DH$140,"&gt;0"),_xlpm.n,$I115,DH$140*IF($C115="Bell",EXP(-0.5*((_xlpm.k-(_xlpm.n+1)/2)/MAX(_xlpm.n/6,0.5))^2),IF(_xlpm.n&lt;=6,1,MIN(1,_xlpm.k/3,(_xlpm.n-_xlpm.k+1)/3))))))</f>
        <v>0</v>
      </c>
      <c r="DI115" s="63">
        <f>IF($I115=0,0,IF(OR(DI$140=0,DI$1&lt;$G115,DI$1&gt;$H115+6),0,_xlfn.LET(_xlpm.k,COUNTIFS($J$1:DI$1,"&gt;="&amp;$G115,$J$140:DI$140,"&gt;0"),_xlpm.n,$I115,DI$140*IF($C115="Bell",EXP(-0.5*((_xlpm.k-(_xlpm.n+1)/2)/MAX(_xlpm.n/6,0.5))^2),IF(_xlpm.n&lt;=6,1,MIN(1,_xlpm.k/3,(_xlpm.n-_xlpm.k+1)/3))))))</f>
        <v>0</v>
      </c>
      <c r="DJ115" s="63">
        <f>IF($I115=0,0,IF(OR(DJ$140=0,DJ$1&lt;$G115,DJ$1&gt;$H115+6),0,_xlfn.LET(_xlpm.k,COUNTIFS($J$1:DJ$1,"&gt;="&amp;$G115,$J$140:DJ$140,"&gt;0"),_xlpm.n,$I115,DJ$140*IF($C115="Bell",EXP(-0.5*((_xlpm.k-(_xlpm.n+1)/2)/MAX(_xlpm.n/6,0.5))^2),IF(_xlpm.n&lt;=6,1,MIN(1,_xlpm.k/3,(_xlpm.n-_xlpm.k+1)/3))))))</f>
        <v>0</v>
      </c>
      <c r="DK115" s="63">
        <f>IF($I115=0,0,IF(OR(DK$140=0,DK$1&lt;$G115,DK$1&gt;$H115+6),0,_xlfn.LET(_xlpm.k,COUNTIFS($J$1:DK$1,"&gt;="&amp;$G115,$J$140:DK$140,"&gt;0"),_xlpm.n,$I115,DK$140*IF($C115="Bell",EXP(-0.5*((_xlpm.k-(_xlpm.n+1)/2)/MAX(_xlpm.n/6,0.5))^2),IF(_xlpm.n&lt;=6,1,MIN(1,_xlpm.k/3,(_xlpm.n-_xlpm.k+1)/3))))))</f>
        <v>0</v>
      </c>
      <c r="DL115" s="63">
        <f>IF($I115=0,0,IF(OR(DL$140=0,DL$1&lt;$G115,DL$1&gt;$H115+6),0,_xlfn.LET(_xlpm.k,COUNTIFS($J$1:DL$1,"&gt;="&amp;$G115,$J$140:DL$140,"&gt;0"),_xlpm.n,$I115,DL$140*IF($C115="Bell",EXP(-0.5*((_xlpm.k-(_xlpm.n+1)/2)/MAX(_xlpm.n/6,0.5))^2),IF(_xlpm.n&lt;=6,1,MIN(1,_xlpm.k/3,(_xlpm.n-_xlpm.k+1)/3))))))</f>
        <v>0</v>
      </c>
      <c r="DM115" s="63">
        <f>IF($I115=0,0,IF(OR(DM$140=0,DM$1&lt;$G115,DM$1&gt;$H115+6),0,_xlfn.LET(_xlpm.k,COUNTIFS($J$1:DM$1,"&gt;="&amp;$G115,$J$140:DM$140,"&gt;0"),_xlpm.n,$I115,DM$140*IF($C115="Bell",EXP(-0.5*((_xlpm.k-(_xlpm.n+1)/2)/MAX(_xlpm.n/6,0.5))^2),IF(_xlpm.n&lt;=6,1,MIN(1,_xlpm.k/3,(_xlpm.n-_xlpm.k+1)/3))))))</f>
        <v>0</v>
      </c>
      <c r="DN115" s="63">
        <f>IF($I115=0,0,IF(OR(DN$140=0,DN$1&lt;$G115,DN$1&gt;$H115+6),0,_xlfn.LET(_xlpm.k,COUNTIFS($J$1:DN$1,"&gt;="&amp;$G115,$J$140:DN$140,"&gt;0"),_xlpm.n,$I115,DN$140*IF($C115="Bell",EXP(-0.5*((_xlpm.k-(_xlpm.n+1)/2)/MAX(_xlpm.n/6,0.5))^2),IF(_xlpm.n&lt;=6,1,MIN(1,_xlpm.k/3,(_xlpm.n-_xlpm.k+1)/3))))))</f>
        <v>0</v>
      </c>
      <c r="DO115" s="63">
        <f>IF($I115=0,0,IF(OR(DO$140=0,DO$1&lt;$G115,DO$1&gt;$H115+6),0,_xlfn.LET(_xlpm.k,COUNTIFS($J$1:DO$1,"&gt;="&amp;$G115,$J$140:DO$140,"&gt;0"),_xlpm.n,$I115,DO$140*IF($C115="Bell",EXP(-0.5*((_xlpm.k-(_xlpm.n+1)/2)/MAX(_xlpm.n/6,0.5))^2),IF(_xlpm.n&lt;=6,1,MIN(1,_xlpm.k/3,(_xlpm.n-_xlpm.k+1)/3))))))</f>
        <v>0</v>
      </c>
      <c r="DP115" s="63">
        <f>IF($I115=0,0,IF(OR(DP$140=0,DP$1&lt;$G115,DP$1&gt;$H115+6),0,_xlfn.LET(_xlpm.k,COUNTIFS($J$1:DP$1,"&gt;="&amp;$G115,$J$140:DP$140,"&gt;0"),_xlpm.n,$I115,DP$140*IF($C115="Bell",EXP(-0.5*((_xlpm.k-(_xlpm.n+1)/2)/MAX(_xlpm.n/6,0.5))^2),IF(_xlpm.n&lt;=6,1,MIN(1,_xlpm.k/3,(_xlpm.n-_xlpm.k+1)/3))))))</f>
        <v>0</v>
      </c>
      <c r="DQ115" s="63">
        <f>IF($I115=0,0,IF(OR(DQ$140=0,DQ$1&lt;$G115,DQ$1&gt;$H115+6),0,_xlfn.LET(_xlpm.k,COUNTIFS($J$1:DQ$1,"&gt;="&amp;$G115,$J$140:DQ$140,"&gt;0"),_xlpm.n,$I115,DQ$140*IF($C115="Bell",EXP(-0.5*((_xlpm.k-(_xlpm.n+1)/2)/MAX(_xlpm.n/6,0.5))^2),IF(_xlpm.n&lt;=6,1,MIN(1,_xlpm.k/3,(_xlpm.n-_xlpm.k+1)/3))))))</f>
        <v>0</v>
      </c>
      <c r="DR115" s="63">
        <f>IF($I115=0,0,IF(OR(DR$140=0,DR$1&lt;$G115,DR$1&gt;$H115+6),0,_xlfn.LET(_xlpm.k,COUNTIFS($J$1:DR$1,"&gt;="&amp;$G115,$J$140:DR$140,"&gt;0"),_xlpm.n,$I115,DR$140*IF($C115="Bell",EXP(-0.5*((_xlpm.k-(_xlpm.n+1)/2)/MAX(_xlpm.n/6,0.5))^2),IF(_xlpm.n&lt;=6,1,MIN(1,_xlpm.k/3,(_xlpm.n-_xlpm.k+1)/3))))))</f>
        <v>0</v>
      </c>
      <c r="DS115" s="63">
        <f>IF($I115=0,0,IF(OR(DS$140=0,DS$1&lt;$G115,DS$1&gt;$H115+6),0,_xlfn.LET(_xlpm.k,COUNTIFS($J$1:DS$1,"&gt;="&amp;$G115,$J$140:DS$140,"&gt;0"),_xlpm.n,$I115,DS$140*IF($C115="Bell",EXP(-0.5*((_xlpm.k-(_xlpm.n+1)/2)/MAX(_xlpm.n/6,0.5))^2),IF(_xlpm.n&lt;=6,1,MIN(1,_xlpm.k/3,(_xlpm.n-_xlpm.k+1)/3))))))</f>
        <v>0</v>
      </c>
      <c r="DT115" s="63">
        <f>IF($I115=0,0,IF(OR(DT$140=0,DT$1&lt;$G115,DT$1&gt;$H115+6),0,_xlfn.LET(_xlpm.k,COUNTIFS($J$1:DT$1,"&gt;="&amp;$G115,$J$140:DT$140,"&gt;0"),_xlpm.n,$I115,DT$140*IF($C115="Bell",EXP(-0.5*((_xlpm.k-(_xlpm.n+1)/2)/MAX(_xlpm.n/6,0.5))^2),IF(_xlpm.n&lt;=6,1,MIN(1,_xlpm.k/3,(_xlpm.n-_xlpm.k+1)/3))))))</f>
        <v>0</v>
      </c>
      <c r="DU115" s="63">
        <f>IF($I115=0,0,IF(OR(DU$140=0,DU$1&lt;$G115,DU$1&gt;$H115+6),0,_xlfn.LET(_xlpm.k,COUNTIFS($J$1:DU$1,"&gt;="&amp;$G115,$J$140:DU$140,"&gt;0"),_xlpm.n,$I115,DU$140*IF($C115="Bell",EXP(-0.5*((_xlpm.k-(_xlpm.n+1)/2)/MAX(_xlpm.n/6,0.5))^2),IF(_xlpm.n&lt;=6,1,MIN(1,_xlpm.k/3,(_xlpm.n-_xlpm.k+1)/3))))))</f>
        <v>0</v>
      </c>
      <c r="DV115" s="63">
        <f>IF($I115=0,0,IF(OR(DV$140=0,DV$1&lt;$G115,DV$1&gt;$H115+6),0,_xlfn.LET(_xlpm.k,COUNTIFS($J$1:DV$1,"&gt;="&amp;$G115,$J$140:DV$140,"&gt;0"),_xlpm.n,$I115,DV$140*IF($C115="Bell",EXP(-0.5*((_xlpm.k-(_xlpm.n+1)/2)/MAX(_xlpm.n/6,0.5))^2),IF(_xlpm.n&lt;=6,1,MIN(1,_xlpm.k/3,(_xlpm.n-_xlpm.k+1)/3))))))</f>
        <v>0</v>
      </c>
      <c r="DW115" s="63">
        <f>IF($I115=0,0,IF(OR(DW$140=0,DW$1&lt;$G115,DW$1&gt;$H115+6),0,_xlfn.LET(_xlpm.k,COUNTIFS($J$1:DW$1,"&gt;="&amp;$G115,$J$140:DW$140,"&gt;0"),_xlpm.n,$I115,DW$140*IF($C115="Bell",EXP(-0.5*((_xlpm.k-(_xlpm.n+1)/2)/MAX(_xlpm.n/6,0.5))^2),IF(_xlpm.n&lt;=6,1,MIN(1,_xlpm.k/3,(_xlpm.n-_xlpm.k+1)/3))))))</f>
        <v>0</v>
      </c>
      <c r="DX115" s="63">
        <f>IF($I115=0,0,IF(OR(DX$140=0,DX$1&lt;$G115,DX$1&gt;$H115+6),0,_xlfn.LET(_xlpm.k,COUNTIFS($J$1:DX$1,"&gt;="&amp;$G115,$J$140:DX$140,"&gt;0"),_xlpm.n,$I115,DX$140*IF($C115="Bell",EXP(-0.5*((_xlpm.k-(_xlpm.n+1)/2)/MAX(_xlpm.n/6,0.5))^2),IF(_xlpm.n&lt;=6,1,MIN(1,_xlpm.k/3,(_xlpm.n-_xlpm.k+1)/3))))))</f>
        <v>0</v>
      </c>
      <c r="DY115" s="63">
        <f>IF($I115=0,0,IF(OR(DY$140=0,DY$1&lt;$G115,DY$1&gt;$H115+6),0,_xlfn.LET(_xlpm.k,COUNTIFS($J$1:DY$1,"&gt;="&amp;$G115,$J$140:DY$140,"&gt;0"),_xlpm.n,$I115,DY$140*IF($C115="Bell",EXP(-0.5*((_xlpm.k-(_xlpm.n+1)/2)/MAX(_xlpm.n/6,0.5))^2),IF(_xlpm.n&lt;=6,1,MIN(1,_xlpm.k/3,(_xlpm.n-_xlpm.k+1)/3))))))</f>
        <v>0</v>
      </c>
      <c r="DZ115" s="63">
        <f>IF($I115=0,0,IF(OR(DZ$140=0,DZ$1&lt;$G115,DZ$1&gt;$H115+6),0,_xlfn.LET(_xlpm.k,COUNTIFS($J$1:DZ$1,"&gt;="&amp;$G115,$J$140:DZ$140,"&gt;0"),_xlpm.n,$I115,DZ$140*IF($C115="Bell",EXP(-0.5*((_xlpm.k-(_xlpm.n+1)/2)/MAX(_xlpm.n/6,0.5))^2),IF(_xlpm.n&lt;=6,1,MIN(1,_xlpm.k/3,(_xlpm.n-_xlpm.k+1)/3))))))</f>
        <v>0</v>
      </c>
      <c r="EA115" s="63">
        <f>IF($I115=0,0,IF(OR(EA$140=0,EA$1&lt;$G115,EA$1&gt;$H115+6),0,_xlfn.LET(_xlpm.k,COUNTIFS($J$1:EA$1,"&gt;="&amp;$G115,$J$140:EA$140,"&gt;0"),_xlpm.n,$I115,EA$140*IF($C115="Bell",EXP(-0.5*((_xlpm.k-(_xlpm.n+1)/2)/MAX(_xlpm.n/6,0.5))^2),IF(_xlpm.n&lt;=6,1,MIN(1,_xlpm.k/3,(_xlpm.n-_xlpm.k+1)/3))))))</f>
        <v>0</v>
      </c>
      <c r="EB115" s="63">
        <f>IF($I115=0,0,IF(OR(EB$140=0,EB$1&lt;$G115,EB$1&gt;$H115+6),0,_xlfn.LET(_xlpm.k,COUNTIFS($J$1:EB$1,"&gt;="&amp;$G115,$J$140:EB$140,"&gt;0"),_xlpm.n,$I115,EB$140*IF($C115="Bell",EXP(-0.5*((_xlpm.k-(_xlpm.n+1)/2)/MAX(_xlpm.n/6,0.5))^2),IF(_xlpm.n&lt;=6,1,MIN(1,_xlpm.k/3,(_xlpm.n-_xlpm.k+1)/3))))))</f>
        <v>0</v>
      </c>
      <c r="EC115" s="63">
        <f>IF($I115=0,0,IF(OR(EC$140=0,EC$1&lt;$G115,EC$1&gt;$H115+6),0,_xlfn.LET(_xlpm.k,COUNTIFS($J$1:EC$1,"&gt;="&amp;$G115,$J$140:EC$140,"&gt;0"),_xlpm.n,$I115,EC$140*IF($C115="Bell",EXP(-0.5*((_xlpm.k-(_xlpm.n+1)/2)/MAX(_xlpm.n/6,0.5))^2),IF(_xlpm.n&lt;=6,1,MIN(1,_xlpm.k/3,(_xlpm.n-_xlpm.k+1)/3))))))</f>
        <v>0</v>
      </c>
      <c r="ED115" s="63">
        <f>IF($I115=0,0,IF(OR(ED$140=0,ED$1&lt;$G115,ED$1&gt;$H115+6),0,_xlfn.LET(_xlpm.k,COUNTIFS($J$1:ED$1,"&gt;="&amp;$G115,$J$140:ED$140,"&gt;0"),_xlpm.n,$I115,ED$140*IF($C115="Bell",EXP(-0.5*((_xlpm.k-(_xlpm.n+1)/2)/MAX(_xlpm.n/6,0.5))^2),IF(_xlpm.n&lt;=6,1,MIN(1,_xlpm.k/3,(_xlpm.n-_xlpm.k+1)/3))))))</f>
        <v>0</v>
      </c>
      <c r="EE115" s="63">
        <f>IF($I115=0,0,IF(OR(EE$140=0,EE$1&lt;$G115,EE$1&gt;$H115+6),0,_xlfn.LET(_xlpm.k,COUNTIFS($J$1:EE$1,"&gt;="&amp;$G115,$J$140:EE$140,"&gt;0"),_xlpm.n,$I115,EE$140*IF($C115="Bell",EXP(-0.5*((_xlpm.k-(_xlpm.n+1)/2)/MAX(_xlpm.n/6,0.5))^2),IF(_xlpm.n&lt;=6,1,MIN(1,_xlpm.k/3,(_xlpm.n-_xlpm.k+1)/3))))))</f>
        <v>0</v>
      </c>
      <c r="EF115" s="63">
        <f>IF($I115=0,0,IF(OR(EF$140=0,EF$1&lt;$G115,EF$1&gt;$H115+6),0,_xlfn.LET(_xlpm.k,COUNTIFS($J$1:EF$1,"&gt;="&amp;$G115,$J$140:EF$140,"&gt;0"),_xlpm.n,$I115,EF$140*IF($C115="Bell",EXP(-0.5*((_xlpm.k-(_xlpm.n+1)/2)/MAX(_xlpm.n/6,0.5))^2),IF(_xlpm.n&lt;=6,1,MIN(1,_xlpm.k/3,(_xlpm.n-_xlpm.k+1)/3))))))</f>
        <v>0</v>
      </c>
      <c r="EG115" s="63">
        <f>IF($I115=0,0,IF(OR(EG$140=0,EG$1&lt;$G115,EG$1&gt;$H115+6),0,_xlfn.LET(_xlpm.k,COUNTIFS($J$1:EG$1,"&gt;="&amp;$G115,$J$140:EG$140,"&gt;0"),_xlpm.n,$I115,EG$140*IF($C115="Bell",EXP(-0.5*((_xlpm.k-(_xlpm.n+1)/2)/MAX(_xlpm.n/6,0.5))^2),IF(_xlpm.n&lt;=6,1,MIN(1,_xlpm.k/3,(_xlpm.n-_xlpm.k+1)/3))))))</f>
        <v>0</v>
      </c>
      <c r="EH115" s="63">
        <f>IF($I115=0,0,IF(OR(EH$140=0,EH$1&lt;$G115,EH$1&gt;$H115+6),0,_xlfn.LET(_xlpm.k,COUNTIFS($J$1:EH$1,"&gt;="&amp;$G115,$J$140:EH$140,"&gt;0"),_xlpm.n,$I115,EH$140*IF($C115="Bell",EXP(-0.5*((_xlpm.k-(_xlpm.n+1)/2)/MAX(_xlpm.n/6,0.5))^2),IF(_xlpm.n&lt;=6,1,MIN(1,_xlpm.k/3,(_xlpm.n-_xlpm.k+1)/3))))))</f>
        <v>0</v>
      </c>
      <c r="EI115" s="63">
        <f>IF($I115=0,0,IF(OR(EI$140=0,EI$1&lt;$G115,EI$1&gt;$H115+6),0,_xlfn.LET(_xlpm.k,COUNTIFS($J$1:EI$1,"&gt;="&amp;$G115,$J$140:EI$140,"&gt;0"),_xlpm.n,$I115,EI$140*IF($C115="Bell",EXP(-0.5*((_xlpm.k-(_xlpm.n+1)/2)/MAX(_xlpm.n/6,0.5))^2),IF(_xlpm.n&lt;=6,1,MIN(1,_xlpm.k/3,(_xlpm.n-_xlpm.k+1)/3))))))</f>
        <v>0</v>
      </c>
      <c r="EJ115" s="63">
        <f>IF($I115=0,0,IF(OR(EJ$140=0,EJ$1&lt;$G115,EJ$1&gt;$H115+6),0,_xlfn.LET(_xlpm.k,COUNTIFS($J$1:EJ$1,"&gt;="&amp;$G115,$J$140:EJ$140,"&gt;0"),_xlpm.n,$I115,EJ$140*IF($C115="Bell",EXP(-0.5*((_xlpm.k-(_xlpm.n+1)/2)/MAX(_xlpm.n/6,0.5))^2),IF(_xlpm.n&lt;=6,1,MIN(1,_xlpm.k/3,(_xlpm.n-_xlpm.k+1)/3))))))</f>
        <v>0</v>
      </c>
      <c r="EK115" s="63">
        <f>IF($I115=0,0,IF(OR(EK$140=0,EK$1&lt;$G115,EK$1&gt;$H115+6),0,_xlfn.LET(_xlpm.k,COUNTIFS($J$1:EK$1,"&gt;="&amp;$G115,$J$140:EK$140,"&gt;0"),_xlpm.n,$I115,EK$140*IF($C115="Bell",EXP(-0.5*((_xlpm.k-(_xlpm.n+1)/2)/MAX(_xlpm.n/6,0.5))^2),IF(_xlpm.n&lt;=6,1,MIN(1,_xlpm.k/3,(_xlpm.n-_xlpm.k+1)/3))))))</f>
        <v>0</v>
      </c>
      <c r="EL115" s="63">
        <f>IF($I115=0,0,IF(OR(EL$140=0,EL$1&lt;$G115,EL$1&gt;$H115+6),0,_xlfn.LET(_xlpm.k,COUNTIFS($J$1:EL$1,"&gt;="&amp;$G115,$J$140:EL$140,"&gt;0"),_xlpm.n,$I115,EL$140*IF($C115="Bell",EXP(-0.5*((_xlpm.k-(_xlpm.n+1)/2)/MAX(_xlpm.n/6,0.5))^2),IF(_xlpm.n&lt;=6,1,MIN(1,_xlpm.k/3,(_xlpm.n-_xlpm.k+1)/3))))))</f>
        <v>0</v>
      </c>
      <c r="EM115" s="63">
        <f>IF($I115=0,0,IF(OR(EM$140=0,EM$1&lt;$G115,EM$1&gt;$H115+6),0,_xlfn.LET(_xlpm.k,COUNTIFS($J$1:EM$1,"&gt;="&amp;$G115,$J$140:EM$140,"&gt;0"),_xlpm.n,$I115,EM$140*IF($C115="Bell",EXP(-0.5*((_xlpm.k-(_xlpm.n+1)/2)/MAX(_xlpm.n/6,0.5))^2),IF(_xlpm.n&lt;=6,1,MIN(1,_xlpm.k/3,(_xlpm.n-_xlpm.k+1)/3))))))</f>
        <v>0</v>
      </c>
      <c r="EN115" s="63">
        <f>IF($I115=0,0,IF(OR(EN$140=0,EN$1&lt;$G115,EN$1&gt;$H115+6),0,_xlfn.LET(_xlpm.k,COUNTIFS($J$1:EN$1,"&gt;="&amp;$G115,$J$140:EN$140,"&gt;0"),_xlpm.n,$I115,EN$140*IF($C115="Bell",EXP(-0.5*((_xlpm.k-(_xlpm.n+1)/2)/MAX(_xlpm.n/6,0.5))^2),IF(_xlpm.n&lt;=6,1,MIN(1,_xlpm.k/3,(_xlpm.n-_xlpm.k+1)/3))))))</f>
        <v>0</v>
      </c>
      <c r="EO115" s="63">
        <f>IF($I115=0,0,IF(OR(EO$140=0,EO$1&lt;$G115,EO$1&gt;$H115+6),0,_xlfn.LET(_xlpm.k,COUNTIFS($J$1:EO$1,"&gt;="&amp;$G115,$J$140:EO$140,"&gt;0"),_xlpm.n,$I115,EO$140*IF($C115="Bell",EXP(-0.5*((_xlpm.k-(_xlpm.n+1)/2)/MAX(_xlpm.n/6,0.5))^2),IF(_xlpm.n&lt;=6,1,MIN(1,_xlpm.k/3,(_xlpm.n-_xlpm.k+1)/3))))))</f>
        <v>0</v>
      </c>
      <c r="EP115" s="63">
        <f>IF($I115=0,0,IF(OR(EP$140=0,EP$1&lt;$G115,EP$1&gt;$H115+6),0,_xlfn.LET(_xlpm.k,COUNTIFS($J$1:EP$1,"&gt;="&amp;$G115,$J$140:EP$140,"&gt;0"),_xlpm.n,$I115,EP$140*IF($C115="Bell",EXP(-0.5*((_xlpm.k-(_xlpm.n+1)/2)/MAX(_xlpm.n/6,0.5))^2),IF(_xlpm.n&lt;=6,1,MIN(1,_xlpm.k/3,(_xlpm.n-_xlpm.k+1)/3))))))</f>
        <v>0</v>
      </c>
      <c r="EQ115" s="63">
        <f>IF($I115=0,0,IF(OR(EQ$140=0,EQ$1&lt;$G115,EQ$1&gt;$H115+6),0,_xlfn.LET(_xlpm.k,COUNTIFS($J$1:EQ$1,"&gt;="&amp;$G115,$J$140:EQ$140,"&gt;0"),_xlpm.n,$I115,EQ$140*IF($C115="Bell",EXP(-0.5*((_xlpm.k-(_xlpm.n+1)/2)/MAX(_xlpm.n/6,0.5))^2),IF(_xlpm.n&lt;=6,1,MIN(1,_xlpm.k/3,(_xlpm.n-_xlpm.k+1)/3))))))</f>
        <v>0</v>
      </c>
      <c r="ER115" s="63">
        <f>IF($I115=0,0,IF(OR(ER$140=0,ER$1&lt;$G115,ER$1&gt;$H115+6),0,_xlfn.LET(_xlpm.k,COUNTIFS($J$1:ER$1,"&gt;="&amp;$G115,$J$140:ER$140,"&gt;0"),_xlpm.n,$I115,ER$140*IF($C115="Bell",EXP(-0.5*((_xlpm.k-(_xlpm.n+1)/2)/MAX(_xlpm.n/6,0.5))^2),IF(_xlpm.n&lt;=6,1,MIN(1,_xlpm.k/3,(_xlpm.n-_xlpm.k+1)/3))))))</f>
        <v>0</v>
      </c>
      <c r="ES115" s="63">
        <f>IF($I115=0,0,IF(OR(ES$140=0,ES$1&lt;$G115,ES$1&gt;$H115+6),0,_xlfn.LET(_xlpm.k,COUNTIFS($J$1:ES$1,"&gt;="&amp;$G115,$J$140:ES$140,"&gt;0"),_xlpm.n,$I115,ES$140*IF($C115="Bell",EXP(-0.5*((_xlpm.k-(_xlpm.n+1)/2)/MAX(_xlpm.n/6,0.5))^2),IF(_xlpm.n&lt;=6,1,MIN(1,_xlpm.k/3,(_xlpm.n-_xlpm.k+1)/3))))))</f>
        <v>0</v>
      </c>
      <c r="ET115" s="63">
        <f>IF($I115=0,0,IF(OR(ET$140=0,ET$1&lt;$G115,ET$1&gt;$H115+6),0,_xlfn.LET(_xlpm.k,COUNTIFS($J$1:ET$1,"&gt;="&amp;$G115,$J$140:ET$140,"&gt;0"),_xlpm.n,$I115,ET$140*IF($C115="Bell",EXP(-0.5*((_xlpm.k-(_xlpm.n+1)/2)/MAX(_xlpm.n/6,0.5))^2),IF(_xlpm.n&lt;=6,1,MIN(1,_xlpm.k/3,(_xlpm.n-_xlpm.k+1)/3))))))</f>
        <v>0</v>
      </c>
      <c r="EU115" s="63">
        <f>IF($I115=0,0,IF(OR(EU$140=0,EU$1&lt;$G115,EU$1&gt;$H115+6),0,_xlfn.LET(_xlpm.k,COUNTIFS($J$1:EU$1,"&gt;="&amp;$G115,$J$140:EU$140,"&gt;0"),_xlpm.n,$I115,EU$140*IF($C115="Bell",EXP(-0.5*((_xlpm.k-(_xlpm.n+1)/2)/MAX(_xlpm.n/6,0.5))^2),IF(_xlpm.n&lt;=6,1,MIN(1,_xlpm.k/3,(_xlpm.n-_xlpm.k+1)/3))))))</f>
        <v>0</v>
      </c>
      <c r="EV115" s="63">
        <f>IF($I115=0,0,IF(OR(EV$140=0,EV$1&lt;$G115,EV$1&gt;$H115+6),0,_xlfn.LET(_xlpm.k,COUNTIFS($J$1:EV$1,"&gt;="&amp;$G115,$J$140:EV$140,"&gt;0"),_xlpm.n,$I115,EV$140*IF($C115="Bell",EXP(-0.5*((_xlpm.k-(_xlpm.n+1)/2)/MAX(_xlpm.n/6,0.5))^2),IF(_xlpm.n&lt;=6,1,MIN(1,_xlpm.k/3,(_xlpm.n-_xlpm.k+1)/3))))))</f>
        <v>0</v>
      </c>
      <c r="EW115" s="63">
        <f>IF($I115=0,0,IF(OR(EW$140=0,EW$1&lt;$G115,EW$1&gt;$H115+6),0,_xlfn.LET(_xlpm.k,COUNTIFS($J$1:EW$1,"&gt;="&amp;$G115,$J$140:EW$140,"&gt;0"),_xlpm.n,$I115,EW$140*IF($C115="Bell",EXP(-0.5*((_xlpm.k-(_xlpm.n+1)/2)/MAX(_xlpm.n/6,0.5))^2),IF(_xlpm.n&lt;=6,1,MIN(1,_xlpm.k/3,(_xlpm.n-_xlpm.k+1)/3))))))</f>
        <v>0</v>
      </c>
      <c r="EX115" s="63">
        <f>IF($I115=0,0,IF(OR(EX$140=0,EX$1&lt;$G115,EX$1&gt;$H115+6),0,_xlfn.LET(_xlpm.k,COUNTIFS($J$1:EX$1,"&gt;="&amp;$G115,$J$140:EX$140,"&gt;0"),_xlpm.n,$I115,EX$140*IF($C115="Bell",EXP(-0.5*((_xlpm.k-(_xlpm.n+1)/2)/MAX(_xlpm.n/6,0.5))^2),IF(_xlpm.n&lt;=6,1,MIN(1,_xlpm.k/3,(_xlpm.n-_xlpm.k+1)/3))))))</f>
        <v>0</v>
      </c>
      <c r="EY115" s="63">
        <f>IF($I115=0,0,IF(OR(EY$140=0,EY$1&lt;$G115,EY$1&gt;$H115+6),0,_xlfn.LET(_xlpm.k,COUNTIFS($J$1:EY$1,"&gt;="&amp;$G115,$J$140:EY$140,"&gt;0"),_xlpm.n,$I115,EY$140*IF($C115="Bell",EXP(-0.5*((_xlpm.k-(_xlpm.n+1)/2)/MAX(_xlpm.n/6,0.5))^2),IF(_xlpm.n&lt;=6,1,MIN(1,_xlpm.k/3,(_xlpm.n-_xlpm.k+1)/3))))))</f>
        <v>0</v>
      </c>
      <c r="EZ115" s="63">
        <f>IF($I115=0,0,IF(OR(EZ$140=0,EZ$1&lt;$G115,EZ$1&gt;$H115+6),0,_xlfn.LET(_xlpm.k,COUNTIFS($J$1:EZ$1,"&gt;="&amp;$G115,$J$140:EZ$140,"&gt;0"),_xlpm.n,$I115,EZ$140*IF($C115="Bell",EXP(-0.5*((_xlpm.k-(_xlpm.n+1)/2)/MAX(_xlpm.n/6,0.5))^2),IF(_xlpm.n&lt;=6,1,MIN(1,_xlpm.k/3,(_xlpm.n-_xlpm.k+1)/3))))))</f>
        <v>0</v>
      </c>
      <c r="FA115" s="63">
        <f>IF($I115=0,0,IF(OR(FA$140=0,FA$1&lt;$G115,FA$1&gt;$H115+6),0,_xlfn.LET(_xlpm.k,COUNTIFS($J$1:FA$1,"&gt;="&amp;$G115,$J$140:FA$140,"&gt;0"),_xlpm.n,$I115,FA$140*IF($C115="Bell",EXP(-0.5*((_xlpm.k-(_xlpm.n+1)/2)/MAX(_xlpm.n/6,0.5))^2),IF(_xlpm.n&lt;=6,1,MIN(1,_xlpm.k/3,(_xlpm.n-_xlpm.k+1)/3))))))</f>
        <v>0</v>
      </c>
      <c r="FB115" s="63">
        <f>IF($I115=0,0,IF(OR(FB$140=0,FB$1&lt;$G115,FB$1&gt;$H115+6),0,_xlfn.LET(_xlpm.k,COUNTIFS($J$1:FB$1,"&gt;="&amp;$G115,$J$140:FB$140,"&gt;0"),_xlpm.n,$I115,FB$140*IF($C115="Bell",EXP(-0.5*((_xlpm.k-(_xlpm.n+1)/2)/MAX(_xlpm.n/6,0.5))^2),IF(_xlpm.n&lt;=6,1,MIN(1,_xlpm.k/3,(_xlpm.n-_xlpm.k+1)/3))))))</f>
        <v>0</v>
      </c>
      <c r="FC115" s="63">
        <f>IF($I115=0,0,IF(OR(FC$140=0,FC$1&lt;$G115,FC$1&gt;$H115+6),0,_xlfn.LET(_xlpm.k,COUNTIFS($J$1:FC$1,"&gt;="&amp;$G115,$J$140:FC$140,"&gt;0"),_xlpm.n,$I115,FC$140*IF($C115="Bell",EXP(-0.5*((_xlpm.k-(_xlpm.n+1)/2)/MAX(_xlpm.n/6,0.5))^2),IF(_xlpm.n&lt;=6,1,MIN(1,_xlpm.k/3,(_xlpm.n-_xlpm.k+1)/3))))))</f>
        <v>0</v>
      </c>
      <c r="FD115" s="63">
        <f>IF($I115=0,0,IF(OR(FD$140=0,FD$1&lt;$G115,FD$1&gt;$H115+6),0,_xlfn.LET(_xlpm.k,COUNTIFS($J$1:FD$1,"&gt;="&amp;$G115,$J$140:FD$140,"&gt;0"),_xlpm.n,$I115,FD$140*IF($C115="Bell",EXP(-0.5*((_xlpm.k-(_xlpm.n+1)/2)/MAX(_xlpm.n/6,0.5))^2),IF(_xlpm.n&lt;=6,1,MIN(1,_xlpm.k/3,(_xlpm.n-_xlpm.k+1)/3))))))</f>
        <v>0</v>
      </c>
      <c r="FE115" s="63">
        <f>IF($I115=0,0,IF(OR(FE$140=0,FE$1&lt;$G115,FE$1&gt;$H115+6),0,_xlfn.LET(_xlpm.k,COUNTIFS($J$1:FE$1,"&gt;="&amp;$G115,$J$140:FE$140,"&gt;0"),_xlpm.n,$I115,FE$140*IF($C115="Bell",EXP(-0.5*((_xlpm.k-(_xlpm.n+1)/2)/MAX(_xlpm.n/6,0.5))^2),IF(_xlpm.n&lt;=6,1,MIN(1,_xlpm.k/3,(_xlpm.n-_xlpm.k+1)/3))))))</f>
        <v>0</v>
      </c>
      <c r="FF115" s="63">
        <f>IF($I115=0,0,IF(OR(FF$140=0,FF$1&lt;$G115,FF$1&gt;$H115+6),0,_xlfn.LET(_xlpm.k,COUNTIFS($J$1:FF$1,"&gt;="&amp;$G115,$J$140:FF$140,"&gt;0"),_xlpm.n,$I115,FF$140*IF($C115="Bell",EXP(-0.5*((_xlpm.k-(_xlpm.n+1)/2)/MAX(_xlpm.n/6,0.5))^2),IF(_xlpm.n&lt;=6,1,MIN(1,_xlpm.k/3,(_xlpm.n-_xlpm.k+1)/3))))))</f>
        <v>0</v>
      </c>
      <c r="FG115" s="63">
        <f>IF($I115=0,0,IF(OR(FG$140=0,FG$1&lt;$G115,FG$1&gt;$H115+6),0,_xlfn.LET(_xlpm.k,COUNTIFS($J$1:FG$1,"&gt;="&amp;$G115,$J$140:FG$140,"&gt;0"),_xlpm.n,$I115,FG$140*IF($C115="Bell",EXP(-0.5*((_xlpm.k-(_xlpm.n+1)/2)/MAX(_xlpm.n/6,0.5))^2),IF(_xlpm.n&lt;=6,1,MIN(1,_xlpm.k/3,(_xlpm.n-_xlpm.k+1)/3))))))</f>
        <v>0</v>
      </c>
      <c r="FH115" s="63">
        <f>IF($I115=0,0,IF(OR(FH$140=0,FH$1&lt;$G115,FH$1&gt;$H115+6),0,_xlfn.LET(_xlpm.k,COUNTIFS($J$1:FH$1,"&gt;="&amp;$G115,$J$140:FH$140,"&gt;0"),_xlpm.n,$I115,FH$140*IF($C115="Bell",EXP(-0.5*((_xlpm.k-(_xlpm.n+1)/2)/MAX(_xlpm.n/6,0.5))^2),IF(_xlpm.n&lt;=6,1,MIN(1,_xlpm.k/3,(_xlpm.n-_xlpm.k+1)/3))))))</f>
        <v>0</v>
      </c>
      <c r="FI115" s="63">
        <f>IF($I115=0,0,IF(OR(FI$140=0,FI$1&lt;$G115,FI$1&gt;$H115+6),0,_xlfn.LET(_xlpm.k,COUNTIFS($J$1:FI$1,"&gt;="&amp;$G115,$J$140:FI$140,"&gt;0"),_xlpm.n,$I115,FI$140*IF($C115="Bell",EXP(-0.5*((_xlpm.k-(_xlpm.n+1)/2)/MAX(_xlpm.n/6,0.5))^2),IF(_xlpm.n&lt;=6,1,MIN(1,_xlpm.k/3,(_xlpm.n-_xlpm.k+1)/3))))))</f>
        <v>0</v>
      </c>
      <c r="FJ115" s="63">
        <f>IF($I115=0,0,IF(OR(FJ$140=0,FJ$1&lt;$G115,FJ$1&gt;$H115+6),0,_xlfn.LET(_xlpm.k,COUNTIFS($J$1:FJ$1,"&gt;="&amp;$G115,$J$140:FJ$140,"&gt;0"),_xlpm.n,$I115,FJ$140*IF($C115="Bell",EXP(-0.5*((_xlpm.k-(_xlpm.n+1)/2)/MAX(_xlpm.n/6,0.5))^2),IF(_xlpm.n&lt;=6,1,MIN(1,_xlpm.k/3,(_xlpm.n-_xlpm.k+1)/3))))))</f>
        <v>0</v>
      </c>
      <c r="FK115" s="63">
        <f>IF($I115=0,0,IF(OR(FK$140=0,FK$1&lt;$G115,FK$1&gt;$H115+6),0,_xlfn.LET(_xlpm.k,COUNTIFS($J$1:FK$1,"&gt;="&amp;$G115,$J$140:FK$140,"&gt;0"),_xlpm.n,$I115,FK$140*IF($C115="Bell",EXP(-0.5*((_xlpm.k-(_xlpm.n+1)/2)/MAX(_xlpm.n/6,0.5))^2),IF(_xlpm.n&lt;=6,1,MIN(1,_xlpm.k/3,(_xlpm.n-_xlpm.k+1)/3))))))</f>
        <v>0</v>
      </c>
      <c r="FL115" s="63">
        <f>IF($I115=0,0,IF(OR(FL$140=0,FL$1&lt;$G115,FL$1&gt;$H115+6),0,_xlfn.LET(_xlpm.k,COUNTIFS($J$1:FL$1,"&gt;="&amp;$G115,$J$140:FL$140,"&gt;0"),_xlpm.n,$I115,FL$140*IF($C115="Bell",EXP(-0.5*((_xlpm.k-(_xlpm.n+1)/2)/MAX(_xlpm.n/6,0.5))^2),IF(_xlpm.n&lt;=6,1,MIN(1,_xlpm.k/3,(_xlpm.n-_xlpm.k+1)/3))))))</f>
        <v>0</v>
      </c>
      <c r="FM115" s="63">
        <f>IF($I115=0,0,IF(OR(FM$140=0,FM$1&lt;$G115,FM$1&gt;$H115+6),0,_xlfn.LET(_xlpm.k,COUNTIFS($J$1:FM$1,"&gt;="&amp;$G115,$J$140:FM$140,"&gt;0"),_xlpm.n,$I115,FM$140*IF($C115="Bell",EXP(-0.5*((_xlpm.k-(_xlpm.n+1)/2)/MAX(_xlpm.n/6,0.5))^2),IF(_xlpm.n&lt;=6,1,MIN(1,_xlpm.k/3,(_xlpm.n-_xlpm.k+1)/3))))))</f>
        <v>0</v>
      </c>
      <c r="FN115" s="63">
        <f>IF($I115=0,0,IF(OR(FN$140=0,FN$1&lt;$G115,FN$1&gt;$H115+6),0,_xlfn.LET(_xlpm.k,COUNTIFS($J$1:FN$1,"&gt;="&amp;$G115,$J$140:FN$140,"&gt;0"),_xlpm.n,$I115,FN$140*IF($C115="Bell",EXP(-0.5*((_xlpm.k-(_xlpm.n+1)/2)/MAX(_xlpm.n/6,0.5))^2),IF(_xlpm.n&lt;=6,1,MIN(1,_xlpm.k/3,(_xlpm.n-_xlpm.k+1)/3))))))</f>
        <v>0</v>
      </c>
      <c r="FO115" s="63">
        <f>IF($I115=0,0,IF(OR(FO$140=0,FO$1&lt;$G115,FO$1&gt;$H115+6),0,_xlfn.LET(_xlpm.k,COUNTIFS($J$1:FO$1,"&gt;="&amp;$G115,$J$140:FO$140,"&gt;0"),_xlpm.n,$I115,FO$140*IF($C115="Bell",EXP(-0.5*((_xlpm.k-(_xlpm.n+1)/2)/MAX(_xlpm.n/6,0.5))^2),IF(_xlpm.n&lt;=6,1,MIN(1,_xlpm.k/3,(_xlpm.n-_xlpm.k+1)/3))))))</f>
        <v>0</v>
      </c>
      <c r="FP115" s="63">
        <f>IF($I115=0,0,IF(OR(FP$140=0,FP$1&lt;$G115,FP$1&gt;$H115+6),0,_xlfn.LET(_xlpm.k,COUNTIFS($J$1:FP$1,"&gt;="&amp;$G115,$J$140:FP$140,"&gt;0"),_xlpm.n,$I115,FP$140*IF($C115="Bell",EXP(-0.5*((_xlpm.k-(_xlpm.n+1)/2)/MAX(_xlpm.n/6,0.5))^2),IF(_xlpm.n&lt;=6,1,MIN(1,_xlpm.k/3,(_xlpm.n-_xlpm.k+1)/3))))))</f>
        <v>0</v>
      </c>
      <c r="FQ115" s="63">
        <f>IF($I115=0,0,IF(OR(FQ$140=0,FQ$1&lt;$G115,FQ$1&gt;$H115+6),0,_xlfn.LET(_xlpm.k,COUNTIFS($J$1:FQ$1,"&gt;="&amp;$G115,$J$140:FQ$140,"&gt;0"),_xlpm.n,$I115,FQ$140*IF($C115="Bell",EXP(-0.5*((_xlpm.k-(_xlpm.n+1)/2)/MAX(_xlpm.n/6,0.5))^2),IF(_xlpm.n&lt;=6,1,MIN(1,_xlpm.k/3,(_xlpm.n-_xlpm.k+1)/3))))))</f>
        <v>0</v>
      </c>
      <c r="FR115" s="63">
        <f>IF($I115=0,0,IF(OR(FR$140=0,FR$1&lt;$G115,FR$1&gt;$H115+6),0,_xlfn.LET(_xlpm.k,COUNTIFS($J$1:FR$1,"&gt;="&amp;$G115,$J$140:FR$140,"&gt;0"),_xlpm.n,$I115,FR$140*IF($C115="Bell",EXP(-0.5*((_xlpm.k-(_xlpm.n+1)/2)/MAX(_xlpm.n/6,0.5))^2),IF(_xlpm.n&lt;=6,1,MIN(1,_xlpm.k/3,(_xlpm.n-_xlpm.k+1)/3))))))</f>
        <v>0</v>
      </c>
      <c r="FS115" s="63">
        <f>IF($I115=0,0,IF(OR(FS$140=0,FS$1&lt;$G115,FS$1&gt;$H115+6),0,_xlfn.LET(_xlpm.k,COUNTIFS($J$1:FS$1,"&gt;="&amp;$G115,$J$140:FS$140,"&gt;0"),_xlpm.n,$I115,FS$140*IF($C115="Bell",EXP(-0.5*((_xlpm.k-(_xlpm.n+1)/2)/MAX(_xlpm.n/6,0.5))^2),IF(_xlpm.n&lt;=6,1,MIN(1,_xlpm.k/3,(_xlpm.n-_xlpm.k+1)/3))))))</f>
        <v>0</v>
      </c>
      <c r="FT115" s="63">
        <f>IF($I115=0,0,IF(OR(FT$140=0,FT$1&lt;$G115,FT$1&gt;$H115+6),0,_xlfn.LET(_xlpm.k,COUNTIFS($J$1:FT$1,"&gt;="&amp;$G115,$J$140:FT$140,"&gt;0"),_xlpm.n,$I115,FT$140*IF($C115="Bell",EXP(-0.5*((_xlpm.k-(_xlpm.n+1)/2)/MAX(_xlpm.n/6,0.5))^2),IF(_xlpm.n&lt;=6,1,MIN(1,_xlpm.k/3,(_xlpm.n-_xlpm.k+1)/3))))))</f>
        <v>0</v>
      </c>
      <c r="FU115" s="63">
        <f>IF($I115=0,0,IF(OR(FU$140=0,FU$1&lt;$G115,FU$1&gt;$H115+6),0,_xlfn.LET(_xlpm.k,COUNTIFS($J$1:FU$1,"&gt;="&amp;$G115,$J$140:FU$140,"&gt;0"),_xlpm.n,$I115,FU$140*IF($C115="Bell",EXP(-0.5*((_xlpm.k-(_xlpm.n+1)/2)/MAX(_xlpm.n/6,0.5))^2),IF(_xlpm.n&lt;=6,1,MIN(1,_xlpm.k/3,(_xlpm.n-_xlpm.k+1)/3))))))</f>
        <v>0</v>
      </c>
      <c r="FV115" s="63">
        <f>IF($I115=0,0,IF(OR(FV$140=0,FV$1&lt;$G115,FV$1&gt;$H115+6),0,_xlfn.LET(_xlpm.k,COUNTIFS($J$1:FV$1,"&gt;="&amp;$G115,$J$140:FV$140,"&gt;0"),_xlpm.n,$I115,FV$140*IF($C115="Bell",EXP(-0.5*((_xlpm.k-(_xlpm.n+1)/2)/MAX(_xlpm.n/6,0.5))^2),IF(_xlpm.n&lt;=6,1,MIN(1,_xlpm.k/3,(_xlpm.n-_xlpm.k+1)/3))))))</f>
        <v>0</v>
      </c>
      <c r="FW115" s="63">
        <f>IF($I115=0,0,IF(OR(FW$140=0,FW$1&lt;$G115,FW$1&gt;$H115+6),0,_xlfn.LET(_xlpm.k,COUNTIFS($J$1:FW$1,"&gt;="&amp;$G115,$J$140:FW$140,"&gt;0"),_xlpm.n,$I115,FW$140*IF($C115="Bell",EXP(-0.5*((_xlpm.k-(_xlpm.n+1)/2)/MAX(_xlpm.n/6,0.5))^2),IF(_xlpm.n&lt;=6,1,MIN(1,_xlpm.k/3,(_xlpm.n-_xlpm.k+1)/3))))))</f>
        <v>0</v>
      </c>
      <c r="FX115" s="63">
        <f>IF($I115=0,0,IF(OR(FX$140=0,FX$1&lt;$G115,FX$1&gt;$H115+6),0,_xlfn.LET(_xlpm.k,COUNTIFS($J$1:FX$1,"&gt;="&amp;$G115,$J$140:FX$140,"&gt;0"),_xlpm.n,$I115,FX$140*IF($C115="Bell",EXP(-0.5*((_xlpm.k-(_xlpm.n+1)/2)/MAX(_xlpm.n/6,0.5))^2),IF(_xlpm.n&lt;=6,1,MIN(1,_xlpm.k/3,(_xlpm.n-_xlpm.k+1)/3))))))</f>
        <v>0</v>
      </c>
      <c r="FY115" s="63">
        <f>IF($I115=0,0,IF(OR(FY$140=0,FY$1&lt;$G115,FY$1&gt;$H115+6),0,_xlfn.LET(_xlpm.k,COUNTIFS($J$1:FY$1,"&gt;="&amp;$G115,$J$140:FY$140,"&gt;0"),_xlpm.n,$I115,FY$140*IF($C115="Bell",EXP(-0.5*((_xlpm.k-(_xlpm.n+1)/2)/MAX(_xlpm.n/6,0.5))^2),IF(_xlpm.n&lt;=6,1,MIN(1,_xlpm.k/3,(_xlpm.n-_xlpm.k+1)/3))))))</f>
        <v>0</v>
      </c>
      <c r="FZ115" s="63">
        <f>IF($I115=0,0,IF(OR(FZ$140=0,FZ$1&lt;$G115,FZ$1&gt;$H115+6),0,_xlfn.LET(_xlpm.k,COUNTIFS($J$1:FZ$1,"&gt;="&amp;$G115,$J$140:FZ$140,"&gt;0"),_xlpm.n,$I115,FZ$140*IF($C115="Bell",EXP(-0.5*((_xlpm.k-(_xlpm.n+1)/2)/MAX(_xlpm.n/6,0.5))^2),IF(_xlpm.n&lt;=6,1,MIN(1,_xlpm.k/3,(_xlpm.n-_xlpm.k+1)/3))))))</f>
        <v>0</v>
      </c>
      <c r="GA115" s="63">
        <f>IF($I115=0,0,IF(OR(GA$140=0,GA$1&lt;$G115,GA$1&gt;$H115+6),0,_xlfn.LET(_xlpm.k,COUNTIFS($J$1:GA$1,"&gt;="&amp;$G115,$J$140:GA$140,"&gt;0"),_xlpm.n,$I115,GA$140*IF($C115="Bell",EXP(-0.5*((_xlpm.k-(_xlpm.n+1)/2)/MAX(_xlpm.n/6,0.5))^2),IF(_xlpm.n&lt;=6,1,MIN(1,_xlpm.k/3,(_xlpm.n-_xlpm.k+1)/3))))))</f>
        <v>0</v>
      </c>
      <c r="GB115" s="63">
        <f>IF($I115=0,0,IF(OR(GB$140=0,GB$1&lt;$G115,GB$1&gt;$H115+6),0,_xlfn.LET(_xlpm.k,COUNTIFS($J$1:GB$1,"&gt;="&amp;$G115,$J$140:GB$140,"&gt;0"),_xlpm.n,$I115,GB$140*IF($C115="Bell",EXP(-0.5*((_xlpm.k-(_xlpm.n+1)/2)/MAX(_xlpm.n/6,0.5))^2),IF(_xlpm.n&lt;=6,1,MIN(1,_xlpm.k/3,(_xlpm.n-_xlpm.k+1)/3))))))</f>
        <v>0</v>
      </c>
      <c r="GC115" s="63">
        <f>IF($I115=0,0,IF(OR(GC$140=0,GC$1&lt;$G115,GC$1&gt;$H115+6),0,_xlfn.LET(_xlpm.k,COUNTIFS($J$1:GC$1,"&gt;="&amp;$G115,$J$140:GC$140,"&gt;0"),_xlpm.n,$I115,GC$140*IF($C115="Bell",EXP(-0.5*((_xlpm.k-(_xlpm.n+1)/2)/MAX(_xlpm.n/6,0.5))^2),IF(_xlpm.n&lt;=6,1,MIN(1,_xlpm.k/3,(_xlpm.n-_xlpm.k+1)/3))))))</f>
        <v>0</v>
      </c>
      <c r="GD115" s="63">
        <f>IF($I115=0,0,IF(OR(GD$140=0,GD$1&lt;$G115,GD$1&gt;$H115+6),0,_xlfn.LET(_xlpm.k,COUNTIFS($J$1:GD$1,"&gt;="&amp;$G115,$J$140:GD$140,"&gt;0"),_xlpm.n,$I115,GD$140*IF($C115="Bell",EXP(-0.5*((_xlpm.k-(_xlpm.n+1)/2)/MAX(_xlpm.n/6,0.5))^2),IF(_xlpm.n&lt;=6,1,MIN(1,_xlpm.k/3,(_xlpm.n-_xlpm.k+1)/3))))))</f>
        <v>0</v>
      </c>
      <c r="GE115" s="63">
        <f>IF($I115=0,0,IF(OR(GE$140=0,GE$1&lt;$G115,GE$1&gt;$H115+6),0,_xlfn.LET(_xlpm.k,COUNTIFS($J$1:GE$1,"&gt;="&amp;$G115,$J$140:GE$140,"&gt;0"),_xlpm.n,$I115,GE$140*IF($C115="Bell",EXP(-0.5*((_xlpm.k-(_xlpm.n+1)/2)/MAX(_xlpm.n/6,0.5))^2),IF(_xlpm.n&lt;=6,1,MIN(1,_xlpm.k/3,(_xlpm.n-_xlpm.k+1)/3))))))</f>
        <v>0</v>
      </c>
      <c r="GF115" s="63">
        <f>IF($I115=0,0,IF(OR(GF$140=0,GF$1&lt;$G115,GF$1&gt;$H115+6),0,_xlfn.LET(_xlpm.k,COUNTIFS($J$1:GF$1,"&gt;="&amp;$G115,$J$140:GF$140,"&gt;0"),_xlpm.n,$I115,GF$140*IF($C115="Bell",EXP(-0.5*((_xlpm.k-(_xlpm.n+1)/2)/MAX(_xlpm.n/6,0.5))^2),IF(_xlpm.n&lt;=6,1,MIN(1,_xlpm.k/3,(_xlpm.n-_xlpm.k+1)/3))))))</f>
        <v>0</v>
      </c>
      <c r="GG115" s="63">
        <f>IF($I115=0,0,IF(OR(GG$140=0,GG$1&lt;$G115,GG$1&gt;$H115+6),0,_xlfn.LET(_xlpm.k,COUNTIFS($J$1:GG$1,"&gt;="&amp;$G115,$J$140:GG$140,"&gt;0"),_xlpm.n,$I115,GG$140*IF($C115="Bell",EXP(-0.5*((_xlpm.k-(_xlpm.n+1)/2)/MAX(_xlpm.n/6,0.5))^2),IF(_xlpm.n&lt;=6,1,MIN(1,_xlpm.k/3,(_xlpm.n-_xlpm.k+1)/3))))))</f>
        <v>0</v>
      </c>
      <c r="GH115" s="63">
        <f>IF($I115=0,0,IF(OR(GH$140=0,GH$1&lt;$G115,GH$1&gt;$H115+6),0,_xlfn.LET(_xlpm.k,COUNTIFS($J$1:GH$1,"&gt;="&amp;$G115,$J$140:GH$140,"&gt;0"),_xlpm.n,$I115,GH$140*IF($C115="Bell",EXP(-0.5*((_xlpm.k-(_xlpm.n+1)/2)/MAX(_xlpm.n/6,0.5))^2),IF(_xlpm.n&lt;=6,1,MIN(1,_xlpm.k/3,(_xlpm.n-_xlpm.k+1)/3))))))</f>
        <v>0</v>
      </c>
      <c r="GI115" s="63">
        <f>IF($I115=0,0,IF(OR(GI$140=0,GI$1&lt;$G115,GI$1&gt;$H115+6),0,_xlfn.LET(_xlpm.k,COUNTIFS($J$1:GI$1,"&gt;="&amp;$G115,$J$140:GI$140,"&gt;0"),_xlpm.n,$I115,GI$140*IF($C115="Bell",EXP(-0.5*((_xlpm.k-(_xlpm.n+1)/2)/MAX(_xlpm.n/6,0.5))^2),IF(_xlpm.n&lt;=6,1,MIN(1,_xlpm.k/3,(_xlpm.n-_xlpm.k+1)/3))))))</f>
        <v>0</v>
      </c>
      <c r="GJ115" s="63">
        <f>IF($I115=0,0,IF(OR(GJ$140=0,GJ$1&lt;$G115,GJ$1&gt;$H115+6),0,_xlfn.LET(_xlpm.k,COUNTIFS($J$1:GJ$1,"&gt;="&amp;$G115,$J$140:GJ$140,"&gt;0"),_xlpm.n,$I115,GJ$140*IF($C115="Bell",EXP(-0.5*((_xlpm.k-(_xlpm.n+1)/2)/MAX(_xlpm.n/6,0.5))^2),IF(_xlpm.n&lt;=6,1,MIN(1,_xlpm.k/3,(_xlpm.n-_xlpm.k+1)/3))))))</f>
        <v>0</v>
      </c>
      <c r="GK115" s="63">
        <f>IF($I115=0,0,IF(OR(GK$140=0,GK$1&lt;$G115,GK$1&gt;$H115+6),0,_xlfn.LET(_xlpm.k,COUNTIFS($J$1:GK$1,"&gt;="&amp;$G115,$J$140:GK$140,"&gt;0"),_xlpm.n,$I115,GK$140*IF($C115="Bell",EXP(-0.5*((_xlpm.k-(_xlpm.n+1)/2)/MAX(_xlpm.n/6,0.5))^2),IF(_xlpm.n&lt;=6,1,MIN(1,_xlpm.k/3,(_xlpm.n-_xlpm.k+1)/3))))))</f>
        <v>0</v>
      </c>
      <c r="GL115" s="63">
        <f>IF($I115=0,0,IF(OR(GL$140=0,GL$1&lt;$G115,GL$1&gt;$H115+6),0,_xlfn.LET(_xlpm.k,COUNTIFS($J$1:GL$1,"&gt;="&amp;$G115,$J$140:GL$140,"&gt;0"),_xlpm.n,$I115,GL$140*IF($C115="Bell",EXP(-0.5*((_xlpm.k-(_xlpm.n+1)/2)/MAX(_xlpm.n/6,0.5))^2),IF(_xlpm.n&lt;=6,1,MIN(1,_xlpm.k/3,(_xlpm.n-_xlpm.k+1)/3))))))</f>
        <v>0</v>
      </c>
    </row>
    <row r="116" spans="1:194" x14ac:dyDescent="0.3">
      <c r="A116" s="66" t="str">
        <f>Sheet1!B116</f>
        <v>2-4250</v>
      </c>
      <c r="B116" s="66" t="str">
        <f>Sheet1!D116</f>
        <v>2-4250-Power,Contrl,Com Cable</v>
      </c>
      <c r="C116" s="59"/>
      <c r="E116" s="64">
        <f t="shared" si="2"/>
        <v>5</v>
      </c>
      <c r="G116" s="67">
        <f>IF(Sheet1!G116="","",Sheet1!G116)</f>
        <v>46417</v>
      </c>
      <c r="H116" s="67">
        <f>IF(Sheet1!H116="","",Sheet1!H116)</f>
        <v>46440</v>
      </c>
      <c r="I116">
        <f t="shared" si="3"/>
        <v>5</v>
      </c>
      <c r="J116" s="63">
        <f>IF($I116=0,0,IF(OR(J$140=0,J$1&lt;$G116,J$1&gt;$H116+6),0,_xlfn.LET(_xlpm.k,COUNTIFS($J$1:J$1,"&gt;="&amp;$G116,$J$140:J$140,"&gt;0"),_xlpm.n,$I116,J$140*IF($C116="Bell",EXP(-0.5*((_xlpm.k-(_xlpm.n+1)/2)/MAX(_xlpm.n/6,0.5))^2),IF(_xlpm.n&lt;=6,1,MIN(1,_xlpm.k/3,(_xlpm.n-_xlpm.k+1)/3))))))</f>
        <v>0</v>
      </c>
      <c r="K116" s="63">
        <f>IF($I116=0,0,IF(OR(K$140=0,K$1&lt;$G116,K$1&gt;$H116+6),0,_xlfn.LET(_xlpm.k,COUNTIFS($J$1:K$1,"&gt;="&amp;$G116,$J$140:K$140,"&gt;0"),_xlpm.n,$I116,K$140*IF($C116="Bell",EXP(-0.5*((_xlpm.k-(_xlpm.n+1)/2)/MAX(_xlpm.n/6,0.5))^2),IF(_xlpm.n&lt;=6,1,MIN(1,_xlpm.k/3,(_xlpm.n-_xlpm.k+1)/3))))))</f>
        <v>0</v>
      </c>
      <c r="L116" s="63">
        <f>IF($I116=0,0,IF(OR(L$140=0,L$1&lt;$G116,L$1&gt;$H116+6),0,_xlfn.LET(_xlpm.k,COUNTIFS($J$1:L$1,"&gt;="&amp;$G116,$J$140:L$140,"&gt;0"),_xlpm.n,$I116,L$140*IF($C116="Bell",EXP(-0.5*((_xlpm.k-(_xlpm.n+1)/2)/MAX(_xlpm.n/6,0.5))^2),IF(_xlpm.n&lt;=6,1,MIN(1,_xlpm.k/3,(_xlpm.n-_xlpm.k+1)/3))))))</f>
        <v>0</v>
      </c>
      <c r="M116" s="63">
        <f>IF($I116=0,0,IF(OR(M$140=0,M$1&lt;$G116,M$1&gt;$H116+6),0,_xlfn.LET(_xlpm.k,COUNTIFS($J$1:M$1,"&gt;="&amp;$G116,$J$140:M$140,"&gt;0"),_xlpm.n,$I116,M$140*IF($C116="Bell",EXP(-0.5*((_xlpm.k-(_xlpm.n+1)/2)/MAX(_xlpm.n/6,0.5))^2),IF(_xlpm.n&lt;=6,1,MIN(1,_xlpm.k/3,(_xlpm.n-_xlpm.k+1)/3))))))</f>
        <v>0</v>
      </c>
      <c r="N116" s="63">
        <f>IF($I116=0,0,IF(OR(N$140=0,N$1&lt;$G116,N$1&gt;$H116+6),0,_xlfn.LET(_xlpm.k,COUNTIFS($J$1:N$1,"&gt;="&amp;$G116,$J$140:N$140,"&gt;0"),_xlpm.n,$I116,N$140*IF($C116="Bell",EXP(-0.5*((_xlpm.k-(_xlpm.n+1)/2)/MAX(_xlpm.n/6,0.5))^2),IF(_xlpm.n&lt;=6,1,MIN(1,_xlpm.k/3,(_xlpm.n-_xlpm.k+1)/3))))))</f>
        <v>0</v>
      </c>
      <c r="O116" s="63">
        <f>IF($I116=0,0,IF(OR(O$140=0,O$1&lt;$G116,O$1&gt;$H116+6),0,_xlfn.LET(_xlpm.k,COUNTIFS($J$1:O$1,"&gt;="&amp;$G116,$J$140:O$140,"&gt;0"),_xlpm.n,$I116,O$140*IF($C116="Bell",EXP(-0.5*((_xlpm.k-(_xlpm.n+1)/2)/MAX(_xlpm.n/6,0.5))^2),IF(_xlpm.n&lt;=6,1,MIN(1,_xlpm.k/3,(_xlpm.n-_xlpm.k+1)/3))))))</f>
        <v>0</v>
      </c>
      <c r="P116" s="63">
        <f>IF($I116=0,0,IF(OR(P$140=0,P$1&lt;$G116,P$1&gt;$H116+6),0,_xlfn.LET(_xlpm.k,COUNTIFS($J$1:P$1,"&gt;="&amp;$G116,$J$140:P$140,"&gt;0"),_xlpm.n,$I116,P$140*IF($C116="Bell",EXP(-0.5*((_xlpm.k-(_xlpm.n+1)/2)/MAX(_xlpm.n/6,0.5))^2),IF(_xlpm.n&lt;=6,1,MIN(1,_xlpm.k/3,(_xlpm.n-_xlpm.k+1)/3))))))</f>
        <v>0</v>
      </c>
      <c r="Q116" s="63">
        <f>IF($I116=0,0,IF(OR(Q$140=0,Q$1&lt;$G116,Q$1&gt;$H116+6),0,_xlfn.LET(_xlpm.k,COUNTIFS($J$1:Q$1,"&gt;="&amp;$G116,$J$140:Q$140,"&gt;0"),_xlpm.n,$I116,Q$140*IF($C116="Bell",EXP(-0.5*((_xlpm.k-(_xlpm.n+1)/2)/MAX(_xlpm.n/6,0.5))^2),IF(_xlpm.n&lt;=6,1,MIN(1,_xlpm.k/3,(_xlpm.n-_xlpm.k+1)/3))))))</f>
        <v>0</v>
      </c>
      <c r="R116" s="63">
        <f>IF($I116=0,0,IF(OR(R$140=0,R$1&lt;$G116,R$1&gt;$H116+6),0,_xlfn.LET(_xlpm.k,COUNTIFS($J$1:R$1,"&gt;="&amp;$G116,$J$140:R$140,"&gt;0"),_xlpm.n,$I116,R$140*IF($C116="Bell",EXP(-0.5*((_xlpm.k-(_xlpm.n+1)/2)/MAX(_xlpm.n/6,0.5))^2),IF(_xlpm.n&lt;=6,1,MIN(1,_xlpm.k/3,(_xlpm.n-_xlpm.k+1)/3))))))</f>
        <v>0</v>
      </c>
      <c r="S116" s="63">
        <f>IF($I116=0,0,IF(OR(S$140=0,S$1&lt;$G116,S$1&gt;$H116+6),0,_xlfn.LET(_xlpm.k,COUNTIFS($J$1:S$1,"&gt;="&amp;$G116,$J$140:S$140,"&gt;0"),_xlpm.n,$I116,S$140*IF($C116="Bell",EXP(-0.5*((_xlpm.k-(_xlpm.n+1)/2)/MAX(_xlpm.n/6,0.5))^2),IF(_xlpm.n&lt;=6,1,MIN(1,_xlpm.k/3,(_xlpm.n-_xlpm.k+1)/3))))))</f>
        <v>0</v>
      </c>
      <c r="T116" s="63">
        <f>IF($I116=0,0,IF(OR(T$140=0,T$1&lt;$G116,T$1&gt;$H116+6),0,_xlfn.LET(_xlpm.k,COUNTIFS($J$1:T$1,"&gt;="&amp;$G116,$J$140:T$140,"&gt;0"),_xlpm.n,$I116,T$140*IF($C116="Bell",EXP(-0.5*((_xlpm.k-(_xlpm.n+1)/2)/MAX(_xlpm.n/6,0.5))^2),IF(_xlpm.n&lt;=6,1,MIN(1,_xlpm.k/3,(_xlpm.n-_xlpm.k+1)/3))))))</f>
        <v>0</v>
      </c>
      <c r="U116" s="63">
        <f>IF($I116=0,0,IF(OR(U$140=0,U$1&lt;$G116,U$1&gt;$H116+6),0,_xlfn.LET(_xlpm.k,COUNTIFS($J$1:U$1,"&gt;="&amp;$G116,$J$140:U$140,"&gt;0"),_xlpm.n,$I116,U$140*IF($C116="Bell",EXP(-0.5*((_xlpm.k-(_xlpm.n+1)/2)/MAX(_xlpm.n/6,0.5))^2),IF(_xlpm.n&lt;=6,1,MIN(1,_xlpm.k/3,(_xlpm.n-_xlpm.k+1)/3))))))</f>
        <v>0</v>
      </c>
      <c r="V116" s="63">
        <f>IF($I116=0,0,IF(OR(V$140=0,V$1&lt;$G116,V$1&gt;$H116+6),0,_xlfn.LET(_xlpm.k,COUNTIFS($J$1:V$1,"&gt;="&amp;$G116,$J$140:V$140,"&gt;0"),_xlpm.n,$I116,V$140*IF($C116="Bell",EXP(-0.5*((_xlpm.k-(_xlpm.n+1)/2)/MAX(_xlpm.n/6,0.5))^2),IF(_xlpm.n&lt;=6,1,MIN(1,_xlpm.k/3,(_xlpm.n-_xlpm.k+1)/3))))))</f>
        <v>0</v>
      </c>
      <c r="W116" s="63">
        <f>IF($I116=0,0,IF(OR(W$140=0,W$1&lt;$G116,W$1&gt;$H116+6),0,_xlfn.LET(_xlpm.k,COUNTIFS($J$1:W$1,"&gt;="&amp;$G116,$J$140:W$140,"&gt;0"),_xlpm.n,$I116,W$140*IF($C116="Bell",EXP(-0.5*((_xlpm.k-(_xlpm.n+1)/2)/MAX(_xlpm.n/6,0.5))^2),IF(_xlpm.n&lt;=6,1,MIN(1,_xlpm.k/3,(_xlpm.n-_xlpm.k+1)/3))))))</f>
        <v>0</v>
      </c>
      <c r="X116" s="63">
        <f>IF($I116=0,0,IF(OR(X$140=0,X$1&lt;$G116,X$1&gt;$H116+6),0,_xlfn.LET(_xlpm.k,COUNTIFS($J$1:X$1,"&gt;="&amp;$G116,$J$140:X$140,"&gt;0"),_xlpm.n,$I116,X$140*IF($C116="Bell",EXP(-0.5*((_xlpm.k-(_xlpm.n+1)/2)/MAX(_xlpm.n/6,0.5))^2),IF(_xlpm.n&lt;=6,1,MIN(1,_xlpm.k/3,(_xlpm.n-_xlpm.k+1)/3))))))</f>
        <v>0</v>
      </c>
      <c r="Y116" s="63">
        <f>IF($I116=0,0,IF(OR(Y$140=0,Y$1&lt;$G116,Y$1&gt;$H116+6),0,_xlfn.LET(_xlpm.k,COUNTIFS($J$1:Y$1,"&gt;="&amp;$G116,$J$140:Y$140,"&gt;0"),_xlpm.n,$I116,Y$140*IF($C116="Bell",EXP(-0.5*((_xlpm.k-(_xlpm.n+1)/2)/MAX(_xlpm.n/6,0.5))^2),IF(_xlpm.n&lt;=6,1,MIN(1,_xlpm.k/3,(_xlpm.n-_xlpm.k+1)/3))))))</f>
        <v>0</v>
      </c>
      <c r="Z116" s="63">
        <f>IF($I116=0,0,IF(OR(Z$140=0,Z$1&lt;$G116,Z$1&gt;$H116+6),0,_xlfn.LET(_xlpm.k,COUNTIFS($J$1:Z$1,"&gt;="&amp;$G116,$J$140:Z$140,"&gt;0"),_xlpm.n,$I116,Z$140*IF($C116="Bell",EXP(-0.5*((_xlpm.k-(_xlpm.n+1)/2)/MAX(_xlpm.n/6,0.5))^2),IF(_xlpm.n&lt;=6,1,MIN(1,_xlpm.k/3,(_xlpm.n-_xlpm.k+1)/3))))))</f>
        <v>0</v>
      </c>
      <c r="AA116" s="63">
        <f>IF($I116=0,0,IF(OR(AA$140=0,AA$1&lt;$G116,AA$1&gt;$H116+6),0,_xlfn.LET(_xlpm.k,COUNTIFS($J$1:AA$1,"&gt;="&amp;$G116,$J$140:AA$140,"&gt;0"),_xlpm.n,$I116,AA$140*IF($C116="Bell",EXP(-0.5*((_xlpm.k-(_xlpm.n+1)/2)/MAX(_xlpm.n/6,0.5))^2),IF(_xlpm.n&lt;=6,1,MIN(1,_xlpm.k/3,(_xlpm.n-_xlpm.k+1)/3))))))</f>
        <v>0</v>
      </c>
      <c r="AB116" s="63">
        <f>IF($I116=0,0,IF(OR(AB$140=0,AB$1&lt;$G116,AB$1&gt;$H116+6),0,_xlfn.LET(_xlpm.k,COUNTIFS($J$1:AB$1,"&gt;="&amp;$G116,$J$140:AB$140,"&gt;0"),_xlpm.n,$I116,AB$140*IF($C116="Bell",EXP(-0.5*((_xlpm.k-(_xlpm.n+1)/2)/MAX(_xlpm.n/6,0.5))^2),IF(_xlpm.n&lt;=6,1,MIN(1,_xlpm.k/3,(_xlpm.n-_xlpm.k+1)/3))))))</f>
        <v>0</v>
      </c>
      <c r="AC116" s="63">
        <f>IF($I116=0,0,IF(OR(AC$140=0,AC$1&lt;$G116,AC$1&gt;$H116+6),0,_xlfn.LET(_xlpm.k,COUNTIFS($J$1:AC$1,"&gt;="&amp;$G116,$J$140:AC$140,"&gt;0"),_xlpm.n,$I116,AC$140*IF($C116="Bell",EXP(-0.5*((_xlpm.k-(_xlpm.n+1)/2)/MAX(_xlpm.n/6,0.5))^2),IF(_xlpm.n&lt;=6,1,MIN(1,_xlpm.k/3,(_xlpm.n-_xlpm.k+1)/3))))))</f>
        <v>0</v>
      </c>
      <c r="AD116" s="63">
        <f>IF($I116=0,0,IF(OR(AD$140=0,AD$1&lt;$G116,AD$1&gt;$H116+6),0,_xlfn.LET(_xlpm.k,COUNTIFS($J$1:AD$1,"&gt;="&amp;$G116,$J$140:AD$140,"&gt;0"),_xlpm.n,$I116,AD$140*IF($C116="Bell",EXP(-0.5*((_xlpm.k-(_xlpm.n+1)/2)/MAX(_xlpm.n/6,0.5))^2),IF(_xlpm.n&lt;=6,1,MIN(1,_xlpm.k/3,(_xlpm.n-_xlpm.k+1)/3))))))</f>
        <v>0</v>
      </c>
      <c r="AE116" s="63">
        <f>IF($I116=0,0,IF(OR(AE$140=0,AE$1&lt;$G116,AE$1&gt;$H116+6),0,_xlfn.LET(_xlpm.k,COUNTIFS($J$1:AE$1,"&gt;="&amp;$G116,$J$140:AE$140,"&gt;0"),_xlpm.n,$I116,AE$140*IF($C116="Bell",EXP(-0.5*((_xlpm.k-(_xlpm.n+1)/2)/MAX(_xlpm.n/6,0.5))^2),IF(_xlpm.n&lt;=6,1,MIN(1,_xlpm.k/3,(_xlpm.n-_xlpm.k+1)/3))))))</f>
        <v>0</v>
      </c>
      <c r="AF116" s="63">
        <f>IF($I116=0,0,IF(OR(AF$140=0,AF$1&lt;$G116,AF$1&gt;$H116+6),0,_xlfn.LET(_xlpm.k,COUNTIFS($J$1:AF$1,"&gt;="&amp;$G116,$J$140:AF$140,"&gt;0"),_xlpm.n,$I116,AF$140*IF($C116="Bell",EXP(-0.5*((_xlpm.k-(_xlpm.n+1)/2)/MAX(_xlpm.n/6,0.5))^2),IF(_xlpm.n&lt;=6,1,MIN(1,_xlpm.k/3,(_xlpm.n-_xlpm.k+1)/3))))))</f>
        <v>0</v>
      </c>
      <c r="AG116" s="63">
        <f>IF($I116=0,0,IF(OR(AG$140=0,AG$1&lt;$G116,AG$1&gt;$H116+6),0,_xlfn.LET(_xlpm.k,COUNTIFS($J$1:AG$1,"&gt;="&amp;$G116,$J$140:AG$140,"&gt;0"),_xlpm.n,$I116,AG$140*IF($C116="Bell",EXP(-0.5*((_xlpm.k-(_xlpm.n+1)/2)/MAX(_xlpm.n/6,0.5))^2),IF(_xlpm.n&lt;=6,1,MIN(1,_xlpm.k/3,(_xlpm.n-_xlpm.k+1)/3))))))</f>
        <v>0</v>
      </c>
      <c r="AH116" s="63">
        <f>IF($I116=0,0,IF(OR(AH$140=0,AH$1&lt;$G116,AH$1&gt;$H116+6),0,_xlfn.LET(_xlpm.k,COUNTIFS($J$1:AH$1,"&gt;="&amp;$G116,$J$140:AH$140,"&gt;0"),_xlpm.n,$I116,AH$140*IF($C116="Bell",EXP(-0.5*((_xlpm.k-(_xlpm.n+1)/2)/MAX(_xlpm.n/6,0.5))^2),IF(_xlpm.n&lt;=6,1,MIN(1,_xlpm.k/3,(_xlpm.n-_xlpm.k+1)/3))))))</f>
        <v>0</v>
      </c>
      <c r="AI116" s="63">
        <f>IF($I116=0,0,IF(OR(AI$140=0,AI$1&lt;$G116,AI$1&gt;$H116+6),0,_xlfn.LET(_xlpm.k,COUNTIFS($J$1:AI$1,"&gt;="&amp;$G116,$J$140:AI$140,"&gt;0"),_xlpm.n,$I116,AI$140*IF($C116="Bell",EXP(-0.5*((_xlpm.k-(_xlpm.n+1)/2)/MAX(_xlpm.n/6,0.5))^2),IF(_xlpm.n&lt;=6,1,MIN(1,_xlpm.k/3,(_xlpm.n-_xlpm.k+1)/3))))))</f>
        <v>0</v>
      </c>
      <c r="AJ116" s="63">
        <f>IF($I116=0,0,IF(OR(AJ$140=0,AJ$1&lt;$G116,AJ$1&gt;$H116+6),0,_xlfn.LET(_xlpm.k,COUNTIFS($J$1:AJ$1,"&gt;="&amp;$G116,$J$140:AJ$140,"&gt;0"),_xlpm.n,$I116,AJ$140*IF($C116="Bell",EXP(-0.5*((_xlpm.k-(_xlpm.n+1)/2)/MAX(_xlpm.n/6,0.5))^2),IF(_xlpm.n&lt;=6,1,MIN(1,_xlpm.k/3,(_xlpm.n-_xlpm.k+1)/3))))))</f>
        <v>0</v>
      </c>
      <c r="AK116" s="63">
        <f>IF($I116=0,0,IF(OR(AK$140=0,AK$1&lt;$G116,AK$1&gt;$H116+6),0,_xlfn.LET(_xlpm.k,COUNTIFS($J$1:AK$1,"&gt;="&amp;$G116,$J$140:AK$140,"&gt;0"),_xlpm.n,$I116,AK$140*IF($C116="Bell",EXP(-0.5*((_xlpm.k-(_xlpm.n+1)/2)/MAX(_xlpm.n/6,0.5))^2),IF(_xlpm.n&lt;=6,1,MIN(1,_xlpm.k/3,(_xlpm.n-_xlpm.k+1)/3))))))</f>
        <v>0</v>
      </c>
      <c r="AL116" s="63">
        <f>IF($I116=0,0,IF(OR(AL$140=0,AL$1&lt;$G116,AL$1&gt;$H116+6),0,_xlfn.LET(_xlpm.k,COUNTIFS($J$1:AL$1,"&gt;="&amp;$G116,$J$140:AL$140,"&gt;0"),_xlpm.n,$I116,AL$140*IF($C116="Bell",EXP(-0.5*((_xlpm.k-(_xlpm.n+1)/2)/MAX(_xlpm.n/6,0.5))^2),IF(_xlpm.n&lt;=6,1,MIN(1,_xlpm.k/3,(_xlpm.n-_xlpm.k+1)/3))))))</f>
        <v>0</v>
      </c>
      <c r="AM116" s="63">
        <f>IF($I116=0,0,IF(OR(AM$140=0,AM$1&lt;$G116,AM$1&gt;$H116+6),0,_xlfn.LET(_xlpm.k,COUNTIFS($J$1:AM$1,"&gt;="&amp;$G116,$J$140:AM$140,"&gt;0"),_xlpm.n,$I116,AM$140*IF($C116="Bell",EXP(-0.5*((_xlpm.k-(_xlpm.n+1)/2)/MAX(_xlpm.n/6,0.5))^2),IF(_xlpm.n&lt;=6,1,MIN(1,_xlpm.k/3,(_xlpm.n-_xlpm.k+1)/3))))))</f>
        <v>0</v>
      </c>
      <c r="AN116" s="63">
        <f>IF($I116=0,0,IF(OR(AN$140=0,AN$1&lt;$G116,AN$1&gt;$H116+6),0,_xlfn.LET(_xlpm.k,COUNTIFS($J$1:AN$1,"&gt;="&amp;$G116,$J$140:AN$140,"&gt;0"),_xlpm.n,$I116,AN$140*IF($C116="Bell",EXP(-0.5*((_xlpm.k-(_xlpm.n+1)/2)/MAX(_xlpm.n/6,0.5))^2),IF(_xlpm.n&lt;=6,1,MIN(1,_xlpm.k/3,(_xlpm.n-_xlpm.k+1)/3))))))</f>
        <v>0</v>
      </c>
      <c r="AO116" s="63">
        <f>IF($I116=0,0,IF(OR(AO$140=0,AO$1&lt;$G116,AO$1&gt;$H116+6),0,_xlfn.LET(_xlpm.k,COUNTIFS($J$1:AO$1,"&gt;="&amp;$G116,$J$140:AO$140,"&gt;0"),_xlpm.n,$I116,AO$140*IF($C116="Bell",EXP(-0.5*((_xlpm.k-(_xlpm.n+1)/2)/MAX(_xlpm.n/6,0.5))^2),IF(_xlpm.n&lt;=6,1,MIN(1,_xlpm.k/3,(_xlpm.n-_xlpm.k+1)/3))))))</f>
        <v>0</v>
      </c>
      <c r="AP116" s="63">
        <f>IF($I116=0,0,IF(OR(AP$140=0,AP$1&lt;$G116,AP$1&gt;$H116+6),0,_xlfn.LET(_xlpm.k,COUNTIFS($J$1:AP$1,"&gt;="&amp;$G116,$J$140:AP$140,"&gt;0"),_xlpm.n,$I116,AP$140*IF($C116="Bell",EXP(-0.5*((_xlpm.k-(_xlpm.n+1)/2)/MAX(_xlpm.n/6,0.5))^2),IF(_xlpm.n&lt;=6,1,MIN(1,_xlpm.k/3,(_xlpm.n-_xlpm.k+1)/3))))))</f>
        <v>1</v>
      </c>
      <c r="AQ116" s="63">
        <f>IF($I116=0,0,IF(OR(AQ$140=0,AQ$1&lt;$G116,AQ$1&gt;$H116+6),0,_xlfn.LET(_xlpm.k,COUNTIFS($J$1:AQ$1,"&gt;="&amp;$G116,$J$140:AQ$140,"&gt;0"),_xlpm.n,$I116,AQ$140*IF($C116="Bell",EXP(-0.5*((_xlpm.k-(_xlpm.n+1)/2)/MAX(_xlpm.n/6,0.5))^2),IF(_xlpm.n&lt;=6,1,MIN(1,_xlpm.k/3,(_xlpm.n-_xlpm.k+1)/3))))))</f>
        <v>1</v>
      </c>
      <c r="AR116" s="63">
        <f>IF($I116=0,0,IF(OR(AR$140=0,AR$1&lt;$G116,AR$1&gt;$H116+6),0,_xlfn.LET(_xlpm.k,COUNTIFS($J$1:AR$1,"&gt;="&amp;$G116,$J$140:AR$140,"&gt;0"),_xlpm.n,$I116,AR$140*IF($C116="Bell",EXP(-0.5*((_xlpm.k-(_xlpm.n+1)/2)/MAX(_xlpm.n/6,0.5))^2),IF(_xlpm.n&lt;=6,1,MIN(1,_xlpm.k/3,(_xlpm.n-_xlpm.k+1)/3))))))</f>
        <v>1</v>
      </c>
      <c r="AS116" s="63">
        <f>IF($I116=0,0,IF(OR(AS$140=0,AS$1&lt;$G116,AS$1&gt;$H116+6),0,_xlfn.LET(_xlpm.k,COUNTIFS($J$1:AS$1,"&gt;="&amp;$G116,$J$140:AS$140,"&gt;0"),_xlpm.n,$I116,AS$140*IF($C116="Bell",EXP(-0.5*((_xlpm.k-(_xlpm.n+1)/2)/MAX(_xlpm.n/6,0.5))^2),IF(_xlpm.n&lt;=6,1,MIN(1,_xlpm.k/3,(_xlpm.n-_xlpm.k+1)/3))))))</f>
        <v>1</v>
      </c>
      <c r="AT116" s="63">
        <f>IF($I116=0,0,IF(OR(AT$140=0,AT$1&lt;$G116,AT$1&gt;$H116+6),0,_xlfn.LET(_xlpm.k,COUNTIFS($J$1:AT$1,"&gt;="&amp;$G116,$J$140:AT$140,"&gt;0"),_xlpm.n,$I116,AT$140*IF($C116="Bell",EXP(-0.5*((_xlpm.k-(_xlpm.n+1)/2)/MAX(_xlpm.n/6,0.5))^2),IF(_xlpm.n&lt;=6,1,MIN(1,_xlpm.k/3,(_xlpm.n-_xlpm.k+1)/3))))))</f>
        <v>1</v>
      </c>
      <c r="AU116" s="63">
        <f>IF($I116=0,0,IF(OR(AU$140=0,AU$1&lt;$G116,AU$1&gt;$H116+6),0,_xlfn.LET(_xlpm.k,COUNTIFS($J$1:AU$1,"&gt;="&amp;$G116,$J$140:AU$140,"&gt;0"),_xlpm.n,$I116,AU$140*IF($C116="Bell",EXP(-0.5*((_xlpm.k-(_xlpm.n+1)/2)/MAX(_xlpm.n/6,0.5))^2),IF(_xlpm.n&lt;=6,1,MIN(1,_xlpm.k/3,(_xlpm.n-_xlpm.k+1)/3))))))</f>
        <v>0</v>
      </c>
      <c r="AV116" s="63">
        <f>IF($I116=0,0,IF(OR(AV$140=0,AV$1&lt;$G116,AV$1&gt;$H116+6),0,_xlfn.LET(_xlpm.k,COUNTIFS($J$1:AV$1,"&gt;="&amp;$G116,$J$140:AV$140,"&gt;0"),_xlpm.n,$I116,AV$140*IF($C116="Bell",EXP(-0.5*((_xlpm.k-(_xlpm.n+1)/2)/MAX(_xlpm.n/6,0.5))^2),IF(_xlpm.n&lt;=6,1,MIN(1,_xlpm.k/3,(_xlpm.n-_xlpm.k+1)/3))))))</f>
        <v>0</v>
      </c>
      <c r="AW116" s="63">
        <f>IF($I116=0,0,IF(OR(AW$140=0,AW$1&lt;$G116,AW$1&gt;$H116+6),0,_xlfn.LET(_xlpm.k,COUNTIFS($J$1:AW$1,"&gt;="&amp;$G116,$J$140:AW$140,"&gt;0"),_xlpm.n,$I116,AW$140*IF($C116="Bell",EXP(-0.5*((_xlpm.k-(_xlpm.n+1)/2)/MAX(_xlpm.n/6,0.5))^2),IF(_xlpm.n&lt;=6,1,MIN(1,_xlpm.k/3,(_xlpm.n-_xlpm.k+1)/3))))))</f>
        <v>0</v>
      </c>
      <c r="AX116" s="63">
        <f>IF($I116=0,0,IF(OR(AX$140=0,AX$1&lt;$G116,AX$1&gt;$H116+6),0,_xlfn.LET(_xlpm.k,COUNTIFS($J$1:AX$1,"&gt;="&amp;$G116,$J$140:AX$140,"&gt;0"),_xlpm.n,$I116,AX$140*IF($C116="Bell",EXP(-0.5*((_xlpm.k-(_xlpm.n+1)/2)/MAX(_xlpm.n/6,0.5))^2),IF(_xlpm.n&lt;=6,1,MIN(1,_xlpm.k/3,(_xlpm.n-_xlpm.k+1)/3))))))</f>
        <v>0</v>
      </c>
      <c r="AY116" s="63">
        <f>IF($I116=0,0,IF(OR(AY$140=0,AY$1&lt;$G116,AY$1&gt;$H116+6),0,_xlfn.LET(_xlpm.k,COUNTIFS($J$1:AY$1,"&gt;="&amp;$G116,$J$140:AY$140,"&gt;0"),_xlpm.n,$I116,AY$140*IF($C116="Bell",EXP(-0.5*((_xlpm.k-(_xlpm.n+1)/2)/MAX(_xlpm.n/6,0.5))^2),IF(_xlpm.n&lt;=6,1,MIN(1,_xlpm.k/3,(_xlpm.n-_xlpm.k+1)/3))))))</f>
        <v>0</v>
      </c>
      <c r="AZ116" s="63">
        <f>IF($I116=0,0,IF(OR(AZ$140=0,AZ$1&lt;$G116,AZ$1&gt;$H116+6),0,_xlfn.LET(_xlpm.k,COUNTIFS($J$1:AZ$1,"&gt;="&amp;$G116,$J$140:AZ$140,"&gt;0"),_xlpm.n,$I116,AZ$140*IF($C116="Bell",EXP(-0.5*((_xlpm.k-(_xlpm.n+1)/2)/MAX(_xlpm.n/6,0.5))^2),IF(_xlpm.n&lt;=6,1,MIN(1,_xlpm.k/3,(_xlpm.n-_xlpm.k+1)/3))))))</f>
        <v>0</v>
      </c>
      <c r="BA116" s="63">
        <f>IF($I116=0,0,IF(OR(BA$140=0,BA$1&lt;$G116,BA$1&gt;$H116+6),0,_xlfn.LET(_xlpm.k,COUNTIFS($J$1:BA$1,"&gt;="&amp;$G116,$J$140:BA$140,"&gt;0"),_xlpm.n,$I116,BA$140*IF($C116="Bell",EXP(-0.5*((_xlpm.k-(_xlpm.n+1)/2)/MAX(_xlpm.n/6,0.5))^2),IF(_xlpm.n&lt;=6,1,MIN(1,_xlpm.k/3,(_xlpm.n-_xlpm.k+1)/3))))))</f>
        <v>0</v>
      </c>
      <c r="BB116" s="63">
        <f>IF($I116=0,0,IF(OR(BB$140=0,BB$1&lt;$G116,BB$1&gt;$H116+6),0,_xlfn.LET(_xlpm.k,COUNTIFS($J$1:BB$1,"&gt;="&amp;$G116,$J$140:BB$140,"&gt;0"),_xlpm.n,$I116,BB$140*IF($C116="Bell",EXP(-0.5*((_xlpm.k-(_xlpm.n+1)/2)/MAX(_xlpm.n/6,0.5))^2),IF(_xlpm.n&lt;=6,1,MIN(1,_xlpm.k/3,(_xlpm.n-_xlpm.k+1)/3))))))</f>
        <v>0</v>
      </c>
      <c r="BC116" s="63">
        <f>IF($I116=0,0,IF(OR(BC$140=0,BC$1&lt;$G116,BC$1&gt;$H116+6),0,_xlfn.LET(_xlpm.k,COUNTIFS($J$1:BC$1,"&gt;="&amp;$G116,$J$140:BC$140,"&gt;0"),_xlpm.n,$I116,BC$140*IF($C116="Bell",EXP(-0.5*((_xlpm.k-(_xlpm.n+1)/2)/MAX(_xlpm.n/6,0.5))^2),IF(_xlpm.n&lt;=6,1,MIN(1,_xlpm.k/3,(_xlpm.n-_xlpm.k+1)/3))))))</f>
        <v>0</v>
      </c>
      <c r="BD116" s="63">
        <f>IF($I116=0,0,IF(OR(BD$140=0,BD$1&lt;$G116,BD$1&gt;$H116+6),0,_xlfn.LET(_xlpm.k,COUNTIFS($J$1:BD$1,"&gt;="&amp;$G116,$J$140:BD$140,"&gt;0"),_xlpm.n,$I116,BD$140*IF($C116="Bell",EXP(-0.5*((_xlpm.k-(_xlpm.n+1)/2)/MAX(_xlpm.n/6,0.5))^2),IF(_xlpm.n&lt;=6,1,MIN(1,_xlpm.k/3,(_xlpm.n-_xlpm.k+1)/3))))))</f>
        <v>0</v>
      </c>
      <c r="BE116" s="63">
        <f>IF($I116=0,0,IF(OR(BE$140=0,BE$1&lt;$G116,BE$1&gt;$H116+6),0,_xlfn.LET(_xlpm.k,COUNTIFS($J$1:BE$1,"&gt;="&amp;$G116,$J$140:BE$140,"&gt;0"),_xlpm.n,$I116,BE$140*IF($C116="Bell",EXP(-0.5*((_xlpm.k-(_xlpm.n+1)/2)/MAX(_xlpm.n/6,0.5))^2),IF(_xlpm.n&lt;=6,1,MIN(1,_xlpm.k/3,(_xlpm.n-_xlpm.k+1)/3))))))</f>
        <v>0</v>
      </c>
      <c r="BF116" s="63">
        <f>IF($I116=0,0,IF(OR(BF$140=0,BF$1&lt;$G116,BF$1&gt;$H116+6),0,_xlfn.LET(_xlpm.k,COUNTIFS($J$1:BF$1,"&gt;="&amp;$G116,$J$140:BF$140,"&gt;0"),_xlpm.n,$I116,BF$140*IF($C116="Bell",EXP(-0.5*((_xlpm.k-(_xlpm.n+1)/2)/MAX(_xlpm.n/6,0.5))^2),IF(_xlpm.n&lt;=6,1,MIN(1,_xlpm.k/3,(_xlpm.n-_xlpm.k+1)/3))))))</f>
        <v>0</v>
      </c>
      <c r="BG116" s="63">
        <f>IF($I116=0,0,IF(OR(BG$140=0,BG$1&lt;$G116,BG$1&gt;$H116+6),0,_xlfn.LET(_xlpm.k,COUNTIFS($J$1:BG$1,"&gt;="&amp;$G116,$J$140:BG$140,"&gt;0"),_xlpm.n,$I116,BG$140*IF($C116="Bell",EXP(-0.5*((_xlpm.k-(_xlpm.n+1)/2)/MAX(_xlpm.n/6,0.5))^2),IF(_xlpm.n&lt;=6,1,MIN(1,_xlpm.k/3,(_xlpm.n-_xlpm.k+1)/3))))))</f>
        <v>0</v>
      </c>
      <c r="BH116" s="63">
        <f>IF($I116=0,0,IF(OR(BH$140=0,BH$1&lt;$G116,BH$1&gt;$H116+6),0,_xlfn.LET(_xlpm.k,COUNTIFS($J$1:BH$1,"&gt;="&amp;$G116,$J$140:BH$140,"&gt;0"),_xlpm.n,$I116,BH$140*IF($C116="Bell",EXP(-0.5*((_xlpm.k-(_xlpm.n+1)/2)/MAX(_xlpm.n/6,0.5))^2),IF(_xlpm.n&lt;=6,1,MIN(1,_xlpm.k/3,(_xlpm.n-_xlpm.k+1)/3))))))</f>
        <v>0</v>
      </c>
      <c r="BI116" s="63">
        <f>IF($I116=0,0,IF(OR(BI$140=0,BI$1&lt;$G116,BI$1&gt;$H116+6),0,_xlfn.LET(_xlpm.k,COUNTIFS($J$1:BI$1,"&gt;="&amp;$G116,$J$140:BI$140,"&gt;0"),_xlpm.n,$I116,BI$140*IF($C116="Bell",EXP(-0.5*((_xlpm.k-(_xlpm.n+1)/2)/MAX(_xlpm.n/6,0.5))^2),IF(_xlpm.n&lt;=6,1,MIN(1,_xlpm.k/3,(_xlpm.n-_xlpm.k+1)/3))))))</f>
        <v>0</v>
      </c>
      <c r="BJ116" s="63">
        <f>IF($I116=0,0,IF(OR(BJ$140=0,BJ$1&lt;$G116,BJ$1&gt;$H116+6),0,_xlfn.LET(_xlpm.k,COUNTIFS($J$1:BJ$1,"&gt;="&amp;$G116,$J$140:BJ$140,"&gt;0"),_xlpm.n,$I116,BJ$140*IF($C116="Bell",EXP(-0.5*((_xlpm.k-(_xlpm.n+1)/2)/MAX(_xlpm.n/6,0.5))^2),IF(_xlpm.n&lt;=6,1,MIN(1,_xlpm.k/3,(_xlpm.n-_xlpm.k+1)/3))))))</f>
        <v>0</v>
      </c>
      <c r="BK116" s="63">
        <f>IF($I116=0,0,IF(OR(BK$140=0,BK$1&lt;$G116,BK$1&gt;$H116+6),0,_xlfn.LET(_xlpm.k,COUNTIFS($J$1:BK$1,"&gt;="&amp;$G116,$J$140:BK$140,"&gt;0"),_xlpm.n,$I116,BK$140*IF($C116="Bell",EXP(-0.5*((_xlpm.k-(_xlpm.n+1)/2)/MAX(_xlpm.n/6,0.5))^2),IF(_xlpm.n&lt;=6,1,MIN(1,_xlpm.k/3,(_xlpm.n-_xlpm.k+1)/3))))))</f>
        <v>0</v>
      </c>
      <c r="BL116" s="63">
        <f>IF($I116=0,0,IF(OR(BL$140=0,BL$1&lt;$G116,BL$1&gt;$H116+6),0,_xlfn.LET(_xlpm.k,COUNTIFS($J$1:BL$1,"&gt;="&amp;$G116,$J$140:BL$140,"&gt;0"),_xlpm.n,$I116,BL$140*IF($C116="Bell",EXP(-0.5*((_xlpm.k-(_xlpm.n+1)/2)/MAX(_xlpm.n/6,0.5))^2),IF(_xlpm.n&lt;=6,1,MIN(1,_xlpm.k/3,(_xlpm.n-_xlpm.k+1)/3))))))</f>
        <v>0</v>
      </c>
      <c r="BM116" s="63">
        <f>IF($I116=0,0,IF(OR(BM$140=0,BM$1&lt;$G116,BM$1&gt;$H116+6),0,_xlfn.LET(_xlpm.k,COUNTIFS($J$1:BM$1,"&gt;="&amp;$G116,$J$140:BM$140,"&gt;0"),_xlpm.n,$I116,BM$140*IF($C116="Bell",EXP(-0.5*((_xlpm.k-(_xlpm.n+1)/2)/MAX(_xlpm.n/6,0.5))^2),IF(_xlpm.n&lt;=6,1,MIN(1,_xlpm.k/3,(_xlpm.n-_xlpm.k+1)/3))))))</f>
        <v>0</v>
      </c>
      <c r="BN116" s="63">
        <f>IF($I116=0,0,IF(OR(BN$140=0,BN$1&lt;$G116,BN$1&gt;$H116+6),0,_xlfn.LET(_xlpm.k,COUNTIFS($J$1:BN$1,"&gt;="&amp;$G116,$J$140:BN$140,"&gt;0"),_xlpm.n,$I116,BN$140*IF($C116="Bell",EXP(-0.5*((_xlpm.k-(_xlpm.n+1)/2)/MAX(_xlpm.n/6,0.5))^2),IF(_xlpm.n&lt;=6,1,MIN(1,_xlpm.k/3,(_xlpm.n-_xlpm.k+1)/3))))))</f>
        <v>0</v>
      </c>
      <c r="BO116" s="63">
        <f>IF($I116=0,0,IF(OR(BO$140=0,BO$1&lt;$G116,BO$1&gt;$H116+6),0,_xlfn.LET(_xlpm.k,COUNTIFS($J$1:BO$1,"&gt;="&amp;$G116,$J$140:BO$140,"&gt;0"),_xlpm.n,$I116,BO$140*IF($C116="Bell",EXP(-0.5*((_xlpm.k-(_xlpm.n+1)/2)/MAX(_xlpm.n/6,0.5))^2),IF(_xlpm.n&lt;=6,1,MIN(1,_xlpm.k/3,(_xlpm.n-_xlpm.k+1)/3))))))</f>
        <v>0</v>
      </c>
      <c r="BP116" s="63">
        <f>IF($I116=0,0,IF(OR(BP$140=0,BP$1&lt;$G116,BP$1&gt;$H116+6),0,_xlfn.LET(_xlpm.k,COUNTIFS($J$1:BP$1,"&gt;="&amp;$G116,$J$140:BP$140,"&gt;0"),_xlpm.n,$I116,BP$140*IF($C116="Bell",EXP(-0.5*((_xlpm.k-(_xlpm.n+1)/2)/MAX(_xlpm.n/6,0.5))^2),IF(_xlpm.n&lt;=6,1,MIN(1,_xlpm.k/3,(_xlpm.n-_xlpm.k+1)/3))))))</f>
        <v>0</v>
      </c>
      <c r="BQ116" s="63">
        <f>IF($I116=0,0,IF(OR(BQ$140=0,BQ$1&lt;$G116,BQ$1&gt;$H116+6),0,_xlfn.LET(_xlpm.k,COUNTIFS($J$1:BQ$1,"&gt;="&amp;$G116,$J$140:BQ$140,"&gt;0"),_xlpm.n,$I116,BQ$140*IF($C116="Bell",EXP(-0.5*((_xlpm.k-(_xlpm.n+1)/2)/MAX(_xlpm.n/6,0.5))^2),IF(_xlpm.n&lt;=6,1,MIN(1,_xlpm.k/3,(_xlpm.n-_xlpm.k+1)/3))))))</f>
        <v>0</v>
      </c>
      <c r="BR116" s="63">
        <f>IF($I116=0,0,IF(OR(BR$140=0,BR$1&lt;$G116,BR$1&gt;$H116+6),0,_xlfn.LET(_xlpm.k,COUNTIFS($J$1:BR$1,"&gt;="&amp;$G116,$J$140:BR$140,"&gt;0"),_xlpm.n,$I116,BR$140*IF($C116="Bell",EXP(-0.5*((_xlpm.k-(_xlpm.n+1)/2)/MAX(_xlpm.n/6,0.5))^2),IF(_xlpm.n&lt;=6,1,MIN(1,_xlpm.k/3,(_xlpm.n-_xlpm.k+1)/3))))))</f>
        <v>0</v>
      </c>
      <c r="BS116" s="63">
        <f>IF($I116=0,0,IF(OR(BS$140=0,BS$1&lt;$G116,BS$1&gt;$H116+6),0,_xlfn.LET(_xlpm.k,COUNTIFS($J$1:BS$1,"&gt;="&amp;$G116,$J$140:BS$140,"&gt;0"),_xlpm.n,$I116,BS$140*IF($C116="Bell",EXP(-0.5*((_xlpm.k-(_xlpm.n+1)/2)/MAX(_xlpm.n/6,0.5))^2),IF(_xlpm.n&lt;=6,1,MIN(1,_xlpm.k/3,(_xlpm.n-_xlpm.k+1)/3))))))</f>
        <v>0</v>
      </c>
      <c r="BT116" s="63">
        <f>IF($I116=0,0,IF(OR(BT$140=0,BT$1&lt;$G116,BT$1&gt;$H116+6),0,_xlfn.LET(_xlpm.k,COUNTIFS($J$1:BT$1,"&gt;="&amp;$G116,$J$140:BT$140,"&gt;0"),_xlpm.n,$I116,BT$140*IF($C116="Bell",EXP(-0.5*((_xlpm.k-(_xlpm.n+1)/2)/MAX(_xlpm.n/6,0.5))^2),IF(_xlpm.n&lt;=6,1,MIN(1,_xlpm.k/3,(_xlpm.n-_xlpm.k+1)/3))))))</f>
        <v>0</v>
      </c>
      <c r="BU116" s="63">
        <f>IF($I116=0,0,IF(OR(BU$140=0,BU$1&lt;$G116,BU$1&gt;$H116+6),0,_xlfn.LET(_xlpm.k,COUNTIFS($J$1:BU$1,"&gt;="&amp;$G116,$J$140:BU$140,"&gt;0"),_xlpm.n,$I116,BU$140*IF($C116="Bell",EXP(-0.5*((_xlpm.k-(_xlpm.n+1)/2)/MAX(_xlpm.n/6,0.5))^2),IF(_xlpm.n&lt;=6,1,MIN(1,_xlpm.k/3,(_xlpm.n-_xlpm.k+1)/3))))))</f>
        <v>0</v>
      </c>
      <c r="BV116" s="63">
        <f>IF($I116=0,0,IF(OR(BV$140=0,BV$1&lt;$G116,BV$1&gt;$H116+6),0,_xlfn.LET(_xlpm.k,COUNTIFS($J$1:BV$1,"&gt;="&amp;$G116,$J$140:BV$140,"&gt;0"),_xlpm.n,$I116,BV$140*IF($C116="Bell",EXP(-0.5*((_xlpm.k-(_xlpm.n+1)/2)/MAX(_xlpm.n/6,0.5))^2),IF(_xlpm.n&lt;=6,1,MIN(1,_xlpm.k/3,(_xlpm.n-_xlpm.k+1)/3))))))</f>
        <v>0</v>
      </c>
      <c r="BW116" s="63">
        <f>IF($I116=0,0,IF(OR(BW$140=0,BW$1&lt;$G116,BW$1&gt;$H116+6),0,_xlfn.LET(_xlpm.k,COUNTIFS($J$1:BW$1,"&gt;="&amp;$G116,$J$140:BW$140,"&gt;0"),_xlpm.n,$I116,BW$140*IF($C116="Bell",EXP(-0.5*((_xlpm.k-(_xlpm.n+1)/2)/MAX(_xlpm.n/6,0.5))^2),IF(_xlpm.n&lt;=6,1,MIN(1,_xlpm.k/3,(_xlpm.n-_xlpm.k+1)/3))))))</f>
        <v>0</v>
      </c>
      <c r="BX116" s="63">
        <f>IF($I116=0,0,IF(OR(BX$140=0,BX$1&lt;$G116,BX$1&gt;$H116+6),0,_xlfn.LET(_xlpm.k,COUNTIFS($J$1:BX$1,"&gt;="&amp;$G116,$J$140:BX$140,"&gt;0"),_xlpm.n,$I116,BX$140*IF($C116="Bell",EXP(-0.5*((_xlpm.k-(_xlpm.n+1)/2)/MAX(_xlpm.n/6,0.5))^2),IF(_xlpm.n&lt;=6,1,MIN(1,_xlpm.k/3,(_xlpm.n-_xlpm.k+1)/3))))))</f>
        <v>0</v>
      </c>
      <c r="BY116" s="63">
        <f>IF($I116=0,0,IF(OR(BY$140=0,BY$1&lt;$G116,BY$1&gt;$H116+6),0,_xlfn.LET(_xlpm.k,COUNTIFS($J$1:BY$1,"&gt;="&amp;$G116,$J$140:BY$140,"&gt;0"),_xlpm.n,$I116,BY$140*IF($C116="Bell",EXP(-0.5*((_xlpm.k-(_xlpm.n+1)/2)/MAX(_xlpm.n/6,0.5))^2),IF(_xlpm.n&lt;=6,1,MIN(1,_xlpm.k/3,(_xlpm.n-_xlpm.k+1)/3))))))</f>
        <v>0</v>
      </c>
      <c r="BZ116" s="63">
        <f>IF($I116=0,0,IF(OR(BZ$140=0,BZ$1&lt;$G116,BZ$1&gt;$H116+6),0,_xlfn.LET(_xlpm.k,COUNTIFS($J$1:BZ$1,"&gt;="&amp;$G116,$J$140:BZ$140,"&gt;0"),_xlpm.n,$I116,BZ$140*IF($C116="Bell",EXP(-0.5*((_xlpm.k-(_xlpm.n+1)/2)/MAX(_xlpm.n/6,0.5))^2),IF(_xlpm.n&lt;=6,1,MIN(1,_xlpm.k/3,(_xlpm.n-_xlpm.k+1)/3))))))</f>
        <v>0</v>
      </c>
      <c r="CA116" s="63">
        <f>IF($I116=0,0,IF(OR(CA$140=0,CA$1&lt;$G116,CA$1&gt;$H116+6),0,_xlfn.LET(_xlpm.k,COUNTIFS($J$1:CA$1,"&gt;="&amp;$G116,$J$140:CA$140,"&gt;0"),_xlpm.n,$I116,CA$140*IF($C116="Bell",EXP(-0.5*((_xlpm.k-(_xlpm.n+1)/2)/MAX(_xlpm.n/6,0.5))^2),IF(_xlpm.n&lt;=6,1,MIN(1,_xlpm.k/3,(_xlpm.n-_xlpm.k+1)/3))))))</f>
        <v>0</v>
      </c>
      <c r="CB116" s="63">
        <f>IF($I116=0,0,IF(OR(CB$140=0,CB$1&lt;$G116,CB$1&gt;$H116+6),0,_xlfn.LET(_xlpm.k,COUNTIFS($J$1:CB$1,"&gt;="&amp;$G116,$J$140:CB$140,"&gt;0"),_xlpm.n,$I116,CB$140*IF($C116="Bell",EXP(-0.5*((_xlpm.k-(_xlpm.n+1)/2)/MAX(_xlpm.n/6,0.5))^2),IF(_xlpm.n&lt;=6,1,MIN(1,_xlpm.k/3,(_xlpm.n-_xlpm.k+1)/3))))))</f>
        <v>0</v>
      </c>
      <c r="CC116" s="63">
        <f>IF($I116=0,0,IF(OR(CC$140=0,CC$1&lt;$G116,CC$1&gt;$H116+6),0,_xlfn.LET(_xlpm.k,COUNTIFS($J$1:CC$1,"&gt;="&amp;$G116,$J$140:CC$140,"&gt;0"),_xlpm.n,$I116,CC$140*IF($C116="Bell",EXP(-0.5*((_xlpm.k-(_xlpm.n+1)/2)/MAX(_xlpm.n/6,0.5))^2),IF(_xlpm.n&lt;=6,1,MIN(1,_xlpm.k/3,(_xlpm.n-_xlpm.k+1)/3))))))</f>
        <v>0</v>
      </c>
      <c r="CD116" s="63">
        <f>IF($I116=0,0,IF(OR(CD$140=0,CD$1&lt;$G116,CD$1&gt;$H116+6),0,_xlfn.LET(_xlpm.k,COUNTIFS($J$1:CD$1,"&gt;="&amp;$G116,$J$140:CD$140,"&gt;0"),_xlpm.n,$I116,CD$140*IF($C116="Bell",EXP(-0.5*((_xlpm.k-(_xlpm.n+1)/2)/MAX(_xlpm.n/6,0.5))^2),IF(_xlpm.n&lt;=6,1,MIN(1,_xlpm.k/3,(_xlpm.n-_xlpm.k+1)/3))))))</f>
        <v>0</v>
      </c>
      <c r="CE116" s="63">
        <f>IF($I116=0,0,IF(OR(CE$140=0,CE$1&lt;$G116,CE$1&gt;$H116+6),0,_xlfn.LET(_xlpm.k,COUNTIFS($J$1:CE$1,"&gt;="&amp;$G116,$J$140:CE$140,"&gt;0"),_xlpm.n,$I116,CE$140*IF($C116="Bell",EXP(-0.5*((_xlpm.k-(_xlpm.n+1)/2)/MAX(_xlpm.n/6,0.5))^2),IF(_xlpm.n&lt;=6,1,MIN(1,_xlpm.k/3,(_xlpm.n-_xlpm.k+1)/3))))))</f>
        <v>0</v>
      </c>
      <c r="CF116" s="63">
        <f>IF($I116=0,0,IF(OR(CF$140=0,CF$1&lt;$G116,CF$1&gt;$H116+6),0,_xlfn.LET(_xlpm.k,COUNTIFS($J$1:CF$1,"&gt;="&amp;$G116,$J$140:CF$140,"&gt;0"),_xlpm.n,$I116,CF$140*IF($C116="Bell",EXP(-0.5*((_xlpm.k-(_xlpm.n+1)/2)/MAX(_xlpm.n/6,0.5))^2),IF(_xlpm.n&lt;=6,1,MIN(1,_xlpm.k/3,(_xlpm.n-_xlpm.k+1)/3))))))</f>
        <v>0</v>
      </c>
      <c r="CG116" s="63">
        <f>IF($I116=0,0,IF(OR(CG$140=0,CG$1&lt;$G116,CG$1&gt;$H116+6),0,_xlfn.LET(_xlpm.k,COUNTIFS($J$1:CG$1,"&gt;="&amp;$G116,$J$140:CG$140,"&gt;0"),_xlpm.n,$I116,CG$140*IF($C116="Bell",EXP(-0.5*((_xlpm.k-(_xlpm.n+1)/2)/MAX(_xlpm.n/6,0.5))^2),IF(_xlpm.n&lt;=6,1,MIN(1,_xlpm.k/3,(_xlpm.n-_xlpm.k+1)/3))))))</f>
        <v>0</v>
      </c>
      <c r="CH116" s="63">
        <f>IF($I116=0,0,IF(OR(CH$140=0,CH$1&lt;$G116,CH$1&gt;$H116+6),0,_xlfn.LET(_xlpm.k,COUNTIFS($J$1:CH$1,"&gt;="&amp;$G116,$J$140:CH$140,"&gt;0"),_xlpm.n,$I116,CH$140*IF($C116="Bell",EXP(-0.5*((_xlpm.k-(_xlpm.n+1)/2)/MAX(_xlpm.n/6,0.5))^2),IF(_xlpm.n&lt;=6,1,MIN(1,_xlpm.k/3,(_xlpm.n-_xlpm.k+1)/3))))))</f>
        <v>0</v>
      </c>
      <c r="CI116" s="63">
        <f>IF($I116=0,0,IF(OR(CI$140=0,CI$1&lt;$G116,CI$1&gt;$H116+6),0,_xlfn.LET(_xlpm.k,COUNTIFS($J$1:CI$1,"&gt;="&amp;$G116,$J$140:CI$140,"&gt;0"),_xlpm.n,$I116,CI$140*IF($C116="Bell",EXP(-0.5*((_xlpm.k-(_xlpm.n+1)/2)/MAX(_xlpm.n/6,0.5))^2),IF(_xlpm.n&lt;=6,1,MIN(1,_xlpm.k/3,(_xlpm.n-_xlpm.k+1)/3))))))</f>
        <v>0</v>
      </c>
      <c r="CJ116" s="63">
        <f>IF($I116=0,0,IF(OR(CJ$140=0,CJ$1&lt;$G116,CJ$1&gt;$H116+6),0,_xlfn.LET(_xlpm.k,COUNTIFS($J$1:CJ$1,"&gt;="&amp;$G116,$J$140:CJ$140,"&gt;0"),_xlpm.n,$I116,CJ$140*IF($C116="Bell",EXP(-0.5*((_xlpm.k-(_xlpm.n+1)/2)/MAX(_xlpm.n/6,0.5))^2),IF(_xlpm.n&lt;=6,1,MIN(1,_xlpm.k/3,(_xlpm.n-_xlpm.k+1)/3))))))</f>
        <v>0</v>
      </c>
      <c r="CK116" s="63">
        <f>IF($I116=0,0,IF(OR(CK$140=0,CK$1&lt;$G116,CK$1&gt;$H116+6),0,_xlfn.LET(_xlpm.k,COUNTIFS($J$1:CK$1,"&gt;="&amp;$G116,$J$140:CK$140,"&gt;0"),_xlpm.n,$I116,CK$140*IF($C116="Bell",EXP(-0.5*((_xlpm.k-(_xlpm.n+1)/2)/MAX(_xlpm.n/6,0.5))^2),IF(_xlpm.n&lt;=6,1,MIN(1,_xlpm.k/3,(_xlpm.n-_xlpm.k+1)/3))))))</f>
        <v>0</v>
      </c>
      <c r="CL116" s="63">
        <f>IF($I116=0,0,IF(OR(CL$140=0,CL$1&lt;$G116,CL$1&gt;$H116+6),0,_xlfn.LET(_xlpm.k,COUNTIFS($J$1:CL$1,"&gt;="&amp;$G116,$J$140:CL$140,"&gt;0"),_xlpm.n,$I116,CL$140*IF($C116="Bell",EXP(-0.5*((_xlpm.k-(_xlpm.n+1)/2)/MAX(_xlpm.n/6,0.5))^2),IF(_xlpm.n&lt;=6,1,MIN(1,_xlpm.k/3,(_xlpm.n-_xlpm.k+1)/3))))))</f>
        <v>0</v>
      </c>
      <c r="CM116" s="63">
        <f>IF($I116=0,0,IF(OR(CM$140=0,CM$1&lt;$G116,CM$1&gt;$H116+6),0,_xlfn.LET(_xlpm.k,COUNTIFS($J$1:CM$1,"&gt;="&amp;$G116,$J$140:CM$140,"&gt;0"),_xlpm.n,$I116,CM$140*IF($C116="Bell",EXP(-0.5*((_xlpm.k-(_xlpm.n+1)/2)/MAX(_xlpm.n/6,0.5))^2),IF(_xlpm.n&lt;=6,1,MIN(1,_xlpm.k/3,(_xlpm.n-_xlpm.k+1)/3))))))</f>
        <v>0</v>
      </c>
      <c r="CN116" s="63">
        <f>IF($I116=0,0,IF(OR(CN$140=0,CN$1&lt;$G116,CN$1&gt;$H116+6),0,_xlfn.LET(_xlpm.k,COUNTIFS($J$1:CN$1,"&gt;="&amp;$G116,$J$140:CN$140,"&gt;0"),_xlpm.n,$I116,CN$140*IF($C116="Bell",EXP(-0.5*((_xlpm.k-(_xlpm.n+1)/2)/MAX(_xlpm.n/6,0.5))^2),IF(_xlpm.n&lt;=6,1,MIN(1,_xlpm.k/3,(_xlpm.n-_xlpm.k+1)/3))))))</f>
        <v>0</v>
      </c>
      <c r="CO116" s="63">
        <f>IF($I116=0,0,IF(OR(CO$140=0,CO$1&lt;$G116,CO$1&gt;$H116+6),0,_xlfn.LET(_xlpm.k,COUNTIFS($J$1:CO$1,"&gt;="&amp;$G116,$J$140:CO$140,"&gt;0"),_xlpm.n,$I116,CO$140*IF($C116="Bell",EXP(-0.5*((_xlpm.k-(_xlpm.n+1)/2)/MAX(_xlpm.n/6,0.5))^2),IF(_xlpm.n&lt;=6,1,MIN(1,_xlpm.k/3,(_xlpm.n-_xlpm.k+1)/3))))))</f>
        <v>0</v>
      </c>
      <c r="CP116" s="63">
        <f>IF($I116=0,0,IF(OR(CP$140=0,CP$1&lt;$G116,CP$1&gt;$H116+6),0,_xlfn.LET(_xlpm.k,COUNTIFS($J$1:CP$1,"&gt;="&amp;$G116,$J$140:CP$140,"&gt;0"),_xlpm.n,$I116,CP$140*IF($C116="Bell",EXP(-0.5*((_xlpm.k-(_xlpm.n+1)/2)/MAX(_xlpm.n/6,0.5))^2),IF(_xlpm.n&lt;=6,1,MIN(1,_xlpm.k/3,(_xlpm.n-_xlpm.k+1)/3))))))</f>
        <v>0</v>
      </c>
      <c r="CQ116" s="63">
        <f>IF($I116=0,0,IF(OR(CQ$140=0,CQ$1&lt;$G116,CQ$1&gt;$H116+6),0,_xlfn.LET(_xlpm.k,COUNTIFS($J$1:CQ$1,"&gt;="&amp;$G116,$J$140:CQ$140,"&gt;0"),_xlpm.n,$I116,CQ$140*IF($C116="Bell",EXP(-0.5*((_xlpm.k-(_xlpm.n+1)/2)/MAX(_xlpm.n/6,0.5))^2),IF(_xlpm.n&lt;=6,1,MIN(1,_xlpm.k/3,(_xlpm.n-_xlpm.k+1)/3))))))</f>
        <v>0</v>
      </c>
      <c r="CR116" s="63">
        <f>IF($I116=0,0,IF(OR(CR$140=0,CR$1&lt;$G116,CR$1&gt;$H116+6),0,_xlfn.LET(_xlpm.k,COUNTIFS($J$1:CR$1,"&gt;="&amp;$G116,$J$140:CR$140,"&gt;0"),_xlpm.n,$I116,CR$140*IF($C116="Bell",EXP(-0.5*((_xlpm.k-(_xlpm.n+1)/2)/MAX(_xlpm.n/6,0.5))^2),IF(_xlpm.n&lt;=6,1,MIN(1,_xlpm.k/3,(_xlpm.n-_xlpm.k+1)/3))))))</f>
        <v>0</v>
      </c>
      <c r="CS116" s="63">
        <f>IF($I116=0,0,IF(OR(CS$140=0,CS$1&lt;$G116,CS$1&gt;$H116+6),0,_xlfn.LET(_xlpm.k,COUNTIFS($J$1:CS$1,"&gt;="&amp;$G116,$J$140:CS$140,"&gt;0"),_xlpm.n,$I116,CS$140*IF($C116="Bell",EXP(-0.5*((_xlpm.k-(_xlpm.n+1)/2)/MAX(_xlpm.n/6,0.5))^2),IF(_xlpm.n&lt;=6,1,MIN(1,_xlpm.k/3,(_xlpm.n-_xlpm.k+1)/3))))))</f>
        <v>0</v>
      </c>
      <c r="CT116" s="63">
        <f>IF($I116=0,0,IF(OR(CT$140=0,CT$1&lt;$G116,CT$1&gt;$H116+6),0,_xlfn.LET(_xlpm.k,COUNTIFS($J$1:CT$1,"&gt;="&amp;$G116,$J$140:CT$140,"&gt;0"),_xlpm.n,$I116,CT$140*IF($C116="Bell",EXP(-0.5*((_xlpm.k-(_xlpm.n+1)/2)/MAX(_xlpm.n/6,0.5))^2),IF(_xlpm.n&lt;=6,1,MIN(1,_xlpm.k/3,(_xlpm.n-_xlpm.k+1)/3))))))</f>
        <v>0</v>
      </c>
      <c r="CU116" s="63">
        <f>IF($I116=0,0,IF(OR(CU$140=0,CU$1&lt;$G116,CU$1&gt;$H116+6),0,_xlfn.LET(_xlpm.k,COUNTIFS($J$1:CU$1,"&gt;="&amp;$G116,$J$140:CU$140,"&gt;0"),_xlpm.n,$I116,CU$140*IF($C116="Bell",EXP(-0.5*((_xlpm.k-(_xlpm.n+1)/2)/MAX(_xlpm.n/6,0.5))^2),IF(_xlpm.n&lt;=6,1,MIN(1,_xlpm.k/3,(_xlpm.n-_xlpm.k+1)/3))))))</f>
        <v>0</v>
      </c>
      <c r="CV116" s="63">
        <f>IF($I116=0,0,IF(OR(CV$140=0,CV$1&lt;$G116,CV$1&gt;$H116+6),0,_xlfn.LET(_xlpm.k,COUNTIFS($J$1:CV$1,"&gt;="&amp;$G116,$J$140:CV$140,"&gt;0"),_xlpm.n,$I116,CV$140*IF($C116="Bell",EXP(-0.5*((_xlpm.k-(_xlpm.n+1)/2)/MAX(_xlpm.n/6,0.5))^2),IF(_xlpm.n&lt;=6,1,MIN(1,_xlpm.k/3,(_xlpm.n-_xlpm.k+1)/3))))))</f>
        <v>0</v>
      </c>
      <c r="CW116" s="63">
        <f>IF($I116=0,0,IF(OR(CW$140=0,CW$1&lt;$G116,CW$1&gt;$H116+6),0,_xlfn.LET(_xlpm.k,COUNTIFS($J$1:CW$1,"&gt;="&amp;$G116,$J$140:CW$140,"&gt;0"),_xlpm.n,$I116,CW$140*IF($C116="Bell",EXP(-0.5*((_xlpm.k-(_xlpm.n+1)/2)/MAX(_xlpm.n/6,0.5))^2),IF(_xlpm.n&lt;=6,1,MIN(1,_xlpm.k/3,(_xlpm.n-_xlpm.k+1)/3))))))</f>
        <v>0</v>
      </c>
      <c r="CX116" s="63">
        <f>IF($I116=0,0,IF(OR(CX$140=0,CX$1&lt;$G116,CX$1&gt;$H116+6),0,_xlfn.LET(_xlpm.k,COUNTIFS($J$1:CX$1,"&gt;="&amp;$G116,$J$140:CX$140,"&gt;0"),_xlpm.n,$I116,CX$140*IF($C116="Bell",EXP(-0.5*((_xlpm.k-(_xlpm.n+1)/2)/MAX(_xlpm.n/6,0.5))^2),IF(_xlpm.n&lt;=6,1,MIN(1,_xlpm.k/3,(_xlpm.n-_xlpm.k+1)/3))))))</f>
        <v>0</v>
      </c>
      <c r="CY116" s="63">
        <f>IF($I116=0,0,IF(OR(CY$140=0,CY$1&lt;$G116,CY$1&gt;$H116+6),0,_xlfn.LET(_xlpm.k,COUNTIFS($J$1:CY$1,"&gt;="&amp;$G116,$J$140:CY$140,"&gt;0"),_xlpm.n,$I116,CY$140*IF($C116="Bell",EXP(-0.5*((_xlpm.k-(_xlpm.n+1)/2)/MAX(_xlpm.n/6,0.5))^2),IF(_xlpm.n&lt;=6,1,MIN(1,_xlpm.k/3,(_xlpm.n-_xlpm.k+1)/3))))))</f>
        <v>0</v>
      </c>
      <c r="CZ116" s="63">
        <f>IF($I116=0,0,IF(OR(CZ$140=0,CZ$1&lt;$G116,CZ$1&gt;$H116+6),0,_xlfn.LET(_xlpm.k,COUNTIFS($J$1:CZ$1,"&gt;="&amp;$G116,$J$140:CZ$140,"&gt;0"),_xlpm.n,$I116,CZ$140*IF($C116="Bell",EXP(-0.5*((_xlpm.k-(_xlpm.n+1)/2)/MAX(_xlpm.n/6,0.5))^2),IF(_xlpm.n&lt;=6,1,MIN(1,_xlpm.k/3,(_xlpm.n-_xlpm.k+1)/3))))))</f>
        <v>0</v>
      </c>
      <c r="DA116" s="63">
        <f>IF($I116=0,0,IF(OR(DA$140=0,DA$1&lt;$G116,DA$1&gt;$H116+6),0,_xlfn.LET(_xlpm.k,COUNTIFS($J$1:DA$1,"&gt;="&amp;$G116,$J$140:DA$140,"&gt;0"),_xlpm.n,$I116,DA$140*IF($C116="Bell",EXP(-0.5*((_xlpm.k-(_xlpm.n+1)/2)/MAX(_xlpm.n/6,0.5))^2),IF(_xlpm.n&lt;=6,1,MIN(1,_xlpm.k/3,(_xlpm.n-_xlpm.k+1)/3))))))</f>
        <v>0</v>
      </c>
      <c r="DB116" s="63">
        <f>IF($I116=0,0,IF(OR(DB$140=0,DB$1&lt;$G116,DB$1&gt;$H116+6),0,_xlfn.LET(_xlpm.k,COUNTIFS($J$1:DB$1,"&gt;="&amp;$G116,$J$140:DB$140,"&gt;0"),_xlpm.n,$I116,DB$140*IF($C116="Bell",EXP(-0.5*((_xlpm.k-(_xlpm.n+1)/2)/MAX(_xlpm.n/6,0.5))^2),IF(_xlpm.n&lt;=6,1,MIN(1,_xlpm.k/3,(_xlpm.n-_xlpm.k+1)/3))))))</f>
        <v>0</v>
      </c>
      <c r="DC116" s="63">
        <f>IF($I116=0,0,IF(OR(DC$140=0,DC$1&lt;$G116,DC$1&gt;$H116+6),0,_xlfn.LET(_xlpm.k,COUNTIFS($J$1:DC$1,"&gt;="&amp;$G116,$J$140:DC$140,"&gt;0"),_xlpm.n,$I116,DC$140*IF($C116="Bell",EXP(-0.5*((_xlpm.k-(_xlpm.n+1)/2)/MAX(_xlpm.n/6,0.5))^2),IF(_xlpm.n&lt;=6,1,MIN(1,_xlpm.k/3,(_xlpm.n-_xlpm.k+1)/3))))))</f>
        <v>0</v>
      </c>
      <c r="DD116" s="63">
        <f>IF($I116=0,0,IF(OR(DD$140=0,DD$1&lt;$G116,DD$1&gt;$H116+6),0,_xlfn.LET(_xlpm.k,COUNTIFS($J$1:DD$1,"&gt;="&amp;$G116,$J$140:DD$140,"&gt;0"),_xlpm.n,$I116,DD$140*IF($C116="Bell",EXP(-0.5*((_xlpm.k-(_xlpm.n+1)/2)/MAX(_xlpm.n/6,0.5))^2),IF(_xlpm.n&lt;=6,1,MIN(1,_xlpm.k/3,(_xlpm.n-_xlpm.k+1)/3))))))</f>
        <v>0</v>
      </c>
      <c r="DE116" s="63">
        <f>IF($I116=0,0,IF(OR(DE$140=0,DE$1&lt;$G116,DE$1&gt;$H116+6),0,_xlfn.LET(_xlpm.k,COUNTIFS($J$1:DE$1,"&gt;="&amp;$G116,$J$140:DE$140,"&gt;0"),_xlpm.n,$I116,DE$140*IF($C116="Bell",EXP(-0.5*((_xlpm.k-(_xlpm.n+1)/2)/MAX(_xlpm.n/6,0.5))^2),IF(_xlpm.n&lt;=6,1,MIN(1,_xlpm.k/3,(_xlpm.n-_xlpm.k+1)/3))))))</f>
        <v>0</v>
      </c>
      <c r="DF116" s="63">
        <f>IF($I116=0,0,IF(OR(DF$140=0,DF$1&lt;$G116,DF$1&gt;$H116+6),0,_xlfn.LET(_xlpm.k,COUNTIFS($J$1:DF$1,"&gt;="&amp;$G116,$J$140:DF$140,"&gt;0"),_xlpm.n,$I116,DF$140*IF($C116="Bell",EXP(-0.5*((_xlpm.k-(_xlpm.n+1)/2)/MAX(_xlpm.n/6,0.5))^2),IF(_xlpm.n&lt;=6,1,MIN(1,_xlpm.k/3,(_xlpm.n-_xlpm.k+1)/3))))))</f>
        <v>0</v>
      </c>
      <c r="DG116" s="63">
        <f>IF($I116=0,0,IF(OR(DG$140=0,DG$1&lt;$G116,DG$1&gt;$H116+6),0,_xlfn.LET(_xlpm.k,COUNTIFS($J$1:DG$1,"&gt;="&amp;$G116,$J$140:DG$140,"&gt;0"),_xlpm.n,$I116,DG$140*IF($C116="Bell",EXP(-0.5*((_xlpm.k-(_xlpm.n+1)/2)/MAX(_xlpm.n/6,0.5))^2),IF(_xlpm.n&lt;=6,1,MIN(1,_xlpm.k/3,(_xlpm.n-_xlpm.k+1)/3))))))</f>
        <v>0</v>
      </c>
      <c r="DH116" s="63">
        <f>IF($I116=0,0,IF(OR(DH$140=0,DH$1&lt;$G116,DH$1&gt;$H116+6),0,_xlfn.LET(_xlpm.k,COUNTIFS($J$1:DH$1,"&gt;="&amp;$G116,$J$140:DH$140,"&gt;0"),_xlpm.n,$I116,DH$140*IF($C116="Bell",EXP(-0.5*((_xlpm.k-(_xlpm.n+1)/2)/MAX(_xlpm.n/6,0.5))^2),IF(_xlpm.n&lt;=6,1,MIN(1,_xlpm.k/3,(_xlpm.n-_xlpm.k+1)/3))))))</f>
        <v>0</v>
      </c>
      <c r="DI116" s="63">
        <f>IF($I116=0,0,IF(OR(DI$140=0,DI$1&lt;$G116,DI$1&gt;$H116+6),0,_xlfn.LET(_xlpm.k,COUNTIFS($J$1:DI$1,"&gt;="&amp;$G116,$J$140:DI$140,"&gt;0"),_xlpm.n,$I116,DI$140*IF($C116="Bell",EXP(-0.5*((_xlpm.k-(_xlpm.n+1)/2)/MAX(_xlpm.n/6,0.5))^2),IF(_xlpm.n&lt;=6,1,MIN(1,_xlpm.k/3,(_xlpm.n-_xlpm.k+1)/3))))))</f>
        <v>0</v>
      </c>
      <c r="DJ116" s="63">
        <f>IF($I116=0,0,IF(OR(DJ$140=0,DJ$1&lt;$G116,DJ$1&gt;$H116+6),0,_xlfn.LET(_xlpm.k,COUNTIFS($J$1:DJ$1,"&gt;="&amp;$G116,$J$140:DJ$140,"&gt;0"),_xlpm.n,$I116,DJ$140*IF($C116="Bell",EXP(-0.5*((_xlpm.k-(_xlpm.n+1)/2)/MAX(_xlpm.n/6,0.5))^2),IF(_xlpm.n&lt;=6,1,MIN(1,_xlpm.k/3,(_xlpm.n-_xlpm.k+1)/3))))))</f>
        <v>0</v>
      </c>
      <c r="DK116" s="63">
        <f>IF($I116=0,0,IF(OR(DK$140=0,DK$1&lt;$G116,DK$1&gt;$H116+6),0,_xlfn.LET(_xlpm.k,COUNTIFS($J$1:DK$1,"&gt;="&amp;$G116,$J$140:DK$140,"&gt;0"),_xlpm.n,$I116,DK$140*IF($C116="Bell",EXP(-0.5*((_xlpm.k-(_xlpm.n+1)/2)/MAX(_xlpm.n/6,0.5))^2),IF(_xlpm.n&lt;=6,1,MIN(1,_xlpm.k/3,(_xlpm.n-_xlpm.k+1)/3))))))</f>
        <v>0</v>
      </c>
      <c r="DL116" s="63">
        <f>IF($I116=0,0,IF(OR(DL$140=0,DL$1&lt;$G116,DL$1&gt;$H116+6),0,_xlfn.LET(_xlpm.k,COUNTIFS($J$1:DL$1,"&gt;="&amp;$G116,$J$140:DL$140,"&gt;0"),_xlpm.n,$I116,DL$140*IF($C116="Bell",EXP(-0.5*((_xlpm.k-(_xlpm.n+1)/2)/MAX(_xlpm.n/6,0.5))^2),IF(_xlpm.n&lt;=6,1,MIN(1,_xlpm.k/3,(_xlpm.n-_xlpm.k+1)/3))))))</f>
        <v>0</v>
      </c>
      <c r="DM116" s="63">
        <f>IF($I116=0,0,IF(OR(DM$140=0,DM$1&lt;$G116,DM$1&gt;$H116+6),0,_xlfn.LET(_xlpm.k,COUNTIFS($J$1:DM$1,"&gt;="&amp;$G116,$J$140:DM$140,"&gt;0"),_xlpm.n,$I116,DM$140*IF($C116="Bell",EXP(-0.5*((_xlpm.k-(_xlpm.n+1)/2)/MAX(_xlpm.n/6,0.5))^2),IF(_xlpm.n&lt;=6,1,MIN(1,_xlpm.k/3,(_xlpm.n-_xlpm.k+1)/3))))))</f>
        <v>0</v>
      </c>
      <c r="DN116" s="63">
        <f>IF($I116=0,0,IF(OR(DN$140=0,DN$1&lt;$G116,DN$1&gt;$H116+6),0,_xlfn.LET(_xlpm.k,COUNTIFS($J$1:DN$1,"&gt;="&amp;$G116,$J$140:DN$140,"&gt;0"),_xlpm.n,$I116,DN$140*IF($C116="Bell",EXP(-0.5*((_xlpm.k-(_xlpm.n+1)/2)/MAX(_xlpm.n/6,0.5))^2),IF(_xlpm.n&lt;=6,1,MIN(1,_xlpm.k/3,(_xlpm.n-_xlpm.k+1)/3))))))</f>
        <v>0</v>
      </c>
      <c r="DO116" s="63">
        <f>IF($I116=0,0,IF(OR(DO$140=0,DO$1&lt;$G116,DO$1&gt;$H116+6),0,_xlfn.LET(_xlpm.k,COUNTIFS($J$1:DO$1,"&gt;="&amp;$G116,$J$140:DO$140,"&gt;0"),_xlpm.n,$I116,DO$140*IF($C116="Bell",EXP(-0.5*((_xlpm.k-(_xlpm.n+1)/2)/MAX(_xlpm.n/6,0.5))^2),IF(_xlpm.n&lt;=6,1,MIN(1,_xlpm.k/3,(_xlpm.n-_xlpm.k+1)/3))))))</f>
        <v>0</v>
      </c>
      <c r="DP116" s="63">
        <f>IF($I116=0,0,IF(OR(DP$140=0,DP$1&lt;$G116,DP$1&gt;$H116+6),0,_xlfn.LET(_xlpm.k,COUNTIFS($J$1:DP$1,"&gt;="&amp;$G116,$J$140:DP$140,"&gt;0"),_xlpm.n,$I116,DP$140*IF($C116="Bell",EXP(-0.5*((_xlpm.k-(_xlpm.n+1)/2)/MAX(_xlpm.n/6,0.5))^2),IF(_xlpm.n&lt;=6,1,MIN(1,_xlpm.k/3,(_xlpm.n-_xlpm.k+1)/3))))))</f>
        <v>0</v>
      </c>
      <c r="DQ116" s="63">
        <f>IF($I116=0,0,IF(OR(DQ$140=0,DQ$1&lt;$G116,DQ$1&gt;$H116+6),0,_xlfn.LET(_xlpm.k,COUNTIFS($J$1:DQ$1,"&gt;="&amp;$G116,$J$140:DQ$140,"&gt;0"),_xlpm.n,$I116,DQ$140*IF($C116="Bell",EXP(-0.5*((_xlpm.k-(_xlpm.n+1)/2)/MAX(_xlpm.n/6,0.5))^2),IF(_xlpm.n&lt;=6,1,MIN(1,_xlpm.k/3,(_xlpm.n-_xlpm.k+1)/3))))))</f>
        <v>0</v>
      </c>
      <c r="DR116" s="63">
        <f>IF($I116=0,0,IF(OR(DR$140=0,DR$1&lt;$G116,DR$1&gt;$H116+6),0,_xlfn.LET(_xlpm.k,COUNTIFS($J$1:DR$1,"&gt;="&amp;$G116,$J$140:DR$140,"&gt;0"),_xlpm.n,$I116,DR$140*IF($C116="Bell",EXP(-0.5*((_xlpm.k-(_xlpm.n+1)/2)/MAX(_xlpm.n/6,0.5))^2),IF(_xlpm.n&lt;=6,1,MIN(1,_xlpm.k/3,(_xlpm.n-_xlpm.k+1)/3))))))</f>
        <v>0</v>
      </c>
      <c r="DS116" s="63">
        <f>IF($I116=0,0,IF(OR(DS$140=0,DS$1&lt;$G116,DS$1&gt;$H116+6),0,_xlfn.LET(_xlpm.k,COUNTIFS($J$1:DS$1,"&gt;="&amp;$G116,$J$140:DS$140,"&gt;0"),_xlpm.n,$I116,DS$140*IF($C116="Bell",EXP(-0.5*((_xlpm.k-(_xlpm.n+1)/2)/MAX(_xlpm.n/6,0.5))^2),IF(_xlpm.n&lt;=6,1,MIN(1,_xlpm.k/3,(_xlpm.n-_xlpm.k+1)/3))))))</f>
        <v>0</v>
      </c>
      <c r="DT116" s="63">
        <f>IF($I116=0,0,IF(OR(DT$140=0,DT$1&lt;$G116,DT$1&gt;$H116+6),0,_xlfn.LET(_xlpm.k,COUNTIFS($J$1:DT$1,"&gt;="&amp;$G116,$J$140:DT$140,"&gt;0"),_xlpm.n,$I116,DT$140*IF($C116="Bell",EXP(-0.5*((_xlpm.k-(_xlpm.n+1)/2)/MAX(_xlpm.n/6,0.5))^2),IF(_xlpm.n&lt;=6,1,MIN(1,_xlpm.k/3,(_xlpm.n-_xlpm.k+1)/3))))))</f>
        <v>0</v>
      </c>
      <c r="DU116" s="63">
        <f>IF($I116=0,0,IF(OR(DU$140=0,DU$1&lt;$G116,DU$1&gt;$H116+6),0,_xlfn.LET(_xlpm.k,COUNTIFS($J$1:DU$1,"&gt;="&amp;$G116,$J$140:DU$140,"&gt;0"),_xlpm.n,$I116,DU$140*IF($C116="Bell",EXP(-0.5*((_xlpm.k-(_xlpm.n+1)/2)/MAX(_xlpm.n/6,0.5))^2),IF(_xlpm.n&lt;=6,1,MIN(1,_xlpm.k/3,(_xlpm.n-_xlpm.k+1)/3))))))</f>
        <v>0</v>
      </c>
      <c r="DV116" s="63">
        <f>IF($I116=0,0,IF(OR(DV$140=0,DV$1&lt;$G116,DV$1&gt;$H116+6),0,_xlfn.LET(_xlpm.k,COUNTIFS($J$1:DV$1,"&gt;="&amp;$G116,$J$140:DV$140,"&gt;0"),_xlpm.n,$I116,DV$140*IF($C116="Bell",EXP(-0.5*((_xlpm.k-(_xlpm.n+1)/2)/MAX(_xlpm.n/6,0.5))^2),IF(_xlpm.n&lt;=6,1,MIN(1,_xlpm.k/3,(_xlpm.n-_xlpm.k+1)/3))))))</f>
        <v>0</v>
      </c>
      <c r="DW116" s="63">
        <f>IF($I116=0,0,IF(OR(DW$140=0,DW$1&lt;$G116,DW$1&gt;$H116+6),0,_xlfn.LET(_xlpm.k,COUNTIFS($J$1:DW$1,"&gt;="&amp;$G116,$J$140:DW$140,"&gt;0"),_xlpm.n,$I116,DW$140*IF($C116="Bell",EXP(-0.5*((_xlpm.k-(_xlpm.n+1)/2)/MAX(_xlpm.n/6,0.5))^2),IF(_xlpm.n&lt;=6,1,MIN(1,_xlpm.k/3,(_xlpm.n-_xlpm.k+1)/3))))))</f>
        <v>0</v>
      </c>
      <c r="DX116" s="63">
        <f>IF($I116=0,0,IF(OR(DX$140=0,DX$1&lt;$G116,DX$1&gt;$H116+6),0,_xlfn.LET(_xlpm.k,COUNTIFS($J$1:DX$1,"&gt;="&amp;$G116,$J$140:DX$140,"&gt;0"),_xlpm.n,$I116,DX$140*IF($C116="Bell",EXP(-0.5*((_xlpm.k-(_xlpm.n+1)/2)/MAX(_xlpm.n/6,0.5))^2),IF(_xlpm.n&lt;=6,1,MIN(1,_xlpm.k/3,(_xlpm.n-_xlpm.k+1)/3))))))</f>
        <v>0</v>
      </c>
      <c r="DY116" s="63">
        <f>IF($I116=0,0,IF(OR(DY$140=0,DY$1&lt;$G116,DY$1&gt;$H116+6),0,_xlfn.LET(_xlpm.k,COUNTIFS($J$1:DY$1,"&gt;="&amp;$G116,$J$140:DY$140,"&gt;0"),_xlpm.n,$I116,DY$140*IF($C116="Bell",EXP(-0.5*((_xlpm.k-(_xlpm.n+1)/2)/MAX(_xlpm.n/6,0.5))^2),IF(_xlpm.n&lt;=6,1,MIN(1,_xlpm.k/3,(_xlpm.n-_xlpm.k+1)/3))))))</f>
        <v>0</v>
      </c>
      <c r="DZ116" s="63">
        <f>IF($I116=0,0,IF(OR(DZ$140=0,DZ$1&lt;$G116,DZ$1&gt;$H116+6),0,_xlfn.LET(_xlpm.k,COUNTIFS($J$1:DZ$1,"&gt;="&amp;$G116,$J$140:DZ$140,"&gt;0"),_xlpm.n,$I116,DZ$140*IF($C116="Bell",EXP(-0.5*((_xlpm.k-(_xlpm.n+1)/2)/MAX(_xlpm.n/6,0.5))^2),IF(_xlpm.n&lt;=6,1,MIN(1,_xlpm.k/3,(_xlpm.n-_xlpm.k+1)/3))))))</f>
        <v>0</v>
      </c>
      <c r="EA116" s="63">
        <f>IF($I116=0,0,IF(OR(EA$140=0,EA$1&lt;$G116,EA$1&gt;$H116+6),0,_xlfn.LET(_xlpm.k,COUNTIFS($J$1:EA$1,"&gt;="&amp;$G116,$J$140:EA$140,"&gt;0"),_xlpm.n,$I116,EA$140*IF($C116="Bell",EXP(-0.5*((_xlpm.k-(_xlpm.n+1)/2)/MAX(_xlpm.n/6,0.5))^2),IF(_xlpm.n&lt;=6,1,MIN(1,_xlpm.k/3,(_xlpm.n-_xlpm.k+1)/3))))))</f>
        <v>0</v>
      </c>
      <c r="EB116" s="63">
        <f>IF($I116=0,0,IF(OR(EB$140=0,EB$1&lt;$G116,EB$1&gt;$H116+6),0,_xlfn.LET(_xlpm.k,COUNTIFS($J$1:EB$1,"&gt;="&amp;$G116,$J$140:EB$140,"&gt;0"),_xlpm.n,$I116,EB$140*IF($C116="Bell",EXP(-0.5*((_xlpm.k-(_xlpm.n+1)/2)/MAX(_xlpm.n/6,0.5))^2),IF(_xlpm.n&lt;=6,1,MIN(1,_xlpm.k/3,(_xlpm.n-_xlpm.k+1)/3))))))</f>
        <v>0</v>
      </c>
      <c r="EC116" s="63">
        <f>IF($I116=0,0,IF(OR(EC$140=0,EC$1&lt;$G116,EC$1&gt;$H116+6),0,_xlfn.LET(_xlpm.k,COUNTIFS($J$1:EC$1,"&gt;="&amp;$G116,$J$140:EC$140,"&gt;0"),_xlpm.n,$I116,EC$140*IF($C116="Bell",EXP(-0.5*((_xlpm.k-(_xlpm.n+1)/2)/MAX(_xlpm.n/6,0.5))^2),IF(_xlpm.n&lt;=6,1,MIN(1,_xlpm.k/3,(_xlpm.n-_xlpm.k+1)/3))))))</f>
        <v>0</v>
      </c>
      <c r="ED116" s="63">
        <f>IF($I116=0,0,IF(OR(ED$140=0,ED$1&lt;$G116,ED$1&gt;$H116+6),0,_xlfn.LET(_xlpm.k,COUNTIFS($J$1:ED$1,"&gt;="&amp;$G116,$J$140:ED$140,"&gt;0"),_xlpm.n,$I116,ED$140*IF($C116="Bell",EXP(-0.5*((_xlpm.k-(_xlpm.n+1)/2)/MAX(_xlpm.n/6,0.5))^2),IF(_xlpm.n&lt;=6,1,MIN(1,_xlpm.k/3,(_xlpm.n-_xlpm.k+1)/3))))))</f>
        <v>0</v>
      </c>
      <c r="EE116" s="63">
        <f>IF($I116=0,0,IF(OR(EE$140=0,EE$1&lt;$G116,EE$1&gt;$H116+6),0,_xlfn.LET(_xlpm.k,COUNTIFS($J$1:EE$1,"&gt;="&amp;$G116,$J$140:EE$140,"&gt;0"),_xlpm.n,$I116,EE$140*IF($C116="Bell",EXP(-0.5*((_xlpm.k-(_xlpm.n+1)/2)/MAX(_xlpm.n/6,0.5))^2),IF(_xlpm.n&lt;=6,1,MIN(1,_xlpm.k/3,(_xlpm.n-_xlpm.k+1)/3))))))</f>
        <v>0</v>
      </c>
      <c r="EF116" s="63">
        <f>IF($I116=0,0,IF(OR(EF$140=0,EF$1&lt;$G116,EF$1&gt;$H116+6),0,_xlfn.LET(_xlpm.k,COUNTIFS($J$1:EF$1,"&gt;="&amp;$G116,$J$140:EF$140,"&gt;0"),_xlpm.n,$I116,EF$140*IF($C116="Bell",EXP(-0.5*((_xlpm.k-(_xlpm.n+1)/2)/MAX(_xlpm.n/6,0.5))^2),IF(_xlpm.n&lt;=6,1,MIN(1,_xlpm.k/3,(_xlpm.n-_xlpm.k+1)/3))))))</f>
        <v>0</v>
      </c>
      <c r="EG116" s="63">
        <f>IF($I116=0,0,IF(OR(EG$140=0,EG$1&lt;$G116,EG$1&gt;$H116+6),0,_xlfn.LET(_xlpm.k,COUNTIFS($J$1:EG$1,"&gt;="&amp;$G116,$J$140:EG$140,"&gt;0"),_xlpm.n,$I116,EG$140*IF($C116="Bell",EXP(-0.5*((_xlpm.k-(_xlpm.n+1)/2)/MAX(_xlpm.n/6,0.5))^2),IF(_xlpm.n&lt;=6,1,MIN(1,_xlpm.k/3,(_xlpm.n-_xlpm.k+1)/3))))))</f>
        <v>0</v>
      </c>
      <c r="EH116" s="63">
        <f>IF($I116=0,0,IF(OR(EH$140=0,EH$1&lt;$G116,EH$1&gt;$H116+6),0,_xlfn.LET(_xlpm.k,COUNTIFS($J$1:EH$1,"&gt;="&amp;$G116,$J$140:EH$140,"&gt;0"),_xlpm.n,$I116,EH$140*IF($C116="Bell",EXP(-0.5*((_xlpm.k-(_xlpm.n+1)/2)/MAX(_xlpm.n/6,0.5))^2),IF(_xlpm.n&lt;=6,1,MIN(1,_xlpm.k/3,(_xlpm.n-_xlpm.k+1)/3))))))</f>
        <v>0</v>
      </c>
      <c r="EI116" s="63">
        <f>IF($I116=0,0,IF(OR(EI$140=0,EI$1&lt;$G116,EI$1&gt;$H116+6),0,_xlfn.LET(_xlpm.k,COUNTIFS($J$1:EI$1,"&gt;="&amp;$G116,$J$140:EI$140,"&gt;0"),_xlpm.n,$I116,EI$140*IF($C116="Bell",EXP(-0.5*((_xlpm.k-(_xlpm.n+1)/2)/MAX(_xlpm.n/6,0.5))^2),IF(_xlpm.n&lt;=6,1,MIN(1,_xlpm.k/3,(_xlpm.n-_xlpm.k+1)/3))))))</f>
        <v>0</v>
      </c>
      <c r="EJ116" s="63">
        <f>IF($I116=0,0,IF(OR(EJ$140=0,EJ$1&lt;$G116,EJ$1&gt;$H116+6),0,_xlfn.LET(_xlpm.k,COUNTIFS($J$1:EJ$1,"&gt;="&amp;$G116,$J$140:EJ$140,"&gt;0"),_xlpm.n,$I116,EJ$140*IF($C116="Bell",EXP(-0.5*((_xlpm.k-(_xlpm.n+1)/2)/MAX(_xlpm.n/6,0.5))^2),IF(_xlpm.n&lt;=6,1,MIN(1,_xlpm.k/3,(_xlpm.n-_xlpm.k+1)/3))))))</f>
        <v>0</v>
      </c>
      <c r="EK116" s="63">
        <f>IF($I116=0,0,IF(OR(EK$140=0,EK$1&lt;$G116,EK$1&gt;$H116+6),0,_xlfn.LET(_xlpm.k,COUNTIFS($J$1:EK$1,"&gt;="&amp;$G116,$J$140:EK$140,"&gt;0"),_xlpm.n,$I116,EK$140*IF($C116="Bell",EXP(-0.5*((_xlpm.k-(_xlpm.n+1)/2)/MAX(_xlpm.n/6,0.5))^2),IF(_xlpm.n&lt;=6,1,MIN(1,_xlpm.k/3,(_xlpm.n-_xlpm.k+1)/3))))))</f>
        <v>0</v>
      </c>
      <c r="EL116" s="63">
        <f>IF($I116=0,0,IF(OR(EL$140=0,EL$1&lt;$G116,EL$1&gt;$H116+6),0,_xlfn.LET(_xlpm.k,COUNTIFS($J$1:EL$1,"&gt;="&amp;$G116,$J$140:EL$140,"&gt;0"),_xlpm.n,$I116,EL$140*IF($C116="Bell",EXP(-0.5*((_xlpm.k-(_xlpm.n+1)/2)/MAX(_xlpm.n/6,0.5))^2),IF(_xlpm.n&lt;=6,1,MIN(1,_xlpm.k/3,(_xlpm.n-_xlpm.k+1)/3))))))</f>
        <v>0</v>
      </c>
      <c r="EM116" s="63">
        <f>IF($I116=0,0,IF(OR(EM$140=0,EM$1&lt;$G116,EM$1&gt;$H116+6),0,_xlfn.LET(_xlpm.k,COUNTIFS($J$1:EM$1,"&gt;="&amp;$G116,$J$140:EM$140,"&gt;0"),_xlpm.n,$I116,EM$140*IF($C116="Bell",EXP(-0.5*((_xlpm.k-(_xlpm.n+1)/2)/MAX(_xlpm.n/6,0.5))^2),IF(_xlpm.n&lt;=6,1,MIN(1,_xlpm.k/3,(_xlpm.n-_xlpm.k+1)/3))))))</f>
        <v>0</v>
      </c>
      <c r="EN116" s="63">
        <f>IF($I116=0,0,IF(OR(EN$140=0,EN$1&lt;$G116,EN$1&gt;$H116+6),0,_xlfn.LET(_xlpm.k,COUNTIFS($J$1:EN$1,"&gt;="&amp;$G116,$J$140:EN$140,"&gt;0"),_xlpm.n,$I116,EN$140*IF($C116="Bell",EXP(-0.5*((_xlpm.k-(_xlpm.n+1)/2)/MAX(_xlpm.n/6,0.5))^2),IF(_xlpm.n&lt;=6,1,MIN(1,_xlpm.k/3,(_xlpm.n-_xlpm.k+1)/3))))))</f>
        <v>0</v>
      </c>
      <c r="EO116" s="63">
        <f>IF($I116=0,0,IF(OR(EO$140=0,EO$1&lt;$G116,EO$1&gt;$H116+6),0,_xlfn.LET(_xlpm.k,COUNTIFS($J$1:EO$1,"&gt;="&amp;$G116,$J$140:EO$140,"&gt;0"),_xlpm.n,$I116,EO$140*IF($C116="Bell",EXP(-0.5*((_xlpm.k-(_xlpm.n+1)/2)/MAX(_xlpm.n/6,0.5))^2),IF(_xlpm.n&lt;=6,1,MIN(1,_xlpm.k/3,(_xlpm.n-_xlpm.k+1)/3))))))</f>
        <v>0</v>
      </c>
      <c r="EP116" s="63">
        <f>IF($I116=0,0,IF(OR(EP$140=0,EP$1&lt;$G116,EP$1&gt;$H116+6),0,_xlfn.LET(_xlpm.k,COUNTIFS($J$1:EP$1,"&gt;="&amp;$G116,$J$140:EP$140,"&gt;0"),_xlpm.n,$I116,EP$140*IF($C116="Bell",EXP(-0.5*((_xlpm.k-(_xlpm.n+1)/2)/MAX(_xlpm.n/6,0.5))^2),IF(_xlpm.n&lt;=6,1,MIN(1,_xlpm.k/3,(_xlpm.n-_xlpm.k+1)/3))))))</f>
        <v>0</v>
      </c>
      <c r="EQ116" s="63">
        <f>IF($I116=0,0,IF(OR(EQ$140=0,EQ$1&lt;$G116,EQ$1&gt;$H116+6),0,_xlfn.LET(_xlpm.k,COUNTIFS($J$1:EQ$1,"&gt;="&amp;$G116,$J$140:EQ$140,"&gt;0"),_xlpm.n,$I116,EQ$140*IF($C116="Bell",EXP(-0.5*((_xlpm.k-(_xlpm.n+1)/2)/MAX(_xlpm.n/6,0.5))^2),IF(_xlpm.n&lt;=6,1,MIN(1,_xlpm.k/3,(_xlpm.n-_xlpm.k+1)/3))))))</f>
        <v>0</v>
      </c>
      <c r="ER116" s="63">
        <f>IF($I116=0,0,IF(OR(ER$140=0,ER$1&lt;$G116,ER$1&gt;$H116+6),0,_xlfn.LET(_xlpm.k,COUNTIFS($J$1:ER$1,"&gt;="&amp;$G116,$J$140:ER$140,"&gt;0"),_xlpm.n,$I116,ER$140*IF($C116="Bell",EXP(-0.5*((_xlpm.k-(_xlpm.n+1)/2)/MAX(_xlpm.n/6,0.5))^2),IF(_xlpm.n&lt;=6,1,MIN(1,_xlpm.k/3,(_xlpm.n-_xlpm.k+1)/3))))))</f>
        <v>0</v>
      </c>
      <c r="ES116" s="63">
        <f>IF($I116=0,0,IF(OR(ES$140=0,ES$1&lt;$G116,ES$1&gt;$H116+6),0,_xlfn.LET(_xlpm.k,COUNTIFS($J$1:ES$1,"&gt;="&amp;$G116,$J$140:ES$140,"&gt;0"),_xlpm.n,$I116,ES$140*IF($C116="Bell",EXP(-0.5*((_xlpm.k-(_xlpm.n+1)/2)/MAX(_xlpm.n/6,0.5))^2),IF(_xlpm.n&lt;=6,1,MIN(1,_xlpm.k/3,(_xlpm.n-_xlpm.k+1)/3))))))</f>
        <v>0</v>
      </c>
      <c r="ET116" s="63">
        <f>IF($I116=0,0,IF(OR(ET$140=0,ET$1&lt;$G116,ET$1&gt;$H116+6),0,_xlfn.LET(_xlpm.k,COUNTIFS($J$1:ET$1,"&gt;="&amp;$G116,$J$140:ET$140,"&gt;0"),_xlpm.n,$I116,ET$140*IF($C116="Bell",EXP(-0.5*((_xlpm.k-(_xlpm.n+1)/2)/MAX(_xlpm.n/6,0.5))^2),IF(_xlpm.n&lt;=6,1,MIN(1,_xlpm.k/3,(_xlpm.n-_xlpm.k+1)/3))))))</f>
        <v>0</v>
      </c>
      <c r="EU116" s="63">
        <f>IF($I116=0,0,IF(OR(EU$140=0,EU$1&lt;$G116,EU$1&gt;$H116+6),0,_xlfn.LET(_xlpm.k,COUNTIFS($J$1:EU$1,"&gt;="&amp;$G116,$J$140:EU$140,"&gt;0"),_xlpm.n,$I116,EU$140*IF($C116="Bell",EXP(-0.5*((_xlpm.k-(_xlpm.n+1)/2)/MAX(_xlpm.n/6,0.5))^2),IF(_xlpm.n&lt;=6,1,MIN(1,_xlpm.k/3,(_xlpm.n-_xlpm.k+1)/3))))))</f>
        <v>0</v>
      </c>
      <c r="EV116" s="63">
        <f>IF($I116=0,0,IF(OR(EV$140=0,EV$1&lt;$G116,EV$1&gt;$H116+6),0,_xlfn.LET(_xlpm.k,COUNTIFS($J$1:EV$1,"&gt;="&amp;$G116,$J$140:EV$140,"&gt;0"),_xlpm.n,$I116,EV$140*IF($C116="Bell",EXP(-0.5*((_xlpm.k-(_xlpm.n+1)/2)/MAX(_xlpm.n/6,0.5))^2),IF(_xlpm.n&lt;=6,1,MIN(1,_xlpm.k/3,(_xlpm.n-_xlpm.k+1)/3))))))</f>
        <v>0</v>
      </c>
      <c r="EW116" s="63">
        <f>IF($I116=0,0,IF(OR(EW$140=0,EW$1&lt;$G116,EW$1&gt;$H116+6),0,_xlfn.LET(_xlpm.k,COUNTIFS($J$1:EW$1,"&gt;="&amp;$G116,$J$140:EW$140,"&gt;0"),_xlpm.n,$I116,EW$140*IF($C116="Bell",EXP(-0.5*((_xlpm.k-(_xlpm.n+1)/2)/MAX(_xlpm.n/6,0.5))^2),IF(_xlpm.n&lt;=6,1,MIN(1,_xlpm.k/3,(_xlpm.n-_xlpm.k+1)/3))))))</f>
        <v>0</v>
      </c>
      <c r="EX116" s="63">
        <f>IF($I116=0,0,IF(OR(EX$140=0,EX$1&lt;$G116,EX$1&gt;$H116+6),0,_xlfn.LET(_xlpm.k,COUNTIFS($J$1:EX$1,"&gt;="&amp;$G116,$J$140:EX$140,"&gt;0"),_xlpm.n,$I116,EX$140*IF($C116="Bell",EXP(-0.5*((_xlpm.k-(_xlpm.n+1)/2)/MAX(_xlpm.n/6,0.5))^2),IF(_xlpm.n&lt;=6,1,MIN(1,_xlpm.k/3,(_xlpm.n-_xlpm.k+1)/3))))))</f>
        <v>0</v>
      </c>
      <c r="EY116" s="63">
        <f>IF($I116=0,0,IF(OR(EY$140=0,EY$1&lt;$G116,EY$1&gt;$H116+6),0,_xlfn.LET(_xlpm.k,COUNTIFS($J$1:EY$1,"&gt;="&amp;$G116,$J$140:EY$140,"&gt;0"),_xlpm.n,$I116,EY$140*IF($C116="Bell",EXP(-0.5*((_xlpm.k-(_xlpm.n+1)/2)/MAX(_xlpm.n/6,0.5))^2),IF(_xlpm.n&lt;=6,1,MIN(1,_xlpm.k/3,(_xlpm.n-_xlpm.k+1)/3))))))</f>
        <v>0</v>
      </c>
      <c r="EZ116" s="63">
        <f>IF($I116=0,0,IF(OR(EZ$140=0,EZ$1&lt;$G116,EZ$1&gt;$H116+6),0,_xlfn.LET(_xlpm.k,COUNTIFS($J$1:EZ$1,"&gt;="&amp;$G116,$J$140:EZ$140,"&gt;0"),_xlpm.n,$I116,EZ$140*IF($C116="Bell",EXP(-0.5*((_xlpm.k-(_xlpm.n+1)/2)/MAX(_xlpm.n/6,0.5))^2),IF(_xlpm.n&lt;=6,1,MIN(1,_xlpm.k/3,(_xlpm.n-_xlpm.k+1)/3))))))</f>
        <v>0</v>
      </c>
      <c r="FA116" s="63">
        <f>IF($I116=0,0,IF(OR(FA$140=0,FA$1&lt;$G116,FA$1&gt;$H116+6),0,_xlfn.LET(_xlpm.k,COUNTIFS($J$1:FA$1,"&gt;="&amp;$G116,$J$140:FA$140,"&gt;0"),_xlpm.n,$I116,FA$140*IF($C116="Bell",EXP(-0.5*((_xlpm.k-(_xlpm.n+1)/2)/MAX(_xlpm.n/6,0.5))^2),IF(_xlpm.n&lt;=6,1,MIN(1,_xlpm.k/3,(_xlpm.n-_xlpm.k+1)/3))))))</f>
        <v>0</v>
      </c>
      <c r="FB116" s="63">
        <f>IF($I116=0,0,IF(OR(FB$140=0,FB$1&lt;$G116,FB$1&gt;$H116+6),0,_xlfn.LET(_xlpm.k,COUNTIFS($J$1:FB$1,"&gt;="&amp;$G116,$J$140:FB$140,"&gt;0"),_xlpm.n,$I116,FB$140*IF($C116="Bell",EXP(-0.5*((_xlpm.k-(_xlpm.n+1)/2)/MAX(_xlpm.n/6,0.5))^2),IF(_xlpm.n&lt;=6,1,MIN(1,_xlpm.k/3,(_xlpm.n-_xlpm.k+1)/3))))))</f>
        <v>0</v>
      </c>
      <c r="FC116" s="63">
        <f>IF($I116=0,0,IF(OR(FC$140=0,FC$1&lt;$G116,FC$1&gt;$H116+6),0,_xlfn.LET(_xlpm.k,COUNTIFS($J$1:FC$1,"&gt;="&amp;$G116,$J$140:FC$140,"&gt;0"),_xlpm.n,$I116,FC$140*IF($C116="Bell",EXP(-0.5*((_xlpm.k-(_xlpm.n+1)/2)/MAX(_xlpm.n/6,0.5))^2),IF(_xlpm.n&lt;=6,1,MIN(1,_xlpm.k/3,(_xlpm.n-_xlpm.k+1)/3))))))</f>
        <v>0</v>
      </c>
      <c r="FD116" s="63">
        <f>IF($I116=0,0,IF(OR(FD$140=0,FD$1&lt;$G116,FD$1&gt;$H116+6),0,_xlfn.LET(_xlpm.k,COUNTIFS($J$1:FD$1,"&gt;="&amp;$G116,$J$140:FD$140,"&gt;0"),_xlpm.n,$I116,FD$140*IF($C116="Bell",EXP(-0.5*((_xlpm.k-(_xlpm.n+1)/2)/MAX(_xlpm.n/6,0.5))^2),IF(_xlpm.n&lt;=6,1,MIN(1,_xlpm.k/3,(_xlpm.n-_xlpm.k+1)/3))))))</f>
        <v>0</v>
      </c>
      <c r="FE116" s="63">
        <f>IF($I116=0,0,IF(OR(FE$140=0,FE$1&lt;$G116,FE$1&gt;$H116+6),0,_xlfn.LET(_xlpm.k,COUNTIFS($J$1:FE$1,"&gt;="&amp;$G116,$J$140:FE$140,"&gt;0"),_xlpm.n,$I116,FE$140*IF($C116="Bell",EXP(-0.5*((_xlpm.k-(_xlpm.n+1)/2)/MAX(_xlpm.n/6,0.5))^2),IF(_xlpm.n&lt;=6,1,MIN(1,_xlpm.k/3,(_xlpm.n-_xlpm.k+1)/3))))))</f>
        <v>0</v>
      </c>
      <c r="FF116" s="63">
        <f>IF($I116=0,0,IF(OR(FF$140=0,FF$1&lt;$G116,FF$1&gt;$H116+6),0,_xlfn.LET(_xlpm.k,COUNTIFS($J$1:FF$1,"&gt;="&amp;$G116,$J$140:FF$140,"&gt;0"),_xlpm.n,$I116,FF$140*IF($C116="Bell",EXP(-0.5*((_xlpm.k-(_xlpm.n+1)/2)/MAX(_xlpm.n/6,0.5))^2),IF(_xlpm.n&lt;=6,1,MIN(1,_xlpm.k/3,(_xlpm.n-_xlpm.k+1)/3))))))</f>
        <v>0</v>
      </c>
      <c r="FG116" s="63">
        <f>IF($I116=0,0,IF(OR(FG$140=0,FG$1&lt;$G116,FG$1&gt;$H116+6),0,_xlfn.LET(_xlpm.k,COUNTIFS($J$1:FG$1,"&gt;="&amp;$G116,$J$140:FG$140,"&gt;0"),_xlpm.n,$I116,FG$140*IF($C116="Bell",EXP(-0.5*((_xlpm.k-(_xlpm.n+1)/2)/MAX(_xlpm.n/6,0.5))^2),IF(_xlpm.n&lt;=6,1,MIN(1,_xlpm.k/3,(_xlpm.n-_xlpm.k+1)/3))))))</f>
        <v>0</v>
      </c>
      <c r="FH116" s="63">
        <f>IF($I116=0,0,IF(OR(FH$140=0,FH$1&lt;$G116,FH$1&gt;$H116+6),0,_xlfn.LET(_xlpm.k,COUNTIFS($J$1:FH$1,"&gt;="&amp;$G116,$J$140:FH$140,"&gt;0"),_xlpm.n,$I116,FH$140*IF($C116="Bell",EXP(-0.5*((_xlpm.k-(_xlpm.n+1)/2)/MAX(_xlpm.n/6,0.5))^2),IF(_xlpm.n&lt;=6,1,MIN(1,_xlpm.k/3,(_xlpm.n-_xlpm.k+1)/3))))))</f>
        <v>0</v>
      </c>
      <c r="FI116" s="63">
        <f>IF($I116=0,0,IF(OR(FI$140=0,FI$1&lt;$G116,FI$1&gt;$H116+6),0,_xlfn.LET(_xlpm.k,COUNTIFS($J$1:FI$1,"&gt;="&amp;$G116,$J$140:FI$140,"&gt;0"),_xlpm.n,$I116,FI$140*IF($C116="Bell",EXP(-0.5*((_xlpm.k-(_xlpm.n+1)/2)/MAX(_xlpm.n/6,0.5))^2),IF(_xlpm.n&lt;=6,1,MIN(1,_xlpm.k/3,(_xlpm.n-_xlpm.k+1)/3))))))</f>
        <v>0</v>
      </c>
      <c r="FJ116" s="63">
        <f>IF($I116=0,0,IF(OR(FJ$140=0,FJ$1&lt;$G116,FJ$1&gt;$H116+6),0,_xlfn.LET(_xlpm.k,COUNTIFS($J$1:FJ$1,"&gt;="&amp;$G116,$J$140:FJ$140,"&gt;0"),_xlpm.n,$I116,FJ$140*IF($C116="Bell",EXP(-0.5*((_xlpm.k-(_xlpm.n+1)/2)/MAX(_xlpm.n/6,0.5))^2),IF(_xlpm.n&lt;=6,1,MIN(1,_xlpm.k/3,(_xlpm.n-_xlpm.k+1)/3))))))</f>
        <v>0</v>
      </c>
      <c r="FK116" s="63">
        <f>IF($I116=0,0,IF(OR(FK$140=0,FK$1&lt;$G116,FK$1&gt;$H116+6),0,_xlfn.LET(_xlpm.k,COUNTIFS($J$1:FK$1,"&gt;="&amp;$G116,$J$140:FK$140,"&gt;0"),_xlpm.n,$I116,FK$140*IF($C116="Bell",EXP(-0.5*((_xlpm.k-(_xlpm.n+1)/2)/MAX(_xlpm.n/6,0.5))^2),IF(_xlpm.n&lt;=6,1,MIN(1,_xlpm.k/3,(_xlpm.n-_xlpm.k+1)/3))))))</f>
        <v>0</v>
      </c>
      <c r="FL116" s="63">
        <f>IF($I116=0,0,IF(OR(FL$140=0,FL$1&lt;$G116,FL$1&gt;$H116+6),0,_xlfn.LET(_xlpm.k,COUNTIFS($J$1:FL$1,"&gt;="&amp;$G116,$J$140:FL$140,"&gt;0"),_xlpm.n,$I116,FL$140*IF($C116="Bell",EXP(-0.5*((_xlpm.k-(_xlpm.n+1)/2)/MAX(_xlpm.n/6,0.5))^2),IF(_xlpm.n&lt;=6,1,MIN(1,_xlpm.k/3,(_xlpm.n-_xlpm.k+1)/3))))))</f>
        <v>0</v>
      </c>
      <c r="FM116" s="63">
        <f>IF($I116=0,0,IF(OR(FM$140=0,FM$1&lt;$G116,FM$1&gt;$H116+6),0,_xlfn.LET(_xlpm.k,COUNTIFS($J$1:FM$1,"&gt;="&amp;$G116,$J$140:FM$140,"&gt;0"),_xlpm.n,$I116,FM$140*IF($C116="Bell",EXP(-0.5*((_xlpm.k-(_xlpm.n+1)/2)/MAX(_xlpm.n/6,0.5))^2),IF(_xlpm.n&lt;=6,1,MIN(1,_xlpm.k/3,(_xlpm.n-_xlpm.k+1)/3))))))</f>
        <v>0</v>
      </c>
      <c r="FN116" s="63">
        <f>IF($I116=0,0,IF(OR(FN$140=0,FN$1&lt;$G116,FN$1&gt;$H116+6),0,_xlfn.LET(_xlpm.k,COUNTIFS($J$1:FN$1,"&gt;="&amp;$G116,$J$140:FN$140,"&gt;0"),_xlpm.n,$I116,FN$140*IF($C116="Bell",EXP(-0.5*((_xlpm.k-(_xlpm.n+1)/2)/MAX(_xlpm.n/6,0.5))^2),IF(_xlpm.n&lt;=6,1,MIN(1,_xlpm.k/3,(_xlpm.n-_xlpm.k+1)/3))))))</f>
        <v>0</v>
      </c>
      <c r="FO116" s="63">
        <f>IF($I116=0,0,IF(OR(FO$140=0,FO$1&lt;$G116,FO$1&gt;$H116+6),0,_xlfn.LET(_xlpm.k,COUNTIFS($J$1:FO$1,"&gt;="&amp;$G116,$J$140:FO$140,"&gt;0"),_xlpm.n,$I116,FO$140*IF($C116="Bell",EXP(-0.5*((_xlpm.k-(_xlpm.n+1)/2)/MAX(_xlpm.n/6,0.5))^2),IF(_xlpm.n&lt;=6,1,MIN(1,_xlpm.k/3,(_xlpm.n-_xlpm.k+1)/3))))))</f>
        <v>0</v>
      </c>
      <c r="FP116" s="63">
        <f>IF($I116=0,0,IF(OR(FP$140=0,FP$1&lt;$G116,FP$1&gt;$H116+6),0,_xlfn.LET(_xlpm.k,COUNTIFS($J$1:FP$1,"&gt;="&amp;$G116,$J$140:FP$140,"&gt;0"),_xlpm.n,$I116,FP$140*IF($C116="Bell",EXP(-0.5*((_xlpm.k-(_xlpm.n+1)/2)/MAX(_xlpm.n/6,0.5))^2),IF(_xlpm.n&lt;=6,1,MIN(1,_xlpm.k/3,(_xlpm.n-_xlpm.k+1)/3))))))</f>
        <v>0</v>
      </c>
      <c r="FQ116" s="63">
        <f>IF($I116=0,0,IF(OR(FQ$140=0,FQ$1&lt;$G116,FQ$1&gt;$H116+6),0,_xlfn.LET(_xlpm.k,COUNTIFS($J$1:FQ$1,"&gt;="&amp;$G116,$J$140:FQ$140,"&gt;0"),_xlpm.n,$I116,FQ$140*IF($C116="Bell",EXP(-0.5*((_xlpm.k-(_xlpm.n+1)/2)/MAX(_xlpm.n/6,0.5))^2),IF(_xlpm.n&lt;=6,1,MIN(1,_xlpm.k/3,(_xlpm.n-_xlpm.k+1)/3))))))</f>
        <v>0</v>
      </c>
      <c r="FR116" s="63">
        <f>IF($I116=0,0,IF(OR(FR$140=0,FR$1&lt;$G116,FR$1&gt;$H116+6),0,_xlfn.LET(_xlpm.k,COUNTIFS($J$1:FR$1,"&gt;="&amp;$G116,$J$140:FR$140,"&gt;0"),_xlpm.n,$I116,FR$140*IF($C116="Bell",EXP(-0.5*((_xlpm.k-(_xlpm.n+1)/2)/MAX(_xlpm.n/6,0.5))^2),IF(_xlpm.n&lt;=6,1,MIN(1,_xlpm.k/3,(_xlpm.n-_xlpm.k+1)/3))))))</f>
        <v>0</v>
      </c>
      <c r="FS116" s="63">
        <f>IF($I116=0,0,IF(OR(FS$140=0,FS$1&lt;$G116,FS$1&gt;$H116+6),0,_xlfn.LET(_xlpm.k,COUNTIFS($J$1:FS$1,"&gt;="&amp;$G116,$J$140:FS$140,"&gt;0"),_xlpm.n,$I116,FS$140*IF($C116="Bell",EXP(-0.5*((_xlpm.k-(_xlpm.n+1)/2)/MAX(_xlpm.n/6,0.5))^2),IF(_xlpm.n&lt;=6,1,MIN(1,_xlpm.k/3,(_xlpm.n-_xlpm.k+1)/3))))))</f>
        <v>0</v>
      </c>
      <c r="FT116" s="63">
        <f>IF($I116=0,0,IF(OR(FT$140=0,FT$1&lt;$G116,FT$1&gt;$H116+6),0,_xlfn.LET(_xlpm.k,COUNTIFS($J$1:FT$1,"&gt;="&amp;$G116,$J$140:FT$140,"&gt;0"),_xlpm.n,$I116,FT$140*IF($C116="Bell",EXP(-0.5*((_xlpm.k-(_xlpm.n+1)/2)/MAX(_xlpm.n/6,0.5))^2),IF(_xlpm.n&lt;=6,1,MIN(1,_xlpm.k/3,(_xlpm.n-_xlpm.k+1)/3))))))</f>
        <v>0</v>
      </c>
      <c r="FU116" s="63">
        <f>IF($I116=0,0,IF(OR(FU$140=0,FU$1&lt;$G116,FU$1&gt;$H116+6),0,_xlfn.LET(_xlpm.k,COUNTIFS($J$1:FU$1,"&gt;="&amp;$G116,$J$140:FU$140,"&gt;0"),_xlpm.n,$I116,FU$140*IF($C116="Bell",EXP(-0.5*((_xlpm.k-(_xlpm.n+1)/2)/MAX(_xlpm.n/6,0.5))^2),IF(_xlpm.n&lt;=6,1,MIN(1,_xlpm.k/3,(_xlpm.n-_xlpm.k+1)/3))))))</f>
        <v>0</v>
      </c>
      <c r="FV116" s="63">
        <f>IF($I116=0,0,IF(OR(FV$140=0,FV$1&lt;$G116,FV$1&gt;$H116+6),0,_xlfn.LET(_xlpm.k,COUNTIFS($J$1:FV$1,"&gt;="&amp;$G116,$J$140:FV$140,"&gt;0"),_xlpm.n,$I116,FV$140*IF($C116="Bell",EXP(-0.5*((_xlpm.k-(_xlpm.n+1)/2)/MAX(_xlpm.n/6,0.5))^2),IF(_xlpm.n&lt;=6,1,MIN(1,_xlpm.k/3,(_xlpm.n-_xlpm.k+1)/3))))))</f>
        <v>0</v>
      </c>
      <c r="FW116" s="63">
        <f>IF($I116=0,0,IF(OR(FW$140=0,FW$1&lt;$G116,FW$1&gt;$H116+6),0,_xlfn.LET(_xlpm.k,COUNTIFS($J$1:FW$1,"&gt;="&amp;$G116,$J$140:FW$140,"&gt;0"),_xlpm.n,$I116,FW$140*IF($C116="Bell",EXP(-0.5*((_xlpm.k-(_xlpm.n+1)/2)/MAX(_xlpm.n/6,0.5))^2),IF(_xlpm.n&lt;=6,1,MIN(1,_xlpm.k/3,(_xlpm.n-_xlpm.k+1)/3))))))</f>
        <v>0</v>
      </c>
      <c r="FX116" s="63">
        <f>IF($I116=0,0,IF(OR(FX$140=0,FX$1&lt;$G116,FX$1&gt;$H116+6),0,_xlfn.LET(_xlpm.k,COUNTIFS($J$1:FX$1,"&gt;="&amp;$G116,$J$140:FX$140,"&gt;0"),_xlpm.n,$I116,FX$140*IF($C116="Bell",EXP(-0.5*((_xlpm.k-(_xlpm.n+1)/2)/MAX(_xlpm.n/6,0.5))^2),IF(_xlpm.n&lt;=6,1,MIN(1,_xlpm.k/3,(_xlpm.n-_xlpm.k+1)/3))))))</f>
        <v>0</v>
      </c>
      <c r="FY116" s="63">
        <f>IF($I116=0,0,IF(OR(FY$140=0,FY$1&lt;$G116,FY$1&gt;$H116+6),0,_xlfn.LET(_xlpm.k,COUNTIFS($J$1:FY$1,"&gt;="&amp;$G116,$J$140:FY$140,"&gt;0"),_xlpm.n,$I116,FY$140*IF($C116="Bell",EXP(-0.5*((_xlpm.k-(_xlpm.n+1)/2)/MAX(_xlpm.n/6,0.5))^2),IF(_xlpm.n&lt;=6,1,MIN(1,_xlpm.k/3,(_xlpm.n-_xlpm.k+1)/3))))))</f>
        <v>0</v>
      </c>
      <c r="FZ116" s="63">
        <f>IF($I116=0,0,IF(OR(FZ$140=0,FZ$1&lt;$G116,FZ$1&gt;$H116+6),0,_xlfn.LET(_xlpm.k,COUNTIFS($J$1:FZ$1,"&gt;="&amp;$G116,$J$140:FZ$140,"&gt;0"),_xlpm.n,$I116,FZ$140*IF($C116="Bell",EXP(-0.5*((_xlpm.k-(_xlpm.n+1)/2)/MAX(_xlpm.n/6,0.5))^2),IF(_xlpm.n&lt;=6,1,MIN(1,_xlpm.k/3,(_xlpm.n-_xlpm.k+1)/3))))))</f>
        <v>0</v>
      </c>
      <c r="GA116" s="63">
        <f>IF($I116=0,0,IF(OR(GA$140=0,GA$1&lt;$G116,GA$1&gt;$H116+6),0,_xlfn.LET(_xlpm.k,COUNTIFS($J$1:GA$1,"&gt;="&amp;$G116,$J$140:GA$140,"&gt;0"),_xlpm.n,$I116,GA$140*IF($C116="Bell",EXP(-0.5*((_xlpm.k-(_xlpm.n+1)/2)/MAX(_xlpm.n/6,0.5))^2),IF(_xlpm.n&lt;=6,1,MIN(1,_xlpm.k/3,(_xlpm.n-_xlpm.k+1)/3))))))</f>
        <v>0</v>
      </c>
      <c r="GB116" s="63">
        <f>IF($I116=0,0,IF(OR(GB$140=0,GB$1&lt;$G116,GB$1&gt;$H116+6),0,_xlfn.LET(_xlpm.k,COUNTIFS($J$1:GB$1,"&gt;="&amp;$G116,$J$140:GB$140,"&gt;0"),_xlpm.n,$I116,GB$140*IF($C116="Bell",EXP(-0.5*((_xlpm.k-(_xlpm.n+1)/2)/MAX(_xlpm.n/6,0.5))^2),IF(_xlpm.n&lt;=6,1,MIN(1,_xlpm.k/3,(_xlpm.n-_xlpm.k+1)/3))))))</f>
        <v>0</v>
      </c>
      <c r="GC116" s="63">
        <f>IF($I116=0,0,IF(OR(GC$140=0,GC$1&lt;$G116,GC$1&gt;$H116+6),0,_xlfn.LET(_xlpm.k,COUNTIFS($J$1:GC$1,"&gt;="&amp;$G116,$J$140:GC$140,"&gt;0"),_xlpm.n,$I116,GC$140*IF($C116="Bell",EXP(-0.5*((_xlpm.k-(_xlpm.n+1)/2)/MAX(_xlpm.n/6,0.5))^2),IF(_xlpm.n&lt;=6,1,MIN(1,_xlpm.k/3,(_xlpm.n-_xlpm.k+1)/3))))))</f>
        <v>0</v>
      </c>
      <c r="GD116" s="63">
        <f>IF($I116=0,0,IF(OR(GD$140=0,GD$1&lt;$G116,GD$1&gt;$H116+6),0,_xlfn.LET(_xlpm.k,COUNTIFS($J$1:GD$1,"&gt;="&amp;$G116,$J$140:GD$140,"&gt;0"),_xlpm.n,$I116,GD$140*IF($C116="Bell",EXP(-0.5*((_xlpm.k-(_xlpm.n+1)/2)/MAX(_xlpm.n/6,0.5))^2),IF(_xlpm.n&lt;=6,1,MIN(1,_xlpm.k/3,(_xlpm.n-_xlpm.k+1)/3))))))</f>
        <v>0</v>
      </c>
      <c r="GE116" s="63">
        <f>IF($I116=0,0,IF(OR(GE$140=0,GE$1&lt;$G116,GE$1&gt;$H116+6),0,_xlfn.LET(_xlpm.k,COUNTIFS($J$1:GE$1,"&gt;="&amp;$G116,$J$140:GE$140,"&gt;0"),_xlpm.n,$I116,GE$140*IF($C116="Bell",EXP(-0.5*((_xlpm.k-(_xlpm.n+1)/2)/MAX(_xlpm.n/6,0.5))^2),IF(_xlpm.n&lt;=6,1,MIN(1,_xlpm.k/3,(_xlpm.n-_xlpm.k+1)/3))))))</f>
        <v>0</v>
      </c>
      <c r="GF116" s="63">
        <f>IF($I116=0,0,IF(OR(GF$140=0,GF$1&lt;$G116,GF$1&gt;$H116+6),0,_xlfn.LET(_xlpm.k,COUNTIFS($J$1:GF$1,"&gt;="&amp;$G116,$J$140:GF$140,"&gt;0"),_xlpm.n,$I116,GF$140*IF($C116="Bell",EXP(-0.5*((_xlpm.k-(_xlpm.n+1)/2)/MAX(_xlpm.n/6,0.5))^2),IF(_xlpm.n&lt;=6,1,MIN(1,_xlpm.k/3,(_xlpm.n-_xlpm.k+1)/3))))))</f>
        <v>0</v>
      </c>
      <c r="GG116" s="63">
        <f>IF($I116=0,0,IF(OR(GG$140=0,GG$1&lt;$G116,GG$1&gt;$H116+6),0,_xlfn.LET(_xlpm.k,COUNTIFS($J$1:GG$1,"&gt;="&amp;$G116,$J$140:GG$140,"&gt;0"),_xlpm.n,$I116,GG$140*IF($C116="Bell",EXP(-0.5*((_xlpm.k-(_xlpm.n+1)/2)/MAX(_xlpm.n/6,0.5))^2),IF(_xlpm.n&lt;=6,1,MIN(1,_xlpm.k/3,(_xlpm.n-_xlpm.k+1)/3))))))</f>
        <v>0</v>
      </c>
      <c r="GH116" s="63">
        <f>IF($I116=0,0,IF(OR(GH$140=0,GH$1&lt;$G116,GH$1&gt;$H116+6),0,_xlfn.LET(_xlpm.k,COUNTIFS($J$1:GH$1,"&gt;="&amp;$G116,$J$140:GH$140,"&gt;0"),_xlpm.n,$I116,GH$140*IF($C116="Bell",EXP(-0.5*((_xlpm.k-(_xlpm.n+1)/2)/MAX(_xlpm.n/6,0.5))^2),IF(_xlpm.n&lt;=6,1,MIN(1,_xlpm.k/3,(_xlpm.n-_xlpm.k+1)/3))))))</f>
        <v>0</v>
      </c>
      <c r="GI116" s="63">
        <f>IF($I116=0,0,IF(OR(GI$140=0,GI$1&lt;$G116,GI$1&gt;$H116+6),0,_xlfn.LET(_xlpm.k,COUNTIFS($J$1:GI$1,"&gt;="&amp;$G116,$J$140:GI$140,"&gt;0"),_xlpm.n,$I116,GI$140*IF($C116="Bell",EXP(-0.5*((_xlpm.k-(_xlpm.n+1)/2)/MAX(_xlpm.n/6,0.5))^2),IF(_xlpm.n&lt;=6,1,MIN(1,_xlpm.k/3,(_xlpm.n-_xlpm.k+1)/3))))))</f>
        <v>0</v>
      </c>
      <c r="GJ116" s="63">
        <f>IF($I116=0,0,IF(OR(GJ$140=0,GJ$1&lt;$G116,GJ$1&gt;$H116+6),0,_xlfn.LET(_xlpm.k,COUNTIFS($J$1:GJ$1,"&gt;="&amp;$G116,$J$140:GJ$140,"&gt;0"),_xlpm.n,$I116,GJ$140*IF($C116="Bell",EXP(-0.5*((_xlpm.k-(_xlpm.n+1)/2)/MAX(_xlpm.n/6,0.5))^2),IF(_xlpm.n&lt;=6,1,MIN(1,_xlpm.k/3,(_xlpm.n-_xlpm.k+1)/3))))))</f>
        <v>0</v>
      </c>
      <c r="GK116" s="63">
        <f>IF($I116=0,0,IF(OR(GK$140=0,GK$1&lt;$G116,GK$1&gt;$H116+6),0,_xlfn.LET(_xlpm.k,COUNTIFS($J$1:GK$1,"&gt;="&amp;$G116,$J$140:GK$140,"&gt;0"),_xlpm.n,$I116,GK$140*IF($C116="Bell",EXP(-0.5*((_xlpm.k-(_xlpm.n+1)/2)/MAX(_xlpm.n/6,0.5))^2),IF(_xlpm.n&lt;=6,1,MIN(1,_xlpm.k/3,(_xlpm.n-_xlpm.k+1)/3))))))</f>
        <v>0</v>
      </c>
      <c r="GL116" s="63">
        <f>IF($I116=0,0,IF(OR(GL$140=0,GL$1&lt;$G116,GL$1&gt;$H116+6),0,_xlfn.LET(_xlpm.k,COUNTIFS($J$1:GL$1,"&gt;="&amp;$G116,$J$140:GL$140,"&gt;0"),_xlpm.n,$I116,GL$140*IF($C116="Bell",EXP(-0.5*((_xlpm.k-(_xlpm.n+1)/2)/MAX(_xlpm.n/6,0.5))^2),IF(_xlpm.n&lt;=6,1,MIN(1,_xlpm.k/3,(_xlpm.n-_xlpm.k+1)/3))))))</f>
        <v>0</v>
      </c>
    </row>
    <row r="117" spans="1:194" x14ac:dyDescent="0.3">
      <c r="A117" s="66" t="str">
        <f>Sheet1!B117</f>
        <v>2-4252</v>
      </c>
      <c r="B117" s="66">
        <f>Sheet1!D117</f>
        <v>0</v>
      </c>
      <c r="C117" s="59"/>
      <c r="E117" s="64">
        <f t="shared" si="2"/>
        <v>0</v>
      </c>
      <c r="G117" s="67" t="str">
        <f>IF(Sheet1!G117="","",Sheet1!G117)</f>
        <v/>
      </c>
      <c r="H117" s="67" t="str">
        <f>IF(Sheet1!H117="","",Sheet1!H117)</f>
        <v/>
      </c>
      <c r="I117">
        <f t="shared" si="3"/>
        <v>0</v>
      </c>
      <c r="J117" s="63">
        <f>IF($I117=0,0,IF(OR(J$140=0,J$1&lt;$G117,J$1&gt;$H117+6),0,_xlfn.LET(_xlpm.k,COUNTIFS($J$1:J$1,"&gt;="&amp;$G117,$J$140:J$140,"&gt;0"),_xlpm.n,$I117,J$140*IF($C117="Bell",EXP(-0.5*((_xlpm.k-(_xlpm.n+1)/2)/MAX(_xlpm.n/6,0.5))^2),IF(_xlpm.n&lt;=6,1,MIN(1,_xlpm.k/3,(_xlpm.n-_xlpm.k+1)/3))))))</f>
        <v>0</v>
      </c>
      <c r="K117" s="63">
        <f>IF($I117=0,0,IF(OR(K$140=0,K$1&lt;$G117,K$1&gt;$H117+6),0,_xlfn.LET(_xlpm.k,COUNTIFS($J$1:K$1,"&gt;="&amp;$G117,$J$140:K$140,"&gt;0"),_xlpm.n,$I117,K$140*IF($C117="Bell",EXP(-0.5*((_xlpm.k-(_xlpm.n+1)/2)/MAX(_xlpm.n/6,0.5))^2),IF(_xlpm.n&lt;=6,1,MIN(1,_xlpm.k/3,(_xlpm.n-_xlpm.k+1)/3))))))</f>
        <v>0</v>
      </c>
      <c r="L117" s="63">
        <f>IF($I117=0,0,IF(OR(L$140=0,L$1&lt;$G117,L$1&gt;$H117+6),0,_xlfn.LET(_xlpm.k,COUNTIFS($J$1:L$1,"&gt;="&amp;$G117,$J$140:L$140,"&gt;0"),_xlpm.n,$I117,L$140*IF($C117="Bell",EXP(-0.5*((_xlpm.k-(_xlpm.n+1)/2)/MAX(_xlpm.n/6,0.5))^2),IF(_xlpm.n&lt;=6,1,MIN(1,_xlpm.k/3,(_xlpm.n-_xlpm.k+1)/3))))))</f>
        <v>0</v>
      </c>
      <c r="M117" s="63">
        <f>IF($I117=0,0,IF(OR(M$140=0,M$1&lt;$G117,M$1&gt;$H117+6),0,_xlfn.LET(_xlpm.k,COUNTIFS($J$1:M$1,"&gt;="&amp;$G117,$J$140:M$140,"&gt;0"),_xlpm.n,$I117,M$140*IF($C117="Bell",EXP(-0.5*((_xlpm.k-(_xlpm.n+1)/2)/MAX(_xlpm.n/6,0.5))^2),IF(_xlpm.n&lt;=6,1,MIN(1,_xlpm.k/3,(_xlpm.n-_xlpm.k+1)/3))))))</f>
        <v>0</v>
      </c>
      <c r="N117" s="63">
        <f>IF($I117=0,0,IF(OR(N$140=0,N$1&lt;$G117,N$1&gt;$H117+6),0,_xlfn.LET(_xlpm.k,COUNTIFS($J$1:N$1,"&gt;="&amp;$G117,$J$140:N$140,"&gt;0"),_xlpm.n,$I117,N$140*IF($C117="Bell",EXP(-0.5*((_xlpm.k-(_xlpm.n+1)/2)/MAX(_xlpm.n/6,0.5))^2),IF(_xlpm.n&lt;=6,1,MIN(1,_xlpm.k/3,(_xlpm.n-_xlpm.k+1)/3))))))</f>
        <v>0</v>
      </c>
      <c r="O117" s="63">
        <f>IF($I117=0,0,IF(OR(O$140=0,O$1&lt;$G117,O$1&gt;$H117+6),0,_xlfn.LET(_xlpm.k,COUNTIFS($J$1:O$1,"&gt;="&amp;$G117,$J$140:O$140,"&gt;0"),_xlpm.n,$I117,O$140*IF($C117="Bell",EXP(-0.5*((_xlpm.k-(_xlpm.n+1)/2)/MAX(_xlpm.n/6,0.5))^2),IF(_xlpm.n&lt;=6,1,MIN(1,_xlpm.k/3,(_xlpm.n-_xlpm.k+1)/3))))))</f>
        <v>0</v>
      </c>
      <c r="P117" s="63">
        <f>IF($I117=0,0,IF(OR(P$140=0,P$1&lt;$G117,P$1&gt;$H117+6),0,_xlfn.LET(_xlpm.k,COUNTIFS($J$1:P$1,"&gt;="&amp;$G117,$J$140:P$140,"&gt;0"),_xlpm.n,$I117,P$140*IF($C117="Bell",EXP(-0.5*((_xlpm.k-(_xlpm.n+1)/2)/MAX(_xlpm.n/6,0.5))^2),IF(_xlpm.n&lt;=6,1,MIN(1,_xlpm.k/3,(_xlpm.n-_xlpm.k+1)/3))))))</f>
        <v>0</v>
      </c>
      <c r="Q117" s="63">
        <f>IF($I117=0,0,IF(OR(Q$140=0,Q$1&lt;$G117,Q$1&gt;$H117+6),0,_xlfn.LET(_xlpm.k,COUNTIFS($J$1:Q$1,"&gt;="&amp;$G117,$J$140:Q$140,"&gt;0"),_xlpm.n,$I117,Q$140*IF($C117="Bell",EXP(-0.5*((_xlpm.k-(_xlpm.n+1)/2)/MAX(_xlpm.n/6,0.5))^2),IF(_xlpm.n&lt;=6,1,MIN(1,_xlpm.k/3,(_xlpm.n-_xlpm.k+1)/3))))))</f>
        <v>0</v>
      </c>
      <c r="R117" s="63">
        <f>IF($I117=0,0,IF(OR(R$140=0,R$1&lt;$G117,R$1&gt;$H117+6),0,_xlfn.LET(_xlpm.k,COUNTIFS($J$1:R$1,"&gt;="&amp;$G117,$J$140:R$140,"&gt;0"),_xlpm.n,$I117,R$140*IF($C117="Bell",EXP(-0.5*((_xlpm.k-(_xlpm.n+1)/2)/MAX(_xlpm.n/6,0.5))^2),IF(_xlpm.n&lt;=6,1,MIN(1,_xlpm.k/3,(_xlpm.n-_xlpm.k+1)/3))))))</f>
        <v>0</v>
      </c>
      <c r="S117" s="63">
        <f>IF($I117=0,0,IF(OR(S$140=0,S$1&lt;$G117,S$1&gt;$H117+6),0,_xlfn.LET(_xlpm.k,COUNTIFS($J$1:S$1,"&gt;="&amp;$G117,$J$140:S$140,"&gt;0"),_xlpm.n,$I117,S$140*IF($C117="Bell",EXP(-0.5*((_xlpm.k-(_xlpm.n+1)/2)/MAX(_xlpm.n/6,0.5))^2),IF(_xlpm.n&lt;=6,1,MIN(1,_xlpm.k/3,(_xlpm.n-_xlpm.k+1)/3))))))</f>
        <v>0</v>
      </c>
      <c r="T117" s="63">
        <f>IF($I117=0,0,IF(OR(T$140=0,T$1&lt;$G117,T$1&gt;$H117+6),0,_xlfn.LET(_xlpm.k,COUNTIFS($J$1:T$1,"&gt;="&amp;$G117,$J$140:T$140,"&gt;0"),_xlpm.n,$I117,T$140*IF($C117="Bell",EXP(-0.5*((_xlpm.k-(_xlpm.n+1)/2)/MAX(_xlpm.n/6,0.5))^2),IF(_xlpm.n&lt;=6,1,MIN(1,_xlpm.k/3,(_xlpm.n-_xlpm.k+1)/3))))))</f>
        <v>0</v>
      </c>
      <c r="U117" s="63">
        <f>IF($I117=0,0,IF(OR(U$140=0,U$1&lt;$G117,U$1&gt;$H117+6),0,_xlfn.LET(_xlpm.k,COUNTIFS($J$1:U$1,"&gt;="&amp;$G117,$J$140:U$140,"&gt;0"),_xlpm.n,$I117,U$140*IF($C117="Bell",EXP(-0.5*((_xlpm.k-(_xlpm.n+1)/2)/MAX(_xlpm.n/6,0.5))^2),IF(_xlpm.n&lt;=6,1,MIN(1,_xlpm.k/3,(_xlpm.n-_xlpm.k+1)/3))))))</f>
        <v>0</v>
      </c>
      <c r="V117" s="63">
        <f>IF($I117=0,0,IF(OR(V$140=0,V$1&lt;$G117,V$1&gt;$H117+6),0,_xlfn.LET(_xlpm.k,COUNTIFS($J$1:V$1,"&gt;="&amp;$G117,$J$140:V$140,"&gt;0"),_xlpm.n,$I117,V$140*IF($C117="Bell",EXP(-0.5*((_xlpm.k-(_xlpm.n+1)/2)/MAX(_xlpm.n/6,0.5))^2),IF(_xlpm.n&lt;=6,1,MIN(1,_xlpm.k/3,(_xlpm.n-_xlpm.k+1)/3))))))</f>
        <v>0</v>
      </c>
      <c r="W117" s="63">
        <f>IF($I117=0,0,IF(OR(W$140=0,W$1&lt;$G117,W$1&gt;$H117+6),0,_xlfn.LET(_xlpm.k,COUNTIFS($J$1:W$1,"&gt;="&amp;$G117,$J$140:W$140,"&gt;0"),_xlpm.n,$I117,W$140*IF($C117="Bell",EXP(-0.5*((_xlpm.k-(_xlpm.n+1)/2)/MAX(_xlpm.n/6,0.5))^2),IF(_xlpm.n&lt;=6,1,MIN(1,_xlpm.k/3,(_xlpm.n-_xlpm.k+1)/3))))))</f>
        <v>0</v>
      </c>
      <c r="X117" s="63">
        <f>IF($I117=0,0,IF(OR(X$140=0,X$1&lt;$G117,X$1&gt;$H117+6),0,_xlfn.LET(_xlpm.k,COUNTIFS($J$1:X$1,"&gt;="&amp;$G117,$J$140:X$140,"&gt;0"),_xlpm.n,$I117,X$140*IF($C117="Bell",EXP(-0.5*((_xlpm.k-(_xlpm.n+1)/2)/MAX(_xlpm.n/6,0.5))^2),IF(_xlpm.n&lt;=6,1,MIN(1,_xlpm.k/3,(_xlpm.n-_xlpm.k+1)/3))))))</f>
        <v>0</v>
      </c>
      <c r="Y117" s="63">
        <f>IF($I117=0,0,IF(OR(Y$140=0,Y$1&lt;$G117,Y$1&gt;$H117+6),0,_xlfn.LET(_xlpm.k,COUNTIFS($J$1:Y$1,"&gt;="&amp;$G117,$J$140:Y$140,"&gt;0"),_xlpm.n,$I117,Y$140*IF($C117="Bell",EXP(-0.5*((_xlpm.k-(_xlpm.n+1)/2)/MAX(_xlpm.n/6,0.5))^2),IF(_xlpm.n&lt;=6,1,MIN(1,_xlpm.k/3,(_xlpm.n-_xlpm.k+1)/3))))))</f>
        <v>0</v>
      </c>
      <c r="Z117" s="63">
        <f>IF($I117=0,0,IF(OR(Z$140=0,Z$1&lt;$G117,Z$1&gt;$H117+6),0,_xlfn.LET(_xlpm.k,COUNTIFS($J$1:Z$1,"&gt;="&amp;$G117,$J$140:Z$140,"&gt;0"),_xlpm.n,$I117,Z$140*IF($C117="Bell",EXP(-0.5*((_xlpm.k-(_xlpm.n+1)/2)/MAX(_xlpm.n/6,0.5))^2),IF(_xlpm.n&lt;=6,1,MIN(1,_xlpm.k/3,(_xlpm.n-_xlpm.k+1)/3))))))</f>
        <v>0</v>
      </c>
      <c r="AA117" s="63">
        <f>IF($I117=0,0,IF(OR(AA$140=0,AA$1&lt;$G117,AA$1&gt;$H117+6),0,_xlfn.LET(_xlpm.k,COUNTIFS($J$1:AA$1,"&gt;="&amp;$G117,$J$140:AA$140,"&gt;0"),_xlpm.n,$I117,AA$140*IF($C117="Bell",EXP(-0.5*((_xlpm.k-(_xlpm.n+1)/2)/MAX(_xlpm.n/6,0.5))^2),IF(_xlpm.n&lt;=6,1,MIN(1,_xlpm.k/3,(_xlpm.n-_xlpm.k+1)/3))))))</f>
        <v>0</v>
      </c>
      <c r="AB117" s="63">
        <f>IF($I117=0,0,IF(OR(AB$140=0,AB$1&lt;$G117,AB$1&gt;$H117+6),0,_xlfn.LET(_xlpm.k,COUNTIFS($J$1:AB$1,"&gt;="&amp;$G117,$J$140:AB$140,"&gt;0"),_xlpm.n,$I117,AB$140*IF($C117="Bell",EXP(-0.5*((_xlpm.k-(_xlpm.n+1)/2)/MAX(_xlpm.n/6,0.5))^2),IF(_xlpm.n&lt;=6,1,MIN(1,_xlpm.k/3,(_xlpm.n-_xlpm.k+1)/3))))))</f>
        <v>0</v>
      </c>
      <c r="AC117" s="63">
        <f>IF($I117=0,0,IF(OR(AC$140=0,AC$1&lt;$G117,AC$1&gt;$H117+6),0,_xlfn.LET(_xlpm.k,COUNTIFS($J$1:AC$1,"&gt;="&amp;$G117,$J$140:AC$140,"&gt;0"),_xlpm.n,$I117,AC$140*IF($C117="Bell",EXP(-0.5*((_xlpm.k-(_xlpm.n+1)/2)/MAX(_xlpm.n/6,0.5))^2),IF(_xlpm.n&lt;=6,1,MIN(1,_xlpm.k/3,(_xlpm.n-_xlpm.k+1)/3))))))</f>
        <v>0</v>
      </c>
      <c r="AD117" s="63">
        <f>IF($I117=0,0,IF(OR(AD$140=0,AD$1&lt;$G117,AD$1&gt;$H117+6),0,_xlfn.LET(_xlpm.k,COUNTIFS($J$1:AD$1,"&gt;="&amp;$G117,$J$140:AD$140,"&gt;0"),_xlpm.n,$I117,AD$140*IF($C117="Bell",EXP(-0.5*((_xlpm.k-(_xlpm.n+1)/2)/MAX(_xlpm.n/6,0.5))^2),IF(_xlpm.n&lt;=6,1,MIN(1,_xlpm.k/3,(_xlpm.n-_xlpm.k+1)/3))))))</f>
        <v>0</v>
      </c>
      <c r="AE117" s="63">
        <f>IF($I117=0,0,IF(OR(AE$140=0,AE$1&lt;$G117,AE$1&gt;$H117+6),0,_xlfn.LET(_xlpm.k,COUNTIFS($J$1:AE$1,"&gt;="&amp;$G117,$J$140:AE$140,"&gt;0"),_xlpm.n,$I117,AE$140*IF($C117="Bell",EXP(-0.5*((_xlpm.k-(_xlpm.n+1)/2)/MAX(_xlpm.n/6,0.5))^2),IF(_xlpm.n&lt;=6,1,MIN(1,_xlpm.k/3,(_xlpm.n-_xlpm.k+1)/3))))))</f>
        <v>0</v>
      </c>
      <c r="AF117" s="63">
        <f>IF($I117=0,0,IF(OR(AF$140=0,AF$1&lt;$G117,AF$1&gt;$H117+6),0,_xlfn.LET(_xlpm.k,COUNTIFS($J$1:AF$1,"&gt;="&amp;$G117,$J$140:AF$140,"&gt;0"),_xlpm.n,$I117,AF$140*IF($C117="Bell",EXP(-0.5*((_xlpm.k-(_xlpm.n+1)/2)/MAX(_xlpm.n/6,0.5))^2),IF(_xlpm.n&lt;=6,1,MIN(1,_xlpm.k/3,(_xlpm.n-_xlpm.k+1)/3))))))</f>
        <v>0</v>
      </c>
      <c r="AG117" s="63">
        <f>IF($I117=0,0,IF(OR(AG$140=0,AG$1&lt;$G117,AG$1&gt;$H117+6),0,_xlfn.LET(_xlpm.k,COUNTIFS($J$1:AG$1,"&gt;="&amp;$G117,$J$140:AG$140,"&gt;0"),_xlpm.n,$I117,AG$140*IF($C117="Bell",EXP(-0.5*((_xlpm.k-(_xlpm.n+1)/2)/MAX(_xlpm.n/6,0.5))^2),IF(_xlpm.n&lt;=6,1,MIN(1,_xlpm.k/3,(_xlpm.n-_xlpm.k+1)/3))))))</f>
        <v>0</v>
      </c>
      <c r="AH117" s="63">
        <f>IF($I117=0,0,IF(OR(AH$140=0,AH$1&lt;$G117,AH$1&gt;$H117+6),0,_xlfn.LET(_xlpm.k,COUNTIFS($J$1:AH$1,"&gt;="&amp;$G117,$J$140:AH$140,"&gt;0"),_xlpm.n,$I117,AH$140*IF($C117="Bell",EXP(-0.5*((_xlpm.k-(_xlpm.n+1)/2)/MAX(_xlpm.n/6,0.5))^2),IF(_xlpm.n&lt;=6,1,MIN(1,_xlpm.k/3,(_xlpm.n-_xlpm.k+1)/3))))))</f>
        <v>0</v>
      </c>
      <c r="AI117" s="63">
        <f>IF($I117=0,0,IF(OR(AI$140=0,AI$1&lt;$G117,AI$1&gt;$H117+6),0,_xlfn.LET(_xlpm.k,COUNTIFS($J$1:AI$1,"&gt;="&amp;$G117,$J$140:AI$140,"&gt;0"),_xlpm.n,$I117,AI$140*IF($C117="Bell",EXP(-0.5*((_xlpm.k-(_xlpm.n+1)/2)/MAX(_xlpm.n/6,0.5))^2),IF(_xlpm.n&lt;=6,1,MIN(1,_xlpm.k/3,(_xlpm.n-_xlpm.k+1)/3))))))</f>
        <v>0</v>
      </c>
      <c r="AJ117" s="63">
        <f>IF($I117=0,0,IF(OR(AJ$140=0,AJ$1&lt;$G117,AJ$1&gt;$H117+6),0,_xlfn.LET(_xlpm.k,COUNTIFS($J$1:AJ$1,"&gt;="&amp;$G117,$J$140:AJ$140,"&gt;0"),_xlpm.n,$I117,AJ$140*IF($C117="Bell",EXP(-0.5*((_xlpm.k-(_xlpm.n+1)/2)/MAX(_xlpm.n/6,0.5))^2),IF(_xlpm.n&lt;=6,1,MIN(1,_xlpm.k/3,(_xlpm.n-_xlpm.k+1)/3))))))</f>
        <v>0</v>
      </c>
      <c r="AK117" s="63">
        <f>IF($I117=0,0,IF(OR(AK$140=0,AK$1&lt;$G117,AK$1&gt;$H117+6),0,_xlfn.LET(_xlpm.k,COUNTIFS($J$1:AK$1,"&gt;="&amp;$G117,$J$140:AK$140,"&gt;0"),_xlpm.n,$I117,AK$140*IF($C117="Bell",EXP(-0.5*((_xlpm.k-(_xlpm.n+1)/2)/MAX(_xlpm.n/6,0.5))^2),IF(_xlpm.n&lt;=6,1,MIN(1,_xlpm.k/3,(_xlpm.n-_xlpm.k+1)/3))))))</f>
        <v>0</v>
      </c>
      <c r="AL117" s="63">
        <f>IF($I117=0,0,IF(OR(AL$140=0,AL$1&lt;$G117,AL$1&gt;$H117+6),0,_xlfn.LET(_xlpm.k,COUNTIFS($J$1:AL$1,"&gt;="&amp;$G117,$J$140:AL$140,"&gt;0"),_xlpm.n,$I117,AL$140*IF($C117="Bell",EXP(-0.5*((_xlpm.k-(_xlpm.n+1)/2)/MAX(_xlpm.n/6,0.5))^2),IF(_xlpm.n&lt;=6,1,MIN(1,_xlpm.k/3,(_xlpm.n-_xlpm.k+1)/3))))))</f>
        <v>0</v>
      </c>
      <c r="AM117" s="63">
        <f>IF($I117=0,0,IF(OR(AM$140=0,AM$1&lt;$G117,AM$1&gt;$H117+6),0,_xlfn.LET(_xlpm.k,COUNTIFS($J$1:AM$1,"&gt;="&amp;$G117,$J$140:AM$140,"&gt;0"),_xlpm.n,$I117,AM$140*IF($C117="Bell",EXP(-0.5*((_xlpm.k-(_xlpm.n+1)/2)/MAX(_xlpm.n/6,0.5))^2),IF(_xlpm.n&lt;=6,1,MIN(1,_xlpm.k/3,(_xlpm.n-_xlpm.k+1)/3))))))</f>
        <v>0</v>
      </c>
      <c r="AN117" s="63">
        <f>IF($I117=0,0,IF(OR(AN$140=0,AN$1&lt;$G117,AN$1&gt;$H117+6),0,_xlfn.LET(_xlpm.k,COUNTIFS($J$1:AN$1,"&gt;="&amp;$G117,$J$140:AN$140,"&gt;0"),_xlpm.n,$I117,AN$140*IF($C117="Bell",EXP(-0.5*((_xlpm.k-(_xlpm.n+1)/2)/MAX(_xlpm.n/6,0.5))^2),IF(_xlpm.n&lt;=6,1,MIN(1,_xlpm.k/3,(_xlpm.n-_xlpm.k+1)/3))))))</f>
        <v>0</v>
      </c>
      <c r="AO117" s="63">
        <f>IF($I117=0,0,IF(OR(AO$140=0,AO$1&lt;$G117,AO$1&gt;$H117+6),0,_xlfn.LET(_xlpm.k,COUNTIFS($J$1:AO$1,"&gt;="&amp;$G117,$J$140:AO$140,"&gt;0"),_xlpm.n,$I117,AO$140*IF($C117="Bell",EXP(-0.5*((_xlpm.k-(_xlpm.n+1)/2)/MAX(_xlpm.n/6,0.5))^2),IF(_xlpm.n&lt;=6,1,MIN(1,_xlpm.k/3,(_xlpm.n-_xlpm.k+1)/3))))))</f>
        <v>0</v>
      </c>
      <c r="AP117" s="63">
        <f>IF($I117=0,0,IF(OR(AP$140=0,AP$1&lt;$G117,AP$1&gt;$H117+6),0,_xlfn.LET(_xlpm.k,COUNTIFS($J$1:AP$1,"&gt;="&amp;$G117,$J$140:AP$140,"&gt;0"),_xlpm.n,$I117,AP$140*IF($C117="Bell",EXP(-0.5*((_xlpm.k-(_xlpm.n+1)/2)/MAX(_xlpm.n/6,0.5))^2),IF(_xlpm.n&lt;=6,1,MIN(1,_xlpm.k/3,(_xlpm.n-_xlpm.k+1)/3))))))</f>
        <v>0</v>
      </c>
      <c r="AQ117" s="63">
        <f>IF($I117=0,0,IF(OR(AQ$140=0,AQ$1&lt;$G117,AQ$1&gt;$H117+6),0,_xlfn.LET(_xlpm.k,COUNTIFS($J$1:AQ$1,"&gt;="&amp;$G117,$J$140:AQ$140,"&gt;0"),_xlpm.n,$I117,AQ$140*IF($C117="Bell",EXP(-0.5*((_xlpm.k-(_xlpm.n+1)/2)/MAX(_xlpm.n/6,0.5))^2),IF(_xlpm.n&lt;=6,1,MIN(1,_xlpm.k/3,(_xlpm.n-_xlpm.k+1)/3))))))</f>
        <v>0</v>
      </c>
      <c r="AR117" s="63">
        <f>IF($I117=0,0,IF(OR(AR$140=0,AR$1&lt;$G117,AR$1&gt;$H117+6),0,_xlfn.LET(_xlpm.k,COUNTIFS($J$1:AR$1,"&gt;="&amp;$G117,$J$140:AR$140,"&gt;0"),_xlpm.n,$I117,AR$140*IF($C117="Bell",EXP(-0.5*((_xlpm.k-(_xlpm.n+1)/2)/MAX(_xlpm.n/6,0.5))^2),IF(_xlpm.n&lt;=6,1,MIN(1,_xlpm.k/3,(_xlpm.n-_xlpm.k+1)/3))))))</f>
        <v>0</v>
      </c>
      <c r="AS117" s="63">
        <f>IF($I117=0,0,IF(OR(AS$140=0,AS$1&lt;$G117,AS$1&gt;$H117+6),0,_xlfn.LET(_xlpm.k,COUNTIFS($J$1:AS$1,"&gt;="&amp;$G117,$J$140:AS$140,"&gt;0"),_xlpm.n,$I117,AS$140*IF($C117="Bell",EXP(-0.5*((_xlpm.k-(_xlpm.n+1)/2)/MAX(_xlpm.n/6,0.5))^2),IF(_xlpm.n&lt;=6,1,MIN(1,_xlpm.k/3,(_xlpm.n-_xlpm.k+1)/3))))))</f>
        <v>0</v>
      </c>
      <c r="AT117" s="63">
        <f>IF($I117=0,0,IF(OR(AT$140=0,AT$1&lt;$G117,AT$1&gt;$H117+6),0,_xlfn.LET(_xlpm.k,COUNTIFS($J$1:AT$1,"&gt;="&amp;$G117,$J$140:AT$140,"&gt;0"),_xlpm.n,$I117,AT$140*IF($C117="Bell",EXP(-0.5*((_xlpm.k-(_xlpm.n+1)/2)/MAX(_xlpm.n/6,0.5))^2),IF(_xlpm.n&lt;=6,1,MIN(1,_xlpm.k/3,(_xlpm.n-_xlpm.k+1)/3))))))</f>
        <v>0</v>
      </c>
      <c r="AU117" s="63">
        <f>IF($I117=0,0,IF(OR(AU$140=0,AU$1&lt;$G117,AU$1&gt;$H117+6),0,_xlfn.LET(_xlpm.k,COUNTIFS($J$1:AU$1,"&gt;="&amp;$G117,$J$140:AU$140,"&gt;0"),_xlpm.n,$I117,AU$140*IF($C117="Bell",EXP(-0.5*((_xlpm.k-(_xlpm.n+1)/2)/MAX(_xlpm.n/6,0.5))^2),IF(_xlpm.n&lt;=6,1,MIN(1,_xlpm.k/3,(_xlpm.n-_xlpm.k+1)/3))))))</f>
        <v>0</v>
      </c>
      <c r="AV117" s="63">
        <f>IF($I117=0,0,IF(OR(AV$140=0,AV$1&lt;$G117,AV$1&gt;$H117+6),0,_xlfn.LET(_xlpm.k,COUNTIFS($J$1:AV$1,"&gt;="&amp;$G117,$J$140:AV$140,"&gt;0"),_xlpm.n,$I117,AV$140*IF($C117="Bell",EXP(-0.5*((_xlpm.k-(_xlpm.n+1)/2)/MAX(_xlpm.n/6,0.5))^2),IF(_xlpm.n&lt;=6,1,MIN(1,_xlpm.k/3,(_xlpm.n-_xlpm.k+1)/3))))))</f>
        <v>0</v>
      </c>
      <c r="AW117" s="63">
        <f>IF($I117=0,0,IF(OR(AW$140=0,AW$1&lt;$G117,AW$1&gt;$H117+6),0,_xlfn.LET(_xlpm.k,COUNTIFS($J$1:AW$1,"&gt;="&amp;$G117,$J$140:AW$140,"&gt;0"),_xlpm.n,$I117,AW$140*IF($C117="Bell",EXP(-0.5*((_xlpm.k-(_xlpm.n+1)/2)/MAX(_xlpm.n/6,0.5))^2),IF(_xlpm.n&lt;=6,1,MIN(1,_xlpm.k/3,(_xlpm.n-_xlpm.k+1)/3))))))</f>
        <v>0</v>
      </c>
      <c r="AX117" s="63">
        <f>IF($I117=0,0,IF(OR(AX$140=0,AX$1&lt;$G117,AX$1&gt;$H117+6),0,_xlfn.LET(_xlpm.k,COUNTIFS($J$1:AX$1,"&gt;="&amp;$G117,$J$140:AX$140,"&gt;0"),_xlpm.n,$I117,AX$140*IF($C117="Bell",EXP(-0.5*((_xlpm.k-(_xlpm.n+1)/2)/MAX(_xlpm.n/6,0.5))^2),IF(_xlpm.n&lt;=6,1,MIN(1,_xlpm.k/3,(_xlpm.n-_xlpm.k+1)/3))))))</f>
        <v>0</v>
      </c>
      <c r="AY117" s="63">
        <f>IF($I117=0,0,IF(OR(AY$140=0,AY$1&lt;$G117,AY$1&gt;$H117+6),0,_xlfn.LET(_xlpm.k,COUNTIFS($J$1:AY$1,"&gt;="&amp;$G117,$J$140:AY$140,"&gt;0"),_xlpm.n,$I117,AY$140*IF($C117="Bell",EXP(-0.5*((_xlpm.k-(_xlpm.n+1)/2)/MAX(_xlpm.n/6,0.5))^2),IF(_xlpm.n&lt;=6,1,MIN(1,_xlpm.k/3,(_xlpm.n-_xlpm.k+1)/3))))))</f>
        <v>0</v>
      </c>
      <c r="AZ117" s="63">
        <f>IF($I117=0,0,IF(OR(AZ$140=0,AZ$1&lt;$G117,AZ$1&gt;$H117+6),0,_xlfn.LET(_xlpm.k,COUNTIFS($J$1:AZ$1,"&gt;="&amp;$G117,$J$140:AZ$140,"&gt;0"),_xlpm.n,$I117,AZ$140*IF($C117="Bell",EXP(-0.5*((_xlpm.k-(_xlpm.n+1)/2)/MAX(_xlpm.n/6,0.5))^2),IF(_xlpm.n&lt;=6,1,MIN(1,_xlpm.k/3,(_xlpm.n-_xlpm.k+1)/3))))))</f>
        <v>0</v>
      </c>
      <c r="BA117" s="63">
        <f>IF($I117=0,0,IF(OR(BA$140=0,BA$1&lt;$G117,BA$1&gt;$H117+6),0,_xlfn.LET(_xlpm.k,COUNTIFS($J$1:BA$1,"&gt;="&amp;$G117,$J$140:BA$140,"&gt;0"),_xlpm.n,$I117,BA$140*IF($C117="Bell",EXP(-0.5*((_xlpm.k-(_xlpm.n+1)/2)/MAX(_xlpm.n/6,0.5))^2),IF(_xlpm.n&lt;=6,1,MIN(1,_xlpm.k/3,(_xlpm.n-_xlpm.k+1)/3))))))</f>
        <v>0</v>
      </c>
      <c r="BB117" s="63">
        <f>IF($I117=0,0,IF(OR(BB$140=0,BB$1&lt;$G117,BB$1&gt;$H117+6),0,_xlfn.LET(_xlpm.k,COUNTIFS($J$1:BB$1,"&gt;="&amp;$G117,$J$140:BB$140,"&gt;0"),_xlpm.n,$I117,BB$140*IF($C117="Bell",EXP(-0.5*((_xlpm.k-(_xlpm.n+1)/2)/MAX(_xlpm.n/6,0.5))^2),IF(_xlpm.n&lt;=6,1,MIN(1,_xlpm.k/3,(_xlpm.n-_xlpm.k+1)/3))))))</f>
        <v>0</v>
      </c>
      <c r="BC117" s="63">
        <f>IF($I117=0,0,IF(OR(BC$140=0,BC$1&lt;$G117,BC$1&gt;$H117+6),0,_xlfn.LET(_xlpm.k,COUNTIFS($J$1:BC$1,"&gt;="&amp;$G117,$J$140:BC$140,"&gt;0"),_xlpm.n,$I117,BC$140*IF($C117="Bell",EXP(-0.5*((_xlpm.k-(_xlpm.n+1)/2)/MAX(_xlpm.n/6,0.5))^2),IF(_xlpm.n&lt;=6,1,MIN(1,_xlpm.k/3,(_xlpm.n-_xlpm.k+1)/3))))))</f>
        <v>0</v>
      </c>
      <c r="BD117" s="63">
        <f>IF($I117=0,0,IF(OR(BD$140=0,BD$1&lt;$G117,BD$1&gt;$H117+6),0,_xlfn.LET(_xlpm.k,COUNTIFS($J$1:BD$1,"&gt;="&amp;$G117,$J$140:BD$140,"&gt;0"),_xlpm.n,$I117,BD$140*IF($C117="Bell",EXP(-0.5*((_xlpm.k-(_xlpm.n+1)/2)/MAX(_xlpm.n/6,0.5))^2),IF(_xlpm.n&lt;=6,1,MIN(1,_xlpm.k/3,(_xlpm.n-_xlpm.k+1)/3))))))</f>
        <v>0</v>
      </c>
      <c r="BE117" s="63">
        <f>IF($I117=0,0,IF(OR(BE$140=0,BE$1&lt;$G117,BE$1&gt;$H117+6),0,_xlfn.LET(_xlpm.k,COUNTIFS($J$1:BE$1,"&gt;="&amp;$G117,$J$140:BE$140,"&gt;0"),_xlpm.n,$I117,BE$140*IF($C117="Bell",EXP(-0.5*((_xlpm.k-(_xlpm.n+1)/2)/MAX(_xlpm.n/6,0.5))^2),IF(_xlpm.n&lt;=6,1,MIN(1,_xlpm.k/3,(_xlpm.n-_xlpm.k+1)/3))))))</f>
        <v>0</v>
      </c>
      <c r="BF117" s="63">
        <f>IF($I117=0,0,IF(OR(BF$140=0,BF$1&lt;$G117,BF$1&gt;$H117+6),0,_xlfn.LET(_xlpm.k,COUNTIFS($J$1:BF$1,"&gt;="&amp;$G117,$J$140:BF$140,"&gt;0"),_xlpm.n,$I117,BF$140*IF($C117="Bell",EXP(-0.5*((_xlpm.k-(_xlpm.n+1)/2)/MAX(_xlpm.n/6,0.5))^2),IF(_xlpm.n&lt;=6,1,MIN(1,_xlpm.k/3,(_xlpm.n-_xlpm.k+1)/3))))))</f>
        <v>0</v>
      </c>
      <c r="BG117" s="63">
        <f>IF($I117=0,0,IF(OR(BG$140=0,BG$1&lt;$G117,BG$1&gt;$H117+6),0,_xlfn.LET(_xlpm.k,COUNTIFS($J$1:BG$1,"&gt;="&amp;$G117,$J$140:BG$140,"&gt;0"),_xlpm.n,$I117,BG$140*IF($C117="Bell",EXP(-0.5*((_xlpm.k-(_xlpm.n+1)/2)/MAX(_xlpm.n/6,0.5))^2),IF(_xlpm.n&lt;=6,1,MIN(1,_xlpm.k/3,(_xlpm.n-_xlpm.k+1)/3))))))</f>
        <v>0</v>
      </c>
      <c r="BH117" s="63">
        <f>IF($I117=0,0,IF(OR(BH$140=0,BH$1&lt;$G117,BH$1&gt;$H117+6),0,_xlfn.LET(_xlpm.k,COUNTIFS($J$1:BH$1,"&gt;="&amp;$G117,$J$140:BH$140,"&gt;0"),_xlpm.n,$I117,BH$140*IF($C117="Bell",EXP(-0.5*((_xlpm.k-(_xlpm.n+1)/2)/MAX(_xlpm.n/6,0.5))^2),IF(_xlpm.n&lt;=6,1,MIN(1,_xlpm.k/3,(_xlpm.n-_xlpm.k+1)/3))))))</f>
        <v>0</v>
      </c>
      <c r="BI117" s="63">
        <f>IF($I117=0,0,IF(OR(BI$140=0,BI$1&lt;$G117,BI$1&gt;$H117+6),0,_xlfn.LET(_xlpm.k,COUNTIFS($J$1:BI$1,"&gt;="&amp;$G117,$J$140:BI$140,"&gt;0"),_xlpm.n,$I117,BI$140*IF($C117="Bell",EXP(-0.5*((_xlpm.k-(_xlpm.n+1)/2)/MAX(_xlpm.n/6,0.5))^2),IF(_xlpm.n&lt;=6,1,MIN(1,_xlpm.k/3,(_xlpm.n-_xlpm.k+1)/3))))))</f>
        <v>0</v>
      </c>
      <c r="BJ117" s="63">
        <f>IF($I117=0,0,IF(OR(BJ$140=0,BJ$1&lt;$G117,BJ$1&gt;$H117+6),0,_xlfn.LET(_xlpm.k,COUNTIFS($J$1:BJ$1,"&gt;="&amp;$G117,$J$140:BJ$140,"&gt;0"),_xlpm.n,$I117,BJ$140*IF($C117="Bell",EXP(-0.5*((_xlpm.k-(_xlpm.n+1)/2)/MAX(_xlpm.n/6,0.5))^2),IF(_xlpm.n&lt;=6,1,MIN(1,_xlpm.k/3,(_xlpm.n-_xlpm.k+1)/3))))))</f>
        <v>0</v>
      </c>
      <c r="BK117" s="63">
        <f>IF($I117=0,0,IF(OR(BK$140=0,BK$1&lt;$G117,BK$1&gt;$H117+6),0,_xlfn.LET(_xlpm.k,COUNTIFS($J$1:BK$1,"&gt;="&amp;$G117,$J$140:BK$140,"&gt;0"),_xlpm.n,$I117,BK$140*IF($C117="Bell",EXP(-0.5*((_xlpm.k-(_xlpm.n+1)/2)/MAX(_xlpm.n/6,0.5))^2),IF(_xlpm.n&lt;=6,1,MIN(1,_xlpm.k/3,(_xlpm.n-_xlpm.k+1)/3))))))</f>
        <v>0</v>
      </c>
      <c r="BL117" s="63">
        <f>IF($I117=0,0,IF(OR(BL$140=0,BL$1&lt;$G117,BL$1&gt;$H117+6),0,_xlfn.LET(_xlpm.k,COUNTIFS($J$1:BL$1,"&gt;="&amp;$G117,$J$140:BL$140,"&gt;0"),_xlpm.n,$I117,BL$140*IF($C117="Bell",EXP(-0.5*((_xlpm.k-(_xlpm.n+1)/2)/MAX(_xlpm.n/6,0.5))^2),IF(_xlpm.n&lt;=6,1,MIN(1,_xlpm.k/3,(_xlpm.n-_xlpm.k+1)/3))))))</f>
        <v>0</v>
      </c>
      <c r="BM117" s="63">
        <f>IF($I117=0,0,IF(OR(BM$140=0,BM$1&lt;$G117,BM$1&gt;$H117+6),0,_xlfn.LET(_xlpm.k,COUNTIFS($J$1:BM$1,"&gt;="&amp;$G117,$J$140:BM$140,"&gt;0"),_xlpm.n,$I117,BM$140*IF($C117="Bell",EXP(-0.5*((_xlpm.k-(_xlpm.n+1)/2)/MAX(_xlpm.n/6,0.5))^2),IF(_xlpm.n&lt;=6,1,MIN(1,_xlpm.k/3,(_xlpm.n-_xlpm.k+1)/3))))))</f>
        <v>0</v>
      </c>
      <c r="BN117" s="63">
        <f>IF($I117=0,0,IF(OR(BN$140=0,BN$1&lt;$G117,BN$1&gt;$H117+6),0,_xlfn.LET(_xlpm.k,COUNTIFS($J$1:BN$1,"&gt;="&amp;$G117,$J$140:BN$140,"&gt;0"),_xlpm.n,$I117,BN$140*IF($C117="Bell",EXP(-0.5*((_xlpm.k-(_xlpm.n+1)/2)/MAX(_xlpm.n/6,0.5))^2),IF(_xlpm.n&lt;=6,1,MIN(1,_xlpm.k/3,(_xlpm.n-_xlpm.k+1)/3))))))</f>
        <v>0</v>
      </c>
      <c r="BO117" s="63">
        <f>IF($I117=0,0,IF(OR(BO$140=0,BO$1&lt;$G117,BO$1&gt;$H117+6),0,_xlfn.LET(_xlpm.k,COUNTIFS($J$1:BO$1,"&gt;="&amp;$G117,$J$140:BO$140,"&gt;0"),_xlpm.n,$I117,BO$140*IF($C117="Bell",EXP(-0.5*((_xlpm.k-(_xlpm.n+1)/2)/MAX(_xlpm.n/6,0.5))^2),IF(_xlpm.n&lt;=6,1,MIN(1,_xlpm.k/3,(_xlpm.n-_xlpm.k+1)/3))))))</f>
        <v>0</v>
      </c>
      <c r="BP117" s="63">
        <f>IF($I117=0,0,IF(OR(BP$140=0,BP$1&lt;$G117,BP$1&gt;$H117+6),0,_xlfn.LET(_xlpm.k,COUNTIFS($J$1:BP$1,"&gt;="&amp;$G117,$J$140:BP$140,"&gt;0"),_xlpm.n,$I117,BP$140*IF($C117="Bell",EXP(-0.5*((_xlpm.k-(_xlpm.n+1)/2)/MAX(_xlpm.n/6,0.5))^2),IF(_xlpm.n&lt;=6,1,MIN(1,_xlpm.k/3,(_xlpm.n-_xlpm.k+1)/3))))))</f>
        <v>0</v>
      </c>
      <c r="BQ117" s="63">
        <f>IF($I117=0,0,IF(OR(BQ$140=0,BQ$1&lt;$G117,BQ$1&gt;$H117+6),0,_xlfn.LET(_xlpm.k,COUNTIFS($J$1:BQ$1,"&gt;="&amp;$G117,$J$140:BQ$140,"&gt;0"),_xlpm.n,$I117,BQ$140*IF($C117="Bell",EXP(-0.5*((_xlpm.k-(_xlpm.n+1)/2)/MAX(_xlpm.n/6,0.5))^2),IF(_xlpm.n&lt;=6,1,MIN(1,_xlpm.k/3,(_xlpm.n-_xlpm.k+1)/3))))))</f>
        <v>0</v>
      </c>
      <c r="BR117" s="63">
        <f>IF($I117=0,0,IF(OR(BR$140=0,BR$1&lt;$G117,BR$1&gt;$H117+6),0,_xlfn.LET(_xlpm.k,COUNTIFS($J$1:BR$1,"&gt;="&amp;$G117,$J$140:BR$140,"&gt;0"),_xlpm.n,$I117,BR$140*IF($C117="Bell",EXP(-0.5*((_xlpm.k-(_xlpm.n+1)/2)/MAX(_xlpm.n/6,0.5))^2),IF(_xlpm.n&lt;=6,1,MIN(1,_xlpm.k/3,(_xlpm.n-_xlpm.k+1)/3))))))</f>
        <v>0</v>
      </c>
      <c r="BS117" s="63">
        <f>IF($I117=0,0,IF(OR(BS$140=0,BS$1&lt;$G117,BS$1&gt;$H117+6),0,_xlfn.LET(_xlpm.k,COUNTIFS($J$1:BS$1,"&gt;="&amp;$G117,$J$140:BS$140,"&gt;0"),_xlpm.n,$I117,BS$140*IF($C117="Bell",EXP(-0.5*((_xlpm.k-(_xlpm.n+1)/2)/MAX(_xlpm.n/6,0.5))^2),IF(_xlpm.n&lt;=6,1,MIN(1,_xlpm.k/3,(_xlpm.n-_xlpm.k+1)/3))))))</f>
        <v>0</v>
      </c>
      <c r="BT117" s="63">
        <f>IF($I117=0,0,IF(OR(BT$140=0,BT$1&lt;$G117,BT$1&gt;$H117+6),0,_xlfn.LET(_xlpm.k,COUNTIFS($J$1:BT$1,"&gt;="&amp;$G117,$J$140:BT$140,"&gt;0"),_xlpm.n,$I117,BT$140*IF($C117="Bell",EXP(-0.5*((_xlpm.k-(_xlpm.n+1)/2)/MAX(_xlpm.n/6,0.5))^2),IF(_xlpm.n&lt;=6,1,MIN(1,_xlpm.k/3,(_xlpm.n-_xlpm.k+1)/3))))))</f>
        <v>0</v>
      </c>
      <c r="BU117" s="63">
        <f>IF($I117=0,0,IF(OR(BU$140=0,BU$1&lt;$G117,BU$1&gt;$H117+6),0,_xlfn.LET(_xlpm.k,COUNTIFS($J$1:BU$1,"&gt;="&amp;$G117,$J$140:BU$140,"&gt;0"),_xlpm.n,$I117,BU$140*IF($C117="Bell",EXP(-0.5*((_xlpm.k-(_xlpm.n+1)/2)/MAX(_xlpm.n/6,0.5))^2),IF(_xlpm.n&lt;=6,1,MIN(1,_xlpm.k/3,(_xlpm.n-_xlpm.k+1)/3))))))</f>
        <v>0</v>
      </c>
      <c r="BV117" s="63">
        <f>IF($I117=0,0,IF(OR(BV$140=0,BV$1&lt;$G117,BV$1&gt;$H117+6),0,_xlfn.LET(_xlpm.k,COUNTIFS($J$1:BV$1,"&gt;="&amp;$G117,$J$140:BV$140,"&gt;0"),_xlpm.n,$I117,BV$140*IF($C117="Bell",EXP(-0.5*((_xlpm.k-(_xlpm.n+1)/2)/MAX(_xlpm.n/6,0.5))^2),IF(_xlpm.n&lt;=6,1,MIN(1,_xlpm.k/3,(_xlpm.n-_xlpm.k+1)/3))))))</f>
        <v>0</v>
      </c>
      <c r="BW117" s="63">
        <f>IF($I117=0,0,IF(OR(BW$140=0,BW$1&lt;$G117,BW$1&gt;$H117+6),0,_xlfn.LET(_xlpm.k,COUNTIFS($J$1:BW$1,"&gt;="&amp;$G117,$J$140:BW$140,"&gt;0"),_xlpm.n,$I117,BW$140*IF($C117="Bell",EXP(-0.5*((_xlpm.k-(_xlpm.n+1)/2)/MAX(_xlpm.n/6,0.5))^2),IF(_xlpm.n&lt;=6,1,MIN(1,_xlpm.k/3,(_xlpm.n-_xlpm.k+1)/3))))))</f>
        <v>0</v>
      </c>
      <c r="BX117" s="63">
        <f>IF($I117=0,0,IF(OR(BX$140=0,BX$1&lt;$G117,BX$1&gt;$H117+6),0,_xlfn.LET(_xlpm.k,COUNTIFS($J$1:BX$1,"&gt;="&amp;$G117,$J$140:BX$140,"&gt;0"),_xlpm.n,$I117,BX$140*IF($C117="Bell",EXP(-0.5*((_xlpm.k-(_xlpm.n+1)/2)/MAX(_xlpm.n/6,0.5))^2),IF(_xlpm.n&lt;=6,1,MIN(1,_xlpm.k/3,(_xlpm.n-_xlpm.k+1)/3))))))</f>
        <v>0</v>
      </c>
      <c r="BY117" s="63">
        <f>IF($I117=0,0,IF(OR(BY$140=0,BY$1&lt;$G117,BY$1&gt;$H117+6),0,_xlfn.LET(_xlpm.k,COUNTIFS($J$1:BY$1,"&gt;="&amp;$G117,$J$140:BY$140,"&gt;0"),_xlpm.n,$I117,BY$140*IF($C117="Bell",EXP(-0.5*((_xlpm.k-(_xlpm.n+1)/2)/MAX(_xlpm.n/6,0.5))^2),IF(_xlpm.n&lt;=6,1,MIN(1,_xlpm.k/3,(_xlpm.n-_xlpm.k+1)/3))))))</f>
        <v>0</v>
      </c>
      <c r="BZ117" s="63">
        <f>IF($I117=0,0,IF(OR(BZ$140=0,BZ$1&lt;$G117,BZ$1&gt;$H117+6),0,_xlfn.LET(_xlpm.k,COUNTIFS($J$1:BZ$1,"&gt;="&amp;$G117,$J$140:BZ$140,"&gt;0"),_xlpm.n,$I117,BZ$140*IF($C117="Bell",EXP(-0.5*((_xlpm.k-(_xlpm.n+1)/2)/MAX(_xlpm.n/6,0.5))^2),IF(_xlpm.n&lt;=6,1,MIN(1,_xlpm.k/3,(_xlpm.n-_xlpm.k+1)/3))))))</f>
        <v>0</v>
      </c>
      <c r="CA117" s="63">
        <f>IF($I117=0,0,IF(OR(CA$140=0,CA$1&lt;$G117,CA$1&gt;$H117+6),0,_xlfn.LET(_xlpm.k,COUNTIFS($J$1:CA$1,"&gt;="&amp;$G117,$J$140:CA$140,"&gt;0"),_xlpm.n,$I117,CA$140*IF($C117="Bell",EXP(-0.5*((_xlpm.k-(_xlpm.n+1)/2)/MAX(_xlpm.n/6,0.5))^2),IF(_xlpm.n&lt;=6,1,MIN(1,_xlpm.k/3,(_xlpm.n-_xlpm.k+1)/3))))))</f>
        <v>0</v>
      </c>
      <c r="CB117" s="63">
        <f>IF($I117=0,0,IF(OR(CB$140=0,CB$1&lt;$G117,CB$1&gt;$H117+6),0,_xlfn.LET(_xlpm.k,COUNTIFS($J$1:CB$1,"&gt;="&amp;$G117,$J$140:CB$140,"&gt;0"),_xlpm.n,$I117,CB$140*IF($C117="Bell",EXP(-0.5*((_xlpm.k-(_xlpm.n+1)/2)/MAX(_xlpm.n/6,0.5))^2),IF(_xlpm.n&lt;=6,1,MIN(1,_xlpm.k/3,(_xlpm.n-_xlpm.k+1)/3))))))</f>
        <v>0</v>
      </c>
      <c r="CC117" s="63">
        <f>IF($I117=0,0,IF(OR(CC$140=0,CC$1&lt;$G117,CC$1&gt;$H117+6),0,_xlfn.LET(_xlpm.k,COUNTIFS($J$1:CC$1,"&gt;="&amp;$G117,$J$140:CC$140,"&gt;0"),_xlpm.n,$I117,CC$140*IF($C117="Bell",EXP(-0.5*((_xlpm.k-(_xlpm.n+1)/2)/MAX(_xlpm.n/6,0.5))^2),IF(_xlpm.n&lt;=6,1,MIN(1,_xlpm.k/3,(_xlpm.n-_xlpm.k+1)/3))))))</f>
        <v>0</v>
      </c>
      <c r="CD117" s="63">
        <f>IF($I117=0,0,IF(OR(CD$140=0,CD$1&lt;$G117,CD$1&gt;$H117+6),0,_xlfn.LET(_xlpm.k,COUNTIFS($J$1:CD$1,"&gt;="&amp;$G117,$J$140:CD$140,"&gt;0"),_xlpm.n,$I117,CD$140*IF($C117="Bell",EXP(-0.5*((_xlpm.k-(_xlpm.n+1)/2)/MAX(_xlpm.n/6,0.5))^2),IF(_xlpm.n&lt;=6,1,MIN(1,_xlpm.k/3,(_xlpm.n-_xlpm.k+1)/3))))))</f>
        <v>0</v>
      </c>
      <c r="CE117" s="63">
        <f>IF($I117=0,0,IF(OR(CE$140=0,CE$1&lt;$G117,CE$1&gt;$H117+6),0,_xlfn.LET(_xlpm.k,COUNTIFS($J$1:CE$1,"&gt;="&amp;$G117,$J$140:CE$140,"&gt;0"),_xlpm.n,$I117,CE$140*IF($C117="Bell",EXP(-0.5*((_xlpm.k-(_xlpm.n+1)/2)/MAX(_xlpm.n/6,0.5))^2),IF(_xlpm.n&lt;=6,1,MIN(1,_xlpm.k/3,(_xlpm.n-_xlpm.k+1)/3))))))</f>
        <v>0</v>
      </c>
      <c r="CF117" s="63">
        <f>IF($I117=0,0,IF(OR(CF$140=0,CF$1&lt;$G117,CF$1&gt;$H117+6),0,_xlfn.LET(_xlpm.k,COUNTIFS($J$1:CF$1,"&gt;="&amp;$G117,$J$140:CF$140,"&gt;0"),_xlpm.n,$I117,CF$140*IF($C117="Bell",EXP(-0.5*((_xlpm.k-(_xlpm.n+1)/2)/MAX(_xlpm.n/6,0.5))^2),IF(_xlpm.n&lt;=6,1,MIN(1,_xlpm.k/3,(_xlpm.n-_xlpm.k+1)/3))))))</f>
        <v>0</v>
      </c>
      <c r="CG117" s="63">
        <f>IF($I117=0,0,IF(OR(CG$140=0,CG$1&lt;$G117,CG$1&gt;$H117+6),0,_xlfn.LET(_xlpm.k,COUNTIFS($J$1:CG$1,"&gt;="&amp;$G117,$J$140:CG$140,"&gt;0"),_xlpm.n,$I117,CG$140*IF($C117="Bell",EXP(-0.5*((_xlpm.k-(_xlpm.n+1)/2)/MAX(_xlpm.n/6,0.5))^2),IF(_xlpm.n&lt;=6,1,MIN(1,_xlpm.k/3,(_xlpm.n-_xlpm.k+1)/3))))))</f>
        <v>0</v>
      </c>
      <c r="CH117" s="63">
        <f>IF($I117=0,0,IF(OR(CH$140=0,CH$1&lt;$G117,CH$1&gt;$H117+6),0,_xlfn.LET(_xlpm.k,COUNTIFS($J$1:CH$1,"&gt;="&amp;$G117,$J$140:CH$140,"&gt;0"),_xlpm.n,$I117,CH$140*IF($C117="Bell",EXP(-0.5*((_xlpm.k-(_xlpm.n+1)/2)/MAX(_xlpm.n/6,0.5))^2),IF(_xlpm.n&lt;=6,1,MIN(1,_xlpm.k/3,(_xlpm.n-_xlpm.k+1)/3))))))</f>
        <v>0</v>
      </c>
      <c r="CI117" s="63">
        <f>IF($I117=0,0,IF(OR(CI$140=0,CI$1&lt;$G117,CI$1&gt;$H117+6),0,_xlfn.LET(_xlpm.k,COUNTIFS($J$1:CI$1,"&gt;="&amp;$G117,$J$140:CI$140,"&gt;0"),_xlpm.n,$I117,CI$140*IF($C117="Bell",EXP(-0.5*((_xlpm.k-(_xlpm.n+1)/2)/MAX(_xlpm.n/6,0.5))^2),IF(_xlpm.n&lt;=6,1,MIN(1,_xlpm.k/3,(_xlpm.n-_xlpm.k+1)/3))))))</f>
        <v>0</v>
      </c>
      <c r="CJ117" s="63">
        <f>IF($I117=0,0,IF(OR(CJ$140=0,CJ$1&lt;$G117,CJ$1&gt;$H117+6),0,_xlfn.LET(_xlpm.k,COUNTIFS($J$1:CJ$1,"&gt;="&amp;$G117,$J$140:CJ$140,"&gt;0"),_xlpm.n,$I117,CJ$140*IF($C117="Bell",EXP(-0.5*((_xlpm.k-(_xlpm.n+1)/2)/MAX(_xlpm.n/6,0.5))^2),IF(_xlpm.n&lt;=6,1,MIN(1,_xlpm.k/3,(_xlpm.n-_xlpm.k+1)/3))))))</f>
        <v>0</v>
      </c>
      <c r="CK117" s="63">
        <f>IF($I117=0,0,IF(OR(CK$140=0,CK$1&lt;$G117,CK$1&gt;$H117+6),0,_xlfn.LET(_xlpm.k,COUNTIFS($J$1:CK$1,"&gt;="&amp;$G117,$J$140:CK$140,"&gt;0"),_xlpm.n,$I117,CK$140*IF($C117="Bell",EXP(-0.5*((_xlpm.k-(_xlpm.n+1)/2)/MAX(_xlpm.n/6,0.5))^2),IF(_xlpm.n&lt;=6,1,MIN(1,_xlpm.k/3,(_xlpm.n-_xlpm.k+1)/3))))))</f>
        <v>0</v>
      </c>
      <c r="CL117" s="63">
        <f>IF($I117=0,0,IF(OR(CL$140=0,CL$1&lt;$G117,CL$1&gt;$H117+6),0,_xlfn.LET(_xlpm.k,COUNTIFS($J$1:CL$1,"&gt;="&amp;$G117,$J$140:CL$140,"&gt;0"),_xlpm.n,$I117,CL$140*IF($C117="Bell",EXP(-0.5*((_xlpm.k-(_xlpm.n+1)/2)/MAX(_xlpm.n/6,0.5))^2),IF(_xlpm.n&lt;=6,1,MIN(1,_xlpm.k/3,(_xlpm.n-_xlpm.k+1)/3))))))</f>
        <v>0</v>
      </c>
      <c r="CM117" s="63">
        <f>IF($I117=0,0,IF(OR(CM$140=0,CM$1&lt;$G117,CM$1&gt;$H117+6),0,_xlfn.LET(_xlpm.k,COUNTIFS($J$1:CM$1,"&gt;="&amp;$G117,$J$140:CM$140,"&gt;0"),_xlpm.n,$I117,CM$140*IF($C117="Bell",EXP(-0.5*((_xlpm.k-(_xlpm.n+1)/2)/MAX(_xlpm.n/6,0.5))^2),IF(_xlpm.n&lt;=6,1,MIN(1,_xlpm.k/3,(_xlpm.n-_xlpm.k+1)/3))))))</f>
        <v>0</v>
      </c>
      <c r="CN117" s="63">
        <f>IF($I117=0,0,IF(OR(CN$140=0,CN$1&lt;$G117,CN$1&gt;$H117+6),0,_xlfn.LET(_xlpm.k,COUNTIFS($J$1:CN$1,"&gt;="&amp;$G117,$J$140:CN$140,"&gt;0"),_xlpm.n,$I117,CN$140*IF($C117="Bell",EXP(-0.5*((_xlpm.k-(_xlpm.n+1)/2)/MAX(_xlpm.n/6,0.5))^2),IF(_xlpm.n&lt;=6,1,MIN(1,_xlpm.k/3,(_xlpm.n-_xlpm.k+1)/3))))))</f>
        <v>0</v>
      </c>
      <c r="CO117" s="63">
        <f>IF($I117=0,0,IF(OR(CO$140=0,CO$1&lt;$G117,CO$1&gt;$H117+6),0,_xlfn.LET(_xlpm.k,COUNTIFS($J$1:CO$1,"&gt;="&amp;$G117,$J$140:CO$140,"&gt;0"),_xlpm.n,$I117,CO$140*IF($C117="Bell",EXP(-0.5*((_xlpm.k-(_xlpm.n+1)/2)/MAX(_xlpm.n/6,0.5))^2),IF(_xlpm.n&lt;=6,1,MIN(1,_xlpm.k/3,(_xlpm.n-_xlpm.k+1)/3))))))</f>
        <v>0</v>
      </c>
      <c r="CP117" s="63">
        <f>IF($I117=0,0,IF(OR(CP$140=0,CP$1&lt;$G117,CP$1&gt;$H117+6),0,_xlfn.LET(_xlpm.k,COUNTIFS($J$1:CP$1,"&gt;="&amp;$G117,$J$140:CP$140,"&gt;0"),_xlpm.n,$I117,CP$140*IF($C117="Bell",EXP(-0.5*((_xlpm.k-(_xlpm.n+1)/2)/MAX(_xlpm.n/6,0.5))^2),IF(_xlpm.n&lt;=6,1,MIN(1,_xlpm.k/3,(_xlpm.n-_xlpm.k+1)/3))))))</f>
        <v>0</v>
      </c>
      <c r="CQ117" s="63">
        <f>IF($I117=0,0,IF(OR(CQ$140=0,CQ$1&lt;$G117,CQ$1&gt;$H117+6),0,_xlfn.LET(_xlpm.k,COUNTIFS($J$1:CQ$1,"&gt;="&amp;$G117,$J$140:CQ$140,"&gt;0"),_xlpm.n,$I117,CQ$140*IF($C117="Bell",EXP(-0.5*((_xlpm.k-(_xlpm.n+1)/2)/MAX(_xlpm.n/6,0.5))^2),IF(_xlpm.n&lt;=6,1,MIN(1,_xlpm.k/3,(_xlpm.n-_xlpm.k+1)/3))))))</f>
        <v>0</v>
      </c>
      <c r="CR117" s="63">
        <f>IF($I117=0,0,IF(OR(CR$140=0,CR$1&lt;$G117,CR$1&gt;$H117+6),0,_xlfn.LET(_xlpm.k,COUNTIFS($J$1:CR$1,"&gt;="&amp;$G117,$J$140:CR$140,"&gt;0"),_xlpm.n,$I117,CR$140*IF($C117="Bell",EXP(-0.5*((_xlpm.k-(_xlpm.n+1)/2)/MAX(_xlpm.n/6,0.5))^2),IF(_xlpm.n&lt;=6,1,MIN(1,_xlpm.k/3,(_xlpm.n-_xlpm.k+1)/3))))))</f>
        <v>0</v>
      </c>
      <c r="CS117" s="63">
        <f>IF($I117=0,0,IF(OR(CS$140=0,CS$1&lt;$G117,CS$1&gt;$H117+6),0,_xlfn.LET(_xlpm.k,COUNTIFS($J$1:CS$1,"&gt;="&amp;$G117,$J$140:CS$140,"&gt;0"),_xlpm.n,$I117,CS$140*IF($C117="Bell",EXP(-0.5*((_xlpm.k-(_xlpm.n+1)/2)/MAX(_xlpm.n/6,0.5))^2),IF(_xlpm.n&lt;=6,1,MIN(1,_xlpm.k/3,(_xlpm.n-_xlpm.k+1)/3))))))</f>
        <v>0</v>
      </c>
      <c r="CT117" s="63">
        <f>IF($I117=0,0,IF(OR(CT$140=0,CT$1&lt;$G117,CT$1&gt;$H117+6),0,_xlfn.LET(_xlpm.k,COUNTIFS($J$1:CT$1,"&gt;="&amp;$G117,$J$140:CT$140,"&gt;0"),_xlpm.n,$I117,CT$140*IF($C117="Bell",EXP(-0.5*((_xlpm.k-(_xlpm.n+1)/2)/MAX(_xlpm.n/6,0.5))^2),IF(_xlpm.n&lt;=6,1,MIN(1,_xlpm.k/3,(_xlpm.n-_xlpm.k+1)/3))))))</f>
        <v>0</v>
      </c>
      <c r="CU117" s="63">
        <f>IF($I117=0,0,IF(OR(CU$140=0,CU$1&lt;$G117,CU$1&gt;$H117+6),0,_xlfn.LET(_xlpm.k,COUNTIFS($J$1:CU$1,"&gt;="&amp;$G117,$J$140:CU$140,"&gt;0"),_xlpm.n,$I117,CU$140*IF($C117="Bell",EXP(-0.5*((_xlpm.k-(_xlpm.n+1)/2)/MAX(_xlpm.n/6,0.5))^2),IF(_xlpm.n&lt;=6,1,MIN(1,_xlpm.k/3,(_xlpm.n-_xlpm.k+1)/3))))))</f>
        <v>0</v>
      </c>
      <c r="CV117" s="63">
        <f>IF($I117=0,0,IF(OR(CV$140=0,CV$1&lt;$G117,CV$1&gt;$H117+6),0,_xlfn.LET(_xlpm.k,COUNTIFS($J$1:CV$1,"&gt;="&amp;$G117,$J$140:CV$140,"&gt;0"),_xlpm.n,$I117,CV$140*IF($C117="Bell",EXP(-0.5*((_xlpm.k-(_xlpm.n+1)/2)/MAX(_xlpm.n/6,0.5))^2),IF(_xlpm.n&lt;=6,1,MIN(1,_xlpm.k/3,(_xlpm.n-_xlpm.k+1)/3))))))</f>
        <v>0</v>
      </c>
      <c r="CW117" s="63">
        <f>IF($I117=0,0,IF(OR(CW$140=0,CW$1&lt;$G117,CW$1&gt;$H117+6),0,_xlfn.LET(_xlpm.k,COUNTIFS($J$1:CW$1,"&gt;="&amp;$G117,$J$140:CW$140,"&gt;0"),_xlpm.n,$I117,CW$140*IF($C117="Bell",EXP(-0.5*((_xlpm.k-(_xlpm.n+1)/2)/MAX(_xlpm.n/6,0.5))^2),IF(_xlpm.n&lt;=6,1,MIN(1,_xlpm.k/3,(_xlpm.n-_xlpm.k+1)/3))))))</f>
        <v>0</v>
      </c>
      <c r="CX117" s="63">
        <f>IF($I117=0,0,IF(OR(CX$140=0,CX$1&lt;$G117,CX$1&gt;$H117+6),0,_xlfn.LET(_xlpm.k,COUNTIFS($J$1:CX$1,"&gt;="&amp;$G117,$J$140:CX$140,"&gt;0"),_xlpm.n,$I117,CX$140*IF($C117="Bell",EXP(-0.5*((_xlpm.k-(_xlpm.n+1)/2)/MAX(_xlpm.n/6,0.5))^2),IF(_xlpm.n&lt;=6,1,MIN(1,_xlpm.k/3,(_xlpm.n-_xlpm.k+1)/3))))))</f>
        <v>0</v>
      </c>
      <c r="CY117" s="63">
        <f>IF($I117=0,0,IF(OR(CY$140=0,CY$1&lt;$G117,CY$1&gt;$H117+6),0,_xlfn.LET(_xlpm.k,COUNTIFS($J$1:CY$1,"&gt;="&amp;$G117,$J$140:CY$140,"&gt;0"),_xlpm.n,$I117,CY$140*IF($C117="Bell",EXP(-0.5*((_xlpm.k-(_xlpm.n+1)/2)/MAX(_xlpm.n/6,0.5))^2),IF(_xlpm.n&lt;=6,1,MIN(1,_xlpm.k/3,(_xlpm.n-_xlpm.k+1)/3))))))</f>
        <v>0</v>
      </c>
      <c r="CZ117" s="63">
        <f>IF($I117=0,0,IF(OR(CZ$140=0,CZ$1&lt;$G117,CZ$1&gt;$H117+6),0,_xlfn.LET(_xlpm.k,COUNTIFS($J$1:CZ$1,"&gt;="&amp;$G117,$J$140:CZ$140,"&gt;0"),_xlpm.n,$I117,CZ$140*IF($C117="Bell",EXP(-0.5*((_xlpm.k-(_xlpm.n+1)/2)/MAX(_xlpm.n/6,0.5))^2),IF(_xlpm.n&lt;=6,1,MIN(1,_xlpm.k/3,(_xlpm.n-_xlpm.k+1)/3))))))</f>
        <v>0</v>
      </c>
      <c r="DA117" s="63">
        <f>IF($I117=0,0,IF(OR(DA$140=0,DA$1&lt;$G117,DA$1&gt;$H117+6),0,_xlfn.LET(_xlpm.k,COUNTIFS($J$1:DA$1,"&gt;="&amp;$G117,$J$140:DA$140,"&gt;0"),_xlpm.n,$I117,DA$140*IF($C117="Bell",EXP(-0.5*((_xlpm.k-(_xlpm.n+1)/2)/MAX(_xlpm.n/6,0.5))^2),IF(_xlpm.n&lt;=6,1,MIN(1,_xlpm.k/3,(_xlpm.n-_xlpm.k+1)/3))))))</f>
        <v>0</v>
      </c>
      <c r="DB117" s="63">
        <f>IF($I117=0,0,IF(OR(DB$140=0,DB$1&lt;$G117,DB$1&gt;$H117+6),0,_xlfn.LET(_xlpm.k,COUNTIFS($J$1:DB$1,"&gt;="&amp;$G117,$J$140:DB$140,"&gt;0"),_xlpm.n,$I117,DB$140*IF($C117="Bell",EXP(-0.5*((_xlpm.k-(_xlpm.n+1)/2)/MAX(_xlpm.n/6,0.5))^2),IF(_xlpm.n&lt;=6,1,MIN(1,_xlpm.k/3,(_xlpm.n-_xlpm.k+1)/3))))))</f>
        <v>0</v>
      </c>
      <c r="DC117" s="63">
        <f>IF($I117=0,0,IF(OR(DC$140=0,DC$1&lt;$G117,DC$1&gt;$H117+6),0,_xlfn.LET(_xlpm.k,COUNTIFS($J$1:DC$1,"&gt;="&amp;$G117,$J$140:DC$140,"&gt;0"),_xlpm.n,$I117,DC$140*IF($C117="Bell",EXP(-0.5*((_xlpm.k-(_xlpm.n+1)/2)/MAX(_xlpm.n/6,0.5))^2),IF(_xlpm.n&lt;=6,1,MIN(1,_xlpm.k/3,(_xlpm.n-_xlpm.k+1)/3))))))</f>
        <v>0</v>
      </c>
      <c r="DD117" s="63">
        <f>IF($I117=0,0,IF(OR(DD$140=0,DD$1&lt;$G117,DD$1&gt;$H117+6),0,_xlfn.LET(_xlpm.k,COUNTIFS($J$1:DD$1,"&gt;="&amp;$G117,$J$140:DD$140,"&gt;0"),_xlpm.n,$I117,DD$140*IF($C117="Bell",EXP(-0.5*((_xlpm.k-(_xlpm.n+1)/2)/MAX(_xlpm.n/6,0.5))^2),IF(_xlpm.n&lt;=6,1,MIN(1,_xlpm.k/3,(_xlpm.n-_xlpm.k+1)/3))))))</f>
        <v>0</v>
      </c>
      <c r="DE117" s="63">
        <f>IF($I117=0,0,IF(OR(DE$140=0,DE$1&lt;$G117,DE$1&gt;$H117+6),0,_xlfn.LET(_xlpm.k,COUNTIFS($J$1:DE$1,"&gt;="&amp;$G117,$J$140:DE$140,"&gt;0"),_xlpm.n,$I117,DE$140*IF($C117="Bell",EXP(-0.5*((_xlpm.k-(_xlpm.n+1)/2)/MAX(_xlpm.n/6,0.5))^2),IF(_xlpm.n&lt;=6,1,MIN(1,_xlpm.k/3,(_xlpm.n-_xlpm.k+1)/3))))))</f>
        <v>0</v>
      </c>
      <c r="DF117" s="63">
        <f>IF($I117=0,0,IF(OR(DF$140=0,DF$1&lt;$G117,DF$1&gt;$H117+6),0,_xlfn.LET(_xlpm.k,COUNTIFS($J$1:DF$1,"&gt;="&amp;$G117,$J$140:DF$140,"&gt;0"),_xlpm.n,$I117,DF$140*IF($C117="Bell",EXP(-0.5*((_xlpm.k-(_xlpm.n+1)/2)/MAX(_xlpm.n/6,0.5))^2),IF(_xlpm.n&lt;=6,1,MIN(1,_xlpm.k/3,(_xlpm.n-_xlpm.k+1)/3))))))</f>
        <v>0</v>
      </c>
      <c r="DG117" s="63">
        <f>IF($I117=0,0,IF(OR(DG$140=0,DG$1&lt;$G117,DG$1&gt;$H117+6),0,_xlfn.LET(_xlpm.k,COUNTIFS($J$1:DG$1,"&gt;="&amp;$G117,$J$140:DG$140,"&gt;0"),_xlpm.n,$I117,DG$140*IF($C117="Bell",EXP(-0.5*((_xlpm.k-(_xlpm.n+1)/2)/MAX(_xlpm.n/6,0.5))^2),IF(_xlpm.n&lt;=6,1,MIN(1,_xlpm.k/3,(_xlpm.n-_xlpm.k+1)/3))))))</f>
        <v>0</v>
      </c>
      <c r="DH117" s="63">
        <f>IF($I117=0,0,IF(OR(DH$140=0,DH$1&lt;$G117,DH$1&gt;$H117+6),0,_xlfn.LET(_xlpm.k,COUNTIFS($J$1:DH$1,"&gt;="&amp;$G117,$J$140:DH$140,"&gt;0"),_xlpm.n,$I117,DH$140*IF($C117="Bell",EXP(-0.5*((_xlpm.k-(_xlpm.n+1)/2)/MAX(_xlpm.n/6,0.5))^2),IF(_xlpm.n&lt;=6,1,MIN(1,_xlpm.k/3,(_xlpm.n-_xlpm.k+1)/3))))))</f>
        <v>0</v>
      </c>
      <c r="DI117" s="63">
        <f>IF($I117=0,0,IF(OR(DI$140=0,DI$1&lt;$G117,DI$1&gt;$H117+6),0,_xlfn.LET(_xlpm.k,COUNTIFS($J$1:DI$1,"&gt;="&amp;$G117,$J$140:DI$140,"&gt;0"),_xlpm.n,$I117,DI$140*IF($C117="Bell",EXP(-0.5*((_xlpm.k-(_xlpm.n+1)/2)/MAX(_xlpm.n/6,0.5))^2),IF(_xlpm.n&lt;=6,1,MIN(1,_xlpm.k/3,(_xlpm.n-_xlpm.k+1)/3))))))</f>
        <v>0</v>
      </c>
      <c r="DJ117" s="63">
        <f>IF($I117=0,0,IF(OR(DJ$140=0,DJ$1&lt;$G117,DJ$1&gt;$H117+6),0,_xlfn.LET(_xlpm.k,COUNTIFS($J$1:DJ$1,"&gt;="&amp;$G117,$J$140:DJ$140,"&gt;0"),_xlpm.n,$I117,DJ$140*IF($C117="Bell",EXP(-0.5*((_xlpm.k-(_xlpm.n+1)/2)/MAX(_xlpm.n/6,0.5))^2),IF(_xlpm.n&lt;=6,1,MIN(1,_xlpm.k/3,(_xlpm.n-_xlpm.k+1)/3))))))</f>
        <v>0</v>
      </c>
      <c r="DK117" s="63">
        <f>IF($I117=0,0,IF(OR(DK$140=0,DK$1&lt;$G117,DK$1&gt;$H117+6),0,_xlfn.LET(_xlpm.k,COUNTIFS($J$1:DK$1,"&gt;="&amp;$G117,$J$140:DK$140,"&gt;0"),_xlpm.n,$I117,DK$140*IF($C117="Bell",EXP(-0.5*((_xlpm.k-(_xlpm.n+1)/2)/MAX(_xlpm.n/6,0.5))^2),IF(_xlpm.n&lt;=6,1,MIN(1,_xlpm.k/3,(_xlpm.n-_xlpm.k+1)/3))))))</f>
        <v>0</v>
      </c>
      <c r="DL117" s="63">
        <f>IF($I117=0,0,IF(OR(DL$140=0,DL$1&lt;$G117,DL$1&gt;$H117+6),0,_xlfn.LET(_xlpm.k,COUNTIFS($J$1:DL$1,"&gt;="&amp;$G117,$J$140:DL$140,"&gt;0"),_xlpm.n,$I117,DL$140*IF($C117="Bell",EXP(-0.5*((_xlpm.k-(_xlpm.n+1)/2)/MAX(_xlpm.n/6,0.5))^2),IF(_xlpm.n&lt;=6,1,MIN(1,_xlpm.k/3,(_xlpm.n-_xlpm.k+1)/3))))))</f>
        <v>0</v>
      </c>
      <c r="DM117" s="63">
        <f>IF($I117=0,0,IF(OR(DM$140=0,DM$1&lt;$G117,DM$1&gt;$H117+6),0,_xlfn.LET(_xlpm.k,COUNTIFS($J$1:DM$1,"&gt;="&amp;$G117,$J$140:DM$140,"&gt;0"),_xlpm.n,$I117,DM$140*IF($C117="Bell",EXP(-0.5*((_xlpm.k-(_xlpm.n+1)/2)/MAX(_xlpm.n/6,0.5))^2),IF(_xlpm.n&lt;=6,1,MIN(1,_xlpm.k/3,(_xlpm.n-_xlpm.k+1)/3))))))</f>
        <v>0</v>
      </c>
      <c r="DN117" s="63">
        <f>IF($I117=0,0,IF(OR(DN$140=0,DN$1&lt;$G117,DN$1&gt;$H117+6),0,_xlfn.LET(_xlpm.k,COUNTIFS($J$1:DN$1,"&gt;="&amp;$G117,$J$140:DN$140,"&gt;0"),_xlpm.n,$I117,DN$140*IF($C117="Bell",EXP(-0.5*((_xlpm.k-(_xlpm.n+1)/2)/MAX(_xlpm.n/6,0.5))^2),IF(_xlpm.n&lt;=6,1,MIN(1,_xlpm.k/3,(_xlpm.n-_xlpm.k+1)/3))))))</f>
        <v>0</v>
      </c>
      <c r="DO117" s="63">
        <f>IF($I117=0,0,IF(OR(DO$140=0,DO$1&lt;$G117,DO$1&gt;$H117+6),0,_xlfn.LET(_xlpm.k,COUNTIFS($J$1:DO$1,"&gt;="&amp;$G117,$J$140:DO$140,"&gt;0"),_xlpm.n,$I117,DO$140*IF($C117="Bell",EXP(-0.5*((_xlpm.k-(_xlpm.n+1)/2)/MAX(_xlpm.n/6,0.5))^2),IF(_xlpm.n&lt;=6,1,MIN(1,_xlpm.k/3,(_xlpm.n-_xlpm.k+1)/3))))))</f>
        <v>0</v>
      </c>
      <c r="DP117" s="63">
        <f>IF($I117=0,0,IF(OR(DP$140=0,DP$1&lt;$G117,DP$1&gt;$H117+6),0,_xlfn.LET(_xlpm.k,COUNTIFS($J$1:DP$1,"&gt;="&amp;$G117,$J$140:DP$140,"&gt;0"),_xlpm.n,$I117,DP$140*IF($C117="Bell",EXP(-0.5*((_xlpm.k-(_xlpm.n+1)/2)/MAX(_xlpm.n/6,0.5))^2),IF(_xlpm.n&lt;=6,1,MIN(1,_xlpm.k/3,(_xlpm.n-_xlpm.k+1)/3))))))</f>
        <v>0</v>
      </c>
      <c r="DQ117" s="63">
        <f>IF($I117=0,0,IF(OR(DQ$140=0,DQ$1&lt;$G117,DQ$1&gt;$H117+6),0,_xlfn.LET(_xlpm.k,COUNTIFS($J$1:DQ$1,"&gt;="&amp;$G117,$J$140:DQ$140,"&gt;0"),_xlpm.n,$I117,DQ$140*IF($C117="Bell",EXP(-0.5*((_xlpm.k-(_xlpm.n+1)/2)/MAX(_xlpm.n/6,0.5))^2),IF(_xlpm.n&lt;=6,1,MIN(1,_xlpm.k/3,(_xlpm.n-_xlpm.k+1)/3))))))</f>
        <v>0</v>
      </c>
      <c r="DR117" s="63">
        <f>IF($I117=0,0,IF(OR(DR$140=0,DR$1&lt;$G117,DR$1&gt;$H117+6),0,_xlfn.LET(_xlpm.k,COUNTIFS($J$1:DR$1,"&gt;="&amp;$G117,$J$140:DR$140,"&gt;0"),_xlpm.n,$I117,DR$140*IF($C117="Bell",EXP(-0.5*((_xlpm.k-(_xlpm.n+1)/2)/MAX(_xlpm.n/6,0.5))^2),IF(_xlpm.n&lt;=6,1,MIN(1,_xlpm.k/3,(_xlpm.n-_xlpm.k+1)/3))))))</f>
        <v>0</v>
      </c>
      <c r="DS117" s="63">
        <f>IF($I117=0,0,IF(OR(DS$140=0,DS$1&lt;$G117,DS$1&gt;$H117+6),0,_xlfn.LET(_xlpm.k,COUNTIFS($J$1:DS$1,"&gt;="&amp;$G117,$J$140:DS$140,"&gt;0"),_xlpm.n,$I117,DS$140*IF($C117="Bell",EXP(-0.5*((_xlpm.k-(_xlpm.n+1)/2)/MAX(_xlpm.n/6,0.5))^2),IF(_xlpm.n&lt;=6,1,MIN(1,_xlpm.k/3,(_xlpm.n-_xlpm.k+1)/3))))))</f>
        <v>0</v>
      </c>
      <c r="DT117" s="63">
        <f>IF($I117=0,0,IF(OR(DT$140=0,DT$1&lt;$G117,DT$1&gt;$H117+6),0,_xlfn.LET(_xlpm.k,COUNTIFS($J$1:DT$1,"&gt;="&amp;$G117,$J$140:DT$140,"&gt;0"),_xlpm.n,$I117,DT$140*IF($C117="Bell",EXP(-0.5*((_xlpm.k-(_xlpm.n+1)/2)/MAX(_xlpm.n/6,0.5))^2),IF(_xlpm.n&lt;=6,1,MIN(1,_xlpm.k/3,(_xlpm.n-_xlpm.k+1)/3))))))</f>
        <v>0</v>
      </c>
      <c r="DU117" s="63">
        <f>IF($I117=0,0,IF(OR(DU$140=0,DU$1&lt;$G117,DU$1&gt;$H117+6),0,_xlfn.LET(_xlpm.k,COUNTIFS($J$1:DU$1,"&gt;="&amp;$G117,$J$140:DU$140,"&gt;0"),_xlpm.n,$I117,DU$140*IF($C117="Bell",EXP(-0.5*((_xlpm.k-(_xlpm.n+1)/2)/MAX(_xlpm.n/6,0.5))^2),IF(_xlpm.n&lt;=6,1,MIN(1,_xlpm.k/3,(_xlpm.n-_xlpm.k+1)/3))))))</f>
        <v>0</v>
      </c>
      <c r="DV117" s="63">
        <f>IF($I117=0,0,IF(OR(DV$140=0,DV$1&lt;$G117,DV$1&gt;$H117+6),0,_xlfn.LET(_xlpm.k,COUNTIFS($J$1:DV$1,"&gt;="&amp;$G117,$J$140:DV$140,"&gt;0"),_xlpm.n,$I117,DV$140*IF($C117="Bell",EXP(-0.5*((_xlpm.k-(_xlpm.n+1)/2)/MAX(_xlpm.n/6,0.5))^2),IF(_xlpm.n&lt;=6,1,MIN(1,_xlpm.k/3,(_xlpm.n-_xlpm.k+1)/3))))))</f>
        <v>0</v>
      </c>
      <c r="DW117" s="63">
        <f>IF($I117=0,0,IF(OR(DW$140=0,DW$1&lt;$G117,DW$1&gt;$H117+6),0,_xlfn.LET(_xlpm.k,COUNTIFS($J$1:DW$1,"&gt;="&amp;$G117,$J$140:DW$140,"&gt;0"),_xlpm.n,$I117,DW$140*IF($C117="Bell",EXP(-0.5*((_xlpm.k-(_xlpm.n+1)/2)/MAX(_xlpm.n/6,0.5))^2),IF(_xlpm.n&lt;=6,1,MIN(1,_xlpm.k/3,(_xlpm.n-_xlpm.k+1)/3))))))</f>
        <v>0</v>
      </c>
      <c r="DX117" s="63">
        <f>IF($I117=0,0,IF(OR(DX$140=0,DX$1&lt;$G117,DX$1&gt;$H117+6),0,_xlfn.LET(_xlpm.k,COUNTIFS($J$1:DX$1,"&gt;="&amp;$G117,$J$140:DX$140,"&gt;0"),_xlpm.n,$I117,DX$140*IF($C117="Bell",EXP(-0.5*((_xlpm.k-(_xlpm.n+1)/2)/MAX(_xlpm.n/6,0.5))^2),IF(_xlpm.n&lt;=6,1,MIN(1,_xlpm.k/3,(_xlpm.n-_xlpm.k+1)/3))))))</f>
        <v>0</v>
      </c>
      <c r="DY117" s="63">
        <f>IF($I117=0,0,IF(OR(DY$140=0,DY$1&lt;$G117,DY$1&gt;$H117+6),0,_xlfn.LET(_xlpm.k,COUNTIFS($J$1:DY$1,"&gt;="&amp;$G117,$J$140:DY$140,"&gt;0"),_xlpm.n,$I117,DY$140*IF($C117="Bell",EXP(-0.5*((_xlpm.k-(_xlpm.n+1)/2)/MAX(_xlpm.n/6,0.5))^2),IF(_xlpm.n&lt;=6,1,MIN(1,_xlpm.k/3,(_xlpm.n-_xlpm.k+1)/3))))))</f>
        <v>0</v>
      </c>
      <c r="DZ117" s="63">
        <f>IF($I117=0,0,IF(OR(DZ$140=0,DZ$1&lt;$G117,DZ$1&gt;$H117+6),0,_xlfn.LET(_xlpm.k,COUNTIFS($J$1:DZ$1,"&gt;="&amp;$G117,$J$140:DZ$140,"&gt;0"),_xlpm.n,$I117,DZ$140*IF($C117="Bell",EXP(-0.5*((_xlpm.k-(_xlpm.n+1)/2)/MAX(_xlpm.n/6,0.5))^2),IF(_xlpm.n&lt;=6,1,MIN(1,_xlpm.k/3,(_xlpm.n-_xlpm.k+1)/3))))))</f>
        <v>0</v>
      </c>
      <c r="EA117" s="63">
        <f>IF($I117=0,0,IF(OR(EA$140=0,EA$1&lt;$G117,EA$1&gt;$H117+6),0,_xlfn.LET(_xlpm.k,COUNTIFS($J$1:EA$1,"&gt;="&amp;$G117,$J$140:EA$140,"&gt;0"),_xlpm.n,$I117,EA$140*IF($C117="Bell",EXP(-0.5*((_xlpm.k-(_xlpm.n+1)/2)/MAX(_xlpm.n/6,0.5))^2),IF(_xlpm.n&lt;=6,1,MIN(1,_xlpm.k/3,(_xlpm.n-_xlpm.k+1)/3))))))</f>
        <v>0</v>
      </c>
      <c r="EB117" s="63">
        <f>IF($I117=0,0,IF(OR(EB$140=0,EB$1&lt;$G117,EB$1&gt;$H117+6),0,_xlfn.LET(_xlpm.k,COUNTIFS($J$1:EB$1,"&gt;="&amp;$G117,$J$140:EB$140,"&gt;0"),_xlpm.n,$I117,EB$140*IF($C117="Bell",EXP(-0.5*((_xlpm.k-(_xlpm.n+1)/2)/MAX(_xlpm.n/6,0.5))^2),IF(_xlpm.n&lt;=6,1,MIN(1,_xlpm.k/3,(_xlpm.n-_xlpm.k+1)/3))))))</f>
        <v>0</v>
      </c>
      <c r="EC117" s="63">
        <f>IF($I117=0,0,IF(OR(EC$140=0,EC$1&lt;$G117,EC$1&gt;$H117+6),0,_xlfn.LET(_xlpm.k,COUNTIFS($J$1:EC$1,"&gt;="&amp;$G117,$J$140:EC$140,"&gt;0"),_xlpm.n,$I117,EC$140*IF($C117="Bell",EXP(-0.5*((_xlpm.k-(_xlpm.n+1)/2)/MAX(_xlpm.n/6,0.5))^2),IF(_xlpm.n&lt;=6,1,MIN(1,_xlpm.k/3,(_xlpm.n-_xlpm.k+1)/3))))))</f>
        <v>0</v>
      </c>
      <c r="ED117" s="63">
        <f>IF($I117=0,0,IF(OR(ED$140=0,ED$1&lt;$G117,ED$1&gt;$H117+6),0,_xlfn.LET(_xlpm.k,COUNTIFS($J$1:ED$1,"&gt;="&amp;$G117,$J$140:ED$140,"&gt;0"),_xlpm.n,$I117,ED$140*IF($C117="Bell",EXP(-0.5*((_xlpm.k-(_xlpm.n+1)/2)/MAX(_xlpm.n/6,0.5))^2),IF(_xlpm.n&lt;=6,1,MIN(1,_xlpm.k/3,(_xlpm.n-_xlpm.k+1)/3))))))</f>
        <v>0</v>
      </c>
      <c r="EE117" s="63">
        <f>IF($I117=0,0,IF(OR(EE$140=0,EE$1&lt;$G117,EE$1&gt;$H117+6),0,_xlfn.LET(_xlpm.k,COUNTIFS($J$1:EE$1,"&gt;="&amp;$G117,$J$140:EE$140,"&gt;0"),_xlpm.n,$I117,EE$140*IF($C117="Bell",EXP(-0.5*((_xlpm.k-(_xlpm.n+1)/2)/MAX(_xlpm.n/6,0.5))^2),IF(_xlpm.n&lt;=6,1,MIN(1,_xlpm.k/3,(_xlpm.n-_xlpm.k+1)/3))))))</f>
        <v>0</v>
      </c>
      <c r="EF117" s="63">
        <f>IF($I117=0,0,IF(OR(EF$140=0,EF$1&lt;$G117,EF$1&gt;$H117+6),0,_xlfn.LET(_xlpm.k,COUNTIFS($J$1:EF$1,"&gt;="&amp;$G117,$J$140:EF$140,"&gt;0"),_xlpm.n,$I117,EF$140*IF($C117="Bell",EXP(-0.5*((_xlpm.k-(_xlpm.n+1)/2)/MAX(_xlpm.n/6,0.5))^2),IF(_xlpm.n&lt;=6,1,MIN(1,_xlpm.k/3,(_xlpm.n-_xlpm.k+1)/3))))))</f>
        <v>0</v>
      </c>
      <c r="EG117" s="63">
        <f>IF($I117=0,0,IF(OR(EG$140=0,EG$1&lt;$G117,EG$1&gt;$H117+6),0,_xlfn.LET(_xlpm.k,COUNTIFS($J$1:EG$1,"&gt;="&amp;$G117,$J$140:EG$140,"&gt;0"),_xlpm.n,$I117,EG$140*IF($C117="Bell",EXP(-0.5*((_xlpm.k-(_xlpm.n+1)/2)/MAX(_xlpm.n/6,0.5))^2),IF(_xlpm.n&lt;=6,1,MIN(1,_xlpm.k/3,(_xlpm.n-_xlpm.k+1)/3))))))</f>
        <v>0</v>
      </c>
      <c r="EH117" s="63">
        <f>IF($I117=0,0,IF(OR(EH$140=0,EH$1&lt;$G117,EH$1&gt;$H117+6),0,_xlfn.LET(_xlpm.k,COUNTIFS($J$1:EH$1,"&gt;="&amp;$G117,$J$140:EH$140,"&gt;0"),_xlpm.n,$I117,EH$140*IF($C117="Bell",EXP(-0.5*((_xlpm.k-(_xlpm.n+1)/2)/MAX(_xlpm.n/6,0.5))^2),IF(_xlpm.n&lt;=6,1,MIN(1,_xlpm.k/3,(_xlpm.n-_xlpm.k+1)/3))))))</f>
        <v>0</v>
      </c>
      <c r="EI117" s="63">
        <f>IF($I117=0,0,IF(OR(EI$140=0,EI$1&lt;$G117,EI$1&gt;$H117+6),0,_xlfn.LET(_xlpm.k,COUNTIFS($J$1:EI$1,"&gt;="&amp;$G117,$J$140:EI$140,"&gt;0"),_xlpm.n,$I117,EI$140*IF($C117="Bell",EXP(-0.5*((_xlpm.k-(_xlpm.n+1)/2)/MAX(_xlpm.n/6,0.5))^2),IF(_xlpm.n&lt;=6,1,MIN(1,_xlpm.k/3,(_xlpm.n-_xlpm.k+1)/3))))))</f>
        <v>0</v>
      </c>
      <c r="EJ117" s="63">
        <f>IF($I117=0,0,IF(OR(EJ$140=0,EJ$1&lt;$G117,EJ$1&gt;$H117+6),0,_xlfn.LET(_xlpm.k,COUNTIFS($J$1:EJ$1,"&gt;="&amp;$G117,$J$140:EJ$140,"&gt;0"),_xlpm.n,$I117,EJ$140*IF($C117="Bell",EXP(-0.5*((_xlpm.k-(_xlpm.n+1)/2)/MAX(_xlpm.n/6,0.5))^2),IF(_xlpm.n&lt;=6,1,MIN(1,_xlpm.k/3,(_xlpm.n-_xlpm.k+1)/3))))))</f>
        <v>0</v>
      </c>
      <c r="EK117" s="63">
        <f>IF($I117=0,0,IF(OR(EK$140=0,EK$1&lt;$G117,EK$1&gt;$H117+6),0,_xlfn.LET(_xlpm.k,COUNTIFS($J$1:EK$1,"&gt;="&amp;$G117,$J$140:EK$140,"&gt;0"),_xlpm.n,$I117,EK$140*IF($C117="Bell",EXP(-0.5*((_xlpm.k-(_xlpm.n+1)/2)/MAX(_xlpm.n/6,0.5))^2),IF(_xlpm.n&lt;=6,1,MIN(1,_xlpm.k/3,(_xlpm.n-_xlpm.k+1)/3))))))</f>
        <v>0</v>
      </c>
      <c r="EL117" s="63">
        <f>IF($I117=0,0,IF(OR(EL$140=0,EL$1&lt;$G117,EL$1&gt;$H117+6),0,_xlfn.LET(_xlpm.k,COUNTIFS($J$1:EL$1,"&gt;="&amp;$G117,$J$140:EL$140,"&gt;0"),_xlpm.n,$I117,EL$140*IF($C117="Bell",EXP(-0.5*((_xlpm.k-(_xlpm.n+1)/2)/MAX(_xlpm.n/6,0.5))^2),IF(_xlpm.n&lt;=6,1,MIN(1,_xlpm.k/3,(_xlpm.n-_xlpm.k+1)/3))))))</f>
        <v>0</v>
      </c>
      <c r="EM117" s="63">
        <f>IF($I117=0,0,IF(OR(EM$140=0,EM$1&lt;$G117,EM$1&gt;$H117+6),0,_xlfn.LET(_xlpm.k,COUNTIFS($J$1:EM$1,"&gt;="&amp;$G117,$J$140:EM$140,"&gt;0"),_xlpm.n,$I117,EM$140*IF($C117="Bell",EXP(-0.5*((_xlpm.k-(_xlpm.n+1)/2)/MAX(_xlpm.n/6,0.5))^2),IF(_xlpm.n&lt;=6,1,MIN(1,_xlpm.k/3,(_xlpm.n-_xlpm.k+1)/3))))))</f>
        <v>0</v>
      </c>
      <c r="EN117" s="63">
        <f>IF($I117=0,0,IF(OR(EN$140=0,EN$1&lt;$G117,EN$1&gt;$H117+6),0,_xlfn.LET(_xlpm.k,COUNTIFS($J$1:EN$1,"&gt;="&amp;$G117,$J$140:EN$140,"&gt;0"),_xlpm.n,$I117,EN$140*IF($C117="Bell",EXP(-0.5*((_xlpm.k-(_xlpm.n+1)/2)/MAX(_xlpm.n/6,0.5))^2),IF(_xlpm.n&lt;=6,1,MIN(1,_xlpm.k/3,(_xlpm.n-_xlpm.k+1)/3))))))</f>
        <v>0</v>
      </c>
      <c r="EO117" s="63">
        <f>IF($I117=0,0,IF(OR(EO$140=0,EO$1&lt;$G117,EO$1&gt;$H117+6),0,_xlfn.LET(_xlpm.k,COUNTIFS($J$1:EO$1,"&gt;="&amp;$G117,$J$140:EO$140,"&gt;0"),_xlpm.n,$I117,EO$140*IF($C117="Bell",EXP(-0.5*((_xlpm.k-(_xlpm.n+1)/2)/MAX(_xlpm.n/6,0.5))^2),IF(_xlpm.n&lt;=6,1,MIN(1,_xlpm.k/3,(_xlpm.n-_xlpm.k+1)/3))))))</f>
        <v>0</v>
      </c>
      <c r="EP117" s="63">
        <f>IF($I117=0,0,IF(OR(EP$140=0,EP$1&lt;$G117,EP$1&gt;$H117+6),0,_xlfn.LET(_xlpm.k,COUNTIFS($J$1:EP$1,"&gt;="&amp;$G117,$J$140:EP$140,"&gt;0"),_xlpm.n,$I117,EP$140*IF($C117="Bell",EXP(-0.5*((_xlpm.k-(_xlpm.n+1)/2)/MAX(_xlpm.n/6,0.5))^2),IF(_xlpm.n&lt;=6,1,MIN(1,_xlpm.k/3,(_xlpm.n-_xlpm.k+1)/3))))))</f>
        <v>0</v>
      </c>
      <c r="EQ117" s="63">
        <f>IF($I117=0,0,IF(OR(EQ$140=0,EQ$1&lt;$G117,EQ$1&gt;$H117+6),0,_xlfn.LET(_xlpm.k,COUNTIFS($J$1:EQ$1,"&gt;="&amp;$G117,$J$140:EQ$140,"&gt;0"),_xlpm.n,$I117,EQ$140*IF($C117="Bell",EXP(-0.5*((_xlpm.k-(_xlpm.n+1)/2)/MAX(_xlpm.n/6,0.5))^2),IF(_xlpm.n&lt;=6,1,MIN(1,_xlpm.k/3,(_xlpm.n-_xlpm.k+1)/3))))))</f>
        <v>0</v>
      </c>
      <c r="ER117" s="63">
        <f>IF($I117=0,0,IF(OR(ER$140=0,ER$1&lt;$G117,ER$1&gt;$H117+6),0,_xlfn.LET(_xlpm.k,COUNTIFS($J$1:ER$1,"&gt;="&amp;$G117,$J$140:ER$140,"&gt;0"),_xlpm.n,$I117,ER$140*IF($C117="Bell",EXP(-0.5*((_xlpm.k-(_xlpm.n+1)/2)/MAX(_xlpm.n/6,0.5))^2),IF(_xlpm.n&lt;=6,1,MIN(1,_xlpm.k/3,(_xlpm.n-_xlpm.k+1)/3))))))</f>
        <v>0</v>
      </c>
      <c r="ES117" s="63">
        <f>IF($I117=0,0,IF(OR(ES$140=0,ES$1&lt;$G117,ES$1&gt;$H117+6),0,_xlfn.LET(_xlpm.k,COUNTIFS($J$1:ES$1,"&gt;="&amp;$G117,$J$140:ES$140,"&gt;0"),_xlpm.n,$I117,ES$140*IF($C117="Bell",EXP(-0.5*((_xlpm.k-(_xlpm.n+1)/2)/MAX(_xlpm.n/6,0.5))^2),IF(_xlpm.n&lt;=6,1,MIN(1,_xlpm.k/3,(_xlpm.n-_xlpm.k+1)/3))))))</f>
        <v>0</v>
      </c>
      <c r="ET117" s="63">
        <f>IF($I117=0,0,IF(OR(ET$140=0,ET$1&lt;$G117,ET$1&gt;$H117+6),0,_xlfn.LET(_xlpm.k,COUNTIFS($J$1:ET$1,"&gt;="&amp;$G117,$J$140:ET$140,"&gt;0"),_xlpm.n,$I117,ET$140*IF($C117="Bell",EXP(-0.5*((_xlpm.k-(_xlpm.n+1)/2)/MAX(_xlpm.n/6,0.5))^2),IF(_xlpm.n&lt;=6,1,MIN(1,_xlpm.k/3,(_xlpm.n-_xlpm.k+1)/3))))))</f>
        <v>0</v>
      </c>
      <c r="EU117" s="63">
        <f>IF($I117=0,0,IF(OR(EU$140=0,EU$1&lt;$G117,EU$1&gt;$H117+6),0,_xlfn.LET(_xlpm.k,COUNTIFS($J$1:EU$1,"&gt;="&amp;$G117,$J$140:EU$140,"&gt;0"),_xlpm.n,$I117,EU$140*IF($C117="Bell",EXP(-0.5*((_xlpm.k-(_xlpm.n+1)/2)/MAX(_xlpm.n/6,0.5))^2),IF(_xlpm.n&lt;=6,1,MIN(1,_xlpm.k/3,(_xlpm.n-_xlpm.k+1)/3))))))</f>
        <v>0</v>
      </c>
      <c r="EV117" s="63">
        <f>IF($I117=0,0,IF(OR(EV$140=0,EV$1&lt;$G117,EV$1&gt;$H117+6),0,_xlfn.LET(_xlpm.k,COUNTIFS($J$1:EV$1,"&gt;="&amp;$G117,$J$140:EV$140,"&gt;0"),_xlpm.n,$I117,EV$140*IF($C117="Bell",EXP(-0.5*((_xlpm.k-(_xlpm.n+1)/2)/MAX(_xlpm.n/6,0.5))^2),IF(_xlpm.n&lt;=6,1,MIN(1,_xlpm.k/3,(_xlpm.n-_xlpm.k+1)/3))))))</f>
        <v>0</v>
      </c>
      <c r="EW117" s="63">
        <f>IF($I117=0,0,IF(OR(EW$140=0,EW$1&lt;$G117,EW$1&gt;$H117+6),0,_xlfn.LET(_xlpm.k,COUNTIFS($J$1:EW$1,"&gt;="&amp;$G117,$J$140:EW$140,"&gt;0"),_xlpm.n,$I117,EW$140*IF($C117="Bell",EXP(-0.5*((_xlpm.k-(_xlpm.n+1)/2)/MAX(_xlpm.n/6,0.5))^2),IF(_xlpm.n&lt;=6,1,MIN(1,_xlpm.k/3,(_xlpm.n-_xlpm.k+1)/3))))))</f>
        <v>0</v>
      </c>
      <c r="EX117" s="63">
        <f>IF($I117=0,0,IF(OR(EX$140=0,EX$1&lt;$G117,EX$1&gt;$H117+6),0,_xlfn.LET(_xlpm.k,COUNTIFS($J$1:EX$1,"&gt;="&amp;$G117,$J$140:EX$140,"&gt;0"),_xlpm.n,$I117,EX$140*IF($C117="Bell",EXP(-0.5*((_xlpm.k-(_xlpm.n+1)/2)/MAX(_xlpm.n/6,0.5))^2),IF(_xlpm.n&lt;=6,1,MIN(1,_xlpm.k/3,(_xlpm.n-_xlpm.k+1)/3))))))</f>
        <v>0</v>
      </c>
      <c r="EY117" s="63">
        <f>IF($I117=0,0,IF(OR(EY$140=0,EY$1&lt;$G117,EY$1&gt;$H117+6),0,_xlfn.LET(_xlpm.k,COUNTIFS($J$1:EY$1,"&gt;="&amp;$G117,$J$140:EY$140,"&gt;0"),_xlpm.n,$I117,EY$140*IF($C117="Bell",EXP(-0.5*((_xlpm.k-(_xlpm.n+1)/2)/MAX(_xlpm.n/6,0.5))^2),IF(_xlpm.n&lt;=6,1,MIN(1,_xlpm.k/3,(_xlpm.n-_xlpm.k+1)/3))))))</f>
        <v>0</v>
      </c>
      <c r="EZ117" s="63">
        <f>IF($I117=0,0,IF(OR(EZ$140=0,EZ$1&lt;$G117,EZ$1&gt;$H117+6),0,_xlfn.LET(_xlpm.k,COUNTIFS($J$1:EZ$1,"&gt;="&amp;$G117,$J$140:EZ$140,"&gt;0"),_xlpm.n,$I117,EZ$140*IF($C117="Bell",EXP(-0.5*((_xlpm.k-(_xlpm.n+1)/2)/MAX(_xlpm.n/6,0.5))^2),IF(_xlpm.n&lt;=6,1,MIN(1,_xlpm.k/3,(_xlpm.n-_xlpm.k+1)/3))))))</f>
        <v>0</v>
      </c>
      <c r="FA117" s="63">
        <f>IF($I117=0,0,IF(OR(FA$140=0,FA$1&lt;$G117,FA$1&gt;$H117+6),0,_xlfn.LET(_xlpm.k,COUNTIFS($J$1:FA$1,"&gt;="&amp;$G117,$J$140:FA$140,"&gt;0"),_xlpm.n,$I117,FA$140*IF($C117="Bell",EXP(-0.5*((_xlpm.k-(_xlpm.n+1)/2)/MAX(_xlpm.n/6,0.5))^2),IF(_xlpm.n&lt;=6,1,MIN(1,_xlpm.k/3,(_xlpm.n-_xlpm.k+1)/3))))))</f>
        <v>0</v>
      </c>
      <c r="FB117" s="63">
        <f>IF($I117=0,0,IF(OR(FB$140=0,FB$1&lt;$G117,FB$1&gt;$H117+6),0,_xlfn.LET(_xlpm.k,COUNTIFS($J$1:FB$1,"&gt;="&amp;$G117,$J$140:FB$140,"&gt;0"),_xlpm.n,$I117,FB$140*IF($C117="Bell",EXP(-0.5*((_xlpm.k-(_xlpm.n+1)/2)/MAX(_xlpm.n/6,0.5))^2),IF(_xlpm.n&lt;=6,1,MIN(1,_xlpm.k/3,(_xlpm.n-_xlpm.k+1)/3))))))</f>
        <v>0</v>
      </c>
      <c r="FC117" s="63">
        <f>IF($I117=0,0,IF(OR(FC$140=0,FC$1&lt;$G117,FC$1&gt;$H117+6),0,_xlfn.LET(_xlpm.k,COUNTIFS($J$1:FC$1,"&gt;="&amp;$G117,$J$140:FC$140,"&gt;0"),_xlpm.n,$I117,FC$140*IF($C117="Bell",EXP(-0.5*((_xlpm.k-(_xlpm.n+1)/2)/MAX(_xlpm.n/6,0.5))^2),IF(_xlpm.n&lt;=6,1,MIN(1,_xlpm.k/3,(_xlpm.n-_xlpm.k+1)/3))))))</f>
        <v>0</v>
      </c>
      <c r="FD117" s="63">
        <f>IF($I117=0,0,IF(OR(FD$140=0,FD$1&lt;$G117,FD$1&gt;$H117+6),0,_xlfn.LET(_xlpm.k,COUNTIFS($J$1:FD$1,"&gt;="&amp;$G117,$J$140:FD$140,"&gt;0"),_xlpm.n,$I117,FD$140*IF($C117="Bell",EXP(-0.5*((_xlpm.k-(_xlpm.n+1)/2)/MAX(_xlpm.n/6,0.5))^2),IF(_xlpm.n&lt;=6,1,MIN(1,_xlpm.k/3,(_xlpm.n-_xlpm.k+1)/3))))))</f>
        <v>0</v>
      </c>
      <c r="FE117" s="63">
        <f>IF($I117=0,0,IF(OR(FE$140=0,FE$1&lt;$G117,FE$1&gt;$H117+6),0,_xlfn.LET(_xlpm.k,COUNTIFS($J$1:FE$1,"&gt;="&amp;$G117,$J$140:FE$140,"&gt;0"),_xlpm.n,$I117,FE$140*IF($C117="Bell",EXP(-0.5*((_xlpm.k-(_xlpm.n+1)/2)/MAX(_xlpm.n/6,0.5))^2),IF(_xlpm.n&lt;=6,1,MIN(1,_xlpm.k/3,(_xlpm.n-_xlpm.k+1)/3))))))</f>
        <v>0</v>
      </c>
      <c r="FF117" s="63">
        <f>IF($I117=0,0,IF(OR(FF$140=0,FF$1&lt;$G117,FF$1&gt;$H117+6),0,_xlfn.LET(_xlpm.k,COUNTIFS($J$1:FF$1,"&gt;="&amp;$G117,$J$140:FF$140,"&gt;0"),_xlpm.n,$I117,FF$140*IF($C117="Bell",EXP(-0.5*((_xlpm.k-(_xlpm.n+1)/2)/MAX(_xlpm.n/6,0.5))^2),IF(_xlpm.n&lt;=6,1,MIN(1,_xlpm.k/3,(_xlpm.n-_xlpm.k+1)/3))))))</f>
        <v>0</v>
      </c>
      <c r="FG117" s="63">
        <f>IF($I117=0,0,IF(OR(FG$140=0,FG$1&lt;$G117,FG$1&gt;$H117+6),0,_xlfn.LET(_xlpm.k,COUNTIFS($J$1:FG$1,"&gt;="&amp;$G117,$J$140:FG$140,"&gt;0"),_xlpm.n,$I117,FG$140*IF($C117="Bell",EXP(-0.5*((_xlpm.k-(_xlpm.n+1)/2)/MAX(_xlpm.n/6,0.5))^2),IF(_xlpm.n&lt;=6,1,MIN(1,_xlpm.k/3,(_xlpm.n-_xlpm.k+1)/3))))))</f>
        <v>0</v>
      </c>
      <c r="FH117" s="63">
        <f>IF($I117=0,0,IF(OR(FH$140=0,FH$1&lt;$G117,FH$1&gt;$H117+6),0,_xlfn.LET(_xlpm.k,COUNTIFS($J$1:FH$1,"&gt;="&amp;$G117,$J$140:FH$140,"&gt;0"),_xlpm.n,$I117,FH$140*IF($C117="Bell",EXP(-0.5*((_xlpm.k-(_xlpm.n+1)/2)/MAX(_xlpm.n/6,0.5))^2),IF(_xlpm.n&lt;=6,1,MIN(1,_xlpm.k/3,(_xlpm.n-_xlpm.k+1)/3))))))</f>
        <v>0</v>
      </c>
      <c r="FI117" s="63">
        <f>IF($I117=0,0,IF(OR(FI$140=0,FI$1&lt;$G117,FI$1&gt;$H117+6),0,_xlfn.LET(_xlpm.k,COUNTIFS($J$1:FI$1,"&gt;="&amp;$G117,$J$140:FI$140,"&gt;0"),_xlpm.n,$I117,FI$140*IF($C117="Bell",EXP(-0.5*((_xlpm.k-(_xlpm.n+1)/2)/MAX(_xlpm.n/6,0.5))^2),IF(_xlpm.n&lt;=6,1,MIN(1,_xlpm.k/3,(_xlpm.n-_xlpm.k+1)/3))))))</f>
        <v>0</v>
      </c>
      <c r="FJ117" s="63">
        <f>IF($I117=0,0,IF(OR(FJ$140=0,FJ$1&lt;$G117,FJ$1&gt;$H117+6),0,_xlfn.LET(_xlpm.k,COUNTIFS($J$1:FJ$1,"&gt;="&amp;$G117,$J$140:FJ$140,"&gt;0"),_xlpm.n,$I117,FJ$140*IF($C117="Bell",EXP(-0.5*((_xlpm.k-(_xlpm.n+1)/2)/MAX(_xlpm.n/6,0.5))^2),IF(_xlpm.n&lt;=6,1,MIN(1,_xlpm.k/3,(_xlpm.n-_xlpm.k+1)/3))))))</f>
        <v>0</v>
      </c>
      <c r="FK117" s="63">
        <f>IF($I117=0,0,IF(OR(FK$140=0,FK$1&lt;$G117,FK$1&gt;$H117+6),0,_xlfn.LET(_xlpm.k,COUNTIFS($J$1:FK$1,"&gt;="&amp;$G117,$J$140:FK$140,"&gt;0"),_xlpm.n,$I117,FK$140*IF($C117="Bell",EXP(-0.5*((_xlpm.k-(_xlpm.n+1)/2)/MAX(_xlpm.n/6,0.5))^2),IF(_xlpm.n&lt;=6,1,MIN(1,_xlpm.k/3,(_xlpm.n-_xlpm.k+1)/3))))))</f>
        <v>0</v>
      </c>
      <c r="FL117" s="63">
        <f>IF($I117=0,0,IF(OR(FL$140=0,FL$1&lt;$G117,FL$1&gt;$H117+6),0,_xlfn.LET(_xlpm.k,COUNTIFS($J$1:FL$1,"&gt;="&amp;$G117,$J$140:FL$140,"&gt;0"),_xlpm.n,$I117,FL$140*IF($C117="Bell",EXP(-0.5*((_xlpm.k-(_xlpm.n+1)/2)/MAX(_xlpm.n/6,0.5))^2),IF(_xlpm.n&lt;=6,1,MIN(1,_xlpm.k/3,(_xlpm.n-_xlpm.k+1)/3))))))</f>
        <v>0</v>
      </c>
      <c r="FM117" s="63">
        <f>IF($I117=0,0,IF(OR(FM$140=0,FM$1&lt;$G117,FM$1&gt;$H117+6),0,_xlfn.LET(_xlpm.k,COUNTIFS($J$1:FM$1,"&gt;="&amp;$G117,$J$140:FM$140,"&gt;0"),_xlpm.n,$I117,FM$140*IF($C117="Bell",EXP(-0.5*((_xlpm.k-(_xlpm.n+1)/2)/MAX(_xlpm.n/6,0.5))^2),IF(_xlpm.n&lt;=6,1,MIN(1,_xlpm.k/3,(_xlpm.n-_xlpm.k+1)/3))))))</f>
        <v>0</v>
      </c>
      <c r="FN117" s="63">
        <f>IF($I117=0,0,IF(OR(FN$140=0,FN$1&lt;$G117,FN$1&gt;$H117+6),0,_xlfn.LET(_xlpm.k,COUNTIFS($J$1:FN$1,"&gt;="&amp;$G117,$J$140:FN$140,"&gt;0"),_xlpm.n,$I117,FN$140*IF($C117="Bell",EXP(-0.5*((_xlpm.k-(_xlpm.n+1)/2)/MAX(_xlpm.n/6,0.5))^2),IF(_xlpm.n&lt;=6,1,MIN(1,_xlpm.k/3,(_xlpm.n-_xlpm.k+1)/3))))))</f>
        <v>0</v>
      </c>
      <c r="FO117" s="63">
        <f>IF($I117=0,0,IF(OR(FO$140=0,FO$1&lt;$G117,FO$1&gt;$H117+6),0,_xlfn.LET(_xlpm.k,COUNTIFS($J$1:FO$1,"&gt;="&amp;$G117,$J$140:FO$140,"&gt;0"),_xlpm.n,$I117,FO$140*IF($C117="Bell",EXP(-0.5*((_xlpm.k-(_xlpm.n+1)/2)/MAX(_xlpm.n/6,0.5))^2),IF(_xlpm.n&lt;=6,1,MIN(1,_xlpm.k/3,(_xlpm.n-_xlpm.k+1)/3))))))</f>
        <v>0</v>
      </c>
      <c r="FP117" s="63">
        <f>IF($I117=0,0,IF(OR(FP$140=0,FP$1&lt;$G117,FP$1&gt;$H117+6),0,_xlfn.LET(_xlpm.k,COUNTIFS($J$1:FP$1,"&gt;="&amp;$G117,$J$140:FP$140,"&gt;0"),_xlpm.n,$I117,FP$140*IF($C117="Bell",EXP(-0.5*((_xlpm.k-(_xlpm.n+1)/2)/MAX(_xlpm.n/6,0.5))^2),IF(_xlpm.n&lt;=6,1,MIN(1,_xlpm.k/3,(_xlpm.n-_xlpm.k+1)/3))))))</f>
        <v>0</v>
      </c>
      <c r="FQ117" s="63">
        <f>IF($I117=0,0,IF(OR(FQ$140=0,FQ$1&lt;$G117,FQ$1&gt;$H117+6),0,_xlfn.LET(_xlpm.k,COUNTIFS($J$1:FQ$1,"&gt;="&amp;$G117,$J$140:FQ$140,"&gt;0"),_xlpm.n,$I117,FQ$140*IF($C117="Bell",EXP(-0.5*((_xlpm.k-(_xlpm.n+1)/2)/MAX(_xlpm.n/6,0.5))^2),IF(_xlpm.n&lt;=6,1,MIN(1,_xlpm.k/3,(_xlpm.n-_xlpm.k+1)/3))))))</f>
        <v>0</v>
      </c>
      <c r="FR117" s="63">
        <f>IF($I117=0,0,IF(OR(FR$140=0,FR$1&lt;$G117,FR$1&gt;$H117+6),0,_xlfn.LET(_xlpm.k,COUNTIFS($J$1:FR$1,"&gt;="&amp;$G117,$J$140:FR$140,"&gt;0"),_xlpm.n,$I117,FR$140*IF($C117="Bell",EXP(-0.5*((_xlpm.k-(_xlpm.n+1)/2)/MAX(_xlpm.n/6,0.5))^2),IF(_xlpm.n&lt;=6,1,MIN(1,_xlpm.k/3,(_xlpm.n-_xlpm.k+1)/3))))))</f>
        <v>0</v>
      </c>
      <c r="FS117" s="63">
        <f>IF($I117=0,0,IF(OR(FS$140=0,FS$1&lt;$G117,FS$1&gt;$H117+6),0,_xlfn.LET(_xlpm.k,COUNTIFS($J$1:FS$1,"&gt;="&amp;$G117,$J$140:FS$140,"&gt;0"),_xlpm.n,$I117,FS$140*IF($C117="Bell",EXP(-0.5*((_xlpm.k-(_xlpm.n+1)/2)/MAX(_xlpm.n/6,0.5))^2),IF(_xlpm.n&lt;=6,1,MIN(1,_xlpm.k/3,(_xlpm.n-_xlpm.k+1)/3))))))</f>
        <v>0</v>
      </c>
      <c r="FT117" s="63">
        <f>IF($I117=0,0,IF(OR(FT$140=0,FT$1&lt;$G117,FT$1&gt;$H117+6),0,_xlfn.LET(_xlpm.k,COUNTIFS($J$1:FT$1,"&gt;="&amp;$G117,$J$140:FT$140,"&gt;0"),_xlpm.n,$I117,FT$140*IF($C117="Bell",EXP(-0.5*((_xlpm.k-(_xlpm.n+1)/2)/MAX(_xlpm.n/6,0.5))^2),IF(_xlpm.n&lt;=6,1,MIN(1,_xlpm.k/3,(_xlpm.n-_xlpm.k+1)/3))))))</f>
        <v>0</v>
      </c>
      <c r="FU117" s="63">
        <f>IF($I117=0,0,IF(OR(FU$140=0,FU$1&lt;$G117,FU$1&gt;$H117+6),0,_xlfn.LET(_xlpm.k,COUNTIFS($J$1:FU$1,"&gt;="&amp;$G117,$J$140:FU$140,"&gt;0"),_xlpm.n,$I117,FU$140*IF($C117="Bell",EXP(-0.5*((_xlpm.k-(_xlpm.n+1)/2)/MAX(_xlpm.n/6,0.5))^2),IF(_xlpm.n&lt;=6,1,MIN(1,_xlpm.k/3,(_xlpm.n-_xlpm.k+1)/3))))))</f>
        <v>0</v>
      </c>
      <c r="FV117" s="63">
        <f>IF($I117=0,0,IF(OR(FV$140=0,FV$1&lt;$G117,FV$1&gt;$H117+6),0,_xlfn.LET(_xlpm.k,COUNTIFS($J$1:FV$1,"&gt;="&amp;$G117,$J$140:FV$140,"&gt;0"),_xlpm.n,$I117,FV$140*IF($C117="Bell",EXP(-0.5*((_xlpm.k-(_xlpm.n+1)/2)/MAX(_xlpm.n/6,0.5))^2),IF(_xlpm.n&lt;=6,1,MIN(1,_xlpm.k/3,(_xlpm.n-_xlpm.k+1)/3))))))</f>
        <v>0</v>
      </c>
      <c r="FW117" s="63">
        <f>IF($I117=0,0,IF(OR(FW$140=0,FW$1&lt;$G117,FW$1&gt;$H117+6),0,_xlfn.LET(_xlpm.k,COUNTIFS($J$1:FW$1,"&gt;="&amp;$G117,$J$140:FW$140,"&gt;0"),_xlpm.n,$I117,FW$140*IF($C117="Bell",EXP(-0.5*((_xlpm.k-(_xlpm.n+1)/2)/MAX(_xlpm.n/6,0.5))^2),IF(_xlpm.n&lt;=6,1,MIN(1,_xlpm.k/3,(_xlpm.n-_xlpm.k+1)/3))))))</f>
        <v>0</v>
      </c>
      <c r="FX117" s="63">
        <f>IF($I117=0,0,IF(OR(FX$140=0,FX$1&lt;$G117,FX$1&gt;$H117+6),0,_xlfn.LET(_xlpm.k,COUNTIFS($J$1:FX$1,"&gt;="&amp;$G117,$J$140:FX$140,"&gt;0"),_xlpm.n,$I117,FX$140*IF($C117="Bell",EXP(-0.5*((_xlpm.k-(_xlpm.n+1)/2)/MAX(_xlpm.n/6,0.5))^2),IF(_xlpm.n&lt;=6,1,MIN(1,_xlpm.k/3,(_xlpm.n-_xlpm.k+1)/3))))))</f>
        <v>0</v>
      </c>
      <c r="FY117" s="63">
        <f>IF($I117=0,0,IF(OR(FY$140=0,FY$1&lt;$G117,FY$1&gt;$H117+6),0,_xlfn.LET(_xlpm.k,COUNTIFS($J$1:FY$1,"&gt;="&amp;$G117,$J$140:FY$140,"&gt;0"),_xlpm.n,$I117,FY$140*IF($C117="Bell",EXP(-0.5*((_xlpm.k-(_xlpm.n+1)/2)/MAX(_xlpm.n/6,0.5))^2),IF(_xlpm.n&lt;=6,1,MIN(1,_xlpm.k/3,(_xlpm.n-_xlpm.k+1)/3))))))</f>
        <v>0</v>
      </c>
      <c r="FZ117" s="63">
        <f>IF($I117=0,0,IF(OR(FZ$140=0,FZ$1&lt;$G117,FZ$1&gt;$H117+6),0,_xlfn.LET(_xlpm.k,COUNTIFS($J$1:FZ$1,"&gt;="&amp;$G117,$J$140:FZ$140,"&gt;0"),_xlpm.n,$I117,FZ$140*IF($C117="Bell",EXP(-0.5*((_xlpm.k-(_xlpm.n+1)/2)/MAX(_xlpm.n/6,0.5))^2),IF(_xlpm.n&lt;=6,1,MIN(1,_xlpm.k/3,(_xlpm.n-_xlpm.k+1)/3))))))</f>
        <v>0</v>
      </c>
      <c r="GA117" s="63">
        <f>IF($I117=0,0,IF(OR(GA$140=0,GA$1&lt;$G117,GA$1&gt;$H117+6),0,_xlfn.LET(_xlpm.k,COUNTIFS($J$1:GA$1,"&gt;="&amp;$G117,$J$140:GA$140,"&gt;0"),_xlpm.n,$I117,GA$140*IF($C117="Bell",EXP(-0.5*((_xlpm.k-(_xlpm.n+1)/2)/MAX(_xlpm.n/6,0.5))^2),IF(_xlpm.n&lt;=6,1,MIN(1,_xlpm.k/3,(_xlpm.n-_xlpm.k+1)/3))))))</f>
        <v>0</v>
      </c>
      <c r="GB117" s="63">
        <f>IF($I117=0,0,IF(OR(GB$140=0,GB$1&lt;$G117,GB$1&gt;$H117+6),0,_xlfn.LET(_xlpm.k,COUNTIFS($J$1:GB$1,"&gt;="&amp;$G117,$J$140:GB$140,"&gt;0"),_xlpm.n,$I117,GB$140*IF($C117="Bell",EXP(-0.5*((_xlpm.k-(_xlpm.n+1)/2)/MAX(_xlpm.n/6,0.5))^2),IF(_xlpm.n&lt;=6,1,MIN(1,_xlpm.k/3,(_xlpm.n-_xlpm.k+1)/3))))))</f>
        <v>0</v>
      </c>
      <c r="GC117" s="63">
        <f>IF($I117=0,0,IF(OR(GC$140=0,GC$1&lt;$G117,GC$1&gt;$H117+6),0,_xlfn.LET(_xlpm.k,COUNTIFS($J$1:GC$1,"&gt;="&amp;$G117,$J$140:GC$140,"&gt;0"),_xlpm.n,$I117,GC$140*IF($C117="Bell",EXP(-0.5*((_xlpm.k-(_xlpm.n+1)/2)/MAX(_xlpm.n/6,0.5))^2),IF(_xlpm.n&lt;=6,1,MIN(1,_xlpm.k/3,(_xlpm.n-_xlpm.k+1)/3))))))</f>
        <v>0</v>
      </c>
      <c r="GD117" s="63">
        <f>IF($I117=0,0,IF(OR(GD$140=0,GD$1&lt;$G117,GD$1&gt;$H117+6),0,_xlfn.LET(_xlpm.k,COUNTIFS($J$1:GD$1,"&gt;="&amp;$G117,$J$140:GD$140,"&gt;0"),_xlpm.n,$I117,GD$140*IF($C117="Bell",EXP(-0.5*((_xlpm.k-(_xlpm.n+1)/2)/MAX(_xlpm.n/6,0.5))^2),IF(_xlpm.n&lt;=6,1,MIN(1,_xlpm.k/3,(_xlpm.n-_xlpm.k+1)/3))))))</f>
        <v>0</v>
      </c>
      <c r="GE117" s="63">
        <f>IF($I117=0,0,IF(OR(GE$140=0,GE$1&lt;$G117,GE$1&gt;$H117+6),0,_xlfn.LET(_xlpm.k,COUNTIFS($J$1:GE$1,"&gt;="&amp;$G117,$J$140:GE$140,"&gt;0"),_xlpm.n,$I117,GE$140*IF($C117="Bell",EXP(-0.5*((_xlpm.k-(_xlpm.n+1)/2)/MAX(_xlpm.n/6,0.5))^2),IF(_xlpm.n&lt;=6,1,MIN(1,_xlpm.k/3,(_xlpm.n-_xlpm.k+1)/3))))))</f>
        <v>0</v>
      </c>
      <c r="GF117" s="63">
        <f>IF($I117=0,0,IF(OR(GF$140=0,GF$1&lt;$G117,GF$1&gt;$H117+6),0,_xlfn.LET(_xlpm.k,COUNTIFS($J$1:GF$1,"&gt;="&amp;$G117,$J$140:GF$140,"&gt;0"),_xlpm.n,$I117,GF$140*IF($C117="Bell",EXP(-0.5*((_xlpm.k-(_xlpm.n+1)/2)/MAX(_xlpm.n/6,0.5))^2),IF(_xlpm.n&lt;=6,1,MIN(1,_xlpm.k/3,(_xlpm.n-_xlpm.k+1)/3))))))</f>
        <v>0</v>
      </c>
      <c r="GG117" s="63">
        <f>IF($I117=0,0,IF(OR(GG$140=0,GG$1&lt;$G117,GG$1&gt;$H117+6),0,_xlfn.LET(_xlpm.k,COUNTIFS($J$1:GG$1,"&gt;="&amp;$G117,$J$140:GG$140,"&gt;0"),_xlpm.n,$I117,GG$140*IF($C117="Bell",EXP(-0.5*((_xlpm.k-(_xlpm.n+1)/2)/MAX(_xlpm.n/6,0.5))^2),IF(_xlpm.n&lt;=6,1,MIN(1,_xlpm.k/3,(_xlpm.n-_xlpm.k+1)/3))))))</f>
        <v>0</v>
      </c>
      <c r="GH117" s="63">
        <f>IF($I117=0,0,IF(OR(GH$140=0,GH$1&lt;$G117,GH$1&gt;$H117+6),0,_xlfn.LET(_xlpm.k,COUNTIFS($J$1:GH$1,"&gt;="&amp;$G117,$J$140:GH$140,"&gt;0"),_xlpm.n,$I117,GH$140*IF($C117="Bell",EXP(-0.5*((_xlpm.k-(_xlpm.n+1)/2)/MAX(_xlpm.n/6,0.5))^2),IF(_xlpm.n&lt;=6,1,MIN(1,_xlpm.k/3,(_xlpm.n-_xlpm.k+1)/3))))))</f>
        <v>0</v>
      </c>
      <c r="GI117" s="63">
        <f>IF($I117=0,0,IF(OR(GI$140=0,GI$1&lt;$G117,GI$1&gt;$H117+6),0,_xlfn.LET(_xlpm.k,COUNTIFS($J$1:GI$1,"&gt;="&amp;$G117,$J$140:GI$140,"&gt;0"),_xlpm.n,$I117,GI$140*IF($C117="Bell",EXP(-0.5*((_xlpm.k-(_xlpm.n+1)/2)/MAX(_xlpm.n/6,0.5))^2),IF(_xlpm.n&lt;=6,1,MIN(1,_xlpm.k/3,(_xlpm.n-_xlpm.k+1)/3))))))</f>
        <v>0</v>
      </c>
      <c r="GJ117" s="63">
        <f>IF($I117=0,0,IF(OR(GJ$140=0,GJ$1&lt;$G117,GJ$1&gt;$H117+6),0,_xlfn.LET(_xlpm.k,COUNTIFS($J$1:GJ$1,"&gt;="&amp;$G117,$J$140:GJ$140,"&gt;0"),_xlpm.n,$I117,GJ$140*IF($C117="Bell",EXP(-0.5*((_xlpm.k-(_xlpm.n+1)/2)/MAX(_xlpm.n/6,0.5))^2),IF(_xlpm.n&lt;=6,1,MIN(1,_xlpm.k/3,(_xlpm.n-_xlpm.k+1)/3))))))</f>
        <v>0</v>
      </c>
      <c r="GK117" s="63">
        <f>IF($I117=0,0,IF(OR(GK$140=0,GK$1&lt;$G117,GK$1&gt;$H117+6),0,_xlfn.LET(_xlpm.k,COUNTIFS($J$1:GK$1,"&gt;="&amp;$G117,$J$140:GK$140,"&gt;0"),_xlpm.n,$I117,GK$140*IF($C117="Bell",EXP(-0.5*((_xlpm.k-(_xlpm.n+1)/2)/MAX(_xlpm.n/6,0.5))^2),IF(_xlpm.n&lt;=6,1,MIN(1,_xlpm.k/3,(_xlpm.n-_xlpm.k+1)/3))))))</f>
        <v>0</v>
      </c>
      <c r="GL117" s="63">
        <f>IF($I117=0,0,IF(OR(GL$140=0,GL$1&lt;$G117,GL$1&gt;$H117+6),0,_xlfn.LET(_xlpm.k,COUNTIFS($J$1:GL$1,"&gt;="&amp;$G117,$J$140:GL$140,"&gt;0"),_xlpm.n,$I117,GL$140*IF($C117="Bell",EXP(-0.5*((_xlpm.k-(_xlpm.n+1)/2)/MAX(_xlpm.n/6,0.5))^2),IF(_xlpm.n&lt;=6,1,MIN(1,_xlpm.k/3,(_xlpm.n-_xlpm.k+1)/3))))))</f>
        <v>0</v>
      </c>
    </row>
    <row r="118" spans="1:194" x14ac:dyDescent="0.3">
      <c r="A118" s="66" t="str">
        <f>Sheet1!B118</f>
        <v>2-4255</v>
      </c>
      <c r="B118" s="66" t="str">
        <f>Sheet1!D118</f>
        <v>2-4255-Below Grade Conduit</v>
      </c>
      <c r="C118" s="59"/>
      <c r="E118" s="64">
        <f t="shared" si="2"/>
        <v>4</v>
      </c>
      <c r="G118" s="67">
        <f>IF(Sheet1!G118="","",Sheet1!G118)</f>
        <v>46336</v>
      </c>
      <c r="H118" s="67">
        <f>IF(Sheet1!H118="","",Sheet1!H118)</f>
        <v>46365</v>
      </c>
      <c r="I118">
        <f t="shared" si="3"/>
        <v>4</v>
      </c>
      <c r="J118" s="63">
        <f>IF($I118=0,0,IF(OR(J$140=0,J$1&lt;$G118,J$1&gt;$H118+6),0,_xlfn.LET(_xlpm.k,COUNTIFS($J$1:J$1,"&gt;="&amp;$G118,$J$140:J$140,"&gt;0"),_xlpm.n,$I118,J$140*IF($C118="Bell",EXP(-0.5*((_xlpm.k-(_xlpm.n+1)/2)/MAX(_xlpm.n/6,0.5))^2),IF(_xlpm.n&lt;=6,1,MIN(1,_xlpm.k/3,(_xlpm.n-_xlpm.k+1)/3))))))</f>
        <v>0</v>
      </c>
      <c r="K118" s="63">
        <f>IF($I118=0,0,IF(OR(K$140=0,K$1&lt;$G118,K$1&gt;$H118+6),0,_xlfn.LET(_xlpm.k,COUNTIFS($J$1:K$1,"&gt;="&amp;$G118,$J$140:K$140,"&gt;0"),_xlpm.n,$I118,K$140*IF($C118="Bell",EXP(-0.5*((_xlpm.k-(_xlpm.n+1)/2)/MAX(_xlpm.n/6,0.5))^2),IF(_xlpm.n&lt;=6,1,MIN(1,_xlpm.k/3,(_xlpm.n-_xlpm.k+1)/3))))))</f>
        <v>0</v>
      </c>
      <c r="L118" s="63">
        <f>IF($I118=0,0,IF(OR(L$140=0,L$1&lt;$G118,L$1&gt;$H118+6),0,_xlfn.LET(_xlpm.k,COUNTIFS($J$1:L$1,"&gt;="&amp;$G118,$J$140:L$140,"&gt;0"),_xlpm.n,$I118,L$140*IF($C118="Bell",EXP(-0.5*((_xlpm.k-(_xlpm.n+1)/2)/MAX(_xlpm.n/6,0.5))^2),IF(_xlpm.n&lt;=6,1,MIN(1,_xlpm.k/3,(_xlpm.n-_xlpm.k+1)/3))))))</f>
        <v>0</v>
      </c>
      <c r="M118" s="63">
        <f>IF($I118=0,0,IF(OR(M$140=0,M$1&lt;$G118,M$1&gt;$H118+6),0,_xlfn.LET(_xlpm.k,COUNTIFS($J$1:M$1,"&gt;="&amp;$G118,$J$140:M$140,"&gt;0"),_xlpm.n,$I118,M$140*IF($C118="Bell",EXP(-0.5*((_xlpm.k-(_xlpm.n+1)/2)/MAX(_xlpm.n/6,0.5))^2),IF(_xlpm.n&lt;=6,1,MIN(1,_xlpm.k/3,(_xlpm.n-_xlpm.k+1)/3))))))</f>
        <v>0</v>
      </c>
      <c r="N118" s="63">
        <f>IF($I118=0,0,IF(OR(N$140=0,N$1&lt;$G118,N$1&gt;$H118+6),0,_xlfn.LET(_xlpm.k,COUNTIFS($J$1:N$1,"&gt;="&amp;$G118,$J$140:N$140,"&gt;0"),_xlpm.n,$I118,N$140*IF($C118="Bell",EXP(-0.5*((_xlpm.k-(_xlpm.n+1)/2)/MAX(_xlpm.n/6,0.5))^2),IF(_xlpm.n&lt;=6,1,MIN(1,_xlpm.k/3,(_xlpm.n-_xlpm.k+1)/3))))))</f>
        <v>0</v>
      </c>
      <c r="O118" s="63">
        <f>IF($I118=0,0,IF(OR(O$140=0,O$1&lt;$G118,O$1&gt;$H118+6),0,_xlfn.LET(_xlpm.k,COUNTIFS($J$1:O$1,"&gt;="&amp;$G118,$J$140:O$140,"&gt;0"),_xlpm.n,$I118,O$140*IF($C118="Bell",EXP(-0.5*((_xlpm.k-(_xlpm.n+1)/2)/MAX(_xlpm.n/6,0.5))^2),IF(_xlpm.n&lt;=6,1,MIN(1,_xlpm.k/3,(_xlpm.n-_xlpm.k+1)/3))))))</f>
        <v>0</v>
      </c>
      <c r="P118" s="63">
        <f>IF($I118=0,0,IF(OR(P$140=0,P$1&lt;$G118,P$1&gt;$H118+6),0,_xlfn.LET(_xlpm.k,COUNTIFS($J$1:P$1,"&gt;="&amp;$G118,$J$140:P$140,"&gt;0"),_xlpm.n,$I118,P$140*IF($C118="Bell",EXP(-0.5*((_xlpm.k-(_xlpm.n+1)/2)/MAX(_xlpm.n/6,0.5))^2),IF(_xlpm.n&lt;=6,1,MIN(1,_xlpm.k/3,(_xlpm.n-_xlpm.k+1)/3))))))</f>
        <v>0</v>
      </c>
      <c r="Q118" s="63">
        <f>IF($I118=0,0,IF(OR(Q$140=0,Q$1&lt;$G118,Q$1&gt;$H118+6),0,_xlfn.LET(_xlpm.k,COUNTIFS($J$1:Q$1,"&gt;="&amp;$G118,$J$140:Q$140,"&gt;0"),_xlpm.n,$I118,Q$140*IF($C118="Bell",EXP(-0.5*((_xlpm.k-(_xlpm.n+1)/2)/MAX(_xlpm.n/6,0.5))^2),IF(_xlpm.n&lt;=6,1,MIN(1,_xlpm.k/3,(_xlpm.n-_xlpm.k+1)/3))))))</f>
        <v>0</v>
      </c>
      <c r="R118" s="63">
        <f>IF($I118=0,0,IF(OR(R$140=0,R$1&lt;$G118,R$1&gt;$H118+6),0,_xlfn.LET(_xlpm.k,COUNTIFS($J$1:R$1,"&gt;="&amp;$G118,$J$140:R$140,"&gt;0"),_xlpm.n,$I118,R$140*IF($C118="Bell",EXP(-0.5*((_xlpm.k-(_xlpm.n+1)/2)/MAX(_xlpm.n/6,0.5))^2),IF(_xlpm.n&lt;=6,1,MIN(1,_xlpm.k/3,(_xlpm.n-_xlpm.k+1)/3))))))</f>
        <v>0</v>
      </c>
      <c r="S118" s="63">
        <f>IF($I118=0,0,IF(OR(S$140=0,S$1&lt;$G118,S$1&gt;$H118+6),0,_xlfn.LET(_xlpm.k,COUNTIFS($J$1:S$1,"&gt;="&amp;$G118,$J$140:S$140,"&gt;0"),_xlpm.n,$I118,S$140*IF($C118="Bell",EXP(-0.5*((_xlpm.k-(_xlpm.n+1)/2)/MAX(_xlpm.n/6,0.5))^2),IF(_xlpm.n&lt;=6,1,MIN(1,_xlpm.k/3,(_xlpm.n-_xlpm.k+1)/3))))))</f>
        <v>0</v>
      </c>
      <c r="T118" s="63">
        <f>IF($I118=0,0,IF(OR(T$140=0,T$1&lt;$G118,T$1&gt;$H118+6),0,_xlfn.LET(_xlpm.k,COUNTIFS($J$1:T$1,"&gt;="&amp;$G118,$J$140:T$140,"&gt;0"),_xlpm.n,$I118,T$140*IF($C118="Bell",EXP(-0.5*((_xlpm.k-(_xlpm.n+1)/2)/MAX(_xlpm.n/6,0.5))^2),IF(_xlpm.n&lt;=6,1,MIN(1,_xlpm.k/3,(_xlpm.n-_xlpm.k+1)/3))))))</f>
        <v>0</v>
      </c>
      <c r="U118" s="63">
        <f>IF($I118=0,0,IF(OR(U$140=0,U$1&lt;$G118,U$1&gt;$H118+6),0,_xlfn.LET(_xlpm.k,COUNTIFS($J$1:U$1,"&gt;="&amp;$G118,$J$140:U$140,"&gt;0"),_xlpm.n,$I118,U$140*IF($C118="Bell",EXP(-0.5*((_xlpm.k-(_xlpm.n+1)/2)/MAX(_xlpm.n/6,0.5))^2),IF(_xlpm.n&lt;=6,1,MIN(1,_xlpm.k/3,(_xlpm.n-_xlpm.k+1)/3))))))</f>
        <v>0</v>
      </c>
      <c r="V118" s="63">
        <f>IF($I118=0,0,IF(OR(V$140=0,V$1&lt;$G118,V$1&gt;$H118+6),0,_xlfn.LET(_xlpm.k,COUNTIFS($J$1:V$1,"&gt;="&amp;$G118,$J$140:V$140,"&gt;0"),_xlpm.n,$I118,V$140*IF($C118="Bell",EXP(-0.5*((_xlpm.k-(_xlpm.n+1)/2)/MAX(_xlpm.n/6,0.5))^2),IF(_xlpm.n&lt;=6,1,MIN(1,_xlpm.k/3,(_xlpm.n-_xlpm.k+1)/3))))))</f>
        <v>0</v>
      </c>
      <c r="W118" s="63">
        <f>IF($I118=0,0,IF(OR(W$140=0,W$1&lt;$G118,W$1&gt;$H118+6),0,_xlfn.LET(_xlpm.k,COUNTIFS($J$1:W$1,"&gt;="&amp;$G118,$J$140:W$140,"&gt;0"),_xlpm.n,$I118,W$140*IF($C118="Bell",EXP(-0.5*((_xlpm.k-(_xlpm.n+1)/2)/MAX(_xlpm.n/6,0.5))^2),IF(_xlpm.n&lt;=6,1,MIN(1,_xlpm.k/3,(_xlpm.n-_xlpm.k+1)/3))))))</f>
        <v>0</v>
      </c>
      <c r="X118" s="63">
        <f>IF($I118=0,0,IF(OR(X$140=0,X$1&lt;$G118,X$1&gt;$H118+6),0,_xlfn.LET(_xlpm.k,COUNTIFS($J$1:X$1,"&gt;="&amp;$G118,$J$140:X$140,"&gt;0"),_xlpm.n,$I118,X$140*IF($C118="Bell",EXP(-0.5*((_xlpm.k-(_xlpm.n+1)/2)/MAX(_xlpm.n/6,0.5))^2),IF(_xlpm.n&lt;=6,1,MIN(1,_xlpm.k/3,(_xlpm.n-_xlpm.k+1)/3))))))</f>
        <v>0</v>
      </c>
      <c r="Y118" s="63">
        <f>IF($I118=0,0,IF(OR(Y$140=0,Y$1&lt;$G118,Y$1&gt;$H118+6),0,_xlfn.LET(_xlpm.k,COUNTIFS($J$1:Y$1,"&gt;="&amp;$G118,$J$140:Y$140,"&gt;0"),_xlpm.n,$I118,Y$140*IF($C118="Bell",EXP(-0.5*((_xlpm.k-(_xlpm.n+1)/2)/MAX(_xlpm.n/6,0.5))^2),IF(_xlpm.n&lt;=6,1,MIN(1,_xlpm.k/3,(_xlpm.n-_xlpm.k+1)/3))))))</f>
        <v>0</v>
      </c>
      <c r="Z118" s="63">
        <f>IF($I118=0,0,IF(OR(Z$140=0,Z$1&lt;$G118,Z$1&gt;$H118+6),0,_xlfn.LET(_xlpm.k,COUNTIFS($J$1:Z$1,"&gt;="&amp;$G118,$J$140:Z$140,"&gt;0"),_xlpm.n,$I118,Z$140*IF($C118="Bell",EXP(-0.5*((_xlpm.k-(_xlpm.n+1)/2)/MAX(_xlpm.n/6,0.5))^2),IF(_xlpm.n&lt;=6,1,MIN(1,_xlpm.k/3,(_xlpm.n-_xlpm.k+1)/3))))))</f>
        <v>0</v>
      </c>
      <c r="AA118" s="63">
        <f>IF($I118=0,0,IF(OR(AA$140=0,AA$1&lt;$G118,AA$1&gt;$H118+6),0,_xlfn.LET(_xlpm.k,COUNTIFS($J$1:AA$1,"&gt;="&amp;$G118,$J$140:AA$140,"&gt;0"),_xlpm.n,$I118,AA$140*IF($C118="Bell",EXP(-0.5*((_xlpm.k-(_xlpm.n+1)/2)/MAX(_xlpm.n/6,0.5))^2),IF(_xlpm.n&lt;=6,1,MIN(1,_xlpm.k/3,(_xlpm.n-_xlpm.k+1)/3))))))</f>
        <v>0</v>
      </c>
      <c r="AB118" s="63">
        <f>IF($I118=0,0,IF(OR(AB$140=0,AB$1&lt;$G118,AB$1&gt;$H118+6),0,_xlfn.LET(_xlpm.k,COUNTIFS($J$1:AB$1,"&gt;="&amp;$G118,$J$140:AB$140,"&gt;0"),_xlpm.n,$I118,AB$140*IF($C118="Bell",EXP(-0.5*((_xlpm.k-(_xlpm.n+1)/2)/MAX(_xlpm.n/6,0.5))^2),IF(_xlpm.n&lt;=6,1,MIN(1,_xlpm.k/3,(_xlpm.n-_xlpm.k+1)/3))))))</f>
        <v>0</v>
      </c>
      <c r="AC118" s="63">
        <f>IF($I118=0,0,IF(OR(AC$140=0,AC$1&lt;$G118,AC$1&gt;$H118+6),0,_xlfn.LET(_xlpm.k,COUNTIFS($J$1:AC$1,"&gt;="&amp;$G118,$J$140:AC$140,"&gt;0"),_xlpm.n,$I118,AC$140*IF($C118="Bell",EXP(-0.5*((_xlpm.k-(_xlpm.n+1)/2)/MAX(_xlpm.n/6,0.5))^2),IF(_xlpm.n&lt;=6,1,MIN(1,_xlpm.k/3,(_xlpm.n-_xlpm.k+1)/3))))))</f>
        <v>0</v>
      </c>
      <c r="AD118" s="63">
        <f>IF($I118=0,0,IF(OR(AD$140=0,AD$1&lt;$G118,AD$1&gt;$H118+6),0,_xlfn.LET(_xlpm.k,COUNTIFS($J$1:AD$1,"&gt;="&amp;$G118,$J$140:AD$140,"&gt;0"),_xlpm.n,$I118,AD$140*IF($C118="Bell",EXP(-0.5*((_xlpm.k-(_xlpm.n+1)/2)/MAX(_xlpm.n/6,0.5))^2),IF(_xlpm.n&lt;=6,1,MIN(1,_xlpm.k/3,(_xlpm.n-_xlpm.k+1)/3))))))</f>
        <v>0</v>
      </c>
      <c r="AE118" s="63">
        <f>IF($I118=0,0,IF(OR(AE$140=0,AE$1&lt;$G118,AE$1&gt;$H118+6),0,_xlfn.LET(_xlpm.k,COUNTIFS($J$1:AE$1,"&gt;="&amp;$G118,$J$140:AE$140,"&gt;0"),_xlpm.n,$I118,AE$140*IF($C118="Bell",EXP(-0.5*((_xlpm.k-(_xlpm.n+1)/2)/MAX(_xlpm.n/6,0.5))^2),IF(_xlpm.n&lt;=6,1,MIN(1,_xlpm.k/3,(_xlpm.n-_xlpm.k+1)/3))))))</f>
        <v>1</v>
      </c>
      <c r="AF118" s="63">
        <f>IF($I118=0,0,IF(OR(AF$140=0,AF$1&lt;$G118,AF$1&gt;$H118+6),0,_xlfn.LET(_xlpm.k,COUNTIFS($J$1:AF$1,"&gt;="&amp;$G118,$J$140:AF$140,"&gt;0"),_xlpm.n,$I118,AF$140*IF($C118="Bell",EXP(-0.5*((_xlpm.k-(_xlpm.n+1)/2)/MAX(_xlpm.n/6,0.5))^2),IF(_xlpm.n&lt;=6,1,MIN(1,_xlpm.k/3,(_xlpm.n-_xlpm.k+1)/3))))))</f>
        <v>1</v>
      </c>
      <c r="AG118" s="63">
        <f>IF($I118=0,0,IF(OR(AG$140=0,AG$1&lt;$G118,AG$1&gt;$H118+6),0,_xlfn.LET(_xlpm.k,COUNTIFS($J$1:AG$1,"&gt;="&amp;$G118,$J$140:AG$140,"&gt;0"),_xlpm.n,$I118,AG$140*IF($C118="Bell",EXP(-0.5*((_xlpm.k-(_xlpm.n+1)/2)/MAX(_xlpm.n/6,0.5))^2),IF(_xlpm.n&lt;=6,1,MIN(1,_xlpm.k/3,(_xlpm.n-_xlpm.k+1)/3))))))</f>
        <v>0</v>
      </c>
      <c r="AH118" s="63">
        <f>IF($I118=0,0,IF(OR(AH$140=0,AH$1&lt;$G118,AH$1&gt;$H118+6),0,_xlfn.LET(_xlpm.k,COUNTIFS($J$1:AH$1,"&gt;="&amp;$G118,$J$140:AH$140,"&gt;0"),_xlpm.n,$I118,AH$140*IF($C118="Bell",EXP(-0.5*((_xlpm.k-(_xlpm.n+1)/2)/MAX(_xlpm.n/6,0.5))^2),IF(_xlpm.n&lt;=6,1,MIN(1,_xlpm.k/3,(_xlpm.n-_xlpm.k+1)/3))))))</f>
        <v>1</v>
      </c>
      <c r="AI118" s="63">
        <f>IF($I118=0,0,IF(OR(AI$140=0,AI$1&lt;$G118,AI$1&gt;$H118+6),0,_xlfn.LET(_xlpm.k,COUNTIFS($J$1:AI$1,"&gt;="&amp;$G118,$J$140:AI$140,"&gt;0"),_xlpm.n,$I118,AI$140*IF($C118="Bell",EXP(-0.5*((_xlpm.k-(_xlpm.n+1)/2)/MAX(_xlpm.n/6,0.5))^2),IF(_xlpm.n&lt;=6,1,MIN(1,_xlpm.k/3,(_xlpm.n-_xlpm.k+1)/3))))))</f>
        <v>1</v>
      </c>
      <c r="AJ118" s="63">
        <f>IF($I118=0,0,IF(OR(AJ$140=0,AJ$1&lt;$G118,AJ$1&gt;$H118+6),0,_xlfn.LET(_xlpm.k,COUNTIFS($J$1:AJ$1,"&gt;="&amp;$G118,$J$140:AJ$140,"&gt;0"),_xlpm.n,$I118,AJ$140*IF($C118="Bell",EXP(-0.5*((_xlpm.k-(_xlpm.n+1)/2)/MAX(_xlpm.n/6,0.5))^2),IF(_xlpm.n&lt;=6,1,MIN(1,_xlpm.k/3,(_xlpm.n-_xlpm.k+1)/3))))))</f>
        <v>0</v>
      </c>
      <c r="AK118" s="63">
        <f>IF($I118=0,0,IF(OR(AK$140=0,AK$1&lt;$G118,AK$1&gt;$H118+6),0,_xlfn.LET(_xlpm.k,COUNTIFS($J$1:AK$1,"&gt;="&amp;$G118,$J$140:AK$140,"&gt;0"),_xlpm.n,$I118,AK$140*IF($C118="Bell",EXP(-0.5*((_xlpm.k-(_xlpm.n+1)/2)/MAX(_xlpm.n/6,0.5))^2),IF(_xlpm.n&lt;=6,1,MIN(1,_xlpm.k/3,(_xlpm.n-_xlpm.k+1)/3))))))</f>
        <v>0</v>
      </c>
      <c r="AL118" s="63">
        <f>IF($I118=0,0,IF(OR(AL$140=0,AL$1&lt;$G118,AL$1&gt;$H118+6),0,_xlfn.LET(_xlpm.k,COUNTIFS($J$1:AL$1,"&gt;="&amp;$G118,$J$140:AL$140,"&gt;0"),_xlpm.n,$I118,AL$140*IF($C118="Bell",EXP(-0.5*((_xlpm.k-(_xlpm.n+1)/2)/MAX(_xlpm.n/6,0.5))^2),IF(_xlpm.n&lt;=6,1,MIN(1,_xlpm.k/3,(_xlpm.n-_xlpm.k+1)/3))))))</f>
        <v>0</v>
      </c>
      <c r="AM118" s="63">
        <f>IF($I118=0,0,IF(OR(AM$140=0,AM$1&lt;$G118,AM$1&gt;$H118+6),0,_xlfn.LET(_xlpm.k,COUNTIFS($J$1:AM$1,"&gt;="&amp;$G118,$J$140:AM$140,"&gt;0"),_xlpm.n,$I118,AM$140*IF($C118="Bell",EXP(-0.5*((_xlpm.k-(_xlpm.n+1)/2)/MAX(_xlpm.n/6,0.5))^2),IF(_xlpm.n&lt;=6,1,MIN(1,_xlpm.k/3,(_xlpm.n-_xlpm.k+1)/3))))))</f>
        <v>0</v>
      </c>
      <c r="AN118" s="63">
        <f>IF($I118=0,0,IF(OR(AN$140=0,AN$1&lt;$G118,AN$1&gt;$H118+6),0,_xlfn.LET(_xlpm.k,COUNTIFS($J$1:AN$1,"&gt;="&amp;$G118,$J$140:AN$140,"&gt;0"),_xlpm.n,$I118,AN$140*IF($C118="Bell",EXP(-0.5*((_xlpm.k-(_xlpm.n+1)/2)/MAX(_xlpm.n/6,0.5))^2),IF(_xlpm.n&lt;=6,1,MIN(1,_xlpm.k/3,(_xlpm.n-_xlpm.k+1)/3))))))</f>
        <v>0</v>
      </c>
      <c r="AO118" s="63">
        <f>IF($I118=0,0,IF(OR(AO$140=0,AO$1&lt;$G118,AO$1&gt;$H118+6),0,_xlfn.LET(_xlpm.k,COUNTIFS($J$1:AO$1,"&gt;="&amp;$G118,$J$140:AO$140,"&gt;0"),_xlpm.n,$I118,AO$140*IF($C118="Bell",EXP(-0.5*((_xlpm.k-(_xlpm.n+1)/2)/MAX(_xlpm.n/6,0.5))^2),IF(_xlpm.n&lt;=6,1,MIN(1,_xlpm.k/3,(_xlpm.n-_xlpm.k+1)/3))))))</f>
        <v>0</v>
      </c>
      <c r="AP118" s="63">
        <f>IF($I118=0,0,IF(OR(AP$140=0,AP$1&lt;$G118,AP$1&gt;$H118+6),0,_xlfn.LET(_xlpm.k,COUNTIFS($J$1:AP$1,"&gt;="&amp;$G118,$J$140:AP$140,"&gt;0"),_xlpm.n,$I118,AP$140*IF($C118="Bell",EXP(-0.5*((_xlpm.k-(_xlpm.n+1)/2)/MAX(_xlpm.n/6,0.5))^2),IF(_xlpm.n&lt;=6,1,MIN(1,_xlpm.k/3,(_xlpm.n-_xlpm.k+1)/3))))))</f>
        <v>0</v>
      </c>
      <c r="AQ118" s="63">
        <f>IF($I118=0,0,IF(OR(AQ$140=0,AQ$1&lt;$G118,AQ$1&gt;$H118+6),0,_xlfn.LET(_xlpm.k,COUNTIFS($J$1:AQ$1,"&gt;="&amp;$G118,$J$140:AQ$140,"&gt;0"),_xlpm.n,$I118,AQ$140*IF($C118="Bell",EXP(-0.5*((_xlpm.k-(_xlpm.n+1)/2)/MAX(_xlpm.n/6,0.5))^2),IF(_xlpm.n&lt;=6,1,MIN(1,_xlpm.k/3,(_xlpm.n-_xlpm.k+1)/3))))))</f>
        <v>0</v>
      </c>
      <c r="AR118" s="63">
        <f>IF($I118=0,0,IF(OR(AR$140=0,AR$1&lt;$G118,AR$1&gt;$H118+6),0,_xlfn.LET(_xlpm.k,COUNTIFS($J$1:AR$1,"&gt;="&amp;$G118,$J$140:AR$140,"&gt;0"),_xlpm.n,$I118,AR$140*IF($C118="Bell",EXP(-0.5*((_xlpm.k-(_xlpm.n+1)/2)/MAX(_xlpm.n/6,0.5))^2),IF(_xlpm.n&lt;=6,1,MIN(1,_xlpm.k/3,(_xlpm.n-_xlpm.k+1)/3))))))</f>
        <v>0</v>
      </c>
      <c r="AS118" s="63">
        <f>IF($I118=0,0,IF(OR(AS$140=0,AS$1&lt;$G118,AS$1&gt;$H118+6),0,_xlfn.LET(_xlpm.k,COUNTIFS($J$1:AS$1,"&gt;="&amp;$G118,$J$140:AS$140,"&gt;0"),_xlpm.n,$I118,AS$140*IF($C118="Bell",EXP(-0.5*((_xlpm.k-(_xlpm.n+1)/2)/MAX(_xlpm.n/6,0.5))^2),IF(_xlpm.n&lt;=6,1,MIN(1,_xlpm.k/3,(_xlpm.n-_xlpm.k+1)/3))))))</f>
        <v>0</v>
      </c>
      <c r="AT118" s="63">
        <f>IF($I118=0,0,IF(OR(AT$140=0,AT$1&lt;$G118,AT$1&gt;$H118+6),0,_xlfn.LET(_xlpm.k,COUNTIFS($J$1:AT$1,"&gt;="&amp;$G118,$J$140:AT$140,"&gt;0"),_xlpm.n,$I118,AT$140*IF($C118="Bell",EXP(-0.5*((_xlpm.k-(_xlpm.n+1)/2)/MAX(_xlpm.n/6,0.5))^2),IF(_xlpm.n&lt;=6,1,MIN(1,_xlpm.k/3,(_xlpm.n-_xlpm.k+1)/3))))))</f>
        <v>0</v>
      </c>
      <c r="AU118" s="63">
        <f>IF($I118=0,0,IF(OR(AU$140=0,AU$1&lt;$G118,AU$1&gt;$H118+6),0,_xlfn.LET(_xlpm.k,COUNTIFS($J$1:AU$1,"&gt;="&amp;$G118,$J$140:AU$140,"&gt;0"),_xlpm.n,$I118,AU$140*IF($C118="Bell",EXP(-0.5*((_xlpm.k-(_xlpm.n+1)/2)/MAX(_xlpm.n/6,0.5))^2),IF(_xlpm.n&lt;=6,1,MIN(1,_xlpm.k/3,(_xlpm.n-_xlpm.k+1)/3))))))</f>
        <v>0</v>
      </c>
      <c r="AV118" s="63">
        <f>IF($I118=0,0,IF(OR(AV$140=0,AV$1&lt;$G118,AV$1&gt;$H118+6),0,_xlfn.LET(_xlpm.k,COUNTIFS($J$1:AV$1,"&gt;="&amp;$G118,$J$140:AV$140,"&gt;0"),_xlpm.n,$I118,AV$140*IF($C118="Bell",EXP(-0.5*((_xlpm.k-(_xlpm.n+1)/2)/MAX(_xlpm.n/6,0.5))^2),IF(_xlpm.n&lt;=6,1,MIN(1,_xlpm.k/3,(_xlpm.n-_xlpm.k+1)/3))))))</f>
        <v>0</v>
      </c>
      <c r="AW118" s="63">
        <f>IF($I118=0,0,IF(OR(AW$140=0,AW$1&lt;$G118,AW$1&gt;$H118+6),0,_xlfn.LET(_xlpm.k,COUNTIFS($J$1:AW$1,"&gt;="&amp;$G118,$J$140:AW$140,"&gt;0"),_xlpm.n,$I118,AW$140*IF($C118="Bell",EXP(-0.5*((_xlpm.k-(_xlpm.n+1)/2)/MAX(_xlpm.n/6,0.5))^2),IF(_xlpm.n&lt;=6,1,MIN(1,_xlpm.k/3,(_xlpm.n-_xlpm.k+1)/3))))))</f>
        <v>0</v>
      </c>
      <c r="AX118" s="63">
        <f>IF($I118=0,0,IF(OR(AX$140=0,AX$1&lt;$G118,AX$1&gt;$H118+6),0,_xlfn.LET(_xlpm.k,COUNTIFS($J$1:AX$1,"&gt;="&amp;$G118,$J$140:AX$140,"&gt;0"),_xlpm.n,$I118,AX$140*IF($C118="Bell",EXP(-0.5*((_xlpm.k-(_xlpm.n+1)/2)/MAX(_xlpm.n/6,0.5))^2),IF(_xlpm.n&lt;=6,1,MIN(1,_xlpm.k/3,(_xlpm.n-_xlpm.k+1)/3))))))</f>
        <v>0</v>
      </c>
      <c r="AY118" s="63">
        <f>IF($I118=0,0,IF(OR(AY$140=0,AY$1&lt;$G118,AY$1&gt;$H118+6),0,_xlfn.LET(_xlpm.k,COUNTIFS($J$1:AY$1,"&gt;="&amp;$G118,$J$140:AY$140,"&gt;0"),_xlpm.n,$I118,AY$140*IF($C118="Bell",EXP(-0.5*((_xlpm.k-(_xlpm.n+1)/2)/MAX(_xlpm.n/6,0.5))^2),IF(_xlpm.n&lt;=6,1,MIN(1,_xlpm.k/3,(_xlpm.n-_xlpm.k+1)/3))))))</f>
        <v>0</v>
      </c>
      <c r="AZ118" s="63">
        <f>IF($I118=0,0,IF(OR(AZ$140=0,AZ$1&lt;$G118,AZ$1&gt;$H118+6),0,_xlfn.LET(_xlpm.k,COUNTIFS($J$1:AZ$1,"&gt;="&amp;$G118,$J$140:AZ$140,"&gt;0"),_xlpm.n,$I118,AZ$140*IF($C118="Bell",EXP(-0.5*((_xlpm.k-(_xlpm.n+1)/2)/MAX(_xlpm.n/6,0.5))^2),IF(_xlpm.n&lt;=6,1,MIN(1,_xlpm.k/3,(_xlpm.n-_xlpm.k+1)/3))))))</f>
        <v>0</v>
      </c>
      <c r="BA118" s="63">
        <f>IF($I118=0,0,IF(OR(BA$140=0,BA$1&lt;$G118,BA$1&gt;$H118+6),0,_xlfn.LET(_xlpm.k,COUNTIFS($J$1:BA$1,"&gt;="&amp;$G118,$J$140:BA$140,"&gt;0"),_xlpm.n,$I118,BA$140*IF($C118="Bell",EXP(-0.5*((_xlpm.k-(_xlpm.n+1)/2)/MAX(_xlpm.n/6,0.5))^2),IF(_xlpm.n&lt;=6,1,MIN(1,_xlpm.k/3,(_xlpm.n-_xlpm.k+1)/3))))))</f>
        <v>0</v>
      </c>
      <c r="BB118" s="63">
        <f>IF($I118=0,0,IF(OR(BB$140=0,BB$1&lt;$G118,BB$1&gt;$H118+6),0,_xlfn.LET(_xlpm.k,COUNTIFS($J$1:BB$1,"&gt;="&amp;$G118,$J$140:BB$140,"&gt;0"),_xlpm.n,$I118,BB$140*IF($C118="Bell",EXP(-0.5*((_xlpm.k-(_xlpm.n+1)/2)/MAX(_xlpm.n/6,0.5))^2),IF(_xlpm.n&lt;=6,1,MIN(1,_xlpm.k/3,(_xlpm.n-_xlpm.k+1)/3))))))</f>
        <v>0</v>
      </c>
      <c r="BC118" s="63">
        <f>IF($I118=0,0,IF(OR(BC$140=0,BC$1&lt;$G118,BC$1&gt;$H118+6),0,_xlfn.LET(_xlpm.k,COUNTIFS($J$1:BC$1,"&gt;="&amp;$G118,$J$140:BC$140,"&gt;0"),_xlpm.n,$I118,BC$140*IF($C118="Bell",EXP(-0.5*((_xlpm.k-(_xlpm.n+1)/2)/MAX(_xlpm.n/6,0.5))^2),IF(_xlpm.n&lt;=6,1,MIN(1,_xlpm.k/3,(_xlpm.n-_xlpm.k+1)/3))))))</f>
        <v>0</v>
      </c>
      <c r="BD118" s="63">
        <f>IF($I118=0,0,IF(OR(BD$140=0,BD$1&lt;$G118,BD$1&gt;$H118+6),0,_xlfn.LET(_xlpm.k,COUNTIFS($J$1:BD$1,"&gt;="&amp;$G118,$J$140:BD$140,"&gt;0"),_xlpm.n,$I118,BD$140*IF($C118="Bell",EXP(-0.5*((_xlpm.k-(_xlpm.n+1)/2)/MAX(_xlpm.n/6,0.5))^2),IF(_xlpm.n&lt;=6,1,MIN(1,_xlpm.k/3,(_xlpm.n-_xlpm.k+1)/3))))))</f>
        <v>0</v>
      </c>
      <c r="BE118" s="63">
        <f>IF($I118=0,0,IF(OR(BE$140=0,BE$1&lt;$G118,BE$1&gt;$H118+6),0,_xlfn.LET(_xlpm.k,COUNTIFS($J$1:BE$1,"&gt;="&amp;$G118,$J$140:BE$140,"&gt;0"),_xlpm.n,$I118,BE$140*IF($C118="Bell",EXP(-0.5*((_xlpm.k-(_xlpm.n+1)/2)/MAX(_xlpm.n/6,0.5))^2),IF(_xlpm.n&lt;=6,1,MIN(1,_xlpm.k/3,(_xlpm.n-_xlpm.k+1)/3))))))</f>
        <v>0</v>
      </c>
      <c r="BF118" s="63">
        <f>IF($I118=0,0,IF(OR(BF$140=0,BF$1&lt;$G118,BF$1&gt;$H118+6),0,_xlfn.LET(_xlpm.k,COUNTIFS($J$1:BF$1,"&gt;="&amp;$G118,$J$140:BF$140,"&gt;0"),_xlpm.n,$I118,BF$140*IF($C118="Bell",EXP(-0.5*((_xlpm.k-(_xlpm.n+1)/2)/MAX(_xlpm.n/6,0.5))^2),IF(_xlpm.n&lt;=6,1,MIN(1,_xlpm.k/3,(_xlpm.n-_xlpm.k+1)/3))))))</f>
        <v>0</v>
      </c>
      <c r="BG118" s="63">
        <f>IF($I118=0,0,IF(OR(BG$140=0,BG$1&lt;$G118,BG$1&gt;$H118+6),0,_xlfn.LET(_xlpm.k,COUNTIFS($J$1:BG$1,"&gt;="&amp;$G118,$J$140:BG$140,"&gt;0"),_xlpm.n,$I118,BG$140*IF($C118="Bell",EXP(-0.5*((_xlpm.k-(_xlpm.n+1)/2)/MAX(_xlpm.n/6,0.5))^2),IF(_xlpm.n&lt;=6,1,MIN(1,_xlpm.k/3,(_xlpm.n-_xlpm.k+1)/3))))))</f>
        <v>0</v>
      </c>
      <c r="BH118" s="63">
        <f>IF($I118=0,0,IF(OR(BH$140=0,BH$1&lt;$G118,BH$1&gt;$H118+6),0,_xlfn.LET(_xlpm.k,COUNTIFS($J$1:BH$1,"&gt;="&amp;$G118,$J$140:BH$140,"&gt;0"),_xlpm.n,$I118,BH$140*IF($C118="Bell",EXP(-0.5*((_xlpm.k-(_xlpm.n+1)/2)/MAX(_xlpm.n/6,0.5))^2),IF(_xlpm.n&lt;=6,1,MIN(1,_xlpm.k/3,(_xlpm.n-_xlpm.k+1)/3))))))</f>
        <v>0</v>
      </c>
      <c r="BI118" s="63">
        <f>IF($I118=0,0,IF(OR(BI$140=0,BI$1&lt;$G118,BI$1&gt;$H118+6),0,_xlfn.LET(_xlpm.k,COUNTIFS($J$1:BI$1,"&gt;="&amp;$G118,$J$140:BI$140,"&gt;0"),_xlpm.n,$I118,BI$140*IF($C118="Bell",EXP(-0.5*((_xlpm.k-(_xlpm.n+1)/2)/MAX(_xlpm.n/6,0.5))^2),IF(_xlpm.n&lt;=6,1,MIN(1,_xlpm.k/3,(_xlpm.n-_xlpm.k+1)/3))))))</f>
        <v>0</v>
      </c>
      <c r="BJ118" s="63">
        <f>IF($I118=0,0,IF(OR(BJ$140=0,BJ$1&lt;$G118,BJ$1&gt;$H118+6),0,_xlfn.LET(_xlpm.k,COUNTIFS($J$1:BJ$1,"&gt;="&amp;$G118,$J$140:BJ$140,"&gt;0"),_xlpm.n,$I118,BJ$140*IF($C118="Bell",EXP(-0.5*((_xlpm.k-(_xlpm.n+1)/2)/MAX(_xlpm.n/6,0.5))^2),IF(_xlpm.n&lt;=6,1,MIN(1,_xlpm.k/3,(_xlpm.n-_xlpm.k+1)/3))))))</f>
        <v>0</v>
      </c>
      <c r="BK118" s="63">
        <f>IF($I118=0,0,IF(OR(BK$140=0,BK$1&lt;$G118,BK$1&gt;$H118+6),0,_xlfn.LET(_xlpm.k,COUNTIFS($J$1:BK$1,"&gt;="&amp;$G118,$J$140:BK$140,"&gt;0"),_xlpm.n,$I118,BK$140*IF($C118="Bell",EXP(-0.5*((_xlpm.k-(_xlpm.n+1)/2)/MAX(_xlpm.n/6,0.5))^2),IF(_xlpm.n&lt;=6,1,MIN(1,_xlpm.k/3,(_xlpm.n-_xlpm.k+1)/3))))))</f>
        <v>0</v>
      </c>
      <c r="BL118" s="63">
        <f>IF($I118=0,0,IF(OR(BL$140=0,BL$1&lt;$G118,BL$1&gt;$H118+6),0,_xlfn.LET(_xlpm.k,COUNTIFS($J$1:BL$1,"&gt;="&amp;$G118,$J$140:BL$140,"&gt;0"),_xlpm.n,$I118,BL$140*IF($C118="Bell",EXP(-0.5*((_xlpm.k-(_xlpm.n+1)/2)/MAX(_xlpm.n/6,0.5))^2),IF(_xlpm.n&lt;=6,1,MIN(1,_xlpm.k/3,(_xlpm.n-_xlpm.k+1)/3))))))</f>
        <v>0</v>
      </c>
      <c r="BM118" s="63">
        <f>IF($I118=0,0,IF(OR(BM$140=0,BM$1&lt;$G118,BM$1&gt;$H118+6),0,_xlfn.LET(_xlpm.k,COUNTIFS($J$1:BM$1,"&gt;="&amp;$G118,$J$140:BM$140,"&gt;0"),_xlpm.n,$I118,BM$140*IF($C118="Bell",EXP(-0.5*((_xlpm.k-(_xlpm.n+1)/2)/MAX(_xlpm.n/6,0.5))^2),IF(_xlpm.n&lt;=6,1,MIN(1,_xlpm.k/3,(_xlpm.n-_xlpm.k+1)/3))))))</f>
        <v>0</v>
      </c>
      <c r="BN118" s="63">
        <f>IF($I118=0,0,IF(OR(BN$140=0,BN$1&lt;$G118,BN$1&gt;$H118+6),0,_xlfn.LET(_xlpm.k,COUNTIFS($J$1:BN$1,"&gt;="&amp;$G118,$J$140:BN$140,"&gt;0"),_xlpm.n,$I118,BN$140*IF($C118="Bell",EXP(-0.5*((_xlpm.k-(_xlpm.n+1)/2)/MAX(_xlpm.n/6,0.5))^2),IF(_xlpm.n&lt;=6,1,MIN(1,_xlpm.k/3,(_xlpm.n-_xlpm.k+1)/3))))))</f>
        <v>0</v>
      </c>
      <c r="BO118" s="63">
        <f>IF($I118=0,0,IF(OR(BO$140=0,BO$1&lt;$G118,BO$1&gt;$H118+6),0,_xlfn.LET(_xlpm.k,COUNTIFS($J$1:BO$1,"&gt;="&amp;$G118,$J$140:BO$140,"&gt;0"),_xlpm.n,$I118,BO$140*IF($C118="Bell",EXP(-0.5*((_xlpm.k-(_xlpm.n+1)/2)/MAX(_xlpm.n/6,0.5))^2),IF(_xlpm.n&lt;=6,1,MIN(1,_xlpm.k/3,(_xlpm.n-_xlpm.k+1)/3))))))</f>
        <v>0</v>
      </c>
      <c r="BP118" s="63">
        <f>IF($I118=0,0,IF(OR(BP$140=0,BP$1&lt;$G118,BP$1&gt;$H118+6),0,_xlfn.LET(_xlpm.k,COUNTIFS($J$1:BP$1,"&gt;="&amp;$G118,$J$140:BP$140,"&gt;0"),_xlpm.n,$I118,BP$140*IF($C118="Bell",EXP(-0.5*((_xlpm.k-(_xlpm.n+1)/2)/MAX(_xlpm.n/6,0.5))^2),IF(_xlpm.n&lt;=6,1,MIN(1,_xlpm.k/3,(_xlpm.n-_xlpm.k+1)/3))))))</f>
        <v>0</v>
      </c>
      <c r="BQ118" s="63">
        <f>IF($I118=0,0,IF(OR(BQ$140=0,BQ$1&lt;$G118,BQ$1&gt;$H118+6),0,_xlfn.LET(_xlpm.k,COUNTIFS($J$1:BQ$1,"&gt;="&amp;$G118,$J$140:BQ$140,"&gt;0"),_xlpm.n,$I118,BQ$140*IF($C118="Bell",EXP(-0.5*((_xlpm.k-(_xlpm.n+1)/2)/MAX(_xlpm.n/6,0.5))^2),IF(_xlpm.n&lt;=6,1,MIN(1,_xlpm.k/3,(_xlpm.n-_xlpm.k+1)/3))))))</f>
        <v>0</v>
      </c>
      <c r="BR118" s="63">
        <f>IF($I118=0,0,IF(OR(BR$140=0,BR$1&lt;$G118,BR$1&gt;$H118+6),0,_xlfn.LET(_xlpm.k,COUNTIFS($J$1:BR$1,"&gt;="&amp;$G118,$J$140:BR$140,"&gt;0"),_xlpm.n,$I118,BR$140*IF($C118="Bell",EXP(-0.5*((_xlpm.k-(_xlpm.n+1)/2)/MAX(_xlpm.n/6,0.5))^2),IF(_xlpm.n&lt;=6,1,MIN(1,_xlpm.k/3,(_xlpm.n-_xlpm.k+1)/3))))))</f>
        <v>0</v>
      </c>
      <c r="BS118" s="63">
        <f>IF($I118=0,0,IF(OR(BS$140=0,BS$1&lt;$G118,BS$1&gt;$H118+6),0,_xlfn.LET(_xlpm.k,COUNTIFS($J$1:BS$1,"&gt;="&amp;$G118,$J$140:BS$140,"&gt;0"),_xlpm.n,$I118,BS$140*IF($C118="Bell",EXP(-0.5*((_xlpm.k-(_xlpm.n+1)/2)/MAX(_xlpm.n/6,0.5))^2),IF(_xlpm.n&lt;=6,1,MIN(1,_xlpm.k/3,(_xlpm.n-_xlpm.k+1)/3))))))</f>
        <v>0</v>
      </c>
      <c r="BT118" s="63">
        <f>IF($I118=0,0,IF(OR(BT$140=0,BT$1&lt;$G118,BT$1&gt;$H118+6),0,_xlfn.LET(_xlpm.k,COUNTIFS($J$1:BT$1,"&gt;="&amp;$G118,$J$140:BT$140,"&gt;0"),_xlpm.n,$I118,BT$140*IF($C118="Bell",EXP(-0.5*((_xlpm.k-(_xlpm.n+1)/2)/MAX(_xlpm.n/6,0.5))^2),IF(_xlpm.n&lt;=6,1,MIN(1,_xlpm.k/3,(_xlpm.n-_xlpm.k+1)/3))))))</f>
        <v>0</v>
      </c>
      <c r="BU118" s="63">
        <f>IF($I118=0,0,IF(OR(BU$140=0,BU$1&lt;$G118,BU$1&gt;$H118+6),0,_xlfn.LET(_xlpm.k,COUNTIFS($J$1:BU$1,"&gt;="&amp;$G118,$J$140:BU$140,"&gt;0"),_xlpm.n,$I118,BU$140*IF($C118="Bell",EXP(-0.5*((_xlpm.k-(_xlpm.n+1)/2)/MAX(_xlpm.n/6,0.5))^2),IF(_xlpm.n&lt;=6,1,MIN(1,_xlpm.k/3,(_xlpm.n-_xlpm.k+1)/3))))))</f>
        <v>0</v>
      </c>
      <c r="BV118" s="63">
        <f>IF($I118=0,0,IF(OR(BV$140=0,BV$1&lt;$G118,BV$1&gt;$H118+6),0,_xlfn.LET(_xlpm.k,COUNTIFS($J$1:BV$1,"&gt;="&amp;$G118,$J$140:BV$140,"&gt;0"),_xlpm.n,$I118,BV$140*IF($C118="Bell",EXP(-0.5*((_xlpm.k-(_xlpm.n+1)/2)/MAX(_xlpm.n/6,0.5))^2),IF(_xlpm.n&lt;=6,1,MIN(1,_xlpm.k/3,(_xlpm.n-_xlpm.k+1)/3))))))</f>
        <v>0</v>
      </c>
      <c r="BW118" s="63">
        <f>IF($I118=0,0,IF(OR(BW$140=0,BW$1&lt;$G118,BW$1&gt;$H118+6),0,_xlfn.LET(_xlpm.k,COUNTIFS($J$1:BW$1,"&gt;="&amp;$G118,$J$140:BW$140,"&gt;0"),_xlpm.n,$I118,BW$140*IF($C118="Bell",EXP(-0.5*((_xlpm.k-(_xlpm.n+1)/2)/MAX(_xlpm.n/6,0.5))^2),IF(_xlpm.n&lt;=6,1,MIN(1,_xlpm.k/3,(_xlpm.n-_xlpm.k+1)/3))))))</f>
        <v>0</v>
      </c>
      <c r="BX118" s="63">
        <f>IF($I118=0,0,IF(OR(BX$140=0,BX$1&lt;$G118,BX$1&gt;$H118+6),0,_xlfn.LET(_xlpm.k,COUNTIFS($J$1:BX$1,"&gt;="&amp;$G118,$J$140:BX$140,"&gt;0"),_xlpm.n,$I118,BX$140*IF($C118="Bell",EXP(-0.5*((_xlpm.k-(_xlpm.n+1)/2)/MAX(_xlpm.n/6,0.5))^2),IF(_xlpm.n&lt;=6,1,MIN(1,_xlpm.k/3,(_xlpm.n-_xlpm.k+1)/3))))))</f>
        <v>0</v>
      </c>
      <c r="BY118" s="63">
        <f>IF($I118=0,0,IF(OR(BY$140=0,BY$1&lt;$G118,BY$1&gt;$H118+6),0,_xlfn.LET(_xlpm.k,COUNTIFS($J$1:BY$1,"&gt;="&amp;$G118,$J$140:BY$140,"&gt;0"),_xlpm.n,$I118,BY$140*IF($C118="Bell",EXP(-0.5*((_xlpm.k-(_xlpm.n+1)/2)/MAX(_xlpm.n/6,0.5))^2),IF(_xlpm.n&lt;=6,1,MIN(1,_xlpm.k/3,(_xlpm.n-_xlpm.k+1)/3))))))</f>
        <v>0</v>
      </c>
      <c r="BZ118" s="63">
        <f>IF($I118=0,0,IF(OR(BZ$140=0,BZ$1&lt;$G118,BZ$1&gt;$H118+6),0,_xlfn.LET(_xlpm.k,COUNTIFS($J$1:BZ$1,"&gt;="&amp;$G118,$J$140:BZ$140,"&gt;0"),_xlpm.n,$I118,BZ$140*IF($C118="Bell",EXP(-0.5*((_xlpm.k-(_xlpm.n+1)/2)/MAX(_xlpm.n/6,0.5))^2),IF(_xlpm.n&lt;=6,1,MIN(1,_xlpm.k/3,(_xlpm.n-_xlpm.k+1)/3))))))</f>
        <v>0</v>
      </c>
      <c r="CA118" s="63">
        <f>IF($I118=0,0,IF(OR(CA$140=0,CA$1&lt;$G118,CA$1&gt;$H118+6),0,_xlfn.LET(_xlpm.k,COUNTIFS($J$1:CA$1,"&gt;="&amp;$G118,$J$140:CA$140,"&gt;0"),_xlpm.n,$I118,CA$140*IF($C118="Bell",EXP(-0.5*((_xlpm.k-(_xlpm.n+1)/2)/MAX(_xlpm.n/6,0.5))^2),IF(_xlpm.n&lt;=6,1,MIN(1,_xlpm.k/3,(_xlpm.n-_xlpm.k+1)/3))))))</f>
        <v>0</v>
      </c>
      <c r="CB118" s="63">
        <f>IF($I118=0,0,IF(OR(CB$140=0,CB$1&lt;$G118,CB$1&gt;$H118+6),0,_xlfn.LET(_xlpm.k,COUNTIFS($J$1:CB$1,"&gt;="&amp;$G118,$J$140:CB$140,"&gt;0"),_xlpm.n,$I118,CB$140*IF($C118="Bell",EXP(-0.5*((_xlpm.k-(_xlpm.n+1)/2)/MAX(_xlpm.n/6,0.5))^2),IF(_xlpm.n&lt;=6,1,MIN(1,_xlpm.k/3,(_xlpm.n-_xlpm.k+1)/3))))))</f>
        <v>0</v>
      </c>
      <c r="CC118" s="63">
        <f>IF($I118=0,0,IF(OR(CC$140=0,CC$1&lt;$G118,CC$1&gt;$H118+6),0,_xlfn.LET(_xlpm.k,COUNTIFS($J$1:CC$1,"&gt;="&amp;$G118,$J$140:CC$140,"&gt;0"),_xlpm.n,$I118,CC$140*IF($C118="Bell",EXP(-0.5*((_xlpm.k-(_xlpm.n+1)/2)/MAX(_xlpm.n/6,0.5))^2),IF(_xlpm.n&lt;=6,1,MIN(1,_xlpm.k/3,(_xlpm.n-_xlpm.k+1)/3))))))</f>
        <v>0</v>
      </c>
      <c r="CD118" s="63">
        <f>IF($I118=0,0,IF(OR(CD$140=0,CD$1&lt;$G118,CD$1&gt;$H118+6),0,_xlfn.LET(_xlpm.k,COUNTIFS($J$1:CD$1,"&gt;="&amp;$G118,$J$140:CD$140,"&gt;0"),_xlpm.n,$I118,CD$140*IF($C118="Bell",EXP(-0.5*((_xlpm.k-(_xlpm.n+1)/2)/MAX(_xlpm.n/6,0.5))^2),IF(_xlpm.n&lt;=6,1,MIN(1,_xlpm.k/3,(_xlpm.n-_xlpm.k+1)/3))))))</f>
        <v>0</v>
      </c>
      <c r="CE118" s="63">
        <f>IF($I118=0,0,IF(OR(CE$140=0,CE$1&lt;$G118,CE$1&gt;$H118+6),0,_xlfn.LET(_xlpm.k,COUNTIFS($J$1:CE$1,"&gt;="&amp;$G118,$J$140:CE$140,"&gt;0"),_xlpm.n,$I118,CE$140*IF($C118="Bell",EXP(-0.5*((_xlpm.k-(_xlpm.n+1)/2)/MAX(_xlpm.n/6,0.5))^2),IF(_xlpm.n&lt;=6,1,MIN(1,_xlpm.k/3,(_xlpm.n-_xlpm.k+1)/3))))))</f>
        <v>0</v>
      </c>
      <c r="CF118" s="63">
        <f>IF($I118=0,0,IF(OR(CF$140=0,CF$1&lt;$G118,CF$1&gt;$H118+6),0,_xlfn.LET(_xlpm.k,COUNTIFS($J$1:CF$1,"&gt;="&amp;$G118,$J$140:CF$140,"&gt;0"),_xlpm.n,$I118,CF$140*IF($C118="Bell",EXP(-0.5*((_xlpm.k-(_xlpm.n+1)/2)/MAX(_xlpm.n/6,0.5))^2),IF(_xlpm.n&lt;=6,1,MIN(1,_xlpm.k/3,(_xlpm.n-_xlpm.k+1)/3))))))</f>
        <v>0</v>
      </c>
      <c r="CG118" s="63">
        <f>IF($I118=0,0,IF(OR(CG$140=0,CG$1&lt;$G118,CG$1&gt;$H118+6),0,_xlfn.LET(_xlpm.k,COUNTIFS($J$1:CG$1,"&gt;="&amp;$G118,$J$140:CG$140,"&gt;0"),_xlpm.n,$I118,CG$140*IF($C118="Bell",EXP(-0.5*((_xlpm.k-(_xlpm.n+1)/2)/MAX(_xlpm.n/6,0.5))^2),IF(_xlpm.n&lt;=6,1,MIN(1,_xlpm.k/3,(_xlpm.n-_xlpm.k+1)/3))))))</f>
        <v>0</v>
      </c>
      <c r="CH118" s="63">
        <f>IF($I118=0,0,IF(OR(CH$140=0,CH$1&lt;$G118,CH$1&gt;$H118+6),0,_xlfn.LET(_xlpm.k,COUNTIFS($J$1:CH$1,"&gt;="&amp;$G118,$J$140:CH$140,"&gt;0"),_xlpm.n,$I118,CH$140*IF($C118="Bell",EXP(-0.5*((_xlpm.k-(_xlpm.n+1)/2)/MAX(_xlpm.n/6,0.5))^2),IF(_xlpm.n&lt;=6,1,MIN(1,_xlpm.k/3,(_xlpm.n-_xlpm.k+1)/3))))))</f>
        <v>0</v>
      </c>
      <c r="CI118" s="63">
        <f>IF($I118=0,0,IF(OR(CI$140=0,CI$1&lt;$G118,CI$1&gt;$H118+6),0,_xlfn.LET(_xlpm.k,COUNTIFS($J$1:CI$1,"&gt;="&amp;$G118,$J$140:CI$140,"&gt;0"),_xlpm.n,$I118,CI$140*IF($C118="Bell",EXP(-0.5*((_xlpm.k-(_xlpm.n+1)/2)/MAX(_xlpm.n/6,0.5))^2),IF(_xlpm.n&lt;=6,1,MIN(1,_xlpm.k/3,(_xlpm.n-_xlpm.k+1)/3))))))</f>
        <v>0</v>
      </c>
      <c r="CJ118" s="63">
        <f>IF($I118=0,0,IF(OR(CJ$140=0,CJ$1&lt;$G118,CJ$1&gt;$H118+6),0,_xlfn.LET(_xlpm.k,COUNTIFS($J$1:CJ$1,"&gt;="&amp;$G118,$J$140:CJ$140,"&gt;0"),_xlpm.n,$I118,CJ$140*IF($C118="Bell",EXP(-0.5*((_xlpm.k-(_xlpm.n+1)/2)/MAX(_xlpm.n/6,0.5))^2),IF(_xlpm.n&lt;=6,1,MIN(1,_xlpm.k/3,(_xlpm.n-_xlpm.k+1)/3))))))</f>
        <v>0</v>
      </c>
      <c r="CK118" s="63">
        <f>IF($I118=0,0,IF(OR(CK$140=0,CK$1&lt;$G118,CK$1&gt;$H118+6),0,_xlfn.LET(_xlpm.k,COUNTIFS($J$1:CK$1,"&gt;="&amp;$G118,$J$140:CK$140,"&gt;0"),_xlpm.n,$I118,CK$140*IF($C118="Bell",EXP(-0.5*((_xlpm.k-(_xlpm.n+1)/2)/MAX(_xlpm.n/6,0.5))^2),IF(_xlpm.n&lt;=6,1,MIN(1,_xlpm.k/3,(_xlpm.n-_xlpm.k+1)/3))))))</f>
        <v>0</v>
      </c>
      <c r="CL118" s="63">
        <f>IF($I118=0,0,IF(OR(CL$140=0,CL$1&lt;$G118,CL$1&gt;$H118+6),0,_xlfn.LET(_xlpm.k,COUNTIFS($J$1:CL$1,"&gt;="&amp;$G118,$J$140:CL$140,"&gt;0"),_xlpm.n,$I118,CL$140*IF($C118="Bell",EXP(-0.5*((_xlpm.k-(_xlpm.n+1)/2)/MAX(_xlpm.n/6,0.5))^2),IF(_xlpm.n&lt;=6,1,MIN(1,_xlpm.k/3,(_xlpm.n-_xlpm.k+1)/3))))))</f>
        <v>0</v>
      </c>
      <c r="CM118" s="63">
        <f>IF($I118=0,0,IF(OR(CM$140=0,CM$1&lt;$G118,CM$1&gt;$H118+6),0,_xlfn.LET(_xlpm.k,COUNTIFS($J$1:CM$1,"&gt;="&amp;$G118,$J$140:CM$140,"&gt;0"),_xlpm.n,$I118,CM$140*IF($C118="Bell",EXP(-0.5*((_xlpm.k-(_xlpm.n+1)/2)/MAX(_xlpm.n/6,0.5))^2),IF(_xlpm.n&lt;=6,1,MIN(1,_xlpm.k/3,(_xlpm.n-_xlpm.k+1)/3))))))</f>
        <v>0</v>
      </c>
      <c r="CN118" s="63">
        <f>IF($I118=0,0,IF(OR(CN$140=0,CN$1&lt;$G118,CN$1&gt;$H118+6),0,_xlfn.LET(_xlpm.k,COUNTIFS($J$1:CN$1,"&gt;="&amp;$G118,$J$140:CN$140,"&gt;0"),_xlpm.n,$I118,CN$140*IF($C118="Bell",EXP(-0.5*((_xlpm.k-(_xlpm.n+1)/2)/MAX(_xlpm.n/6,0.5))^2),IF(_xlpm.n&lt;=6,1,MIN(1,_xlpm.k/3,(_xlpm.n-_xlpm.k+1)/3))))))</f>
        <v>0</v>
      </c>
      <c r="CO118" s="63">
        <f>IF($I118=0,0,IF(OR(CO$140=0,CO$1&lt;$G118,CO$1&gt;$H118+6),0,_xlfn.LET(_xlpm.k,COUNTIFS($J$1:CO$1,"&gt;="&amp;$G118,$J$140:CO$140,"&gt;0"),_xlpm.n,$I118,CO$140*IF($C118="Bell",EXP(-0.5*((_xlpm.k-(_xlpm.n+1)/2)/MAX(_xlpm.n/6,0.5))^2),IF(_xlpm.n&lt;=6,1,MIN(1,_xlpm.k/3,(_xlpm.n-_xlpm.k+1)/3))))))</f>
        <v>0</v>
      </c>
      <c r="CP118" s="63">
        <f>IF($I118=0,0,IF(OR(CP$140=0,CP$1&lt;$G118,CP$1&gt;$H118+6),0,_xlfn.LET(_xlpm.k,COUNTIFS($J$1:CP$1,"&gt;="&amp;$G118,$J$140:CP$140,"&gt;0"),_xlpm.n,$I118,CP$140*IF($C118="Bell",EXP(-0.5*((_xlpm.k-(_xlpm.n+1)/2)/MAX(_xlpm.n/6,0.5))^2),IF(_xlpm.n&lt;=6,1,MIN(1,_xlpm.k/3,(_xlpm.n-_xlpm.k+1)/3))))))</f>
        <v>0</v>
      </c>
      <c r="CQ118" s="63">
        <f>IF($I118=0,0,IF(OR(CQ$140=0,CQ$1&lt;$G118,CQ$1&gt;$H118+6),0,_xlfn.LET(_xlpm.k,COUNTIFS($J$1:CQ$1,"&gt;="&amp;$G118,$J$140:CQ$140,"&gt;0"),_xlpm.n,$I118,CQ$140*IF($C118="Bell",EXP(-0.5*((_xlpm.k-(_xlpm.n+1)/2)/MAX(_xlpm.n/6,0.5))^2),IF(_xlpm.n&lt;=6,1,MIN(1,_xlpm.k/3,(_xlpm.n-_xlpm.k+1)/3))))))</f>
        <v>0</v>
      </c>
      <c r="CR118" s="63">
        <f>IF($I118=0,0,IF(OR(CR$140=0,CR$1&lt;$G118,CR$1&gt;$H118+6),0,_xlfn.LET(_xlpm.k,COUNTIFS($J$1:CR$1,"&gt;="&amp;$G118,$J$140:CR$140,"&gt;0"),_xlpm.n,$I118,CR$140*IF($C118="Bell",EXP(-0.5*((_xlpm.k-(_xlpm.n+1)/2)/MAX(_xlpm.n/6,0.5))^2),IF(_xlpm.n&lt;=6,1,MIN(1,_xlpm.k/3,(_xlpm.n-_xlpm.k+1)/3))))))</f>
        <v>0</v>
      </c>
      <c r="CS118" s="63">
        <f>IF($I118=0,0,IF(OR(CS$140=0,CS$1&lt;$G118,CS$1&gt;$H118+6),0,_xlfn.LET(_xlpm.k,COUNTIFS($J$1:CS$1,"&gt;="&amp;$G118,$J$140:CS$140,"&gt;0"),_xlpm.n,$I118,CS$140*IF($C118="Bell",EXP(-0.5*((_xlpm.k-(_xlpm.n+1)/2)/MAX(_xlpm.n/6,0.5))^2),IF(_xlpm.n&lt;=6,1,MIN(1,_xlpm.k/3,(_xlpm.n-_xlpm.k+1)/3))))))</f>
        <v>0</v>
      </c>
      <c r="CT118" s="63">
        <f>IF($I118=0,0,IF(OR(CT$140=0,CT$1&lt;$G118,CT$1&gt;$H118+6),0,_xlfn.LET(_xlpm.k,COUNTIFS($J$1:CT$1,"&gt;="&amp;$G118,$J$140:CT$140,"&gt;0"),_xlpm.n,$I118,CT$140*IF($C118="Bell",EXP(-0.5*((_xlpm.k-(_xlpm.n+1)/2)/MAX(_xlpm.n/6,0.5))^2),IF(_xlpm.n&lt;=6,1,MIN(1,_xlpm.k/3,(_xlpm.n-_xlpm.k+1)/3))))))</f>
        <v>0</v>
      </c>
      <c r="CU118" s="63">
        <f>IF($I118=0,0,IF(OR(CU$140=0,CU$1&lt;$G118,CU$1&gt;$H118+6),0,_xlfn.LET(_xlpm.k,COUNTIFS($J$1:CU$1,"&gt;="&amp;$G118,$J$140:CU$140,"&gt;0"),_xlpm.n,$I118,CU$140*IF($C118="Bell",EXP(-0.5*((_xlpm.k-(_xlpm.n+1)/2)/MAX(_xlpm.n/6,0.5))^2),IF(_xlpm.n&lt;=6,1,MIN(1,_xlpm.k/3,(_xlpm.n-_xlpm.k+1)/3))))))</f>
        <v>0</v>
      </c>
      <c r="CV118" s="63">
        <f>IF($I118=0,0,IF(OR(CV$140=0,CV$1&lt;$G118,CV$1&gt;$H118+6),0,_xlfn.LET(_xlpm.k,COUNTIFS($J$1:CV$1,"&gt;="&amp;$G118,$J$140:CV$140,"&gt;0"),_xlpm.n,$I118,CV$140*IF($C118="Bell",EXP(-0.5*((_xlpm.k-(_xlpm.n+1)/2)/MAX(_xlpm.n/6,0.5))^2),IF(_xlpm.n&lt;=6,1,MIN(1,_xlpm.k/3,(_xlpm.n-_xlpm.k+1)/3))))))</f>
        <v>0</v>
      </c>
      <c r="CW118" s="63">
        <f>IF($I118=0,0,IF(OR(CW$140=0,CW$1&lt;$G118,CW$1&gt;$H118+6),0,_xlfn.LET(_xlpm.k,COUNTIFS($J$1:CW$1,"&gt;="&amp;$G118,$J$140:CW$140,"&gt;0"),_xlpm.n,$I118,CW$140*IF($C118="Bell",EXP(-0.5*((_xlpm.k-(_xlpm.n+1)/2)/MAX(_xlpm.n/6,0.5))^2),IF(_xlpm.n&lt;=6,1,MIN(1,_xlpm.k/3,(_xlpm.n-_xlpm.k+1)/3))))))</f>
        <v>0</v>
      </c>
      <c r="CX118" s="63">
        <f>IF($I118=0,0,IF(OR(CX$140=0,CX$1&lt;$G118,CX$1&gt;$H118+6),0,_xlfn.LET(_xlpm.k,COUNTIFS($J$1:CX$1,"&gt;="&amp;$G118,$J$140:CX$140,"&gt;0"),_xlpm.n,$I118,CX$140*IF($C118="Bell",EXP(-0.5*((_xlpm.k-(_xlpm.n+1)/2)/MAX(_xlpm.n/6,0.5))^2),IF(_xlpm.n&lt;=6,1,MIN(1,_xlpm.k/3,(_xlpm.n-_xlpm.k+1)/3))))))</f>
        <v>0</v>
      </c>
      <c r="CY118" s="63">
        <f>IF($I118=0,0,IF(OR(CY$140=0,CY$1&lt;$G118,CY$1&gt;$H118+6),0,_xlfn.LET(_xlpm.k,COUNTIFS($J$1:CY$1,"&gt;="&amp;$G118,$J$140:CY$140,"&gt;0"),_xlpm.n,$I118,CY$140*IF($C118="Bell",EXP(-0.5*((_xlpm.k-(_xlpm.n+1)/2)/MAX(_xlpm.n/6,0.5))^2),IF(_xlpm.n&lt;=6,1,MIN(1,_xlpm.k/3,(_xlpm.n-_xlpm.k+1)/3))))))</f>
        <v>0</v>
      </c>
      <c r="CZ118" s="63">
        <f>IF($I118=0,0,IF(OR(CZ$140=0,CZ$1&lt;$G118,CZ$1&gt;$H118+6),0,_xlfn.LET(_xlpm.k,COUNTIFS($J$1:CZ$1,"&gt;="&amp;$G118,$J$140:CZ$140,"&gt;0"),_xlpm.n,$I118,CZ$140*IF($C118="Bell",EXP(-0.5*((_xlpm.k-(_xlpm.n+1)/2)/MAX(_xlpm.n/6,0.5))^2),IF(_xlpm.n&lt;=6,1,MIN(1,_xlpm.k/3,(_xlpm.n-_xlpm.k+1)/3))))))</f>
        <v>0</v>
      </c>
      <c r="DA118" s="63">
        <f>IF($I118=0,0,IF(OR(DA$140=0,DA$1&lt;$G118,DA$1&gt;$H118+6),0,_xlfn.LET(_xlpm.k,COUNTIFS($J$1:DA$1,"&gt;="&amp;$G118,$J$140:DA$140,"&gt;0"),_xlpm.n,$I118,DA$140*IF($C118="Bell",EXP(-0.5*((_xlpm.k-(_xlpm.n+1)/2)/MAX(_xlpm.n/6,0.5))^2),IF(_xlpm.n&lt;=6,1,MIN(1,_xlpm.k/3,(_xlpm.n-_xlpm.k+1)/3))))))</f>
        <v>0</v>
      </c>
      <c r="DB118" s="63">
        <f>IF($I118=0,0,IF(OR(DB$140=0,DB$1&lt;$G118,DB$1&gt;$H118+6),0,_xlfn.LET(_xlpm.k,COUNTIFS($J$1:DB$1,"&gt;="&amp;$G118,$J$140:DB$140,"&gt;0"),_xlpm.n,$I118,DB$140*IF($C118="Bell",EXP(-0.5*((_xlpm.k-(_xlpm.n+1)/2)/MAX(_xlpm.n/6,0.5))^2),IF(_xlpm.n&lt;=6,1,MIN(1,_xlpm.k/3,(_xlpm.n-_xlpm.k+1)/3))))))</f>
        <v>0</v>
      </c>
      <c r="DC118" s="63">
        <f>IF($I118=0,0,IF(OR(DC$140=0,DC$1&lt;$G118,DC$1&gt;$H118+6),0,_xlfn.LET(_xlpm.k,COUNTIFS($J$1:DC$1,"&gt;="&amp;$G118,$J$140:DC$140,"&gt;0"),_xlpm.n,$I118,DC$140*IF($C118="Bell",EXP(-0.5*((_xlpm.k-(_xlpm.n+1)/2)/MAX(_xlpm.n/6,0.5))^2),IF(_xlpm.n&lt;=6,1,MIN(1,_xlpm.k/3,(_xlpm.n-_xlpm.k+1)/3))))))</f>
        <v>0</v>
      </c>
      <c r="DD118" s="63">
        <f>IF($I118=0,0,IF(OR(DD$140=0,DD$1&lt;$G118,DD$1&gt;$H118+6),0,_xlfn.LET(_xlpm.k,COUNTIFS($J$1:DD$1,"&gt;="&amp;$G118,$J$140:DD$140,"&gt;0"),_xlpm.n,$I118,DD$140*IF($C118="Bell",EXP(-0.5*((_xlpm.k-(_xlpm.n+1)/2)/MAX(_xlpm.n/6,0.5))^2),IF(_xlpm.n&lt;=6,1,MIN(1,_xlpm.k/3,(_xlpm.n-_xlpm.k+1)/3))))))</f>
        <v>0</v>
      </c>
      <c r="DE118" s="63">
        <f>IF($I118=0,0,IF(OR(DE$140=0,DE$1&lt;$G118,DE$1&gt;$H118+6),0,_xlfn.LET(_xlpm.k,COUNTIFS($J$1:DE$1,"&gt;="&amp;$G118,$J$140:DE$140,"&gt;0"),_xlpm.n,$I118,DE$140*IF($C118="Bell",EXP(-0.5*((_xlpm.k-(_xlpm.n+1)/2)/MAX(_xlpm.n/6,0.5))^2),IF(_xlpm.n&lt;=6,1,MIN(1,_xlpm.k/3,(_xlpm.n-_xlpm.k+1)/3))))))</f>
        <v>0</v>
      </c>
      <c r="DF118" s="63">
        <f>IF($I118=0,0,IF(OR(DF$140=0,DF$1&lt;$G118,DF$1&gt;$H118+6),0,_xlfn.LET(_xlpm.k,COUNTIFS($J$1:DF$1,"&gt;="&amp;$G118,$J$140:DF$140,"&gt;0"),_xlpm.n,$I118,DF$140*IF($C118="Bell",EXP(-0.5*((_xlpm.k-(_xlpm.n+1)/2)/MAX(_xlpm.n/6,0.5))^2),IF(_xlpm.n&lt;=6,1,MIN(1,_xlpm.k/3,(_xlpm.n-_xlpm.k+1)/3))))))</f>
        <v>0</v>
      </c>
      <c r="DG118" s="63">
        <f>IF($I118=0,0,IF(OR(DG$140=0,DG$1&lt;$G118,DG$1&gt;$H118+6),0,_xlfn.LET(_xlpm.k,COUNTIFS($J$1:DG$1,"&gt;="&amp;$G118,$J$140:DG$140,"&gt;0"),_xlpm.n,$I118,DG$140*IF($C118="Bell",EXP(-0.5*((_xlpm.k-(_xlpm.n+1)/2)/MAX(_xlpm.n/6,0.5))^2),IF(_xlpm.n&lt;=6,1,MIN(1,_xlpm.k/3,(_xlpm.n-_xlpm.k+1)/3))))))</f>
        <v>0</v>
      </c>
      <c r="DH118" s="63">
        <f>IF($I118=0,0,IF(OR(DH$140=0,DH$1&lt;$G118,DH$1&gt;$H118+6),0,_xlfn.LET(_xlpm.k,COUNTIFS($J$1:DH$1,"&gt;="&amp;$G118,$J$140:DH$140,"&gt;0"),_xlpm.n,$I118,DH$140*IF($C118="Bell",EXP(-0.5*((_xlpm.k-(_xlpm.n+1)/2)/MAX(_xlpm.n/6,0.5))^2),IF(_xlpm.n&lt;=6,1,MIN(1,_xlpm.k/3,(_xlpm.n-_xlpm.k+1)/3))))))</f>
        <v>0</v>
      </c>
      <c r="DI118" s="63">
        <f>IF($I118=0,0,IF(OR(DI$140=0,DI$1&lt;$G118,DI$1&gt;$H118+6),0,_xlfn.LET(_xlpm.k,COUNTIFS($J$1:DI$1,"&gt;="&amp;$G118,$J$140:DI$140,"&gt;0"),_xlpm.n,$I118,DI$140*IF($C118="Bell",EXP(-0.5*((_xlpm.k-(_xlpm.n+1)/2)/MAX(_xlpm.n/6,0.5))^2),IF(_xlpm.n&lt;=6,1,MIN(1,_xlpm.k/3,(_xlpm.n-_xlpm.k+1)/3))))))</f>
        <v>0</v>
      </c>
      <c r="DJ118" s="63">
        <f>IF($I118=0,0,IF(OR(DJ$140=0,DJ$1&lt;$G118,DJ$1&gt;$H118+6),0,_xlfn.LET(_xlpm.k,COUNTIFS($J$1:DJ$1,"&gt;="&amp;$G118,$J$140:DJ$140,"&gt;0"),_xlpm.n,$I118,DJ$140*IF($C118="Bell",EXP(-0.5*((_xlpm.k-(_xlpm.n+1)/2)/MAX(_xlpm.n/6,0.5))^2),IF(_xlpm.n&lt;=6,1,MIN(1,_xlpm.k/3,(_xlpm.n-_xlpm.k+1)/3))))))</f>
        <v>0</v>
      </c>
      <c r="DK118" s="63">
        <f>IF($I118=0,0,IF(OR(DK$140=0,DK$1&lt;$G118,DK$1&gt;$H118+6),0,_xlfn.LET(_xlpm.k,COUNTIFS($J$1:DK$1,"&gt;="&amp;$G118,$J$140:DK$140,"&gt;0"),_xlpm.n,$I118,DK$140*IF($C118="Bell",EXP(-0.5*((_xlpm.k-(_xlpm.n+1)/2)/MAX(_xlpm.n/6,0.5))^2),IF(_xlpm.n&lt;=6,1,MIN(1,_xlpm.k/3,(_xlpm.n-_xlpm.k+1)/3))))))</f>
        <v>0</v>
      </c>
      <c r="DL118" s="63">
        <f>IF($I118=0,0,IF(OR(DL$140=0,DL$1&lt;$G118,DL$1&gt;$H118+6),0,_xlfn.LET(_xlpm.k,COUNTIFS($J$1:DL$1,"&gt;="&amp;$G118,$J$140:DL$140,"&gt;0"),_xlpm.n,$I118,DL$140*IF($C118="Bell",EXP(-0.5*((_xlpm.k-(_xlpm.n+1)/2)/MAX(_xlpm.n/6,0.5))^2),IF(_xlpm.n&lt;=6,1,MIN(1,_xlpm.k/3,(_xlpm.n-_xlpm.k+1)/3))))))</f>
        <v>0</v>
      </c>
      <c r="DM118" s="63">
        <f>IF($I118=0,0,IF(OR(DM$140=0,DM$1&lt;$G118,DM$1&gt;$H118+6),0,_xlfn.LET(_xlpm.k,COUNTIFS($J$1:DM$1,"&gt;="&amp;$G118,$J$140:DM$140,"&gt;0"),_xlpm.n,$I118,DM$140*IF($C118="Bell",EXP(-0.5*((_xlpm.k-(_xlpm.n+1)/2)/MAX(_xlpm.n/6,0.5))^2),IF(_xlpm.n&lt;=6,1,MIN(1,_xlpm.k/3,(_xlpm.n-_xlpm.k+1)/3))))))</f>
        <v>0</v>
      </c>
      <c r="DN118" s="63">
        <f>IF($I118=0,0,IF(OR(DN$140=0,DN$1&lt;$G118,DN$1&gt;$H118+6),0,_xlfn.LET(_xlpm.k,COUNTIFS($J$1:DN$1,"&gt;="&amp;$G118,$J$140:DN$140,"&gt;0"),_xlpm.n,$I118,DN$140*IF($C118="Bell",EXP(-0.5*((_xlpm.k-(_xlpm.n+1)/2)/MAX(_xlpm.n/6,0.5))^2),IF(_xlpm.n&lt;=6,1,MIN(1,_xlpm.k/3,(_xlpm.n-_xlpm.k+1)/3))))))</f>
        <v>0</v>
      </c>
      <c r="DO118" s="63">
        <f>IF($I118=0,0,IF(OR(DO$140=0,DO$1&lt;$G118,DO$1&gt;$H118+6),0,_xlfn.LET(_xlpm.k,COUNTIFS($J$1:DO$1,"&gt;="&amp;$G118,$J$140:DO$140,"&gt;0"),_xlpm.n,$I118,DO$140*IF($C118="Bell",EXP(-0.5*((_xlpm.k-(_xlpm.n+1)/2)/MAX(_xlpm.n/6,0.5))^2),IF(_xlpm.n&lt;=6,1,MIN(1,_xlpm.k/3,(_xlpm.n-_xlpm.k+1)/3))))))</f>
        <v>0</v>
      </c>
      <c r="DP118" s="63">
        <f>IF($I118=0,0,IF(OR(DP$140=0,DP$1&lt;$G118,DP$1&gt;$H118+6),0,_xlfn.LET(_xlpm.k,COUNTIFS($J$1:DP$1,"&gt;="&amp;$G118,$J$140:DP$140,"&gt;0"),_xlpm.n,$I118,DP$140*IF($C118="Bell",EXP(-0.5*((_xlpm.k-(_xlpm.n+1)/2)/MAX(_xlpm.n/6,0.5))^2),IF(_xlpm.n&lt;=6,1,MIN(1,_xlpm.k/3,(_xlpm.n-_xlpm.k+1)/3))))))</f>
        <v>0</v>
      </c>
      <c r="DQ118" s="63">
        <f>IF($I118=0,0,IF(OR(DQ$140=0,DQ$1&lt;$G118,DQ$1&gt;$H118+6),0,_xlfn.LET(_xlpm.k,COUNTIFS($J$1:DQ$1,"&gt;="&amp;$G118,$J$140:DQ$140,"&gt;0"),_xlpm.n,$I118,DQ$140*IF($C118="Bell",EXP(-0.5*((_xlpm.k-(_xlpm.n+1)/2)/MAX(_xlpm.n/6,0.5))^2),IF(_xlpm.n&lt;=6,1,MIN(1,_xlpm.k/3,(_xlpm.n-_xlpm.k+1)/3))))))</f>
        <v>0</v>
      </c>
      <c r="DR118" s="63">
        <f>IF($I118=0,0,IF(OR(DR$140=0,DR$1&lt;$G118,DR$1&gt;$H118+6),0,_xlfn.LET(_xlpm.k,COUNTIFS($J$1:DR$1,"&gt;="&amp;$G118,$J$140:DR$140,"&gt;0"),_xlpm.n,$I118,DR$140*IF($C118="Bell",EXP(-0.5*((_xlpm.k-(_xlpm.n+1)/2)/MAX(_xlpm.n/6,0.5))^2),IF(_xlpm.n&lt;=6,1,MIN(1,_xlpm.k/3,(_xlpm.n-_xlpm.k+1)/3))))))</f>
        <v>0</v>
      </c>
      <c r="DS118" s="63">
        <f>IF($I118=0,0,IF(OR(DS$140=0,DS$1&lt;$G118,DS$1&gt;$H118+6),0,_xlfn.LET(_xlpm.k,COUNTIFS($J$1:DS$1,"&gt;="&amp;$G118,$J$140:DS$140,"&gt;0"),_xlpm.n,$I118,DS$140*IF($C118="Bell",EXP(-0.5*((_xlpm.k-(_xlpm.n+1)/2)/MAX(_xlpm.n/6,0.5))^2),IF(_xlpm.n&lt;=6,1,MIN(1,_xlpm.k/3,(_xlpm.n-_xlpm.k+1)/3))))))</f>
        <v>0</v>
      </c>
      <c r="DT118" s="63">
        <f>IF($I118=0,0,IF(OR(DT$140=0,DT$1&lt;$G118,DT$1&gt;$H118+6),0,_xlfn.LET(_xlpm.k,COUNTIFS($J$1:DT$1,"&gt;="&amp;$G118,$J$140:DT$140,"&gt;0"),_xlpm.n,$I118,DT$140*IF($C118="Bell",EXP(-0.5*((_xlpm.k-(_xlpm.n+1)/2)/MAX(_xlpm.n/6,0.5))^2),IF(_xlpm.n&lt;=6,1,MIN(1,_xlpm.k/3,(_xlpm.n-_xlpm.k+1)/3))))))</f>
        <v>0</v>
      </c>
      <c r="DU118" s="63">
        <f>IF($I118=0,0,IF(OR(DU$140=0,DU$1&lt;$G118,DU$1&gt;$H118+6),0,_xlfn.LET(_xlpm.k,COUNTIFS($J$1:DU$1,"&gt;="&amp;$G118,$J$140:DU$140,"&gt;0"),_xlpm.n,$I118,DU$140*IF($C118="Bell",EXP(-0.5*((_xlpm.k-(_xlpm.n+1)/2)/MAX(_xlpm.n/6,0.5))^2),IF(_xlpm.n&lt;=6,1,MIN(1,_xlpm.k/3,(_xlpm.n-_xlpm.k+1)/3))))))</f>
        <v>0</v>
      </c>
      <c r="DV118" s="63">
        <f>IF($I118=0,0,IF(OR(DV$140=0,DV$1&lt;$G118,DV$1&gt;$H118+6),0,_xlfn.LET(_xlpm.k,COUNTIFS($J$1:DV$1,"&gt;="&amp;$G118,$J$140:DV$140,"&gt;0"),_xlpm.n,$I118,DV$140*IF($C118="Bell",EXP(-0.5*((_xlpm.k-(_xlpm.n+1)/2)/MAX(_xlpm.n/6,0.5))^2),IF(_xlpm.n&lt;=6,1,MIN(1,_xlpm.k/3,(_xlpm.n-_xlpm.k+1)/3))))))</f>
        <v>0</v>
      </c>
      <c r="DW118" s="63">
        <f>IF($I118=0,0,IF(OR(DW$140=0,DW$1&lt;$G118,DW$1&gt;$H118+6),0,_xlfn.LET(_xlpm.k,COUNTIFS($J$1:DW$1,"&gt;="&amp;$G118,$J$140:DW$140,"&gt;0"),_xlpm.n,$I118,DW$140*IF($C118="Bell",EXP(-0.5*((_xlpm.k-(_xlpm.n+1)/2)/MAX(_xlpm.n/6,0.5))^2),IF(_xlpm.n&lt;=6,1,MIN(1,_xlpm.k/3,(_xlpm.n-_xlpm.k+1)/3))))))</f>
        <v>0</v>
      </c>
      <c r="DX118" s="63">
        <f>IF($I118=0,0,IF(OR(DX$140=0,DX$1&lt;$G118,DX$1&gt;$H118+6),0,_xlfn.LET(_xlpm.k,COUNTIFS($J$1:DX$1,"&gt;="&amp;$G118,$J$140:DX$140,"&gt;0"),_xlpm.n,$I118,DX$140*IF($C118="Bell",EXP(-0.5*((_xlpm.k-(_xlpm.n+1)/2)/MAX(_xlpm.n/6,0.5))^2),IF(_xlpm.n&lt;=6,1,MIN(1,_xlpm.k/3,(_xlpm.n-_xlpm.k+1)/3))))))</f>
        <v>0</v>
      </c>
      <c r="DY118" s="63">
        <f>IF($I118=0,0,IF(OR(DY$140=0,DY$1&lt;$G118,DY$1&gt;$H118+6),0,_xlfn.LET(_xlpm.k,COUNTIFS($J$1:DY$1,"&gt;="&amp;$G118,$J$140:DY$140,"&gt;0"),_xlpm.n,$I118,DY$140*IF($C118="Bell",EXP(-0.5*((_xlpm.k-(_xlpm.n+1)/2)/MAX(_xlpm.n/6,0.5))^2),IF(_xlpm.n&lt;=6,1,MIN(1,_xlpm.k/3,(_xlpm.n-_xlpm.k+1)/3))))))</f>
        <v>0</v>
      </c>
      <c r="DZ118" s="63">
        <f>IF($I118=0,0,IF(OR(DZ$140=0,DZ$1&lt;$G118,DZ$1&gt;$H118+6),0,_xlfn.LET(_xlpm.k,COUNTIFS($J$1:DZ$1,"&gt;="&amp;$G118,$J$140:DZ$140,"&gt;0"),_xlpm.n,$I118,DZ$140*IF($C118="Bell",EXP(-0.5*((_xlpm.k-(_xlpm.n+1)/2)/MAX(_xlpm.n/6,0.5))^2),IF(_xlpm.n&lt;=6,1,MIN(1,_xlpm.k/3,(_xlpm.n-_xlpm.k+1)/3))))))</f>
        <v>0</v>
      </c>
      <c r="EA118" s="63">
        <f>IF($I118=0,0,IF(OR(EA$140=0,EA$1&lt;$G118,EA$1&gt;$H118+6),0,_xlfn.LET(_xlpm.k,COUNTIFS($J$1:EA$1,"&gt;="&amp;$G118,$J$140:EA$140,"&gt;0"),_xlpm.n,$I118,EA$140*IF($C118="Bell",EXP(-0.5*((_xlpm.k-(_xlpm.n+1)/2)/MAX(_xlpm.n/6,0.5))^2),IF(_xlpm.n&lt;=6,1,MIN(1,_xlpm.k/3,(_xlpm.n-_xlpm.k+1)/3))))))</f>
        <v>0</v>
      </c>
      <c r="EB118" s="63">
        <f>IF($I118=0,0,IF(OR(EB$140=0,EB$1&lt;$G118,EB$1&gt;$H118+6),0,_xlfn.LET(_xlpm.k,COUNTIFS($J$1:EB$1,"&gt;="&amp;$G118,$J$140:EB$140,"&gt;0"),_xlpm.n,$I118,EB$140*IF($C118="Bell",EXP(-0.5*((_xlpm.k-(_xlpm.n+1)/2)/MAX(_xlpm.n/6,0.5))^2),IF(_xlpm.n&lt;=6,1,MIN(1,_xlpm.k/3,(_xlpm.n-_xlpm.k+1)/3))))))</f>
        <v>0</v>
      </c>
      <c r="EC118" s="63">
        <f>IF($I118=0,0,IF(OR(EC$140=0,EC$1&lt;$G118,EC$1&gt;$H118+6),0,_xlfn.LET(_xlpm.k,COUNTIFS($J$1:EC$1,"&gt;="&amp;$G118,$J$140:EC$140,"&gt;0"),_xlpm.n,$I118,EC$140*IF($C118="Bell",EXP(-0.5*((_xlpm.k-(_xlpm.n+1)/2)/MAX(_xlpm.n/6,0.5))^2),IF(_xlpm.n&lt;=6,1,MIN(1,_xlpm.k/3,(_xlpm.n-_xlpm.k+1)/3))))))</f>
        <v>0</v>
      </c>
      <c r="ED118" s="63">
        <f>IF($I118=0,0,IF(OR(ED$140=0,ED$1&lt;$G118,ED$1&gt;$H118+6),0,_xlfn.LET(_xlpm.k,COUNTIFS($J$1:ED$1,"&gt;="&amp;$G118,$J$140:ED$140,"&gt;0"),_xlpm.n,$I118,ED$140*IF($C118="Bell",EXP(-0.5*((_xlpm.k-(_xlpm.n+1)/2)/MAX(_xlpm.n/6,0.5))^2),IF(_xlpm.n&lt;=6,1,MIN(1,_xlpm.k/3,(_xlpm.n-_xlpm.k+1)/3))))))</f>
        <v>0</v>
      </c>
      <c r="EE118" s="63">
        <f>IF($I118=0,0,IF(OR(EE$140=0,EE$1&lt;$G118,EE$1&gt;$H118+6),0,_xlfn.LET(_xlpm.k,COUNTIFS($J$1:EE$1,"&gt;="&amp;$G118,$J$140:EE$140,"&gt;0"),_xlpm.n,$I118,EE$140*IF($C118="Bell",EXP(-0.5*((_xlpm.k-(_xlpm.n+1)/2)/MAX(_xlpm.n/6,0.5))^2),IF(_xlpm.n&lt;=6,1,MIN(1,_xlpm.k/3,(_xlpm.n-_xlpm.k+1)/3))))))</f>
        <v>0</v>
      </c>
      <c r="EF118" s="63">
        <f>IF($I118=0,0,IF(OR(EF$140=0,EF$1&lt;$G118,EF$1&gt;$H118+6),0,_xlfn.LET(_xlpm.k,COUNTIFS($J$1:EF$1,"&gt;="&amp;$G118,$J$140:EF$140,"&gt;0"),_xlpm.n,$I118,EF$140*IF($C118="Bell",EXP(-0.5*((_xlpm.k-(_xlpm.n+1)/2)/MAX(_xlpm.n/6,0.5))^2),IF(_xlpm.n&lt;=6,1,MIN(1,_xlpm.k/3,(_xlpm.n-_xlpm.k+1)/3))))))</f>
        <v>0</v>
      </c>
      <c r="EG118" s="63">
        <f>IF($I118=0,0,IF(OR(EG$140=0,EG$1&lt;$G118,EG$1&gt;$H118+6),0,_xlfn.LET(_xlpm.k,COUNTIFS($J$1:EG$1,"&gt;="&amp;$G118,$J$140:EG$140,"&gt;0"),_xlpm.n,$I118,EG$140*IF($C118="Bell",EXP(-0.5*((_xlpm.k-(_xlpm.n+1)/2)/MAX(_xlpm.n/6,0.5))^2),IF(_xlpm.n&lt;=6,1,MIN(1,_xlpm.k/3,(_xlpm.n-_xlpm.k+1)/3))))))</f>
        <v>0</v>
      </c>
      <c r="EH118" s="63">
        <f>IF($I118=0,0,IF(OR(EH$140=0,EH$1&lt;$G118,EH$1&gt;$H118+6),0,_xlfn.LET(_xlpm.k,COUNTIFS($J$1:EH$1,"&gt;="&amp;$G118,$J$140:EH$140,"&gt;0"),_xlpm.n,$I118,EH$140*IF($C118="Bell",EXP(-0.5*((_xlpm.k-(_xlpm.n+1)/2)/MAX(_xlpm.n/6,0.5))^2),IF(_xlpm.n&lt;=6,1,MIN(1,_xlpm.k/3,(_xlpm.n-_xlpm.k+1)/3))))))</f>
        <v>0</v>
      </c>
      <c r="EI118" s="63">
        <f>IF($I118=0,0,IF(OR(EI$140=0,EI$1&lt;$G118,EI$1&gt;$H118+6),0,_xlfn.LET(_xlpm.k,COUNTIFS($J$1:EI$1,"&gt;="&amp;$G118,$J$140:EI$140,"&gt;0"),_xlpm.n,$I118,EI$140*IF($C118="Bell",EXP(-0.5*((_xlpm.k-(_xlpm.n+1)/2)/MAX(_xlpm.n/6,0.5))^2),IF(_xlpm.n&lt;=6,1,MIN(1,_xlpm.k/3,(_xlpm.n-_xlpm.k+1)/3))))))</f>
        <v>0</v>
      </c>
      <c r="EJ118" s="63">
        <f>IF($I118=0,0,IF(OR(EJ$140=0,EJ$1&lt;$G118,EJ$1&gt;$H118+6),0,_xlfn.LET(_xlpm.k,COUNTIFS($J$1:EJ$1,"&gt;="&amp;$G118,$J$140:EJ$140,"&gt;0"),_xlpm.n,$I118,EJ$140*IF($C118="Bell",EXP(-0.5*((_xlpm.k-(_xlpm.n+1)/2)/MAX(_xlpm.n/6,0.5))^2),IF(_xlpm.n&lt;=6,1,MIN(1,_xlpm.k/3,(_xlpm.n-_xlpm.k+1)/3))))))</f>
        <v>0</v>
      </c>
      <c r="EK118" s="63">
        <f>IF($I118=0,0,IF(OR(EK$140=0,EK$1&lt;$G118,EK$1&gt;$H118+6),0,_xlfn.LET(_xlpm.k,COUNTIFS($J$1:EK$1,"&gt;="&amp;$G118,$J$140:EK$140,"&gt;0"),_xlpm.n,$I118,EK$140*IF($C118="Bell",EXP(-0.5*((_xlpm.k-(_xlpm.n+1)/2)/MAX(_xlpm.n/6,0.5))^2),IF(_xlpm.n&lt;=6,1,MIN(1,_xlpm.k/3,(_xlpm.n-_xlpm.k+1)/3))))))</f>
        <v>0</v>
      </c>
      <c r="EL118" s="63">
        <f>IF($I118=0,0,IF(OR(EL$140=0,EL$1&lt;$G118,EL$1&gt;$H118+6),0,_xlfn.LET(_xlpm.k,COUNTIFS($J$1:EL$1,"&gt;="&amp;$G118,$J$140:EL$140,"&gt;0"),_xlpm.n,$I118,EL$140*IF($C118="Bell",EXP(-0.5*((_xlpm.k-(_xlpm.n+1)/2)/MAX(_xlpm.n/6,0.5))^2),IF(_xlpm.n&lt;=6,1,MIN(1,_xlpm.k/3,(_xlpm.n-_xlpm.k+1)/3))))))</f>
        <v>0</v>
      </c>
      <c r="EM118" s="63">
        <f>IF($I118=0,0,IF(OR(EM$140=0,EM$1&lt;$G118,EM$1&gt;$H118+6),0,_xlfn.LET(_xlpm.k,COUNTIFS($J$1:EM$1,"&gt;="&amp;$G118,$J$140:EM$140,"&gt;0"),_xlpm.n,$I118,EM$140*IF($C118="Bell",EXP(-0.5*((_xlpm.k-(_xlpm.n+1)/2)/MAX(_xlpm.n/6,0.5))^2),IF(_xlpm.n&lt;=6,1,MIN(1,_xlpm.k/3,(_xlpm.n-_xlpm.k+1)/3))))))</f>
        <v>0</v>
      </c>
      <c r="EN118" s="63">
        <f>IF($I118=0,0,IF(OR(EN$140=0,EN$1&lt;$G118,EN$1&gt;$H118+6),0,_xlfn.LET(_xlpm.k,COUNTIFS($J$1:EN$1,"&gt;="&amp;$G118,$J$140:EN$140,"&gt;0"),_xlpm.n,$I118,EN$140*IF($C118="Bell",EXP(-0.5*((_xlpm.k-(_xlpm.n+1)/2)/MAX(_xlpm.n/6,0.5))^2),IF(_xlpm.n&lt;=6,1,MIN(1,_xlpm.k/3,(_xlpm.n-_xlpm.k+1)/3))))))</f>
        <v>0</v>
      </c>
      <c r="EO118" s="63">
        <f>IF($I118=0,0,IF(OR(EO$140=0,EO$1&lt;$G118,EO$1&gt;$H118+6),0,_xlfn.LET(_xlpm.k,COUNTIFS($J$1:EO$1,"&gt;="&amp;$G118,$J$140:EO$140,"&gt;0"),_xlpm.n,$I118,EO$140*IF($C118="Bell",EXP(-0.5*((_xlpm.k-(_xlpm.n+1)/2)/MAX(_xlpm.n/6,0.5))^2),IF(_xlpm.n&lt;=6,1,MIN(1,_xlpm.k/3,(_xlpm.n-_xlpm.k+1)/3))))))</f>
        <v>0</v>
      </c>
      <c r="EP118" s="63">
        <f>IF($I118=0,0,IF(OR(EP$140=0,EP$1&lt;$G118,EP$1&gt;$H118+6),0,_xlfn.LET(_xlpm.k,COUNTIFS($J$1:EP$1,"&gt;="&amp;$G118,$J$140:EP$140,"&gt;0"),_xlpm.n,$I118,EP$140*IF($C118="Bell",EXP(-0.5*((_xlpm.k-(_xlpm.n+1)/2)/MAX(_xlpm.n/6,0.5))^2),IF(_xlpm.n&lt;=6,1,MIN(1,_xlpm.k/3,(_xlpm.n-_xlpm.k+1)/3))))))</f>
        <v>0</v>
      </c>
      <c r="EQ118" s="63">
        <f>IF($I118=0,0,IF(OR(EQ$140=0,EQ$1&lt;$G118,EQ$1&gt;$H118+6),0,_xlfn.LET(_xlpm.k,COUNTIFS($J$1:EQ$1,"&gt;="&amp;$G118,$J$140:EQ$140,"&gt;0"),_xlpm.n,$I118,EQ$140*IF($C118="Bell",EXP(-0.5*((_xlpm.k-(_xlpm.n+1)/2)/MAX(_xlpm.n/6,0.5))^2),IF(_xlpm.n&lt;=6,1,MIN(1,_xlpm.k/3,(_xlpm.n-_xlpm.k+1)/3))))))</f>
        <v>0</v>
      </c>
      <c r="ER118" s="63">
        <f>IF($I118=0,0,IF(OR(ER$140=0,ER$1&lt;$G118,ER$1&gt;$H118+6),0,_xlfn.LET(_xlpm.k,COUNTIFS($J$1:ER$1,"&gt;="&amp;$G118,$J$140:ER$140,"&gt;0"),_xlpm.n,$I118,ER$140*IF($C118="Bell",EXP(-0.5*((_xlpm.k-(_xlpm.n+1)/2)/MAX(_xlpm.n/6,0.5))^2),IF(_xlpm.n&lt;=6,1,MIN(1,_xlpm.k/3,(_xlpm.n-_xlpm.k+1)/3))))))</f>
        <v>0</v>
      </c>
      <c r="ES118" s="63">
        <f>IF($I118=0,0,IF(OR(ES$140=0,ES$1&lt;$G118,ES$1&gt;$H118+6),0,_xlfn.LET(_xlpm.k,COUNTIFS($J$1:ES$1,"&gt;="&amp;$G118,$J$140:ES$140,"&gt;0"),_xlpm.n,$I118,ES$140*IF($C118="Bell",EXP(-0.5*((_xlpm.k-(_xlpm.n+1)/2)/MAX(_xlpm.n/6,0.5))^2),IF(_xlpm.n&lt;=6,1,MIN(1,_xlpm.k/3,(_xlpm.n-_xlpm.k+1)/3))))))</f>
        <v>0</v>
      </c>
      <c r="ET118" s="63">
        <f>IF($I118=0,0,IF(OR(ET$140=0,ET$1&lt;$G118,ET$1&gt;$H118+6),0,_xlfn.LET(_xlpm.k,COUNTIFS($J$1:ET$1,"&gt;="&amp;$G118,$J$140:ET$140,"&gt;0"),_xlpm.n,$I118,ET$140*IF($C118="Bell",EXP(-0.5*((_xlpm.k-(_xlpm.n+1)/2)/MAX(_xlpm.n/6,0.5))^2),IF(_xlpm.n&lt;=6,1,MIN(1,_xlpm.k/3,(_xlpm.n-_xlpm.k+1)/3))))))</f>
        <v>0</v>
      </c>
      <c r="EU118" s="63">
        <f>IF($I118=0,0,IF(OR(EU$140=0,EU$1&lt;$G118,EU$1&gt;$H118+6),0,_xlfn.LET(_xlpm.k,COUNTIFS($J$1:EU$1,"&gt;="&amp;$G118,$J$140:EU$140,"&gt;0"),_xlpm.n,$I118,EU$140*IF($C118="Bell",EXP(-0.5*((_xlpm.k-(_xlpm.n+1)/2)/MAX(_xlpm.n/6,0.5))^2),IF(_xlpm.n&lt;=6,1,MIN(1,_xlpm.k/3,(_xlpm.n-_xlpm.k+1)/3))))))</f>
        <v>0</v>
      </c>
      <c r="EV118" s="63">
        <f>IF($I118=0,0,IF(OR(EV$140=0,EV$1&lt;$G118,EV$1&gt;$H118+6),0,_xlfn.LET(_xlpm.k,COUNTIFS($J$1:EV$1,"&gt;="&amp;$G118,$J$140:EV$140,"&gt;0"),_xlpm.n,$I118,EV$140*IF($C118="Bell",EXP(-0.5*((_xlpm.k-(_xlpm.n+1)/2)/MAX(_xlpm.n/6,0.5))^2),IF(_xlpm.n&lt;=6,1,MIN(1,_xlpm.k/3,(_xlpm.n-_xlpm.k+1)/3))))))</f>
        <v>0</v>
      </c>
      <c r="EW118" s="63">
        <f>IF($I118=0,0,IF(OR(EW$140=0,EW$1&lt;$G118,EW$1&gt;$H118+6),0,_xlfn.LET(_xlpm.k,COUNTIFS($J$1:EW$1,"&gt;="&amp;$G118,$J$140:EW$140,"&gt;0"),_xlpm.n,$I118,EW$140*IF($C118="Bell",EXP(-0.5*((_xlpm.k-(_xlpm.n+1)/2)/MAX(_xlpm.n/6,0.5))^2),IF(_xlpm.n&lt;=6,1,MIN(1,_xlpm.k/3,(_xlpm.n-_xlpm.k+1)/3))))))</f>
        <v>0</v>
      </c>
      <c r="EX118" s="63">
        <f>IF($I118=0,0,IF(OR(EX$140=0,EX$1&lt;$G118,EX$1&gt;$H118+6),0,_xlfn.LET(_xlpm.k,COUNTIFS($J$1:EX$1,"&gt;="&amp;$G118,$J$140:EX$140,"&gt;0"),_xlpm.n,$I118,EX$140*IF($C118="Bell",EXP(-0.5*((_xlpm.k-(_xlpm.n+1)/2)/MAX(_xlpm.n/6,0.5))^2),IF(_xlpm.n&lt;=6,1,MIN(1,_xlpm.k/3,(_xlpm.n-_xlpm.k+1)/3))))))</f>
        <v>0</v>
      </c>
      <c r="EY118" s="63">
        <f>IF($I118=0,0,IF(OR(EY$140=0,EY$1&lt;$G118,EY$1&gt;$H118+6),0,_xlfn.LET(_xlpm.k,COUNTIFS($J$1:EY$1,"&gt;="&amp;$G118,$J$140:EY$140,"&gt;0"),_xlpm.n,$I118,EY$140*IF($C118="Bell",EXP(-0.5*((_xlpm.k-(_xlpm.n+1)/2)/MAX(_xlpm.n/6,0.5))^2),IF(_xlpm.n&lt;=6,1,MIN(1,_xlpm.k/3,(_xlpm.n-_xlpm.k+1)/3))))))</f>
        <v>0</v>
      </c>
      <c r="EZ118" s="63">
        <f>IF($I118=0,0,IF(OR(EZ$140=0,EZ$1&lt;$G118,EZ$1&gt;$H118+6),0,_xlfn.LET(_xlpm.k,COUNTIFS($J$1:EZ$1,"&gt;="&amp;$G118,$J$140:EZ$140,"&gt;0"),_xlpm.n,$I118,EZ$140*IF($C118="Bell",EXP(-0.5*((_xlpm.k-(_xlpm.n+1)/2)/MAX(_xlpm.n/6,0.5))^2),IF(_xlpm.n&lt;=6,1,MIN(1,_xlpm.k/3,(_xlpm.n-_xlpm.k+1)/3))))))</f>
        <v>0</v>
      </c>
      <c r="FA118" s="63">
        <f>IF($I118=0,0,IF(OR(FA$140=0,FA$1&lt;$G118,FA$1&gt;$H118+6),0,_xlfn.LET(_xlpm.k,COUNTIFS($J$1:FA$1,"&gt;="&amp;$G118,$J$140:FA$140,"&gt;0"),_xlpm.n,$I118,FA$140*IF($C118="Bell",EXP(-0.5*((_xlpm.k-(_xlpm.n+1)/2)/MAX(_xlpm.n/6,0.5))^2),IF(_xlpm.n&lt;=6,1,MIN(1,_xlpm.k/3,(_xlpm.n-_xlpm.k+1)/3))))))</f>
        <v>0</v>
      </c>
      <c r="FB118" s="63">
        <f>IF($I118=0,0,IF(OR(FB$140=0,FB$1&lt;$G118,FB$1&gt;$H118+6),0,_xlfn.LET(_xlpm.k,COUNTIFS($J$1:FB$1,"&gt;="&amp;$G118,$J$140:FB$140,"&gt;0"),_xlpm.n,$I118,FB$140*IF($C118="Bell",EXP(-0.5*((_xlpm.k-(_xlpm.n+1)/2)/MAX(_xlpm.n/6,0.5))^2),IF(_xlpm.n&lt;=6,1,MIN(1,_xlpm.k/3,(_xlpm.n-_xlpm.k+1)/3))))))</f>
        <v>0</v>
      </c>
      <c r="FC118" s="63">
        <f>IF($I118=0,0,IF(OR(FC$140=0,FC$1&lt;$G118,FC$1&gt;$H118+6),0,_xlfn.LET(_xlpm.k,COUNTIFS($J$1:FC$1,"&gt;="&amp;$G118,$J$140:FC$140,"&gt;0"),_xlpm.n,$I118,FC$140*IF($C118="Bell",EXP(-0.5*((_xlpm.k-(_xlpm.n+1)/2)/MAX(_xlpm.n/6,0.5))^2),IF(_xlpm.n&lt;=6,1,MIN(1,_xlpm.k/3,(_xlpm.n-_xlpm.k+1)/3))))))</f>
        <v>0</v>
      </c>
      <c r="FD118" s="63">
        <f>IF($I118=0,0,IF(OR(FD$140=0,FD$1&lt;$G118,FD$1&gt;$H118+6),0,_xlfn.LET(_xlpm.k,COUNTIFS($J$1:FD$1,"&gt;="&amp;$G118,$J$140:FD$140,"&gt;0"),_xlpm.n,$I118,FD$140*IF($C118="Bell",EXP(-0.5*((_xlpm.k-(_xlpm.n+1)/2)/MAX(_xlpm.n/6,0.5))^2),IF(_xlpm.n&lt;=6,1,MIN(1,_xlpm.k/3,(_xlpm.n-_xlpm.k+1)/3))))))</f>
        <v>0</v>
      </c>
      <c r="FE118" s="63">
        <f>IF($I118=0,0,IF(OR(FE$140=0,FE$1&lt;$G118,FE$1&gt;$H118+6),0,_xlfn.LET(_xlpm.k,COUNTIFS($J$1:FE$1,"&gt;="&amp;$G118,$J$140:FE$140,"&gt;0"),_xlpm.n,$I118,FE$140*IF($C118="Bell",EXP(-0.5*((_xlpm.k-(_xlpm.n+1)/2)/MAX(_xlpm.n/6,0.5))^2),IF(_xlpm.n&lt;=6,1,MIN(1,_xlpm.k/3,(_xlpm.n-_xlpm.k+1)/3))))))</f>
        <v>0</v>
      </c>
      <c r="FF118" s="63">
        <f>IF($I118=0,0,IF(OR(FF$140=0,FF$1&lt;$G118,FF$1&gt;$H118+6),0,_xlfn.LET(_xlpm.k,COUNTIFS($J$1:FF$1,"&gt;="&amp;$G118,$J$140:FF$140,"&gt;0"),_xlpm.n,$I118,FF$140*IF($C118="Bell",EXP(-0.5*((_xlpm.k-(_xlpm.n+1)/2)/MAX(_xlpm.n/6,0.5))^2),IF(_xlpm.n&lt;=6,1,MIN(1,_xlpm.k/3,(_xlpm.n-_xlpm.k+1)/3))))))</f>
        <v>0</v>
      </c>
      <c r="FG118" s="63">
        <f>IF($I118=0,0,IF(OR(FG$140=0,FG$1&lt;$G118,FG$1&gt;$H118+6),0,_xlfn.LET(_xlpm.k,COUNTIFS($J$1:FG$1,"&gt;="&amp;$G118,$J$140:FG$140,"&gt;0"),_xlpm.n,$I118,FG$140*IF($C118="Bell",EXP(-0.5*((_xlpm.k-(_xlpm.n+1)/2)/MAX(_xlpm.n/6,0.5))^2),IF(_xlpm.n&lt;=6,1,MIN(1,_xlpm.k/3,(_xlpm.n-_xlpm.k+1)/3))))))</f>
        <v>0</v>
      </c>
      <c r="FH118" s="63">
        <f>IF($I118=0,0,IF(OR(FH$140=0,FH$1&lt;$G118,FH$1&gt;$H118+6),0,_xlfn.LET(_xlpm.k,COUNTIFS($J$1:FH$1,"&gt;="&amp;$G118,$J$140:FH$140,"&gt;0"),_xlpm.n,$I118,FH$140*IF($C118="Bell",EXP(-0.5*((_xlpm.k-(_xlpm.n+1)/2)/MAX(_xlpm.n/6,0.5))^2),IF(_xlpm.n&lt;=6,1,MIN(1,_xlpm.k/3,(_xlpm.n-_xlpm.k+1)/3))))))</f>
        <v>0</v>
      </c>
      <c r="FI118" s="63">
        <f>IF($I118=0,0,IF(OR(FI$140=0,FI$1&lt;$G118,FI$1&gt;$H118+6),0,_xlfn.LET(_xlpm.k,COUNTIFS($J$1:FI$1,"&gt;="&amp;$G118,$J$140:FI$140,"&gt;0"),_xlpm.n,$I118,FI$140*IF($C118="Bell",EXP(-0.5*((_xlpm.k-(_xlpm.n+1)/2)/MAX(_xlpm.n/6,0.5))^2),IF(_xlpm.n&lt;=6,1,MIN(1,_xlpm.k/3,(_xlpm.n-_xlpm.k+1)/3))))))</f>
        <v>0</v>
      </c>
      <c r="FJ118" s="63">
        <f>IF($I118=0,0,IF(OR(FJ$140=0,FJ$1&lt;$G118,FJ$1&gt;$H118+6),0,_xlfn.LET(_xlpm.k,COUNTIFS($J$1:FJ$1,"&gt;="&amp;$G118,$J$140:FJ$140,"&gt;0"),_xlpm.n,$I118,FJ$140*IF($C118="Bell",EXP(-0.5*((_xlpm.k-(_xlpm.n+1)/2)/MAX(_xlpm.n/6,0.5))^2),IF(_xlpm.n&lt;=6,1,MIN(1,_xlpm.k/3,(_xlpm.n-_xlpm.k+1)/3))))))</f>
        <v>0</v>
      </c>
      <c r="FK118" s="63">
        <f>IF($I118=0,0,IF(OR(FK$140=0,FK$1&lt;$G118,FK$1&gt;$H118+6),0,_xlfn.LET(_xlpm.k,COUNTIFS($J$1:FK$1,"&gt;="&amp;$G118,$J$140:FK$140,"&gt;0"),_xlpm.n,$I118,FK$140*IF($C118="Bell",EXP(-0.5*((_xlpm.k-(_xlpm.n+1)/2)/MAX(_xlpm.n/6,0.5))^2),IF(_xlpm.n&lt;=6,1,MIN(1,_xlpm.k/3,(_xlpm.n-_xlpm.k+1)/3))))))</f>
        <v>0</v>
      </c>
      <c r="FL118" s="63">
        <f>IF($I118=0,0,IF(OR(FL$140=0,FL$1&lt;$G118,FL$1&gt;$H118+6),0,_xlfn.LET(_xlpm.k,COUNTIFS($J$1:FL$1,"&gt;="&amp;$G118,$J$140:FL$140,"&gt;0"),_xlpm.n,$I118,FL$140*IF($C118="Bell",EXP(-0.5*((_xlpm.k-(_xlpm.n+1)/2)/MAX(_xlpm.n/6,0.5))^2),IF(_xlpm.n&lt;=6,1,MIN(1,_xlpm.k/3,(_xlpm.n-_xlpm.k+1)/3))))))</f>
        <v>0</v>
      </c>
      <c r="FM118" s="63">
        <f>IF($I118=0,0,IF(OR(FM$140=0,FM$1&lt;$G118,FM$1&gt;$H118+6),0,_xlfn.LET(_xlpm.k,COUNTIFS($J$1:FM$1,"&gt;="&amp;$G118,$J$140:FM$140,"&gt;0"),_xlpm.n,$I118,FM$140*IF($C118="Bell",EXP(-0.5*((_xlpm.k-(_xlpm.n+1)/2)/MAX(_xlpm.n/6,0.5))^2),IF(_xlpm.n&lt;=6,1,MIN(1,_xlpm.k/3,(_xlpm.n-_xlpm.k+1)/3))))))</f>
        <v>0</v>
      </c>
      <c r="FN118" s="63">
        <f>IF($I118=0,0,IF(OR(FN$140=0,FN$1&lt;$G118,FN$1&gt;$H118+6),0,_xlfn.LET(_xlpm.k,COUNTIFS($J$1:FN$1,"&gt;="&amp;$G118,$J$140:FN$140,"&gt;0"),_xlpm.n,$I118,FN$140*IF($C118="Bell",EXP(-0.5*((_xlpm.k-(_xlpm.n+1)/2)/MAX(_xlpm.n/6,0.5))^2),IF(_xlpm.n&lt;=6,1,MIN(1,_xlpm.k/3,(_xlpm.n-_xlpm.k+1)/3))))))</f>
        <v>0</v>
      </c>
      <c r="FO118" s="63">
        <f>IF($I118=0,0,IF(OR(FO$140=0,FO$1&lt;$G118,FO$1&gt;$H118+6),0,_xlfn.LET(_xlpm.k,COUNTIFS($J$1:FO$1,"&gt;="&amp;$G118,$J$140:FO$140,"&gt;0"),_xlpm.n,$I118,FO$140*IF($C118="Bell",EXP(-0.5*((_xlpm.k-(_xlpm.n+1)/2)/MAX(_xlpm.n/6,0.5))^2),IF(_xlpm.n&lt;=6,1,MIN(1,_xlpm.k/3,(_xlpm.n-_xlpm.k+1)/3))))))</f>
        <v>0</v>
      </c>
      <c r="FP118" s="63">
        <f>IF($I118=0,0,IF(OR(FP$140=0,FP$1&lt;$G118,FP$1&gt;$H118+6),0,_xlfn.LET(_xlpm.k,COUNTIFS($J$1:FP$1,"&gt;="&amp;$G118,$J$140:FP$140,"&gt;0"),_xlpm.n,$I118,FP$140*IF($C118="Bell",EXP(-0.5*((_xlpm.k-(_xlpm.n+1)/2)/MAX(_xlpm.n/6,0.5))^2),IF(_xlpm.n&lt;=6,1,MIN(1,_xlpm.k/3,(_xlpm.n-_xlpm.k+1)/3))))))</f>
        <v>0</v>
      </c>
      <c r="FQ118" s="63">
        <f>IF($I118=0,0,IF(OR(FQ$140=0,FQ$1&lt;$G118,FQ$1&gt;$H118+6),0,_xlfn.LET(_xlpm.k,COUNTIFS($J$1:FQ$1,"&gt;="&amp;$G118,$J$140:FQ$140,"&gt;0"),_xlpm.n,$I118,FQ$140*IF($C118="Bell",EXP(-0.5*((_xlpm.k-(_xlpm.n+1)/2)/MAX(_xlpm.n/6,0.5))^2),IF(_xlpm.n&lt;=6,1,MIN(1,_xlpm.k/3,(_xlpm.n-_xlpm.k+1)/3))))))</f>
        <v>0</v>
      </c>
      <c r="FR118" s="63">
        <f>IF($I118=0,0,IF(OR(FR$140=0,FR$1&lt;$G118,FR$1&gt;$H118+6),0,_xlfn.LET(_xlpm.k,COUNTIFS($J$1:FR$1,"&gt;="&amp;$G118,$J$140:FR$140,"&gt;0"),_xlpm.n,$I118,FR$140*IF($C118="Bell",EXP(-0.5*((_xlpm.k-(_xlpm.n+1)/2)/MAX(_xlpm.n/6,0.5))^2),IF(_xlpm.n&lt;=6,1,MIN(1,_xlpm.k/3,(_xlpm.n-_xlpm.k+1)/3))))))</f>
        <v>0</v>
      </c>
      <c r="FS118" s="63">
        <f>IF($I118=0,0,IF(OR(FS$140=0,FS$1&lt;$G118,FS$1&gt;$H118+6),0,_xlfn.LET(_xlpm.k,COUNTIFS($J$1:FS$1,"&gt;="&amp;$G118,$J$140:FS$140,"&gt;0"),_xlpm.n,$I118,FS$140*IF($C118="Bell",EXP(-0.5*((_xlpm.k-(_xlpm.n+1)/2)/MAX(_xlpm.n/6,0.5))^2),IF(_xlpm.n&lt;=6,1,MIN(1,_xlpm.k/3,(_xlpm.n-_xlpm.k+1)/3))))))</f>
        <v>0</v>
      </c>
      <c r="FT118" s="63">
        <f>IF($I118=0,0,IF(OR(FT$140=0,FT$1&lt;$G118,FT$1&gt;$H118+6),0,_xlfn.LET(_xlpm.k,COUNTIFS($J$1:FT$1,"&gt;="&amp;$G118,$J$140:FT$140,"&gt;0"),_xlpm.n,$I118,FT$140*IF($C118="Bell",EXP(-0.5*((_xlpm.k-(_xlpm.n+1)/2)/MAX(_xlpm.n/6,0.5))^2),IF(_xlpm.n&lt;=6,1,MIN(1,_xlpm.k/3,(_xlpm.n-_xlpm.k+1)/3))))))</f>
        <v>0</v>
      </c>
      <c r="FU118" s="63">
        <f>IF($I118=0,0,IF(OR(FU$140=0,FU$1&lt;$G118,FU$1&gt;$H118+6),0,_xlfn.LET(_xlpm.k,COUNTIFS($J$1:FU$1,"&gt;="&amp;$G118,$J$140:FU$140,"&gt;0"),_xlpm.n,$I118,FU$140*IF($C118="Bell",EXP(-0.5*((_xlpm.k-(_xlpm.n+1)/2)/MAX(_xlpm.n/6,0.5))^2),IF(_xlpm.n&lt;=6,1,MIN(1,_xlpm.k/3,(_xlpm.n-_xlpm.k+1)/3))))))</f>
        <v>0</v>
      </c>
      <c r="FV118" s="63">
        <f>IF($I118=0,0,IF(OR(FV$140=0,FV$1&lt;$G118,FV$1&gt;$H118+6),0,_xlfn.LET(_xlpm.k,COUNTIFS($J$1:FV$1,"&gt;="&amp;$G118,$J$140:FV$140,"&gt;0"),_xlpm.n,$I118,FV$140*IF($C118="Bell",EXP(-0.5*((_xlpm.k-(_xlpm.n+1)/2)/MAX(_xlpm.n/6,0.5))^2),IF(_xlpm.n&lt;=6,1,MIN(1,_xlpm.k/3,(_xlpm.n-_xlpm.k+1)/3))))))</f>
        <v>0</v>
      </c>
      <c r="FW118" s="63">
        <f>IF($I118=0,0,IF(OR(FW$140=0,FW$1&lt;$G118,FW$1&gt;$H118+6),0,_xlfn.LET(_xlpm.k,COUNTIFS($J$1:FW$1,"&gt;="&amp;$G118,$J$140:FW$140,"&gt;0"),_xlpm.n,$I118,FW$140*IF($C118="Bell",EXP(-0.5*((_xlpm.k-(_xlpm.n+1)/2)/MAX(_xlpm.n/6,0.5))^2),IF(_xlpm.n&lt;=6,1,MIN(1,_xlpm.k/3,(_xlpm.n-_xlpm.k+1)/3))))))</f>
        <v>0</v>
      </c>
      <c r="FX118" s="63">
        <f>IF($I118=0,0,IF(OR(FX$140=0,FX$1&lt;$G118,FX$1&gt;$H118+6),0,_xlfn.LET(_xlpm.k,COUNTIFS($J$1:FX$1,"&gt;="&amp;$G118,$J$140:FX$140,"&gt;0"),_xlpm.n,$I118,FX$140*IF($C118="Bell",EXP(-0.5*((_xlpm.k-(_xlpm.n+1)/2)/MAX(_xlpm.n/6,0.5))^2),IF(_xlpm.n&lt;=6,1,MIN(1,_xlpm.k/3,(_xlpm.n-_xlpm.k+1)/3))))))</f>
        <v>0</v>
      </c>
      <c r="FY118" s="63">
        <f>IF($I118=0,0,IF(OR(FY$140=0,FY$1&lt;$G118,FY$1&gt;$H118+6),0,_xlfn.LET(_xlpm.k,COUNTIFS($J$1:FY$1,"&gt;="&amp;$G118,$J$140:FY$140,"&gt;0"),_xlpm.n,$I118,FY$140*IF($C118="Bell",EXP(-0.5*((_xlpm.k-(_xlpm.n+1)/2)/MAX(_xlpm.n/6,0.5))^2),IF(_xlpm.n&lt;=6,1,MIN(1,_xlpm.k/3,(_xlpm.n-_xlpm.k+1)/3))))))</f>
        <v>0</v>
      </c>
      <c r="FZ118" s="63">
        <f>IF($I118=0,0,IF(OR(FZ$140=0,FZ$1&lt;$G118,FZ$1&gt;$H118+6),0,_xlfn.LET(_xlpm.k,COUNTIFS($J$1:FZ$1,"&gt;="&amp;$G118,$J$140:FZ$140,"&gt;0"),_xlpm.n,$I118,FZ$140*IF($C118="Bell",EXP(-0.5*((_xlpm.k-(_xlpm.n+1)/2)/MAX(_xlpm.n/6,0.5))^2),IF(_xlpm.n&lt;=6,1,MIN(1,_xlpm.k/3,(_xlpm.n-_xlpm.k+1)/3))))))</f>
        <v>0</v>
      </c>
      <c r="GA118" s="63">
        <f>IF($I118=0,0,IF(OR(GA$140=0,GA$1&lt;$G118,GA$1&gt;$H118+6),0,_xlfn.LET(_xlpm.k,COUNTIFS($J$1:GA$1,"&gt;="&amp;$G118,$J$140:GA$140,"&gt;0"),_xlpm.n,$I118,GA$140*IF($C118="Bell",EXP(-0.5*((_xlpm.k-(_xlpm.n+1)/2)/MAX(_xlpm.n/6,0.5))^2),IF(_xlpm.n&lt;=6,1,MIN(1,_xlpm.k/3,(_xlpm.n-_xlpm.k+1)/3))))))</f>
        <v>0</v>
      </c>
      <c r="GB118" s="63">
        <f>IF($I118=0,0,IF(OR(GB$140=0,GB$1&lt;$G118,GB$1&gt;$H118+6),0,_xlfn.LET(_xlpm.k,COUNTIFS($J$1:GB$1,"&gt;="&amp;$G118,$J$140:GB$140,"&gt;0"),_xlpm.n,$I118,GB$140*IF($C118="Bell",EXP(-0.5*((_xlpm.k-(_xlpm.n+1)/2)/MAX(_xlpm.n/6,0.5))^2),IF(_xlpm.n&lt;=6,1,MIN(1,_xlpm.k/3,(_xlpm.n-_xlpm.k+1)/3))))))</f>
        <v>0</v>
      </c>
      <c r="GC118" s="63">
        <f>IF($I118=0,0,IF(OR(GC$140=0,GC$1&lt;$G118,GC$1&gt;$H118+6),0,_xlfn.LET(_xlpm.k,COUNTIFS($J$1:GC$1,"&gt;="&amp;$G118,$J$140:GC$140,"&gt;0"),_xlpm.n,$I118,GC$140*IF($C118="Bell",EXP(-0.5*((_xlpm.k-(_xlpm.n+1)/2)/MAX(_xlpm.n/6,0.5))^2),IF(_xlpm.n&lt;=6,1,MIN(1,_xlpm.k/3,(_xlpm.n-_xlpm.k+1)/3))))))</f>
        <v>0</v>
      </c>
      <c r="GD118" s="63">
        <f>IF($I118=0,0,IF(OR(GD$140=0,GD$1&lt;$G118,GD$1&gt;$H118+6),0,_xlfn.LET(_xlpm.k,COUNTIFS($J$1:GD$1,"&gt;="&amp;$G118,$J$140:GD$140,"&gt;0"),_xlpm.n,$I118,GD$140*IF($C118="Bell",EXP(-0.5*((_xlpm.k-(_xlpm.n+1)/2)/MAX(_xlpm.n/6,0.5))^2),IF(_xlpm.n&lt;=6,1,MIN(1,_xlpm.k/3,(_xlpm.n-_xlpm.k+1)/3))))))</f>
        <v>0</v>
      </c>
      <c r="GE118" s="63">
        <f>IF($I118=0,0,IF(OR(GE$140=0,GE$1&lt;$G118,GE$1&gt;$H118+6),0,_xlfn.LET(_xlpm.k,COUNTIFS($J$1:GE$1,"&gt;="&amp;$G118,$J$140:GE$140,"&gt;0"),_xlpm.n,$I118,GE$140*IF($C118="Bell",EXP(-0.5*((_xlpm.k-(_xlpm.n+1)/2)/MAX(_xlpm.n/6,0.5))^2),IF(_xlpm.n&lt;=6,1,MIN(1,_xlpm.k/3,(_xlpm.n-_xlpm.k+1)/3))))))</f>
        <v>0</v>
      </c>
      <c r="GF118" s="63">
        <f>IF($I118=0,0,IF(OR(GF$140=0,GF$1&lt;$G118,GF$1&gt;$H118+6),0,_xlfn.LET(_xlpm.k,COUNTIFS($J$1:GF$1,"&gt;="&amp;$G118,$J$140:GF$140,"&gt;0"),_xlpm.n,$I118,GF$140*IF($C118="Bell",EXP(-0.5*((_xlpm.k-(_xlpm.n+1)/2)/MAX(_xlpm.n/6,0.5))^2),IF(_xlpm.n&lt;=6,1,MIN(1,_xlpm.k/3,(_xlpm.n-_xlpm.k+1)/3))))))</f>
        <v>0</v>
      </c>
      <c r="GG118" s="63">
        <f>IF($I118=0,0,IF(OR(GG$140=0,GG$1&lt;$G118,GG$1&gt;$H118+6),0,_xlfn.LET(_xlpm.k,COUNTIFS($J$1:GG$1,"&gt;="&amp;$G118,$J$140:GG$140,"&gt;0"),_xlpm.n,$I118,GG$140*IF($C118="Bell",EXP(-0.5*((_xlpm.k-(_xlpm.n+1)/2)/MAX(_xlpm.n/6,0.5))^2),IF(_xlpm.n&lt;=6,1,MIN(1,_xlpm.k/3,(_xlpm.n-_xlpm.k+1)/3))))))</f>
        <v>0</v>
      </c>
      <c r="GH118" s="63">
        <f>IF($I118=0,0,IF(OR(GH$140=0,GH$1&lt;$G118,GH$1&gt;$H118+6),0,_xlfn.LET(_xlpm.k,COUNTIFS($J$1:GH$1,"&gt;="&amp;$G118,$J$140:GH$140,"&gt;0"),_xlpm.n,$I118,GH$140*IF($C118="Bell",EXP(-0.5*((_xlpm.k-(_xlpm.n+1)/2)/MAX(_xlpm.n/6,0.5))^2),IF(_xlpm.n&lt;=6,1,MIN(1,_xlpm.k/3,(_xlpm.n-_xlpm.k+1)/3))))))</f>
        <v>0</v>
      </c>
      <c r="GI118" s="63">
        <f>IF($I118=0,0,IF(OR(GI$140=0,GI$1&lt;$G118,GI$1&gt;$H118+6),0,_xlfn.LET(_xlpm.k,COUNTIFS($J$1:GI$1,"&gt;="&amp;$G118,$J$140:GI$140,"&gt;0"),_xlpm.n,$I118,GI$140*IF($C118="Bell",EXP(-0.5*((_xlpm.k-(_xlpm.n+1)/2)/MAX(_xlpm.n/6,0.5))^2),IF(_xlpm.n&lt;=6,1,MIN(1,_xlpm.k/3,(_xlpm.n-_xlpm.k+1)/3))))))</f>
        <v>0</v>
      </c>
      <c r="GJ118" s="63">
        <f>IF($I118=0,0,IF(OR(GJ$140=0,GJ$1&lt;$G118,GJ$1&gt;$H118+6),0,_xlfn.LET(_xlpm.k,COUNTIFS($J$1:GJ$1,"&gt;="&amp;$G118,$J$140:GJ$140,"&gt;0"),_xlpm.n,$I118,GJ$140*IF($C118="Bell",EXP(-0.5*((_xlpm.k-(_xlpm.n+1)/2)/MAX(_xlpm.n/6,0.5))^2),IF(_xlpm.n&lt;=6,1,MIN(1,_xlpm.k/3,(_xlpm.n-_xlpm.k+1)/3))))))</f>
        <v>0</v>
      </c>
      <c r="GK118" s="63">
        <f>IF($I118=0,0,IF(OR(GK$140=0,GK$1&lt;$G118,GK$1&gt;$H118+6),0,_xlfn.LET(_xlpm.k,COUNTIFS($J$1:GK$1,"&gt;="&amp;$G118,$J$140:GK$140,"&gt;0"),_xlpm.n,$I118,GK$140*IF($C118="Bell",EXP(-0.5*((_xlpm.k-(_xlpm.n+1)/2)/MAX(_xlpm.n/6,0.5))^2),IF(_xlpm.n&lt;=6,1,MIN(1,_xlpm.k/3,(_xlpm.n-_xlpm.k+1)/3))))))</f>
        <v>0</v>
      </c>
      <c r="GL118" s="63">
        <f>IF($I118=0,0,IF(OR(GL$140=0,GL$1&lt;$G118,GL$1&gt;$H118+6),0,_xlfn.LET(_xlpm.k,COUNTIFS($J$1:GL$1,"&gt;="&amp;$G118,$J$140:GL$140,"&gt;0"),_xlpm.n,$I118,GL$140*IF($C118="Bell",EXP(-0.5*((_xlpm.k-(_xlpm.n+1)/2)/MAX(_xlpm.n/6,0.5))^2),IF(_xlpm.n&lt;=6,1,MIN(1,_xlpm.k/3,(_xlpm.n-_xlpm.k+1)/3))))))</f>
        <v>0</v>
      </c>
    </row>
    <row r="119" spans="1:194" x14ac:dyDescent="0.3">
      <c r="A119" s="66" t="str">
        <f>Sheet1!B119</f>
        <v>2-4256</v>
      </c>
      <c r="B119" s="66" t="str">
        <f>Sheet1!D119</f>
        <v>2-4256-Above Grade Conduit</v>
      </c>
      <c r="C119" s="59"/>
      <c r="E119" s="64">
        <f t="shared" si="2"/>
        <v>2</v>
      </c>
      <c r="G119" s="67">
        <f>IF(Sheet1!G119="","",Sheet1!G119)</f>
        <v>46408</v>
      </c>
      <c r="H119" s="67">
        <f>IF(Sheet1!H119="","",Sheet1!H119)</f>
        <v>46415</v>
      </c>
      <c r="I119">
        <f t="shared" si="3"/>
        <v>2</v>
      </c>
      <c r="J119" s="63">
        <f>IF($I119=0,0,IF(OR(J$140=0,J$1&lt;$G119,J$1&gt;$H119+6),0,_xlfn.LET(_xlpm.k,COUNTIFS($J$1:J$1,"&gt;="&amp;$G119,$J$140:J$140,"&gt;0"),_xlpm.n,$I119,J$140*IF($C119="Bell",EXP(-0.5*((_xlpm.k-(_xlpm.n+1)/2)/MAX(_xlpm.n/6,0.5))^2),IF(_xlpm.n&lt;=6,1,MIN(1,_xlpm.k/3,(_xlpm.n-_xlpm.k+1)/3))))))</f>
        <v>0</v>
      </c>
      <c r="K119" s="63">
        <f>IF($I119=0,0,IF(OR(K$140=0,K$1&lt;$G119,K$1&gt;$H119+6),0,_xlfn.LET(_xlpm.k,COUNTIFS($J$1:K$1,"&gt;="&amp;$G119,$J$140:K$140,"&gt;0"),_xlpm.n,$I119,K$140*IF($C119="Bell",EXP(-0.5*((_xlpm.k-(_xlpm.n+1)/2)/MAX(_xlpm.n/6,0.5))^2),IF(_xlpm.n&lt;=6,1,MIN(1,_xlpm.k/3,(_xlpm.n-_xlpm.k+1)/3))))))</f>
        <v>0</v>
      </c>
      <c r="L119" s="63">
        <f>IF($I119=0,0,IF(OR(L$140=0,L$1&lt;$G119,L$1&gt;$H119+6),0,_xlfn.LET(_xlpm.k,COUNTIFS($J$1:L$1,"&gt;="&amp;$G119,$J$140:L$140,"&gt;0"),_xlpm.n,$I119,L$140*IF($C119="Bell",EXP(-0.5*((_xlpm.k-(_xlpm.n+1)/2)/MAX(_xlpm.n/6,0.5))^2),IF(_xlpm.n&lt;=6,1,MIN(1,_xlpm.k/3,(_xlpm.n-_xlpm.k+1)/3))))))</f>
        <v>0</v>
      </c>
      <c r="M119" s="63">
        <f>IF($I119=0,0,IF(OR(M$140=0,M$1&lt;$G119,M$1&gt;$H119+6),0,_xlfn.LET(_xlpm.k,COUNTIFS($J$1:M$1,"&gt;="&amp;$G119,$J$140:M$140,"&gt;0"),_xlpm.n,$I119,M$140*IF($C119="Bell",EXP(-0.5*((_xlpm.k-(_xlpm.n+1)/2)/MAX(_xlpm.n/6,0.5))^2),IF(_xlpm.n&lt;=6,1,MIN(1,_xlpm.k/3,(_xlpm.n-_xlpm.k+1)/3))))))</f>
        <v>0</v>
      </c>
      <c r="N119" s="63">
        <f>IF($I119=0,0,IF(OR(N$140=0,N$1&lt;$G119,N$1&gt;$H119+6),0,_xlfn.LET(_xlpm.k,COUNTIFS($J$1:N$1,"&gt;="&amp;$G119,$J$140:N$140,"&gt;0"),_xlpm.n,$I119,N$140*IF($C119="Bell",EXP(-0.5*((_xlpm.k-(_xlpm.n+1)/2)/MAX(_xlpm.n/6,0.5))^2),IF(_xlpm.n&lt;=6,1,MIN(1,_xlpm.k/3,(_xlpm.n-_xlpm.k+1)/3))))))</f>
        <v>0</v>
      </c>
      <c r="O119" s="63">
        <f>IF($I119=0,0,IF(OR(O$140=0,O$1&lt;$G119,O$1&gt;$H119+6),0,_xlfn.LET(_xlpm.k,COUNTIFS($J$1:O$1,"&gt;="&amp;$G119,$J$140:O$140,"&gt;0"),_xlpm.n,$I119,O$140*IF($C119="Bell",EXP(-0.5*((_xlpm.k-(_xlpm.n+1)/2)/MAX(_xlpm.n/6,0.5))^2),IF(_xlpm.n&lt;=6,1,MIN(1,_xlpm.k/3,(_xlpm.n-_xlpm.k+1)/3))))))</f>
        <v>0</v>
      </c>
      <c r="P119" s="63">
        <f>IF($I119=0,0,IF(OR(P$140=0,P$1&lt;$G119,P$1&gt;$H119+6),0,_xlfn.LET(_xlpm.k,COUNTIFS($J$1:P$1,"&gt;="&amp;$G119,$J$140:P$140,"&gt;0"),_xlpm.n,$I119,P$140*IF($C119="Bell",EXP(-0.5*((_xlpm.k-(_xlpm.n+1)/2)/MAX(_xlpm.n/6,0.5))^2),IF(_xlpm.n&lt;=6,1,MIN(1,_xlpm.k/3,(_xlpm.n-_xlpm.k+1)/3))))))</f>
        <v>0</v>
      </c>
      <c r="Q119" s="63">
        <f>IF($I119=0,0,IF(OR(Q$140=0,Q$1&lt;$G119,Q$1&gt;$H119+6),0,_xlfn.LET(_xlpm.k,COUNTIFS($J$1:Q$1,"&gt;="&amp;$G119,$J$140:Q$140,"&gt;0"),_xlpm.n,$I119,Q$140*IF($C119="Bell",EXP(-0.5*((_xlpm.k-(_xlpm.n+1)/2)/MAX(_xlpm.n/6,0.5))^2),IF(_xlpm.n&lt;=6,1,MIN(1,_xlpm.k/3,(_xlpm.n-_xlpm.k+1)/3))))))</f>
        <v>0</v>
      </c>
      <c r="R119" s="63">
        <f>IF($I119=0,0,IF(OR(R$140=0,R$1&lt;$G119,R$1&gt;$H119+6),0,_xlfn.LET(_xlpm.k,COUNTIFS($J$1:R$1,"&gt;="&amp;$G119,$J$140:R$140,"&gt;0"),_xlpm.n,$I119,R$140*IF($C119="Bell",EXP(-0.5*((_xlpm.k-(_xlpm.n+1)/2)/MAX(_xlpm.n/6,0.5))^2),IF(_xlpm.n&lt;=6,1,MIN(1,_xlpm.k/3,(_xlpm.n-_xlpm.k+1)/3))))))</f>
        <v>0</v>
      </c>
      <c r="S119" s="63">
        <f>IF($I119=0,0,IF(OR(S$140=0,S$1&lt;$G119,S$1&gt;$H119+6),0,_xlfn.LET(_xlpm.k,COUNTIFS($J$1:S$1,"&gt;="&amp;$G119,$J$140:S$140,"&gt;0"),_xlpm.n,$I119,S$140*IF($C119="Bell",EXP(-0.5*((_xlpm.k-(_xlpm.n+1)/2)/MAX(_xlpm.n/6,0.5))^2),IF(_xlpm.n&lt;=6,1,MIN(1,_xlpm.k/3,(_xlpm.n-_xlpm.k+1)/3))))))</f>
        <v>0</v>
      </c>
      <c r="T119" s="63">
        <f>IF($I119=0,0,IF(OR(T$140=0,T$1&lt;$G119,T$1&gt;$H119+6),0,_xlfn.LET(_xlpm.k,COUNTIFS($J$1:T$1,"&gt;="&amp;$G119,$J$140:T$140,"&gt;0"),_xlpm.n,$I119,T$140*IF($C119="Bell",EXP(-0.5*((_xlpm.k-(_xlpm.n+1)/2)/MAX(_xlpm.n/6,0.5))^2),IF(_xlpm.n&lt;=6,1,MIN(1,_xlpm.k/3,(_xlpm.n-_xlpm.k+1)/3))))))</f>
        <v>0</v>
      </c>
      <c r="U119" s="63">
        <f>IF($I119=0,0,IF(OR(U$140=0,U$1&lt;$G119,U$1&gt;$H119+6),0,_xlfn.LET(_xlpm.k,COUNTIFS($J$1:U$1,"&gt;="&amp;$G119,$J$140:U$140,"&gt;0"),_xlpm.n,$I119,U$140*IF($C119="Bell",EXP(-0.5*((_xlpm.k-(_xlpm.n+1)/2)/MAX(_xlpm.n/6,0.5))^2),IF(_xlpm.n&lt;=6,1,MIN(1,_xlpm.k/3,(_xlpm.n-_xlpm.k+1)/3))))))</f>
        <v>0</v>
      </c>
      <c r="V119" s="63">
        <f>IF($I119=0,0,IF(OR(V$140=0,V$1&lt;$G119,V$1&gt;$H119+6),0,_xlfn.LET(_xlpm.k,COUNTIFS($J$1:V$1,"&gt;="&amp;$G119,$J$140:V$140,"&gt;0"),_xlpm.n,$I119,V$140*IF($C119="Bell",EXP(-0.5*((_xlpm.k-(_xlpm.n+1)/2)/MAX(_xlpm.n/6,0.5))^2),IF(_xlpm.n&lt;=6,1,MIN(1,_xlpm.k/3,(_xlpm.n-_xlpm.k+1)/3))))))</f>
        <v>0</v>
      </c>
      <c r="W119" s="63">
        <f>IF($I119=0,0,IF(OR(W$140=0,W$1&lt;$G119,W$1&gt;$H119+6),0,_xlfn.LET(_xlpm.k,COUNTIFS($J$1:W$1,"&gt;="&amp;$G119,$J$140:W$140,"&gt;0"),_xlpm.n,$I119,W$140*IF($C119="Bell",EXP(-0.5*((_xlpm.k-(_xlpm.n+1)/2)/MAX(_xlpm.n/6,0.5))^2),IF(_xlpm.n&lt;=6,1,MIN(1,_xlpm.k/3,(_xlpm.n-_xlpm.k+1)/3))))))</f>
        <v>0</v>
      </c>
      <c r="X119" s="63">
        <f>IF($I119=0,0,IF(OR(X$140=0,X$1&lt;$G119,X$1&gt;$H119+6),0,_xlfn.LET(_xlpm.k,COUNTIFS($J$1:X$1,"&gt;="&amp;$G119,$J$140:X$140,"&gt;0"),_xlpm.n,$I119,X$140*IF($C119="Bell",EXP(-0.5*((_xlpm.k-(_xlpm.n+1)/2)/MAX(_xlpm.n/6,0.5))^2),IF(_xlpm.n&lt;=6,1,MIN(1,_xlpm.k/3,(_xlpm.n-_xlpm.k+1)/3))))))</f>
        <v>0</v>
      </c>
      <c r="Y119" s="63">
        <f>IF($I119=0,0,IF(OR(Y$140=0,Y$1&lt;$G119,Y$1&gt;$H119+6),0,_xlfn.LET(_xlpm.k,COUNTIFS($J$1:Y$1,"&gt;="&amp;$G119,$J$140:Y$140,"&gt;0"),_xlpm.n,$I119,Y$140*IF($C119="Bell",EXP(-0.5*((_xlpm.k-(_xlpm.n+1)/2)/MAX(_xlpm.n/6,0.5))^2),IF(_xlpm.n&lt;=6,1,MIN(1,_xlpm.k/3,(_xlpm.n-_xlpm.k+1)/3))))))</f>
        <v>0</v>
      </c>
      <c r="Z119" s="63">
        <f>IF($I119=0,0,IF(OR(Z$140=0,Z$1&lt;$G119,Z$1&gt;$H119+6),0,_xlfn.LET(_xlpm.k,COUNTIFS($J$1:Z$1,"&gt;="&amp;$G119,$J$140:Z$140,"&gt;0"),_xlpm.n,$I119,Z$140*IF($C119="Bell",EXP(-0.5*((_xlpm.k-(_xlpm.n+1)/2)/MAX(_xlpm.n/6,0.5))^2),IF(_xlpm.n&lt;=6,1,MIN(1,_xlpm.k/3,(_xlpm.n-_xlpm.k+1)/3))))))</f>
        <v>0</v>
      </c>
      <c r="AA119" s="63">
        <f>IF($I119=0,0,IF(OR(AA$140=0,AA$1&lt;$G119,AA$1&gt;$H119+6),0,_xlfn.LET(_xlpm.k,COUNTIFS($J$1:AA$1,"&gt;="&amp;$G119,$J$140:AA$140,"&gt;0"),_xlpm.n,$I119,AA$140*IF($C119="Bell",EXP(-0.5*((_xlpm.k-(_xlpm.n+1)/2)/MAX(_xlpm.n/6,0.5))^2),IF(_xlpm.n&lt;=6,1,MIN(1,_xlpm.k/3,(_xlpm.n-_xlpm.k+1)/3))))))</f>
        <v>0</v>
      </c>
      <c r="AB119" s="63">
        <f>IF($I119=0,0,IF(OR(AB$140=0,AB$1&lt;$G119,AB$1&gt;$H119+6),0,_xlfn.LET(_xlpm.k,COUNTIFS($J$1:AB$1,"&gt;="&amp;$G119,$J$140:AB$140,"&gt;0"),_xlpm.n,$I119,AB$140*IF($C119="Bell",EXP(-0.5*((_xlpm.k-(_xlpm.n+1)/2)/MAX(_xlpm.n/6,0.5))^2),IF(_xlpm.n&lt;=6,1,MIN(1,_xlpm.k/3,(_xlpm.n-_xlpm.k+1)/3))))))</f>
        <v>0</v>
      </c>
      <c r="AC119" s="63">
        <f>IF($I119=0,0,IF(OR(AC$140=0,AC$1&lt;$G119,AC$1&gt;$H119+6),0,_xlfn.LET(_xlpm.k,COUNTIFS($J$1:AC$1,"&gt;="&amp;$G119,$J$140:AC$140,"&gt;0"),_xlpm.n,$I119,AC$140*IF($C119="Bell",EXP(-0.5*((_xlpm.k-(_xlpm.n+1)/2)/MAX(_xlpm.n/6,0.5))^2),IF(_xlpm.n&lt;=6,1,MIN(1,_xlpm.k/3,(_xlpm.n-_xlpm.k+1)/3))))))</f>
        <v>0</v>
      </c>
      <c r="AD119" s="63">
        <f>IF($I119=0,0,IF(OR(AD$140=0,AD$1&lt;$G119,AD$1&gt;$H119+6),0,_xlfn.LET(_xlpm.k,COUNTIFS($J$1:AD$1,"&gt;="&amp;$G119,$J$140:AD$140,"&gt;0"),_xlpm.n,$I119,AD$140*IF($C119="Bell",EXP(-0.5*((_xlpm.k-(_xlpm.n+1)/2)/MAX(_xlpm.n/6,0.5))^2),IF(_xlpm.n&lt;=6,1,MIN(1,_xlpm.k/3,(_xlpm.n-_xlpm.k+1)/3))))))</f>
        <v>0</v>
      </c>
      <c r="AE119" s="63">
        <f>IF($I119=0,0,IF(OR(AE$140=0,AE$1&lt;$G119,AE$1&gt;$H119+6),0,_xlfn.LET(_xlpm.k,COUNTIFS($J$1:AE$1,"&gt;="&amp;$G119,$J$140:AE$140,"&gt;0"),_xlpm.n,$I119,AE$140*IF($C119="Bell",EXP(-0.5*((_xlpm.k-(_xlpm.n+1)/2)/MAX(_xlpm.n/6,0.5))^2),IF(_xlpm.n&lt;=6,1,MIN(1,_xlpm.k/3,(_xlpm.n-_xlpm.k+1)/3))))))</f>
        <v>0</v>
      </c>
      <c r="AF119" s="63">
        <f>IF($I119=0,0,IF(OR(AF$140=0,AF$1&lt;$G119,AF$1&gt;$H119+6),0,_xlfn.LET(_xlpm.k,COUNTIFS($J$1:AF$1,"&gt;="&amp;$G119,$J$140:AF$140,"&gt;0"),_xlpm.n,$I119,AF$140*IF($C119="Bell",EXP(-0.5*((_xlpm.k-(_xlpm.n+1)/2)/MAX(_xlpm.n/6,0.5))^2),IF(_xlpm.n&lt;=6,1,MIN(1,_xlpm.k/3,(_xlpm.n-_xlpm.k+1)/3))))))</f>
        <v>0</v>
      </c>
      <c r="AG119" s="63">
        <f>IF($I119=0,0,IF(OR(AG$140=0,AG$1&lt;$G119,AG$1&gt;$H119+6),0,_xlfn.LET(_xlpm.k,COUNTIFS($J$1:AG$1,"&gt;="&amp;$G119,$J$140:AG$140,"&gt;0"),_xlpm.n,$I119,AG$140*IF($C119="Bell",EXP(-0.5*((_xlpm.k-(_xlpm.n+1)/2)/MAX(_xlpm.n/6,0.5))^2),IF(_xlpm.n&lt;=6,1,MIN(1,_xlpm.k/3,(_xlpm.n-_xlpm.k+1)/3))))))</f>
        <v>0</v>
      </c>
      <c r="AH119" s="63">
        <f>IF($I119=0,0,IF(OR(AH$140=0,AH$1&lt;$G119,AH$1&gt;$H119+6),0,_xlfn.LET(_xlpm.k,COUNTIFS($J$1:AH$1,"&gt;="&amp;$G119,$J$140:AH$140,"&gt;0"),_xlpm.n,$I119,AH$140*IF($C119="Bell",EXP(-0.5*((_xlpm.k-(_xlpm.n+1)/2)/MAX(_xlpm.n/6,0.5))^2),IF(_xlpm.n&lt;=6,1,MIN(1,_xlpm.k/3,(_xlpm.n-_xlpm.k+1)/3))))))</f>
        <v>0</v>
      </c>
      <c r="AI119" s="63">
        <f>IF($I119=0,0,IF(OR(AI$140=0,AI$1&lt;$G119,AI$1&gt;$H119+6),0,_xlfn.LET(_xlpm.k,COUNTIFS($J$1:AI$1,"&gt;="&amp;$G119,$J$140:AI$140,"&gt;0"),_xlpm.n,$I119,AI$140*IF($C119="Bell",EXP(-0.5*((_xlpm.k-(_xlpm.n+1)/2)/MAX(_xlpm.n/6,0.5))^2),IF(_xlpm.n&lt;=6,1,MIN(1,_xlpm.k/3,(_xlpm.n-_xlpm.k+1)/3))))))</f>
        <v>0</v>
      </c>
      <c r="AJ119" s="63">
        <f>IF($I119=0,0,IF(OR(AJ$140=0,AJ$1&lt;$G119,AJ$1&gt;$H119+6),0,_xlfn.LET(_xlpm.k,COUNTIFS($J$1:AJ$1,"&gt;="&amp;$G119,$J$140:AJ$140,"&gt;0"),_xlpm.n,$I119,AJ$140*IF($C119="Bell",EXP(-0.5*((_xlpm.k-(_xlpm.n+1)/2)/MAX(_xlpm.n/6,0.5))^2),IF(_xlpm.n&lt;=6,1,MIN(1,_xlpm.k/3,(_xlpm.n-_xlpm.k+1)/3))))))</f>
        <v>0</v>
      </c>
      <c r="AK119" s="63">
        <f>IF($I119=0,0,IF(OR(AK$140=0,AK$1&lt;$G119,AK$1&gt;$H119+6),0,_xlfn.LET(_xlpm.k,COUNTIFS($J$1:AK$1,"&gt;="&amp;$G119,$J$140:AK$140,"&gt;0"),_xlpm.n,$I119,AK$140*IF($C119="Bell",EXP(-0.5*((_xlpm.k-(_xlpm.n+1)/2)/MAX(_xlpm.n/6,0.5))^2),IF(_xlpm.n&lt;=6,1,MIN(1,_xlpm.k/3,(_xlpm.n-_xlpm.k+1)/3))))))</f>
        <v>0</v>
      </c>
      <c r="AL119" s="63">
        <f>IF($I119=0,0,IF(OR(AL$140=0,AL$1&lt;$G119,AL$1&gt;$H119+6),0,_xlfn.LET(_xlpm.k,COUNTIFS($J$1:AL$1,"&gt;="&amp;$G119,$J$140:AL$140,"&gt;0"),_xlpm.n,$I119,AL$140*IF($C119="Bell",EXP(-0.5*((_xlpm.k-(_xlpm.n+1)/2)/MAX(_xlpm.n/6,0.5))^2),IF(_xlpm.n&lt;=6,1,MIN(1,_xlpm.k/3,(_xlpm.n-_xlpm.k+1)/3))))))</f>
        <v>0</v>
      </c>
      <c r="AM119" s="63">
        <f>IF($I119=0,0,IF(OR(AM$140=0,AM$1&lt;$G119,AM$1&gt;$H119+6),0,_xlfn.LET(_xlpm.k,COUNTIFS($J$1:AM$1,"&gt;="&amp;$G119,$J$140:AM$140,"&gt;0"),_xlpm.n,$I119,AM$140*IF($C119="Bell",EXP(-0.5*((_xlpm.k-(_xlpm.n+1)/2)/MAX(_xlpm.n/6,0.5))^2),IF(_xlpm.n&lt;=6,1,MIN(1,_xlpm.k/3,(_xlpm.n-_xlpm.k+1)/3))))))</f>
        <v>0</v>
      </c>
      <c r="AN119" s="63">
        <f>IF($I119=0,0,IF(OR(AN$140=0,AN$1&lt;$G119,AN$1&gt;$H119+6),0,_xlfn.LET(_xlpm.k,COUNTIFS($J$1:AN$1,"&gt;="&amp;$G119,$J$140:AN$140,"&gt;0"),_xlpm.n,$I119,AN$140*IF($C119="Bell",EXP(-0.5*((_xlpm.k-(_xlpm.n+1)/2)/MAX(_xlpm.n/6,0.5))^2),IF(_xlpm.n&lt;=6,1,MIN(1,_xlpm.k/3,(_xlpm.n-_xlpm.k+1)/3))))))</f>
        <v>0</v>
      </c>
      <c r="AO119" s="63">
        <f>IF($I119=0,0,IF(OR(AO$140=0,AO$1&lt;$G119,AO$1&gt;$H119+6),0,_xlfn.LET(_xlpm.k,COUNTIFS($J$1:AO$1,"&gt;="&amp;$G119,$J$140:AO$140,"&gt;0"),_xlpm.n,$I119,AO$140*IF($C119="Bell",EXP(-0.5*((_xlpm.k-(_xlpm.n+1)/2)/MAX(_xlpm.n/6,0.5))^2),IF(_xlpm.n&lt;=6,1,MIN(1,_xlpm.k/3,(_xlpm.n-_xlpm.k+1)/3))))))</f>
        <v>1</v>
      </c>
      <c r="AP119" s="63">
        <f>IF($I119=0,0,IF(OR(AP$140=0,AP$1&lt;$G119,AP$1&gt;$H119+6),0,_xlfn.LET(_xlpm.k,COUNTIFS($J$1:AP$1,"&gt;="&amp;$G119,$J$140:AP$140,"&gt;0"),_xlpm.n,$I119,AP$140*IF($C119="Bell",EXP(-0.5*((_xlpm.k-(_xlpm.n+1)/2)/MAX(_xlpm.n/6,0.5))^2),IF(_xlpm.n&lt;=6,1,MIN(1,_xlpm.k/3,(_xlpm.n-_xlpm.k+1)/3))))))</f>
        <v>1</v>
      </c>
      <c r="AQ119" s="63">
        <f>IF($I119=0,0,IF(OR(AQ$140=0,AQ$1&lt;$G119,AQ$1&gt;$H119+6),0,_xlfn.LET(_xlpm.k,COUNTIFS($J$1:AQ$1,"&gt;="&amp;$G119,$J$140:AQ$140,"&gt;0"),_xlpm.n,$I119,AQ$140*IF($C119="Bell",EXP(-0.5*((_xlpm.k-(_xlpm.n+1)/2)/MAX(_xlpm.n/6,0.5))^2),IF(_xlpm.n&lt;=6,1,MIN(1,_xlpm.k/3,(_xlpm.n-_xlpm.k+1)/3))))))</f>
        <v>0</v>
      </c>
      <c r="AR119" s="63">
        <f>IF($I119=0,0,IF(OR(AR$140=0,AR$1&lt;$G119,AR$1&gt;$H119+6),0,_xlfn.LET(_xlpm.k,COUNTIFS($J$1:AR$1,"&gt;="&amp;$G119,$J$140:AR$140,"&gt;0"),_xlpm.n,$I119,AR$140*IF($C119="Bell",EXP(-0.5*((_xlpm.k-(_xlpm.n+1)/2)/MAX(_xlpm.n/6,0.5))^2),IF(_xlpm.n&lt;=6,1,MIN(1,_xlpm.k/3,(_xlpm.n-_xlpm.k+1)/3))))))</f>
        <v>0</v>
      </c>
      <c r="AS119" s="63">
        <f>IF($I119=0,0,IF(OR(AS$140=0,AS$1&lt;$G119,AS$1&gt;$H119+6),0,_xlfn.LET(_xlpm.k,COUNTIFS($J$1:AS$1,"&gt;="&amp;$G119,$J$140:AS$140,"&gt;0"),_xlpm.n,$I119,AS$140*IF($C119="Bell",EXP(-0.5*((_xlpm.k-(_xlpm.n+1)/2)/MAX(_xlpm.n/6,0.5))^2),IF(_xlpm.n&lt;=6,1,MIN(1,_xlpm.k/3,(_xlpm.n-_xlpm.k+1)/3))))))</f>
        <v>0</v>
      </c>
      <c r="AT119" s="63">
        <f>IF($I119=0,0,IF(OR(AT$140=0,AT$1&lt;$G119,AT$1&gt;$H119+6),0,_xlfn.LET(_xlpm.k,COUNTIFS($J$1:AT$1,"&gt;="&amp;$G119,$J$140:AT$140,"&gt;0"),_xlpm.n,$I119,AT$140*IF($C119="Bell",EXP(-0.5*((_xlpm.k-(_xlpm.n+1)/2)/MAX(_xlpm.n/6,0.5))^2),IF(_xlpm.n&lt;=6,1,MIN(1,_xlpm.k/3,(_xlpm.n-_xlpm.k+1)/3))))))</f>
        <v>0</v>
      </c>
      <c r="AU119" s="63">
        <f>IF($I119=0,0,IF(OR(AU$140=0,AU$1&lt;$G119,AU$1&gt;$H119+6),0,_xlfn.LET(_xlpm.k,COUNTIFS($J$1:AU$1,"&gt;="&amp;$G119,$J$140:AU$140,"&gt;0"),_xlpm.n,$I119,AU$140*IF($C119="Bell",EXP(-0.5*((_xlpm.k-(_xlpm.n+1)/2)/MAX(_xlpm.n/6,0.5))^2),IF(_xlpm.n&lt;=6,1,MIN(1,_xlpm.k/3,(_xlpm.n-_xlpm.k+1)/3))))))</f>
        <v>0</v>
      </c>
      <c r="AV119" s="63">
        <f>IF($I119=0,0,IF(OR(AV$140=0,AV$1&lt;$G119,AV$1&gt;$H119+6),0,_xlfn.LET(_xlpm.k,COUNTIFS($J$1:AV$1,"&gt;="&amp;$G119,$J$140:AV$140,"&gt;0"),_xlpm.n,$I119,AV$140*IF($C119="Bell",EXP(-0.5*((_xlpm.k-(_xlpm.n+1)/2)/MAX(_xlpm.n/6,0.5))^2),IF(_xlpm.n&lt;=6,1,MIN(1,_xlpm.k/3,(_xlpm.n-_xlpm.k+1)/3))))))</f>
        <v>0</v>
      </c>
      <c r="AW119" s="63">
        <f>IF($I119=0,0,IF(OR(AW$140=0,AW$1&lt;$G119,AW$1&gt;$H119+6),0,_xlfn.LET(_xlpm.k,COUNTIFS($J$1:AW$1,"&gt;="&amp;$G119,$J$140:AW$140,"&gt;0"),_xlpm.n,$I119,AW$140*IF($C119="Bell",EXP(-0.5*((_xlpm.k-(_xlpm.n+1)/2)/MAX(_xlpm.n/6,0.5))^2),IF(_xlpm.n&lt;=6,1,MIN(1,_xlpm.k/3,(_xlpm.n-_xlpm.k+1)/3))))))</f>
        <v>0</v>
      </c>
      <c r="AX119" s="63">
        <f>IF($I119=0,0,IF(OR(AX$140=0,AX$1&lt;$G119,AX$1&gt;$H119+6),0,_xlfn.LET(_xlpm.k,COUNTIFS($J$1:AX$1,"&gt;="&amp;$G119,$J$140:AX$140,"&gt;0"),_xlpm.n,$I119,AX$140*IF($C119="Bell",EXP(-0.5*((_xlpm.k-(_xlpm.n+1)/2)/MAX(_xlpm.n/6,0.5))^2),IF(_xlpm.n&lt;=6,1,MIN(1,_xlpm.k/3,(_xlpm.n-_xlpm.k+1)/3))))))</f>
        <v>0</v>
      </c>
      <c r="AY119" s="63">
        <f>IF($I119=0,0,IF(OR(AY$140=0,AY$1&lt;$G119,AY$1&gt;$H119+6),0,_xlfn.LET(_xlpm.k,COUNTIFS($J$1:AY$1,"&gt;="&amp;$G119,$J$140:AY$140,"&gt;0"),_xlpm.n,$I119,AY$140*IF($C119="Bell",EXP(-0.5*((_xlpm.k-(_xlpm.n+1)/2)/MAX(_xlpm.n/6,0.5))^2),IF(_xlpm.n&lt;=6,1,MIN(1,_xlpm.k/3,(_xlpm.n-_xlpm.k+1)/3))))))</f>
        <v>0</v>
      </c>
      <c r="AZ119" s="63">
        <f>IF($I119=0,0,IF(OR(AZ$140=0,AZ$1&lt;$G119,AZ$1&gt;$H119+6),0,_xlfn.LET(_xlpm.k,COUNTIFS($J$1:AZ$1,"&gt;="&amp;$G119,$J$140:AZ$140,"&gt;0"),_xlpm.n,$I119,AZ$140*IF($C119="Bell",EXP(-0.5*((_xlpm.k-(_xlpm.n+1)/2)/MAX(_xlpm.n/6,0.5))^2),IF(_xlpm.n&lt;=6,1,MIN(1,_xlpm.k/3,(_xlpm.n-_xlpm.k+1)/3))))))</f>
        <v>0</v>
      </c>
      <c r="BA119" s="63">
        <f>IF($I119=0,0,IF(OR(BA$140=0,BA$1&lt;$G119,BA$1&gt;$H119+6),0,_xlfn.LET(_xlpm.k,COUNTIFS($J$1:BA$1,"&gt;="&amp;$G119,$J$140:BA$140,"&gt;0"),_xlpm.n,$I119,BA$140*IF($C119="Bell",EXP(-0.5*((_xlpm.k-(_xlpm.n+1)/2)/MAX(_xlpm.n/6,0.5))^2),IF(_xlpm.n&lt;=6,1,MIN(1,_xlpm.k/3,(_xlpm.n-_xlpm.k+1)/3))))))</f>
        <v>0</v>
      </c>
      <c r="BB119" s="63">
        <f>IF($I119=0,0,IF(OR(BB$140=0,BB$1&lt;$G119,BB$1&gt;$H119+6),0,_xlfn.LET(_xlpm.k,COUNTIFS($J$1:BB$1,"&gt;="&amp;$G119,$J$140:BB$140,"&gt;0"),_xlpm.n,$I119,BB$140*IF($C119="Bell",EXP(-0.5*((_xlpm.k-(_xlpm.n+1)/2)/MAX(_xlpm.n/6,0.5))^2),IF(_xlpm.n&lt;=6,1,MIN(1,_xlpm.k/3,(_xlpm.n-_xlpm.k+1)/3))))))</f>
        <v>0</v>
      </c>
      <c r="BC119" s="63">
        <f>IF($I119=0,0,IF(OR(BC$140=0,BC$1&lt;$G119,BC$1&gt;$H119+6),0,_xlfn.LET(_xlpm.k,COUNTIFS($J$1:BC$1,"&gt;="&amp;$G119,$J$140:BC$140,"&gt;0"),_xlpm.n,$I119,BC$140*IF($C119="Bell",EXP(-0.5*((_xlpm.k-(_xlpm.n+1)/2)/MAX(_xlpm.n/6,0.5))^2),IF(_xlpm.n&lt;=6,1,MIN(1,_xlpm.k/3,(_xlpm.n-_xlpm.k+1)/3))))))</f>
        <v>0</v>
      </c>
      <c r="BD119" s="63">
        <f>IF($I119=0,0,IF(OR(BD$140=0,BD$1&lt;$G119,BD$1&gt;$H119+6),0,_xlfn.LET(_xlpm.k,COUNTIFS($J$1:BD$1,"&gt;="&amp;$G119,$J$140:BD$140,"&gt;0"),_xlpm.n,$I119,BD$140*IF($C119="Bell",EXP(-0.5*((_xlpm.k-(_xlpm.n+1)/2)/MAX(_xlpm.n/6,0.5))^2),IF(_xlpm.n&lt;=6,1,MIN(1,_xlpm.k/3,(_xlpm.n-_xlpm.k+1)/3))))))</f>
        <v>0</v>
      </c>
      <c r="BE119" s="63">
        <f>IF($I119=0,0,IF(OR(BE$140=0,BE$1&lt;$G119,BE$1&gt;$H119+6),0,_xlfn.LET(_xlpm.k,COUNTIFS($J$1:BE$1,"&gt;="&amp;$G119,$J$140:BE$140,"&gt;0"),_xlpm.n,$I119,BE$140*IF($C119="Bell",EXP(-0.5*((_xlpm.k-(_xlpm.n+1)/2)/MAX(_xlpm.n/6,0.5))^2),IF(_xlpm.n&lt;=6,1,MIN(1,_xlpm.k/3,(_xlpm.n-_xlpm.k+1)/3))))))</f>
        <v>0</v>
      </c>
      <c r="BF119" s="63">
        <f>IF($I119=0,0,IF(OR(BF$140=0,BF$1&lt;$G119,BF$1&gt;$H119+6),0,_xlfn.LET(_xlpm.k,COUNTIFS($J$1:BF$1,"&gt;="&amp;$G119,$J$140:BF$140,"&gt;0"),_xlpm.n,$I119,BF$140*IF($C119="Bell",EXP(-0.5*((_xlpm.k-(_xlpm.n+1)/2)/MAX(_xlpm.n/6,0.5))^2),IF(_xlpm.n&lt;=6,1,MIN(1,_xlpm.k/3,(_xlpm.n-_xlpm.k+1)/3))))))</f>
        <v>0</v>
      </c>
      <c r="BG119" s="63">
        <f>IF($I119=0,0,IF(OR(BG$140=0,BG$1&lt;$G119,BG$1&gt;$H119+6),0,_xlfn.LET(_xlpm.k,COUNTIFS($J$1:BG$1,"&gt;="&amp;$G119,$J$140:BG$140,"&gt;0"),_xlpm.n,$I119,BG$140*IF($C119="Bell",EXP(-0.5*((_xlpm.k-(_xlpm.n+1)/2)/MAX(_xlpm.n/6,0.5))^2),IF(_xlpm.n&lt;=6,1,MIN(1,_xlpm.k/3,(_xlpm.n-_xlpm.k+1)/3))))))</f>
        <v>0</v>
      </c>
      <c r="BH119" s="63">
        <f>IF($I119=0,0,IF(OR(BH$140=0,BH$1&lt;$G119,BH$1&gt;$H119+6),0,_xlfn.LET(_xlpm.k,COUNTIFS($J$1:BH$1,"&gt;="&amp;$G119,$J$140:BH$140,"&gt;0"),_xlpm.n,$I119,BH$140*IF($C119="Bell",EXP(-0.5*((_xlpm.k-(_xlpm.n+1)/2)/MAX(_xlpm.n/6,0.5))^2),IF(_xlpm.n&lt;=6,1,MIN(1,_xlpm.k/3,(_xlpm.n-_xlpm.k+1)/3))))))</f>
        <v>0</v>
      </c>
      <c r="BI119" s="63">
        <f>IF($I119=0,0,IF(OR(BI$140=0,BI$1&lt;$G119,BI$1&gt;$H119+6),0,_xlfn.LET(_xlpm.k,COUNTIFS($J$1:BI$1,"&gt;="&amp;$G119,$J$140:BI$140,"&gt;0"),_xlpm.n,$I119,BI$140*IF($C119="Bell",EXP(-0.5*((_xlpm.k-(_xlpm.n+1)/2)/MAX(_xlpm.n/6,0.5))^2),IF(_xlpm.n&lt;=6,1,MIN(1,_xlpm.k/3,(_xlpm.n-_xlpm.k+1)/3))))))</f>
        <v>0</v>
      </c>
      <c r="BJ119" s="63">
        <f>IF($I119=0,0,IF(OR(BJ$140=0,BJ$1&lt;$G119,BJ$1&gt;$H119+6),0,_xlfn.LET(_xlpm.k,COUNTIFS($J$1:BJ$1,"&gt;="&amp;$G119,$J$140:BJ$140,"&gt;0"),_xlpm.n,$I119,BJ$140*IF($C119="Bell",EXP(-0.5*((_xlpm.k-(_xlpm.n+1)/2)/MAX(_xlpm.n/6,0.5))^2),IF(_xlpm.n&lt;=6,1,MIN(1,_xlpm.k/3,(_xlpm.n-_xlpm.k+1)/3))))))</f>
        <v>0</v>
      </c>
      <c r="BK119" s="63">
        <f>IF($I119=0,0,IF(OR(BK$140=0,BK$1&lt;$G119,BK$1&gt;$H119+6),0,_xlfn.LET(_xlpm.k,COUNTIFS($J$1:BK$1,"&gt;="&amp;$G119,$J$140:BK$140,"&gt;0"),_xlpm.n,$I119,BK$140*IF($C119="Bell",EXP(-0.5*((_xlpm.k-(_xlpm.n+1)/2)/MAX(_xlpm.n/6,0.5))^2),IF(_xlpm.n&lt;=6,1,MIN(1,_xlpm.k/3,(_xlpm.n-_xlpm.k+1)/3))))))</f>
        <v>0</v>
      </c>
      <c r="BL119" s="63">
        <f>IF($I119=0,0,IF(OR(BL$140=0,BL$1&lt;$G119,BL$1&gt;$H119+6),0,_xlfn.LET(_xlpm.k,COUNTIFS($J$1:BL$1,"&gt;="&amp;$G119,$J$140:BL$140,"&gt;0"),_xlpm.n,$I119,BL$140*IF($C119="Bell",EXP(-0.5*((_xlpm.k-(_xlpm.n+1)/2)/MAX(_xlpm.n/6,0.5))^2),IF(_xlpm.n&lt;=6,1,MIN(1,_xlpm.k/3,(_xlpm.n-_xlpm.k+1)/3))))))</f>
        <v>0</v>
      </c>
      <c r="BM119" s="63">
        <f>IF($I119=0,0,IF(OR(BM$140=0,BM$1&lt;$G119,BM$1&gt;$H119+6),0,_xlfn.LET(_xlpm.k,COUNTIFS($J$1:BM$1,"&gt;="&amp;$G119,$J$140:BM$140,"&gt;0"),_xlpm.n,$I119,BM$140*IF($C119="Bell",EXP(-0.5*((_xlpm.k-(_xlpm.n+1)/2)/MAX(_xlpm.n/6,0.5))^2),IF(_xlpm.n&lt;=6,1,MIN(1,_xlpm.k/3,(_xlpm.n-_xlpm.k+1)/3))))))</f>
        <v>0</v>
      </c>
      <c r="BN119" s="63">
        <f>IF($I119=0,0,IF(OR(BN$140=0,BN$1&lt;$G119,BN$1&gt;$H119+6),0,_xlfn.LET(_xlpm.k,COUNTIFS($J$1:BN$1,"&gt;="&amp;$G119,$J$140:BN$140,"&gt;0"),_xlpm.n,$I119,BN$140*IF($C119="Bell",EXP(-0.5*((_xlpm.k-(_xlpm.n+1)/2)/MAX(_xlpm.n/6,0.5))^2),IF(_xlpm.n&lt;=6,1,MIN(1,_xlpm.k/3,(_xlpm.n-_xlpm.k+1)/3))))))</f>
        <v>0</v>
      </c>
      <c r="BO119" s="63">
        <f>IF($I119=0,0,IF(OR(BO$140=0,BO$1&lt;$G119,BO$1&gt;$H119+6),0,_xlfn.LET(_xlpm.k,COUNTIFS($J$1:BO$1,"&gt;="&amp;$G119,$J$140:BO$140,"&gt;0"),_xlpm.n,$I119,BO$140*IF($C119="Bell",EXP(-0.5*((_xlpm.k-(_xlpm.n+1)/2)/MAX(_xlpm.n/6,0.5))^2),IF(_xlpm.n&lt;=6,1,MIN(1,_xlpm.k/3,(_xlpm.n-_xlpm.k+1)/3))))))</f>
        <v>0</v>
      </c>
      <c r="BP119" s="63">
        <f>IF($I119=0,0,IF(OR(BP$140=0,BP$1&lt;$G119,BP$1&gt;$H119+6),0,_xlfn.LET(_xlpm.k,COUNTIFS($J$1:BP$1,"&gt;="&amp;$G119,$J$140:BP$140,"&gt;0"),_xlpm.n,$I119,BP$140*IF($C119="Bell",EXP(-0.5*((_xlpm.k-(_xlpm.n+1)/2)/MAX(_xlpm.n/6,0.5))^2),IF(_xlpm.n&lt;=6,1,MIN(1,_xlpm.k/3,(_xlpm.n-_xlpm.k+1)/3))))))</f>
        <v>0</v>
      </c>
      <c r="BQ119" s="63">
        <f>IF($I119=0,0,IF(OR(BQ$140=0,BQ$1&lt;$G119,BQ$1&gt;$H119+6),0,_xlfn.LET(_xlpm.k,COUNTIFS($J$1:BQ$1,"&gt;="&amp;$G119,$J$140:BQ$140,"&gt;0"),_xlpm.n,$I119,BQ$140*IF($C119="Bell",EXP(-0.5*((_xlpm.k-(_xlpm.n+1)/2)/MAX(_xlpm.n/6,0.5))^2),IF(_xlpm.n&lt;=6,1,MIN(1,_xlpm.k/3,(_xlpm.n-_xlpm.k+1)/3))))))</f>
        <v>0</v>
      </c>
      <c r="BR119" s="63">
        <f>IF($I119=0,0,IF(OR(BR$140=0,BR$1&lt;$G119,BR$1&gt;$H119+6),0,_xlfn.LET(_xlpm.k,COUNTIFS($J$1:BR$1,"&gt;="&amp;$G119,$J$140:BR$140,"&gt;0"),_xlpm.n,$I119,BR$140*IF($C119="Bell",EXP(-0.5*((_xlpm.k-(_xlpm.n+1)/2)/MAX(_xlpm.n/6,0.5))^2),IF(_xlpm.n&lt;=6,1,MIN(1,_xlpm.k/3,(_xlpm.n-_xlpm.k+1)/3))))))</f>
        <v>0</v>
      </c>
      <c r="BS119" s="63">
        <f>IF($I119=0,0,IF(OR(BS$140=0,BS$1&lt;$G119,BS$1&gt;$H119+6),0,_xlfn.LET(_xlpm.k,COUNTIFS($J$1:BS$1,"&gt;="&amp;$G119,$J$140:BS$140,"&gt;0"),_xlpm.n,$I119,BS$140*IF($C119="Bell",EXP(-0.5*((_xlpm.k-(_xlpm.n+1)/2)/MAX(_xlpm.n/6,0.5))^2),IF(_xlpm.n&lt;=6,1,MIN(1,_xlpm.k/3,(_xlpm.n-_xlpm.k+1)/3))))))</f>
        <v>0</v>
      </c>
      <c r="BT119" s="63">
        <f>IF($I119=0,0,IF(OR(BT$140=0,BT$1&lt;$G119,BT$1&gt;$H119+6),0,_xlfn.LET(_xlpm.k,COUNTIFS($J$1:BT$1,"&gt;="&amp;$G119,$J$140:BT$140,"&gt;0"),_xlpm.n,$I119,BT$140*IF($C119="Bell",EXP(-0.5*((_xlpm.k-(_xlpm.n+1)/2)/MAX(_xlpm.n/6,0.5))^2),IF(_xlpm.n&lt;=6,1,MIN(1,_xlpm.k/3,(_xlpm.n-_xlpm.k+1)/3))))))</f>
        <v>0</v>
      </c>
      <c r="BU119" s="63">
        <f>IF($I119=0,0,IF(OR(BU$140=0,BU$1&lt;$G119,BU$1&gt;$H119+6),0,_xlfn.LET(_xlpm.k,COUNTIFS($J$1:BU$1,"&gt;="&amp;$G119,$J$140:BU$140,"&gt;0"),_xlpm.n,$I119,BU$140*IF($C119="Bell",EXP(-0.5*((_xlpm.k-(_xlpm.n+1)/2)/MAX(_xlpm.n/6,0.5))^2),IF(_xlpm.n&lt;=6,1,MIN(1,_xlpm.k/3,(_xlpm.n-_xlpm.k+1)/3))))))</f>
        <v>0</v>
      </c>
      <c r="BV119" s="63">
        <f>IF($I119=0,0,IF(OR(BV$140=0,BV$1&lt;$G119,BV$1&gt;$H119+6),0,_xlfn.LET(_xlpm.k,COUNTIFS($J$1:BV$1,"&gt;="&amp;$G119,$J$140:BV$140,"&gt;0"),_xlpm.n,$I119,BV$140*IF($C119="Bell",EXP(-0.5*((_xlpm.k-(_xlpm.n+1)/2)/MAX(_xlpm.n/6,0.5))^2),IF(_xlpm.n&lt;=6,1,MIN(1,_xlpm.k/3,(_xlpm.n-_xlpm.k+1)/3))))))</f>
        <v>0</v>
      </c>
      <c r="BW119" s="63">
        <f>IF($I119=0,0,IF(OR(BW$140=0,BW$1&lt;$G119,BW$1&gt;$H119+6),0,_xlfn.LET(_xlpm.k,COUNTIFS($J$1:BW$1,"&gt;="&amp;$G119,$J$140:BW$140,"&gt;0"),_xlpm.n,$I119,BW$140*IF($C119="Bell",EXP(-0.5*((_xlpm.k-(_xlpm.n+1)/2)/MAX(_xlpm.n/6,0.5))^2),IF(_xlpm.n&lt;=6,1,MIN(1,_xlpm.k/3,(_xlpm.n-_xlpm.k+1)/3))))))</f>
        <v>0</v>
      </c>
      <c r="BX119" s="63">
        <f>IF($I119=0,0,IF(OR(BX$140=0,BX$1&lt;$G119,BX$1&gt;$H119+6),0,_xlfn.LET(_xlpm.k,COUNTIFS($J$1:BX$1,"&gt;="&amp;$G119,$J$140:BX$140,"&gt;0"),_xlpm.n,$I119,BX$140*IF($C119="Bell",EXP(-0.5*((_xlpm.k-(_xlpm.n+1)/2)/MAX(_xlpm.n/6,0.5))^2),IF(_xlpm.n&lt;=6,1,MIN(1,_xlpm.k/3,(_xlpm.n-_xlpm.k+1)/3))))))</f>
        <v>0</v>
      </c>
      <c r="BY119" s="63">
        <f>IF($I119=0,0,IF(OR(BY$140=0,BY$1&lt;$G119,BY$1&gt;$H119+6),0,_xlfn.LET(_xlpm.k,COUNTIFS($J$1:BY$1,"&gt;="&amp;$G119,$J$140:BY$140,"&gt;0"),_xlpm.n,$I119,BY$140*IF($C119="Bell",EXP(-0.5*((_xlpm.k-(_xlpm.n+1)/2)/MAX(_xlpm.n/6,0.5))^2),IF(_xlpm.n&lt;=6,1,MIN(1,_xlpm.k/3,(_xlpm.n-_xlpm.k+1)/3))))))</f>
        <v>0</v>
      </c>
      <c r="BZ119" s="63">
        <f>IF($I119=0,0,IF(OR(BZ$140=0,BZ$1&lt;$G119,BZ$1&gt;$H119+6),0,_xlfn.LET(_xlpm.k,COUNTIFS($J$1:BZ$1,"&gt;="&amp;$G119,$J$140:BZ$140,"&gt;0"),_xlpm.n,$I119,BZ$140*IF($C119="Bell",EXP(-0.5*((_xlpm.k-(_xlpm.n+1)/2)/MAX(_xlpm.n/6,0.5))^2),IF(_xlpm.n&lt;=6,1,MIN(1,_xlpm.k/3,(_xlpm.n-_xlpm.k+1)/3))))))</f>
        <v>0</v>
      </c>
      <c r="CA119" s="63">
        <f>IF($I119=0,0,IF(OR(CA$140=0,CA$1&lt;$G119,CA$1&gt;$H119+6),0,_xlfn.LET(_xlpm.k,COUNTIFS($J$1:CA$1,"&gt;="&amp;$G119,$J$140:CA$140,"&gt;0"),_xlpm.n,$I119,CA$140*IF($C119="Bell",EXP(-0.5*((_xlpm.k-(_xlpm.n+1)/2)/MAX(_xlpm.n/6,0.5))^2),IF(_xlpm.n&lt;=6,1,MIN(1,_xlpm.k/3,(_xlpm.n-_xlpm.k+1)/3))))))</f>
        <v>0</v>
      </c>
      <c r="CB119" s="63">
        <f>IF($I119=0,0,IF(OR(CB$140=0,CB$1&lt;$G119,CB$1&gt;$H119+6),0,_xlfn.LET(_xlpm.k,COUNTIFS($J$1:CB$1,"&gt;="&amp;$G119,$J$140:CB$140,"&gt;0"),_xlpm.n,$I119,CB$140*IF($C119="Bell",EXP(-0.5*((_xlpm.k-(_xlpm.n+1)/2)/MAX(_xlpm.n/6,0.5))^2),IF(_xlpm.n&lt;=6,1,MIN(1,_xlpm.k/3,(_xlpm.n-_xlpm.k+1)/3))))))</f>
        <v>0</v>
      </c>
      <c r="CC119" s="63">
        <f>IF($I119=0,0,IF(OR(CC$140=0,CC$1&lt;$G119,CC$1&gt;$H119+6),0,_xlfn.LET(_xlpm.k,COUNTIFS($J$1:CC$1,"&gt;="&amp;$G119,$J$140:CC$140,"&gt;0"),_xlpm.n,$I119,CC$140*IF($C119="Bell",EXP(-0.5*((_xlpm.k-(_xlpm.n+1)/2)/MAX(_xlpm.n/6,0.5))^2),IF(_xlpm.n&lt;=6,1,MIN(1,_xlpm.k/3,(_xlpm.n-_xlpm.k+1)/3))))))</f>
        <v>0</v>
      </c>
      <c r="CD119" s="63">
        <f>IF($I119=0,0,IF(OR(CD$140=0,CD$1&lt;$G119,CD$1&gt;$H119+6),0,_xlfn.LET(_xlpm.k,COUNTIFS($J$1:CD$1,"&gt;="&amp;$G119,$J$140:CD$140,"&gt;0"),_xlpm.n,$I119,CD$140*IF($C119="Bell",EXP(-0.5*((_xlpm.k-(_xlpm.n+1)/2)/MAX(_xlpm.n/6,0.5))^2),IF(_xlpm.n&lt;=6,1,MIN(1,_xlpm.k/3,(_xlpm.n-_xlpm.k+1)/3))))))</f>
        <v>0</v>
      </c>
      <c r="CE119" s="63">
        <f>IF($I119=0,0,IF(OR(CE$140=0,CE$1&lt;$G119,CE$1&gt;$H119+6),0,_xlfn.LET(_xlpm.k,COUNTIFS($J$1:CE$1,"&gt;="&amp;$G119,$J$140:CE$140,"&gt;0"),_xlpm.n,$I119,CE$140*IF($C119="Bell",EXP(-0.5*((_xlpm.k-(_xlpm.n+1)/2)/MAX(_xlpm.n/6,0.5))^2),IF(_xlpm.n&lt;=6,1,MIN(1,_xlpm.k/3,(_xlpm.n-_xlpm.k+1)/3))))))</f>
        <v>0</v>
      </c>
      <c r="CF119" s="63">
        <f>IF($I119=0,0,IF(OR(CF$140=0,CF$1&lt;$G119,CF$1&gt;$H119+6),0,_xlfn.LET(_xlpm.k,COUNTIFS($J$1:CF$1,"&gt;="&amp;$G119,$J$140:CF$140,"&gt;0"),_xlpm.n,$I119,CF$140*IF($C119="Bell",EXP(-0.5*((_xlpm.k-(_xlpm.n+1)/2)/MAX(_xlpm.n/6,0.5))^2),IF(_xlpm.n&lt;=6,1,MIN(1,_xlpm.k/3,(_xlpm.n-_xlpm.k+1)/3))))))</f>
        <v>0</v>
      </c>
      <c r="CG119" s="63">
        <f>IF($I119=0,0,IF(OR(CG$140=0,CG$1&lt;$G119,CG$1&gt;$H119+6),0,_xlfn.LET(_xlpm.k,COUNTIFS($J$1:CG$1,"&gt;="&amp;$G119,$J$140:CG$140,"&gt;0"),_xlpm.n,$I119,CG$140*IF($C119="Bell",EXP(-0.5*((_xlpm.k-(_xlpm.n+1)/2)/MAX(_xlpm.n/6,0.5))^2),IF(_xlpm.n&lt;=6,1,MIN(1,_xlpm.k/3,(_xlpm.n-_xlpm.k+1)/3))))))</f>
        <v>0</v>
      </c>
      <c r="CH119" s="63">
        <f>IF($I119=0,0,IF(OR(CH$140=0,CH$1&lt;$G119,CH$1&gt;$H119+6),0,_xlfn.LET(_xlpm.k,COUNTIFS($J$1:CH$1,"&gt;="&amp;$G119,$J$140:CH$140,"&gt;0"),_xlpm.n,$I119,CH$140*IF($C119="Bell",EXP(-0.5*((_xlpm.k-(_xlpm.n+1)/2)/MAX(_xlpm.n/6,0.5))^2),IF(_xlpm.n&lt;=6,1,MIN(1,_xlpm.k/3,(_xlpm.n-_xlpm.k+1)/3))))))</f>
        <v>0</v>
      </c>
      <c r="CI119" s="63">
        <f>IF($I119=0,0,IF(OR(CI$140=0,CI$1&lt;$G119,CI$1&gt;$H119+6),0,_xlfn.LET(_xlpm.k,COUNTIFS($J$1:CI$1,"&gt;="&amp;$G119,$J$140:CI$140,"&gt;0"),_xlpm.n,$I119,CI$140*IF($C119="Bell",EXP(-0.5*((_xlpm.k-(_xlpm.n+1)/2)/MAX(_xlpm.n/6,0.5))^2),IF(_xlpm.n&lt;=6,1,MIN(1,_xlpm.k/3,(_xlpm.n-_xlpm.k+1)/3))))))</f>
        <v>0</v>
      </c>
      <c r="CJ119" s="63">
        <f>IF($I119=0,0,IF(OR(CJ$140=0,CJ$1&lt;$G119,CJ$1&gt;$H119+6),0,_xlfn.LET(_xlpm.k,COUNTIFS($J$1:CJ$1,"&gt;="&amp;$G119,$J$140:CJ$140,"&gt;0"),_xlpm.n,$I119,CJ$140*IF($C119="Bell",EXP(-0.5*((_xlpm.k-(_xlpm.n+1)/2)/MAX(_xlpm.n/6,0.5))^2),IF(_xlpm.n&lt;=6,1,MIN(1,_xlpm.k/3,(_xlpm.n-_xlpm.k+1)/3))))))</f>
        <v>0</v>
      </c>
      <c r="CK119" s="63">
        <f>IF($I119=0,0,IF(OR(CK$140=0,CK$1&lt;$G119,CK$1&gt;$H119+6),0,_xlfn.LET(_xlpm.k,COUNTIFS($J$1:CK$1,"&gt;="&amp;$G119,$J$140:CK$140,"&gt;0"),_xlpm.n,$I119,CK$140*IF($C119="Bell",EXP(-0.5*((_xlpm.k-(_xlpm.n+1)/2)/MAX(_xlpm.n/6,0.5))^2),IF(_xlpm.n&lt;=6,1,MIN(1,_xlpm.k/3,(_xlpm.n-_xlpm.k+1)/3))))))</f>
        <v>0</v>
      </c>
      <c r="CL119" s="63">
        <f>IF($I119=0,0,IF(OR(CL$140=0,CL$1&lt;$G119,CL$1&gt;$H119+6),0,_xlfn.LET(_xlpm.k,COUNTIFS($J$1:CL$1,"&gt;="&amp;$G119,$J$140:CL$140,"&gt;0"),_xlpm.n,$I119,CL$140*IF($C119="Bell",EXP(-0.5*((_xlpm.k-(_xlpm.n+1)/2)/MAX(_xlpm.n/6,0.5))^2),IF(_xlpm.n&lt;=6,1,MIN(1,_xlpm.k/3,(_xlpm.n-_xlpm.k+1)/3))))))</f>
        <v>0</v>
      </c>
      <c r="CM119" s="63">
        <f>IF($I119=0,0,IF(OR(CM$140=0,CM$1&lt;$G119,CM$1&gt;$H119+6),0,_xlfn.LET(_xlpm.k,COUNTIFS($J$1:CM$1,"&gt;="&amp;$G119,$J$140:CM$140,"&gt;0"),_xlpm.n,$I119,CM$140*IF($C119="Bell",EXP(-0.5*((_xlpm.k-(_xlpm.n+1)/2)/MAX(_xlpm.n/6,0.5))^2),IF(_xlpm.n&lt;=6,1,MIN(1,_xlpm.k/3,(_xlpm.n-_xlpm.k+1)/3))))))</f>
        <v>0</v>
      </c>
      <c r="CN119" s="63">
        <f>IF($I119=0,0,IF(OR(CN$140=0,CN$1&lt;$G119,CN$1&gt;$H119+6),0,_xlfn.LET(_xlpm.k,COUNTIFS($J$1:CN$1,"&gt;="&amp;$G119,$J$140:CN$140,"&gt;0"),_xlpm.n,$I119,CN$140*IF($C119="Bell",EXP(-0.5*((_xlpm.k-(_xlpm.n+1)/2)/MAX(_xlpm.n/6,0.5))^2),IF(_xlpm.n&lt;=6,1,MIN(1,_xlpm.k/3,(_xlpm.n-_xlpm.k+1)/3))))))</f>
        <v>0</v>
      </c>
      <c r="CO119" s="63">
        <f>IF($I119=0,0,IF(OR(CO$140=0,CO$1&lt;$G119,CO$1&gt;$H119+6),0,_xlfn.LET(_xlpm.k,COUNTIFS($J$1:CO$1,"&gt;="&amp;$G119,$J$140:CO$140,"&gt;0"),_xlpm.n,$I119,CO$140*IF($C119="Bell",EXP(-0.5*((_xlpm.k-(_xlpm.n+1)/2)/MAX(_xlpm.n/6,0.5))^2),IF(_xlpm.n&lt;=6,1,MIN(1,_xlpm.k/3,(_xlpm.n-_xlpm.k+1)/3))))))</f>
        <v>0</v>
      </c>
      <c r="CP119" s="63">
        <f>IF($I119=0,0,IF(OR(CP$140=0,CP$1&lt;$G119,CP$1&gt;$H119+6),0,_xlfn.LET(_xlpm.k,COUNTIFS($J$1:CP$1,"&gt;="&amp;$G119,$J$140:CP$140,"&gt;0"),_xlpm.n,$I119,CP$140*IF($C119="Bell",EXP(-0.5*((_xlpm.k-(_xlpm.n+1)/2)/MAX(_xlpm.n/6,0.5))^2),IF(_xlpm.n&lt;=6,1,MIN(1,_xlpm.k/3,(_xlpm.n-_xlpm.k+1)/3))))))</f>
        <v>0</v>
      </c>
      <c r="CQ119" s="63">
        <f>IF($I119=0,0,IF(OR(CQ$140=0,CQ$1&lt;$G119,CQ$1&gt;$H119+6),0,_xlfn.LET(_xlpm.k,COUNTIFS($J$1:CQ$1,"&gt;="&amp;$G119,$J$140:CQ$140,"&gt;0"),_xlpm.n,$I119,CQ$140*IF($C119="Bell",EXP(-0.5*((_xlpm.k-(_xlpm.n+1)/2)/MAX(_xlpm.n/6,0.5))^2),IF(_xlpm.n&lt;=6,1,MIN(1,_xlpm.k/3,(_xlpm.n-_xlpm.k+1)/3))))))</f>
        <v>0</v>
      </c>
      <c r="CR119" s="63">
        <f>IF($I119=0,0,IF(OR(CR$140=0,CR$1&lt;$G119,CR$1&gt;$H119+6),0,_xlfn.LET(_xlpm.k,COUNTIFS($J$1:CR$1,"&gt;="&amp;$G119,$J$140:CR$140,"&gt;0"),_xlpm.n,$I119,CR$140*IF($C119="Bell",EXP(-0.5*((_xlpm.k-(_xlpm.n+1)/2)/MAX(_xlpm.n/6,0.5))^2),IF(_xlpm.n&lt;=6,1,MIN(1,_xlpm.k/3,(_xlpm.n-_xlpm.k+1)/3))))))</f>
        <v>0</v>
      </c>
      <c r="CS119" s="63">
        <f>IF($I119=0,0,IF(OR(CS$140=0,CS$1&lt;$G119,CS$1&gt;$H119+6),0,_xlfn.LET(_xlpm.k,COUNTIFS($J$1:CS$1,"&gt;="&amp;$G119,$J$140:CS$140,"&gt;0"),_xlpm.n,$I119,CS$140*IF($C119="Bell",EXP(-0.5*((_xlpm.k-(_xlpm.n+1)/2)/MAX(_xlpm.n/6,0.5))^2),IF(_xlpm.n&lt;=6,1,MIN(1,_xlpm.k/3,(_xlpm.n-_xlpm.k+1)/3))))))</f>
        <v>0</v>
      </c>
      <c r="CT119" s="63">
        <f>IF($I119=0,0,IF(OR(CT$140=0,CT$1&lt;$G119,CT$1&gt;$H119+6),0,_xlfn.LET(_xlpm.k,COUNTIFS($J$1:CT$1,"&gt;="&amp;$G119,$J$140:CT$140,"&gt;0"),_xlpm.n,$I119,CT$140*IF($C119="Bell",EXP(-0.5*((_xlpm.k-(_xlpm.n+1)/2)/MAX(_xlpm.n/6,0.5))^2),IF(_xlpm.n&lt;=6,1,MIN(1,_xlpm.k/3,(_xlpm.n-_xlpm.k+1)/3))))))</f>
        <v>0</v>
      </c>
      <c r="CU119" s="63">
        <f>IF($I119=0,0,IF(OR(CU$140=0,CU$1&lt;$G119,CU$1&gt;$H119+6),0,_xlfn.LET(_xlpm.k,COUNTIFS($J$1:CU$1,"&gt;="&amp;$G119,$J$140:CU$140,"&gt;0"),_xlpm.n,$I119,CU$140*IF($C119="Bell",EXP(-0.5*((_xlpm.k-(_xlpm.n+1)/2)/MAX(_xlpm.n/6,0.5))^2),IF(_xlpm.n&lt;=6,1,MIN(1,_xlpm.k/3,(_xlpm.n-_xlpm.k+1)/3))))))</f>
        <v>0</v>
      </c>
      <c r="CV119" s="63">
        <f>IF($I119=0,0,IF(OR(CV$140=0,CV$1&lt;$G119,CV$1&gt;$H119+6),0,_xlfn.LET(_xlpm.k,COUNTIFS($J$1:CV$1,"&gt;="&amp;$G119,$J$140:CV$140,"&gt;0"),_xlpm.n,$I119,CV$140*IF($C119="Bell",EXP(-0.5*((_xlpm.k-(_xlpm.n+1)/2)/MAX(_xlpm.n/6,0.5))^2),IF(_xlpm.n&lt;=6,1,MIN(1,_xlpm.k/3,(_xlpm.n-_xlpm.k+1)/3))))))</f>
        <v>0</v>
      </c>
      <c r="CW119" s="63">
        <f>IF($I119=0,0,IF(OR(CW$140=0,CW$1&lt;$G119,CW$1&gt;$H119+6),0,_xlfn.LET(_xlpm.k,COUNTIFS($J$1:CW$1,"&gt;="&amp;$G119,$J$140:CW$140,"&gt;0"),_xlpm.n,$I119,CW$140*IF($C119="Bell",EXP(-0.5*((_xlpm.k-(_xlpm.n+1)/2)/MAX(_xlpm.n/6,0.5))^2),IF(_xlpm.n&lt;=6,1,MIN(1,_xlpm.k/3,(_xlpm.n-_xlpm.k+1)/3))))))</f>
        <v>0</v>
      </c>
      <c r="CX119" s="63">
        <f>IF($I119=0,0,IF(OR(CX$140=0,CX$1&lt;$G119,CX$1&gt;$H119+6),0,_xlfn.LET(_xlpm.k,COUNTIFS($J$1:CX$1,"&gt;="&amp;$G119,$J$140:CX$140,"&gt;0"),_xlpm.n,$I119,CX$140*IF($C119="Bell",EXP(-0.5*((_xlpm.k-(_xlpm.n+1)/2)/MAX(_xlpm.n/6,0.5))^2),IF(_xlpm.n&lt;=6,1,MIN(1,_xlpm.k/3,(_xlpm.n-_xlpm.k+1)/3))))))</f>
        <v>0</v>
      </c>
      <c r="CY119" s="63">
        <f>IF($I119=0,0,IF(OR(CY$140=0,CY$1&lt;$G119,CY$1&gt;$H119+6),0,_xlfn.LET(_xlpm.k,COUNTIFS($J$1:CY$1,"&gt;="&amp;$G119,$J$140:CY$140,"&gt;0"),_xlpm.n,$I119,CY$140*IF($C119="Bell",EXP(-0.5*((_xlpm.k-(_xlpm.n+1)/2)/MAX(_xlpm.n/6,0.5))^2),IF(_xlpm.n&lt;=6,1,MIN(1,_xlpm.k/3,(_xlpm.n-_xlpm.k+1)/3))))))</f>
        <v>0</v>
      </c>
      <c r="CZ119" s="63">
        <f>IF($I119=0,0,IF(OR(CZ$140=0,CZ$1&lt;$G119,CZ$1&gt;$H119+6),0,_xlfn.LET(_xlpm.k,COUNTIFS($J$1:CZ$1,"&gt;="&amp;$G119,$J$140:CZ$140,"&gt;0"),_xlpm.n,$I119,CZ$140*IF($C119="Bell",EXP(-0.5*((_xlpm.k-(_xlpm.n+1)/2)/MAX(_xlpm.n/6,0.5))^2),IF(_xlpm.n&lt;=6,1,MIN(1,_xlpm.k/3,(_xlpm.n-_xlpm.k+1)/3))))))</f>
        <v>0</v>
      </c>
      <c r="DA119" s="63">
        <f>IF($I119=0,0,IF(OR(DA$140=0,DA$1&lt;$G119,DA$1&gt;$H119+6),0,_xlfn.LET(_xlpm.k,COUNTIFS($J$1:DA$1,"&gt;="&amp;$G119,$J$140:DA$140,"&gt;0"),_xlpm.n,$I119,DA$140*IF($C119="Bell",EXP(-0.5*((_xlpm.k-(_xlpm.n+1)/2)/MAX(_xlpm.n/6,0.5))^2),IF(_xlpm.n&lt;=6,1,MIN(1,_xlpm.k/3,(_xlpm.n-_xlpm.k+1)/3))))))</f>
        <v>0</v>
      </c>
      <c r="DB119" s="63">
        <f>IF($I119=0,0,IF(OR(DB$140=0,DB$1&lt;$G119,DB$1&gt;$H119+6),0,_xlfn.LET(_xlpm.k,COUNTIFS($J$1:DB$1,"&gt;="&amp;$G119,$J$140:DB$140,"&gt;0"),_xlpm.n,$I119,DB$140*IF($C119="Bell",EXP(-0.5*((_xlpm.k-(_xlpm.n+1)/2)/MAX(_xlpm.n/6,0.5))^2),IF(_xlpm.n&lt;=6,1,MIN(1,_xlpm.k/3,(_xlpm.n-_xlpm.k+1)/3))))))</f>
        <v>0</v>
      </c>
      <c r="DC119" s="63">
        <f>IF($I119=0,0,IF(OR(DC$140=0,DC$1&lt;$G119,DC$1&gt;$H119+6),0,_xlfn.LET(_xlpm.k,COUNTIFS($J$1:DC$1,"&gt;="&amp;$G119,$J$140:DC$140,"&gt;0"),_xlpm.n,$I119,DC$140*IF($C119="Bell",EXP(-0.5*((_xlpm.k-(_xlpm.n+1)/2)/MAX(_xlpm.n/6,0.5))^2),IF(_xlpm.n&lt;=6,1,MIN(1,_xlpm.k/3,(_xlpm.n-_xlpm.k+1)/3))))))</f>
        <v>0</v>
      </c>
      <c r="DD119" s="63">
        <f>IF($I119=0,0,IF(OR(DD$140=0,DD$1&lt;$G119,DD$1&gt;$H119+6),0,_xlfn.LET(_xlpm.k,COUNTIFS($J$1:DD$1,"&gt;="&amp;$G119,$J$140:DD$140,"&gt;0"),_xlpm.n,$I119,DD$140*IF($C119="Bell",EXP(-0.5*((_xlpm.k-(_xlpm.n+1)/2)/MAX(_xlpm.n/6,0.5))^2),IF(_xlpm.n&lt;=6,1,MIN(1,_xlpm.k/3,(_xlpm.n-_xlpm.k+1)/3))))))</f>
        <v>0</v>
      </c>
      <c r="DE119" s="63">
        <f>IF($I119=0,0,IF(OR(DE$140=0,DE$1&lt;$G119,DE$1&gt;$H119+6),0,_xlfn.LET(_xlpm.k,COUNTIFS($J$1:DE$1,"&gt;="&amp;$G119,$J$140:DE$140,"&gt;0"),_xlpm.n,$I119,DE$140*IF($C119="Bell",EXP(-0.5*((_xlpm.k-(_xlpm.n+1)/2)/MAX(_xlpm.n/6,0.5))^2),IF(_xlpm.n&lt;=6,1,MIN(1,_xlpm.k/3,(_xlpm.n-_xlpm.k+1)/3))))))</f>
        <v>0</v>
      </c>
      <c r="DF119" s="63">
        <f>IF($I119=0,0,IF(OR(DF$140=0,DF$1&lt;$G119,DF$1&gt;$H119+6),0,_xlfn.LET(_xlpm.k,COUNTIFS($J$1:DF$1,"&gt;="&amp;$G119,$J$140:DF$140,"&gt;0"),_xlpm.n,$I119,DF$140*IF($C119="Bell",EXP(-0.5*((_xlpm.k-(_xlpm.n+1)/2)/MAX(_xlpm.n/6,0.5))^2),IF(_xlpm.n&lt;=6,1,MIN(1,_xlpm.k/3,(_xlpm.n-_xlpm.k+1)/3))))))</f>
        <v>0</v>
      </c>
      <c r="DG119" s="63">
        <f>IF($I119=0,0,IF(OR(DG$140=0,DG$1&lt;$G119,DG$1&gt;$H119+6),0,_xlfn.LET(_xlpm.k,COUNTIFS($J$1:DG$1,"&gt;="&amp;$G119,$J$140:DG$140,"&gt;0"),_xlpm.n,$I119,DG$140*IF($C119="Bell",EXP(-0.5*((_xlpm.k-(_xlpm.n+1)/2)/MAX(_xlpm.n/6,0.5))^2),IF(_xlpm.n&lt;=6,1,MIN(1,_xlpm.k/3,(_xlpm.n-_xlpm.k+1)/3))))))</f>
        <v>0</v>
      </c>
      <c r="DH119" s="63">
        <f>IF($I119=0,0,IF(OR(DH$140=0,DH$1&lt;$G119,DH$1&gt;$H119+6),0,_xlfn.LET(_xlpm.k,COUNTIFS($J$1:DH$1,"&gt;="&amp;$G119,$J$140:DH$140,"&gt;0"),_xlpm.n,$I119,DH$140*IF($C119="Bell",EXP(-0.5*((_xlpm.k-(_xlpm.n+1)/2)/MAX(_xlpm.n/6,0.5))^2),IF(_xlpm.n&lt;=6,1,MIN(1,_xlpm.k/3,(_xlpm.n-_xlpm.k+1)/3))))))</f>
        <v>0</v>
      </c>
      <c r="DI119" s="63">
        <f>IF($I119=0,0,IF(OR(DI$140=0,DI$1&lt;$G119,DI$1&gt;$H119+6),0,_xlfn.LET(_xlpm.k,COUNTIFS($J$1:DI$1,"&gt;="&amp;$G119,$J$140:DI$140,"&gt;0"),_xlpm.n,$I119,DI$140*IF($C119="Bell",EXP(-0.5*((_xlpm.k-(_xlpm.n+1)/2)/MAX(_xlpm.n/6,0.5))^2),IF(_xlpm.n&lt;=6,1,MIN(1,_xlpm.k/3,(_xlpm.n-_xlpm.k+1)/3))))))</f>
        <v>0</v>
      </c>
      <c r="DJ119" s="63">
        <f>IF($I119=0,0,IF(OR(DJ$140=0,DJ$1&lt;$G119,DJ$1&gt;$H119+6),0,_xlfn.LET(_xlpm.k,COUNTIFS($J$1:DJ$1,"&gt;="&amp;$G119,$J$140:DJ$140,"&gt;0"),_xlpm.n,$I119,DJ$140*IF($C119="Bell",EXP(-0.5*((_xlpm.k-(_xlpm.n+1)/2)/MAX(_xlpm.n/6,0.5))^2),IF(_xlpm.n&lt;=6,1,MIN(1,_xlpm.k/3,(_xlpm.n-_xlpm.k+1)/3))))))</f>
        <v>0</v>
      </c>
      <c r="DK119" s="63">
        <f>IF($I119=0,0,IF(OR(DK$140=0,DK$1&lt;$G119,DK$1&gt;$H119+6),0,_xlfn.LET(_xlpm.k,COUNTIFS($J$1:DK$1,"&gt;="&amp;$G119,$J$140:DK$140,"&gt;0"),_xlpm.n,$I119,DK$140*IF($C119="Bell",EXP(-0.5*((_xlpm.k-(_xlpm.n+1)/2)/MAX(_xlpm.n/6,0.5))^2),IF(_xlpm.n&lt;=6,1,MIN(1,_xlpm.k/3,(_xlpm.n-_xlpm.k+1)/3))))))</f>
        <v>0</v>
      </c>
      <c r="DL119" s="63">
        <f>IF($I119=0,0,IF(OR(DL$140=0,DL$1&lt;$G119,DL$1&gt;$H119+6),0,_xlfn.LET(_xlpm.k,COUNTIFS($J$1:DL$1,"&gt;="&amp;$G119,$J$140:DL$140,"&gt;0"),_xlpm.n,$I119,DL$140*IF($C119="Bell",EXP(-0.5*((_xlpm.k-(_xlpm.n+1)/2)/MAX(_xlpm.n/6,0.5))^2),IF(_xlpm.n&lt;=6,1,MIN(1,_xlpm.k/3,(_xlpm.n-_xlpm.k+1)/3))))))</f>
        <v>0</v>
      </c>
      <c r="DM119" s="63">
        <f>IF($I119=0,0,IF(OR(DM$140=0,DM$1&lt;$G119,DM$1&gt;$H119+6),0,_xlfn.LET(_xlpm.k,COUNTIFS($J$1:DM$1,"&gt;="&amp;$G119,$J$140:DM$140,"&gt;0"),_xlpm.n,$I119,DM$140*IF($C119="Bell",EXP(-0.5*((_xlpm.k-(_xlpm.n+1)/2)/MAX(_xlpm.n/6,0.5))^2),IF(_xlpm.n&lt;=6,1,MIN(1,_xlpm.k/3,(_xlpm.n-_xlpm.k+1)/3))))))</f>
        <v>0</v>
      </c>
      <c r="DN119" s="63">
        <f>IF($I119=0,0,IF(OR(DN$140=0,DN$1&lt;$G119,DN$1&gt;$H119+6),0,_xlfn.LET(_xlpm.k,COUNTIFS($J$1:DN$1,"&gt;="&amp;$G119,$J$140:DN$140,"&gt;0"),_xlpm.n,$I119,DN$140*IF($C119="Bell",EXP(-0.5*((_xlpm.k-(_xlpm.n+1)/2)/MAX(_xlpm.n/6,0.5))^2),IF(_xlpm.n&lt;=6,1,MIN(1,_xlpm.k/3,(_xlpm.n-_xlpm.k+1)/3))))))</f>
        <v>0</v>
      </c>
      <c r="DO119" s="63">
        <f>IF($I119=0,0,IF(OR(DO$140=0,DO$1&lt;$G119,DO$1&gt;$H119+6),0,_xlfn.LET(_xlpm.k,COUNTIFS($J$1:DO$1,"&gt;="&amp;$G119,$J$140:DO$140,"&gt;0"),_xlpm.n,$I119,DO$140*IF($C119="Bell",EXP(-0.5*((_xlpm.k-(_xlpm.n+1)/2)/MAX(_xlpm.n/6,0.5))^2),IF(_xlpm.n&lt;=6,1,MIN(1,_xlpm.k/3,(_xlpm.n-_xlpm.k+1)/3))))))</f>
        <v>0</v>
      </c>
      <c r="DP119" s="63">
        <f>IF($I119=0,0,IF(OR(DP$140=0,DP$1&lt;$G119,DP$1&gt;$H119+6),0,_xlfn.LET(_xlpm.k,COUNTIFS($J$1:DP$1,"&gt;="&amp;$G119,$J$140:DP$140,"&gt;0"),_xlpm.n,$I119,DP$140*IF($C119="Bell",EXP(-0.5*((_xlpm.k-(_xlpm.n+1)/2)/MAX(_xlpm.n/6,0.5))^2),IF(_xlpm.n&lt;=6,1,MIN(1,_xlpm.k/3,(_xlpm.n-_xlpm.k+1)/3))))))</f>
        <v>0</v>
      </c>
      <c r="DQ119" s="63">
        <f>IF($I119=0,0,IF(OR(DQ$140=0,DQ$1&lt;$G119,DQ$1&gt;$H119+6),0,_xlfn.LET(_xlpm.k,COUNTIFS($J$1:DQ$1,"&gt;="&amp;$G119,$J$140:DQ$140,"&gt;0"),_xlpm.n,$I119,DQ$140*IF($C119="Bell",EXP(-0.5*((_xlpm.k-(_xlpm.n+1)/2)/MAX(_xlpm.n/6,0.5))^2),IF(_xlpm.n&lt;=6,1,MIN(1,_xlpm.k/3,(_xlpm.n-_xlpm.k+1)/3))))))</f>
        <v>0</v>
      </c>
      <c r="DR119" s="63">
        <f>IF($I119=0,0,IF(OR(DR$140=0,DR$1&lt;$G119,DR$1&gt;$H119+6),0,_xlfn.LET(_xlpm.k,COUNTIFS($J$1:DR$1,"&gt;="&amp;$G119,$J$140:DR$140,"&gt;0"),_xlpm.n,$I119,DR$140*IF($C119="Bell",EXP(-0.5*((_xlpm.k-(_xlpm.n+1)/2)/MAX(_xlpm.n/6,0.5))^2),IF(_xlpm.n&lt;=6,1,MIN(1,_xlpm.k/3,(_xlpm.n-_xlpm.k+1)/3))))))</f>
        <v>0</v>
      </c>
      <c r="DS119" s="63">
        <f>IF($I119=0,0,IF(OR(DS$140=0,DS$1&lt;$G119,DS$1&gt;$H119+6),0,_xlfn.LET(_xlpm.k,COUNTIFS($J$1:DS$1,"&gt;="&amp;$G119,$J$140:DS$140,"&gt;0"),_xlpm.n,$I119,DS$140*IF($C119="Bell",EXP(-0.5*((_xlpm.k-(_xlpm.n+1)/2)/MAX(_xlpm.n/6,0.5))^2),IF(_xlpm.n&lt;=6,1,MIN(1,_xlpm.k/3,(_xlpm.n-_xlpm.k+1)/3))))))</f>
        <v>0</v>
      </c>
      <c r="DT119" s="63">
        <f>IF($I119=0,0,IF(OR(DT$140=0,DT$1&lt;$G119,DT$1&gt;$H119+6),0,_xlfn.LET(_xlpm.k,COUNTIFS($J$1:DT$1,"&gt;="&amp;$G119,$J$140:DT$140,"&gt;0"),_xlpm.n,$I119,DT$140*IF($C119="Bell",EXP(-0.5*((_xlpm.k-(_xlpm.n+1)/2)/MAX(_xlpm.n/6,0.5))^2),IF(_xlpm.n&lt;=6,1,MIN(1,_xlpm.k/3,(_xlpm.n-_xlpm.k+1)/3))))))</f>
        <v>0</v>
      </c>
      <c r="DU119" s="63">
        <f>IF($I119=0,0,IF(OR(DU$140=0,DU$1&lt;$G119,DU$1&gt;$H119+6),0,_xlfn.LET(_xlpm.k,COUNTIFS($J$1:DU$1,"&gt;="&amp;$G119,$J$140:DU$140,"&gt;0"),_xlpm.n,$I119,DU$140*IF($C119="Bell",EXP(-0.5*((_xlpm.k-(_xlpm.n+1)/2)/MAX(_xlpm.n/6,0.5))^2),IF(_xlpm.n&lt;=6,1,MIN(1,_xlpm.k/3,(_xlpm.n-_xlpm.k+1)/3))))))</f>
        <v>0</v>
      </c>
      <c r="DV119" s="63">
        <f>IF($I119=0,0,IF(OR(DV$140=0,DV$1&lt;$G119,DV$1&gt;$H119+6),0,_xlfn.LET(_xlpm.k,COUNTIFS($J$1:DV$1,"&gt;="&amp;$G119,$J$140:DV$140,"&gt;0"),_xlpm.n,$I119,DV$140*IF($C119="Bell",EXP(-0.5*((_xlpm.k-(_xlpm.n+1)/2)/MAX(_xlpm.n/6,0.5))^2),IF(_xlpm.n&lt;=6,1,MIN(1,_xlpm.k/3,(_xlpm.n-_xlpm.k+1)/3))))))</f>
        <v>0</v>
      </c>
      <c r="DW119" s="63">
        <f>IF($I119=0,0,IF(OR(DW$140=0,DW$1&lt;$G119,DW$1&gt;$H119+6),0,_xlfn.LET(_xlpm.k,COUNTIFS($J$1:DW$1,"&gt;="&amp;$G119,$J$140:DW$140,"&gt;0"),_xlpm.n,$I119,DW$140*IF($C119="Bell",EXP(-0.5*((_xlpm.k-(_xlpm.n+1)/2)/MAX(_xlpm.n/6,0.5))^2),IF(_xlpm.n&lt;=6,1,MIN(1,_xlpm.k/3,(_xlpm.n-_xlpm.k+1)/3))))))</f>
        <v>0</v>
      </c>
      <c r="DX119" s="63">
        <f>IF($I119=0,0,IF(OR(DX$140=0,DX$1&lt;$G119,DX$1&gt;$H119+6),0,_xlfn.LET(_xlpm.k,COUNTIFS($J$1:DX$1,"&gt;="&amp;$G119,$J$140:DX$140,"&gt;0"),_xlpm.n,$I119,DX$140*IF($C119="Bell",EXP(-0.5*((_xlpm.k-(_xlpm.n+1)/2)/MAX(_xlpm.n/6,0.5))^2),IF(_xlpm.n&lt;=6,1,MIN(1,_xlpm.k/3,(_xlpm.n-_xlpm.k+1)/3))))))</f>
        <v>0</v>
      </c>
      <c r="DY119" s="63">
        <f>IF($I119=0,0,IF(OR(DY$140=0,DY$1&lt;$G119,DY$1&gt;$H119+6),0,_xlfn.LET(_xlpm.k,COUNTIFS($J$1:DY$1,"&gt;="&amp;$G119,$J$140:DY$140,"&gt;0"),_xlpm.n,$I119,DY$140*IF($C119="Bell",EXP(-0.5*((_xlpm.k-(_xlpm.n+1)/2)/MAX(_xlpm.n/6,0.5))^2),IF(_xlpm.n&lt;=6,1,MIN(1,_xlpm.k/3,(_xlpm.n-_xlpm.k+1)/3))))))</f>
        <v>0</v>
      </c>
      <c r="DZ119" s="63">
        <f>IF($I119=0,0,IF(OR(DZ$140=0,DZ$1&lt;$G119,DZ$1&gt;$H119+6),0,_xlfn.LET(_xlpm.k,COUNTIFS($J$1:DZ$1,"&gt;="&amp;$G119,$J$140:DZ$140,"&gt;0"),_xlpm.n,$I119,DZ$140*IF($C119="Bell",EXP(-0.5*((_xlpm.k-(_xlpm.n+1)/2)/MAX(_xlpm.n/6,0.5))^2),IF(_xlpm.n&lt;=6,1,MIN(1,_xlpm.k/3,(_xlpm.n-_xlpm.k+1)/3))))))</f>
        <v>0</v>
      </c>
      <c r="EA119" s="63">
        <f>IF($I119=0,0,IF(OR(EA$140=0,EA$1&lt;$G119,EA$1&gt;$H119+6),0,_xlfn.LET(_xlpm.k,COUNTIFS($J$1:EA$1,"&gt;="&amp;$G119,$J$140:EA$140,"&gt;0"),_xlpm.n,$I119,EA$140*IF($C119="Bell",EXP(-0.5*((_xlpm.k-(_xlpm.n+1)/2)/MAX(_xlpm.n/6,0.5))^2),IF(_xlpm.n&lt;=6,1,MIN(1,_xlpm.k/3,(_xlpm.n-_xlpm.k+1)/3))))))</f>
        <v>0</v>
      </c>
      <c r="EB119" s="63">
        <f>IF($I119=0,0,IF(OR(EB$140=0,EB$1&lt;$G119,EB$1&gt;$H119+6),0,_xlfn.LET(_xlpm.k,COUNTIFS($J$1:EB$1,"&gt;="&amp;$G119,$J$140:EB$140,"&gt;0"),_xlpm.n,$I119,EB$140*IF($C119="Bell",EXP(-0.5*((_xlpm.k-(_xlpm.n+1)/2)/MAX(_xlpm.n/6,0.5))^2),IF(_xlpm.n&lt;=6,1,MIN(1,_xlpm.k/3,(_xlpm.n-_xlpm.k+1)/3))))))</f>
        <v>0</v>
      </c>
      <c r="EC119" s="63">
        <f>IF($I119=0,0,IF(OR(EC$140=0,EC$1&lt;$G119,EC$1&gt;$H119+6),0,_xlfn.LET(_xlpm.k,COUNTIFS($J$1:EC$1,"&gt;="&amp;$G119,$J$140:EC$140,"&gt;0"),_xlpm.n,$I119,EC$140*IF($C119="Bell",EXP(-0.5*((_xlpm.k-(_xlpm.n+1)/2)/MAX(_xlpm.n/6,0.5))^2),IF(_xlpm.n&lt;=6,1,MIN(1,_xlpm.k/3,(_xlpm.n-_xlpm.k+1)/3))))))</f>
        <v>0</v>
      </c>
      <c r="ED119" s="63">
        <f>IF($I119=0,0,IF(OR(ED$140=0,ED$1&lt;$G119,ED$1&gt;$H119+6),0,_xlfn.LET(_xlpm.k,COUNTIFS($J$1:ED$1,"&gt;="&amp;$G119,$J$140:ED$140,"&gt;0"),_xlpm.n,$I119,ED$140*IF($C119="Bell",EXP(-0.5*((_xlpm.k-(_xlpm.n+1)/2)/MAX(_xlpm.n/6,0.5))^2),IF(_xlpm.n&lt;=6,1,MIN(1,_xlpm.k/3,(_xlpm.n-_xlpm.k+1)/3))))))</f>
        <v>0</v>
      </c>
      <c r="EE119" s="63">
        <f>IF($I119=0,0,IF(OR(EE$140=0,EE$1&lt;$G119,EE$1&gt;$H119+6),0,_xlfn.LET(_xlpm.k,COUNTIFS($J$1:EE$1,"&gt;="&amp;$G119,$J$140:EE$140,"&gt;0"),_xlpm.n,$I119,EE$140*IF($C119="Bell",EXP(-0.5*((_xlpm.k-(_xlpm.n+1)/2)/MAX(_xlpm.n/6,0.5))^2),IF(_xlpm.n&lt;=6,1,MIN(1,_xlpm.k/3,(_xlpm.n-_xlpm.k+1)/3))))))</f>
        <v>0</v>
      </c>
      <c r="EF119" s="63">
        <f>IF($I119=0,0,IF(OR(EF$140=0,EF$1&lt;$G119,EF$1&gt;$H119+6),0,_xlfn.LET(_xlpm.k,COUNTIFS($J$1:EF$1,"&gt;="&amp;$G119,$J$140:EF$140,"&gt;0"),_xlpm.n,$I119,EF$140*IF($C119="Bell",EXP(-0.5*((_xlpm.k-(_xlpm.n+1)/2)/MAX(_xlpm.n/6,0.5))^2),IF(_xlpm.n&lt;=6,1,MIN(1,_xlpm.k/3,(_xlpm.n-_xlpm.k+1)/3))))))</f>
        <v>0</v>
      </c>
      <c r="EG119" s="63">
        <f>IF($I119=0,0,IF(OR(EG$140=0,EG$1&lt;$G119,EG$1&gt;$H119+6),0,_xlfn.LET(_xlpm.k,COUNTIFS($J$1:EG$1,"&gt;="&amp;$G119,$J$140:EG$140,"&gt;0"),_xlpm.n,$I119,EG$140*IF($C119="Bell",EXP(-0.5*((_xlpm.k-(_xlpm.n+1)/2)/MAX(_xlpm.n/6,0.5))^2),IF(_xlpm.n&lt;=6,1,MIN(1,_xlpm.k/3,(_xlpm.n-_xlpm.k+1)/3))))))</f>
        <v>0</v>
      </c>
      <c r="EH119" s="63">
        <f>IF($I119=0,0,IF(OR(EH$140=0,EH$1&lt;$G119,EH$1&gt;$H119+6),0,_xlfn.LET(_xlpm.k,COUNTIFS($J$1:EH$1,"&gt;="&amp;$G119,$J$140:EH$140,"&gt;0"),_xlpm.n,$I119,EH$140*IF($C119="Bell",EXP(-0.5*((_xlpm.k-(_xlpm.n+1)/2)/MAX(_xlpm.n/6,0.5))^2),IF(_xlpm.n&lt;=6,1,MIN(1,_xlpm.k/3,(_xlpm.n-_xlpm.k+1)/3))))))</f>
        <v>0</v>
      </c>
      <c r="EI119" s="63">
        <f>IF($I119=0,0,IF(OR(EI$140=0,EI$1&lt;$G119,EI$1&gt;$H119+6),0,_xlfn.LET(_xlpm.k,COUNTIFS($J$1:EI$1,"&gt;="&amp;$G119,$J$140:EI$140,"&gt;0"),_xlpm.n,$I119,EI$140*IF($C119="Bell",EXP(-0.5*((_xlpm.k-(_xlpm.n+1)/2)/MAX(_xlpm.n/6,0.5))^2),IF(_xlpm.n&lt;=6,1,MIN(1,_xlpm.k/3,(_xlpm.n-_xlpm.k+1)/3))))))</f>
        <v>0</v>
      </c>
      <c r="EJ119" s="63">
        <f>IF($I119=0,0,IF(OR(EJ$140=0,EJ$1&lt;$G119,EJ$1&gt;$H119+6),0,_xlfn.LET(_xlpm.k,COUNTIFS($J$1:EJ$1,"&gt;="&amp;$G119,$J$140:EJ$140,"&gt;0"),_xlpm.n,$I119,EJ$140*IF($C119="Bell",EXP(-0.5*((_xlpm.k-(_xlpm.n+1)/2)/MAX(_xlpm.n/6,0.5))^2),IF(_xlpm.n&lt;=6,1,MIN(1,_xlpm.k/3,(_xlpm.n-_xlpm.k+1)/3))))))</f>
        <v>0</v>
      </c>
      <c r="EK119" s="63">
        <f>IF($I119=0,0,IF(OR(EK$140=0,EK$1&lt;$G119,EK$1&gt;$H119+6),0,_xlfn.LET(_xlpm.k,COUNTIFS($J$1:EK$1,"&gt;="&amp;$G119,$J$140:EK$140,"&gt;0"),_xlpm.n,$I119,EK$140*IF($C119="Bell",EXP(-0.5*((_xlpm.k-(_xlpm.n+1)/2)/MAX(_xlpm.n/6,0.5))^2),IF(_xlpm.n&lt;=6,1,MIN(1,_xlpm.k/3,(_xlpm.n-_xlpm.k+1)/3))))))</f>
        <v>0</v>
      </c>
      <c r="EL119" s="63">
        <f>IF($I119=0,0,IF(OR(EL$140=0,EL$1&lt;$G119,EL$1&gt;$H119+6),0,_xlfn.LET(_xlpm.k,COUNTIFS($J$1:EL$1,"&gt;="&amp;$G119,$J$140:EL$140,"&gt;0"),_xlpm.n,$I119,EL$140*IF($C119="Bell",EXP(-0.5*((_xlpm.k-(_xlpm.n+1)/2)/MAX(_xlpm.n/6,0.5))^2),IF(_xlpm.n&lt;=6,1,MIN(1,_xlpm.k/3,(_xlpm.n-_xlpm.k+1)/3))))))</f>
        <v>0</v>
      </c>
      <c r="EM119" s="63">
        <f>IF($I119=0,0,IF(OR(EM$140=0,EM$1&lt;$G119,EM$1&gt;$H119+6),0,_xlfn.LET(_xlpm.k,COUNTIFS($J$1:EM$1,"&gt;="&amp;$G119,$J$140:EM$140,"&gt;0"),_xlpm.n,$I119,EM$140*IF($C119="Bell",EXP(-0.5*((_xlpm.k-(_xlpm.n+1)/2)/MAX(_xlpm.n/6,0.5))^2),IF(_xlpm.n&lt;=6,1,MIN(1,_xlpm.k/3,(_xlpm.n-_xlpm.k+1)/3))))))</f>
        <v>0</v>
      </c>
      <c r="EN119" s="63">
        <f>IF($I119=0,0,IF(OR(EN$140=0,EN$1&lt;$G119,EN$1&gt;$H119+6),0,_xlfn.LET(_xlpm.k,COUNTIFS($J$1:EN$1,"&gt;="&amp;$G119,$J$140:EN$140,"&gt;0"),_xlpm.n,$I119,EN$140*IF($C119="Bell",EXP(-0.5*((_xlpm.k-(_xlpm.n+1)/2)/MAX(_xlpm.n/6,0.5))^2),IF(_xlpm.n&lt;=6,1,MIN(1,_xlpm.k/3,(_xlpm.n-_xlpm.k+1)/3))))))</f>
        <v>0</v>
      </c>
      <c r="EO119" s="63">
        <f>IF($I119=0,0,IF(OR(EO$140=0,EO$1&lt;$G119,EO$1&gt;$H119+6),0,_xlfn.LET(_xlpm.k,COUNTIFS($J$1:EO$1,"&gt;="&amp;$G119,$J$140:EO$140,"&gt;0"),_xlpm.n,$I119,EO$140*IF($C119="Bell",EXP(-0.5*((_xlpm.k-(_xlpm.n+1)/2)/MAX(_xlpm.n/6,0.5))^2),IF(_xlpm.n&lt;=6,1,MIN(1,_xlpm.k/3,(_xlpm.n-_xlpm.k+1)/3))))))</f>
        <v>0</v>
      </c>
      <c r="EP119" s="63">
        <f>IF($I119=0,0,IF(OR(EP$140=0,EP$1&lt;$G119,EP$1&gt;$H119+6),0,_xlfn.LET(_xlpm.k,COUNTIFS($J$1:EP$1,"&gt;="&amp;$G119,$J$140:EP$140,"&gt;0"),_xlpm.n,$I119,EP$140*IF($C119="Bell",EXP(-0.5*((_xlpm.k-(_xlpm.n+1)/2)/MAX(_xlpm.n/6,0.5))^2),IF(_xlpm.n&lt;=6,1,MIN(1,_xlpm.k/3,(_xlpm.n-_xlpm.k+1)/3))))))</f>
        <v>0</v>
      </c>
      <c r="EQ119" s="63">
        <f>IF($I119=0,0,IF(OR(EQ$140=0,EQ$1&lt;$G119,EQ$1&gt;$H119+6),0,_xlfn.LET(_xlpm.k,COUNTIFS($J$1:EQ$1,"&gt;="&amp;$G119,$J$140:EQ$140,"&gt;0"),_xlpm.n,$I119,EQ$140*IF($C119="Bell",EXP(-0.5*((_xlpm.k-(_xlpm.n+1)/2)/MAX(_xlpm.n/6,0.5))^2),IF(_xlpm.n&lt;=6,1,MIN(1,_xlpm.k/3,(_xlpm.n-_xlpm.k+1)/3))))))</f>
        <v>0</v>
      </c>
      <c r="ER119" s="63">
        <f>IF($I119=0,0,IF(OR(ER$140=0,ER$1&lt;$G119,ER$1&gt;$H119+6),0,_xlfn.LET(_xlpm.k,COUNTIFS($J$1:ER$1,"&gt;="&amp;$G119,$J$140:ER$140,"&gt;0"),_xlpm.n,$I119,ER$140*IF($C119="Bell",EXP(-0.5*((_xlpm.k-(_xlpm.n+1)/2)/MAX(_xlpm.n/6,0.5))^2),IF(_xlpm.n&lt;=6,1,MIN(1,_xlpm.k/3,(_xlpm.n-_xlpm.k+1)/3))))))</f>
        <v>0</v>
      </c>
      <c r="ES119" s="63">
        <f>IF($I119=0,0,IF(OR(ES$140=0,ES$1&lt;$G119,ES$1&gt;$H119+6),0,_xlfn.LET(_xlpm.k,COUNTIFS($J$1:ES$1,"&gt;="&amp;$G119,$J$140:ES$140,"&gt;0"),_xlpm.n,$I119,ES$140*IF($C119="Bell",EXP(-0.5*((_xlpm.k-(_xlpm.n+1)/2)/MAX(_xlpm.n/6,0.5))^2),IF(_xlpm.n&lt;=6,1,MIN(1,_xlpm.k/3,(_xlpm.n-_xlpm.k+1)/3))))))</f>
        <v>0</v>
      </c>
      <c r="ET119" s="63">
        <f>IF($I119=0,0,IF(OR(ET$140=0,ET$1&lt;$G119,ET$1&gt;$H119+6),0,_xlfn.LET(_xlpm.k,COUNTIFS($J$1:ET$1,"&gt;="&amp;$G119,$J$140:ET$140,"&gt;0"),_xlpm.n,$I119,ET$140*IF($C119="Bell",EXP(-0.5*((_xlpm.k-(_xlpm.n+1)/2)/MAX(_xlpm.n/6,0.5))^2),IF(_xlpm.n&lt;=6,1,MIN(1,_xlpm.k/3,(_xlpm.n-_xlpm.k+1)/3))))))</f>
        <v>0</v>
      </c>
      <c r="EU119" s="63">
        <f>IF($I119=0,0,IF(OR(EU$140=0,EU$1&lt;$G119,EU$1&gt;$H119+6),0,_xlfn.LET(_xlpm.k,COUNTIFS($J$1:EU$1,"&gt;="&amp;$G119,$J$140:EU$140,"&gt;0"),_xlpm.n,$I119,EU$140*IF($C119="Bell",EXP(-0.5*((_xlpm.k-(_xlpm.n+1)/2)/MAX(_xlpm.n/6,0.5))^2),IF(_xlpm.n&lt;=6,1,MIN(1,_xlpm.k/3,(_xlpm.n-_xlpm.k+1)/3))))))</f>
        <v>0</v>
      </c>
      <c r="EV119" s="63">
        <f>IF($I119=0,0,IF(OR(EV$140=0,EV$1&lt;$G119,EV$1&gt;$H119+6),0,_xlfn.LET(_xlpm.k,COUNTIFS($J$1:EV$1,"&gt;="&amp;$G119,$J$140:EV$140,"&gt;0"),_xlpm.n,$I119,EV$140*IF($C119="Bell",EXP(-0.5*((_xlpm.k-(_xlpm.n+1)/2)/MAX(_xlpm.n/6,0.5))^2),IF(_xlpm.n&lt;=6,1,MIN(1,_xlpm.k/3,(_xlpm.n-_xlpm.k+1)/3))))))</f>
        <v>0</v>
      </c>
      <c r="EW119" s="63">
        <f>IF($I119=0,0,IF(OR(EW$140=0,EW$1&lt;$G119,EW$1&gt;$H119+6),0,_xlfn.LET(_xlpm.k,COUNTIFS($J$1:EW$1,"&gt;="&amp;$G119,$J$140:EW$140,"&gt;0"),_xlpm.n,$I119,EW$140*IF($C119="Bell",EXP(-0.5*((_xlpm.k-(_xlpm.n+1)/2)/MAX(_xlpm.n/6,0.5))^2),IF(_xlpm.n&lt;=6,1,MIN(1,_xlpm.k/3,(_xlpm.n-_xlpm.k+1)/3))))))</f>
        <v>0</v>
      </c>
      <c r="EX119" s="63">
        <f>IF($I119=0,0,IF(OR(EX$140=0,EX$1&lt;$G119,EX$1&gt;$H119+6),0,_xlfn.LET(_xlpm.k,COUNTIFS($J$1:EX$1,"&gt;="&amp;$G119,$J$140:EX$140,"&gt;0"),_xlpm.n,$I119,EX$140*IF($C119="Bell",EXP(-0.5*((_xlpm.k-(_xlpm.n+1)/2)/MAX(_xlpm.n/6,0.5))^2),IF(_xlpm.n&lt;=6,1,MIN(1,_xlpm.k/3,(_xlpm.n-_xlpm.k+1)/3))))))</f>
        <v>0</v>
      </c>
      <c r="EY119" s="63">
        <f>IF($I119=0,0,IF(OR(EY$140=0,EY$1&lt;$G119,EY$1&gt;$H119+6),0,_xlfn.LET(_xlpm.k,COUNTIFS($J$1:EY$1,"&gt;="&amp;$G119,$J$140:EY$140,"&gt;0"),_xlpm.n,$I119,EY$140*IF($C119="Bell",EXP(-0.5*((_xlpm.k-(_xlpm.n+1)/2)/MAX(_xlpm.n/6,0.5))^2),IF(_xlpm.n&lt;=6,1,MIN(1,_xlpm.k/3,(_xlpm.n-_xlpm.k+1)/3))))))</f>
        <v>0</v>
      </c>
      <c r="EZ119" s="63">
        <f>IF($I119=0,0,IF(OR(EZ$140=0,EZ$1&lt;$G119,EZ$1&gt;$H119+6),0,_xlfn.LET(_xlpm.k,COUNTIFS($J$1:EZ$1,"&gt;="&amp;$G119,$J$140:EZ$140,"&gt;0"),_xlpm.n,$I119,EZ$140*IF($C119="Bell",EXP(-0.5*((_xlpm.k-(_xlpm.n+1)/2)/MAX(_xlpm.n/6,0.5))^2),IF(_xlpm.n&lt;=6,1,MIN(1,_xlpm.k/3,(_xlpm.n-_xlpm.k+1)/3))))))</f>
        <v>0</v>
      </c>
      <c r="FA119" s="63">
        <f>IF($I119=0,0,IF(OR(FA$140=0,FA$1&lt;$G119,FA$1&gt;$H119+6),0,_xlfn.LET(_xlpm.k,COUNTIFS($J$1:FA$1,"&gt;="&amp;$G119,$J$140:FA$140,"&gt;0"),_xlpm.n,$I119,FA$140*IF($C119="Bell",EXP(-0.5*((_xlpm.k-(_xlpm.n+1)/2)/MAX(_xlpm.n/6,0.5))^2),IF(_xlpm.n&lt;=6,1,MIN(1,_xlpm.k/3,(_xlpm.n-_xlpm.k+1)/3))))))</f>
        <v>0</v>
      </c>
      <c r="FB119" s="63">
        <f>IF($I119=0,0,IF(OR(FB$140=0,FB$1&lt;$G119,FB$1&gt;$H119+6),0,_xlfn.LET(_xlpm.k,COUNTIFS($J$1:FB$1,"&gt;="&amp;$G119,$J$140:FB$140,"&gt;0"),_xlpm.n,$I119,FB$140*IF($C119="Bell",EXP(-0.5*((_xlpm.k-(_xlpm.n+1)/2)/MAX(_xlpm.n/6,0.5))^2),IF(_xlpm.n&lt;=6,1,MIN(1,_xlpm.k/3,(_xlpm.n-_xlpm.k+1)/3))))))</f>
        <v>0</v>
      </c>
      <c r="FC119" s="63">
        <f>IF($I119=0,0,IF(OR(FC$140=0,FC$1&lt;$G119,FC$1&gt;$H119+6),0,_xlfn.LET(_xlpm.k,COUNTIFS($J$1:FC$1,"&gt;="&amp;$G119,$J$140:FC$140,"&gt;0"),_xlpm.n,$I119,FC$140*IF($C119="Bell",EXP(-0.5*((_xlpm.k-(_xlpm.n+1)/2)/MAX(_xlpm.n/6,0.5))^2),IF(_xlpm.n&lt;=6,1,MIN(1,_xlpm.k/3,(_xlpm.n-_xlpm.k+1)/3))))))</f>
        <v>0</v>
      </c>
      <c r="FD119" s="63">
        <f>IF($I119=0,0,IF(OR(FD$140=0,FD$1&lt;$G119,FD$1&gt;$H119+6),0,_xlfn.LET(_xlpm.k,COUNTIFS($J$1:FD$1,"&gt;="&amp;$G119,$J$140:FD$140,"&gt;0"),_xlpm.n,$I119,FD$140*IF($C119="Bell",EXP(-0.5*((_xlpm.k-(_xlpm.n+1)/2)/MAX(_xlpm.n/6,0.5))^2),IF(_xlpm.n&lt;=6,1,MIN(1,_xlpm.k/3,(_xlpm.n-_xlpm.k+1)/3))))))</f>
        <v>0</v>
      </c>
      <c r="FE119" s="63">
        <f>IF($I119=0,0,IF(OR(FE$140=0,FE$1&lt;$G119,FE$1&gt;$H119+6),0,_xlfn.LET(_xlpm.k,COUNTIFS($J$1:FE$1,"&gt;="&amp;$G119,$J$140:FE$140,"&gt;0"),_xlpm.n,$I119,FE$140*IF($C119="Bell",EXP(-0.5*((_xlpm.k-(_xlpm.n+1)/2)/MAX(_xlpm.n/6,0.5))^2),IF(_xlpm.n&lt;=6,1,MIN(1,_xlpm.k/3,(_xlpm.n-_xlpm.k+1)/3))))))</f>
        <v>0</v>
      </c>
      <c r="FF119" s="63">
        <f>IF($I119=0,0,IF(OR(FF$140=0,FF$1&lt;$G119,FF$1&gt;$H119+6),0,_xlfn.LET(_xlpm.k,COUNTIFS($J$1:FF$1,"&gt;="&amp;$G119,$J$140:FF$140,"&gt;0"),_xlpm.n,$I119,FF$140*IF($C119="Bell",EXP(-0.5*((_xlpm.k-(_xlpm.n+1)/2)/MAX(_xlpm.n/6,0.5))^2),IF(_xlpm.n&lt;=6,1,MIN(1,_xlpm.k/3,(_xlpm.n-_xlpm.k+1)/3))))))</f>
        <v>0</v>
      </c>
      <c r="FG119" s="63">
        <f>IF($I119=0,0,IF(OR(FG$140=0,FG$1&lt;$G119,FG$1&gt;$H119+6),0,_xlfn.LET(_xlpm.k,COUNTIFS($J$1:FG$1,"&gt;="&amp;$G119,$J$140:FG$140,"&gt;0"),_xlpm.n,$I119,FG$140*IF($C119="Bell",EXP(-0.5*((_xlpm.k-(_xlpm.n+1)/2)/MAX(_xlpm.n/6,0.5))^2),IF(_xlpm.n&lt;=6,1,MIN(1,_xlpm.k/3,(_xlpm.n-_xlpm.k+1)/3))))))</f>
        <v>0</v>
      </c>
      <c r="FH119" s="63">
        <f>IF($I119=0,0,IF(OR(FH$140=0,FH$1&lt;$G119,FH$1&gt;$H119+6),0,_xlfn.LET(_xlpm.k,COUNTIFS($J$1:FH$1,"&gt;="&amp;$G119,$J$140:FH$140,"&gt;0"),_xlpm.n,$I119,FH$140*IF($C119="Bell",EXP(-0.5*((_xlpm.k-(_xlpm.n+1)/2)/MAX(_xlpm.n/6,0.5))^2),IF(_xlpm.n&lt;=6,1,MIN(1,_xlpm.k/3,(_xlpm.n-_xlpm.k+1)/3))))))</f>
        <v>0</v>
      </c>
      <c r="FI119" s="63">
        <f>IF($I119=0,0,IF(OR(FI$140=0,FI$1&lt;$G119,FI$1&gt;$H119+6),0,_xlfn.LET(_xlpm.k,COUNTIFS($J$1:FI$1,"&gt;="&amp;$G119,$J$140:FI$140,"&gt;0"),_xlpm.n,$I119,FI$140*IF($C119="Bell",EXP(-0.5*((_xlpm.k-(_xlpm.n+1)/2)/MAX(_xlpm.n/6,0.5))^2),IF(_xlpm.n&lt;=6,1,MIN(1,_xlpm.k/3,(_xlpm.n-_xlpm.k+1)/3))))))</f>
        <v>0</v>
      </c>
      <c r="FJ119" s="63">
        <f>IF($I119=0,0,IF(OR(FJ$140=0,FJ$1&lt;$G119,FJ$1&gt;$H119+6),0,_xlfn.LET(_xlpm.k,COUNTIFS($J$1:FJ$1,"&gt;="&amp;$G119,$J$140:FJ$140,"&gt;0"),_xlpm.n,$I119,FJ$140*IF($C119="Bell",EXP(-0.5*((_xlpm.k-(_xlpm.n+1)/2)/MAX(_xlpm.n/6,0.5))^2),IF(_xlpm.n&lt;=6,1,MIN(1,_xlpm.k/3,(_xlpm.n-_xlpm.k+1)/3))))))</f>
        <v>0</v>
      </c>
      <c r="FK119" s="63">
        <f>IF($I119=0,0,IF(OR(FK$140=0,FK$1&lt;$G119,FK$1&gt;$H119+6),0,_xlfn.LET(_xlpm.k,COUNTIFS($J$1:FK$1,"&gt;="&amp;$G119,$J$140:FK$140,"&gt;0"),_xlpm.n,$I119,FK$140*IF($C119="Bell",EXP(-0.5*((_xlpm.k-(_xlpm.n+1)/2)/MAX(_xlpm.n/6,0.5))^2),IF(_xlpm.n&lt;=6,1,MIN(1,_xlpm.k/3,(_xlpm.n-_xlpm.k+1)/3))))))</f>
        <v>0</v>
      </c>
      <c r="FL119" s="63">
        <f>IF($I119=0,0,IF(OR(FL$140=0,FL$1&lt;$G119,FL$1&gt;$H119+6),0,_xlfn.LET(_xlpm.k,COUNTIFS($J$1:FL$1,"&gt;="&amp;$G119,$J$140:FL$140,"&gt;0"),_xlpm.n,$I119,FL$140*IF($C119="Bell",EXP(-0.5*((_xlpm.k-(_xlpm.n+1)/2)/MAX(_xlpm.n/6,0.5))^2),IF(_xlpm.n&lt;=6,1,MIN(1,_xlpm.k/3,(_xlpm.n-_xlpm.k+1)/3))))))</f>
        <v>0</v>
      </c>
      <c r="FM119" s="63">
        <f>IF($I119=0,0,IF(OR(FM$140=0,FM$1&lt;$G119,FM$1&gt;$H119+6),0,_xlfn.LET(_xlpm.k,COUNTIFS($J$1:FM$1,"&gt;="&amp;$G119,$J$140:FM$140,"&gt;0"),_xlpm.n,$I119,FM$140*IF($C119="Bell",EXP(-0.5*((_xlpm.k-(_xlpm.n+1)/2)/MAX(_xlpm.n/6,0.5))^2),IF(_xlpm.n&lt;=6,1,MIN(1,_xlpm.k/3,(_xlpm.n-_xlpm.k+1)/3))))))</f>
        <v>0</v>
      </c>
      <c r="FN119" s="63">
        <f>IF($I119=0,0,IF(OR(FN$140=0,FN$1&lt;$G119,FN$1&gt;$H119+6),0,_xlfn.LET(_xlpm.k,COUNTIFS($J$1:FN$1,"&gt;="&amp;$G119,$J$140:FN$140,"&gt;0"),_xlpm.n,$I119,FN$140*IF($C119="Bell",EXP(-0.5*((_xlpm.k-(_xlpm.n+1)/2)/MAX(_xlpm.n/6,0.5))^2),IF(_xlpm.n&lt;=6,1,MIN(1,_xlpm.k/3,(_xlpm.n-_xlpm.k+1)/3))))))</f>
        <v>0</v>
      </c>
      <c r="FO119" s="63">
        <f>IF($I119=0,0,IF(OR(FO$140=0,FO$1&lt;$G119,FO$1&gt;$H119+6),0,_xlfn.LET(_xlpm.k,COUNTIFS($J$1:FO$1,"&gt;="&amp;$G119,$J$140:FO$140,"&gt;0"),_xlpm.n,$I119,FO$140*IF($C119="Bell",EXP(-0.5*((_xlpm.k-(_xlpm.n+1)/2)/MAX(_xlpm.n/6,0.5))^2),IF(_xlpm.n&lt;=6,1,MIN(1,_xlpm.k/3,(_xlpm.n-_xlpm.k+1)/3))))))</f>
        <v>0</v>
      </c>
      <c r="FP119" s="63">
        <f>IF($I119=0,0,IF(OR(FP$140=0,FP$1&lt;$G119,FP$1&gt;$H119+6),0,_xlfn.LET(_xlpm.k,COUNTIFS($J$1:FP$1,"&gt;="&amp;$G119,$J$140:FP$140,"&gt;0"),_xlpm.n,$I119,FP$140*IF($C119="Bell",EXP(-0.5*((_xlpm.k-(_xlpm.n+1)/2)/MAX(_xlpm.n/6,0.5))^2),IF(_xlpm.n&lt;=6,1,MIN(1,_xlpm.k/3,(_xlpm.n-_xlpm.k+1)/3))))))</f>
        <v>0</v>
      </c>
      <c r="FQ119" s="63">
        <f>IF($I119=0,0,IF(OR(FQ$140=0,FQ$1&lt;$G119,FQ$1&gt;$H119+6),0,_xlfn.LET(_xlpm.k,COUNTIFS($J$1:FQ$1,"&gt;="&amp;$G119,$J$140:FQ$140,"&gt;0"),_xlpm.n,$I119,FQ$140*IF($C119="Bell",EXP(-0.5*((_xlpm.k-(_xlpm.n+1)/2)/MAX(_xlpm.n/6,0.5))^2),IF(_xlpm.n&lt;=6,1,MIN(1,_xlpm.k/3,(_xlpm.n-_xlpm.k+1)/3))))))</f>
        <v>0</v>
      </c>
      <c r="FR119" s="63">
        <f>IF($I119=0,0,IF(OR(FR$140=0,FR$1&lt;$G119,FR$1&gt;$H119+6),0,_xlfn.LET(_xlpm.k,COUNTIFS($J$1:FR$1,"&gt;="&amp;$G119,$J$140:FR$140,"&gt;0"),_xlpm.n,$I119,FR$140*IF($C119="Bell",EXP(-0.5*((_xlpm.k-(_xlpm.n+1)/2)/MAX(_xlpm.n/6,0.5))^2),IF(_xlpm.n&lt;=6,1,MIN(1,_xlpm.k/3,(_xlpm.n-_xlpm.k+1)/3))))))</f>
        <v>0</v>
      </c>
      <c r="FS119" s="63">
        <f>IF($I119=0,0,IF(OR(FS$140=0,FS$1&lt;$G119,FS$1&gt;$H119+6),0,_xlfn.LET(_xlpm.k,COUNTIFS($J$1:FS$1,"&gt;="&amp;$G119,$J$140:FS$140,"&gt;0"),_xlpm.n,$I119,FS$140*IF($C119="Bell",EXP(-0.5*((_xlpm.k-(_xlpm.n+1)/2)/MAX(_xlpm.n/6,0.5))^2),IF(_xlpm.n&lt;=6,1,MIN(1,_xlpm.k/3,(_xlpm.n-_xlpm.k+1)/3))))))</f>
        <v>0</v>
      </c>
      <c r="FT119" s="63">
        <f>IF($I119=0,0,IF(OR(FT$140=0,FT$1&lt;$G119,FT$1&gt;$H119+6),0,_xlfn.LET(_xlpm.k,COUNTIFS($J$1:FT$1,"&gt;="&amp;$G119,$J$140:FT$140,"&gt;0"),_xlpm.n,$I119,FT$140*IF($C119="Bell",EXP(-0.5*((_xlpm.k-(_xlpm.n+1)/2)/MAX(_xlpm.n/6,0.5))^2),IF(_xlpm.n&lt;=6,1,MIN(1,_xlpm.k/3,(_xlpm.n-_xlpm.k+1)/3))))))</f>
        <v>0</v>
      </c>
      <c r="FU119" s="63">
        <f>IF($I119=0,0,IF(OR(FU$140=0,FU$1&lt;$G119,FU$1&gt;$H119+6),0,_xlfn.LET(_xlpm.k,COUNTIFS($J$1:FU$1,"&gt;="&amp;$G119,$J$140:FU$140,"&gt;0"),_xlpm.n,$I119,FU$140*IF($C119="Bell",EXP(-0.5*((_xlpm.k-(_xlpm.n+1)/2)/MAX(_xlpm.n/6,0.5))^2),IF(_xlpm.n&lt;=6,1,MIN(1,_xlpm.k/3,(_xlpm.n-_xlpm.k+1)/3))))))</f>
        <v>0</v>
      </c>
      <c r="FV119" s="63">
        <f>IF($I119=0,0,IF(OR(FV$140=0,FV$1&lt;$G119,FV$1&gt;$H119+6),0,_xlfn.LET(_xlpm.k,COUNTIFS($J$1:FV$1,"&gt;="&amp;$G119,$J$140:FV$140,"&gt;0"),_xlpm.n,$I119,FV$140*IF($C119="Bell",EXP(-0.5*((_xlpm.k-(_xlpm.n+1)/2)/MAX(_xlpm.n/6,0.5))^2),IF(_xlpm.n&lt;=6,1,MIN(1,_xlpm.k/3,(_xlpm.n-_xlpm.k+1)/3))))))</f>
        <v>0</v>
      </c>
      <c r="FW119" s="63">
        <f>IF($I119=0,0,IF(OR(FW$140=0,FW$1&lt;$G119,FW$1&gt;$H119+6),0,_xlfn.LET(_xlpm.k,COUNTIFS($J$1:FW$1,"&gt;="&amp;$G119,$J$140:FW$140,"&gt;0"),_xlpm.n,$I119,FW$140*IF($C119="Bell",EXP(-0.5*((_xlpm.k-(_xlpm.n+1)/2)/MAX(_xlpm.n/6,0.5))^2),IF(_xlpm.n&lt;=6,1,MIN(1,_xlpm.k/3,(_xlpm.n-_xlpm.k+1)/3))))))</f>
        <v>0</v>
      </c>
      <c r="FX119" s="63">
        <f>IF($I119=0,0,IF(OR(FX$140=0,FX$1&lt;$G119,FX$1&gt;$H119+6),0,_xlfn.LET(_xlpm.k,COUNTIFS($J$1:FX$1,"&gt;="&amp;$G119,$J$140:FX$140,"&gt;0"),_xlpm.n,$I119,FX$140*IF($C119="Bell",EXP(-0.5*((_xlpm.k-(_xlpm.n+1)/2)/MAX(_xlpm.n/6,0.5))^2),IF(_xlpm.n&lt;=6,1,MIN(1,_xlpm.k/3,(_xlpm.n-_xlpm.k+1)/3))))))</f>
        <v>0</v>
      </c>
      <c r="FY119" s="63">
        <f>IF($I119=0,0,IF(OR(FY$140=0,FY$1&lt;$G119,FY$1&gt;$H119+6),0,_xlfn.LET(_xlpm.k,COUNTIFS($J$1:FY$1,"&gt;="&amp;$G119,$J$140:FY$140,"&gt;0"),_xlpm.n,$I119,FY$140*IF($C119="Bell",EXP(-0.5*((_xlpm.k-(_xlpm.n+1)/2)/MAX(_xlpm.n/6,0.5))^2),IF(_xlpm.n&lt;=6,1,MIN(1,_xlpm.k/3,(_xlpm.n-_xlpm.k+1)/3))))))</f>
        <v>0</v>
      </c>
      <c r="FZ119" s="63">
        <f>IF($I119=0,0,IF(OR(FZ$140=0,FZ$1&lt;$G119,FZ$1&gt;$H119+6),0,_xlfn.LET(_xlpm.k,COUNTIFS($J$1:FZ$1,"&gt;="&amp;$G119,$J$140:FZ$140,"&gt;0"),_xlpm.n,$I119,FZ$140*IF($C119="Bell",EXP(-0.5*((_xlpm.k-(_xlpm.n+1)/2)/MAX(_xlpm.n/6,0.5))^2),IF(_xlpm.n&lt;=6,1,MIN(1,_xlpm.k/3,(_xlpm.n-_xlpm.k+1)/3))))))</f>
        <v>0</v>
      </c>
      <c r="GA119" s="63">
        <f>IF($I119=0,0,IF(OR(GA$140=0,GA$1&lt;$G119,GA$1&gt;$H119+6),0,_xlfn.LET(_xlpm.k,COUNTIFS($J$1:GA$1,"&gt;="&amp;$G119,$J$140:GA$140,"&gt;0"),_xlpm.n,$I119,GA$140*IF($C119="Bell",EXP(-0.5*((_xlpm.k-(_xlpm.n+1)/2)/MAX(_xlpm.n/6,0.5))^2),IF(_xlpm.n&lt;=6,1,MIN(1,_xlpm.k/3,(_xlpm.n-_xlpm.k+1)/3))))))</f>
        <v>0</v>
      </c>
      <c r="GB119" s="63">
        <f>IF($I119=0,0,IF(OR(GB$140=0,GB$1&lt;$G119,GB$1&gt;$H119+6),0,_xlfn.LET(_xlpm.k,COUNTIFS($J$1:GB$1,"&gt;="&amp;$G119,$J$140:GB$140,"&gt;0"),_xlpm.n,$I119,GB$140*IF($C119="Bell",EXP(-0.5*((_xlpm.k-(_xlpm.n+1)/2)/MAX(_xlpm.n/6,0.5))^2),IF(_xlpm.n&lt;=6,1,MIN(1,_xlpm.k/3,(_xlpm.n-_xlpm.k+1)/3))))))</f>
        <v>0</v>
      </c>
      <c r="GC119" s="63">
        <f>IF($I119=0,0,IF(OR(GC$140=0,GC$1&lt;$G119,GC$1&gt;$H119+6),0,_xlfn.LET(_xlpm.k,COUNTIFS($J$1:GC$1,"&gt;="&amp;$G119,$J$140:GC$140,"&gt;0"),_xlpm.n,$I119,GC$140*IF($C119="Bell",EXP(-0.5*((_xlpm.k-(_xlpm.n+1)/2)/MAX(_xlpm.n/6,0.5))^2),IF(_xlpm.n&lt;=6,1,MIN(1,_xlpm.k/3,(_xlpm.n-_xlpm.k+1)/3))))))</f>
        <v>0</v>
      </c>
      <c r="GD119" s="63">
        <f>IF($I119=0,0,IF(OR(GD$140=0,GD$1&lt;$G119,GD$1&gt;$H119+6),0,_xlfn.LET(_xlpm.k,COUNTIFS($J$1:GD$1,"&gt;="&amp;$G119,$J$140:GD$140,"&gt;0"),_xlpm.n,$I119,GD$140*IF($C119="Bell",EXP(-0.5*((_xlpm.k-(_xlpm.n+1)/2)/MAX(_xlpm.n/6,0.5))^2),IF(_xlpm.n&lt;=6,1,MIN(1,_xlpm.k/3,(_xlpm.n-_xlpm.k+1)/3))))))</f>
        <v>0</v>
      </c>
      <c r="GE119" s="63">
        <f>IF($I119=0,0,IF(OR(GE$140=0,GE$1&lt;$G119,GE$1&gt;$H119+6),0,_xlfn.LET(_xlpm.k,COUNTIFS($J$1:GE$1,"&gt;="&amp;$G119,$J$140:GE$140,"&gt;0"),_xlpm.n,$I119,GE$140*IF($C119="Bell",EXP(-0.5*((_xlpm.k-(_xlpm.n+1)/2)/MAX(_xlpm.n/6,0.5))^2),IF(_xlpm.n&lt;=6,1,MIN(1,_xlpm.k/3,(_xlpm.n-_xlpm.k+1)/3))))))</f>
        <v>0</v>
      </c>
      <c r="GF119" s="63">
        <f>IF($I119=0,0,IF(OR(GF$140=0,GF$1&lt;$G119,GF$1&gt;$H119+6),0,_xlfn.LET(_xlpm.k,COUNTIFS($J$1:GF$1,"&gt;="&amp;$G119,$J$140:GF$140,"&gt;0"),_xlpm.n,$I119,GF$140*IF($C119="Bell",EXP(-0.5*((_xlpm.k-(_xlpm.n+1)/2)/MAX(_xlpm.n/6,0.5))^2),IF(_xlpm.n&lt;=6,1,MIN(1,_xlpm.k/3,(_xlpm.n-_xlpm.k+1)/3))))))</f>
        <v>0</v>
      </c>
      <c r="GG119" s="63">
        <f>IF($I119=0,0,IF(OR(GG$140=0,GG$1&lt;$G119,GG$1&gt;$H119+6),0,_xlfn.LET(_xlpm.k,COUNTIFS($J$1:GG$1,"&gt;="&amp;$G119,$J$140:GG$140,"&gt;0"),_xlpm.n,$I119,GG$140*IF($C119="Bell",EXP(-0.5*((_xlpm.k-(_xlpm.n+1)/2)/MAX(_xlpm.n/6,0.5))^2),IF(_xlpm.n&lt;=6,1,MIN(1,_xlpm.k/3,(_xlpm.n-_xlpm.k+1)/3))))))</f>
        <v>0</v>
      </c>
      <c r="GH119" s="63">
        <f>IF($I119=0,0,IF(OR(GH$140=0,GH$1&lt;$G119,GH$1&gt;$H119+6),0,_xlfn.LET(_xlpm.k,COUNTIFS($J$1:GH$1,"&gt;="&amp;$G119,$J$140:GH$140,"&gt;0"),_xlpm.n,$I119,GH$140*IF($C119="Bell",EXP(-0.5*((_xlpm.k-(_xlpm.n+1)/2)/MAX(_xlpm.n/6,0.5))^2),IF(_xlpm.n&lt;=6,1,MIN(1,_xlpm.k/3,(_xlpm.n-_xlpm.k+1)/3))))))</f>
        <v>0</v>
      </c>
      <c r="GI119" s="63">
        <f>IF($I119=0,0,IF(OR(GI$140=0,GI$1&lt;$G119,GI$1&gt;$H119+6),0,_xlfn.LET(_xlpm.k,COUNTIFS($J$1:GI$1,"&gt;="&amp;$G119,$J$140:GI$140,"&gt;0"),_xlpm.n,$I119,GI$140*IF($C119="Bell",EXP(-0.5*((_xlpm.k-(_xlpm.n+1)/2)/MAX(_xlpm.n/6,0.5))^2),IF(_xlpm.n&lt;=6,1,MIN(1,_xlpm.k/3,(_xlpm.n-_xlpm.k+1)/3))))))</f>
        <v>0</v>
      </c>
      <c r="GJ119" s="63">
        <f>IF($I119=0,0,IF(OR(GJ$140=0,GJ$1&lt;$G119,GJ$1&gt;$H119+6),0,_xlfn.LET(_xlpm.k,COUNTIFS($J$1:GJ$1,"&gt;="&amp;$G119,$J$140:GJ$140,"&gt;0"),_xlpm.n,$I119,GJ$140*IF($C119="Bell",EXP(-0.5*((_xlpm.k-(_xlpm.n+1)/2)/MAX(_xlpm.n/6,0.5))^2),IF(_xlpm.n&lt;=6,1,MIN(1,_xlpm.k/3,(_xlpm.n-_xlpm.k+1)/3))))))</f>
        <v>0</v>
      </c>
      <c r="GK119" s="63">
        <f>IF($I119=0,0,IF(OR(GK$140=0,GK$1&lt;$G119,GK$1&gt;$H119+6),0,_xlfn.LET(_xlpm.k,COUNTIFS($J$1:GK$1,"&gt;="&amp;$G119,$J$140:GK$140,"&gt;0"),_xlpm.n,$I119,GK$140*IF($C119="Bell",EXP(-0.5*((_xlpm.k-(_xlpm.n+1)/2)/MAX(_xlpm.n/6,0.5))^2),IF(_xlpm.n&lt;=6,1,MIN(1,_xlpm.k/3,(_xlpm.n-_xlpm.k+1)/3))))))</f>
        <v>0</v>
      </c>
      <c r="GL119" s="63">
        <f>IF($I119=0,0,IF(OR(GL$140=0,GL$1&lt;$G119,GL$1&gt;$H119+6),0,_xlfn.LET(_xlpm.k,COUNTIFS($J$1:GL$1,"&gt;="&amp;$G119,$J$140:GL$140,"&gt;0"),_xlpm.n,$I119,GL$140*IF($C119="Bell",EXP(-0.5*((_xlpm.k-(_xlpm.n+1)/2)/MAX(_xlpm.n/6,0.5))^2),IF(_xlpm.n&lt;=6,1,MIN(1,_xlpm.k/3,(_xlpm.n-_xlpm.k+1)/3))))))</f>
        <v>0</v>
      </c>
    </row>
    <row r="120" spans="1:194" x14ac:dyDescent="0.3">
      <c r="A120" s="66" t="str">
        <f>Sheet1!B120</f>
        <v>2-4257</v>
      </c>
      <c r="B120" s="66" t="str">
        <f>Sheet1!D120</f>
        <v>2-4257-Above Grade Grounding</v>
      </c>
      <c r="C120" s="59"/>
      <c r="E120" s="64">
        <f t="shared" si="2"/>
        <v>2</v>
      </c>
      <c r="G120" s="67">
        <f>IF(Sheet1!G120="","",Sheet1!G120)</f>
        <v>46401</v>
      </c>
      <c r="H120" s="67">
        <f>IF(Sheet1!H120="","",Sheet1!H120)</f>
        <v>46407</v>
      </c>
      <c r="I120">
        <f t="shared" si="3"/>
        <v>2</v>
      </c>
      <c r="J120" s="63">
        <f>IF($I120=0,0,IF(OR(J$140=0,J$1&lt;$G120,J$1&gt;$H120+6),0,_xlfn.LET(_xlpm.k,COUNTIFS($J$1:J$1,"&gt;="&amp;$G120,$J$140:J$140,"&gt;0"),_xlpm.n,$I120,J$140*IF($C120="Bell",EXP(-0.5*((_xlpm.k-(_xlpm.n+1)/2)/MAX(_xlpm.n/6,0.5))^2),IF(_xlpm.n&lt;=6,1,MIN(1,_xlpm.k/3,(_xlpm.n-_xlpm.k+1)/3))))))</f>
        <v>0</v>
      </c>
      <c r="K120" s="63">
        <f>IF($I120=0,0,IF(OR(K$140=0,K$1&lt;$G120,K$1&gt;$H120+6),0,_xlfn.LET(_xlpm.k,COUNTIFS($J$1:K$1,"&gt;="&amp;$G120,$J$140:K$140,"&gt;0"),_xlpm.n,$I120,K$140*IF($C120="Bell",EXP(-0.5*((_xlpm.k-(_xlpm.n+1)/2)/MAX(_xlpm.n/6,0.5))^2),IF(_xlpm.n&lt;=6,1,MIN(1,_xlpm.k/3,(_xlpm.n-_xlpm.k+1)/3))))))</f>
        <v>0</v>
      </c>
      <c r="L120" s="63">
        <f>IF($I120=0,0,IF(OR(L$140=0,L$1&lt;$G120,L$1&gt;$H120+6),0,_xlfn.LET(_xlpm.k,COUNTIFS($J$1:L$1,"&gt;="&amp;$G120,$J$140:L$140,"&gt;0"),_xlpm.n,$I120,L$140*IF($C120="Bell",EXP(-0.5*((_xlpm.k-(_xlpm.n+1)/2)/MAX(_xlpm.n/6,0.5))^2),IF(_xlpm.n&lt;=6,1,MIN(1,_xlpm.k/3,(_xlpm.n-_xlpm.k+1)/3))))))</f>
        <v>0</v>
      </c>
      <c r="M120" s="63">
        <f>IF($I120=0,0,IF(OR(M$140=0,M$1&lt;$G120,M$1&gt;$H120+6),0,_xlfn.LET(_xlpm.k,COUNTIFS($J$1:M$1,"&gt;="&amp;$G120,$J$140:M$140,"&gt;0"),_xlpm.n,$I120,M$140*IF($C120="Bell",EXP(-0.5*((_xlpm.k-(_xlpm.n+1)/2)/MAX(_xlpm.n/6,0.5))^2),IF(_xlpm.n&lt;=6,1,MIN(1,_xlpm.k/3,(_xlpm.n-_xlpm.k+1)/3))))))</f>
        <v>0</v>
      </c>
      <c r="N120" s="63">
        <f>IF($I120=0,0,IF(OR(N$140=0,N$1&lt;$G120,N$1&gt;$H120+6),0,_xlfn.LET(_xlpm.k,COUNTIFS($J$1:N$1,"&gt;="&amp;$G120,$J$140:N$140,"&gt;0"),_xlpm.n,$I120,N$140*IF($C120="Bell",EXP(-0.5*((_xlpm.k-(_xlpm.n+1)/2)/MAX(_xlpm.n/6,0.5))^2),IF(_xlpm.n&lt;=6,1,MIN(1,_xlpm.k/3,(_xlpm.n-_xlpm.k+1)/3))))))</f>
        <v>0</v>
      </c>
      <c r="O120" s="63">
        <f>IF($I120=0,0,IF(OR(O$140=0,O$1&lt;$G120,O$1&gt;$H120+6),0,_xlfn.LET(_xlpm.k,COUNTIFS($J$1:O$1,"&gt;="&amp;$G120,$J$140:O$140,"&gt;0"),_xlpm.n,$I120,O$140*IF($C120="Bell",EXP(-0.5*((_xlpm.k-(_xlpm.n+1)/2)/MAX(_xlpm.n/6,0.5))^2),IF(_xlpm.n&lt;=6,1,MIN(1,_xlpm.k/3,(_xlpm.n-_xlpm.k+1)/3))))))</f>
        <v>0</v>
      </c>
      <c r="P120" s="63">
        <f>IF($I120=0,0,IF(OR(P$140=0,P$1&lt;$G120,P$1&gt;$H120+6),0,_xlfn.LET(_xlpm.k,COUNTIFS($J$1:P$1,"&gt;="&amp;$G120,$J$140:P$140,"&gt;0"),_xlpm.n,$I120,P$140*IF($C120="Bell",EXP(-0.5*((_xlpm.k-(_xlpm.n+1)/2)/MAX(_xlpm.n/6,0.5))^2),IF(_xlpm.n&lt;=6,1,MIN(1,_xlpm.k/3,(_xlpm.n-_xlpm.k+1)/3))))))</f>
        <v>0</v>
      </c>
      <c r="Q120" s="63">
        <f>IF($I120=0,0,IF(OR(Q$140=0,Q$1&lt;$G120,Q$1&gt;$H120+6),0,_xlfn.LET(_xlpm.k,COUNTIFS($J$1:Q$1,"&gt;="&amp;$G120,$J$140:Q$140,"&gt;0"),_xlpm.n,$I120,Q$140*IF($C120="Bell",EXP(-0.5*((_xlpm.k-(_xlpm.n+1)/2)/MAX(_xlpm.n/6,0.5))^2),IF(_xlpm.n&lt;=6,1,MIN(1,_xlpm.k/3,(_xlpm.n-_xlpm.k+1)/3))))))</f>
        <v>0</v>
      </c>
      <c r="R120" s="63">
        <f>IF($I120=0,0,IF(OR(R$140=0,R$1&lt;$G120,R$1&gt;$H120+6),0,_xlfn.LET(_xlpm.k,COUNTIFS($J$1:R$1,"&gt;="&amp;$G120,$J$140:R$140,"&gt;0"),_xlpm.n,$I120,R$140*IF($C120="Bell",EXP(-0.5*((_xlpm.k-(_xlpm.n+1)/2)/MAX(_xlpm.n/6,0.5))^2),IF(_xlpm.n&lt;=6,1,MIN(1,_xlpm.k/3,(_xlpm.n-_xlpm.k+1)/3))))))</f>
        <v>0</v>
      </c>
      <c r="S120" s="63">
        <f>IF($I120=0,0,IF(OR(S$140=0,S$1&lt;$G120,S$1&gt;$H120+6),0,_xlfn.LET(_xlpm.k,COUNTIFS($J$1:S$1,"&gt;="&amp;$G120,$J$140:S$140,"&gt;0"),_xlpm.n,$I120,S$140*IF($C120="Bell",EXP(-0.5*((_xlpm.k-(_xlpm.n+1)/2)/MAX(_xlpm.n/6,0.5))^2),IF(_xlpm.n&lt;=6,1,MIN(1,_xlpm.k/3,(_xlpm.n-_xlpm.k+1)/3))))))</f>
        <v>0</v>
      </c>
      <c r="T120" s="63">
        <f>IF($I120=0,0,IF(OR(T$140=0,T$1&lt;$G120,T$1&gt;$H120+6),0,_xlfn.LET(_xlpm.k,COUNTIFS($J$1:T$1,"&gt;="&amp;$G120,$J$140:T$140,"&gt;0"),_xlpm.n,$I120,T$140*IF($C120="Bell",EXP(-0.5*((_xlpm.k-(_xlpm.n+1)/2)/MAX(_xlpm.n/6,0.5))^2),IF(_xlpm.n&lt;=6,1,MIN(1,_xlpm.k/3,(_xlpm.n-_xlpm.k+1)/3))))))</f>
        <v>0</v>
      </c>
      <c r="U120" s="63">
        <f>IF($I120=0,0,IF(OR(U$140=0,U$1&lt;$G120,U$1&gt;$H120+6),0,_xlfn.LET(_xlpm.k,COUNTIFS($J$1:U$1,"&gt;="&amp;$G120,$J$140:U$140,"&gt;0"),_xlpm.n,$I120,U$140*IF($C120="Bell",EXP(-0.5*((_xlpm.k-(_xlpm.n+1)/2)/MAX(_xlpm.n/6,0.5))^2),IF(_xlpm.n&lt;=6,1,MIN(1,_xlpm.k/3,(_xlpm.n-_xlpm.k+1)/3))))))</f>
        <v>0</v>
      </c>
      <c r="V120" s="63">
        <f>IF($I120=0,0,IF(OR(V$140=0,V$1&lt;$G120,V$1&gt;$H120+6),0,_xlfn.LET(_xlpm.k,COUNTIFS($J$1:V$1,"&gt;="&amp;$G120,$J$140:V$140,"&gt;0"),_xlpm.n,$I120,V$140*IF($C120="Bell",EXP(-0.5*((_xlpm.k-(_xlpm.n+1)/2)/MAX(_xlpm.n/6,0.5))^2),IF(_xlpm.n&lt;=6,1,MIN(1,_xlpm.k/3,(_xlpm.n-_xlpm.k+1)/3))))))</f>
        <v>0</v>
      </c>
      <c r="W120" s="63">
        <f>IF($I120=0,0,IF(OR(W$140=0,W$1&lt;$G120,W$1&gt;$H120+6),0,_xlfn.LET(_xlpm.k,COUNTIFS($J$1:W$1,"&gt;="&amp;$G120,$J$140:W$140,"&gt;0"),_xlpm.n,$I120,W$140*IF($C120="Bell",EXP(-0.5*((_xlpm.k-(_xlpm.n+1)/2)/MAX(_xlpm.n/6,0.5))^2),IF(_xlpm.n&lt;=6,1,MIN(1,_xlpm.k/3,(_xlpm.n-_xlpm.k+1)/3))))))</f>
        <v>0</v>
      </c>
      <c r="X120" s="63">
        <f>IF($I120=0,0,IF(OR(X$140=0,X$1&lt;$G120,X$1&gt;$H120+6),0,_xlfn.LET(_xlpm.k,COUNTIFS($J$1:X$1,"&gt;="&amp;$G120,$J$140:X$140,"&gt;0"),_xlpm.n,$I120,X$140*IF($C120="Bell",EXP(-0.5*((_xlpm.k-(_xlpm.n+1)/2)/MAX(_xlpm.n/6,0.5))^2),IF(_xlpm.n&lt;=6,1,MIN(1,_xlpm.k/3,(_xlpm.n-_xlpm.k+1)/3))))))</f>
        <v>0</v>
      </c>
      <c r="Y120" s="63">
        <f>IF($I120=0,0,IF(OR(Y$140=0,Y$1&lt;$G120,Y$1&gt;$H120+6),0,_xlfn.LET(_xlpm.k,COUNTIFS($J$1:Y$1,"&gt;="&amp;$G120,$J$140:Y$140,"&gt;0"),_xlpm.n,$I120,Y$140*IF($C120="Bell",EXP(-0.5*((_xlpm.k-(_xlpm.n+1)/2)/MAX(_xlpm.n/6,0.5))^2),IF(_xlpm.n&lt;=6,1,MIN(1,_xlpm.k/3,(_xlpm.n-_xlpm.k+1)/3))))))</f>
        <v>0</v>
      </c>
      <c r="Z120" s="63">
        <f>IF($I120=0,0,IF(OR(Z$140=0,Z$1&lt;$G120,Z$1&gt;$H120+6),0,_xlfn.LET(_xlpm.k,COUNTIFS($J$1:Z$1,"&gt;="&amp;$G120,$J$140:Z$140,"&gt;0"),_xlpm.n,$I120,Z$140*IF($C120="Bell",EXP(-0.5*((_xlpm.k-(_xlpm.n+1)/2)/MAX(_xlpm.n/6,0.5))^2),IF(_xlpm.n&lt;=6,1,MIN(1,_xlpm.k/3,(_xlpm.n-_xlpm.k+1)/3))))))</f>
        <v>0</v>
      </c>
      <c r="AA120" s="63">
        <f>IF($I120=0,0,IF(OR(AA$140=0,AA$1&lt;$G120,AA$1&gt;$H120+6),0,_xlfn.LET(_xlpm.k,COUNTIFS($J$1:AA$1,"&gt;="&amp;$G120,$J$140:AA$140,"&gt;0"),_xlpm.n,$I120,AA$140*IF($C120="Bell",EXP(-0.5*((_xlpm.k-(_xlpm.n+1)/2)/MAX(_xlpm.n/6,0.5))^2),IF(_xlpm.n&lt;=6,1,MIN(1,_xlpm.k/3,(_xlpm.n-_xlpm.k+1)/3))))))</f>
        <v>0</v>
      </c>
      <c r="AB120" s="63">
        <f>IF($I120=0,0,IF(OR(AB$140=0,AB$1&lt;$G120,AB$1&gt;$H120+6),0,_xlfn.LET(_xlpm.k,COUNTIFS($J$1:AB$1,"&gt;="&amp;$G120,$J$140:AB$140,"&gt;0"),_xlpm.n,$I120,AB$140*IF($C120="Bell",EXP(-0.5*((_xlpm.k-(_xlpm.n+1)/2)/MAX(_xlpm.n/6,0.5))^2),IF(_xlpm.n&lt;=6,1,MIN(1,_xlpm.k/3,(_xlpm.n-_xlpm.k+1)/3))))))</f>
        <v>0</v>
      </c>
      <c r="AC120" s="63">
        <f>IF($I120=0,0,IF(OR(AC$140=0,AC$1&lt;$G120,AC$1&gt;$H120+6),0,_xlfn.LET(_xlpm.k,COUNTIFS($J$1:AC$1,"&gt;="&amp;$G120,$J$140:AC$140,"&gt;0"),_xlpm.n,$I120,AC$140*IF($C120="Bell",EXP(-0.5*((_xlpm.k-(_xlpm.n+1)/2)/MAX(_xlpm.n/6,0.5))^2),IF(_xlpm.n&lt;=6,1,MIN(1,_xlpm.k/3,(_xlpm.n-_xlpm.k+1)/3))))))</f>
        <v>0</v>
      </c>
      <c r="AD120" s="63">
        <f>IF($I120=0,0,IF(OR(AD$140=0,AD$1&lt;$G120,AD$1&gt;$H120+6),0,_xlfn.LET(_xlpm.k,COUNTIFS($J$1:AD$1,"&gt;="&amp;$G120,$J$140:AD$140,"&gt;0"),_xlpm.n,$I120,AD$140*IF($C120="Bell",EXP(-0.5*((_xlpm.k-(_xlpm.n+1)/2)/MAX(_xlpm.n/6,0.5))^2),IF(_xlpm.n&lt;=6,1,MIN(1,_xlpm.k/3,(_xlpm.n-_xlpm.k+1)/3))))))</f>
        <v>0</v>
      </c>
      <c r="AE120" s="63">
        <f>IF($I120=0,0,IF(OR(AE$140=0,AE$1&lt;$G120,AE$1&gt;$H120+6),0,_xlfn.LET(_xlpm.k,COUNTIFS($J$1:AE$1,"&gt;="&amp;$G120,$J$140:AE$140,"&gt;0"),_xlpm.n,$I120,AE$140*IF($C120="Bell",EXP(-0.5*((_xlpm.k-(_xlpm.n+1)/2)/MAX(_xlpm.n/6,0.5))^2),IF(_xlpm.n&lt;=6,1,MIN(1,_xlpm.k/3,(_xlpm.n-_xlpm.k+1)/3))))))</f>
        <v>0</v>
      </c>
      <c r="AF120" s="63">
        <f>IF($I120=0,0,IF(OR(AF$140=0,AF$1&lt;$G120,AF$1&gt;$H120+6),0,_xlfn.LET(_xlpm.k,COUNTIFS($J$1:AF$1,"&gt;="&amp;$G120,$J$140:AF$140,"&gt;0"),_xlpm.n,$I120,AF$140*IF($C120="Bell",EXP(-0.5*((_xlpm.k-(_xlpm.n+1)/2)/MAX(_xlpm.n/6,0.5))^2),IF(_xlpm.n&lt;=6,1,MIN(1,_xlpm.k/3,(_xlpm.n-_xlpm.k+1)/3))))))</f>
        <v>0</v>
      </c>
      <c r="AG120" s="63">
        <f>IF($I120=0,0,IF(OR(AG$140=0,AG$1&lt;$G120,AG$1&gt;$H120+6),0,_xlfn.LET(_xlpm.k,COUNTIFS($J$1:AG$1,"&gt;="&amp;$G120,$J$140:AG$140,"&gt;0"),_xlpm.n,$I120,AG$140*IF($C120="Bell",EXP(-0.5*((_xlpm.k-(_xlpm.n+1)/2)/MAX(_xlpm.n/6,0.5))^2),IF(_xlpm.n&lt;=6,1,MIN(1,_xlpm.k/3,(_xlpm.n-_xlpm.k+1)/3))))))</f>
        <v>0</v>
      </c>
      <c r="AH120" s="63">
        <f>IF($I120=0,0,IF(OR(AH$140=0,AH$1&lt;$G120,AH$1&gt;$H120+6),0,_xlfn.LET(_xlpm.k,COUNTIFS($J$1:AH$1,"&gt;="&amp;$G120,$J$140:AH$140,"&gt;0"),_xlpm.n,$I120,AH$140*IF($C120="Bell",EXP(-0.5*((_xlpm.k-(_xlpm.n+1)/2)/MAX(_xlpm.n/6,0.5))^2),IF(_xlpm.n&lt;=6,1,MIN(1,_xlpm.k/3,(_xlpm.n-_xlpm.k+1)/3))))))</f>
        <v>0</v>
      </c>
      <c r="AI120" s="63">
        <f>IF($I120=0,0,IF(OR(AI$140=0,AI$1&lt;$G120,AI$1&gt;$H120+6),0,_xlfn.LET(_xlpm.k,COUNTIFS($J$1:AI$1,"&gt;="&amp;$G120,$J$140:AI$140,"&gt;0"),_xlpm.n,$I120,AI$140*IF($C120="Bell",EXP(-0.5*((_xlpm.k-(_xlpm.n+1)/2)/MAX(_xlpm.n/6,0.5))^2),IF(_xlpm.n&lt;=6,1,MIN(1,_xlpm.k/3,(_xlpm.n-_xlpm.k+1)/3))))))</f>
        <v>0</v>
      </c>
      <c r="AJ120" s="63">
        <f>IF($I120=0,0,IF(OR(AJ$140=0,AJ$1&lt;$G120,AJ$1&gt;$H120+6),0,_xlfn.LET(_xlpm.k,COUNTIFS($J$1:AJ$1,"&gt;="&amp;$G120,$J$140:AJ$140,"&gt;0"),_xlpm.n,$I120,AJ$140*IF($C120="Bell",EXP(-0.5*((_xlpm.k-(_xlpm.n+1)/2)/MAX(_xlpm.n/6,0.5))^2),IF(_xlpm.n&lt;=6,1,MIN(1,_xlpm.k/3,(_xlpm.n-_xlpm.k+1)/3))))))</f>
        <v>0</v>
      </c>
      <c r="AK120" s="63">
        <f>IF($I120=0,0,IF(OR(AK$140=0,AK$1&lt;$G120,AK$1&gt;$H120+6),0,_xlfn.LET(_xlpm.k,COUNTIFS($J$1:AK$1,"&gt;="&amp;$G120,$J$140:AK$140,"&gt;0"),_xlpm.n,$I120,AK$140*IF($C120="Bell",EXP(-0.5*((_xlpm.k-(_xlpm.n+1)/2)/MAX(_xlpm.n/6,0.5))^2),IF(_xlpm.n&lt;=6,1,MIN(1,_xlpm.k/3,(_xlpm.n-_xlpm.k+1)/3))))))</f>
        <v>0</v>
      </c>
      <c r="AL120" s="63">
        <f>IF($I120=0,0,IF(OR(AL$140=0,AL$1&lt;$G120,AL$1&gt;$H120+6),0,_xlfn.LET(_xlpm.k,COUNTIFS($J$1:AL$1,"&gt;="&amp;$G120,$J$140:AL$140,"&gt;0"),_xlpm.n,$I120,AL$140*IF($C120="Bell",EXP(-0.5*((_xlpm.k-(_xlpm.n+1)/2)/MAX(_xlpm.n/6,0.5))^2),IF(_xlpm.n&lt;=6,1,MIN(1,_xlpm.k/3,(_xlpm.n-_xlpm.k+1)/3))))))</f>
        <v>0</v>
      </c>
      <c r="AM120" s="63">
        <f>IF($I120=0,0,IF(OR(AM$140=0,AM$1&lt;$G120,AM$1&gt;$H120+6),0,_xlfn.LET(_xlpm.k,COUNTIFS($J$1:AM$1,"&gt;="&amp;$G120,$J$140:AM$140,"&gt;0"),_xlpm.n,$I120,AM$140*IF($C120="Bell",EXP(-0.5*((_xlpm.k-(_xlpm.n+1)/2)/MAX(_xlpm.n/6,0.5))^2),IF(_xlpm.n&lt;=6,1,MIN(1,_xlpm.k/3,(_xlpm.n-_xlpm.k+1)/3))))))</f>
        <v>0</v>
      </c>
      <c r="AN120" s="63">
        <f>IF($I120=0,0,IF(OR(AN$140=0,AN$1&lt;$G120,AN$1&gt;$H120+6),0,_xlfn.LET(_xlpm.k,COUNTIFS($J$1:AN$1,"&gt;="&amp;$G120,$J$140:AN$140,"&gt;0"),_xlpm.n,$I120,AN$140*IF($C120="Bell",EXP(-0.5*((_xlpm.k-(_xlpm.n+1)/2)/MAX(_xlpm.n/6,0.5))^2),IF(_xlpm.n&lt;=6,1,MIN(1,_xlpm.k/3,(_xlpm.n-_xlpm.k+1)/3))))))</f>
        <v>1</v>
      </c>
      <c r="AO120" s="63">
        <f>IF($I120=0,0,IF(OR(AO$140=0,AO$1&lt;$G120,AO$1&gt;$H120+6),0,_xlfn.LET(_xlpm.k,COUNTIFS($J$1:AO$1,"&gt;="&amp;$G120,$J$140:AO$140,"&gt;0"),_xlpm.n,$I120,AO$140*IF($C120="Bell",EXP(-0.5*((_xlpm.k-(_xlpm.n+1)/2)/MAX(_xlpm.n/6,0.5))^2),IF(_xlpm.n&lt;=6,1,MIN(1,_xlpm.k/3,(_xlpm.n-_xlpm.k+1)/3))))))</f>
        <v>1</v>
      </c>
      <c r="AP120" s="63">
        <f>IF($I120=0,0,IF(OR(AP$140=0,AP$1&lt;$G120,AP$1&gt;$H120+6),0,_xlfn.LET(_xlpm.k,COUNTIFS($J$1:AP$1,"&gt;="&amp;$G120,$J$140:AP$140,"&gt;0"),_xlpm.n,$I120,AP$140*IF($C120="Bell",EXP(-0.5*((_xlpm.k-(_xlpm.n+1)/2)/MAX(_xlpm.n/6,0.5))^2),IF(_xlpm.n&lt;=6,1,MIN(1,_xlpm.k/3,(_xlpm.n-_xlpm.k+1)/3))))))</f>
        <v>0</v>
      </c>
      <c r="AQ120" s="63">
        <f>IF($I120=0,0,IF(OR(AQ$140=0,AQ$1&lt;$G120,AQ$1&gt;$H120+6),0,_xlfn.LET(_xlpm.k,COUNTIFS($J$1:AQ$1,"&gt;="&amp;$G120,$J$140:AQ$140,"&gt;0"),_xlpm.n,$I120,AQ$140*IF($C120="Bell",EXP(-0.5*((_xlpm.k-(_xlpm.n+1)/2)/MAX(_xlpm.n/6,0.5))^2),IF(_xlpm.n&lt;=6,1,MIN(1,_xlpm.k/3,(_xlpm.n-_xlpm.k+1)/3))))))</f>
        <v>0</v>
      </c>
      <c r="AR120" s="63">
        <f>IF($I120=0,0,IF(OR(AR$140=0,AR$1&lt;$G120,AR$1&gt;$H120+6),0,_xlfn.LET(_xlpm.k,COUNTIFS($J$1:AR$1,"&gt;="&amp;$G120,$J$140:AR$140,"&gt;0"),_xlpm.n,$I120,AR$140*IF($C120="Bell",EXP(-0.5*((_xlpm.k-(_xlpm.n+1)/2)/MAX(_xlpm.n/6,0.5))^2),IF(_xlpm.n&lt;=6,1,MIN(1,_xlpm.k/3,(_xlpm.n-_xlpm.k+1)/3))))))</f>
        <v>0</v>
      </c>
      <c r="AS120" s="63">
        <f>IF($I120=0,0,IF(OR(AS$140=0,AS$1&lt;$G120,AS$1&gt;$H120+6),0,_xlfn.LET(_xlpm.k,COUNTIFS($J$1:AS$1,"&gt;="&amp;$G120,$J$140:AS$140,"&gt;0"),_xlpm.n,$I120,AS$140*IF($C120="Bell",EXP(-0.5*((_xlpm.k-(_xlpm.n+1)/2)/MAX(_xlpm.n/6,0.5))^2),IF(_xlpm.n&lt;=6,1,MIN(1,_xlpm.k/3,(_xlpm.n-_xlpm.k+1)/3))))))</f>
        <v>0</v>
      </c>
      <c r="AT120" s="63">
        <f>IF($I120=0,0,IF(OR(AT$140=0,AT$1&lt;$G120,AT$1&gt;$H120+6),0,_xlfn.LET(_xlpm.k,COUNTIFS($J$1:AT$1,"&gt;="&amp;$G120,$J$140:AT$140,"&gt;0"),_xlpm.n,$I120,AT$140*IF($C120="Bell",EXP(-0.5*((_xlpm.k-(_xlpm.n+1)/2)/MAX(_xlpm.n/6,0.5))^2),IF(_xlpm.n&lt;=6,1,MIN(1,_xlpm.k/3,(_xlpm.n-_xlpm.k+1)/3))))))</f>
        <v>0</v>
      </c>
      <c r="AU120" s="63">
        <f>IF($I120=0,0,IF(OR(AU$140=0,AU$1&lt;$G120,AU$1&gt;$H120+6),0,_xlfn.LET(_xlpm.k,COUNTIFS($J$1:AU$1,"&gt;="&amp;$G120,$J$140:AU$140,"&gt;0"),_xlpm.n,$I120,AU$140*IF($C120="Bell",EXP(-0.5*((_xlpm.k-(_xlpm.n+1)/2)/MAX(_xlpm.n/6,0.5))^2),IF(_xlpm.n&lt;=6,1,MIN(1,_xlpm.k/3,(_xlpm.n-_xlpm.k+1)/3))))))</f>
        <v>0</v>
      </c>
      <c r="AV120" s="63">
        <f>IF($I120=0,0,IF(OR(AV$140=0,AV$1&lt;$G120,AV$1&gt;$H120+6),0,_xlfn.LET(_xlpm.k,COUNTIFS($J$1:AV$1,"&gt;="&amp;$G120,$J$140:AV$140,"&gt;0"),_xlpm.n,$I120,AV$140*IF($C120="Bell",EXP(-0.5*((_xlpm.k-(_xlpm.n+1)/2)/MAX(_xlpm.n/6,0.5))^2),IF(_xlpm.n&lt;=6,1,MIN(1,_xlpm.k/3,(_xlpm.n-_xlpm.k+1)/3))))))</f>
        <v>0</v>
      </c>
      <c r="AW120" s="63">
        <f>IF($I120=0,0,IF(OR(AW$140=0,AW$1&lt;$G120,AW$1&gt;$H120+6),0,_xlfn.LET(_xlpm.k,COUNTIFS($J$1:AW$1,"&gt;="&amp;$G120,$J$140:AW$140,"&gt;0"),_xlpm.n,$I120,AW$140*IF($C120="Bell",EXP(-0.5*((_xlpm.k-(_xlpm.n+1)/2)/MAX(_xlpm.n/6,0.5))^2),IF(_xlpm.n&lt;=6,1,MIN(1,_xlpm.k/3,(_xlpm.n-_xlpm.k+1)/3))))))</f>
        <v>0</v>
      </c>
      <c r="AX120" s="63">
        <f>IF($I120=0,0,IF(OR(AX$140=0,AX$1&lt;$G120,AX$1&gt;$H120+6),0,_xlfn.LET(_xlpm.k,COUNTIFS($J$1:AX$1,"&gt;="&amp;$G120,$J$140:AX$140,"&gt;0"),_xlpm.n,$I120,AX$140*IF($C120="Bell",EXP(-0.5*((_xlpm.k-(_xlpm.n+1)/2)/MAX(_xlpm.n/6,0.5))^2),IF(_xlpm.n&lt;=6,1,MIN(1,_xlpm.k/3,(_xlpm.n-_xlpm.k+1)/3))))))</f>
        <v>0</v>
      </c>
      <c r="AY120" s="63">
        <f>IF($I120=0,0,IF(OR(AY$140=0,AY$1&lt;$G120,AY$1&gt;$H120+6),0,_xlfn.LET(_xlpm.k,COUNTIFS($J$1:AY$1,"&gt;="&amp;$G120,$J$140:AY$140,"&gt;0"),_xlpm.n,$I120,AY$140*IF($C120="Bell",EXP(-0.5*((_xlpm.k-(_xlpm.n+1)/2)/MAX(_xlpm.n/6,0.5))^2),IF(_xlpm.n&lt;=6,1,MIN(1,_xlpm.k/3,(_xlpm.n-_xlpm.k+1)/3))))))</f>
        <v>0</v>
      </c>
      <c r="AZ120" s="63">
        <f>IF($I120=0,0,IF(OR(AZ$140=0,AZ$1&lt;$G120,AZ$1&gt;$H120+6),0,_xlfn.LET(_xlpm.k,COUNTIFS($J$1:AZ$1,"&gt;="&amp;$G120,$J$140:AZ$140,"&gt;0"),_xlpm.n,$I120,AZ$140*IF($C120="Bell",EXP(-0.5*((_xlpm.k-(_xlpm.n+1)/2)/MAX(_xlpm.n/6,0.5))^2),IF(_xlpm.n&lt;=6,1,MIN(1,_xlpm.k/3,(_xlpm.n-_xlpm.k+1)/3))))))</f>
        <v>0</v>
      </c>
      <c r="BA120" s="63">
        <f>IF($I120=0,0,IF(OR(BA$140=0,BA$1&lt;$G120,BA$1&gt;$H120+6),0,_xlfn.LET(_xlpm.k,COUNTIFS($J$1:BA$1,"&gt;="&amp;$G120,$J$140:BA$140,"&gt;0"),_xlpm.n,$I120,BA$140*IF($C120="Bell",EXP(-0.5*((_xlpm.k-(_xlpm.n+1)/2)/MAX(_xlpm.n/6,0.5))^2),IF(_xlpm.n&lt;=6,1,MIN(1,_xlpm.k/3,(_xlpm.n-_xlpm.k+1)/3))))))</f>
        <v>0</v>
      </c>
      <c r="BB120" s="63">
        <f>IF($I120=0,0,IF(OR(BB$140=0,BB$1&lt;$G120,BB$1&gt;$H120+6),0,_xlfn.LET(_xlpm.k,COUNTIFS($J$1:BB$1,"&gt;="&amp;$G120,$J$140:BB$140,"&gt;0"),_xlpm.n,$I120,BB$140*IF($C120="Bell",EXP(-0.5*((_xlpm.k-(_xlpm.n+1)/2)/MAX(_xlpm.n/6,0.5))^2),IF(_xlpm.n&lt;=6,1,MIN(1,_xlpm.k/3,(_xlpm.n-_xlpm.k+1)/3))))))</f>
        <v>0</v>
      </c>
      <c r="BC120" s="63">
        <f>IF($I120=0,0,IF(OR(BC$140=0,BC$1&lt;$G120,BC$1&gt;$H120+6),0,_xlfn.LET(_xlpm.k,COUNTIFS($J$1:BC$1,"&gt;="&amp;$G120,$J$140:BC$140,"&gt;0"),_xlpm.n,$I120,BC$140*IF($C120="Bell",EXP(-0.5*((_xlpm.k-(_xlpm.n+1)/2)/MAX(_xlpm.n/6,0.5))^2),IF(_xlpm.n&lt;=6,1,MIN(1,_xlpm.k/3,(_xlpm.n-_xlpm.k+1)/3))))))</f>
        <v>0</v>
      </c>
      <c r="BD120" s="63">
        <f>IF($I120=0,0,IF(OR(BD$140=0,BD$1&lt;$G120,BD$1&gt;$H120+6),0,_xlfn.LET(_xlpm.k,COUNTIFS($J$1:BD$1,"&gt;="&amp;$G120,$J$140:BD$140,"&gt;0"),_xlpm.n,$I120,BD$140*IF($C120="Bell",EXP(-0.5*((_xlpm.k-(_xlpm.n+1)/2)/MAX(_xlpm.n/6,0.5))^2),IF(_xlpm.n&lt;=6,1,MIN(1,_xlpm.k/3,(_xlpm.n-_xlpm.k+1)/3))))))</f>
        <v>0</v>
      </c>
      <c r="BE120" s="63">
        <f>IF($I120=0,0,IF(OR(BE$140=0,BE$1&lt;$G120,BE$1&gt;$H120+6),0,_xlfn.LET(_xlpm.k,COUNTIFS($J$1:BE$1,"&gt;="&amp;$G120,$J$140:BE$140,"&gt;0"),_xlpm.n,$I120,BE$140*IF($C120="Bell",EXP(-0.5*((_xlpm.k-(_xlpm.n+1)/2)/MAX(_xlpm.n/6,0.5))^2),IF(_xlpm.n&lt;=6,1,MIN(1,_xlpm.k/3,(_xlpm.n-_xlpm.k+1)/3))))))</f>
        <v>0</v>
      </c>
      <c r="BF120" s="63">
        <f>IF($I120=0,0,IF(OR(BF$140=0,BF$1&lt;$G120,BF$1&gt;$H120+6),0,_xlfn.LET(_xlpm.k,COUNTIFS($J$1:BF$1,"&gt;="&amp;$G120,$J$140:BF$140,"&gt;0"),_xlpm.n,$I120,BF$140*IF($C120="Bell",EXP(-0.5*((_xlpm.k-(_xlpm.n+1)/2)/MAX(_xlpm.n/6,0.5))^2),IF(_xlpm.n&lt;=6,1,MIN(1,_xlpm.k/3,(_xlpm.n-_xlpm.k+1)/3))))))</f>
        <v>0</v>
      </c>
      <c r="BG120" s="63">
        <f>IF($I120=0,0,IF(OR(BG$140=0,BG$1&lt;$G120,BG$1&gt;$H120+6),0,_xlfn.LET(_xlpm.k,COUNTIFS($J$1:BG$1,"&gt;="&amp;$G120,$J$140:BG$140,"&gt;0"),_xlpm.n,$I120,BG$140*IF($C120="Bell",EXP(-0.5*((_xlpm.k-(_xlpm.n+1)/2)/MAX(_xlpm.n/6,0.5))^2),IF(_xlpm.n&lt;=6,1,MIN(1,_xlpm.k/3,(_xlpm.n-_xlpm.k+1)/3))))))</f>
        <v>0</v>
      </c>
      <c r="BH120" s="63">
        <f>IF($I120=0,0,IF(OR(BH$140=0,BH$1&lt;$G120,BH$1&gt;$H120+6),0,_xlfn.LET(_xlpm.k,COUNTIFS($J$1:BH$1,"&gt;="&amp;$G120,$J$140:BH$140,"&gt;0"),_xlpm.n,$I120,BH$140*IF($C120="Bell",EXP(-0.5*((_xlpm.k-(_xlpm.n+1)/2)/MAX(_xlpm.n/6,0.5))^2),IF(_xlpm.n&lt;=6,1,MIN(1,_xlpm.k/3,(_xlpm.n-_xlpm.k+1)/3))))))</f>
        <v>0</v>
      </c>
      <c r="BI120" s="63">
        <f>IF($I120=0,0,IF(OR(BI$140=0,BI$1&lt;$G120,BI$1&gt;$H120+6),0,_xlfn.LET(_xlpm.k,COUNTIFS($J$1:BI$1,"&gt;="&amp;$G120,$J$140:BI$140,"&gt;0"),_xlpm.n,$I120,BI$140*IF($C120="Bell",EXP(-0.5*((_xlpm.k-(_xlpm.n+1)/2)/MAX(_xlpm.n/6,0.5))^2),IF(_xlpm.n&lt;=6,1,MIN(1,_xlpm.k/3,(_xlpm.n-_xlpm.k+1)/3))))))</f>
        <v>0</v>
      </c>
      <c r="BJ120" s="63">
        <f>IF($I120=0,0,IF(OR(BJ$140=0,BJ$1&lt;$G120,BJ$1&gt;$H120+6),0,_xlfn.LET(_xlpm.k,COUNTIFS($J$1:BJ$1,"&gt;="&amp;$G120,$J$140:BJ$140,"&gt;0"),_xlpm.n,$I120,BJ$140*IF($C120="Bell",EXP(-0.5*((_xlpm.k-(_xlpm.n+1)/2)/MAX(_xlpm.n/6,0.5))^2),IF(_xlpm.n&lt;=6,1,MIN(1,_xlpm.k/3,(_xlpm.n-_xlpm.k+1)/3))))))</f>
        <v>0</v>
      </c>
      <c r="BK120" s="63">
        <f>IF($I120=0,0,IF(OR(BK$140=0,BK$1&lt;$G120,BK$1&gt;$H120+6),0,_xlfn.LET(_xlpm.k,COUNTIFS($J$1:BK$1,"&gt;="&amp;$G120,$J$140:BK$140,"&gt;0"),_xlpm.n,$I120,BK$140*IF($C120="Bell",EXP(-0.5*((_xlpm.k-(_xlpm.n+1)/2)/MAX(_xlpm.n/6,0.5))^2),IF(_xlpm.n&lt;=6,1,MIN(1,_xlpm.k/3,(_xlpm.n-_xlpm.k+1)/3))))))</f>
        <v>0</v>
      </c>
      <c r="BL120" s="63">
        <f>IF($I120=0,0,IF(OR(BL$140=0,BL$1&lt;$G120,BL$1&gt;$H120+6),0,_xlfn.LET(_xlpm.k,COUNTIFS($J$1:BL$1,"&gt;="&amp;$G120,$J$140:BL$140,"&gt;0"),_xlpm.n,$I120,BL$140*IF($C120="Bell",EXP(-0.5*((_xlpm.k-(_xlpm.n+1)/2)/MAX(_xlpm.n/6,0.5))^2),IF(_xlpm.n&lt;=6,1,MIN(1,_xlpm.k/3,(_xlpm.n-_xlpm.k+1)/3))))))</f>
        <v>0</v>
      </c>
      <c r="BM120" s="63">
        <f>IF($I120=0,0,IF(OR(BM$140=0,BM$1&lt;$G120,BM$1&gt;$H120+6),0,_xlfn.LET(_xlpm.k,COUNTIFS($J$1:BM$1,"&gt;="&amp;$G120,$J$140:BM$140,"&gt;0"),_xlpm.n,$I120,BM$140*IF($C120="Bell",EXP(-0.5*((_xlpm.k-(_xlpm.n+1)/2)/MAX(_xlpm.n/6,0.5))^2),IF(_xlpm.n&lt;=6,1,MIN(1,_xlpm.k/3,(_xlpm.n-_xlpm.k+1)/3))))))</f>
        <v>0</v>
      </c>
      <c r="BN120" s="63">
        <f>IF($I120=0,0,IF(OR(BN$140=0,BN$1&lt;$G120,BN$1&gt;$H120+6),0,_xlfn.LET(_xlpm.k,COUNTIFS($J$1:BN$1,"&gt;="&amp;$G120,$J$140:BN$140,"&gt;0"),_xlpm.n,$I120,BN$140*IF($C120="Bell",EXP(-0.5*((_xlpm.k-(_xlpm.n+1)/2)/MAX(_xlpm.n/6,0.5))^2),IF(_xlpm.n&lt;=6,1,MIN(1,_xlpm.k/3,(_xlpm.n-_xlpm.k+1)/3))))))</f>
        <v>0</v>
      </c>
      <c r="BO120" s="63">
        <f>IF($I120=0,0,IF(OR(BO$140=0,BO$1&lt;$G120,BO$1&gt;$H120+6),0,_xlfn.LET(_xlpm.k,COUNTIFS($J$1:BO$1,"&gt;="&amp;$G120,$J$140:BO$140,"&gt;0"),_xlpm.n,$I120,BO$140*IF($C120="Bell",EXP(-0.5*((_xlpm.k-(_xlpm.n+1)/2)/MAX(_xlpm.n/6,0.5))^2),IF(_xlpm.n&lt;=6,1,MIN(1,_xlpm.k/3,(_xlpm.n-_xlpm.k+1)/3))))))</f>
        <v>0</v>
      </c>
      <c r="BP120" s="63">
        <f>IF($I120=0,0,IF(OR(BP$140=0,BP$1&lt;$G120,BP$1&gt;$H120+6),0,_xlfn.LET(_xlpm.k,COUNTIFS($J$1:BP$1,"&gt;="&amp;$G120,$J$140:BP$140,"&gt;0"),_xlpm.n,$I120,BP$140*IF($C120="Bell",EXP(-0.5*((_xlpm.k-(_xlpm.n+1)/2)/MAX(_xlpm.n/6,0.5))^2),IF(_xlpm.n&lt;=6,1,MIN(1,_xlpm.k/3,(_xlpm.n-_xlpm.k+1)/3))))))</f>
        <v>0</v>
      </c>
      <c r="BQ120" s="63">
        <f>IF($I120=0,0,IF(OR(BQ$140=0,BQ$1&lt;$G120,BQ$1&gt;$H120+6),0,_xlfn.LET(_xlpm.k,COUNTIFS($J$1:BQ$1,"&gt;="&amp;$G120,$J$140:BQ$140,"&gt;0"),_xlpm.n,$I120,BQ$140*IF($C120="Bell",EXP(-0.5*((_xlpm.k-(_xlpm.n+1)/2)/MAX(_xlpm.n/6,0.5))^2),IF(_xlpm.n&lt;=6,1,MIN(1,_xlpm.k/3,(_xlpm.n-_xlpm.k+1)/3))))))</f>
        <v>0</v>
      </c>
      <c r="BR120" s="63">
        <f>IF($I120=0,0,IF(OR(BR$140=0,BR$1&lt;$G120,BR$1&gt;$H120+6),0,_xlfn.LET(_xlpm.k,COUNTIFS($J$1:BR$1,"&gt;="&amp;$G120,$J$140:BR$140,"&gt;0"),_xlpm.n,$I120,BR$140*IF($C120="Bell",EXP(-0.5*((_xlpm.k-(_xlpm.n+1)/2)/MAX(_xlpm.n/6,0.5))^2),IF(_xlpm.n&lt;=6,1,MIN(1,_xlpm.k/3,(_xlpm.n-_xlpm.k+1)/3))))))</f>
        <v>0</v>
      </c>
      <c r="BS120" s="63">
        <f>IF($I120=0,0,IF(OR(BS$140=0,BS$1&lt;$G120,BS$1&gt;$H120+6),0,_xlfn.LET(_xlpm.k,COUNTIFS($J$1:BS$1,"&gt;="&amp;$G120,$J$140:BS$140,"&gt;0"),_xlpm.n,$I120,BS$140*IF($C120="Bell",EXP(-0.5*((_xlpm.k-(_xlpm.n+1)/2)/MAX(_xlpm.n/6,0.5))^2),IF(_xlpm.n&lt;=6,1,MIN(1,_xlpm.k/3,(_xlpm.n-_xlpm.k+1)/3))))))</f>
        <v>0</v>
      </c>
      <c r="BT120" s="63">
        <f>IF($I120=0,0,IF(OR(BT$140=0,BT$1&lt;$G120,BT$1&gt;$H120+6),0,_xlfn.LET(_xlpm.k,COUNTIFS($J$1:BT$1,"&gt;="&amp;$G120,$J$140:BT$140,"&gt;0"),_xlpm.n,$I120,BT$140*IF($C120="Bell",EXP(-0.5*((_xlpm.k-(_xlpm.n+1)/2)/MAX(_xlpm.n/6,0.5))^2),IF(_xlpm.n&lt;=6,1,MIN(1,_xlpm.k/3,(_xlpm.n-_xlpm.k+1)/3))))))</f>
        <v>0</v>
      </c>
      <c r="BU120" s="63">
        <f>IF($I120=0,0,IF(OR(BU$140=0,BU$1&lt;$G120,BU$1&gt;$H120+6),0,_xlfn.LET(_xlpm.k,COUNTIFS($J$1:BU$1,"&gt;="&amp;$G120,$J$140:BU$140,"&gt;0"),_xlpm.n,$I120,BU$140*IF($C120="Bell",EXP(-0.5*((_xlpm.k-(_xlpm.n+1)/2)/MAX(_xlpm.n/6,0.5))^2),IF(_xlpm.n&lt;=6,1,MIN(1,_xlpm.k/3,(_xlpm.n-_xlpm.k+1)/3))))))</f>
        <v>0</v>
      </c>
      <c r="BV120" s="63">
        <f>IF($I120=0,0,IF(OR(BV$140=0,BV$1&lt;$G120,BV$1&gt;$H120+6),0,_xlfn.LET(_xlpm.k,COUNTIFS($J$1:BV$1,"&gt;="&amp;$G120,$J$140:BV$140,"&gt;0"),_xlpm.n,$I120,BV$140*IF($C120="Bell",EXP(-0.5*((_xlpm.k-(_xlpm.n+1)/2)/MAX(_xlpm.n/6,0.5))^2),IF(_xlpm.n&lt;=6,1,MIN(1,_xlpm.k/3,(_xlpm.n-_xlpm.k+1)/3))))))</f>
        <v>0</v>
      </c>
      <c r="BW120" s="63">
        <f>IF($I120=0,0,IF(OR(BW$140=0,BW$1&lt;$G120,BW$1&gt;$H120+6),0,_xlfn.LET(_xlpm.k,COUNTIFS($J$1:BW$1,"&gt;="&amp;$G120,$J$140:BW$140,"&gt;0"),_xlpm.n,$I120,BW$140*IF($C120="Bell",EXP(-0.5*((_xlpm.k-(_xlpm.n+1)/2)/MAX(_xlpm.n/6,0.5))^2),IF(_xlpm.n&lt;=6,1,MIN(1,_xlpm.k/3,(_xlpm.n-_xlpm.k+1)/3))))))</f>
        <v>0</v>
      </c>
      <c r="BX120" s="63">
        <f>IF($I120=0,0,IF(OR(BX$140=0,BX$1&lt;$G120,BX$1&gt;$H120+6),0,_xlfn.LET(_xlpm.k,COUNTIFS($J$1:BX$1,"&gt;="&amp;$G120,$J$140:BX$140,"&gt;0"),_xlpm.n,$I120,BX$140*IF($C120="Bell",EXP(-0.5*((_xlpm.k-(_xlpm.n+1)/2)/MAX(_xlpm.n/6,0.5))^2),IF(_xlpm.n&lt;=6,1,MIN(1,_xlpm.k/3,(_xlpm.n-_xlpm.k+1)/3))))))</f>
        <v>0</v>
      </c>
      <c r="BY120" s="63">
        <f>IF($I120=0,0,IF(OR(BY$140=0,BY$1&lt;$G120,BY$1&gt;$H120+6),0,_xlfn.LET(_xlpm.k,COUNTIFS($J$1:BY$1,"&gt;="&amp;$G120,$J$140:BY$140,"&gt;0"),_xlpm.n,$I120,BY$140*IF($C120="Bell",EXP(-0.5*((_xlpm.k-(_xlpm.n+1)/2)/MAX(_xlpm.n/6,0.5))^2),IF(_xlpm.n&lt;=6,1,MIN(1,_xlpm.k/3,(_xlpm.n-_xlpm.k+1)/3))))))</f>
        <v>0</v>
      </c>
      <c r="BZ120" s="63">
        <f>IF($I120=0,0,IF(OR(BZ$140=0,BZ$1&lt;$G120,BZ$1&gt;$H120+6),0,_xlfn.LET(_xlpm.k,COUNTIFS($J$1:BZ$1,"&gt;="&amp;$G120,$J$140:BZ$140,"&gt;0"),_xlpm.n,$I120,BZ$140*IF($C120="Bell",EXP(-0.5*((_xlpm.k-(_xlpm.n+1)/2)/MAX(_xlpm.n/6,0.5))^2),IF(_xlpm.n&lt;=6,1,MIN(1,_xlpm.k/3,(_xlpm.n-_xlpm.k+1)/3))))))</f>
        <v>0</v>
      </c>
      <c r="CA120" s="63">
        <f>IF($I120=0,0,IF(OR(CA$140=0,CA$1&lt;$G120,CA$1&gt;$H120+6),0,_xlfn.LET(_xlpm.k,COUNTIFS($J$1:CA$1,"&gt;="&amp;$G120,$J$140:CA$140,"&gt;0"),_xlpm.n,$I120,CA$140*IF($C120="Bell",EXP(-0.5*((_xlpm.k-(_xlpm.n+1)/2)/MAX(_xlpm.n/6,0.5))^2),IF(_xlpm.n&lt;=6,1,MIN(1,_xlpm.k/3,(_xlpm.n-_xlpm.k+1)/3))))))</f>
        <v>0</v>
      </c>
      <c r="CB120" s="63">
        <f>IF($I120=0,0,IF(OR(CB$140=0,CB$1&lt;$G120,CB$1&gt;$H120+6),0,_xlfn.LET(_xlpm.k,COUNTIFS($J$1:CB$1,"&gt;="&amp;$G120,$J$140:CB$140,"&gt;0"),_xlpm.n,$I120,CB$140*IF($C120="Bell",EXP(-0.5*((_xlpm.k-(_xlpm.n+1)/2)/MAX(_xlpm.n/6,0.5))^2),IF(_xlpm.n&lt;=6,1,MIN(1,_xlpm.k/3,(_xlpm.n-_xlpm.k+1)/3))))))</f>
        <v>0</v>
      </c>
      <c r="CC120" s="63">
        <f>IF($I120=0,0,IF(OR(CC$140=0,CC$1&lt;$G120,CC$1&gt;$H120+6),0,_xlfn.LET(_xlpm.k,COUNTIFS($J$1:CC$1,"&gt;="&amp;$G120,$J$140:CC$140,"&gt;0"),_xlpm.n,$I120,CC$140*IF($C120="Bell",EXP(-0.5*((_xlpm.k-(_xlpm.n+1)/2)/MAX(_xlpm.n/6,0.5))^2),IF(_xlpm.n&lt;=6,1,MIN(1,_xlpm.k/3,(_xlpm.n-_xlpm.k+1)/3))))))</f>
        <v>0</v>
      </c>
      <c r="CD120" s="63">
        <f>IF($I120=0,0,IF(OR(CD$140=0,CD$1&lt;$G120,CD$1&gt;$H120+6),0,_xlfn.LET(_xlpm.k,COUNTIFS($J$1:CD$1,"&gt;="&amp;$G120,$J$140:CD$140,"&gt;0"),_xlpm.n,$I120,CD$140*IF($C120="Bell",EXP(-0.5*((_xlpm.k-(_xlpm.n+1)/2)/MAX(_xlpm.n/6,0.5))^2),IF(_xlpm.n&lt;=6,1,MIN(1,_xlpm.k/3,(_xlpm.n-_xlpm.k+1)/3))))))</f>
        <v>0</v>
      </c>
      <c r="CE120" s="63">
        <f>IF($I120=0,0,IF(OR(CE$140=0,CE$1&lt;$G120,CE$1&gt;$H120+6),0,_xlfn.LET(_xlpm.k,COUNTIFS($J$1:CE$1,"&gt;="&amp;$G120,$J$140:CE$140,"&gt;0"),_xlpm.n,$I120,CE$140*IF($C120="Bell",EXP(-0.5*((_xlpm.k-(_xlpm.n+1)/2)/MAX(_xlpm.n/6,0.5))^2),IF(_xlpm.n&lt;=6,1,MIN(1,_xlpm.k/3,(_xlpm.n-_xlpm.k+1)/3))))))</f>
        <v>0</v>
      </c>
      <c r="CF120" s="63">
        <f>IF($I120=0,0,IF(OR(CF$140=0,CF$1&lt;$G120,CF$1&gt;$H120+6),0,_xlfn.LET(_xlpm.k,COUNTIFS($J$1:CF$1,"&gt;="&amp;$G120,$J$140:CF$140,"&gt;0"),_xlpm.n,$I120,CF$140*IF($C120="Bell",EXP(-0.5*((_xlpm.k-(_xlpm.n+1)/2)/MAX(_xlpm.n/6,0.5))^2),IF(_xlpm.n&lt;=6,1,MIN(1,_xlpm.k/3,(_xlpm.n-_xlpm.k+1)/3))))))</f>
        <v>0</v>
      </c>
      <c r="CG120" s="63">
        <f>IF($I120=0,0,IF(OR(CG$140=0,CG$1&lt;$G120,CG$1&gt;$H120+6),0,_xlfn.LET(_xlpm.k,COUNTIFS($J$1:CG$1,"&gt;="&amp;$G120,$J$140:CG$140,"&gt;0"),_xlpm.n,$I120,CG$140*IF($C120="Bell",EXP(-0.5*((_xlpm.k-(_xlpm.n+1)/2)/MAX(_xlpm.n/6,0.5))^2),IF(_xlpm.n&lt;=6,1,MIN(1,_xlpm.k/3,(_xlpm.n-_xlpm.k+1)/3))))))</f>
        <v>0</v>
      </c>
      <c r="CH120" s="63">
        <f>IF($I120=0,0,IF(OR(CH$140=0,CH$1&lt;$G120,CH$1&gt;$H120+6),0,_xlfn.LET(_xlpm.k,COUNTIFS($J$1:CH$1,"&gt;="&amp;$G120,$J$140:CH$140,"&gt;0"),_xlpm.n,$I120,CH$140*IF($C120="Bell",EXP(-0.5*((_xlpm.k-(_xlpm.n+1)/2)/MAX(_xlpm.n/6,0.5))^2),IF(_xlpm.n&lt;=6,1,MIN(1,_xlpm.k/3,(_xlpm.n-_xlpm.k+1)/3))))))</f>
        <v>0</v>
      </c>
      <c r="CI120" s="63">
        <f>IF($I120=0,0,IF(OR(CI$140=0,CI$1&lt;$G120,CI$1&gt;$H120+6),0,_xlfn.LET(_xlpm.k,COUNTIFS($J$1:CI$1,"&gt;="&amp;$G120,$J$140:CI$140,"&gt;0"),_xlpm.n,$I120,CI$140*IF($C120="Bell",EXP(-0.5*((_xlpm.k-(_xlpm.n+1)/2)/MAX(_xlpm.n/6,0.5))^2),IF(_xlpm.n&lt;=6,1,MIN(1,_xlpm.k/3,(_xlpm.n-_xlpm.k+1)/3))))))</f>
        <v>0</v>
      </c>
      <c r="CJ120" s="63">
        <f>IF($I120=0,0,IF(OR(CJ$140=0,CJ$1&lt;$G120,CJ$1&gt;$H120+6),0,_xlfn.LET(_xlpm.k,COUNTIFS($J$1:CJ$1,"&gt;="&amp;$G120,$J$140:CJ$140,"&gt;0"),_xlpm.n,$I120,CJ$140*IF($C120="Bell",EXP(-0.5*((_xlpm.k-(_xlpm.n+1)/2)/MAX(_xlpm.n/6,0.5))^2),IF(_xlpm.n&lt;=6,1,MIN(1,_xlpm.k/3,(_xlpm.n-_xlpm.k+1)/3))))))</f>
        <v>0</v>
      </c>
      <c r="CK120" s="63">
        <f>IF($I120=0,0,IF(OR(CK$140=0,CK$1&lt;$G120,CK$1&gt;$H120+6),0,_xlfn.LET(_xlpm.k,COUNTIFS($J$1:CK$1,"&gt;="&amp;$G120,$J$140:CK$140,"&gt;0"),_xlpm.n,$I120,CK$140*IF($C120="Bell",EXP(-0.5*((_xlpm.k-(_xlpm.n+1)/2)/MAX(_xlpm.n/6,0.5))^2),IF(_xlpm.n&lt;=6,1,MIN(1,_xlpm.k/3,(_xlpm.n-_xlpm.k+1)/3))))))</f>
        <v>0</v>
      </c>
      <c r="CL120" s="63">
        <f>IF($I120=0,0,IF(OR(CL$140=0,CL$1&lt;$G120,CL$1&gt;$H120+6),0,_xlfn.LET(_xlpm.k,COUNTIFS($J$1:CL$1,"&gt;="&amp;$G120,$J$140:CL$140,"&gt;0"),_xlpm.n,$I120,CL$140*IF($C120="Bell",EXP(-0.5*((_xlpm.k-(_xlpm.n+1)/2)/MAX(_xlpm.n/6,0.5))^2),IF(_xlpm.n&lt;=6,1,MIN(1,_xlpm.k/3,(_xlpm.n-_xlpm.k+1)/3))))))</f>
        <v>0</v>
      </c>
      <c r="CM120" s="63">
        <f>IF($I120=0,0,IF(OR(CM$140=0,CM$1&lt;$G120,CM$1&gt;$H120+6),0,_xlfn.LET(_xlpm.k,COUNTIFS($J$1:CM$1,"&gt;="&amp;$G120,$J$140:CM$140,"&gt;0"),_xlpm.n,$I120,CM$140*IF($C120="Bell",EXP(-0.5*((_xlpm.k-(_xlpm.n+1)/2)/MAX(_xlpm.n/6,0.5))^2),IF(_xlpm.n&lt;=6,1,MIN(1,_xlpm.k/3,(_xlpm.n-_xlpm.k+1)/3))))))</f>
        <v>0</v>
      </c>
      <c r="CN120" s="63">
        <f>IF($I120=0,0,IF(OR(CN$140=0,CN$1&lt;$G120,CN$1&gt;$H120+6),0,_xlfn.LET(_xlpm.k,COUNTIFS($J$1:CN$1,"&gt;="&amp;$G120,$J$140:CN$140,"&gt;0"),_xlpm.n,$I120,CN$140*IF($C120="Bell",EXP(-0.5*((_xlpm.k-(_xlpm.n+1)/2)/MAX(_xlpm.n/6,0.5))^2),IF(_xlpm.n&lt;=6,1,MIN(1,_xlpm.k/3,(_xlpm.n-_xlpm.k+1)/3))))))</f>
        <v>0</v>
      </c>
      <c r="CO120" s="63">
        <f>IF($I120=0,0,IF(OR(CO$140=0,CO$1&lt;$G120,CO$1&gt;$H120+6),0,_xlfn.LET(_xlpm.k,COUNTIFS($J$1:CO$1,"&gt;="&amp;$G120,$J$140:CO$140,"&gt;0"),_xlpm.n,$I120,CO$140*IF($C120="Bell",EXP(-0.5*((_xlpm.k-(_xlpm.n+1)/2)/MAX(_xlpm.n/6,0.5))^2),IF(_xlpm.n&lt;=6,1,MIN(1,_xlpm.k/3,(_xlpm.n-_xlpm.k+1)/3))))))</f>
        <v>0</v>
      </c>
      <c r="CP120" s="63">
        <f>IF($I120=0,0,IF(OR(CP$140=0,CP$1&lt;$G120,CP$1&gt;$H120+6),0,_xlfn.LET(_xlpm.k,COUNTIFS($J$1:CP$1,"&gt;="&amp;$G120,$J$140:CP$140,"&gt;0"),_xlpm.n,$I120,CP$140*IF($C120="Bell",EXP(-0.5*((_xlpm.k-(_xlpm.n+1)/2)/MAX(_xlpm.n/6,0.5))^2),IF(_xlpm.n&lt;=6,1,MIN(1,_xlpm.k/3,(_xlpm.n-_xlpm.k+1)/3))))))</f>
        <v>0</v>
      </c>
      <c r="CQ120" s="63">
        <f>IF($I120=0,0,IF(OR(CQ$140=0,CQ$1&lt;$G120,CQ$1&gt;$H120+6),0,_xlfn.LET(_xlpm.k,COUNTIFS($J$1:CQ$1,"&gt;="&amp;$G120,$J$140:CQ$140,"&gt;0"),_xlpm.n,$I120,CQ$140*IF($C120="Bell",EXP(-0.5*((_xlpm.k-(_xlpm.n+1)/2)/MAX(_xlpm.n/6,0.5))^2),IF(_xlpm.n&lt;=6,1,MIN(1,_xlpm.k/3,(_xlpm.n-_xlpm.k+1)/3))))))</f>
        <v>0</v>
      </c>
      <c r="CR120" s="63">
        <f>IF($I120=0,0,IF(OR(CR$140=0,CR$1&lt;$G120,CR$1&gt;$H120+6),0,_xlfn.LET(_xlpm.k,COUNTIFS($J$1:CR$1,"&gt;="&amp;$G120,$J$140:CR$140,"&gt;0"),_xlpm.n,$I120,CR$140*IF($C120="Bell",EXP(-0.5*((_xlpm.k-(_xlpm.n+1)/2)/MAX(_xlpm.n/6,0.5))^2),IF(_xlpm.n&lt;=6,1,MIN(1,_xlpm.k/3,(_xlpm.n-_xlpm.k+1)/3))))))</f>
        <v>0</v>
      </c>
      <c r="CS120" s="63">
        <f>IF($I120=0,0,IF(OR(CS$140=0,CS$1&lt;$G120,CS$1&gt;$H120+6),0,_xlfn.LET(_xlpm.k,COUNTIFS($J$1:CS$1,"&gt;="&amp;$G120,$J$140:CS$140,"&gt;0"),_xlpm.n,$I120,CS$140*IF($C120="Bell",EXP(-0.5*((_xlpm.k-(_xlpm.n+1)/2)/MAX(_xlpm.n/6,0.5))^2),IF(_xlpm.n&lt;=6,1,MIN(1,_xlpm.k/3,(_xlpm.n-_xlpm.k+1)/3))))))</f>
        <v>0</v>
      </c>
      <c r="CT120" s="63">
        <f>IF($I120=0,0,IF(OR(CT$140=0,CT$1&lt;$G120,CT$1&gt;$H120+6),0,_xlfn.LET(_xlpm.k,COUNTIFS($J$1:CT$1,"&gt;="&amp;$G120,$J$140:CT$140,"&gt;0"),_xlpm.n,$I120,CT$140*IF($C120="Bell",EXP(-0.5*((_xlpm.k-(_xlpm.n+1)/2)/MAX(_xlpm.n/6,0.5))^2),IF(_xlpm.n&lt;=6,1,MIN(1,_xlpm.k/3,(_xlpm.n-_xlpm.k+1)/3))))))</f>
        <v>0</v>
      </c>
      <c r="CU120" s="63">
        <f>IF($I120=0,0,IF(OR(CU$140=0,CU$1&lt;$G120,CU$1&gt;$H120+6),0,_xlfn.LET(_xlpm.k,COUNTIFS($J$1:CU$1,"&gt;="&amp;$G120,$J$140:CU$140,"&gt;0"),_xlpm.n,$I120,CU$140*IF($C120="Bell",EXP(-0.5*((_xlpm.k-(_xlpm.n+1)/2)/MAX(_xlpm.n/6,0.5))^2),IF(_xlpm.n&lt;=6,1,MIN(1,_xlpm.k/3,(_xlpm.n-_xlpm.k+1)/3))))))</f>
        <v>0</v>
      </c>
      <c r="CV120" s="63">
        <f>IF($I120=0,0,IF(OR(CV$140=0,CV$1&lt;$G120,CV$1&gt;$H120+6),0,_xlfn.LET(_xlpm.k,COUNTIFS($J$1:CV$1,"&gt;="&amp;$G120,$J$140:CV$140,"&gt;0"),_xlpm.n,$I120,CV$140*IF($C120="Bell",EXP(-0.5*((_xlpm.k-(_xlpm.n+1)/2)/MAX(_xlpm.n/6,0.5))^2),IF(_xlpm.n&lt;=6,1,MIN(1,_xlpm.k/3,(_xlpm.n-_xlpm.k+1)/3))))))</f>
        <v>0</v>
      </c>
      <c r="CW120" s="63">
        <f>IF($I120=0,0,IF(OR(CW$140=0,CW$1&lt;$G120,CW$1&gt;$H120+6),0,_xlfn.LET(_xlpm.k,COUNTIFS($J$1:CW$1,"&gt;="&amp;$G120,$J$140:CW$140,"&gt;0"),_xlpm.n,$I120,CW$140*IF($C120="Bell",EXP(-0.5*((_xlpm.k-(_xlpm.n+1)/2)/MAX(_xlpm.n/6,0.5))^2),IF(_xlpm.n&lt;=6,1,MIN(1,_xlpm.k/3,(_xlpm.n-_xlpm.k+1)/3))))))</f>
        <v>0</v>
      </c>
      <c r="CX120" s="63">
        <f>IF($I120=0,0,IF(OR(CX$140=0,CX$1&lt;$G120,CX$1&gt;$H120+6),0,_xlfn.LET(_xlpm.k,COUNTIFS($J$1:CX$1,"&gt;="&amp;$G120,$J$140:CX$140,"&gt;0"),_xlpm.n,$I120,CX$140*IF($C120="Bell",EXP(-0.5*((_xlpm.k-(_xlpm.n+1)/2)/MAX(_xlpm.n/6,0.5))^2),IF(_xlpm.n&lt;=6,1,MIN(1,_xlpm.k/3,(_xlpm.n-_xlpm.k+1)/3))))))</f>
        <v>0</v>
      </c>
      <c r="CY120" s="63">
        <f>IF($I120=0,0,IF(OR(CY$140=0,CY$1&lt;$G120,CY$1&gt;$H120+6),0,_xlfn.LET(_xlpm.k,COUNTIFS($J$1:CY$1,"&gt;="&amp;$G120,$J$140:CY$140,"&gt;0"),_xlpm.n,$I120,CY$140*IF($C120="Bell",EXP(-0.5*((_xlpm.k-(_xlpm.n+1)/2)/MAX(_xlpm.n/6,0.5))^2),IF(_xlpm.n&lt;=6,1,MIN(1,_xlpm.k/3,(_xlpm.n-_xlpm.k+1)/3))))))</f>
        <v>0</v>
      </c>
      <c r="CZ120" s="63">
        <f>IF($I120=0,0,IF(OR(CZ$140=0,CZ$1&lt;$G120,CZ$1&gt;$H120+6),0,_xlfn.LET(_xlpm.k,COUNTIFS($J$1:CZ$1,"&gt;="&amp;$G120,$J$140:CZ$140,"&gt;0"),_xlpm.n,$I120,CZ$140*IF($C120="Bell",EXP(-0.5*((_xlpm.k-(_xlpm.n+1)/2)/MAX(_xlpm.n/6,0.5))^2),IF(_xlpm.n&lt;=6,1,MIN(1,_xlpm.k/3,(_xlpm.n-_xlpm.k+1)/3))))))</f>
        <v>0</v>
      </c>
      <c r="DA120" s="63">
        <f>IF($I120=0,0,IF(OR(DA$140=0,DA$1&lt;$G120,DA$1&gt;$H120+6),0,_xlfn.LET(_xlpm.k,COUNTIFS($J$1:DA$1,"&gt;="&amp;$G120,$J$140:DA$140,"&gt;0"),_xlpm.n,$I120,DA$140*IF($C120="Bell",EXP(-0.5*((_xlpm.k-(_xlpm.n+1)/2)/MAX(_xlpm.n/6,0.5))^2),IF(_xlpm.n&lt;=6,1,MIN(1,_xlpm.k/3,(_xlpm.n-_xlpm.k+1)/3))))))</f>
        <v>0</v>
      </c>
      <c r="DB120" s="63">
        <f>IF($I120=0,0,IF(OR(DB$140=0,DB$1&lt;$G120,DB$1&gt;$H120+6),0,_xlfn.LET(_xlpm.k,COUNTIFS($J$1:DB$1,"&gt;="&amp;$G120,$J$140:DB$140,"&gt;0"),_xlpm.n,$I120,DB$140*IF($C120="Bell",EXP(-0.5*((_xlpm.k-(_xlpm.n+1)/2)/MAX(_xlpm.n/6,0.5))^2),IF(_xlpm.n&lt;=6,1,MIN(1,_xlpm.k/3,(_xlpm.n-_xlpm.k+1)/3))))))</f>
        <v>0</v>
      </c>
      <c r="DC120" s="63">
        <f>IF($I120=0,0,IF(OR(DC$140=0,DC$1&lt;$G120,DC$1&gt;$H120+6),0,_xlfn.LET(_xlpm.k,COUNTIFS($J$1:DC$1,"&gt;="&amp;$G120,$J$140:DC$140,"&gt;0"),_xlpm.n,$I120,DC$140*IF($C120="Bell",EXP(-0.5*((_xlpm.k-(_xlpm.n+1)/2)/MAX(_xlpm.n/6,0.5))^2),IF(_xlpm.n&lt;=6,1,MIN(1,_xlpm.k/3,(_xlpm.n-_xlpm.k+1)/3))))))</f>
        <v>0</v>
      </c>
      <c r="DD120" s="63">
        <f>IF($I120=0,0,IF(OR(DD$140=0,DD$1&lt;$G120,DD$1&gt;$H120+6),0,_xlfn.LET(_xlpm.k,COUNTIFS($J$1:DD$1,"&gt;="&amp;$G120,$J$140:DD$140,"&gt;0"),_xlpm.n,$I120,DD$140*IF($C120="Bell",EXP(-0.5*((_xlpm.k-(_xlpm.n+1)/2)/MAX(_xlpm.n/6,0.5))^2),IF(_xlpm.n&lt;=6,1,MIN(1,_xlpm.k/3,(_xlpm.n-_xlpm.k+1)/3))))))</f>
        <v>0</v>
      </c>
      <c r="DE120" s="63">
        <f>IF($I120=0,0,IF(OR(DE$140=0,DE$1&lt;$G120,DE$1&gt;$H120+6),0,_xlfn.LET(_xlpm.k,COUNTIFS($J$1:DE$1,"&gt;="&amp;$G120,$J$140:DE$140,"&gt;0"),_xlpm.n,$I120,DE$140*IF($C120="Bell",EXP(-0.5*((_xlpm.k-(_xlpm.n+1)/2)/MAX(_xlpm.n/6,0.5))^2),IF(_xlpm.n&lt;=6,1,MIN(1,_xlpm.k/3,(_xlpm.n-_xlpm.k+1)/3))))))</f>
        <v>0</v>
      </c>
      <c r="DF120" s="63">
        <f>IF($I120=0,0,IF(OR(DF$140=0,DF$1&lt;$G120,DF$1&gt;$H120+6),0,_xlfn.LET(_xlpm.k,COUNTIFS($J$1:DF$1,"&gt;="&amp;$G120,$J$140:DF$140,"&gt;0"),_xlpm.n,$I120,DF$140*IF($C120="Bell",EXP(-0.5*((_xlpm.k-(_xlpm.n+1)/2)/MAX(_xlpm.n/6,0.5))^2),IF(_xlpm.n&lt;=6,1,MIN(1,_xlpm.k/3,(_xlpm.n-_xlpm.k+1)/3))))))</f>
        <v>0</v>
      </c>
      <c r="DG120" s="63">
        <f>IF($I120=0,0,IF(OR(DG$140=0,DG$1&lt;$G120,DG$1&gt;$H120+6),0,_xlfn.LET(_xlpm.k,COUNTIFS($J$1:DG$1,"&gt;="&amp;$G120,$J$140:DG$140,"&gt;0"),_xlpm.n,$I120,DG$140*IF($C120="Bell",EXP(-0.5*((_xlpm.k-(_xlpm.n+1)/2)/MAX(_xlpm.n/6,0.5))^2),IF(_xlpm.n&lt;=6,1,MIN(1,_xlpm.k/3,(_xlpm.n-_xlpm.k+1)/3))))))</f>
        <v>0</v>
      </c>
      <c r="DH120" s="63">
        <f>IF($I120=0,0,IF(OR(DH$140=0,DH$1&lt;$G120,DH$1&gt;$H120+6),0,_xlfn.LET(_xlpm.k,COUNTIFS($J$1:DH$1,"&gt;="&amp;$G120,$J$140:DH$140,"&gt;0"),_xlpm.n,$I120,DH$140*IF($C120="Bell",EXP(-0.5*((_xlpm.k-(_xlpm.n+1)/2)/MAX(_xlpm.n/6,0.5))^2),IF(_xlpm.n&lt;=6,1,MIN(1,_xlpm.k/3,(_xlpm.n-_xlpm.k+1)/3))))))</f>
        <v>0</v>
      </c>
      <c r="DI120" s="63">
        <f>IF($I120=0,0,IF(OR(DI$140=0,DI$1&lt;$G120,DI$1&gt;$H120+6),0,_xlfn.LET(_xlpm.k,COUNTIFS($J$1:DI$1,"&gt;="&amp;$G120,$J$140:DI$140,"&gt;0"),_xlpm.n,$I120,DI$140*IF($C120="Bell",EXP(-0.5*((_xlpm.k-(_xlpm.n+1)/2)/MAX(_xlpm.n/6,0.5))^2),IF(_xlpm.n&lt;=6,1,MIN(1,_xlpm.k/3,(_xlpm.n-_xlpm.k+1)/3))))))</f>
        <v>0</v>
      </c>
      <c r="DJ120" s="63">
        <f>IF($I120=0,0,IF(OR(DJ$140=0,DJ$1&lt;$G120,DJ$1&gt;$H120+6),0,_xlfn.LET(_xlpm.k,COUNTIFS($J$1:DJ$1,"&gt;="&amp;$G120,$J$140:DJ$140,"&gt;0"),_xlpm.n,$I120,DJ$140*IF($C120="Bell",EXP(-0.5*((_xlpm.k-(_xlpm.n+1)/2)/MAX(_xlpm.n/6,0.5))^2),IF(_xlpm.n&lt;=6,1,MIN(1,_xlpm.k/3,(_xlpm.n-_xlpm.k+1)/3))))))</f>
        <v>0</v>
      </c>
      <c r="DK120" s="63">
        <f>IF($I120=0,0,IF(OR(DK$140=0,DK$1&lt;$G120,DK$1&gt;$H120+6),0,_xlfn.LET(_xlpm.k,COUNTIFS($J$1:DK$1,"&gt;="&amp;$G120,$J$140:DK$140,"&gt;0"),_xlpm.n,$I120,DK$140*IF($C120="Bell",EXP(-0.5*((_xlpm.k-(_xlpm.n+1)/2)/MAX(_xlpm.n/6,0.5))^2),IF(_xlpm.n&lt;=6,1,MIN(1,_xlpm.k/3,(_xlpm.n-_xlpm.k+1)/3))))))</f>
        <v>0</v>
      </c>
      <c r="DL120" s="63">
        <f>IF($I120=0,0,IF(OR(DL$140=0,DL$1&lt;$G120,DL$1&gt;$H120+6),0,_xlfn.LET(_xlpm.k,COUNTIFS($J$1:DL$1,"&gt;="&amp;$G120,$J$140:DL$140,"&gt;0"),_xlpm.n,$I120,DL$140*IF($C120="Bell",EXP(-0.5*((_xlpm.k-(_xlpm.n+1)/2)/MAX(_xlpm.n/6,0.5))^2),IF(_xlpm.n&lt;=6,1,MIN(1,_xlpm.k/3,(_xlpm.n-_xlpm.k+1)/3))))))</f>
        <v>0</v>
      </c>
      <c r="DM120" s="63">
        <f>IF($I120=0,0,IF(OR(DM$140=0,DM$1&lt;$G120,DM$1&gt;$H120+6),0,_xlfn.LET(_xlpm.k,COUNTIFS($J$1:DM$1,"&gt;="&amp;$G120,$J$140:DM$140,"&gt;0"),_xlpm.n,$I120,DM$140*IF($C120="Bell",EXP(-0.5*((_xlpm.k-(_xlpm.n+1)/2)/MAX(_xlpm.n/6,0.5))^2),IF(_xlpm.n&lt;=6,1,MIN(1,_xlpm.k/3,(_xlpm.n-_xlpm.k+1)/3))))))</f>
        <v>0</v>
      </c>
      <c r="DN120" s="63">
        <f>IF($I120=0,0,IF(OR(DN$140=0,DN$1&lt;$G120,DN$1&gt;$H120+6),0,_xlfn.LET(_xlpm.k,COUNTIFS($J$1:DN$1,"&gt;="&amp;$G120,$J$140:DN$140,"&gt;0"),_xlpm.n,$I120,DN$140*IF($C120="Bell",EXP(-0.5*((_xlpm.k-(_xlpm.n+1)/2)/MAX(_xlpm.n/6,0.5))^2),IF(_xlpm.n&lt;=6,1,MIN(1,_xlpm.k/3,(_xlpm.n-_xlpm.k+1)/3))))))</f>
        <v>0</v>
      </c>
      <c r="DO120" s="63">
        <f>IF($I120=0,0,IF(OR(DO$140=0,DO$1&lt;$G120,DO$1&gt;$H120+6),0,_xlfn.LET(_xlpm.k,COUNTIFS($J$1:DO$1,"&gt;="&amp;$G120,$J$140:DO$140,"&gt;0"),_xlpm.n,$I120,DO$140*IF($C120="Bell",EXP(-0.5*((_xlpm.k-(_xlpm.n+1)/2)/MAX(_xlpm.n/6,0.5))^2),IF(_xlpm.n&lt;=6,1,MIN(1,_xlpm.k/3,(_xlpm.n-_xlpm.k+1)/3))))))</f>
        <v>0</v>
      </c>
      <c r="DP120" s="63">
        <f>IF($I120=0,0,IF(OR(DP$140=0,DP$1&lt;$G120,DP$1&gt;$H120+6),0,_xlfn.LET(_xlpm.k,COUNTIFS($J$1:DP$1,"&gt;="&amp;$G120,$J$140:DP$140,"&gt;0"),_xlpm.n,$I120,DP$140*IF($C120="Bell",EXP(-0.5*((_xlpm.k-(_xlpm.n+1)/2)/MAX(_xlpm.n/6,0.5))^2),IF(_xlpm.n&lt;=6,1,MIN(1,_xlpm.k/3,(_xlpm.n-_xlpm.k+1)/3))))))</f>
        <v>0</v>
      </c>
      <c r="DQ120" s="63">
        <f>IF($I120=0,0,IF(OR(DQ$140=0,DQ$1&lt;$G120,DQ$1&gt;$H120+6),0,_xlfn.LET(_xlpm.k,COUNTIFS($J$1:DQ$1,"&gt;="&amp;$G120,$J$140:DQ$140,"&gt;0"),_xlpm.n,$I120,DQ$140*IF($C120="Bell",EXP(-0.5*((_xlpm.k-(_xlpm.n+1)/2)/MAX(_xlpm.n/6,0.5))^2),IF(_xlpm.n&lt;=6,1,MIN(1,_xlpm.k/3,(_xlpm.n-_xlpm.k+1)/3))))))</f>
        <v>0</v>
      </c>
      <c r="DR120" s="63">
        <f>IF($I120=0,0,IF(OR(DR$140=0,DR$1&lt;$G120,DR$1&gt;$H120+6),0,_xlfn.LET(_xlpm.k,COUNTIFS($J$1:DR$1,"&gt;="&amp;$G120,$J$140:DR$140,"&gt;0"),_xlpm.n,$I120,DR$140*IF($C120="Bell",EXP(-0.5*((_xlpm.k-(_xlpm.n+1)/2)/MAX(_xlpm.n/6,0.5))^2),IF(_xlpm.n&lt;=6,1,MIN(1,_xlpm.k/3,(_xlpm.n-_xlpm.k+1)/3))))))</f>
        <v>0</v>
      </c>
      <c r="DS120" s="63">
        <f>IF($I120=0,0,IF(OR(DS$140=0,DS$1&lt;$G120,DS$1&gt;$H120+6),0,_xlfn.LET(_xlpm.k,COUNTIFS($J$1:DS$1,"&gt;="&amp;$G120,$J$140:DS$140,"&gt;0"),_xlpm.n,$I120,DS$140*IF($C120="Bell",EXP(-0.5*((_xlpm.k-(_xlpm.n+1)/2)/MAX(_xlpm.n/6,0.5))^2),IF(_xlpm.n&lt;=6,1,MIN(1,_xlpm.k/3,(_xlpm.n-_xlpm.k+1)/3))))))</f>
        <v>0</v>
      </c>
      <c r="DT120" s="63">
        <f>IF($I120=0,0,IF(OR(DT$140=0,DT$1&lt;$G120,DT$1&gt;$H120+6),0,_xlfn.LET(_xlpm.k,COUNTIFS($J$1:DT$1,"&gt;="&amp;$G120,$J$140:DT$140,"&gt;0"),_xlpm.n,$I120,DT$140*IF($C120="Bell",EXP(-0.5*((_xlpm.k-(_xlpm.n+1)/2)/MAX(_xlpm.n/6,0.5))^2),IF(_xlpm.n&lt;=6,1,MIN(1,_xlpm.k/3,(_xlpm.n-_xlpm.k+1)/3))))))</f>
        <v>0</v>
      </c>
      <c r="DU120" s="63">
        <f>IF($I120=0,0,IF(OR(DU$140=0,DU$1&lt;$G120,DU$1&gt;$H120+6),0,_xlfn.LET(_xlpm.k,COUNTIFS($J$1:DU$1,"&gt;="&amp;$G120,$J$140:DU$140,"&gt;0"),_xlpm.n,$I120,DU$140*IF($C120="Bell",EXP(-0.5*((_xlpm.k-(_xlpm.n+1)/2)/MAX(_xlpm.n/6,0.5))^2),IF(_xlpm.n&lt;=6,1,MIN(1,_xlpm.k/3,(_xlpm.n-_xlpm.k+1)/3))))))</f>
        <v>0</v>
      </c>
      <c r="DV120" s="63">
        <f>IF($I120=0,0,IF(OR(DV$140=0,DV$1&lt;$G120,DV$1&gt;$H120+6),0,_xlfn.LET(_xlpm.k,COUNTIFS($J$1:DV$1,"&gt;="&amp;$G120,$J$140:DV$140,"&gt;0"),_xlpm.n,$I120,DV$140*IF($C120="Bell",EXP(-0.5*((_xlpm.k-(_xlpm.n+1)/2)/MAX(_xlpm.n/6,0.5))^2),IF(_xlpm.n&lt;=6,1,MIN(1,_xlpm.k/3,(_xlpm.n-_xlpm.k+1)/3))))))</f>
        <v>0</v>
      </c>
      <c r="DW120" s="63">
        <f>IF($I120=0,0,IF(OR(DW$140=0,DW$1&lt;$G120,DW$1&gt;$H120+6),0,_xlfn.LET(_xlpm.k,COUNTIFS($J$1:DW$1,"&gt;="&amp;$G120,$J$140:DW$140,"&gt;0"),_xlpm.n,$I120,DW$140*IF($C120="Bell",EXP(-0.5*((_xlpm.k-(_xlpm.n+1)/2)/MAX(_xlpm.n/6,0.5))^2),IF(_xlpm.n&lt;=6,1,MIN(1,_xlpm.k/3,(_xlpm.n-_xlpm.k+1)/3))))))</f>
        <v>0</v>
      </c>
      <c r="DX120" s="63">
        <f>IF($I120=0,0,IF(OR(DX$140=0,DX$1&lt;$G120,DX$1&gt;$H120+6),0,_xlfn.LET(_xlpm.k,COUNTIFS($J$1:DX$1,"&gt;="&amp;$G120,$J$140:DX$140,"&gt;0"),_xlpm.n,$I120,DX$140*IF($C120="Bell",EXP(-0.5*((_xlpm.k-(_xlpm.n+1)/2)/MAX(_xlpm.n/6,0.5))^2),IF(_xlpm.n&lt;=6,1,MIN(1,_xlpm.k/3,(_xlpm.n-_xlpm.k+1)/3))))))</f>
        <v>0</v>
      </c>
      <c r="DY120" s="63">
        <f>IF($I120=0,0,IF(OR(DY$140=0,DY$1&lt;$G120,DY$1&gt;$H120+6),0,_xlfn.LET(_xlpm.k,COUNTIFS($J$1:DY$1,"&gt;="&amp;$G120,$J$140:DY$140,"&gt;0"),_xlpm.n,$I120,DY$140*IF($C120="Bell",EXP(-0.5*((_xlpm.k-(_xlpm.n+1)/2)/MAX(_xlpm.n/6,0.5))^2),IF(_xlpm.n&lt;=6,1,MIN(1,_xlpm.k/3,(_xlpm.n-_xlpm.k+1)/3))))))</f>
        <v>0</v>
      </c>
      <c r="DZ120" s="63">
        <f>IF($I120=0,0,IF(OR(DZ$140=0,DZ$1&lt;$G120,DZ$1&gt;$H120+6),0,_xlfn.LET(_xlpm.k,COUNTIFS($J$1:DZ$1,"&gt;="&amp;$G120,$J$140:DZ$140,"&gt;0"),_xlpm.n,$I120,DZ$140*IF($C120="Bell",EXP(-0.5*((_xlpm.k-(_xlpm.n+1)/2)/MAX(_xlpm.n/6,0.5))^2),IF(_xlpm.n&lt;=6,1,MIN(1,_xlpm.k/3,(_xlpm.n-_xlpm.k+1)/3))))))</f>
        <v>0</v>
      </c>
      <c r="EA120" s="63">
        <f>IF($I120=0,0,IF(OR(EA$140=0,EA$1&lt;$G120,EA$1&gt;$H120+6),0,_xlfn.LET(_xlpm.k,COUNTIFS($J$1:EA$1,"&gt;="&amp;$G120,$J$140:EA$140,"&gt;0"),_xlpm.n,$I120,EA$140*IF($C120="Bell",EXP(-0.5*((_xlpm.k-(_xlpm.n+1)/2)/MAX(_xlpm.n/6,0.5))^2),IF(_xlpm.n&lt;=6,1,MIN(1,_xlpm.k/3,(_xlpm.n-_xlpm.k+1)/3))))))</f>
        <v>0</v>
      </c>
      <c r="EB120" s="63">
        <f>IF($I120=0,0,IF(OR(EB$140=0,EB$1&lt;$G120,EB$1&gt;$H120+6),0,_xlfn.LET(_xlpm.k,COUNTIFS($J$1:EB$1,"&gt;="&amp;$G120,$J$140:EB$140,"&gt;0"),_xlpm.n,$I120,EB$140*IF($C120="Bell",EXP(-0.5*((_xlpm.k-(_xlpm.n+1)/2)/MAX(_xlpm.n/6,0.5))^2),IF(_xlpm.n&lt;=6,1,MIN(1,_xlpm.k/3,(_xlpm.n-_xlpm.k+1)/3))))))</f>
        <v>0</v>
      </c>
      <c r="EC120" s="63">
        <f>IF($I120=0,0,IF(OR(EC$140=0,EC$1&lt;$G120,EC$1&gt;$H120+6),0,_xlfn.LET(_xlpm.k,COUNTIFS($J$1:EC$1,"&gt;="&amp;$G120,$J$140:EC$140,"&gt;0"),_xlpm.n,$I120,EC$140*IF($C120="Bell",EXP(-0.5*((_xlpm.k-(_xlpm.n+1)/2)/MAX(_xlpm.n/6,0.5))^2),IF(_xlpm.n&lt;=6,1,MIN(1,_xlpm.k/3,(_xlpm.n-_xlpm.k+1)/3))))))</f>
        <v>0</v>
      </c>
      <c r="ED120" s="63">
        <f>IF($I120=0,0,IF(OR(ED$140=0,ED$1&lt;$G120,ED$1&gt;$H120+6),0,_xlfn.LET(_xlpm.k,COUNTIFS($J$1:ED$1,"&gt;="&amp;$G120,$J$140:ED$140,"&gt;0"),_xlpm.n,$I120,ED$140*IF($C120="Bell",EXP(-0.5*((_xlpm.k-(_xlpm.n+1)/2)/MAX(_xlpm.n/6,0.5))^2),IF(_xlpm.n&lt;=6,1,MIN(1,_xlpm.k/3,(_xlpm.n-_xlpm.k+1)/3))))))</f>
        <v>0</v>
      </c>
      <c r="EE120" s="63">
        <f>IF($I120=0,0,IF(OR(EE$140=0,EE$1&lt;$G120,EE$1&gt;$H120+6),0,_xlfn.LET(_xlpm.k,COUNTIFS($J$1:EE$1,"&gt;="&amp;$G120,$J$140:EE$140,"&gt;0"),_xlpm.n,$I120,EE$140*IF($C120="Bell",EXP(-0.5*((_xlpm.k-(_xlpm.n+1)/2)/MAX(_xlpm.n/6,0.5))^2),IF(_xlpm.n&lt;=6,1,MIN(1,_xlpm.k/3,(_xlpm.n-_xlpm.k+1)/3))))))</f>
        <v>0</v>
      </c>
      <c r="EF120" s="63">
        <f>IF($I120=0,0,IF(OR(EF$140=0,EF$1&lt;$G120,EF$1&gt;$H120+6),0,_xlfn.LET(_xlpm.k,COUNTIFS($J$1:EF$1,"&gt;="&amp;$G120,$J$140:EF$140,"&gt;0"),_xlpm.n,$I120,EF$140*IF($C120="Bell",EXP(-0.5*((_xlpm.k-(_xlpm.n+1)/2)/MAX(_xlpm.n/6,0.5))^2),IF(_xlpm.n&lt;=6,1,MIN(1,_xlpm.k/3,(_xlpm.n-_xlpm.k+1)/3))))))</f>
        <v>0</v>
      </c>
      <c r="EG120" s="63">
        <f>IF($I120=0,0,IF(OR(EG$140=0,EG$1&lt;$G120,EG$1&gt;$H120+6),0,_xlfn.LET(_xlpm.k,COUNTIFS($J$1:EG$1,"&gt;="&amp;$G120,$J$140:EG$140,"&gt;0"),_xlpm.n,$I120,EG$140*IF($C120="Bell",EXP(-0.5*((_xlpm.k-(_xlpm.n+1)/2)/MAX(_xlpm.n/6,0.5))^2),IF(_xlpm.n&lt;=6,1,MIN(1,_xlpm.k/3,(_xlpm.n-_xlpm.k+1)/3))))))</f>
        <v>0</v>
      </c>
      <c r="EH120" s="63">
        <f>IF($I120=0,0,IF(OR(EH$140=0,EH$1&lt;$G120,EH$1&gt;$H120+6),0,_xlfn.LET(_xlpm.k,COUNTIFS($J$1:EH$1,"&gt;="&amp;$G120,$J$140:EH$140,"&gt;0"),_xlpm.n,$I120,EH$140*IF($C120="Bell",EXP(-0.5*((_xlpm.k-(_xlpm.n+1)/2)/MAX(_xlpm.n/6,0.5))^2),IF(_xlpm.n&lt;=6,1,MIN(1,_xlpm.k/3,(_xlpm.n-_xlpm.k+1)/3))))))</f>
        <v>0</v>
      </c>
      <c r="EI120" s="63">
        <f>IF($I120=0,0,IF(OR(EI$140=0,EI$1&lt;$G120,EI$1&gt;$H120+6),0,_xlfn.LET(_xlpm.k,COUNTIFS($J$1:EI$1,"&gt;="&amp;$G120,$J$140:EI$140,"&gt;0"),_xlpm.n,$I120,EI$140*IF($C120="Bell",EXP(-0.5*((_xlpm.k-(_xlpm.n+1)/2)/MAX(_xlpm.n/6,0.5))^2),IF(_xlpm.n&lt;=6,1,MIN(1,_xlpm.k/3,(_xlpm.n-_xlpm.k+1)/3))))))</f>
        <v>0</v>
      </c>
      <c r="EJ120" s="63">
        <f>IF($I120=0,0,IF(OR(EJ$140=0,EJ$1&lt;$G120,EJ$1&gt;$H120+6),0,_xlfn.LET(_xlpm.k,COUNTIFS($J$1:EJ$1,"&gt;="&amp;$G120,$J$140:EJ$140,"&gt;0"),_xlpm.n,$I120,EJ$140*IF($C120="Bell",EXP(-0.5*((_xlpm.k-(_xlpm.n+1)/2)/MAX(_xlpm.n/6,0.5))^2),IF(_xlpm.n&lt;=6,1,MIN(1,_xlpm.k/3,(_xlpm.n-_xlpm.k+1)/3))))))</f>
        <v>0</v>
      </c>
      <c r="EK120" s="63">
        <f>IF($I120=0,0,IF(OR(EK$140=0,EK$1&lt;$G120,EK$1&gt;$H120+6),0,_xlfn.LET(_xlpm.k,COUNTIFS($J$1:EK$1,"&gt;="&amp;$G120,$J$140:EK$140,"&gt;0"),_xlpm.n,$I120,EK$140*IF($C120="Bell",EXP(-0.5*((_xlpm.k-(_xlpm.n+1)/2)/MAX(_xlpm.n/6,0.5))^2),IF(_xlpm.n&lt;=6,1,MIN(1,_xlpm.k/3,(_xlpm.n-_xlpm.k+1)/3))))))</f>
        <v>0</v>
      </c>
      <c r="EL120" s="63">
        <f>IF($I120=0,0,IF(OR(EL$140=0,EL$1&lt;$G120,EL$1&gt;$H120+6),0,_xlfn.LET(_xlpm.k,COUNTIFS($J$1:EL$1,"&gt;="&amp;$G120,$J$140:EL$140,"&gt;0"),_xlpm.n,$I120,EL$140*IF($C120="Bell",EXP(-0.5*((_xlpm.k-(_xlpm.n+1)/2)/MAX(_xlpm.n/6,0.5))^2),IF(_xlpm.n&lt;=6,1,MIN(1,_xlpm.k/3,(_xlpm.n-_xlpm.k+1)/3))))))</f>
        <v>0</v>
      </c>
      <c r="EM120" s="63">
        <f>IF($I120=0,0,IF(OR(EM$140=0,EM$1&lt;$G120,EM$1&gt;$H120+6),0,_xlfn.LET(_xlpm.k,COUNTIFS($J$1:EM$1,"&gt;="&amp;$G120,$J$140:EM$140,"&gt;0"),_xlpm.n,$I120,EM$140*IF($C120="Bell",EXP(-0.5*((_xlpm.k-(_xlpm.n+1)/2)/MAX(_xlpm.n/6,0.5))^2),IF(_xlpm.n&lt;=6,1,MIN(1,_xlpm.k/3,(_xlpm.n-_xlpm.k+1)/3))))))</f>
        <v>0</v>
      </c>
      <c r="EN120" s="63">
        <f>IF($I120=0,0,IF(OR(EN$140=0,EN$1&lt;$G120,EN$1&gt;$H120+6),0,_xlfn.LET(_xlpm.k,COUNTIFS($J$1:EN$1,"&gt;="&amp;$G120,$J$140:EN$140,"&gt;0"),_xlpm.n,$I120,EN$140*IF($C120="Bell",EXP(-0.5*((_xlpm.k-(_xlpm.n+1)/2)/MAX(_xlpm.n/6,0.5))^2),IF(_xlpm.n&lt;=6,1,MIN(1,_xlpm.k/3,(_xlpm.n-_xlpm.k+1)/3))))))</f>
        <v>0</v>
      </c>
      <c r="EO120" s="63">
        <f>IF($I120=0,0,IF(OR(EO$140=0,EO$1&lt;$G120,EO$1&gt;$H120+6),0,_xlfn.LET(_xlpm.k,COUNTIFS($J$1:EO$1,"&gt;="&amp;$G120,$J$140:EO$140,"&gt;0"),_xlpm.n,$I120,EO$140*IF($C120="Bell",EXP(-0.5*((_xlpm.k-(_xlpm.n+1)/2)/MAX(_xlpm.n/6,0.5))^2),IF(_xlpm.n&lt;=6,1,MIN(1,_xlpm.k/3,(_xlpm.n-_xlpm.k+1)/3))))))</f>
        <v>0</v>
      </c>
      <c r="EP120" s="63">
        <f>IF($I120=0,0,IF(OR(EP$140=0,EP$1&lt;$G120,EP$1&gt;$H120+6),0,_xlfn.LET(_xlpm.k,COUNTIFS($J$1:EP$1,"&gt;="&amp;$G120,$J$140:EP$140,"&gt;0"),_xlpm.n,$I120,EP$140*IF($C120="Bell",EXP(-0.5*((_xlpm.k-(_xlpm.n+1)/2)/MAX(_xlpm.n/6,0.5))^2),IF(_xlpm.n&lt;=6,1,MIN(1,_xlpm.k/3,(_xlpm.n-_xlpm.k+1)/3))))))</f>
        <v>0</v>
      </c>
      <c r="EQ120" s="63">
        <f>IF($I120=0,0,IF(OR(EQ$140=0,EQ$1&lt;$G120,EQ$1&gt;$H120+6),0,_xlfn.LET(_xlpm.k,COUNTIFS($J$1:EQ$1,"&gt;="&amp;$G120,$J$140:EQ$140,"&gt;0"),_xlpm.n,$I120,EQ$140*IF($C120="Bell",EXP(-0.5*((_xlpm.k-(_xlpm.n+1)/2)/MAX(_xlpm.n/6,0.5))^2),IF(_xlpm.n&lt;=6,1,MIN(1,_xlpm.k/3,(_xlpm.n-_xlpm.k+1)/3))))))</f>
        <v>0</v>
      </c>
      <c r="ER120" s="63">
        <f>IF($I120=0,0,IF(OR(ER$140=0,ER$1&lt;$G120,ER$1&gt;$H120+6),0,_xlfn.LET(_xlpm.k,COUNTIFS($J$1:ER$1,"&gt;="&amp;$G120,$J$140:ER$140,"&gt;0"),_xlpm.n,$I120,ER$140*IF($C120="Bell",EXP(-0.5*((_xlpm.k-(_xlpm.n+1)/2)/MAX(_xlpm.n/6,0.5))^2),IF(_xlpm.n&lt;=6,1,MIN(1,_xlpm.k/3,(_xlpm.n-_xlpm.k+1)/3))))))</f>
        <v>0</v>
      </c>
      <c r="ES120" s="63">
        <f>IF($I120=0,0,IF(OR(ES$140=0,ES$1&lt;$G120,ES$1&gt;$H120+6),0,_xlfn.LET(_xlpm.k,COUNTIFS($J$1:ES$1,"&gt;="&amp;$G120,$J$140:ES$140,"&gt;0"),_xlpm.n,$I120,ES$140*IF($C120="Bell",EXP(-0.5*((_xlpm.k-(_xlpm.n+1)/2)/MAX(_xlpm.n/6,0.5))^2),IF(_xlpm.n&lt;=6,1,MIN(1,_xlpm.k/3,(_xlpm.n-_xlpm.k+1)/3))))))</f>
        <v>0</v>
      </c>
      <c r="ET120" s="63">
        <f>IF($I120=0,0,IF(OR(ET$140=0,ET$1&lt;$G120,ET$1&gt;$H120+6),0,_xlfn.LET(_xlpm.k,COUNTIFS($J$1:ET$1,"&gt;="&amp;$G120,$J$140:ET$140,"&gt;0"),_xlpm.n,$I120,ET$140*IF($C120="Bell",EXP(-0.5*((_xlpm.k-(_xlpm.n+1)/2)/MAX(_xlpm.n/6,0.5))^2),IF(_xlpm.n&lt;=6,1,MIN(1,_xlpm.k/3,(_xlpm.n-_xlpm.k+1)/3))))))</f>
        <v>0</v>
      </c>
      <c r="EU120" s="63">
        <f>IF($I120=0,0,IF(OR(EU$140=0,EU$1&lt;$G120,EU$1&gt;$H120+6),0,_xlfn.LET(_xlpm.k,COUNTIFS($J$1:EU$1,"&gt;="&amp;$G120,$J$140:EU$140,"&gt;0"),_xlpm.n,$I120,EU$140*IF($C120="Bell",EXP(-0.5*((_xlpm.k-(_xlpm.n+1)/2)/MAX(_xlpm.n/6,0.5))^2),IF(_xlpm.n&lt;=6,1,MIN(1,_xlpm.k/3,(_xlpm.n-_xlpm.k+1)/3))))))</f>
        <v>0</v>
      </c>
      <c r="EV120" s="63">
        <f>IF($I120=0,0,IF(OR(EV$140=0,EV$1&lt;$G120,EV$1&gt;$H120+6),0,_xlfn.LET(_xlpm.k,COUNTIFS($J$1:EV$1,"&gt;="&amp;$G120,$J$140:EV$140,"&gt;0"),_xlpm.n,$I120,EV$140*IF($C120="Bell",EXP(-0.5*((_xlpm.k-(_xlpm.n+1)/2)/MAX(_xlpm.n/6,0.5))^2),IF(_xlpm.n&lt;=6,1,MIN(1,_xlpm.k/3,(_xlpm.n-_xlpm.k+1)/3))))))</f>
        <v>0</v>
      </c>
      <c r="EW120" s="63">
        <f>IF($I120=0,0,IF(OR(EW$140=0,EW$1&lt;$G120,EW$1&gt;$H120+6),0,_xlfn.LET(_xlpm.k,COUNTIFS($J$1:EW$1,"&gt;="&amp;$G120,$J$140:EW$140,"&gt;0"),_xlpm.n,$I120,EW$140*IF($C120="Bell",EXP(-0.5*((_xlpm.k-(_xlpm.n+1)/2)/MAX(_xlpm.n/6,0.5))^2),IF(_xlpm.n&lt;=6,1,MIN(1,_xlpm.k/3,(_xlpm.n-_xlpm.k+1)/3))))))</f>
        <v>0</v>
      </c>
      <c r="EX120" s="63">
        <f>IF($I120=0,0,IF(OR(EX$140=0,EX$1&lt;$G120,EX$1&gt;$H120+6),0,_xlfn.LET(_xlpm.k,COUNTIFS($J$1:EX$1,"&gt;="&amp;$G120,$J$140:EX$140,"&gt;0"),_xlpm.n,$I120,EX$140*IF($C120="Bell",EXP(-0.5*((_xlpm.k-(_xlpm.n+1)/2)/MAX(_xlpm.n/6,0.5))^2),IF(_xlpm.n&lt;=6,1,MIN(1,_xlpm.k/3,(_xlpm.n-_xlpm.k+1)/3))))))</f>
        <v>0</v>
      </c>
      <c r="EY120" s="63">
        <f>IF($I120=0,0,IF(OR(EY$140=0,EY$1&lt;$G120,EY$1&gt;$H120+6),0,_xlfn.LET(_xlpm.k,COUNTIFS($J$1:EY$1,"&gt;="&amp;$G120,$J$140:EY$140,"&gt;0"),_xlpm.n,$I120,EY$140*IF($C120="Bell",EXP(-0.5*((_xlpm.k-(_xlpm.n+1)/2)/MAX(_xlpm.n/6,0.5))^2),IF(_xlpm.n&lt;=6,1,MIN(1,_xlpm.k/3,(_xlpm.n-_xlpm.k+1)/3))))))</f>
        <v>0</v>
      </c>
      <c r="EZ120" s="63">
        <f>IF($I120=0,0,IF(OR(EZ$140=0,EZ$1&lt;$G120,EZ$1&gt;$H120+6),0,_xlfn.LET(_xlpm.k,COUNTIFS($J$1:EZ$1,"&gt;="&amp;$G120,$J$140:EZ$140,"&gt;0"),_xlpm.n,$I120,EZ$140*IF($C120="Bell",EXP(-0.5*((_xlpm.k-(_xlpm.n+1)/2)/MAX(_xlpm.n/6,0.5))^2),IF(_xlpm.n&lt;=6,1,MIN(1,_xlpm.k/3,(_xlpm.n-_xlpm.k+1)/3))))))</f>
        <v>0</v>
      </c>
      <c r="FA120" s="63">
        <f>IF($I120=0,0,IF(OR(FA$140=0,FA$1&lt;$G120,FA$1&gt;$H120+6),0,_xlfn.LET(_xlpm.k,COUNTIFS($J$1:FA$1,"&gt;="&amp;$G120,$J$140:FA$140,"&gt;0"),_xlpm.n,$I120,FA$140*IF($C120="Bell",EXP(-0.5*((_xlpm.k-(_xlpm.n+1)/2)/MAX(_xlpm.n/6,0.5))^2),IF(_xlpm.n&lt;=6,1,MIN(1,_xlpm.k/3,(_xlpm.n-_xlpm.k+1)/3))))))</f>
        <v>0</v>
      </c>
      <c r="FB120" s="63">
        <f>IF($I120=0,0,IF(OR(FB$140=0,FB$1&lt;$G120,FB$1&gt;$H120+6),0,_xlfn.LET(_xlpm.k,COUNTIFS($J$1:FB$1,"&gt;="&amp;$G120,$J$140:FB$140,"&gt;0"),_xlpm.n,$I120,FB$140*IF($C120="Bell",EXP(-0.5*((_xlpm.k-(_xlpm.n+1)/2)/MAX(_xlpm.n/6,0.5))^2),IF(_xlpm.n&lt;=6,1,MIN(1,_xlpm.k/3,(_xlpm.n-_xlpm.k+1)/3))))))</f>
        <v>0</v>
      </c>
      <c r="FC120" s="63">
        <f>IF($I120=0,0,IF(OR(FC$140=0,FC$1&lt;$G120,FC$1&gt;$H120+6),0,_xlfn.LET(_xlpm.k,COUNTIFS($J$1:FC$1,"&gt;="&amp;$G120,$J$140:FC$140,"&gt;0"),_xlpm.n,$I120,FC$140*IF($C120="Bell",EXP(-0.5*((_xlpm.k-(_xlpm.n+1)/2)/MAX(_xlpm.n/6,0.5))^2),IF(_xlpm.n&lt;=6,1,MIN(1,_xlpm.k/3,(_xlpm.n-_xlpm.k+1)/3))))))</f>
        <v>0</v>
      </c>
      <c r="FD120" s="63">
        <f>IF($I120=0,0,IF(OR(FD$140=0,FD$1&lt;$G120,FD$1&gt;$H120+6),0,_xlfn.LET(_xlpm.k,COUNTIFS($J$1:FD$1,"&gt;="&amp;$G120,$J$140:FD$140,"&gt;0"),_xlpm.n,$I120,FD$140*IF($C120="Bell",EXP(-0.5*((_xlpm.k-(_xlpm.n+1)/2)/MAX(_xlpm.n/6,0.5))^2),IF(_xlpm.n&lt;=6,1,MIN(1,_xlpm.k/3,(_xlpm.n-_xlpm.k+1)/3))))))</f>
        <v>0</v>
      </c>
      <c r="FE120" s="63">
        <f>IF($I120=0,0,IF(OR(FE$140=0,FE$1&lt;$G120,FE$1&gt;$H120+6),0,_xlfn.LET(_xlpm.k,COUNTIFS($J$1:FE$1,"&gt;="&amp;$G120,$J$140:FE$140,"&gt;0"),_xlpm.n,$I120,FE$140*IF($C120="Bell",EXP(-0.5*((_xlpm.k-(_xlpm.n+1)/2)/MAX(_xlpm.n/6,0.5))^2),IF(_xlpm.n&lt;=6,1,MIN(1,_xlpm.k/3,(_xlpm.n-_xlpm.k+1)/3))))))</f>
        <v>0</v>
      </c>
      <c r="FF120" s="63">
        <f>IF($I120=0,0,IF(OR(FF$140=0,FF$1&lt;$G120,FF$1&gt;$H120+6),0,_xlfn.LET(_xlpm.k,COUNTIFS($J$1:FF$1,"&gt;="&amp;$G120,$J$140:FF$140,"&gt;0"),_xlpm.n,$I120,FF$140*IF($C120="Bell",EXP(-0.5*((_xlpm.k-(_xlpm.n+1)/2)/MAX(_xlpm.n/6,0.5))^2),IF(_xlpm.n&lt;=6,1,MIN(1,_xlpm.k/3,(_xlpm.n-_xlpm.k+1)/3))))))</f>
        <v>0</v>
      </c>
      <c r="FG120" s="63">
        <f>IF($I120=0,0,IF(OR(FG$140=0,FG$1&lt;$G120,FG$1&gt;$H120+6),0,_xlfn.LET(_xlpm.k,COUNTIFS($J$1:FG$1,"&gt;="&amp;$G120,$J$140:FG$140,"&gt;0"),_xlpm.n,$I120,FG$140*IF($C120="Bell",EXP(-0.5*((_xlpm.k-(_xlpm.n+1)/2)/MAX(_xlpm.n/6,0.5))^2),IF(_xlpm.n&lt;=6,1,MIN(1,_xlpm.k/3,(_xlpm.n-_xlpm.k+1)/3))))))</f>
        <v>0</v>
      </c>
      <c r="FH120" s="63">
        <f>IF($I120=0,0,IF(OR(FH$140=0,FH$1&lt;$G120,FH$1&gt;$H120+6),0,_xlfn.LET(_xlpm.k,COUNTIFS($J$1:FH$1,"&gt;="&amp;$G120,$J$140:FH$140,"&gt;0"),_xlpm.n,$I120,FH$140*IF($C120="Bell",EXP(-0.5*((_xlpm.k-(_xlpm.n+1)/2)/MAX(_xlpm.n/6,0.5))^2),IF(_xlpm.n&lt;=6,1,MIN(1,_xlpm.k/3,(_xlpm.n-_xlpm.k+1)/3))))))</f>
        <v>0</v>
      </c>
      <c r="FI120" s="63">
        <f>IF($I120=0,0,IF(OR(FI$140=0,FI$1&lt;$G120,FI$1&gt;$H120+6),0,_xlfn.LET(_xlpm.k,COUNTIFS($J$1:FI$1,"&gt;="&amp;$G120,$J$140:FI$140,"&gt;0"),_xlpm.n,$I120,FI$140*IF($C120="Bell",EXP(-0.5*((_xlpm.k-(_xlpm.n+1)/2)/MAX(_xlpm.n/6,0.5))^2),IF(_xlpm.n&lt;=6,1,MIN(1,_xlpm.k/3,(_xlpm.n-_xlpm.k+1)/3))))))</f>
        <v>0</v>
      </c>
      <c r="FJ120" s="63">
        <f>IF($I120=0,0,IF(OR(FJ$140=0,FJ$1&lt;$G120,FJ$1&gt;$H120+6),0,_xlfn.LET(_xlpm.k,COUNTIFS($J$1:FJ$1,"&gt;="&amp;$G120,$J$140:FJ$140,"&gt;0"),_xlpm.n,$I120,FJ$140*IF($C120="Bell",EXP(-0.5*((_xlpm.k-(_xlpm.n+1)/2)/MAX(_xlpm.n/6,0.5))^2),IF(_xlpm.n&lt;=6,1,MIN(1,_xlpm.k/3,(_xlpm.n-_xlpm.k+1)/3))))))</f>
        <v>0</v>
      </c>
      <c r="FK120" s="63">
        <f>IF($I120=0,0,IF(OR(FK$140=0,FK$1&lt;$G120,FK$1&gt;$H120+6),0,_xlfn.LET(_xlpm.k,COUNTIFS($J$1:FK$1,"&gt;="&amp;$G120,$J$140:FK$140,"&gt;0"),_xlpm.n,$I120,FK$140*IF($C120="Bell",EXP(-0.5*((_xlpm.k-(_xlpm.n+1)/2)/MAX(_xlpm.n/6,0.5))^2),IF(_xlpm.n&lt;=6,1,MIN(1,_xlpm.k/3,(_xlpm.n-_xlpm.k+1)/3))))))</f>
        <v>0</v>
      </c>
      <c r="FL120" s="63">
        <f>IF($I120=0,0,IF(OR(FL$140=0,FL$1&lt;$G120,FL$1&gt;$H120+6),0,_xlfn.LET(_xlpm.k,COUNTIFS($J$1:FL$1,"&gt;="&amp;$G120,$J$140:FL$140,"&gt;0"),_xlpm.n,$I120,FL$140*IF($C120="Bell",EXP(-0.5*((_xlpm.k-(_xlpm.n+1)/2)/MAX(_xlpm.n/6,0.5))^2),IF(_xlpm.n&lt;=6,1,MIN(1,_xlpm.k/3,(_xlpm.n-_xlpm.k+1)/3))))))</f>
        <v>0</v>
      </c>
      <c r="FM120" s="63">
        <f>IF($I120=0,0,IF(OR(FM$140=0,FM$1&lt;$G120,FM$1&gt;$H120+6),0,_xlfn.LET(_xlpm.k,COUNTIFS($J$1:FM$1,"&gt;="&amp;$G120,$J$140:FM$140,"&gt;0"),_xlpm.n,$I120,FM$140*IF($C120="Bell",EXP(-0.5*((_xlpm.k-(_xlpm.n+1)/2)/MAX(_xlpm.n/6,0.5))^2),IF(_xlpm.n&lt;=6,1,MIN(1,_xlpm.k/3,(_xlpm.n-_xlpm.k+1)/3))))))</f>
        <v>0</v>
      </c>
      <c r="FN120" s="63">
        <f>IF($I120=0,0,IF(OR(FN$140=0,FN$1&lt;$G120,FN$1&gt;$H120+6),0,_xlfn.LET(_xlpm.k,COUNTIFS($J$1:FN$1,"&gt;="&amp;$G120,$J$140:FN$140,"&gt;0"),_xlpm.n,$I120,FN$140*IF($C120="Bell",EXP(-0.5*((_xlpm.k-(_xlpm.n+1)/2)/MAX(_xlpm.n/6,0.5))^2),IF(_xlpm.n&lt;=6,1,MIN(1,_xlpm.k/3,(_xlpm.n-_xlpm.k+1)/3))))))</f>
        <v>0</v>
      </c>
      <c r="FO120" s="63">
        <f>IF($I120=0,0,IF(OR(FO$140=0,FO$1&lt;$G120,FO$1&gt;$H120+6),0,_xlfn.LET(_xlpm.k,COUNTIFS($J$1:FO$1,"&gt;="&amp;$G120,$J$140:FO$140,"&gt;0"),_xlpm.n,$I120,FO$140*IF($C120="Bell",EXP(-0.5*((_xlpm.k-(_xlpm.n+1)/2)/MAX(_xlpm.n/6,0.5))^2),IF(_xlpm.n&lt;=6,1,MIN(1,_xlpm.k/3,(_xlpm.n-_xlpm.k+1)/3))))))</f>
        <v>0</v>
      </c>
      <c r="FP120" s="63">
        <f>IF($I120=0,0,IF(OR(FP$140=0,FP$1&lt;$G120,FP$1&gt;$H120+6),0,_xlfn.LET(_xlpm.k,COUNTIFS($J$1:FP$1,"&gt;="&amp;$G120,$J$140:FP$140,"&gt;0"),_xlpm.n,$I120,FP$140*IF($C120="Bell",EXP(-0.5*((_xlpm.k-(_xlpm.n+1)/2)/MAX(_xlpm.n/6,0.5))^2),IF(_xlpm.n&lt;=6,1,MIN(1,_xlpm.k/3,(_xlpm.n-_xlpm.k+1)/3))))))</f>
        <v>0</v>
      </c>
      <c r="FQ120" s="63">
        <f>IF($I120=0,0,IF(OR(FQ$140=0,FQ$1&lt;$G120,FQ$1&gt;$H120+6),0,_xlfn.LET(_xlpm.k,COUNTIFS($J$1:FQ$1,"&gt;="&amp;$G120,$J$140:FQ$140,"&gt;0"),_xlpm.n,$I120,FQ$140*IF($C120="Bell",EXP(-0.5*((_xlpm.k-(_xlpm.n+1)/2)/MAX(_xlpm.n/6,0.5))^2),IF(_xlpm.n&lt;=6,1,MIN(1,_xlpm.k/3,(_xlpm.n-_xlpm.k+1)/3))))))</f>
        <v>0</v>
      </c>
      <c r="FR120" s="63">
        <f>IF($I120=0,0,IF(OR(FR$140=0,FR$1&lt;$G120,FR$1&gt;$H120+6),0,_xlfn.LET(_xlpm.k,COUNTIFS($J$1:FR$1,"&gt;="&amp;$G120,$J$140:FR$140,"&gt;0"),_xlpm.n,$I120,FR$140*IF($C120="Bell",EXP(-0.5*((_xlpm.k-(_xlpm.n+1)/2)/MAX(_xlpm.n/6,0.5))^2),IF(_xlpm.n&lt;=6,1,MIN(1,_xlpm.k/3,(_xlpm.n-_xlpm.k+1)/3))))))</f>
        <v>0</v>
      </c>
      <c r="FS120" s="63">
        <f>IF($I120=0,0,IF(OR(FS$140=0,FS$1&lt;$G120,FS$1&gt;$H120+6),0,_xlfn.LET(_xlpm.k,COUNTIFS($J$1:FS$1,"&gt;="&amp;$G120,$J$140:FS$140,"&gt;0"),_xlpm.n,$I120,FS$140*IF($C120="Bell",EXP(-0.5*((_xlpm.k-(_xlpm.n+1)/2)/MAX(_xlpm.n/6,0.5))^2),IF(_xlpm.n&lt;=6,1,MIN(1,_xlpm.k/3,(_xlpm.n-_xlpm.k+1)/3))))))</f>
        <v>0</v>
      </c>
      <c r="FT120" s="63">
        <f>IF($I120=0,0,IF(OR(FT$140=0,FT$1&lt;$G120,FT$1&gt;$H120+6),0,_xlfn.LET(_xlpm.k,COUNTIFS($J$1:FT$1,"&gt;="&amp;$G120,$J$140:FT$140,"&gt;0"),_xlpm.n,$I120,FT$140*IF($C120="Bell",EXP(-0.5*((_xlpm.k-(_xlpm.n+1)/2)/MAX(_xlpm.n/6,0.5))^2),IF(_xlpm.n&lt;=6,1,MIN(1,_xlpm.k/3,(_xlpm.n-_xlpm.k+1)/3))))))</f>
        <v>0</v>
      </c>
      <c r="FU120" s="63">
        <f>IF($I120=0,0,IF(OR(FU$140=0,FU$1&lt;$G120,FU$1&gt;$H120+6),0,_xlfn.LET(_xlpm.k,COUNTIFS($J$1:FU$1,"&gt;="&amp;$G120,$J$140:FU$140,"&gt;0"),_xlpm.n,$I120,FU$140*IF($C120="Bell",EXP(-0.5*((_xlpm.k-(_xlpm.n+1)/2)/MAX(_xlpm.n/6,0.5))^2),IF(_xlpm.n&lt;=6,1,MIN(1,_xlpm.k/3,(_xlpm.n-_xlpm.k+1)/3))))))</f>
        <v>0</v>
      </c>
      <c r="FV120" s="63">
        <f>IF($I120=0,0,IF(OR(FV$140=0,FV$1&lt;$G120,FV$1&gt;$H120+6),0,_xlfn.LET(_xlpm.k,COUNTIFS($J$1:FV$1,"&gt;="&amp;$G120,$J$140:FV$140,"&gt;0"),_xlpm.n,$I120,FV$140*IF($C120="Bell",EXP(-0.5*((_xlpm.k-(_xlpm.n+1)/2)/MAX(_xlpm.n/6,0.5))^2),IF(_xlpm.n&lt;=6,1,MIN(1,_xlpm.k/3,(_xlpm.n-_xlpm.k+1)/3))))))</f>
        <v>0</v>
      </c>
      <c r="FW120" s="63">
        <f>IF($I120=0,0,IF(OR(FW$140=0,FW$1&lt;$G120,FW$1&gt;$H120+6),0,_xlfn.LET(_xlpm.k,COUNTIFS($J$1:FW$1,"&gt;="&amp;$G120,$J$140:FW$140,"&gt;0"),_xlpm.n,$I120,FW$140*IF($C120="Bell",EXP(-0.5*((_xlpm.k-(_xlpm.n+1)/2)/MAX(_xlpm.n/6,0.5))^2),IF(_xlpm.n&lt;=6,1,MIN(1,_xlpm.k/3,(_xlpm.n-_xlpm.k+1)/3))))))</f>
        <v>0</v>
      </c>
      <c r="FX120" s="63">
        <f>IF($I120=0,0,IF(OR(FX$140=0,FX$1&lt;$G120,FX$1&gt;$H120+6),0,_xlfn.LET(_xlpm.k,COUNTIFS($J$1:FX$1,"&gt;="&amp;$G120,$J$140:FX$140,"&gt;0"),_xlpm.n,$I120,FX$140*IF($C120="Bell",EXP(-0.5*((_xlpm.k-(_xlpm.n+1)/2)/MAX(_xlpm.n/6,0.5))^2),IF(_xlpm.n&lt;=6,1,MIN(1,_xlpm.k/3,(_xlpm.n-_xlpm.k+1)/3))))))</f>
        <v>0</v>
      </c>
      <c r="FY120" s="63">
        <f>IF($I120=0,0,IF(OR(FY$140=0,FY$1&lt;$G120,FY$1&gt;$H120+6),0,_xlfn.LET(_xlpm.k,COUNTIFS($J$1:FY$1,"&gt;="&amp;$G120,$J$140:FY$140,"&gt;0"),_xlpm.n,$I120,FY$140*IF($C120="Bell",EXP(-0.5*((_xlpm.k-(_xlpm.n+1)/2)/MAX(_xlpm.n/6,0.5))^2),IF(_xlpm.n&lt;=6,1,MIN(1,_xlpm.k/3,(_xlpm.n-_xlpm.k+1)/3))))))</f>
        <v>0</v>
      </c>
      <c r="FZ120" s="63">
        <f>IF($I120=0,0,IF(OR(FZ$140=0,FZ$1&lt;$G120,FZ$1&gt;$H120+6),0,_xlfn.LET(_xlpm.k,COUNTIFS($J$1:FZ$1,"&gt;="&amp;$G120,$J$140:FZ$140,"&gt;0"),_xlpm.n,$I120,FZ$140*IF($C120="Bell",EXP(-0.5*((_xlpm.k-(_xlpm.n+1)/2)/MAX(_xlpm.n/6,0.5))^2),IF(_xlpm.n&lt;=6,1,MIN(1,_xlpm.k/3,(_xlpm.n-_xlpm.k+1)/3))))))</f>
        <v>0</v>
      </c>
      <c r="GA120" s="63">
        <f>IF($I120=0,0,IF(OR(GA$140=0,GA$1&lt;$G120,GA$1&gt;$H120+6),0,_xlfn.LET(_xlpm.k,COUNTIFS($J$1:GA$1,"&gt;="&amp;$G120,$J$140:GA$140,"&gt;0"),_xlpm.n,$I120,GA$140*IF($C120="Bell",EXP(-0.5*((_xlpm.k-(_xlpm.n+1)/2)/MAX(_xlpm.n/6,0.5))^2),IF(_xlpm.n&lt;=6,1,MIN(1,_xlpm.k/3,(_xlpm.n-_xlpm.k+1)/3))))))</f>
        <v>0</v>
      </c>
      <c r="GB120" s="63">
        <f>IF($I120=0,0,IF(OR(GB$140=0,GB$1&lt;$G120,GB$1&gt;$H120+6),0,_xlfn.LET(_xlpm.k,COUNTIFS($J$1:GB$1,"&gt;="&amp;$G120,$J$140:GB$140,"&gt;0"),_xlpm.n,$I120,GB$140*IF($C120="Bell",EXP(-0.5*((_xlpm.k-(_xlpm.n+1)/2)/MAX(_xlpm.n/6,0.5))^2),IF(_xlpm.n&lt;=6,1,MIN(1,_xlpm.k/3,(_xlpm.n-_xlpm.k+1)/3))))))</f>
        <v>0</v>
      </c>
      <c r="GC120" s="63">
        <f>IF($I120=0,0,IF(OR(GC$140=0,GC$1&lt;$G120,GC$1&gt;$H120+6),0,_xlfn.LET(_xlpm.k,COUNTIFS($J$1:GC$1,"&gt;="&amp;$G120,$J$140:GC$140,"&gt;0"),_xlpm.n,$I120,GC$140*IF($C120="Bell",EXP(-0.5*((_xlpm.k-(_xlpm.n+1)/2)/MAX(_xlpm.n/6,0.5))^2),IF(_xlpm.n&lt;=6,1,MIN(1,_xlpm.k/3,(_xlpm.n-_xlpm.k+1)/3))))))</f>
        <v>0</v>
      </c>
      <c r="GD120" s="63">
        <f>IF($I120=0,0,IF(OR(GD$140=0,GD$1&lt;$G120,GD$1&gt;$H120+6),0,_xlfn.LET(_xlpm.k,COUNTIFS($J$1:GD$1,"&gt;="&amp;$G120,$J$140:GD$140,"&gt;0"),_xlpm.n,$I120,GD$140*IF($C120="Bell",EXP(-0.5*((_xlpm.k-(_xlpm.n+1)/2)/MAX(_xlpm.n/6,0.5))^2),IF(_xlpm.n&lt;=6,1,MIN(1,_xlpm.k/3,(_xlpm.n-_xlpm.k+1)/3))))))</f>
        <v>0</v>
      </c>
      <c r="GE120" s="63">
        <f>IF($I120=0,0,IF(OR(GE$140=0,GE$1&lt;$G120,GE$1&gt;$H120+6),0,_xlfn.LET(_xlpm.k,COUNTIFS($J$1:GE$1,"&gt;="&amp;$G120,$J$140:GE$140,"&gt;0"),_xlpm.n,$I120,GE$140*IF($C120="Bell",EXP(-0.5*((_xlpm.k-(_xlpm.n+1)/2)/MAX(_xlpm.n/6,0.5))^2),IF(_xlpm.n&lt;=6,1,MIN(1,_xlpm.k/3,(_xlpm.n-_xlpm.k+1)/3))))))</f>
        <v>0</v>
      </c>
      <c r="GF120" s="63">
        <f>IF($I120=0,0,IF(OR(GF$140=0,GF$1&lt;$G120,GF$1&gt;$H120+6),0,_xlfn.LET(_xlpm.k,COUNTIFS($J$1:GF$1,"&gt;="&amp;$G120,$J$140:GF$140,"&gt;0"),_xlpm.n,$I120,GF$140*IF($C120="Bell",EXP(-0.5*((_xlpm.k-(_xlpm.n+1)/2)/MAX(_xlpm.n/6,0.5))^2),IF(_xlpm.n&lt;=6,1,MIN(1,_xlpm.k/3,(_xlpm.n-_xlpm.k+1)/3))))))</f>
        <v>0</v>
      </c>
      <c r="GG120" s="63">
        <f>IF($I120=0,0,IF(OR(GG$140=0,GG$1&lt;$G120,GG$1&gt;$H120+6),0,_xlfn.LET(_xlpm.k,COUNTIFS($J$1:GG$1,"&gt;="&amp;$G120,$J$140:GG$140,"&gt;0"),_xlpm.n,$I120,GG$140*IF($C120="Bell",EXP(-0.5*((_xlpm.k-(_xlpm.n+1)/2)/MAX(_xlpm.n/6,0.5))^2),IF(_xlpm.n&lt;=6,1,MIN(1,_xlpm.k/3,(_xlpm.n-_xlpm.k+1)/3))))))</f>
        <v>0</v>
      </c>
      <c r="GH120" s="63">
        <f>IF($I120=0,0,IF(OR(GH$140=0,GH$1&lt;$G120,GH$1&gt;$H120+6),0,_xlfn.LET(_xlpm.k,COUNTIFS($J$1:GH$1,"&gt;="&amp;$G120,$J$140:GH$140,"&gt;0"),_xlpm.n,$I120,GH$140*IF($C120="Bell",EXP(-0.5*((_xlpm.k-(_xlpm.n+1)/2)/MAX(_xlpm.n/6,0.5))^2),IF(_xlpm.n&lt;=6,1,MIN(1,_xlpm.k/3,(_xlpm.n-_xlpm.k+1)/3))))))</f>
        <v>0</v>
      </c>
      <c r="GI120" s="63">
        <f>IF($I120=0,0,IF(OR(GI$140=0,GI$1&lt;$G120,GI$1&gt;$H120+6),0,_xlfn.LET(_xlpm.k,COUNTIFS($J$1:GI$1,"&gt;="&amp;$G120,$J$140:GI$140,"&gt;0"),_xlpm.n,$I120,GI$140*IF($C120="Bell",EXP(-0.5*((_xlpm.k-(_xlpm.n+1)/2)/MAX(_xlpm.n/6,0.5))^2),IF(_xlpm.n&lt;=6,1,MIN(1,_xlpm.k/3,(_xlpm.n-_xlpm.k+1)/3))))))</f>
        <v>0</v>
      </c>
      <c r="GJ120" s="63">
        <f>IF($I120=0,0,IF(OR(GJ$140=0,GJ$1&lt;$G120,GJ$1&gt;$H120+6),0,_xlfn.LET(_xlpm.k,COUNTIFS($J$1:GJ$1,"&gt;="&amp;$G120,$J$140:GJ$140,"&gt;0"),_xlpm.n,$I120,GJ$140*IF($C120="Bell",EXP(-0.5*((_xlpm.k-(_xlpm.n+1)/2)/MAX(_xlpm.n/6,0.5))^2),IF(_xlpm.n&lt;=6,1,MIN(1,_xlpm.k/3,(_xlpm.n-_xlpm.k+1)/3))))))</f>
        <v>0</v>
      </c>
      <c r="GK120" s="63">
        <f>IF($I120=0,0,IF(OR(GK$140=0,GK$1&lt;$G120,GK$1&gt;$H120+6),0,_xlfn.LET(_xlpm.k,COUNTIFS($J$1:GK$1,"&gt;="&amp;$G120,$J$140:GK$140,"&gt;0"),_xlpm.n,$I120,GK$140*IF($C120="Bell",EXP(-0.5*((_xlpm.k-(_xlpm.n+1)/2)/MAX(_xlpm.n/6,0.5))^2),IF(_xlpm.n&lt;=6,1,MIN(1,_xlpm.k/3,(_xlpm.n-_xlpm.k+1)/3))))))</f>
        <v>0</v>
      </c>
      <c r="GL120" s="63">
        <f>IF($I120=0,0,IF(OR(GL$140=0,GL$1&lt;$G120,GL$1&gt;$H120+6),0,_xlfn.LET(_xlpm.k,COUNTIFS($J$1:GL$1,"&gt;="&amp;$G120,$J$140:GL$140,"&gt;0"),_xlpm.n,$I120,GL$140*IF($C120="Bell",EXP(-0.5*((_xlpm.k-(_xlpm.n+1)/2)/MAX(_xlpm.n/6,0.5))^2),IF(_xlpm.n&lt;=6,1,MIN(1,_xlpm.k/3,(_xlpm.n-_xlpm.k+1)/3))))))</f>
        <v>0</v>
      </c>
    </row>
    <row r="121" spans="1:194" x14ac:dyDescent="0.3">
      <c r="A121" s="66" t="str">
        <f>Sheet1!B121</f>
        <v>2-4258</v>
      </c>
      <c r="B121" s="66" t="str">
        <f>Sheet1!D121</f>
        <v>2-4258-Below Grade Grounding</v>
      </c>
      <c r="C121" s="59"/>
      <c r="E121" s="64">
        <f t="shared" si="2"/>
        <v>2</v>
      </c>
      <c r="G121" s="67">
        <f>IF(Sheet1!G121="","",Sheet1!G121)</f>
        <v>46336</v>
      </c>
      <c r="H121" s="67">
        <f>IF(Sheet1!H121="","",Sheet1!H121)</f>
        <v>46350</v>
      </c>
      <c r="I121">
        <f t="shared" si="3"/>
        <v>2</v>
      </c>
      <c r="J121" s="63">
        <f>IF($I121=0,0,IF(OR(J$140=0,J$1&lt;$G121,J$1&gt;$H121+6),0,_xlfn.LET(_xlpm.k,COUNTIFS($J$1:J$1,"&gt;="&amp;$G121,$J$140:J$140,"&gt;0"),_xlpm.n,$I121,J$140*IF($C121="Bell",EXP(-0.5*((_xlpm.k-(_xlpm.n+1)/2)/MAX(_xlpm.n/6,0.5))^2),IF(_xlpm.n&lt;=6,1,MIN(1,_xlpm.k/3,(_xlpm.n-_xlpm.k+1)/3))))))</f>
        <v>0</v>
      </c>
      <c r="K121" s="63">
        <f>IF($I121=0,0,IF(OR(K$140=0,K$1&lt;$G121,K$1&gt;$H121+6),0,_xlfn.LET(_xlpm.k,COUNTIFS($J$1:K$1,"&gt;="&amp;$G121,$J$140:K$140,"&gt;0"),_xlpm.n,$I121,K$140*IF($C121="Bell",EXP(-0.5*((_xlpm.k-(_xlpm.n+1)/2)/MAX(_xlpm.n/6,0.5))^2),IF(_xlpm.n&lt;=6,1,MIN(1,_xlpm.k/3,(_xlpm.n-_xlpm.k+1)/3))))))</f>
        <v>0</v>
      </c>
      <c r="L121" s="63">
        <f>IF($I121=0,0,IF(OR(L$140=0,L$1&lt;$G121,L$1&gt;$H121+6),0,_xlfn.LET(_xlpm.k,COUNTIFS($J$1:L$1,"&gt;="&amp;$G121,$J$140:L$140,"&gt;0"),_xlpm.n,$I121,L$140*IF($C121="Bell",EXP(-0.5*((_xlpm.k-(_xlpm.n+1)/2)/MAX(_xlpm.n/6,0.5))^2),IF(_xlpm.n&lt;=6,1,MIN(1,_xlpm.k/3,(_xlpm.n-_xlpm.k+1)/3))))))</f>
        <v>0</v>
      </c>
      <c r="M121" s="63">
        <f>IF($I121=0,0,IF(OR(M$140=0,M$1&lt;$G121,M$1&gt;$H121+6),0,_xlfn.LET(_xlpm.k,COUNTIFS($J$1:M$1,"&gt;="&amp;$G121,$J$140:M$140,"&gt;0"),_xlpm.n,$I121,M$140*IF($C121="Bell",EXP(-0.5*((_xlpm.k-(_xlpm.n+1)/2)/MAX(_xlpm.n/6,0.5))^2),IF(_xlpm.n&lt;=6,1,MIN(1,_xlpm.k/3,(_xlpm.n-_xlpm.k+1)/3))))))</f>
        <v>0</v>
      </c>
      <c r="N121" s="63">
        <f>IF($I121=0,0,IF(OR(N$140=0,N$1&lt;$G121,N$1&gt;$H121+6),0,_xlfn.LET(_xlpm.k,COUNTIFS($J$1:N$1,"&gt;="&amp;$G121,$J$140:N$140,"&gt;0"),_xlpm.n,$I121,N$140*IF($C121="Bell",EXP(-0.5*((_xlpm.k-(_xlpm.n+1)/2)/MAX(_xlpm.n/6,0.5))^2),IF(_xlpm.n&lt;=6,1,MIN(1,_xlpm.k/3,(_xlpm.n-_xlpm.k+1)/3))))))</f>
        <v>0</v>
      </c>
      <c r="O121" s="63">
        <f>IF($I121=0,0,IF(OR(O$140=0,O$1&lt;$G121,O$1&gt;$H121+6),0,_xlfn.LET(_xlpm.k,COUNTIFS($J$1:O$1,"&gt;="&amp;$G121,$J$140:O$140,"&gt;0"),_xlpm.n,$I121,O$140*IF($C121="Bell",EXP(-0.5*((_xlpm.k-(_xlpm.n+1)/2)/MAX(_xlpm.n/6,0.5))^2),IF(_xlpm.n&lt;=6,1,MIN(1,_xlpm.k/3,(_xlpm.n-_xlpm.k+1)/3))))))</f>
        <v>0</v>
      </c>
      <c r="P121" s="63">
        <f>IF($I121=0,0,IF(OR(P$140=0,P$1&lt;$G121,P$1&gt;$H121+6),0,_xlfn.LET(_xlpm.k,COUNTIFS($J$1:P$1,"&gt;="&amp;$G121,$J$140:P$140,"&gt;0"),_xlpm.n,$I121,P$140*IF($C121="Bell",EXP(-0.5*((_xlpm.k-(_xlpm.n+1)/2)/MAX(_xlpm.n/6,0.5))^2),IF(_xlpm.n&lt;=6,1,MIN(1,_xlpm.k/3,(_xlpm.n-_xlpm.k+1)/3))))))</f>
        <v>0</v>
      </c>
      <c r="Q121" s="63">
        <f>IF($I121=0,0,IF(OR(Q$140=0,Q$1&lt;$G121,Q$1&gt;$H121+6),0,_xlfn.LET(_xlpm.k,COUNTIFS($J$1:Q$1,"&gt;="&amp;$G121,$J$140:Q$140,"&gt;0"),_xlpm.n,$I121,Q$140*IF($C121="Bell",EXP(-0.5*((_xlpm.k-(_xlpm.n+1)/2)/MAX(_xlpm.n/6,0.5))^2),IF(_xlpm.n&lt;=6,1,MIN(1,_xlpm.k/3,(_xlpm.n-_xlpm.k+1)/3))))))</f>
        <v>0</v>
      </c>
      <c r="R121" s="63">
        <f>IF($I121=0,0,IF(OR(R$140=0,R$1&lt;$G121,R$1&gt;$H121+6),0,_xlfn.LET(_xlpm.k,COUNTIFS($J$1:R$1,"&gt;="&amp;$G121,$J$140:R$140,"&gt;0"),_xlpm.n,$I121,R$140*IF($C121="Bell",EXP(-0.5*((_xlpm.k-(_xlpm.n+1)/2)/MAX(_xlpm.n/6,0.5))^2),IF(_xlpm.n&lt;=6,1,MIN(1,_xlpm.k/3,(_xlpm.n-_xlpm.k+1)/3))))))</f>
        <v>0</v>
      </c>
      <c r="S121" s="63">
        <f>IF($I121=0,0,IF(OR(S$140=0,S$1&lt;$G121,S$1&gt;$H121+6),0,_xlfn.LET(_xlpm.k,COUNTIFS($J$1:S$1,"&gt;="&amp;$G121,$J$140:S$140,"&gt;0"),_xlpm.n,$I121,S$140*IF($C121="Bell",EXP(-0.5*((_xlpm.k-(_xlpm.n+1)/2)/MAX(_xlpm.n/6,0.5))^2),IF(_xlpm.n&lt;=6,1,MIN(1,_xlpm.k/3,(_xlpm.n-_xlpm.k+1)/3))))))</f>
        <v>0</v>
      </c>
      <c r="T121" s="63">
        <f>IF($I121=0,0,IF(OR(T$140=0,T$1&lt;$G121,T$1&gt;$H121+6),0,_xlfn.LET(_xlpm.k,COUNTIFS($J$1:T$1,"&gt;="&amp;$G121,$J$140:T$140,"&gt;0"),_xlpm.n,$I121,T$140*IF($C121="Bell",EXP(-0.5*((_xlpm.k-(_xlpm.n+1)/2)/MAX(_xlpm.n/6,0.5))^2),IF(_xlpm.n&lt;=6,1,MIN(1,_xlpm.k/3,(_xlpm.n-_xlpm.k+1)/3))))))</f>
        <v>0</v>
      </c>
      <c r="U121" s="63">
        <f>IF($I121=0,0,IF(OR(U$140=0,U$1&lt;$G121,U$1&gt;$H121+6),0,_xlfn.LET(_xlpm.k,COUNTIFS($J$1:U$1,"&gt;="&amp;$G121,$J$140:U$140,"&gt;0"),_xlpm.n,$I121,U$140*IF($C121="Bell",EXP(-0.5*((_xlpm.k-(_xlpm.n+1)/2)/MAX(_xlpm.n/6,0.5))^2),IF(_xlpm.n&lt;=6,1,MIN(1,_xlpm.k/3,(_xlpm.n-_xlpm.k+1)/3))))))</f>
        <v>0</v>
      </c>
      <c r="V121" s="63">
        <f>IF($I121=0,0,IF(OR(V$140=0,V$1&lt;$G121,V$1&gt;$H121+6),0,_xlfn.LET(_xlpm.k,COUNTIFS($J$1:V$1,"&gt;="&amp;$G121,$J$140:V$140,"&gt;0"),_xlpm.n,$I121,V$140*IF($C121="Bell",EXP(-0.5*((_xlpm.k-(_xlpm.n+1)/2)/MAX(_xlpm.n/6,0.5))^2),IF(_xlpm.n&lt;=6,1,MIN(1,_xlpm.k/3,(_xlpm.n-_xlpm.k+1)/3))))))</f>
        <v>0</v>
      </c>
      <c r="W121" s="63">
        <f>IF($I121=0,0,IF(OR(W$140=0,W$1&lt;$G121,W$1&gt;$H121+6),0,_xlfn.LET(_xlpm.k,COUNTIFS($J$1:W$1,"&gt;="&amp;$G121,$J$140:W$140,"&gt;0"),_xlpm.n,$I121,W$140*IF($C121="Bell",EXP(-0.5*((_xlpm.k-(_xlpm.n+1)/2)/MAX(_xlpm.n/6,0.5))^2),IF(_xlpm.n&lt;=6,1,MIN(1,_xlpm.k/3,(_xlpm.n-_xlpm.k+1)/3))))))</f>
        <v>0</v>
      </c>
      <c r="X121" s="63">
        <f>IF($I121=0,0,IF(OR(X$140=0,X$1&lt;$G121,X$1&gt;$H121+6),0,_xlfn.LET(_xlpm.k,COUNTIFS($J$1:X$1,"&gt;="&amp;$G121,$J$140:X$140,"&gt;0"),_xlpm.n,$I121,X$140*IF($C121="Bell",EXP(-0.5*((_xlpm.k-(_xlpm.n+1)/2)/MAX(_xlpm.n/6,0.5))^2),IF(_xlpm.n&lt;=6,1,MIN(1,_xlpm.k/3,(_xlpm.n-_xlpm.k+1)/3))))))</f>
        <v>0</v>
      </c>
      <c r="Y121" s="63">
        <f>IF($I121=0,0,IF(OR(Y$140=0,Y$1&lt;$G121,Y$1&gt;$H121+6),0,_xlfn.LET(_xlpm.k,COUNTIFS($J$1:Y$1,"&gt;="&amp;$G121,$J$140:Y$140,"&gt;0"),_xlpm.n,$I121,Y$140*IF($C121="Bell",EXP(-0.5*((_xlpm.k-(_xlpm.n+1)/2)/MAX(_xlpm.n/6,0.5))^2),IF(_xlpm.n&lt;=6,1,MIN(1,_xlpm.k/3,(_xlpm.n-_xlpm.k+1)/3))))))</f>
        <v>0</v>
      </c>
      <c r="Z121" s="63">
        <f>IF($I121=0,0,IF(OR(Z$140=0,Z$1&lt;$G121,Z$1&gt;$H121+6),0,_xlfn.LET(_xlpm.k,COUNTIFS($J$1:Z$1,"&gt;="&amp;$G121,$J$140:Z$140,"&gt;0"),_xlpm.n,$I121,Z$140*IF($C121="Bell",EXP(-0.5*((_xlpm.k-(_xlpm.n+1)/2)/MAX(_xlpm.n/6,0.5))^2),IF(_xlpm.n&lt;=6,1,MIN(1,_xlpm.k/3,(_xlpm.n-_xlpm.k+1)/3))))))</f>
        <v>0</v>
      </c>
      <c r="AA121" s="63">
        <f>IF($I121=0,0,IF(OR(AA$140=0,AA$1&lt;$G121,AA$1&gt;$H121+6),0,_xlfn.LET(_xlpm.k,COUNTIFS($J$1:AA$1,"&gt;="&amp;$G121,$J$140:AA$140,"&gt;0"),_xlpm.n,$I121,AA$140*IF($C121="Bell",EXP(-0.5*((_xlpm.k-(_xlpm.n+1)/2)/MAX(_xlpm.n/6,0.5))^2),IF(_xlpm.n&lt;=6,1,MIN(1,_xlpm.k/3,(_xlpm.n-_xlpm.k+1)/3))))))</f>
        <v>0</v>
      </c>
      <c r="AB121" s="63">
        <f>IF($I121=0,0,IF(OR(AB$140=0,AB$1&lt;$G121,AB$1&gt;$H121+6),0,_xlfn.LET(_xlpm.k,COUNTIFS($J$1:AB$1,"&gt;="&amp;$G121,$J$140:AB$140,"&gt;0"),_xlpm.n,$I121,AB$140*IF($C121="Bell",EXP(-0.5*((_xlpm.k-(_xlpm.n+1)/2)/MAX(_xlpm.n/6,0.5))^2),IF(_xlpm.n&lt;=6,1,MIN(1,_xlpm.k/3,(_xlpm.n-_xlpm.k+1)/3))))))</f>
        <v>0</v>
      </c>
      <c r="AC121" s="63">
        <f>IF($I121=0,0,IF(OR(AC$140=0,AC$1&lt;$G121,AC$1&gt;$H121+6),0,_xlfn.LET(_xlpm.k,COUNTIFS($J$1:AC$1,"&gt;="&amp;$G121,$J$140:AC$140,"&gt;0"),_xlpm.n,$I121,AC$140*IF($C121="Bell",EXP(-0.5*((_xlpm.k-(_xlpm.n+1)/2)/MAX(_xlpm.n/6,0.5))^2),IF(_xlpm.n&lt;=6,1,MIN(1,_xlpm.k/3,(_xlpm.n-_xlpm.k+1)/3))))))</f>
        <v>0</v>
      </c>
      <c r="AD121" s="63">
        <f>IF($I121=0,0,IF(OR(AD$140=0,AD$1&lt;$G121,AD$1&gt;$H121+6),0,_xlfn.LET(_xlpm.k,COUNTIFS($J$1:AD$1,"&gt;="&amp;$G121,$J$140:AD$140,"&gt;0"),_xlpm.n,$I121,AD$140*IF($C121="Bell",EXP(-0.5*((_xlpm.k-(_xlpm.n+1)/2)/MAX(_xlpm.n/6,0.5))^2),IF(_xlpm.n&lt;=6,1,MIN(1,_xlpm.k/3,(_xlpm.n-_xlpm.k+1)/3))))))</f>
        <v>0</v>
      </c>
      <c r="AE121" s="63">
        <f>IF($I121=0,0,IF(OR(AE$140=0,AE$1&lt;$G121,AE$1&gt;$H121+6),0,_xlfn.LET(_xlpm.k,COUNTIFS($J$1:AE$1,"&gt;="&amp;$G121,$J$140:AE$140,"&gt;0"),_xlpm.n,$I121,AE$140*IF($C121="Bell",EXP(-0.5*((_xlpm.k-(_xlpm.n+1)/2)/MAX(_xlpm.n/6,0.5))^2),IF(_xlpm.n&lt;=6,1,MIN(1,_xlpm.k/3,(_xlpm.n-_xlpm.k+1)/3))))))</f>
        <v>1</v>
      </c>
      <c r="AF121" s="63">
        <f>IF($I121=0,0,IF(OR(AF$140=0,AF$1&lt;$G121,AF$1&gt;$H121+6),0,_xlfn.LET(_xlpm.k,COUNTIFS($J$1:AF$1,"&gt;="&amp;$G121,$J$140:AF$140,"&gt;0"),_xlpm.n,$I121,AF$140*IF($C121="Bell",EXP(-0.5*((_xlpm.k-(_xlpm.n+1)/2)/MAX(_xlpm.n/6,0.5))^2),IF(_xlpm.n&lt;=6,1,MIN(1,_xlpm.k/3,(_xlpm.n-_xlpm.k+1)/3))))))</f>
        <v>1</v>
      </c>
      <c r="AG121" s="63">
        <f>IF($I121=0,0,IF(OR(AG$140=0,AG$1&lt;$G121,AG$1&gt;$H121+6),0,_xlfn.LET(_xlpm.k,COUNTIFS($J$1:AG$1,"&gt;="&amp;$G121,$J$140:AG$140,"&gt;0"),_xlpm.n,$I121,AG$140*IF($C121="Bell",EXP(-0.5*((_xlpm.k-(_xlpm.n+1)/2)/MAX(_xlpm.n/6,0.5))^2),IF(_xlpm.n&lt;=6,1,MIN(1,_xlpm.k/3,(_xlpm.n-_xlpm.k+1)/3))))))</f>
        <v>0</v>
      </c>
      <c r="AH121" s="63">
        <f>IF($I121=0,0,IF(OR(AH$140=0,AH$1&lt;$G121,AH$1&gt;$H121+6),0,_xlfn.LET(_xlpm.k,COUNTIFS($J$1:AH$1,"&gt;="&amp;$G121,$J$140:AH$140,"&gt;0"),_xlpm.n,$I121,AH$140*IF($C121="Bell",EXP(-0.5*((_xlpm.k-(_xlpm.n+1)/2)/MAX(_xlpm.n/6,0.5))^2),IF(_xlpm.n&lt;=6,1,MIN(1,_xlpm.k/3,(_xlpm.n-_xlpm.k+1)/3))))))</f>
        <v>0</v>
      </c>
      <c r="AI121" s="63">
        <f>IF($I121=0,0,IF(OR(AI$140=0,AI$1&lt;$G121,AI$1&gt;$H121+6),0,_xlfn.LET(_xlpm.k,COUNTIFS($J$1:AI$1,"&gt;="&amp;$G121,$J$140:AI$140,"&gt;0"),_xlpm.n,$I121,AI$140*IF($C121="Bell",EXP(-0.5*((_xlpm.k-(_xlpm.n+1)/2)/MAX(_xlpm.n/6,0.5))^2),IF(_xlpm.n&lt;=6,1,MIN(1,_xlpm.k/3,(_xlpm.n-_xlpm.k+1)/3))))))</f>
        <v>0</v>
      </c>
      <c r="AJ121" s="63">
        <f>IF($I121=0,0,IF(OR(AJ$140=0,AJ$1&lt;$G121,AJ$1&gt;$H121+6),0,_xlfn.LET(_xlpm.k,COUNTIFS($J$1:AJ$1,"&gt;="&amp;$G121,$J$140:AJ$140,"&gt;0"),_xlpm.n,$I121,AJ$140*IF($C121="Bell",EXP(-0.5*((_xlpm.k-(_xlpm.n+1)/2)/MAX(_xlpm.n/6,0.5))^2),IF(_xlpm.n&lt;=6,1,MIN(1,_xlpm.k/3,(_xlpm.n-_xlpm.k+1)/3))))))</f>
        <v>0</v>
      </c>
      <c r="AK121" s="63">
        <f>IF($I121=0,0,IF(OR(AK$140=0,AK$1&lt;$G121,AK$1&gt;$H121+6),0,_xlfn.LET(_xlpm.k,COUNTIFS($J$1:AK$1,"&gt;="&amp;$G121,$J$140:AK$140,"&gt;0"),_xlpm.n,$I121,AK$140*IF($C121="Bell",EXP(-0.5*((_xlpm.k-(_xlpm.n+1)/2)/MAX(_xlpm.n/6,0.5))^2),IF(_xlpm.n&lt;=6,1,MIN(1,_xlpm.k/3,(_xlpm.n-_xlpm.k+1)/3))))))</f>
        <v>0</v>
      </c>
      <c r="AL121" s="63">
        <f>IF($I121=0,0,IF(OR(AL$140=0,AL$1&lt;$G121,AL$1&gt;$H121+6),0,_xlfn.LET(_xlpm.k,COUNTIFS($J$1:AL$1,"&gt;="&amp;$G121,$J$140:AL$140,"&gt;0"),_xlpm.n,$I121,AL$140*IF($C121="Bell",EXP(-0.5*((_xlpm.k-(_xlpm.n+1)/2)/MAX(_xlpm.n/6,0.5))^2),IF(_xlpm.n&lt;=6,1,MIN(1,_xlpm.k/3,(_xlpm.n-_xlpm.k+1)/3))))))</f>
        <v>0</v>
      </c>
      <c r="AM121" s="63">
        <f>IF($I121=0,0,IF(OR(AM$140=0,AM$1&lt;$G121,AM$1&gt;$H121+6),0,_xlfn.LET(_xlpm.k,COUNTIFS($J$1:AM$1,"&gt;="&amp;$G121,$J$140:AM$140,"&gt;0"),_xlpm.n,$I121,AM$140*IF($C121="Bell",EXP(-0.5*((_xlpm.k-(_xlpm.n+1)/2)/MAX(_xlpm.n/6,0.5))^2),IF(_xlpm.n&lt;=6,1,MIN(1,_xlpm.k/3,(_xlpm.n-_xlpm.k+1)/3))))))</f>
        <v>0</v>
      </c>
      <c r="AN121" s="63">
        <f>IF($I121=0,0,IF(OR(AN$140=0,AN$1&lt;$G121,AN$1&gt;$H121+6),0,_xlfn.LET(_xlpm.k,COUNTIFS($J$1:AN$1,"&gt;="&amp;$G121,$J$140:AN$140,"&gt;0"),_xlpm.n,$I121,AN$140*IF($C121="Bell",EXP(-0.5*((_xlpm.k-(_xlpm.n+1)/2)/MAX(_xlpm.n/6,0.5))^2),IF(_xlpm.n&lt;=6,1,MIN(1,_xlpm.k/3,(_xlpm.n-_xlpm.k+1)/3))))))</f>
        <v>0</v>
      </c>
      <c r="AO121" s="63">
        <f>IF($I121=0,0,IF(OR(AO$140=0,AO$1&lt;$G121,AO$1&gt;$H121+6),0,_xlfn.LET(_xlpm.k,COUNTIFS($J$1:AO$1,"&gt;="&amp;$G121,$J$140:AO$140,"&gt;0"),_xlpm.n,$I121,AO$140*IF($C121="Bell",EXP(-0.5*((_xlpm.k-(_xlpm.n+1)/2)/MAX(_xlpm.n/6,0.5))^2),IF(_xlpm.n&lt;=6,1,MIN(1,_xlpm.k/3,(_xlpm.n-_xlpm.k+1)/3))))))</f>
        <v>0</v>
      </c>
      <c r="AP121" s="63">
        <f>IF($I121=0,0,IF(OR(AP$140=0,AP$1&lt;$G121,AP$1&gt;$H121+6),0,_xlfn.LET(_xlpm.k,COUNTIFS($J$1:AP$1,"&gt;="&amp;$G121,$J$140:AP$140,"&gt;0"),_xlpm.n,$I121,AP$140*IF($C121="Bell",EXP(-0.5*((_xlpm.k-(_xlpm.n+1)/2)/MAX(_xlpm.n/6,0.5))^2),IF(_xlpm.n&lt;=6,1,MIN(1,_xlpm.k/3,(_xlpm.n-_xlpm.k+1)/3))))))</f>
        <v>0</v>
      </c>
      <c r="AQ121" s="63">
        <f>IF($I121=0,0,IF(OR(AQ$140=0,AQ$1&lt;$G121,AQ$1&gt;$H121+6),0,_xlfn.LET(_xlpm.k,COUNTIFS($J$1:AQ$1,"&gt;="&amp;$G121,$J$140:AQ$140,"&gt;0"),_xlpm.n,$I121,AQ$140*IF($C121="Bell",EXP(-0.5*((_xlpm.k-(_xlpm.n+1)/2)/MAX(_xlpm.n/6,0.5))^2),IF(_xlpm.n&lt;=6,1,MIN(1,_xlpm.k/3,(_xlpm.n-_xlpm.k+1)/3))))))</f>
        <v>0</v>
      </c>
      <c r="AR121" s="63">
        <f>IF($I121=0,0,IF(OR(AR$140=0,AR$1&lt;$G121,AR$1&gt;$H121+6),0,_xlfn.LET(_xlpm.k,COUNTIFS($J$1:AR$1,"&gt;="&amp;$G121,$J$140:AR$140,"&gt;0"),_xlpm.n,$I121,AR$140*IF($C121="Bell",EXP(-0.5*((_xlpm.k-(_xlpm.n+1)/2)/MAX(_xlpm.n/6,0.5))^2),IF(_xlpm.n&lt;=6,1,MIN(1,_xlpm.k/3,(_xlpm.n-_xlpm.k+1)/3))))))</f>
        <v>0</v>
      </c>
      <c r="AS121" s="63">
        <f>IF($I121=0,0,IF(OR(AS$140=0,AS$1&lt;$G121,AS$1&gt;$H121+6),0,_xlfn.LET(_xlpm.k,COUNTIFS($J$1:AS$1,"&gt;="&amp;$G121,$J$140:AS$140,"&gt;0"),_xlpm.n,$I121,AS$140*IF($C121="Bell",EXP(-0.5*((_xlpm.k-(_xlpm.n+1)/2)/MAX(_xlpm.n/6,0.5))^2),IF(_xlpm.n&lt;=6,1,MIN(1,_xlpm.k/3,(_xlpm.n-_xlpm.k+1)/3))))))</f>
        <v>0</v>
      </c>
      <c r="AT121" s="63">
        <f>IF($I121=0,0,IF(OR(AT$140=0,AT$1&lt;$G121,AT$1&gt;$H121+6),0,_xlfn.LET(_xlpm.k,COUNTIFS($J$1:AT$1,"&gt;="&amp;$G121,$J$140:AT$140,"&gt;0"),_xlpm.n,$I121,AT$140*IF($C121="Bell",EXP(-0.5*((_xlpm.k-(_xlpm.n+1)/2)/MAX(_xlpm.n/6,0.5))^2),IF(_xlpm.n&lt;=6,1,MIN(1,_xlpm.k/3,(_xlpm.n-_xlpm.k+1)/3))))))</f>
        <v>0</v>
      </c>
      <c r="AU121" s="63">
        <f>IF($I121=0,0,IF(OR(AU$140=0,AU$1&lt;$G121,AU$1&gt;$H121+6),0,_xlfn.LET(_xlpm.k,COUNTIFS($J$1:AU$1,"&gt;="&amp;$G121,$J$140:AU$140,"&gt;0"),_xlpm.n,$I121,AU$140*IF($C121="Bell",EXP(-0.5*((_xlpm.k-(_xlpm.n+1)/2)/MAX(_xlpm.n/6,0.5))^2),IF(_xlpm.n&lt;=6,1,MIN(1,_xlpm.k/3,(_xlpm.n-_xlpm.k+1)/3))))))</f>
        <v>0</v>
      </c>
      <c r="AV121" s="63">
        <f>IF($I121=0,0,IF(OR(AV$140=0,AV$1&lt;$G121,AV$1&gt;$H121+6),0,_xlfn.LET(_xlpm.k,COUNTIFS($J$1:AV$1,"&gt;="&amp;$G121,$J$140:AV$140,"&gt;0"),_xlpm.n,$I121,AV$140*IF($C121="Bell",EXP(-0.5*((_xlpm.k-(_xlpm.n+1)/2)/MAX(_xlpm.n/6,0.5))^2),IF(_xlpm.n&lt;=6,1,MIN(1,_xlpm.k/3,(_xlpm.n-_xlpm.k+1)/3))))))</f>
        <v>0</v>
      </c>
      <c r="AW121" s="63">
        <f>IF($I121=0,0,IF(OR(AW$140=0,AW$1&lt;$G121,AW$1&gt;$H121+6),0,_xlfn.LET(_xlpm.k,COUNTIFS($J$1:AW$1,"&gt;="&amp;$G121,$J$140:AW$140,"&gt;0"),_xlpm.n,$I121,AW$140*IF($C121="Bell",EXP(-0.5*((_xlpm.k-(_xlpm.n+1)/2)/MAX(_xlpm.n/6,0.5))^2),IF(_xlpm.n&lt;=6,1,MIN(1,_xlpm.k/3,(_xlpm.n-_xlpm.k+1)/3))))))</f>
        <v>0</v>
      </c>
      <c r="AX121" s="63">
        <f>IF($I121=0,0,IF(OR(AX$140=0,AX$1&lt;$G121,AX$1&gt;$H121+6),0,_xlfn.LET(_xlpm.k,COUNTIFS($J$1:AX$1,"&gt;="&amp;$G121,$J$140:AX$140,"&gt;0"),_xlpm.n,$I121,AX$140*IF($C121="Bell",EXP(-0.5*((_xlpm.k-(_xlpm.n+1)/2)/MAX(_xlpm.n/6,0.5))^2),IF(_xlpm.n&lt;=6,1,MIN(1,_xlpm.k/3,(_xlpm.n-_xlpm.k+1)/3))))))</f>
        <v>0</v>
      </c>
      <c r="AY121" s="63">
        <f>IF($I121=0,0,IF(OR(AY$140=0,AY$1&lt;$G121,AY$1&gt;$H121+6),0,_xlfn.LET(_xlpm.k,COUNTIFS($J$1:AY$1,"&gt;="&amp;$G121,$J$140:AY$140,"&gt;0"),_xlpm.n,$I121,AY$140*IF($C121="Bell",EXP(-0.5*((_xlpm.k-(_xlpm.n+1)/2)/MAX(_xlpm.n/6,0.5))^2),IF(_xlpm.n&lt;=6,1,MIN(1,_xlpm.k/3,(_xlpm.n-_xlpm.k+1)/3))))))</f>
        <v>0</v>
      </c>
      <c r="AZ121" s="63">
        <f>IF($I121=0,0,IF(OR(AZ$140=0,AZ$1&lt;$G121,AZ$1&gt;$H121+6),0,_xlfn.LET(_xlpm.k,COUNTIFS($J$1:AZ$1,"&gt;="&amp;$G121,$J$140:AZ$140,"&gt;0"),_xlpm.n,$I121,AZ$140*IF($C121="Bell",EXP(-0.5*((_xlpm.k-(_xlpm.n+1)/2)/MAX(_xlpm.n/6,0.5))^2),IF(_xlpm.n&lt;=6,1,MIN(1,_xlpm.k/3,(_xlpm.n-_xlpm.k+1)/3))))))</f>
        <v>0</v>
      </c>
      <c r="BA121" s="63">
        <f>IF($I121=0,0,IF(OR(BA$140=0,BA$1&lt;$G121,BA$1&gt;$H121+6),0,_xlfn.LET(_xlpm.k,COUNTIFS($J$1:BA$1,"&gt;="&amp;$G121,$J$140:BA$140,"&gt;0"),_xlpm.n,$I121,BA$140*IF($C121="Bell",EXP(-0.5*((_xlpm.k-(_xlpm.n+1)/2)/MAX(_xlpm.n/6,0.5))^2),IF(_xlpm.n&lt;=6,1,MIN(1,_xlpm.k/3,(_xlpm.n-_xlpm.k+1)/3))))))</f>
        <v>0</v>
      </c>
      <c r="BB121" s="63">
        <f>IF($I121=0,0,IF(OR(BB$140=0,BB$1&lt;$G121,BB$1&gt;$H121+6),0,_xlfn.LET(_xlpm.k,COUNTIFS($J$1:BB$1,"&gt;="&amp;$G121,$J$140:BB$140,"&gt;0"),_xlpm.n,$I121,BB$140*IF($C121="Bell",EXP(-0.5*((_xlpm.k-(_xlpm.n+1)/2)/MAX(_xlpm.n/6,0.5))^2),IF(_xlpm.n&lt;=6,1,MIN(1,_xlpm.k/3,(_xlpm.n-_xlpm.k+1)/3))))))</f>
        <v>0</v>
      </c>
      <c r="BC121" s="63">
        <f>IF($I121=0,0,IF(OR(BC$140=0,BC$1&lt;$G121,BC$1&gt;$H121+6),0,_xlfn.LET(_xlpm.k,COUNTIFS($J$1:BC$1,"&gt;="&amp;$G121,$J$140:BC$140,"&gt;0"),_xlpm.n,$I121,BC$140*IF($C121="Bell",EXP(-0.5*((_xlpm.k-(_xlpm.n+1)/2)/MAX(_xlpm.n/6,0.5))^2),IF(_xlpm.n&lt;=6,1,MIN(1,_xlpm.k/3,(_xlpm.n-_xlpm.k+1)/3))))))</f>
        <v>0</v>
      </c>
      <c r="BD121" s="63">
        <f>IF($I121=0,0,IF(OR(BD$140=0,BD$1&lt;$G121,BD$1&gt;$H121+6),0,_xlfn.LET(_xlpm.k,COUNTIFS($J$1:BD$1,"&gt;="&amp;$G121,$J$140:BD$140,"&gt;0"),_xlpm.n,$I121,BD$140*IF($C121="Bell",EXP(-0.5*((_xlpm.k-(_xlpm.n+1)/2)/MAX(_xlpm.n/6,0.5))^2),IF(_xlpm.n&lt;=6,1,MIN(1,_xlpm.k/3,(_xlpm.n-_xlpm.k+1)/3))))))</f>
        <v>0</v>
      </c>
      <c r="BE121" s="63">
        <f>IF($I121=0,0,IF(OR(BE$140=0,BE$1&lt;$G121,BE$1&gt;$H121+6),0,_xlfn.LET(_xlpm.k,COUNTIFS($J$1:BE$1,"&gt;="&amp;$G121,$J$140:BE$140,"&gt;0"),_xlpm.n,$I121,BE$140*IF($C121="Bell",EXP(-0.5*((_xlpm.k-(_xlpm.n+1)/2)/MAX(_xlpm.n/6,0.5))^2),IF(_xlpm.n&lt;=6,1,MIN(1,_xlpm.k/3,(_xlpm.n-_xlpm.k+1)/3))))))</f>
        <v>0</v>
      </c>
      <c r="BF121" s="63">
        <f>IF($I121=0,0,IF(OR(BF$140=0,BF$1&lt;$G121,BF$1&gt;$H121+6),0,_xlfn.LET(_xlpm.k,COUNTIFS($J$1:BF$1,"&gt;="&amp;$G121,$J$140:BF$140,"&gt;0"),_xlpm.n,$I121,BF$140*IF($C121="Bell",EXP(-0.5*((_xlpm.k-(_xlpm.n+1)/2)/MAX(_xlpm.n/6,0.5))^2),IF(_xlpm.n&lt;=6,1,MIN(1,_xlpm.k/3,(_xlpm.n-_xlpm.k+1)/3))))))</f>
        <v>0</v>
      </c>
      <c r="BG121" s="63">
        <f>IF($I121=0,0,IF(OR(BG$140=0,BG$1&lt;$G121,BG$1&gt;$H121+6),0,_xlfn.LET(_xlpm.k,COUNTIFS($J$1:BG$1,"&gt;="&amp;$G121,$J$140:BG$140,"&gt;0"),_xlpm.n,$I121,BG$140*IF($C121="Bell",EXP(-0.5*((_xlpm.k-(_xlpm.n+1)/2)/MAX(_xlpm.n/6,0.5))^2),IF(_xlpm.n&lt;=6,1,MIN(1,_xlpm.k/3,(_xlpm.n-_xlpm.k+1)/3))))))</f>
        <v>0</v>
      </c>
      <c r="BH121" s="63">
        <f>IF($I121=0,0,IF(OR(BH$140=0,BH$1&lt;$G121,BH$1&gt;$H121+6),0,_xlfn.LET(_xlpm.k,COUNTIFS($J$1:BH$1,"&gt;="&amp;$G121,$J$140:BH$140,"&gt;0"),_xlpm.n,$I121,BH$140*IF($C121="Bell",EXP(-0.5*((_xlpm.k-(_xlpm.n+1)/2)/MAX(_xlpm.n/6,0.5))^2),IF(_xlpm.n&lt;=6,1,MIN(1,_xlpm.k/3,(_xlpm.n-_xlpm.k+1)/3))))))</f>
        <v>0</v>
      </c>
      <c r="BI121" s="63">
        <f>IF($I121=0,0,IF(OR(BI$140=0,BI$1&lt;$G121,BI$1&gt;$H121+6),0,_xlfn.LET(_xlpm.k,COUNTIFS($J$1:BI$1,"&gt;="&amp;$G121,$J$140:BI$140,"&gt;0"),_xlpm.n,$I121,BI$140*IF($C121="Bell",EXP(-0.5*((_xlpm.k-(_xlpm.n+1)/2)/MAX(_xlpm.n/6,0.5))^2),IF(_xlpm.n&lt;=6,1,MIN(1,_xlpm.k/3,(_xlpm.n-_xlpm.k+1)/3))))))</f>
        <v>0</v>
      </c>
      <c r="BJ121" s="63">
        <f>IF($I121=0,0,IF(OR(BJ$140=0,BJ$1&lt;$G121,BJ$1&gt;$H121+6),0,_xlfn.LET(_xlpm.k,COUNTIFS($J$1:BJ$1,"&gt;="&amp;$G121,$J$140:BJ$140,"&gt;0"),_xlpm.n,$I121,BJ$140*IF($C121="Bell",EXP(-0.5*((_xlpm.k-(_xlpm.n+1)/2)/MAX(_xlpm.n/6,0.5))^2),IF(_xlpm.n&lt;=6,1,MIN(1,_xlpm.k/3,(_xlpm.n-_xlpm.k+1)/3))))))</f>
        <v>0</v>
      </c>
      <c r="BK121" s="63">
        <f>IF($I121=0,0,IF(OR(BK$140=0,BK$1&lt;$G121,BK$1&gt;$H121+6),0,_xlfn.LET(_xlpm.k,COUNTIFS($J$1:BK$1,"&gt;="&amp;$G121,$J$140:BK$140,"&gt;0"),_xlpm.n,$I121,BK$140*IF($C121="Bell",EXP(-0.5*((_xlpm.k-(_xlpm.n+1)/2)/MAX(_xlpm.n/6,0.5))^2),IF(_xlpm.n&lt;=6,1,MIN(1,_xlpm.k/3,(_xlpm.n-_xlpm.k+1)/3))))))</f>
        <v>0</v>
      </c>
      <c r="BL121" s="63">
        <f>IF($I121=0,0,IF(OR(BL$140=0,BL$1&lt;$G121,BL$1&gt;$H121+6),0,_xlfn.LET(_xlpm.k,COUNTIFS($J$1:BL$1,"&gt;="&amp;$G121,$J$140:BL$140,"&gt;0"),_xlpm.n,$I121,BL$140*IF($C121="Bell",EXP(-0.5*((_xlpm.k-(_xlpm.n+1)/2)/MAX(_xlpm.n/6,0.5))^2),IF(_xlpm.n&lt;=6,1,MIN(1,_xlpm.k/3,(_xlpm.n-_xlpm.k+1)/3))))))</f>
        <v>0</v>
      </c>
      <c r="BM121" s="63">
        <f>IF($I121=0,0,IF(OR(BM$140=0,BM$1&lt;$G121,BM$1&gt;$H121+6),0,_xlfn.LET(_xlpm.k,COUNTIFS($J$1:BM$1,"&gt;="&amp;$G121,$J$140:BM$140,"&gt;0"),_xlpm.n,$I121,BM$140*IF($C121="Bell",EXP(-0.5*((_xlpm.k-(_xlpm.n+1)/2)/MAX(_xlpm.n/6,0.5))^2),IF(_xlpm.n&lt;=6,1,MIN(1,_xlpm.k/3,(_xlpm.n-_xlpm.k+1)/3))))))</f>
        <v>0</v>
      </c>
      <c r="BN121" s="63">
        <f>IF($I121=0,0,IF(OR(BN$140=0,BN$1&lt;$G121,BN$1&gt;$H121+6),0,_xlfn.LET(_xlpm.k,COUNTIFS($J$1:BN$1,"&gt;="&amp;$G121,$J$140:BN$140,"&gt;0"),_xlpm.n,$I121,BN$140*IF($C121="Bell",EXP(-0.5*((_xlpm.k-(_xlpm.n+1)/2)/MAX(_xlpm.n/6,0.5))^2),IF(_xlpm.n&lt;=6,1,MIN(1,_xlpm.k/3,(_xlpm.n-_xlpm.k+1)/3))))))</f>
        <v>0</v>
      </c>
      <c r="BO121" s="63">
        <f>IF($I121=0,0,IF(OR(BO$140=0,BO$1&lt;$G121,BO$1&gt;$H121+6),0,_xlfn.LET(_xlpm.k,COUNTIFS($J$1:BO$1,"&gt;="&amp;$G121,$J$140:BO$140,"&gt;0"),_xlpm.n,$I121,BO$140*IF($C121="Bell",EXP(-0.5*((_xlpm.k-(_xlpm.n+1)/2)/MAX(_xlpm.n/6,0.5))^2),IF(_xlpm.n&lt;=6,1,MIN(1,_xlpm.k/3,(_xlpm.n-_xlpm.k+1)/3))))))</f>
        <v>0</v>
      </c>
      <c r="BP121" s="63">
        <f>IF($I121=0,0,IF(OR(BP$140=0,BP$1&lt;$G121,BP$1&gt;$H121+6),0,_xlfn.LET(_xlpm.k,COUNTIFS($J$1:BP$1,"&gt;="&amp;$G121,$J$140:BP$140,"&gt;0"),_xlpm.n,$I121,BP$140*IF($C121="Bell",EXP(-0.5*((_xlpm.k-(_xlpm.n+1)/2)/MAX(_xlpm.n/6,0.5))^2),IF(_xlpm.n&lt;=6,1,MIN(1,_xlpm.k/3,(_xlpm.n-_xlpm.k+1)/3))))))</f>
        <v>0</v>
      </c>
      <c r="BQ121" s="63">
        <f>IF($I121=0,0,IF(OR(BQ$140=0,BQ$1&lt;$G121,BQ$1&gt;$H121+6),0,_xlfn.LET(_xlpm.k,COUNTIFS($J$1:BQ$1,"&gt;="&amp;$G121,$J$140:BQ$140,"&gt;0"),_xlpm.n,$I121,BQ$140*IF($C121="Bell",EXP(-0.5*((_xlpm.k-(_xlpm.n+1)/2)/MAX(_xlpm.n/6,0.5))^2),IF(_xlpm.n&lt;=6,1,MIN(1,_xlpm.k/3,(_xlpm.n-_xlpm.k+1)/3))))))</f>
        <v>0</v>
      </c>
      <c r="BR121" s="63">
        <f>IF($I121=0,0,IF(OR(BR$140=0,BR$1&lt;$G121,BR$1&gt;$H121+6),0,_xlfn.LET(_xlpm.k,COUNTIFS($J$1:BR$1,"&gt;="&amp;$G121,$J$140:BR$140,"&gt;0"),_xlpm.n,$I121,BR$140*IF($C121="Bell",EXP(-0.5*((_xlpm.k-(_xlpm.n+1)/2)/MAX(_xlpm.n/6,0.5))^2),IF(_xlpm.n&lt;=6,1,MIN(1,_xlpm.k/3,(_xlpm.n-_xlpm.k+1)/3))))))</f>
        <v>0</v>
      </c>
      <c r="BS121" s="63">
        <f>IF($I121=0,0,IF(OR(BS$140=0,BS$1&lt;$G121,BS$1&gt;$H121+6),0,_xlfn.LET(_xlpm.k,COUNTIFS($J$1:BS$1,"&gt;="&amp;$G121,$J$140:BS$140,"&gt;0"),_xlpm.n,$I121,BS$140*IF($C121="Bell",EXP(-0.5*((_xlpm.k-(_xlpm.n+1)/2)/MAX(_xlpm.n/6,0.5))^2),IF(_xlpm.n&lt;=6,1,MIN(1,_xlpm.k/3,(_xlpm.n-_xlpm.k+1)/3))))))</f>
        <v>0</v>
      </c>
      <c r="BT121" s="63">
        <f>IF($I121=0,0,IF(OR(BT$140=0,BT$1&lt;$G121,BT$1&gt;$H121+6),0,_xlfn.LET(_xlpm.k,COUNTIFS($J$1:BT$1,"&gt;="&amp;$G121,$J$140:BT$140,"&gt;0"),_xlpm.n,$I121,BT$140*IF($C121="Bell",EXP(-0.5*((_xlpm.k-(_xlpm.n+1)/2)/MAX(_xlpm.n/6,0.5))^2),IF(_xlpm.n&lt;=6,1,MIN(1,_xlpm.k/3,(_xlpm.n-_xlpm.k+1)/3))))))</f>
        <v>0</v>
      </c>
      <c r="BU121" s="63">
        <f>IF($I121=0,0,IF(OR(BU$140=0,BU$1&lt;$G121,BU$1&gt;$H121+6),0,_xlfn.LET(_xlpm.k,COUNTIFS($J$1:BU$1,"&gt;="&amp;$G121,$J$140:BU$140,"&gt;0"),_xlpm.n,$I121,BU$140*IF($C121="Bell",EXP(-0.5*((_xlpm.k-(_xlpm.n+1)/2)/MAX(_xlpm.n/6,0.5))^2),IF(_xlpm.n&lt;=6,1,MIN(1,_xlpm.k/3,(_xlpm.n-_xlpm.k+1)/3))))))</f>
        <v>0</v>
      </c>
      <c r="BV121" s="63">
        <f>IF($I121=0,0,IF(OR(BV$140=0,BV$1&lt;$G121,BV$1&gt;$H121+6),0,_xlfn.LET(_xlpm.k,COUNTIFS($J$1:BV$1,"&gt;="&amp;$G121,$J$140:BV$140,"&gt;0"),_xlpm.n,$I121,BV$140*IF($C121="Bell",EXP(-0.5*((_xlpm.k-(_xlpm.n+1)/2)/MAX(_xlpm.n/6,0.5))^2),IF(_xlpm.n&lt;=6,1,MIN(1,_xlpm.k/3,(_xlpm.n-_xlpm.k+1)/3))))))</f>
        <v>0</v>
      </c>
      <c r="BW121" s="63">
        <f>IF($I121=0,0,IF(OR(BW$140=0,BW$1&lt;$G121,BW$1&gt;$H121+6),0,_xlfn.LET(_xlpm.k,COUNTIFS($J$1:BW$1,"&gt;="&amp;$G121,$J$140:BW$140,"&gt;0"),_xlpm.n,$I121,BW$140*IF($C121="Bell",EXP(-0.5*((_xlpm.k-(_xlpm.n+1)/2)/MAX(_xlpm.n/6,0.5))^2),IF(_xlpm.n&lt;=6,1,MIN(1,_xlpm.k/3,(_xlpm.n-_xlpm.k+1)/3))))))</f>
        <v>0</v>
      </c>
      <c r="BX121" s="63">
        <f>IF($I121=0,0,IF(OR(BX$140=0,BX$1&lt;$G121,BX$1&gt;$H121+6),0,_xlfn.LET(_xlpm.k,COUNTIFS($J$1:BX$1,"&gt;="&amp;$G121,$J$140:BX$140,"&gt;0"),_xlpm.n,$I121,BX$140*IF($C121="Bell",EXP(-0.5*((_xlpm.k-(_xlpm.n+1)/2)/MAX(_xlpm.n/6,0.5))^2),IF(_xlpm.n&lt;=6,1,MIN(1,_xlpm.k/3,(_xlpm.n-_xlpm.k+1)/3))))))</f>
        <v>0</v>
      </c>
      <c r="BY121" s="63">
        <f>IF($I121=0,0,IF(OR(BY$140=0,BY$1&lt;$G121,BY$1&gt;$H121+6),0,_xlfn.LET(_xlpm.k,COUNTIFS($J$1:BY$1,"&gt;="&amp;$G121,$J$140:BY$140,"&gt;0"),_xlpm.n,$I121,BY$140*IF($C121="Bell",EXP(-0.5*((_xlpm.k-(_xlpm.n+1)/2)/MAX(_xlpm.n/6,0.5))^2),IF(_xlpm.n&lt;=6,1,MIN(1,_xlpm.k/3,(_xlpm.n-_xlpm.k+1)/3))))))</f>
        <v>0</v>
      </c>
      <c r="BZ121" s="63">
        <f>IF($I121=0,0,IF(OR(BZ$140=0,BZ$1&lt;$G121,BZ$1&gt;$H121+6),0,_xlfn.LET(_xlpm.k,COUNTIFS($J$1:BZ$1,"&gt;="&amp;$G121,$J$140:BZ$140,"&gt;0"),_xlpm.n,$I121,BZ$140*IF($C121="Bell",EXP(-0.5*((_xlpm.k-(_xlpm.n+1)/2)/MAX(_xlpm.n/6,0.5))^2),IF(_xlpm.n&lt;=6,1,MIN(1,_xlpm.k/3,(_xlpm.n-_xlpm.k+1)/3))))))</f>
        <v>0</v>
      </c>
      <c r="CA121" s="63">
        <f>IF($I121=0,0,IF(OR(CA$140=0,CA$1&lt;$G121,CA$1&gt;$H121+6),0,_xlfn.LET(_xlpm.k,COUNTIFS($J$1:CA$1,"&gt;="&amp;$G121,$J$140:CA$140,"&gt;0"),_xlpm.n,$I121,CA$140*IF($C121="Bell",EXP(-0.5*((_xlpm.k-(_xlpm.n+1)/2)/MAX(_xlpm.n/6,0.5))^2),IF(_xlpm.n&lt;=6,1,MIN(1,_xlpm.k/3,(_xlpm.n-_xlpm.k+1)/3))))))</f>
        <v>0</v>
      </c>
      <c r="CB121" s="63">
        <f>IF($I121=0,0,IF(OR(CB$140=0,CB$1&lt;$G121,CB$1&gt;$H121+6),0,_xlfn.LET(_xlpm.k,COUNTIFS($J$1:CB$1,"&gt;="&amp;$G121,$J$140:CB$140,"&gt;0"),_xlpm.n,$I121,CB$140*IF($C121="Bell",EXP(-0.5*((_xlpm.k-(_xlpm.n+1)/2)/MAX(_xlpm.n/6,0.5))^2),IF(_xlpm.n&lt;=6,1,MIN(1,_xlpm.k/3,(_xlpm.n-_xlpm.k+1)/3))))))</f>
        <v>0</v>
      </c>
      <c r="CC121" s="63">
        <f>IF($I121=0,0,IF(OR(CC$140=0,CC$1&lt;$G121,CC$1&gt;$H121+6),0,_xlfn.LET(_xlpm.k,COUNTIFS($J$1:CC$1,"&gt;="&amp;$G121,$J$140:CC$140,"&gt;0"),_xlpm.n,$I121,CC$140*IF($C121="Bell",EXP(-0.5*((_xlpm.k-(_xlpm.n+1)/2)/MAX(_xlpm.n/6,0.5))^2),IF(_xlpm.n&lt;=6,1,MIN(1,_xlpm.k/3,(_xlpm.n-_xlpm.k+1)/3))))))</f>
        <v>0</v>
      </c>
      <c r="CD121" s="63">
        <f>IF($I121=0,0,IF(OR(CD$140=0,CD$1&lt;$G121,CD$1&gt;$H121+6),0,_xlfn.LET(_xlpm.k,COUNTIFS($J$1:CD$1,"&gt;="&amp;$G121,$J$140:CD$140,"&gt;0"),_xlpm.n,$I121,CD$140*IF($C121="Bell",EXP(-0.5*((_xlpm.k-(_xlpm.n+1)/2)/MAX(_xlpm.n/6,0.5))^2),IF(_xlpm.n&lt;=6,1,MIN(1,_xlpm.k/3,(_xlpm.n-_xlpm.k+1)/3))))))</f>
        <v>0</v>
      </c>
      <c r="CE121" s="63">
        <f>IF($I121=0,0,IF(OR(CE$140=0,CE$1&lt;$G121,CE$1&gt;$H121+6),0,_xlfn.LET(_xlpm.k,COUNTIFS($J$1:CE$1,"&gt;="&amp;$G121,$J$140:CE$140,"&gt;0"),_xlpm.n,$I121,CE$140*IF($C121="Bell",EXP(-0.5*((_xlpm.k-(_xlpm.n+1)/2)/MAX(_xlpm.n/6,0.5))^2),IF(_xlpm.n&lt;=6,1,MIN(1,_xlpm.k/3,(_xlpm.n-_xlpm.k+1)/3))))))</f>
        <v>0</v>
      </c>
      <c r="CF121" s="63">
        <f>IF($I121=0,0,IF(OR(CF$140=0,CF$1&lt;$G121,CF$1&gt;$H121+6),0,_xlfn.LET(_xlpm.k,COUNTIFS($J$1:CF$1,"&gt;="&amp;$G121,$J$140:CF$140,"&gt;0"),_xlpm.n,$I121,CF$140*IF($C121="Bell",EXP(-0.5*((_xlpm.k-(_xlpm.n+1)/2)/MAX(_xlpm.n/6,0.5))^2),IF(_xlpm.n&lt;=6,1,MIN(1,_xlpm.k/3,(_xlpm.n-_xlpm.k+1)/3))))))</f>
        <v>0</v>
      </c>
      <c r="CG121" s="63">
        <f>IF($I121=0,0,IF(OR(CG$140=0,CG$1&lt;$G121,CG$1&gt;$H121+6),0,_xlfn.LET(_xlpm.k,COUNTIFS($J$1:CG$1,"&gt;="&amp;$G121,$J$140:CG$140,"&gt;0"),_xlpm.n,$I121,CG$140*IF($C121="Bell",EXP(-0.5*((_xlpm.k-(_xlpm.n+1)/2)/MAX(_xlpm.n/6,0.5))^2),IF(_xlpm.n&lt;=6,1,MIN(1,_xlpm.k/3,(_xlpm.n-_xlpm.k+1)/3))))))</f>
        <v>0</v>
      </c>
      <c r="CH121" s="63">
        <f>IF($I121=0,0,IF(OR(CH$140=0,CH$1&lt;$G121,CH$1&gt;$H121+6),0,_xlfn.LET(_xlpm.k,COUNTIFS($J$1:CH$1,"&gt;="&amp;$G121,$J$140:CH$140,"&gt;0"),_xlpm.n,$I121,CH$140*IF($C121="Bell",EXP(-0.5*((_xlpm.k-(_xlpm.n+1)/2)/MAX(_xlpm.n/6,0.5))^2),IF(_xlpm.n&lt;=6,1,MIN(1,_xlpm.k/3,(_xlpm.n-_xlpm.k+1)/3))))))</f>
        <v>0</v>
      </c>
      <c r="CI121" s="63">
        <f>IF($I121=0,0,IF(OR(CI$140=0,CI$1&lt;$G121,CI$1&gt;$H121+6),0,_xlfn.LET(_xlpm.k,COUNTIFS($J$1:CI$1,"&gt;="&amp;$G121,$J$140:CI$140,"&gt;0"),_xlpm.n,$I121,CI$140*IF($C121="Bell",EXP(-0.5*((_xlpm.k-(_xlpm.n+1)/2)/MAX(_xlpm.n/6,0.5))^2),IF(_xlpm.n&lt;=6,1,MIN(1,_xlpm.k/3,(_xlpm.n-_xlpm.k+1)/3))))))</f>
        <v>0</v>
      </c>
      <c r="CJ121" s="63">
        <f>IF($I121=0,0,IF(OR(CJ$140=0,CJ$1&lt;$G121,CJ$1&gt;$H121+6),0,_xlfn.LET(_xlpm.k,COUNTIFS($J$1:CJ$1,"&gt;="&amp;$G121,$J$140:CJ$140,"&gt;0"),_xlpm.n,$I121,CJ$140*IF($C121="Bell",EXP(-0.5*((_xlpm.k-(_xlpm.n+1)/2)/MAX(_xlpm.n/6,0.5))^2),IF(_xlpm.n&lt;=6,1,MIN(1,_xlpm.k/3,(_xlpm.n-_xlpm.k+1)/3))))))</f>
        <v>0</v>
      </c>
      <c r="CK121" s="63">
        <f>IF($I121=0,0,IF(OR(CK$140=0,CK$1&lt;$G121,CK$1&gt;$H121+6),0,_xlfn.LET(_xlpm.k,COUNTIFS($J$1:CK$1,"&gt;="&amp;$G121,$J$140:CK$140,"&gt;0"),_xlpm.n,$I121,CK$140*IF($C121="Bell",EXP(-0.5*((_xlpm.k-(_xlpm.n+1)/2)/MAX(_xlpm.n/6,0.5))^2),IF(_xlpm.n&lt;=6,1,MIN(1,_xlpm.k/3,(_xlpm.n-_xlpm.k+1)/3))))))</f>
        <v>0</v>
      </c>
      <c r="CL121" s="63">
        <f>IF($I121=0,0,IF(OR(CL$140=0,CL$1&lt;$G121,CL$1&gt;$H121+6),0,_xlfn.LET(_xlpm.k,COUNTIFS($J$1:CL$1,"&gt;="&amp;$G121,$J$140:CL$140,"&gt;0"),_xlpm.n,$I121,CL$140*IF($C121="Bell",EXP(-0.5*((_xlpm.k-(_xlpm.n+1)/2)/MAX(_xlpm.n/6,0.5))^2),IF(_xlpm.n&lt;=6,1,MIN(1,_xlpm.k/3,(_xlpm.n-_xlpm.k+1)/3))))))</f>
        <v>0</v>
      </c>
      <c r="CM121" s="63">
        <f>IF($I121=0,0,IF(OR(CM$140=0,CM$1&lt;$G121,CM$1&gt;$H121+6),0,_xlfn.LET(_xlpm.k,COUNTIFS($J$1:CM$1,"&gt;="&amp;$G121,$J$140:CM$140,"&gt;0"),_xlpm.n,$I121,CM$140*IF($C121="Bell",EXP(-0.5*((_xlpm.k-(_xlpm.n+1)/2)/MAX(_xlpm.n/6,0.5))^2),IF(_xlpm.n&lt;=6,1,MIN(1,_xlpm.k/3,(_xlpm.n-_xlpm.k+1)/3))))))</f>
        <v>0</v>
      </c>
      <c r="CN121" s="63">
        <f>IF($I121=0,0,IF(OR(CN$140=0,CN$1&lt;$G121,CN$1&gt;$H121+6),0,_xlfn.LET(_xlpm.k,COUNTIFS($J$1:CN$1,"&gt;="&amp;$G121,$J$140:CN$140,"&gt;0"),_xlpm.n,$I121,CN$140*IF($C121="Bell",EXP(-0.5*((_xlpm.k-(_xlpm.n+1)/2)/MAX(_xlpm.n/6,0.5))^2),IF(_xlpm.n&lt;=6,1,MIN(1,_xlpm.k/3,(_xlpm.n-_xlpm.k+1)/3))))))</f>
        <v>0</v>
      </c>
      <c r="CO121" s="63">
        <f>IF($I121=0,0,IF(OR(CO$140=0,CO$1&lt;$G121,CO$1&gt;$H121+6),0,_xlfn.LET(_xlpm.k,COUNTIFS($J$1:CO$1,"&gt;="&amp;$G121,$J$140:CO$140,"&gt;0"),_xlpm.n,$I121,CO$140*IF($C121="Bell",EXP(-0.5*((_xlpm.k-(_xlpm.n+1)/2)/MAX(_xlpm.n/6,0.5))^2),IF(_xlpm.n&lt;=6,1,MIN(1,_xlpm.k/3,(_xlpm.n-_xlpm.k+1)/3))))))</f>
        <v>0</v>
      </c>
      <c r="CP121" s="63">
        <f>IF($I121=0,0,IF(OR(CP$140=0,CP$1&lt;$G121,CP$1&gt;$H121+6),0,_xlfn.LET(_xlpm.k,COUNTIFS($J$1:CP$1,"&gt;="&amp;$G121,$J$140:CP$140,"&gt;0"),_xlpm.n,$I121,CP$140*IF($C121="Bell",EXP(-0.5*((_xlpm.k-(_xlpm.n+1)/2)/MAX(_xlpm.n/6,0.5))^2),IF(_xlpm.n&lt;=6,1,MIN(1,_xlpm.k/3,(_xlpm.n-_xlpm.k+1)/3))))))</f>
        <v>0</v>
      </c>
      <c r="CQ121" s="63">
        <f>IF($I121=0,0,IF(OR(CQ$140=0,CQ$1&lt;$G121,CQ$1&gt;$H121+6),0,_xlfn.LET(_xlpm.k,COUNTIFS($J$1:CQ$1,"&gt;="&amp;$G121,$J$140:CQ$140,"&gt;0"),_xlpm.n,$I121,CQ$140*IF($C121="Bell",EXP(-0.5*((_xlpm.k-(_xlpm.n+1)/2)/MAX(_xlpm.n/6,0.5))^2),IF(_xlpm.n&lt;=6,1,MIN(1,_xlpm.k/3,(_xlpm.n-_xlpm.k+1)/3))))))</f>
        <v>0</v>
      </c>
      <c r="CR121" s="63">
        <f>IF($I121=0,0,IF(OR(CR$140=0,CR$1&lt;$G121,CR$1&gt;$H121+6),0,_xlfn.LET(_xlpm.k,COUNTIFS($J$1:CR$1,"&gt;="&amp;$G121,$J$140:CR$140,"&gt;0"),_xlpm.n,$I121,CR$140*IF($C121="Bell",EXP(-0.5*((_xlpm.k-(_xlpm.n+1)/2)/MAX(_xlpm.n/6,0.5))^2),IF(_xlpm.n&lt;=6,1,MIN(1,_xlpm.k/3,(_xlpm.n-_xlpm.k+1)/3))))))</f>
        <v>0</v>
      </c>
      <c r="CS121" s="63">
        <f>IF($I121=0,0,IF(OR(CS$140=0,CS$1&lt;$G121,CS$1&gt;$H121+6),0,_xlfn.LET(_xlpm.k,COUNTIFS($J$1:CS$1,"&gt;="&amp;$G121,$J$140:CS$140,"&gt;0"),_xlpm.n,$I121,CS$140*IF($C121="Bell",EXP(-0.5*((_xlpm.k-(_xlpm.n+1)/2)/MAX(_xlpm.n/6,0.5))^2),IF(_xlpm.n&lt;=6,1,MIN(1,_xlpm.k/3,(_xlpm.n-_xlpm.k+1)/3))))))</f>
        <v>0</v>
      </c>
      <c r="CT121" s="63">
        <f>IF($I121=0,0,IF(OR(CT$140=0,CT$1&lt;$G121,CT$1&gt;$H121+6),0,_xlfn.LET(_xlpm.k,COUNTIFS($J$1:CT$1,"&gt;="&amp;$G121,$J$140:CT$140,"&gt;0"),_xlpm.n,$I121,CT$140*IF($C121="Bell",EXP(-0.5*((_xlpm.k-(_xlpm.n+1)/2)/MAX(_xlpm.n/6,0.5))^2),IF(_xlpm.n&lt;=6,1,MIN(1,_xlpm.k/3,(_xlpm.n-_xlpm.k+1)/3))))))</f>
        <v>0</v>
      </c>
      <c r="CU121" s="63">
        <f>IF($I121=0,0,IF(OR(CU$140=0,CU$1&lt;$G121,CU$1&gt;$H121+6),0,_xlfn.LET(_xlpm.k,COUNTIFS($J$1:CU$1,"&gt;="&amp;$G121,$J$140:CU$140,"&gt;0"),_xlpm.n,$I121,CU$140*IF($C121="Bell",EXP(-0.5*((_xlpm.k-(_xlpm.n+1)/2)/MAX(_xlpm.n/6,0.5))^2),IF(_xlpm.n&lt;=6,1,MIN(1,_xlpm.k/3,(_xlpm.n-_xlpm.k+1)/3))))))</f>
        <v>0</v>
      </c>
      <c r="CV121" s="63">
        <f>IF($I121=0,0,IF(OR(CV$140=0,CV$1&lt;$G121,CV$1&gt;$H121+6),0,_xlfn.LET(_xlpm.k,COUNTIFS($J$1:CV$1,"&gt;="&amp;$G121,$J$140:CV$140,"&gt;0"),_xlpm.n,$I121,CV$140*IF($C121="Bell",EXP(-0.5*((_xlpm.k-(_xlpm.n+1)/2)/MAX(_xlpm.n/6,0.5))^2),IF(_xlpm.n&lt;=6,1,MIN(1,_xlpm.k/3,(_xlpm.n-_xlpm.k+1)/3))))))</f>
        <v>0</v>
      </c>
      <c r="CW121" s="63">
        <f>IF($I121=0,0,IF(OR(CW$140=0,CW$1&lt;$G121,CW$1&gt;$H121+6),0,_xlfn.LET(_xlpm.k,COUNTIFS($J$1:CW$1,"&gt;="&amp;$G121,$J$140:CW$140,"&gt;0"),_xlpm.n,$I121,CW$140*IF($C121="Bell",EXP(-0.5*((_xlpm.k-(_xlpm.n+1)/2)/MAX(_xlpm.n/6,0.5))^2),IF(_xlpm.n&lt;=6,1,MIN(1,_xlpm.k/3,(_xlpm.n-_xlpm.k+1)/3))))))</f>
        <v>0</v>
      </c>
      <c r="CX121" s="63">
        <f>IF($I121=0,0,IF(OR(CX$140=0,CX$1&lt;$G121,CX$1&gt;$H121+6),0,_xlfn.LET(_xlpm.k,COUNTIFS($J$1:CX$1,"&gt;="&amp;$G121,$J$140:CX$140,"&gt;0"),_xlpm.n,$I121,CX$140*IF($C121="Bell",EXP(-0.5*((_xlpm.k-(_xlpm.n+1)/2)/MAX(_xlpm.n/6,0.5))^2),IF(_xlpm.n&lt;=6,1,MIN(1,_xlpm.k/3,(_xlpm.n-_xlpm.k+1)/3))))))</f>
        <v>0</v>
      </c>
      <c r="CY121" s="63">
        <f>IF($I121=0,0,IF(OR(CY$140=0,CY$1&lt;$G121,CY$1&gt;$H121+6),0,_xlfn.LET(_xlpm.k,COUNTIFS($J$1:CY$1,"&gt;="&amp;$G121,$J$140:CY$140,"&gt;0"),_xlpm.n,$I121,CY$140*IF($C121="Bell",EXP(-0.5*((_xlpm.k-(_xlpm.n+1)/2)/MAX(_xlpm.n/6,0.5))^2),IF(_xlpm.n&lt;=6,1,MIN(1,_xlpm.k/3,(_xlpm.n-_xlpm.k+1)/3))))))</f>
        <v>0</v>
      </c>
      <c r="CZ121" s="63">
        <f>IF($I121=0,0,IF(OR(CZ$140=0,CZ$1&lt;$G121,CZ$1&gt;$H121+6),0,_xlfn.LET(_xlpm.k,COUNTIFS($J$1:CZ$1,"&gt;="&amp;$G121,$J$140:CZ$140,"&gt;0"),_xlpm.n,$I121,CZ$140*IF($C121="Bell",EXP(-0.5*((_xlpm.k-(_xlpm.n+1)/2)/MAX(_xlpm.n/6,0.5))^2),IF(_xlpm.n&lt;=6,1,MIN(1,_xlpm.k/3,(_xlpm.n-_xlpm.k+1)/3))))))</f>
        <v>0</v>
      </c>
      <c r="DA121" s="63">
        <f>IF($I121=0,0,IF(OR(DA$140=0,DA$1&lt;$G121,DA$1&gt;$H121+6),0,_xlfn.LET(_xlpm.k,COUNTIFS($J$1:DA$1,"&gt;="&amp;$G121,$J$140:DA$140,"&gt;0"),_xlpm.n,$I121,DA$140*IF($C121="Bell",EXP(-0.5*((_xlpm.k-(_xlpm.n+1)/2)/MAX(_xlpm.n/6,0.5))^2),IF(_xlpm.n&lt;=6,1,MIN(1,_xlpm.k/3,(_xlpm.n-_xlpm.k+1)/3))))))</f>
        <v>0</v>
      </c>
      <c r="DB121" s="63">
        <f>IF($I121=0,0,IF(OR(DB$140=0,DB$1&lt;$G121,DB$1&gt;$H121+6),0,_xlfn.LET(_xlpm.k,COUNTIFS($J$1:DB$1,"&gt;="&amp;$G121,$J$140:DB$140,"&gt;0"),_xlpm.n,$I121,DB$140*IF($C121="Bell",EXP(-0.5*((_xlpm.k-(_xlpm.n+1)/2)/MAX(_xlpm.n/6,0.5))^2),IF(_xlpm.n&lt;=6,1,MIN(1,_xlpm.k/3,(_xlpm.n-_xlpm.k+1)/3))))))</f>
        <v>0</v>
      </c>
      <c r="DC121" s="63">
        <f>IF($I121=0,0,IF(OR(DC$140=0,DC$1&lt;$G121,DC$1&gt;$H121+6),0,_xlfn.LET(_xlpm.k,COUNTIFS($J$1:DC$1,"&gt;="&amp;$G121,$J$140:DC$140,"&gt;0"),_xlpm.n,$I121,DC$140*IF($C121="Bell",EXP(-0.5*((_xlpm.k-(_xlpm.n+1)/2)/MAX(_xlpm.n/6,0.5))^2),IF(_xlpm.n&lt;=6,1,MIN(1,_xlpm.k/3,(_xlpm.n-_xlpm.k+1)/3))))))</f>
        <v>0</v>
      </c>
      <c r="DD121" s="63">
        <f>IF($I121=0,0,IF(OR(DD$140=0,DD$1&lt;$G121,DD$1&gt;$H121+6),0,_xlfn.LET(_xlpm.k,COUNTIFS($J$1:DD$1,"&gt;="&amp;$G121,$J$140:DD$140,"&gt;0"),_xlpm.n,$I121,DD$140*IF($C121="Bell",EXP(-0.5*((_xlpm.k-(_xlpm.n+1)/2)/MAX(_xlpm.n/6,0.5))^2),IF(_xlpm.n&lt;=6,1,MIN(1,_xlpm.k/3,(_xlpm.n-_xlpm.k+1)/3))))))</f>
        <v>0</v>
      </c>
      <c r="DE121" s="63">
        <f>IF($I121=0,0,IF(OR(DE$140=0,DE$1&lt;$G121,DE$1&gt;$H121+6),0,_xlfn.LET(_xlpm.k,COUNTIFS($J$1:DE$1,"&gt;="&amp;$G121,$J$140:DE$140,"&gt;0"),_xlpm.n,$I121,DE$140*IF($C121="Bell",EXP(-0.5*((_xlpm.k-(_xlpm.n+1)/2)/MAX(_xlpm.n/6,0.5))^2),IF(_xlpm.n&lt;=6,1,MIN(1,_xlpm.k/3,(_xlpm.n-_xlpm.k+1)/3))))))</f>
        <v>0</v>
      </c>
      <c r="DF121" s="63">
        <f>IF($I121=0,0,IF(OR(DF$140=0,DF$1&lt;$G121,DF$1&gt;$H121+6),0,_xlfn.LET(_xlpm.k,COUNTIFS($J$1:DF$1,"&gt;="&amp;$G121,$J$140:DF$140,"&gt;0"),_xlpm.n,$I121,DF$140*IF($C121="Bell",EXP(-0.5*((_xlpm.k-(_xlpm.n+1)/2)/MAX(_xlpm.n/6,0.5))^2),IF(_xlpm.n&lt;=6,1,MIN(1,_xlpm.k/3,(_xlpm.n-_xlpm.k+1)/3))))))</f>
        <v>0</v>
      </c>
      <c r="DG121" s="63">
        <f>IF($I121=0,0,IF(OR(DG$140=0,DG$1&lt;$G121,DG$1&gt;$H121+6),0,_xlfn.LET(_xlpm.k,COUNTIFS($J$1:DG$1,"&gt;="&amp;$G121,$J$140:DG$140,"&gt;0"),_xlpm.n,$I121,DG$140*IF($C121="Bell",EXP(-0.5*((_xlpm.k-(_xlpm.n+1)/2)/MAX(_xlpm.n/6,0.5))^2),IF(_xlpm.n&lt;=6,1,MIN(1,_xlpm.k/3,(_xlpm.n-_xlpm.k+1)/3))))))</f>
        <v>0</v>
      </c>
      <c r="DH121" s="63">
        <f>IF($I121=0,0,IF(OR(DH$140=0,DH$1&lt;$G121,DH$1&gt;$H121+6),0,_xlfn.LET(_xlpm.k,COUNTIFS($J$1:DH$1,"&gt;="&amp;$G121,$J$140:DH$140,"&gt;0"),_xlpm.n,$I121,DH$140*IF($C121="Bell",EXP(-0.5*((_xlpm.k-(_xlpm.n+1)/2)/MAX(_xlpm.n/6,0.5))^2),IF(_xlpm.n&lt;=6,1,MIN(1,_xlpm.k/3,(_xlpm.n-_xlpm.k+1)/3))))))</f>
        <v>0</v>
      </c>
      <c r="DI121" s="63">
        <f>IF($I121=0,0,IF(OR(DI$140=0,DI$1&lt;$G121,DI$1&gt;$H121+6),0,_xlfn.LET(_xlpm.k,COUNTIFS($J$1:DI$1,"&gt;="&amp;$G121,$J$140:DI$140,"&gt;0"),_xlpm.n,$I121,DI$140*IF($C121="Bell",EXP(-0.5*((_xlpm.k-(_xlpm.n+1)/2)/MAX(_xlpm.n/6,0.5))^2),IF(_xlpm.n&lt;=6,1,MIN(1,_xlpm.k/3,(_xlpm.n-_xlpm.k+1)/3))))))</f>
        <v>0</v>
      </c>
      <c r="DJ121" s="63">
        <f>IF($I121=0,0,IF(OR(DJ$140=0,DJ$1&lt;$G121,DJ$1&gt;$H121+6),0,_xlfn.LET(_xlpm.k,COUNTIFS($J$1:DJ$1,"&gt;="&amp;$G121,$J$140:DJ$140,"&gt;0"),_xlpm.n,$I121,DJ$140*IF($C121="Bell",EXP(-0.5*((_xlpm.k-(_xlpm.n+1)/2)/MAX(_xlpm.n/6,0.5))^2),IF(_xlpm.n&lt;=6,1,MIN(1,_xlpm.k/3,(_xlpm.n-_xlpm.k+1)/3))))))</f>
        <v>0</v>
      </c>
      <c r="DK121" s="63">
        <f>IF($I121=0,0,IF(OR(DK$140=0,DK$1&lt;$G121,DK$1&gt;$H121+6),0,_xlfn.LET(_xlpm.k,COUNTIFS($J$1:DK$1,"&gt;="&amp;$G121,$J$140:DK$140,"&gt;0"),_xlpm.n,$I121,DK$140*IF($C121="Bell",EXP(-0.5*((_xlpm.k-(_xlpm.n+1)/2)/MAX(_xlpm.n/6,0.5))^2),IF(_xlpm.n&lt;=6,1,MIN(1,_xlpm.k/3,(_xlpm.n-_xlpm.k+1)/3))))))</f>
        <v>0</v>
      </c>
      <c r="DL121" s="63">
        <f>IF($I121=0,0,IF(OR(DL$140=0,DL$1&lt;$G121,DL$1&gt;$H121+6),0,_xlfn.LET(_xlpm.k,COUNTIFS($J$1:DL$1,"&gt;="&amp;$G121,$J$140:DL$140,"&gt;0"),_xlpm.n,$I121,DL$140*IF($C121="Bell",EXP(-0.5*((_xlpm.k-(_xlpm.n+1)/2)/MAX(_xlpm.n/6,0.5))^2),IF(_xlpm.n&lt;=6,1,MIN(1,_xlpm.k/3,(_xlpm.n-_xlpm.k+1)/3))))))</f>
        <v>0</v>
      </c>
      <c r="DM121" s="63">
        <f>IF($I121=0,0,IF(OR(DM$140=0,DM$1&lt;$G121,DM$1&gt;$H121+6),0,_xlfn.LET(_xlpm.k,COUNTIFS($J$1:DM$1,"&gt;="&amp;$G121,$J$140:DM$140,"&gt;0"),_xlpm.n,$I121,DM$140*IF($C121="Bell",EXP(-0.5*((_xlpm.k-(_xlpm.n+1)/2)/MAX(_xlpm.n/6,0.5))^2),IF(_xlpm.n&lt;=6,1,MIN(1,_xlpm.k/3,(_xlpm.n-_xlpm.k+1)/3))))))</f>
        <v>0</v>
      </c>
      <c r="DN121" s="63">
        <f>IF($I121=0,0,IF(OR(DN$140=0,DN$1&lt;$G121,DN$1&gt;$H121+6),0,_xlfn.LET(_xlpm.k,COUNTIFS($J$1:DN$1,"&gt;="&amp;$G121,$J$140:DN$140,"&gt;0"),_xlpm.n,$I121,DN$140*IF($C121="Bell",EXP(-0.5*((_xlpm.k-(_xlpm.n+1)/2)/MAX(_xlpm.n/6,0.5))^2),IF(_xlpm.n&lt;=6,1,MIN(1,_xlpm.k/3,(_xlpm.n-_xlpm.k+1)/3))))))</f>
        <v>0</v>
      </c>
      <c r="DO121" s="63">
        <f>IF($I121=0,0,IF(OR(DO$140=0,DO$1&lt;$G121,DO$1&gt;$H121+6),0,_xlfn.LET(_xlpm.k,COUNTIFS($J$1:DO$1,"&gt;="&amp;$G121,$J$140:DO$140,"&gt;0"),_xlpm.n,$I121,DO$140*IF($C121="Bell",EXP(-0.5*((_xlpm.k-(_xlpm.n+1)/2)/MAX(_xlpm.n/6,0.5))^2),IF(_xlpm.n&lt;=6,1,MIN(1,_xlpm.k/3,(_xlpm.n-_xlpm.k+1)/3))))))</f>
        <v>0</v>
      </c>
      <c r="DP121" s="63">
        <f>IF($I121=0,0,IF(OR(DP$140=0,DP$1&lt;$G121,DP$1&gt;$H121+6),0,_xlfn.LET(_xlpm.k,COUNTIFS($J$1:DP$1,"&gt;="&amp;$G121,$J$140:DP$140,"&gt;0"),_xlpm.n,$I121,DP$140*IF($C121="Bell",EXP(-0.5*((_xlpm.k-(_xlpm.n+1)/2)/MAX(_xlpm.n/6,0.5))^2),IF(_xlpm.n&lt;=6,1,MIN(1,_xlpm.k/3,(_xlpm.n-_xlpm.k+1)/3))))))</f>
        <v>0</v>
      </c>
      <c r="DQ121" s="63">
        <f>IF($I121=0,0,IF(OR(DQ$140=0,DQ$1&lt;$G121,DQ$1&gt;$H121+6),0,_xlfn.LET(_xlpm.k,COUNTIFS($J$1:DQ$1,"&gt;="&amp;$G121,$J$140:DQ$140,"&gt;0"),_xlpm.n,$I121,DQ$140*IF($C121="Bell",EXP(-0.5*((_xlpm.k-(_xlpm.n+1)/2)/MAX(_xlpm.n/6,0.5))^2),IF(_xlpm.n&lt;=6,1,MIN(1,_xlpm.k/3,(_xlpm.n-_xlpm.k+1)/3))))))</f>
        <v>0</v>
      </c>
      <c r="DR121" s="63">
        <f>IF($I121=0,0,IF(OR(DR$140=0,DR$1&lt;$G121,DR$1&gt;$H121+6),0,_xlfn.LET(_xlpm.k,COUNTIFS($J$1:DR$1,"&gt;="&amp;$G121,$J$140:DR$140,"&gt;0"),_xlpm.n,$I121,DR$140*IF($C121="Bell",EXP(-0.5*((_xlpm.k-(_xlpm.n+1)/2)/MAX(_xlpm.n/6,0.5))^2),IF(_xlpm.n&lt;=6,1,MIN(1,_xlpm.k/3,(_xlpm.n-_xlpm.k+1)/3))))))</f>
        <v>0</v>
      </c>
      <c r="DS121" s="63">
        <f>IF($I121=0,0,IF(OR(DS$140=0,DS$1&lt;$G121,DS$1&gt;$H121+6),0,_xlfn.LET(_xlpm.k,COUNTIFS($J$1:DS$1,"&gt;="&amp;$G121,$J$140:DS$140,"&gt;0"),_xlpm.n,$I121,DS$140*IF($C121="Bell",EXP(-0.5*((_xlpm.k-(_xlpm.n+1)/2)/MAX(_xlpm.n/6,0.5))^2),IF(_xlpm.n&lt;=6,1,MIN(1,_xlpm.k/3,(_xlpm.n-_xlpm.k+1)/3))))))</f>
        <v>0</v>
      </c>
      <c r="DT121" s="63">
        <f>IF($I121=0,0,IF(OR(DT$140=0,DT$1&lt;$G121,DT$1&gt;$H121+6),0,_xlfn.LET(_xlpm.k,COUNTIFS($J$1:DT$1,"&gt;="&amp;$G121,$J$140:DT$140,"&gt;0"),_xlpm.n,$I121,DT$140*IF($C121="Bell",EXP(-0.5*((_xlpm.k-(_xlpm.n+1)/2)/MAX(_xlpm.n/6,0.5))^2),IF(_xlpm.n&lt;=6,1,MIN(1,_xlpm.k/3,(_xlpm.n-_xlpm.k+1)/3))))))</f>
        <v>0</v>
      </c>
      <c r="DU121" s="63">
        <f>IF($I121=0,0,IF(OR(DU$140=0,DU$1&lt;$G121,DU$1&gt;$H121+6),0,_xlfn.LET(_xlpm.k,COUNTIFS($J$1:DU$1,"&gt;="&amp;$G121,$J$140:DU$140,"&gt;0"),_xlpm.n,$I121,DU$140*IF($C121="Bell",EXP(-0.5*((_xlpm.k-(_xlpm.n+1)/2)/MAX(_xlpm.n/6,0.5))^2),IF(_xlpm.n&lt;=6,1,MIN(1,_xlpm.k/3,(_xlpm.n-_xlpm.k+1)/3))))))</f>
        <v>0</v>
      </c>
      <c r="DV121" s="63">
        <f>IF($I121=0,0,IF(OR(DV$140=0,DV$1&lt;$G121,DV$1&gt;$H121+6),0,_xlfn.LET(_xlpm.k,COUNTIFS($J$1:DV$1,"&gt;="&amp;$G121,$J$140:DV$140,"&gt;0"),_xlpm.n,$I121,DV$140*IF($C121="Bell",EXP(-0.5*((_xlpm.k-(_xlpm.n+1)/2)/MAX(_xlpm.n/6,0.5))^2),IF(_xlpm.n&lt;=6,1,MIN(1,_xlpm.k/3,(_xlpm.n-_xlpm.k+1)/3))))))</f>
        <v>0</v>
      </c>
      <c r="DW121" s="63">
        <f>IF($I121=0,0,IF(OR(DW$140=0,DW$1&lt;$G121,DW$1&gt;$H121+6),0,_xlfn.LET(_xlpm.k,COUNTIFS($J$1:DW$1,"&gt;="&amp;$G121,$J$140:DW$140,"&gt;0"),_xlpm.n,$I121,DW$140*IF($C121="Bell",EXP(-0.5*((_xlpm.k-(_xlpm.n+1)/2)/MAX(_xlpm.n/6,0.5))^2),IF(_xlpm.n&lt;=6,1,MIN(1,_xlpm.k/3,(_xlpm.n-_xlpm.k+1)/3))))))</f>
        <v>0</v>
      </c>
      <c r="DX121" s="63">
        <f>IF($I121=0,0,IF(OR(DX$140=0,DX$1&lt;$G121,DX$1&gt;$H121+6),0,_xlfn.LET(_xlpm.k,COUNTIFS($J$1:DX$1,"&gt;="&amp;$G121,$J$140:DX$140,"&gt;0"),_xlpm.n,$I121,DX$140*IF($C121="Bell",EXP(-0.5*((_xlpm.k-(_xlpm.n+1)/2)/MAX(_xlpm.n/6,0.5))^2),IF(_xlpm.n&lt;=6,1,MIN(1,_xlpm.k/3,(_xlpm.n-_xlpm.k+1)/3))))))</f>
        <v>0</v>
      </c>
      <c r="DY121" s="63">
        <f>IF($I121=0,0,IF(OR(DY$140=0,DY$1&lt;$G121,DY$1&gt;$H121+6),0,_xlfn.LET(_xlpm.k,COUNTIFS($J$1:DY$1,"&gt;="&amp;$G121,$J$140:DY$140,"&gt;0"),_xlpm.n,$I121,DY$140*IF($C121="Bell",EXP(-0.5*((_xlpm.k-(_xlpm.n+1)/2)/MAX(_xlpm.n/6,0.5))^2),IF(_xlpm.n&lt;=6,1,MIN(1,_xlpm.k/3,(_xlpm.n-_xlpm.k+1)/3))))))</f>
        <v>0</v>
      </c>
      <c r="DZ121" s="63">
        <f>IF($I121=0,0,IF(OR(DZ$140=0,DZ$1&lt;$G121,DZ$1&gt;$H121+6),0,_xlfn.LET(_xlpm.k,COUNTIFS($J$1:DZ$1,"&gt;="&amp;$G121,$J$140:DZ$140,"&gt;0"),_xlpm.n,$I121,DZ$140*IF($C121="Bell",EXP(-0.5*((_xlpm.k-(_xlpm.n+1)/2)/MAX(_xlpm.n/6,0.5))^2),IF(_xlpm.n&lt;=6,1,MIN(1,_xlpm.k/3,(_xlpm.n-_xlpm.k+1)/3))))))</f>
        <v>0</v>
      </c>
      <c r="EA121" s="63">
        <f>IF($I121=0,0,IF(OR(EA$140=0,EA$1&lt;$G121,EA$1&gt;$H121+6),0,_xlfn.LET(_xlpm.k,COUNTIFS($J$1:EA$1,"&gt;="&amp;$G121,$J$140:EA$140,"&gt;0"),_xlpm.n,$I121,EA$140*IF($C121="Bell",EXP(-0.5*((_xlpm.k-(_xlpm.n+1)/2)/MAX(_xlpm.n/6,0.5))^2),IF(_xlpm.n&lt;=6,1,MIN(1,_xlpm.k/3,(_xlpm.n-_xlpm.k+1)/3))))))</f>
        <v>0</v>
      </c>
      <c r="EB121" s="63">
        <f>IF($I121=0,0,IF(OR(EB$140=0,EB$1&lt;$G121,EB$1&gt;$H121+6),0,_xlfn.LET(_xlpm.k,COUNTIFS($J$1:EB$1,"&gt;="&amp;$G121,$J$140:EB$140,"&gt;0"),_xlpm.n,$I121,EB$140*IF($C121="Bell",EXP(-0.5*((_xlpm.k-(_xlpm.n+1)/2)/MAX(_xlpm.n/6,0.5))^2),IF(_xlpm.n&lt;=6,1,MIN(1,_xlpm.k/3,(_xlpm.n-_xlpm.k+1)/3))))))</f>
        <v>0</v>
      </c>
      <c r="EC121" s="63">
        <f>IF($I121=0,0,IF(OR(EC$140=0,EC$1&lt;$G121,EC$1&gt;$H121+6),0,_xlfn.LET(_xlpm.k,COUNTIFS($J$1:EC$1,"&gt;="&amp;$G121,$J$140:EC$140,"&gt;0"),_xlpm.n,$I121,EC$140*IF($C121="Bell",EXP(-0.5*((_xlpm.k-(_xlpm.n+1)/2)/MAX(_xlpm.n/6,0.5))^2),IF(_xlpm.n&lt;=6,1,MIN(1,_xlpm.k/3,(_xlpm.n-_xlpm.k+1)/3))))))</f>
        <v>0</v>
      </c>
      <c r="ED121" s="63">
        <f>IF($I121=0,0,IF(OR(ED$140=0,ED$1&lt;$G121,ED$1&gt;$H121+6),0,_xlfn.LET(_xlpm.k,COUNTIFS($J$1:ED$1,"&gt;="&amp;$G121,$J$140:ED$140,"&gt;0"),_xlpm.n,$I121,ED$140*IF($C121="Bell",EXP(-0.5*((_xlpm.k-(_xlpm.n+1)/2)/MAX(_xlpm.n/6,0.5))^2),IF(_xlpm.n&lt;=6,1,MIN(1,_xlpm.k/3,(_xlpm.n-_xlpm.k+1)/3))))))</f>
        <v>0</v>
      </c>
      <c r="EE121" s="63">
        <f>IF($I121=0,0,IF(OR(EE$140=0,EE$1&lt;$G121,EE$1&gt;$H121+6),0,_xlfn.LET(_xlpm.k,COUNTIFS($J$1:EE$1,"&gt;="&amp;$G121,$J$140:EE$140,"&gt;0"),_xlpm.n,$I121,EE$140*IF($C121="Bell",EXP(-0.5*((_xlpm.k-(_xlpm.n+1)/2)/MAX(_xlpm.n/6,0.5))^2),IF(_xlpm.n&lt;=6,1,MIN(1,_xlpm.k/3,(_xlpm.n-_xlpm.k+1)/3))))))</f>
        <v>0</v>
      </c>
      <c r="EF121" s="63">
        <f>IF($I121=0,0,IF(OR(EF$140=0,EF$1&lt;$G121,EF$1&gt;$H121+6),0,_xlfn.LET(_xlpm.k,COUNTIFS($J$1:EF$1,"&gt;="&amp;$G121,$J$140:EF$140,"&gt;0"),_xlpm.n,$I121,EF$140*IF($C121="Bell",EXP(-0.5*((_xlpm.k-(_xlpm.n+1)/2)/MAX(_xlpm.n/6,0.5))^2),IF(_xlpm.n&lt;=6,1,MIN(1,_xlpm.k/3,(_xlpm.n-_xlpm.k+1)/3))))))</f>
        <v>0</v>
      </c>
      <c r="EG121" s="63">
        <f>IF($I121=0,0,IF(OR(EG$140=0,EG$1&lt;$G121,EG$1&gt;$H121+6),0,_xlfn.LET(_xlpm.k,COUNTIFS($J$1:EG$1,"&gt;="&amp;$G121,$J$140:EG$140,"&gt;0"),_xlpm.n,$I121,EG$140*IF($C121="Bell",EXP(-0.5*((_xlpm.k-(_xlpm.n+1)/2)/MAX(_xlpm.n/6,0.5))^2),IF(_xlpm.n&lt;=6,1,MIN(1,_xlpm.k/3,(_xlpm.n-_xlpm.k+1)/3))))))</f>
        <v>0</v>
      </c>
      <c r="EH121" s="63">
        <f>IF($I121=0,0,IF(OR(EH$140=0,EH$1&lt;$G121,EH$1&gt;$H121+6),0,_xlfn.LET(_xlpm.k,COUNTIFS($J$1:EH$1,"&gt;="&amp;$G121,$J$140:EH$140,"&gt;0"),_xlpm.n,$I121,EH$140*IF($C121="Bell",EXP(-0.5*((_xlpm.k-(_xlpm.n+1)/2)/MAX(_xlpm.n/6,0.5))^2),IF(_xlpm.n&lt;=6,1,MIN(1,_xlpm.k/3,(_xlpm.n-_xlpm.k+1)/3))))))</f>
        <v>0</v>
      </c>
      <c r="EI121" s="63">
        <f>IF($I121=0,0,IF(OR(EI$140=0,EI$1&lt;$G121,EI$1&gt;$H121+6),0,_xlfn.LET(_xlpm.k,COUNTIFS($J$1:EI$1,"&gt;="&amp;$G121,$J$140:EI$140,"&gt;0"),_xlpm.n,$I121,EI$140*IF($C121="Bell",EXP(-0.5*((_xlpm.k-(_xlpm.n+1)/2)/MAX(_xlpm.n/6,0.5))^2),IF(_xlpm.n&lt;=6,1,MIN(1,_xlpm.k/3,(_xlpm.n-_xlpm.k+1)/3))))))</f>
        <v>0</v>
      </c>
      <c r="EJ121" s="63">
        <f>IF($I121=0,0,IF(OR(EJ$140=0,EJ$1&lt;$G121,EJ$1&gt;$H121+6),0,_xlfn.LET(_xlpm.k,COUNTIFS($J$1:EJ$1,"&gt;="&amp;$G121,$J$140:EJ$140,"&gt;0"),_xlpm.n,$I121,EJ$140*IF($C121="Bell",EXP(-0.5*((_xlpm.k-(_xlpm.n+1)/2)/MAX(_xlpm.n/6,0.5))^2),IF(_xlpm.n&lt;=6,1,MIN(1,_xlpm.k/3,(_xlpm.n-_xlpm.k+1)/3))))))</f>
        <v>0</v>
      </c>
      <c r="EK121" s="63">
        <f>IF($I121=0,0,IF(OR(EK$140=0,EK$1&lt;$G121,EK$1&gt;$H121+6),0,_xlfn.LET(_xlpm.k,COUNTIFS($J$1:EK$1,"&gt;="&amp;$G121,$J$140:EK$140,"&gt;0"),_xlpm.n,$I121,EK$140*IF($C121="Bell",EXP(-0.5*((_xlpm.k-(_xlpm.n+1)/2)/MAX(_xlpm.n/6,0.5))^2),IF(_xlpm.n&lt;=6,1,MIN(1,_xlpm.k/3,(_xlpm.n-_xlpm.k+1)/3))))))</f>
        <v>0</v>
      </c>
      <c r="EL121" s="63">
        <f>IF($I121=0,0,IF(OR(EL$140=0,EL$1&lt;$G121,EL$1&gt;$H121+6),0,_xlfn.LET(_xlpm.k,COUNTIFS($J$1:EL$1,"&gt;="&amp;$G121,$J$140:EL$140,"&gt;0"),_xlpm.n,$I121,EL$140*IF($C121="Bell",EXP(-0.5*((_xlpm.k-(_xlpm.n+1)/2)/MAX(_xlpm.n/6,0.5))^2),IF(_xlpm.n&lt;=6,1,MIN(1,_xlpm.k/3,(_xlpm.n-_xlpm.k+1)/3))))))</f>
        <v>0</v>
      </c>
      <c r="EM121" s="63">
        <f>IF($I121=0,0,IF(OR(EM$140=0,EM$1&lt;$G121,EM$1&gt;$H121+6),0,_xlfn.LET(_xlpm.k,COUNTIFS($J$1:EM$1,"&gt;="&amp;$G121,$J$140:EM$140,"&gt;0"),_xlpm.n,$I121,EM$140*IF($C121="Bell",EXP(-0.5*((_xlpm.k-(_xlpm.n+1)/2)/MAX(_xlpm.n/6,0.5))^2),IF(_xlpm.n&lt;=6,1,MIN(1,_xlpm.k/3,(_xlpm.n-_xlpm.k+1)/3))))))</f>
        <v>0</v>
      </c>
      <c r="EN121" s="63">
        <f>IF($I121=0,0,IF(OR(EN$140=0,EN$1&lt;$G121,EN$1&gt;$H121+6),0,_xlfn.LET(_xlpm.k,COUNTIFS($J$1:EN$1,"&gt;="&amp;$G121,$J$140:EN$140,"&gt;0"),_xlpm.n,$I121,EN$140*IF($C121="Bell",EXP(-0.5*((_xlpm.k-(_xlpm.n+1)/2)/MAX(_xlpm.n/6,0.5))^2),IF(_xlpm.n&lt;=6,1,MIN(1,_xlpm.k/3,(_xlpm.n-_xlpm.k+1)/3))))))</f>
        <v>0</v>
      </c>
      <c r="EO121" s="63">
        <f>IF($I121=0,0,IF(OR(EO$140=0,EO$1&lt;$G121,EO$1&gt;$H121+6),0,_xlfn.LET(_xlpm.k,COUNTIFS($J$1:EO$1,"&gt;="&amp;$G121,$J$140:EO$140,"&gt;0"),_xlpm.n,$I121,EO$140*IF($C121="Bell",EXP(-0.5*((_xlpm.k-(_xlpm.n+1)/2)/MAX(_xlpm.n/6,0.5))^2),IF(_xlpm.n&lt;=6,1,MIN(1,_xlpm.k/3,(_xlpm.n-_xlpm.k+1)/3))))))</f>
        <v>0</v>
      </c>
      <c r="EP121" s="63">
        <f>IF($I121=0,0,IF(OR(EP$140=0,EP$1&lt;$G121,EP$1&gt;$H121+6),0,_xlfn.LET(_xlpm.k,COUNTIFS($J$1:EP$1,"&gt;="&amp;$G121,$J$140:EP$140,"&gt;0"),_xlpm.n,$I121,EP$140*IF($C121="Bell",EXP(-0.5*((_xlpm.k-(_xlpm.n+1)/2)/MAX(_xlpm.n/6,0.5))^2),IF(_xlpm.n&lt;=6,1,MIN(1,_xlpm.k/3,(_xlpm.n-_xlpm.k+1)/3))))))</f>
        <v>0</v>
      </c>
      <c r="EQ121" s="63">
        <f>IF($I121=0,0,IF(OR(EQ$140=0,EQ$1&lt;$G121,EQ$1&gt;$H121+6),0,_xlfn.LET(_xlpm.k,COUNTIFS($J$1:EQ$1,"&gt;="&amp;$G121,$J$140:EQ$140,"&gt;0"),_xlpm.n,$I121,EQ$140*IF($C121="Bell",EXP(-0.5*((_xlpm.k-(_xlpm.n+1)/2)/MAX(_xlpm.n/6,0.5))^2),IF(_xlpm.n&lt;=6,1,MIN(1,_xlpm.k/3,(_xlpm.n-_xlpm.k+1)/3))))))</f>
        <v>0</v>
      </c>
      <c r="ER121" s="63">
        <f>IF($I121=0,0,IF(OR(ER$140=0,ER$1&lt;$G121,ER$1&gt;$H121+6),0,_xlfn.LET(_xlpm.k,COUNTIFS($J$1:ER$1,"&gt;="&amp;$G121,$J$140:ER$140,"&gt;0"),_xlpm.n,$I121,ER$140*IF($C121="Bell",EXP(-0.5*((_xlpm.k-(_xlpm.n+1)/2)/MAX(_xlpm.n/6,0.5))^2),IF(_xlpm.n&lt;=6,1,MIN(1,_xlpm.k/3,(_xlpm.n-_xlpm.k+1)/3))))))</f>
        <v>0</v>
      </c>
      <c r="ES121" s="63">
        <f>IF($I121=0,0,IF(OR(ES$140=0,ES$1&lt;$G121,ES$1&gt;$H121+6),0,_xlfn.LET(_xlpm.k,COUNTIFS($J$1:ES$1,"&gt;="&amp;$G121,$J$140:ES$140,"&gt;0"),_xlpm.n,$I121,ES$140*IF($C121="Bell",EXP(-0.5*((_xlpm.k-(_xlpm.n+1)/2)/MAX(_xlpm.n/6,0.5))^2),IF(_xlpm.n&lt;=6,1,MIN(1,_xlpm.k/3,(_xlpm.n-_xlpm.k+1)/3))))))</f>
        <v>0</v>
      </c>
      <c r="ET121" s="63">
        <f>IF($I121=0,0,IF(OR(ET$140=0,ET$1&lt;$G121,ET$1&gt;$H121+6),0,_xlfn.LET(_xlpm.k,COUNTIFS($J$1:ET$1,"&gt;="&amp;$G121,$J$140:ET$140,"&gt;0"),_xlpm.n,$I121,ET$140*IF($C121="Bell",EXP(-0.5*((_xlpm.k-(_xlpm.n+1)/2)/MAX(_xlpm.n/6,0.5))^2),IF(_xlpm.n&lt;=6,1,MIN(1,_xlpm.k/3,(_xlpm.n-_xlpm.k+1)/3))))))</f>
        <v>0</v>
      </c>
      <c r="EU121" s="63">
        <f>IF($I121=0,0,IF(OR(EU$140=0,EU$1&lt;$G121,EU$1&gt;$H121+6),0,_xlfn.LET(_xlpm.k,COUNTIFS($J$1:EU$1,"&gt;="&amp;$G121,$J$140:EU$140,"&gt;0"),_xlpm.n,$I121,EU$140*IF($C121="Bell",EXP(-0.5*((_xlpm.k-(_xlpm.n+1)/2)/MAX(_xlpm.n/6,0.5))^2),IF(_xlpm.n&lt;=6,1,MIN(1,_xlpm.k/3,(_xlpm.n-_xlpm.k+1)/3))))))</f>
        <v>0</v>
      </c>
      <c r="EV121" s="63">
        <f>IF($I121=0,0,IF(OR(EV$140=0,EV$1&lt;$G121,EV$1&gt;$H121+6),0,_xlfn.LET(_xlpm.k,COUNTIFS($J$1:EV$1,"&gt;="&amp;$G121,$J$140:EV$140,"&gt;0"),_xlpm.n,$I121,EV$140*IF($C121="Bell",EXP(-0.5*((_xlpm.k-(_xlpm.n+1)/2)/MAX(_xlpm.n/6,0.5))^2),IF(_xlpm.n&lt;=6,1,MIN(1,_xlpm.k/3,(_xlpm.n-_xlpm.k+1)/3))))))</f>
        <v>0</v>
      </c>
      <c r="EW121" s="63">
        <f>IF($I121=0,0,IF(OR(EW$140=0,EW$1&lt;$G121,EW$1&gt;$H121+6),0,_xlfn.LET(_xlpm.k,COUNTIFS($J$1:EW$1,"&gt;="&amp;$G121,$J$140:EW$140,"&gt;0"),_xlpm.n,$I121,EW$140*IF($C121="Bell",EXP(-0.5*((_xlpm.k-(_xlpm.n+1)/2)/MAX(_xlpm.n/6,0.5))^2),IF(_xlpm.n&lt;=6,1,MIN(1,_xlpm.k/3,(_xlpm.n-_xlpm.k+1)/3))))))</f>
        <v>0</v>
      </c>
      <c r="EX121" s="63">
        <f>IF($I121=0,0,IF(OR(EX$140=0,EX$1&lt;$G121,EX$1&gt;$H121+6),0,_xlfn.LET(_xlpm.k,COUNTIFS($J$1:EX$1,"&gt;="&amp;$G121,$J$140:EX$140,"&gt;0"),_xlpm.n,$I121,EX$140*IF($C121="Bell",EXP(-0.5*((_xlpm.k-(_xlpm.n+1)/2)/MAX(_xlpm.n/6,0.5))^2),IF(_xlpm.n&lt;=6,1,MIN(1,_xlpm.k/3,(_xlpm.n-_xlpm.k+1)/3))))))</f>
        <v>0</v>
      </c>
      <c r="EY121" s="63">
        <f>IF($I121=0,0,IF(OR(EY$140=0,EY$1&lt;$G121,EY$1&gt;$H121+6),0,_xlfn.LET(_xlpm.k,COUNTIFS($J$1:EY$1,"&gt;="&amp;$G121,$J$140:EY$140,"&gt;0"),_xlpm.n,$I121,EY$140*IF($C121="Bell",EXP(-0.5*((_xlpm.k-(_xlpm.n+1)/2)/MAX(_xlpm.n/6,0.5))^2),IF(_xlpm.n&lt;=6,1,MIN(1,_xlpm.k/3,(_xlpm.n-_xlpm.k+1)/3))))))</f>
        <v>0</v>
      </c>
      <c r="EZ121" s="63">
        <f>IF($I121=0,0,IF(OR(EZ$140=0,EZ$1&lt;$G121,EZ$1&gt;$H121+6),0,_xlfn.LET(_xlpm.k,COUNTIFS($J$1:EZ$1,"&gt;="&amp;$G121,$J$140:EZ$140,"&gt;0"),_xlpm.n,$I121,EZ$140*IF($C121="Bell",EXP(-0.5*((_xlpm.k-(_xlpm.n+1)/2)/MAX(_xlpm.n/6,0.5))^2),IF(_xlpm.n&lt;=6,1,MIN(1,_xlpm.k/3,(_xlpm.n-_xlpm.k+1)/3))))))</f>
        <v>0</v>
      </c>
      <c r="FA121" s="63">
        <f>IF($I121=0,0,IF(OR(FA$140=0,FA$1&lt;$G121,FA$1&gt;$H121+6),0,_xlfn.LET(_xlpm.k,COUNTIFS($J$1:FA$1,"&gt;="&amp;$G121,$J$140:FA$140,"&gt;0"),_xlpm.n,$I121,FA$140*IF($C121="Bell",EXP(-0.5*((_xlpm.k-(_xlpm.n+1)/2)/MAX(_xlpm.n/6,0.5))^2),IF(_xlpm.n&lt;=6,1,MIN(1,_xlpm.k/3,(_xlpm.n-_xlpm.k+1)/3))))))</f>
        <v>0</v>
      </c>
      <c r="FB121" s="63">
        <f>IF($I121=0,0,IF(OR(FB$140=0,FB$1&lt;$G121,FB$1&gt;$H121+6),0,_xlfn.LET(_xlpm.k,COUNTIFS($J$1:FB$1,"&gt;="&amp;$G121,$J$140:FB$140,"&gt;0"),_xlpm.n,$I121,FB$140*IF($C121="Bell",EXP(-0.5*((_xlpm.k-(_xlpm.n+1)/2)/MAX(_xlpm.n/6,0.5))^2),IF(_xlpm.n&lt;=6,1,MIN(1,_xlpm.k/3,(_xlpm.n-_xlpm.k+1)/3))))))</f>
        <v>0</v>
      </c>
      <c r="FC121" s="63">
        <f>IF($I121=0,0,IF(OR(FC$140=0,FC$1&lt;$G121,FC$1&gt;$H121+6),0,_xlfn.LET(_xlpm.k,COUNTIFS($J$1:FC$1,"&gt;="&amp;$G121,$J$140:FC$140,"&gt;0"),_xlpm.n,$I121,FC$140*IF($C121="Bell",EXP(-0.5*((_xlpm.k-(_xlpm.n+1)/2)/MAX(_xlpm.n/6,0.5))^2),IF(_xlpm.n&lt;=6,1,MIN(1,_xlpm.k/3,(_xlpm.n-_xlpm.k+1)/3))))))</f>
        <v>0</v>
      </c>
      <c r="FD121" s="63">
        <f>IF($I121=0,0,IF(OR(FD$140=0,FD$1&lt;$G121,FD$1&gt;$H121+6),0,_xlfn.LET(_xlpm.k,COUNTIFS($J$1:FD$1,"&gt;="&amp;$G121,$J$140:FD$140,"&gt;0"),_xlpm.n,$I121,FD$140*IF($C121="Bell",EXP(-0.5*((_xlpm.k-(_xlpm.n+1)/2)/MAX(_xlpm.n/6,0.5))^2),IF(_xlpm.n&lt;=6,1,MIN(1,_xlpm.k/3,(_xlpm.n-_xlpm.k+1)/3))))))</f>
        <v>0</v>
      </c>
      <c r="FE121" s="63">
        <f>IF($I121=0,0,IF(OR(FE$140=0,FE$1&lt;$G121,FE$1&gt;$H121+6),0,_xlfn.LET(_xlpm.k,COUNTIFS($J$1:FE$1,"&gt;="&amp;$G121,$J$140:FE$140,"&gt;0"),_xlpm.n,$I121,FE$140*IF($C121="Bell",EXP(-0.5*((_xlpm.k-(_xlpm.n+1)/2)/MAX(_xlpm.n/6,0.5))^2),IF(_xlpm.n&lt;=6,1,MIN(1,_xlpm.k/3,(_xlpm.n-_xlpm.k+1)/3))))))</f>
        <v>0</v>
      </c>
      <c r="FF121" s="63">
        <f>IF($I121=0,0,IF(OR(FF$140=0,FF$1&lt;$G121,FF$1&gt;$H121+6),0,_xlfn.LET(_xlpm.k,COUNTIFS($J$1:FF$1,"&gt;="&amp;$G121,$J$140:FF$140,"&gt;0"),_xlpm.n,$I121,FF$140*IF($C121="Bell",EXP(-0.5*((_xlpm.k-(_xlpm.n+1)/2)/MAX(_xlpm.n/6,0.5))^2),IF(_xlpm.n&lt;=6,1,MIN(1,_xlpm.k/3,(_xlpm.n-_xlpm.k+1)/3))))))</f>
        <v>0</v>
      </c>
      <c r="FG121" s="63">
        <f>IF($I121=0,0,IF(OR(FG$140=0,FG$1&lt;$G121,FG$1&gt;$H121+6),0,_xlfn.LET(_xlpm.k,COUNTIFS($J$1:FG$1,"&gt;="&amp;$G121,$J$140:FG$140,"&gt;0"),_xlpm.n,$I121,FG$140*IF($C121="Bell",EXP(-0.5*((_xlpm.k-(_xlpm.n+1)/2)/MAX(_xlpm.n/6,0.5))^2),IF(_xlpm.n&lt;=6,1,MIN(1,_xlpm.k/3,(_xlpm.n-_xlpm.k+1)/3))))))</f>
        <v>0</v>
      </c>
      <c r="FH121" s="63">
        <f>IF($I121=0,0,IF(OR(FH$140=0,FH$1&lt;$G121,FH$1&gt;$H121+6),0,_xlfn.LET(_xlpm.k,COUNTIFS($J$1:FH$1,"&gt;="&amp;$G121,$J$140:FH$140,"&gt;0"),_xlpm.n,$I121,FH$140*IF($C121="Bell",EXP(-0.5*((_xlpm.k-(_xlpm.n+1)/2)/MAX(_xlpm.n/6,0.5))^2),IF(_xlpm.n&lt;=6,1,MIN(1,_xlpm.k/3,(_xlpm.n-_xlpm.k+1)/3))))))</f>
        <v>0</v>
      </c>
      <c r="FI121" s="63">
        <f>IF($I121=0,0,IF(OR(FI$140=0,FI$1&lt;$G121,FI$1&gt;$H121+6),0,_xlfn.LET(_xlpm.k,COUNTIFS($J$1:FI$1,"&gt;="&amp;$G121,$J$140:FI$140,"&gt;0"),_xlpm.n,$I121,FI$140*IF($C121="Bell",EXP(-0.5*((_xlpm.k-(_xlpm.n+1)/2)/MAX(_xlpm.n/6,0.5))^2),IF(_xlpm.n&lt;=6,1,MIN(1,_xlpm.k/3,(_xlpm.n-_xlpm.k+1)/3))))))</f>
        <v>0</v>
      </c>
      <c r="FJ121" s="63">
        <f>IF($I121=0,0,IF(OR(FJ$140=0,FJ$1&lt;$G121,FJ$1&gt;$H121+6),0,_xlfn.LET(_xlpm.k,COUNTIFS($J$1:FJ$1,"&gt;="&amp;$G121,$J$140:FJ$140,"&gt;0"),_xlpm.n,$I121,FJ$140*IF($C121="Bell",EXP(-0.5*((_xlpm.k-(_xlpm.n+1)/2)/MAX(_xlpm.n/6,0.5))^2),IF(_xlpm.n&lt;=6,1,MIN(1,_xlpm.k/3,(_xlpm.n-_xlpm.k+1)/3))))))</f>
        <v>0</v>
      </c>
      <c r="FK121" s="63">
        <f>IF($I121=0,0,IF(OR(FK$140=0,FK$1&lt;$G121,FK$1&gt;$H121+6),0,_xlfn.LET(_xlpm.k,COUNTIFS($J$1:FK$1,"&gt;="&amp;$G121,$J$140:FK$140,"&gt;0"),_xlpm.n,$I121,FK$140*IF($C121="Bell",EXP(-0.5*((_xlpm.k-(_xlpm.n+1)/2)/MAX(_xlpm.n/6,0.5))^2),IF(_xlpm.n&lt;=6,1,MIN(1,_xlpm.k/3,(_xlpm.n-_xlpm.k+1)/3))))))</f>
        <v>0</v>
      </c>
      <c r="FL121" s="63">
        <f>IF($I121=0,0,IF(OR(FL$140=0,FL$1&lt;$G121,FL$1&gt;$H121+6),0,_xlfn.LET(_xlpm.k,COUNTIFS($J$1:FL$1,"&gt;="&amp;$G121,$J$140:FL$140,"&gt;0"),_xlpm.n,$I121,FL$140*IF($C121="Bell",EXP(-0.5*((_xlpm.k-(_xlpm.n+1)/2)/MAX(_xlpm.n/6,0.5))^2),IF(_xlpm.n&lt;=6,1,MIN(1,_xlpm.k/3,(_xlpm.n-_xlpm.k+1)/3))))))</f>
        <v>0</v>
      </c>
      <c r="FM121" s="63">
        <f>IF($I121=0,0,IF(OR(FM$140=0,FM$1&lt;$G121,FM$1&gt;$H121+6),0,_xlfn.LET(_xlpm.k,COUNTIFS($J$1:FM$1,"&gt;="&amp;$G121,$J$140:FM$140,"&gt;0"),_xlpm.n,$I121,FM$140*IF($C121="Bell",EXP(-0.5*((_xlpm.k-(_xlpm.n+1)/2)/MAX(_xlpm.n/6,0.5))^2),IF(_xlpm.n&lt;=6,1,MIN(1,_xlpm.k/3,(_xlpm.n-_xlpm.k+1)/3))))))</f>
        <v>0</v>
      </c>
      <c r="FN121" s="63">
        <f>IF($I121=0,0,IF(OR(FN$140=0,FN$1&lt;$G121,FN$1&gt;$H121+6),0,_xlfn.LET(_xlpm.k,COUNTIFS($J$1:FN$1,"&gt;="&amp;$G121,$J$140:FN$140,"&gt;0"),_xlpm.n,$I121,FN$140*IF($C121="Bell",EXP(-0.5*((_xlpm.k-(_xlpm.n+1)/2)/MAX(_xlpm.n/6,0.5))^2),IF(_xlpm.n&lt;=6,1,MIN(1,_xlpm.k/3,(_xlpm.n-_xlpm.k+1)/3))))))</f>
        <v>0</v>
      </c>
      <c r="FO121" s="63">
        <f>IF($I121=0,0,IF(OR(FO$140=0,FO$1&lt;$G121,FO$1&gt;$H121+6),0,_xlfn.LET(_xlpm.k,COUNTIFS($J$1:FO$1,"&gt;="&amp;$G121,$J$140:FO$140,"&gt;0"),_xlpm.n,$I121,FO$140*IF($C121="Bell",EXP(-0.5*((_xlpm.k-(_xlpm.n+1)/2)/MAX(_xlpm.n/6,0.5))^2),IF(_xlpm.n&lt;=6,1,MIN(1,_xlpm.k/3,(_xlpm.n-_xlpm.k+1)/3))))))</f>
        <v>0</v>
      </c>
      <c r="FP121" s="63">
        <f>IF($I121=0,0,IF(OR(FP$140=0,FP$1&lt;$G121,FP$1&gt;$H121+6),0,_xlfn.LET(_xlpm.k,COUNTIFS($J$1:FP$1,"&gt;="&amp;$G121,$J$140:FP$140,"&gt;0"),_xlpm.n,$I121,FP$140*IF($C121="Bell",EXP(-0.5*((_xlpm.k-(_xlpm.n+1)/2)/MAX(_xlpm.n/6,0.5))^2),IF(_xlpm.n&lt;=6,1,MIN(1,_xlpm.k/3,(_xlpm.n-_xlpm.k+1)/3))))))</f>
        <v>0</v>
      </c>
      <c r="FQ121" s="63">
        <f>IF($I121=0,0,IF(OR(FQ$140=0,FQ$1&lt;$G121,FQ$1&gt;$H121+6),0,_xlfn.LET(_xlpm.k,COUNTIFS($J$1:FQ$1,"&gt;="&amp;$G121,$J$140:FQ$140,"&gt;0"),_xlpm.n,$I121,FQ$140*IF($C121="Bell",EXP(-0.5*((_xlpm.k-(_xlpm.n+1)/2)/MAX(_xlpm.n/6,0.5))^2),IF(_xlpm.n&lt;=6,1,MIN(1,_xlpm.k/3,(_xlpm.n-_xlpm.k+1)/3))))))</f>
        <v>0</v>
      </c>
      <c r="FR121" s="63">
        <f>IF($I121=0,0,IF(OR(FR$140=0,FR$1&lt;$G121,FR$1&gt;$H121+6),0,_xlfn.LET(_xlpm.k,COUNTIFS($J$1:FR$1,"&gt;="&amp;$G121,$J$140:FR$140,"&gt;0"),_xlpm.n,$I121,FR$140*IF($C121="Bell",EXP(-0.5*((_xlpm.k-(_xlpm.n+1)/2)/MAX(_xlpm.n/6,0.5))^2),IF(_xlpm.n&lt;=6,1,MIN(1,_xlpm.k/3,(_xlpm.n-_xlpm.k+1)/3))))))</f>
        <v>0</v>
      </c>
      <c r="FS121" s="63">
        <f>IF($I121=0,0,IF(OR(FS$140=0,FS$1&lt;$G121,FS$1&gt;$H121+6),0,_xlfn.LET(_xlpm.k,COUNTIFS($J$1:FS$1,"&gt;="&amp;$G121,$J$140:FS$140,"&gt;0"),_xlpm.n,$I121,FS$140*IF($C121="Bell",EXP(-0.5*((_xlpm.k-(_xlpm.n+1)/2)/MAX(_xlpm.n/6,0.5))^2),IF(_xlpm.n&lt;=6,1,MIN(1,_xlpm.k/3,(_xlpm.n-_xlpm.k+1)/3))))))</f>
        <v>0</v>
      </c>
      <c r="FT121" s="63">
        <f>IF($I121=0,0,IF(OR(FT$140=0,FT$1&lt;$G121,FT$1&gt;$H121+6),0,_xlfn.LET(_xlpm.k,COUNTIFS($J$1:FT$1,"&gt;="&amp;$G121,$J$140:FT$140,"&gt;0"),_xlpm.n,$I121,FT$140*IF($C121="Bell",EXP(-0.5*((_xlpm.k-(_xlpm.n+1)/2)/MAX(_xlpm.n/6,0.5))^2),IF(_xlpm.n&lt;=6,1,MIN(1,_xlpm.k/3,(_xlpm.n-_xlpm.k+1)/3))))))</f>
        <v>0</v>
      </c>
      <c r="FU121" s="63">
        <f>IF($I121=0,0,IF(OR(FU$140=0,FU$1&lt;$G121,FU$1&gt;$H121+6),0,_xlfn.LET(_xlpm.k,COUNTIFS($J$1:FU$1,"&gt;="&amp;$G121,$J$140:FU$140,"&gt;0"),_xlpm.n,$I121,FU$140*IF($C121="Bell",EXP(-0.5*((_xlpm.k-(_xlpm.n+1)/2)/MAX(_xlpm.n/6,0.5))^2),IF(_xlpm.n&lt;=6,1,MIN(1,_xlpm.k/3,(_xlpm.n-_xlpm.k+1)/3))))))</f>
        <v>0</v>
      </c>
      <c r="FV121" s="63">
        <f>IF($I121=0,0,IF(OR(FV$140=0,FV$1&lt;$G121,FV$1&gt;$H121+6),0,_xlfn.LET(_xlpm.k,COUNTIFS($J$1:FV$1,"&gt;="&amp;$G121,$J$140:FV$140,"&gt;0"),_xlpm.n,$I121,FV$140*IF($C121="Bell",EXP(-0.5*((_xlpm.k-(_xlpm.n+1)/2)/MAX(_xlpm.n/6,0.5))^2),IF(_xlpm.n&lt;=6,1,MIN(1,_xlpm.k/3,(_xlpm.n-_xlpm.k+1)/3))))))</f>
        <v>0</v>
      </c>
      <c r="FW121" s="63">
        <f>IF($I121=0,0,IF(OR(FW$140=0,FW$1&lt;$G121,FW$1&gt;$H121+6),0,_xlfn.LET(_xlpm.k,COUNTIFS($J$1:FW$1,"&gt;="&amp;$G121,$J$140:FW$140,"&gt;0"),_xlpm.n,$I121,FW$140*IF($C121="Bell",EXP(-0.5*((_xlpm.k-(_xlpm.n+1)/2)/MAX(_xlpm.n/6,0.5))^2),IF(_xlpm.n&lt;=6,1,MIN(1,_xlpm.k/3,(_xlpm.n-_xlpm.k+1)/3))))))</f>
        <v>0</v>
      </c>
      <c r="FX121" s="63">
        <f>IF($I121=0,0,IF(OR(FX$140=0,FX$1&lt;$G121,FX$1&gt;$H121+6),0,_xlfn.LET(_xlpm.k,COUNTIFS($J$1:FX$1,"&gt;="&amp;$G121,$J$140:FX$140,"&gt;0"),_xlpm.n,$I121,FX$140*IF($C121="Bell",EXP(-0.5*((_xlpm.k-(_xlpm.n+1)/2)/MAX(_xlpm.n/6,0.5))^2),IF(_xlpm.n&lt;=6,1,MIN(1,_xlpm.k/3,(_xlpm.n-_xlpm.k+1)/3))))))</f>
        <v>0</v>
      </c>
      <c r="FY121" s="63">
        <f>IF($I121=0,0,IF(OR(FY$140=0,FY$1&lt;$G121,FY$1&gt;$H121+6),0,_xlfn.LET(_xlpm.k,COUNTIFS($J$1:FY$1,"&gt;="&amp;$G121,$J$140:FY$140,"&gt;0"),_xlpm.n,$I121,FY$140*IF($C121="Bell",EXP(-0.5*((_xlpm.k-(_xlpm.n+1)/2)/MAX(_xlpm.n/6,0.5))^2),IF(_xlpm.n&lt;=6,1,MIN(1,_xlpm.k/3,(_xlpm.n-_xlpm.k+1)/3))))))</f>
        <v>0</v>
      </c>
      <c r="FZ121" s="63">
        <f>IF($I121=0,0,IF(OR(FZ$140=0,FZ$1&lt;$G121,FZ$1&gt;$H121+6),0,_xlfn.LET(_xlpm.k,COUNTIFS($J$1:FZ$1,"&gt;="&amp;$G121,$J$140:FZ$140,"&gt;0"),_xlpm.n,$I121,FZ$140*IF($C121="Bell",EXP(-0.5*((_xlpm.k-(_xlpm.n+1)/2)/MAX(_xlpm.n/6,0.5))^2),IF(_xlpm.n&lt;=6,1,MIN(1,_xlpm.k/3,(_xlpm.n-_xlpm.k+1)/3))))))</f>
        <v>0</v>
      </c>
      <c r="GA121" s="63">
        <f>IF($I121=0,0,IF(OR(GA$140=0,GA$1&lt;$G121,GA$1&gt;$H121+6),0,_xlfn.LET(_xlpm.k,COUNTIFS($J$1:GA$1,"&gt;="&amp;$G121,$J$140:GA$140,"&gt;0"),_xlpm.n,$I121,GA$140*IF($C121="Bell",EXP(-0.5*((_xlpm.k-(_xlpm.n+1)/2)/MAX(_xlpm.n/6,0.5))^2),IF(_xlpm.n&lt;=6,1,MIN(1,_xlpm.k/3,(_xlpm.n-_xlpm.k+1)/3))))))</f>
        <v>0</v>
      </c>
      <c r="GB121" s="63">
        <f>IF($I121=0,0,IF(OR(GB$140=0,GB$1&lt;$G121,GB$1&gt;$H121+6),0,_xlfn.LET(_xlpm.k,COUNTIFS($J$1:GB$1,"&gt;="&amp;$G121,$J$140:GB$140,"&gt;0"),_xlpm.n,$I121,GB$140*IF($C121="Bell",EXP(-0.5*((_xlpm.k-(_xlpm.n+1)/2)/MAX(_xlpm.n/6,0.5))^2),IF(_xlpm.n&lt;=6,1,MIN(1,_xlpm.k/3,(_xlpm.n-_xlpm.k+1)/3))))))</f>
        <v>0</v>
      </c>
      <c r="GC121" s="63">
        <f>IF($I121=0,0,IF(OR(GC$140=0,GC$1&lt;$G121,GC$1&gt;$H121+6),0,_xlfn.LET(_xlpm.k,COUNTIFS($J$1:GC$1,"&gt;="&amp;$G121,$J$140:GC$140,"&gt;0"),_xlpm.n,$I121,GC$140*IF($C121="Bell",EXP(-0.5*((_xlpm.k-(_xlpm.n+1)/2)/MAX(_xlpm.n/6,0.5))^2),IF(_xlpm.n&lt;=6,1,MIN(1,_xlpm.k/3,(_xlpm.n-_xlpm.k+1)/3))))))</f>
        <v>0</v>
      </c>
      <c r="GD121" s="63">
        <f>IF($I121=0,0,IF(OR(GD$140=0,GD$1&lt;$G121,GD$1&gt;$H121+6),0,_xlfn.LET(_xlpm.k,COUNTIFS($J$1:GD$1,"&gt;="&amp;$G121,$J$140:GD$140,"&gt;0"),_xlpm.n,$I121,GD$140*IF($C121="Bell",EXP(-0.5*((_xlpm.k-(_xlpm.n+1)/2)/MAX(_xlpm.n/6,0.5))^2),IF(_xlpm.n&lt;=6,1,MIN(1,_xlpm.k/3,(_xlpm.n-_xlpm.k+1)/3))))))</f>
        <v>0</v>
      </c>
      <c r="GE121" s="63">
        <f>IF($I121=0,0,IF(OR(GE$140=0,GE$1&lt;$G121,GE$1&gt;$H121+6),0,_xlfn.LET(_xlpm.k,COUNTIFS($J$1:GE$1,"&gt;="&amp;$G121,$J$140:GE$140,"&gt;0"),_xlpm.n,$I121,GE$140*IF($C121="Bell",EXP(-0.5*((_xlpm.k-(_xlpm.n+1)/2)/MAX(_xlpm.n/6,0.5))^2),IF(_xlpm.n&lt;=6,1,MIN(1,_xlpm.k/3,(_xlpm.n-_xlpm.k+1)/3))))))</f>
        <v>0</v>
      </c>
      <c r="GF121" s="63">
        <f>IF($I121=0,0,IF(OR(GF$140=0,GF$1&lt;$G121,GF$1&gt;$H121+6),0,_xlfn.LET(_xlpm.k,COUNTIFS($J$1:GF$1,"&gt;="&amp;$G121,$J$140:GF$140,"&gt;0"),_xlpm.n,$I121,GF$140*IF($C121="Bell",EXP(-0.5*((_xlpm.k-(_xlpm.n+1)/2)/MAX(_xlpm.n/6,0.5))^2),IF(_xlpm.n&lt;=6,1,MIN(1,_xlpm.k/3,(_xlpm.n-_xlpm.k+1)/3))))))</f>
        <v>0</v>
      </c>
      <c r="GG121" s="63">
        <f>IF($I121=0,0,IF(OR(GG$140=0,GG$1&lt;$G121,GG$1&gt;$H121+6),0,_xlfn.LET(_xlpm.k,COUNTIFS($J$1:GG$1,"&gt;="&amp;$G121,$J$140:GG$140,"&gt;0"),_xlpm.n,$I121,GG$140*IF($C121="Bell",EXP(-0.5*((_xlpm.k-(_xlpm.n+1)/2)/MAX(_xlpm.n/6,0.5))^2),IF(_xlpm.n&lt;=6,1,MIN(1,_xlpm.k/3,(_xlpm.n-_xlpm.k+1)/3))))))</f>
        <v>0</v>
      </c>
      <c r="GH121" s="63">
        <f>IF($I121=0,0,IF(OR(GH$140=0,GH$1&lt;$G121,GH$1&gt;$H121+6),0,_xlfn.LET(_xlpm.k,COUNTIFS($J$1:GH$1,"&gt;="&amp;$G121,$J$140:GH$140,"&gt;0"),_xlpm.n,$I121,GH$140*IF($C121="Bell",EXP(-0.5*((_xlpm.k-(_xlpm.n+1)/2)/MAX(_xlpm.n/6,0.5))^2),IF(_xlpm.n&lt;=6,1,MIN(1,_xlpm.k/3,(_xlpm.n-_xlpm.k+1)/3))))))</f>
        <v>0</v>
      </c>
      <c r="GI121" s="63">
        <f>IF($I121=0,0,IF(OR(GI$140=0,GI$1&lt;$G121,GI$1&gt;$H121+6),0,_xlfn.LET(_xlpm.k,COUNTIFS($J$1:GI$1,"&gt;="&amp;$G121,$J$140:GI$140,"&gt;0"),_xlpm.n,$I121,GI$140*IF($C121="Bell",EXP(-0.5*((_xlpm.k-(_xlpm.n+1)/2)/MAX(_xlpm.n/6,0.5))^2),IF(_xlpm.n&lt;=6,1,MIN(1,_xlpm.k/3,(_xlpm.n-_xlpm.k+1)/3))))))</f>
        <v>0</v>
      </c>
      <c r="GJ121" s="63">
        <f>IF($I121=0,0,IF(OR(GJ$140=0,GJ$1&lt;$G121,GJ$1&gt;$H121+6),0,_xlfn.LET(_xlpm.k,COUNTIFS($J$1:GJ$1,"&gt;="&amp;$G121,$J$140:GJ$140,"&gt;0"),_xlpm.n,$I121,GJ$140*IF($C121="Bell",EXP(-0.5*((_xlpm.k-(_xlpm.n+1)/2)/MAX(_xlpm.n/6,0.5))^2),IF(_xlpm.n&lt;=6,1,MIN(1,_xlpm.k/3,(_xlpm.n-_xlpm.k+1)/3))))))</f>
        <v>0</v>
      </c>
      <c r="GK121" s="63">
        <f>IF($I121=0,0,IF(OR(GK$140=0,GK$1&lt;$G121,GK$1&gt;$H121+6),0,_xlfn.LET(_xlpm.k,COUNTIFS($J$1:GK$1,"&gt;="&amp;$G121,$J$140:GK$140,"&gt;0"),_xlpm.n,$I121,GK$140*IF($C121="Bell",EXP(-0.5*((_xlpm.k-(_xlpm.n+1)/2)/MAX(_xlpm.n/6,0.5))^2),IF(_xlpm.n&lt;=6,1,MIN(1,_xlpm.k/3,(_xlpm.n-_xlpm.k+1)/3))))))</f>
        <v>0</v>
      </c>
      <c r="GL121" s="63">
        <f>IF($I121=0,0,IF(OR(GL$140=0,GL$1&lt;$G121,GL$1&gt;$H121+6),0,_xlfn.LET(_xlpm.k,COUNTIFS($J$1:GL$1,"&gt;="&amp;$G121,$J$140:GL$140,"&gt;0"),_xlpm.n,$I121,GL$140*IF($C121="Bell",EXP(-0.5*((_xlpm.k-(_xlpm.n+1)/2)/MAX(_xlpm.n/6,0.5))^2),IF(_xlpm.n&lt;=6,1,MIN(1,_xlpm.k/3,(_xlpm.n-_xlpm.k+1)/3))))))</f>
        <v>0</v>
      </c>
    </row>
    <row r="122" spans="1:194" x14ac:dyDescent="0.3">
      <c r="A122" s="66" t="str">
        <f>Sheet1!B122</f>
        <v>2-4260</v>
      </c>
      <c r="B122" s="66" t="str">
        <f>Sheet1!D122</f>
        <v>2-4260-Bus Work</v>
      </c>
      <c r="C122" s="59"/>
      <c r="E122" s="64">
        <f t="shared" si="2"/>
        <v>2</v>
      </c>
      <c r="G122" s="67">
        <f>IF(Sheet1!G122="","",Sheet1!G122)</f>
        <v>46392</v>
      </c>
      <c r="H122" s="67">
        <f>IF(Sheet1!H122="","",Sheet1!H122)</f>
        <v>46401</v>
      </c>
      <c r="I122">
        <f t="shared" si="3"/>
        <v>2</v>
      </c>
      <c r="J122" s="63">
        <f>IF($I122=0,0,IF(OR(J$140=0,J$1&lt;$G122,J$1&gt;$H122+6),0,_xlfn.LET(_xlpm.k,COUNTIFS($J$1:J$1,"&gt;="&amp;$G122,$J$140:J$140,"&gt;0"),_xlpm.n,$I122,J$140*IF($C122="Bell",EXP(-0.5*((_xlpm.k-(_xlpm.n+1)/2)/MAX(_xlpm.n/6,0.5))^2),IF(_xlpm.n&lt;=6,1,MIN(1,_xlpm.k/3,(_xlpm.n-_xlpm.k+1)/3))))))</f>
        <v>0</v>
      </c>
      <c r="K122" s="63">
        <f>IF($I122=0,0,IF(OR(K$140=0,K$1&lt;$G122,K$1&gt;$H122+6),0,_xlfn.LET(_xlpm.k,COUNTIFS($J$1:K$1,"&gt;="&amp;$G122,$J$140:K$140,"&gt;0"),_xlpm.n,$I122,K$140*IF($C122="Bell",EXP(-0.5*((_xlpm.k-(_xlpm.n+1)/2)/MAX(_xlpm.n/6,0.5))^2),IF(_xlpm.n&lt;=6,1,MIN(1,_xlpm.k/3,(_xlpm.n-_xlpm.k+1)/3))))))</f>
        <v>0</v>
      </c>
      <c r="L122" s="63">
        <f>IF($I122=0,0,IF(OR(L$140=0,L$1&lt;$G122,L$1&gt;$H122+6),0,_xlfn.LET(_xlpm.k,COUNTIFS($J$1:L$1,"&gt;="&amp;$G122,$J$140:L$140,"&gt;0"),_xlpm.n,$I122,L$140*IF($C122="Bell",EXP(-0.5*((_xlpm.k-(_xlpm.n+1)/2)/MAX(_xlpm.n/6,0.5))^2),IF(_xlpm.n&lt;=6,1,MIN(1,_xlpm.k/3,(_xlpm.n-_xlpm.k+1)/3))))))</f>
        <v>0</v>
      </c>
      <c r="M122" s="63">
        <f>IF($I122=0,0,IF(OR(M$140=0,M$1&lt;$G122,M$1&gt;$H122+6),0,_xlfn.LET(_xlpm.k,COUNTIFS($J$1:M$1,"&gt;="&amp;$G122,$J$140:M$140,"&gt;0"),_xlpm.n,$I122,M$140*IF($C122="Bell",EXP(-0.5*((_xlpm.k-(_xlpm.n+1)/2)/MAX(_xlpm.n/6,0.5))^2),IF(_xlpm.n&lt;=6,1,MIN(1,_xlpm.k/3,(_xlpm.n-_xlpm.k+1)/3))))))</f>
        <v>0</v>
      </c>
      <c r="N122" s="63">
        <f>IF($I122=0,0,IF(OR(N$140=0,N$1&lt;$G122,N$1&gt;$H122+6),0,_xlfn.LET(_xlpm.k,COUNTIFS($J$1:N$1,"&gt;="&amp;$G122,$J$140:N$140,"&gt;0"),_xlpm.n,$I122,N$140*IF($C122="Bell",EXP(-0.5*((_xlpm.k-(_xlpm.n+1)/2)/MAX(_xlpm.n/6,0.5))^2),IF(_xlpm.n&lt;=6,1,MIN(1,_xlpm.k/3,(_xlpm.n-_xlpm.k+1)/3))))))</f>
        <v>0</v>
      </c>
      <c r="O122" s="63">
        <f>IF($I122=0,0,IF(OR(O$140=0,O$1&lt;$G122,O$1&gt;$H122+6),0,_xlfn.LET(_xlpm.k,COUNTIFS($J$1:O$1,"&gt;="&amp;$G122,$J$140:O$140,"&gt;0"),_xlpm.n,$I122,O$140*IF($C122="Bell",EXP(-0.5*((_xlpm.k-(_xlpm.n+1)/2)/MAX(_xlpm.n/6,0.5))^2),IF(_xlpm.n&lt;=6,1,MIN(1,_xlpm.k/3,(_xlpm.n-_xlpm.k+1)/3))))))</f>
        <v>0</v>
      </c>
      <c r="P122" s="63">
        <f>IF($I122=0,0,IF(OR(P$140=0,P$1&lt;$G122,P$1&gt;$H122+6),0,_xlfn.LET(_xlpm.k,COUNTIFS($J$1:P$1,"&gt;="&amp;$G122,$J$140:P$140,"&gt;0"),_xlpm.n,$I122,P$140*IF($C122="Bell",EXP(-0.5*((_xlpm.k-(_xlpm.n+1)/2)/MAX(_xlpm.n/6,0.5))^2),IF(_xlpm.n&lt;=6,1,MIN(1,_xlpm.k/3,(_xlpm.n-_xlpm.k+1)/3))))))</f>
        <v>0</v>
      </c>
      <c r="Q122" s="63">
        <f>IF($I122=0,0,IF(OR(Q$140=0,Q$1&lt;$G122,Q$1&gt;$H122+6),0,_xlfn.LET(_xlpm.k,COUNTIFS($J$1:Q$1,"&gt;="&amp;$G122,$J$140:Q$140,"&gt;0"),_xlpm.n,$I122,Q$140*IF($C122="Bell",EXP(-0.5*((_xlpm.k-(_xlpm.n+1)/2)/MAX(_xlpm.n/6,0.5))^2),IF(_xlpm.n&lt;=6,1,MIN(1,_xlpm.k/3,(_xlpm.n-_xlpm.k+1)/3))))))</f>
        <v>0</v>
      </c>
      <c r="R122" s="63">
        <f>IF($I122=0,0,IF(OR(R$140=0,R$1&lt;$G122,R$1&gt;$H122+6),0,_xlfn.LET(_xlpm.k,COUNTIFS($J$1:R$1,"&gt;="&amp;$G122,$J$140:R$140,"&gt;0"),_xlpm.n,$I122,R$140*IF($C122="Bell",EXP(-0.5*((_xlpm.k-(_xlpm.n+1)/2)/MAX(_xlpm.n/6,0.5))^2),IF(_xlpm.n&lt;=6,1,MIN(1,_xlpm.k/3,(_xlpm.n-_xlpm.k+1)/3))))))</f>
        <v>0</v>
      </c>
      <c r="S122" s="63">
        <f>IF($I122=0,0,IF(OR(S$140=0,S$1&lt;$G122,S$1&gt;$H122+6),0,_xlfn.LET(_xlpm.k,COUNTIFS($J$1:S$1,"&gt;="&amp;$G122,$J$140:S$140,"&gt;0"),_xlpm.n,$I122,S$140*IF($C122="Bell",EXP(-0.5*((_xlpm.k-(_xlpm.n+1)/2)/MAX(_xlpm.n/6,0.5))^2),IF(_xlpm.n&lt;=6,1,MIN(1,_xlpm.k/3,(_xlpm.n-_xlpm.k+1)/3))))))</f>
        <v>0</v>
      </c>
      <c r="T122" s="63">
        <f>IF($I122=0,0,IF(OR(T$140=0,T$1&lt;$G122,T$1&gt;$H122+6),0,_xlfn.LET(_xlpm.k,COUNTIFS($J$1:T$1,"&gt;="&amp;$G122,$J$140:T$140,"&gt;0"),_xlpm.n,$I122,T$140*IF($C122="Bell",EXP(-0.5*((_xlpm.k-(_xlpm.n+1)/2)/MAX(_xlpm.n/6,0.5))^2),IF(_xlpm.n&lt;=6,1,MIN(1,_xlpm.k/3,(_xlpm.n-_xlpm.k+1)/3))))))</f>
        <v>0</v>
      </c>
      <c r="U122" s="63">
        <f>IF($I122=0,0,IF(OR(U$140=0,U$1&lt;$G122,U$1&gt;$H122+6),0,_xlfn.LET(_xlpm.k,COUNTIFS($J$1:U$1,"&gt;="&amp;$G122,$J$140:U$140,"&gt;0"),_xlpm.n,$I122,U$140*IF($C122="Bell",EXP(-0.5*((_xlpm.k-(_xlpm.n+1)/2)/MAX(_xlpm.n/6,0.5))^2),IF(_xlpm.n&lt;=6,1,MIN(1,_xlpm.k/3,(_xlpm.n-_xlpm.k+1)/3))))))</f>
        <v>0</v>
      </c>
      <c r="V122" s="63">
        <f>IF($I122=0,0,IF(OR(V$140=0,V$1&lt;$G122,V$1&gt;$H122+6),0,_xlfn.LET(_xlpm.k,COUNTIFS($J$1:V$1,"&gt;="&amp;$G122,$J$140:V$140,"&gt;0"),_xlpm.n,$I122,V$140*IF($C122="Bell",EXP(-0.5*((_xlpm.k-(_xlpm.n+1)/2)/MAX(_xlpm.n/6,0.5))^2),IF(_xlpm.n&lt;=6,1,MIN(1,_xlpm.k/3,(_xlpm.n-_xlpm.k+1)/3))))))</f>
        <v>0</v>
      </c>
      <c r="W122" s="63">
        <f>IF($I122=0,0,IF(OR(W$140=0,W$1&lt;$G122,W$1&gt;$H122+6),0,_xlfn.LET(_xlpm.k,COUNTIFS($J$1:W$1,"&gt;="&amp;$G122,$J$140:W$140,"&gt;0"),_xlpm.n,$I122,W$140*IF($C122="Bell",EXP(-0.5*((_xlpm.k-(_xlpm.n+1)/2)/MAX(_xlpm.n/6,0.5))^2),IF(_xlpm.n&lt;=6,1,MIN(1,_xlpm.k/3,(_xlpm.n-_xlpm.k+1)/3))))))</f>
        <v>0</v>
      </c>
      <c r="X122" s="63">
        <f>IF($I122=0,0,IF(OR(X$140=0,X$1&lt;$G122,X$1&gt;$H122+6),0,_xlfn.LET(_xlpm.k,COUNTIFS($J$1:X$1,"&gt;="&amp;$G122,$J$140:X$140,"&gt;0"),_xlpm.n,$I122,X$140*IF($C122="Bell",EXP(-0.5*((_xlpm.k-(_xlpm.n+1)/2)/MAX(_xlpm.n/6,0.5))^2),IF(_xlpm.n&lt;=6,1,MIN(1,_xlpm.k/3,(_xlpm.n-_xlpm.k+1)/3))))))</f>
        <v>0</v>
      </c>
      <c r="Y122" s="63">
        <f>IF($I122=0,0,IF(OR(Y$140=0,Y$1&lt;$G122,Y$1&gt;$H122+6),0,_xlfn.LET(_xlpm.k,COUNTIFS($J$1:Y$1,"&gt;="&amp;$G122,$J$140:Y$140,"&gt;0"),_xlpm.n,$I122,Y$140*IF($C122="Bell",EXP(-0.5*((_xlpm.k-(_xlpm.n+1)/2)/MAX(_xlpm.n/6,0.5))^2),IF(_xlpm.n&lt;=6,1,MIN(1,_xlpm.k/3,(_xlpm.n-_xlpm.k+1)/3))))))</f>
        <v>0</v>
      </c>
      <c r="Z122" s="63">
        <f>IF($I122=0,0,IF(OR(Z$140=0,Z$1&lt;$G122,Z$1&gt;$H122+6),0,_xlfn.LET(_xlpm.k,COUNTIFS($J$1:Z$1,"&gt;="&amp;$G122,$J$140:Z$140,"&gt;0"),_xlpm.n,$I122,Z$140*IF($C122="Bell",EXP(-0.5*((_xlpm.k-(_xlpm.n+1)/2)/MAX(_xlpm.n/6,0.5))^2),IF(_xlpm.n&lt;=6,1,MIN(1,_xlpm.k/3,(_xlpm.n-_xlpm.k+1)/3))))))</f>
        <v>0</v>
      </c>
      <c r="AA122" s="63">
        <f>IF($I122=0,0,IF(OR(AA$140=0,AA$1&lt;$G122,AA$1&gt;$H122+6),0,_xlfn.LET(_xlpm.k,COUNTIFS($J$1:AA$1,"&gt;="&amp;$G122,$J$140:AA$140,"&gt;0"),_xlpm.n,$I122,AA$140*IF($C122="Bell",EXP(-0.5*((_xlpm.k-(_xlpm.n+1)/2)/MAX(_xlpm.n/6,0.5))^2),IF(_xlpm.n&lt;=6,1,MIN(1,_xlpm.k/3,(_xlpm.n-_xlpm.k+1)/3))))))</f>
        <v>0</v>
      </c>
      <c r="AB122" s="63">
        <f>IF($I122=0,0,IF(OR(AB$140=0,AB$1&lt;$G122,AB$1&gt;$H122+6),0,_xlfn.LET(_xlpm.k,COUNTIFS($J$1:AB$1,"&gt;="&amp;$G122,$J$140:AB$140,"&gt;0"),_xlpm.n,$I122,AB$140*IF($C122="Bell",EXP(-0.5*((_xlpm.k-(_xlpm.n+1)/2)/MAX(_xlpm.n/6,0.5))^2),IF(_xlpm.n&lt;=6,1,MIN(1,_xlpm.k/3,(_xlpm.n-_xlpm.k+1)/3))))))</f>
        <v>0</v>
      </c>
      <c r="AC122" s="63">
        <f>IF($I122=0,0,IF(OR(AC$140=0,AC$1&lt;$G122,AC$1&gt;$H122+6),0,_xlfn.LET(_xlpm.k,COUNTIFS($J$1:AC$1,"&gt;="&amp;$G122,$J$140:AC$140,"&gt;0"),_xlpm.n,$I122,AC$140*IF($C122="Bell",EXP(-0.5*((_xlpm.k-(_xlpm.n+1)/2)/MAX(_xlpm.n/6,0.5))^2),IF(_xlpm.n&lt;=6,1,MIN(1,_xlpm.k/3,(_xlpm.n-_xlpm.k+1)/3))))))</f>
        <v>0</v>
      </c>
      <c r="AD122" s="63">
        <f>IF($I122=0,0,IF(OR(AD$140=0,AD$1&lt;$G122,AD$1&gt;$H122+6),0,_xlfn.LET(_xlpm.k,COUNTIFS($J$1:AD$1,"&gt;="&amp;$G122,$J$140:AD$140,"&gt;0"),_xlpm.n,$I122,AD$140*IF($C122="Bell",EXP(-0.5*((_xlpm.k-(_xlpm.n+1)/2)/MAX(_xlpm.n/6,0.5))^2),IF(_xlpm.n&lt;=6,1,MIN(1,_xlpm.k/3,(_xlpm.n-_xlpm.k+1)/3))))))</f>
        <v>0</v>
      </c>
      <c r="AE122" s="63">
        <f>IF($I122=0,0,IF(OR(AE$140=0,AE$1&lt;$G122,AE$1&gt;$H122+6),0,_xlfn.LET(_xlpm.k,COUNTIFS($J$1:AE$1,"&gt;="&amp;$G122,$J$140:AE$140,"&gt;0"),_xlpm.n,$I122,AE$140*IF($C122="Bell",EXP(-0.5*((_xlpm.k-(_xlpm.n+1)/2)/MAX(_xlpm.n/6,0.5))^2),IF(_xlpm.n&lt;=6,1,MIN(1,_xlpm.k/3,(_xlpm.n-_xlpm.k+1)/3))))))</f>
        <v>0</v>
      </c>
      <c r="AF122" s="63">
        <f>IF($I122=0,0,IF(OR(AF$140=0,AF$1&lt;$G122,AF$1&gt;$H122+6),0,_xlfn.LET(_xlpm.k,COUNTIFS($J$1:AF$1,"&gt;="&amp;$G122,$J$140:AF$140,"&gt;0"),_xlpm.n,$I122,AF$140*IF($C122="Bell",EXP(-0.5*((_xlpm.k-(_xlpm.n+1)/2)/MAX(_xlpm.n/6,0.5))^2),IF(_xlpm.n&lt;=6,1,MIN(1,_xlpm.k/3,(_xlpm.n-_xlpm.k+1)/3))))))</f>
        <v>0</v>
      </c>
      <c r="AG122" s="63">
        <f>IF($I122=0,0,IF(OR(AG$140=0,AG$1&lt;$G122,AG$1&gt;$H122+6),0,_xlfn.LET(_xlpm.k,COUNTIFS($J$1:AG$1,"&gt;="&amp;$G122,$J$140:AG$140,"&gt;0"),_xlpm.n,$I122,AG$140*IF($C122="Bell",EXP(-0.5*((_xlpm.k-(_xlpm.n+1)/2)/MAX(_xlpm.n/6,0.5))^2),IF(_xlpm.n&lt;=6,1,MIN(1,_xlpm.k/3,(_xlpm.n-_xlpm.k+1)/3))))))</f>
        <v>0</v>
      </c>
      <c r="AH122" s="63">
        <f>IF($I122=0,0,IF(OR(AH$140=0,AH$1&lt;$G122,AH$1&gt;$H122+6),0,_xlfn.LET(_xlpm.k,COUNTIFS($J$1:AH$1,"&gt;="&amp;$G122,$J$140:AH$140,"&gt;0"),_xlpm.n,$I122,AH$140*IF($C122="Bell",EXP(-0.5*((_xlpm.k-(_xlpm.n+1)/2)/MAX(_xlpm.n/6,0.5))^2),IF(_xlpm.n&lt;=6,1,MIN(1,_xlpm.k/3,(_xlpm.n-_xlpm.k+1)/3))))))</f>
        <v>0</v>
      </c>
      <c r="AI122" s="63">
        <f>IF($I122=0,0,IF(OR(AI$140=0,AI$1&lt;$G122,AI$1&gt;$H122+6),0,_xlfn.LET(_xlpm.k,COUNTIFS($J$1:AI$1,"&gt;="&amp;$G122,$J$140:AI$140,"&gt;0"),_xlpm.n,$I122,AI$140*IF($C122="Bell",EXP(-0.5*((_xlpm.k-(_xlpm.n+1)/2)/MAX(_xlpm.n/6,0.5))^2),IF(_xlpm.n&lt;=6,1,MIN(1,_xlpm.k/3,(_xlpm.n-_xlpm.k+1)/3))))))</f>
        <v>0</v>
      </c>
      <c r="AJ122" s="63">
        <f>IF($I122=0,0,IF(OR(AJ$140=0,AJ$1&lt;$G122,AJ$1&gt;$H122+6),0,_xlfn.LET(_xlpm.k,COUNTIFS($J$1:AJ$1,"&gt;="&amp;$G122,$J$140:AJ$140,"&gt;0"),_xlpm.n,$I122,AJ$140*IF($C122="Bell",EXP(-0.5*((_xlpm.k-(_xlpm.n+1)/2)/MAX(_xlpm.n/6,0.5))^2),IF(_xlpm.n&lt;=6,1,MIN(1,_xlpm.k/3,(_xlpm.n-_xlpm.k+1)/3))))))</f>
        <v>0</v>
      </c>
      <c r="AK122" s="63">
        <f>IF($I122=0,0,IF(OR(AK$140=0,AK$1&lt;$G122,AK$1&gt;$H122+6),0,_xlfn.LET(_xlpm.k,COUNTIFS($J$1:AK$1,"&gt;="&amp;$G122,$J$140:AK$140,"&gt;0"),_xlpm.n,$I122,AK$140*IF($C122="Bell",EXP(-0.5*((_xlpm.k-(_xlpm.n+1)/2)/MAX(_xlpm.n/6,0.5))^2),IF(_xlpm.n&lt;=6,1,MIN(1,_xlpm.k/3,(_xlpm.n-_xlpm.k+1)/3))))))</f>
        <v>0</v>
      </c>
      <c r="AL122" s="63">
        <f>IF($I122=0,0,IF(OR(AL$140=0,AL$1&lt;$G122,AL$1&gt;$H122+6),0,_xlfn.LET(_xlpm.k,COUNTIFS($J$1:AL$1,"&gt;="&amp;$G122,$J$140:AL$140,"&gt;0"),_xlpm.n,$I122,AL$140*IF($C122="Bell",EXP(-0.5*((_xlpm.k-(_xlpm.n+1)/2)/MAX(_xlpm.n/6,0.5))^2),IF(_xlpm.n&lt;=6,1,MIN(1,_xlpm.k/3,(_xlpm.n-_xlpm.k+1)/3))))))</f>
        <v>0</v>
      </c>
      <c r="AM122" s="63">
        <f>IF($I122=0,0,IF(OR(AM$140=0,AM$1&lt;$G122,AM$1&gt;$H122+6),0,_xlfn.LET(_xlpm.k,COUNTIFS($J$1:AM$1,"&gt;="&amp;$G122,$J$140:AM$140,"&gt;0"),_xlpm.n,$I122,AM$140*IF($C122="Bell",EXP(-0.5*((_xlpm.k-(_xlpm.n+1)/2)/MAX(_xlpm.n/6,0.5))^2),IF(_xlpm.n&lt;=6,1,MIN(1,_xlpm.k/3,(_xlpm.n-_xlpm.k+1)/3))))))</f>
        <v>1</v>
      </c>
      <c r="AN122" s="63">
        <f>IF($I122=0,0,IF(OR(AN$140=0,AN$1&lt;$G122,AN$1&gt;$H122+6),0,_xlfn.LET(_xlpm.k,COUNTIFS($J$1:AN$1,"&gt;="&amp;$G122,$J$140:AN$140,"&gt;0"),_xlpm.n,$I122,AN$140*IF($C122="Bell",EXP(-0.5*((_xlpm.k-(_xlpm.n+1)/2)/MAX(_xlpm.n/6,0.5))^2),IF(_xlpm.n&lt;=6,1,MIN(1,_xlpm.k/3,(_xlpm.n-_xlpm.k+1)/3))))))</f>
        <v>1</v>
      </c>
      <c r="AO122" s="63">
        <f>IF($I122=0,0,IF(OR(AO$140=0,AO$1&lt;$G122,AO$1&gt;$H122+6),0,_xlfn.LET(_xlpm.k,COUNTIFS($J$1:AO$1,"&gt;="&amp;$G122,$J$140:AO$140,"&gt;0"),_xlpm.n,$I122,AO$140*IF($C122="Bell",EXP(-0.5*((_xlpm.k-(_xlpm.n+1)/2)/MAX(_xlpm.n/6,0.5))^2),IF(_xlpm.n&lt;=6,1,MIN(1,_xlpm.k/3,(_xlpm.n-_xlpm.k+1)/3))))))</f>
        <v>0</v>
      </c>
      <c r="AP122" s="63">
        <f>IF($I122=0,0,IF(OR(AP$140=0,AP$1&lt;$G122,AP$1&gt;$H122+6),0,_xlfn.LET(_xlpm.k,COUNTIFS($J$1:AP$1,"&gt;="&amp;$G122,$J$140:AP$140,"&gt;0"),_xlpm.n,$I122,AP$140*IF($C122="Bell",EXP(-0.5*((_xlpm.k-(_xlpm.n+1)/2)/MAX(_xlpm.n/6,0.5))^2),IF(_xlpm.n&lt;=6,1,MIN(1,_xlpm.k/3,(_xlpm.n-_xlpm.k+1)/3))))))</f>
        <v>0</v>
      </c>
      <c r="AQ122" s="63">
        <f>IF($I122=0,0,IF(OR(AQ$140=0,AQ$1&lt;$G122,AQ$1&gt;$H122+6),0,_xlfn.LET(_xlpm.k,COUNTIFS($J$1:AQ$1,"&gt;="&amp;$G122,$J$140:AQ$140,"&gt;0"),_xlpm.n,$I122,AQ$140*IF($C122="Bell",EXP(-0.5*((_xlpm.k-(_xlpm.n+1)/2)/MAX(_xlpm.n/6,0.5))^2),IF(_xlpm.n&lt;=6,1,MIN(1,_xlpm.k/3,(_xlpm.n-_xlpm.k+1)/3))))))</f>
        <v>0</v>
      </c>
      <c r="AR122" s="63">
        <f>IF($I122=0,0,IF(OR(AR$140=0,AR$1&lt;$G122,AR$1&gt;$H122+6),0,_xlfn.LET(_xlpm.k,COUNTIFS($J$1:AR$1,"&gt;="&amp;$G122,$J$140:AR$140,"&gt;0"),_xlpm.n,$I122,AR$140*IF($C122="Bell",EXP(-0.5*((_xlpm.k-(_xlpm.n+1)/2)/MAX(_xlpm.n/6,0.5))^2),IF(_xlpm.n&lt;=6,1,MIN(1,_xlpm.k/3,(_xlpm.n-_xlpm.k+1)/3))))))</f>
        <v>0</v>
      </c>
      <c r="AS122" s="63">
        <f>IF($I122=0,0,IF(OR(AS$140=0,AS$1&lt;$G122,AS$1&gt;$H122+6),0,_xlfn.LET(_xlpm.k,COUNTIFS($J$1:AS$1,"&gt;="&amp;$G122,$J$140:AS$140,"&gt;0"),_xlpm.n,$I122,AS$140*IF($C122="Bell",EXP(-0.5*((_xlpm.k-(_xlpm.n+1)/2)/MAX(_xlpm.n/6,0.5))^2),IF(_xlpm.n&lt;=6,1,MIN(1,_xlpm.k/3,(_xlpm.n-_xlpm.k+1)/3))))))</f>
        <v>0</v>
      </c>
      <c r="AT122" s="63">
        <f>IF($I122=0,0,IF(OR(AT$140=0,AT$1&lt;$G122,AT$1&gt;$H122+6),0,_xlfn.LET(_xlpm.k,COUNTIFS($J$1:AT$1,"&gt;="&amp;$G122,$J$140:AT$140,"&gt;0"),_xlpm.n,$I122,AT$140*IF($C122="Bell",EXP(-0.5*((_xlpm.k-(_xlpm.n+1)/2)/MAX(_xlpm.n/6,0.5))^2),IF(_xlpm.n&lt;=6,1,MIN(1,_xlpm.k/3,(_xlpm.n-_xlpm.k+1)/3))))))</f>
        <v>0</v>
      </c>
      <c r="AU122" s="63">
        <f>IF($I122=0,0,IF(OR(AU$140=0,AU$1&lt;$G122,AU$1&gt;$H122+6),0,_xlfn.LET(_xlpm.k,COUNTIFS($J$1:AU$1,"&gt;="&amp;$G122,$J$140:AU$140,"&gt;0"),_xlpm.n,$I122,AU$140*IF($C122="Bell",EXP(-0.5*((_xlpm.k-(_xlpm.n+1)/2)/MAX(_xlpm.n/6,0.5))^2),IF(_xlpm.n&lt;=6,1,MIN(1,_xlpm.k/3,(_xlpm.n-_xlpm.k+1)/3))))))</f>
        <v>0</v>
      </c>
      <c r="AV122" s="63">
        <f>IF($I122=0,0,IF(OR(AV$140=0,AV$1&lt;$G122,AV$1&gt;$H122+6),0,_xlfn.LET(_xlpm.k,COUNTIFS($J$1:AV$1,"&gt;="&amp;$G122,$J$140:AV$140,"&gt;0"),_xlpm.n,$I122,AV$140*IF($C122="Bell",EXP(-0.5*((_xlpm.k-(_xlpm.n+1)/2)/MAX(_xlpm.n/6,0.5))^2),IF(_xlpm.n&lt;=6,1,MIN(1,_xlpm.k/3,(_xlpm.n-_xlpm.k+1)/3))))))</f>
        <v>0</v>
      </c>
      <c r="AW122" s="63">
        <f>IF($I122=0,0,IF(OR(AW$140=0,AW$1&lt;$G122,AW$1&gt;$H122+6),0,_xlfn.LET(_xlpm.k,COUNTIFS($J$1:AW$1,"&gt;="&amp;$G122,$J$140:AW$140,"&gt;0"),_xlpm.n,$I122,AW$140*IF($C122="Bell",EXP(-0.5*((_xlpm.k-(_xlpm.n+1)/2)/MAX(_xlpm.n/6,0.5))^2),IF(_xlpm.n&lt;=6,1,MIN(1,_xlpm.k/3,(_xlpm.n-_xlpm.k+1)/3))))))</f>
        <v>0</v>
      </c>
      <c r="AX122" s="63">
        <f>IF($I122=0,0,IF(OR(AX$140=0,AX$1&lt;$G122,AX$1&gt;$H122+6),0,_xlfn.LET(_xlpm.k,COUNTIFS($J$1:AX$1,"&gt;="&amp;$G122,$J$140:AX$140,"&gt;0"),_xlpm.n,$I122,AX$140*IF($C122="Bell",EXP(-0.5*((_xlpm.k-(_xlpm.n+1)/2)/MAX(_xlpm.n/6,0.5))^2),IF(_xlpm.n&lt;=6,1,MIN(1,_xlpm.k/3,(_xlpm.n-_xlpm.k+1)/3))))))</f>
        <v>0</v>
      </c>
      <c r="AY122" s="63">
        <f>IF($I122=0,0,IF(OR(AY$140=0,AY$1&lt;$G122,AY$1&gt;$H122+6),0,_xlfn.LET(_xlpm.k,COUNTIFS($J$1:AY$1,"&gt;="&amp;$G122,$J$140:AY$140,"&gt;0"),_xlpm.n,$I122,AY$140*IF($C122="Bell",EXP(-0.5*((_xlpm.k-(_xlpm.n+1)/2)/MAX(_xlpm.n/6,0.5))^2),IF(_xlpm.n&lt;=6,1,MIN(1,_xlpm.k/3,(_xlpm.n-_xlpm.k+1)/3))))))</f>
        <v>0</v>
      </c>
      <c r="AZ122" s="63">
        <f>IF($I122=0,0,IF(OR(AZ$140=0,AZ$1&lt;$G122,AZ$1&gt;$H122+6),0,_xlfn.LET(_xlpm.k,COUNTIFS($J$1:AZ$1,"&gt;="&amp;$G122,$J$140:AZ$140,"&gt;0"),_xlpm.n,$I122,AZ$140*IF($C122="Bell",EXP(-0.5*((_xlpm.k-(_xlpm.n+1)/2)/MAX(_xlpm.n/6,0.5))^2),IF(_xlpm.n&lt;=6,1,MIN(1,_xlpm.k/3,(_xlpm.n-_xlpm.k+1)/3))))))</f>
        <v>0</v>
      </c>
      <c r="BA122" s="63">
        <f>IF($I122=0,0,IF(OR(BA$140=0,BA$1&lt;$G122,BA$1&gt;$H122+6),0,_xlfn.LET(_xlpm.k,COUNTIFS($J$1:BA$1,"&gt;="&amp;$G122,$J$140:BA$140,"&gt;0"),_xlpm.n,$I122,BA$140*IF($C122="Bell",EXP(-0.5*((_xlpm.k-(_xlpm.n+1)/2)/MAX(_xlpm.n/6,0.5))^2),IF(_xlpm.n&lt;=6,1,MIN(1,_xlpm.k/3,(_xlpm.n-_xlpm.k+1)/3))))))</f>
        <v>0</v>
      </c>
      <c r="BB122" s="63">
        <f>IF($I122=0,0,IF(OR(BB$140=0,BB$1&lt;$G122,BB$1&gt;$H122+6),0,_xlfn.LET(_xlpm.k,COUNTIFS($J$1:BB$1,"&gt;="&amp;$G122,$J$140:BB$140,"&gt;0"),_xlpm.n,$I122,BB$140*IF($C122="Bell",EXP(-0.5*((_xlpm.k-(_xlpm.n+1)/2)/MAX(_xlpm.n/6,0.5))^2),IF(_xlpm.n&lt;=6,1,MIN(1,_xlpm.k/3,(_xlpm.n-_xlpm.k+1)/3))))))</f>
        <v>0</v>
      </c>
      <c r="BC122" s="63">
        <f>IF($I122=0,0,IF(OR(BC$140=0,BC$1&lt;$G122,BC$1&gt;$H122+6),0,_xlfn.LET(_xlpm.k,COUNTIFS($J$1:BC$1,"&gt;="&amp;$G122,$J$140:BC$140,"&gt;0"),_xlpm.n,$I122,BC$140*IF($C122="Bell",EXP(-0.5*((_xlpm.k-(_xlpm.n+1)/2)/MAX(_xlpm.n/6,0.5))^2),IF(_xlpm.n&lt;=6,1,MIN(1,_xlpm.k/3,(_xlpm.n-_xlpm.k+1)/3))))))</f>
        <v>0</v>
      </c>
      <c r="BD122" s="63">
        <f>IF($I122=0,0,IF(OR(BD$140=0,BD$1&lt;$G122,BD$1&gt;$H122+6),0,_xlfn.LET(_xlpm.k,COUNTIFS($J$1:BD$1,"&gt;="&amp;$G122,$J$140:BD$140,"&gt;0"),_xlpm.n,$I122,BD$140*IF($C122="Bell",EXP(-0.5*((_xlpm.k-(_xlpm.n+1)/2)/MAX(_xlpm.n/6,0.5))^2),IF(_xlpm.n&lt;=6,1,MIN(1,_xlpm.k/3,(_xlpm.n-_xlpm.k+1)/3))))))</f>
        <v>0</v>
      </c>
      <c r="BE122" s="63">
        <f>IF($I122=0,0,IF(OR(BE$140=0,BE$1&lt;$G122,BE$1&gt;$H122+6),0,_xlfn.LET(_xlpm.k,COUNTIFS($J$1:BE$1,"&gt;="&amp;$G122,$J$140:BE$140,"&gt;0"),_xlpm.n,$I122,BE$140*IF($C122="Bell",EXP(-0.5*((_xlpm.k-(_xlpm.n+1)/2)/MAX(_xlpm.n/6,0.5))^2),IF(_xlpm.n&lt;=6,1,MIN(1,_xlpm.k/3,(_xlpm.n-_xlpm.k+1)/3))))))</f>
        <v>0</v>
      </c>
      <c r="BF122" s="63">
        <f>IF($I122=0,0,IF(OR(BF$140=0,BF$1&lt;$G122,BF$1&gt;$H122+6),0,_xlfn.LET(_xlpm.k,COUNTIFS($J$1:BF$1,"&gt;="&amp;$G122,$J$140:BF$140,"&gt;0"),_xlpm.n,$I122,BF$140*IF($C122="Bell",EXP(-0.5*((_xlpm.k-(_xlpm.n+1)/2)/MAX(_xlpm.n/6,0.5))^2),IF(_xlpm.n&lt;=6,1,MIN(1,_xlpm.k/3,(_xlpm.n-_xlpm.k+1)/3))))))</f>
        <v>0</v>
      </c>
      <c r="BG122" s="63">
        <f>IF($I122=0,0,IF(OR(BG$140=0,BG$1&lt;$G122,BG$1&gt;$H122+6),0,_xlfn.LET(_xlpm.k,COUNTIFS($J$1:BG$1,"&gt;="&amp;$G122,$J$140:BG$140,"&gt;0"),_xlpm.n,$I122,BG$140*IF($C122="Bell",EXP(-0.5*((_xlpm.k-(_xlpm.n+1)/2)/MAX(_xlpm.n/6,0.5))^2),IF(_xlpm.n&lt;=6,1,MIN(1,_xlpm.k/3,(_xlpm.n-_xlpm.k+1)/3))))))</f>
        <v>0</v>
      </c>
      <c r="BH122" s="63">
        <f>IF($I122=0,0,IF(OR(BH$140=0,BH$1&lt;$G122,BH$1&gt;$H122+6),0,_xlfn.LET(_xlpm.k,COUNTIFS($J$1:BH$1,"&gt;="&amp;$G122,$J$140:BH$140,"&gt;0"),_xlpm.n,$I122,BH$140*IF($C122="Bell",EXP(-0.5*((_xlpm.k-(_xlpm.n+1)/2)/MAX(_xlpm.n/6,0.5))^2),IF(_xlpm.n&lt;=6,1,MIN(1,_xlpm.k/3,(_xlpm.n-_xlpm.k+1)/3))))))</f>
        <v>0</v>
      </c>
      <c r="BI122" s="63">
        <f>IF($I122=0,0,IF(OR(BI$140=0,BI$1&lt;$G122,BI$1&gt;$H122+6),0,_xlfn.LET(_xlpm.k,COUNTIFS($J$1:BI$1,"&gt;="&amp;$G122,$J$140:BI$140,"&gt;0"),_xlpm.n,$I122,BI$140*IF($C122="Bell",EXP(-0.5*((_xlpm.k-(_xlpm.n+1)/2)/MAX(_xlpm.n/6,0.5))^2),IF(_xlpm.n&lt;=6,1,MIN(1,_xlpm.k/3,(_xlpm.n-_xlpm.k+1)/3))))))</f>
        <v>0</v>
      </c>
      <c r="BJ122" s="63">
        <f>IF($I122=0,0,IF(OR(BJ$140=0,BJ$1&lt;$G122,BJ$1&gt;$H122+6),0,_xlfn.LET(_xlpm.k,COUNTIFS($J$1:BJ$1,"&gt;="&amp;$G122,$J$140:BJ$140,"&gt;0"),_xlpm.n,$I122,BJ$140*IF($C122="Bell",EXP(-0.5*((_xlpm.k-(_xlpm.n+1)/2)/MAX(_xlpm.n/6,0.5))^2),IF(_xlpm.n&lt;=6,1,MIN(1,_xlpm.k/3,(_xlpm.n-_xlpm.k+1)/3))))))</f>
        <v>0</v>
      </c>
      <c r="BK122" s="63">
        <f>IF($I122=0,0,IF(OR(BK$140=0,BK$1&lt;$G122,BK$1&gt;$H122+6),0,_xlfn.LET(_xlpm.k,COUNTIFS($J$1:BK$1,"&gt;="&amp;$G122,$J$140:BK$140,"&gt;0"),_xlpm.n,$I122,BK$140*IF($C122="Bell",EXP(-0.5*((_xlpm.k-(_xlpm.n+1)/2)/MAX(_xlpm.n/6,0.5))^2),IF(_xlpm.n&lt;=6,1,MIN(1,_xlpm.k/3,(_xlpm.n-_xlpm.k+1)/3))))))</f>
        <v>0</v>
      </c>
      <c r="BL122" s="63">
        <f>IF($I122=0,0,IF(OR(BL$140=0,BL$1&lt;$G122,BL$1&gt;$H122+6),0,_xlfn.LET(_xlpm.k,COUNTIFS($J$1:BL$1,"&gt;="&amp;$G122,$J$140:BL$140,"&gt;0"),_xlpm.n,$I122,BL$140*IF($C122="Bell",EXP(-0.5*((_xlpm.k-(_xlpm.n+1)/2)/MAX(_xlpm.n/6,0.5))^2),IF(_xlpm.n&lt;=6,1,MIN(1,_xlpm.k/3,(_xlpm.n-_xlpm.k+1)/3))))))</f>
        <v>0</v>
      </c>
      <c r="BM122" s="63">
        <f>IF($I122=0,0,IF(OR(BM$140=0,BM$1&lt;$G122,BM$1&gt;$H122+6),0,_xlfn.LET(_xlpm.k,COUNTIFS($J$1:BM$1,"&gt;="&amp;$G122,$J$140:BM$140,"&gt;0"),_xlpm.n,$I122,BM$140*IF($C122="Bell",EXP(-0.5*((_xlpm.k-(_xlpm.n+1)/2)/MAX(_xlpm.n/6,0.5))^2),IF(_xlpm.n&lt;=6,1,MIN(1,_xlpm.k/3,(_xlpm.n-_xlpm.k+1)/3))))))</f>
        <v>0</v>
      </c>
      <c r="BN122" s="63">
        <f>IF($I122=0,0,IF(OR(BN$140=0,BN$1&lt;$G122,BN$1&gt;$H122+6),0,_xlfn.LET(_xlpm.k,COUNTIFS($J$1:BN$1,"&gt;="&amp;$G122,$J$140:BN$140,"&gt;0"),_xlpm.n,$I122,BN$140*IF($C122="Bell",EXP(-0.5*((_xlpm.k-(_xlpm.n+1)/2)/MAX(_xlpm.n/6,0.5))^2),IF(_xlpm.n&lt;=6,1,MIN(1,_xlpm.k/3,(_xlpm.n-_xlpm.k+1)/3))))))</f>
        <v>0</v>
      </c>
      <c r="BO122" s="63">
        <f>IF($I122=0,0,IF(OR(BO$140=0,BO$1&lt;$G122,BO$1&gt;$H122+6),0,_xlfn.LET(_xlpm.k,COUNTIFS($J$1:BO$1,"&gt;="&amp;$G122,$J$140:BO$140,"&gt;0"),_xlpm.n,$I122,BO$140*IF($C122="Bell",EXP(-0.5*((_xlpm.k-(_xlpm.n+1)/2)/MAX(_xlpm.n/6,0.5))^2),IF(_xlpm.n&lt;=6,1,MIN(1,_xlpm.k/3,(_xlpm.n-_xlpm.k+1)/3))))))</f>
        <v>0</v>
      </c>
      <c r="BP122" s="63">
        <f>IF($I122=0,0,IF(OR(BP$140=0,BP$1&lt;$G122,BP$1&gt;$H122+6),0,_xlfn.LET(_xlpm.k,COUNTIFS($J$1:BP$1,"&gt;="&amp;$G122,$J$140:BP$140,"&gt;0"),_xlpm.n,$I122,BP$140*IF($C122="Bell",EXP(-0.5*((_xlpm.k-(_xlpm.n+1)/2)/MAX(_xlpm.n/6,0.5))^2),IF(_xlpm.n&lt;=6,1,MIN(1,_xlpm.k/3,(_xlpm.n-_xlpm.k+1)/3))))))</f>
        <v>0</v>
      </c>
      <c r="BQ122" s="63">
        <f>IF($I122=0,0,IF(OR(BQ$140=0,BQ$1&lt;$G122,BQ$1&gt;$H122+6),0,_xlfn.LET(_xlpm.k,COUNTIFS($J$1:BQ$1,"&gt;="&amp;$G122,$J$140:BQ$140,"&gt;0"),_xlpm.n,$I122,BQ$140*IF($C122="Bell",EXP(-0.5*((_xlpm.k-(_xlpm.n+1)/2)/MAX(_xlpm.n/6,0.5))^2),IF(_xlpm.n&lt;=6,1,MIN(1,_xlpm.k/3,(_xlpm.n-_xlpm.k+1)/3))))))</f>
        <v>0</v>
      </c>
      <c r="BR122" s="63">
        <f>IF($I122=0,0,IF(OR(BR$140=0,BR$1&lt;$G122,BR$1&gt;$H122+6),0,_xlfn.LET(_xlpm.k,COUNTIFS($J$1:BR$1,"&gt;="&amp;$G122,$J$140:BR$140,"&gt;0"),_xlpm.n,$I122,BR$140*IF($C122="Bell",EXP(-0.5*((_xlpm.k-(_xlpm.n+1)/2)/MAX(_xlpm.n/6,0.5))^2),IF(_xlpm.n&lt;=6,1,MIN(1,_xlpm.k/3,(_xlpm.n-_xlpm.k+1)/3))))))</f>
        <v>0</v>
      </c>
      <c r="BS122" s="63">
        <f>IF($I122=0,0,IF(OR(BS$140=0,BS$1&lt;$G122,BS$1&gt;$H122+6),0,_xlfn.LET(_xlpm.k,COUNTIFS($J$1:BS$1,"&gt;="&amp;$G122,$J$140:BS$140,"&gt;0"),_xlpm.n,$I122,BS$140*IF($C122="Bell",EXP(-0.5*((_xlpm.k-(_xlpm.n+1)/2)/MAX(_xlpm.n/6,0.5))^2),IF(_xlpm.n&lt;=6,1,MIN(1,_xlpm.k/3,(_xlpm.n-_xlpm.k+1)/3))))))</f>
        <v>0</v>
      </c>
      <c r="BT122" s="63">
        <f>IF($I122=0,0,IF(OR(BT$140=0,BT$1&lt;$G122,BT$1&gt;$H122+6),0,_xlfn.LET(_xlpm.k,COUNTIFS($J$1:BT$1,"&gt;="&amp;$G122,$J$140:BT$140,"&gt;0"),_xlpm.n,$I122,BT$140*IF($C122="Bell",EXP(-0.5*((_xlpm.k-(_xlpm.n+1)/2)/MAX(_xlpm.n/6,0.5))^2),IF(_xlpm.n&lt;=6,1,MIN(1,_xlpm.k/3,(_xlpm.n-_xlpm.k+1)/3))))))</f>
        <v>0</v>
      </c>
      <c r="BU122" s="63">
        <f>IF($I122=0,0,IF(OR(BU$140=0,BU$1&lt;$G122,BU$1&gt;$H122+6),0,_xlfn.LET(_xlpm.k,COUNTIFS($J$1:BU$1,"&gt;="&amp;$G122,$J$140:BU$140,"&gt;0"),_xlpm.n,$I122,BU$140*IF($C122="Bell",EXP(-0.5*((_xlpm.k-(_xlpm.n+1)/2)/MAX(_xlpm.n/6,0.5))^2),IF(_xlpm.n&lt;=6,1,MIN(1,_xlpm.k/3,(_xlpm.n-_xlpm.k+1)/3))))))</f>
        <v>0</v>
      </c>
      <c r="BV122" s="63">
        <f>IF($I122=0,0,IF(OR(BV$140=0,BV$1&lt;$G122,BV$1&gt;$H122+6),0,_xlfn.LET(_xlpm.k,COUNTIFS($J$1:BV$1,"&gt;="&amp;$G122,$J$140:BV$140,"&gt;0"),_xlpm.n,$I122,BV$140*IF($C122="Bell",EXP(-0.5*((_xlpm.k-(_xlpm.n+1)/2)/MAX(_xlpm.n/6,0.5))^2),IF(_xlpm.n&lt;=6,1,MIN(1,_xlpm.k/3,(_xlpm.n-_xlpm.k+1)/3))))))</f>
        <v>0</v>
      </c>
      <c r="BW122" s="63">
        <f>IF($I122=0,0,IF(OR(BW$140=0,BW$1&lt;$G122,BW$1&gt;$H122+6),0,_xlfn.LET(_xlpm.k,COUNTIFS($J$1:BW$1,"&gt;="&amp;$G122,$J$140:BW$140,"&gt;0"),_xlpm.n,$I122,BW$140*IF($C122="Bell",EXP(-0.5*((_xlpm.k-(_xlpm.n+1)/2)/MAX(_xlpm.n/6,0.5))^2),IF(_xlpm.n&lt;=6,1,MIN(1,_xlpm.k/3,(_xlpm.n-_xlpm.k+1)/3))))))</f>
        <v>0</v>
      </c>
      <c r="BX122" s="63">
        <f>IF($I122=0,0,IF(OR(BX$140=0,BX$1&lt;$G122,BX$1&gt;$H122+6),0,_xlfn.LET(_xlpm.k,COUNTIFS($J$1:BX$1,"&gt;="&amp;$G122,$J$140:BX$140,"&gt;0"),_xlpm.n,$I122,BX$140*IF($C122="Bell",EXP(-0.5*((_xlpm.k-(_xlpm.n+1)/2)/MAX(_xlpm.n/6,0.5))^2),IF(_xlpm.n&lt;=6,1,MIN(1,_xlpm.k/3,(_xlpm.n-_xlpm.k+1)/3))))))</f>
        <v>0</v>
      </c>
      <c r="BY122" s="63">
        <f>IF($I122=0,0,IF(OR(BY$140=0,BY$1&lt;$G122,BY$1&gt;$H122+6),0,_xlfn.LET(_xlpm.k,COUNTIFS($J$1:BY$1,"&gt;="&amp;$G122,$J$140:BY$140,"&gt;0"),_xlpm.n,$I122,BY$140*IF($C122="Bell",EXP(-0.5*((_xlpm.k-(_xlpm.n+1)/2)/MAX(_xlpm.n/6,0.5))^2),IF(_xlpm.n&lt;=6,1,MIN(1,_xlpm.k/3,(_xlpm.n-_xlpm.k+1)/3))))))</f>
        <v>0</v>
      </c>
      <c r="BZ122" s="63">
        <f>IF($I122=0,0,IF(OR(BZ$140=0,BZ$1&lt;$G122,BZ$1&gt;$H122+6),0,_xlfn.LET(_xlpm.k,COUNTIFS($J$1:BZ$1,"&gt;="&amp;$G122,$J$140:BZ$140,"&gt;0"),_xlpm.n,$I122,BZ$140*IF($C122="Bell",EXP(-0.5*((_xlpm.k-(_xlpm.n+1)/2)/MAX(_xlpm.n/6,0.5))^2),IF(_xlpm.n&lt;=6,1,MIN(1,_xlpm.k/3,(_xlpm.n-_xlpm.k+1)/3))))))</f>
        <v>0</v>
      </c>
      <c r="CA122" s="63">
        <f>IF($I122=0,0,IF(OR(CA$140=0,CA$1&lt;$G122,CA$1&gt;$H122+6),0,_xlfn.LET(_xlpm.k,COUNTIFS($J$1:CA$1,"&gt;="&amp;$G122,$J$140:CA$140,"&gt;0"),_xlpm.n,$I122,CA$140*IF($C122="Bell",EXP(-0.5*((_xlpm.k-(_xlpm.n+1)/2)/MAX(_xlpm.n/6,0.5))^2),IF(_xlpm.n&lt;=6,1,MIN(1,_xlpm.k/3,(_xlpm.n-_xlpm.k+1)/3))))))</f>
        <v>0</v>
      </c>
      <c r="CB122" s="63">
        <f>IF($I122=0,0,IF(OR(CB$140=0,CB$1&lt;$G122,CB$1&gt;$H122+6),0,_xlfn.LET(_xlpm.k,COUNTIFS($J$1:CB$1,"&gt;="&amp;$G122,$J$140:CB$140,"&gt;0"),_xlpm.n,$I122,CB$140*IF($C122="Bell",EXP(-0.5*((_xlpm.k-(_xlpm.n+1)/2)/MAX(_xlpm.n/6,0.5))^2),IF(_xlpm.n&lt;=6,1,MIN(1,_xlpm.k/3,(_xlpm.n-_xlpm.k+1)/3))))))</f>
        <v>0</v>
      </c>
      <c r="CC122" s="63">
        <f>IF($I122=0,0,IF(OR(CC$140=0,CC$1&lt;$G122,CC$1&gt;$H122+6),0,_xlfn.LET(_xlpm.k,COUNTIFS($J$1:CC$1,"&gt;="&amp;$G122,$J$140:CC$140,"&gt;0"),_xlpm.n,$I122,CC$140*IF($C122="Bell",EXP(-0.5*((_xlpm.k-(_xlpm.n+1)/2)/MAX(_xlpm.n/6,0.5))^2),IF(_xlpm.n&lt;=6,1,MIN(1,_xlpm.k/3,(_xlpm.n-_xlpm.k+1)/3))))))</f>
        <v>0</v>
      </c>
      <c r="CD122" s="63">
        <f>IF($I122=0,0,IF(OR(CD$140=0,CD$1&lt;$G122,CD$1&gt;$H122+6),0,_xlfn.LET(_xlpm.k,COUNTIFS($J$1:CD$1,"&gt;="&amp;$G122,$J$140:CD$140,"&gt;0"),_xlpm.n,$I122,CD$140*IF($C122="Bell",EXP(-0.5*((_xlpm.k-(_xlpm.n+1)/2)/MAX(_xlpm.n/6,0.5))^2),IF(_xlpm.n&lt;=6,1,MIN(1,_xlpm.k/3,(_xlpm.n-_xlpm.k+1)/3))))))</f>
        <v>0</v>
      </c>
      <c r="CE122" s="63">
        <f>IF($I122=0,0,IF(OR(CE$140=0,CE$1&lt;$G122,CE$1&gt;$H122+6),0,_xlfn.LET(_xlpm.k,COUNTIFS($J$1:CE$1,"&gt;="&amp;$G122,$J$140:CE$140,"&gt;0"),_xlpm.n,$I122,CE$140*IF($C122="Bell",EXP(-0.5*((_xlpm.k-(_xlpm.n+1)/2)/MAX(_xlpm.n/6,0.5))^2),IF(_xlpm.n&lt;=6,1,MIN(1,_xlpm.k/3,(_xlpm.n-_xlpm.k+1)/3))))))</f>
        <v>0</v>
      </c>
      <c r="CF122" s="63">
        <f>IF($I122=0,0,IF(OR(CF$140=0,CF$1&lt;$G122,CF$1&gt;$H122+6),0,_xlfn.LET(_xlpm.k,COUNTIFS($J$1:CF$1,"&gt;="&amp;$G122,$J$140:CF$140,"&gt;0"),_xlpm.n,$I122,CF$140*IF($C122="Bell",EXP(-0.5*((_xlpm.k-(_xlpm.n+1)/2)/MAX(_xlpm.n/6,0.5))^2),IF(_xlpm.n&lt;=6,1,MIN(1,_xlpm.k/3,(_xlpm.n-_xlpm.k+1)/3))))))</f>
        <v>0</v>
      </c>
      <c r="CG122" s="63">
        <f>IF($I122=0,0,IF(OR(CG$140=0,CG$1&lt;$G122,CG$1&gt;$H122+6),0,_xlfn.LET(_xlpm.k,COUNTIFS($J$1:CG$1,"&gt;="&amp;$G122,$J$140:CG$140,"&gt;0"),_xlpm.n,$I122,CG$140*IF($C122="Bell",EXP(-0.5*((_xlpm.k-(_xlpm.n+1)/2)/MAX(_xlpm.n/6,0.5))^2),IF(_xlpm.n&lt;=6,1,MIN(1,_xlpm.k/3,(_xlpm.n-_xlpm.k+1)/3))))))</f>
        <v>0</v>
      </c>
      <c r="CH122" s="63">
        <f>IF($I122=0,0,IF(OR(CH$140=0,CH$1&lt;$G122,CH$1&gt;$H122+6),0,_xlfn.LET(_xlpm.k,COUNTIFS($J$1:CH$1,"&gt;="&amp;$G122,$J$140:CH$140,"&gt;0"),_xlpm.n,$I122,CH$140*IF($C122="Bell",EXP(-0.5*((_xlpm.k-(_xlpm.n+1)/2)/MAX(_xlpm.n/6,0.5))^2),IF(_xlpm.n&lt;=6,1,MIN(1,_xlpm.k/3,(_xlpm.n-_xlpm.k+1)/3))))))</f>
        <v>0</v>
      </c>
      <c r="CI122" s="63">
        <f>IF($I122=0,0,IF(OR(CI$140=0,CI$1&lt;$G122,CI$1&gt;$H122+6),0,_xlfn.LET(_xlpm.k,COUNTIFS($J$1:CI$1,"&gt;="&amp;$G122,$J$140:CI$140,"&gt;0"),_xlpm.n,$I122,CI$140*IF($C122="Bell",EXP(-0.5*((_xlpm.k-(_xlpm.n+1)/2)/MAX(_xlpm.n/6,0.5))^2),IF(_xlpm.n&lt;=6,1,MIN(1,_xlpm.k/3,(_xlpm.n-_xlpm.k+1)/3))))))</f>
        <v>0</v>
      </c>
      <c r="CJ122" s="63">
        <f>IF($I122=0,0,IF(OR(CJ$140=0,CJ$1&lt;$G122,CJ$1&gt;$H122+6),0,_xlfn.LET(_xlpm.k,COUNTIFS($J$1:CJ$1,"&gt;="&amp;$G122,$J$140:CJ$140,"&gt;0"),_xlpm.n,$I122,CJ$140*IF($C122="Bell",EXP(-0.5*((_xlpm.k-(_xlpm.n+1)/2)/MAX(_xlpm.n/6,0.5))^2),IF(_xlpm.n&lt;=6,1,MIN(1,_xlpm.k/3,(_xlpm.n-_xlpm.k+1)/3))))))</f>
        <v>0</v>
      </c>
      <c r="CK122" s="63">
        <f>IF($I122=0,0,IF(OR(CK$140=0,CK$1&lt;$G122,CK$1&gt;$H122+6),0,_xlfn.LET(_xlpm.k,COUNTIFS($J$1:CK$1,"&gt;="&amp;$G122,$J$140:CK$140,"&gt;0"),_xlpm.n,$I122,CK$140*IF($C122="Bell",EXP(-0.5*((_xlpm.k-(_xlpm.n+1)/2)/MAX(_xlpm.n/6,0.5))^2),IF(_xlpm.n&lt;=6,1,MIN(1,_xlpm.k/3,(_xlpm.n-_xlpm.k+1)/3))))))</f>
        <v>0</v>
      </c>
      <c r="CL122" s="63">
        <f>IF($I122=0,0,IF(OR(CL$140=0,CL$1&lt;$G122,CL$1&gt;$H122+6),0,_xlfn.LET(_xlpm.k,COUNTIFS($J$1:CL$1,"&gt;="&amp;$G122,$J$140:CL$140,"&gt;0"),_xlpm.n,$I122,CL$140*IF($C122="Bell",EXP(-0.5*((_xlpm.k-(_xlpm.n+1)/2)/MAX(_xlpm.n/6,0.5))^2),IF(_xlpm.n&lt;=6,1,MIN(1,_xlpm.k/3,(_xlpm.n-_xlpm.k+1)/3))))))</f>
        <v>0</v>
      </c>
      <c r="CM122" s="63">
        <f>IF($I122=0,0,IF(OR(CM$140=0,CM$1&lt;$G122,CM$1&gt;$H122+6),0,_xlfn.LET(_xlpm.k,COUNTIFS($J$1:CM$1,"&gt;="&amp;$G122,$J$140:CM$140,"&gt;0"),_xlpm.n,$I122,CM$140*IF($C122="Bell",EXP(-0.5*((_xlpm.k-(_xlpm.n+1)/2)/MAX(_xlpm.n/6,0.5))^2),IF(_xlpm.n&lt;=6,1,MIN(1,_xlpm.k/3,(_xlpm.n-_xlpm.k+1)/3))))))</f>
        <v>0</v>
      </c>
      <c r="CN122" s="63">
        <f>IF($I122=0,0,IF(OR(CN$140=0,CN$1&lt;$G122,CN$1&gt;$H122+6),0,_xlfn.LET(_xlpm.k,COUNTIFS($J$1:CN$1,"&gt;="&amp;$G122,$J$140:CN$140,"&gt;0"),_xlpm.n,$I122,CN$140*IF($C122="Bell",EXP(-0.5*((_xlpm.k-(_xlpm.n+1)/2)/MAX(_xlpm.n/6,0.5))^2),IF(_xlpm.n&lt;=6,1,MIN(1,_xlpm.k/3,(_xlpm.n-_xlpm.k+1)/3))))))</f>
        <v>0</v>
      </c>
      <c r="CO122" s="63">
        <f>IF($I122=0,0,IF(OR(CO$140=0,CO$1&lt;$G122,CO$1&gt;$H122+6),0,_xlfn.LET(_xlpm.k,COUNTIFS($J$1:CO$1,"&gt;="&amp;$G122,$J$140:CO$140,"&gt;0"),_xlpm.n,$I122,CO$140*IF($C122="Bell",EXP(-0.5*((_xlpm.k-(_xlpm.n+1)/2)/MAX(_xlpm.n/6,0.5))^2),IF(_xlpm.n&lt;=6,1,MIN(1,_xlpm.k/3,(_xlpm.n-_xlpm.k+1)/3))))))</f>
        <v>0</v>
      </c>
      <c r="CP122" s="63">
        <f>IF($I122=0,0,IF(OR(CP$140=0,CP$1&lt;$G122,CP$1&gt;$H122+6),0,_xlfn.LET(_xlpm.k,COUNTIFS($J$1:CP$1,"&gt;="&amp;$G122,$J$140:CP$140,"&gt;0"),_xlpm.n,$I122,CP$140*IF($C122="Bell",EXP(-0.5*((_xlpm.k-(_xlpm.n+1)/2)/MAX(_xlpm.n/6,0.5))^2),IF(_xlpm.n&lt;=6,1,MIN(1,_xlpm.k/3,(_xlpm.n-_xlpm.k+1)/3))))))</f>
        <v>0</v>
      </c>
      <c r="CQ122" s="63">
        <f>IF($I122=0,0,IF(OR(CQ$140=0,CQ$1&lt;$G122,CQ$1&gt;$H122+6),0,_xlfn.LET(_xlpm.k,COUNTIFS($J$1:CQ$1,"&gt;="&amp;$G122,$J$140:CQ$140,"&gt;0"),_xlpm.n,$I122,CQ$140*IF($C122="Bell",EXP(-0.5*((_xlpm.k-(_xlpm.n+1)/2)/MAX(_xlpm.n/6,0.5))^2),IF(_xlpm.n&lt;=6,1,MIN(1,_xlpm.k/3,(_xlpm.n-_xlpm.k+1)/3))))))</f>
        <v>0</v>
      </c>
      <c r="CR122" s="63">
        <f>IF($I122=0,0,IF(OR(CR$140=0,CR$1&lt;$G122,CR$1&gt;$H122+6),0,_xlfn.LET(_xlpm.k,COUNTIFS($J$1:CR$1,"&gt;="&amp;$G122,$J$140:CR$140,"&gt;0"),_xlpm.n,$I122,CR$140*IF($C122="Bell",EXP(-0.5*((_xlpm.k-(_xlpm.n+1)/2)/MAX(_xlpm.n/6,0.5))^2),IF(_xlpm.n&lt;=6,1,MIN(1,_xlpm.k/3,(_xlpm.n-_xlpm.k+1)/3))))))</f>
        <v>0</v>
      </c>
      <c r="CS122" s="63">
        <f>IF($I122=0,0,IF(OR(CS$140=0,CS$1&lt;$G122,CS$1&gt;$H122+6),0,_xlfn.LET(_xlpm.k,COUNTIFS($J$1:CS$1,"&gt;="&amp;$G122,$J$140:CS$140,"&gt;0"),_xlpm.n,$I122,CS$140*IF($C122="Bell",EXP(-0.5*((_xlpm.k-(_xlpm.n+1)/2)/MAX(_xlpm.n/6,0.5))^2),IF(_xlpm.n&lt;=6,1,MIN(1,_xlpm.k/3,(_xlpm.n-_xlpm.k+1)/3))))))</f>
        <v>0</v>
      </c>
      <c r="CT122" s="63">
        <f>IF($I122=0,0,IF(OR(CT$140=0,CT$1&lt;$G122,CT$1&gt;$H122+6),0,_xlfn.LET(_xlpm.k,COUNTIFS($J$1:CT$1,"&gt;="&amp;$G122,$J$140:CT$140,"&gt;0"),_xlpm.n,$I122,CT$140*IF($C122="Bell",EXP(-0.5*((_xlpm.k-(_xlpm.n+1)/2)/MAX(_xlpm.n/6,0.5))^2),IF(_xlpm.n&lt;=6,1,MIN(1,_xlpm.k/3,(_xlpm.n-_xlpm.k+1)/3))))))</f>
        <v>0</v>
      </c>
      <c r="CU122" s="63">
        <f>IF($I122=0,0,IF(OR(CU$140=0,CU$1&lt;$G122,CU$1&gt;$H122+6),0,_xlfn.LET(_xlpm.k,COUNTIFS($J$1:CU$1,"&gt;="&amp;$G122,$J$140:CU$140,"&gt;0"),_xlpm.n,$I122,CU$140*IF($C122="Bell",EXP(-0.5*((_xlpm.k-(_xlpm.n+1)/2)/MAX(_xlpm.n/6,0.5))^2),IF(_xlpm.n&lt;=6,1,MIN(1,_xlpm.k/3,(_xlpm.n-_xlpm.k+1)/3))))))</f>
        <v>0</v>
      </c>
      <c r="CV122" s="63">
        <f>IF($I122=0,0,IF(OR(CV$140=0,CV$1&lt;$G122,CV$1&gt;$H122+6),0,_xlfn.LET(_xlpm.k,COUNTIFS($J$1:CV$1,"&gt;="&amp;$G122,$J$140:CV$140,"&gt;0"),_xlpm.n,$I122,CV$140*IF($C122="Bell",EXP(-0.5*((_xlpm.k-(_xlpm.n+1)/2)/MAX(_xlpm.n/6,0.5))^2),IF(_xlpm.n&lt;=6,1,MIN(1,_xlpm.k/3,(_xlpm.n-_xlpm.k+1)/3))))))</f>
        <v>0</v>
      </c>
      <c r="CW122" s="63">
        <f>IF($I122=0,0,IF(OR(CW$140=0,CW$1&lt;$G122,CW$1&gt;$H122+6),0,_xlfn.LET(_xlpm.k,COUNTIFS($J$1:CW$1,"&gt;="&amp;$G122,$J$140:CW$140,"&gt;0"),_xlpm.n,$I122,CW$140*IF($C122="Bell",EXP(-0.5*((_xlpm.k-(_xlpm.n+1)/2)/MAX(_xlpm.n/6,0.5))^2),IF(_xlpm.n&lt;=6,1,MIN(1,_xlpm.k/3,(_xlpm.n-_xlpm.k+1)/3))))))</f>
        <v>0</v>
      </c>
      <c r="CX122" s="63">
        <f>IF($I122=0,0,IF(OR(CX$140=0,CX$1&lt;$G122,CX$1&gt;$H122+6),0,_xlfn.LET(_xlpm.k,COUNTIFS($J$1:CX$1,"&gt;="&amp;$G122,$J$140:CX$140,"&gt;0"),_xlpm.n,$I122,CX$140*IF($C122="Bell",EXP(-0.5*((_xlpm.k-(_xlpm.n+1)/2)/MAX(_xlpm.n/6,0.5))^2),IF(_xlpm.n&lt;=6,1,MIN(1,_xlpm.k/3,(_xlpm.n-_xlpm.k+1)/3))))))</f>
        <v>0</v>
      </c>
      <c r="CY122" s="63">
        <f>IF($I122=0,0,IF(OR(CY$140=0,CY$1&lt;$G122,CY$1&gt;$H122+6),0,_xlfn.LET(_xlpm.k,COUNTIFS($J$1:CY$1,"&gt;="&amp;$G122,$J$140:CY$140,"&gt;0"),_xlpm.n,$I122,CY$140*IF($C122="Bell",EXP(-0.5*((_xlpm.k-(_xlpm.n+1)/2)/MAX(_xlpm.n/6,0.5))^2),IF(_xlpm.n&lt;=6,1,MIN(1,_xlpm.k/3,(_xlpm.n-_xlpm.k+1)/3))))))</f>
        <v>0</v>
      </c>
      <c r="CZ122" s="63">
        <f>IF($I122=0,0,IF(OR(CZ$140=0,CZ$1&lt;$G122,CZ$1&gt;$H122+6),0,_xlfn.LET(_xlpm.k,COUNTIFS($J$1:CZ$1,"&gt;="&amp;$G122,$J$140:CZ$140,"&gt;0"),_xlpm.n,$I122,CZ$140*IF($C122="Bell",EXP(-0.5*((_xlpm.k-(_xlpm.n+1)/2)/MAX(_xlpm.n/6,0.5))^2),IF(_xlpm.n&lt;=6,1,MIN(1,_xlpm.k/3,(_xlpm.n-_xlpm.k+1)/3))))))</f>
        <v>0</v>
      </c>
      <c r="DA122" s="63">
        <f>IF($I122=0,0,IF(OR(DA$140=0,DA$1&lt;$G122,DA$1&gt;$H122+6),0,_xlfn.LET(_xlpm.k,COUNTIFS($J$1:DA$1,"&gt;="&amp;$G122,$J$140:DA$140,"&gt;0"),_xlpm.n,$I122,DA$140*IF($C122="Bell",EXP(-0.5*((_xlpm.k-(_xlpm.n+1)/2)/MAX(_xlpm.n/6,0.5))^2),IF(_xlpm.n&lt;=6,1,MIN(1,_xlpm.k/3,(_xlpm.n-_xlpm.k+1)/3))))))</f>
        <v>0</v>
      </c>
      <c r="DB122" s="63">
        <f>IF($I122=0,0,IF(OR(DB$140=0,DB$1&lt;$G122,DB$1&gt;$H122+6),0,_xlfn.LET(_xlpm.k,COUNTIFS($J$1:DB$1,"&gt;="&amp;$G122,$J$140:DB$140,"&gt;0"),_xlpm.n,$I122,DB$140*IF($C122="Bell",EXP(-0.5*((_xlpm.k-(_xlpm.n+1)/2)/MAX(_xlpm.n/6,0.5))^2),IF(_xlpm.n&lt;=6,1,MIN(1,_xlpm.k/3,(_xlpm.n-_xlpm.k+1)/3))))))</f>
        <v>0</v>
      </c>
      <c r="DC122" s="63">
        <f>IF($I122=0,0,IF(OR(DC$140=0,DC$1&lt;$G122,DC$1&gt;$H122+6),0,_xlfn.LET(_xlpm.k,COUNTIFS($J$1:DC$1,"&gt;="&amp;$G122,$J$140:DC$140,"&gt;0"),_xlpm.n,$I122,DC$140*IF($C122="Bell",EXP(-0.5*((_xlpm.k-(_xlpm.n+1)/2)/MAX(_xlpm.n/6,0.5))^2),IF(_xlpm.n&lt;=6,1,MIN(1,_xlpm.k/3,(_xlpm.n-_xlpm.k+1)/3))))))</f>
        <v>0</v>
      </c>
      <c r="DD122" s="63">
        <f>IF($I122=0,0,IF(OR(DD$140=0,DD$1&lt;$G122,DD$1&gt;$H122+6),0,_xlfn.LET(_xlpm.k,COUNTIFS($J$1:DD$1,"&gt;="&amp;$G122,$J$140:DD$140,"&gt;0"),_xlpm.n,$I122,DD$140*IF($C122="Bell",EXP(-0.5*((_xlpm.k-(_xlpm.n+1)/2)/MAX(_xlpm.n/6,0.5))^2),IF(_xlpm.n&lt;=6,1,MIN(1,_xlpm.k/3,(_xlpm.n-_xlpm.k+1)/3))))))</f>
        <v>0</v>
      </c>
      <c r="DE122" s="63">
        <f>IF($I122=0,0,IF(OR(DE$140=0,DE$1&lt;$G122,DE$1&gt;$H122+6),0,_xlfn.LET(_xlpm.k,COUNTIFS($J$1:DE$1,"&gt;="&amp;$G122,$J$140:DE$140,"&gt;0"),_xlpm.n,$I122,DE$140*IF($C122="Bell",EXP(-0.5*((_xlpm.k-(_xlpm.n+1)/2)/MAX(_xlpm.n/6,0.5))^2),IF(_xlpm.n&lt;=6,1,MIN(1,_xlpm.k/3,(_xlpm.n-_xlpm.k+1)/3))))))</f>
        <v>0</v>
      </c>
      <c r="DF122" s="63">
        <f>IF($I122=0,0,IF(OR(DF$140=0,DF$1&lt;$G122,DF$1&gt;$H122+6),0,_xlfn.LET(_xlpm.k,COUNTIFS($J$1:DF$1,"&gt;="&amp;$G122,$J$140:DF$140,"&gt;0"),_xlpm.n,$I122,DF$140*IF($C122="Bell",EXP(-0.5*((_xlpm.k-(_xlpm.n+1)/2)/MAX(_xlpm.n/6,0.5))^2),IF(_xlpm.n&lt;=6,1,MIN(1,_xlpm.k/3,(_xlpm.n-_xlpm.k+1)/3))))))</f>
        <v>0</v>
      </c>
      <c r="DG122" s="63">
        <f>IF($I122=0,0,IF(OR(DG$140=0,DG$1&lt;$G122,DG$1&gt;$H122+6),0,_xlfn.LET(_xlpm.k,COUNTIFS($J$1:DG$1,"&gt;="&amp;$G122,$J$140:DG$140,"&gt;0"),_xlpm.n,$I122,DG$140*IF($C122="Bell",EXP(-0.5*((_xlpm.k-(_xlpm.n+1)/2)/MAX(_xlpm.n/6,0.5))^2),IF(_xlpm.n&lt;=6,1,MIN(1,_xlpm.k/3,(_xlpm.n-_xlpm.k+1)/3))))))</f>
        <v>0</v>
      </c>
      <c r="DH122" s="63">
        <f>IF($I122=0,0,IF(OR(DH$140=0,DH$1&lt;$G122,DH$1&gt;$H122+6),0,_xlfn.LET(_xlpm.k,COUNTIFS($J$1:DH$1,"&gt;="&amp;$G122,$J$140:DH$140,"&gt;0"),_xlpm.n,$I122,DH$140*IF($C122="Bell",EXP(-0.5*((_xlpm.k-(_xlpm.n+1)/2)/MAX(_xlpm.n/6,0.5))^2),IF(_xlpm.n&lt;=6,1,MIN(1,_xlpm.k/3,(_xlpm.n-_xlpm.k+1)/3))))))</f>
        <v>0</v>
      </c>
      <c r="DI122" s="63">
        <f>IF($I122=0,0,IF(OR(DI$140=0,DI$1&lt;$G122,DI$1&gt;$H122+6),0,_xlfn.LET(_xlpm.k,COUNTIFS($J$1:DI$1,"&gt;="&amp;$G122,$J$140:DI$140,"&gt;0"),_xlpm.n,$I122,DI$140*IF($C122="Bell",EXP(-0.5*((_xlpm.k-(_xlpm.n+1)/2)/MAX(_xlpm.n/6,0.5))^2),IF(_xlpm.n&lt;=6,1,MIN(1,_xlpm.k/3,(_xlpm.n-_xlpm.k+1)/3))))))</f>
        <v>0</v>
      </c>
      <c r="DJ122" s="63">
        <f>IF($I122=0,0,IF(OR(DJ$140=0,DJ$1&lt;$G122,DJ$1&gt;$H122+6),0,_xlfn.LET(_xlpm.k,COUNTIFS($J$1:DJ$1,"&gt;="&amp;$G122,$J$140:DJ$140,"&gt;0"),_xlpm.n,$I122,DJ$140*IF($C122="Bell",EXP(-0.5*((_xlpm.k-(_xlpm.n+1)/2)/MAX(_xlpm.n/6,0.5))^2),IF(_xlpm.n&lt;=6,1,MIN(1,_xlpm.k/3,(_xlpm.n-_xlpm.k+1)/3))))))</f>
        <v>0</v>
      </c>
      <c r="DK122" s="63">
        <f>IF($I122=0,0,IF(OR(DK$140=0,DK$1&lt;$G122,DK$1&gt;$H122+6),0,_xlfn.LET(_xlpm.k,COUNTIFS($J$1:DK$1,"&gt;="&amp;$G122,$J$140:DK$140,"&gt;0"),_xlpm.n,$I122,DK$140*IF($C122="Bell",EXP(-0.5*((_xlpm.k-(_xlpm.n+1)/2)/MAX(_xlpm.n/6,0.5))^2),IF(_xlpm.n&lt;=6,1,MIN(1,_xlpm.k/3,(_xlpm.n-_xlpm.k+1)/3))))))</f>
        <v>0</v>
      </c>
      <c r="DL122" s="63">
        <f>IF($I122=0,0,IF(OR(DL$140=0,DL$1&lt;$G122,DL$1&gt;$H122+6),0,_xlfn.LET(_xlpm.k,COUNTIFS($J$1:DL$1,"&gt;="&amp;$G122,$J$140:DL$140,"&gt;0"),_xlpm.n,$I122,DL$140*IF($C122="Bell",EXP(-0.5*((_xlpm.k-(_xlpm.n+1)/2)/MAX(_xlpm.n/6,0.5))^2),IF(_xlpm.n&lt;=6,1,MIN(1,_xlpm.k/3,(_xlpm.n-_xlpm.k+1)/3))))))</f>
        <v>0</v>
      </c>
      <c r="DM122" s="63">
        <f>IF($I122=0,0,IF(OR(DM$140=0,DM$1&lt;$G122,DM$1&gt;$H122+6),0,_xlfn.LET(_xlpm.k,COUNTIFS($J$1:DM$1,"&gt;="&amp;$G122,$J$140:DM$140,"&gt;0"),_xlpm.n,$I122,DM$140*IF($C122="Bell",EXP(-0.5*((_xlpm.k-(_xlpm.n+1)/2)/MAX(_xlpm.n/6,0.5))^2),IF(_xlpm.n&lt;=6,1,MIN(1,_xlpm.k/3,(_xlpm.n-_xlpm.k+1)/3))))))</f>
        <v>0</v>
      </c>
      <c r="DN122" s="63">
        <f>IF($I122=0,0,IF(OR(DN$140=0,DN$1&lt;$G122,DN$1&gt;$H122+6),0,_xlfn.LET(_xlpm.k,COUNTIFS($J$1:DN$1,"&gt;="&amp;$G122,$J$140:DN$140,"&gt;0"),_xlpm.n,$I122,DN$140*IF($C122="Bell",EXP(-0.5*((_xlpm.k-(_xlpm.n+1)/2)/MAX(_xlpm.n/6,0.5))^2),IF(_xlpm.n&lt;=6,1,MIN(1,_xlpm.k/3,(_xlpm.n-_xlpm.k+1)/3))))))</f>
        <v>0</v>
      </c>
      <c r="DO122" s="63">
        <f>IF($I122=0,0,IF(OR(DO$140=0,DO$1&lt;$G122,DO$1&gt;$H122+6),0,_xlfn.LET(_xlpm.k,COUNTIFS($J$1:DO$1,"&gt;="&amp;$G122,$J$140:DO$140,"&gt;0"),_xlpm.n,$I122,DO$140*IF($C122="Bell",EXP(-0.5*((_xlpm.k-(_xlpm.n+1)/2)/MAX(_xlpm.n/6,0.5))^2),IF(_xlpm.n&lt;=6,1,MIN(1,_xlpm.k/3,(_xlpm.n-_xlpm.k+1)/3))))))</f>
        <v>0</v>
      </c>
      <c r="DP122" s="63">
        <f>IF($I122=0,0,IF(OR(DP$140=0,DP$1&lt;$G122,DP$1&gt;$H122+6),0,_xlfn.LET(_xlpm.k,COUNTIFS($J$1:DP$1,"&gt;="&amp;$G122,$J$140:DP$140,"&gt;0"),_xlpm.n,$I122,DP$140*IF($C122="Bell",EXP(-0.5*((_xlpm.k-(_xlpm.n+1)/2)/MAX(_xlpm.n/6,0.5))^2),IF(_xlpm.n&lt;=6,1,MIN(1,_xlpm.k/3,(_xlpm.n-_xlpm.k+1)/3))))))</f>
        <v>0</v>
      </c>
      <c r="DQ122" s="63">
        <f>IF($I122=0,0,IF(OR(DQ$140=0,DQ$1&lt;$G122,DQ$1&gt;$H122+6),0,_xlfn.LET(_xlpm.k,COUNTIFS($J$1:DQ$1,"&gt;="&amp;$G122,$J$140:DQ$140,"&gt;0"),_xlpm.n,$I122,DQ$140*IF($C122="Bell",EXP(-0.5*((_xlpm.k-(_xlpm.n+1)/2)/MAX(_xlpm.n/6,0.5))^2),IF(_xlpm.n&lt;=6,1,MIN(1,_xlpm.k/3,(_xlpm.n-_xlpm.k+1)/3))))))</f>
        <v>0</v>
      </c>
      <c r="DR122" s="63">
        <f>IF($I122=0,0,IF(OR(DR$140=0,DR$1&lt;$G122,DR$1&gt;$H122+6),0,_xlfn.LET(_xlpm.k,COUNTIFS($J$1:DR$1,"&gt;="&amp;$G122,$J$140:DR$140,"&gt;0"),_xlpm.n,$I122,DR$140*IF($C122="Bell",EXP(-0.5*((_xlpm.k-(_xlpm.n+1)/2)/MAX(_xlpm.n/6,0.5))^2),IF(_xlpm.n&lt;=6,1,MIN(1,_xlpm.k/3,(_xlpm.n-_xlpm.k+1)/3))))))</f>
        <v>0</v>
      </c>
      <c r="DS122" s="63">
        <f>IF($I122=0,0,IF(OR(DS$140=0,DS$1&lt;$G122,DS$1&gt;$H122+6),0,_xlfn.LET(_xlpm.k,COUNTIFS($J$1:DS$1,"&gt;="&amp;$G122,$J$140:DS$140,"&gt;0"),_xlpm.n,$I122,DS$140*IF($C122="Bell",EXP(-0.5*((_xlpm.k-(_xlpm.n+1)/2)/MAX(_xlpm.n/6,0.5))^2),IF(_xlpm.n&lt;=6,1,MIN(1,_xlpm.k/3,(_xlpm.n-_xlpm.k+1)/3))))))</f>
        <v>0</v>
      </c>
      <c r="DT122" s="63">
        <f>IF($I122=0,0,IF(OR(DT$140=0,DT$1&lt;$G122,DT$1&gt;$H122+6),0,_xlfn.LET(_xlpm.k,COUNTIFS($J$1:DT$1,"&gt;="&amp;$G122,$J$140:DT$140,"&gt;0"),_xlpm.n,$I122,DT$140*IF($C122="Bell",EXP(-0.5*((_xlpm.k-(_xlpm.n+1)/2)/MAX(_xlpm.n/6,0.5))^2),IF(_xlpm.n&lt;=6,1,MIN(1,_xlpm.k/3,(_xlpm.n-_xlpm.k+1)/3))))))</f>
        <v>0</v>
      </c>
      <c r="DU122" s="63">
        <f>IF($I122=0,0,IF(OR(DU$140=0,DU$1&lt;$G122,DU$1&gt;$H122+6),0,_xlfn.LET(_xlpm.k,COUNTIFS($J$1:DU$1,"&gt;="&amp;$G122,$J$140:DU$140,"&gt;0"),_xlpm.n,$I122,DU$140*IF($C122="Bell",EXP(-0.5*((_xlpm.k-(_xlpm.n+1)/2)/MAX(_xlpm.n/6,0.5))^2),IF(_xlpm.n&lt;=6,1,MIN(1,_xlpm.k/3,(_xlpm.n-_xlpm.k+1)/3))))))</f>
        <v>0</v>
      </c>
      <c r="DV122" s="63">
        <f>IF($I122=0,0,IF(OR(DV$140=0,DV$1&lt;$G122,DV$1&gt;$H122+6),0,_xlfn.LET(_xlpm.k,COUNTIFS($J$1:DV$1,"&gt;="&amp;$G122,$J$140:DV$140,"&gt;0"),_xlpm.n,$I122,DV$140*IF($C122="Bell",EXP(-0.5*((_xlpm.k-(_xlpm.n+1)/2)/MAX(_xlpm.n/6,0.5))^2),IF(_xlpm.n&lt;=6,1,MIN(1,_xlpm.k/3,(_xlpm.n-_xlpm.k+1)/3))))))</f>
        <v>0</v>
      </c>
      <c r="DW122" s="63">
        <f>IF($I122=0,0,IF(OR(DW$140=0,DW$1&lt;$G122,DW$1&gt;$H122+6),0,_xlfn.LET(_xlpm.k,COUNTIFS($J$1:DW$1,"&gt;="&amp;$G122,$J$140:DW$140,"&gt;0"),_xlpm.n,$I122,DW$140*IF($C122="Bell",EXP(-0.5*((_xlpm.k-(_xlpm.n+1)/2)/MAX(_xlpm.n/6,0.5))^2),IF(_xlpm.n&lt;=6,1,MIN(1,_xlpm.k/3,(_xlpm.n-_xlpm.k+1)/3))))))</f>
        <v>0</v>
      </c>
      <c r="DX122" s="63">
        <f>IF($I122=0,0,IF(OR(DX$140=0,DX$1&lt;$G122,DX$1&gt;$H122+6),0,_xlfn.LET(_xlpm.k,COUNTIFS($J$1:DX$1,"&gt;="&amp;$G122,$J$140:DX$140,"&gt;0"),_xlpm.n,$I122,DX$140*IF($C122="Bell",EXP(-0.5*((_xlpm.k-(_xlpm.n+1)/2)/MAX(_xlpm.n/6,0.5))^2),IF(_xlpm.n&lt;=6,1,MIN(1,_xlpm.k/3,(_xlpm.n-_xlpm.k+1)/3))))))</f>
        <v>0</v>
      </c>
      <c r="DY122" s="63">
        <f>IF($I122=0,0,IF(OR(DY$140=0,DY$1&lt;$G122,DY$1&gt;$H122+6),0,_xlfn.LET(_xlpm.k,COUNTIFS($J$1:DY$1,"&gt;="&amp;$G122,$J$140:DY$140,"&gt;0"),_xlpm.n,$I122,DY$140*IF($C122="Bell",EXP(-0.5*((_xlpm.k-(_xlpm.n+1)/2)/MAX(_xlpm.n/6,0.5))^2),IF(_xlpm.n&lt;=6,1,MIN(1,_xlpm.k/3,(_xlpm.n-_xlpm.k+1)/3))))))</f>
        <v>0</v>
      </c>
      <c r="DZ122" s="63">
        <f>IF($I122=0,0,IF(OR(DZ$140=0,DZ$1&lt;$G122,DZ$1&gt;$H122+6),0,_xlfn.LET(_xlpm.k,COUNTIFS($J$1:DZ$1,"&gt;="&amp;$G122,$J$140:DZ$140,"&gt;0"),_xlpm.n,$I122,DZ$140*IF($C122="Bell",EXP(-0.5*((_xlpm.k-(_xlpm.n+1)/2)/MAX(_xlpm.n/6,0.5))^2),IF(_xlpm.n&lt;=6,1,MIN(1,_xlpm.k/3,(_xlpm.n-_xlpm.k+1)/3))))))</f>
        <v>0</v>
      </c>
      <c r="EA122" s="63">
        <f>IF($I122=0,0,IF(OR(EA$140=0,EA$1&lt;$G122,EA$1&gt;$H122+6),0,_xlfn.LET(_xlpm.k,COUNTIFS($J$1:EA$1,"&gt;="&amp;$G122,$J$140:EA$140,"&gt;0"),_xlpm.n,$I122,EA$140*IF($C122="Bell",EXP(-0.5*((_xlpm.k-(_xlpm.n+1)/2)/MAX(_xlpm.n/6,0.5))^2),IF(_xlpm.n&lt;=6,1,MIN(1,_xlpm.k/3,(_xlpm.n-_xlpm.k+1)/3))))))</f>
        <v>0</v>
      </c>
      <c r="EB122" s="63">
        <f>IF($I122=0,0,IF(OR(EB$140=0,EB$1&lt;$G122,EB$1&gt;$H122+6),0,_xlfn.LET(_xlpm.k,COUNTIFS($J$1:EB$1,"&gt;="&amp;$G122,$J$140:EB$140,"&gt;0"),_xlpm.n,$I122,EB$140*IF($C122="Bell",EXP(-0.5*((_xlpm.k-(_xlpm.n+1)/2)/MAX(_xlpm.n/6,0.5))^2),IF(_xlpm.n&lt;=6,1,MIN(1,_xlpm.k/3,(_xlpm.n-_xlpm.k+1)/3))))))</f>
        <v>0</v>
      </c>
      <c r="EC122" s="63">
        <f>IF($I122=0,0,IF(OR(EC$140=0,EC$1&lt;$G122,EC$1&gt;$H122+6),0,_xlfn.LET(_xlpm.k,COUNTIFS($J$1:EC$1,"&gt;="&amp;$G122,$J$140:EC$140,"&gt;0"),_xlpm.n,$I122,EC$140*IF($C122="Bell",EXP(-0.5*((_xlpm.k-(_xlpm.n+1)/2)/MAX(_xlpm.n/6,0.5))^2),IF(_xlpm.n&lt;=6,1,MIN(1,_xlpm.k/3,(_xlpm.n-_xlpm.k+1)/3))))))</f>
        <v>0</v>
      </c>
      <c r="ED122" s="63">
        <f>IF($I122=0,0,IF(OR(ED$140=0,ED$1&lt;$G122,ED$1&gt;$H122+6),0,_xlfn.LET(_xlpm.k,COUNTIFS($J$1:ED$1,"&gt;="&amp;$G122,$J$140:ED$140,"&gt;0"),_xlpm.n,$I122,ED$140*IF($C122="Bell",EXP(-0.5*((_xlpm.k-(_xlpm.n+1)/2)/MAX(_xlpm.n/6,0.5))^2),IF(_xlpm.n&lt;=6,1,MIN(1,_xlpm.k/3,(_xlpm.n-_xlpm.k+1)/3))))))</f>
        <v>0</v>
      </c>
      <c r="EE122" s="63">
        <f>IF($I122=0,0,IF(OR(EE$140=0,EE$1&lt;$G122,EE$1&gt;$H122+6),0,_xlfn.LET(_xlpm.k,COUNTIFS($J$1:EE$1,"&gt;="&amp;$G122,$J$140:EE$140,"&gt;0"),_xlpm.n,$I122,EE$140*IF($C122="Bell",EXP(-0.5*((_xlpm.k-(_xlpm.n+1)/2)/MAX(_xlpm.n/6,0.5))^2),IF(_xlpm.n&lt;=6,1,MIN(1,_xlpm.k/3,(_xlpm.n-_xlpm.k+1)/3))))))</f>
        <v>0</v>
      </c>
      <c r="EF122" s="63">
        <f>IF($I122=0,0,IF(OR(EF$140=0,EF$1&lt;$G122,EF$1&gt;$H122+6),0,_xlfn.LET(_xlpm.k,COUNTIFS($J$1:EF$1,"&gt;="&amp;$G122,$J$140:EF$140,"&gt;0"),_xlpm.n,$I122,EF$140*IF($C122="Bell",EXP(-0.5*((_xlpm.k-(_xlpm.n+1)/2)/MAX(_xlpm.n/6,0.5))^2),IF(_xlpm.n&lt;=6,1,MIN(1,_xlpm.k/3,(_xlpm.n-_xlpm.k+1)/3))))))</f>
        <v>0</v>
      </c>
      <c r="EG122" s="63">
        <f>IF($I122=0,0,IF(OR(EG$140=0,EG$1&lt;$G122,EG$1&gt;$H122+6),0,_xlfn.LET(_xlpm.k,COUNTIFS($J$1:EG$1,"&gt;="&amp;$G122,$J$140:EG$140,"&gt;0"),_xlpm.n,$I122,EG$140*IF($C122="Bell",EXP(-0.5*((_xlpm.k-(_xlpm.n+1)/2)/MAX(_xlpm.n/6,0.5))^2),IF(_xlpm.n&lt;=6,1,MIN(1,_xlpm.k/3,(_xlpm.n-_xlpm.k+1)/3))))))</f>
        <v>0</v>
      </c>
      <c r="EH122" s="63">
        <f>IF($I122=0,0,IF(OR(EH$140=0,EH$1&lt;$G122,EH$1&gt;$H122+6),0,_xlfn.LET(_xlpm.k,COUNTIFS($J$1:EH$1,"&gt;="&amp;$G122,$J$140:EH$140,"&gt;0"),_xlpm.n,$I122,EH$140*IF($C122="Bell",EXP(-0.5*((_xlpm.k-(_xlpm.n+1)/2)/MAX(_xlpm.n/6,0.5))^2),IF(_xlpm.n&lt;=6,1,MIN(1,_xlpm.k/3,(_xlpm.n-_xlpm.k+1)/3))))))</f>
        <v>0</v>
      </c>
      <c r="EI122" s="63">
        <f>IF($I122=0,0,IF(OR(EI$140=0,EI$1&lt;$G122,EI$1&gt;$H122+6),0,_xlfn.LET(_xlpm.k,COUNTIFS($J$1:EI$1,"&gt;="&amp;$G122,$J$140:EI$140,"&gt;0"),_xlpm.n,$I122,EI$140*IF($C122="Bell",EXP(-0.5*((_xlpm.k-(_xlpm.n+1)/2)/MAX(_xlpm.n/6,0.5))^2),IF(_xlpm.n&lt;=6,1,MIN(1,_xlpm.k/3,(_xlpm.n-_xlpm.k+1)/3))))))</f>
        <v>0</v>
      </c>
      <c r="EJ122" s="63">
        <f>IF($I122=0,0,IF(OR(EJ$140=0,EJ$1&lt;$G122,EJ$1&gt;$H122+6),0,_xlfn.LET(_xlpm.k,COUNTIFS($J$1:EJ$1,"&gt;="&amp;$G122,$J$140:EJ$140,"&gt;0"),_xlpm.n,$I122,EJ$140*IF($C122="Bell",EXP(-0.5*((_xlpm.k-(_xlpm.n+1)/2)/MAX(_xlpm.n/6,0.5))^2),IF(_xlpm.n&lt;=6,1,MIN(1,_xlpm.k/3,(_xlpm.n-_xlpm.k+1)/3))))))</f>
        <v>0</v>
      </c>
      <c r="EK122" s="63">
        <f>IF($I122=0,0,IF(OR(EK$140=0,EK$1&lt;$G122,EK$1&gt;$H122+6),0,_xlfn.LET(_xlpm.k,COUNTIFS($J$1:EK$1,"&gt;="&amp;$G122,$J$140:EK$140,"&gt;0"),_xlpm.n,$I122,EK$140*IF($C122="Bell",EXP(-0.5*((_xlpm.k-(_xlpm.n+1)/2)/MAX(_xlpm.n/6,0.5))^2),IF(_xlpm.n&lt;=6,1,MIN(1,_xlpm.k/3,(_xlpm.n-_xlpm.k+1)/3))))))</f>
        <v>0</v>
      </c>
      <c r="EL122" s="63">
        <f>IF($I122=0,0,IF(OR(EL$140=0,EL$1&lt;$G122,EL$1&gt;$H122+6),0,_xlfn.LET(_xlpm.k,COUNTIFS($J$1:EL$1,"&gt;="&amp;$G122,$J$140:EL$140,"&gt;0"),_xlpm.n,$I122,EL$140*IF($C122="Bell",EXP(-0.5*((_xlpm.k-(_xlpm.n+1)/2)/MAX(_xlpm.n/6,0.5))^2),IF(_xlpm.n&lt;=6,1,MIN(1,_xlpm.k/3,(_xlpm.n-_xlpm.k+1)/3))))))</f>
        <v>0</v>
      </c>
      <c r="EM122" s="63">
        <f>IF($I122=0,0,IF(OR(EM$140=0,EM$1&lt;$G122,EM$1&gt;$H122+6),0,_xlfn.LET(_xlpm.k,COUNTIFS($J$1:EM$1,"&gt;="&amp;$G122,$J$140:EM$140,"&gt;0"),_xlpm.n,$I122,EM$140*IF($C122="Bell",EXP(-0.5*((_xlpm.k-(_xlpm.n+1)/2)/MAX(_xlpm.n/6,0.5))^2),IF(_xlpm.n&lt;=6,1,MIN(1,_xlpm.k/3,(_xlpm.n-_xlpm.k+1)/3))))))</f>
        <v>0</v>
      </c>
      <c r="EN122" s="63">
        <f>IF($I122=0,0,IF(OR(EN$140=0,EN$1&lt;$G122,EN$1&gt;$H122+6),0,_xlfn.LET(_xlpm.k,COUNTIFS($J$1:EN$1,"&gt;="&amp;$G122,$J$140:EN$140,"&gt;0"),_xlpm.n,$I122,EN$140*IF($C122="Bell",EXP(-0.5*((_xlpm.k-(_xlpm.n+1)/2)/MAX(_xlpm.n/6,0.5))^2),IF(_xlpm.n&lt;=6,1,MIN(1,_xlpm.k/3,(_xlpm.n-_xlpm.k+1)/3))))))</f>
        <v>0</v>
      </c>
      <c r="EO122" s="63">
        <f>IF($I122=0,0,IF(OR(EO$140=0,EO$1&lt;$G122,EO$1&gt;$H122+6),0,_xlfn.LET(_xlpm.k,COUNTIFS($J$1:EO$1,"&gt;="&amp;$G122,$J$140:EO$140,"&gt;0"),_xlpm.n,$I122,EO$140*IF($C122="Bell",EXP(-0.5*((_xlpm.k-(_xlpm.n+1)/2)/MAX(_xlpm.n/6,0.5))^2),IF(_xlpm.n&lt;=6,1,MIN(1,_xlpm.k/3,(_xlpm.n-_xlpm.k+1)/3))))))</f>
        <v>0</v>
      </c>
      <c r="EP122" s="63">
        <f>IF($I122=0,0,IF(OR(EP$140=0,EP$1&lt;$G122,EP$1&gt;$H122+6),0,_xlfn.LET(_xlpm.k,COUNTIFS($J$1:EP$1,"&gt;="&amp;$G122,$J$140:EP$140,"&gt;0"),_xlpm.n,$I122,EP$140*IF($C122="Bell",EXP(-0.5*((_xlpm.k-(_xlpm.n+1)/2)/MAX(_xlpm.n/6,0.5))^2),IF(_xlpm.n&lt;=6,1,MIN(1,_xlpm.k/3,(_xlpm.n-_xlpm.k+1)/3))))))</f>
        <v>0</v>
      </c>
      <c r="EQ122" s="63">
        <f>IF($I122=0,0,IF(OR(EQ$140=0,EQ$1&lt;$G122,EQ$1&gt;$H122+6),0,_xlfn.LET(_xlpm.k,COUNTIFS($J$1:EQ$1,"&gt;="&amp;$G122,$J$140:EQ$140,"&gt;0"),_xlpm.n,$I122,EQ$140*IF($C122="Bell",EXP(-0.5*((_xlpm.k-(_xlpm.n+1)/2)/MAX(_xlpm.n/6,0.5))^2),IF(_xlpm.n&lt;=6,1,MIN(1,_xlpm.k/3,(_xlpm.n-_xlpm.k+1)/3))))))</f>
        <v>0</v>
      </c>
      <c r="ER122" s="63">
        <f>IF($I122=0,0,IF(OR(ER$140=0,ER$1&lt;$G122,ER$1&gt;$H122+6),0,_xlfn.LET(_xlpm.k,COUNTIFS($J$1:ER$1,"&gt;="&amp;$G122,$J$140:ER$140,"&gt;0"),_xlpm.n,$I122,ER$140*IF($C122="Bell",EXP(-0.5*((_xlpm.k-(_xlpm.n+1)/2)/MAX(_xlpm.n/6,0.5))^2),IF(_xlpm.n&lt;=6,1,MIN(1,_xlpm.k/3,(_xlpm.n-_xlpm.k+1)/3))))))</f>
        <v>0</v>
      </c>
      <c r="ES122" s="63">
        <f>IF($I122=0,0,IF(OR(ES$140=0,ES$1&lt;$G122,ES$1&gt;$H122+6),0,_xlfn.LET(_xlpm.k,COUNTIFS($J$1:ES$1,"&gt;="&amp;$G122,$J$140:ES$140,"&gt;0"),_xlpm.n,$I122,ES$140*IF($C122="Bell",EXP(-0.5*((_xlpm.k-(_xlpm.n+1)/2)/MAX(_xlpm.n/6,0.5))^2),IF(_xlpm.n&lt;=6,1,MIN(1,_xlpm.k/3,(_xlpm.n-_xlpm.k+1)/3))))))</f>
        <v>0</v>
      </c>
      <c r="ET122" s="63">
        <f>IF($I122=0,0,IF(OR(ET$140=0,ET$1&lt;$G122,ET$1&gt;$H122+6),0,_xlfn.LET(_xlpm.k,COUNTIFS($J$1:ET$1,"&gt;="&amp;$G122,$J$140:ET$140,"&gt;0"),_xlpm.n,$I122,ET$140*IF($C122="Bell",EXP(-0.5*((_xlpm.k-(_xlpm.n+1)/2)/MAX(_xlpm.n/6,0.5))^2),IF(_xlpm.n&lt;=6,1,MIN(1,_xlpm.k/3,(_xlpm.n-_xlpm.k+1)/3))))))</f>
        <v>0</v>
      </c>
      <c r="EU122" s="63">
        <f>IF($I122=0,0,IF(OR(EU$140=0,EU$1&lt;$G122,EU$1&gt;$H122+6),0,_xlfn.LET(_xlpm.k,COUNTIFS($J$1:EU$1,"&gt;="&amp;$G122,$J$140:EU$140,"&gt;0"),_xlpm.n,$I122,EU$140*IF($C122="Bell",EXP(-0.5*((_xlpm.k-(_xlpm.n+1)/2)/MAX(_xlpm.n/6,0.5))^2),IF(_xlpm.n&lt;=6,1,MIN(1,_xlpm.k/3,(_xlpm.n-_xlpm.k+1)/3))))))</f>
        <v>0</v>
      </c>
      <c r="EV122" s="63">
        <f>IF($I122=0,0,IF(OR(EV$140=0,EV$1&lt;$G122,EV$1&gt;$H122+6),0,_xlfn.LET(_xlpm.k,COUNTIFS($J$1:EV$1,"&gt;="&amp;$G122,$J$140:EV$140,"&gt;0"),_xlpm.n,$I122,EV$140*IF($C122="Bell",EXP(-0.5*((_xlpm.k-(_xlpm.n+1)/2)/MAX(_xlpm.n/6,0.5))^2),IF(_xlpm.n&lt;=6,1,MIN(1,_xlpm.k/3,(_xlpm.n-_xlpm.k+1)/3))))))</f>
        <v>0</v>
      </c>
      <c r="EW122" s="63">
        <f>IF($I122=0,0,IF(OR(EW$140=0,EW$1&lt;$G122,EW$1&gt;$H122+6),0,_xlfn.LET(_xlpm.k,COUNTIFS($J$1:EW$1,"&gt;="&amp;$G122,$J$140:EW$140,"&gt;0"),_xlpm.n,$I122,EW$140*IF($C122="Bell",EXP(-0.5*((_xlpm.k-(_xlpm.n+1)/2)/MAX(_xlpm.n/6,0.5))^2),IF(_xlpm.n&lt;=6,1,MIN(1,_xlpm.k/3,(_xlpm.n-_xlpm.k+1)/3))))))</f>
        <v>0</v>
      </c>
      <c r="EX122" s="63">
        <f>IF($I122=0,0,IF(OR(EX$140=0,EX$1&lt;$G122,EX$1&gt;$H122+6),0,_xlfn.LET(_xlpm.k,COUNTIFS($J$1:EX$1,"&gt;="&amp;$G122,$J$140:EX$140,"&gt;0"),_xlpm.n,$I122,EX$140*IF($C122="Bell",EXP(-0.5*((_xlpm.k-(_xlpm.n+1)/2)/MAX(_xlpm.n/6,0.5))^2),IF(_xlpm.n&lt;=6,1,MIN(1,_xlpm.k/3,(_xlpm.n-_xlpm.k+1)/3))))))</f>
        <v>0</v>
      </c>
      <c r="EY122" s="63">
        <f>IF($I122=0,0,IF(OR(EY$140=0,EY$1&lt;$G122,EY$1&gt;$H122+6),0,_xlfn.LET(_xlpm.k,COUNTIFS($J$1:EY$1,"&gt;="&amp;$G122,$J$140:EY$140,"&gt;0"),_xlpm.n,$I122,EY$140*IF($C122="Bell",EXP(-0.5*((_xlpm.k-(_xlpm.n+1)/2)/MAX(_xlpm.n/6,0.5))^2),IF(_xlpm.n&lt;=6,1,MIN(1,_xlpm.k/3,(_xlpm.n-_xlpm.k+1)/3))))))</f>
        <v>0</v>
      </c>
      <c r="EZ122" s="63">
        <f>IF($I122=0,0,IF(OR(EZ$140=0,EZ$1&lt;$G122,EZ$1&gt;$H122+6),0,_xlfn.LET(_xlpm.k,COUNTIFS($J$1:EZ$1,"&gt;="&amp;$G122,$J$140:EZ$140,"&gt;0"),_xlpm.n,$I122,EZ$140*IF($C122="Bell",EXP(-0.5*((_xlpm.k-(_xlpm.n+1)/2)/MAX(_xlpm.n/6,0.5))^2),IF(_xlpm.n&lt;=6,1,MIN(1,_xlpm.k/3,(_xlpm.n-_xlpm.k+1)/3))))))</f>
        <v>0</v>
      </c>
      <c r="FA122" s="63">
        <f>IF($I122=0,0,IF(OR(FA$140=0,FA$1&lt;$G122,FA$1&gt;$H122+6),0,_xlfn.LET(_xlpm.k,COUNTIFS($J$1:FA$1,"&gt;="&amp;$G122,$J$140:FA$140,"&gt;0"),_xlpm.n,$I122,FA$140*IF($C122="Bell",EXP(-0.5*((_xlpm.k-(_xlpm.n+1)/2)/MAX(_xlpm.n/6,0.5))^2),IF(_xlpm.n&lt;=6,1,MIN(1,_xlpm.k/3,(_xlpm.n-_xlpm.k+1)/3))))))</f>
        <v>0</v>
      </c>
      <c r="FB122" s="63">
        <f>IF($I122=0,0,IF(OR(FB$140=0,FB$1&lt;$G122,FB$1&gt;$H122+6),0,_xlfn.LET(_xlpm.k,COUNTIFS($J$1:FB$1,"&gt;="&amp;$G122,$J$140:FB$140,"&gt;0"),_xlpm.n,$I122,FB$140*IF($C122="Bell",EXP(-0.5*((_xlpm.k-(_xlpm.n+1)/2)/MAX(_xlpm.n/6,0.5))^2),IF(_xlpm.n&lt;=6,1,MIN(1,_xlpm.k/3,(_xlpm.n-_xlpm.k+1)/3))))))</f>
        <v>0</v>
      </c>
      <c r="FC122" s="63">
        <f>IF($I122=0,0,IF(OR(FC$140=0,FC$1&lt;$G122,FC$1&gt;$H122+6),0,_xlfn.LET(_xlpm.k,COUNTIFS($J$1:FC$1,"&gt;="&amp;$G122,$J$140:FC$140,"&gt;0"),_xlpm.n,$I122,FC$140*IF($C122="Bell",EXP(-0.5*((_xlpm.k-(_xlpm.n+1)/2)/MAX(_xlpm.n/6,0.5))^2),IF(_xlpm.n&lt;=6,1,MIN(1,_xlpm.k/3,(_xlpm.n-_xlpm.k+1)/3))))))</f>
        <v>0</v>
      </c>
      <c r="FD122" s="63">
        <f>IF($I122=0,0,IF(OR(FD$140=0,FD$1&lt;$G122,FD$1&gt;$H122+6),0,_xlfn.LET(_xlpm.k,COUNTIFS($J$1:FD$1,"&gt;="&amp;$G122,$J$140:FD$140,"&gt;0"),_xlpm.n,$I122,FD$140*IF($C122="Bell",EXP(-0.5*((_xlpm.k-(_xlpm.n+1)/2)/MAX(_xlpm.n/6,0.5))^2),IF(_xlpm.n&lt;=6,1,MIN(1,_xlpm.k/3,(_xlpm.n-_xlpm.k+1)/3))))))</f>
        <v>0</v>
      </c>
      <c r="FE122" s="63">
        <f>IF($I122=0,0,IF(OR(FE$140=0,FE$1&lt;$G122,FE$1&gt;$H122+6),0,_xlfn.LET(_xlpm.k,COUNTIFS($J$1:FE$1,"&gt;="&amp;$G122,$J$140:FE$140,"&gt;0"),_xlpm.n,$I122,FE$140*IF($C122="Bell",EXP(-0.5*((_xlpm.k-(_xlpm.n+1)/2)/MAX(_xlpm.n/6,0.5))^2),IF(_xlpm.n&lt;=6,1,MIN(1,_xlpm.k/3,(_xlpm.n-_xlpm.k+1)/3))))))</f>
        <v>0</v>
      </c>
      <c r="FF122" s="63">
        <f>IF($I122=0,0,IF(OR(FF$140=0,FF$1&lt;$G122,FF$1&gt;$H122+6),0,_xlfn.LET(_xlpm.k,COUNTIFS($J$1:FF$1,"&gt;="&amp;$G122,$J$140:FF$140,"&gt;0"),_xlpm.n,$I122,FF$140*IF($C122="Bell",EXP(-0.5*((_xlpm.k-(_xlpm.n+1)/2)/MAX(_xlpm.n/6,0.5))^2),IF(_xlpm.n&lt;=6,1,MIN(1,_xlpm.k/3,(_xlpm.n-_xlpm.k+1)/3))))))</f>
        <v>0</v>
      </c>
      <c r="FG122" s="63">
        <f>IF($I122=0,0,IF(OR(FG$140=0,FG$1&lt;$G122,FG$1&gt;$H122+6),0,_xlfn.LET(_xlpm.k,COUNTIFS($J$1:FG$1,"&gt;="&amp;$G122,$J$140:FG$140,"&gt;0"),_xlpm.n,$I122,FG$140*IF($C122="Bell",EXP(-0.5*((_xlpm.k-(_xlpm.n+1)/2)/MAX(_xlpm.n/6,0.5))^2),IF(_xlpm.n&lt;=6,1,MIN(1,_xlpm.k/3,(_xlpm.n-_xlpm.k+1)/3))))))</f>
        <v>0</v>
      </c>
      <c r="FH122" s="63">
        <f>IF($I122=0,0,IF(OR(FH$140=0,FH$1&lt;$G122,FH$1&gt;$H122+6),0,_xlfn.LET(_xlpm.k,COUNTIFS($J$1:FH$1,"&gt;="&amp;$G122,$J$140:FH$140,"&gt;0"),_xlpm.n,$I122,FH$140*IF($C122="Bell",EXP(-0.5*((_xlpm.k-(_xlpm.n+1)/2)/MAX(_xlpm.n/6,0.5))^2),IF(_xlpm.n&lt;=6,1,MIN(1,_xlpm.k/3,(_xlpm.n-_xlpm.k+1)/3))))))</f>
        <v>0</v>
      </c>
      <c r="FI122" s="63">
        <f>IF($I122=0,0,IF(OR(FI$140=0,FI$1&lt;$G122,FI$1&gt;$H122+6),0,_xlfn.LET(_xlpm.k,COUNTIFS($J$1:FI$1,"&gt;="&amp;$G122,$J$140:FI$140,"&gt;0"),_xlpm.n,$I122,FI$140*IF($C122="Bell",EXP(-0.5*((_xlpm.k-(_xlpm.n+1)/2)/MAX(_xlpm.n/6,0.5))^2),IF(_xlpm.n&lt;=6,1,MIN(1,_xlpm.k/3,(_xlpm.n-_xlpm.k+1)/3))))))</f>
        <v>0</v>
      </c>
      <c r="FJ122" s="63">
        <f>IF($I122=0,0,IF(OR(FJ$140=0,FJ$1&lt;$G122,FJ$1&gt;$H122+6),0,_xlfn.LET(_xlpm.k,COUNTIFS($J$1:FJ$1,"&gt;="&amp;$G122,$J$140:FJ$140,"&gt;0"),_xlpm.n,$I122,FJ$140*IF($C122="Bell",EXP(-0.5*((_xlpm.k-(_xlpm.n+1)/2)/MAX(_xlpm.n/6,0.5))^2),IF(_xlpm.n&lt;=6,1,MIN(1,_xlpm.k/3,(_xlpm.n-_xlpm.k+1)/3))))))</f>
        <v>0</v>
      </c>
      <c r="FK122" s="63">
        <f>IF($I122=0,0,IF(OR(FK$140=0,FK$1&lt;$G122,FK$1&gt;$H122+6),0,_xlfn.LET(_xlpm.k,COUNTIFS($J$1:FK$1,"&gt;="&amp;$G122,$J$140:FK$140,"&gt;0"),_xlpm.n,$I122,FK$140*IF($C122="Bell",EXP(-0.5*((_xlpm.k-(_xlpm.n+1)/2)/MAX(_xlpm.n/6,0.5))^2),IF(_xlpm.n&lt;=6,1,MIN(1,_xlpm.k/3,(_xlpm.n-_xlpm.k+1)/3))))))</f>
        <v>0</v>
      </c>
      <c r="FL122" s="63">
        <f>IF($I122=0,0,IF(OR(FL$140=0,FL$1&lt;$G122,FL$1&gt;$H122+6),0,_xlfn.LET(_xlpm.k,COUNTIFS($J$1:FL$1,"&gt;="&amp;$G122,$J$140:FL$140,"&gt;0"),_xlpm.n,$I122,FL$140*IF($C122="Bell",EXP(-0.5*((_xlpm.k-(_xlpm.n+1)/2)/MAX(_xlpm.n/6,0.5))^2),IF(_xlpm.n&lt;=6,1,MIN(1,_xlpm.k/3,(_xlpm.n-_xlpm.k+1)/3))))))</f>
        <v>0</v>
      </c>
      <c r="FM122" s="63">
        <f>IF($I122=0,0,IF(OR(FM$140=0,FM$1&lt;$G122,FM$1&gt;$H122+6),0,_xlfn.LET(_xlpm.k,COUNTIFS($J$1:FM$1,"&gt;="&amp;$G122,$J$140:FM$140,"&gt;0"),_xlpm.n,$I122,FM$140*IF($C122="Bell",EXP(-0.5*((_xlpm.k-(_xlpm.n+1)/2)/MAX(_xlpm.n/6,0.5))^2),IF(_xlpm.n&lt;=6,1,MIN(1,_xlpm.k/3,(_xlpm.n-_xlpm.k+1)/3))))))</f>
        <v>0</v>
      </c>
      <c r="FN122" s="63">
        <f>IF($I122=0,0,IF(OR(FN$140=0,FN$1&lt;$G122,FN$1&gt;$H122+6),0,_xlfn.LET(_xlpm.k,COUNTIFS($J$1:FN$1,"&gt;="&amp;$G122,$J$140:FN$140,"&gt;0"),_xlpm.n,$I122,FN$140*IF($C122="Bell",EXP(-0.5*((_xlpm.k-(_xlpm.n+1)/2)/MAX(_xlpm.n/6,0.5))^2),IF(_xlpm.n&lt;=6,1,MIN(1,_xlpm.k/3,(_xlpm.n-_xlpm.k+1)/3))))))</f>
        <v>0</v>
      </c>
      <c r="FO122" s="63">
        <f>IF($I122=0,0,IF(OR(FO$140=0,FO$1&lt;$G122,FO$1&gt;$H122+6),0,_xlfn.LET(_xlpm.k,COUNTIFS($J$1:FO$1,"&gt;="&amp;$G122,$J$140:FO$140,"&gt;0"),_xlpm.n,$I122,FO$140*IF($C122="Bell",EXP(-0.5*((_xlpm.k-(_xlpm.n+1)/2)/MAX(_xlpm.n/6,0.5))^2),IF(_xlpm.n&lt;=6,1,MIN(1,_xlpm.k/3,(_xlpm.n-_xlpm.k+1)/3))))))</f>
        <v>0</v>
      </c>
      <c r="FP122" s="63">
        <f>IF($I122=0,0,IF(OR(FP$140=0,FP$1&lt;$G122,FP$1&gt;$H122+6),0,_xlfn.LET(_xlpm.k,COUNTIFS($J$1:FP$1,"&gt;="&amp;$G122,$J$140:FP$140,"&gt;0"),_xlpm.n,$I122,FP$140*IF($C122="Bell",EXP(-0.5*((_xlpm.k-(_xlpm.n+1)/2)/MAX(_xlpm.n/6,0.5))^2),IF(_xlpm.n&lt;=6,1,MIN(1,_xlpm.k/3,(_xlpm.n-_xlpm.k+1)/3))))))</f>
        <v>0</v>
      </c>
      <c r="FQ122" s="63">
        <f>IF($I122=0,0,IF(OR(FQ$140=0,FQ$1&lt;$G122,FQ$1&gt;$H122+6),0,_xlfn.LET(_xlpm.k,COUNTIFS($J$1:FQ$1,"&gt;="&amp;$G122,$J$140:FQ$140,"&gt;0"),_xlpm.n,$I122,FQ$140*IF($C122="Bell",EXP(-0.5*((_xlpm.k-(_xlpm.n+1)/2)/MAX(_xlpm.n/6,0.5))^2),IF(_xlpm.n&lt;=6,1,MIN(1,_xlpm.k/3,(_xlpm.n-_xlpm.k+1)/3))))))</f>
        <v>0</v>
      </c>
      <c r="FR122" s="63">
        <f>IF($I122=0,0,IF(OR(FR$140=0,FR$1&lt;$G122,FR$1&gt;$H122+6),0,_xlfn.LET(_xlpm.k,COUNTIFS($J$1:FR$1,"&gt;="&amp;$G122,$J$140:FR$140,"&gt;0"),_xlpm.n,$I122,FR$140*IF($C122="Bell",EXP(-0.5*((_xlpm.k-(_xlpm.n+1)/2)/MAX(_xlpm.n/6,0.5))^2),IF(_xlpm.n&lt;=6,1,MIN(1,_xlpm.k/3,(_xlpm.n-_xlpm.k+1)/3))))))</f>
        <v>0</v>
      </c>
      <c r="FS122" s="63">
        <f>IF($I122=0,0,IF(OR(FS$140=0,FS$1&lt;$G122,FS$1&gt;$H122+6),0,_xlfn.LET(_xlpm.k,COUNTIFS($J$1:FS$1,"&gt;="&amp;$G122,$J$140:FS$140,"&gt;0"),_xlpm.n,$I122,FS$140*IF($C122="Bell",EXP(-0.5*((_xlpm.k-(_xlpm.n+1)/2)/MAX(_xlpm.n/6,0.5))^2),IF(_xlpm.n&lt;=6,1,MIN(1,_xlpm.k/3,(_xlpm.n-_xlpm.k+1)/3))))))</f>
        <v>0</v>
      </c>
      <c r="FT122" s="63">
        <f>IF($I122=0,0,IF(OR(FT$140=0,FT$1&lt;$G122,FT$1&gt;$H122+6),0,_xlfn.LET(_xlpm.k,COUNTIFS($J$1:FT$1,"&gt;="&amp;$G122,$J$140:FT$140,"&gt;0"),_xlpm.n,$I122,FT$140*IF($C122="Bell",EXP(-0.5*((_xlpm.k-(_xlpm.n+1)/2)/MAX(_xlpm.n/6,0.5))^2),IF(_xlpm.n&lt;=6,1,MIN(1,_xlpm.k/3,(_xlpm.n-_xlpm.k+1)/3))))))</f>
        <v>0</v>
      </c>
      <c r="FU122" s="63">
        <f>IF($I122=0,0,IF(OR(FU$140=0,FU$1&lt;$G122,FU$1&gt;$H122+6),0,_xlfn.LET(_xlpm.k,COUNTIFS($J$1:FU$1,"&gt;="&amp;$G122,$J$140:FU$140,"&gt;0"),_xlpm.n,$I122,FU$140*IF($C122="Bell",EXP(-0.5*((_xlpm.k-(_xlpm.n+1)/2)/MAX(_xlpm.n/6,0.5))^2),IF(_xlpm.n&lt;=6,1,MIN(1,_xlpm.k/3,(_xlpm.n-_xlpm.k+1)/3))))))</f>
        <v>0</v>
      </c>
      <c r="FV122" s="63">
        <f>IF($I122=0,0,IF(OR(FV$140=0,FV$1&lt;$G122,FV$1&gt;$H122+6),0,_xlfn.LET(_xlpm.k,COUNTIFS($J$1:FV$1,"&gt;="&amp;$G122,$J$140:FV$140,"&gt;0"),_xlpm.n,$I122,FV$140*IF($C122="Bell",EXP(-0.5*((_xlpm.k-(_xlpm.n+1)/2)/MAX(_xlpm.n/6,0.5))^2),IF(_xlpm.n&lt;=6,1,MIN(1,_xlpm.k/3,(_xlpm.n-_xlpm.k+1)/3))))))</f>
        <v>0</v>
      </c>
      <c r="FW122" s="63">
        <f>IF($I122=0,0,IF(OR(FW$140=0,FW$1&lt;$G122,FW$1&gt;$H122+6),0,_xlfn.LET(_xlpm.k,COUNTIFS($J$1:FW$1,"&gt;="&amp;$G122,$J$140:FW$140,"&gt;0"),_xlpm.n,$I122,FW$140*IF($C122="Bell",EXP(-0.5*((_xlpm.k-(_xlpm.n+1)/2)/MAX(_xlpm.n/6,0.5))^2),IF(_xlpm.n&lt;=6,1,MIN(1,_xlpm.k/3,(_xlpm.n-_xlpm.k+1)/3))))))</f>
        <v>0</v>
      </c>
      <c r="FX122" s="63">
        <f>IF($I122=0,0,IF(OR(FX$140=0,FX$1&lt;$G122,FX$1&gt;$H122+6),0,_xlfn.LET(_xlpm.k,COUNTIFS($J$1:FX$1,"&gt;="&amp;$G122,$J$140:FX$140,"&gt;0"),_xlpm.n,$I122,FX$140*IF($C122="Bell",EXP(-0.5*((_xlpm.k-(_xlpm.n+1)/2)/MAX(_xlpm.n/6,0.5))^2),IF(_xlpm.n&lt;=6,1,MIN(1,_xlpm.k/3,(_xlpm.n-_xlpm.k+1)/3))))))</f>
        <v>0</v>
      </c>
      <c r="FY122" s="63">
        <f>IF($I122=0,0,IF(OR(FY$140=0,FY$1&lt;$G122,FY$1&gt;$H122+6),0,_xlfn.LET(_xlpm.k,COUNTIFS($J$1:FY$1,"&gt;="&amp;$G122,$J$140:FY$140,"&gt;0"),_xlpm.n,$I122,FY$140*IF($C122="Bell",EXP(-0.5*((_xlpm.k-(_xlpm.n+1)/2)/MAX(_xlpm.n/6,0.5))^2),IF(_xlpm.n&lt;=6,1,MIN(1,_xlpm.k/3,(_xlpm.n-_xlpm.k+1)/3))))))</f>
        <v>0</v>
      </c>
      <c r="FZ122" s="63">
        <f>IF($I122=0,0,IF(OR(FZ$140=0,FZ$1&lt;$G122,FZ$1&gt;$H122+6),0,_xlfn.LET(_xlpm.k,COUNTIFS($J$1:FZ$1,"&gt;="&amp;$G122,$J$140:FZ$140,"&gt;0"),_xlpm.n,$I122,FZ$140*IF($C122="Bell",EXP(-0.5*((_xlpm.k-(_xlpm.n+1)/2)/MAX(_xlpm.n/6,0.5))^2),IF(_xlpm.n&lt;=6,1,MIN(1,_xlpm.k/3,(_xlpm.n-_xlpm.k+1)/3))))))</f>
        <v>0</v>
      </c>
      <c r="GA122" s="63">
        <f>IF($I122=0,0,IF(OR(GA$140=0,GA$1&lt;$G122,GA$1&gt;$H122+6),0,_xlfn.LET(_xlpm.k,COUNTIFS($J$1:GA$1,"&gt;="&amp;$G122,$J$140:GA$140,"&gt;0"),_xlpm.n,$I122,GA$140*IF($C122="Bell",EXP(-0.5*((_xlpm.k-(_xlpm.n+1)/2)/MAX(_xlpm.n/6,0.5))^2),IF(_xlpm.n&lt;=6,1,MIN(1,_xlpm.k/3,(_xlpm.n-_xlpm.k+1)/3))))))</f>
        <v>0</v>
      </c>
      <c r="GB122" s="63">
        <f>IF($I122=0,0,IF(OR(GB$140=0,GB$1&lt;$G122,GB$1&gt;$H122+6),0,_xlfn.LET(_xlpm.k,COUNTIFS($J$1:GB$1,"&gt;="&amp;$G122,$J$140:GB$140,"&gt;0"),_xlpm.n,$I122,GB$140*IF($C122="Bell",EXP(-0.5*((_xlpm.k-(_xlpm.n+1)/2)/MAX(_xlpm.n/6,0.5))^2),IF(_xlpm.n&lt;=6,1,MIN(1,_xlpm.k/3,(_xlpm.n-_xlpm.k+1)/3))))))</f>
        <v>0</v>
      </c>
      <c r="GC122" s="63">
        <f>IF($I122=0,0,IF(OR(GC$140=0,GC$1&lt;$G122,GC$1&gt;$H122+6),0,_xlfn.LET(_xlpm.k,COUNTIFS($J$1:GC$1,"&gt;="&amp;$G122,$J$140:GC$140,"&gt;0"),_xlpm.n,$I122,GC$140*IF($C122="Bell",EXP(-0.5*((_xlpm.k-(_xlpm.n+1)/2)/MAX(_xlpm.n/6,0.5))^2),IF(_xlpm.n&lt;=6,1,MIN(1,_xlpm.k/3,(_xlpm.n-_xlpm.k+1)/3))))))</f>
        <v>0</v>
      </c>
      <c r="GD122" s="63">
        <f>IF($I122=0,0,IF(OR(GD$140=0,GD$1&lt;$G122,GD$1&gt;$H122+6),0,_xlfn.LET(_xlpm.k,COUNTIFS($J$1:GD$1,"&gt;="&amp;$G122,$J$140:GD$140,"&gt;0"),_xlpm.n,$I122,GD$140*IF($C122="Bell",EXP(-0.5*((_xlpm.k-(_xlpm.n+1)/2)/MAX(_xlpm.n/6,0.5))^2),IF(_xlpm.n&lt;=6,1,MIN(1,_xlpm.k/3,(_xlpm.n-_xlpm.k+1)/3))))))</f>
        <v>0</v>
      </c>
      <c r="GE122" s="63">
        <f>IF($I122=0,0,IF(OR(GE$140=0,GE$1&lt;$G122,GE$1&gt;$H122+6),0,_xlfn.LET(_xlpm.k,COUNTIFS($J$1:GE$1,"&gt;="&amp;$G122,$J$140:GE$140,"&gt;0"),_xlpm.n,$I122,GE$140*IF($C122="Bell",EXP(-0.5*((_xlpm.k-(_xlpm.n+1)/2)/MAX(_xlpm.n/6,0.5))^2),IF(_xlpm.n&lt;=6,1,MIN(1,_xlpm.k/3,(_xlpm.n-_xlpm.k+1)/3))))))</f>
        <v>0</v>
      </c>
      <c r="GF122" s="63">
        <f>IF($I122=0,0,IF(OR(GF$140=0,GF$1&lt;$G122,GF$1&gt;$H122+6),0,_xlfn.LET(_xlpm.k,COUNTIFS($J$1:GF$1,"&gt;="&amp;$G122,$J$140:GF$140,"&gt;0"),_xlpm.n,$I122,GF$140*IF($C122="Bell",EXP(-0.5*((_xlpm.k-(_xlpm.n+1)/2)/MAX(_xlpm.n/6,0.5))^2),IF(_xlpm.n&lt;=6,1,MIN(1,_xlpm.k/3,(_xlpm.n-_xlpm.k+1)/3))))))</f>
        <v>0</v>
      </c>
      <c r="GG122" s="63">
        <f>IF($I122=0,0,IF(OR(GG$140=0,GG$1&lt;$G122,GG$1&gt;$H122+6),0,_xlfn.LET(_xlpm.k,COUNTIFS($J$1:GG$1,"&gt;="&amp;$G122,$J$140:GG$140,"&gt;0"),_xlpm.n,$I122,GG$140*IF($C122="Bell",EXP(-0.5*((_xlpm.k-(_xlpm.n+1)/2)/MAX(_xlpm.n/6,0.5))^2),IF(_xlpm.n&lt;=6,1,MIN(1,_xlpm.k/3,(_xlpm.n-_xlpm.k+1)/3))))))</f>
        <v>0</v>
      </c>
      <c r="GH122" s="63">
        <f>IF($I122=0,0,IF(OR(GH$140=0,GH$1&lt;$G122,GH$1&gt;$H122+6),0,_xlfn.LET(_xlpm.k,COUNTIFS($J$1:GH$1,"&gt;="&amp;$G122,$J$140:GH$140,"&gt;0"),_xlpm.n,$I122,GH$140*IF($C122="Bell",EXP(-0.5*((_xlpm.k-(_xlpm.n+1)/2)/MAX(_xlpm.n/6,0.5))^2),IF(_xlpm.n&lt;=6,1,MIN(1,_xlpm.k/3,(_xlpm.n-_xlpm.k+1)/3))))))</f>
        <v>0</v>
      </c>
      <c r="GI122" s="63">
        <f>IF($I122=0,0,IF(OR(GI$140=0,GI$1&lt;$G122,GI$1&gt;$H122+6),0,_xlfn.LET(_xlpm.k,COUNTIFS($J$1:GI$1,"&gt;="&amp;$G122,$J$140:GI$140,"&gt;0"),_xlpm.n,$I122,GI$140*IF($C122="Bell",EXP(-0.5*((_xlpm.k-(_xlpm.n+1)/2)/MAX(_xlpm.n/6,0.5))^2),IF(_xlpm.n&lt;=6,1,MIN(1,_xlpm.k/3,(_xlpm.n-_xlpm.k+1)/3))))))</f>
        <v>0</v>
      </c>
      <c r="GJ122" s="63">
        <f>IF($I122=0,0,IF(OR(GJ$140=0,GJ$1&lt;$G122,GJ$1&gt;$H122+6),0,_xlfn.LET(_xlpm.k,COUNTIFS($J$1:GJ$1,"&gt;="&amp;$G122,$J$140:GJ$140,"&gt;0"),_xlpm.n,$I122,GJ$140*IF($C122="Bell",EXP(-0.5*((_xlpm.k-(_xlpm.n+1)/2)/MAX(_xlpm.n/6,0.5))^2),IF(_xlpm.n&lt;=6,1,MIN(1,_xlpm.k/3,(_xlpm.n-_xlpm.k+1)/3))))))</f>
        <v>0</v>
      </c>
      <c r="GK122" s="63">
        <f>IF($I122=0,0,IF(OR(GK$140=0,GK$1&lt;$G122,GK$1&gt;$H122+6),0,_xlfn.LET(_xlpm.k,COUNTIFS($J$1:GK$1,"&gt;="&amp;$G122,$J$140:GK$140,"&gt;0"),_xlpm.n,$I122,GK$140*IF($C122="Bell",EXP(-0.5*((_xlpm.k-(_xlpm.n+1)/2)/MAX(_xlpm.n/6,0.5))^2),IF(_xlpm.n&lt;=6,1,MIN(1,_xlpm.k/3,(_xlpm.n-_xlpm.k+1)/3))))))</f>
        <v>0</v>
      </c>
      <c r="GL122" s="63">
        <f>IF($I122=0,0,IF(OR(GL$140=0,GL$1&lt;$G122,GL$1&gt;$H122+6),0,_xlfn.LET(_xlpm.k,COUNTIFS($J$1:GL$1,"&gt;="&amp;$G122,$J$140:GL$140,"&gt;0"),_xlpm.n,$I122,GL$140*IF($C122="Bell",EXP(-0.5*((_xlpm.k-(_xlpm.n+1)/2)/MAX(_xlpm.n/6,0.5))^2),IF(_xlpm.n&lt;=6,1,MIN(1,_xlpm.k/3,(_xlpm.n-_xlpm.k+1)/3))))))</f>
        <v>0</v>
      </c>
    </row>
    <row r="123" spans="1:194" x14ac:dyDescent="0.3">
      <c r="A123" s="66" t="str">
        <f>Sheet1!B123</f>
        <v>2-4270</v>
      </c>
      <c r="B123" s="66" t="str">
        <f>Sheet1!D123</f>
        <v>2-4270-Testing Commission</v>
      </c>
      <c r="C123" s="59"/>
      <c r="E123" s="64">
        <f t="shared" si="2"/>
        <v>8</v>
      </c>
      <c r="G123" s="67">
        <f>IF(Sheet1!G123="","",Sheet1!G123)</f>
        <v>46441</v>
      </c>
      <c r="H123" s="67">
        <f>IF(Sheet1!H123="","",Sheet1!H123)</f>
        <v>46504</v>
      </c>
      <c r="I123">
        <f t="shared" si="3"/>
        <v>10</v>
      </c>
      <c r="J123" s="63">
        <f>IF($I123=0,0,IF(OR(J$140=0,J$1&lt;$G123,J$1&gt;$H123+6),0,_xlfn.LET(_xlpm.k,COUNTIFS($J$1:J$1,"&gt;="&amp;$G123,$J$140:J$140,"&gt;0"),_xlpm.n,$I123,J$140*IF($C123="Bell",EXP(-0.5*((_xlpm.k-(_xlpm.n+1)/2)/MAX(_xlpm.n/6,0.5))^2),IF(_xlpm.n&lt;=6,1,MIN(1,_xlpm.k/3,(_xlpm.n-_xlpm.k+1)/3))))))</f>
        <v>0</v>
      </c>
      <c r="K123" s="63">
        <f>IF($I123=0,0,IF(OR(K$140=0,K$1&lt;$G123,K$1&gt;$H123+6),0,_xlfn.LET(_xlpm.k,COUNTIFS($J$1:K$1,"&gt;="&amp;$G123,$J$140:K$140,"&gt;0"),_xlpm.n,$I123,K$140*IF($C123="Bell",EXP(-0.5*((_xlpm.k-(_xlpm.n+1)/2)/MAX(_xlpm.n/6,0.5))^2),IF(_xlpm.n&lt;=6,1,MIN(1,_xlpm.k/3,(_xlpm.n-_xlpm.k+1)/3))))))</f>
        <v>0</v>
      </c>
      <c r="L123" s="63">
        <f>IF($I123=0,0,IF(OR(L$140=0,L$1&lt;$G123,L$1&gt;$H123+6),0,_xlfn.LET(_xlpm.k,COUNTIFS($J$1:L$1,"&gt;="&amp;$G123,$J$140:L$140,"&gt;0"),_xlpm.n,$I123,L$140*IF($C123="Bell",EXP(-0.5*((_xlpm.k-(_xlpm.n+1)/2)/MAX(_xlpm.n/6,0.5))^2),IF(_xlpm.n&lt;=6,1,MIN(1,_xlpm.k/3,(_xlpm.n-_xlpm.k+1)/3))))))</f>
        <v>0</v>
      </c>
      <c r="M123" s="63">
        <f>IF($I123=0,0,IF(OR(M$140=0,M$1&lt;$G123,M$1&gt;$H123+6),0,_xlfn.LET(_xlpm.k,COUNTIFS($J$1:M$1,"&gt;="&amp;$G123,$J$140:M$140,"&gt;0"),_xlpm.n,$I123,M$140*IF($C123="Bell",EXP(-0.5*((_xlpm.k-(_xlpm.n+1)/2)/MAX(_xlpm.n/6,0.5))^2),IF(_xlpm.n&lt;=6,1,MIN(1,_xlpm.k/3,(_xlpm.n-_xlpm.k+1)/3))))))</f>
        <v>0</v>
      </c>
      <c r="N123" s="63">
        <f>IF($I123=0,0,IF(OR(N$140=0,N$1&lt;$G123,N$1&gt;$H123+6),0,_xlfn.LET(_xlpm.k,COUNTIFS($J$1:N$1,"&gt;="&amp;$G123,$J$140:N$140,"&gt;0"),_xlpm.n,$I123,N$140*IF($C123="Bell",EXP(-0.5*((_xlpm.k-(_xlpm.n+1)/2)/MAX(_xlpm.n/6,0.5))^2),IF(_xlpm.n&lt;=6,1,MIN(1,_xlpm.k/3,(_xlpm.n-_xlpm.k+1)/3))))))</f>
        <v>0</v>
      </c>
      <c r="O123" s="63">
        <f>IF($I123=0,0,IF(OR(O$140=0,O$1&lt;$G123,O$1&gt;$H123+6),0,_xlfn.LET(_xlpm.k,COUNTIFS($J$1:O$1,"&gt;="&amp;$G123,$J$140:O$140,"&gt;0"),_xlpm.n,$I123,O$140*IF($C123="Bell",EXP(-0.5*((_xlpm.k-(_xlpm.n+1)/2)/MAX(_xlpm.n/6,0.5))^2),IF(_xlpm.n&lt;=6,1,MIN(1,_xlpm.k/3,(_xlpm.n-_xlpm.k+1)/3))))))</f>
        <v>0</v>
      </c>
      <c r="P123" s="63">
        <f>IF($I123=0,0,IF(OR(P$140=0,P$1&lt;$G123,P$1&gt;$H123+6),0,_xlfn.LET(_xlpm.k,COUNTIFS($J$1:P$1,"&gt;="&amp;$G123,$J$140:P$140,"&gt;0"),_xlpm.n,$I123,P$140*IF($C123="Bell",EXP(-0.5*((_xlpm.k-(_xlpm.n+1)/2)/MAX(_xlpm.n/6,0.5))^2),IF(_xlpm.n&lt;=6,1,MIN(1,_xlpm.k/3,(_xlpm.n-_xlpm.k+1)/3))))))</f>
        <v>0</v>
      </c>
      <c r="Q123" s="63">
        <f>IF($I123=0,0,IF(OR(Q$140=0,Q$1&lt;$G123,Q$1&gt;$H123+6),0,_xlfn.LET(_xlpm.k,COUNTIFS($J$1:Q$1,"&gt;="&amp;$G123,$J$140:Q$140,"&gt;0"),_xlpm.n,$I123,Q$140*IF($C123="Bell",EXP(-0.5*((_xlpm.k-(_xlpm.n+1)/2)/MAX(_xlpm.n/6,0.5))^2),IF(_xlpm.n&lt;=6,1,MIN(1,_xlpm.k/3,(_xlpm.n-_xlpm.k+1)/3))))))</f>
        <v>0</v>
      </c>
      <c r="R123" s="63">
        <f>IF($I123=0,0,IF(OR(R$140=0,R$1&lt;$G123,R$1&gt;$H123+6),0,_xlfn.LET(_xlpm.k,COUNTIFS($J$1:R$1,"&gt;="&amp;$G123,$J$140:R$140,"&gt;0"),_xlpm.n,$I123,R$140*IF($C123="Bell",EXP(-0.5*((_xlpm.k-(_xlpm.n+1)/2)/MAX(_xlpm.n/6,0.5))^2),IF(_xlpm.n&lt;=6,1,MIN(1,_xlpm.k/3,(_xlpm.n-_xlpm.k+1)/3))))))</f>
        <v>0</v>
      </c>
      <c r="S123" s="63">
        <f>IF($I123=0,0,IF(OR(S$140=0,S$1&lt;$G123,S$1&gt;$H123+6),0,_xlfn.LET(_xlpm.k,COUNTIFS($J$1:S$1,"&gt;="&amp;$G123,$J$140:S$140,"&gt;0"),_xlpm.n,$I123,S$140*IF($C123="Bell",EXP(-0.5*((_xlpm.k-(_xlpm.n+1)/2)/MAX(_xlpm.n/6,0.5))^2),IF(_xlpm.n&lt;=6,1,MIN(1,_xlpm.k/3,(_xlpm.n-_xlpm.k+1)/3))))))</f>
        <v>0</v>
      </c>
      <c r="T123" s="63">
        <f>IF($I123=0,0,IF(OR(T$140=0,T$1&lt;$G123,T$1&gt;$H123+6),0,_xlfn.LET(_xlpm.k,COUNTIFS($J$1:T$1,"&gt;="&amp;$G123,$J$140:T$140,"&gt;0"),_xlpm.n,$I123,T$140*IF($C123="Bell",EXP(-0.5*((_xlpm.k-(_xlpm.n+1)/2)/MAX(_xlpm.n/6,0.5))^2),IF(_xlpm.n&lt;=6,1,MIN(1,_xlpm.k/3,(_xlpm.n-_xlpm.k+1)/3))))))</f>
        <v>0</v>
      </c>
      <c r="U123" s="63">
        <f>IF($I123=0,0,IF(OR(U$140=0,U$1&lt;$G123,U$1&gt;$H123+6),0,_xlfn.LET(_xlpm.k,COUNTIFS($J$1:U$1,"&gt;="&amp;$G123,$J$140:U$140,"&gt;0"),_xlpm.n,$I123,U$140*IF($C123="Bell",EXP(-0.5*((_xlpm.k-(_xlpm.n+1)/2)/MAX(_xlpm.n/6,0.5))^2),IF(_xlpm.n&lt;=6,1,MIN(1,_xlpm.k/3,(_xlpm.n-_xlpm.k+1)/3))))))</f>
        <v>0</v>
      </c>
      <c r="V123" s="63">
        <f>IF($I123=0,0,IF(OR(V$140=0,V$1&lt;$G123,V$1&gt;$H123+6),0,_xlfn.LET(_xlpm.k,COUNTIFS($J$1:V$1,"&gt;="&amp;$G123,$J$140:V$140,"&gt;0"),_xlpm.n,$I123,V$140*IF($C123="Bell",EXP(-0.5*((_xlpm.k-(_xlpm.n+1)/2)/MAX(_xlpm.n/6,0.5))^2),IF(_xlpm.n&lt;=6,1,MIN(1,_xlpm.k/3,(_xlpm.n-_xlpm.k+1)/3))))))</f>
        <v>0</v>
      </c>
      <c r="W123" s="63">
        <f>IF($I123=0,0,IF(OR(W$140=0,W$1&lt;$G123,W$1&gt;$H123+6),0,_xlfn.LET(_xlpm.k,COUNTIFS($J$1:W$1,"&gt;="&amp;$G123,$J$140:W$140,"&gt;0"),_xlpm.n,$I123,W$140*IF($C123="Bell",EXP(-0.5*((_xlpm.k-(_xlpm.n+1)/2)/MAX(_xlpm.n/6,0.5))^2),IF(_xlpm.n&lt;=6,1,MIN(1,_xlpm.k/3,(_xlpm.n-_xlpm.k+1)/3))))))</f>
        <v>0</v>
      </c>
      <c r="X123" s="63">
        <f>IF($I123=0,0,IF(OR(X$140=0,X$1&lt;$G123,X$1&gt;$H123+6),0,_xlfn.LET(_xlpm.k,COUNTIFS($J$1:X$1,"&gt;="&amp;$G123,$J$140:X$140,"&gt;0"),_xlpm.n,$I123,X$140*IF($C123="Bell",EXP(-0.5*((_xlpm.k-(_xlpm.n+1)/2)/MAX(_xlpm.n/6,0.5))^2),IF(_xlpm.n&lt;=6,1,MIN(1,_xlpm.k/3,(_xlpm.n-_xlpm.k+1)/3))))))</f>
        <v>0</v>
      </c>
      <c r="Y123" s="63">
        <f>IF($I123=0,0,IF(OR(Y$140=0,Y$1&lt;$G123,Y$1&gt;$H123+6),0,_xlfn.LET(_xlpm.k,COUNTIFS($J$1:Y$1,"&gt;="&amp;$G123,$J$140:Y$140,"&gt;0"),_xlpm.n,$I123,Y$140*IF($C123="Bell",EXP(-0.5*((_xlpm.k-(_xlpm.n+1)/2)/MAX(_xlpm.n/6,0.5))^2),IF(_xlpm.n&lt;=6,1,MIN(1,_xlpm.k/3,(_xlpm.n-_xlpm.k+1)/3))))))</f>
        <v>0</v>
      </c>
      <c r="Z123" s="63">
        <f>IF($I123=0,0,IF(OR(Z$140=0,Z$1&lt;$G123,Z$1&gt;$H123+6),0,_xlfn.LET(_xlpm.k,COUNTIFS($J$1:Z$1,"&gt;="&amp;$G123,$J$140:Z$140,"&gt;0"),_xlpm.n,$I123,Z$140*IF($C123="Bell",EXP(-0.5*((_xlpm.k-(_xlpm.n+1)/2)/MAX(_xlpm.n/6,0.5))^2),IF(_xlpm.n&lt;=6,1,MIN(1,_xlpm.k/3,(_xlpm.n-_xlpm.k+1)/3))))))</f>
        <v>0</v>
      </c>
      <c r="AA123" s="63">
        <f>IF($I123=0,0,IF(OR(AA$140=0,AA$1&lt;$G123,AA$1&gt;$H123+6),0,_xlfn.LET(_xlpm.k,COUNTIFS($J$1:AA$1,"&gt;="&amp;$G123,$J$140:AA$140,"&gt;0"),_xlpm.n,$I123,AA$140*IF($C123="Bell",EXP(-0.5*((_xlpm.k-(_xlpm.n+1)/2)/MAX(_xlpm.n/6,0.5))^2),IF(_xlpm.n&lt;=6,1,MIN(1,_xlpm.k/3,(_xlpm.n-_xlpm.k+1)/3))))))</f>
        <v>0</v>
      </c>
      <c r="AB123" s="63">
        <f>IF($I123=0,0,IF(OR(AB$140=0,AB$1&lt;$G123,AB$1&gt;$H123+6),0,_xlfn.LET(_xlpm.k,COUNTIFS($J$1:AB$1,"&gt;="&amp;$G123,$J$140:AB$140,"&gt;0"),_xlpm.n,$I123,AB$140*IF($C123="Bell",EXP(-0.5*((_xlpm.k-(_xlpm.n+1)/2)/MAX(_xlpm.n/6,0.5))^2),IF(_xlpm.n&lt;=6,1,MIN(1,_xlpm.k/3,(_xlpm.n-_xlpm.k+1)/3))))))</f>
        <v>0</v>
      </c>
      <c r="AC123" s="63">
        <f>IF($I123=0,0,IF(OR(AC$140=0,AC$1&lt;$G123,AC$1&gt;$H123+6),0,_xlfn.LET(_xlpm.k,COUNTIFS($J$1:AC$1,"&gt;="&amp;$G123,$J$140:AC$140,"&gt;0"),_xlpm.n,$I123,AC$140*IF($C123="Bell",EXP(-0.5*((_xlpm.k-(_xlpm.n+1)/2)/MAX(_xlpm.n/6,0.5))^2),IF(_xlpm.n&lt;=6,1,MIN(1,_xlpm.k/3,(_xlpm.n-_xlpm.k+1)/3))))))</f>
        <v>0</v>
      </c>
      <c r="AD123" s="63">
        <f>IF($I123=0,0,IF(OR(AD$140=0,AD$1&lt;$G123,AD$1&gt;$H123+6),0,_xlfn.LET(_xlpm.k,COUNTIFS($J$1:AD$1,"&gt;="&amp;$G123,$J$140:AD$140,"&gt;0"),_xlpm.n,$I123,AD$140*IF($C123="Bell",EXP(-0.5*((_xlpm.k-(_xlpm.n+1)/2)/MAX(_xlpm.n/6,0.5))^2),IF(_xlpm.n&lt;=6,1,MIN(1,_xlpm.k/3,(_xlpm.n-_xlpm.k+1)/3))))))</f>
        <v>0</v>
      </c>
      <c r="AE123" s="63">
        <f>IF($I123=0,0,IF(OR(AE$140=0,AE$1&lt;$G123,AE$1&gt;$H123+6),0,_xlfn.LET(_xlpm.k,COUNTIFS($J$1:AE$1,"&gt;="&amp;$G123,$J$140:AE$140,"&gt;0"),_xlpm.n,$I123,AE$140*IF($C123="Bell",EXP(-0.5*((_xlpm.k-(_xlpm.n+1)/2)/MAX(_xlpm.n/6,0.5))^2),IF(_xlpm.n&lt;=6,1,MIN(1,_xlpm.k/3,(_xlpm.n-_xlpm.k+1)/3))))))</f>
        <v>0</v>
      </c>
      <c r="AF123" s="63">
        <f>IF($I123=0,0,IF(OR(AF$140=0,AF$1&lt;$G123,AF$1&gt;$H123+6),0,_xlfn.LET(_xlpm.k,COUNTIFS($J$1:AF$1,"&gt;="&amp;$G123,$J$140:AF$140,"&gt;0"),_xlpm.n,$I123,AF$140*IF($C123="Bell",EXP(-0.5*((_xlpm.k-(_xlpm.n+1)/2)/MAX(_xlpm.n/6,0.5))^2),IF(_xlpm.n&lt;=6,1,MIN(1,_xlpm.k/3,(_xlpm.n-_xlpm.k+1)/3))))))</f>
        <v>0</v>
      </c>
      <c r="AG123" s="63">
        <f>IF($I123=0,0,IF(OR(AG$140=0,AG$1&lt;$G123,AG$1&gt;$H123+6),0,_xlfn.LET(_xlpm.k,COUNTIFS($J$1:AG$1,"&gt;="&amp;$G123,$J$140:AG$140,"&gt;0"),_xlpm.n,$I123,AG$140*IF($C123="Bell",EXP(-0.5*((_xlpm.k-(_xlpm.n+1)/2)/MAX(_xlpm.n/6,0.5))^2),IF(_xlpm.n&lt;=6,1,MIN(1,_xlpm.k/3,(_xlpm.n-_xlpm.k+1)/3))))))</f>
        <v>0</v>
      </c>
      <c r="AH123" s="63">
        <f>IF($I123=0,0,IF(OR(AH$140=0,AH$1&lt;$G123,AH$1&gt;$H123+6),0,_xlfn.LET(_xlpm.k,COUNTIFS($J$1:AH$1,"&gt;="&amp;$G123,$J$140:AH$140,"&gt;0"),_xlpm.n,$I123,AH$140*IF($C123="Bell",EXP(-0.5*((_xlpm.k-(_xlpm.n+1)/2)/MAX(_xlpm.n/6,0.5))^2),IF(_xlpm.n&lt;=6,1,MIN(1,_xlpm.k/3,(_xlpm.n-_xlpm.k+1)/3))))))</f>
        <v>0</v>
      </c>
      <c r="AI123" s="63">
        <f>IF($I123=0,0,IF(OR(AI$140=0,AI$1&lt;$G123,AI$1&gt;$H123+6),0,_xlfn.LET(_xlpm.k,COUNTIFS($J$1:AI$1,"&gt;="&amp;$G123,$J$140:AI$140,"&gt;0"),_xlpm.n,$I123,AI$140*IF($C123="Bell",EXP(-0.5*((_xlpm.k-(_xlpm.n+1)/2)/MAX(_xlpm.n/6,0.5))^2),IF(_xlpm.n&lt;=6,1,MIN(1,_xlpm.k/3,(_xlpm.n-_xlpm.k+1)/3))))))</f>
        <v>0</v>
      </c>
      <c r="AJ123" s="63">
        <f>IF($I123=0,0,IF(OR(AJ$140=0,AJ$1&lt;$G123,AJ$1&gt;$H123+6),0,_xlfn.LET(_xlpm.k,COUNTIFS($J$1:AJ$1,"&gt;="&amp;$G123,$J$140:AJ$140,"&gt;0"),_xlpm.n,$I123,AJ$140*IF($C123="Bell",EXP(-0.5*((_xlpm.k-(_xlpm.n+1)/2)/MAX(_xlpm.n/6,0.5))^2),IF(_xlpm.n&lt;=6,1,MIN(1,_xlpm.k/3,(_xlpm.n-_xlpm.k+1)/3))))))</f>
        <v>0</v>
      </c>
      <c r="AK123" s="63">
        <f>IF($I123=0,0,IF(OR(AK$140=0,AK$1&lt;$G123,AK$1&gt;$H123+6),0,_xlfn.LET(_xlpm.k,COUNTIFS($J$1:AK$1,"&gt;="&amp;$G123,$J$140:AK$140,"&gt;0"),_xlpm.n,$I123,AK$140*IF($C123="Bell",EXP(-0.5*((_xlpm.k-(_xlpm.n+1)/2)/MAX(_xlpm.n/6,0.5))^2),IF(_xlpm.n&lt;=6,1,MIN(1,_xlpm.k/3,(_xlpm.n-_xlpm.k+1)/3))))))</f>
        <v>0</v>
      </c>
      <c r="AL123" s="63">
        <f>IF($I123=0,0,IF(OR(AL$140=0,AL$1&lt;$G123,AL$1&gt;$H123+6),0,_xlfn.LET(_xlpm.k,COUNTIFS($J$1:AL$1,"&gt;="&amp;$G123,$J$140:AL$140,"&gt;0"),_xlpm.n,$I123,AL$140*IF($C123="Bell",EXP(-0.5*((_xlpm.k-(_xlpm.n+1)/2)/MAX(_xlpm.n/6,0.5))^2),IF(_xlpm.n&lt;=6,1,MIN(1,_xlpm.k/3,(_xlpm.n-_xlpm.k+1)/3))))))</f>
        <v>0</v>
      </c>
      <c r="AM123" s="63">
        <f>IF($I123=0,0,IF(OR(AM$140=0,AM$1&lt;$G123,AM$1&gt;$H123+6),0,_xlfn.LET(_xlpm.k,COUNTIFS($J$1:AM$1,"&gt;="&amp;$G123,$J$140:AM$140,"&gt;0"),_xlpm.n,$I123,AM$140*IF($C123="Bell",EXP(-0.5*((_xlpm.k-(_xlpm.n+1)/2)/MAX(_xlpm.n/6,0.5))^2),IF(_xlpm.n&lt;=6,1,MIN(1,_xlpm.k/3,(_xlpm.n-_xlpm.k+1)/3))))))</f>
        <v>0</v>
      </c>
      <c r="AN123" s="63">
        <f>IF($I123=0,0,IF(OR(AN$140=0,AN$1&lt;$G123,AN$1&gt;$H123+6),0,_xlfn.LET(_xlpm.k,COUNTIFS($J$1:AN$1,"&gt;="&amp;$G123,$J$140:AN$140,"&gt;0"),_xlpm.n,$I123,AN$140*IF($C123="Bell",EXP(-0.5*((_xlpm.k-(_xlpm.n+1)/2)/MAX(_xlpm.n/6,0.5))^2),IF(_xlpm.n&lt;=6,1,MIN(1,_xlpm.k/3,(_xlpm.n-_xlpm.k+1)/3))))))</f>
        <v>0</v>
      </c>
      <c r="AO123" s="63">
        <f>IF($I123=0,0,IF(OR(AO$140=0,AO$1&lt;$G123,AO$1&gt;$H123+6),0,_xlfn.LET(_xlpm.k,COUNTIFS($J$1:AO$1,"&gt;="&amp;$G123,$J$140:AO$140,"&gt;0"),_xlpm.n,$I123,AO$140*IF($C123="Bell",EXP(-0.5*((_xlpm.k-(_xlpm.n+1)/2)/MAX(_xlpm.n/6,0.5))^2),IF(_xlpm.n&lt;=6,1,MIN(1,_xlpm.k/3,(_xlpm.n-_xlpm.k+1)/3))))))</f>
        <v>0</v>
      </c>
      <c r="AP123" s="63">
        <f>IF($I123=0,0,IF(OR(AP$140=0,AP$1&lt;$G123,AP$1&gt;$H123+6),0,_xlfn.LET(_xlpm.k,COUNTIFS($J$1:AP$1,"&gt;="&amp;$G123,$J$140:AP$140,"&gt;0"),_xlpm.n,$I123,AP$140*IF($C123="Bell",EXP(-0.5*((_xlpm.k-(_xlpm.n+1)/2)/MAX(_xlpm.n/6,0.5))^2),IF(_xlpm.n&lt;=6,1,MIN(1,_xlpm.k/3,(_xlpm.n-_xlpm.k+1)/3))))))</f>
        <v>0</v>
      </c>
      <c r="AQ123" s="63">
        <f>IF($I123=0,0,IF(OR(AQ$140=0,AQ$1&lt;$G123,AQ$1&gt;$H123+6),0,_xlfn.LET(_xlpm.k,COUNTIFS($J$1:AQ$1,"&gt;="&amp;$G123,$J$140:AQ$140,"&gt;0"),_xlpm.n,$I123,AQ$140*IF($C123="Bell",EXP(-0.5*((_xlpm.k-(_xlpm.n+1)/2)/MAX(_xlpm.n/6,0.5))^2),IF(_xlpm.n&lt;=6,1,MIN(1,_xlpm.k/3,(_xlpm.n-_xlpm.k+1)/3))))))</f>
        <v>0</v>
      </c>
      <c r="AR123" s="63">
        <f>IF($I123=0,0,IF(OR(AR$140=0,AR$1&lt;$G123,AR$1&gt;$H123+6),0,_xlfn.LET(_xlpm.k,COUNTIFS($J$1:AR$1,"&gt;="&amp;$G123,$J$140:AR$140,"&gt;0"),_xlpm.n,$I123,AR$140*IF($C123="Bell",EXP(-0.5*((_xlpm.k-(_xlpm.n+1)/2)/MAX(_xlpm.n/6,0.5))^2),IF(_xlpm.n&lt;=6,1,MIN(1,_xlpm.k/3,(_xlpm.n-_xlpm.k+1)/3))))))</f>
        <v>0</v>
      </c>
      <c r="AS123" s="63">
        <f>IF($I123=0,0,IF(OR(AS$140=0,AS$1&lt;$G123,AS$1&gt;$H123+6),0,_xlfn.LET(_xlpm.k,COUNTIFS($J$1:AS$1,"&gt;="&amp;$G123,$J$140:AS$140,"&gt;0"),_xlpm.n,$I123,AS$140*IF($C123="Bell",EXP(-0.5*((_xlpm.k-(_xlpm.n+1)/2)/MAX(_xlpm.n/6,0.5))^2),IF(_xlpm.n&lt;=6,1,MIN(1,_xlpm.k/3,(_xlpm.n-_xlpm.k+1)/3))))))</f>
        <v>0</v>
      </c>
      <c r="AT123" s="63">
        <f>IF($I123=0,0,IF(OR(AT$140=0,AT$1&lt;$G123,AT$1&gt;$H123+6),0,_xlfn.LET(_xlpm.k,COUNTIFS($J$1:AT$1,"&gt;="&amp;$G123,$J$140:AT$140,"&gt;0"),_xlpm.n,$I123,AT$140*IF($C123="Bell",EXP(-0.5*((_xlpm.k-(_xlpm.n+1)/2)/MAX(_xlpm.n/6,0.5))^2),IF(_xlpm.n&lt;=6,1,MIN(1,_xlpm.k/3,(_xlpm.n-_xlpm.k+1)/3))))))</f>
        <v>0.33333333333333331</v>
      </c>
      <c r="AU123" s="63">
        <f>IF($I123=0,0,IF(OR(AU$140=0,AU$1&lt;$G123,AU$1&gt;$H123+6),0,_xlfn.LET(_xlpm.k,COUNTIFS($J$1:AU$1,"&gt;="&amp;$G123,$J$140:AU$140,"&gt;0"),_xlpm.n,$I123,AU$140*IF($C123="Bell",EXP(-0.5*((_xlpm.k-(_xlpm.n+1)/2)/MAX(_xlpm.n/6,0.5))^2),IF(_xlpm.n&lt;=6,1,MIN(1,_xlpm.k/3,(_xlpm.n-_xlpm.k+1)/3))))))</f>
        <v>0.66666666666666663</v>
      </c>
      <c r="AV123" s="63">
        <f>IF($I123=0,0,IF(OR(AV$140=0,AV$1&lt;$G123,AV$1&gt;$H123+6),0,_xlfn.LET(_xlpm.k,COUNTIFS($J$1:AV$1,"&gt;="&amp;$G123,$J$140:AV$140,"&gt;0"),_xlpm.n,$I123,AV$140*IF($C123="Bell",EXP(-0.5*((_xlpm.k-(_xlpm.n+1)/2)/MAX(_xlpm.n/6,0.5))^2),IF(_xlpm.n&lt;=6,1,MIN(1,_xlpm.k/3,(_xlpm.n-_xlpm.k+1)/3))))))</f>
        <v>1</v>
      </c>
      <c r="AW123" s="63">
        <f>IF($I123=0,0,IF(OR(AW$140=0,AW$1&lt;$G123,AW$1&gt;$H123+6),0,_xlfn.LET(_xlpm.k,COUNTIFS($J$1:AW$1,"&gt;="&amp;$G123,$J$140:AW$140,"&gt;0"),_xlpm.n,$I123,AW$140*IF($C123="Bell",EXP(-0.5*((_xlpm.k-(_xlpm.n+1)/2)/MAX(_xlpm.n/6,0.5))^2),IF(_xlpm.n&lt;=6,1,MIN(1,_xlpm.k/3,(_xlpm.n-_xlpm.k+1)/3))))))</f>
        <v>1</v>
      </c>
      <c r="AX123" s="63">
        <f>IF($I123=0,0,IF(OR(AX$140=0,AX$1&lt;$G123,AX$1&gt;$H123+6),0,_xlfn.LET(_xlpm.k,COUNTIFS($J$1:AX$1,"&gt;="&amp;$G123,$J$140:AX$140,"&gt;0"),_xlpm.n,$I123,AX$140*IF($C123="Bell",EXP(-0.5*((_xlpm.k-(_xlpm.n+1)/2)/MAX(_xlpm.n/6,0.5))^2),IF(_xlpm.n&lt;=6,1,MIN(1,_xlpm.k/3,(_xlpm.n-_xlpm.k+1)/3))))))</f>
        <v>1</v>
      </c>
      <c r="AY123" s="63">
        <f>IF($I123=0,0,IF(OR(AY$140=0,AY$1&lt;$G123,AY$1&gt;$H123+6),0,_xlfn.LET(_xlpm.k,COUNTIFS($J$1:AY$1,"&gt;="&amp;$G123,$J$140:AY$140,"&gt;0"),_xlpm.n,$I123,AY$140*IF($C123="Bell",EXP(-0.5*((_xlpm.k-(_xlpm.n+1)/2)/MAX(_xlpm.n/6,0.5))^2),IF(_xlpm.n&lt;=6,1,MIN(1,_xlpm.k/3,(_xlpm.n-_xlpm.k+1)/3))))))</f>
        <v>1</v>
      </c>
      <c r="AZ123" s="63">
        <f>IF($I123=0,0,IF(OR(AZ$140=0,AZ$1&lt;$G123,AZ$1&gt;$H123+6),0,_xlfn.LET(_xlpm.k,COUNTIFS($J$1:AZ$1,"&gt;="&amp;$G123,$J$140:AZ$140,"&gt;0"),_xlpm.n,$I123,AZ$140*IF($C123="Bell",EXP(-0.5*((_xlpm.k-(_xlpm.n+1)/2)/MAX(_xlpm.n/6,0.5))^2),IF(_xlpm.n&lt;=6,1,MIN(1,_xlpm.k/3,(_xlpm.n-_xlpm.k+1)/3))))))</f>
        <v>1</v>
      </c>
      <c r="BA123" s="63">
        <f>IF($I123=0,0,IF(OR(BA$140=0,BA$1&lt;$G123,BA$1&gt;$H123+6),0,_xlfn.LET(_xlpm.k,COUNTIFS($J$1:BA$1,"&gt;="&amp;$G123,$J$140:BA$140,"&gt;0"),_xlpm.n,$I123,BA$140*IF($C123="Bell",EXP(-0.5*((_xlpm.k-(_xlpm.n+1)/2)/MAX(_xlpm.n/6,0.5))^2),IF(_xlpm.n&lt;=6,1,MIN(1,_xlpm.k/3,(_xlpm.n-_xlpm.k+1)/3))))))</f>
        <v>1</v>
      </c>
      <c r="BB123" s="63">
        <f>IF($I123=0,0,IF(OR(BB$140=0,BB$1&lt;$G123,BB$1&gt;$H123+6),0,_xlfn.LET(_xlpm.k,COUNTIFS($J$1:BB$1,"&gt;="&amp;$G123,$J$140:BB$140,"&gt;0"),_xlpm.n,$I123,BB$140*IF($C123="Bell",EXP(-0.5*((_xlpm.k-(_xlpm.n+1)/2)/MAX(_xlpm.n/6,0.5))^2),IF(_xlpm.n&lt;=6,1,MIN(1,_xlpm.k/3,(_xlpm.n-_xlpm.k+1)/3))))))</f>
        <v>0.66666666666666663</v>
      </c>
      <c r="BC123" s="63">
        <f>IF($I123=0,0,IF(OR(BC$140=0,BC$1&lt;$G123,BC$1&gt;$H123+6),0,_xlfn.LET(_xlpm.k,COUNTIFS($J$1:BC$1,"&gt;="&amp;$G123,$J$140:BC$140,"&gt;0"),_xlpm.n,$I123,BC$140*IF($C123="Bell",EXP(-0.5*((_xlpm.k-(_xlpm.n+1)/2)/MAX(_xlpm.n/6,0.5))^2),IF(_xlpm.n&lt;=6,1,MIN(1,_xlpm.k/3,(_xlpm.n-_xlpm.k+1)/3))))))</f>
        <v>0.33333333333333331</v>
      </c>
      <c r="BD123" s="63">
        <f>IF($I123=0,0,IF(OR(BD$140=0,BD$1&lt;$G123,BD$1&gt;$H123+6),0,_xlfn.LET(_xlpm.k,COUNTIFS($J$1:BD$1,"&gt;="&amp;$G123,$J$140:BD$140,"&gt;0"),_xlpm.n,$I123,BD$140*IF($C123="Bell",EXP(-0.5*((_xlpm.k-(_xlpm.n+1)/2)/MAX(_xlpm.n/6,0.5))^2),IF(_xlpm.n&lt;=6,1,MIN(1,_xlpm.k/3,(_xlpm.n-_xlpm.k+1)/3))))))</f>
        <v>0</v>
      </c>
      <c r="BE123" s="63">
        <f>IF($I123=0,0,IF(OR(BE$140=0,BE$1&lt;$G123,BE$1&gt;$H123+6),0,_xlfn.LET(_xlpm.k,COUNTIFS($J$1:BE$1,"&gt;="&amp;$G123,$J$140:BE$140,"&gt;0"),_xlpm.n,$I123,BE$140*IF($C123="Bell",EXP(-0.5*((_xlpm.k-(_xlpm.n+1)/2)/MAX(_xlpm.n/6,0.5))^2),IF(_xlpm.n&lt;=6,1,MIN(1,_xlpm.k/3,(_xlpm.n-_xlpm.k+1)/3))))))</f>
        <v>0</v>
      </c>
      <c r="BF123" s="63">
        <f>IF($I123=0,0,IF(OR(BF$140=0,BF$1&lt;$G123,BF$1&gt;$H123+6),0,_xlfn.LET(_xlpm.k,COUNTIFS($J$1:BF$1,"&gt;="&amp;$G123,$J$140:BF$140,"&gt;0"),_xlpm.n,$I123,BF$140*IF($C123="Bell",EXP(-0.5*((_xlpm.k-(_xlpm.n+1)/2)/MAX(_xlpm.n/6,0.5))^2),IF(_xlpm.n&lt;=6,1,MIN(1,_xlpm.k/3,(_xlpm.n-_xlpm.k+1)/3))))))</f>
        <v>0</v>
      </c>
      <c r="BG123" s="63">
        <f>IF($I123=0,0,IF(OR(BG$140=0,BG$1&lt;$G123,BG$1&gt;$H123+6),0,_xlfn.LET(_xlpm.k,COUNTIFS($J$1:BG$1,"&gt;="&amp;$G123,$J$140:BG$140,"&gt;0"),_xlpm.n,$I123,BG$140*IF($C123="Bell",EXP(-0.5*((_xlpm.k-(_xlpm.n+1)/2)/MAX(_xlpm.n/6,0.5))^2),IF(_xlpm.n&lt;=6,1,MIN(1,_xlpm.k/3,(_xlpm.n-_xlpm.k+1)/3))))))</f>
        <v>0</v>
      </c>
      <c r="BH123" s="63">
        <f>IF($I123=0,0,IF(OR(BH$140=0,BH$1&lt;$G123,BH$1&gt;$H123+6),0,_xlfn.LET(_xlpm.k,COUNTIFS($J$1:BH$1,"&gt;="&amp;$G123,$J$140:BH$140,"&gt;0"),_xlpm.n,$I123,BH$140*IF($C123="Bell",EXP(-0.5*((_xlpm.k-(_xlpm.n+1)/2)/MAX(_xlpm.n/6,0.5))^2),IF(_xlpm.n&lt;=6,1,MIN(1,_xlpm.k/3,(_xlpm.n-_xlpm.k+1)/3))))))</f>
        <v>0</v>
      </c>
      <c r="BI123" s="63">
        <f>IF($I123=0,0,IF(OR(BI$140=0,BI$1&lt;$G123,BI$1&gt;$H123+6),0,_xlfn.LET(_xlpm.k,COUNTIFS($J$1:BI$1,"&gt;="&amp;$G123,$J$140:BI$140,"&gt;0"),_xlpm.n,$I123,BI$140*IF($C123="Bell",EXP(-0.5*((_xlpm.k-(_xlpm.n+1)/2)/MAX(_xlpm.n/6,0.5))^2),IF(_xlpm.n&lt;=6,1,MIN(1,_xlpm.k/3,(_xlpm.n-_xlpm.k+1)/3))))))</f>
        <v>0</v>
      </c>
      <c r="BJ123" s="63">
        <f>IF($I123=0,0,IF(OR(BJ$140=0,BJ$1&lt;$G123,BJ$1&gt;$H123+6),0,_xlfn.LET(_xlpm.k,COUNTIFS($J$1:BJ$1,"&gt;="&amp;$G123,$J$140:BJ$140,"&gt;0"),_xlpm.n,$I123,BJ$140*IF($C123="Bell",EXP(-0.5*((_xlpm.k-(_xlpm.n+1)/2)/MAX(_xlpm.n/6,0.5))^2),IF(_xlpm.n&lt;=6,1,MIN(1,_xlpm.k/3,(_xlpm.n-_xlpm.k+1)/3))))))</f>
        <v>0</v>
      </c>
      <c r="BK123" s="63">
        <f>IF($I123=0,0,IF(OR(BK$140=0,BK$1&lt;$G123,BK$1&gt;$H123+6),0,_xlfn.LET(_xlpm.k,COUNTIFS($J$1:BK$1,"&gt;="&amp;$G123,$J$140:BK$140,"&gt;0"),_xlpm.n,$I123,BK$140*IF($C123="Bell",EXP(-0.5*((_xlpm.k-(_xlpm.n+1)/2)/MAX(_xlpm.n/6,0.5))^2),IF(_xlpm.n&lt;=6,1,MIN(1,_xlpm.k/3,(_xlpm.n-_xlpm.k+1)/3))))))</f>
        <v>0</v>
      </c>
      <c r="BL123" s="63">
        <f>IF($I123=0,0,IF(OR(BL$140=0,BL$1&lt;$G123,BL$1&gt;$H123+6),0,_xlfn.LET(_xlpm.k,COUNTIFS($J$1:BL$1,"&gt;="&amp;$G123,$J$140:BL$140,"&gt;0"),_xlpm.n,$I123,BL$140*IF($C123="Bell",EXP(-0.5*((_xlpm.k-(_xlpm.n+1)/2)/MAX(_xlpm.n/6,0.5))^2),IF(_xlpm.n&lt;=6,1,MIN(1,_xlpm.k/3,(_xlpm.n-_xlpm.k+1)/3))))))</f>
        <v>0</v>
      </c>
      <c r="BM123" s="63">
        <f>IF($I123=0,0,IF(OR(BM$140=0,BM$1&lt;$G123,BM$1&gt;$H123+6),0,_xlfn.LET(_xlpm.k,COUNTIFS($J$1:BM$1,"&gt;="&amp;$G123,$J$140:BM$140,"&gt;0"),_xlpm.n,$I123,BM$140*IF($C123="Bell",EXP(-0.5*((_xlpm.k-(_xlpm.n+1)/2)/MAX(_xlpm.n/6,0.5))^2),IF(_xlpm.n&lt;=6,1,MIN(1,_xlpm.k/3,(_xlpm.n-_xlpm.k+1)/3))))))</f>
        <v>0</v>
      </c>
      <c r="BN123" s="63">
        <f>IF($I123=0,0,IF(OR(BN$140=0,BN$1&lt;$G123,BN$1&gt;$H123+6),0,_xlfn.LET(_xlpm.k,COUNTIFS($J$1:BN$1,"&gt;="&amp;$G123,$J$140:BN$140,"&gt;0"),_xlpm.n,$I123,BN$140*IF($C123="Bell",EXP(-0.5*((_xlpm.k-(_xlpm.n+1)/2)/MAX(_xlpm.n/6,0.5))^2),IF(_xlpm.n&lt;=6,1,MIN(1,_xlpm.k/3,(_xlpm.n-_xlpm.k+1)/3))))))</f>
        <v>0</v>
      </c>
      <c r="BO123" s="63">
        <f>IF($I123=0,0,IF(OR(BO$140=0,BO$1&lt;$G123,BO$1&gt;$H123+6),0,_xlfn.LET(_xlpm.k,COUNTIFS($J$1:BO$1,"&gt;="&amp;$G123,$J$140:BO$140,"&gt;0"),_xlpm.n,$I123,BO$140*IF($C123="Bell",EXP(-0.5*((_xlpm.k-(_xlpm.n+1)/2)/MAX(_xlpm.n/6,0.5))^2),IF(_xlpm.n&lt;=6,1,MIN(1,_xlpm.k/3,(_xlpm.n-_xlpm.k+1)/3))))))</f>
        <v>0</v>
      </c>
      <c r="BP123" s="63">
        <f>IF($I123=0,0,IF(OR(BP$140=0,BP$1&lt;$G123,BP$1&gt;$H123+6),0,_xlfn.LET(_xlpm.k,COUNTIFS($J$1:BP$1,"&gt;="&amp;$G123,$J$140:BP$140,"&gt;0"),_xlpm.n,$I123,BP$140*IF($C123="Bell",EXP(-0.5*((_xlpm.k-(_xlpm.n+1)/2)/MAX(_xlpm.n/6,0.5))^2),IF(_xlpm.n&lt;=6,1,MIN(1,_xlpm.k/3,(_xlpm.n-_xlpm.k+1)/3))))))</f>
        <v>0</v>
      </c>
      <c r="BQ123" s="63">
        <f>IF($I123=0,0,IF(OR(BQ$140=0,BQ$1&lt;$G123,BQ$1&gt;$H123+6),0,_xlfn.LET(_xlpm.k,COUNTIFS($J$1:BQ$1,"&gt;="&amp;$G123,$J$140:BQ$140,"&gt;0"),_xlpm.n,$I123,BQ$140*IF($C123="Bell",EXP(-0.5*((_xlpm.k-(_xlpm.n+1)/2)/MAX(_xlpm.n/6,0.5))^2),IF(_xlpm.n&lt;=6,1,MIN(1,_xlpm.k/3,(_xlpm.n-_xlpm.k+1)/3))))))</f>
        <v>0</v>
      </c>
      <c r="BR123" s="63">
        <f>IF($I123=0,0,IF(OR(BR$140=0,BR$1&lt;$G123,BR$1&gt;$H123+6),0,_xlfn.LET(_xlpm.k,COUNTIFS($J$1:BR$1,"&gt;="&amp;$G123,$J$140:BR$140,"&gt;0"),_xlpm.n,$I123,BR$140*IF($C123="Bell",EXP(-0.5*((_xlpm.k-(_xlpm.n+1)/2)/MAX(_xlpm.n/6,0.5))^2),IF(_xlpm.n&lt;=6,1,MIN(1,_xlpm.k/3,(_xlpm.n-_xlpm.k+1)/3))))))</f>
        <v>0</v>
      </c>
      <c r="BS123" s="63">
        <f>IF($I123=0,0,IF(OR(BS$140=0,BS$1&lt;$G123,BS$1&gt;$H123+6),0,_xlfn.LET(_xlpm.k,COUNTIFS($J$1:BS$1,"&gt;="&amp;$G123,$J$140:BS$140,"&gt;0"),_xlpm.n,$I123,BS$140*IF($C123="Bell",EXP(-0.5*((_xlpm.k-(_xlpm.n+1)/2)/MAX(_xlpm.n/6,0.5))^2),IF(_xlpm.n&lt;=6,1,MIN(1,_xlpm.k/3,(_xlpm.n-_xlpm.k+1)/3))))))</f>
        <v>0</v>
      </c>
      <c r="BT123" s="63">
        <f>IF($I123=0,0,IF(OR(BT$140=0,BT$1&lt;$G123,BT$1&gt;$H123+6),0,_xlfn.LET(_xlpm.k,COUNTIFS($J$1:BT$1,"&gt;="&amp;$G123,$J$140:BT$140,"&gt;0"),_xlpm.n,$I123,BT$140*IF($C123="Bell",EXP(-0.5*((_xlpm.k-(_xlpm.n+1)/2)/MAX(_xlpm.n/6,0.5))^2),IF(_xlpm.n&lt;=6,1,MIN(1,_xlpm.k/3,(_xlpm.n-_xlpm.k+1)/3))))))</f>
        <v>0</v>
      </c>
      <c r="BU123" s="63">
        <f>IF($I123=0,0,IF(OR(BU$140=0,BU$1&lt;$G123,BU$1&gt;$H123+6),0,_xlfn.LET(_xlpm.k,COUNTIFS($J$1:BU$1,"&gt;="&amp;$G123,$J$140:BU$140,"&gt;0"),_xlpm.n,$I123,BU$140*IF($C123="Bell",EXP(-0.5*((_xlpm.k-(_xlpm.n+1)/2)/MAX(_xlpm.n/6,0.5))^2),IF(_xlpm.n&lt;=6,1,MIN(1,_xlpm.k/3,(_xlpm.n-_xlpm.k+1)/3))))))</f>
        <v>0</v>
      </c>
      <c r="BV123" s="63">
        <f>IF($I123=0,0,IF(OR(BV$140=0,BV$1&lt;$G123,BV$1&gt;$H123+6),0,_xlfn.LET(_xlpm.k,COUNTIFS($J$1:BV$1,"&gt;="&amp;$G123,$J$140:BV$140,"&gt;0"),_xlpm.n,$I123,BV$140*IF($C123="Bell",EXP(-0.5*((_xlpm.k-(_xlpm.n+1)/2)/MAX(_xlpm.n/6,0.5))^2),IF(_xlpm.n&lt;=6,1,MIN(1,_xlpm.k/3,(_xlpm.n-_xlpm.k+1)/3))))))</f>
        <v>0</v>
      </c>
      <c r="BW123" s="63">
        <f>IF($I123=0,0,IF(OR(BW$140=0,BW$1&lt;$G123,BW$1&gt;$H123+6),0,_xlfn.LET(_xlpm.k,COUNTIFS($J$1:BW$1,"&gt;="&amp;$G123,$J$140:BW$140,"&gt;0"),_xlpm.n,$I123,BW$140*IF($C123="Bell",EXP(-0.5*((_xlpm.k-(_xlpm.n+1)/2)/MAX(_xlpm.n/6,0.5))^2),IF(_xlpm.n&lt;=6,1,MIN(1,_xlpm.k/3,(_xlpm.n-_xlpm.k+1)/3))))))</f>
        <v>0</v>
      </c>
      <c r="BX123" s="63">
        <f>IF($I123=0,0,IF(OR(BX$140=0,BX$1&lt;$G123,BX$1&gt;$H123+6),0,_xlfn.LET(_xlpm.k,COUNTIFS($J$1:BX$1,"&gt;="&amp;$G123,$J$140:BX$140,"&gt;0"),_xlpm.n,$I123,BX$140*IF($C123="Bell",EXP(-0.5*((_xlpm.k-(_xlpm.n+1)/2)/MAX(_xlpm.n/6,0.5))^2),IF(_xlpm.n&lt;=6,1,MIN(1,_xlpm.k/3,(_xlpm.n-_xlpm.k+1)/3))))))</f>
        <v>0</v>
      </c>
      <c r="BY123" s="63">
        <f>IF($I123=0,0,IF(OR(BY$140=0,BY$1&lt;$G123,BY$1&gt;$H123+6),0,_xlfn.LET(_xlpm.k,COUNTIFS($J$1:BY$1,"&gt;="&amp;$G123,$J$140:BY$140,"&gt;0"),_xlpm.n,$I123,BY$140*IF($C123="Bell",EXP(-0.5*((_xlpm.k-(_xlpm.n+1)/2)/MAX(_xlpm.n/6,0.5))^2),IF(_xlpm.n&lt;=6,1,MIN(1,_xlpm.k/3,(_xlpm.n-_xlpm.k+1)/3))))))</f>
        <v>0</v>
      </c>
      <c r="BZ123" s="63">
        <f>IF($I123=0,0,IF(OR(BZ$140=0,BZ$1&lt;$G123,BZ$1&gt;$H123+6),0,_xlfn.LET(_xlpm.k,COUNTIFS($J$1:BZ$1,"&gt;="&amp;$G123,$J$140:BZ$140,"&gt;0"),_xlpm.n,$I123,BZ$140*IF($C123="Bell",EXP(-0.5*((_xlpm.k-(_xlpm.n+1)/2)/MAX(_xlpm.n/6,0.5))^2),IF(_xlpm.n&lt;=6,1,MIN(1,_xlpm.k/3,(_xlpm.n-_xlpm.k+1)/3))))))</f>
        <v>0</v>
      </c>
      <c r="CA123" s="63">
        <f>IF($I123=0,0,IF(OR(CA$140=0,CA$1&lt;$G123,CA$1&gt;$H123+6),0,_xlfn.LET(_xlpm.k,COUNTIFS($J$1:CA$1,"&gt;="&amp;$G123,$J$140:CA$140,"&gt;0"),_xlpm.n,$I123,CA$140*IF($C123="Bell",EXP(-0.5*((_xlpm.k-(_xlpm.n+1)/2)/MAX(_xlpm.n/6,0.5))^2),IF(_xlpm.n&lt;=6,1,MIN(1,_xlpm.k/3,(_xlpm.n-_xlpm.k+1)/3))))))</f>
        <v>0</v>
      </c>
      <c r="CB123" s="63">
        <f>IF($I123=0,0,IF(OR(CB$140=0,CB$1&lt;$G123,CB$1&gt;$H123+6),0,_xlfn.LET(_xlpm.k,COUNTIFS($J$1:CB$1,"&gt;="&amp;$G123,$J$140:CB$140,"&gt;0"),_xlpm.n,$I123,CB$140*IF($C123="Bell",EXP(-0.5*((_xlpm.k-(_xlpm.n+1)/2)/MAX(_xlpm.n/6,0.5))^2),IF(_xlpm.n&lt;=6,1,MIN(1,_xlpm.k/3,(_xlpm.n-_xlpm.k+1)/3))))))</f>
        <v>0</v>
      </c>
      <c r="CC123" s="63">
        <f>IF($I123=0,0,IF(OR(CC$140=0,CC$1&lt;$G123,CC$1&gt;$H123+6),0,_xlfn.LET(_xlpm.k,COUNTIFS($J$1:CC$1,"&gt;="&amp;$G123,$J$140:CC$140,"&gt;0"),_xlpm.n,$I123,CC$140*IF($C123="Bell",EXP(-0.5*((_xlpm.k-(_xlpm.n+1)/2)/MAX(_xlpm.n/6,0.5))^2),IF(_xlpm.n&lt;=6,1,MIN(1,_xlpm.k/3,(_xlpm.n-_xlpm.k+1)/3))))))</f>
        <v>0</v>
      </c>
      <c r="CD123" s="63">
        <f>IF($I123=0,0,IF(OR(CD$140=0,CD$1&lt;$G123,CD$1&gt;$H123+6),0,_xlfn.LET(_xlpm.k,COUNTIFS($J$1:CD$1,"&gt;="&amp;$G123,$J$140:CD$140,"&gt;0"),_xlpm.n,$I123,CD$140*IF($C123="Bell",EXP(-0.5*((_xlpm.k-(_xlpm.n+1)/2)/MAX(_xlpm.n/6,0.5))^2),IF(_xlpm.n&lt;=6,1,MIN(1,_xlpm.k/3,(_xlpm.n-_xlpm.k+1)/3))))))</f>
        <v>0</v>
      </c>
      <c r="CE123" s="63">
        <f>IF($I123=0,0,IF(OR(CE$140=0,CE$1&lt;$G123,CE$1&gt;$H123+6),0,_xlfn.LET(_xlpm.k,COUNTIFS($J$1:CE$1,"&gt;="&amp;$G123,$J$140:CE$140,"&gt;0"),_xlpm.n,$I123,CE$140*IF($C123="Bell",EXP(-0.5*((_xlpm.k-(_xlpm.n+1)/2)/MAX(_xlpm.n/6,0.5))^2),IF(_xlpm.n&lt;=6,1,MIN(1,_xlpm.k/3,(_xlpm.n-_xlpm.k+1)/3))))))</f>
        <v>0</v>
      </c>
      <c r="CF123" s="63">
        <f>IF($I123=0,0,IF(OR(CF$140=0,CF$1&lt;$G123,CF$1&gt;$H123+6),0,_xlfn.LET(_xlpm.k,COUNTIFS($J$1:CF$1,"&gt;="&amp;$G123,$J$140:CF$140,"&gt;0"),_xlpm.n,$I123,CF$140*IF($C123="Bell",EXP(-0.5*((_xlpm.k-(_xlpm.n+1)/2)/MAX(_xlpm.n/6,0.5))^2),IF(_xlpm.n&lt;=6,1,MIN(1,_xlpm.k/3,(_xlpm.n-_xlpm.k+1)/3))))))</f>
        <v>0</v>
      </c>
      <c r="CG123" s="63">
        <f>IF($I123=0,0,IF(OR(CG$140=0,CG$1&lt;$G123,CG$1&gt;$H123+6),0,_xlfn.LET(_xlpm.k,COUNTIFS($J$1:CG$1,"&gt;="&amp;$G123,$J$140:CG$140,"&gt;0"),_xlpm.n,$I123,CG$140*IF($C123="Bell",EXP(-0.5*((_xlpm.k-(_xlpm.n+1)/2)/MAX(_xlpm.n/6,0.5))^2),IF(_xlpm.n&lt;=6,1,MIN(1,_xlpm.k/3,(_xlpm.n-_xlpm.k+1)/3))))))</f>
        <v>0</v>
      </c>
      <c r="CH123" s="63">
        <f>IF($I123=0,0,IF(OR(CH$140=0,CH$1&lt;$G123,CH$1&gt;$H123+6),0,_xlfn.LET(_xlpm.k,COUNTIFS($J$1:CH$1,"&gt;="&amp;$G123,$J$140:CH$140,"&gt;0"),_xlpm.n,$I123,CH$140*IF($C123="Bell",EXP(-0.5*((_xlpm.k-(_xlpm.n+1)/2)/MAX(_xlpm.n/6,0.5))^2),IF(_xlpm.n&lt;=6,1,MIN(1,_xlpm.k/3,(_xlpm.n-_xlpm.k+1)/3))))))</f>
        <v>0</v>
      </c>
      <c r="CI123" s="63">
        <f>IF($I123=0,0,IF(OR(CI$140=0,CI$1&lt;$G123,CI$1&gt;$H123+6),0,_xlfn.LET(_xlpm.k,COUNTIFS($J$1:CI$1,"&gt;="&amp;$G123,$J$140:CI$140,"&gt;0"),_xlpm.n,$I123,CI$140*IF($C123="Bell",EXP(-0.5*((_xlpm.k-(_xlpm.n+1)/2)/MAX(_xlpm.n/6,0.5))^2),IF(_xlpm.n&lt;=6,1,MIN(1,_xlpm.k/3,(_xlpm.n-_xlpm.k+1)/3))))))</f>
        <v>0</v>
      </c>
      <c r="CJ123" s="63">
        <f>IF($I123=0,0,IF(OR(CJ$140=0,CJ$1&lt;$G123,CJ$1&gt;$H123+6),0,_xlfn.LET(_xlpm.k,COUNTIFS($J$1:CJ$1,"&gt;="&amp;$G123,$J$140:CJ$140,"&gt;0"),_xlpm.n,$I123,CJ$140*IF($C123="Bell",EXP(-0.5*((_xlpm.k-(_xlpm.n+1)/2)/MAX(_xlpm.n/6,0.5))^2),IF(_xlpm.n&lt;=6,1,MIN(1,_xlpm.k/3,(_xlpm.n-_xlpm.k+1)/3))))))</f>
        <v>0</v>
      </c>
      <c r="CK123" s="63">
        <f>IF($I123=0,0,IF(OR(CK$140=0,CK$1&lt;$G123,CK$1&gt;$H123+6),0,_xlfn.LET(_xlpm.k,COUNTIFS($J$1:CK$1,"&gt;="&amp;$G123,$J$140:CK$140,"&gt;0"),_xlpm.n,$I123,CK$140*IF($C123="Bell",EXP(-0.5*((_xlpm.k-(_xlpm.n+1)/2)/MAX(_xlpm.n/6,0.5))^2),IF(_xlpm.n&lt;=6,1,MIN(1,_xlpm.k/3,(_xlpm.n-_xlpm.k+1)/3))))))</f>
        <v>0</v>
      </c>
      <c r="CL123" s="63">
        <f>IF($I123=0,0,IF(OR(CL$140=0,CL$1&lt;$G123,CL$1&gt;$H123+6),0,_xlfn.LET(_xlpm.k,COUNTIFS($J$1:CL$1,"&gt;="&amp;$G123,$J$140:CL$140,"&gt;0"),_xlpm.n,$I123,CL$140*IF($C123="Bell",EXP(-0.5*((_xlpm.k-(_xlpm.n+1)/2)/MAX(_xlpm.n/6,0.5))^2),IF(_xlpm.n&lt;=6,1,MIN(1,_xlpm.k/3,(_xlpm.n-_xlpm.k+1)/3))))))</f>
        <v>0</v>
      </c>
      <c r="CM123" s="63">
        <f>IF($I123=0,0,IF(OR(CM$140=0,CM$1&lt;$G123,CM$1&gt;$H123+6),0,_xlfn.LET(_xlpm.k,COUNTIFS($J$1:CM$1,"&gt;="&amp;$G123,$J$140:CM$140,"&gt;0"),_xlpm.n,$I123,CM$140*IF($C123="Bell",EXP(-0.5*((_xlpm.k-(_xlpm.n+1)/2)/MAX(_xlpm.n/6,0.5))^2),IF(_xlpm.n&lt;=6,1,MIN(1,_xlpm.k/3,(_xlpm.n-_xlpm.k+1)/3))))))</f>
        <v>0</v>
      </c>
      <c r="CN123" s="63">
        <f>IF($I123=0,0,IF(OR(CN$140=0,CN$1&lt;$G123,CN$1&gt;$H123+6),0,_xlfn.LET(_xlpm.k,COUNTIFS($J$1:CN$1,"&gt;="&amp;$G123,$J$140:CN$140,"&gt;0"),_xlpm.n,$I123,CN$140*IF($C123="Bell",EXP(-0.5*((_xlpm.k-(_xlpm.n+1)/2)/MAX(_xlpm.n/6,0.5))^2),IF(_xlpm.n&lt;=6,1,MIN(1,_xlpm.k/3,(_xlpm.n-_xlpm.k+1)/3))))))</f>
        <v>0</v>
      </c>
      <c r="CO123" s="63">
        <f>IF($I123=0,0,IF(OR(CO$140=0,CO$1&lt;$G123,CO$1&gt;$H123+6),0,_xlfn.LET(_xlpm.k,COUNTIFS($J$1:CO$1,"&gt;="&amp;$G123,$J$140:CO$140,"&gt;0"),_xlpm.n,$I123,CO$140*IF($C123="Bell",EXP(-0.5*((_xlpm.k-(_xlpm.n+1)/2)/MAX(_xlpm.n/6,0.5))^2),IF(_xlpm.n&lt;=6,1,MIN(1,_xlpm.k/3,(_xlpm.n-_xlpm.k+1)/3))))))</f>
        <v>0</v>
      </c>
      <c r="CP123" s="63">
        <f>IF($I123=0,0,IF(OR(CP$140=0,CP$1&lt;$G123,CP$1&gt;$H123+6),0,_xlfn.LET(_xlpm.k,COUNTIFS($J$1:CP$1,"&gt;="&amp;$G123,$J$140:CP$140,"&gt;0"),_xlpm.n,$I123,CP$140*IF($C123="Bell",EXP(-0.5*((_xlpm.k-(_xlpm.n+1)/2)/MAX(_xlpm.n/6,0.5))^2),IF(_xlpm.n&lt;=6,1,MIN(1,_xlpm.k/3,(_xlpm.n-_xlpm.k+1)/3))))))</f>
        <v>0</v>
      </c>
      <c r="CQ123" s="63">
        <f>IF($I123=0,0,IF(OR(CQ$140=0,CQ$1&lt;$G123,CQ$1&gt;$H123+6),0,_xlfn.LET(_xlpm.k,COUNTIFS($J$1:CQ$1,"&gt;="&amp;$G123,$J$140:CQ$140,"&gt;0"),_xlpm.n,$I123,CQ$140*IF($C123="Bell",EXP(-0.5*((_xlpm.k-(_xlpm.n+1)/2)/MAX(_xlpm.n/6,0.5))^2),IF(_xlpm.n&lt;=6,1,MIN(1,_xlpm.k/3,(_xlpm.n-_xlpm.k+1)/3))))))</f>
        <v>0</v>
      </c>
      <c r="CR123" s="63">
        <f>IF($I123=0,0,IF(OR(CR$140=0,CR$1&lt;$G123,CR$1&gt;$H123+6),0,_xlfn.LET(_xlpm.k,COUNTIFS($J$1:CR$1,"&gt;="&amp;$G123,$J$140:CR$140,"&gt;0"),_xlpm.n,$I123,CR$140*IF($C123="Bell",EXP(-0.5*((_xlpm.k-(_xlpm.n+1)/2)/MAX(_xlpm.n/6,0.5))^2),IF(_xlpm.n&lt;=6,1,MIN(1,_xlpm.k/3,(_xlpm.n-_xlpm.k+1)/3))))))</f>
        <v>0</v>
      </c>
      <c r="CS123" s="63">
        <f>IF($I123=0,0,IF(OR(CS$140=0,CS$1&lt;$G123,CS$1&gt;$H123+6),0,_xlfn.LET(_xlpm.k,COUNTIFS($J$1:CS$1,"&gt;="&amp;$G123,$J$140:CS$140,"&gt;0"),_xlpm.n,$I123,CS$140*IF($C123="Bell",EXP(-0.5*((_xlpm.k-(_xlpm.n+1)/2)/MAX(_xlpm.n/6,0.5))^2),IF(_xlpm.n&lt;=6,1,MIN(1,_xlpm.k/3,(_xlpm.n-_xlpm.k+1)/3))))))</f>
        <v>0</v>
      </c>
      <c r="CT123" s="63">
        <f>IF($I123=0,0,IF(OR(CT$140=0,CT$1&lt;$G123,CT$1&gt;$H123+6),0,_xlfn.LET(_xlpm.k,COUNTIFS($J$1:CT$1,"&gt;="&amp;$G123,$J$140:CT$140,"&gt;0"),_xlpm.n,$I123,CT$140*IF($C123="Bell",EXP(-0.5*((_xlpm.k-(_xlpm.n+1)/2)/MAX(_xlpm.n/6,0.5))^2),IF(_xlpm.n&lt;=6,1,MIN(1,_xlpm.k/3,(_xlpm.n-_xlpm.k+1)/3))))))</f>
        <v>0</v>
      </c>
      <c r="CU123" s="63">
        <f>IF($I123=0,0,IF(OR(CU$140=0,CU$1&lt;$G123,CU$1&gt;$H123+6),0,_xlfn.LET(_xlpm.k,COUNTIFS($J$1:CU$1,"&gt;="&amp;$G123,$J$140:CU$140,"&gt;0"),_xlpm.n,$I123,CU$140*IF($C123="Bell",EXP(-0.5*((_xlpm.k-(_xlpm.n+1)/2)/MAX(_xlpm.n/6,0.5))^2),IF(_xlpm.n&lt;=6,1,MIN(1,_xlpm.k/3,(_xlpm.n-_xlpm.k+1)/3))))))</f>
        <v>0</v>
      </c>
      <c r="CV123" s="63">
        <f>IF($I123=0,0,IF(OR(CV$140=0,CV$1&lt;$G123,CV$1&gt;$H123+6),0,_xlfn.LET(_xlpm.k,COUNTIFS($J$1:CV$1,"&gt;="&amp;$G123,$J$140:CV$140,"&gt;0"),_xlpm.n,$I123,CV$140*IF($C123="Bell",EXP(-0.5*((_xlpm.k-(_xlpm.n+1)/2)/MAX(_xlpm.n/6,0.5))^2),IF(_xlpm.n&lt;=6,1,MIN(1,_xlpm.k/3,(_xlpm.n-_xlpm.k+1)/3))))))</f>
        <v>0</v>
      </c>
      <c r="CW123" s="63">
        <f>IF($I123=0,0,IF(OR(CW$140=0,CW$1&lt;$G123,CW$1&gt;$H123+6),0,_xlfn.LET(_xlpm.k,COUNTIFS($J$1:CW$1,"&gt;="&amp;$G123,$J$140:CW$140,"&gt;0"),_xlpm.n,$I123,CW$140*IF($C123="Bell",EXP(-0.5*((_xlpm.k-(_xlpm.n+1)/2)/MAX(_xlpm.n/6,0.5))^2),IF(_xlpm.n&lt;=6,1,MIN(1,_xlpm.k/3,(_xlpm.n-_xlpm.k+1)/3))))))</f>
        <v>0</v>
      </c>
      <c r="CX123" s="63">
        <f>IF($I123=0,0,IF(OR(CX$140=0,CX$1&lt;$G123,CX$1&gt;$H123+6),0,_xlfn.LET(_xlpm.k,COUNTIFS($J$1:CX$1,"&gt;="&amp;$G123,$J$140:CX$140,"&gt;0"),_xlpm.n,$I123,CX$140*IF($C123="Bell",EXP(-0.5*((_xlpm.k-(_xlpm.n+1)/2)/MAX(_xlpm.n/6,0.5))^2),IF(_xlpm.n&lt;=6,1,MIN(1,_xlpm.k/3,(_xlpm.n-_xlpm.k+1)/3))))))</f>
        <v>0</v>
      </c>
      <c r="CY123" s="63">
        <f>IF($I123=0,0,IF(OR(CY$140=0,CY$1&lt;$G123,CY$1&gt;$H123+6),0,_xlfn.LET(_xlpm.k,COUNTIFS($J$1:CY$1,"&gt;="&amp;$G123,$J$140:CY$140,"&gt;0"),_xlpm.n,$I123,CY$140*IF($C123="Bell",EXP(-0.5*((_xlpm.k-(_xlpm.n+1)/2)/MAX(_xlpm.n/6,0.5))^2),IF(_xlpm.n&lt;=6,1,MIN(1,_xlpm.k/3,(_xlpm.n-_xlpm.k+1)/3))))))</f>
        <v>0</v>
      </c>
      <c r="CZ123" s="63">
        <f>IF($I123=0,0,IF(OR(CZ$140=0,CZ$1&lt;$G123,CZ$1&gt;$H123+6),0,_xlfn.LET(_xlpm.k,COUNTIFS($J$1:CZ$1,"&gt;="&amp;$G123,$J$140:CZ$140,"&gt;0"),_xlpm.n,$I123,CZ$140*IF($C123="Bell",EXP(-0.5*((_xlpm.k-(_xlpm.n+1)/2)/MAX(_xlpm.n/6,0.5))^2),IF(_xlpm.n&lt;=6,1,MIN(1,_xlpm.k/3,(_xlpm.n-_xlpm.k+1)/3))))))</f>
        <v>0</v>
      </c>
      <c r="DA123" s="63">
        <f>IF($I123=0,0,IF(OR(DA$140=0,DA$1&lt;$G123,DA$1&gt;$H123+6),0,_xlfn.LET(_xlpm.k,COUNTIFS($J$1:DA$1,"&gt;="&amp;$G123,$J$140:DA$140,"&gt;0"),_xlpm.n,$I123,DA$140*IF($C123="Bell",EXP(-0.5*((_xlpm.k-(_xlpm.n+1)/2)/MAX(_xlpm.n/6,0.5))^2),IF(_xlpm.n&lt;=6,1,MIN(1,_xlpm.k/3,(_xlpm.n-_xlpm.k+1)/3))))))</f>
        <v>0</v>
      </c>
      <c r="DB123" s="63">
        <f>IF($I123=0,0,IF(OR(DB$140=0,DB$1&lt;$G123,DB$1&gt;$H123+6),0,_xlfn.LET(_xlpm.k,COUNTIFS($J$1:DB$1,"&gt;="&amp;$G123,$J$140:DB$140,"&gt;0"),_xlpm.n,$I123,DB$140*IF($C123="Bell",EXP(-0.5*((_xlpm.k-(_xlpm.n+1)/2)/MAX(_xlpm.n/6,0.5))^2),IF(_xlpm.n&lt;=6,1,MIN(1,_xlpm.k/3,(_xlpm.n-_xlpm.k+1)/3))))))</f>
        <v>0</v>
      </c>
      <c r="DC123" s="63">
        <f>IF($I123=0,0,IF(OR(DC$140=0,DC$1&lt;$G123,DC$1&gt;$H123+6),0,_xlfn.LET(_xlpm.k,COUNTIFS($J$1:DC$1,"&gt;="&amp;$G123,$J$140:DC$140,"&gt;0"),_xlpm.n,$I123,DC$140*IF($C123="Bell",EXP(-0.5*((_xlpm.k-(_xlpm.n+1)/2)/MAX(_xlpm.n/6,0.5))^2),IF(_xlpm.n&lt;=6,1,MIN(1,_xlpm.k/3,(_xlpm.n-_xlpm.k+1)/3))))))</f>
        <v>0</v>
      </c>
      <c r="DD123" s="63">
        <f>IF($I123=0,0,IF(OR(DD$140=0,DD$1&lt;$G123,DD$1&gt;$H123+6),0,_xlfn.LET(_xlpm.k,COUNTIFS($J$1:DD$1,"&gt;="&amp;$G123,$J$140:DD$140,"&gt;0"),_xlpm.n,$I123,DD$140*IF($C123="Bell",EXP(-0.5*((_xlpm.k-(_xlpm.n+1)/2)/MAX(_xlpm.n/6,0.5))^2),IF(_xlpm.n&lt;=6,1,MIN(1,_xlpm.k/3,(_xlpm.n-_xlpm.k+1)/3))))))</f>
        <v>0</v>
      </c>
      <c r="DE123" s="63">
        <f>IF($I123=0,0,IF(OR(DE$140=0,DE$1&lt;$G123,DE$1&gt;$H123+6),0,_xlfn.LET(_xlpm.k,COUNTIFS($J$1:DE$1,"&gt;="&amp;$G123,$J$140:DE$140,"&gt;0"),_xlpm.n,$I123,DE$140*IF($C123="Bell",EXP(-0.5*((_xlpm.k-(_xlpm.n+1)/2)/MAX(_xlpm.n/6,0.5))^2),IF(_xlpm.n&lt;=6,1,MIN(1,_xlpm.k/3,(_xlpm.n-_xlpm.k+1)/3))))))</f>
        <v>0</v>
      </c>
      <c r="DF123" s="63">
        <f>IF($I123=0,0,IF(OR(DF$140=0,DF$1&lt;$G123,DF$1&gt;$H123+6),0,_xlfn.LET(_xlpm.k,COUNTIFS($J$1:DF$1,"&gt;="&amp;$G123,$J$140:DF$140,"&gt;0"),_xlpm.n,$I123,DF$140*IF($C123="Bell",EXP(-0.5*((_xlpm.k-(_xlpm.n+1)/2)/MAX(_xlpm.n/6,0.5))^2),IF(_xlpm.n&lt;=6,1,MIN(1,_xlpm.k/3,(_xlpm.n-_xlpm.k+1)/3))))))</f>
        <v>0</v>
      </c>
      <c r="DG123" s="63">
        <f>IF($I123=0,0,IF(OR(DG$140=0,DG$1&lt;$G123,DG$1&gt;$H123+6),0,_xlfn.LET(_xlpm.k,COUNTIFS($J$1:DG$1,"&gt;="&amp;$G123,$J$140:DG$140,"&gt;0"),_xlpm.n,$I123,DG$140*IF($C123="Bell",EXP(-0.5*((_xlpm.k-(_xlpm.n+1)/2)/MAX(_xlpm.n/6,0.5))^2),IF(_xlpm.n&lt;=6,1,MIN(1,_xlpm.k/3,(_xlpm.n-_xlpm.k+1)/3))))))</f>
        <v>0</v>
      </c>
      <c r="DH123" s="63">
        <f>IF($I123=0,0,IF(OR(DH$140=0,DH$1&lt;$G123,DH$1&gt;$H123+6),0,_xlfn.LET(_xlpm.k,COUNTIFS($J$1:DH$1,"&gt;="&amp;$G123,$J$140:DH$140,"&gt;0"),_xlpm.n,$I123,DH$140*IF($C123="Bell",EXP(-0.5*((_xlpm.k-(_xlpm.n+1)/2)/MAX(_xlpm.n/6,0.5))^2),IF(_xlpm.n&lt;=6,1,MIN(1,_xlpm.k/3,(_xlpm.n-_xlpm.k+1)/3))))))</f>
        <v>0</v>
      </c>
      <c r="DI123" s="63">
        <f>IF($I123=0,0,IF(OR(DI$140=0,DI$1&lt;$G123,DI$1&gt;$H123+6),0,_xlfn.LET(_xlpm.k,COUNTIFS($J$1:DI$1,"&gt;="&amp;$G123,$J$140:DI$140,"&gt;0"),_xlpm.n,$I123,DI$140*IF($C123="Bell",EXP(-0.5*((_xlpm.k-(_xlpm.n+1)/2)/MAX(_xlpm.n/6,0.5))^2),IF(_xlpm.n&lt;=6,1,MIN(1,_xlpm.k/3,(_xlpm.n-_xlpm.k+1)/3))))))</f>
        <v>0</v>
      </c>
      <c r="DJ123" s="63">
        <f>IF($I123=0,0,IF(OR(DJ$140=0,DJ$1&lt;$G123,DJ$1&gt;$H123+6),0,_xlfn.LET(_xlpm.k,COUNTIFS($J$1:DJ$1,"&gt;="&amp;$G123,$J$140:DJ$140,"&gt;0"),_xlpm.n,$I123,DJ$140*IF($C123="Bell",EXP(-0.5*((_xlpm.k-(_xlpm.n+1)/2)/MAX(_xlpm.n/6,0.5))^2),IF(_xlpm.n&lt;=6,1,MIN(1,_xlpm.k/3,(_xlpm.n-_xlpm.k+1)/3))))))</f>
        <v>0</v>
      </c>
      <c r="DK123" s="63">
        <f>IF($I123=0,0,IF(OR(DK$140=0,DK$1&lt;$G123,DK$1&gt;$H123+6),0,_xlfn.LET(_xlpm.k,COUNTIFS($J$1:DK$1,"&gt;="&amp;$G123,$J$140:DK$140,"&gt;0"),_xlpm.n,$I123,DK$140*IF($C123="Bell",EXP(-0.5*((_xlpm.k-(_xlpm.n+1)/2)/MAX(_xlpm.n/6,0.5))^2),IF(_xlpm.n&lt;=6,1,MIN(1,_xlpm.k/3,(_xlpm.n-_xlpm.k+1)/3))))))</f>
        <v>0</v>
      </c>
      <c r="DL123" s="63">
        <f>IF($I123=0,0,IF(OR(DL$140=0,DL$1&lt;$G123,DL$1&gt;$H123+6),0,_xlfn.LET(_xlpm.k,COUNTIFS($J$1:DL$1,"&gt;="&amp;$G123,$J$140:DL$140,"&gt;0"),_xlpm.n,$I123,DL$140*IF($C123="Bell",EXP(-0.5*((_xlpm.k-(_xlpm.n+1)/2)/MAX(_xlpm.n/6,0.5))^2),IF(_xlpm.n&lt;=6,1,MIN(1,_xlpm.k/3,(_xlpm.n-_xlpm.k+1)/3))))))</f>
        <v>0</v>
      </c>
      <c r="DM123" s="63">
        <f>IF($I123=0,0,IF(OR(DM$140=0,DM$1&lt;$G123,DM$1&gt;$H123+6),0,_xlfn.LET(_xlpm.k,COUNTIFS($J$1:DM$1,"&gt;="&amp;$G123,$J$140:DM$140,"&gt;0"),_xlpm.n,$I123,DM$140*IF($C123="Bell",EXP(-0.5*((_xlpm.k-(_xlpm.n+1)/2)/MAX(_xlpm.n/6,0.5))^2),IF(_xlpm.n&lt;=6,1,MIN(1,_xlpm.k/3,(_xlpm.n-_xlpm.k+1)/3))))))</f>
        <v>0</v>
      </c>
      <c r="DN123" s="63">
        <f>IF($I123=0,0,IF(OR(DN$140=0,DN$1&lt;$G123,DN$1&gt;$H123+6),0,_xlfn.LET(_xlpm.k,COUNTIFS($J$1:DN$1,"&gt;="&amp;$G123,$J$140:DN$140,"&gt;0"),_xlpm.n,$I123,DN$140*IF($C123="Bell",EXP(-0.5*((_xlpm.k-(_xlpm.n+1)/2)/MAX(_xlpm.n/6,0.5))^2),IF(_xlpm.n&lt;=6,1,MIN(1,_xlpm.k/3,(_xlpm.n-_xlpm.k+1)/3))))))</f>
        <v>0</v>
      </c>
      <c r="DO123" s="63">
        <f>IF($I123=0,0,IF(OR(DO$140=0,DO$1&lt;$G123,DO$1&gt;$H123+6),0,_xlfn.LET(_xlpm.k,COUNTIFS($J$1:DO$1,"&gt;="&amp;$G123,$J$140:DO$140,"&gt;0"),_xlpm.n,$I123,DO$140*IF($C123="Bell",EXP(-0.5*((_xlpm.k-(_xlpm.n+1)/2)/MAX(_xlpm.n/6,0.5))^2),IF(_xlpm.n&lt;=6,1,MIN(1,_xlpm.k/3,(_xlpm.n-_xlpm.k+1)/3))))))</f>
        <v>0</v>
      </c>
      <c r="DP123" s="63">
        <f>IF($I123=0,0,IF(OR(DP$140=0,DP$1&lt;$G123,DP$1&gt;$H123+6),0,_xlfn.LET(_xlpm.k,COUNTIFS($J$1:DP$1,"&gt;="&amp;$G123,$J$140:DP$140,"&gt;0"),_xlpm.n,$I123,DP$140*IF($C123="Bell",EXP(-0.5*((_xlpm.k-(_xlpm.n+1)/2)/MAX(_xlpm.n/6,0.5))^2),IF(_xlpm.n&lt;=6,1,MIN(1,_xlpm.k/3,(_xlpm.n-_xlpm.k+1)/3))))))</f>
        <v>0</v>
      </c>
      <c r="DQ123" s="63">
        <f>IF($I123=0,0,IF(OR(DQ$140=0,DQ$1&lt;$G123,DQ$1&gt;$H123+6),0,_xlfn.LET(_xlpm.k,COUNTIFS($J$1:DQ$1,"&gt;="&amp;$G123,$J$140:DQ$140,"&gt;0"),_xlpm.n,$I123,DQ$140*IF($C123="Bell",EXP(-0.5*((_xlpm.k-(_xlpm.n+1)/2)/MAX(_xlpm.n/6,0.5))^2),IF(_xlpm.n&lt;=6,1,MIN(1,_xlpm.k/3,(_xlpm.n-_xlpm.k+1)/3))))))</f>
        <v>0</v>
      </c>
      <c r="DR123" s="63">
        <f>IF($I123=0,0,IF(OR(DR$140=0,DR$1&lt;$G123,DR$1&gt;$H123+6),0,_xlfn.LET(_xlpm.k,COUNTIFS($J$1:DR$1,"&gt;="&amp;$G123,$J$140:DR$140,"&gt;0"),_xlpm.n,$I123,DR$140*IF($C123="Bell",EXP(-0.5*((_xlpm.k-(_xlpm.n+1)/2)/MAX(_xlpm.n/6,0.5))^2),IF(_xlpm.n&lt;=6,1,MIN(1,_xlpm.k/3,(_xlpm.n-_xlpm.k+1)/3))))))</f>
        <v>0</v>
      </c>
      <c r="DS123" s="63">
        <f>IF($I123=0,0,IF(OR(DS$140=0,DS$1&lt;$G123,DS$1&gt;$H123+6),0,_xlfn.LET(_xlpm.k,COUNTIFS($J$1:DS$1,"&gt;="&amp;$G123,$J$140:DS$140,"&gt;0"),_xlpm.n,$I123,DS$140*IF($C123="Bell",EXP(-0.5*((_xlpm.k-(_xlpm.n+1)/2)/MAX(_xlpm.n/6,0.5))^2),IF(_xlpm.n&lt;=6,1,MIN(1,_xlpm.k/3,(_xlpm.n-_xlpm.k+1)/3))))))</f>
        <v>0</v>
      </c>
      <c r="DT123" s="63">
        <f>IF($I123=0,0,IF(OR(DT$140=0,DT$1&lt;$G123,DT$1&gt;$H123+6),0,_xlfn.LET(_xlpm.k,COUNTIFS($J$1:DT$1,"&gt;="&amp;$G123,$J$140:DT$140,"&gt;0"),_xlpm.n,$I123,DT$140*IF($C123="Bell",EXP(-0.5*((_xlpm.k-(_xlpm.n+1)/2)/MAX(_xlpm.n/6,0.5))^2),IF(_xlpm.n&lt;=6,1,MIN(1,_xlpm.k/3,(_xlpm.n-_xlpm.k+1)/3))))))</f>
        <v>0</v>
      </c>
      <c r="DU123" s="63">
        <f>IF($I123=0,0,IF(OR(DU$140=0,DU$1&lt;$G123,DU$1&gt;$H123+6),0,_xlfn.LET(_xlpm.k,COUNTIFS($J$1:DU$1,"&gt;="&amp;$G123,$J$140:DU$140,"&gt;0"),_xlpm.n,$I123,DU$140*IF($C123="Bell",EXP(-0.5*((_xlpm.k-(_xlpm.n+1)/2)/MAX(_xlpm.n/6,0.5))^2),IF(_xlpm.n&lt;=6,1,MIN(1,_xlpm.k/3,(_xlpm.n-_xlpm.k+1)/3))))))</f>
        <v>0</v>
      </c>
      <c r="DV123" s="63">
        <f>IF($I123=0,0,IF(OR(DV$140=0,DV$1&lt;$G123,DV$1&gt;$H123+6),0,_xlfn.LET(_xlpm.k,COUNTIFS($J$1:DV$1,"&gt;="&amp;$G123,$J$140:DV$140,"&gt;0"),_xlpm.n,$I123,DV$140*IF($C123="Bell",EXP(-0.5*((_xlpm.k-(_xlpm.n+1)/2)/MAX(_xlpm.n/6,0.5))^2),IF(_xlpm.n&lt;=6,1,MIN(1,_xlpm.k/3,(_xlpm.n-_xlpm.k+1)/3))))))</f>
        <v>0</v>
      </c>
      <c r="DW123" s="63">
        <f>IF($I123=0,0,IF(OR(DW$140=0,DW$1&lt;$G123,DW$1&gt;$H123+6),0,_xlfn.LET(_xlpm.k,COUNTIFS($J$1:DW$1,"&gt;="&amp;$G123,$J$140:DW$140,"&gt;0"),_xlpm.n,$I123,DW$140*IF($C123="Bell",EXP(-0.5*((_xlpm.k-(_xlpm.n+1)/2)/MAX(_xlpm.n/6,0.5))^2),IF(_xlpm.n&lt;=6,1,MIN(1,_xlpm.k/3,(_xlpm.n-_xlpm.k+1)/3))))))</f>
        <v>0</v>
      </c>
      <c r="DX123" s="63">
        <f>IF($I123=0,0,IF(OR(DX$140=0,DX$1&lt;$G123,DX$1&gt;$H123+6),0,_xlfn.LET(_xlpm.k,COUNTIFS($J$1:DX$1,"&gt;="&amp;$G123,$J$140:DX$140,"&gt;0"),_xlpm.n,$I123,DX$140*IF($C123="Bell",EXP(-0.5*((_xlpm.k-(_xlpm.n+1)/2)/MAX(_xlpm.n/6,0.5))^2),IF(_xlpm.n&lt;=6,1,MIN(1,_xlpm.k/3,(_xlpm.n-_xlpm.k+1)/3))))))</f>
        <v>0</v>
      </c>
      <c r="DY123" s="63">
        <f>IF($I123=0,0,IF(OR(DY$140=0,DY$1&lt;$G123,DY$1&gt;$H123+6),0,_xlfn.LET(_xlpm.k,COUNTIFS($J$1:DY$1,"&gt;="&amp;$G123,$J$140:DY$140,"&gt;0"),_xlpm.n,$I123,DY$140*IF($C123="Bell",EXP(-0.5*((_xlpm.k-(_xlpm.n+1)/2)/MAX(_xlpm.n/6,0.5))^2),IF(_xlpm.n&lt;=6,1,MIN(1,_xlpm.k/3,(_xlpm.n-_xlpm.k+1)/3))))))</f>
        <v>0</v>
      </c>
      <c r="DZ123" s="63">
        <f>IF($I123=0,0,IF(OR(DZ$140=0,DZ$1&lt;$G123,DZ$1&gt;$H123+6),0,_xlfn.LET(_xlpm.k,COUNTIFS($J$1:DZ$1,"&gt;="&amp;$G123,$J$140:DZ$140,"&gt;0"),_xlpm.n,$I123,DZ$140*IF($C123="Bell",EXP(-0.5*((_xlpm.k-(_xlpm.n+1)/2)/MAX(_xlpm.n/6,0.5))^2),IF(_xlpm.n&lt;=6,1,MIN(1,_xlpm.k/3,(_xlpm.n-_xlpm.k+1)/3))))))</f>
        <v>0</v>
      </c>
      <c r="EA123" s="63">
        <f>IF($I123=0,0,IF(OR(EA$140=0,EA$1&lt;$G123,EA$1&gt;$H123+6),0,_xlfn.LET(_xlpm.k,COUNTIFS($J$1:EA$1,"&gt;="&amp;$G123,$J$140:EA$140,"&gt;0"),_xlpm.n,$I123,EA$140*IF($C123="Bell",EXP(-0.5*((_xlpm.k-(_xlpm.n+1)/2)/MAX(_xlpm.n/6,0.5))^2),IF(_xlpm.n&lt;=6,1,MIN(1,_xlpm.k/3,(_xlpm.n-_xlpm.k+1)/3))))))</f>
        <v>0</v>
      </c>
      <c r="EB123" s="63">
        <f>IF($I123=0,0,IF(OR(EB$140=0,EB$1&lt;$G123,EB$1&gt;$H123+6),0,_xlfn.LET(_xlpm.k,COUNTIFS($J$1:EB$1,"&gt;="&amp;$G123,$J$140:EB$140,"&gt;0"),_xlpm.n,$I123,EB$140*IF($C123="Bell",EXP(-0.5*((_xlpm.k-(_xlpm.n+1)/2)/MAX(_xlpm.n/6,0.5))^2),IF(_xlpm.n&lt;=6,1,MIN(1,_xlpm.k/3,(_xlpm.n-_xlpm.k+1)/3))))))</f>
        <v>0</v>
      </c>
      <c r="EC123" s="63">
        <f>IF($I123=0,0,IF(OR(EC$140=0,EC$1&lt;$G123,EC$1&gt;$H123+6),0,_xlfn.LET(_xlpm.k,COUNTIFS($J$1:EC$1,"&gt;="&amp;$G123,$J$140:EC$140,"&gt;0"),_xlpm.n,$I123,EC$140*IF($C123="Bell",EXP(-0.5*((_xlpm.k-(_xlpm.n+1)/2)/MAX(_xlpm.n/6,0.5))^2),IF(_xlpm.n&lt;=6,1,MIN(1,_xlpm.k/3,(_xlpm.n-_xlpm.k+1)/3))))))</f>
        <v>0</v>
      </c>
      <c r="ED123" s="63">
        <f>IF($I123=0,0,IF(OR(ED$140=0,ED$1&lt;$G123,ED$1&gt;$H123+6),0,_xlfn.LET(_xlpm.k,COUNTIFS($J$1:ED$1,"&gt;="&amp;$G123,$J$140:ED$140,"&gt;0"),_xlpm.n,$I123,ED$140*IF($C123="Bell",EXP(-0.5*((_xlpm.k-(_xlpm.n+1)/2)/MAX(_xlpm.n/6,0.5))^2),IF(_xlpm.n&lt;=6,1,MIN(1,_xlpm.k/3,(_xlpm.n-_xlpm.k+1)/3))))))</f>
        <v>0</v>
      </c>
      <c r="EE123" s="63">
        <f>IF($I123=0,0,IF(OR(EE$140=0,EE$1&lt;$G123,EE$1&gt;$H123+6),0,_xlfn.LET(_xlpm.k,COUNTIFS($J$1:EE$1,"&gt;="&amp;$G123,$J$140:EE$140,"&gt;0"),_xlpm.n,$I123,EE$140*IF($C123="Bell",EXP(-0.5*((_xlpm.k-(_xlpm.n+1)/2)/MAX(_xlpm.n/6,0.5))^2),IF(_xlpm.n&lt;=6,1,MIN(1,_xlpm.k/3,(_xlpm.n-_xlpm.k+1)/3))))))</f>
        <v>0</v>
      </c>
      <c r="EF123" s="63">
        <f>IF($I123=0,0,IF(OR(EF$140=0,EF$1&lt;$G123,EF$1&gt;$H123+6),0,_xlfn.LET(_xlpm.k,COUNTIFS($J$1:EF$1,"&gt;="&amp;$G123,$J$140:EF$140,"&gt;0"),_xlpm.n,$I123,EF$140*IF($C123="Bell",EXP(-0.5*((_xlpm.k-(_xlpm.n+1)/2)/MAX(_xlpm.n/6,0.5))^2),IF(_xlpm.n&lt;=6,1,MIN(1,_xlpm.k/3,(_xlpm.n-_xlpm.k+1)/3))))))</f>
        <v>0</v>
      </c>
      <c r="EG123" s="63">
        <f>IF($I123=0,0,IF(OR(EG$140=0,EG$1&lt;$G123,EG$1&gt;$H123+6),0,_xlfn.LET(_xlpm.k,COUNTIFS($J$1:EG$1,"&gt;="&amp;$G123,$J$140:EG$140,"&gt;0"),_xlpm.n,$I123,EG$140*IF($C123="Bell",EXP(-0.5*((_xlpm.k-(_xlpm.n+1)/2)/MAX(_xlpm.n/6,0.5))^2),IF(_xlpm.n&lt;=6,1,MIN(1,_xlpm.k/3,(_xlpm.n-_xlpm.k+1)/3))))))</f>
        <v>0</v>
      </c>
      <c r="EH123" s="63">
        <f>IF($I123=0,0,IF(OR(EH$140=0,EH$1&lt;$G123,EH$1&gt;$H123+6),0,_xlfn.LET(_xlpm.k,COUNTIFS($J$1:EH$1,"&gt;="&amp;$G123,$J$140:EH$140,"&gt;0"),_xlpm.n,$I123,EH$140*IF($C123="Bell",EXP(-0.5*((_xlpm.k-(_xlpm.n+1)/2)/MAX(_xlpm.n/6,0.5))^2),IF(_xlpm.n&lt;=6,1,MIN(1,_xlpm.k/3,(_xlpm.n-_xlpm.k+1)/3))))))</f>
        <v>0</v>
      </c>
      <c r="EI123" s="63">
        <f>IF($I123=0,0,IF(OR(EI$140=0,EI$1&lt;$G123,EI$1&gt;$H123+6),0,_xlfn.LET(_xlpm.k,COUNTIFS($J$1:EI$1,"&gt;="&amp;$G123,$J$140:EI$140,"&gt;0"),_xlpm.n,$I123,EI$140*IF($C123="Bell",EXP(-0.5*((_xlpm.k-(_xlpm.n+1)/2)/MAX(_xlpm.n/6,0.5))^2),IF(_xlpm.n&lt;=6,1,MIN(1,_xlpm.k/3,(_xlpm.n-_xlpm.k+1)/3))))))</f>
        <v>0</v>
      </c>
      <c r="EJ123" s="63">
        <f>IF($I123=0,0,IF(OR(EJ$140=0,EJ$1&lt;$G123,EJ$1&gt;$H123+6),0,_xlfn.LET(_xlpm.k,COUNTIFS($J$1:EJ$1,"&gt;="&amp;$G123,$J$140:EJ$140,"&gt;0"),_xlpm.n,$I123,EJ$140*IF($C123="Bell",EXP(-0.5*((_xlpm.k-(_xlpm.n+1)/2)/MAX(_xlpm.n/6,0.5))^2),IF(_xlpm.n&lt;=6,1,MIN(1,_xlpm.k/3,(_xlpm.n-_xlpm.k+1)/3))))))</f>
        <v>0</v>
      </c>
      <c r="EK123" s="63">
        <f>IF($I123=0,0,IF(OR(EK$140=0,EK$1&lt;$G123,EK$1&gt;$H123+6),0,_xlfn.LET(_xlpm.k,COUNTIFS($J$1:EK$1,"&gt;="&amp;$G123,$J$140:EK$140,"&gt;0"),_xlpm.n,$I123,EK$140*IF($C123="Bell",EXP(-0.5*((_xlpm.k-(_xlpm.n+1)/2)/MAX(_xlpm.n/6,0.5))^2),IF(_xlpm.n&lt;=6,1,MIN(1,_xlpm.k/3,(_xlpm.n-_xlpm.k+1)/3))))))</f>
        <v>0</v>
      </c>
      <c r="EL123" s="63">
        <f>IF($I123=0,0,IF(OR(EL$140=0,EL$1&lt;$G123,EL$1&gt;$H123+6),0,_xlfn.LET(_xlpm.k,COUNTIFS($J$1:EL$1,"&gt;="&amp;$G123,$J$140:EL$140,"&gt;0"),_xlpm.n,$I123,EL$140*IF($C123="Bell",EXP(-0.5*((_xlpm.k-(_xlpm.n+1)/2)/MAX(_xlpm.n/6,0.5))^2),IF(_xlpm.n&lt;=6,1,MIN(1,_xlpm.k/3,(_xlpm.n-_xlpm.k+1)/3))))))</f>
        <v>0</v>
      </c>
      <c r="EM123" s="63">
        <f>IF($I123=0,0,IF(OR(EM$140=0,EM$1&lt;$G123,EM$1&gt;$H123+6),0,_xlfn.LET(_xlpm.k,COUNTIFS($J$1:EM$1,"&gt;="&amp;$G123,$J$140:EM$140,"&gt;0"),_xlpm.n,$I123,EM$140*IF($C123="Bell",EXP(-0.5*((_xlpm.k-(_xlpm.n+1)/2)/MAX(_xlpm.n/6,0.5))^2),IF(_xlpm.n&lt;=6,1,MIN(1,_xlpm.k/3,(_xlpm.n-_xlpm.k+1)/3))))))</f>
        <v>0</v>
      </c>
      <c r="EN123" s="63">
        <f>IF($I123=0,0,IF(OR(EN$140=0,EN$1&lt;$G123,EN$1&gt;$H123+6),0,_xlfn.LET(_xlpm.k,COUNTIFS($J$1:EN$1,"&gt;="&amp;$G123,$J$140:EN$140,"&gt;0"),_xlpm.n,$I123,EN$140*IF($C123="Bell",EXP(-0.5*((_xlpm.k-(_xlpm.n+1)/2)/MAX(_xlpm.n/6,0.5))^2),IF(_xlpm.n&lt;=6,1,MIN(1,_xlpm.k/3,(_xlpm.n-_xlpm.k+1)/3))))))</f>
        <v>0</v>
      </c>
      <c r="EO123" s="63">
        <f>IF($I123=0,0,IF(OR(EO$140=0,EO$1&lt;$G123,EO$1&gt;$H123+6),0,_xlfn.LET(_xlpm.k,COUNTIFS($J$1:EO$1,"&gt;="&amp;$G123,$J$140:EO$140,"&gt;0"),_xlpm.n,$I123,EO$140*IF($C123="Bell",EXP(-0.5*((_xlpm.k-(_xlpm.n+1)/2)/MAX(_xlpm.n/6,0.5))^2),IF(_xlpm.n&lt;=6,1,MIN(1,_xlpm.k/3,(_xlpm.n-_xlpm.k+1)/3))))))</f>
        <v>0</v>
      </c>
      <c r="EP123" s="63">
        <f>IF($I123=0,0,IF(OR(EP$140=0,EP$1&lt;$G123,EP$1&gt;$H123+6),0,_xlfn.LET(_xlpm.k,COUNTIFS($J$1:EP$1,"&gt;="&amp;$G123,$J$140:EP$140,"&gt;0"),_xlpm.n,$I123,EP$140*IF($C123="Bell",EXP(-0.5*((_xlpm.k-(_xlpm.n+1)/2)/MAX(_xlpm.n/6,0.5))^2),IF(_xlpm.n&lt;=6,1,MIN(1,_xlpm.k/3,(_xlpm.n-_xlpm.k+1)/3))))))</f>
        <v>0</v>
      </c>
      <c r="EQ123" s="63">
        <f>IF($I123=0,0,IF(OR(EQ$140=0,EQ$1&lt;$G123,EQ$1&gt;$H123+6),0,_xlfn.LET(_xlpm.k,COUNTIFS($J$1:EQ$1,"&gt;="&amp;$G123,$J$140:EQ$140,"&gt;0"),_xlpm.n,$I123,EQ$140*IF($C123="Bell",EXP(-0.5*((_xlpm.k-(_xlpm.n+1)/2)/MAX(_xlpm.n/6,0.5))^2),IF(_xlpm.n&lt;=6,1,MIN(1,_xlpm.k/3,(_xlpm.n-_xlpm.k+1)/3))))))</f>
        <v>0</v>
      </c>
      <c r="ER123" s="63">
        <f>IF($I123=0,0,IF(OR(ER$140=0,ER$1&lt;$G123,ER$1&gt;$H123+6),0,_xlfn.LET(_xlpm.k,COUNTIFS($J$1:ER$1,"&gt;="&amp;$G123,$J$140:ER$140,"&gt;0"),_xlpm.n,$I123,ER$140*IF($C123="Bell",EXP(-0.5*((_xlpm.k-(_xlpm.n+1)/2)/MAX(_xlpm.n/6,0.5))^2),IF(_xlpm.n&lt;=6,1,MIN(1,_xlpm.k/3,(_xlpm.n-_xlpm.k+1)/3))))))</f>
        <v>0</v>
      </c>
      <c r="ES123" s="63">
        <f>IF($I123=0,0,IF(OR(ES$140=0,ES$1&lt;$G123,ES$1&gt;$H123+6),0,_xlfn.LET(_xlpm.k,COUNTIFS($J$1:ES$1,"&gt;="&amp;$G123,$J$140:ES$140,"&gt;0"),_xlpm.n,$I123,ES$140*IF($C123="Bell",EXP(-0.5*((_xlpm.k-(_xlpm.n+1)/2)/MAX(_xlpm.n/6,0.5))^2),IF(_xlpm.n&lt;=6,1,MIN(1,_xlpm.k/3,(_xlpm.n-_xlpm.k+1)/3))))))</f>
        <v>0</v>
      </c>
      <c r="ET123" s="63">
        <f>IF($I123=0,0,IF(OR(ET$140=0,ET$1&lt;$G123,ET$1&gt;$H123+6),0,_xlfn.LET(_xlpm.k,COUNTIFS($J$1:ET$1,"&gt;="&amp;$G123,$J$140:ET$140,"&gt;0"),_xlpm.n,$I123,ET$140*IF($C123="Bell",EXP(-0.5*((_xlpm.k-(_xlpm.n+1)/2)/MAX(_xlpm.n/6,0.5))^2),IF(_xlpm.n&lt;=6,1,MIN(1,_xlpm.k/3,(_xlpm.n-_xlpm.k+1)/3))))))</f>
        <v>0</v>
      </c>
      <c r="EU123" s="63">
        <f>IF($I123=0,0,IF(OR(EU$140=0,EU$1&lt;$G123,EU$1&gt;$H123+6),0,_xlfn.LET(_xlpm.k,COUNTIFS($J$1:EU$1,"&gt;="&amp;$G123,$J$140:EU$140,"&gt;0"),_xlpm.n,$I123,EU$140*IF($C123="Bell",EXP(-0.5*((_xlpm.k-(_xlpm.n+1)/2)/MAX(_xlpm.n/6,0.5))^2),IF(_xlpm.n&lt;=6,1,MIN(1,_xlpm.k/3,(_xlpm.n-_xlpm.k+1)/3))))))</f>
        <v>0</v>
      </c>
      <c r="EV123" s="63">
        <f>IF($I123=0,0,IF(OR(EV$140=0,EV$1&lt;$G123,EV$1&gt;$H123+6),0,_xlfn.LET(_xlpm.k,COUNTIFS($J$1:EV$1,"&gt;="&amp;$G123,$J$140:EV$140,"&gt;0"),_xlpm.n,$I123,EV$140*IF($C123="Bell",EXP(-0.5*((_xlpm.k-(_xlpm.n+1)/2)/MAX(_xlpm.n/6,0.5))^2),IF(_xlpm.n&lt;=6,1,MIN(1,_xlpm.k/3,(_xlpm.n-_xlpm.k+1)/3))))))</f>
        <v>0</v>
      </c>
      <c r="EW123" s="63">
        <f>IF($I123=0,0,IF(OR(EW$140=0,EW$1&lt;$G123,EW$1&gt;$H123+6),0,_xlfn.LET(_xlpm.k,COUNTIFS($J$1:EW$1,"&gt;="&amp;$G123,$J$140:EW$140,"&gt;0"),_xlpm.n,$I123,EW$140*IF($C123="Bell",EXP(-0.5*((_xlpm.k-(_xlpm.n+1)/2)/MAX(_xlpm.n/6,0.5))^2),IF(_xlpm.n&lt;=6,1,MIN(1,_xlpm.k/3,(_xlpm.n-_xlpm.k+1)/3))))))</f>
        <v>0</v>
      </c>
      <c r="EX123" s="63">
        <f>IF($I123=0,0,IF(OR(EX$140=0,EX$1&lt;$G123,EX$1&gt;$H123+6),0,_xlfn.LET(_xlpm.k,COUNTIFS($J$1:EX$1,"&gt;="&amp;$G123,$J$140:EX$140,"&gt;0"),_xlpm.n,$I123,EX$140*IF($C123="Bell",EXP(-0.5*((_xlpm.k-(_xlpm.n+1)/2)/MAX(_xlpm.n/6,0.5))^2),IF(_xlpm.n&lt;=6,1,MIN(1,_xlpm.k/3,(_xlpm.n-_xlpm.k+1)/3))))))</f>
        <v>0</v>
      </c>
      <c r="EY123" s="63">
        <f>IF($I123=0,0,IF(OR(EY$140=0,EY$1&lt;$G123,EY$1&gt;$H123+6),0,_xlfn.LET(_xlpm.k,COUNTIFS($J$1:EY$1,"&gt;="&amp;$G123,$J$140:EY$140,"&gt;0"),_xlpm.n,$I123,EY$140*IF($C123="Bell",EXP(-0.5*((_xlpm.k-(_xlpm.n+1)/2)/MAX(_xlpm.n/6,0.5))^2),IF(_xlpm.n&lt;=6,1,MIN(1,_xlpm.k/3,(_xlpm.n-_xlpm.k+1)/3))))))</f>
        <v>0</v>
      </c>
      <c r="EZ123" s="63">
        <f>IF($I123=0,0,IF(OR(EZ$140=0,EZ$1&lt;$G123,EZ$1&gt;$H123+6),0,_xlfn.LET(_xlpm.k,COUNTIFS($J$1:EZ$1,"&gt;="&amp;$G123,$J$140:EZ$140,"&gt;0"),_xlpm.n,$I123,EZ$140*IF($C123="Bell",EXP(-0.5*((_xlpm.k-(_xlpm.n+1)/2)/MAX(_xlpm.n/6,0.5))^2),IF(_xlpm.n&lt;=6,1,MIN(1,_xlpm.k/3,(_xlpm.n-_xlpm.k+1)/3))))))</f>
        <v>0</v>
      </c>
      <c r="FA123" s="63">
        <f>IF($I123=0,0,IF(OR(FA$140=0,FA$1&lt;$G123,FA$1&gt;$H123+6),0,_xlfn.LET(_xlpm.k,COUNTIFS($J$1:FA$1,"&gt;="&amp;$G123,$J$140:FA$140,"&gt;0"),_xlpm.n,$I123,FA$140*IF($C123="Bell",EXP(-0.5*((_xlpm.k-(_xlpm.n+1)/2)/MAX(_xlpm.n/6,0.5))^2),IF(_xlpm.n&lt;=6,1,MIN(1,_xlpm.k/3,(_xlpm.n-_xlpm.k+1)/3))))))</f>
        <v>0</v>
      </c>
      <c r="FB123" s="63">
        <f>IF($I123=0,0,IF(OR(FB$140=0,FB$1&lt;$G123,FB$1&gt;$H123+6),0,_xlfn.LET(_xlpm.k,COUNTIFS($J$1:FB$1,"&gt;="&amp;$G123,$J$140:FB$140,"&gt;0"),_xlpm.n,$I123,FB$140*IF($C123="Bell",EXP(-0.5*((_xlpm.k-(_xlpm.n+1)/2)/MAX(_xlpm.n/6,0.5))^2),IF(_xlpm.n&lt;=6,1,MIN(1,_xlpm.k/3,(_xlpm.n-_xlpm.k+1)/3))))))</f>
        <v>0</v>
      </c>
      <c r="FC123" s="63">
        <f>IF($I123=0,0,IF(OR(FC$140=0,FC$1&lt;$G123,FC$1&gt;$H123+6),0,_xlfn.LET(_xlpm.k,COUNTIFS($J$1:FC$1,"&gt;="&amp;$G123,$J$140:FC$140,"&gt;0"),_xlpm.n,$I123,FC$140*IF($C123="Bell",EXP(-0.5*((_xlpm.k-(_xlpm.n+1)/2)/MAX(_xlpm.n/6,0.5))^2),IF(_xlpm.n&lt;=6,1,MIN(1,_xlpm.k/3,(_xlpm.n-_xlpm.k+1)/3))))))</f>
        <v>0</v>
      </c>
      <c r="FD123" s="63">
        <f>IF($I123=0,0,IF(OR(FD$140=0,FD$1&lt;$G123,FD$1&gt;$H123+6),0,_xlfn.LET(_xlpm.k,COUNTIFS($J$1:FD$1,"&gt;="&amp;$G123,$J$140:FD$140,"&gt;0"),_xlpm.n,$I123,FD$140*IF($C123="Bell",EXP(-0.5*((_xlpm.k-(_xlpm.n+1)/2)/MAX(_xlpm.n/6,0.5))^2),IF(_xlpm.n&lt;=6,1,MIN(1,_xlpm.k/3,(_xlpm.n-_xlpm.k+1)/3))))))</f>
        <v>0</v>
      </c>
      <c r="FE123" s="63">
        <f>IF($I123=0,0,IF(OR(FE$140=0,FE$1&lt;$G123,FE$1&gt;$H123+6),0,_xlfn.LET(_xlpm.k,COUNTIFS($J$1:FE$1,"&gt;="&amp;$G123,$J$140:FE$140,"&gt;0"),_xlpm.n,$I123,FE$140*IF($C123="Bell",EXP(-0.5*((_xlpm.k-(_xlpm.n+1)/2)/MAX(_xlpm.n/6,0.5))^2),IF(_xlpm.n&lt;=6,1,MIN(1,_xlpm.k/3,(_xlpm.n-_xlpm.k+1)/3))))))</f>
        <v>0</v>
      </c>
      <c r="FF123" s="63">
        <f>IF($I123=0,0,IF(OR(FF$140=0,FF$1&lt;$G123,FF$1&gt;$H123+6),0,_xlfn.LET(_xlpm.k,COUNTIFS($J$1:FF$1,"&gt;="&amp;$G123,$J$140:FF$140,"&gt;0"),_xlpm.n,$I123,FF$140*IF($C123="Bell",EXP(-0.5*((_xlpm.k-(_xlpm.n+1)/2)/MAX(_xlpm.n/6,0.5))^2),IF(_xlpm.n&lt;=6,1,MIN(1,_xlpm.k/3,(_xlpm.n-_xlpm.k+1)/3))))))</f>
        <v>0</v>
      </c>
      <c r="FG123" s="63">
        <f>IF($I123=0,0,IF(OR(FG$140=0,FG$1&lt;$G123,FG$1&gt;$H123+6),0,_xlfn.LET(_xlpm.k,COUNTIFS($J$1:FG$1,"&gt;="&amp;$G123,$J$140:FG$140,"&gt;0"),_xlpm.n,$I123,FG$140*IF($C123="Bell",EXP(-0.5*((_xlpm.k-(_xlpm.n+1)/2)/MAX(_xlpm.n/6,0.5))^2),IF(_xlpm.n&lt;=6,1,MIN(1,_xlpm.k/3,(_xlpm.n-_xlpm.k+1)/3))))))</f>
        <v>0</v>
      </c>
      <c r="FH123" s="63">
        <f>IF($I123=0,0,IF(OR(FH$140=0,FH$1&lt;$G123,FH$1&gt;$H123+6),0,_xlfn.LET(_xlpm.k,COUNTIFS($J$1:FH$1,"&gt;="&amp;$G123,$J$140:FH$140,"&gt;0"),_xlpm.n,$I123,FH$140*IF($C123="Bell",EXP(-0.5*((_xlpm.k-(_xlpm.n+1)/2)/MAX(_xlpm.n/6,0.5))^2),IF(_xlpm.n&lt;=6,1,MIN(1,_xlpm.k/3,(_xlpm.n-_xlpm.k+1)/3))))))</f>
        <v>0</v>
      </c>
      <c r="FI123" s="63">
        <f>IF($I123=0,0,IF(OR(FI$140=0,FI$1&lt;$G123,FI$1&gt;$H123+6),0,_xlfn.LET(_xlpm.k,COUNTIFS($J$1:FI$1,"&gt;="&amp;$G123,$J$140:FI$140,"&gt;0"),_xlpm.n,$I123,FI$140*IF($C123="Bell",EXP(-0.5*((_xlpm.k-(_xlpm.n+1)/2)/MAX(_xlpm.n/6,0.5))^2),IF(_xlpm.n&lt;=6,1,MIN(1,_xlpm.k/3,(_xlpm.n-_xlpm.k+1)/3))))))</f>
        <v>0</v>
      </c>
      <c r="FJ123" s="63">
        <f>IF($I123=0,0,IF(OR(FJ$140=0,FJ$1&lt;$G123,FJ$1&gt;$H123+6),0,_xlfn.LET(_xlpm.k,COUNTIFS($J$1:FJ$1,"&gt;="&amp;$G123,$J$140:FJ$140,"&gt;0"),_xlpm.n,$I123,FJ$140*IF($C123="Bell",EXP(-0.5*((_xlpm.k-(_xlpm.n+1)/2)/MAX(_xlpm.n/6,0.5))^2),IF(_xlpm.n&lt;=6,1,MIN(1,_xlpm.k/3,(_xlpm.n-_xlpm.k+1)/3))))))</f>
        <v>0</v>
      </c>
      <c r="FK123" s="63">
        <f>IF($I123=0,0,IF(OR(FK$140=0,FK$1&lt;$G123,FK$1&gt;$H123+6),0,_xlfn.LET(_xlpm.k,COUNTIFS($J$1:FK$1,"&gt;="&amp;$G123,$J$140:FK$140,"&gt;0"),_xlpm.n,$I123,FK$140*IF($C123="Bell",EXP(-0.5*((_xlpm.k-(_xlpm.n+1)/2)/MAX(_xlpm.n/6,0.5))^2),IF(_xlpm.n&lt;=6,1,MIN(1,_xlpm.k/3,(_xlpm.n-_xlpm.k+1)/3))))))</f>
        <v>0</v>
      </c>
      <c r="FL123" s="63">
        <f>IF($I123=0,0,IF(OR(FL$140=0,FL$1&lt;$G123,FL$1&gt;$H123+6),0,_xlfn.LET(_xlpm.k,COUNTIFS($J$1:FL$1,"&gt;="&amp;$G123,$J$140:FL$140,"&gt;0"),_xlpm.n,$I123,FL$140*IF($C123="Bell",EXP(-0.5*((_xlpm.k-(_xlpm.n+1)/2)/MAX(_xlpm.n/6,0.5))^2),IF(_xlpm.n&lt;=6,1,MIN(1,_xlpm.k/3,(_xlpm.n-_xlpm.k+1)/3))))))</f>
        <v>0</v>
      </c>
      <c r="FM123" s="63">
        <f>IF($I123=0,0,IF(OR(FM$140=0,FM$1&lt;$G123,FM$1&gt;$H123+6),0,_xlfn.LET(_xlpm.k,COUNTIFS($J$1:FM$1,"&gt;="&amp;$G123,$J$140:FM$140,"&gt;0"),_xlpm.n,$I123,FM$140*IF($C123="Bell",EXP(-0.5*((_xlpm.k-(_xlpm.n+1)/2)/MAX(_xlpm.n/6,0.5))^2),IF(_xlpm.n&lt;=6,1,MIN(1,_xlpm.k/3,(_xlpm.n-_xlpm.k+1)/3))))))</f>
        <v>0</v>
      </c>
      <c r="FN123" s="63">
        <f>IF($I123=0,0,IF(OR(FN$140=0,FN$1&lt;$G123,FN$1&gt;$H123+6),0,_xlfn.LET(_xlpm.k,COUNTIFS($J$1:FN$1,"&gt;="&amp;$G123,$J$140:FN$140,"&gt;0"),_xlpm.n,$I123,FN$140*IF($C123="Bell",EXP(-0.5*((_xlpm.k-(_xlpm.n+1)/2)/MAX(_xlpm.n/6,0.5))^2),IF(_xlpm.n&lt;=6,1,MIN(1,_xlpm.k/3,(_xlpm.n-_xlpm.k+1)/3))))))</f>
        <v>0</v>
      </c>
      <c r="FO123" s="63">
        <f>IF($I123=0,0,IF(OR(FO$140=0,FO$1&lt;$G123,FO$1&gt;$H123+6),0,_xlfn.LET(_xlpm.k,COUNTIFS($J$1:FO$1,"&gt;="&amp;$G123,$J$140:FO$140,"&gt;0"),_xlpm.n,$I123,FO$140*IF($C123="Bell",EXP(-0.5*((_xlpm.k-(_xlpm.n+1)/2)/MAX(_xlpm.n/6,0.5))^2),IF(_xlpm.n&lt;=6,1,MIN(1,_xlpm.k/3,(_xlpm.n-_xlpm.k+1)/3))))))</f>
        <v>0</v>
      </c>
      <c r="FP123" s="63">
        <f>IF($I123=0,0,IF(OR(FP$140=0,FP$1&lt;$G123,FP$1&gt;$H123+6),0,_xlfn.LET(_xlpm.k,COUNTIFS($J$1:FP$1,"&gt;="&amp;$G123,$J$140:FP$140,"&gt;0"),_xlpm.n,$I123,FP$140*IF($C123="Bell",EXP(-0.5*((_xlpm.k-(_xlpm.n+1)/2)/MAX(_xlpm.n/6,0.5))^2),IF(_xlpm.n&lt;=6,1,MIN(1,_xlpm.k/3,(_xlpm.n-_xlpm.k+1)/3))))))</f>
        <v>0</v>
      </c>
      <c r="FQ123" s="63">
        <f>IF($I123=0,0,IF(OR(FQ$140=0,FQ$1&lt;$G123,FQ$1&gt;$H123+6),0,_xlfn.LET(_xlpm.k,COUNTIFS($J$1:FQ$1,"&gt;="&amp;$G123,$J$140:FQ$140,"&gt;0"),_xlpm.n,$I123,FQ$140*IF($C123="Bell",EXP(-0.5*((_xlpm.k-(_xlpm.n+1)/2)/MAX(_xlpm.n/6,0.5))^2),IF(_xlpm.n&lt;=6,1,MIN(1,_xlpm.k/3,(_xlpm.n-_xlpm.k+1)/3))))))</f>
        <v>0</v>
      </c>
      <c r="FR123" s="63">
        <f>IF($I123=0,0,IF(OR(FR$140=0,FR$1&lt;$G123,FR$1&gt;$H123+6),0,_xlfn.LET(_xlpm.k,COUNTIFS($J$1:FR$1,"&gt;="&amp;$G123,$J$140:FR$140,"&gt;0"),_xlpm.n,$I123,FR$140*IF($C123="Bell",EXP(-0.5*((_xlpm.k-(_xlpm.n+1)/2)/MAX(_xlpm.n/6,0.5))^2),IF(_xlpm.n&lt;=6,1,MIN(1,_xlpm.k/3,(_xlpm.n-_xlpm.k+1)/3))))))</f>
        <v>0</v>
      </c>
      <c r="FS123" s="63">
        <f>IF($I123=0,0,IF(OR(FS$140=0,FS$1&lt;$G123,FS$1&gt;$H123+6),0,_xlfn.LET(_xlpm.k,COUNTIFS($J$1:FS$1,"&gt;="&amp;$G123,$J$140:FS$140,"&gt;0"),_xlpm.n,$I123,FS$140*IF($C123="Bell",EXP(-0.5*((_xlpm.k-(_xlpm.n+1)/2)/MAX(_xlpm.n/6,0.5))^2),IF(_xlpm.n&lt;=6,1,MIN(1,_xlpm.k/3,(_xlpm.n-_xlpm.k+1)/3))))))</f>
        <v>0</v>
      </c>
      <c r="FT123" s="63">
        <f>IF($I123=0,0,IF(OR(FT$140=0,FT$1&lt;$G123,FT$1&gt;$H123+6),0,_xlfn.LET(_xlpm.k,COUNTIFS($J$1:FT$1,"&gt;="&amp;$G123,$J$140:FT$140,"&gt;0"),_xlpm.n,$I123,FT$140*IF($C123="Bell",EXP(-0.5*((_xlpm.k-(_xlpm.n+1)/2)/MAX(_xlpm.n/6,0.5))^2),IF(_xlpm.n&lt;=6,1,MIN(1,_xlpm.k/3,(_xlpm.n-_xlpm.k+1)/3))))))</f>
        <v>0</v>
      </c>
      <c r="FU123" s="63">
        <f>IF($I123=0,0,IF(OR(FU$140=0,FU$1&lt;$G123,FU$1&gt;$H123+6),0,_xlfn.LET(_xlpm.k,COUNTIFS($J$1:FU$1,"&gt;="&amp;$G123,$J$140:FU$140,"&gt;0"),_xlpm.n,$I123,FU$140*IF($C123="Bell",EXP(-0.5*((_xlpm.k-(_xlpm.n+1)/2)/MAX(_xlpm.n/6,0.5))^2),IF(_xlpm.n&lt;=6,1,MIN(1,_xlpm.k/3,(_xlpm.n-_xlpm.k+1)/3))))))</f>
        <v>0</v>
      </c>
      <c r="FV123" s="63">
        <f>IF($I123=0,0,IF(OR(FV$140=0,FV$1&lt;$G123,FV$1&gt;$H123+6),0,_xlfn.LET(_xlpm.k,COUNTIFS($J$1:FV$1,"&gt;="&amp;$G123,$J$140:FV$140,"&gt;0"),_xlpm.n,$I123,FV$140*IF($C123="Bell",EXP(-0.5*((_xlpm.k-(_xlpm.n+1)/2)/MAX(_xlpm.n/6,0.5))^2),IF(_xlpm.n&lt;=6,1,MIN(1,_xlpm.k/3,(_xlpm.n-_xlpm.k+1)/3))))))</f>
        <v>0</v>
      </c>
      <c r="FW123" s="63">
        <f>IF($I123=0,0,IF(OR(FW$140=0,FW$1&lt;$G123,FW$1&gt;$H123+6),0,_xlfn.LET(_xlpm.k,COUNTIFS($J$1:FW$1,"&gt;="&amp;$G123,$J$140:FW$140,"&gt;0"),_xlpm.n,$I123,FW$140*IF($C123="Bell",EXP(-0.5*((_xlpm.k-(_xlpm.n+1)/2)/MAX(_xlpm.n/6,0.5))^2),IF(_xlpm.n&lt;=6,1,MIN(1,_xlpm.k/3,(_xlpm.n-_xlpm.k+1)/3))))))</f>
        <v>0</v>
      </c>
      <c r="FX123" s="63">
        <f>IF($I123=0,0,IF(OR(FX$140=0,FX$1&lt;$G123,FX$1&gt;$H123+6),0,_xlfn.LET(_xlpm.k,COUNTIFS($J$1:FX$1,"&gt;="&amp;$G123,$J$140:FX$140,"&gt;0"),_xlpm.n,$I123,FX$140*IF($C123="Bell",EXP(-0.5*((_xlpm.k-(_xlpm.n+1)/2)/MAX(_xlpm.n/6,0.5))^2),IF(_xlpm.n&lt;=6,1,MIN(1,_xlpm.k/3,(_xlpm.n-_xlpm.k+1)/3))))))</f>
        <v>0</v>
      </c>
      <c r="FY123" s="63">
        <f>IF($I123=0,0,IF(OR(FY$140=0,FY$1&lt;$G123,FY$1&gt;$H123+6),0,_xlfn.LET(_xlpm.k,COUNTIFS($J$1:FY$1,"&gt;="&amp;$G123,$J$140:FY$140,"&gt;0"),_xlpm.n,$I123,FY$140*IF($C123="Bell",EXP(-0.5*((_xlpm.k-(_xlpm.n+1)/2)/MAX(_xlpm.n/6,0.5))^2),IF(_xlpm.n&lt;=6,1,MIN(1,_xlpm.k/3,(_xlpm.n-_xlpm.k+1)/3))))))</f>
        <v>0</v>
      </c>
      <c r="FZ123" s="63">
        <f>IF($I123=0,0,IF(OR(FZ$140=0,FZ$1&lt;$G123,FZ$1&gt;$H123+6),0,_xlfn.LET(_xlpm.k,COUNTIFS($J$1:FZ$1,"&gt;="&amp;$G123,$J$140:FZ$140,"&gt;0"),_xlpm.n,$I123,FZ$140*IF($C123="Bell",EXP(-0.5*((_xlpm.k-(_xlpm.n+1)/2)/MAX(_xlpm.n/6,0.5))^2),IF(_xlpm.n&lt;=6,1,MIN(1,_xlpm.k/3,(_xlpm.n-_xlpm.k+1)/3))))))</f>
        <v>0</v>
      </c>
      <c r="GA123" s="63">
        <f>IF($I123=0,0,IF(OR(GA$140=0,GA$1&lt;$G123,GA$1&gt;$H123+6),0,_xlfn.LET(_xlpm.k,COUNTIFS($J$1:GA$1,"&gt;="&amp;$G123,$J$140:GA$140,"&gt;0"),_xlpm.n,$I123,GA$140*IF($C123="Bell",EXP(-0.5*((_xlpm.k-(_xlpm.n+1)/2)/MAX(_xlpm.n/6,0.5))^2),IF(_xlpm.n&lt;=6,1,MIN(1,_xlpm.k/3,(_xlpm.n-_xlpm.k+1)/3))))))</f>
        <v>0</v>
      </c>
      <c r="GB123" s="63">
        <f>IF($I123=0,0,IF(OR(GB$140=0,GB$1&lt;$G123,GB$1&gt;$H123+6),0,_xlfn.LET(_xlpm.k,COUNTIFS($J$1:GB$1,"&gt;="&amp;$G123,$J$140:GB$140,"&gt;0"),_xlpm.n,$I123,GB$140*IF($C123="Bell",EXP(-0.5*((_xlpm.k-(_xlpm.n+1)/2)/MAX(_xlpm.n/6,0.5))^2),IF(_xlpm.n&lt;=6,1,MIN(1,_xlpm.k/3,(_xlpm.n-_xlpm.k+1)/3))))))</f>
        <v>0</v>
      </c>
      <c r="GC123" s="63">
        <f>IF($I123=0,0,IF(OR(GC$140=0,GC$1&lt;$G123,GC$1&gt;$H123+6),0,_xlfn.LET(_xlpm.k,COUNTIFS($J$1:GC$1,"&gt;="&amp;$G123,$J$140:GC$140,"&gt;0"),_xlpm.n,$I123,GC$140*IF($C123="Bell",EXP(-0.5*((_xlpm.k-(_xlpm.n+1)/2)/MAX(_xlpm.n/6,0.5))^2),IF(_xlpm.n&lt;=6,1,MIN(1,_xlpm.k/3,(_xlpm.n-_xlpm.k+1)/3))))))</f>
        <v>0</v>
      </c>
      <c r="GD123" s="63">
        <f>IF($I123=0,0,IF(OR(GD$140=0,GD$1&lt;$G123,GD$1&gt;$H123+6),0,_xlfn.LET(_xlpm.k,COUNTIFS($J$1:GD$1,"&gt;="&amp;$G123,$J$140:GD$140,"&gt;0"),_xlpm.n,$I123,GD$140*IF($C123="Bell",EXP(-0.5*((_xlpm.k-(_xlpm.n+1)/2)/MAX(_xlpm.n/6,0.5))^2),IF(_xlpm.n&lt;=6,1,MIN(1,_xlpm.k/3,(_xlpm.n-_xlpm.k+1)/3))))))</f>
        <v>0</v>
      </c>
      <c r="GE123" s="63">
        <f>IF($I123=0,0,IF(OR(GE$140=0,GE$1&lt;$G123,GE$1&gt;$H123+6),0,_xlfn.LET(_xlpm.k,COUNTIFS($J$1:GE$1,"&gt;="&amp;$G123,$J$140:GE$140,"&gt;0"),_xlpm.n,$I123,GE$140*IF($C123="Bell",EXP(-0.5*((_xlpm.k-(_xlpm.n+1)/2)/MAX(_xlpm.n/6,0.5))^2),IF(_xlpm.n&lt;=6,1,MIN(1,_xlpm.k/3,(_xlpm.n-_xlpm.k+1)/3))))))</f>
        <v>0</v>
      </c>
      <c r="GF123" s="63">
        <f>IF($I123=0,0,IF(OR(GF$140=0,GF$1&lt;$G123,GF$1&gt;$H123+6),0,_xlfn.LET(_xlpm.k,COUNTIFS($J$1:GF$1,"&gt;="&amp;$G123,$J$140:GF$140,"&gt;0"),_xlpm.n,$I123,GF$140*IF($C123="Bell",EXP(-0.5*((_xlpm.k-(_xlpm.n+1)/2)/MAX(_xlpm.n/6,0.5))^2),IF(_xlpm.n&lt;=6,1,MIN(1,_xlpm.k/3,(_xlpm.n-_xlpm.k+1)/3))))))</f>
        <v>0</v>
      </c>
      <c r="GG123" s="63">
        <f>IF($I123=0,0,IF(OR(GG$140=0,GG$1&lt;$G123,GG$1&gt;$H123+6),0,_xlfn.LET(_xlpm.k,COUNTIFS($J$1:GG$1,"&gt;="&amp;$G123,$J$140:GG$140,"&gt;0"),_xlpm.n,$I123,GG$140*IF($C123="Bell",EXP(-0.5*((_xlpm.k-(_xlpm.n+1)/2)/MAX(_xlpm.n/6,0.5))^2),IF(_xlpm.n&lt;=6,1,MIN(1,_xlpm.k/3,(_xlpm.n-_xlpm.k+1)/3))))))</f>
        <v>0</v>
      </c>
      <c r="GH123" s="63">
        <f>IF($I123=0,0,IF(OR(GH$140=0,GH$1&lt;$G123,GH$1&gt;$H123+6),0,_xlfn.LET(_xlpm.k,COUNTIFS($J$1:GH$1,"&gt;="&amp;$G123,$J$140:GH$140,"&gt;0"),_xlpm.n,$I123,GH$140*IF($C123="Bell",EXP(-0.5*((_xlpm.k-(_xlpm.n+1)/2)/MAX(_xlpm.n/6,0.5))^2),IF(_xlpm.n&lt;=6,1,MIN(1,_xlpm.k/3,(_xlpm.n-_xlpm.k+1)/3))))))</f>
        <v>0</v>
      </c>
      <c r="GI123" s="63">
        <f>IF($I123=0,0,IF(OR(GI$140=0,GI$1&lt;$G123,GI$1&gt;$H123+6),0,_xlfn.LET(_xlpm.k,COUNTIFS($J$1:GI$1,"&gt;="&amp;$G123,$J$140:GI$140,"&gt;0"),_xlpm.n,$I123,GI$140*IF($C123="Bell",EXP(-0.5*((_xlpm.k-(_xlpm.n+1)/2)/MAX(_xlpm.n/6,0.5))^2),IF(_xlpm.n&lt;=6,1,MIN(1,_xlpm.k/3,(_xlpm.n-_xlpm.k+1)/3))))))</f>
        <v>0</v>
      </c>
      <c r="GJ123" s="63">
        <f>IF($I123=0,0,IF(OR(GJ$140=0,GJ$1&lt;$G123,GJ$1&gt;$H123+6),0,_xlfn.LET(_xlpm.k,COUNTIFS($J$1:GJ$1,"&gt;="&amp;$G123,$J$140:GJ$140,"&gt;0"),_xlpm.n,$I123,GJ$140*IF($C123="Bell",EXP(-0.5*((_xlpm.k-(_xlpm.n+1)/2)/MAX(_xlpm.n/6,0.5))^2),IF(_xlpm.n&lt;=6,1,MIN(1,_xlpm.k/3,(_xlpm.n-_xlpm.k+1)/3))))))</f>
        <v>0</v>
      </c>
      <c r="GK123" s="63">
        <f>IF($I123=0,0,IF(OR(GK$140=0,GK$1&lt;$G123,GK$1&gt;$H123+6),0,_xlfn.LET(_xlpm.k,COUNTIFS($J$1:GK$1,"&gt;="&amp;$G123,$J$140:GK$140,"&gt;0"),_xlpm.n,$I123,GK$140*IF($C123="Bell",EXP(-0.5*((_xlpm.k-(_xlpm.n+1)/2)/MAX(_xlpm.n/6,0.5))^2),IF(_xlpm.n&lt;=6,1,MIN(1,_xlpm.k/3,(_xlpm.n-_xlpm.k+1)/3))))))</f>
        <v>0</v>
      </c>
      <c r="GL123" s="63">
        <f>IF($I123=0,0,IF(OR(GL$140=0,GL$1&lt;$G123,GL$1&gt;$H123+6),0,_xlfn.LET(_xlpm.k,COUNTIFS($J$1:GL$1,"&gt;="&amp;$G123,$J$140:GL$140,"&gt;0"),_xlpm.n,$I123,GL$140*IF($C123="Bell",EXP(-0.5*((_xlpm.k-(_xlpm.n+1)/2)/MAX(_xlpm.n/6,0.5))^2),IF(_xlpm.n&lt;=6,1,MIN(1,_xlpm.k/3,(_xlpm.n-_xlpm.k+1)/3))))))</f>
        <v>0</v>
      </c>
    </row>
    <row r="124" spans="1:194" x14ac:dyDescent="0.3">
      <c r="A124" s="66" t="str">
        <f>Sheet1!B124</f>
        <v>0-4902</v>
      </c>
      <c r="B124" s="66">
        <f>Sheet1!D124</f>
        <v>0</v>
      </c>
      <c r="C124" s="59"/>
      <c r="E124" s="64">
        <f t="shared" si="2"/>
        <v>0</v>
      </c>
      <c r="G124" s="67" t="str">
        <f>IF(Sheet1!G124="","",Sheet1!G124)</f>
        <v/>
      </c>
      <c r="H124" s="67" t="str">
        <f>IF(Sheet1!H124="","",Sheet1!H124)</f>
        <v/>
      </c>
      <c r="I124">
        <f t="shared" si="3"/>
        <v>0</v>
      </c>
      <c r="J124" s="63">
        <f>IF($I124=0,0,IF(OR(J$140=0,J$1&lt;$G124,J$1&gt;$H124+6),0,_xlfn.LET(_xlpm.k,COUNTIFS($J$1:J$1,"&gt;="&amp;$G124,$J$140:J$140,"&gt;0"),_xlpm.n,$I124,J$140*IF($C124="Bell",EXP(-0.5*((_xlpm.k-(_xlpm.n+1)/2)/MAX(_xlpm.n/6,0.5))^2),IF(_xlpm.n&lt;=6,1,MIN(1,_xlpm.k/3,(_xlpm.n-_xlpm.k+1)/3))))))</f>
        <v>0</v>
      </c>
      <c r="K124" s="63">
        <f>IF($I124=0,0,IF(OR(K$140=0,K$1&lt;$G124,K$1&gt;$H124+6),0,_xlfn.LET(_xlpm.k,COUNTIFS($J$1:K$1,"&gt;="&amp;$G124,$J$140:K$140,"&gt;0"),_xlpm.n,$I124,K$140*IF($C124="Bell",EXP(-0.5*((_xlpm.k-(_xlpm.n+1)/2)/MAX(_xlpm.n/6,0.5))^2),IF(_xlpm.n&lt;=6,1,MIN(1,_xlpm.k/3,(_xlpm.n-_xlpm.k+1)/3))))))</f>
        <v>0</v>
      </c>
      <c r="L124" s="63">
        <f>IF($I124=0,0,IF(OR(L$140=0,L$1&lt;$G124,L$1&gt;$H124+6),0,_xlfn.LET(_xlpm.k,COUNTIFS($J$1:L$1,"&gt;="&amp;$G124,$J$140:L$140,"&gt;0"),_xlpm.n,$I124,L$140*IF($C124="Bell",EXP(-0.5*((_xlpm.k-(_xlpm.n+1)/2)/MAX(_xlpm.n/6,0.5))^2),IF(_xlpm.n&lt;=6,1,MIN(1,_xlpm.k/3,(_xlpm.n-_xlpm.k+1)/3))))))</f>
        <v>0</v>
      </c>
      <c r="M124" s="63">
        <f>IF($I124=0,0,IF(OR(M$140=0,M$1&lt;$G124,M$1&gt;$H124+6),0,_xlfn.LET(_xlpm.k,COUNTIFS($J$1:M$1,"&gt;="&amp;$G124,$J$140:M$140,"&gt;0"),_xlpm.n,$I124,M$140*IF($C124="Bell",EXP(-0.5*((_xlpm.k-(_xlpm.n+1)/2)/MAX(_xlpm.n/6,0.5))^2),IF(_xlpm.n&lt;=6,1,MIN(1,_xlpm.k/3,(_xlpm.n-_xlpm.k+1)/3))))))</f>
        <v>0</v>
      </c>
      <c r="N124" s="63">
        <f>IF($I124=0,0,IF(OR(N$140=0,N$1&lt;$G124,N$1&gt;$H124+6),0,_xlfn.LET(_xlpm.k,COUNTIFS($J$1:N$1,"&gt;="&amp;$G124,$J$140:N$140,"&gt;0"),_xlpm.n,$I124,N$140*IF($C124="Bell",EXP(-0.5*((_xlpm.k-(_xlpm.n+1)/2)/MAX(_xlpm.n/6,0.5))^2),IF(_xlpm.n&lt;=6,1,MIN(1,_xlpm.k/3,(_xlpm.n-_xlpm.k+1)/3))))))</f>
        <v>0</v>
      </c>
      <c r="O124" s="63">
        <f>IF($I124=0,0,IF(OR(O$140=0,O$1&lt;$G124,O$1&gt;$H124+6),0,_xlfn.LET(_xlpm.k,COUNTIFS($J$1:O$1,"&gt;="&amp;$G124,$J$140:O$140,"&gt;0"),_xlpm.n,$I124,O$140*IF($C124="Bell",EXP(-0.5*((_xlpm.k-(_xlpm.n+1)/2)/MAX(_xlpm.n/6,0.5))^2),IF(_xlpm.n&lt;=6,1,MIN(1,_xlpm.k/3,(_xlpm.n-_xlpm.k+1)/3))))))</f>
        <v>0</v>
      </c>
      <c r="P124" s="63">
        <f>IF($I124=0,0,IF(OR(P$140=0,P$1&lt;$G124,P$1&gt;$H124+6),0,_xlfn.LET(_xlpm.k,COUNTIFS($J$1:P$1,"&gt;="&amp;$G124,$J$140:P$140,"&gt;0"),_xlpm.n,$I124,P$140*IF($C124="Bell",EXP(-0.5*((_xlpm.k-(_xlpm.n+1)/2)/MAX(_xlpm.n/6,0.5))^2),IF(_xlpm.n&lt;=6,1,MIN(1,_xlpm.k/3,(_xlpm.n-_xlpm.k+1)/3))))))</f>
        <v>0</v>
      </c>
      <c r="Q124" s="63">
        <f>IF($I124=0,0,IF(OR(Q$140=0,Q$1&lt;$G124,Q$1&gt;$H124+6),0,_xlfn.LET(_xlpm.k,COUNTIFS($J$1:Q$1,"&gt;="&amp;$G124,$J$140:Q$140,"&gt;0"),_xlpm.n,$I124,Q$140*IF($C124="Bell",EXP(-0.5*((_xlpm.k-(_xlpm.n+1)/2)/MAX(_xlpm.n/6,0.5))^2),IF(_xlpm.n&lt;=6,1,MIN(1,_xlpm.k/3,(_xlpm.n-_xlpm.k+1)/3))))))</f>
        <v>0</v>
      </c>
      <c r="R124" s="63">
        <f>IF($I124=0,0,IF(OR(R$140=0,R$1&lt;$G124,R$1&gt;$H124+6),0,_xlfn.LET(_xlpm.k,COUNTIFS($J$1:R$1,"&gt;="&amp;$G124,$J$140:R$140,"&gt;0"),_xlpm.n,$I124,R$140*IF($C124="Bell",EXP(-0.5*((_xlpm.k-(_xlpm.n+1)/2)/MAX(_xlpm.n/6,0.5))^2),IF(_xlpm.n&lt;=6,1,MIN(1,_xlpm.k/3,(_xlpm.n-_xlpm.k+1)/3))))))</f>
        <v>0</v>
      </c>
      <c r="S124" s="63">
        <f>IF($I124=0,0,IF(OR(S$140=0,S$1&lt;$G124,S$1&gt;$H124+6),0,_xlfn.LET(_xlpm.k,COUNTIFS($J$1:S$1,"&gt;="&amp;$G124,$J$140:S$140,"&gt;0"),_xlpm.n,$I124,S$140*IF($C124="Bell",EXP(-0.5*((_xlpm.k-(_xlpm.n+1)/2)/MAX(_xlpm.n/6,0.5))^2),IF(_xlpm.n&lt;=6,1,MIN(1,_xlpm.k/3,(_xlpm.n-_xlpm.k+1)/3))))))</f>
        <v>0</v>
      </c>
      <c r="T124" s="63">
        <f>IF($I124=0,0,IF(OR(T$140=0,T$1&lt;$G124,T$1&gt;$H124+6),0,_xlfn.LET(_xlpm.k,COUNTIFS($J$1:T$1,"&gt;="&amp;$G124,$J$140:T$140,"&gt;0"),_xlpm.n,$I124,T$140*IF($C124="Bell",EXP(-0.5*((_xlpm.k-(_xlpm.n+1)/2)/MAX(_xlpm.n/6,0.5))^2),IF(_xlpm.n&lt;=6,1,MIN(1,_xlpm.k/3,(_xlpm.n-_xlpm.k+1)/3))))))</f>
        <v>0</v>
      </c>
      <c r="U124" s="63">
        <f>IF($I124=0,0,IF(OR(U$140=0,U$1&lt;$G124,U$1&gt;$H124+6),0,_xlfn.LET(_xlpm.k,COUNTIFS($J$1:U$1,"&gt;="&amp;$G124,$J$140:U$140,"&gt;0"),_xlpm.n,$I124,U$140*IF($C124="Bell",EXP(-0.5*((_xlpm.k-(_xlpm.n+1)/2)/MAX(_xlpm.n/6,0.5))^2),IF(_xlpm.n&lt;=6,1,MIN(1,_xlpm.k/3,(_xlpm.n-_xlpm.k+1)/3))))))</f>
        <v>0</v>
      </c>
      <c r="V124" s="63">
        <f>IF($I124=0,0,IF(OR(V$140=0,V$1&lt;$G124,V$1&gt;$H124+6),0,_xlfn.LET(_xlpm.k,COUNTIFS($J$1:V$1,"&gt;="&amp;$G124,$J$140:V$140,"&gt;0"),_xlpm.n,$I124,V$140*IF($C124="Bell",EXP(-0.5*((_xlpm.k-(_xlpm.n+1)/2)/MAX(_xlpm.n/6,0.5))^2),IF(_xlpm.n&lt;=6,1,MIN(1,_xlpm.k/3,(_xlpm.n-_xlpm.k+1)/3))))))</f>
        <v>0</v>
      </c>
      <c r="W124" s="63">
        <f>IF($I124=0,0,IF(OR(W$140=0,W$1&lt;$G124,W$1&gt;$H124+6),0,_xlfn.LET(_xlpm.k,COUNTIFS($J$1:W$1,"&gt;="&amp;$G124,$J$140:W$140,"&gt;0"),_xlpm.n,$I124,W$140*IF($C124="Bell",EXP(-0.5*((_xlpm.k-(_xlpm.n+1)/2)/MAX(_xlpm.n/6,0.5))^2),IF(_xlpm.n&lt;=6,1,MIN(1,_xlpm.k/3,(_xlpm.n-_xlpm.k+1)/3))))))</f>
        <v>0</v>
      </c>
      <c r="X124" s="63">
        <f>IF($I124=0,0,IF(OR(X$140=0,X$1&lt;$G124,X$1&gt;$H124+6),0,_xlfn.LET(_xlpm.k,COUNTIFS($J$1:X$1,"&gt;="&amp;$G124,$J$140:X$140,"&gt;0"),_xlpm.n,$I124,X$140*IF($C124="Bell",EXP(-0.5*((_xlpm.k-(_xlpm.n+1)/2)/MAX(_xlpm.n/6,0.5))^2),IF(_xlpm.n&lt;=6,1,MIN(1,_xlpm.k/3,(_xlpm.n-_xlpm.k+1)/3))))))</f>
        <v>0</v>
      </c>
      <c r="Y124" s="63">
        <f>IF($I124=0,0,IF(OR(Y$140=0,Y$1&lt;$G124,Y$1&gt;$H124+6),0,_xlfn.LET(_xlpm.k,COUNTIFS($J$1:Y$1,"&gt;="&amp;$G124,$J$140:Y$140,"&gt;0"),_xlpm.n,$I124,Y$140*IF($C124="Bell",EXP(-0.5*((_xlpm.k-(_xlpm.n+1)/2)/MAX(_xlpm.n/6,0.5))^2),IF(_xlpm.n&lt;=6,1,MIN(1,_xlpm.k/3,(_xlpm.n-_xlpm.k+1)/3))))))</f>
        <v>0</v>
      </c>
      <c r="Z124" s="63">
        <f>IF($I124=0,0,IF(OR(Z$140=0,Z$1&lt;$G124,Z$1&gt;$H124+6),0,_xlfn.LET(_xlpm.k,COUNTIFS($J$1:Z$1,"&gt;="&amp;$G124,$J$140:Z$140,"&gt;0"),_xlpm.n,$I124,Z$140*IF($C124="Bell",EXP(-0.5*((_xlpm.k-(_xlpm.n+1)/2)/MAX(_xlpm.n/6,0.5))^2),IF(_xlpm.n&lt;=6,1,MIN(1,_xlpm.k/3,(_xlpm.n-_xlpm.k+1)/3))))))</f>
        <v>0</v>
      </c>
      <c r="AA124" s="63">
        <f>IF($I124=0,0,IF(OR(AA$140=0,AA$1&lt;$G124,AA$1&gt;$H124+6),0,_xlfn.LET(_xlpm.k,COUNTIFS($J$1:AA$1,"&gt;="&amp;$G124,$J$140:AA$140,"&gt;0"),_xlpm.n,$I124,AA$140*IF($C124="Bell",EXP(-0.5*((_xlpm.k-(_xlpm.n+1)/2)/MAX(_xlpm.n/6,0.5))^2),IF(_xlpm.n&lt;=6,1,MIN(1,_xlpm.k/3,(_xlpm.n-_xlpm.k+1)/3))))))</f>
        <v>0</v>
      </c>
      <c r="AB124" s="63">
        <f>IF($I124=0,0,IF(OR(AB$140=0,AB$1&lt;$G124,AB$1&gt;$H124+6),0,_xlfn.LET(_xlpm.k,COUNTIFS($J$1:AB$1,"&gt;="&amp;$G124,$J$140:AB$140,"&gt;0"),_xlpm.n,$I124,AB$140*IF($C124="Bell",EXP(-0.5*((_xlpm.k-(_xlpm.n+1)/2)/MAX(_xlpm.n/6,0.5))^2),IF(_xlpm.n&lt;=6,1,MIN(1,_xlpm.k/3,(_xlpm.n-_xlpm.k+1)/3))))))</f>
        <v>0</v>
      </c>
      <c r="AC124" s="63">
        <f>IF($I124=0,0,IF(OR(AC$140=0,AC$1&lt;$G124,AC$1&gt;$H124+6),0,_xlfn.LET(_xlpm.k,COUNTIFS($J$1:AC$1,"&gt;="&amp;$G124,$J$140:AC$140,"&gt;0"),_xlpm.n,$I124,AC$140*IF($C124="Bell",EXP(-0.5*((_xlpm.k-(_xlpm.n+1)/2)/MAX(_xlpm.n/6,0.5))^2),IF(_xlpm.n&lt;=6,1,MIN(1,_xlpm.k/3,(_xlpm.n-_xlpm.k+1)/3))))))</f>
        <v>0</v>
      </c>
      <c r="AD124" s="63">
        <f>IF($I124=0,0,IF(OR(AD$140=0,AD$1&lt;$G124,AD$1&gt;$H124+6),0,_xlfn.LET(_xlpm.k,COUNTIFS($J$1:AD$1,"&gt;="&amp;$G124,$J$140:AD$140,"&gt;0"),_xlpm.n,$I124,AD$140*IF($C124="Bell",EXP(-0.5*((_xlpm.k-(_xlpm.n+1)/2)/MAX(_xlpm.n/6,0.5))^2),IF(_xlpm.n&lt;=6,1,MIN(1,_xlpm.k/3,(_xlpm.n-_xlpm.k+1)/3))))))</f>
        <v>0</v>
      </c>
      <c r="AE124" s="63">
        <f>IF($I124=0,0,IF(OR(AE$140=0,AE$1&lt;$G124,AE$1&gt;$H124+6),0,_xlfn.LET(_xlpm.k,COUNTIFS($J$1:AE$1,"&gt;="&amp;$G124,$J$140:AE$140,"&gt;0"),_xlpm.n,$I124,AE$140*IF($C124="Bell",EXP(-0.5*((_xlpm.k-(_xlpm.n+1)/2)/MAX(_xlpm.n/6,0.5))^2),IF(_xlpm.n&lt;=6,1,MIN(1,_xlpm.k/3,(_xlpm.n-_xlpm.k+1)/3))))))</f>
        <v>0</v>
      </c>
      <c r="AF124" s="63">
        <f>IF($I124=0,0,IF(OR(AF$140=0,AF$1&lt;$G124,AF$1&gt;$H124+6),0,_xlfn.LET(_xlpm.k,COUNTIFS($J$1:AF$1,"&gt;="&amp;$G124,$J$140:AF$140,"&gt;0"),_xlpm.n,$I124,AF$140*IF($C124="Bell",EXP(-0.5*((_xlpm.k-(_xlpm.n+1)/2)/MAX(_xlpm.n/6,0.5))^2),IF(_xlpm.n&lt;=6,1,MIN(1,_xlpm.k/3,(_xlpm.n-_xlpm.k+1)/3))))))</f>
        <v>0</v>
      </c>
      <c r="AG124" s="63">
        <f>IF($I124=0,0,IF(OR(AG$140=0,AG$1&lt;$G124,AG$1&gt;$H124+6),0,_xlfn.LET(_xlpm.k,COUNTIFS($J$1:AG$1,"&gt;="&amp;$G124,$J$140:AG$140,"&gt;0"),_xlpm.n,$I124,AG$140*IF($C124="Bell",EXP(-0.5*((_xlpm.k-(_xlpm.n+1)/2)/MAX(_xlpm.n/6,0.5))^2),IF(_xlpm.n&lt;=6,1,MIN(1,_xlpm.k/3,(_xlpm.n-_xlpm.k+1)/3))))))</f>
        <v>0</v>
      </c>
      <c r="AH124" s="63">
        <f>IF($I124=0,0,IF(OR(AH$140=0,AH$1&lt;$G124,AH$1&gt;$H124+6),0,_xlfn.LET(_xlpm.k,COUNTIFS($J$1:AH$1,"&gt;="&amp;$G124,$J$140:AH$140,"&gt;0"),_xlpm.n,$I124,AH$140*IF($C124="Bell",EXP(-0.5*((_xlpm.k-(_xlpm.n+1)/2)/MAX(_xlpm.n/6,0.5))^2),IF(_xlpm.n&lt;=6,1,MIN(1,_xlpm.k/3,(_xlpm.n-_xlpm.k+1)/3))))))</f>
        <v>0</v>
      </c>
      <c r="AI124" s="63">
        <f>IF($I124=0,0,IF(OR(AI$140=0,AI$1&lt;$G124,AI$1&gt;$H124+6),0,_xlfn.LET(_xlpm.k,COUNTIFS($J$1:AI$1,"&gt;="&amp;$G124,$J$140:AI$140,"&gt;0"),_xlpm.n,$I124,AI$140*IF($C124="Bell",EXP(-0.5*((_xlpm.k-(_xlpm.n+1)/2)/MAX(_xlpm.n/6,0.5))^2),IF(_xlpm.n&lt;=6,1,MIN(1,_xlpm.k/3,(_xlpm.n-_xlpm.k+1)/3))))))</f>
        <v>0</v>
      </c>
      <c r="AJ124" s="63">
        <f>IF($I124=0,0,IF(OR(AJ$140=0,AJ$1&lt;$G124,AJ$1&gt;$H124+6),0,_xlfn.LET(_xlpm.k,COUNTIFS($J$1:AJ$1,"&gt;="&amp;$G124,$J$140:AJ$140,"&gt;0"),_xlpm.n,$I124,AJ$140*IF($C124="Bell",EXP(-0.5*((_xlpm.k-(_xlpm.n+1)/2)/MAX(_xlpm.n/6,0.5))^2),IF(_xlpm.n&lt;=6,1,MIN(1,_xlpm.k/3,(_xlpm.n-_xlpm.k+1)/3))))))</f>
        <v>0</v>
      </c>
      <c r="AK124" s="63">
        <f>IF($I124=0,0,IF(OR(AK$140=0,AK$1&lt;$G124,AK$1&gt;$H124+6),0,_xlfn.LET(_xlpm.k,COUNTIFS($J$1:AK$1,"&gt;="&amp;$G124,$J$140:AK$140,"&gt;0"),_xlpm.n,$I124,AK$140*IF($C124="Bell",EXP(-0.5*((_xlpm.k-(_xlpm.n+1)/2)/MAX(_xlpm.n/6,0.5))^2),IF(_xlpm.n&lt;=6,1,MIN(1,_xlpm.k/3,(_xlpm.n-_xlpm.k+1)/3))))))</f>
        <v>0</v>
      </c>
      <c r="AL124" s="63">
        <f>IF($I124=0,0,IF(OR(AL$140=0,AL$1&lt;$G124,AL$1&gt;$H124+6),0,_xlfn.LET(_xlpm.k,COUNTIFS($J$1:AL$1,"&gt;="&amp;$G124,$J$140:AL$140,"&gt;0"),_xlpm.n,$I124,AL$140*IF($C124="Bell",EXP(-0.5*((_xlpm.k-(_xlpm.n+1)/2)/MAX(_xlpm.n/6,0.5))^2),IF(_xlpm.n&lt;=6,1,MIN(1,_xlpm.k/3,(_xlpm.n-_xlpm.k+1)/3))))))</f>
        <v>0</v>
      </c>
      <c r="AM124" s="63">
        <f>IF($I124=0,0,IF(OR(AM$140=0,AM$1&lt;$G124,AM$1&gt;$H124+6),0,_xlfn.LET(_xlpm.k,COUNTIFS($J$1:AM$1,"&gt;="&amp;$G124,$J$140:AM$140,"&gt;0"),_xlpm.n,$I124,AM$140*IF($C124="Bell",EXP(-0.5*((_xlpm.k-(_xlpm.n+1)/2)/MAX(_xlpm.n/6,0.5))^2),IF(_xlpm.n&lt;=6,1,MIN(1,_xlpm.k/3,(_xlpm.n-_xlpm.k+1)/3))))))</f>
        <v>0</v>
      </c>
      <c r="AN124" s="63">
        <f>IF($I124=0,0,IF(OR(AN$140=0,AN$1&lt;$G124,AN$1&gt;$H124+6),0,_xlfn.LET(_xlpm.k,COUNTIFS($J$1:AN$1,"&gt;="&amp;$G124,$J$140:AN$140,"&gt;0"),_xlpm.n,$I124,AN$140*IF($C124="Bell",EXP(-0.5*((_xlpm.k-(_xlpm.n+1)/2)/MAX(_xlpm.n/6,0.5))^2),IF(_xlpm.n&lt;=6,1,MIN(1,_xlpm.k/3,(_xlpm.n-_xlpm.k+1)/3))))))</f>
        <v>0</v>
      </c>
      <c r="AO124" s="63">
        <f>IF($I124=0,0,IF(OR(AO$140=0,AO$1&lt;$G124,AO$1&gt;$H124+6),0,_xlfn.LET(_xlpm.k,COUNTIFS($J$1:AO$1,"&gt;="&amp;$G124,$J$140:AO$140,"&gt;0"),_xlpm.n,$I124,AO$140*IF($C124="Bell",EXP(-0.5*((_xlpm.k-(_xlpm.n+1)/2)/MAX(_xlpm.n/6,0.5))^2),IF(_xlpm.n&lt;=6,1,MIN(1,_xlpm.k/3,(_xlpm.n-_xlpm.k+1)/3))))))</f>
        <v>0</v>
      </c>
      <c r="AP124" s="63">
        <f>IF($I124=0,0,IF(OR(AP$140=0,AP$1&lt;$G124,AP$1&gt;$H124+6),0,_xlfn.LET(_xlpm.k,COUNTIFS($J$1:AP$1,"&gt;="&amp;$G124,$J$140:AP$140,"&gt;0"),_xlpm.n,$I124,AP$140*IF($C124="Bell",EXP(-0.5*((_xlpm.k-(_xlpm.n+1)/2)/MAX(_xlpm.n/6,0.5))^2),IF(_xlpm.n&lt;=6,1,MIN(1,_xlpm.k/3,(_xlpm.n-_xlpm.k+1)/3))))))</f>
        <v>0</v>
      </c>
      <c r="AQ124" s="63">
        <f>IF($I124=0,0,IF(OR(AQ$140=0,AQ$1&lt;$G124,AQ$1&gt;$H124+6),0,_xlfn.LET(_xlpm.k,COUNTIFS($J$1:AQ$1,"&gt;="&amp;$G124,$J$140:AQ$140,"&gt;0"),_xlpm.n,$I124,AQ$140*IF($C124="Bell",EXP(-0.5*((_xlpm.k-(_xlpm.n+1)/2)/MAX(_xlpm.n/6,0.5))^2),IF(_xlpm.n&lt;=6,1,MIN(1,_xlpm.k/3,(_xlpm.n-_xlpm.k+1)/3))))))</f>
        <v>0</v>
      </c>
      <c r="AR124" s="63">
        <f>IF($I124=0,0,IF(OR(AR$140=0,AR$1&lt;$G124,AR$1&gt;$H124+6),0,_xlfn.LET(_xlpm.k,COUNTIFS($J$1:AR$1,"&gt;="&amp;$G124,$J$140:AR$140,"&gt;0"),_xlpm.n,$I124,AR$140*IF($C124="Bell",EXP(-0.5*((_xlpm.k-(_xlpm.n+1)/2)/MAX(_xlpm.n/6,0.5))^2),IF(_xlpm.n&lt;=6,1,MIN(1,_xlpm.k/3,(_xlpm.n-_xlpm.k+1)/3))))))</f>
        <v>0</v>
      </c>
      <c r="AS124" s="63">
        <f>IF($I124=0,0,IF(OR(AS$140=0,AS$1&lt;$G124,AS$1&gt;$H124+6),0,_xlfn.LET(_xlpm.k,COUNTIFS($J$1:AS$1,"&gt;="&amp;$G124,$J$140:AS$140,"&gt;0"),_xlpm.n,$I124,AS$140*IF($C124="Bell",EXP(-0.5*((_xlpm.k-(_xlpm.n+1)/2)/MAX(_xlpm.n/6,0.5))^2),IF(_xlpm.n&lt;=6,1,MIN(1,_xlpm.k/3,(_xlpm.n-_xlpm.k+1)/3))))))</f>
        <v>0</v>
      </c>
      <c r="AT124" s="63">
        <f>IF($I124=0,0,IF(OR(AT$140=0,AT$1&lt;$G124,AT$1&gt;$H124+6),0,_xlfn.LET(_xlpm.k,COUNTIFS($J$1:AT$1,"&gt;="&amp;$G124,$J$140:AT$140,"&gt;0"),_xlpm.n,$I124,AT$140*IF($C124="Bell",EXP(-0.5*((_xlpm.k-(_xlpm.n+1)/2)/MAX(_xlpm.n/6,0.5))^2),IF(_xlpm.n&lt;=6,1,MIN(1,_xlpm.k/3,(_xlpm.n-_xlpm.k+1)/3))))))</f>
        <v>0</v>
      </c>
      <c r="AU124" s="63">
        <f>IF($I124=0,0,IF(OR(AU$140=0,AU$1&lt;$G124,AU$1&gt;$H124+6),0,_xlfn.LET(_xlpm.k,COUNTIFS($J$1:AU$1,"&gt;="&amp;$G124,$J$140:AU$140,"&gt;0"),_xlpm.n,$I124,AU$140*IF($C124="Bell",EXP(-0.5*((_xlpm.k-(_xlpm.n+1)/2)/MAX(_xlpm.n/6,0.5))^2),IF(_xlpm.n&lt;=6,1,MIN(1,_xlpm.k/3,(_xlpm.n-_xlpm.k+1)/3))))))</f>
        <v>0</v>
      </c>
      <c r="AV124" s="63">
        <f>IF($I124=0,0,IF(OR(AV$140=0,AV$1&lt;$G124,AV$1&gt;$H124+6),0,_xlfn.LET(_xlpm.k,COUNTIFS($J$1:AV$1,"&gt;="&amp;$G124,$J$140:AV$140,"&gt;0"),_xlpm.n,$I124,AV$140*IF($C124="Bell",EXP(-0.5*((_xlpm.k-(_xlpm.n+1)/2)/MAX(_xlpm.n/6,0.5))^2),IF(_xlpm.n&lt;=6,1,MIN(1,_xlpm.k/3,(_xlpm.n-_xlpm.k+1)/3))))))</f>
        <v>0</v>
      </c>
      <c r="AW124" s="63">
        <f>IF($I124=0,0,IF(OR(AW$140=0,AW$1&lt;$G124,AW$1&gt;$H124+6),0,_xlfn.LET(_xlpm.k,COUNTIFS($J$1:AW$1,"&gt;="&amp;$G124,$J$140:AW$140,"&gt;0"),_xlpm.n,$I124,AW$140*IF($C124="Bell",EXP(-0.5*((_xlpm.k-(_xlpm.n+1)/2)/MAX(_xlpm.n/6,0.5))^2),IF(_xlpm.n&lt;=6,1,MIN(1,_xlpm.k/3,(_xlpm.n-_xlpm.k+1)/3))))))</f>
        <v>0</v>
      </c>
      <c r="AX124" s="63">
        <f>IF($I124=0,0,IF(OR(AX$140=0,AX$1&lt;$G124,AX$1&gt;$H124+6),0,_xlfn.LET(_xlpm.k,COUNTIFS($J$1:AX$1,"&gt;="&amp;$G124,$J$140:AX$140,"&gt;0"),_xlpm.n,$I124,AX$140*IF($C124="Bell",EXP(-0.5*((_xlpm.k-(_xlpm.n+1)/2)/MAX(_xlpm.n/6,0.5))^2),IF(_xlpm.n&lt;=6,1,MIN(1,_xlpm.k/3,(_xlpm.n-_xlpm.k+1)/3))))))</f>
        <v>0</v>
      </c>
      <c r="AY124" s="63">
        <f>IF($I124=0,0,IF(OR(AY$140=0,AY$1&lt;$G124,AY$1&gt;$H124+6),0,_xlfn.LET(_xlpm.k,COUNTIFS($J$1:AY$1,"&gt;="&amp;$G124,$J$140:AY$140,"&gt;0"),_xlpm.n,$I124,AY$140*IF($C124="Bell",EXP(-0.5*((_xlpm.k-(_xlpm.n+1)/2)/MAX(_xlpm.n/6,0.5))^2),IF(_xlpm.n&lt;=6,1,MIN(1,_xlpm.k/3,(_xlpm.n-_xlpm.k+1)/3))))))</f>
        <v>0</v>
      </c>
      <c r="AZ124" s="63">
        <f>IF($I124=0,0,IF(OR(AZ$140=0,AZ$1&lt;$G124,AZ$1&gt;$H124+6),0,_xlfn.LET(_xlpm.k,COUNTIFS($J$1:AZ$1,"&gt;="&amp;$G124,$J$140:AZ$140,"&gt;0"),_xlpm.n,$I124,AZ$140*IF($C124="Bell",EXP(-0.5*((_xlpm.k-(_xlpm.n+1)/2)/MAX(_xlpm.n/6,0.5))^2),IF(_xlpm.n&lt;=6,1,MIN(1,_xlpm.k/3,(_xlpm.n-_xlpm.k+1)/3))))))</f>
        <v>0</v>
      </c>
      <c r="BA124" s="63">
        <f>IF($I124=0,0,IF(OR(BA$140=0,BA$1&lt;$G124,BA$1&gt;$H124+6),0,_xlfn.LET(_xlpm.k,COUNTIFS($J$1:BA$1,"&gt;="&amp;$G124,$J$140:BA$140,"&gt;0"),_xlpm.n,$I124,BA$140*IF($C124="Bell",EXP(-0.5*((_xlpm.k-(_xlpm.n+1)/2)/MAX(_xlpm.n/6,0.5))^2),IF(_xlpm.n&lt;=6,1,MIN(1,_xlpm.k/3,(_xlpm.n-_xlpm.k+1)/3))))))</f>
        <v>0</v>
      </c>
      <c r="BB124" s="63">
        <f>IF($I124=0,0,IF(OR(BB$140=0,BB$1&lt;$G124,BB$1&gt;$H124+6),0,_xlfn.LET(_xlpm.k,COUNTIFS($J$1:BB$1,"&gt;="&amp;$G124,$J$140:BB$140,"&gt;0"),_xlpm.n,$I124,BB$140*IF($C124="Bell",EXP(-0.5*((_xlpm.k-(_xlpm.n+1)/2)/MAX(_xlpm.n/6,0.5))^2),IF(_xlpm.n&lt;=6,1,MIN(1,_xlpm.k/3,(_xlpm.n-_xlpm.k+1)/3))))))</f>
        <v>0</v>
      </c>
      <c r="BC124" s="63">
        <f>IF($I124=0,0,IF(OR(BC$140=0,BC$1&lt;$G124,BC$1&gt;$H124+6),0,_xlfn.LET(_xlpm.k,COUNTIFS($J$1:BC$1,"&gt;="&amp;$G124,$J$140:BC$140,"&gt;0"),_xlpm.n,$I124,BC$140*IF($C124="Bell",EXP(-0.5*((_xlpm.k-(_xlpm.n+1)/2)/MAX(_xlpm.n/6,0.5))^2),IF(_xlpm.n&lt;=6,1,MIN(1,_xlpm.k/3,(_xlpm.n-_xlpm.k+1)/3))))))</f>
        <v>0</v>
      </c>
      <c r="BD124" s="63">
        <f>IF($I124=0,0,IF(OR(BD$140=0,BD$1&lt;$G124,BD$1&gt;$H124+6),0,_xlfn.LET(_xlpm.k,COUNTIFS($J$1:BD$1,"&gt;="&amp;$G124,$J$140:BD$140,"&gt;0"),_xlpm.n,$I124,BD$140*IF($C124="Bell",EXP(-0.5*((_xlpm.k-(_xlpm.n+1)/2)/MAX(_xlpm.n/6,0.5))^2),IF(_xlpm.n&lt;=6,1,MIN(1,_xlpm.k/3,(_xlpm.n-_xlpm.k+1)/3))))))</f>
        <v>0</v>
      </c>
      <c r="BE124" s="63">
        <f>IF($I124=0,0,IF(OR(BE$140=0,BE$1&lt;$G124,BE$1&gt;$H124+6),0,_xlfn.LET(_xlpm.k,COUNTIFS($J$1:BE$1,"&gt;="&amp;$G124,$J$140:BE$140,"&gt;0"),_xlpm.n,$I124,BE$140*IF($C124="Bell",EXP(-0.5*((_xlpm.k-(_xlpm.n+1)/2)/MAX(_xlpm.n/6,0.5))^2),IF(_xlpm.n&lt;=6,1,MIN(1,_xlpm.k/3,(_xlpm.n-_xlpm.k+1)/3))))))</f>
        <v>0</v>
      </c>
      <c r="BF124" s="63">
        <f>IF($I124=0,0,IF(OR(BF$140=0,BF$1&lt;$G124,BF$1&gt;$H124+6),0,_xlfn.LET(_xlpm.k,COUNTIFS($J$1:BF$1,"&gt;="&amp;$G124,$J$140:BF$140,"&gt;0"),_xlpm.n,$I124,BF$140*IF($C124="Bell",EXP(-0.5*((_xlpm.k-(_xlpm.n+1)/2)/MAX(_xlpm.n/6,0.5))^2),IF(_xlpm.n&lt;=6,1,MIN(1,_xlpm.k/3,(_xlpm.n-_xlpm.k+1)/3))))))</f>
        <v>0</v>
      </c>
      <c r="BG124" s="63">
        <f>IF($I124=0,0,IF(OR(BG$140=0,BG$1&lt;$G124,BG$1&gt;$H124+6),0,_xlfn.LET(_xlpm.k,COUNTIFS($J$1:BG$1,"&gt;="&amp;$G124,$J$140:BG$140,"&gt;0"),_xlpm.n,$I124,BG$140*IF($C124="Bell",EXP(-0.5*((_xlpm.k-(_xlpm.n+1)/2)/MAX(_xlpm.n/6,0.5))^2),IF(_xlpm.n&lt;=6,1,MIN(1,_xlpm.k/3,(_xlpm.n-_xlpm.k+1)/3))))))</f>
        <v>0</v>
      </c>
      <c r="BH124" s="63">
        <f>IF($I124=0,0,IF(OR(BH$140=0,BH$1&lt;$G124,BH$1&gt;$H124+6),0,_xlfn.LET(_xlpm.k,COUNTIFS($J$1:BH$1,"&gt;="&amp;$G124,$J$140:BH$140,"&gt;0"),_xlpm.n,$I124,BH$140*IF($C124="Bell",EXP(-0.5*((_xlpm.k-(_xlpm.n+1)/2)/MAX(_xlpm.n/6,0.5))^2),IF(_xlpm.n&lt;=6,1,MIN(1,_xlpm.k/3,(_xlpm.n-_xlpm.k+1)/3))))))</f>
        <v>0</v>
      </c>
      <c r="BI124" s="63">
        <f>IF($I124=0,0,IF(OR(BI$140=0,BI$1&lt;$G124,BI$1&gt;$H124+6),0,_xlfn.LET(_xlpm.k,COUNTIFS($J$1:BI$1,"&gt;="&amp;$G124,$J$140:BI$140,"&gt;0"),_xlpm.n,$I124,BI$140*IF($C124="Bell",EXP(-0.5*((_xlpm.k-(_xlpm.n+1)/2)/MAX(_xlpm.n/6,0.5))^2),IF(_xlpm.n&lt;=6,1,MIN(1,_xlpm.k/3,(_xlpm.n-_xlpm.k+1)/3))))))</f>
        <v>0</v>
      </c>
      <c r="BJ124" s="63">
        <f>IF($I124=0,0,IF(OR(BJ$140=0,BJ$1&lt;$G124,BJ$1&gt;$H124+6),0,_xlfn.LET(_xlpm.k,COUNTIFS($J$1:BJ$1,"&gt;="&amp;$G124,$J$140:BJ$140,"&gt;0"),_xlpm.n,$I124,BJ$140*IF($C124="Bell",EXP(-0.5*((_xlpm.k-(_xlpm.n+1)/2)/MAX(_xlpm.n/6,0.5))^2),IF(_xlpm.n&lt;=6,1,MIN(1,_xlpm.k/3,(_xlpm.n-_xlpm.k+1)/3))))))</f>
        <v>0</v>
      </c>
      <c r="BK124" s="63">
        <f>IF($I124=0,0,IF(OR(BK$140=0,BK$1&lt;$G124,BK$1&gt;$H124+6),0,_xlfn.LET(_xlpm.k,COUNTIFS($J$1:BK$1,"&gt;="&amp;$G124,$J$140:BK$140,"&gt;0"),_xlpm.n,$I124,BK$140*IF($C124="Bell",EXP(-0.5*((_xlpm.k-(_xlpm.n+1)/2)/MAX(_xlpm.n/6,0.5))^2),IF(_xlpm.n&lt;=6,1,MIN(1,_xlpm.k/3,(_xlpm.n-_xlpm.k+1)/3))))))</f>
        <v>0</v>
      </c>
      <c r="BL124" s="63">
        <f>IF($I124=0,0,IF(OR(BL$140=0,BL$1&lt;$G124,BL$1&gt;$H124+6),0,_xlfn.LET(_xlpm.k,COUNTIFS($J$1:BL$1,"&gt;="&amp;$G124,$J$140:BL$140,"&gt;0"),_xlpm.n,$I124,BL$140*IF($C124="Bell",EXP(-0.5*((_xlpm.k-(_xlpm.n+1)/2)/MAX(_xlpm.n/6,0.5))^2),IF(_xlpm.n&lt;=6,1,MIN(1,_xlpm.k/3,(_xlpm.n-_xlpm.k+1)/3))))))</f>
        <v>0</v>
      </c>
      <c r="BM124" s="63">
        <f>IF($I124=0,0,IF(OR(BM$140=0,BM$1&lt;$G124,BM$1&gt;$H124+6),0,_xlfn.LET(_xlpm.k,COUNTIFS($J$1:BM$1,"&gt;="&amp;$G124,$J$140:BM$140,"&gt;0"),_xlpm.n,$I124,BM$140*IF($C124="Bell",EXP(-0.5*((_xlpm.k-(_xlpm.n+1)/2)/MAX(_xlpm.n/6,0.5))^2),IF(_xlpm.n&lt;=6,1,MIN(1,_xlpm.k/3,(_xlpm.n-_xlpm.k+1)/3))))))</f>
        <v>0</v>
      </c>
      <c r="BN124" s="63">
        <f>IF($I124=0,0,IF(OR(BN$140=0,BN$1&lt;$G124,BN$1&gt;$H124+6),0,_xlfn.LET(_xlpm.k,COUNTIFS($J$1:BN$1,"&gt;="&amp;$G124,$J$140:BN$140,"&gt;0"),_xlpm.n,$I124,BN$140*IF($C124="Bell",EXP(-0.5*((_xlpm.k-(_xlpm.n+1)/2)/MAX(_xlpm.n/6,0.5))^2),IF(_xlpm.n&lt;=6,1,MIN(1,_xlpm.k/3,(_xlpm.n-_xlpm.k+1)/3))))))</f>
        <v>0</v>
      </c>
      <c r="BO124" s="63">
        <f>IF($I124=0,0,IF(OR(BO$140=0,BO$1&lt;$G124,BO$1&gt;$H124+6),0,_xlfn.LET(_xlpm.k,COUNTIFS($J$1:BO$1,"&gt;="&amp;$G124,$J$140:BO$140,"&gt;0"),_xlpm.n,$I124,BO$140*IF($C124="Bell",EXP(-0.5*((_xlpm.k-(_xlpm.n+1)/2)/MAX(_xlpm.n/6,0.5))^2),IF(_xlpm.n&lt;=6,1,MIN(1,_xlpm.k/3,(_xlpm.n-_xlpm.k+1)/3))))))</f>
        <v>0</v>
      </c>
      <c r="BP124" s="63">
        <f>IF($I124=0,0,IF(OR(BP$140=0,BP$1&lt;$G124,BP$1&gt;$H124+6),0,_xlfn.LET(_xlpm.k,COUNTIFS($J$1:BP$1,"&gt;="&amp;$G124,$J$140:BP$140,"&gt;0"),_xlpm.n,$I124,BP$140*IF($C124="Bell",EXP(-0.5*((_xlpm.k-(_xlpm.n+1)/2)/MAX(_xlpm.n/6,0.5))^2),IF(_xlpm.n&lt;=6,1,MIN(1,_xlpm.k/3,(_xlpm.n-_xlpm.k+1)/3))))))</f>
        <v>0</v>
      </c>
      <c r="BQ124" s="63">
        <f>IF($I124=0,0,IF(OR(BQ$140=0,BQ$1&lt;$G124,BQ$1&gt;$H124+6),0,_xlfn.LET(_xlpm.k,COUNTIFS($J$1:BQ$1,"&gt;="&amp;$G124,$J$140:BQ$140,"&gt;0"),_xlpm.n,$I124,BQ$140*IF($C124="Bell",EXP(-0.5*((_xlpm.k-(_xlpm.n+1)/2)/MAX(_xlpm.n/6,0.5))^2),IF(_xlpm.n&lt;=6,1,MIN(1,_xlpm.k/3,(_xlpm.n-_xlpm.k+1)/3))))))</f>
        <v>0</v>
      </c>
      <c r="BR124" s="63">
        <f>IF($I124=0,0,IF(OR(BR$140=0,BR$1&lt;$G124,BR$1&gt;$H124+6),0,_xlfn.LET(_xlpm.k,COUNTIFS($J$1:BR$1,"&gt;="&amp;$G124,$J$140:BR$140,"&gt;0"),_xlpm.n,$I124,BR$140*IF($C124="Bell",EXP(-0.5*((_xlpm.k-(_xlpm.n+1)/2)/MAX(_xlpm.n/6,0.5))^2),IF(_xlpm.n&lt;=6,1,MIN(1,_xlpm.k/3,(_xlpm.n-_xlpm.k+1)/3))))))</f>
        <v>0</v>
      </c>
      <c r="BS124" s="63">
        <f>IF($I124=0,0,IF(OR(BS$140=0,BS$1&lt;$G124,BS$1&gt;$H124+6),0,_xlfn.LET(_xlpm.k,COUNTIFS($J$1:BS$1,"&gt;="&amp;$G124,$J$140:BS$140,"&gt;0"),_xlpm.n,$I124,BS$140*IF($C124="Bell",EXP(-0.5*((_xlpm.k-(_xlpm.n+1)/2)/MAX(_xlpm.n/6,0.5))^2),IF(_xlpm.n&lt;=6,1,MIN(1,_xlpm.k/3,(_xlpm.n-_xlpm.k+1)/3))))))</f>
        <v>0</v>
      </c>
      <c r="BT124" s="63">
        <f>IF($I124=0,0,IF(OR(BT$140=0,BT$1&lt;$G124,BT$1&gt;$H124+6),0,_xlfn.LET(_xlpm.k,COUNTIFS($J$1:BT$1,"&gt;="&amp;$G124,$J$140:BT$140,"&gt;0"),_xlpm.n,$I124,BT$140*IF($C124="Bell",EXP(-0.5*((_xlpm.k-(_xlpm.n+1)/2)/MAX(_xlpm.n/6,0.5))^2),IF(_xlpm.n&lt;=6,1,MIN(1,_xlpm.k/3,(_xlpm.n-_xlpm.k+1)/3))))))</f>
        <v>0</v>
      </c>
      <c r="BU124" s="63">
        <f>IF($I124=0,0,IF(OR(BU$140=0,BU$1&lt;$G124,BU$1&gt;$H124+6),0,_xlfn.LET(_xlpm.k,COUNTIFS($J$1:BU$1,"&gt;="&amp;$G124,$J$140:BU$140,"&gt;0"),_xlpm.n,$I124,BU$140*IF($C124="Bell",EXP(-0.5*((_xlpm.k-(_xlpm.n+1)/2)/MAX(_xlpm.n/6,0.5))^2),IF(_xlpm.n&lt;=6,1,MIN(1,_xlpm.k/3,(_xlpm.n-_xlpm.k+1)/3))))))</f>
        <v>0</v>
      </c>
      <c r="BV124" s="63">
        <f>IF($I124=0,0,IF(OR(BV$140=0,BV$1&lt;$G124,BV$1&gt;$H124+6),0,_xlfn.LET(_xlpm.k,COUNTIFS($J$1:BV$1,"&gt;="&amp;$G124,$J$140:BV$140,"&gt;0"),_xlpm.n,$I124,BV$140*IF($C124="Bell",EXP(-0.5*((_xlpm.k-(_xlpm.n+1)/2)/MAX(_xlpm.n/6,0.5))^2),IF(_xlpm.n&lt;=6,1,MIN(1,_xlpm.k/3,(_xlpm.n-_xlpm.k+1)/3))))))</f>
        <v>0</v>
      </c>
      <c r="BW124" s="63">
        <f>IF($I124=0,0,IF(OR(BW$140=0,BW$1&lt;$G124,BW$1&gt;$H124+6),0,_xlfn.LET(_xlpm.k,COUNTIFS($J$1:BW$1,"&gt;="&amp;$G124,$J$140:BW$140,"&gt;0"),_xlpm.n,$I124,BW$140*IF($C124="Bell",EXP(-0.5*((_xlpm.k-(_xlpm.n+1)/2)/MAX(_xlpm.n/6,0.5))^2),IF(_xlpm.n&lt;=6,1,MIN(1,_xlpm.k/3,(_xlpm.n-_xlpm.k+1)/3))))))</f>
        <v>0</v>
      </c>
      <c r="BX124" s="63">
        <f>IF($I124=0,0,IF(OR(BX$140=0,BX$1&lt;$G124,BX$1&gt;$H124+6),0,_xlfn.LET(_xlpm.k,COUNTIFS($J$1:BX$1,"&gt;="&amp;$G124,$J$140:BX$140,"&gt;0"),_xlpm.n,$I124,BX$140*IF($C124="Bell",EXP(-0.5*((_xlpm.k-(_xlpm.n+1)/2)/MAX(_xlpm.n/6,0.5))^2),IF(_xlpm.n&lt;=6,1,MIN(1,_xlpm.k/3,(_xlpm.n-_xlpm.k+1)/3))))))</f>
        <v>0</v>
      </c>
      <c r="BY124" s="63">
        <f>IF($I124=0,0,IF(OR(BY$140=0,BY$1&lt;$G124,BY$1&gt;$H124+6),0,_xlfn.LET(_xlpm.k,COUNTIFS($J$1:BY$1,"&gt;="&amp;$G124,$J$140:BY$140,"&gt;0"),_xlpm.n,$I124,BY$140*IF($C124="Bell",EXP(-0.5*((_xlpm.k-(_xlpm.n+1)/2)/MAX(_xlpm.n/6,0.5))^2),IF(_xlpm.n&lt;=6,1,MIN(1,_xlpm.k/3,(_xlpm.n-_xlpm.k+1)/3))))))</f>
        <v>0</v>
      </c>
      <c r="BZ124" s="63">
        <f>IF($I124=0,0,IF(OR(BZ$140=0,BZ$1&lt;$G124,BZ$1&gt;$H124+6),0,_xlfn.LET(_xlpm.k,COUNTIFS($J$1:BZ$1,"&gt;="&amp;$G124,$J$140:BZ$140,"&gt;0"),_xlpm.n,$I124,BZ$140*IF($C124="Bell",EXP(-0.5*((_xlpm.k-(_xlpm.n+1)/2)/MAX(_xlpm.n/6,0.5))^2),IF(_xlpm.n&lt;=6,1,MIN(1,_xlpm.k/3,(_xlpm.n-_xlpm.k+1)/3))))))</f>
        <v>0</v>
      </c>
      <c r="CA124" s="63">
        <f>IF($I124=0,0,IF(OR(CA$140=0,CA$1&lt;$G124,CA$1&gt;$H124+6),0,_xlfn.LET(_xlpm.k,COUNTIFS($J$1:CA$1,"&gt;="&amp;$G124,$J$140:CA$140,"&gt;0"),_xlpm.n,$I124,CA$140*IF($C124="Bell",EXP(-0.5*((_xlpm.k-(_xlpm.n+1)/2)/MAX(_xlpm.n/6,0.5))^2),IF(_xlpm.n&lt;=6,1,MIN(1,_xlpm.k/3,(_xlpm.n-_xlpm.k+1)/3))))))</f>
        <v>0</v>
      </c>
      <c r="CB124" s="63">
        <f>IF($I124=0,0,IF(OR(CB$140=0,CB$1&lt;$G124,CB$1&gt;$H124+6),0,_xlfn.LET(_xlpm.k,COUNTIFS($J$1:CB$1,"&gt;="&amp;$G124,$J$140:CB$140,"&gt;0"),_xlpm.n,$I124,CB$140*IF($C124="Bell",EXP(-0.5*((_xlpm.k-(_xlpm.n+1)/2)/MAX(_xlpm.n/6,0.5))^2),IF(_xlpm.n&lt;=6,1,MIN(1,_xlpm.k/3,(_xlpm.n-_xlpm.k+1)/3))))))</f>
        <v>0</v>
      </c>
      <c r="CC124" s="63">
        <f>IF($I124=0,0,IF(OR(CC$140=0,CC$1&lt;$G124,CC$1&gt;$H124+6),0,_xlfn.LET(_xlpm.k,COUNTIFS($J$1:CC$1,"&gt;="&amp;$G124,$J$140:CC$140,"&gt;0"),_xlpm.n,$I124,CC$140*IF($C124="Bell",EXP(-0.5*((_xlpm.k-(_xlpm.n+1)/2)/MAX(_xlpm.n/6,0.5))^2),IF(_xlpm.n&lt;=6,1,MIN(1,_xlpm.k/3,(_xlpm.n-_xlpm.k+1)/3))))))</f>
        <v>0</v>
      </c>
      <c r="CD124" s="63">
        <f>IF($I124=0,0,IF(OR(CD$140=0,CD$1&lt;$G124,CD$1&gt;$H124+6),0,_xlfn.LET(_xlpm.k,COUNTIFS($J$1:CD$1,"&gt;="&amp;$G124,$J$140:CD$140,"&gt;0"),_xlpm.n,$I124,CD$140*IF($C124="Bell",EXP(-0.5*((_xlpm.k-(_xlpm.n+1)/2)/MAX(_xlpm.n/6,0.5))^2),IF(_xlpm.n&lt;=6,1,MIN(1,_xlpm.k/3,(_xlpm.n-_xlpm.k+1)/3))))))</f>
        <v>0</v>
      </c>
      <c r="CE124" s="63">
        <f>IF($I124=0,0,IF(OR(CE$140=0,CE$1&lt;$G124,CE$1&gt;$H124+6),0,_xlfn.LET(_xlpm.k,COUNTIFS($J$1:CE$1,"&gt;="&amp;$G124,$J$140:CE$140,"&gt;0"),_xlpm.n,$I124,CE$140*IF($C124="Bell",EXP(-0.5*((_xlpm.k-(_xlpm.n+1)/2)/MAX(_xlpm.n/6,0.5))^2),IF(_xlpm.n&lt;=6,1,MIN(1,_xlpm.k/3,(_xlpm.n-_xlpm.k+1)/3))))))</f>
        <v>0</v>
      </c>
      <c r="CF124" s="63">
        <f>IF($I124=0,0,IF(OR(CF$140=0,CF$1&lt;$G124,CF$1&gt;$H124+6),0,_xlfn.LET(_xlpm.k,COUNTIFS($J$1:CF$1,"&gt;="&amp;$G124,$J$140:CF$140,"&gt;0"),_xlpm.n,$I124,CF$140*IF($C124="Bell",EXP(-0.5*((_xlpm.k-(_xlpm.n+1)/2)/MAX(_xlpm.n/6,0.5))^2),IF(_xlpm.n&lt;=6,1,MIN(1,_xlpm.k/3,(_xlpm.n-_xlpm.k+1)/3))))))</f>
        <v>0</v>
      </c>
      <c r="CG124" s="63">
        <f>IF($I124=0,0,IF(OR(CG$140=0,CG$1&lt;$G124,CG$1&gt;$H124+6),0,_xlfn.LET(_xlpm.k,COUNTIFS($J$1:CG$1,"&gt;="&amp;$G124,$J$140:CG$140,"&gt;0"),_xlpm.n,$I124,CG$140*IF($C124="Bell",EXP(-0.5*((_xlpm.k-(_xlpm.n+1)/2)/MAX(_xlpm.n/6,0.5))^2),IF(_xlpm.n&lt;=6,1,MIN(1,_xlpm.k/3,(_xlpm.n-_xlpm.k+1)/3))))))</f>
        <v>0</v>
      </c>
      <c r="CH124" s="63">
        <f>IF($I124=0,0,IF(OR(CH$140=0,CH$1&lt;$G124,CH$1&gt;$H124+6),0,_xlfn.LET(_xlpm.k,COUNTIFS($J$1:CH$1,"&gt;="&amp;$G124,$J$140:CH$140,"&gt;0"),_xlpm.n,$I124,CH$140*IF($C124="Bell",EXP(-0.5*((_xlpm.k-(_xlpm.n+1)/2)/MAX(_xlpm.n/6,0.5))^2),IF(_xlpm.n&lt;=6,1,MIN(1,_xlpm.k/3,(_xlpm.n-_xlpm.k+1)/3))))))</f>
        <v>0</v>
      </c>
      <c r="CI124" s="63">
        <f>IF($I124=0,0,IF(OR(CI$140=0,CI$1&lt;$G124,CI$1&gt;$H124+6),0,_xlfn.LET(_xlpm.k,COUNTIFS($J$1:CI$1,"&gt;="&amp;$G124,$J$140:CI$140,"&gt;0"),_xlpm.n,$I124,CI$140*IF($C124="Bell",EXP(-0.5*((_xlpm.k-(_xlpm.n+1)/2)/MAX(_xlpm.n/6,0.5))^2),IF(_xlpm.n&lt;=6,1,MIN(1,_xlpm.k/3,(_xlpm.n-_xlpm.k+1)/3))))))</f>
        <v>0</v>
      </c>
      <c r="CJ124" s="63">
        <f>IF($I124=0,0,IF(OR(CJ$140=0,CJ$1&lt;$G124,CJ$1&gt;$H124+6),0,_xlfn.LET(_xlpm.k,COUNTIFS($J$1:CJ$1,"&gt;="&amp;$G124,$J$140:CJ$140,"&gt;0"),_xlpm.n,$I124,CJ$140*IF($C124="Bell",EXP(-0.5*((_xlpm.k-(_xlpm.n+1)/2)/MAX(_xlpm.n/6,0.5))^2),IF(_xlpm.n&lt;=6,1,MIN(1,_xlpm.k/3,(_xlpm.n-_xlpm.k+1)/3))))))</f>
        <v>0</v>
      </c>
      <c r="CK124" s="63">
        <f>IF($I124=0,0,IF(OR(CK$140=0,CK$1&lt;$G124,CK$1&gt;$H124+6),0,_xlfn.LET(_xlpm.k,COUNTIFS($J$1:CK$1,"&gt;="&amp;$G124,$J$140:CK$140,"&gt;0"),_xlpm.n,$I124,CK$140*IF($C124="Bell",EXP(-0.5*((_xlpm.k-(_xlpm.n+1)/2)/MAX(_xlpm.n/6,0.5))^2),IF(_xlpm.n&lt;=6,1,MIN(1,_xlpm.k/3,(_xlpm.n-_xlpm.k+1)/3))))))</f>
        <v>0</v>
      </c>
      <c r="CL124" s="63">
        <f>IF($I124=0,0,IF(OR(CL$140=0,CL$1&lt;$G124,CL$1&gt;$H124+6),0,_xlfn.LET(_xlpm.k,COUNTIFS($J$1:CL$1,"&gt;="&amp;$G124,$J$140:CL$140,"&gt;0"),_xlpm.n,$I124,CL$140*IF($C124="Bell",EXP(-0.5*((_xlpm.k-(_xlpm.n+1)/2)/MAX(_xlpm.n/6,0.5))^2),IF(_xlpm.n&lt;=6,1,MIN(1,_xlpm.k/3,(_xlpm.n-_xlpm.k+1)/3))))))</f>
        <v>0</v>
      </c>
      <c r="CM124" s="63">
        <f>IF($I124=0,0,IF(OR(CM$140=0,CM$1&lt;$G124,CM$1&gt;$H124+6),0,_xlfn.LET(_xlpm.k,COUNTIFS($J$1:CM$1,"&gt;="&amp;$G124,$J$140:CM$140,"&gt;0"),_xlpm.n,$I124,CM$140*IF($C124="Bell",EXP(-0.5*((_xlpm.k-(_xlpm.n+1)/2)/MAX(_xlpm.n/6,0.5))^2),IF(_xlpm.n&lt;=6,1,MIN(1,_xlpm.k/3,(_xlpm.n-_xlpm.k+1)/3))))))</f>
        <v>0</v>
      </c>
      <c r="CN124" s="63">
        <f>IF($I124=0,0,IF(OR(CN$140=0,CN$1&lt;$G124,CN$1&gt;$H124+6),0,_xlfn.LET(_xlpm.k,COUNTIFS($J$1:CN$1,"&gt;="&amp;$G124,$J$140:CN$140,"&gt;0"),_xlpm.n,$I124,CN$140*IF($C124="Bell",EXP(-0.5*((_xlpm.k-(_xlpm.n+1)/2)/MAX(_xlpm.n/6,0.5))^2),IF(_xlpm.n&lt;=6,1,MIN(1,_xlpm.k/3,(_xlpm.n-_xlpm.k+1)/3))))))</f>
        <v>0</v>
      </c>
      <c r="CO124" s="63">
        <f>IF($I124=0,0,IF(OR(CO$140=0,CO$1&lt;$G124,CO$1&gt;$H124+6),0,_xlfn.LET(_xlpm.k,COUNTIFS($J$1:CO$1,"&gt;="&amp;$G124,$J$140:CO$140,"&gt;0"),_xlpm.n,$I124,CO$140*IF($C124="Bell",EXP(-0.5*((_xlpm.k-(_xlpm.n+1)/2)/MAX(_xlpm.n/6,0.5))^2),IF(_xlpm.n&lt;=6,1,MIN(1,_xlpm.k/3,(_xlpm.n-_xlpm.k+1)/3))))))</f>
        <v>0</v>
      </c>
      <c r="CP124" s="63">
        <f>IF($I124=0,0,IF(OR(CP$140=0,CP$1&lt;$G124,CP$1&gt;$H124+6),0,_xlfn.LET(_xlpm.k,COUNTIFS($J$1:CP$1,"&gt;="&amp;$G124,$J$140:CP$140,"&gt;0"),_xlpm.n,$I124,CP$140*IF($C124="Bell",EXP(-0.5*((_xlpm.k-(_xlpm.n+1)/2)/MAX(_xlpm.n/6,0.5))^2),IF(_xlpm.n&lt;=6,1,MIN(1,_xlpm.k/3,(_xlpm.n-_xlpm.k+1)/3))))))</f>
        <v>0</v>
      </c>
      <c r="CQ124" s="63">
        <f>IF($I124=0,0,IF(OR(CQ$140=0,CQ$1&lt;$G124,CQ$1&gt;$H124+6),0,_xlfn.LET(_xlpm.k,COUNTIFS($J$1:CQ$1,"&gt;="&amp;$G124,$J$140:CQ$140,"&gt;0"),_xlpm.n,$I124,CQ$140*IF($C124="Bell",EXP(-0.5*((_xlpm.k-(_xlpm.n+1)/2)/MAX(_xlpm.n/6,0.5))^2),IF(_xlpm.n&lt;=6,1,MIN(1,_xlpm.k/3,(_xlpm.n-_xlpm.k+1)/3))))))</f>
        <v>0</v>
      </c>
      <c r="CR124" s="63">
        <f>IF($I124=0,0,IF(OR(CR$140=0,CR$1&lt;$G124,CR$1&gt;$H124+6),0,_xlfn.LET(_xlpm.k,COUNTIFS($J$1:CR$1,"&gt;="&amp;$G124,$J$140:CR$140,"&gt;0"),_xlpm.n,$I124,CR$140*IF($C124="Bell",EXP(-0.5*((_xlpm.k-(_xlpm.n+1)/2)/MAX(_xlpm.n/6,0.5))^2),IF(_xlpm.n&lt;=6,1,MIN(1,_xlpm.k/3,(_xlpm.n-_xlpm.k+1)/3))))))</f>
        <v>0</v>
      </c>
      <c r="CS124" s="63">
        <f>IF($I124=0,0,IF(OR(CS$140=0,CS$1&lt;$G124,CS$1&gt;$H124+6),0,_xlfn.LET(_xlpm.k,COUNTIFS($J$1:CS$1,"&gt;="&amp;$G124,$J$140:CS$140,"&gt;0"),_xlpm.n,$I124,CS$140*IF($C124="Bell",EXP(-0.5*((_xlpm.k-(_xlpm.n+1)/2)/MAX(_xlpm.n/6,0.5))^2),IF(_xlpm.n&lt;=6,1,MIN(1,_xlpm.k/3,(_xlpm.n-_xlpm.k+1)/3))))))</f>
        <v>0</v>
      </c>
      <c r="CT124" s="63">
        <f>IF($I124=0,0,IF(OR(CT$140=0,CT$1&lt;$G124,CT$1&gt;$H124+6),0,_xlfn.LET(_xlpm.k,COUNTIFS($J$1:CT$1,"&gt;="&amp;$G124,$J$140:CT$140,"&gt;0"),_xlpm.n,$I124,CT$140*IF($C124="Bell",EXP(-0.5*((_xlpm.k-(_xlpm.n+1)/2)/MAX(_xlpm.n/6,0.5))^2),IF(_xlpm.n&lt;=6,1,MIN(1,_xlpm.k/3,(_xlpm.n-_xlpm.k+1)/3))))))</f>
        <v>0</v>
      </c>
      <c r="CU124" s="63">
        <f>IF($I124=0,0,IF(OR(CU$140=0,CU$1&lt;$G124,CU$1&gt;$H124+6),0,_xlfn.LET(_xlpm.k,COUNTIFS($J$1:CU$1,"&gt;="&amp;$G124,$J$140:CU$140,"&gt;0"),_xlpm.n,$I124,CU$140*IF($C124="Bell",EXP(-0.5*((_xlpm.k-(_xlpm.n+1)/2)/MAX(_xlpm.n/6,0.5))^2),IF(_xlpm.n&lt;=6,1,MIN(1,_xlpm.k/3,(_xlpm.n-_xlpm.k+1)/3))))))</f>
        <v>0</v>
      </c>
      <c r="CV124" s="63">
        <f>IF($I124=0,0,IF(OR(CV$140=0,CV$1&lt;$G124,CV$1&gt;$H124+6),0,_xlfn.LET(_xlpm.k,COUNTIFS($J$1:CV$1,"&gt;="&amp;$G124,$J$140:CV$140,"&gt;0"),_xlpm.n,$I124,CV$140*IF($C124="Bell",EXP(-0.5*((_xlpm.k-(_xlpm.n+1)/2)/MAX(_xlpm.n/6,0.5))^2),IF(_xlpm.n&lt;=6,1,MIN(1,_xlpm.k/3,(_xlpm.n-_xlpm.k+1)/3))))))</f>
        <v>0</v>
      </c>
      <c r="CW124" s="63">
        <f>IF($I124=0,0,IF(OR(CW$140=0,CW$1&lt;$G124,CW$1&gt;$H124+6),0,_xlfn.LET(_xlpm.k,COUNTIFS($J$1:CW$1,"&gt;="&amp;$G124,$J$140:CW$140,"&gt;0"),_xlpm.n,$I124,CW$140*IF($C124="Bell",EXP(-0.5*((_xlpm.k-(_xlpm.n+1)/2)/MAX(_xlpm.n/6,0.5))^2),IF(_xlpm.n&lt;=6,1,MIN(1,_xlpm.k/3,(_xlpm.n-_xlpm.k+1)/3))))))</f>
        <v>0</v>
      </c>
      <c r="CX124" s="63">
        <f>IF($I124=0,0,IF(OR(CX$140=0,CX$1&lt;$G124,CX$1&gt;$H124+6),0,_xlfn.LET(_xlpm.k,COUNTIFS($J$1:CX$1,"&gt;="&amp;$G124,$J$140:CX$140,"&gt;0"),_xlpm.n,$I124,CX$140*IF($C124="Bell",EXP(-0.5*((_xlpm.k-(_xlpm.n+1)/2)/MAX(_xlpm.n/6,0.5))^2),IF(_xlpm.n&lt;=6,1,MIN(1,_xlpm.k/3,(_xlpm.n-_xlpm.k+1)/3))))))</f>
        <v>0</v>
      </c>
      <c r="CY124" s="63">
        <f>IF($I124=0,0,IF(OR(CY$140=0,CY$1&lt;$G124,CY$1&gt;$H124+6),0,_xlfn.LET(_xlpm.k,COUNTIFS($J$1:CY$1,"&gt;="&amp;$G124,$J$140:CY$140,"&gt;0"),_xlpm.n,$I124,CY$140*IF($C124="Bell",EXP(-0.5*((_xlpm.k-(_xlpm.n+1)/2)/MAX(_xlpm.n/6,0.5))^2),IF(_xlpm.n&lt;=6,1,MIN(1,_xlpm.k/3,(_xlpm.n-_xlpm.k+1)/3))))))</f>
        <v>0</v>
      </c>
      <c r="CZ124" s="63">
        <f>IF($I124=0,0,IF(OR(CZ$140=0,CZ$1&lt;$G124,CZ$1&gt;$H124+6),0,_xlfn.LET(_xlpm.k,COUNTIFS($J$1:CZ$1,"&gt;="&amp;$G124,$J$140:CZ$140,"&gt;0"),_xlpm.n,$I124,CZ$140*IF($C124="Bell",EXP(-0.5*((_xlpm.k-(_xlpm.n+1)/2)/MAX(_xlpm.n/6,0.5))^2),IF(_xlpm.n&lt;=6,1,MIN(1,_xlpm.k/3,(_xlpm.n-_xlpm.k+1)/3))))))</f>
        <v>0</v>
      </c>
      <c r="DA124" s="63">
        <f>IF($I124=0,0,IF(OR(DA$140=0,DA$1&lt;$G124,DA$1&gt;$H124+6),0,_xlfn.LET(_xlpm.k,COUNTIFS($J$1:DA$1,"&gt;="&amp;$G124,$J$140:DA$140,"&gt;0"),_xlpm.n,$I124,DA$140*IF($C124="Bell",EXP(-0.5*((_xlpm.k-(_xlpm.n+1)/2)/MAX(_xlpm.n/6,0.5))^2),IF(_xlpm.n&lt;=6,1,MIN(1,_xlpm.k/3,(_xlpm.n-_xlpm.k+1)/3))))))</f>
        <v>0</v>
      </c>
      <c r="DB124" s="63">
        <f>IF($I124=0,0,IF(OR(DB$140=0,DB$1&lt;$G124,DB$1&gt;$H124+6),0,_xlfn.LET(_xlpm.k,COUNTIFS($J$1:DB$1,"&gt;="&amp;$G124,$J$140:DB$140,"&gt;0"),_xlpm.n,$I124,DB$140*IF($C124="Bell",EXP(-0.5*((_xlpm.k-(_xlpm.n+1)/2)/MAX(_xlpm.n/6,0.5))^2),IF(_xlpm.n&lt;=6,1,MIN(1,_xlpm.k/3,(_xlpm.n-_xlpm.k+1)/3))))))</f>
        <v>0</v>
      </c>
      <c r="DC124" s="63">
        <f>IF($I124=0,0,IF(OR(DC$140=0,DC$1&lt;$G124,DC$1&gt;$H124+6),0,_xlfn.LET(_xlpm.k,COUNTIFS($J$1:DC$1,"&gt;="&amp;$G124,$J$140:DC$140,"&gt;0"),_xlpm.n,$I124,DC$140*IF($C124="Bell",EXP(-0.5*((_xlpm.k-(_xlpm.n+1)/2)/MAX(_xlpm.n/6,0.5))^2),IF(_xlpm.n&lt;=6,1,MIN(1,_xlpm.k/3,(_xlpm.n-_xlpm.k+1)/3))))))</f>
        <v>0</v>
      </c>
      <c r="DD124" s="63">
        <f>IF($I124=0,0,IF(OR(DD$140=0,DD$1&lt;$G124,DD$1&gt;$H124+6),0,_xlfn.LET(_xlpm.k,COUNTIFS($J$1:DD$1,"&gt;="&amp;$G124,$J$140:DD$140,"&gt;0"),_xlpm.n,$I124,DD$140*IF($C124="Bell",EXP(-0.5*((_xlpm.k-(_xlpm.n+1)/2)/MAX(_xlpm.n/6,0.5))^2),IF(_xlpm.n&lt;=6,1,MIN(1,_xlpm.k/3,(_xlpm.n-_xlpm.k+1)/3))))))</f>
        <v>0</v>
      </c>
      <c r="DE124" s="63">
        <f>IF($I124=0,0,IF(OR(DE$140=0,DE$1&lt;$G124,DE$1&gt;$H124+6),0,_xlfn.LET(_xlpm.k,COUNTIFS($J$1:DE$1,"&gt;="&amp;$G124,$J$140:DE$140,"&gt;0"),_xlpm.n,$I124,DE$140*IF($C124="Bell",EXP(-0.5*((_xlpm.k-(_xlpm.n+1)/2)/MAX(_xlpm.n/6,0.5))^2),IF(_xlpm.n&lt;=6,1,MIN(1,_xlpm.k/3,(_xlpm.n-_xlpm.k+1)/3))))))</f>
        <v>0</v>
      </c>
      <c r="DF124" s="63">
        <f>IF($I124=0,0,IF(OR(DF$140=0,DF$1&lt;$G124,DF$1&gt;$H124+6),0,_xlfn.LET(_xlpm.k,COUNTIFS($J$1:DF$1,"&gt;="&amp;$G124,$J$140:DF$140,"&gt;0"),_xlpm.n,$I124,DF$140*IF($C124="Bell",EXP(-0.5*((_xlpm.k-(_xlpm.n+1)/2)/MAX(_xlpm.n/6,0.5))^2),IF(_xlpm.n&lt;=6,1,MIN(1,_xlpm.k/3,(_xlpm.n-_xlpm.k+1)/3))))))</f>
        <v>0</v>
      </c>
      <c r="DG124" s="63">
        <f>IF($I124=0,0,IF(OR(DG$140=0,DG$1&lt;$G124,DG$1&gt;$H124+6),0,_xlfn.LET(_xlpm.k,COUNTIFS($J$1:DG$1,"&gt;="&amp;$G124,$J$140:DG$140,"&gt;0"),_xlpm.n,$I124,DG$140*IF($C124="Bell",EXP(-0.5*((_xlpm.k-(_xlpm.n+1)/2)/MAX(_xlpm.n/6,0.5))^2),IF(_xlpm.n&lt;=6,1,MIN(1,_xlpm.k/3,(_xlpm.n-_xlpm.k+1)/3))))))</f>
        <v>0</v>
      </c>
      <c r="DH124" s="63">
        <f>IF($I124=0,0,IF(OR(DH$140=0,DH$1&lt;$G124,DH$1&gt;$H124+6),0,_xlfn.LET(_xlpm.k,COUNTIFS($J$1:DH$1,"&gt;="&amp;$G124,$J$140:DH$140,"&gt;0"),_xlpm.n,$I124,DH$140*IF($C124="Bell",EXP(-0.5*((_xlpm.k-(_xlpm.n+1)/2)/MAX(_xlpm.n/6,0.5))^2),IF(_xlpm.n&lt;=6,1,MIN(1,_xlpm.k/3,(_xlpm.n-_xlpm.k+1)/3))))))</f>
        <v>0</v>
      </c>
      <c r="DI124" s="63">
        <f>IF($I124=0,0,IF(OR(DI$140=0,DI$1&lt;$G124,DI$1&gt;$H124+6),0,_xlfn.LET(_xlpm.k,COUNTIFS($J$1:DI$1,"&gt;="&amp;$G124,$J$140:DI$140,"&gt;0"),_xlpm.n,$I124,DI$140*IF($C124="Bell",EXP(-0.5*((_xlpm.k-(_xlpm.n+1)/2)/MAX(_xlpm.n/6,0.5))^2),IF(_xlpm.n&lt;=6,1,MIN(1,_xlpm.k/3,(_xlpm.n-_xlpm.k+1)/3))))))</f>
        <v>0</v>
      </c>
      <c r="DJ124" s="63">
        <f>IF($I124=0,0,IF(OR(DJ$140=0,DJ$1&lt;$G124,DJ$1&gt;$H124+6),0,_xlfn.LET(_xlpm.k,COUNTIFS($J$1:DJ$1,"&gt;="&amp;$G124,$J$140:DJ$140,"&gt;0"),_xlpm.n,$I124,DJ$140*IF($C124="Bell",EXP(-0.5*((_xlpm.k-(_xlpm.n+1)/2)/MAX(_xlpm.n/6,0.5))^2),IF(_xlpm.n&lt;=6,1,MIN(1,_xlpm.k/3,(_xlpm.n-_xlpm.k+1)/3))))))</f>
        <v>0</v>
      </c>
      <c r="DK124" s="63">
        <f>IF($I124=0,0,IF(OR(DK$140=0,DK$1&lt;$G124,DK$1&gt;$H124+6),0,_xlfn.LET(_xlpm.k,COUNTIFS($J$1:DK$1,"&gt;="&amp;$G124,$J$140:DK$140,"&gt;0"),_xlpm.n,$I124,DK$140*IF($C124="Bell",EXP(-0.5*((_xlpm.k-(_xlpm.n+1)/2)/MAX(_xlpm.n/6,0.5))^2),IF(_xlpm.n&lt;=6,1,MIN(1,_xlpm.k/3,(_xlpm.n-_xlpm.k+1)/3))))))</f>
        <v>0</v>
      </c>
      <c r="DL124" s="63">
        <f>IF($I124=0,0,IF(OR(DL$140=0,DL$1&lt;$G124,DL$1&gt;$H124+6),0,_xlfn.LET(_xlpm.k,COUNTIFS($J$1:DL$1,"&gt;="&amp;$G124,$J$140:DL$140,"&gt;0"),_xlpm.n,$I124,DL$140*IF($C124="Bell",EXP(-0.5*((_xlpm.k-(_xlpm.n+1)/2)/MAX(_xlpm.n/6,0.5))^2),IF(_xlpm.n&lt;=6,1,MIN(1,_xlpm.k/3,(_xlpm.n-_xlpm.k+1)/3))))))</f>
        <v>0</v>
      </c>
      <c r="DM124" s="63">
        <f>IF($I124=0,0,IF(OR(DM$140=0,DM$1&lt;$G124,DM$1&gt;$H124+6),0,_xlfn.LET(_xlpm.k,COUNTIFS($J$1:DM$1,"&gt;="&amp;$G124,$J$140:DM$140,"&gt;0"),_xlpm.n,$I124,DM$140*IF($C124="Bell",EXP(-0.5*((_xlpm.k-(_xlpm.n+1)/2)/MAX(_xlpm.n/6,0.5))^2),IF(_xlpm.n&lt;=6,1,MIN(1,_xlpm.k/3,(_xlpm.n-_xlpm.k+1)/3))))))</f>
        <v>0</v>
      </c>
      <c r="DN124" s="63">
        <f>IF($I124=0,0,IF(OR(DN$140=0,DN$1&lt;$G124,DN$1&gt;$H124+6),0,_xlfn.LET(_xlpm.k,COUNTIFS($J$1:DN$1,"&gt;="&amp;$G124,$J$140:DN$140,"&gt;0"),_xlpm.n,$I124,DN$140*IF($C124="Bell",EXP(-0.5*((_xlpm.k-(_xlpm.n+1)/2)/MAX(_xlpm.n/6,0.5))^2),IF(_xlpm.n&lt;=6,1,MIN(1,_xlpm.k/3,(_xlpm.n-_xlpm.k+1)/3))))))</f>
        <v>0</v>
      </c>
      <c r="DO124" s="63">
        <f>IF($I124=0,0,IF(OR(DO$140=0,DO$1&lt;$G124,DO$1&gt;$H124+6),0,_xlfn.LET(_xlpm.k,COUNTIFS($J$1:DO$1,"&gt;="&amp;$G124,$J$140:DO$140,"&gt;0"),_xlpm.n,$I124,DO$140*IF($C124="Bell",EXP(-0.5*((_xlpm.k-(_xlpm.n+1)/2)/MAX(_xlpm.n/6,0.5))^2),IF(_xlpm.n&lt;=6,1,MIN(1,_xlpm.k/3,(_xlpm.n-_xlpm.k+1)/3))))))</f>
        <v>0</v>
      </c>
      <c r="DP124" s="63">
        <f>IF($I124=0,0,IF(OR(DP$140=0,DP$1&lt;$G124,DP$1&gt;$H124+6),0,_xlfn.LET(_xlpm.k,COUNTIFS($J$1:DP$1,"&gt;="&amp;$G124,$J$140:DP$140,"&gt;0"),_xlpm.n,$I124,DP$140*IF($C124="Bell",EXP(-0.5*((_xlpm.k-(_xlpm.n+1)/2)/MAX(_xlpm.n/6,0.5))^2),IF(_xlpm.n&lt;=6,1,MIN(1,_xlpm.k/3,(_xlpm.n-_xlpm.k+1)/3))))))</f>
        <v>0</v>
      </c>
      <c r="DQ124" s="63">
        <f>IF($I124=0,0,IF(OR(DQ$140=0,DQ$1&lt;$G124,DQ$1&gt;$H124+6),0,_xlfn.LET(_xlpm.k,COUNTIFS($J$1:DQ$1,"&gt;="&amp;$G124,$J$140:DQ$140,"&gt;0"),_xlpm.n,$I124,DQ$140*IF($C124="Bell",EXP(-0.5*((_xlpm.k-(_xlpm.n+1)/2)/MAX(_xlpm.n/6,0.5))^2),IF(_xlpm.n&lt;=6,1,MIN(1,_xlpm.k/3,(_xlpm.n-_xlpm.k+1)/3))))))</f>
        <v>0</v>
      </c>
      <c r="DR124" s="63">
        <f>IF($I124=0,0,IF(OR(DR$140=0,DR$1&lt;$G124,DR$1&gt;$H124+6),0,_xlfn.LET(_xlpm.k,COUNTIFS($J$1:DR$1,"&gt;="&amp;$G124,$J$140:DR$140,"&gt;0"),_xlpm.n,$I124,DR$140*IF($C124="Bell",EXP(-0.5*((_xlpm.k-(_xlpm.n+1)/2)/MAX(_xlpm.n/6,0.5))^2),IF(_xlpm.n&lt;=6,1,MIN(1,_xlpm.k/3,(_xlpm.n-_xlpm.k+1)/3))))))</f>
        <v>0</v>
      </c>
      <c r="DS124" s="63">
        <f>IF($I124=0,0,IF(OR(DS$140=0,DS$1&lt;$G124,DS$1&gt;$H124+6),0,_xlfn.LET(_xlpm.k,COUNTIFS($J$1:DS$1,"&gt;="&amp;$G124,$J$140:DS$140,"&gt;0"),_xlpm.n,$I124,DS$140*IF($C124="Bell",EXP(-0.5*((_xlpm.k-(_xlpm.n+1)/2)/MAX(_xlpm.n/6,0.5))^2),IF(_xlpm.n&lt;=6,1,MIN(1,_xlpm.k/3,(_xlpm.n-_xlpm.k+1)/3))))))</f>
        <v>0</v>
      </c>
      <c r="DT124" s="63">
        <f>IF($I124=0,0,IF(OR(DT$140=0,DT$1&lt;$G124,DT$1&gt;$H124+6),0,_xlfn.LET(_xlpm.k,COUNTIFS($J$1:DT$1,"&gt;="&amp;$G124,$J$140:DT$140,"&gt;0"),_xlpm.n,$I124,DT$140*IF($C124="Bell",EXP(-0.5*((_xlpm.k-(_xlpm.n+1)/2)/MAX(_xlpm.n/6,0.5))^2),IF(_xlpm.n&lt;=6,1,MIN(1,_xlpm.k/3,(_xlpm.n-_xlpm.k+1)/3))))))</f>
        <v>0</v>
      </c>
      <c r="DU124" s="63">
        <f>IF($I124=0,0,IF(OR(DU$140=0,DU$1&lt;$G124,DU$1&gt;$H124+6),0,_xlfn.LET(_xlpm.k,COUNTIFS($J$1:DU$1,"&gt;="&amp;$G124,$J$140:DU$140,"&gt;0"),_xlpm.n,$I124,DU$140*IF($C124="Bell",EXP(-0.5*((_xlpm.k-(_xlpm.n+1)/2)/MAX(_xlpm.n/6,0.5))^2),IF(_xlpm.n&lt;=6,1,MIN(1,_xlpm.k/3,(_xlpm.n-_xlpm.k+1)/3))))))</f>
        <v>0</v>
      </c>
      <c r="DV124" s="63">
        <f>IF($I124=0,0,IF(OR(DV$140=0,DV$1&lt;$G124,DV$1&gt;$H124+6),0,_xlfn.LET(_xlpm.k,COUNTIFS($J$1:DV$1,"&gt;="&amp;$G124,$J$140:DV$140,"&gt;0"),_xlpm.n,$I124,DV$140*IF($C124="Bell",EXP(-0.5*((_xlpm.k-(_xlpm.n+1)/2)/MAX(_xlpm.n/6,0.5))^2),IF(_xlpm.n&lt;=6,1,MIN(1,_xlpm.k/3,(_xlpm.n-_xlpm.k+1)/3))))))</f>
        <v>0</v>
      </c>
      <c r="DW124" s="63">
        <f>IF($I124=0,0,IF(OR(DW$140=0,DW$1&lt;$G124,DW$1&gt;$H124+6),0,_xlfn.LET(_xlpm.k,COUNTIFS($J$1:DW$1,"&gt;="&amp;$G124,$J$140:DW$140,"&gt;0"),_xlpm.n,$I124,DW$140*IF($C124="Bell",EXP(-0.5*((_xlpm.k-(_xlpm.n+1)/2)/MAX(_xlpm.n/6,0.5))^2),IF(_xlpm.n&lt;=6,1,MIN(1,_xlpm.k/3,(_xlpm.n-_xlpm.k+1)/3))))))</f>
        <v>0</v>
      </c>
      <c r="DX124" s="63">
        <f>IF($I124=0,0,IF(OR(DX$140=0,DX$1&lt;$G124,DX$1&gt;$H124+6),0,_xlfn.LET(_xlpm.k,COUNTIFS($J$1:DX$1,"&gt;="&amp;$G124,$J$140:DX$140,"&gt;0"),_xlpm.n,$I124,DX$140*IF($C124="Bell",EXP(-0.5*((_xlpm.k-(_xlpm.n+1)/2)/MAX(_xlpm.n/6,0.5))^2),IF(_xlpm.n&lt;=6,1,MIN(1,_xlpm.k/3,(_xlpm.n-_xlpm.k+1)/3))))))</f>
        <v>0</v>
      </c>
      <c r="DY124" s="63">
        <f>IF($I124=0,0,IF(OR(DY$140=0,DY$1&lt;$G124,DY$1&gt;$H124+6),0,_xlfn.LET(_xlpm.k,COUNTIFS($J$1:DY$1,"&gt;="&amp;$G124,$J$140:DY$140,"&gt;0"),_xlpm.n,$I124,DY$140*IF($C124="Bell",EXP(-0.5*((_xlpm.k-(_xlpm.n+1)/2)/MAX(_xlpm.n/6,0.5))^2),IF(_xlpm.n&lt;=6,1,MIN(1,_xlpm.k/3,(_xlpm.n-_xlpm.k+1)/3))))))</f>
        <v>0</v>
      </c>
      <c r="DZ124" s="63">
        <f>IF($I124=0,0,IF(OR(DZ$140=0,DZ$1&lt;$G124,DZ$1&gt;$H124+6),0,_xlfn.LET(_xlpm.k,COUNTIFS($J$1:DZ$1,"&gt;="&amp;$G124,$J$140:DZ$140,"&gt;0"),_xlpm.n,$I124,DZ$140*IF($C124="Bell",EXP(-0.5*((_xlpm.k-(_xlpm.n+1)/2)/MAX(_xlpm.n/6,0.5))^2),IF(_xlpm.n&lt;=6,1,MIN(1,_xlpm.k/3,(_xlpm.n-_xlpm.k+1)/3))))))</f>
        <v>0</v>
      </c>
      <c r="EA124" s="63">
        <f>IF($I124=0,0,IF(OR(EA$140=0,EA$1&lt;$G124,EA$1&gt;$H124+6),0,_xlfn.LET(_xlpm.k,COUNTIFS($J$1:EA$1,"&gt;="&amp;$G124,$J$140:EA$140,"&gt;0"),_xlpm.n,$I124,EA$140*IF($C124="Bell",EXP(-0.5*((_xlpm.k-(_xlpm.n+1)/2)/MAX(_xlpm.n/6,0.5))^2),IF(_xlpm.n&lt;=6,1,MIN(1,_xlpm.k/3,(_xlpm.n-_xlpm.k+1)/3))))))</f>
        <v>0</v>
      </c>
      <c r="EB124" s="63">
        <f>IF($I124=0,0,IF(OR(EB$140=0,EB$1&lt;$G124,EB$1&gt;$H124+6),0,_xlfn.LET(_xlpm.k,COUNTIFS($J$1:EB$1,"&gt;="&amp;$G124,$J$140:EB$140,"&gt;0"),_xlpm.n,$I124,EB$140*IF($C124="Bell",EXP(-0.5*((_xlpm.k-(_xlpm.n+1)/2)/MAX(_xlpm.n/6,0.5))^2),IF(_xlpm.n&lt;=6,1,MIN(1,_xlpm.k/3,(_xlpm.n-_xlpm.k+1)/3))))))</f>
        <v>0</v>
      </c>
      <c r="EC124" s="63">
        <f>IF($I124=0,0,IF(OR(EC$140=0,EC$1&lt;$G124,EC$1&gt;$H124+6),0,_xlfn.LET(_xlpm.k,COUNTIFS($J$1:EC$1,"&gt;="&amp;$G124,$J$140:EC$140,"&gt;0"),_xlpm.n,$I124,EC$140*IF($C124="Bell",EXP(-0.5*((_xlpm.k-(_xlpm.n+1)/2)/MAX(_xlpm.n/6,0.5))^2),IF(_xlpm.n&lt;=6,1,MIN(1,_xlpm.k/3,(_xlpm.n-_xlpm.k+1)/3))))))</f>
        <v>0</v>
      </c>
      <c r="ED124" s="63">
        <f>IF($I124=0,0,IF(OR(ED$140=0,ED$1&lt;$G124,ED$1&gt;$H124+6),0,_xlfn.LET(_xlpm.k,COUNTIFS($J$1:ED$1,"&gt;="&amp;$G124,$J$140:ED$140,"&gt;0"),_xlpm.n,$I124,ED$140*IF($C124="Bell",EXP(-0.5*((_xlpm.k-(_xlpm.n+1)/2)/MAX(_xlpm.n/6,0.5))^2),IF(_xlpm.n&lt;=6,1,MIN(1,_xlpm.k/3,(_xlpm.n-_xlpm.k+1)/3))))))</f>
        <v>0</v>
      </c>
      <c r="EE124" s="63">
        <f>IF($I124=0,0,IF(OR(EE$140=0,EE$1&lt;$G124,EE$1&gt;$H124+6),0,_xlfn.LET(_xlpm.k,COUNTIFS($J$1:EE$1,"&gt;="&amp;$G124,$J$140:EE$140,"&gt;0"),_xlpm.n,$I124,EE$140*IF($C124="Bell",EXP(-0.5*((_xlpm.k-(_xlpm.n+1)/2)/MAX(_xlpm.n/6,0.5))^2),IF(_xlpm.n&lt;=6,1,MIN(1,_xlpm.k/3,(_xlpm.n-_xlpm.k+1)/3))))))</f>
        <v>0</v>
      </c>
      <c r="EF124" s="63">
        <f>IF($I124=0,0,IF(OR(EF$140=0,EF$1&lt;$G124,EF$1&gt;$H124+6),0,_xlfn.LET(_xlpm.k,COUNTIFS($J$1:EF$1,"&gt;="&amp;$G124,$J$140:EF$140,"&gt;0"),_xlpm.n,$I124,EF$140*IF($C124="Bell",EXP(-0.5*((_xlpm.k-(_xlpm.n+1)/2)/MAX(_xlpm.n/6,0.5))^2),IF(_xlpm.n&lt;=6,1,MIN(1,_xlpm.k/3,(_xlpm.n-_xlpm.k+1)/3))))))</f>
        <v>0</v>
      </c>
      <c r="EG124" s="63">
        <f>IF($I124=0,0,IF(OR(EG$140=0,EG$1&lt;$G124,EG$1&gt;$H124+6),0,_xlfn.LET(_xlpm.k,COUNTIFS($J$1:EG$1,"&gt;="&amp;$G124,$J$140:EG$140,"&gt;0"),_xlpm.n,$I124,EG$140*IF($C124="Bell",EXP(-0.5*((_xlpm.k-(_xlpm.n+1)/2)/MAX(_xlpm.n/6,0.5))^2),IF(_xlpm.n&lt;=6,1,MIN(1,_xlpm.k/3,(_xlpm.n-_xlpm.k+1)/3))))))</f>
        <v>0</v>
      </c>
      <c r="EH124" s="63">
        <f>IF($I124=0,0,IF(OR(EH$140=0,EH$1&lt;$G124,EH$1&gt;$H124+6),0,_xlfn.LET(_xlpm.k,COUNTIFS($J$1:EH$1,"&gt;="&amp;$G124,$J$140:EH$140,"&gt;0"),_xlpm.n,$I124,EH$140*IF($C124="Bell",EXP(-0.5*((_xlpm.k-(_xlpm.n+1)/2)/MAX(_xlpm.n/6,0.5))^2),IF(_xlpm.n&lt;=6,1,MIN(1,_xlpm.k/3,(_xlpm.n-_xlpm.k+1)/3))))))</f>
        <v>0</v>
      </c>
      <c r="EI124" s="63">
        <f>IF($I124=0,0,IF(OR(EI$140=0,EI$1&lt;$G124,EI$1&gt;$H124+6),0,_xlfn.LET(_xlpm.k,COUNTIFS($J$1:EI$1,"&gt;="&amp;$G124,$J$140:EI$140,"&gt;0"),_xlpm.n,$I124,EI$140*IF($C124="Bell",EXP(-0.5*((_xlpm.k-(_xlpm.n+1)/2)/MAX(_xlpm.n/6,0.5))^2),IF(_xlpm.n&lt;=6,1,MIN(1,_xlpm.k/3,(_xlpm.n-_xlpm.k+1)/3))))))</f>
        <v>0</v>
      </c>
      <c r="EJ124" s="63">
        <f>IF($I124=0,0,IF(OR(EJ$140=0,EJ$1&lt;$G124,EJ$1&gt;$H124+6),0,_xlfn.LET(_xlpm.k,COUNTIFS($J$1:EJ$1,"&gt;="&amp;$G124,$J$140:EJ$140,"&gt;0"),_xlpm.n,$I124,EJ$140*IF($C124="Bell",EXP(-0.5*((_xlpm.k-(_xlpm.n+1)/2)/MAX(_xlpm.n/6,0.5))^2),IF(_xlpm.n&lt;=6,1,MIN(1,_xlpm.k/3,(_xlpm.n-_xlpm.k+1)/3))))))</f>
        <v>0</v>
      </c>
      <c r="EK124" s="63">
        <f>IF($I124=0,0,IF(OR(EK$140=0,EK$1&lt;$G124,EK$1&gt;$H124+6),0,_xlfn.LET(_xlpm.k,COUNTIFS($J$1:EK$1,"&gt;="&amp;$G124,$J$140:EK$140,"&gt;0"),_xlpm.n,$I124,EK$140*IF($C124="Bell",EXP(-0.5*((_xlpm.k-(_xlpm.n+1)/2)/MAX(_xlpm.n/6,0.5))^2),IF(_xlpm.n&lt;=6,1,MIN(1,_xlpm.k/3,(_xlpm.n-_xlpm.k+1)/3))))))</f>
        <v>0</v>
      </c>
      <c r="EL124" s="63">
        <f>IF($I124=0,0,IF(OR(EL$140=0,EL$1&lt;$G124,EL$1&gt;$H124+6),0,_xlfn.LET(_xlpm.k,COUNTIFS($J$1:EL$1,"&gt;="&amp;$G124,$J$140:EL$140,"&gt;0"),_xlpm.n,$I124,EL$140*IF($C124="Bell",EXP(-0.5*((_xlpm.k-(_xlpm.n+1)/2)/MAX(_xlpm.n/6,0.5))^2),IF(_xlpm.n&lt;=6,1,MIN(1,_xlpm.k/3,(_xlpm.n-_xlpm.k+1)/3))))))</f>
        <v>0</v>
      </c>
      <c r="EM124" s="63">
        <f>IF($I124=0,0,IF(OR(EM$140=0,EM$1&lt;$G124,EM$1&gt;$H124+6),0,_xlfn.LET(_xlpm.k,COUNTIFS($J$1:EM$1,"&gt;="&amp;$G124,$J$140:EM$140,"&gt;0"),_xlpm.n,$I124,EM$140*IF($C124="Bell",EXP(-0.5*((_xlpm.k-(_xlpm.n+1)/2)/MAX(_xlpm.n/6,0.5))^2),IF(_xlpm.n&lt;=6,1,MIN(1,_xlpm.k/3,(_xlpm.n-_xlpm.k+1)/3))))))</f>
        <v>0</v>
      </c>
      <c r="EN124" s="63">
        <f>IF($I124=0,0,IF(OR(EN$140=0,EN$1&lt;$G124,EN$1&gt;$H124+6),0,_xlfn.LET(_xlpm.k,COUNTIFS($J$1:EN$1,"&gt;="&amp;$G124,$J$140:EN$140,"&gt;0"),_xlpm.n,$I124,EN$140*IF($C124="Bell",EXP(-0.5*((_xlpm.k-(_xlpm.n+1)/2)/MAX(_xlpm.n/6,0.5))^2),IF(_xlpm.n&lt;=6,1,MIN(1,_xlpm.k/3,(_xlpm.n-_xlpm.k+1)/3))))))</f>
        <v>0</v>
      </c>
      <c r="EO124" s="63">
        <f>IF($I124=0,0,IF(OR(EO$140=0,EO$1&lt;$G124,EO$1&gt;$H124+6),0,_xlfn.LET(_xlpm.k,COUNTIFS($J$1:EO$1,"&gt;="&amp;$G124,$J$140:EO$140,"&gt;0"),_xlpm.n,$I124,EO$140*IF($C124="Bell",EXP(-0.5*((_xlpm.k-(_xlpm.n+1)/2)/MAX(_xlpm.n/6,0.5))^2),IF(_xlpm.n&lt;=6,1,MIN(1,_xlpm.k/3,(_xlpm.n-_xlpm.k+1)/3))))))</f>
        <v>0</v>
      </c>
      <c r="EP124" s="63">
        <f>IF($I124=0,0,IF(OR(EP$140=0,EP$1&lt;$G124,EP$1&gt;$H124+6),0,_xlfn.LET(_xlpm.k,COUNTIFS($J$1:EP$1,"&gt;="&amp;$G124,$J$140:EP$140,"&gt;0"),_xlpm.n,$I124,EP$140*IF($C124="Bell",EXP(-0.5*((_xlpm.k-(_xlpm.n+1)/2)/MAX(_xlpm.n/6,0.5))^2),IF(_xlpm.n&lt;=6,1,MIN(1,_xlpm.k/3,(_xlpm.n-_xlpm.k+1)/3))))))</f>
        <v>0</v>
      </c>
      <c r="EQ124" s="63">
        <f>IF($I124=0,0,IF(OR(EQ$140=0,EQ$1&lt;$G124,EQ$1&gt;$H124+6),0,_xlfn.LET(_xlpm.k,COUNTIFS($J$1:EQ$1,"&gt;="&amp;$G124,$J$140:EQ$140,"&gt;0"),_xlpm.n,$I124,EQ$140*IF($C124="Bell",EXP(-0.5*((_xlpm.k-(_xlpm.n+1)/2)/MAX(_xlpm.n/6,0.5))^2),IF(_xlpm.n&lt;=6,1,MIN(1,_xlpm.k/3,(_xlpm.n-_xlpm.k+1)/3))))))</f>
        <v>0</v>
      </c>
      <c r="ER124" s="63">
        <f>IF($I124=0,0,IF(OR(ER$140=0,ER$1&lt;$G124,ER$1&gt;$H124+6),0,_xlfn.LET(_xlpm.k,COUNTIFS($J$1:ER$1,"&gt;="&amp;$G124,$J$140:ER$140,"&gt;0"),_xlpm.n,$I124,ER$140*IF($C124="Bell",EXP(-0.5*((_xlpm.k-(_xlpm.n+1)/2)/MAX(_xlpm.n/6,0.5))^2),IF(_xlpm.n&lt;=6,1,MIN(1,_xlpm.k/3,(_xlpm.n-_xlpm.k+1)/3))))))</f>
        <v>0</v>
      </c>
      <c r="ES124" s="63">
        <f>IF($I124=0,0,IF(OR(ES$140=0,ES$1&lt;$G124,ES$1&gt;$H124+6),0,_xlfn.LET(_xlpm.k,COUNTIFS($J$1:ES$1,"&gt;="&amp;$G124,$J$140:ES$140,"&gt;0"),_xlpm.n,$I124,ES$140*IF($C124="Bell",EXP(-0.5*((_xlpm.k-(_xlpm.n+1)/2)/MAX(_xlpm.n/6,0.5))^2),IF(_xlpm.n&lt;=6,1,MIN(1,_xlpm.k/3,(_xlpm.n-_xlpm.k+1)/3))))))</f>
        <v>0</v>
      </c>
      <c r="ET124" s="63">
        <f>IF($I124=0,0,IF(OR(ET$140=0,ET$1&lt;$G124,ET$1&gt;$H124+6),0,_xlfn.LET(_xlpm.k,COUNTIFS($J$1:ET$1,"&gt;="&amp;$G124,$J$140:ET$140,"&gt;0"),_xlpm.n,$I124,ET$140*IF($C124="Bell",EXP(-0.5*((_xlpm.k-(_xlpm.n+1)/2)/MAX(_xlpm.n/6,0.5))^2),IF(_xlpm.n&lt;=6,1,MIN(1,_xlpm.k/3,(_xlpm.n-_xlpm.k+1)/3))))))</f>
        <v>0</v>
      </c>
      <c r="EU124" s="63">
        <f>IF($I124=0,0,IF(OR(EU$140=0,EU$1&lt;$G124,EU$1&gt;$H124+6),0,_xlfn.LET(_xlpm.k,COUNTIFS($J$1:EU$1,"&gt;="&amp;$G124,$J$140:EU$140,"&gt;0"),_xlpm.n,$I124,EU$140*IF($C124="Bell",EXP(-0.5*((_xlpm.k-(_xlpm.n+1)/2)/MAX(_xlpm.n/6,0.5))^2),IF(_xlpm.n&lt;=6,1,MIN(1,_xlpm.k/3,(_xlpm.n-_xlpm.k+1)/3))))))</f>
        <v>0</v>
      </c>
      <c r="EV124" s="63">
        <f>IF($I124=0,0,IF(OR(EV$140=0,EV$1&lt;$G124,EV$1&gt;$H124+6),0,_xlfn.LET(_xlpm.k,COUNTIFS($J$1:EV$1,"&gt;="&amp;$G124,$J$140:EV$140,"&gt;0"),_xlpm.n,$I124,EV$140*IF($C124="Bell",EXP(-0.5*((_xlpm.k-(_xlpm.n+1)/2)/MAX(_xlpm.n/6,0.5))^2),IF(_xlpm.n&lt;=6,1,MIN(1,_xlpm.k/3,(_xlpm.n-_xlpm.k+1)/3))))))</f>
        <v>0</v>
      </c>
      <c r="EW124" s="63">
        <f>IF($I124=0,0,IF(OR(EW$140=0,EW$1&lt;$G124,EW$1&gt;$H124+6),0,_xlfn.LET(_xlpm.k,COUNTIFS($J$1:EW$1,"&gt;="&amp;$G124,$J$140:EW$140,"&gt;0"),_xlpm.n,$I124,EW$140*IF($C124="Bell",EXP(-0.5*((_xlpm.k-(_xlpm.n+1)/2)/MAX(_xlpm.n/6,0.5))^2),IF(_xlpm.n&lt;=6,1,MIN(1,_xlpm.k/3,(_xlpm.n-_xlpm.k+1)/3))))))</f>
        <v>0</v>
      </c>
      <c r="EX124" s="63">
        <f>IF($I124=0,0,IF(OR(EX$140=0,EX$1&lt;$G124,EX$1&gt;$H124+6),0,_xlfn.LET(_xlpm.k,COUNTIFS($J$1:EX$1,"&gt;="&amp;$G124,$J$140:EX$140,"&gt;0"),_xlpm.n,$I124,EX$140*IF($C124="Bell",EXP(-0.5*((_xlpm.k-(_xlpm.n+1)/2)/MAX(_xlpm.n/6,0.5))^2),IF(_xlpm.n&lt;=6,1,MIN(1,_xlpm.k/3,(_xlpm.n-_xlpm.k+1)/3))))))</f>
        <v>0</v>
      </c>
      <c r="EY124" s="63">
        <f>IF($I124=0,0,IF(OR(EY$140=0,EY$1&lt;$G124,EY$1&gt;$H124+6),0,_xlfn.LET(_xlpm.k,COUNTIFS($J$1:EY$1,"&gt;="&amp;$G124,$J$140:EY$140,"&gt;0"),_xlpm.n,$I124,EY$140*IF($C124="Bell",EXP(-0.5*((_xlpm.k-(_xlpm.n+1)/2)/MAX(_xlpm.n/6,0.5))^2),IF(_xlpm.n&lt;=6,1,MIN(1,_xlpm.k/3,(_xlpm.n-_xlpm.k+1)/3))))))</f>
        <v>0</v>
      </c>
      <c r="EZ124" s="63">
        <f>IF($I124=0,0,IF(OR(EZ$140=0,EZ$1&lt;$G124,EZ$1&gt;$H124+6),0,_xlfn.LET(_xlpm.k,COUNTIFS($J$1:EZ$1,"&gt;="&amp;$G124,$J$140:EZ$140,"&gt;0"),_xlpm.n,$I124,EZ$140*IF($C124="Bell",EXP(-0.5*((_xlpm.k-(_xlpm.n+1)/2)/MAX(_xlpm.n/6,0.5))^2),IF(_xlpm.n&lt;=6,1,MIN(1,_xlpm.k/3,(_xlpm.n-_xlpm.k+1)/3))))))</f>
        <v>0</v>
      </c>
      <c r="FA124" s="63">
        <f>IF($I124=0,0,IF(OR(FA$140=0,FA$1&lt;$G124,FA$1&gt;$H124+6),0,_xlfn.LET(_xlpm.k,COUNTIFS($J$1:FA$1,"&gt;="&amp;$G124,$J$140:FA$140,"&gt;0"),_xlpm.n,$I124,FA$140*IF($C124="Bell",EXP(-0.5*((_xlpm.k-(_xlpm.n+1)/2)/MAX(_xlpm.n/6,0.5))^2),IF(_xlpm.n&lt;=6,1,MIN(1,_xlpm.k/3,(_xlpm.n-_xlpm.k+1)/3))))))</f>
        <v>0</v>
      </c>
      <c r="FB124" s="63">
        <f>IF($I124=0,0,IF(OR(FB$140=0,FB$1&lt;$G124,FB$1&gt;$H124+6),0,_xlfn.LET(_xlpm.k,COUNTIFS($J$1:FB$1,"&gt;="&amp;$G124,$J$140:FB$140,"&gt;0"),_xlpm.n,$I124,FB$140*IF($C124="Bell",EXP(-0.5*((_xlpm.k-(_xlpm.n+1)/2)/MAX(_xlpm.n/6,0.5))^2),IF(_xlpm.n&lt;=6,1,MIN(1,_xlpm.k/3,(_xlpm.n-_xlpm.k+1)/3))))))</f>
        <v>0</v>
      </c>
      <c r="FC124" s="63">
        <f>IF($I124=0,0,IF(OR(FC$140=0,FC$1&lt;$G124,FC$1&gt;$H124+6),0,_xlfn.LET(_xlpm.k,COUNTIFS($J$1:FC$1,"&gt;="&amp;$G124,$J$140:FC$140,"&gt;0"),_xlpm.n,$I124,FC$140*IF($C124="Bell",EXP(-0.5*((_xlpm.k-(_xlpm.n+1)/2)/MAX(_xlpm.n/6,0.5))^2),IF(_xlpm.n&lt;=6,1,MIN(1,_xlpm.k/3,(_xlpm.n-_xlpm.k+1)/3))))))</f>
        <v>0</v>
      </c>
      <c r="FD124" s="63">
        <f>IF($I124=0,0,IF(OR(FD$140=0,FD$1&lt;$G124,FD$1&gt;$H124+6),0,_xlfn.LET(_xlpm.k,COUNTIFS($J$1:FD$1,"&gt;="&amp;$G124,$J$140:FD$140,"&gt;0"),_xlpm.n,$I124,FD$140*IF($C124="Bell",EXP(-0.5*((_xlpm.k-(_xlpm.n+1)/2)/MAX(_xlpm.n/6,0.5))^2),IF(_xlpm.n&lt;=6,1,MIN(1,_xlpm.k/3,(_xlpm.n-_xlpm.k+1)/3))))))</f>
        <v>0</v>
      </c>
      <c r="FE124" s="63">
        <f>IF($I124=0,0,IF(OR(FE$140=0,FE$1&lt;$G124,FE$1&gt;$H124+6),0,_xlfn.LET(_xlpm.k,COUNTIFS($J$1:FE$1,"&gt;="&amp;$G124,$J$140:FE$140,"&gt;0"),_xlpm.n,$I124,FE$140*IF($C124="Bell",EXP(-0.5*((_xlpm.k-(_xlpm.n+1)/2)/MAX(_xlpm.n/6,0.5))^2),IF(_xlpm.n&lt;=6,1,MIN(1,_xlpm.k/3,(_xlpm.n-_xlpm.k+1)/3))))))</f>
        <v>0</v>
      </c>
      <c r="FF124" s="63">
        <f>IF($I124=0,0,IF(OR(FF$140=0,FF$1&lt;$G124,FF$1&gt;$H124+6),0,_xlfn.LET(_xlpm.k,COUNTIFS($J$1:FF$1,"&gt;="&amp;$G124,$J$140:FF$140,"&gt;0"),_xlpm.n,$I124,FF$140*IF($C124="Bell",EXP(-0.5*((_xlpm.k-(_xlpm.n+1)/2)/MAX(_xlpm.n/6,0.5))^2),IF(_xlpm.n&lt;=6,1,MIN(1,_xlpm.k/3,(_xlpm.n-_xlpm.k+1)/3))))))</f>
        <v>0</v>
      </c>
      <c r="FG124" s="63">
        <f>IF($I124=0,0,IF(OR(FG$140=0,FG$1&lt;$G124,FG$1&gt;$H124+6),0,_xlfn.LET(_xlpm.k,COUNTIFS($J$1:FG$1,"&gt;="&amp;$G124,$J$140:FG$140,"&gt;0"),_xlpm.n,$I124,FG$140*IF($C124="Bell",EXP(-0.5*((_xlpm.k-(_xlpm.n+1)/2)/MAX(_xlpm.n/6,0.5))^2),IF(_xlpm.n&lt;=6,1,MIN(1,_xlpm.k/3,(_xlpm.n-_xlpm.k+1)/3))))))</f>
        <v>0</v>
      </c>
      <c r="FH124" s="63">
        <f>IF($I124=0,0,IF(OR(FH$140=0,FH$1&lt;$G124,FH$1&gt;$H124+6),0,_xlfn.LET(_xlpm.k,COUNTIFS($J$1:FH$1,"&gt;="&amp;$G124,$J$140:FH$140,"&gt;0"),_xlpm.n,$I124,FH$140*IF($C124="Bell",EXP(-0.5*((_xlpm.k-(_xlpm.n+1)/2)/MAX(_xlpm.n/6,0.5))^2),IF(_xlpm.n&lt;=6,1,MIN(1,_xlpm.k/3,(_xlpm.n-_xlpm.k+1)/3))))))</f>
        <v>0</v>
      </c>
      <c r="FI124" s="63">
        <f>IF($I124=0,0,IF(OR(FI$140=0,FI$1&lt;$G124,FI$1&gt;$H124+6),0,_xlfn.LET(_xlpm.k,COUNTIFS($J$1:FI$1,"&gt;="&amp;$G124,$J$140:FI$140,"&gt;0"),_xlpm.n,$I124,FI$140*IF($C124="Bell",EXP(-0.5*((_xlpm.k-(_xlpm.n+1)/2)/MAX(_xlpm.n/6,0.5))^2),IF(_xlpm.n&lt;=6,1,MIN(1,_xlpm.k/3,(_xlpm.n-_xlpm.k+1)/3))))))</f>
        <v>0</v>
      </c>
      <c r="FJ124" s="63">
        <f>IF($I124=0,0,IF(OR(FJ$140=0,FJ$1&lt;$G124,FJ$1&gt;$H124+6),0,_xlfn.LET(_xlpm.k,COUNTIFS($J$1:FJ$1,"&gt;="&amp;$G124,$J$140:FJ$140,"&gt;0"),_xlpm.n,$I124,FJ$140*IF($C124="Bell",EXP(-0.5*((_xlpm.k-(_xlpm.n+1)/2)/MAX(_xlpm.n/6,0.5))^2),IF(_xlpm.n&lt;=6,1,MIN(1,_xlpm.k/3,(_xlpm.n-_xlpm.k+1)/3))))))</f>
        <v>0</v>
      </c>
      <c r="FK124" s="63">
        <f>IF($I124=0,0,IF(OR(FK$140=0,FK$1&lt;$G124,FK$1&gt;$H124+6),0,_xlfn.LET(_xlpm.k,COUNTIFS($J$1:FK$1,"&gt;="&amp;$G124,$J$140:FK$140,"&gt;0"),_xlpm.n,$I124,FK$140*IF($C124="Bell",EXP(-0.5*((_xlpm.k-(_xlpm.n+1)/2)/MAX(_xlpm.n/6,0.5))^2),IF(_xlpm.n&lt;=6,1,MIN(1,_xlpm.k/3,(_xlpm.n-_xlpm.k+1)/3))))))</f>
        <v>0</v>
      </c>
      <c r="FL124" s="63">
        <f>IF($I124=0,0,IF(OR(FL$140=0,FL$1&lt;$G124,FL$1&gt;$H124+6),0,_xlfn.LET(_xlpm.k,COUNTIFS($J$1:FL$1,"&gt;="&amp;$G124,$J$140:FL$140,"&gt;0"),_xlpm.n,$I124,FL$140*IF($C124="Bell",EXP(-0.5*((_xlpm.k-(_xlpm.n+1)/2)/MAX(_xlpm.n/6,0.5))^2),IF(_xlpm.n&lt;=6,1,MIN(1,_xlpm.k/3,(_xlpm.n-_xlpm.k+1)/3))))))</f>
        <v>0</v>
      </c>
      <c r="FM124" s="63">
        <f>IF($I124=0,0,IF(OR(FM$140=0,FM$1&lt;$G124,FM$1&gt;$H124+6),0,_xlfn.LET(_xlpm.k,COUNTIFS($J$1:FM$1,"&gt;="&amp;$G124,$J$140:FM$140,"&gt;0"),_xlpm.n,$I124,FM$140*IF($C124="Bell",EXP(-0.5*((_xlpm.k-(_xlpm.n+1)/2)/MAX(_xlpm.n/6,0.5))^2),IF(_xlpm.n&lt;=6,1,MIN(1,_xlpm.k/3,(_xlpm.n-_xlpm.k+1)/3))))))</f>
        <v>0</v>
      </c>
      <c r="FN124" s="63">
        <f>IF($I124=0,0,IF(OR(FN$140=0,FN$1&lt;$G124,FN$1&gt;$H124+6),0,_xlfn.LET(_xlpm.k,COUNTIFS($J$1:FN$1,"&gt;="&amp;$G124,$J$140:FN$140,"&gt;0"),_xlpm.n,$I124,FN$140*IF($C124="Bell",EXP(-0.5*((_xlpm.k-(_xlpm.n+1)/2)/MAX(_xlpm.n/6,0.5))^2),IF(_xlpm.n&lt;=6,1,MIN(1,_xlpm.k/3,(_xlpm.n-_xlpm.k+1)/3))))))</f>
        <v>0</v>
      </c>
      <c r="FO124" s="63">
        <f>IF($I124=0,0,IF(OR(FO$140=0,FO$1&lt;$G124,FO$1&gt;$H124+6),0,_xlfn.LET(_xlpm.k,COUNTIFS($J$1:FO$1,"&gt;="&amp;$G124,$J$140:FO$140,"&gt;0"),_xlpm.n,$I124,FO$140*IF($C124="Bell",EXP(-0.5*((_xlpm.k-(_xlpm.n+1)/2)/MAX(_xlpm.n/6,0.5))^2),IF(_xlpm.n&lt;=6,1,MIN(1,_xlpm.k/3,(_xlpm.n-_xlpm.k+1)/3))))))</f>
        <v>0</v>
      </c>
      <c r="FP124" s="63">
        <f>IF($I124=0,0,IF(OR(FP$140=0,FP$1&lt;$G124,FP$1&gt;$H124+6),0,_xlfn.LET(_xlpm.k,COUNTIFS($J$1:FP$1,"&gt;="&amp;$G124,$J$140:FP$140,"&gt;0"),_xlpm.n,$I124,FP$140*IF($C124="Bell",EXP(-0.5*((_xlpm.k-(_xlpm.n+1)/2)/MAX(_xlpm.n/6,0.5))^2),IF(_xlpm.n&lt;=6,1,MIN(1,_xlpm.k/3,(_xlpm.n-_xlpm.k+1)/3))))))</f>
        <v>0</v>
      </c>
      <c r="FQ124" s="63">
        <f>IF($I124=0,0,IF(OR(FQ$140=0,FQ$1&lt;$G124,FQ$1&gt;$H124+6),0,_xlfn.LET(_xlpm.k,COUNTIFS($J$1:FQ$1,"&gt;="&amp;$G124,$J$140:FQ$140,"&gt;0"),_xlpm.n,$I124,FQ$140*IF($C124="Bell",EXP(-0.5*((_xlpm.k-(_xlpm.n+1)/2)/MAX(_xlpm.n/6,0.5))^2),IF(_xlpm.n&lt;=6,1,MIN(1,_xlpm.k/3,(_xlpm.n-_xlpm.k+1)/3))))))</f>
        <v>0</v>
      </c>
      <c r="FR124" s="63">
        <f>IF($I124=0,0,IF(OR(FR$140=0,FR$1&lt;$G124,FR$1&gt;$H124+6),0,_xlfn.LET(_xlpm.k,COUNTIFS($J$1:FR$1,"&gt;="&amp;$G124,$J$140:FR$140,"&gt;0"),_xlpm.n,$I124,FR$140*IF($C124="Bell",EXP(-0.5*((_xlpm.k-(_xlpm.n+1)/2)/MAX(_xlpm.n/6,0.5))^2),IF(_xlpm.n&lt;=6,1,MIN(1,_xlpm.k/3,(_xlpm.n-_xlpm.k+1)/3))))))</f>
        <v>0</v>
      </c>
      <c r="FS124" s="63">
        <f>IF($I124=0,0,IF(OR(FS$140=0,FS$1&lt;$G124,FS$1&gt;$H124+6),0,_xlfn.LET(_xlpm.k,COUNTIFS($J$1:FS$1,"&gt;="&amp;$G124,$J$140:FS$140,"&gt;0"),_xlpm.n,$I124,FS$140*IF($C124="Bell",EXP(-0.5*((_xlpm.k-(_xlpm.n+1)/2)/MAX(_xlpm.n/6,0.5))^2),IF(_xlpm.n&lt;=6,1,MIN(1,_xlpm.k/3,(_xlpm.n-_xlpm.k+1)/3))))))</f>
        <v>0</v>
      </c>
      <c r="FT124" s="63">
        <f>IF($I124=0,0,IF(OR(FT$140=0,FT$1&lt;$G124,FT$1&gt;$H124+6),0,_xlfn.LET(_xlpm.k,COUNTIFS($J$1:FT$1,"&gt;="&amp;$G124,$J$140:FT$140,"&gt;0"),_xlpm.n,$I124,FT$140*IF($C124="Bell",EXP(-0.5*((_xlpm.k-(_xlpm.n+1)/2)/MAX(_xlpm.n/6,0.5))^2),IF(_xlpm.n&lt;=6,1,MIN(1,_xlpm.k/3,(_xlpm.n-_xlpm.k+1)/3))))))</f>
        <v>0</v>
      </c>
      <c r="FU124" s="63">
        <f>IF($I124=0,0,IF(OR(FU$140=0,FU$1&lt;$G124,FU$1&gt;$H124+6),0,_xlfn.LET(_xlpm.k,COUNTIFS($J$1:FU$1,"&gt;="&amp;$G124,$J$140:FU$140,"&gt;0"),_xlpm.n,$I124,FU$140*IF($C124="Bell",EXP(-0.5*((_xlpm.k-(_xlpm.n+1)/2)/MAX(_xlpm.n/6,0.5))^2),IF(_xlpm.n&lt;=6,1,MIN(1,_xlpm.k/3,(_xlpm.n-_xlpm.k+1)/3))))))</f>
        <v>0</v>
      </c>
      <c r="FV124" s="63">
        <f>IF($I124=0,0,IF(OR(FV$140=0,FV$1&lt;$G124,FV$1&gt;$H124+6),0,_xlfn.LET(_xlpm.k,COUNTIFS($J$1:FV$1,"&gt;="&amp;$G124,$J$140:FV$140,"&gt;0"),_xlpm.n,$I124,FV$140*IF($C124="Bell",EXP(-0.5*((_xlpm.k-(_xlpm.n+1)/2)/MAX(_xlpm.n/6,0.5))^2),IF(_xlpm.n&lt;=6,1,MIN(1,_xlpm.k/3,(_xlpm.n-_xlpm.k+1)/3))))))</f>
        <v>0</v>
      </c>
      <c r="FW124" s="63">
        <f>IF($I124=0,0,IF(OR(FW$140=0,FW$1&lt;$G124,FW$1&gt;$H124+6),0,_xlfn.LET(_xlpm.k,COUNTIFS($J$1:FW$1,"&gt;="&amp;$G124,$J$140:FW$140,"&gt;0"),_xlpm.n,$I124,FW$140*IF($C124="Bell",EXP(-0.5*((_xlpm.k-(_xlpm.n+1)/2)/MAX(_xlpm.n/6,0.5))^2),IF(_xlpm.n&lt;=6,1,MIN(1,_xlpm.k/3,(_xlpm.n-_xlpm.k+1)/3))))))</f>
        <v>0</v>
      </c>
      <c r="FX124" s="63">
        <f>IF($I124=0,0,IF(OR(FX$140=0,FX$1&lt;$G124,FX$1&gt;$H124+6),0,_xlfn.LET(_xlpm.k,COUNTIFS($J$1:FX$1,"&gt;="&amp;$G124,$J$140:FX$140,"&gt;0"),_xlpm.n,$I124,FX$140*IF($C124="Bell",EXP(-0.5*((_xlpm.k-(_xlpm.n+1)/2)/MAX(_xlpm.n/6,0.5))^2),IF(_xlpm.n&lt;=6,1,MIN(1,_xlpm.k/3,(_xlpm.n-_xlpm.k+1)/3))))))</f>
        <v>0</v>
      </c>
      <c r="FY124" s="63">
        <f>IF($I124=0,0,IF(OR(FY$140=0,FY$1&lt;$G124,FY$1&gt;$H124+6),0,_xlfn.LET(_xlpm.k,COUNTIFS($J$1:FY$1,"&gt;="&amp;$G124,$J$140:FY$140,"&gt;0"),_xlpm.n,$I124,FY$140*IF($C124="Bell",EXP(-0.5*((_xlpm.k-(_xlpm.n+1)/2)/MAX(_xlpm.n/6,0.5))^2),IF(_xlpm.n&lt;=6,1,MIN(1,_xlpm.k/3,(_xlpm.n-_xlpm.k+1)/3))))))</f>
        <v>0</v>
      </c>
      <c r="FZ124" s="63">
        <f>IF($I124=0,0,IF(OR(FZ$140=0,FZ$1&lt;$G124,FZ$1&gt;$H124+6),0,_xlfn.LET(_xlpm.k,COUNTIFS($J$1:FZ$1,"&gt;="&amp;$G124,$J$140:FZ$140,"&gt;0"),_xlpm.n,$I124,FZ$140*IF($C124="Bell",EXP(-0.5*((_xlpm.k-(_xlpm.n+1)/2)/MAX(_xlpm.n/6,0.5))^2),IF(_xlpm.n&lt;=6,1,MIN(1,_xlpm.k/3,(_xlpm.n-_xlpm.k+1)/3))))))</f>
        <v>0</v>
      </c>
      <c r="GA124" s="63">
        <f>IF($I124=0,0,IF(OR(GA$140=0,GA$1&lt;$G124,GA$1&gt;$H124+6),0,_xlfn.LET(_xlpm.k,COUNTIFS($J$1:GA$1,"&gt;="&amp;$G124,$J$140:GA$140,"&gt;0"),_xlpm.n,$I124,GA$140*IF($C124="Bell",EXP(-0.5*((_xlpm.k-(_xlpm.n+1)/2)/MAX(_xlpm.n/6,0.5))^2),IF(_xlpm.n&lt;=6,1,MIN(1,_xlpm.k/3,(_xlpm.n-_xlpm.k+1)/3))))))</f>
        <v>0</v>
      </c>
      <c r="GB124" s="63">
        <f>IF($I124=0,0,IF(OR(GB$140=0,GB$1&lt;$G124,GB$1&gt;$H124+6),0,_xlfn.LET(_xlpm.k,COUNTIFS($J$1:GB$1,"&gt;="&amp;$G124,$J$140:GB$140,"&gt;0"),_xlpm.n,$I124,GB$140*IF($C124="Bell",EXP(-0.5*((_xlpm.k-(_xlpm.n+1)/2)/MAX(_xlpm.n/6,0.5))^2),IF(_xlpm.n&lt;=6,1,MIN(1,_xlpm.k/3,(_xlpm.n-_xlpm.k+1)/3))))))</f>
        <v>0</v>
      </c>
      <c r="GC124" s="63">
        <f>IF($I124=0,0,IF(OR(GC$140=0,GC$1&lt;$G124,GC$1&gt;$H124+6),0,_xlfn.LET(_xlpm.k,COUNTIFS($J$1:GC$1,"&gt;="&amp;$G124,$J$140:GC$140,"&gt;0"),_xlpm.n,$I124,GC$140*IF($C124="Bell",EXP(-0.5*((_xlpm.k-(_xlpm.n+1)/2)/MAX(_xlpm.n/6,0.5))^2),IF(_xlpm.n&lt;=6,1,MIN(1,_xlpm.k/3,(_xlpm.n-_xlpm.k+1)/3))))))</f>
        <v>0</v>
      </c>
      <c r="GD124" s="63">
        <f>IF($I124=0,0,IF(OR(GD$140=0,GD$1&lt;$G124,GD$1&gt;$H124+6),0,_xlfn.LET(_xlpm.k,COUNTIFS($J$1:GD$1,"&gt;="&amp;$G124,$J$140:GD$140,"&gt;0"),_xlpm.n,$I124,GD$140*IF($C124="Bell",EXP(-0.5*((_xlpm.k-(_xlpm.n+1)/2)/MAX(_xlpm.n/6,0.5))^2),IF(_xlpm.n&lt;=6,1,MIN(1,_xlpm.k/3,(_xlpm.n-_xlpm.k+1)/3))))))</f>
        <v>0</v>
      </c>
      <c r="GE124" s="63">
        <f>IF($I124=0,0,IF(OR(GE$140=0,GE$1&lt;$G124,GE$1&gt;$H124+6),0,_xlfn.LET(_xlpm.k,COUNTIFS($J$1:GE$1,"&gt;="&amp;$G124,$J$140:GE$140,"&gt;0"),_xlpm.n,$I124,GE$140*IF($C124="Bell",EXP(-0.5*((_xlpm.k-(_xlpm.n+1)/2)/MAX(_xlpm.n/6,0.5))^2),IF(_xlpm.n&lt;=6,1,MIN(1,_xlpm.k/3,(_xlpm.n-_xlpm.k+1)/3))))))</f>
        <v>0</v>
      </c>
      <c r="GF124" s="63">
        <f>IF($I124=0,0,IF(OR(GF$140=0,GF$1&lt;$G124,GF$1&gt;$H124+6),0,_xlfn.LET(_xlpm.k,COUNTIFS($J$1:GF$1,"&gt;="&amp;$G124,$J$140:GF$140,"&gt;0"),_xlpm.n,$I124,GF$140*IF($C124="Bell",EXP(-0.5*((_xlpm.k-(_xlpm.n+1)/2)/MAX(_xlpm.n/6,0.5))^2),IF(_xlpm.n&lt;=6,1,MIN(1,_xlpm.k/3,(_xlpm.n-_xlpm.k+1)/3))))))</f>
        <v>0</v>
      </c>
      <c r="GG124" s="63">
        <f>IF($I124=0,0,IF(OR(GG$140=0,GG$1&lt;$G124,GG$1&gt;$H124+6),0,_xlfn.LET(_xlpm.k,COUNTIFS($J$1:GG$1,"&gt;="&amp;$G124,$J$140:GG$140,"&gt;0"),_xlpm.n,$I124,GG$140*IF($C124="Bell",EXP(-0.5*((_xlpm.k-(_xlpm.n+1)/2)/MAX(_xlpm.n/6,0.5))^2),IF(_xlpm.n&lt;=6,1,MIN(1,_xlpm.k/3,(_xlpm.n-_xlpm.k+1)/3))))))</f>
        <v>0</v>
      </c>
      <c r="GH124" s="63">
        <f>IF($I124=0,0,IF(OR(GH$140=0,GH$1&lt;$G124,GH$1&gt;$H124+6),0,_xlfn.LET(_xlpm.k,COUNTIFS($J$1:GH$1,"&gt;="&amp;$G124,$J$140:GH$140,"&gt;0"),_xlpm.n,$I124,GH$140*IF($C124="Bell",EXP(-0.5*((_xlpm.k-(_xlpm.n+1)/2)/MAX(_xlpm.n/6,0.5))^2),IF(_xlpm.n&lt;=6,1,MIN(1,_xlpm.k/3,(_xlpm.n-_xlpm.k+1)/3))))))</f>
        <v>0</v>
      </c>
      <c r="GI124" s="63">
        <f>IF($I124=0,0,IF(OR(GI$140=0,GI$1&lt;$G124,GI$1&gt;$H124+6),0,_xlfn.LET(_xlpm.k,COUNTIFS($J$1:GI$1,"&gt;="&amp;$G124,$J$140:GI$140,"&gt;0"),_xlpm.n,$I124,GI$140*IF($C124="Bell",EXP(-0.5*((_xlpm.k-(_xlpm.n+1)/2)/MAX(_xlpm.n/6,0.5))^2),IF(_xlpm.n&lt;=6,1,MIN(1,_xlpm.k/3,(_xlpm.n-_xlpm.k+1)/3))))))</f>
        <v>0</v>
      </c>
      <c r="GJ124" s="63">
        <f>IF($I124=0,0,IF(OR(GJ$140=0,GJ$1&lt;$G124,GJ$1&gt;$H124+6),0,_xlfn.LET(_xlpm.k,COUNTIFS($J$1:GJ$1,"&gt;="&amp;$G124,$J$140:GJ$140,"&gt;0"),_xlpm.n,$I124,GJ$140*IF($C124="Bell",EXP(-0.5*((_xlpm.k-(_xlpm.n+1)/2)/MAX(_xlpm.n/6,0.5))^2),IF(_xlpm.n&lt;=6,1,MIN(1,_xlpm.k/3,(_xlpm.n-_xlpm.k+1)/3))))))</f>
        <v>0</v>
      </c>
      <c r="GK124" s="63">
        <f>IF($I124=0,0,IF(OR(GK$140=0,GK$1&lt;$G124,GK$1&gt;$H124+6),0,_xlfn.LET(_xlpm.k,COUNTIFS($J$1:GK$1,"&gt;="&amp;$G124,$J$140:GK$140,"&gt;0"),_xlpm.n,$I124,GK$140*IF($C124="Bell",EXP(-0.5*((_xlpm.k-(_xlpm.n+1)/2)/MAX(_xlpm.n/6,0.5))^2),IF(_xlpm.n&lt;=6,1,MIN(1,_xlpm.k/3,(_xlpm.n-_xlpm.k+1)/3))))))</f>
        <v>0</v>
      </c>
      <c r="GL124" s="63">
        <f>IF($I124=0,0,IF(OR(GL$140=0,GL$1&lt;$G124,GL$1&gt;$H124+6),0,_xlfn.LET(_xlpm.k,COUNTIFS($J$1:GL$1,"&gt;="&amp;$G124,$J$140:GL$140,"&gt;0"),_xlpm.n,$I124,GL$140*IF($C124="Bell",EXP(-0.5*((_xlpm.k-(_xlpm.n+1)/2)/MAX(_xlpm.n/6,0.5))^2),IF(_xlpm.n&lt;=6,1,MIN(1,_xlpm.k/3,(_xlpm.n-_xlpm.k+1)/3))))))</f>
        <v>0</v>
      </c>
    </row>
    <row r="125" spans="1:194" x14ac:dyDescent="0.3">
      <c r="A125" s="66" t="str">
        <f>Sheet1!B125</f>
        <v>0-4901</v>
      </c>
      <c r="B125" s="66">
        <f>Sheet1!D125</f>
        <v>0</v>
      </c>
      <c r="C125" s="59"/>
      <c r="E125" s="64">
        <f t="shared" si="2"/>
        <v>0</v>
      </c>
      <c r="G125" s="67" t="str">
        <f>IF(Sheet1!G125="","",Sheet1!G125)</f>
        <v/>
      </c>
      <c r="H125" s="67" t="str">
        <f>IF(Sheet1!H125="","",Sheet1!H125)</f>
        <v/>
      </c>
      <c r="I125">
        <f t="shared" si="3"/>
        <v>0</v>
      </c>
      <c r="J125" s="63">
        <f>IF($I125=0,0,IF(OR(J$140=0,J$1&lt;$G125,J$1&gt;$H125+6),0,_xlfn.LET(_xlpm.k,COUNTIFS($J$1:J$1,"&gt;="&amp;$G125,$J$140:J$140,"&gt;0"),_xlpm.n,$I125,J$140*IF($C125="Bell",EXP(-0.5*((_xlpm.k-(_xlpm.n+1)/2)/MAX(_xlpm.n/6,0.5))^2),IF(_xlpm.n&lt;=6,1,MIN(1,_xlpm.k/3,(_xlpm.n-_xlpm.k+1)/3))))))</f>
        <v>0</v>
      </c>
      <c r="K125" s="63">
        <f>IF($I125=0,0,IF(OR(K$140=0,K$1&lt;$G125,K$1&gt;$H125+6),0,_xlfn.LET(_xlpm.k,COUNTIFS($J$1:K$1,"&gt;="&amp;$G125,$J$140:K$140,"&gt;0"),_xlpm.n,$I125,K$140*IF($C125="Bell",EXP(-0.5*((_xlpm.k-(_xlpm.n+1)/2)/MAX(_xlpm.n/6,0.5))^2),IF(_xlpm.n&lt;=6,1,MIN(1,_xlpm.k/3,(_xlpm.n-_xlpm.k+1)/3))))))</f>
        <v>0</v>
      </c>
      <c r="L125" s="63">
        <f>IF($I125=0,0,IF(OR(L$140=0,L$1&lt;$G125,L$1&gt;$H125+6),0,_xlfn.LET(_xlpm.k,COUNTIFS($J$1:L$1,"&gt;="&amp;$G125,$J$140:L$140,"&gt;0"),_xlpm.n,$I125,L$140*IF($C125="Bell",EXP(-0.5*((_xlpm.k-(_xlpm.n+1)/2)/MAX(_xlpm.n/6,0.5))^2),IF(_xlpm.n&lt;=6,1,MIN(1,_xlpm.k/3,(_xlpm.n-_xlpm.k+1)/3))))))</f>
        <v>0</v>
      </c>
      <c r="M125" s="63">
        <f>IF($I125=0,0,IF(OR(M$140=0,M$1&lt;$G125,M$1&gt;$H125+6),0,_xlfn.LET(_xlpm.k,COUNTIFS($J$1:M$1,"&gt;="&amp;$G125,$J$140:M$140,"&gt;0"),_xlpm.n,$I125,M$140*IF($C125="Bell",EXP(-0.5*((_xlpm.k-(_xlpm.n+1)/2)/MAX(_xlpm.n/6,0.5))^2),IF(_xlpm.n&lt;=6,1,MIN(1,_xlpm.k/3,(_xlpm.n-_xlpm.k+1)/3))))))</f>
        <v>0</v>
      </c>
      <c r="N125" s="63">
        <f>IF($I125=0,0,IF(OR(N$140=0,N$1&lt;$G125,N$1&gt;$H125+6),0,_xlfn.LET(_xlpm.k,COUNTIFS($J$1:N$1,"&gt;="&amp;$G125,$J$140:N$140,"&gt;0"),_xlpm.n,$I125,N$140*IF($C125="Bell",EXP(-0.5*((_xlpm.k-(_xlpm.n+1)/2)/MAX(_xlpm.n/6,0.5))^2),IF(_xlpm.n&lt;=6,1,MIN(1,_xlpm.k/3,(_xlpm.n-_xlpm.k+1)/3))))))</f>
        <v>0</v>
      </c>
      <c r="O125" s="63">
        <f>IF($I125=0,0,IF(OR(O$140=0,O$1&lt;$G125,O$1&gt;$H125+6),0,_xlfn.LET(_xlpm.k,COUNTIFS($J$1:O$1,"&gt;="&amp;$G125,$J$140:O$140,"&gt;0"),_xlpm.n,$I125,O$140*IF($C125="Bell",EXP(-0.5*((_xlpm.k-(_xlpm.n+1)/2)/MAX(_xlpm.n/6,0.5))^2),IF(_xlpm.n&lt;=6,1,MIN(1,_xlpm.k/3,(_xlpm.n-_xlpm.k+1)/3))))))</f>
        <v>0</v>
      </c>
      <c r="P125" s="63">
        <f>IF($I125=0,0,IF(OR(P$140=0,P$1&lt;$G125,P$1&gt;$H125+6),0,_xlfn.LET(_xlpm.k,COUNTIFS($J$1:P$1,"&gt;="&amp;$G125,$J$140:P$140,"&gt;0"),_xlpm.n,$I125,P$140*IF($C125="Bell",EXP(-0.5*((_xlpm.k-(_xlpm.n+1)/2)/MAX(_xlpm.n/6,0.5))^2),IF(_xlpm.n&lt;=6,1,MIN(1,_xlpm.k/3,(_xlpm.n-_xlpm.k+1)/3))))))</f>
        <v>0</v>
      </c>
      <c r="Q125" s="63">
        <f>IF($I125=0,0,IF(OR(Q$140=0,Q$1&lt;$G125,Q$1&gt;$H125+6),0,_xlfn.LET(_xlpm.k,COUNTIFS($J$1:Q$1,"&gt;="&amp;$G125,$J$140:Q$140,"&gt;0"),_xlpm.n,$I125,Q$140*IF($C125="Bell",EXP(-0.5*((_xlpm.k-(_xlpm.n+1)/2)/MAX(_xlpm.n/6,0.5))^2),IF(_xlpm.n&lt;=6,1,MIN(1,_xlpm.k/3,(_xlpm.n-_xlpm.k+1)/3))))))</f>
        <v>0</v>
      </c>
      <c r="R125" s="63">
        <f>IF($I125=0,0,IF(OR(R$140=0,R$1&lt;$G125,R$1&gt;$H125+6),0,_xlfn.LET(_xlpm.k,COUNTIFS($J$1:R$1,"&gt;="&amp;$G125,$J$140:R$140,"&gt;0"),_xlpm.n,$I125,R$140*IF($C125="Bell",EXP(-0.5*((_xlpm.k-(_xlpm.n+1)/2)/MAX(_xlpm.n/6,0.5))^2),IF(_xlpm.n&lt;=6,1,MIN(1,_xlpm.k/3,(_xlpm.n-_xlpm.k+1)/3))))))</f>
        <v>0</v>
      </c>
      <c r="S125" s="63">
        <f>IF($I125=0,0,IF(OR(S$140=0,S$1&lt;$G125,S$1&gt;$H125+6),0,_xlfn.LET(_xlpm.k,COUNTIFS($J$1:S$1,"&gt;="&amp;$G125,$J$140:S$140,"&gt;0"),_xlpm.n,$I125,S$140*IF($C125="Bell",EXP(-0.5*((_xlpm.k-(_xlpm.n+1)/2)/MAX(_xlpm.n/6,0.5))^2),IF(_xlpm.n&lt;=6,1,MIN(1,_xlpm.k/3,(_xlpm.n-_xlpm.k+1)/3))))))</f>
        <v>0</v>
      </c>
      <c r="T125" s="63">
        <f>IF($I125=0,0,IF(OR(T$140=0,T$1&lt;$G125,T$1&gt;$H125+6),0,_xlfn.LET(_xlpm.k,COUNTIFS($J$1:T$1,"&gt;="&amp;$G125,$J$140:T$140,"&gt;0"),_xlpm.n,$I125,T$140*IF($C125="Bell",EXP(-0.5*((_xlpm.k-(_xlpm.n+1)/2)/MAX(_xlpm.n/6,0.5))^2),IF(_xlpm.n&lt;=6,1,MIN(1,_xlpm.k/3,(_xlpm.n-_xlpm.k+1)/3))))))</f>
        <v>0</v>
      </c>
      <c r="U125" s="63">
        <f>IF($I125=0,0,IF(OR(U$140=0,U$1&lt;$G125,U$1&gt;$H125+6),0,_xlfn.LET(_xlpm.k,COUNTIFS($J$1:U$1,"&gt;="&amp;$G125,$J$140:U$140,"&gt;0"),_xlpm.n,$I125,U$140*IF($C125="Bell",EXP(-0.5*((_xlpm.k-(_xlpm.n+1)/2)/MAX(_xlpm.n/6,0.5))^2),IF(_xlpm.n&lt;=6,1,MIN(1,_xlpm.k/3,(_xlpm.n-_xlpm.k+1)/3))))))</f>
        <v>0</v>
      </c>
      <c r="V125" s="63">
        <f>IF($I125=0,0,IF(OR(V$140=0,V$1&lt;$G125,V$1&gt;$H125+6),0,_xlfn.LET(_xlpm.k,COUNTIFS($J$1:V$1,"&gt;="&amp;$G125,$J$140:V$140,"&gt;0"),_xlpm.n,$I125,V$140*IF($C125="Bell",EXP(-0.5*((_xlpm.k-(_xlpm.n+1)/2)/MAX(_xlpm.n/6,0.5))^2),IF(_xlpm.n&lt;=6,1,MIN(1,_xlpm.k/3,(_xlpm.n-_xlpm.k+1)/3))))))</f>
        <v>0</v>
      </c>
      <c r="W125" s="63">
        <f>IF($I125=0,0,IF(OR(W$140=0,W$1&lt;$G125,W$1&gt;$H125+6),0,_xlfn.LET(_xlpm.k,COUNTIFS($J$1:W$1,"&gt;="&amp;$G125,$J$140:W$140,"&gt;0"),_xlpm.n,$I125,W$140*IF($C125="Bell",EXP(-0.5*((_xlpm.k-(_xlpm.n+1)/2)/MAX(_xlpm.n/6,0.5))^2),IF(_xlpm.n&lt;=6,1,MIN(1,_xlpm.k/3,(_xlpm.n-_xlpm.k+1)/3))))))</f>
        <v>0</v>
      </c>
      <c r="X125" s="63">
        <f>IF($I125=0,0,IF(OR(X$140=0,X$1&lt;$G125,X$1&gt;$H125+6),0,_xlfn.LET(_xlpm.k,COUNTIFS($J$1:X$1,"&gt;="&amp;$G125,$J$140:X$140,"&gt;0"),_xlpm.n,$I125,X$140*IF($C125="Bell",EXP(-0.5*((_xlpm.k-(_xlpm.n+1)/2)/MAX(_xlpm.n/6,0.5))^2),IF(_xlpm.n&lt;=6,1,MIN(1,_xlpm.k/3,(_xlpm.n-_xlpm.k+1)/3))))))</f>
        <v>0</v>
      </c>
      <c r="Y125" s="63">
        <f>IF($I125=0,0,IF(OR(Y$140=0,Y$1&lt;$G125,Y$1&gt;$H125+6),0,_xlfn.LET(_xlpm.k,COUNTIFS($J$1:Y$1,"&gt;="&amp;$G125,$J$140:Y$140,"&gt;0"),_xlpm.n,$I125,Y$140*IF($C125="Bell",EXP(-0.5*((_xlpm.k-(_xlpm.n+1)/2)/MAX(_xlpm.n/6,0.5))^2),IF(_xlpm.n&lt;=6,1,MIN(1,_xlpm.k/3,(_xlpm.n-_xlpm.k+1)/3))))))</f>
        <v>0</v>
      </c>
      <c r="Z125" s="63">
        <f>IF($I125=0,0,IF(OR(Z$140=0,Z$1&lt;$G125,Z$1&gt;$H125+6),0,_xlfn.LET(_xlpm.k,COUNTIFS($J$1:Z$1,"&gt;="&amp;$G125,$J$140:Z$140,"&gt;0"),_xlpm.n,$I125,Z$140*IF($C125="Bell",EXP(-0.5*((_xlpm.k-(_xlpm.n+1)/2)/MAX(_xlpm.n/6,0.5))^2),IF(_xlpm.n&lt;=6,1,MIN(1,_xlpm.k/3,(_xlpm.n-_xlpm.k+1)/3))))))</f>
        <v>0</v>
      </c>
      <c r="AA125" s="63">
        <f>IF($I125=0,0,IF(OR(AA$140=0,AA$1&lt;$G125,AA$1&gt;$H125+6),0,_xlfn.LET(_xlpm.k,COUNTIFS($J$1:AA$1,"&gt;="&amp;$G125,$J$140:AA$140,"&gt;0"),_xlpm.n,$I125,AA$140*IF($C125="Bell",EXP(-0.5*((_xlpm.k-(_xlpm.n+1)/2)/MAX(_xlpm.n/6,0.5))^2),IF(_xlpm.n&lt;=6,1,MIN(1,_xlpm.k/3,(_xlpm.n-_xlpm.k+1)/3))))))</f>
        <v>0</v>
      </c>
      <c r="AB125" s="63">
        <f>IF($I125=0,0,IF(OR(AB$140=0,AB$1&lt;$G125,AB$1&gt;$H125+6),0,_xlfn.LET(_xlpm.k,COUNTIFS($J$1:AB$1,"&gt;="&amp;$G125,$J$140:AB$140,"&gt;0"),_xlpm.n,$I125,AB$140*IF($C125="Bell",EXP(-0.5*((_xlpm.k-(_xlpm.n+1)/2)/MAX(_xlpm.n/6,0.5))^2),IF(_xlpm.n&lt;=6,1,MIN(1,_xlpm.k/3,(_xlpm.n-_xlpm.k+1)/3))))))</f>
        <v>0</v>
      </c>
      <c r="AC125" s="63">
        <f>IF($I125=0,0,IF(OR(AC$140=0,AC$1&lt;$G125,AC$1&gt;$H125+6),0,_xlfn.LET(_xlpm.k,COUNTIFS($J$1:AC$1,"&gt;="&amp;$G125,$J$140:AC$140,"&gt;0"),_xlpm.n,$I125,AC$140*IF($C125="Bell",EXP(-0.5*((_xlpm.k-(_xlpm.n+1)/2)/MAX(_xlpm.n/6,0.5))^2),IF(_xlpm.n&lt;=6,1,MIN(1,_xlpm.k/3,(_xlpm.n-_xlpm.k+1)/3))))))</f>
        <v>0</v>
      </c>
      <c r="AD125" s="63">
        <f>IF($I125=0,0,IF(OR(AD$140=0,AD$1&lt;$G125,AD$1&gt;$H125+6),0,_xlfn.LET(_xlpm.k,COUNTIFS($J$1:AD$1,"&gt;="&amp;$G125,$J$140:AD$140,"&gt;0"),_xlpm.n,$I125,AD$140*IF($C125="Bell",EXP(-0.5*((_xlpm.k-(_xlpm.n+1)/2)/MAX(_xlpm.n/6,0.5))^2),IF(_xlpm.n&lt;=6,1,MIN(1,_xlpm.k/3,(_xlpm.n-_xlpm.k+1)/3))))))</f>
        <v>0</v>
      </c>
      <c r="AE125" s="63">
        <f>IF($I125=0,0,IF(OR(AE$140=0,AE$1&lt;$G125,AE$1&gt;$H125+6),0,_xlfn.LET(_xlpm.k,COUNTIFS($J$1:AE$1,"&gt;="&amp;$G125,$J$140:AE$140,"&gt;0"),_xlpm.n,$I125,AE$140*IF($C125="Bell",EXP(-0.5*((_xlpm.k-(_xlpm.n+1)/2)/MAX(_xlpm.n/6,0.5))^2),IF(_xlpm.n&lt;=6,1,MIN(1,_xlpm.k/3,(_xlpm.n-_xlpm.k+1)/3))))))</f>
        <v>0</v>
      </c>
      <c r="AF125" s="63">
        <f>IF($I125=0,0,IF(OR(AF$140=0,AF$1&lt;$G125,AF$1&gt;$H125+6),0,_xlfn.LET(_xlpm.k,COUNTIFS($J$1:AF$1,"&gt;="&amp;$G125,$J$140:AF$140,"&gt;0"),_xlpm.n,$I125,AF$140*IF($C125="Bell",EXP(-0.5*((_xlpm.k-(_xlpm.n+1)/2)/MAX(_xlpm.n/6,0.5))^2),IF(_xlpm.n&lt;=6,1,MIN(1,_xlpm.k/3,(_xlpm.n-_xlpm.k+1)/3))))))</f>
        <v>0</v>
      </c>
      <c r="AG125" s="63">
        <f>IF($I125=0,0,IF(OR(AG$140=0,AG$1&lt;$G125,AG$1&gt;$H125+6),0,_xlfn.LET(_xlpm.k,COUNTIFS($J$1:AG$1,"&gt;="&amp;$G125,$J$140:AG$140,"&gt;0"),_xlpm.n,$I125,AG$140*IF($C125="Bell",EXP(-0.5*((_xlpm.k-(_xlpm.n+1)/2)/MAX(_xlpm.n/6,0.5))^2),IF(_xlpm.n&lt;=6,1,MIN(1,_xlpm.k/3,(_xlpm.n-_xlpm.k+1)/3))))))</f>
        <v>0</v>
      </c>
      <c r="AH125" s="63">
        <f>IF($I125=0,0,IF(OR(AH$140=0,AH$1&lt;$G125,AH$1&gt;$H125+6),0,_xlfn.LET(_xlpm.k,COUNTIFS($J$1:AH$1,"&gt;="&amp;$G125,$J$140:AH$140,"&gt;0"),_xlpm.n,$I125,AH$140*IF($C125="Bell",EXP(-0.5*((_xlpm.k-(_xlpm.n+1)/2)/MAX(_xlpm.n/6,0.5))^2),IF(_xlpm.n&lt;=6,1,MIN(1,_xlpm.k/3,(_xlpm.n-_xlpm.k+1)/3))))))</f>
        <v>0</v>
      </c>
      <c r="AI125" s="63">
        <f>IF($I125=0,0,IF(OR(AI$140=0,AI$1&lt;$G125,AI$1&gt;$H125+6),0,_xlfn.LET(_xlpm.k,COUNTIFS($J$1:AI$1,"&gt;="&amp;$G125,$J$140:AI$140,"&gt;0"),_xlpm.n,$I125,AI$140*IF($C125="Bell",EXP(-0.5*((_xlpm.k-(_xlpm.n+1)/2)/MAX(_xlpm.n/6,0.5))^2),IF(_xlpm.n&lt;=6,1,MIN(1,_xlpm.k/3,(_xlpm.n-_xlpm.k+1)/3))))))</f>
        <v>0</v>
      </c>
      <c r="AJ125" s="63">
        <f>IF($I125=0,0,IF(OR(AJ$140=0,AJ$1&lt;$G125,AJ$1&gt;$H125+6),0,_xlfn.LET(_xlpm.k,COUNTIFS($J$1:AJ$1,"&gt;="&amp;$G125,$J$140:AJ$140,"&gt;0"),_xlpm.n,$I125,AJ$140*IF($C125="Bell",EXP(-0.5*((_xlpm.k-(_xlpm.n+1)/2)/MAX(_xlpm.n/6,0.5))^2),IF(_xlpm.n&lt;=6,1,MIN(1,_xlpm.k/3,(_xlpm.n-_xlpm.k+1)/3))))))</f>
        <v>0</v>
      </c>
      <c r="AK125" s="63">
        <f>IF($I125=0,0,IF(OR(AK$140=0,AK$1&lt;$G125,AK$1&gt;$H125+6),0,_xlfn.LET(_xlpm.k,COUNTIFS($J$1:AK$1,"&gt;="&amp;$G125,$J$140:AK$140,"&gt;0"),_xlpm.n,$I125,AK$140*IF($C125="Bell",EXP(-0.5*((_xlpm.k-(_xlpm.n+1)/2)/MAX(_xlpm.n/6,0.5))^2),IF(_xlpm.n&lt;=6,1,MIN(1,_xlpm.k/3,(_xlpm.n-_xlpm.k+1)/3))))))</f>
        <v>0</v>
      </c>
      <c r="AL125" s="63">
        <f>IF($I125=0,0,IF(OR(AL$140=0,AL$1&lt;$G125,AL$1&gt;$H125+6),0,_xlfn.LET(_xlpm.k,COUNTIFS($J$1:AL$1,"&gt;="&amp;$G125,$J$140:AL$140,"&gt;0"),_xlpm.n,$I125,AL$140*IF($C125="Bell",EXP(-0.5*((_xlpm.k-(_xlpm.n+1)/2)/MAX(_xlpm.n/6,0.5))^2),IF(_xlpm.n&lt;=6,1,MIN(1,_xlpm.k/3,(_xlpm.n-_xlpm.k+1)/3))))))</f>
        <v>0</v>
      </c>
      <c r="AM125" s="63">
        <f>IF($I125=0,0,IF(OR(AM$140=0,AM$1&lt;$G125,AM$1&gt;$H125+6),0,_xlfn.LET(_xlpm.k,COUNTIFS($J$1:AM$1,"&gt;="&amp;$G125,$J$140:AM$140,"&gt;0"),_xlpm.n,$I125,AM$140*IF($C125="Bell",EXP(-0.5*((_xlpm.k-(_xlpm.n+1)/2)/MAX(_xlpm.n/6,0.5))^2),IF(_xlpm.n&lt;=6,1,MIN(1,_xlpm.k/3,(_xlpm.n-_xlpm.k+1)/3))))))</f>
        <v>0</v>
      </c>
      <c r="AN125" s="63">
        <f>IF($I125=0,0,IF(OR(AN$140=0,AN$1&lt;$G125,AN$1&gt;$H125+6),0,_xlfn.LET(_xlpm.k,COUNTIFS($J$1:AN$1,"&gt;="&amp;$G125,$J$140:AN$140,"&gt;0"),_xlpm.n,$I125,AN$140*IF($C125="Bell",EXP(-0.5*((_xlpm.k-(_xlpm.n+1)/2)/MAX(_xlpm.n/6,0.5))^2),IF(_xlpm.n&lt;=6,1,MIN(1,_xlpm.k/3,(_xlpm.n-_xlpm.k+1)/3))))))</f>
        <v>0</v>
      </c>
      <c r="AO125" s="63">
        <f>IF($I125=0,0,IF(OR(AO$140=0,AO$1&lt;$G125,AO$1&gt;$H125+6),0,_xlfn.LET(_xlpm.k,COUNTIFS($J$1:AO$1,"&gt;="&amp;$G125,$J$140:AO$140,"&gt;0"),_xlpm.n,$I125,AO$140*IF($C125="Bell",EXP(-0.5*((_xlpm.k-(_xlpm.n+1)/2)/MAX(_xlpm.n/6,0.5))^2),IF(_xlpm.n&lt;=6,1,MIN(1,_xlpm.k/3,(_xlpm.n-_xlpm.k+1)/3))))))</f>
        <v>0</v>
      </c>
      <c r="AP125" s="63">
        <f>IF($I125=0,0,IF(OR(AP$140=0,AP$1&lt;$G125,AP$1&gt;$H125+6),0,_xlfn.LET(_xlpm.k,COUNTIFS($J$1:AP$1,"&gt;="&amp;$G125,$J$140:AP$140,"&gt;0"),_xlpm.n,$I125,AP$140*IF($C125="Bell",EXP(-0.5*((_xlpm.k-(_xlpm.n+1)/2)/MAX(_xlpm.n/6,0.5))^2),IF(_xlpm.n&lt;=6,1,MIN(1,_xlpm.k/3,(_xlpm.n-_xlpm.k+1)/3))))))</f>
        <v>0</v>
      </c>
      <c r="AQ125" s="63">
        <f>IF($I125=0,0,IF(OR(AQ$140=0,AQ$1&lt;$G125,AQ$1&gt;$H125+6),0,_xlfn.LET(_xlpm.k,COUNTIFS($J$1:AQ$1,"&gt;="&amp;$G125,$J$140:AQ$140,"&gt;0"),_xlpm.n,$I125,AQ$140*IF($C125="Bell",EXP(-0.5*((_xlpm.k-(_xlpm.n+1)/2)/MAX(_xlpm.n/6,0.5))^2),IF(_xlpm.n&lt;=6,1,MIN(1,_xlpm.k/3,(_xlpm.n-_xlpm.k+1)/3))))))</f>
        <v>0</v>
      </c>
      <c r="AR125" s="63">
        <f>IF($I125=0,0,IF(OR(AR$140=0,AR$1&lt;$G125,AR$1&gt;$H125+6),0,_xlfn.LET(_xlpm.k,COUNTIFS($J$1:AR$1,"&gt;="&amp;$G125,$J$140:AR$140,"&gt;0"),_xlpm.n,$I125,AR$140*IF($C125="Bell",EXP(-0.5*((_xlpm.k-(_xlpm.n+1)/2)/MAX(_xlpm.n/6,0.5))^2),IF(_xlpm.n&lt;=6,1,MIN(1,_xlpm.k/3,(_xlpm.n-_xlpm.k+1)/3))))))</f>
        <v>0</v>
      </c>
      <c r="AS125" s="63">
        <f>IF($I125=0,0,IF(OR(AS$140=0,AS$1&lt;$G125,AS$1&gt;$H125+6),0,_xlfn.LET(_xlpm.k,COUNTIFS($J$1:AS$1,"&gt;="&amp;$G125,$J$140:AS$140,"&gt;0"),_xlpm.n,$I125,AS$140*IF($C125="Bell",EXP(-0.5*((_xlpm.k-(_xlpm.n+1)/2)/MAX(_xlpm.n/6,0.5))^2),IF(_xlpm.n&lt;=6,1,MIN(1,_xlpm.k/3,(_xlpm.n-_xlpm.k+1)/3))))))</f>
        <v>0</v>
      </c>
      <c r="AT125" s="63">
        <f>IF($I125=0,0,IF(OR(AT$140=0,AT$1&lt;$G125,AT$1&gt;$H125+6),0,_xlfn.LET(_xlpm.k,COUNTIFS($J$1:AT$1,"&gt;="&amp;$G125,$J$140:AT$140,"&gt;0"),_xlpm.n,$I125,AT$140*IF($C125="Bell",EXP(-0.5*((_xlpm.k-(_xlpm.n+1)/2)/MAX(_xlpm.n/6,0.5))^2),IF(_xlpm.n&lt;=6,1,MIN(1,_xlpm.k/3,(_xlpm.n-_xlpm.k+1)/3))))))</f>
        <v>0</v>
      </c>
      <c r="AU125" s="63">
        <f>IF($I125=0,0,IF(OR(AU$140=0,AU$1&lt;$G125,AU$1&gt;$H125+6),0,_xlfn.LET(_xlpm.k,COUNTIFS($J$1:AU$1,"&gt;="&amp;$G125,$J$140:AU$140,"&gt;0"),_xlpm.n,$I125,AU$140*IF($C125="Bell",EXP(-0.5*((_xlpm.k-(_xlpm.n+1)/2)/MAX(_xlpm.n/6,0.5))^2),IF(_xlpm.n&lt;=6,1,MIN(1,_xlpm.k/3,(_xlpm.n-_xlpm.k+1)/3))))))</f>
        <v>0</v>
      </c>
      <c r="AV125" s="63">
        <f>IF($I125=0,0,IF(OR(AV$140=0,AV$1&lt;$G125,AV$1&gt;$H125+6),0,_xlfn.LET(_xlpm.k,COUNTIFS($J$1:AV$1,"&gt;="&amp;$G125,$J$140:AV$140,"&gt;0"),_xlpm.n,$I125,AV$140*IF($C125="Bell",EXP(-0.5*((_xlpm.k-(_xlpm.n+1)/2)/MAX(_xlpm.n/6,0.5))^2),IF(_xlpm.n&lt;=6,1,MIN(1,_xlpm.k/3,(_xlpm.n-_xlpm.k+1)/3))))))</f>
        <v>0</v>
      </c>
      <c r="AW125" s="63">
        <f>IF($I125=0,0,IF(OR(AW$140=0,AW$1&lt;$G125,AW$1&gt;$H125+6),0,_xlfn.LET(_xlpm.k,COUNTIFS($J$1:AW$1,"&gt;="&amp;$G125,$J$140:AW$140,"&gt;0"),_xlpm.n,$I125,AW$140*IF($C125="Bell",EXP(-0.5*((_xlpm.k-(_xlpm.n+1)/2)/MAX(_xlpm.n/6,0.5))^2),IF(_xlpm.n&lt;=6,1,MIN(1,_xlpm.k/3,(_xlpm.n-_xlpm.k+1)/3))))))</f>
        <v>0</v>
      </c>
      <c r="AX125" s="63">
        <f>IF($I125=0,0,IF(OR(AX$140=0,AX$1&lt;$G125,AX$1&gt;$H125+6),0,_xlfn.LET(_xlpm.k,COUNTIFS($J$1:AX$1,"&gt;="&amp;$G125,$J$140:AX$140,"&gt;0"),_xlpm.n,$I125,AX$140*IF($C125="Bell",EXP(-0.5*((_xlpm.k-(_xlpm.n+1)/2)/MAX(_xlpm.n/6,0.5))^2),IF(_xlpm.n&lt;=6,1,MIN(1,_xlpm.k/3,(_xlpm.n-_xlpm.k+1)/3))))))</f>
        <v>0</v>
      </c>
      <c r="AY125" s="63">
        <f>IF($I125=0,0,IF(OR(AY$140=0,AY$1&lt;$G125,AY$1&gt;$H125+6),0,_xlfn.LET(_xlpm.k,COUNTIFS($J$1:AY$1,"&gt;="&amp;$G125,$J$140:AY$140,"&gt;0"),_xlpm.n,$I125,AY$140*IF($C125="Bell",EXP(-0.5*((_xlpm.k-(_xlpm.n+1)/2)/MAX(_xlpm.n/6,0.5))^2),IF(_xlpm.n&lt;=6,1,MIN(1,_xlpm.k/3,(_xlpm.n-_xlpm.k+1)/3))))))</f>
        <v>0</v>
      </c>
      <c r="AZ125" s="63">
        <f>IF($I125=0,0,IF(OR(AZ$140=0,AZ$1&lt;$G125,AZ$1&gt;$H125+6),0,_xlfn.LET(_xlpm.k,COUNTIFS($J$1:AZ$1,"&gt;="&amp;$G125,$J$140:AZ$140,"&gt;0"),_xlpm.n,$I125,AZ$140*IF($C125="Bell",EXP(-0.5*((_xlpm.k-(_xlpm.n+1)/2)/MAX(_xlpm.n/6,0.5))^2),IF(_xlpm.n&lt;=6,1,MIN(1,_xlpm.k/3,(_xlpm.n-_xlpm.k+1)/3))))))</f>
        <v>0</v>
      </c>
      <c r="BA125" s="63">
        <f>IF($I125=0,0,IF(OR(BA$140=0,BA$1&lt;$G125,BA$1&gt;$H125+6),0,_xlfn.LET(_xlpm.k,COUNTIFS($J$1:BA$1,"&gt;="&amp;$G125,$J$140:BA$140,"&gt;0"),_xlpm.n,$I125,BA$140*IF($C125="Bell",EXP(-0.5*((_xlpm.k-(_xlpm.n+1)/2)/MAX(_xlpm.n/6,0.5))^2),IF(_xlpm.n&lt;=6,1,MIN(1,_xlpm.k/3,(_xlpm.n-_xlpm.k+1)/3))))))</f>
        <v>0</v>
      </c>
      <c r="BB125" s="63">
        <f>IF($I125=0,0,IF(OR(BB$140=0,BB$1&lt;$G125,BB$1&gt;$H125+6),0,_xlfn.LET(_xlpm.k,COUNTIFS($J$1:BB$1,"&gt;="&amp;$G125,$J$140:BB$140,"&gt;0"),_xlpm.n,$I125,BB$140*IF($C125="Bell",EXP(-0.5*((_xlpm.k-(_xlpm.n+1)/2)/MAX(_xlpm.n/6,0.5))^2),IF(_xlpm.n&lt;=6,1,MIN(1,_xlpm.k/3,(_xlpm.n-_xlpm.k+1)/3))))))</f>
        <v>0</v>
      </c>
      <c r="BC125" s="63">
        <f>IF($I125=0,0,IF(OR(BC$140=0,BC$1&lt;$G125,BC$1&gt;$H125+6),0,_xlfn.LET(_xlpm.k,COUNTIFS($J$1:BC$1,"&gt;="&amp;$G125,$J$140:BC$140,"&gt;0"),_xlpm.n,$I125,BC$140*IF($C125="Bell",EXP(-0.5*((_xlpm.k-(_xlpm.n+1)/2)/MAX(_xlpm.n/6,0.5))^2),IF(_xlpm.n&lt;=6,1,MIN(1,_xlpm.k/3,(_xlpm.n-_xlpm.k+1)/3))))))</f>
        <v>0</v>
      </c>
      <c r="BD125" s="63">
        <f>IF($I125=0,0,IF(OR(BD$140=0,BD$1&lt;$G125,BD$1&gt;$H125+6),0,_xlfn.LET(_xlpm.k,COUNTIFS($J$1:BD$1,"&gt;="&amp;$G125,$J$140:BD$140,"&gt;0"),_xlpm.n,$I125,BD$140*IF($C125="Bell",EXP(-0.5*((_xlpm.k-(_xlpm.n+1)/2)/MAX(_xlpm.n/6,0.5))^2),IF(_xlpm.n&lt;=6,1,MIN(1,_xlpm.k/3,(_xlpm.n-_xlpm.k+1)/3))))))</f>
        <v>0</v>
      </c>
      <c r="BE125" s="63">
        <f>IF($I125=0,0,IF(OR(BE$140=0,BE$1&lt;$G125,BE$1&gt;$H125+6),0,_xlfn.LET(_xlpm.k,COUNTIFS($J$1:BE$1,"&gt;="&amp;$G125,$J$140:BE$140,"&gt;0"),_xlpm.n,$I125,BE$140*IF($C125="Bell",EXP(-0.5*((_xlpm.k-(_xlpm.n+1)/2)/MAX(_xlpm.n/6,0.5))^2),IF(_xlpm.n&lt;=6,1,MIN(1,_xlpm.k/3,(_xlpm.n-_xlpm.k+1)/3))))))</f>
        <v>0</v>
      </c>
      <c r="BF125" s="63">
        <f>IF($I125=0,0,IF(OR(BF$140=0,BF$1&lt;$G125,BF$1&gt;$H125+6),0,_xlfn.LET(_xlpm.k,COUNTIFS($J$1:BF$1,"&gt;="&amp;$G125,$J$140:BF$140,"&gt;0"),_xlpm.n,$I125,BF$140*IF($C125="Bell",EXP(-0.5*((_xlpm.k-(_xlpm.n+1)/2)/MAX(_xlpm.n/6,0.5))^2),IF(_xlpm.n&lt;=6,1,MIN(1,_xlpm.k/3,(_xlpm.n-_xlpm.k+1)/3))))))</f>
        <v>0</v>
      </c>
      <c r="BG125" s="63">
        <f>IF($I125=0,0,IF(OR(BG$140=0,BG$1&lt;$G125,BG$1&gt;$H125+6),0,_xlfn.LET(_xlpm.k,COUNTIFS($J$1:BG$1,"&gt;="&amp;$G125,$J$140:BG$140,"&gt;0"),_xlpm.n,$I125,BG$140*IF($C125="Bell",EXP(-0.5*((_xlpm.k-(_xlpm.n+1)/2)/MAX(_xlpm.n/6,0.5))^2),IF(_xlpm.n&lt;=6,1,MIN(1,_xlpm.k/3,(_xlpm.n-_xlpm.k+1)/3))))))</f>
        <v>0</v>
      </c>
      <c r="BH125" s="63">
        <f>IF($I125=0,0,IF(OR(BH$140=0,BH$1&lt;$G125,BH$1&gt;$H125+6),0,_xlfn.LET(_xlpm.k,COUNTIFS($J$1:BH$1,"&gt;="&amp;$G125,$J$140:BH$140,"&gt;0"),_xlpm.n,$I125,BH$140*IF($C125="Bell",EXP(-0.5*((_xlpm.k-(_xlpm.n+1)/2)/MAX(_xlpm.n/6,0.5))^2),IF(_xlpm.n&lt;=6,1,MIN(1,_xlpm.k/3,(_xlpm.n-_xlpm.k+1)/3))))))</f>
        <v>0</v>
      </c>
      <c r="BI125" s="63">
        <f>IF($I125=0,0,IF(OR(BI$140=0,BI$1&lt;$G125,BI$1&gt;$H125+6),0,_xlfn.LET(_xlpm.k,COUNTIFS($J$1:BI$1,"&gt;="&amp;$G125,$J$140:BI$140,"&gt;0"),_xlpm.n,$I125,BI$140*IF($C125="Bell",EXP(-0.5*((_xlpm.k-(_xlpm.n+1)/2)/MAX(_xlpm.n/6,0.5))^2),IF(_xlpm.n&lt;=6,1,MIN(1,_xlpm.k/3,(_xlpm.n-_xlpm.k+1)/3))))))</f>
        <v>0</v>
      </c>
      <c r="BJ125" s="63">
        <f>IF($I125=0,0,IF(OR(BJ$140=0,BJ$1&lt;$G125,BJ$1&gt;$H125+6),0,_xlfn.LET(_xlpm.k,COUNTIFS($J$1:BJ$1,"&gt;="&amp;$G125,$J$140:BJ$140,"&gt;0"),_xlpm.n,$I125,BJ$140*IF($C125="Bell",EXP(-0.5*((_xlpm.k-(_xlpm.n+1)/2)/MAX(_xlpm.n/6,0.5))^2),IF(_xlpm.n&lt;=6,1,MIN(1,_xlpm.k/3,(_xlpm.n-_xlpm.k+1)/3))))))</f>
        <v>0</v>
      </c>
      <c r="BK125" s="63">
        <f>IF($I125=0,0,IF(OR(BK$140=0,BK$1&lt;$G125,BK$1&gt;$H125+6),0,_xlfn.LET(_xlpm.k,COUNTIFS($J$1:BK$1,"&gt;="&amp;$G125,$J$140:BK$140,"&gt;0"),_xlpm.n,$I125,BK$140*IF($C125="Bell",EXP(-0.5*((_xlpm.k-(_xlpm.n+1)/2)/MAX(_xlpm.n/6,0.5))^2),IF(_xlpm.n&lt;=6,1,MIN(1,_xlpm.k/3,(_xlpm.n-_xlpm.k+1)/3))))))</f>
        <v>0</v>
      </c>
      <c r="BL125" s="63">
        <f>IF($I125=0,0,IF(OR(BL$140=0,BL$1&lt;$G125,BL$1&gt;$H125+6),0,_xlfn.LET(_xlpm.k,COUNTIFS($J$1:BL$1,"&gt;="&amp;$G125,$J$140:BL$140,"&gt;0"),_xlpm.n,$I125,BL$140*IF($C125="Bell",EXP(-0.5*((_xlpm.k-(_xlpm.n+1)/2)/MAX(_xlpm.n/6,0.5))^2),IF(_xlpm.n&lt;=6,1,MIN(1,_xlpm.k/3,(_xlpm.n-_xlpm.k+1)/3))))))</f>
        <v>0</v>
      </c>
      <c r="BM125" s="63">
        <f>IF($I125=0,0,IF(OR(BM$140=0,BM$1&lt;$G125,BM$1&gt;$H125+6),0,_xlfn.LET(_xlpm.k,COUNTIFS($J$1:BM$1,"&gt;="&amp;$G125,$J$140:BM$140,"&gt;0"),_xlpm.n,$I125,BM$140*IF($C125="Bell",EXP(-0.5*((_xlpm.k-(_xlpm.n+1)/2)/MAX(_xlpm.n/6,0.5))^2),IF(_xlpm.n&lt;=6,1,MIN(1,_xlpm.k/3,(_xlpm.n-_xlpm.k+1)/3))))))</f>
        <v>0</v>
      </c>
      <c r="BN125" s="63">
        <f>IF($I125=0,0,IF(OR(BN$140=0,BN$1&lt;$G125,BN$1&gt;$H125+6),0,_xlfn.LET(_xlpm.k,COUNTIFS($J$1:BN$1,"&gt;="&amp;$G125,$J$140:BN$140,"&gt;0"),_xlpm.n,$I125,BN$140*IF($C125="Bell",EXP(-0.5*((_xlpm.k-(_xlpm.n+1)/2)/MAX(_xlpm.n/6,0.5))^2),IF(_xlpm.n&lt;=6,1,MIN(1,_xlpm.k/3,(_xlpm.n-_xlpm.k+1)/3))))))</f>
        <v>0</v>
      </c>
      <c r="BO125" s="63">
        <f>IF($I125=0,0,IF(OR(BO$140=0,BO$1&lt;$G125,BO$1&gt;$H125+6),0,_xlfn.LET(_xlpm.k,COUNTIFS($J$1:BO$1,"&gt;="&amp;$G125,$J$140:BO$140,"&gt;0"),_xlpm.n,$I125,BO$140*IF($C125="Bell",EXP(-0.5*((_xlpm.k-(_xlpm.n+1)/2)/MAX(_xlpm.n/6,0.5))^2),IF(_xlpm.n&lt;=6,1,MIN(1,_xlpm.k/3,(_xlpm.n-_xlpm.k+1)/3))))))</f>
        <v>0</v>
      </c>
      <c r="BP125" s="63">
        <f>IF($I125=0,0,IF(OR(BP$140=0,BP$1&lt;$G125,BP$1&gt;$H125+6),0,_xlfn.LET(_xlpm.k,COUNTIFS($J$1:BP$1,"&gt;="&amp;$G125,$J$140:BP$140,"&gt;0"),_xlpm.n,$I125,BP$140*IF($C125="Bell",EXP(-0.5*((_xlpm.k-(_xlpm.n+1)/2)/MAX(_xlpm.n/6,0.5))^2),IF(_xlpm.n&lt;=6,1,MIN(1,_xlpm.k/3,(_xlpm.n-_xlpm.k+1)/3))))))</f>
        <v>0</v>
      </c>
      <c r="BQ125" s="63">
        <f>IF($I125=0,0,IF(OR(BQ$140=0,BQ$1&lt;$G125,BQ$1&gt;$H125+6),0,_xlfn.LET(_xlpm.k,COUNTIFS($J$1:BQ$1,"&gt;="&amp;$G125,$J$140:BQ$140,"&gt;0"),_xlpm.n,$I125,BQ$140*IF($C125="Bell",EXP(-0.5*((_xlpm.k-(_xlpm.n+1)/2)/MAX(_xlpm.n/6,0.5))^2),IF(_xlpm.n&lt;=6,1,MIN(1,_xlpm.k/3,(_xlpm.n-_xlpm.k+1)/3))))))</f>
        <v>0</v>
      </c>
      <c r="BR125" s="63">
        <f>IF($I125=0,0,IF(OR(BR$140=0,BR$1&lt;$G125,BR$1&gt;$H125+6),0,_xlfn.LET(_xlpm.k,COUNTIFS($J$1:BR$1,"&gt;="&amp;$G125,$J$140:BR$140,"&gt;0"),_xlpm.n,$I125,BR$140*IF($C125="Bell",EXP(-0.5*((_xlpm.k-(_xlpm.n+1)/2)/MAX(_xlpm.n/6,0.5))^2),IF(_xlpm.n&lt;=6,1,MIN(1,_xlpm.k/3,(_xlpm.n-_xlpm.k+1)/3))))))</f>
        <v>0</v>
      </c>
      <c r="BS125" s="63">
        <f>IF($I125=0,0,IF(OR(BS$140=0,BS$1&lt;$G125,BS$1&gt;$H125+6),0,_xlfn.LET(_xlpm.k,COUNTIFS($J$1:BS$1,"&gt;="&amp;$G125,$J$140:BS$140,"&gt;0"),_xlpm.n,$I125,BS$140*IF($C125="Bell",EXP(-0.5*((_xlpm.k-(_xlpm.n+1)/2)/MAX(_xlpm.n/6,0.5))^2),IF(_xlpm.n&lt;=6,1,MIN(1,_xlpm.k/3,(_xlpm.n-_xlpm.k+1)/3))))))</f>
        <v>0</v>
      </c>
      <c r="BT125" s="63">
        <f>IF($I125=0,0,IF(OR(BT$140=0,BT$1&lt;$G125,BT$1&gt;$H125+6),0,_xlfn.LET(_xlpm.k,COUNTIFS($J$1:BT$1,"&gt;="&amp;$G125,$J$140:BT$140,"&gt;0"),_xlpm.n,$I125,BT$140*IF($C125="Bell",EXP(-0.5*((_xlpm.k-(_xlpm.n+1)/2)/MAX(_xlpm.n/6,0.5))^2),IF(_xlpm.n&lt;=6,1,MIN(1,_xlpm.k/3,(_xlpm.n-_xlpm.k+1)/3))))))</f>
        <v>0</v>
      </c>
      <c r="BU125" s="63">
        <f>IF($I125=0,0,IF(OR(BU$140=0,BU$1&lt;$G125,BU$1&gt;$H125+6),0,_xlfn.LET(_xlpm.k,COUNTIFS($J$1:BU$1,"&gt;="&amp;$G125,$J$140:BU$140,"&gt;0"),_xlpm.n,$I125,BU$140*IF($C125="Bell",EXP(-0.5*((_xlpm.k-(_xlpm.n+1)/2)/MAX(_xlpm.n/6,0.5))^2),IF(_xlpm.n&lt;=6,1,MIN(1,_xlpm.k/3,(_xlpm.n-_xlpm.k+1)/3))))))</f>
        <v>0</v>
      </c>
      <c r="BV125" s="63">
        <f>IF($I125=0,0,IF(OR(BV$140=0,BV$1&lt;$G125,BV$1&gt;$H125+6),0,_xlfn.LET(_xlpm.k,COUNTIFS($J$1:BV$1,"&gt;="&amp;$G125,$J$140:BV$140,"&gt;0"),_xlpm.n,$I125,BV$140*IF($C125="Bell",EXP(-0.5*((_xlpm.k-(_xlpm.n+1)/2)/MAX(_xlpm.n/6,0.5))^2),IF(_xlpm.n&lt;=6,1,MIN(1,_xlpm.k/3,(_xlpm.n-_xlpm.k+1)/3))))))</f>
        <v>0</v>
      </c>
      <c r="BW125" s="63">
        <f>IF($I125=0,0,IF(OR(BW$140=0,BW$1&lt;$G125,BW$1&gt;$H125+6),0,_xlfn.LET(_xlpm.k,COUNTIFS($J$1:BW$1,"&gt;="&amp;$G125,$J$140:BW$140,"&gt;0"),_xlpm.n,$I125,BW$140*IF($C125="Bell",EXP(-0.5*((_xlpm.k-(_xlpm.n+1)/2)/MAX(_xlpm.n/6,0.5))^2),IF(_xlpm.n&lt;=6,1,MIN(1,_xlpm.k/3,(_xlpm.n-_xlpm.k+1)/3))))))</f>
        <v>0</v>
      </c>
      <c r="BX125" s="63">
        <f>IF($I125=0,0,IF(OR(BX$140=0,BX$1&lt;$G125,BX$1&gt;$H125+6),0,_xlfn.LET(_xlpm.k,COUNTIFS($J$1:BX$1,"&gt;="&amp;$G125,$J$140:BX$140,"&gt;0"),_xlpm.n,$I125,BX$140*IF($C125="Bell",EXP(-0.5*((_xlpm.k-(_xlpm.n+1)/2)/MAX(_xlpm.n/6,0.5))^2),IF(_xlpm.n&lt;=6,1,MIN(1,_xlpm.k/3,(_xlpm.n-_xlpm.k+1)/3))))))</f>
        <v>0</v>
      </c>
      <c r="BY125" s="63">
        <f>IF($I125=0,0,IF(OR(BY$140=0,BY$1&lt;$G125,BY$1&gt;$H125+6),0,_xlfn.LET(_xlpm.k,COUNTIFS($J$1:BY$1,"&gt;="&amp;$G125,$J$140:BY$140,"&gt;0"),_xlpm.n,$I125,BY$140*IF($C125="Bell",EXP(-0.5*((_xlpm.k-(_xlpm.n+1)/2)/MAX(_xlpm.n/6,0.5))^2),IF(_xlpm.n&lt;=6,1,MIN(1,_xlpm.k/3,(_xlpm.n-_xlpm.k+1)/3))))))</f>
        <v>0</v>
      </c>
      <c r="BZ125" s="63">
        <f>IF($I125=0,0,IF(OR(BZ$140=0,BZ$1&lt;$G125,BZ$1&gt;$H125+6),0,_xlfn.LET(_xlpm.k,COUNTIFS($J$1:BZ$1,"&gt;="&amp;$G125,$J$140:BZ$140,"&gt;0"),_xlpm.n,$I125,BZ$140*IF($C125="Bell",EXP(-0.5*((_xlpm.k-(_xlpm.n+1)/2)/MAX(_xlpm.n/6,0.5))^2),IF(_xlpm.n&lt;=6,1,MIN(1,_xlpm.k/3,(_xlpm.n-_xlpm.k+1)/3))))))</f>
        <v>0</v>
      </c>
      <c r="CA125" s="63">
        <f>IF($I125=0,0,IF(OR(CA$140=0,CA$1&lt;$G125,CA$1&gt;$H125+6),0,_xlfn.LET(_xlpm.k,COUNTIFS($J$1:CA$1,"&gt;="&amp;$G125,$J$140:CA$140,"&gt;0"),_xlpm.n,$I125,CA$140*IF($C125="Bell",EXP(-0.5*((_xlpm.k-(_xlpm.n+1)/2)/MAX(_xlpm.n/6,0.5))^2),IF(_xlpm.n&lt;=6,1,MIN(1,_xlpm.k/3,(_xlpm.n-_xlpm.k+1)/3))))))</f>
        <v>0</v>
      </c>
      <c r="CB125" s="63">
        <f>IF($I125=0,0,IF(OR(CB$140=0,CB$1&lt;$G125,CB$1&gt;$H125+6),0,_xlfn.LET(_xlpm.k,COUNTIFS($J$1:CB$1,"&gt;="&amp;$G125,$J$140:CB$140,"&gt;0"),_xlpm.n,$I125,CB$140*IF($C125="Bell",EXP(-0.5*((_xlpm.k-(_xlpm.n+1)/2)/MAX(_xlpm.n/6,0.5))^2),IF(_xlpm.n&lt;=6,1,MIN(1,_xlpm.k/3,(_xlpm.n-_xlpm.k+1)/3))))))</f>
        <v>0</v>
      </c>
      <c r="CC125" s="63">
        <f>IF($I125=0,0,IF(OR(CC$140=0,CC$1&lt;$G125,CC$1&gt;$H125+6),0,_xlfn.LET(_xlpm.k,COUNTIFS($J$1:CC$1,"&gt;="&amp;$G125,$J$140:CC$140,"&gt;0"),_xlpm.n,$I125,CC$140*IF($C125="Bell",EXP(-0.5*((_xlpm.k-(_xlpm.n+1)/2)/MAX(_xlpm.n/6,0.5))^2),IF(_xlpm.n&lt;=6,1,MIN(1,_xlpm.k/3,(_xlpm.n-_xlpm.k+1)/3))))))</f>
        <v>0</v>
      </c>
      <c r="CD125" s="63">
        <f>IF($I125=0,0,IF(OR(CD$140=0,CD$1&lt;$G125,CD$1&gt;$H125+6),0,_xlfn.LET(_xlpm.k,COUNTIFS($J$1:CD$1,"&gt;="&amp;$G125,$J$140:CD$140,"&gt;0"),_xlpm.n,$I125,CD$140*IF($C125="Bell",EXP(-0.5*((_xlpm.k-(_xlpm.n+1)/2)/MAX(_xlpm.n/6,0.5))^2),IF(_xlpm.n&lt;=6,1,MIN(1,_xlpm.k/3,(_xlpm.n-_xlpm.k+1)/3))))))</f>
        <v>0</v>
      </c>
      <c r="CE125" s="63">
        <f>IF($I125=0,0,IF(OR(CE$140=0,CE$1&lt;$G125,CE$1&gt;$H125+6),0,_xlfn.LET(_xlpm.k,COUNTIFS($J$1:CE$1,"&gt;="&amp;$G125,$J$140:CE$140,"&gt;0"),_xlpm.n,$I125,CE$140*IF($C125="Bell",EXP(-0.5*((_xlpm.k-(_xlpm.n+1)/2)/MAX(_xlpm.n/6,0.5))^2),IF(_xlpm.n&lt;=6,1,MIN(1,_xlpm.k/3,(_xlpm.n-_xlpm.k+1)/3))))))</f>
        <v>0</v>
      </c>
      <c r="CF125" s="63">
        <f>IF($I125=0,0,IF(OR(CF$140=0,CF$1&lt;$G125,CF$1&gt;$H125+6),0,_xlfn.LET(_xlpm.k,COUNTIFS($J$1:CF$1,"&gt;="&amp;$G125,$J$140:CF$140,"&gt;0"),_xlpm.n,$I125,CF$140*IF($C125="Bell",EXP(-0.5*((_xlpm.k-(_xlpm.n+1)/2)/MAX(_xlpm.n/6,0.5))^2),IF(_xlpm.n&lt;=6,1,MIN(1,_xlpm.k/3,(_xlpm.n-_xlpm.k+1)/3))))))</f>
        <v>0</v>
      </c>
      <c r="CG125" s="63">
        <f>IF($I125=0,0,IF(OR(CG$140=0,CG$1&lt;$G125,CG$1&gt;$H125+6),0,_xlfn.LET(_xlpm.k,COUNTIFS($J$1:CG$1,"&gt;="&amp;$G125,$J$140:CG$140,"&gt;0"),_xlpm.n,$I125,CG$140*IF($C125="Bell",EXP(-0.5*((_xlpm.k-(_xlpm.n+1)/2)/MAX(_xlpm.n/6,0.5))^2),IF(_xlpm.n&lt;=6,1,MIN(1,_xlpm.k/3,(_xlpm.n-_xlpm.k+1)/3))))))</f>
        <v>0</v>
      </c>
      <c r="CH125" s="63">
        <f>IF($I125=0,0,IF(OR(CH$140=0,CH$1&lt;$G125,CH$1&gt;$H125+6),0,_xlfn.LET(_xlpm.k,COUNTIFS($J$1:CH$1,"&gt;="&amp;$G125,$J$140:CH$140,"&gt;0"),_xlpm.n,$I125,CH$140*IF($C125="Bell",EXP(-0.5*((_xlpm.k-(_xlpm.n+1)/2)/MAX(_xlpm.n/6,0.5))^2),IF(_xlpm.n&lt;=6,1,MIN(1,_xlpm.k/3,(_xlpm.n-_xlpm.k+1)/3))))))</f>
        <v>0</v>
      </c>
      <c r="CI125" s="63">
        <f>IF($I125=0,0,IF(OR(CI$140=0,CI$1&lt;$G125,CI$1&gt;$H125+6),0,_xlfn.LET(_xlpm.k,COUNTIFS($J$1:CI$1,"&gt;="&amp;$G125,$J$140:CI$140,"&gt;0"),_xlpm.n,$I125,CI$140*IF($C125="Bell",EXP(-0.5*((_xlpm.k-(_xlpm.n+1)/2)/MAX(_xlpm.n/6,0.5))^2),IF(_xlpm.n&lt;=6,1,MIN(1,_xlpm.k/3,(_xlpm.n-_xlpm.k+1)/3))))))</f>
        <v>0</v>
      </c>
      <c r="CJ125" s="63">
        <f>IF($I125=0,0,IF(OR(CJ$140=0,CJ$1&lt;$G125,CJ$1&gt;$H125+6),0,_xlfn.LET(_xlpm.k,COUNTIFS($J$1:CJ$1,"&gt;="&amp;$G125,$J$140:CJ$140,"&gt;0"),_xlpm.n,$I125,CJ$140*IF($C125="Bell",EXP(-0.5*((_xlpm.k-(_xlpm.n+1)/2)/MAX(_xlpm.n/6,0.5))^2),IF(_xlpm.n&lt;=6,1,MIN(1,_xlpm.k/3,(_xlpm.n-_xlpm.k+1)/3))))))</f>
        <v>0</v>
      </c>
      <c r="CK125" s="63">
        <f>IF($I125=0,0,IF(OR(CK$140=0,CK$1&lt;$G125,CK$1&gt;$H125+6),0,_xlfn.LET(_xlpm.k,COUNTIFS($J$1:CK$1,"&gt;="&amp;$G125,$J$140:CK$140,"&gt;0"),_xlpm.n,$I125,CK$140*IF($C125="Bell",EXP(-0.5*((_xlpm.k-(_xlpm.n+1)/2)/MAX(_xlpm.n/6,0.5))^2),IF(_xlpm.n&lt;=6,1,MIN(1,_xlpm.k/3,(_xlpm.n-_xlpm.k+1)/3))))))</f>
        <v>0</v>
      </c>
      <c r="CL125" s="63">
        <f>IF($I125=0,0,IF(OR(CL$140=0,CL$1&lt;$G125,CL$1&gt;$H125+6),0,_xlfn.LET(_xlpm.k,COUNTIFS($J$1:CL$1,"&gt;="&amp;$G125,$J$140:CL$140,"&gt;0"),_xlpm.n,$I125,CL$140*IF($C125="Bell",EXP(-0.5*((_xlpm.k-(_xlpm.n+1)/2)/MAX(_xlpm.n/6,0.5))^2),IF(_xlpm.n&lt;=6,1,MIN(1,_xlpm.k/3,(_xlpm.n-_xlpm.k+1)/3))))))</f>
        <v>0</v>
      </c>
      <c r="CM125" s="63">
        <f>IF($I125=0,0,IF(OR(CM$140=0,CM$1&lt;$G125,CM$1&gt;$H125+6),0,_xlfn.LET(_xlpm.k,COUNTIFS($J$1:CM$1,"&gt;="&amp;$G125,$J$140:CM$140,"&gt;0"),_xlpm.n,$I125,CM$140*IF($C125="Bell",EXP(-0.5*((_xlpm.k-(_xlpm.n+1)/2)/MAX(_xlpm.n/6,0.5))^2),IF(_xlpm.n&lt;=6,1,MIN(1,_xlpm.k/3,(_xlpm.n-_xlpm.k+1)/3))))))</f>
        <v>0</v>
      </c>
      <c r="CN125" s="63">
        <f>IF($I125=0,0,IF(OR(CN$140=0,CN$1&lt;$G125,CN$1&gt;$H125+6),0,_xlfn.LET(_xlpm.k,COUNTIFS($J$1:CN$1,"&gt;="&amp;$G125,$J$140:CN$140,"&gt;0"),_xlpm.n,$I125,CN$140*IF($C125="Bell",EXP(-0.5*((_xlpm.k-(_xlpm.n+1)/2)/MAX(_xlpm.n/6,0.5))^2),IF(_xlpm.n&lt;=6,1,MIN(1,_xlpm.k/3,(_xlpm.n-_xlpm.k+1)/3))))))</f>
        <v>0</v>
      </c>
      <c r="CO125" s="63">
        <f>IF($I125=0,0,IF(OR(CO$140=0,CO$1&lt;$G125,CO$1&gt;$H125+6),0,_xlfn.LET(_xlpm.k,COUNTIFS($J$1:CO$1,"&gt;="&amp;$G125,$J$140:CO$140,"&gt;0"),_xlpm.n,$I125,CO$140*IF($C125="Bell",EXP(-0.5*((_xlpm.k-(_xlpm.n+1)/2)/MAX(_xlpm.n/6,0.5))^2),IF(_xlpm.n&lt;=6,1,MIN(1,_xlpm.k/3,(_xlpm.n-_xlpm.k+1)/3))))))</f>
        <v>0</v>
      </c>
      <c r="CP125" s="63">
        <f>IF($I125=0,0,IF(OR(CP$140=0,CP$1&lt;$G125,CP$1&gt;$H125+6),0,_xlfn.LET(_xlpm.k,COUNTIFS($J$1:CP$1,"&gt;="&amp;$G125,$J$140:CP$140,"&gt;0"),_xlpm.n,$I125,CP$140*IF($C125="Bell",EXP(-0.5*((_xlpm.k-(_xlpm.n+1)/2)/MAX(_xlpm.n/6,0.5))^2),IF(_xlpm.n&lt;=6,1,MIN(1,_xlpm.k/3,(_xlpm.n-_xlpm.k+1)/3))))))</f>
        <v>0</v>
      </c>
      <c r="CQ125" s="63">
        <f>IF($I125=0,0,IF(OR(CQ$140=0,CQ$1&lt;$G125,CQ$1&gt;$H125+6),0,_xlfn.LET(_xlpm.k,COUNTIFS($J$1:CQ$1,"&gt;="&amp;$G125,$J$140:CQ$140,"&gt;0"),_xlpm.n,$I125,CQ$140*IF($C125="Bell",EXP(-0.5*((_xlpm.k-(_xlpm.n+1)/2)/MAX(_xlpm.n/6,0.5))^2),IF(_xlpm.n&lt;=6,1,MIN(1,_xlpm.k/3,(_xlpm.n-_xlpm.k+1)/3))))))</f>
        <v>0</v>
      </c>
      <c r="CR125" s="63">
        <f>IF($I125=0,0,IF(OR(CR$140=0,CR$1&lt;$G125,CR$1&gt;$H125+6),0,_xlfn.LET(_xlpm.k,COUNTIFS($J$1:CR$1,"&gt;="&amp;$G125,$J$140:CR$140,"&gt;0"),_xlpm.n,$I125,CR$140*IF($C125="Bell",EXP(-0.5*((_xlpm.k-(_xlpm.n+1)/2)/MAX(_xlpm.n/6,0.5))^2),IF(_xlpm.n&lt;=6,1,MIN(1,_xlpm.k/3,(_xlpm.n-_xlpm.k+1)/3))))))</f>
        <v>0</v>
      </c>
      <c r="CS125" s="63">
        <f>IF($I125=0,0,IF(OR(CS$140=0,CS$1&lt;$G125,CS$1&gt;$H125+6),0,_xlfn.LET(_xlpm.k,COUNTIFS($J$1:CS$1,"&gt;="&amp;$G125,$J$140:CS$140,"&gt;0"),_xlpm.n,$I125,CS$140*IF($C125="Bell",EXP(-0.5*((_xlpm.k-(_xlpm.n+1)/2)/MAX(_xlpm.n/6,0.5))^2),IF(_xlpm.n&lt;=6,1,MIN(1,_xlpm.k/3,(_xlpm.n-_xlpm.k+1)/3))))))</f>
        <v>0</v>
      </c>
      <c r="CT125" s="63">
        <f>IF($I125=0,0,IF(OR(CT$140=0,CT$1&lt;$G125,CT$1&gt;$H125+6),0,_xlfn.LET(_xlpm.k,COUNTIFS($J$1:CT$1,"&gt;="&amp;$G125,$J$140:CT$140,"&gt;0"),_xlpm.n,$I125,CT$140*IF($C125="Bell",EXP(-0.5*((_xlpm.k-(_xlpm.n+1)/2)/MAX(_xlpm.n/6,0.5))^2),IF(_xlpm.n&lt;=6,1,MIN(1,_xlpm.k/3,(_xlpm.n-_xlpm.k+1)/3))))))</f>
        <v>0</v>
      </c>
      <c r="CU125" s="63">
        <f>IF($I125=0,0,IF(OR(CU$140=0,CU$1&lt;$G125,CU$1&gt;$H125+6),0,_xlfn.LET(_xlpm.k,COUNTIFS($J$1:CU$1,"&gt;="&amp;$G125,$J$140:CU$140,"&gt;0"),_xlpm.n,$I125,CU$140*IF($C125="Bell",EXP(-0.5*((_xlpm.k-(_xlpm.n+1)/2)/MAX(_xlpm.n/6,0.5))^2),IF(_xlpm.n&lt;=6,1,MIN(1,_xlpm.k/3,(_xlpm.n-_xlpm.k+1)/3))))))</f>
        <v>0</v>
      </c>
      <c r="CV125" s="63">
        <f>IF($I125=0,0,IF(OR(CV$140=0,CV$1&lt;$G125,CV$1&gt;$H125+6),0,_xlfn.LET(_xlpm.k,COUNTIFS($J$1:CV$1,"&gt;="&amp;$G125,$J$140:CV$140,"&gt;0"),_xlpm.n,$I125,CV$140*IF($C125="Bell",EXP(-0.5*((_xlpm.k-(_xlpm.n+1)/2)/MAX(_xlpm.n/6,0.5))^2),IF(_xlpm.n&lt;=6,1,MIN(1,_xlpm.k/3,(_xlpm.n-_xlpm.k+1)/3))))))</f>
        <v>0</v>
      </c>
      <c r="CW125" s="63">
        <f>IF($I125=0,0,IF(OR(CW$140=0,CW$1&lt;$G125,CW$1&gt;$H125+6),0,_xlfn.LET(_xlpm.k,COUNTIFS($J$1:CW$1,"&gt;="&amp;$G125,$J$140:CW$140,"&gt;0"),_xlpm.n,$I125,CW$140*IF($C125="Bell",EXP(-0.5*((_xlpm.k-(_xlpm.n+1)/2)/MAX(_xlpm.n/6,0.5))^2),IF(_xlpm.n&lt;=6,1,MIN(1,_xlpm.k/3,(_xlpm.n-_xlpm.k+1)/3))))))</f>
        <v>0</v>
      </c>
      <c r="CX125" s="63">
        <f>IF($I125=0,0,IF(OR(CX$140=0,CX$1&lt;$G125,CX$1&gt;$H125+6),0,_xlfn.LET(_xlpm.k,COUNTIFS($J$1:CX$1,"&gt;="&amp;$G125,$J$140:CX$140,"&gt;0"),_xlpm.n,$I125,CX$140*IF($C125="Bell",EXP(-0.5*((_xlpm.k-(_xlpm.n+1)/2)/MAX(_xlpm.n/6,0.5))^2),IF(_xlpm.n&lt;=6,1,MIN(1,_xlpm.k/3,(_xlpm.n-_xlpm.k+1)/3))))))</f>
        <v>0</v>
      </c>
      <c r="CY125" s="63">
        <f>IF($I125=0,0,IF(OR(CY$140=0,CY$1&lt;$G125,CY$1&gt;$H125+6),0,_xlfn.LET(_xlpm.k,COUNTIFS($J$1:CY$1,"&gt;="&amp;$G125,$J$140:CY$140,"&gt;0"),_xlpm.n,$I125,CY$140*IF($C125="Bell",EXP(-0.5*((_xlpm.k-(_xlpm.n+1)/2)/MAX(_xlpm.n/6,0.5))^2),IF(_xlpm.n&lt;=6,1,MIN(1,_xlpm.k/3,(_xlpm.n-_xlpm.k+1)/3))))))</f>
        <v>0</v>
      </c>
      <c r="CZ125" s="63">
        <f>IF($I125=0,0,IF(OR(CZ$140=0,CZ$1&lt;$G125,CZ$1&gt;$H125+6),0,_xlfn.LET(_xlpm.k,COUNTIFS($J$1:CZ$1,"&gt;="&amp;$G125,$J$140:CZ$140,"&gt;0"),_xlpm.n,$I125,CZ$140*IF($C125="Bell",EXP(-0.5*((_xlpm.k-(_xlpm.n+1)/2)/MAX(_xlpm.n/6,0.5))^2),IF(_xlpm.n&lt;=6,1,MIN(1,_xlpm.k/3,(_xlpm.n-_xlpm.k+1)/3))))))</f>
        <v>0</v>
      </c>
      <c r="DA125" s="63">
        <f>IF($I125=0,0,IF(OR(DA$140=0,DA$1&lt;$G125,DA$1&gt;$H125+6),0,_xlfn.LET(_xlpm.k,COUNTIFS($J$1:DA$1,"&gt;="&amp;$G125,$J$140:DA$140,"&gt;0"),_xlpm.n,$I125,DA$140*IF($C125="Bell",EXP(-0.5*((_xlpm.k-(_xlpm.n+1)/2)/MAX(_xlpm.n/6,0.5))^2),IF(_xlpm.n&lt;=6,1,MIN(1,_xlpm.k/3,(_xlpm.n-_xlpm.k+1)/3))))))</f>
        <v>0</v>
      </c>
      <c r="DB125" s="63">
        <f>IF($I125=0,0,IF(OR(DB$140=0,DB$1&lt;$G125,DB$1&gt;$H125+6),0,_xlfn.LET(_xlpm.k,COUNTIFS($J$1:DB$1,"&gt;="&amp;$G125,$J$140:DB$140,"&gt;0"),_xlpm.n,$I125,DB$140*IF($C125="Bell",EXP(-0.5*((_xlpm.k-(_xlpm.n+1)/2)/MAX(_xlpm.n/6,0.5))^2),IF(_xlpm.n&lt;=6,1,MIN(1,_xlpm.k/3,(_xlpm.n-_xlpm.k+1)/3))))))</f>
        <v>0</v>
      </c>
      <c r="DC125" s="63">
        <f>IF($I125=0,0,IF(OR(DC$140=0,DC$1&lt;$G125,DC$1&gt;$H125+6),0,_xlfn.LET(_xlpm.k,COUNTIFS($J$1:DC$1,"&gt;="&amp;$G125,$J$140:DC$140,"&gt;0"),_xlpm.n,$I125,DC$140*IF($C125="Bell",EXP(-0.5*((_xlpm.k-(_xlpm.n+1)/2)/MAX(_xlpm.n/6,0.5))^2),IF(_xlpm.n&lt;=6,1,MIN(1,_xlpm.k/3,(_xlpm.n-_xlpm.k+1)/3))))))</f>
        <v>0</v>
      </c>
      <c r="DD125" s="63">
        <f>IF($I125=0,0,IF(OR(DD$140=0,DD$1&lt;$G125,DD$1&gt;$H125+6),0,_xlfn.LET(_xlpm.k,COUNTIFS($J$1:DD$1,"&gt;="&amp;$G125,$J$140:DD$140,"&gt;0"),_xlpm.n,$I125,DD$140*IF($C125="Bell",EXP(-0.5*((_xlpm.k-(_xlpm.n+1)/2)/MAX(_xlpm.n/6,0.5))^2),IF(_xlpm.n&lt;=6,1,MIN(1,_xlpm.k/3,(_xlpm.n-_xlpm.k+1)/3))))))</f>
        <v>0</v>
      </c>
      <c r="DE125" s="63">
        <f>IF($I125=0,0,IF(OR(DE$140=0,DE$1&lt;$G125,DE$1&gt;$H125+6),0,_xlfn.LET(_xlpm.k,COUNTIFS($J$1:DE$1,"&gt;="&amp;$G125,$J$140:DE$140,"&gt;0"),_xlpm.n,$I125,DE$140*IF($C125="Bell",EXP(-0.5*((_xlpm.k-(_xlpm.n+1)/2)/MAX(_xlpm.n/6,0.5))^2),IF(_xlpm.n&lt;=6,1,MIN(1,_xlpm.k/3,(_xlpm.n-_xlpm.k+1)/3))))))</f>
        <v>0</v>
      </c>
      <c r="DF125" s="63">
        <f>IF($I125=0,0,IF(OR(DF$140=0,DF$1&lt;$G125,DF$1&gt;$H125+6),0,_xlfn.LET(_xlpm.k,COUNTIFS($J$1:DF$1,"&gt;="&amp;$G125,$J$140:DF$140,"&gt;0"),_xlpm.n,$I125,DF$140*IF($C125="Bell",EXP(-0.5*((_xlpm.k-(_xlpm.n+1)/2)/MAX(_xlpm.n/6,0.5))^2),IF(_xlpm.n&lt;=6,1,MIN(1,_xlpm.k/3,(_xlpm.n-_xlpm.k+1)/3))))))</f>
        <v>0</v>
      </c>
      <c r="DG125" s="63">
        <f>IF($I125=0,0,IF(OR(DG$140=0,DG$1&lt;$G125,DG$1&gt;$H125+6),0,_xlfn.LET(_xlpm.k,COUNTIFS($J$1:DG$1,"&gt;="&amp;$G125,$J$140:DG$140,"&gt;0"),_xlpm.n,$I125,DG$140*IF($C125="Bell",EXP(-0.5*((_xlpm.k-(_xlpm.n+1)/2)/MAX(_xlpm.n/6,0.5))^2),IF(_xlpm.n&lt;=6,1,MIN(1,_xlpm.k/3,(_xlpm.n-_xlpm.k+1)/3))))))</f>
        <v>0</v>
      </c>
      <c r="DH125" s="63">
        <f>IF($I125=0,0,IF(OR(DH$140=0,DH$1&lt;$G125,DH$1&gt;$H125+6),0,_xlfn.LET(_xlpm.k,COUNTIFS($J$1:DH$1,"&gt;="&amp;$G125,$J$140:DH$140,"&gt;0"),_xlpm.n,$I125,DH$140*IF($C125="Bell",EXP(-0.5*((_xlpm.k-(_xlpm.n+1)/2)/MAX(_xlpm.n/6,0.5))^2),IF(_xlpm.n&lt;=6,1,MIN(1,_xlpm.k/3,(_xlpm.n-_xlpm.k+1)/3))))))</f>
        <v>0</v>
      </c>
      <c r="DI125" s="63">
        <f>IF($I125=0,0,IF(OR(DI$140=0,DI$1&lt;$G125,DI$1&gt;$H125+6),0,_xlfn.LET(_xlpm.k,COUNTIFS($J$1:DI$1,"&gt;="&amp;$G125,$J$140:DI$140,"&gt;0"),_xlpm.n,$I125,DI$140*IF($C125="Bell",EXP(-0.5*((_xlpm.k-(_xlpm.n+1)/2)/MAX(_xlpm.n/6,0.5))^2),IF(_xlpm.n&lt;=6,1,MIN(1,_xlpm.k/3,(_xlpm.n-_xlpm.k+1)/3))))))</f>
        <v>0</v>
      </c>
      <c r="DJ125" s="63">
        <f>IF($I125=0,0,IF(OR(DJ$140=0,DJ$1&lt;$G125,DJ$1&gt;$H125+6),0,_xlfn.LET(_xlpm.k,COUNTIFS($J$1:DJ$1,"&gt;="&amp;$G125,$J$140:DJ$140,"&gt;0"),_xlpm.n,$I125,DJ$140*IF($C125="Bell",EXP(-0.5*((_xlpm.k-(_xlpm.n+1)/2)/MAX(_xlpm.n/6,0.5))^2),IF(_xlpm.n&lt;=6,1,MIN(1,_xlpm.k/3,(_xlpm.n-_xlpm.k+1)/3))))))</f>
        <v>0</v>
      </c>
      <c r="DK125" s="63">
        <f>IF($I125=0,0,IF(OR(DK$140=0,DK$1&lt;$G125,DK$1&gt;$H125+6),0,_xlfn.LET(_xlpm.k,COUNTIFS($J$1:DK$1,"&gt;="&amp;$G125,$J$140:DK$140,"&gt;0"),_xlpm.n,$I125,DK$140*IF($C125="Bell",EXP(-0.5*((_xlpm.k-(_xlpm.n+1)/2)/MAX(_xlpm.n/6,0.5))^2),IF(_xlpm.n&lt;=6,1,MIN(1,_xlpm.k/3,(_xlpm.n-_xlpm.k+1)/3))))))</f>
        <v>0</v>
      </c>
      <c r="DL125" s="63">
        <f>IF($I125=0,0,IF(OR(DL$140=0,DL$1&lt;$G125,DL$1&gt;$H125+6),0,_xlfn.LET(_xlpm.k,COUNTIFS($J$1:DL$1,"&gt;="&amp;$G125,$J$140:DL$140,"&gt;0"),_xlpm.n,$I125,DL$140*IF($C125="Bell",EXP(-0.5*((_xlpm.k-(_xlpm.n+1)/2)/MAX(_xlpm.n/6,0.5))^2),IF(_xlpm.n&lt;=6,1,MIN(1,_xlpm.k/3,(_xlpm.n-_xlpm.k+1)/3))))))</f>
        <v>0</v>
      </c>
      <c r="DM125" s="63">
        <f>IF($I125=0,0,IF(OR(DM$140=0,DM$1&lt;$G125,DM$1&gt;$H125+6),0,_xlfn.LET(_xlpm.k,COUNTIFS($J$1:DM$1,"&gt;="&amp;$G125,$J$140:DM$140,"&gt;0"),_xlpm.n,$I125,DM$140*IF($C125="Bell",EXP(-0.5*((_xlpm.k-(_xlpm.n+1)/2)/MAX(_xlpm.n/6,0.5))^2),IF(_xlpm.n&lt;=6,1,MIN(1,_xlpm.k/3,(_xlpm.n-_xlpm.k+1)/3))))))</f>
        <v>0</v>
      </c>
      <c r="DN125" s="63">
        <f>IF($I125=0,0,IF(OR(DN$140=0,DN$1&lt;$G125,DN$1&gt;$H125+6),0,_xlfn.LET(_xlpm.k,COUNTIFS($J$1:DN$1,"&gt;="&amp;$G125,$J$140:DN$140,"&gt;0"),_xlpm.n,$I125,DN$140*IF($C125="Bell",EXP(-0.5*((_xlpm.k-(_xlpm.n+1)/2)/MAX(_xlpm.n/6,0.5))^2),IF(_xlpm.n&lt;=6,1,MIN(1,_xlpm.k/3,(_xlpm.n-_xlpm.k+1)/3))))))</f>
        <v>0</v>
      </c>
      <c r="DO125" s="63">
        <f>IF($I125=0,0,IF(OR(DO$140=0,DO$1&lt;$G125,DO$1&gt;$H125+6),0,_xlfn.LET(_xlpm.k,COUNTIFS($J$1:DO$1,"&gt;="&amp;$G125,$J$140:DO$140,"&gt;0"),_xlpm.n,$I125,DO$140*IF($C125="Bell",EXP(-0.5*((_xlpm.k-(_xlpm.n+1)/2)/MAX(_xlpm.n/6,0.5))^2),IF(_xlpm.n&lt;=6,1,MIN(1,_xlpm.k/3,(_xlpm.n-_xlpm.k+1)/3))))))</f>
        <v>0</v>
      </c>
      <c r="DP125" s="63">
        <f>IF($I125=0,0,IF(OR(DP$140=0,DP$1&lt;$G125,DP$1&gt;$H125+6),0,_xlfn.LET(_xlpm.k,COUNTIFS($J$1:DP$1,"&gt;="&amp;$G125,$J$140:DP$140,"&gt;0"),_xlpm.n,$I125,DP$140*IF($C125="Bell",EXP(-0.5*((_xlpm.k-(_xlpm.n+1)/2)/MAX(_xlpm.n/6,0.5))^2),IF(_xlpm.n&lt;=6,1,MIN(1,_xlpm.k/3,(_xlpm.n-_xlpm.k+1)/3))))))</f>
        <v>0</v>
      </c>
      <c r="DQ125" s="63">
        <f>IF($I125=0,0,IF(OR(DQ$140=0,DQ$1&lt;$G125,DQ$1&gt;$H125+6),0,_xlfn.LET(_xlpm.k,COUNTIFS($J$1:DQ$1,"&gt;="&amp;$G125,$J$140:DQ$140,"&gt;0"),_xlpm.n,$I125,DQ$140*IF($C125="Bell",EXP(-0.5*((_xlpm.k-(_xlpm.n+1)/2)/MAX(_xlpm.n/6,0.5))^2),IF(_xlpm.n&lt;=6,1,MIN(1,_xlpm.k/3,(_xlpm.n-_xlpm.k+1)/3))))))</f>
        <v>0</v>
      </c>
      <c r="DR125" s="63">
        <f>IF($I125=0,0,IF(OR(DR$140=0,DR$1&lt;$G125,DR$1&gt;$H125+6),0,_xlfn.LET(_xlpm.k,COUNTIFS($J$1:DR$1,"&gt;="&amp;$G125,$J$140:DR$140,"&gt;0"),_xlpm.n,$I125,DR$140*IF($C125="Bell",EXP(-0.5*((_xlpm.k-(_xlpm.n+1)/2)/MAX(_xlpm.n/6,0.5))^2),IF(_xlpm.n&lt;=6,1,MIN(1,_xlpm.k/3,(_xlpm.n-_xlpm.k+1)/3))))))</f>
        <v>0</v>
      </c>
      <c r="DS125" s="63">
        <f>IF($I125=0,0,IF(OR(DS$140=0,DS$1&lt;$G125,DS$1&gt;$H125+6),0,_xlfn.LET(_xlpm.k,COUNTIFS($J$1:DS$1,"&gt;="&amp;$G125,$J$140:DS$140,"&gt;0"),_xlpm.n,$I125,DS$140*IF($C125="Bell",EXP(-0.5*((_xlpm.k-(_xlpm.n+1)/2)/MAX(_xlpm.n/6,0.5))^2),IF(_xlpm.n&lt;=6,1,MIN(1,_xlpm.k/3,(_xlpm.n-_xlpm.k+1)/3))))))</f>
        <v>0</v>
      </c>
      <c r="DT125" s="63">
        <f>IF($I125=0,0,IF(OR(DT$140=0,DT$1&lt;$G125,DT$1&gt;$H125+6),0,_xlfn.LET(_xlpm.k,COUNTIFS($J$1:DT$1,"&gt;="&amp;$G125,$J$140:DT$140,"&gt;0"),_xlpm.n,$I125,DT$140*IF($C125="Bell",EXP(-0.5*((_xlpm.k-(_xlpm.n+1)/2)/MAX(_xlpm.n/6,0.5))^2),IF(_xlpm.n&lt;=6,1,MIN(1,_xlpm.k/3,(_xlpm.n-_xlpm.k+1)/3))))))</f>
        <v>0</v>
      </c>
      <c r="DU125" s="63">
        <f>IF($I125=0,0,IF(OR(DU$140=0,DU$1&lt;$G125,DU$1&gt;$H125+6),0,_xlfn.LET(_xlpm.k,COUNTIFS($J$1:DU$1,"&gt;="&amp;$G125,$J$140:DU$140,"&gt;0"),_xlpm.n,$I125,DU$140*IF($C125="Bell",EXP(-0.5*((_xlpm.k-(_xlpm.n+1)/2)/MAX(_xlpm.n/6,0.5))^2),IF(_xlpm.n&lt;=6,1,MIN(1,_xlpm.k/3,(_xlpm.n-_xlpm.k+1)/3))))))</f>
        <v>0</v>
      </c>
      <c r="DV125" s="63">
        <f>IF($I125=0,0,IF(OR(DV$140=0,DV$1&lt;$G125,DV$1&gt;$H125+6),0,_xlfn.LET(_xlpm.k,COUNTIFS($J$1:DV$1,"&gt;="&amp;$G125,$J$140:DV$140,"&gt;0"),_xlpm.n,$I125,DV$140*IF($C125="Bell",EXP(-0.5*((_xlpm.k-(_xlpm.n+1)/2)/MAX(_xlpm.n/6,0.5))^2),IF(_xlpm.n&lt;=6,1,MIN(1,_xlpm.k/3,(_xlpm.n-_xlpm.k+1)/3))))))</f>
        <v>0</v>
      </c>
      <c r="DW125" s="63">
        <f>IF($I125=0,0,IF(OR(DW$140=0,DW$1&lt;$G125,DW$1&gt;$H125+6),0,_xlfn.LET(_xlpm.k,COUNTIFS($J$1:DW$1,"&gt;="&amp;$G125,$J$140:DW$140,"&gt;0"),_xlpm.n,$I125,DW$140*IF($C125="Bell",EXP(-0.5*((_xlpm.k-(_xlpm.n+1)/2)/MAX(_xlpm.n/6,0.5))^2),IF(_xlpm.n&lt;=6,1,MIN(1,_xlpm.k/3,(_xlpm.n-_xlpm.k+1)/3))))))</f>
        <v>0</v>
      </c>
      <c r="DX125" s="63">
        <f>IF($I125=0,0,IF(OR(DX$140=0,DX$1&lt;$G125,DX$1&gt;$H125+6),0,_xlfn.LET(_xlpm.k,COUNTIFS($J$1:DX$1,"&gt;="&amp;$G125,$J$140:DX$140,"&gt;0"),_xlpm.n,$I125,DX$140*IF($C125="Bell",EXP(-0.5*((_xlpm.k-(_xlpm.n+1)/2)/MAX(_xlpm.n/6,0.5))^2),IF(_xlpm.n&lt;=6,1,MIN(1,_xlpm.k/3,(_xlpm.n-_xlpm.k+1)/3))))))</f>
        <v>0</v>
      </c>
      <c r="DY125" s="63">
        <f>IF($I125=0,0,IF(OR(DY$140=0,DY$1&lt;$G125,DY$1&gt;$H125+6),0,_xlfn.LET(_xlpm.k,COUNTIFS($J$1:DY$1,"&gt;="&amp;$G125,$J$140:DY$140,"&gt;0"),_xlpm.n,$I125,DY$140*IF($C125="Bell",EXP(-0.5*((_xlpm.k-(_xlpm.n+1)/2)/MAX(_xlpm.n/6,0.5))^2),IF(_xlpm.n&lt;=6,1,MIN(1,_xlpm.k/3,(_xlpm.n-_xlpm.k+1)/3))))))</f>
        <v>0</v>
      </c>
      <c r="DZ125" s="63">
        <f>IF($I125=0,0,IF(OR(DZ$140=0,DZ$1&lt;$G125,DZ$1&gt;$H125+6),0,_xlfn.LET(_xlpm.k,COUNTIFS($J$1:DZ$1,"&gt;="&amp;$G125,$J$140:DZ$140,"&gt;0"),_xlpm.n,$I125,DZ$140*IF($C125="Bell",EXP(-0.5*((_xlpm.k-(_xlpm.n+1)/2)/MAX(_xlpm.n/6,0.5))^2),IF(_xlpm.n&lt;=6,1,MIN(1,_xlpm.k/3,(_xlpm.n-_xlpm.k+1)/3))))))</f>
        <v>0</v>
      </c>
      <c r="EA125" s="63">
        <f>IF($I125=0,0,IF(OR(EA$140=0,EA$1&lt;$G125,EA$1&gt;$H125+6),0,_xlfn.LET(_xlpm.k,COUNTIFS($J$1:EA$1,"&gt;="&amp;$G125,$J$140:EA$140,"&gt;0"),_xlpm.n,$I125,EA$140*IF($C125="Bell",EXP(-0.5*((_xlpm.k-(_xlpm.n+1)/2)/MAX(_xlpm.n/6,0.5))^2),IF(_xlpm.n&lt;=6,1,MIN(1,_xlpm.k/3,(_xlpm.n-_xlpm.k+1)/3))))))</f>
        <v>0</v>
      </c>
      <c r="EB125" s="63">
        <f>IF($I125=0,0,IF(OR(EB$140=0,EB$1&lt;$G125,EB$1&gt;$H125+6),0,_xlfn.LET(_xlpm.k,COUNTIFS($J$1:EB$1,"&gt;="&amp;$G125,$J$140:EB$140,"&gt;0"),_xlpm.n,$I125,EB$140*IF($C125="Bell",EXP(-0.5*((_xlpm.k-(_xlpm.n+1)/2)/MAX(_xlpm.n/6,0.5))^2),IF(_xlpm.n&lt;=6,1,MIN(1,_xlpm.k/3,(_xlpm.n-_xlpm.k+1)/3))))))</f>
        <v>0</v>
      </c>
      <c r="EC125" s="63">
        <f>IF($I125=0,0,IF(OR(EC$140=0,EC$1&lt;$G125,EC$1&gt;$H125+6),0,_xlfn.LET(_xlpm.k,COUNTIFS($J$1:EC$1,"&gt;="&amp;$G125,$J$140:EC$140,"&gt;0"),_xlpm.n,$I125,EC$140*IF($C125="Bell",EXP(-0.5*((_xlpm.k-(_xlpm.n+1)/2)/MAX(_xlpm.n/6,0.5))^2),IF(_xlpm.n&lt;=6,1,MIN(1,_xlpm.k/3,(_xlpm.n-_xlpm.k+1)/3))))))</f>
        <v>0</v>
      </c>
      <c r="ED125" s="63">
        <f>IF($I125=0,0,IF(OR(ED$140=0,ED$1&lt;$G125,ED$1&gt;$H125+6),0,_xlfn.LET(_xlpm.k,COUNTIFS($J$1:ED$1,"&gt;="&amp;$G125,$J$140:ED$140,"&gt;0"),_xlpm.n,$I125,ED$140*IF($C125="Bell",EXP(-0.5*((_xlpm.k-(_xlpm.n+1)/2)/MAX(_xlpm.n/6,0.5))^2),IF(_xlpm.n&lt;=6,1,MIN(1,_xlpm.k/3,(_xlpm.n-_xlpm.k+1)/3))))))</f>
        <v>0</v>
      </c>
      <c r="EE125" s="63">
        <f>IF($I125=0,0,IF(OR(EE$140=0,EE$1&lt;$G125,EE$1&gt;$H125+6),0,_xlfn.LET(_xlpm.k,COUNTIFS($J$1:EE$1,"&gt;="&amp;$G125,$J$140:EE$140,"&gt;0"),_xlpm.n,$I125,EE$140*IF($C125="Bell",EXP(-0.5*((_xlpm.k-(_xlpm.n+1)/2)/MAX(_xlpm.n/6,0.5))^2),IF(_xlpm.n&lt;=6,1,MIN(1,_xlpm.k/3,(_xlpm.n-_xlpm.k+1)/3))))))</f>
        <v>0</v>
      </c>
      <c r="EF125" s="63">
        <f>IF($I125=0,0,IF(OR(EF$140=0,EF$1&lt;$G125,EF$1&gt;$H125+6),0,_xlfn.LET(_xlpm.k,COUNTIFS($J$1:EF$1,"&gt;="&amp;$G125,$J$140:EF$140,"&gt;0"),_xlpm.n,$I125,EF$140*IF($C125="Bell",EXP(-0.5*((_xlpm.k-(_xlpm.n+1)/2)/MAX(_xlpm.n/6,0.5))^2),IF(_xlpm.n&lt;=6,1,MIN(1,_xlpm.k/3,(_xlpm.n-_xlpm.k+1)/3))))))</f>
        <v>0</v>
      </c>
      <c r="EG125" s="63">
        <f>IF($I125=0,0,IF(OR(EG$140=0,EG$1&lt;$G125,EG$1&gt;$H125+6),0,_xlfn.LET(_xlpm.k,COUNTIFS($J$1:EG$1,"&gt;="&amp;$G125,$J$140:EG$140,"&gt;0"),_xlpm.n,$I125,EG$140*IF($C125="Bell",EXP(-0.5*((_xlpm.k-(_xlpm.n+1)/2)/MAX(_xlpm.n/6,0.5))^2),IF(_xlpm.n&lt;=6,1,MIN(1,_xlpm.k/3,(_xlpm.n-_xlpm.k+1)/3))))))</f>
        <v>0</v>
      </c>
      <c r="EH125" s="63">
        <f>IF($I125=0,0,IF(OR(EH$140=0,EH$1&lt;$G125,EH$1&gt;$H125+6),0,_xlfn.LET(_xlpm.k,COUNTIFS($J$1:EH$1,"&gt;="&amp;$G125,$J$140:EH$140,"&gt;0"),_xlpm.n,$I125,EH$140*IF($C125="Bell",EXP(-0.5*((_xlpm.k-(_xlpm.n+1)/2)/MAX(_xlpm.n/6,0.5))^2),IF(_xlpm.n&lt;=6,1,MIN(1,_xlpm.k/3,(_xlpm.n-_xlpm.k+1)/3))))))</f>
        <v>0</v>
      </c>
      <c r="EI125" s="63">
        <f>IF($I125=0,0,IF(OR(EI$140=0,EI$1&lt;$G125,EI$1&gt;$H125+6),0,_xlfn.LET(_xlpm.k,COUNTIFS($J$1:EI$1,"&gt;="&amp;$G125,$J$140:EI$140,"&gt;0"),_xlpm.n,$I125,EI$140*IF($C125="Bell",EXP(-0.5*((_xlpm.k-(_xlpm.n+1)/2)/MAX(_xlpm.n/6,0.5))^2),IF(_xlpm.n&lt;=6,1,MIN(1,_xlpm.k/3,(_xlpm.n-_xlpm.k+1)/3))))))</f>
        <v>0</v>
      </c>
      <c r="EJ125" s="63">
        <f>IF($I125=0,0,IF(OR(EJ$140=0,EJ$1&lt;$G125,EJ$1&gt;$H125+6),0,_xlfn.LET(_xlpm.k,COUNTIFS($J$1:EJ$1,"&gt;="&amp;$G125,$J$140:EJ$140,"&gt;0"),_xlpm.n,$I125,EJ$140*IF($C125="Bell",EXP(-0.5*((_xlpm.k-(_xlpm.n+1)/2)/MAX(_xlpm.n/6,0.5))^2),IF(_xlpm.n&lt;=6,1,MIN(1,_xlpm.k/3,(_xlpm.n-_xlpm.k+1)/3))))))</f>
        <v>0</v>
      </c>
      <c r="EK125" s="63">
        <f>IF($I125=0,0,IF(OR(EK$140=0,EK$1&lt;$G125,EK$1&gt;$H125+6),0,_xlfn.LET(_xlpm.k,COUNTIFS($J$1:EK$1,"&gt;="&amp;$G125,$J$140:EK$140,"&gt;0"),_xlpm.n,$I125,EK$140*IF($C125="Bell",EXP(-0.5*((_xlpm.k-(_xlpm.n+1)/2)/MAX(_xlpm.n/6,0.5))^2),IF(_xlpm.n&lt;=6,1,MIN(1,_xlpm.k/3,(_xlpm.n-_xlpm.k+1)/3))))))</f>
        <v>0</v>
      </c>
      <c r="EL125" s="63">
        <f>IF($I125=0,0,IF(OR(EL$140=0,EL$1&lt;$G125,EL$1&gt;$H125+6),0,_xlfn.LET(_xlpm.k,COUNTIFS($J$1:EL$1,"&gt;="&amp;$G125,$J$140:EL$140,"&gt;0"),_xlpm.n,$I125,EL$140*IF($C125="Bell",EXP(-0.5*((_xlpm.k-(_xlpm.n+1)/2)/MAX(_xlpm.n/6,0.5))^2),IF(_xlpm.n&lt;=6,1,MIN(1,_xlpm.k/3,(_xlpm.n-_xlpm.k+1)/3))))))</f>
        <v>0</v>
      </c>
      <c r="EM125" s="63">
        <f>IF($I125=0,0,IF(OR(EM$140=0,EM$1&lt;$G125,EM$1&gt;$H125+6),0,_xlfn.LET(_xlpm.k,COUNTIFS($J$1:EM$1,"&gt;="&amp;$G125,$J$140:EM$140,"&gt;0"),_xlpm.n,$I125,EM$140*IF($C125="Bell",EXP(-0.5*((_xlpm.k-(_xlpm.n+1)/2)/MAX(_xlpm.n/6,0.5))^2),IF(_xlpm.n&lt;=6,1,MIN(1,_xlpm.k/3,(_xlpm.n-_xlpm.k+1)/3))))))</f>
        <v>0</v>
      </c>
      <c r="EN125" s="63">
        <f>IF($I125=0,0,IF(OR(EN$140=0,EN$1&lt;$G125,EN$1&gt;$H125+6),0,_xlfn.LET(_xlpm.k,COUNTIFS($J$1:EN$1,"&gt;="&amp;$G125,$J$140:EN$140,"&gt;0"),_xlpm.n,$I125,EN$140*IF($C125="Bell",EXP(-0.5*((_xlpm.k-(_xlpm.n+1)/2)/MAX(_xlpm.n/6,0.5))^2),IF(_xlpm.n&lt;=6,1,MIN(1,_xlpm.k/3,(_xlpm.n-_xlpm.k+1)/3))))))</f>
        <v>0</v>
      </c>
      <c r="EO125" s="63">
        <f>IF($I125=0,0,IF(OR(EO$140=0,EO$1&lt;$G125,EO$1&gt;$H125+6),0,_xlfn.LET(_xlpm.k,COUNTIFS($J$1:EO$1,"&gt;="&amp;$G125,$J$140:EO$140,"&gt;0"),_xlpm.n,$I125,EO$140*IF($C125="Bell",EXP(-0.5*((_xlpm.k-(_xlpm.n+1)/2)/MAX(_xlpm.n/6,0.5))^2),IF(_xlpm.n&lt;=6,1,MIN(1,_xlpm.k/3,(_xlpm.n-_xlpm.k+1)/3))))))</f>
        <v>0</v>
      </c>
      <c r="EP125" s="63">
        <f>IF($I125=0,0,IF(OR(EP$140=0,EP$1&lt;$G125,EP$1&gt;$H125+6),0,_xlfn.LET(_xlpm.k,COUNTIFS($J$1:EP$1,"&gt;="&amp;$G125,$J$140:EP$140,"&gt;0"),_xlpm.n,$I125,EP$140*IF($C125="Bell",EXP(-0.5*((_xlpm.k-(_xlpm.n+1)/2)/MAX(_xlpm.n/6,0.5))^2),IF(_xlpm.n&lt;=6,1,MIN(1,_xlpm.k/3,(_xlpm.n-_xlpm.k+1)/3))))))</f>
        <v>0</v>
      </c>
      <c r="EQ125" s="63">
        <f>IF($I125=0,0,IF(OR(EQ$140=0,EQ$1&lt;$G125,EQ$1&gt;$H125+6),0,_xlfn.LET(_xlpm.k,COUNTIFS($J$1:EQ$1,"&gt;="&amp;$G125,$J$140:EQ$140,"&gt;0"),_xlpm.n,$I125,EQ$140*IF($C125="Bell",EXP(-0.5*((_xlpm.k-(_xlpm.n+1)/2)/MAX(_xlpm.n/6,0.5))^2),IF(_xlpm.n&lt;=6,1,MIN(1,_xlpm.k/3,(_xlpm.n-_xlpm.k+1)/3))))))</f>
        <v>0</v>
      </c>
      <c r="ER125" s="63">
        <f>IF($I125=0,0,IF(OR(ER$140=0,ER$1&lt;$G125,ER$1&gt;$H125+6),0,_xlfn.LET(_xlpm.k,COUNTIFS($J$1:ER$1,"&gt;="&amp;$G125,$J$140:ER$140,"&gt;0"),_xlpm.n,$I125,ER$140*IF($C125="Bell",EXP(-0.5*((_xlpm.k-(_xlpm.n+1)/2)/MAX(_xlpm.n/6,0.5))^2),IF(_xlpm.n&lt;=6,1,MIN(1,_xlpm.k/3,(_xlpm.n-_xlpm.k+1)/3))))))</f>
        <v>0</v>
      </c>
      <c r="ES125" s="63">
        <f>IF($I125=0,0,IF(OR(ES$140=0,ES$1&lt;$G125,ES$1&gt;$H125+6),0,_xlfn.LET(_xlpm.k,COUNTIFS($J$1:ES$1,"&gt;="&amp;$G125,$J$140:ES$140,"&gt;0"),_xlpm.n,$I125,ES$140*IF($C125="Bell",EXP(-0.5*((_xlpm.k-(_xlpm.n+1)/2)/MAX(_xlpm.n/6,0.5))^2),IF(_xlpm.n&lt;=6,1,MIN(1,_xlpm.k/3,(_xlpm.n-_xlpm.k+1)/3))))))</f>
        <v>0</v>
      </c>
      <c r="ET125" s="63">
        <f>IF($I125=0,0,IF(OR(ET$140=0,ET$1&lt;$G125,ET$1&gt;$H125+6),0,_xlfn.LET(_xlpm.k,COUNTIFS($J$1:ET$1,"&gt;="&amp;$G125,$J$140:ET$140,"&gt;0"),_xlpm.n,$I125,ET$140*IF($C125="Bell",EXP(-0.5*((_xlpm.k-(_xlpm.n+1)/2)/MAX(_xlpm.n/6,0.5))^2),IF(_xlpm.n&lt;=6,1,MIN(1,_xlpm.k/3,(_xlpm.n-_xlpm.k+1)/3))))))</f>
        <v>0</v>
      </c>
      <c r="EU125" s="63">
        <f>IF($I125=0,0,IF(OR(EU$140=0,EU$1&lt;$G125,EU$1&gt;$H125+6),0,_xlfn.LET(_xlpm.k,COUNTIFS($J$1:EU$1,"&gt;="&amp;$G125,$J$140:EU$140,"&gt;0"),_xlpm.n,$I125,EU$140*IF($C125="Bell",EXP(-0.5*((_xlpm.k-(_xlpm.n+1)/2)/MAX(_xlpm.n/6,0.5))^2),IF(_xlpm.n&lt;=6,1,MIN(1,_xlpm.k/3,(_xlpm.n-_xlpm.k+1)/3))))))</f>
        <v>0</v>
      </c>
      <c r="EV125" s="63">
        <f>IF($I125=0,0,IF(OR(EV$140=0,EV$1&lt;$G125,EV$1&gt;$H125+6),0,_xlfn.LET(_xlpm.k,COUNTIFS($J$1:EV$1,"&gt;="&amp;$G125,$J$140:EV$140,"&gt;0"),_xlpm.n,$I125,EV$140*IF($C125="Bell",EXP(-0.5*((_xlpm.k-(_xlpm.n+1)/2)/MAX(_xlpm.n/6,0.5))^2),IF(_xlpm.n&lt;=6,1,MIN(1,_xlpm.k/3,(_xlpm.n-_xlpm.k+1)/3))))))</f>
        <v>0</v>
      </c>
      <c r="EW125" s="63">
        <f>IF($I125=0,0,IF(OR(EW$140=0,EW$1&lt;$G125,EW$1&gt;$H125+6),0,_xlfn.LET(_xlpm.k,COUNTIFS($J$1:EW$1,"&gt;="&amp;$G125,$J$140:EW$140,"&gt;0"),_xlpm.n,$I125,EW$140*IF($C125="Bell",EXP(-0.5*((_xlpm.k-(_xlpm.n+1)/2)/MAX(_xlpm.n/6,0.5))^2),IF(_xlpm.n&lt;=6,1,MIN(1,_xlpm.k/3,(_xlpm.n-_xlpm.k+1)/3))))))</f>
        <v>0</v>
      </c>
      <c r="EX125" s="63">
        <f>IF($I125=0,0,IF(OR(EX$140=0,EX$1&lt;$G125,EX$1&gt;$H125+6),0,_xlfn.LET(_xlpm.k,COUNTIFS($J$1:EX$1,"&gt;="&amp;$G125,$J$140:EX$140,"&gt;0"),_xlpm.n,$I125,EX$140*IF($C125="Bell",EXP(-0.5*((_xlpm.k-(_xlpm.n+1)/2)/MAX(_xlpm.n/6,0.5))^2),IF(_xlpm.n&lt;=6,1,MIN(1,_xlpm.k/3,(_xlpm.n-_xlpm.k+1)/3))))))</f>
        <v>0</v>
      </c>
      <c r="EY125" s="63">
        <f>IF($I125=0,0,IF(OR(EY$140=0,EY$1&lt;$G125,EY$1&gt;$H125+6),0,_xlfn.LET(_xlpm.k,COUNTIFS($J$1:EY$1,"&gt;="&amp;$G125,$J$140:EY$140,"&gt;0"),_xlpm.n,$I125,EY$140*IF($C125="Bell",EXP(-0.5*((_xlpm.k-(_xlpm.n+1)/2)/MAX(_xlpm.n/6,0.5))^2),IF(_xlpm.n&lt;=6,1,MIN(1,_xlpm.k/3,(_xlpm.n-_xlpm.k+1)/3))))))</f>
        <v>0</v>
      </c>
      <c r="EZ125" s="63">
        <f>IF($I125=0,0,IF(OR(EZ$140=0,EZ$1&lt;$G125,EZ$1&gt;$H125+6),0,_xlfn.LET(_xlpm.k,COUNTIFS($J$1:EZ$1,"&gt;="&amp;$G125,$J$140:EZ$140,"&gt;0"),_xlpm.n,$I125,EZ$140*IF($C125="Bell",EXP(-0.5*((_xlpm.k-(_xlpm.n+1)/2)/MAX(_xlpm.n/6,0.5))^2),IF(_xlpm.n&lt;=6,1,MIN(1,_xlpm.k/3,(_xlpm.n-_xlpm.k+1)/3))))))</f>
        <v>0</v>
      </c>
      <c r="FA125" s="63">
        <f>IF($I125=0,0,IF(OR(FA$140=0,FA$1&lt;$G125,FA$1&gt;$H125+6),0,_xlfn.LET(_xlpm.k,COUNTIFS($J$1:FA$1,"&gt;="&amp;$G125,$J$140:FA$140,"&gt;0"),_xlpm.n,$I125,FA$140*IF($C125="Bell",EXP(-0.5*((_xlpm.k-(_xlpm.n+1)/2)/MAX(_xlpm.n/6,0.5))^2),IF(_xlpm.n&lt;=6,1,MIN(1,_xlpm.k/3,(_xlpm.n-_xlpm.k+1)/3))))))</f>
        <v>0</v>
      </c>
      <c r="FB125" s="63">
        <f>IF($I125=0,0,IF(OR(FB$140=0,FB$1&lt;$G125,FB$1&gt;$H125+6),0,_xlfn.LET(_xlpm.k,COUNTIFS($J$1:FB$1,"&gt;="&amp;$G125,$J$140:FB$140,"&gt;0"),_xlpm.n,$I125,FB$140*IF($C125="Bell",EXP(-0.5*((_xlpm.k-(_xlpm.n+1)/2)/MAX(_xlpm.n/6,0.5))^2),IF(_xlpm.n&lt;=6,1,MIN(1,_xlpm.k/3,(_xlpm.n-_xlpm.k+1)/3))))))</f>
        <v>0</v>
      </c>
      <c r="FC125" s="63">
        <f>IF($I125=0,0,IF(OR(FC$140=0,FC$1&lt;$G125,FC$1&gt;$H125+6),0,_xlfn.LET(_xlpm.k,COUNTIFS($J$1:FC$1,"&gt;="&amp;$G125,$J$140:FC$140,"&gt;0"),_xlpm.n,$I125,FC$140*IF($C125="Bell",EXP(-0.5*((_xlpm.k-(_xlpm.n+1)/2)/MAX(_xlpm.n/6,0.5))^2),IF(_xlpm.n&lt;=6,1,MIN(1,_xlpm.k/3,(_xlpm.n-_xlpm.k+1)/3))))))</f>
        <v>0</v>
      </c>
      <c r="FD125" s="63">
        <f>IF($I125=0,0,IF(OR(FD$140=0,FD$1&lt;$G125,FD$1&gt;$H125+6),0,_xlfn.LET(_xlpm.k,COUNTIFS($J$1:FD$1,"&gt;="&amp;$G125,$J$140:FD$140,"&gt;0"),_xlpm.n,$I125,FD$140*IF($C125="Bell",EXP(-0.5*((_xlpm.k-(_xlpm.n+1)/2)/MAX(_xlpm.n/6,0.5))^2),IF(_xlpm.n&lt;=6,1,MIN(1,_xlpm.k/3,(_xlpm.n-_xlpm.k+1)/3))))))</f>
        <v>0</v>
      </c>
      <c r="FE125" s="63">
        <f>IF($I125=0,0,IF(OR(FE$140=0,FE$1&lt;$G125,FE$1&gt;$H125+6),0,_xlfn.LET(_xlpm.k,COUNTIFS($J$1:FE$1,"&gt;="&amp;$G125,$J$140:FE$140,"&gt;0"),_xlpm.n,$I125,FE$140*IF($C125="Bell",EXP(-0.5*((_xlpm.k-(_xlpm.n+1)/2)/MAX(_xlpm.n/6,0.5))^2),IF(_xlpm.n&lt;=6,1,MIN(1,_xlpm.k/3,(_xlpm.n-_xlpm.k+1)/3))))))</f>
        <v>0</v>
      </c>
      <c r="FF125" s="63">
        <f>IF($I125=0,0,IF(OR(FF$140=0,FF$1&lt;$G125,FF$1&gt;$H125+6),0,_xlfn.LET(_xlpm.k,COUNTIFS($J$1:FF$1,"&gt;="&amp;$G125,$J$140:FF$140,"&gt;0"),_xlpm.n,$I125,FF$140*IF($C125="Bell",EXP(-0.5*((_xlpm.k-(_xlpm.n+1)/2)/MAX(_xlpm.n/6,0.5))^2),IF(_xlpm.n&lt;=6,1,MIN(1,_xlpm.k/3,(_xlpm.n-_xlpm.k+1)/3))))))</f>
        <v>0</v>
      </c>
      <c r="FG125" s="63">
        <f>IF($I125=0,0,IF(OR(FG$140=0,FG$1&lt;$G125,FG$1&gt;$H125+6),0,_xlfn.LET(_xlpm.k,COUNTIFS($J$1:FG$1,"&gt;="&amp;$G125,$J$140:FG$140,"&gt;0"),_xlpm.n,$I125,FG$140*IF($C125="Bell",EXP(-0.5*((_xlpm.k-(_xlpm.n+1)/2)/MAX(_xlpm.n/6,0.5))^2),IF(_xlpm.n&lt;=6,1,MIN(1,_xlpm.k/3,(_xlpm.n-_xlpm.k+1)/3))))))</f>
        <v>0</v>
      </c>
      <c r="FH125" s="63">
        <f>IF($I125=0,0,IF(OR(FH$140=0,FH$1&lt;$G125,FH$1&gt;$H125+6),0,_xlfn.LET(_xlpm.k,COUNTIFS($J$1:FH$1,"&gt;="&amp;$G125,$J$140:FH$140,"&gt;0"),_xlpm.n,$I125,FH$140*IF($C125="Bell",EXP(-0.5*((_xlpm.k-(_xlpm.n+1)/2)/MAX(_xlpm.n/6,0.5))^2),IF(_xlpm.n&lt;=6,1,MIN(1,_xlpm.k/3,(_xlpm.n-_xlpm.k+1)/3))))))</f>
        <v>0</v>
      </c>
      <c r="FI125" s="63">
        <f>IF($I125=0,0,IF(OR(FI$140=0,FI$1&lt;$G125,FI$1&gt;$H125+6),0,_xlfn.LET(_xlpm.k,COUNTIFS($J$1:FI$1,"&gt;="&amp;$G125,$J$140:FI$140,"&gt;0"),_xlpm.n,$I125,FI$140*IF($C125="Bell",EXP(-0.5*((_xlpm.k-(_xlpm.n+1)/2)/MAX(_xlpm.n/6,0.5))^2),IF(_xlpm.n&lt;=6,1,MIN(1,_xlpm.k/3,(_xlpm.n-_xlpm.k+1)/3))))))</f>
        <v>0</v>
      </c>
      <c r="FJ125" s="63">
        <f>IF($I125=0,0,IF(OR(FJ$140=0,FJ$1&lt;$G125,FJ$1&gt;$H125+6),0,_xlfn.LET(_xlpm.k,COUNTIFS($J$1:FJ$1,"&gt;="&amp;$G125,$J$140:FJ$140,"&gt;0"),_xlpm.n,$I125,FJ$140*IF($C125="Bell",EXP(-0.5*((_xlpm.k-(_xlpm.n+1)/2)/MAX(_xlpm.n/6,0.5))^2),IF(_xlpm.n&lt;=6,1,MIN(1,_xlpm.k/3,(_xlpm.n-_xlpm.k+1)/3))))))</f>
        <v>0</v>
      </c>
      <c r="FK125" s="63">
        <f>IF($I125=0,0,IF(OR(FK$140=0,FK$1&lt;$G125,FK$1&gt;$H125+6),0,_xlfn.LET(_xlpm.k,COUNTIFS($J$1:FK$1,"&gt;="&amp;$G125,$J$140:FK$140,"&gt;0"),_xlpm.n,$I125,FK$140*IF($C125="Bell",EXP(-0.5*((_xlpm.k-(_xlpm.n+1)/2)/MAX(_xlpm.n/6,0.5))^2),IF(_xlpm.n&lt;=6,1,MIN(1,_xlpm.k/3,(_xlpm.n-_xlpm.k+1)/3))))))</f>
        <v>0</v>
      </c>
      <c r="FL125" s="63">
        <f>IF($I125=0,0,IF(OR(FL$140=0,FL$1&lt;$G125,FL$1&gt;$H125+6),0,_xlfn.LET(_xlpm.k,COUNTIFS($J$1:FL$1,"&gt;="&amp;$G125,$J$140:FL$140,"&gt;0"),_xlpm.n,$I125,FL$140*IF($C125="Bell",EXP(-0.5*((_xlpm.k-(_xlpm.n+1)/2)/MAX(_xlpm.n/6,0.5))^2),IF(_xlpm.n&lt;=6,1,MIN(1,_xlpm.k/3,(_xlpm.n-_xlpm.k+1)/3))))))</f>
        <v>0</v>
      </c>
      <c r="FM125" s="63">
        <f>IF($I125=0,0,IF(OR(FM$140=0,FM$1&lt;$G125,FM$1&gt;$H125+6),0,_xlfn.LET(_xlpm.k,COUNTIFS($J$1:FM$1,"&gt;="&amp;$G125,$J$140:FM$140,"&gt;0"),_xlpm.n,$I125,FM$140*IF($C125="Bell",EXP(-0.5*((_xlpm.k-(_xlpm.n+1)/2)/MAX(_xlpm.n/6,0.5))^2),IF(_xlpm.n&lt;=6,1,MIN(1,_xlpm.k/3,(_xlpm.n-_xlpm.k+1)/3))))))</f>
        <v>0</v>
      </c>
      <c r="FN125" s="63">
        <f>IF($I125=0,0,IF(OR(FN$140=0,FN$1&lt;$G125,FN$1&gt;$H125+6),0,_xlfn.LET(_xlpm.k,COUNTIFS($J$1:FN$1,"&gt;="&amp;$G125,$J$140:FN$140,"&gt;0"),_xlpm.n,$I125,FN$140*IF($C125="Bell",EXP(-0.5*((_xlpm.k-(_xlpm.n+1)/2)/MAX(_xlpm.n/6,0.5))^2),IF(_xlpm.n&lt;=6,1,MIN(1,_xlpm.k/3,(_xlpm.n-_xlpm.k+1)/3))))))</f>
        <v>0</v>
      </c>
      <c r="FO125" s="63">
        <f>IF($I125=0,0,IF(OR(FO$140=0,FO$1&lt;$G125,FO$1&gt;$H125+6),0,_xlfn.LET(_xlpm.k,COUNTIFS($J$1:FO$1,"&gt;="&amp;$G125,$J$140:FO$140,"&gt;0"),_xlpm.n,$I125,FO$140*IF($C125="Bell",EXP(-0.5*((_xlpm.k-(_xlpm.n+1)/2)/MAX(_xlpm.n/6,0.5))^2),IF(_xlpm.n&lt;=6,1,MIN(1,_xlpm.k/3,(_xlpm.n-_xlpm.k+1)/3))))))</f>
        <v>0</v>
      </c>
      <c r="FP125" s="63">
        <f>IF($I125=0,0,IF(OR(FP$140=0,FP$1&lt;$G125,FP$1&gt;$H125+6),0,_xlfn.LET(_xlpm.k,COUNTIFS($J$1:FP$1,"&gt;="&amp;$G125,$J$140:FP$140,"&gt;0"),_xlpm.n,$I125,FP$140*IF($C125="Bell",EXP(-0.5*((_xlpm.k-(_xlpm.n+1)/2)/MAX(_xlpm.n/6,0.5))^2),IF(_xlpm.n&lt;=6,1,MIN(1,_xlpm.k/3,(_xlpm.n-_xlpm.k+1)/3))))))</f>
        <v>0</v>
      </c>
      <c r="FQ125" s="63">
        <f>IF($I125=0,0,IF(OR(FQ$140=0,FQ$1&lt;$G125,FQ$1&gt;$H125+6),0,_xlfn.LET(_xlpm.k,COUNTIFS($J$1:FQ$1,"&gt;="&amp;$G125,$J$140:FQ$140,"&gt;0"),_xlpm.n,$I125,FQ$140*IF($C125="Bell",EXP(-0.5*((_xlpm.k-(_xlpm.n+1)/2)/MAX(_xlpm.n/6,0.5))^2),IF(_xlpm.n&lt;=6,1,MIN(1,_xlpm.k/3,(_xlpm.n-_xlpm.k+1)/3))))))</f>
        <v>0</v>
      </c>
      <c r="FR125" s="63">
        <f>IF($I125=0,0,IF(OR(FR$140=0,FR$1&lt;$G125,FR$1&gt;$H125+6),0,_xlfn.LET(_xlpm.k,COUNTIFS($J$1:FR$1,"&gt;="&amp;$G125,$J$140:FR$140,"&gt;0"),_xlpm.n,$I125,FR$140*IF($C125="Bell",EXP(-0.5*((_xlpm.k-(_xlpm.n+1)/2)/MAX(_xlpm.n/6,0.5))^2),IF(_xlpm.n&lt;=6,1,MIN(1,_xlpm.k/3,(_xlpm.n-_xlpm.k+1)/3))))))</f>
        <v>0</v>
      </c>
      <c r="FS125" s="63">
        <f>IF($I125=0,0,IF(OR(FS$140=0,FS$1&lt;$G125,FS$1&gt;$H125+6),0,_xlfn.LET(_xlpm.k,COUNTIFS($J$1:FS$1,"&gt;="&amp;$G125,$J$140:FS$140,"&gt;0"),_xlpm.n,$I125,FS$140*IF($C125="Bell",EXP(-0.5*((_xlpm.k-(_xlpm.n+1)/2)/MAX(_xlpm.n/6,0.5))^2),IF(_xlpm.n&lt;=6,1,MIN(1,_xlpm.k/3,(_xlpm.n-_xlpm.k+1)/3))))))</f>
        <v>0</v>
      </c>
      <c r="FT125" s="63">
        <f>IF($I125=0,0,IF(OR(FT$140=0,FT$1&lt;$G125,FT$1&gt;$H125+6),0,_xlfn.LET(_xlpm.k,COUNTIFS($J$1:FT$1,"&gt;="&amp;$G125,$J$140:FT$140,"&gt;0"),_xlpm.n,$I125,FT$140*IF($C125="Bell",EXP(-0.5*((_xlpm.k-(_xlpm.n+1)/2)/MAX(_xlpm.n/6,0.5))^2),IF(_xlpm.n&lt;=6,1,MIN(1,_xlpm.k/3,(_xlpm.n-_xlpm.k+1)/3))))))</f>
        <v>0</v>
      </c>
      <c r="FU125" s="63">
        <f>IF($I125=0,0,IF(OR(FU$140=0,FU$1&lt;$G125,FU$1&gt;$H125+6),0,_xlfn.LET(_xlpm.k,COUNTIFS($J$1:FU$1,"&gt;="&amp;$G125,$J$140:FU$140,"&gt;0"),_xlpm.n,$I125,FU$140*IF($C125="Bell",EXP(-0.5*((_xlpm.k-(_xlpm.n+1)/2)/MAX(_xlpm.n/6,0.5))^2),IF(_xlpm.n&lt;=6,1,MIN(1,_xlpm.k/3,(_xlpm.n-_xlpm.k+1)/3))))))</f>
        <v>0</v>
      </c>
      <c r="FV125" s="63">
        <f>IF($I125=0,0,IF(OR(FV$140=0,FV$1&lt;$G125,FV$1&gt;$H125+6),0,_xlfn.LET(_xlpm.k,COUNTIFS($J$1:FV$1,"&gt;="&amp;$G125,$J$140:FV$140,"&gt;0"),_xlpm.n,$I125,FV$140*IF($C125="Bell",EXP(-0.5*((_xlpm.k-(_xlpm.n+1)/2)/MAX(_xlpm.n/6,0.5))^2),IF(_xlpm.n&lt;=6,1,MIN(1,_xlpm.k/3,(_xlpm.n-_xlpm.k+1)/3))))))</f>
        <v>0</v>
      </c>
      <c r="FW125" s="63">
        <f>IF($I125=0,0,IF(OR(FW$140=0,FW$1&lt;$G125,FW$1&gt;$H125+6),0,_xlfn.LET(_xlpm.k,COUNTIFS($J$1:FW$1,"&gt;="&amp;$G125,$J$140:FW$140,"&gt;0"),_xlpm.n,$I125,FW$140*IF($C125="Bell",EXP(-0.5*((_xlpm.k-(_xlpm.n+1)/2)/MAX(_xlpm.n/6,0.5))^2),IF(_xlpm.n&lt;=6,1,MIN(1,_xlpm.k/3,(_xlpm.n-_xlpm.k+1)/3))))))</f>
        <v>0</v>
      </c>
      <c r="FX125" s="63">
        <f>IF($I125=0,0,IF(OR(FX$140=0,FX$1&lt;$G125,FX$1&gt;$H125+6),0,_xlfn.LET(_xlpm.k,COUNTIFS($J$1:FX$1,"&gt;="&amp;$G125,$J$140:FX$140,"&gt;0"),_xlpm.n,$I125,FX$140*IF($C125="Bell",EXP(-0.5*((_xlpm.k-(_xlpm.n+1)/2)/MAX(_xlpm.n/6,0.5))^2),IF(_xlpm.n&lt;=6,1,MIN(1,_xlpm.k/3,(_xlpm.n-_xlpm.k+1)/3))))))</f>
        <v>0</v>
      </c>
      <c r="FY125" s="63">
        <f>IF($I125=0,0,IF(OR(FY$140=0,FY$1&lt;$G125,FY$1&gt;$H125+6),0,_xlfn.LET(_xlpm.k,COUNTIFS($J$1:FY$1,"&gt;="&amp;$G125,$J$140:FY$140,"&gt;0"),_xlpm.n,$I125,FY$140*IF($C125="Bell",EXP(-0.5*((_xlpm.k-(_xlpm.n+1)/2)/MAX(_xlpm.n/6,0.5))^2),IF(_xlpm.n&lt;=6,1,MIN(1,_xlpm.k/3,(_xlpm.n-_xlpm.k+1)/3))))))</f>
        <v>0</v>
      </c>
      <c r="FZ125" s="63">
        <f>IF($I125=0,0,IF(OR(FZ$140=0,FZ$1&lt;$G125,FZ$1&gt;$H125+6),0,_xlfn.LET(_xlpm.k,COUNTIFS($J$1:FZ$1,"&gt;="&amp;$G125,$J$140:FZ$140,"&gt;0"),_xlpm.n,$I125,FZ$140*IF($C125="Bell",EXP(-0.5*((_xlpm.k-(_xlpm.n+1)/2)/MAX(_xlpm.n/6,0.5))^2),IF(_xlpm.n&lt;=6,1,MIN(1,_xlpm.k/3,(_xlpm.n-_xlpm.k+1)/3))))))</f>
        <v>0</v>
      </c>
      <c r="GA125" s="63">
        <f>IF($I125=0,0,IF(OR(GA$140=0,GA$1&lt;$G125,GA$1&gt;$H125+6),0,_xlfn.LET(_xlpm.k,COUNTIFS($J$1:GA$1,"&gt;="&amp;$G125,$J$140:GA$140,"&gt;0"),_xlpm.n,$I125,GA$140*IF($C125="Bell",EXP(-0.5*((_xlpm.k-(_xlpm.n+1)/2)/MAX(_xlpm.n/6,0.5))^2),IF(_xlpm.n&lt;=6,1,MIN(1,_xlpm.k/3,(_xlpm.n-_xlpm.k+1)/3))))))</f>
        <v>0</v>
      </c>
      <c r="GB125" s="63">
        <f>IF($I125=0,0,IF(OR(GB$140=0,GB$1&lt;$G125,GB$1&gt;$H125+6),0,_xlfn.LET(_xlpm.k,COUNTIFS($J$1:GB$1,"&gt;="&amp;$G125,$J$140:GB$140,"&gt;0"),_xlpm.n,$I125,GB$140*IF($C125="Bell",EXP(-0.5*((_xlpm.k-(_xlpm.n+1)/2)/MAX(_xlpm.n/6,0.5))^2),IF(_xlpm.n&lt;=6,1,MIN(1,_xlpm.k/3,(_xlpm.n-_xlpm.k+1)/3))))))</f>
        <v>0</v>
      </c>
      <c r="GC125" s="63">
        <f>IF($I125=0,0,IF(OR(GC$140=0,GC$1&lt;$G125,GC$1&gt;$H125+6),0,_xlfn.LET(_xlpm.k,COUNTIFS($J$1:GC$1,"&gt;="&amp;$G125,$J$140:GC$140,"&gt;0"),_xlpm.n,$I125,GC$140*IF($C125="Bell",EXP(-0.5*((_xlpm.k-(_xlpm.n+1)/2)/MAX(_xlpm.n/6,0.5))^2),IF(_xlpm.n&lt;=6,1,MIN(1,_xlpm.k/3,(_xlpm.n-_xlpm.k+1)/3))))))</f>
        <v>0</v>
      </c>
      <c r="GD125" s="63">
        <f>IF($I125=0,0,IF(OR(GD$140=0,GD$1&lt;$G125,GD$1&gt;$H125+6),0,_xlfn.LET(_xlpm.k,COUNTIFS($J$1:GD$1,"&gt;="&amp;$G125,$J$140:GD$140,"&gt;0"),_xlpm.n,$I125,GD$140*IF($C125="Bell",EXP(-0.5*((_xlpm.k-(_xlpm.n+1)/2)/MAX(_xlpm.n/6,0.5))^2),IF(_xlpm.n&lt;=6,1,MIN(1,_xlpm.k/3,(_xlpm.n-_xlpm.k+1)/3))))))</f>
        <v>0</v>
      </c>
      <c r="GE125" s="63">
        <f>IF($I125=0,0,IF(OR(GE$140=0,GE$1&lt;$G125,GE$1&gt;$H125+6),0,_xlfn.LET(_xlpm.k,COUNTIFS($J$1:GE$1,"&gt;="&amp;$G125,$J$140:GE$140,"&gt;0"),_xlpm.n,$I125,GE$140*IF($C125="Bell",EXP(-0.5*((_xlpm.k-(_xlpm.n+1)/2)/MAX(_xlpm.n/6,0.5))^2),IF(_xlpm.n&lt;=6,1,MIN(1,_xlpm.k/3,(_xlpm.n-_xlpm.k+1)/3))))))</f>
        <v>0</v>
      </c>
      <c r="GF125" s="63">
        <f>IF($I125=0,0,IF(OR(GF$140=0,GF$1&lt;$G125,GF$1&gt;$H125+6),0,_xlfn.LET(_xlpm.k,COUNTIFS($J$1:GF$1,"&gt;="&amp;$G125,$J$140:GF$140,"&gt;0"),_xlpm.n,$I125,GF$140*IF($C125="Bell",EXP(-0.5*((_xlpm.k-(_xlpm.n+1)/2)/MAX(_xlpm.n/6,0.5))^2),IF(_xlpm.n&lt;=6,1,MIN(1,_xlpm.k/3,(_xlpm.n-_xlpm.k+1)/3))))))</f>
        <v>0</v>
      </c>
      <c r="GG125" s="63">
        <f>IF($I125=0,0,IF(OR(GG$140=0,GG$1&lt;$G125,GG$1&gt;$H125+6),0,_xlfn.LET(_xlpm.k,COUNTIFS($J$1:GG$1,"&gt;="&amp;$G125,$J$140:GG$140,"&gt;0"),_xlpm.n,$I125,GG$140*IF($C125="Bell",EXP(-0.5*((_xlpm.k-(_xlpm.n+1)/2)/MAX(_xlpm.n/6,0.5))^2),IF(_xlpm.n&lt;=6,1,MIN(1,_xlpm.k/3,(_xlpm.n-_xlpm.k+1)/3))))))</f>
        <v>0</v>
      </c>
      <c r="GH125" s="63">
        <f>IF($I125=0,0,IF(OR(GH$140=0,GH$1&lt;$G125,GH$1&gt;$H125+6),0,_xlfn.LET(_xlpm.k,COUNTIFS($J$1:GH$1,"&gt;="&amp;$G125,$J$140:GH$140,"&gt;0"),_xlpm.n,$I125,GH$140*IF($C125="Bell",EXP(-0.5*((_xlpm.k-(_xlpm.n+1)/2)/MAX(_xlpm.n/6,0.5))^2),IF(_xlpm.n&lt;=6,1,MIN(1,_xlpm.k/3,(_xlpm.n-_xlpm.k+1)/3))))))</f>
        <v>0</v>
      </c>
      <c r="GI125" s="63">
        <f>IF($I125=0,0,IF(OR(GI$140=0,GI$1&lt;$G125,GI$1&gt;$H125+6),0,_xlfn.LET(_xlpm.k,COUNTIFS($J$1:GI$1,"&gt;="&amp;$G125,$J$140:GI$140,"&gt;0"),_xlpm.n,$I125,GI$140*IF($C125="Bell",EXP(-0.5*((_xlpm.k-(_xlpm.n+1)/2)/MAX(_xlpm.n/6,0.5))^2),IF(_xlpm.n&lt;=6,1,MIN(1,_xlpm.k/3,(_xlpm.n-_xlpm.k+1)/3))))))</f>
        <v>0</v>
      </c>
      <c r="GJ125" s="63">
        <f>IF($I125=0,0,IF(OR(GJ$140=0,GJ$1&lt;$G125,GJ$1&gt;$H125+6),0,_xlfn.LET(_xlpm.k,COUNTIFS($J$1:GJ$1,"&gt;="&amp;$G125,$J$140:GJ$140,"&gt;0"),_xlpm.n,$I125,GJ$140*IF($C125="Bell",EXP(-0.5*((_xlpm.k-(_xlpm.n+1)/2)/MAX(_xlpm.n/6,0.5))^2),IF(_xlpm.n&lt;=6,1,MIN(1,_xlpm.k/3,(_xlpm.n-_xlpm.k+1)/3))))))</f>
        <v>0</v>
      </c>
      <c r="GK125" s="63">
        <f>IF($I125=0,0,IF(OR(GK$140=0,GK$1&lt;$G125,GK$1&gt;$H125+6),0,_xlfn.LET(_xlpm.k,COUNTIFS($J$1:GK$1,"&gt;="&amp;$G125,$J$140:GK$140,"&gt;0"),_xlpm.n,$I125,GK$140*IF($C125="Bell",EXP(-0.5*((_xlpm.k-(_xlpm.n+1)/2)/MAX(_xlpm.n/6,0.5))^2),IF(_xlpm.n&lt;=6,1,MIN(1,_xlpm.k/3,(_xlpm.n-_xlpm.k+1)/3))))))</f>
        <v>0</v>
      </c>
      <c r="GL125" s="63">
        <f>IF($I125=0,0,IF(OR(GL$140=0,GL$1&lt;$G125,GL$1&gt;$H125+6),0,_xlfn.LET(_xlpm.k,COUNTIFS($J$1:GL$1,"&gt;="&amp;$G125,$J$140:GL$140,"&gt;0"),_xlpm.n,$I125,GL$140*IF($C125="Bell",EXP(-0.5*((_xlpm.k-(_xlpm.n+1)/2)/MAX(_xlpm.n/6,0.5))^2),IF(_xlpm.n&lt;=6,1,MIN(1,_xlpm.k/3,(_xlpm.n-_xlpm.k+1)/3))))))</f>
        <v>0</v>
      </c>
    </row>
    <row r="126" spans="1:194" x14ac:dyDescent="0.3">
      <c r="A126" s="66" t="str">
        <f>Sheet1!B126</f>
        <v>0-4023</v>
      </c>
      <c r="B126" s="66">
        <f>Sheet1!D126</f>
        <v>0</v>
      </c>
      <c r="C126" s="59"/>
      <c r="E126" s="64">
        <f t="shared" si="2"/>
        <v>37.4</v>
      </c>
      <c r="G126" s="67">
        <f>IF(Sheet1!G126="","",Sheet1!G126)</f>
        <v>46305</v>
      </c>
      <c r="H126" s="67">
        <f>IF(Sheet1!H126="","",Sheet1!H126)</f>
        <v>46590</v>
      </c>
      <c r="I126">
        <f t="shared" si="3"/>
        <v>40</v>
      </c>
      <c r="J126" s="63">
        <f>IF($I126=0,0,IF(OR(J$140=0,J$1&lt;$G126,J$1&gt;$H126+6),0,_xlfn.LET(_xlpm.k,COUNTIFS($J$1:J$1,"&gt;="&amp;$G126,$J$140:J$140,"&gt;0"),_xlpm.n,$I126,J$140*IF($C126="Bell",EXP(-0.5*((_xlpm.k-(_xlpm.n+1)/2)/MAX(_xlpm.n/6,0.5))^2),IF(_xlpm.n&lt;=6,1,MIN(1,_xlpm.k/3,(_xlpm.n-_xlpm.k+1)/3))))))</f>
        <v>0</v>
      </c>
      <c r="K126" s="63">
        <f>IF($I126=0,0,IF(OR(K$140=0,K$1&lt;$G126,K$1&gt;$H126+6),0,_xlfn.LET(_xlpm.k,COUNTIFS($J$1:K$1,"&gt;="&amp;$G126,$J$140:K$140,"&gt;0"),_xlpm.n,$I126,K$140*IF($C126="Bell",EXP(-0.5*((_xlpm.k-(_xlpm.n+1)/2)/MAX(_xlpm.n/6,0.5))^2),IF(_xlpm.n&lt;=6,1,MIN(1,_xlpm.k/3,(_xlpm.n-_xlpm.k+1)/3))))))</f>
        <v>0</v>
      </c>
      <c r="L126" s="63">
        <f>IF($I126=0,0,IF(OR(L$140=0,L$1&lt;$G126,L$1&gt;$H126+6),0,_xlfn.LET(_xlpm.k,COUNTIFS($J$1:L$1,"&gt;="&amp;$G126,$J$140:L$140,"&gt;0"),_xlpm.n,$I126,L$140*IF($C126="Bell",EXP(-0.5*((_xlpm.k-(_xlpm.n+1)/2)/MAX(_xlpm.n/6,0.5))^2),IF(_xlpm.n&lt;=6,1,MIN(1,_xlpm.k/3,(_xlpm.n-_xlpm.k+1)/3))))))</f>
        <v>0</v>
      </c>
      <c r="M126" s="63">
        <f>IF($I126=0,0,IF(OR(M$140=0,M$1&lt;$G126,M$1&gt;$H126+6),0,_xlfn.LET(_xlpm.k,COUNTIFS($J$1:M$1,"&gt;="&amp;$G126,$J$140:M$140,"&gt;0"),_xlpm.n,$I126,M$140*IF($C126="Bell",EXP(-0.5*((_xlpm.k-(_xlpm.n+1)/2)/MAX(_xlpm.n/6,0.5))^2),IF(_xlpm.n&lt;=6,1,MIN(1,_xlpm.k/3,(_xlpm.n-_xlpm.k+1)/3))))))</f>
        <v>0</v>
      </c>
      <c r="N126" s="63">
        <f>IF($I126=0,0,IF(OR(N$140=0,N$1&lt;$G126,N$1&gt;$H126+6),0,_xlfn.LET(_xlpm.k,COUNTIFS($J$1:N$1,"&gt;="&amp;$G126,$J$140:N$140,"&gt;0"),_xlpm.n,$I126,N$140*IF($C126="Bell",EXP(-0.5*((_xlpm.k-(_xlpm.n+1)/2)/MAX(_xlpm.n/6,0.5))^2),IF(_xlpm.n&lt;=6,1,MIN(1,_xlpm.k/3,(_xlpm.n-_xlpm.k+1)/3))))))</f>
        <v>0</v>
      </c>
      <c r="O126" s="63">
        <f>IF($I126=0,0,IF(OR(O$140=0,O$1&lt;$G126,O$1&gt;$H126+6),0,_xlfn.LET(_xlpm.k,COUNTIFS($J$1:O$1,"&gt;="&amp;$G126,$J$140:O$140,"&gt;0"),_xlpm.n,$I126,O$140*IF($C126="Bell",EXP(-0.5*((_xlpm.k-(_xlpm.n+1)/2)/MAX(_xlpm.n/6,0.5))^2),IF(_xlpm.n&lt;=6,1,MIN(1,_xlpm.k/3,(_xlpm.n-_xlpm.k+1)/3))))))</f>
        <v>0</v>
      </c>
      <c r="P126" s="63">
        <f>IF($I126=0,0,IF(OR(P$140=0,P$1&lt;$G126,P$1&gt;$H126+6),0,_xlfn.LET(_xlpm.k,COUNTIFS($J$1:P$1,"&gt;="&amp;$G126,$J$140:P$140,"&gt;0"),_xlpm.n,$I126,P$140*IF($C126="Bell",EXP(-0.5*((_xlpm.k-(_xlpm.n+1)/2)/MAX(_xlpm.n/6,0.5))^2),IF(_xlpm.n&lt;=6,1,MIN(1,_xlpm.k/3,(_xlpm.n-_xlpm.k+1)/3))))))</f>
        <v>0</v>
      </c>
      <c r="Q126" s="63">
        <f>IF($I126=0,0,IF(OR(Q$140=0,Q$1&lt;$G126,Q$1&gt;$H126+6),0,_xlfn.LET(_xlpm.k,COUNTIFS($J$1:Q$1,"&gt;="&amp;$G126,$J$140:Q$140,"&gt;0"),_xlpm.n,$I126,Q$140*IF($C126="Bell",EXP(-0.5*((_xlpm.k-(_xlpm.n+1)/2)/MAX(_xlpm.n/6,0.5))^2),IF(_xlpm.n&lt;=6,1,MIN(1,_xlpm.k/3,(_xlpm.n-_xlpm.k+1)/3))))))</f>
        <v>0</v>
      </c>
      <c r="R126" s="63">
        <f>IF($I126=0,0,IF(OR(R$140=0,R$1&lt;$G126,R$1&gt;$H126+6),0,_xlfn.LET(_xlpm.k,COUNTIFS($J$1:R$1,"&gt;="&amp;$G126,$J$140:R$140,"&gt;0"),_xlpm.n,$I126,R$140*IF($C126="Bell",EXP(-0.5*((_xlpm.k-(_xlpm.n+1)/2)/MAX(_xlpm.n/6,0.5))^2),IF(_xlpm.n&lt;=6,1,MIN(1,_xlpm.k/3,(_xlpm.n-_xlpm.k+1)/3))))))</f>
        <v>0</v>
      </c>
      <c r="S126" s="63">
        <f>IF($I126=0,0,IF(OR(S$140=0,S$1&lt;$G126,S$1&gt;$H126+6),0,_xlfn.LET(_xlpm.k,COUNTIFS($J$1:S$1,"&gt;="&amp;$G126,$J$140:S$140,"&gt;0"),_xlpm.n,$I126,S$140*IF($C126="Bell",EXP(-0.5*((_xlpm.k-(_xlpm.n+1)/2)/MAX(_xlpm.n/6,0.5))^2),IF(_xlpm.n&lt;=6,1,MIN(1,_xlpm.k/3,(_xlpm.n-_xlpm.k+1)/3))))))</f>
        <v>0</v>
      </c>
      <c r="T126" s="63">
        <f>IF($I126=0,0,IF(OR(T$140=0,T$1&lt;$G126,T$1&gt;$H126+6),0,_xlfn.LET(_xlpm.k,COUNTIFS($J$1:T$1,"&gt;="&amp;$G126,$J$140:T$140,"&gt;0"),_xlpm.n,$I126,T$140*IF($C126="Bell",EXP(-0.5*((_xlpm.k-(_xlpm.n+1)/2)/MAX(_xlpm.n/6,0.5))^2),IF(_xlpm.n&lt;=6,1,MIN(1,_xlpm.k/3,(_xlpm.n-_xlpm.k+1)/3))))))</f>
        <v>0</v>
      </c>
      <c r="U126" s="63">
        <f>IF($I126=0,0,IF(OR(U$140=0,U$1&lt;$G126,U$1&gt;$H126+6),0,_xlfn.LET(_xlpm.k,COUNTIFS($J$1:U$1,"&gt;="&amp;$G126,$J$140:U$140,"&gt;0"),_xlpm.n,$I126,U$140*IF($C126="Bell",EXP(-0.5*((_xlpm.k-(_xlpm.n+1)/2)/MAX(_xlpm.n/6,0.5))^2),IF(_xlpm.n&lt;=6,1,MIN(1,_xlpm.k/3,(_xlpm.n-_xlpm.k+1)/3))))))</f>
        <v>0</v>
      </c>
      <c r="V126" s="63">
        <f>IF($I126=0,0,IF(OR(V$140=0,V$1&lt;$G126,V$1&gt;$H126+6),0,_xlfn.LET(_xlpm.k,COUNTIFS($J$1:V$1,"&gt;="&amp;$G126,$J$140:V$140,"&gt;0"),_xlpm.n,$I126,V$140*IF($C126="Bell",EXP(-0.5*((_xlpm.k-(_xlpm.n+1)/2)/MAX(_xlpm.n/6,0.5))^2),IF(_xlpm.n&lt;=6,1,MIN(1,_xlpm.k/3,(_xlpm.n-_xlpm.k+1)/3))))))</f>
        <v>0</v>
      </c>
      <c r="W126" s="63">
        <f>IF($I126=0,0,IF(OR(W$140=0,W$1&lt;$G126,W$1&gt;$H126+6),0,_xlfn.LET(_xlpm.k,COUNTIFS($J$1:W$1,"&gt;="&amp;$G126,$J$140:W$140,"&gt;0"),_xlpm.n,$I126,W$140*IF($C126="Bell",EXP(-0.5*((_xlpm.k-(_xlpm.n+1)/2)/MAX(_xlpm.n/6,0.5))^2),IF(_xlpm.n&lt;=6,1,MIN(1,_xlpm.k/3,(_xlpm.n-_xlpm.k+1)/3))))))</f>
        <v>0</v>
      </c>
      <c r="X126" s="63">
        <f>IF($I126=0,0,IF(OR(X$140=0,X$1&lt;$G126,X$1&gt;$H126+6),0,_xlfn.LET(_xlpm.k,COUNTIFS($J$1:X$1,"&gt;="&amp;$G126,$J$140:X$140,"&gt;0"),_xlpm.n,$I126,X$140*IF($C126="Bell",EXP(-0.5*((_xlpm.k-(_xlpm.n+1)/2)/MAX(_xlpm.n/6,0.5))^2),IF(_xlpm.n&lt;=6,1,MIN(1,_xlpm.k/3,(_xlpm.n-_xlpm.k+1)/3))))))</f>
        <v>0</v>
      </c>
      <c r="Y126" s="63">
        <f>IF($I126=0,0,IF(OR(Y$140=0,Y$1&lt;$G126,Y$1&gt;$H126+6),0,_xlfn.LET(_xlpm.k,COUNTIFS($J$1:Y$1,"&gt;="&amp;$G126,$J$140:Y$140,"&gt;0"),_xlpm.n,$I126,Y$140*IF($C126="Bell",EXP(-0.5*((_xlpm.k-(_xlpm.n+1)/2)/MAX(_xlpm.n/6,0.5))^2),IF(_xlpm.n&lt;=6,1,MIN(1,_xlpm.k/3,(_xlpm.n-_xlpm.k+1)/3))))))</f>
        <v>0</v>
      </c>
      <c r="Z126" s="63">
        <f>IF($I126=0,0,IF(OR(Z$140=0,Z$1&lt;$G126,Z$1&gt;$H126+6),0,_xlfn.LET(_xlpm.k,COUNTIFS($J$1:Z$1,"&gt;="&amp;$G126,$J$140:Z$140,"&gt;0"),_xlpm.n,$I126,Z$140*IF($C126="Bell",EXP(-0.5*((_xlpm.k-(_xlpm.n+1)/2)/MAX(_xlpm.n/6,0.5))^2),IF(_xlpm.n&lt;=6,1,MIN(1,_xlpm.k/3,(_xlpm.n-_xlpm.k+1)/3))))))</f>
        <v>0.33333333333333331</v>
      </c>
      <c r="AA126" s="63">
        <f>IF($I126=0,0,IF(OR(AA$140=0,AA$1&lt;$G126,AA$1&gt;$H126+6),0,_xlfn.LET(_xlpm.k,COUNTIFS($J$1:AA$1,"&gt;="&amp;$G126,$J$140:AA$140,"&gt;0"),_xlpm.n,$I126,AA$140*IF($C126="Bell",EXP(-0.5*((_xlpm.k-(_xlpm.n+1)/2)/MAX(_xlpm.n/6,0.5))^2),IF(_xlpm.n&lt;=6,1,MIN(1,_xlpm.k/3,(_xlpm.n-_xlpm.k+1)/3))))))</f>
        <v>0.66666666666666663</v>
      </c>
      <c r="AB126" s="63">
        <f>IF($I126=0,0,IF(OR(AB$140=0,AB$1&lt;$G126,AB$1&gt;$H126+6),0,_xlfn.LET(_xlpm.k,COUNTIFS($J$1:AB$1,"&gt;="&amp;$G126,$J$140:AB$140,"&gt;0"),_xlpm.n,$I126,AB$140*IF($C126="Bell",EXP(-0.5*((_xlpm.k-(_xlpm.n+1)/2)/MAX(_xlpm.n/6,0.5))^2),IF(_xlpm.n&lt;=6,1,MIN(1,_xlpm.k/3,(_xlpm.n-_xlpm.k+1)/3))))))</f>
        <v>1</v>
      </c>
      <c r="AC126" s="63">
        <f>IF($I126=0,0,IF(OR(AC$140=0,AC$1&lt;$G126,AC$1&gt;$H126+6),0,_xlfn.LET(_xlpm.k,COUNTIFS($J$1:AC$1,"&gt;="&amp;$G126,$J$140:AC$140,"&gt;0"),_xlpm.n,$I126,AC$140*IF($C126="Bell",EXP(-0.5*((_xlpm.k-(_xlpm.n+1)/2)/MAX(_xlpm.n/6,0.5))^2),IF(_xlpm.n&lt;=6,1,MIN(1,_xlpm.k/3,(_xlpm.n-_xlpm.k+1)/3))))))</f>
        <v>1</v>
      </c>
      <c r="AD126" s="63">
        <f>IF($I126=0,0,IF(OR(AD$140=0,AD$1&lt;$G126,AD$1&gt;$H126+6),0,_xlfn.LET(_xlpm.k,COUNTIFS($J$1:AD$1,"&gt;="&amp;$G126,$J$140:AD$140,"&gt;0"),_xlpm.n,$I126,AD$140*IF($C126="Bell",EXP(-0.5*((_xlpm.k-(_xlpm.n+1)/2)/MAX(_xlpm.n/6,0.5))^2),IF(_xlpm.n&lt;=6,1,MIN(1,_xlpm.k/3,(_xlpm.n-_xlpm.k+1)/3))))))</f>
        <v>1</v>
      </c>
      <c r="AE126" s="63">
        <f>IF($I126=0,0,IF(OR(AE$140=0,AE$1&lt;$G126,AE$1&gt;$H126+6),0,_xlfn.LET(_xlpm.k,COUNTIFS($J$1:AE$1,"&gt;="&amp;$G126,$J$140:AE$140,"&gt;0"),_xlpm.n,$I126,AE$140*IF($C126="Bell",EXP(-0.5*((_xlpm.k-(_xlpm.n+1)/2)/MAX(_xlpm.n/6,0.5))^2),IF(_xlpm.n&lt;=6,1,MIN(1,_xlpm.k/3,(_xlpm.n-_xlpm.k+1)/3))))))</f>
        <v>1</v>
      </c>
      <c r="AF126" s="63">
        <f>IF($I126=0,0,IF(OR(AF$140=0,AF$1&lt;$G126,AF$1&gt;$H126+6),0,_xlfn.LET(_xlpm.k,COUNTIFS($J$1:AF$1,"&gt;="&amp;$G126,$J$140:AF$140,"&gt;0"),_xlpm.n,$I126,AF$140*IF($C126="Bell",EXP(-0.5*((_xlpm.k-(_xlpm.n+1)/2)/MAX(_xlpm.n/6,0.5))^2),IF(_xlpm.n&lt;=6,1,MIN(1,_xlpm.k/3,(_xlpm.n-_xlpm.k+1)/3))))))</f>
        <v>1</v>
      </c>
      <c r="AG126" s="63">
        <f>IF($I126=0,0,IF(OR(AG$140=0,AG$1&lt;$G126,AG$1&gt;$H126+6),0,_xlfn.LET(_xlpm.k,COUNTIFS($J$1:AG$1,"&gt;="&amp;$G126,$J$140:AG$140,"&gt;0"),_xlpm.n,$I126,AG$140*IF($C126="Bell",EXP(-0.5*((_xlpm.k-(_xlpm.n+1)/2)/MAX(_xlpm.n/6,0.5))^2),IF(_xlpm.n&lt;=6,1,MIN(1,_xlpm.k/3,(_xlpm.n-_xlpm.k+1)/3))))))</f>
        <v>0</v>
      </c>
      <c r="AH126" s="63">
        <f>IF($I126=0,0,IF(OR(AH$140=0,AH$1&lt;$G126,AH$1&gt;$H126+6),0,_xlfn.LET(_xlpm.k,COUNTIFS($J$1:AH$1,"&gt;="&amp;$G126,$J$140:AH$140,"&gt;0"),_xlpm.n,$I126,AH$140*IF($C126="Bell",EXP(-0.5*((_xlpm.k-(_xlpm.n+1)/2)/MAX(_xlpm.n/6,0.5))^2),IF(_xlpm.n&lt;=6,1,MIN(1,_xlpm.k/3,(_xlpm.n-_xlpm.k+1)/3))))))</f>
        <v>1</v>
      </c>
      <c r="AI126" s="63">
        <f>IF($I126=0,0,IF(OR(AI$140=0,AI$1&lt;$G126,AI$1&gt;$H126+6),0,_xlfn.LET(_xlpm.k,COUNTIFS($J$1:AI$1,"&gt;="&amp;$G126,$J$140:AI$140,"&gt;0"),_xlpm.n,$I126,AI$140*IF($C126="Bell",EXP(-0.5*((_xlpm.k-(_xlpm.n+1)/2)/MAX(_xlpm.n/6,0.5))^2),IF(_xlpm.n&lt;=6,1,MIN(1,_xlpm.k/3,(_xlpm.n-_xlpm.k+1)/3))))))</f>
        <v>1</v>
      </c>
      <c r="AJ126" s="63">
        <f>IF($I126=0,0,IF(OR(AJ$140=0,AJ$1&lt;$G126,AJ$1&gt;$H126+6),0,_xlfn.LET(_xlpm.k,COUNTIFS($J$1:AJ$1,"&gt;="&amp;$G126,$J$140:AJ$140,"&gt;0"),_xlpm.n,$I126,AJ$140*IF($C126="Bell",EXP(-0.5*((_xlpm.k-(_xlpm.n+1)/2)/MAX(_xlpm.n/6,0.5))^2),IF(_xlpm.n&lt;=6,1,MIN(1,_xlpm.k/3,(_xlpm.n-_xlpm.k+1)/3))))))</f>
        <v>1</v>
      </c>
      <c r="AK126" s="63">
        <f>IF($I126=0,0,IF(OR(AK$140=0,AK$1&lt;$G126,AK$1&gt;$H126+6),0,_xlfn.LET(_xlpm.k,COUNTIFS($J$1:AK$1,"&gt;="&amp;$G126,$J$140:AK$140,"&gt;0"),_xlpm.n,$I126,AK$140*IF($C126="Bell",EXP(-0.5*((_xlpm.k-(_xlpm.n+1)/2)/MAX(_xlpm.n/6,0.5))^2),IF(_xlpm.n&lt;=6,1,MIN(1,_xlpm.k/3,(_xlpm.n-_xlpm.k+1)/3))))))</f>
        <v>0</v>
      </c>
      <c r="AL126" s="63">
        <f>IF($I126=0,0,IF(OR(AL$140=0,AL$1&lt;$G126,AL$1&gt;$H126+6),0,_xlfn.LET(_xlpm.k,COUNTIFS($J$1:AL$1,"&gt;="&amp;$G126,$J$140:AL$140,"&gt;0"),_xlpm.n,$I126,AL$140*IF($C126="Bell",EXP(-0.5*((_xlpm.k-(_xlpm.n+1)/2)/MAX(_xlpm.n/6,0.5))^2),IF(_xlpm.n&lt;=6,1,MIN(1,_xlpm.k/3,(_xlpm.n-_xlpm.k+1)/3))))))</f>
        <v>0.8</v>
      </c>
      <c r="AM126" s="63">
        <f>IF($I126=0,0,IF(OR(AM$140=0,AM$1&lt;$G126,AM$1&gt;$H126+6),0,_xlfn.LET(_xlpm.k,COUNTIFS($J$1:AM$1,"&gt;="&amp;$G126,$J$140:AM$140,"&gt;0"),_xlpm.n,$I126,AM$140*IF($C126="Bell",EXP(-0.5*((_xlpm.k-(_xlpm.n+1)/2)/MAX(_xlpm.n/6,0.5))^2),IF(_xlpm.n&lt;=6,1,MIN(1,_xlpm.k/3,(_xlpm.n-_xlpm.k+1)/3))))))</f>
        <v>1</v>
      </c>
      <c r="AN126" s="63">
        <f>IF($I126=0,0,IF(OR(AN$140=0,AN$1&lt;$G126,AN$1&gt;$H126+6),0,_xlfn.LET(_xlpm.k,COUNTIFS($J$1:AN$1,"&gt;="&amp;$G126,$J$140:AN$140,"&gt;0"),_xlpm.n,$I126,AN$140*IF($C126="Bell",EXP(-0.5*((_xlpm.k-(_xlpm.n+1)/2)/MAX(_xlpm.n/6,0.5))^2),IF(_xlpm.n&lt;=6,1,MIN(1,_xlpm.k/3,(_xlpm.n-_xlpm.k+1)/3))))))</f>
        <v>1</v>
      </c>
      <c r="AO126" s="63">
        <f>IF($I126=0,0,IF(OR(AO$140=0,AO$1&lt;$G126,AO$1&gt;$H126+6),0,_xlfn.LET(_xlpm.k,COUNTIFS($J$1:AO$1,"&gt;="&amp;$G126,$J$140:AO$140,"&gt;0"),_xlpm.n,$I126,AO$140*IF($C126="Bell",EXP(-0.5*((_xlpm.k-(_xlpm.n+1)/2)/MAX(_xlpm.n/6,0.5))^2),IF(_xlpm.n&lt;=6,1,MIN(1,_xlpm.k/3,(_xlpm.n-_xlpm.k+1)/3))))))</f>
        <v>1</v>
      </c>
      <c r="AP126" s="63">
        <f>IF($I126=0,0,IF(OR(AP$140=0,AP$1&lt;$G126,AP$1&gt;$H126+6),0,_xlfn.LET(_xlpm.k,COUNTIFS($J$1:AP$1,"&gt;="&amp;$G126,$J$140:AP$140,"&gt;0"),_xlpm.n,$I126,AP$140*IF($C126="Bell",EXP(-0.5*((_xlpm.k-(_xlpm.n+1)/2)/MAX(_xlpm.n/6,0.5))^2),IF(_xlpm.n&lt;=6,1,MIN(1,_xlpm.k/3,(_xlpm.n-_xlpm.k+1)/3))))))</f>
        <v>1</v>
      </c>
      <c r="AQ126" s="63">
        <f>IF($I126=0,0,IF(OR(AQ$140=0,AQ$1&lt;$G126,AQ$1&gt;$H126+6),0,_xlfn.LET(_xlpm.k,COUNTIFS($J$1:AQ$1,"&gt;="&amp;$G126,$J$140:AQ$140,"&gt;0"),_xlpm.n,$I126,AQ$140*IF($C126="Bell",EXP(-0.5*((_xlpm.k-(_xlpm.n+1)/2)/MAX(_xlpm.n/6,0.5))^2),IF(_xlpm.n&lt;=6,1,MIN(1,_xlpm.k/3,(_xlpm.n-_xlpm.k+1)/3))))))</f>
        <v>1</v>
      </c>
      <c r="AR126" s="63">
        <f>IF($I126=0,0,IF(OR(AR$140=0,AR$1&lt;$G126,AR$1&gt;$H126+6),0,_xlfn.LET(_xlpm.k,COUNTIFS($J$1:AR$1,"&gt;="&amp;$G126,$J$140:AR$140,"&gt;0"),_xlpm.n,$I126,AR$140*IF($C126="Bell",EXP(-0.5*((_xlpm.k-(_xlpm.n+1)/2)/MAX(_xlpm.n/6,0.5))^2),IF(_xlpm.n&lt;=6,1,MIN(1,_xlpm.k/3,(_xlpm.n-_xlpm.k+1)/3))))))</f>
        <v>1</v>
      </c>
      <c r="AS126" s="63">
        <f>IF($I126=0,0,IF(OR(AS$140=0,AS$1&lt;$G126,AS$1&gt;$H126+6),0,_xlfn.LET(_xlpm.k,COUNTIFS($J$1:AS$1,"&gt;="&amp;$G126,$J$140:AS$140,"&gt;0"),_xlpm.n,$I126,AS$140*IF($C126="Bell",EXP(-0.5*((_xlpm.k-(_xlpm.n+1)/2)/MAX(_xlpm.n/6,0.5))^2),IF(_xlpm.n&lt;=6,1,MIN(1,_xlpm.k/3,(_xlpm.n-_xlpm.k+1)/3))))))</f>
        <v>1</v>
      </c>
      <c r="AT126" s="63">
        <f>IF($I126=0,0,IF(OR(AT$140=0,AT$1&lt;$G126,AT$1&gt;$H126+6),0,_xlfn.LET(_xlpm.k,COUNTIFS($J$1:AT$1,"&gt;="&amp;$G126,$J$140:AT$140,"&gt;0"),_xlpm.n,$I126,AT$140*IF($C126="Bell",EXP(-0.5*((_xlpm.k-(_xlpm.n+1)/2)/MAX(_xlpm.n/6,0.5))^2),IF(_xlpm.n&lt;=6,1,MIN(1,_xlpm.k/3,(_xlpm.n-_xlpm.k+1)/3))))))</f>
        <v>1</v>
      </c>
      <c r="AU126" s="63">
        <f>IF($I126=0,0,IF(OR(AU$140=0,AU$1&lt;$G126,AU$1&gt;$H126+6),0,_xlfn.LET(_xlpm.k,COUNTIFS($J$1:AU$1,"&gt;="&amp;$G126,$J$140:AU$140,"&gt;0"),_xlpm.n,$I126,AU$140*IF($C126="Bell",EXP(-0.5*((_xlpm.k-(_xlpm.n+1)/2)/MAX(_xlpm.n/6,0.5))^2),IF(_xlpm.n&lt;=6,1,MIN(1,_xlpm.k/3,(_xlpm.n-_xlpm.k+1)/3))))))</f>
        <v>1</v>
      </c>
      <c r="AV126" s="63">
        <f>IF($I126=0,0,IF(OR(AV$140=0,AV$1&lt;$G126,AV$1&gt;$H126+6),0,_xlfn.LET(_xlpm.k,COUNTIFS($J$1:AV$1,"&gt;="&amp;$G126,$J$140:AV$140,"&gt;0"),_xlpm.n,$I126,AV$140*IF($C126="Bell",EXP(-0.5*((_xlpm.k-(_xlpm.n+1)/2)/MAX(_xlpm.n/6,0.5))^2),IF(_xlpm.n&lt;=6,1,MIN(1,_xlpm.k/3,(_xlpm.n-_xlpm.k+1)/3))))))</f>
        <v>1</v>
      </c>
      <c r="AW126" s="63">
        <f>IF($I126=0,0,IF(OR(AW$140=0,AW$1&lt;$G126,AW$1&gt;$H126+6),0,_xlfn.LET(_xlpm.k,COUNTIFS($J$1:AW$1,"&gt;="&amp;$G126,$J$140:AW$140,"&gt;0"),_xlpm.n,$I126,AW$140*IF($C126="Bell",EXP(-0.5*((_xlpm.k-(_xlpm.n+1)/2)/MAX(_xlpm.n/6,0.5))^2),IF(_xlpm.n&lt;=6,1,MIN(1,_xlpm.k/3,(_xlpm.n-_xlpm.k+1)/3))))))</f>
        <v>1</v>
      </c>
      <c r="AX126" s="63">
        <f>IF($I126=0,0,IF(OR(AX$140=0,AX$1&lt;$G126,AX$1&gt;$H126+6),0,_xlfn.LET(_xlpm.k,COUNTIFS($J$1:AX$1,"&gt;="&amp;$G126,$J$140:AX$140,"&gt;0"),_xlpm.n,$I126,AX$140*IF($C126="Bell",EXP(-0.5*((_xlpm.k-(_xlpm.n+1)/2)/MAX(_xlpm.n/6,0.5))^2),IF(_xlpm.n&lt;=6,1,MIN(1,_xlpm.k/3,(_xlpm.n-_xlpm.k+1)/3))))))</f>
        <v>1</v>
      </c>
      <c r="AY126" s="63">
        <f>IF($I126=0,0,IF(OR(AY$140=0,AY$1&lt;$G126,AY$1&gt;$H126+6),0,_xlfn.LET(_xlpm.k,COUNTIFS($J$1:AY$1,"&gt;="&amp;$G126,$J$140:AY$140,"&gt;0"),_xlpm.n,$I126,AY$140*IF($C126="Bell",EXP(-0.5*((_xlpm.k-(_xlpm.n+1)/2)/MAX(_xlpm.n/6,0.5))^2),IF(_xlpm.n&lt;=6,1,MIN(1,_xlpm.k/3,(_xlpm.n-_xlpm.k+1)/3))))))</f>
        <v>1</v>
      </c>
      <c r="AZ126" s="63">
        <f>IF($I126=0,0,IF(OR(AZ$140=0,AZ$1&lt;$G126,AZ$1&gt;$H126+6),0,_xlfn.LET(_xlpm.k,COUNTIFS($J$1:AZ$1,"&gt;="&amp;$G126,$J$140:AZ$140,"&gt;0"),_xlpm.n,$I126,AZ$140*IF($C126="Bell",EXP(-0.5*((_xlpm.k-(_xlpm.n+1)/2)/MAX(_xlpm.n/6,0.5))^2),IF(_xlpm.n&lt;=6,1,MIN(1,_xlpm.k/3,(_xlpm.n-_xlpm.k+1)/3))))))</f>
        <v>1</v>
      </c>
      <c r="BA126" s="63">
        <f>IF($I126=0,0,IF(OR(BA$140=0,BA$1&lt;$G126,BA$1&gt;$H126+6),0,_xlfn.LET(_xlpm.k,COUNTIFS($J$1:BA$1,"&gt;="&amp;$G126,$J$140:BA$140,"&gt;0"),_xlpm.n,$I126,BA$140*IF($C126="Bell",EXP(-0.5*((_xlpm.k-(_xlpm.n+1)/2)/MAX(_xlpm.n/6,0.5))^2),IF(_xlpm.n&lt;=6,1,MIN(1,_xlpm.k/3,(_xlpm.n-_xlpm.k+1)/3))))))</f>
        <v>1</v>
      </c>
      <c r="BB126" s="63">
        <f>IF($I126=0,0,IF(OR(BB$140=0,BB$1&lt;$G126,BB$1&gt;$H126+6),0,_xlfn.LET(_xlpm.k,COUNTIFS($J$1:BB$1,"&gt;="&amp;$G126,$J$140:BB$140,"&gt;0"),_xlpm.n,$I126,BB$140*IF($C126="Bell",EXP(-0.5*((_xlpm.k-(_xlpm.n+1)/2)/MAX(_xlpm.n/6,0.5))^2),IF(_xlpm.n&lt;=6,1,MIN(1,_xlpm.k/3,(_xlpm.n-_xlpm.k+1)/3))))))</f>
        <v>1</v>
      </c>
      <c r="BC126" s="63">
        <f>IF($I126=0,0,IF(OR(BC$140=0,BC$1&lt;$G126,BC$1&gt;$H126+6),0,_xlfn.LET(_xlpm.k,COUNTIFS($J$1:BC$1,"&gt;="&amp;$G126,$J$140:BC$140,"&gt;0"),_xlpm.n,$I126,BC$140*IF($C126="Bell",EXP(-0.5*((_xlpm.k-(_xlpm.n+1)/2)/MAX(_xlpm.n/6,0.5))^2),IF(_xlpm.n&lt;=6,1,MIN(1,_xlpm.k/3,(_xlpm.n-_xlpm.k+1)/3))))))</f>
        <v>1</v>
      </c>
      <c r="BD126" s="63">
        <f>IF($I126=0,0,IF(OR(BD$140=0,BD$1&lt;$G126,BD$1&gt;$H126+6),0,_xlfn.LET(_xlpm.k,COUNTIFS($J$1:BD$1,"&gt;="&amp;$G126,$J$140:BD$140,"&gt;0"),_xlpm.n,$I126,BD$140*IF($C126="Bell",EXP(-0.5*((_xlpm.k-(_xlpm.n+1)/2)/MAX(_xlpm.n/6,0.5))^2),IF(_xlpm.n&lt;=6,1,MIN(1,_xlpm.k/3,(_xlpm.n-_xlpm.k+1)/3))))))</f>
        <v>1</v>
      </c>
      <c r="BE126" s="63">
        <f>IF($I126=0,0,IF(OR(BE$140=0,BE$1&lt;$G126,BE$1&gt;$H126+6),0,_xlfn.LET(_xlpm.k,COUNTIFS($J$1:BE$1,"&gt;="&amp;$G126,$J$140:BE$140,"&gt;0"),_xlpm.n,$I126,BE$140*IF($C126="Bell",EXP(-0.5*((_xlpm.k-(_xlpm.n+1)/2)/MAX(_xlpm.n/6,0.5))^2),IF(_xlpm.n&lt;=6,1,MIN(1,_xlpm.k/3,(_xlpm.n-_xlpm.k+1)/3))))))</f>
        <v>1</v>
      </c>
      <c r="BF126" s="63">
        <f>IF($I126=0,0,IF(OR(BF$140=0,BF$1&lt;$G126,BF$1&gt;$H126+6),0,_xlfn.LET(_xlpm.k,COUNTIFS($J$1:BF$1,"&gt;="&amp;$G126,$J$140:BF$140,"&gt;0"),_xlpm.n,$I126,BF$140*IF($C126="Bell",EXP(-0.5*((_xlpm.k-(_xlpm.n+1)/2)/MAX(_xlpm.n/6,0.5))^2),IF(_xlpm.n&lt;=6,1,MIN(1,_xlpm.k/3,(_xlpm.n-_xlpm.k+1)/3))))))</f>
        <v>1</v>
      </c>
      <c r="BG126" s="63">
        <f>IF($I126=0,0,IF(OR(BG$140=0,BG$1&lt;$G126,BG$1&gt;$H126+6),0,_xlfn.LET(_xlpm.k,COUNTIFS($J$1:BG$1,"&gt;="&amp;$G126,$J$140:BG$140,"&gt;0"),_xlpm.n,$I126,BG$140*IF($C126="Bell",EXP(-0.5*((_xlpm.k-(_xlpm.n+1)/2)/MAX(_xlpm.n/6,0.5))^2),IF(_xlpm.n&lt;=6,1,MIN(1,_xlpm.k/3,(_xlpm.n-_xlpm.k+1)/3))))))</f>
        <v>1</v>
      </c>
      <c r="BH126" s="63">
        <f>IF($I126=0,0,IF(OR(BH$140=0,BH$1&lt;$G126,BH$1&gt;$H126+6),0,_xlfn.LET(_xlpm.k,COUNTIFS($J$1:BH$1,"&gt;="&amp;$G126,$J$140:BH$140,"&gt;0"),_xlpm.n,$I126,BH$140*IF($C126="Bell",EXP(-0.5*((_xlpm.k-(_xlpm.n+1)/2)/MAX(_xlpm.n/6,0.5))^2),IF(_xlpm.n&lt;=6,1,MIN(1,_xlpm.k/3,(_xlpm.n-_xlpm.k+1)/3))))))</f>
        <v>0.8</v>
      </c>
      <c r="BI126" s="63">
        <f>IF($I126=0,0,IF(OR(BI$140=0,BI$1&lt;$G126,BI$1&gt;$H126+6),0,_xlfn.LET(_xlpm.k,COUNTIFS($J$1:BI$1,"&gt;="&amp;$G126,$J$140:BI$140,"&gt;0"),_xlpm.n,$I126,BI$140*IF($C126="Bell",EXP(-0.5*((_xlpm.k-(_xlpm.n+1)/2)/MAX(_xlpm.n/6,0.5))^2),IF(_xlpm.n&lt;=6,1,MIN(1,_xlpm.k/3,(_xlpm.n-_xlpm.k+1)/3))))))</f>
        <v>1</v>
      </c>
      <c r="BJ126" s="63">
        <f>IF($I126=0,0,IF(OR(BJ$140=0,BJ$1&lt;$G126,BJ$1&gt;$H126+6),0,_xlfn.LET(_xlpm.k,COUNTIFS($J$1:BJ$1,"&gt;="&amp;$G126,$J$140:BJ$140,"&gt;0"),_xlpm.n,$I126,BJ$140*IF($C126="Bell",EXP(-0.5*((_xlpm.k-(_xlpm.n+1)/2)/MAX(_xlpm.n/6,0.5))^2),IF(_xlpm.n&lt;=6,1,MIN(1,_xlpm.k/3,(_xlpm.n-_xlpm.k+1)/3))))))</f>
        <v>1</v>
      </c>
      <c r="BK126" s="63">
        <f>IF($I126=0,0,IF(OR(BK$140=0,BK$1&lt;$G126,BK$1&gt;$H126+6),0,_xlfn.LET(_xlpm.k,COUNTIFS($J$1:BK$1,"&gt;="&amp;$G126,$J$140:BK$140,"&gt;0"),_xlpm.n,$I126,BK$140*IF($C126="Bell",EXP(-0.5*((_xlpm.k-(_xlpm.n+1)/2)/MAX(_xlpm.n/6,0.5))^2),IF(_xlpm.n&lt;=6,1,MIN(1,_xlpm.k/3,(_xlpm.n-_xlpm.k+1)/3))))))</f>
        <v>1</v>
      </c>
      <c r="BL126" s="63">
        <f>IF($I126=0,0,IF(OR(BL$140=0,BL$1&lt;$G126,BL$1&gt;$H126+6),0,_xlfn.LET(_xlpm.k,COUNTIFS($J$1:BL$1,"&gt;="&amp;$G126,$J$140:BL$140,"&gt;0"),_xlpm.n,$I126,BL$140*IF($C126="Bell",EXP(-0.5*((_xlpm.k-(_xlpm.n+1)/2)/MAX(_xlpm.n/6,0.5))^2),IF(_xlpm.n&lt;=6,1,MIN(1,_xlpm.k/3,(_xlpm.n-_xlpm.k+1)/3))))))</f>
        <v>1</v>
      </c>
      <c r="BM126" s="63">
        <f>IF($I126=0,0,IF(OR(BM$140=0,BM$1&lt;$G126,BM$1&gt;$H126+6),0,_xlfn.LET(_xlpm.k,COUNTIFS($J$1:BM$1,"&gt;="&amp;$G126,$J$140:BM$140,"&gt;0"),_xlpm.n,$I126,BM$140*IF($C126="Bell",EXP(-0.5*((_xlpm.k-(_xlpm.n+1)/2)/MAX(_xlpm.n/6,0.5))^2),IF(_xlpm.n&lt;=6,1,MIN(1,_xlpm.k/3,(_xlpm.n-_xlpm.k+1)/3))))))</f>
        <v>0.8</v>
      </c>
      <c r="BN126" s="63">
        <f>IF($I126=0,0,IF(OR(BN$140=0,BN$1&lt;$G126,BN$1&gt;$H126+6),0,_xlfn.LET(_xlpm.k,COUNTIFS($J$1:BN$1,"&gt;="&amp;$G126,$J$140:BN$140,"&gt;0"),_xlpm.n,$I126,BN$140*IF($C126="Bell",EXP(-0.5*((_xlpm.k-(_xlpm.n+1)/2)/MAX(_xlpm.n/6,0.5))^2),IF(_xlpm.n&lt;=6,1,MIN(1,_xlpm.k/3,(_xlpm.n-_xlpm.k+1)/3))))))</f>
        <v>0.66666666666666663</v>
      </c>
      <c r="BO126" s="63">
        <f>IF($I126=0,0,IF(OR(BO$140=0,BO$1&lt;$G126,BO$1&gt;$H126+6),0,_xlfn.LET(_xlpm.k,COUNTIFS($J$1:BO$1,"&gt;="&amp;$G126,$J$140:BO$140,"&gt;0"),_xlpm.n,$I126,BO$140*IF($C126="Bell",EXP(-0.5*((_xlpm.k-(_xlpm.n+1)/2)/MAX(_xlpm.n/6,0.5))^2),IF(_xlpm.n&lt;=6,1,MIN(1,_xlpm.k/3,(_xlpm.n-_xlpm.k+1)/3))))))</f>
        <v>0.33333333333333331</v>
      </c>
      <c r="BP126" s="63">
        <f>IF($I126=0,0,IF(OR(BP$140=0,BP$1&lt;$G126,BP$1&gt;$H126+6),0,_xlfn.LET(_xlpm.k,COUNTIFS($J$1:BP$1,"&gt;="&amp;$G126,$J$140:BP$140,"&gt;0"),_xlpm.n,$I126,BP$140*IF($C126="Bell",EXP(-0.5*((_xlpm.k-(_xlpm.n+1)/2)/MAX(_xlpm.n/6,0.5))^2),IF(_xlpm.n&lt;=6,1,MIN(1,_xlpm.k/3,(_xlpm.n-_xlpm.k+1)/3))))))</f>
        <v>0</v>
      </c>
      <c r="BQ126" s="63">
        <f>IF($I126=0,0,IF(OR(BQ$140=0,BQ$1&lt;$G126,BQ$1&gt;$H126+6),0,_xlfn.LET(_xlpm.k,COUNTIFS($J$1:BQ$1,"&gt;="&amp;$G126,$J$140:BQ$140,"&gt;0"),_xlpm.n,$I126,BQ$140*IF($C126="Bell",EXP(-0.5*((_xlpm.k-(_xlpm.n+1)/2)/MAX(_xlpm.n/6,0.5))^2),IF(_xlpm.n&lt;=6,1,MIN(1,_xlpm.k/3,(_xlpm.n-_xlpm.k+1)/3))))))</f>
        <v>0</v>
      </c>
      <c r="BR126" s="63">
        <f>IF($I126=0,0,IF(OR(BR$140=0,BR$1&lt;$G126,BR$1&gt;$H126+6),0,_xlfn.LET(_xlpm.k,COUNTIFS($J$1:BR$1,"&gt;="&amp;$G126,$J$140:BR$140,"&gt;0"),_xlpm.n,$I126,BR$140*IF($C126="Bell",EXP(-0.5*((_xlpm.k-(_xlpm.n+1)/2)/MAX(_xlpm.n/6,0.5))^2),IF(_xlpm.n&lt;=6,1,MIN(1,_xlpm.k/3,(_xlpm.n-_xlpm.k+1)/3))))))</f>
        <v>0</v>
      </c>
      <c r="BS126" s="63">
        <f>IF($I126=0,0,IF(OR(BS$140=0,BS$1&lt;$G126,BS$1&gt;$H126+6),0,_xlfn.LET(_xlpm.k,COUNTIFS($J$1:BS$1,"&gt;="&amp;$G126,$J$140:BS$140,"&gt;0"),_xlpm.n,$I126,BS$140*IF($C126="Bell",EXP(-0.5*((_xlpm.k-(_xlpm.n+1)/2)/MAX(_xlpm.n/6,0.5))^2),IF(_xlpm.n&lt;=6,1,MIN(1,_xlpm.k/3,(_xlpm.n-_xlpm.k+1)/3))))))</f>
        <v>0</v>
      </c>
      <c r="BT126" s="63">
        <f>IF($I126=0,0,IF(OR(BT$140=0,BT$1&lt;$G126,BT$1&gt;$H126+6),0,_xlfn.LET(_xlpm.k,COUNTIFS($J$1:BT$1,"&gt;="&amp;$G126,$J$140:BT$140,"&gt;0"),_xlpm.n,$I126,BT$140*IF($C126="Bell",EXP(-0.5*((_xlpm.k-(_xlpm.n+1)/2)/MAX(_xlpm.n/6,0.5))^2),IF(_xlpm.n&lt;=6,1,MIN(1,_xlpm.k/3,(_xlpm.n-_xlpm.k+1)/3))))))</f>
        <v>0</v>
      </c>
      <c r="BU126" s="63">
        <f>IF($I126=0,0,IF(OR(BU$140=0,BU$1&lt;$G126,BU$1&gt;$H126+6),0,_xlfn.LET(_xlpm.k,COUNTIFS($J$1:BU$1,"&gt;="&amp;$G126,$J$140:BU$140,"&gt;0"),_xlpm.n,$I126,BU$140*IF($C126="Bell",EXP(-0.5*((_xlpm.k-(_xlpm.n+1)/2)/MAX(_xlpm.n/6,0.5))^2),IF(_xlpm.n&lt;=6,1,MIN(1,_xlpm.k/3,(_xlpm.n-_xlpm.k+1)/3))))))</f>
        <v>0</v>
      </c>
      <c r="BV126" s="63">
        <f>IF($I126=0,0,IF(OR(BV$140=0,BV$1&lt;$G126,BV$1&gt;$H126+6),0,_xlfn.LET(_xlpm.k,COUNTIFS($J$1:BV$1,"&gt;="&amp;$G126,$J$140:BV$140,"&gt;0"),_xlpm.n,$I126,BV$140*IF($C126="Bell",EXP(-0.5*((_xlpm.k-(_xlpm.n+1)/2)/MAX(_xlpm.n/6,0.5))^2),IF(_xlpm.n&lt;=6,1,MIN(1,_xlpm.k/3,(_xlpm.n-_xlpm.k+1)/3))))))</f>
        <v>0</v>
      </c>
      <c r="BW126" s="63">
        <f>IF($I126=0,0,IF(OR(BW$140=0,BW$1&lt;$G126,BW$1&gt;$H126+6),0,_xlfn.LET(_xlpm.k,COUNTIFS($J$1:BW$1,"&gt;="&amp;$G126,$J$140:BW$140,"&gt;0"),_xlpm.n,$I126,BW$140*IF($C126="Bell",EXP(-0.5*((_xlpm.k-(_xlpm.n+1)/2)/MAX(_xlpm.n/6,0.5))^2),IF(_xlpm.n&lt;=6,1,MIN(1,_xlpm.k/3,(_xlpm.n-_xlpm.k+1)/3))))))</f>
        <v>0</v>
      </c>
      <c r="BX126" s="63">
        <f>IF($I126=0,0,IF(OR(BX$140=0,BX$1&lt;$G126,BX$1&gt;$H126+6),0,_xlfn.LET(_xlpm.k,COUNTIFS($J$1:BX$1,"&gt;="&amp;$G126,$J$140:BX$140,"&gt;0"),_xlpm.n,$I126,BX$140*IF($C126="Bell",EXP(-0.5*((_xlpm.k-(_xlpm.n+1)/2)/MAX(_xlpm.n/6,0.5))^2),IF(_xlpm.n&lt;=6,1,MIN(1,_xlpm.k/3,(_xlpm.n-_xlpm.k+1)/3))))))</f>
        <v>0</v>
      </c>
      <c r="BY126" s="63">
        <f>IF($I126=0,0,IF(OR(BY$140=0,BY$1&lt;$G126,BY$1&gt;$H126+6),0,_xlfn.LET(_xlpm.k,COUNTIFS($J$1:BY$1,"&gt;="&amp;$G126,$J$140:BY$140,"&gt;0"),_xlpm.n,$I126,BY$140*IF($C126="Bell",EXP(-0.5*((_xlpm.k-(_xlpm.n+1)/2)/MAX(_xlpm.n/6,0.5))^2),IF(_xlpm.n&lt;=6,1,MIN(1,_xlpm.k/3,(_xlpm.n-_xlpm.k+1)/3))))))</f>
        <v>0</v>
      </c>
      <c r="BZ126" s="63">
        <f>IF($I126=0,0,IF(OR(BZ$140=0,BZ$1&lt;$G126,BZ$1&gt;$H126+6),0,_xlfn.LET(_xlpm.k,COUNTIFS($J$1:BZ$1,"&gt;="&amp;$G126,$J$140:BZ$140,"&gt;0"),_xlpm.n,$I126,BZ$140*IF($C126="Bell",EXP(-0.5*((_xlpm.k-(_xlpm.n+1)/2)/MAX(_xlpm.n/6,0.5))^2),IF(_xlpm.n&lt;=6,1,MIN(1,_xlpm.k/3,(_xlpm.n-_xlpm.k+1)/3))))))</f>
        <v>0</v>
      </c>
      <c r="CA126" s="63">
        <f>IF($I126=0,0,IF(OR(CA$140=0,CA$1&lt;$G126,CA$1&gt;$H126+6),0,_xlfn.LET(_xlpm.k,COUNTIFS($J$1:CA$1,"&gt;="&amp;$G126,$J$140:CA$140,"&gt;0"),_xlpm.n,$I126,CA$140*IF($C126="Bell",EXP(-0.5*((_xlpm.k-(_xlpm.n+1)/2)/MAX(_xlpm.n/6,0.5))^2),IF(_xlpm.n&lt;=6,1,MIN(1,_xlpm.k/3,(_xlpm.n-_xlpm.k+1)/3))))))</f>
        <v>0</v>
      </c>
      <c r="CB126" s="63">
        <f>IF($I126=0,0,IF(OR(CB$140=0,CB$1&lt;$G126,CB$1&gt;$H126+6),0,_xlfn.LET(_xlpm.k,COUNTIFS($J$1:CB$1,"&gt;="&amp;$G126,$J$140:CB$140,"&gt;0"),_xlpm.n,$I126,CB$140*IF($C126="Bell",EXP(-0.5*((_xlpm.k-(_xlpm.n+1)/2)/MAX(_xlpm.n/6,0.5))^2),IF(_xlpm.n&lt;=6,1,MIN(1,_xlpm.k/3,(_xlpm.n-_xlpm.k+1)/3))))))</f>
        <v>0</v>
      </c>
      <c r="CC126" s="63">
        <f>IF($I126=0,0,IF(OR(CC$140=0,CC$1&lt;$G126,CC$1&gt;$H126+6),0,_xlfn.LET(_xlpm.k,COUNTIFS($J$1:CC$1,"&gt;="&amp;$G126,$J$140:CC$140,"&gt;0"),_xlpm.n,$I126,CC$140*IF($C126="Bell",EXP(-0.5*((_xlpm.k-(_xlpm.n+1)/2)/MAX(_xlpm.n/6,0.5))^2),IF(_xlpm.n&lt;=6,1,MIN(1,_xlpm.k/3,(_xlpm.n-_xlpm.k+1)/3))))))</f>
        <v>0</v>
      </c>
      <c r="CD126" s="63">
        <f>IF($I126=0,0,IF(OR(CD$140=0,CD$1&lt;$G126,CD$1&gt;$H126+6),0,_xlfn.LET(_xlpm.k,COUNTIFS($J$1:CD$1,"&gt;="&amp;$G126,$J$140:CD$140,"&gt;0"),_xlpm.n,$I126,CD$140*IF($C126="Bell",EXP(-0.5*((_xlpm.k-(_xlpm.n+1)/2)/MAX(_xlpm.n/6,0.5))^2),IF(_xlpm.n&lt;=6,1,MIN(1,_xlpm.k/3,(_xlpm.n-_xlpm.k+1)/3))))))</f>
        <v>0</v>
      </c>
      <c r="CE126" s="63">
        <f>IF($I126=0,0,IF(OR(CE$140=0,CE$1&lt;$G126,CE$1&gt;$H126+6),0,_xlfn.LET(_xlpm.k,COUNTIFS($J$1:CE$1,"&gt;="&amp;$G126,$J$140:CE$140,"&gt;0"),_xlpm.n,$I126,CE$140*IF($C126="Bell",EXP(-0.5*((_xlpm.k-(_xlpm.n+1)/2)/MAX(_xlpm.n/6,0.5))^2),IF(_xlpm.n&lt;=6,1,MIN(1,_xlpm.k/3,(_xlpm.n-_xlpm.k+1)/3))))))</f>
        <v>0</v>
      </c>
      <c r="CF126" s="63">
        <f>IF($I126=0,0,IF(OR(CF$140=0,CF$1&lt;$G126,CF$1&gt;$H126+6),0,_xlfn.LET(_xlpm.k,COUNTIFS($J$1:CF$1,"&gt;="&amp;$G126,$J$140:CF$140,"&gt;0"),_xlpm.n,$I126,CF$140*IF($C126="Bell",EXP(-0.5*((_xlpm.k-(_xlpm.n+1)/2)/MAX(_xlpm.n/6,0.5))^2),IF(_xlpm.n&lt;=6,1,MIN(1,_xlpm.k/3,(_xlpm.n-_xlpm.k+1)/3))))))</f>
        <v>0</v>
      </c>
      <c r="CG126" s="63">
        <f>IF($I126=0,0,IF(OR(CG$140=0,CG$1&lt;$G126,CG$1&gt;$H126+6),0,_xlfn.LET(_xlpm.k,COUNTIFS($J$1:CG$1,"&gt;="&amp;$G126,$J$140:CG$140,"&gt;0"),_xlpm.n,$I126,CG$140*IF($C126="Bell",EXP(-0.5*((_xlpm.k-(_xlpm.n+1)/2)/MAX(_xlpm.n/6,0.5))^2),IF(_xlpm.n&lt;=6,1,MIN(1,_xlpm.k/3,(_xlpm.n-_xlpm.k+1)/3))))))</f>
        <v>0</v>
      </c>
      <c r="CH126" s="63">
        <f>IF($I126=0,0,IF(OR(CH$140=0,CH$1&lt;$G126,CH$1&gt;$H126+6),0,_xlfn.LET(_xlpm.k,COUNTIFS($J$1:CH$1,"&gt;="&amp;$G126,$J$140:CH$140,"&gt;0"),_xlpm.n,$I126,CH$140*IF($C126="Bell",EXP(-0.5*((_xlpm.k-(_xlpm.n+1)/2)/MAX(_xlpm.n/6,0.5))^2),IF(_xlpm.n&lt;=6,1,MIN(1,_xlpm.k/3,(_xlpm.n-_xlpm.k+1)/3))))))</f>
        <v>0</v>
      </c>
      <c r="CI126" s="63">
        <f>IF($I126=0,0,IF(OR(CI$140=0,CI$1&lt;$G126,CI$1&gt;$H126+6),0,_xlfn.LET(_xlpm.k,COUNTIFS($J$1:CI$1,"&gt;="&amp;$G126,$J$140:CI$140,"&gt;0"),_xlpm.n,$I126,CI$140*IF($C126="Bell",EXP(-0.5*((_xlpm.k-(_xlpm.n+1)/2)/MAX(_xlpm.n/6,0.5))^2),IF(_xlpm.n&lt;=6,1,MIN(1,_xlpm.k/3,(_xlpm.n-_xlpm.k+1)/3))))))</f>
        <v>0</v>
      </c>
      <c r="CJ126" s="63">
        <f>IF($I126=0,0,IF(OR(CJ$140=0,CJ$1&lt;$G126,CJ$1&gt;$H126+6),0,_xlfn.LET(_xlpm.k,COUNTIFS($J$1:CJ$1,"&gt;="&amp;$G126,$J$140:CJ$140,"&gt;0"),_xlpm.n,$I126,CJ$140*IF($C126="Bell",EXP(-0.5*((_xlpm.k-(_xlpm.n+1)/2)/MAX(_xlpm.n/6,0.5))^2),IF(_xlpm.n&lt;=6,1,MIN(1,_xlpm.k/3,(_xlpm.n-_xlpm.k+1)/3))))))</f>
        <v>0</v>
      </c>
      <c r="CK126" s="63">
        <f>IF($I126=0,0,IF(OR(CK$140=0,CK$1&lt;$G126,CK$1&gt;$H126+6),0,_xlfn.LET(_xlpm.k,COUNTIFS($J$1:CK$1,"&gt;="&amp;$G126,$J$140:CK$140,"&gt;0"),_xlpm.n,$I126,CK$140*IF($C126="Bell",EXP(-0.5*((_xlpm.k-(_xlpm.n+1)/2)/MAX(_xlpm.n/6,0.5))^2),IF(_xlpm.n&lt;=6,1,MIN(1,_xlpm.k/3,(_xlpm.n-_xlpm.k+1)/3))))))</f>
        <v>0</v>
      </c>
      <c r="CL126" s="63">
        <f>IF($I126=0,0,IF(OR(CL$140=0,CL$1&lt;$G126,CL$1&gt;$H126+6),0,_xlfn.LET(_xlpm.k,COUNTIFS($J$1:CL$1,"&gt;="&amp;$G126,$J$140:CL$140,"&gt;0"),_xlpm.n,$I126,CL$140*IF($C126="Bell",EXP(-0.5*((_xlpm.k-(_xlpm.n+1)/2)/MAX(_xlpm.n/6,0.5))^2),IF(_xlpm.n&lt;=6,1,MIN(1,_xlpm.k/3,(_xlpm.n-_xlpm.k+1)/3))))))</f>
        <v>0</v>
      </c>
      <c r="CM126" s="63">
        <f>IF($I126=0,0,IF(OR(CM$140=0,CM$1&lt;$G126,CM$1&gt;$H126+6),0,_xlfn.LET(_xlpm.k,COUNTIFS($J$1:CM$1,"&gt;="&amp;$G126,$J$140:CM$140,"&gt;0"),_xlpm.n,$I126,CM$140*IF($C126="Bell",EXP(-0.5*((_xlpm.k-(_xlpm.n+1)/2)/MAX(_xlpm.n/6,0.5))^2),IF(_xlpm.n&lt;=6,1,MIN(1,_xlpm.k/3,(_xlpm.n-_xlpm.k+1)/3))))))</f>
        <v>0</v>
      </c>
      <c r="CN126" s="63">
        <f>IF($I126=0,0,IF(OR(CN$140=0,CN$1&lt;$G126,CN$1&gt;$H126+6),0,_xlfn.LET(_xlpm.k,COUNTIFS($J$1:CN$1,"&gt;="&amp;$G126,$J$140:CN$140,"&gt;0"),_xlpm.n,$I126,CN$140*IF($C126="Bell",EXP(-0.5*((_xlpm.k-(_xlpm.n+1)/2)/MAX(_xlpm.n/6,0.5))^2),IF(_xlpm.n&lt;=6,1,MIN(1,_xlpm.k/3,(_xlpm.n-_xlpm.k+1)/3))))))</f>
        <v>0</v>
      </c>
      <c r="CO126" s="63">
        <f>IF($I126=0,0,IF(OR(CO$140=0,CO$1&lt;$G126,CO$1&gt;$H126+6),0,_xlfn.LET(_xlpm.k,COUNTIFS($J$1:CO$1,"&gt;="&amp;$G126,$J$140:CO$140,"&gt;0"),_xlpm.n,$I126,CO$140*IF($C126="Bell",EXP(-0.5*((_xlpm.k-(_xlpm.n+1)/2)/MAX(_xlpm.n/6,0.5))^2),IF(_xlpm.n&lt;=6,1,MIN(1,_xlpm.k/3,(_xlpm.n-_xlpm.k+1)/3))))))</f>
        <v>0</v>
      </c>
      <c r="CP126" s="63">
        <f>IF($I126=0,0,IF(OR(CP$140=0,CP$1&lt;$G126,CP$1&gt;$H126+6),0,_xlfn.LET(_xlpm.k,COUNTIFS($J$1:CP$1,"&gt;="&amp;$G126,$J$140:CP$140,"&gt;0"),_xlpm.n,$I126,CP$140*IF($C126="Bell",EXP(-0.5*((_xlpm.k-(_xlpm.n+1)/2)/MAX(_xlpm.n/6,0.5))^2),IF(_xlpm.n&lt;=6,1,MIN(1,_xlpm.k/3,(_xlpm.n-_xlpm.k+1)/3))))))</f>
        <v>0</v>
      </c>
      <c r="CQ126" s="63">
        <f>IF($I126=0,0,IF(OR(CQ$140=0,CQ$1&lt;$G126,CQ$1&gt;$H126+6),0,_xlfn.LET(_xlpm.k,COUNTIFS($J$1:CQ$1,"&gt;="&amp;$G126,$J$140:CQ$140,"&gt;0"),_xlpm.n,$I126,CQ$140*IF($C126="Bell",EXP(-0.5*((_xlpm.k-(_xlpm.n+1)/2)/MAX(_xlpm.n/6,0.5))^2),IF(_xlpm.n&lt;=6,1,MIN(1,_xlpm.k/3,(_xlpm.n-_xlpm.k+1)/3))))))</f>
        <v>0</v>
      </c>
      <c r="CR126" s="63">
        <f>IF($I126=0,0,IF(OR(CR$140=0,CR$1&lt;$G126,CR$1&gt;$H126+6),0,_xlfn.LET(_xlpm.k,COUNTIFS($J$1:CR$1,"&gt;="&amp;$G126,$J$140:CR$140,"&gt;0"),_xlpm.n,$I126,CR$140*IF($C126="Bell",EXP(-0.5*((_xlpm.k-(_xlpm.n+1)/2)/MAX(_xlpm.n/6,0.5))^2),IF(_xlpm.n&lt;=6,1,MIN(1,_xlpm.k/3,(_xlpm.n-_xlpm.k+1)/3))))))</f>
        <v>0</v>
      </c>
      <c r="CS126" s="63">
        <f>IF($I126=0,0,IF(OR(CS$140=0,CS$1&lt;$G126,CS$1&gt;$H126+6),0,_xlfn.LET(_xlpm.k,COUNTIFS($J$1:CS$1,"&gt;="&amp;$G126,$J$140:CS$140,"&gt;0"),_xlpm.n,$I126,CS$140*IF($C126="Bell",EXP(-0.5*((_xlpm.k-(_xlpm.n+1)/2)/MAX(_xlpm.n/6,0.5))^2),IF(_xlpm.n&lt;=6,1,MIN(1,_xlpm.k/3,(_xlpm.n-_xlpm.k+1)/3))))))</f>
        <v>0</v>
      </c>
      <c r="CT126" s="63">
        <f>IF($I126=0,0,IF(OR(CT$140=0,CT$1&lt;$G126,CT$1&gt;$H126+6),0,_xlfn.LET(_xlpm.k,COUNTIFS($J$1:CT$1,"&gt;="&amp;$G126,$J$140:CT$140,"&gt;0"),_xlpm.n,$I126,CT$140*IF($C126="Bell",EXP(-0.5*((_xlpm.k-(_xlpm.n+1)/2)/MAX(_xlpm.n/6,0.5))^2),IF(_xlpm.n&lt;=6,1,MIN(1,_xlpm.k/3,(_xlpm.n-_xlpm.k+1)/3))))))</f>
        <v>0</v>
      </c>
      <c r="CU126" s="63">
        <f>IF($I126=0,0,IF(OR(CU$140=0,CU$1&lt;$G126,CU$1&gt;$H126+6),0,_xlfn.LET(_xlpm.k,COUNTIFS($J$1:CU$1,"&gt;="&amp;$G126,$J$140:CU$140,"&gt;0"),_xlpm.n,$I126,CU$140*IF($C126="Bell",EXP(-0.5*((_xlpm.k-(_xlpm.n+1)/2)/MAX(_xlpm.n/6,0.5))^2),IF(_xlpm.n&lt;=6,1,MIN(1,_xlpm.k/3,(_xlpm.n-_xlpm.k+1)/3))))))</f>
        <v>0</v>
      </c>
      <c r="CV126" s="63">
        <f>IF($I126=0,0,IF(OR(CV$140=0,CV$1&lt;$G126,CV$1&gt;$H126+6),0,_xlfn.LET(_xlpm.k,COUNTIFS($J$1:CV$1,"&gt;="&amp;$G126,$J$140:CV$140,"&gt;0"),_xlpm.n,$I126,CV$140*IF($C126="Bell",EXP(-0.5*((_xlpm.k-(_xlpm.n+1)/2)/MAX(_xlpm.n/6,0.5))^2),IF(_xlpm.n&lt;=6,1,MIN(1,_xlpm.k/3,(_xlpm.n-_xlpm.k+1)/3))))))</f>
        <v>0</v>
      </c>
      <c r="CW126" s="63">
        <f>IF($I126=0,0,IF(OR(CW$140=0,CW$1&lt;$G126,CW$1&gt;$H126+6),0,_xlfn.LET(_xlpm.k,COUNTIFS($J$1:CW$1,"&gt;="&amp;$G126,$J$140:CW$140,"&gt;0"),_xlpm.n,$I126,CW$140*IF($C126="Bell",EXP(-0.5*((_xlpm.k-(_xlpm.n+1)/2)/MAX(_xlpm.n/6,0.5))^2),IF(_xlpm.n&lt;=6,1,MIN(1,_xlpm.k/3,(_xlpm.n-_xlpm.k+1)/3))))))</f>
        <v>0</v>
      </c>
      <c r="CX126" s="63">
        <f>IF($I126=0,0,IF(OR(CX$140=0,CX$1&lt;$G126,CX$1&gt;$H126+6),0,_xlfn.LET(_xlpm.k,COUNTIFS($J$1:CX$1,"&gt;="&amp;$G126,$J$140:CX$140,"&gt;0"),_xlpm.n,$I126,CX$140*IF($C126="Bell",EXP(-0.5*((_xlpm.k-(_xlpm.n+1)/2)/MAX(_xlpm.n/6,0.5))^2),IF(_xlpm.n&lt;=6,1,MIN(1,_xlpm.k/3,(_xlpm.n-_xlpm.k+1)/3))))))</f>
        <v>0</v>
      </c>
      <c r="CY126" s="63">
        <f>IF($I126=0,0,IF(OR(CY$140=0,CY$1&lt;$G126,CY$1&gt;$H126+6),0,_xlfn.LET(_xlpm.k,COUNTIFS($J$1:CY$1,"&gt;="&amp;$G126,$J$140:CY$140,"&gt;0"),_xlpm.n,$I126,CY$140*IF($C126="Bell",EXP(-0.5*((_xlpm.k-(_xlpm.n+1)/2)/MAX(_xlpm.n/6,0.5))^2),IF(_xlpm.n&lt;=6,1,MIN(1,_xlpm.k/3,(_xlpm.n-_xlpm.k+1)/3))))))</f>
        <v>0</v>
      </c>
      <c r="CZ126" s="63">
        <f>IF($I126=0,0,IF(OR(CZ$140=0,CZ$1&lt;$G126,CZ$1&gt;$H126+6),0,_xlfn.LET(_xlpm.k,COUNTIFS($J$1:CZ$1,"&gt;="&amp;$G126,$J$140:CZ$140,"&gt;0"),_xlpm.n,$I126,CZ$140*IF($C126="Bell",EXP(-0.5*((_xlpm.k-(_xlpm.n+1)/2)/MAX(_xlpm.n/6,0.5))^2),IF(_xlpm.n&lt;=6,1,MIN(1,_xlpm.k/3,(_xlpm.n-_xlpm.k+1)/3))))))</f>
        <v>0</v>
      </c>
      <c r="DA126" s="63">
        <f>IF($I126=0,0,IF(OR(DA$140=0,DA$1&lt;$G126,DA$1&gt;$H126+6),0,_xlfn.LET(_xlpm.k,COUNTIFS($J$1:DA$1,"&gt;="&amp;$G126,$J$140:DA$140,"&gt;0"),_xlpm.n,$I126,DA$140*IF($C126="Bell",EXP(-0.5*((_xlpm.k-(_xlpm.n+1)/2)/MAX(_xlpm.n/6,0.5))^2),IF(_xlpm.n&lt;=6,1,MIN(1,_xlpm.k/3,(_xlpm.n-_xlpm.k+1)/3))))))</f>
        <v>0</v>
      </c>
      <c r="DB126" s="63">
        <f>IF($I126=0,0,IF(OR(DB$140=0,DB$1&lt;$G126,DB$1&gt;$H126+6),0,_xlfn.LET(_xlpm.k,COUNTIFS($J$1:DB$1,"&gt;="&amp;$G126,$J$140:DB$140,"&gt;0"),_xlpm.n,$I126,DB$140*IF($C126="Bell",EXP(-0.5*((_xlpm.k-(_xlpm.n+1)/2)/MAX(_xlpm.n/6,0.5))^2),IF(_xlpm.n&lt;=6,1,MIN(1,_xlpm.k/3,(_xlpm.n-_xlpm.k+1)/3))))))</f>
        <v>0</v>
      </c>
      <c r="DC126" s="63">
        <f>IF($I126=0,0,IF(OR(DC$140=0,DC$1&lt;$G126,DC$1&gt;$H126+6),0,_xlfn.LET(_xlpm.k,COUNTIFS($J$1:DC$1,"&gt;="&amp;$G126,$J$140:DC$140,"&gt;0"),_xlpm.n,$I126,DC$140*IF($C126="Bell",EXP(-0.5*((_xlpm.k-(_xlpm.n+1)/2)/MAX(_xlpm.n/6,0.5))^2),IF(_xlpm.n&lt;=6,1,MIN(1,_xlpm.k/3,(_xlpm.n-_xlpm.k+1)/3))))))</f>
        <v>0</v>
      </c>
      <c r="DD126" s="63">
        <f>IF($I126=0,0,IF(OR(DD$140=0,DD$1&lt;$G126,DD$1&gt;$H126+6),0,_xlfn.LET(_xlpm.k,COUNTIFS($J$1:DD$1,"&gt;="&amp;$G126,$J$140:DD$140,"&gt;0"),_xlpm.n,$I126,DD$140*IF($C126="Bell",EXP(-0.5*((_xlpm.k-(_xlpm.n+1)/2)/MAX(_xlpm.n/6,0.5))^2),IF(_xlpm.n&lt;=6,1,MIN(1,_xlpm.k/3,(_xlpm.n-_xlpm.k+1)/3))))))</f>
        <v>0</v>
      </c>
      <c r="DE126" s="63">
        <f>IF($I126=0,0,IF(OR(DE$140=0,DE$1&lt;$G126,DE$1&gt;$H126+6),0,_xlfn.LET(_xlpm.k,COUNTIFS($J$1:DE$1,"&gt;="&amp;$G126,$J$140:DE$140,"&gt;0"),_xlpm.n,$I126,DE$140*IF($C126="Bell",EXP(-0.5*((_xlpm.k-(_xlpm.n+1)/2)/MAX(_xlpm.n/6,0.5))^2),IF(_xlpm.n&lt;=6,1,MIN(1,_xlpm.k/3,(_xlpm.n-_xlpm.k+1)/3))))))</f>
        <v>0</v>
      </c>
      <c r="DF126" s="63">
        <f>IF($I126=0,0,IF(OR(DF$140=0,DF$1&lt;$G126,DF$1&gt;$H126+6),0,_xlfn.LET(_xlpm.k,COUNTIFS($J$1:DF$1,"&gt;="&amp;$G126,$J$140:DF$140,"&gt;0"),_xlpm.n,$I126,DF$140*IF($C126="Bell",EXP(-0.5*((_xlpm.k-(_xlpm.n+1)/2)/MAX(_xlpm.n/6,0.5))^2),IF(_xlpm.n&lt;=6,1,MIN(1,_xlpm.k/3,(_xlpm.n-_xlpm.k+1)/3))))))</f>
        <v>0</v>
      </c>
      <c r="DG126" s="63">
        <f>IF($I126=0,0,IF(OR(DG$140=0,DG$1&lt;$G126,DG$1&gt;$H126+6),0,_xlfn.LET(_xlpm.k,COUNTIFS($J$1:DG$1,"&gt;="&amp;$G126,$J$140:DG$140,"&gt;0"),_xlpm.n,$I126,DG$140*IF($C126="Bell",EXP(-0.5*((_xlpm.k-(_xlpm.n+1)/2)/MAX(_xlpm.n/6,0.5))^2),IF(_xlpm.n&lt;=6,1,MIN(1,_xlpm.k/3,(_xlpm.n-_xlpm.k+1)/3))))))</f>
        <v>0</v>
      </c>
      <c r="DH126" s="63">
        <f>IF($I126=0,0,IF(OR(DH$140=0,DH$1&lt;$G126,DH$1&gt;$H126+6),0,_xlfn.LET(_xlpm.k,COUNTIFS($J$1:DH$1,"&gt;="&amp;$G126,$J$140:DH$140,"&gt;0"),_xlpm.n,$I126,DH$140*IF($C126="Bell",EXP(-0.5*((_xlpm.k-(_xlpm.n+1)/2)/MAX(_xlpm.n/6,0.5))^2),IF(_xlpm.n&lt;=6,1,MIN(1,_xlpm.k/3,(_xlpm.n-_xlpm.k+1)/3))))))</f>
        <v>0</v>
      </c>
      <c r="DI126" s="63">
        <f>IF($I126=0,0,IF(OR(DI$140=0,DI$1&lt;$G126,DI$1&gt;$H126+6),0,_xlfn.LET(_xlpm.k,COUNTIFS($J$1:DI$1,"&gt;="&amp;$G126,$J$140:DI$140,"&gt;0"),_xlpm.n,$I126,DI$140*IF($C126="Bell",EXP(-0.5*((_xlpm.k-(_xlpm.n+1)/2)/MAX(_xlpm.n/6,0.5))^2),IF(_xlpm.n&lt;=6,1,MIN(1,_xlpm.k/3,(_xlpm.n-_xlpm.k+1)/3))))))</f>
        <v>0</v>
      </c>
      <c r="DJ126" s="63">
        <f>IF($I126=0,0,IF(OR(DJ$140=0,DJ$1&lt;$G126,DJ$1&gt;$H126+6),0,_xlfn.LET(_xlpm.k,COUNTIFS($J$1:DJ$1,"&gt;="&amp;$G126,$J$140:DJ$140,"&gt;0"),_xlpm.n,$I126,DJ$140*IF($C126="Bell",EXP(-0.5*((_xlpm.k-(_xlpm.n+1)/2)/MAX(_xlpm.n/6,0.5))^2),IF(_xlpm.n&lt;=6,1,MIN(1,_xlpm.k/3,(_xlpm.n-_xlpm.k+1)/3))))))</f>
        <v>0</v>
      </c>
      <c r="DK126" s="63">
        <f>IF($I126=0,0,IF(OR(DK$140=0,DK$1&lt;$G126,DK$1&gt;$H126+6),0,_xlfn.LET(_xlpm.k,COUNTIFS($J$1:DK$1,"&gt;="&amp;$G126,$J$140:DK$140,"&gt;0"),_xlpm.n,$I126,DK$140*IF($C126="Bell",EXP(-0.5*((_xlpm.k-(_xlpm.n+1)/2)/MAX(_xlpm.n/6,0.5))^2),IF(_xlpm.n&lt;=6,1,MIN(1,_xlpm.k/3,(_xlpm.n-_xlpm.k+1)/3))))))</f>
        <v>0</v>
      </c>
      <c r="DL126" s="63">
        <f>IF($I126=0,0,IF(OR(DL$140=0,DL$1&lt;$G126,DL$1&gt;$H126+6),0,_xlfn.LET(_xlpm.k,COUNTIFS($J$1:DL$1,"&gt;="&amp;$G126,$J$140:DL$140,"&gt;0"),_xlpm.n,$I126,DL$140*IF($C126="Bell",EXP(-0.5*((_xlpm.k-(_xlpm.n+1)/2)/MAX(_xlpm.n/6,0.5))^2),IF(_xlpm.n&lt;=6,1,MIN(1,_xlpm.k/3,(_xlpm.n-_xlpm.k+1)/3))))))</f>
        <v>0</v>
      </c>
      <c r="DM126" s="63">
        <f>IF($I126=0,0,IF(OR(DM$140=0,DM$1&lt;$G126,DM$1&gt;$H126+6),0,_xlfn.LET(_xlpm.k,COUNTIFS($J$1:DM$1,"&gt;="&amp;$G126,$J$140:DM$140,"&gt;0"),_xlpm.n,$I126,DM$140*IF($C126="Bell",EXP(-0.5*((_xlpm.k-(_xlpm.n+1)/2)/MAX(_xlpm.n/6,0.5))^2),IF(_xlpm.n&lt;=6,1,MIN(1,_xlpm.k/3,(_xlpm.n-_xlpm.k+1)/3))))))</f>
        <v>0</v>
      </c>
      <c r="DN126" s="63">
        <f>IF($I126=0,0,IF(OR(DN$140=0,DN$1&lt;$G126,DN$1&gt;$H126+6),0,_xlfn.LET(_xlpm.k,COUNTIFS($J$1:DN$1,"&gt;="&amp;$G126,$J$140:DN$140,"&gt;0"),_xlpm.n,$I126,DN$140*IF($C126="Bell",EXP(-0.5*((_xlpm.k-(_xlpm.n+1)/2)/MAX(_xlpm.n/6,0.5))^2),IF(_xlpm.n&lt;=6,1,MIN(1,_xlpm.k/3,(_xlpm.n-_xlpm.k+1)/3))))))</f>
        <v>0</v>
      </c>
      <c r="DO126" s="63">
        <f>IF($I126=0,0,IF(OR(DO$140=0,DO$1&lt;$G126,DO$1&gt;$H126+6),0,_xlfn.LET(_xlpm.k,COUNTIFS($J$1:DO$1,"&gt;="&amp;$G126,$J$140:DO$140,"&gt;0"),_xlpm.n,$I126,DO$140*IF($C126="Bell",EXP(-0.5*((_xlpm.k-(_xlpm.n+1)/2)/MAX(_xlpm.n/6,0.5))^2),IF(_xlpm.n&lt;=6,1,MIN(1,_xlpm.k/3,(_xlpm.n-_xlpm.k+1)/3))))))</f>
        <v>0</v>
      </c>
      <c r="DP126" s="63">
        <f>IF($I126=0,0,IF(OR(DP$140=0,DP$1&lt;$G126,DP$1&gt;$H126+6),0,_xlfn.LET(_xlpm.k,COUNTIFS($J$1:DP$1,"&gt;="&amp;$G126,$J$140:DP$140,"&gt;0"),_xlpm.n,$I126,DP$140*IF($C126="Bell",EXP(-0.5*((_xlpm.k-(_xlpm.n+1)/2)/MAX(_xlpm.n/6,0.5))^2),IF(_xlpm.n&lt;=6,1,MIN(1,_xlpm.k/3,(_xlpm.n-_xlpm.k+1)/3))))))</f>
        <v>0</v>
      </c>
      <c r="DQ126" s="63">
        <f>IF($I126=0,0,IF(OR(DQ$140=0,DQ$1&lt;$G126,DQ$1&gt;$H126+6),0,_xlfn.LET(_xlpm.k,COUNTIFS($J$1:DQ$1,"&gt;="&amp;$G126,$J$140:DQ$140,"&gt;0"),_xlpm.n,$I126,DQ$140*IF($C126="Bell",EXP(-0.5*((_xlpm.k-(_xlpm.n+1)/2)/MAX(_xlpm.n/6,0.5))^2),IF(_xlpm.n&lt;=6,1,MIN(1,_xlpm.k/3,(_xlpm.n-_xlpm.k+1)/3))))))</f>
        <v>0</v>
      </c>
      <c r="DR126" s="63">
        <f>IF($I126=0,0,IF(OR(DR$140=0,DR$1&lt;$G126,DR$1&gt;$H126+6),0,_xlfn.LET(_xlpm.k,COUNTIFS($J$1:DR$1,"&gt;="&amp;$G126,$J$140:DR$140,"&gt;0"),_xlpm.n,$I126,DR$140*IF($C126="Bell",EXP(-0.5*((_xlpm.k-(_xlpm.n+1)/2)/MAX(_xlpm.n/6,0.5))^2),IF(_xlpm.n&lt;=6,1,MIN(1,_xlpm.k/3,(_xlpm.n-_xlpm.k+1)/3))))))</f>
        <v>0</v>
      </c>
      <c r="DS126" s="63">
        <f>IF($I126=0,0,IF(OR(DS$140=0,DS$1&lt;$G126,DS$1&gt;$H126+6),0,_xlfn.LET(_xlpm.k,COUNTIFS($J$1:DS$1,"&gt;="&amp;$G126,$J$140:DS$140,"&gt;0"),_xlpm.n,$I126,DS$140*IF($C126="Bell",EXP(-0.5*((_xlpm.k-(_xlpm.n+1)/2)/MAX(_xlpm.n/6,0.5))^2),IF(_xlpm.n&lt;=6,1,MIN(1,_xlpm.k/3,(_xlpm.n-_xlpm.k+1)/3))))))</f>
        <v>0</v>
      </c>
      <c r="DT126" s="63">
        <f>IF($I126=0,0,IF(OR(DT$140=0,DT$1&lt;$G126,DT$1&gt;$H126+6),0,_xlfn.LET(_xlpm.k,COUNTIFS($J$1:DT$1,"&gt;="&amp;$G126,$J$140:DT$140,"&gt;0"),_xlpm.n,$I126,DT$140*IF($C126="Bell",EXP(-0.5*((_xlpm.k-(_xlpm.n+1)/2)/MAX(_xlpm.n/6,0.5))^2),IF(_xlpm.n&lt;=6,1,MIN(1,_xlpm.k/3,(_xlpm.n-_xlpm.k+1)/3))))))</f>
        <v>0</v>
      </c>
      <c r="DU126" s="63">
        <f>IF($I126=0,0,IF(OR(DU$140=0,DU$1&lt;$G126,DU$1&gt;$H126+6),0,_xlfn.LET(_xlpm.k,COUNTIFS($J$1:DU$1,"&gt;="&amp;$G126,$J$140:DU$140,"&gt;0"),_xlpm.n,$I126,DU$140*IF($C126="Bell",EXP(-0.5*((_xlpm.k-(_xlpm.n+1)/2)/MAX(_xlpm.n/6,0.5))^2),IF(_xlpm.n&lt;=6,1,MIN(1,_xlpm.k/3,(_xlpm.n-_xlpm.k+1)/3))))))</f>
        <v>0</v>
      </c>
      <c r="DV126" s="63">
        <f>IF($I126=0,0,IF(OR(DV$140=0,DV$1&lt;$G126,DV$1&gt;$H126+6),0,_xlfn.LET(_xlpm.k,COUNTIFS($J$1:DV$1,"&gt;="&amp;$G126,$J$140:DV$140,"&gt;0"),_xlpm.n,$I126,DV$140*IF($C126="Bell",EXP(-0.5*((_xlpm.k-(_xlpm.n+1)/2)/MAX(_xlpm.n/6,0.5))^2),IF(_xlpm.n&lt;=6,1,MIN(1,_xlpm.k/3,(_xlpm.n-_xlpm.k+1)/3))))))</f>
        <v>0</v>
      </c>
      <c r="DW126" s="63">
        <f>IF($I126=0,0,IF(OR(DW$140=0,DW$1&lt;$G126,DW$1&gt;$H126+6),0,_xlfn.LET(_xlpm.k,COUNTIFS($J$1:DW$1,"&gt;="&amp;$G126,$J$140:DW$140,"&gt;0"),_xlpm.n,$I126,DW$140*IF($C126="Bell",EXP(-0.5*((_xlpm.k-(_xlpm.n+1)/2)/MAX(_xlpm.n/6,0.5))^2),IF(_xlpm.n&lt;=6,1,MIN(1,_xlpm.k/3,(_xlpm.n-_xlpm.k+1)/3))))))</f>
        <v>0</v>
      </c>
      <c r="DX126" s="63">
        <f>IF($I126=0,0,IF(OR(DX$140=0,DX$1&lt;$G126,DX$1&gt;$H126+6),0,_xlfn.LET(_xlpm.k,COUNTIFS($J$1:DX$1,"&gt;="&amp;$G126,$J$140:DX$140,"&gt;0"),_xlpm.n,$I126,DX$140*IF($C126="Bell",EXP(-0.5*((_xlpm.k-(_xlpm.n+1)/2)/MAX(_xlpm.n/6,0.5))^2),IF(_xlpm.n&lt;=6,1,MIN(1,_xlpm.k/3,(_xlpm.n-_xlpm.k+1)/3))))))</f>
        <v>0</v>
      </c>
      <c r="DY126" s="63">
        <f>IF($I126=0,0,IF(OR(DY$140=0,DY$1&lt;$G126,DY$1&gt;$H126+6),0,_xlfn.LET(_xlpm.k,COUNTIFS($J$1:DY$1,"&gt;="&amp;$G126,$J$140:DY$140,"&gt;0"),_xlpm.n,$I126,DY$140*IF($C126="Bell",EXP(-0.5*((_xlpm.k-(_xlpm.n+1)/2)/MAX(_xlpm.n/6,0.5))^2),IF(_xlpm.n&lt;=6,1,MIN(1,_xlpm.k/3,(_xlpm.n-_xlpm.k+1)/3))))))</f>
        <v>0</v>
      </c>
      <c r="DZ126" s="63">
        <f>IF($I126=0,0,IF(OR(DZ$140=0,DZ$1&lt;$G126,DZ$1&gt;$H126+6),0,_xlfn.LET(_xlpm.k,COUNTIFS($J$1:DZ$1,"&gt;="&amp;$G126,$J$140:DZ$140,"&gt;0"),_xlpm.n,$I126,DZ$140*IF($C126="Bell",EXP(-0.5*((_xlpm.k-(_xlpm.n+1)/2)/MAX(_xlpm.n/6,0.5))^2),IF(_xlpm.n&lt;=6,1,MIN(1,_xlpm.k/3,(_xlpm.n-_xlpm.k+1)/3))))))</f>
        <v>0</v>
      </c>
      <c r="EA126" s="63">
        <f>IF($I126=0,0,IF(OR(EA$140=0,EA$1&lt;$G126,EA$1&gt;$H126+6),0,_xlfn.LET(_xlpm.k,COUNTIFS($J$1:EA$1,"&gt;="&amp;$G126,$J$140:EA$140,"&gt;0"),_xlpm.n,$I126,EA$140*IF($C126="Bell",EXP(-0.5*((_xlpm.k-(_xlpm.n+1)/2)/MAX(_xlpm.n/6,0.5))^2),IF(_xlpm.n&lt;=6,1,MIN(1,_xlpm.k/3,(_xlpm.n-_xlpm.k+1)/3))))))</f>
        <v>0</v>
      </c>
      <c r="EB126" s="63">
        <f>IF($I126=0,0,IF(OR(EB$140=0,EB$1&lt;$G126,EB$1&gt;$H126+6),0,_xlfn.LET(_xlpm.k,COUNTIFS($J$1:EB$1,"&gt;="&amp;$G126,$J$140:EB$140,"&gt;0"),_xlpm.n,$I126,EB$140*IF($C126="Bell",EXP(-0.5*((_xlpm.k-(_xlpm.n+1)/2)/MAX(_xlpm.n/6,0.5))^2),IF(_xlpm.n&lt;=6,1,MIN(1,_xlpm.k/3,(_xlpm.n-_xlpm.k+1)/3))))))</f>
        <v>0</v>
      </c>
      <c r="EC126" s="63">
        <f>IF($I126=0,0,IF(OR(EC$140=0,EC$1&lt;$G126,EC$1&gt;$H126+6),0,_xlfn.LET(_xlpm.k,COUNTIFS($J$1:EC$1,"&gt;="&amp;$G126,$J$140:EC$140,"&gt;0"),_xlpm.n,$I126,EC$140*IF($C126="Bell",EXP(-0.5*((_xlpm.k-(_xlpm.n+1)/2)/MAX(_xlpm.n/6,0.5))^2),IF(_xlpm.n&lt;=6,1,MIN(1,_xlpm.k/3,(_xlpm.n-_xlpm.k+1)/3))))))</f>
        <v>0</v>
      </c>
      <c r="ED126" s="63">
        <f>IF($I126=0,0,IF(OR(ED$140=0,ED$1&lt;$G126,ED$1&gt;$H126+6),0,_xlfn.LET(_xlpm.k,COUNTIFS($J$1:ED$1,"&gt;="&amp;$G126,$J$140:ED$140,"&gt;0"),_xlpm.n,$I126,ED$140*IF($C126="Bell",EXP(-0.5*((_xlpm.k-(_xlpm.n+1)/2)/MAX(_xlpm.n/6,0.5))^2),IF(_xlpm.n&lt;=6,1,MIN(1,_xlpm.k/3,(_xlpm.n-_xlpm.k+1)/3))))))</f>
        <v>0</v>
      </c>
      <c r="EE126" s="63">
        <f>IF($I126=0,0,IF(OR(EE$140=0,EE$1&lt;$G126,EE$1&gt;$H126+6),0,_xlfn.LET(_xlpm.k,COUNTIFS($J$1:EE$1,"&gt;="&amp;$G126,$J$140:EE$140,"&gt;0"),_xlpm.n,$I126,EE$140*IF($C126="Bell",EXP(-0.5*((_xlpm.k-(_xlpm.n+1)/2)/MAX(_xlpm.n/6,0.5))^2),IF(_xlpm.n&lt;=6,1,MIN(1,_xlpm.k/3,(_xlpm.n-_xlpm.k+1)/3))))))</f>
        <v>0</v>
      </c>
      <c r="EF126" s="63">
        <f>IF($I126=0,0,IF(OR(EF$140=0,EF$1&lt;$G126,EF$1&gt;$H126+6),0,_xlfn.LET(_xlpm.k,COUNTIFS($J$1:EF$1,"&gt;="&amp;$G126,$J$140:EF$140,"&gt;0"),_xlpm.n,$I126,EF$140*IF($C126="Bell",EXP(-0.5*((_xlpm.k-(_xlpm.n+1)/2)/MAX(_xlpm.n/6,0.5))^2),IF(_xlpm.n&lt;=6,1,MIN(1,_xlpm.k/3,(_xlpm.n-_xlpm.k+1)/3))))))</f>
        <v>0</v>
      </c>
      <c r="EG126" s="63">
        <f>IF($I126=0,0,IF(OR(EG$140=0,EG$1&lt;$G126,EG$1&gt;$H126+6),0,_xlfn.LET(_xlpm.k,COUNTIFS($J$1:EG$1,"&gt;="&amp;$G126,$J$140:EG$140,"&gt;0"),_xlpm.n,$I126,EG$140*IF($C126="Bell",EXP(-0.5*((_xlpm.k-(_xlpm.n+1)/2)/MAX(_xlpm.n/6,0.5))^2),IF(_xlpm.n&lt;=6,1,MIN(1,_xlpm.k/3,(_xlpm.n-_xlpm.k+1)/3))))))</f>
        <v>0</v>
      </c>
      <c r="EH126" s="63">
        <f>IF($I126=0,0,IF(OR(EH$140=0,EH$1&lt;$G126,EH$1&gt;$H126+6),0,_xlfn.LET(_xlpm.k,COUNTIFS($J$1:EH$1,"&gt;="&amp;$G126,$J$140:EH$140,"&gt;0"),_xlpm.n,$I126,EH$140*IF($C126="Bell",EXP(-0.5*((_xlpm.k-(_xlpm.n+1)/2)/MAX(_xlpm.n/6,0.5))^2),IF(_xlpm.n&lt;=6,1,MIN(1,_xlpm.k/3,(_xlpm.n-_xlpm.k+1)/3))))))</f>
        <v>0</v>
      </c>
      <c r="EI126" s="63">
        <f>IF($I126=0,0,IF(OR(EI$140=0,EI$1&lt;$G126,EI$1&gt;$H126+6),0,_xlfn.LET(_xlpm.k,COUNTIFS($J$1:EI$1,"&gt;="&amp;$G126,$J$140:EI$140,"&gt;0"),_xlpm.n,$I126,EI$140*IF($C126="Bell",EXP(-0.5*((_xlpm.k-(_xlpm.n+1)/2)/MAX(_xlpm.n/6,0.5))^2),IF(_xlpm.n&lt;=6,1,MIN(1,_xlpm.k/3,(_xlpm.n-_xlpm.k+1)/3))))))</f>
        <v>0</v>
      </c>
      <c r="EJ126" s="63">
        <f>IF($I126=0,0,IF(OR(EJ$140=0,EJ$1&lt;$G126,EJ$1&gt;$H126+6),0,_xlfn.LET(_xlpm.k,COUNTIFS($J$1:EJ$1,"&gt;="&amp;$G126,$J$140:EJ$140,"&gt;0"),_xlpm.n,$I126,EJ$140*IF($C126="Bell",EXP(-0.5*((_xlpm.k-(_xlpm.n+1)/2)/MAX(_xlpm.n/6,0.5))^2),IF(_xlpm.n&lt;=6,1,MIN(1,_xlpm.k/3,(_xlpm.n-_xlpm.k+1)/3))))))</f>
        <v>0</v>
      </c>
      <c r="EK126" s="63">
        <f>IF($I126=0,0,IF(OR(EK$140=0,EK$1&lt;$G126,EK$1&gt;$H126+6),0,_xlfn.LET(_xlpm.k,COUNTIFS($J$1:EK$1,"&gt;="&amp;$G126,$J$140:EK$140,"&gt;0"),_xlpm.n,$I126,EK$140*IF($C126="Bell",EXP(-0.5*((_xlpm.k-(_xlpm.n+1)/2)/MAX(_xlpm.n/6,0.5))^2),IF(_xlpm.n&lt;=6,1,MIN(1,_xlpm.k/3,(_xlpm.n-_xlpm.k+1)/3))))))</f>
        <v>0</v>
      </c>
      <c r="EL126" s="63">
        <f>IF($I126=0,0,IF(OR(EL$140=0,EL$1&lt;$G126,EL$1&gt;$H126+6),0,_xlfn.LET(_xlpm.k,COUNTIFS($J$1:EL$1,"&gt;="&amp;$G126,$J$140:EL$140,"&gt;0"),_xlpm.n,$I126,EL$140*IF($C126="Bell",EXP(-0.5*((_xlpm.k-(_xlpm.n+1)/2)/MAX(_xlpm.n/6,0.5))^2),IF(_xlpm.n&lt;=6,1,MIN(1,_xlpm.k/3,(_xlpm.n-_xlpm.k+1)/3))))))</f>
        <v>0</v>
      </c>
      <c r="EM126" s="63">
        <f>IF($I126=0,0,IF(OR(EM$140=0,EM$1&lt;$G126,EM$1&gt;$H126+6),0,_xlfn.LET(_xlpm.k,COUNTIFS($J$1:EM$1,"&gt;="&amp;$G126,$J$140:EM$140,"&gt;0"),_xlpm.n,$I126,EM$140*IF($C126="Bell",EXP(-0.5*((_xlpm.k-(_xlpm.n+1)/2)/MAX(_xlpm.n/6,0.5))^2),IF(_xlpm.n&lt;=6,1,MIN(1,_xlpm.k/3,(_xlpm.n-_xlpm.k+1)/3))))))</f>
        <v>0</v>
      </c>
      <c r="EN126" s="63">
        <f>IF($I126=0,0,IF(OR(EN$140=0,EN$1&lt;$G126,EN$1&gt;$H126+6),0,_xlfn.LET(_xlpm.k,COUNTIFS($J$1:EN$1,"&gt;="&amp;$G126,$J$140:EN$140,"&gt;0"),_xlpm.n,$I126,EN$140*IF($C126="Bell",EXP(-0.5*((_xlpm.k-(_xlpm.n+1)/2)/MAX(_xlpm.n/6,0.5))^2),IF(_xlpm.n&lt;=6,1,MIN(1,_xlpm.k/3,(_xlpm.n-_xlpm.k+1)/3))))))</f>
        <v>0</v>
      </c>
      <c r="EO126" s="63">
        <f>IF($I126=0,0,IF(OR(EO$140=0,EO$1&lt;$G126,EO$1&gt;$H126+6),0,_xlfn.LET(_xlpm.k,COUNTIFS($J$1:EO$1,"&gt;="&amp;$G126,$J$140:EO$140,"&gt;0"),_xlpm.n,$I126,EO$140*IF($C126="Bell",EXP(-0.5*((_xlpm.k-(_xlpm.n+1)/2)/MAX(_xlpm.n/6,0.5))^2),IF(_xlpm.n&lt;=6,1,MIN(1,_xlpm.k/3,(_xlpm.n-_xlpm.k+1)/3))))))</f>
        <v>0</v>
      </c>
      <c r="EP126" s="63">
        <f>IF($I126=0,0,IF(OR(EP$140=0,EP$1&lt;$G126,EP$1&gt;$H126+6),0,_xlfn.LET(_xlpm.k,COUNTIFS($J$1:EP$1,"&gt;="&amp;$G126,$J$140:EP$140,"&gt;0"),_xlpm.n,$I126,EP$140*IF($C126="Bell",EXP(-0.5*((_xlpm.k-(_xlpm.n+1)/2)/MAX(_xlpm.n/6,0.5))^2),IF(_xlpm.n&lt;=6,1,MIN(1,_xlpm.k/3,(_xlpm.n-_xlpm.k+1)/3))))))</f>
        <v>0</v>
      </c>
      <c r="EQ126" s="63">
        <f>IF($I126=0,0,IF(OR(EQ$140=0,EQ$1&lt;$G126,EQ$1&gt;$H126+6),0,_xlfn.LET(_xlpm.k,COUNTIFS($J$1:EQ$1,"&gt;="&amp;$G126,$J$140:EQ$140,"&gt;0"),_xlpm.n,$I126,EQ$140*IF($C126="Bell",EXP(-0.5*((_xlpm.k-(_xlpm.n+1)/2)/MAX(_xlpm.n/6,0.5))^2),IF(_xlpm.n&lt;=6,1,MIN(1,_xlpm.k/3,(_xlpm.n-_xlpm.k+1)/3))))))</f>
        <v>0</v>
      </c>
      <c r="ER126" s="63">
        <f>IF($I126=0,0,IF(OR(ER$140=0,ER$1&lt;$G126,ER$1&gt;$H126+6),0,_xlfn.LET(_xlpm.k,COUNTIFS($J$1:ER$1,"&gt;="&amp;$G126,$J$140:ER$140,"&gt;0"),_xlpm.n,$I126,ER$140*IF($C126="Bell",EXP(-0.5*((_xlpm.k-(_xlpm.n+1)/2)/MAX(_xlpm.n/6,0.5))^2),IF(_xlpm.n&lt;=6,1,MIN(1,_xlpm.k/3,(_xlpm.n-_xlpm.k+1)/3))))))</f>
        <v>0</v>
      </c>
      <c r="ES126" s="63">
        <f>IF($I126=0,0,IF(OR(ES$140=0,ES$1&lt;$G126,ES$1&gt;$H126+6),0,_xlfn.LET(_xlpm.k,COUNTIFS($J$1:ES$1,"&gt;="&amp;$G126,$J$140:ES$140,"&gt;0"),_xlpm.n,$I126,ES$140*IF($C126="Bell",EXP(-0.5*((_xlpm.k-(_xlpm.n+1)/2)/MAX(_xlpm.n/6,0.5))^2),IF(_xlpm.n&lt;=6,1,MIN(1,_xlpm.k/3,(_xlpm.n-_xlpm.k+1)/3))))))</f>
        <v>0</v>
      </c>
      <c r="ET126" s="63">
        <f>IF($I126=0,0,IF(OR(ET$140=0,ET$1&lt;$G126,ET$1&gt;$H126+6),0,_xlfn.LET(_xlpm.k,COUNTIFS($J$1:ET$1,"&gt;="&amp;$G126,$J$140:ET$140,"&gt;0"),_xlpm.n,$I126,ET$140*IF($C126="Bell",EXP(-0.5*((_xlpm.k-(_xlpm.n+1)/2)/MAX(_xlpm.n/6,0.5))^2),IF(_xlpm.n&lt;=6,1,MIN(1,_xlpm.k/3,(_xlpm.n-_xlpm.k+1)/3))))))</f>
        <v>0</v>
      </c>
      <c r="EU126" s="63">
        <f>IF($I126=0,0,IF(OR(EU$140=0,EU$1&lt;$G126,EU$1&gt;$H126+6),0,_xlfn.LET(_xlpm.k,COUNTIFS($J$1:EU$1,"&gt;="&amp;$G126,$J$140:EU$140,"&gt;0"),_xlpm.n,$I126,EU$140*IF($C126="Bell",EXP(-0.5*((_xlpm.k-(_xlpm.n+1)/2)/MAX(_xlpm.n/6,0.5))^2),IF(_xlpm.n&lt;=6,1,MIN(1,_xlpm.k/3,(_xlpm.n-_xlpm.k+1)/3))))))</f>
        <v>0</v>
      </c>
      <c r="EV126" s="63">
        <f>IF($I126=0,0,IF(OR(EV$140=0,EV$1&lt;$G126,EV$1&gt;$H126+6),0,_xlfn.LET(_xlpm.k,COUNTIFS($J$1:EV$1,"&gt;="&amp;$G126,$J$140:EV$140,"&gt;0"),_xlpm.n,$I126,EV$140*IF($C126="Bell",EXP(-0.5*((_xlpm.k-(_xlpm.n+1)/2)/MAX(_xlpm.n/6,0.5))^2),IF(_xlpm.n&lt;=6,1,MIN(1,_xlpm.k/3,(_xlpm.n-_xlpm.k+1)/3))))))</f>
        <v>0</v>
      </c>
      <c r="EW126" s="63">
        <f>IF($I126=0,0,IF(OR(EW$140=0,EW$1&lt;$G126,EW$1&gt;$H126+6),0,_xlfn.LET(_xlpm.k,COUNTIFS($J$1:EW$1,"&gt;="&amp;$G126,$J$140:EW$140,"&gt;0"),_xlpm.n,$I126,EW$140*IF($C126="Bell",EXP(-0.5*((_xlpm.k-(_xlpm.n+1)/2)/MAX(_xlpm.n/6,0.5))^2),IF(_xlpm.n&lt;=6,1,MIN(1,_xlpm.k/3,(_xlpm.n-_xlpm.k+1)/3))))))</f>
        <v>0</v>
      </c>
      <c r="EX126" s="63">
        <f>IF($I126=0,0,IF(OR(EX$140=0,EX$1&lt;$G126,EX$1&gt;$H126+6),0,_xlfn.LET(_xlpm.k,COUNTIFS($J$1:EX$1,"&gt;="&amp;$G126,$J$140:EX$140,"&gt;0"),_xlpm.n,$I126,EX$140*IF($C126="Bell",EXP(-0.5*((_xlpm.k-(_xlpm.n+1)/2)/MAX(_xlpm.n/6,0.5))^2),IF(_xlpm.n&lt;=6,1,MIN(1,_xlpm.k/3,(_xlpm.n-_xlpm.k+1)/3))))))</f>
        <v>0</v>
      </c>
      <c r="EY126" s="63">
        <f>IF($I126=0,0,IF(OR(EY$140=0,EY$1&lt;$G126,EY$1&gt;$H126+6),0,_xlfn.LET(_xlpm.k,COUNTIFS($J$1:EY$1,"&gt;="&amp;$G126,$J$140:EY$140,"&gt;0"),_xlpm.n,$I126,EY$140*IF($C126="Bell",EXP(-0.5*((_xlpm.k-(_xlpm.n+1)/2)/MAX(_xlpm.n/6,0.5))^2),IF(_xlpm.n&lt;=6,1,MIN(1,_xlpm.k/3,(_xlpm.n-_xlpm.k+1)/3))))))</f>
        <v>0</v>
      </c>
      <c r="EZ126" s="63">
        <f>IF($I126=0,0,IF(OR(EZ$140=0,EZ$1&lt;$G126,EZ$1&gt;$H126+6),0,_xlfn.LET(_xlpm.k,COUNTIFS($J$1:EZ$1,"&gt;="&amp;$G126,$J$140:EZ$140,"&gt;0"),_xlpm.n,$I126,EZ$140*IF($C126="Bell",EXP(-0.5*((_xlpm.k-(_xlpm.n+1)/2)/MAX(_xlpm.n/6,0.5))^2),IF(_xlpm.n&lt;=6,1,MIN(1,_xlpm.k/3,(_xlpm.n-_xlpm.k+1)/3))))))</f>
        <v>0</v>
      </c>
      <c r="FA126" s="63">
        <f>IF($I126=0,0,IF(OR(FA$140=0,FA$1&lt;$G126,FA$1&gt;$H126+6),0,_xlfn.LET(_xlpm.k,COUNTIFS($J$1:FA$1,"&gt;="&amp;$G126,$J$140:FA$140,"&gt;0"),_xlpm.n,$I126,FA$140*IF($C126="Bell",EXP(-0.5*((_xlpm.k-(_xlpm.n+1)/2)/MAX(_xlpm.n/6,0.5))^2),IF(_xlpm.n&lt;=6,1,MIN(1,_xlpm.k/3,(_xlpm.n-_xlpm.k+1)/3))))))</f>
        <v>0</v>
      </c>
      <c r="FB126" s="63">
        <f>IF($I126=0,0,IF(OR(FB$140=0,FB$1&lt;$G126,FB$1&gt;$H126+6),0,_xlfn.LET(_xlpm.k,COUNTIFS($J$1:FB$1,"&gt;="&amp;$G126,$J$140:FB$140,"&gt;0"),_xlpm.n,$I126,FB$140*IF($C126="Bell",EXP(-0.5*((_xlpm.k-(_xlpm.n+1)/2)/MAX(_xlpm.n/6,0.5))^2),IF(_xlpm.n&lt;=6,1,MIN(1,_xlpm.k/3,(_xlpm.n-_xlpm.k+1)/3))))))</f>
        <v>0</v>
      </c>
      <c r="FC126" s="63">
        <f>IF($I126=0,0,IF(OR(FC$140=0,FC$1&lt;$G126,FC$1&gt;$H126+6),0,_xlfn.LET(_xlpm.k,COUNTIFS($J$1:FC$1,"&gt;="&amp;$G126,$J$140:FC$140,"&gt;0"),_xlpm.n,$I126,FC$140*IF($C126="Bell",EXP(-0.5*((_xlpm.k-(_xlpm.n+1)/2)/MAX(_xlpm.n/6,0.5))^2),IF(_xlpm.n&lt;=6,1,MIN(1,_xlpm.k/3,(_xlpm.n-_xlpm.k+1)/3))))))</f>
        <v>0</v>
      </c>
      <c r="FD126" s="63">
        <f>IF($I126=0,0,IF(OR(FD$140=0,FD$1&lt;$G126,FD$1&gt;$H126+6),0,_xlfn.LET(_xlpm.k,COUNTIFS($J$1:FD$1,"&gt;="&amp;$G126,$J$140:FD$140,"&gt;0"),_xlpm.n,$I126,FD$140*IF($C126="Bell",EXP(-0.5*((_xlpm.k-(_xlpm.n+1)/2)/MAX(_xlpm.n/6,0.5))^2),IF(_xlpm.n&lt;=6,1,MIN(1,_xlpm.k/3,(_xlpm.n-_xlpm.k+1)/3))))))</f>
        <v>0</v>
      </c>
      <c r="FE126" s="63">
        <f>IF($I126=0,0,IF(OR(FE$140=0,FE$1&lt;$G126,FE$1&gt;$H126+6),0,_xlfn.LET(_xlpm.k,COUNTIFS($J$1:FE$1,"&gt;="&amp;$G126,$J$140:FE$140,"&gt;0"),_xlpm.n,$I126,FE$140*IF($C126="Bell",EXP(-0.5*((_xlpm.k-(_xlpm.n+1)/2)/MAX(_xlpm.n/6,0.5))^2),IF(_xlpm.n&lt;=6,1,MIN(1,_xlpm.k/3,(_xlpm.n-_xlpm.k+1)/3))))))</f>
        <v>0</v>
      </c>
      <c r="FF126" s="63">
        <f>IF($I126=0,0,IF(OR(FF$140=0,FF$1&lt;$G126,FF$1&gt;$H126+6),0,_xlfn.LET(_xlpm.k,COUNTIFS($J$1:FF$1,"&gt;="&amp;$G126,$J$140:FF$140,"&gt;0"),_xlpm.n,$I126,FF$140*IF($C126="Bell",EXP(-0.5*((_xlpm.k-(_xlpm.n+1)/2)/MAX(_xlpm.n/6,0.5))^2),IF(_xlpm.n&lt;=6,1,MIN(1,_xlpm.k/3,(_xlpm.n-_xlpm.k+1)/3))))))</f>
        <v>0</v>
      </c>
      <c r="FG126" s="63">
        <f>IF($I126=0,0,IF(OR(FG$140=0,FG$1&lt;$G126,FG$1&gt;$H126+6),0,_xlfn.LET(_xlpm.k,COUNTIFS($J$1:FG$1,"&gt;="&amp;$G126,$J$140:FG$140,"&gt;0"),_xlpm.n,$I126,FG$140*IF($C126="Bell",EXP(-0.5*((_xlpm.k-(_xlpm.n+1)/2)/MAX(_xlpm.n/6,0.5))^2),IF(_xlpm.n&lt;=6,1,MIN(1,_xlpm.k/3,(_xlpm.n-_xlpm.k+1)/3))))))</f>
        <v>0</v>
      </c>
      <c r="FH126" s="63">
        <f>IF($I126=0,0,IF(OR(FH$140=0,FH$1&lt;$G126,FH$1&gt;$H126+6),0,_xlfn.LET(_xlpm.k,COUNTIFS($J$1:FH$1,"&gt;="&amp;$G126,$J$140:FH$140,"&gt;0"),_xlpm.n,$I126,FH$140*IF($C126="Bell",EXP(-0.5*((_xlpm.k-(_xlpm.n+1)/2)/MAX(_xlpm.n/6,0.5))^2),IF(_xlpm.n&lt;=6,1,MIN(1,_xlpm.k/3,(_xlpm.n-_xlpm.k+1)/3))))))</f>
        <v>0</v>
      </c>
      <c r="FI126" s="63">
        <f>IF($I126=0,0,IF(OR(FI$140=0,FI$1&lt;$G126,FI$1&gt;$H126+6),0,_xlfn.LET(_xlpm.k,COUNTIFS($J$1:FI$1,"&gt;="&amp;$G126,$J$140:FI$140,"&gt;0"),_xlpm.n,$I126,FI$140*IF($C126="Bell",EXP(-0.5*((_xlpm.k-(_xlpm.n+1)/2)/MAX(_xlpm.n/6,0.5))^2),IF(_xlpm.n&lt;=6,1,MIN(1,_xlpm.k/3,(_xlpm.n-_xlpm.k+1)/3))))))</f>
        <v>0</v>
      </c>
      <c r="FJ126" s="63">
        <f>IF($I126=0,0,IF(OR(FJ$140=0,FJ$1&lt;$G126,FJ$1&gt;$H126+6),0,_xlfn.LET(_xlpm.k,COUNTIFS($J$1:FJ$1,"&gt;="&amp;$G126,$J$140:FJ$140,"&gt;0"),_xlpm.n,$I126,FJ$140*IF($C126="Bell",EXP(-0.5*((_xlpm.k-(_xlpm.n+1)/2)/MAX(_xlpm.n/6,0.5))^2),IF(_xlpm.n&lt;=6,1,MIN(1,_xlpm.k/3,(_xlpm.n-_xlpm.k+1)/3))))))</f>
        <v>0</v>
      </c>
      <c r="FK126" s="63">
        <f>IF($I126=0,0,IF(OR(FK$140=0,FK$1&lt;$G126,FK$1&gt;$H126+6),0,_xlfn.LET(_xlpm.k,COUNTIFS($J$1:FK$1,"&gt;="&amp;$G126,$J$140:FK$140,"&gt;0"),_xlpm.n,$I126,FK$140*IF($C126="Bell",EXP(-0.5*((_xlpm.k-(_xlpm.n+1)/2)/MAX(_xlpm.n/6,0.5))^2),IF(_xlpm.n&lt;=6,1,MIN(1,_xlpm.k/3,(_xlpm.n-_xlpm.k+1)/3))))))</f>
        <v>0</v>
      </c>
      <c r="FL126" s="63">
        <f>IF($I126=0,0,IF(OR(FL$140=0,FL$1&lt;$G126,FL$1&gt;$H126+6),0,_xlfn.LET(_xlpm.k,COUNTIFS($J$1:FL$1,"&gt;="&amp;$G126,$J$140:FL$140,"&gt;0"),_xlpm.n,$I126,FL$140*IF($C126="Bell",EXP(-0.5*((_xlpm.k-(_xlpm.n+1)/2)/MAX(_xlpm.n/6,0.5))^2),IF(_xlpm.n&lt;=6,1,MIN(1,_xlpm.k/3,(_xlpm.n-_xlpm.k+1)/3))))))</f>
        <v>0</v>
      </c>
      <c r="FM126" s="63">
        <f>IF($I126=0,0,IF(OR(FM$140=0,FM$1&lt;$G126,FM$1&gt;$H126+6),0,_xlfn.LET(_xlpm.k,COUNTIFS($J$1:FM$1,"&gt;="&amp;$G126,$J$140:FM$140,"&gt;0"),_xlpm.n,$I126,FM$140*IF($C126="Bell",EXP(-0.5*((_xlpm.k-(_xlpm.n+1)/2)/MAX(_xlpm.n/6,0.5))^2),IF(_xlpm.n&lt;=6,1,MIN(1,_xlpm.k/3,(_xlpm.n-_xlpm.k+1)/3))))))</f>
        <v>0</v>
      </c>
      <c r="FN126" s="63">
        <f>IF($I126=0,0,IF(OR(FN$140=0,FN$1&lt;$G126,FN$1&gt;$H126+6),0,_xlfn.LET(_xlpm.k,COUNTIFS($J$1:FN$1,"&gt;="&amp;$G126,$J$140:FN$140,"&gt;0"),_xlpm.n,$I126,FN$140*IF($C126="Bell",EXP(-0.5*((_xlpm.k-(_xlpm.n+1)/2)/MAX(_xlpm.n/6,0.5))^2),IF(_xlpm.n&lt;=6,1,MIN(1,_xlpm.k/3,(_xlpm.n-_xlpm.k+1)/3))))))</f>
        <v>0</v>
      </c>
      <c r="FO126" s="63">
        <f>IF($I126=0,0,IF(OR(FO$140=0,FO$1&lt;$G126,FO$1&gt;$H126+6),0,_xlfn.LET(_xlpm.k,COUNTIFS($J$1:FO$1,"&gt;="&amp;$G126,$J$140:FO$140,"&gt;0"),_xlpm.n,$I126,FO$140*IF($C126="Bell",EXP(-0.5*((_xlpm.k-(_xlpm.n+1)/2)/MAX(_xlpm.n/6,0.5))^2),IF(_xlpm.n&lt;=6,1,MIN(1,_xlpm.k/3,(_xlpm.n-_xlpm.k+1)/3))))))</f>
        <v>0</v>
      </c>
      <c r="FP126" s="63">
        <f>IF($I126=0,0,IF(OR(FP$140=0,FP$1&lt;$G126,FP$1&gt;$H126+6),0,_xlfn.LET(_xlpm.k,COUNTIFS($J$1:FP$1,"&gt;="&amp;$G126,$J$140:FP$140,"&gt;0"),_xlpm.n,$I126,FP$140*IF($C126="Bell",EXP(-0.5*((_xlpm.k-(_xlpm.n+1)/2)/MAX(_xlpm.n/6,0.5))^2),IF(_xlpm.n&lt;=6,1,MIN(1,_xlpm.k/3,(_xlpm.n-_xlpm.k+1)/3))))))</f>
        <v>0</v>
      </c>
      <c r="FQ126" s="63">
        <f>IF($I126=0,0,IF(OR(FQ$140=0,FQ$1&lt;$G126,FQ$1&gt;$H126+6),0,_xlfn.LET(_xlpm.k,COUNTIFS($J$1:FQ$1,"&gt;="&amp;$G126,$J$140:FQ$140,"&gt;0"),_xlpm.n,$I126,FQ$140*IF($C126="Bell",EXP(-0.5*((_xlpm.k-(_xlpm.n+1)/2)/MAX(_xlpm.n/6,0.5))^2),IF(_xlpm.n&lt;=6,1,MIN(1,_xlpm.k/3,(_xlpm.n-_xlpm.k+1)/3))))))</f>
        <v>0</v>
      </c>
      <c r="FR126" s="63">
        <f>IF($I126=0,0,IF(OR(FR$140=0,FR$1&lt;$G126,FR$1&gt;$H126+6),0,_xlfn.LET(_xlpm.k,COUNTIFS($J$1:FR$1,"&gt;="&amp;$G126,$J$140:FR$140,"&gt;0"),_xlpm.n,$I126,FR$140*IF($C126="Bell",EXP(-0.5*((_xlpm.k-(_xlpm.n+1)/2)/MAX(_xlpm.n/6,0.5))^2),IF(_xlpm.n&lt;=6,1,MIN(1,_xlpm.k/3,(_xlpm.n-_xlpm.k+1)/3))))))</f>
        <v>0</v>
      </c>
      <c r="FS126" s="63">
        <f>IF($I126=0,0,IF(OR(FS$140=0,FS$1&lt;$G126,FS$1&gt;$H126+6),0,_xlfn.LET(_xlpm.k,COUNTIFS($J$1:FS$1,"&gt;="&amp;$G126,$J$140:FS$140,"&gt;0"),_xlpm.n,$I126,FS$140*IF($C126="Bell",EXP(-0.5*((_xlpm.k-(_xlpm.n+1)/2)/MAX(_xlpm.n/6,0.5))^2),IF(_xlpm.n&lt;=6,1,MIN(1,_xlpm.k/3,(_xlpm.n-_xlpm.k+1)/3))))))</f>
        <v>0</v>
      </c>
      <c r="FT126" s="63">
        <f>IF($I126=0,0,IF(OR(FT$140=0,FT$1&lt;$G126,FT$1&gt;$H126+6),0,_xlfn.LET(_xlpm.k,COUNTIFS($J$1:FT$1,"&gt;="&amp;$G126,$J$140:FT$140,"&gt;0"),_xlpm.n,$I126,FT$140*IF($C126="Bell",EXP(-0.5*((_xlpm.k-(_xlpm.n+1)/2)/MAX(_xlpm.n/6,0.5))^2),IF(_xlpm.n&lt;=6,1,MIN(1,_xlpm.k/3,(_xlpm.n-_xlpm.k+1)/3))))))</f>
        <v>0</v>
      </c>
      <c r="FU126" s="63">
        <f>IF($I126=0,0,IF(OR(FU$140=0,FU$1&lt;$G126,FU$1&gt;$H126+6),0,_xlfn.LET(_xlpm.k,COUNTIFS($J$1:FU$1,"&gt;="&amp;$G126,$J$140:FU$140,"&gt;0"),_xlpm.n,$I126,FU$140*IF($C126="Bell",EXP(-0.5*((_xlpm.k-(_xlpm.n+1)/2)/MAX(_xlpm.n/6,0.5))^2),IF(_xlpm.n&lt;=6,1,MIN(1,_xlpm.k/3,(_xlpm.n-_xlpm.k+1)/3))))))</f>
        <v>0</v>
      </c>
      <c r="FV126" s="63">
        <f>IF($I126=0,0,IF(OR(FV$140=0,FV$1&lt;$G126,FV$1&gt;$H126+6),0,_xlfn.LET(_xlpm.k,COUNTIFS($J$1:FV$1,"&gt;="&amp;$G126,$J$140:FV$140,"&gt;0"),_xlpm.n,$I126,FV$140*IF($C126="Bell",EXP(-0.5*((_xlpm.k-(_xlpm.n+1)/2)/MAX(_xlpm.n/6,0.5))^2),IF(_xlpm.n&lt;=6,1,MIN(1,_xlpm.k/3,(_xlpm.n-_xlpm.k+1)/3))))))</f>
        <v>0</v>
      </c>
      <c r="FW126" s="63">
        <f>IF($I126=0,0,IF(OR(FW$140=0,FW$1&lt;$G126,FW$1&gt;$H126+6),0,_xlfn.LET(_xlpm.k,COUNTIFS($J$1:FW$1,"&gt;="&amp;$G126,$J$140:FW$140,"&gt;0"),_xlpm.n,$I126,FW$140*IF($C126="Bell",EXP(-0.5*((_xlpm.k-(_xlpm.n+1)/2)/MAX(_xlpm.n/6,0.5))^2),IF(_xlpm.n&lt;=6,1,MIN(1,_xlpm.k/3,(_xlpm.n-_xlpm.k+1)/3))))))</f>
        <v>0</v>
      </c>
      <c r="FX126" s="63">
        <f>IF($I126=0,0,IF(OR(FX$140=0,FX$1&lt;$G126,FX$1&gt;$H126+6),0,_xlfn.LET(_xlpm.k,COUNTIFS($J$1:FX$1,"&gt;="&amp;$G126,$J$140:FX$140,"&gt;0"),_xlpm.n,$I126,FX$140*IF($C126="Bell",EXP(-0.5*((_xlpm.k-(_xlpm.n+1)/2)/MAX(_xlpm.n/6,0.5))^2),IF(_xlpm.n&lt;=6,1,MIN(1,_xlpm.k/3,(_xlpm.n-_xlpm.k+1)/3))))))</f>
        <v>0</v>
      </c>
      <c r="FY126" s="63">
        <f>IF($I126=0,0,IF(OR(FY$140=0,FY$1&lt;$G126,FY$1&gt;$H126+6),0,_xlfn.LET(_xlpm.k,COUNTIFS($J$1:FY$1,"&gt;="&amp;$G126,$J$140:FY$140,"&gt;0"),_xlpm.n,$I126,FY$140*IF($C126="Bell",EXP(-0.5*((_xlpm.k-(_xlpm.n+1)/2)/MAX(_xlpm.n/6,0.5))^2),IF(_xlpm.n&lt;=6,1,MIN(1,_xlpm.k/3,(_xlpm.n-_xlpm.k+1)/3))))))</f>
        <v>0</v>
      </c>
      <c r="FZ126" s="63">
        <f>IF($I126=0,0,IF(OR(FZ$140=0,FZ$1&lt;$G126,FZ$1&gt;$H126+6),0,_xlfn.LET(_xlpm.k,COUNTIFS($J$1:FZ$1,"&gt;="&amp;$G126,$J$140:FZ$140,"&gt;0"),_xlpm.n,$I126,FZ$140*IF($C126="Bell",EXP(-0.5*((_xlpm.k-(_xlpm.n+1)/2)/MAX(_xlpm.n/6,0.5))^2),IF(_xlpm.n&lt;=6,1,MIN(1,_xlpm.k/3,(_xlpm.n-_xlpm.k+1)/3))))))</f>
        <v>0</v>
      </c>
      <c r="GA126" s="63">
        <f>IF($I126=0,0,IF(OR(GA$140=0,GA$1&lt;$G126,GA$1&gt;$H126+6),0,_xlfn.LET(_xlpm.k,COUNTIFS($J$1:GA$1,"&gt;="&amp;$G126,$J$140:GA$140,"&gt;0"),_xlpm.n,$I126,GA$140*IF($C126="Bell",EXP(-0.5*((_xlpm.k-(_xlpm.n+1)/2)/MAX(_xlpm.n/6,0.5))^2),IF(_xlpm.n&lt;=6,1,MIN(1,_xlpm.k/3,(_xlpm.n-_xlpm.k+1)/3))))))</f>
        <v>0</v>
      </c>
      <c r="GB126" s="63">
        <f>IF($I126=0,0,IF(OR(GB$140=0,GB$1&lt;$G126,GB$1&gt;$H126+6),0,_xlfn.LET(_xlpm.k,COUNTIFS($J$1:GB$1,"&gt;="&amp;$G126,$J$140:GB$140,"&gt;0"),_xlpm.n,$I126,GB$140*IF($C126="Bell",EXP(-0.5*((_xlpm.k-(_xlpm.n+1)/2)/MAX(_xlpm.n/6,0.5))^2),IF(_xlpm.n&lt;=6,1,MIN(1,_xlpm.k/3,(_xlpm.n-_xlpm.k+1)/3))))))</f>
        <v>0</v>
      </c>
      <c r="GC126" s="63">
        <f>IF($I126=0,0,IF(OR(GC$140=0,GC$1&lt;$G126,GC$1&gt;$H126+6),0,_xlfn.LET(_xlpm.k,COUNTIFS($J$1:GC$1,"&gt;="&amp;$G126,$J$140:GC$140,"&gt;0"),_xlpm.n,$I126,GC$140*IF($C126="Bell",EXP(-0.5*((_xlpm.k-(_xlpm.n+1)/2)/MAX(_xlpm.n/6,0.5))^2),IF(_xlpm.n&lt;=6,1,MIN(1,_xlpm.k/3,(_xlpm.n-_xlpm.k+1)/3))))))</f>
        <v>0</v>
      </c>
      <c r="GD126" s="63">
        <f>IF($I126=0,0,IF(OR(GD$140=0,GD$1&lt;$G126,GD$1&gt;$H126+6),0,_xlfn.LET(_xlpm.k,COUNTIFS($J$1:GD$1,"&gt;="&amp;$G126,$J$140:GD$140,"&gt;0"),_xlpm.n,$I126,GD$140*IF($C126="Bell",EXP(-0.5*((_xlpm.k-(_xlpm.n+1)/2)/MAX(_xlpm.n/6,0.5))^2),IF(_xlpm.n&lt;=6,1,MIN(1,_xlpm.k/3,(_xlpm.n-_xlpm.k+1)/3))))))</f>
        <v>0</v>
      </c>
      <c r="GE126" s="63">
        <f>IF($I126=0,0,IF(OR(GE$140=0,GE$1&lt;$G126,GE$1&gt;$H126+6),0,_xlfn.LET(_xlpm.k,COUNTIFS($J$1:GE$1,"&gt;="&amp;$G126,$J$140:GE$140,"&gt;0"),_xlpm.n,$I126,GE$140*IF($C126="Bell",EXP(-0.5*((_xlpm.k-(_xlpm.n+1)/2)/MAX(_xlpm.n/6,0.5))^2),IF(_xlpm.n&lt;=6,1,MIN(1,_xlpm.k/3,(_xlpm.n-_xlpm.k+1)/3))))))</f>
        <v>0</v>
      </c>
      <c r="GF126" s="63">
        <f>IF($I126=0,0,IF(OR(GF$140=0,GF$1&lt;$G126,GF$1&gt;$H126+6),0,_xlfn.LET(_xlpm.k,COUNTIFS($J$1:GF$1,"&gt;="&amp;$G126,$J$140:GF$140,"&gt;0"),_xlpm.n,$I126,GF$140*IF($C126="Bell",EXP(-0.5*((_xlpm.k-(_xlpm.n+1)/2)/MAX(_xlpm.n/6,0.5))^2),IF(_xlpm.n&lt;=6,1,MIN(1,_xlpm.k/3,(_xlpm.n-_xlpm.k+1)/3))))))</f>
        <v>0</v>
      </c>
      <c r="GG126" s="63">
        <f>IF($I126=0,0,IF(OR(GG$140=0,GG$1&lt;$G126,GG$1&gt;$H126+6),0,_xlfn.LET(_xlpm.k,COUNTIFS($J$1:GG$1,"&gt;="&amp;$G126,$J$140:GG$140,"&gt;0"),_xlpm.n,$I126,GG$140*IF($C126="Bell",EXP(-0.5*((_xlpm.k-(_xlpm.n+1)/2)/MAX(_xlpm.n/6,0.5))^2),IF(_xlpm.n&lt;=6,1,MIN(1,_xlpm.k/3,(_xlpm.n-_xlpm.k+1)/3))))))</f>
        <v>0</v>
      </c>
      <c r="GH126" s="63">
        <f>IF($I126=0,0,IF(OR(GH$140=0,GH$1&lt;$G126,GH$1&gt;$H126+6),0,_xlfn.LET(_xlpm.k,COUNTIFS($J$1:GH$1,"&gt;="&amp;$G126,$J$140:GH$140,"&gt;0"),_xlpm.n,$I126,GH$140*IF($C126="Bell",EXP(-0.5*((_xlpm.k-(_xlpm.n+1)/2)/MAX(_xlpm.n/6,0.5))^2),IF(_xlpm.n&lt;=6,1,MIN(1,_xlpm.k/3,(_xlpm.n-_xlpm.k+1)/3))))))</f>
        <v>0</v>
      </c>
      <c r="GI126" s="63">
        <f>IF($I126=0,0,IF(OR(GI$140=0,GI$1&lt;$G126,GI$1&gt;$H126+6),0,_xlfn.LET(_xlpm.k,COUNTIFS($J$1:GI$1,"&gt;="&amp;$G126,$J$140:GI$140,"&gt;0"),_xlpm.n,$I126,GI$140*IF($C126="Bell",EXP(-0.5*((_xlpm.k-(_xlpm.n+1)/2)/MAX(_xlpm.n/6,0.5))^2),IF(_xlpm.n&lt;=6,1,MIN(1,_xlpm.k/3,(_xlpm.n-_xlpm.k+1)/3))))))</f>
        <v>0</v>
      </c>
      <c r="GJ126" s="63">
        <f>IF($I126=0,0,IF(OR(GJ$140=0,GJ$1&lt;$G126,GJ$1&gt;$H126+6),0,_xlfn.LET(_xlpm.k,COUNTIFS($J$1:GJ$1,"&gt;="&amp;$G126,$J$140:GJ$140,"&gt;0"),_xlpm.n,$I126,GJ$140*IF($C126="Bell",EXP(-0.5*((_xlpm.k-(_xlpm.n+1)/2)/MAX(_xlpm.n/6,0.5))^2),IF(_xlpm.n&lt;=6,1,MIN(1,_xlpm.k/3,(_xlpm.n-_xlpm.k+1)/3))))))</f>
        <v>0</v>
      </c>
      <c r="GK126" s="63">
        <f>IF($I126=0,0,IF(OR(GK$140=0,GK$1&lt;$G126,GK$1&gt;$H126+6),0,_xlfn.LET(_xlpm.k,COUNTIFS($J$1:GK$1,"&gt;="&amp;$G126,$J$140:GK$140,"&gt;0"),_xlpm.n,$I126,GK$140*IF($C126="Bell",EXP(-0.5*((_xlpm.k-(_xlpm.n+1)/2)/MAX(_xlpm.n/6,0.5))^2),IF(_xlpm.n&lt;=6,1,MIN(1,_xlpm.k/3,(_xlpm.n-_xlpm.k+1)/3))))))</f>
        <v>0</v>
      </c>
      <c r="GL126" s="63">
        <f>IF($I126=0,0,IF(OR(GL$140=0,GL$1&lt;$G126,GL$1&gt;$H126+6),0,_xlfn.LET(_xlpm.k,COUNTIFS($J$1:GL$1,"&gt;="&amp;$G126,$J$140:GL$140,"&gt;0"),_xlpm.n,$I126,GL$140*IF($C126="Bell",EXP(-0.5*((_xlpm.k-(_xlpm.n+1)/2)/MAX(_xlpm.n/6,0.5))^2),IF(_xlpm.n&lt;=6,1,MIN(1,_xlpm.k/3,(_xlpm.n-_xlpm.k+1)/3))))))</f>
        <v>0</v>
      </c>
    </row>
    <row r="127" spans="1:194" x14ac:dyDescent="0.3">
      <c r="A127" s="66" t="str">
        <f>Sheet1!B127</f>
        <v>0-4505</v>
      </c>
      <c r="B127" s="66" t="str">
        <f>Sheet1!D127</f>
        <v>0-4505-AC-MV Boring</v>
      </c>
      <c r="C127" s="59"/>
      <c r="E127" s="64">
        <f t="shared" si="2"/>
        <v>7.8</v>
      </c>
      <c r="G127" s="67">
        <f>IF(Sheet1!G127="","",Sheet1!G127)</f>
        <v>46333</v>
      </c>
      <c r="H127" s="67">
        <f>IF(Sheet1!H127="","",Sheet1!H127)</f>
        <v>46406</v>
      </c>
      <c r="I127">
        <f t="shared" si="3"/>
        <v>10</v>
      </c>
      <c r="J127" s="63">
        <f>IF($I127=0,0,IF(OR(J$140=0,J$1&lt;$G127,J$1&gt;$H127+6),0,_xlfn.LET(_xlpm.k,COUNTIFS($J$1:J$1,"&gt;="&amp;$G127,$J$140:J$140,"&gt;0"),_xlpm.n,$I127,J$140*IF($C127="Bell",EXP(-0.5*((_xlpm.k-(_xlpm.n+1)/2)/MAX(_xlpm.n/6,0.5))^2),IF(_xlpm.n&lt;=6,1,MIN(1,_xlpm.k/3,(_xlpm.n-_xlpm.k+1)/3))))))</f>
        <v>0</v>
      </c>
      <c r="K127" s="63">
        <f>IF($I127=0,0,IF(OR(K$140=0,K$1&lt;$G127,K$1&gt;$H127+6),0,_xlfn.LET(_xlpm.k,COUNTIFS($J$1:K$1,"&gt;="&amp;$G127,$J$140:K$140,"&gt;0"),_xlpm.n,$I127,K$140*IF($C127="Bell",EXP(-0.5*((_xlpm.k-(_xlpm.n+1)/2)/MAX(_xlpm.n/6,0.5))^2),IF(_xlpm.n&lt;=6,1,MIN(1,_xlpm.k/3,(_xlpm.n-_xlpm.k+1)/3))))))</f>
        <v>0</v>
      </c>
      <c r="L127" s="63">
        <f>IF($I127=0,0,IF(OR(L$140=0,L$1&lt;$G127,L$1&gt;$H127+6),0,_xlfn.LET(_xlpm.k,COUNTIFS($J$1:L$1,"&gt;="&amp;$G127,$J$140:L$140,"&gt;0"),_xlpm.n,$I127,L$140*IF($C127="Bell",EXP(-0.5*((_xlpm.k-(_xlpm.n+1)/2)/MAX(_xlpm.n/6,0.5))^2),IF(_xlpm.n&lt;=6,1,MIN(1,_xlpm.k/3,(_xlpm.n-_xlpm.k+1)/3))))))</f>
        <v>0</v>
      </c>
      <c r="M127" s="63">
        <f>IF($I127=0,0,IF(OR(M$140=0,M$1&lt;$G127,M$1&gt;$H127+6),0,_xlfn.LET(_xlpm.k,COUNTIFS($J$1:M$1,"&gt;="&amp;$G127,$J$140:M$140,"&gt;0"),_xlpm.n,$I127,M$140*IF($C127="Bell",EXP(-0.5*((_xlpm.k-(_xlpm.n+1)/2)/MAX(_xlpm.n/6,0.5))^2),IF(_xlpm.n&lt;=6,1,MIN(1,_xlpm.k/3,(_xlpm.n-_xlpm.k+1)/3))))))</f>
        <v>0</v>
      </c>
      <c r="N127" s="63">
        <f>IF($I127=0,0,IF(OR(N$140=0,N$1&lt;$G127,N$1&gt;$H127+6),0,_xlfn.LET(_xlpm.k,COUNTIFS($J$1:N$1,"&gt;="&amp;$G127,$J$140:N$140,"&gt;0"),_xlpm.n,$I127,N$140*IF($C127="Bell",EXP(-0.5*((_xlpm.k-(_xlpm.n+1)/2)/MAX(_xlpm.n/6,0.5))^2),IF(_xlpm.n&lt;=6,1,MIN(1,_xlpm.k/3,(_xlpm.n-_xlpm.k+1)/3))))))</f>
        <v>0</v>
      </c>
      <c r="O127" s="63">
        <f>IF($I127=0,0,IF(OR(O$140=0,O$1&lt;$G127,O$1&gt;$H127+6),0,_xlfn.LET(_xlpm.k,COUNTIFS($J$1:O$1,"&gt;="&amp;$G127,$J$140:O$140,"&gt;0"),_xlpm.n,$I127,O$140*IF($C127="Bell",EXP(-0.5*((_xlpm.k-(_xlpm.n+1)/2)/MAX(_xlpm.n/6,0.5))^2),IF(_xlpm.n&lt;=6,1,MIN(1,_xlpm.k/3,(_xlpm.n-_xlpm.k+1)/3))))))</f>
        <v>0</v>
      </c>
      <c r="P127" s="63">
        <f>IF($I127=0,0,IF(OR(P$140=0,P$1&lt;$G127,P$1&gt;$H127+6),0,_xlfn.LET(_xlpm.k,COUNTIFS($J$1:P$1,"&gt;="&amp;$G127,$J$140:P$140,"&gt;0"),_xlpm.n,$I127,P$140*IF($C127="Bell",EXP(-0.5*((_xlpm.k-(_xlpm.n+1)/2)/MAX(_xlpm.n/6,0.5))^2),IF(_xlpm.n&lt;=6,1,MIN(1,_xlpm.k/3,(_xlpm.n-_xlpm.k+1)/3))))))</f>
        <v>0</v>
      </c>
      <c r="Q127" s="63">
        <f>IF($I127=0,0,IF(OR(Q$140=0,Q$1&lt;$G127,Q$1&gt;$H127+6),0,_xlfn.LET(_xlpm.k,COUNTIFS($J$1:Q$1,"&gt;="&amp;$G127,$J$140:Q$140,"&gt;0"),_xlpm.n,$I127,Q$140*IF($C127="Bell",EXP(-0.5*((_xlpm.k-(_xlpm.n+1)/2)/MAX(_xlpm.n/6,0.5))^2),IF(_xlpm.n&lt;=6,1,MIN(1,_xlpm.k/3,(_xlpm.n-_xlpm.k+1)/3))))))</f>
        <v>0</v>
      </c>
      <c r="R127" s="63">
        <f>IF($I127=0,0,IF(OR(R$140=0,R$1&lt;$G127,R$1&gt;$H127+6),0,_xlfn.LET(_xlpm.k,COUNTIFS($J$1:R$1,"&gt;="&amp;$G127,$J$140:R$140,"&gt;0"),_xlpm.n,$I127,R$140*IF($C127="Bell",EXP(-0.5*((_xlpm.k-(_xlpm.n+1)/2)/MAX(_xlpm.n/6,0.5))^2),IF(_xlpm.n&lt;=6,1,MIN(1,_xlpm.k/3,(_xlpm.n-_xlpm.k+1)/3))))))</f>
        <v>0</v>
      </c>
      <c r="S127" s="63">
        <f>IF($I127=0,0,IF(OR(S$140=0,S$1&lt;$G127,S$1&gt;$H127+6),0,_xlfn.LET(_xlpm.k,COUNTIFS($J$1:S$1,"&gt;="&amp;$G127,$J$140:S$140,"&gt;0"),_xlpm.n,$I127,S$140*IF($C127="Bell",EXP(-0.5*((_xlpm.k-(_xlpm.n+1)/2)/MAX(_xlpm.n/6,0.5))^2),IF(_xlpm.n&lt;=6,1,MIN(1,_xlpm.k/3,(_xlpm.n-_xlpm.k+1)/3))))))</f>
        <v>0</v>
      </c>
      <c r="T127" s="63">
        <f>IF($I127=0,0,IF(OR(T$140=0,T$1&lt;$G127,T$1&gt;$H127+6),0,_xlfn.LET(_xlpm.k,COUNTIFS($J$1:T$1,"&gt;="&amp;$G127,$J$140:T$140,"&gt;0"),_xlpm.n,$I127,T$140*IF($C127="Bell",EXP(-0.5*((_xlpm.k-(_xlpm.n+1)/2)/MAX(_xlpm.n/6,0.5))^2),IF(_xlpm.n&lt;=6,1,MIN(1,_xlpm.k/3,(_xlpm.n-_xlpm.k+1)/3))))))</f>
        <v>0</v>
      </c>
      <c r="U127" s="63">
        <f>IF($I127=0,0,IF(OR(U$140=0,U$1&lt;$G127,U$1&gt;$H127+6),0,_xlfn.LET(_xlpm.k,COUNTIFS($J$1:U$1,"&gt;="&amp;$G127,$J$140:U$140,"&gt;0"),_xlpm.n,$I127,U$140*IF($C127="Bell",EXP(-0.5*((_xlpm.k-(_xlpm.n+1)/2)/MAX(_xlpm.n/6,0.5))^2),IF(_xlpm.n&lt;=6,1,MIN(1,_xlpm.k/3,(_xlpm.n-_xlpm.k+1)/3))))))</f>
        <v>0</v>
      </c>
      <c r="V127" s="63">
        <f>IF($I127=0,0,IF(OR(V$140=0,V$1&lt;$G127,V$1&gt;$H127+6),0,_xlfn.LET(_xlpm.k,COUNTIFS($J$1:V$1,"&gt;="&amp;$G127,$J$140:V$140,"&gt;0"),_xlpm.n,$I127,V$140*IF($C127="Bell",EXP(-0.5*((_xlpm.k-(_xlpm.n+1)/2)/MAX(_xlpm.n/6,0.5))^2),IF(_xlpm.n&lt;=6,1,MIN(1,_xlpm.k/3,(_xlpm.n-_xlpm.k+1)/3))))))</f>
        <v>0</v>
      </c>
      <c r="W127" s="63">
        <f>IF($I127=0,0,IF(OR(W$140=0,W$1&lt;$G127,W$1&gt;$H127+6),0,_xlfn.LET(_xlpm.k,COUNTIFS($J$1:W$1,"&gt;="&amp;$G127,$J$140:W$140,"&gt;0"),_xlpm.n,$I127,W$140*IF($C127="Bell",EXP(-0.5*((_xlpm.k-(_xlpm.n+1)/2)/MAX(_xlpm.n/6,0.5))^2),IF(_xlpm.n&lt;=6,1,MIN(1,_xlpm.k/3,(_xlpm.n-_xlpm.k+1)/3))))))</f>
        <v>0</v>
      </c>
      <c r="X127" s="63">
        <f>IF($I127=0,0,IF(OR(X$140=0,X$1&lt;$G127,X$1&gt;$H127+6),0,_xlfn.LET(_xlpm.k,COUNTIFS($J$1:X$1,"&gt;="&amp;$G127,$J$140:X$140,"&gt;0"),_xlpm.n,$I127,X$140*IF($C127="Bell",EXP(-0.5*((_xlpm.k-(_xlpm.n+1)/2)/MAX(_xlpm.n/6,0.5))^2),IF(_xlpm.n&lt;=6,1,MIN(1,_xlpm.k/3,(_xlpm.n-_xlpm.k+1)/3))))))</f>
        <v>0</v>
      </c>
      <c r="Y127" s="63">
        <f>IF($I127=0,0,IF(OR(Y$140=0,Y$1&lt;$G127,Y$1&gt;$H127+6),0,_xlfn.LET(_xlpm.k,COUNTIFS($J$1:Y$1,"&gt;="&amp;$G127,$J$140:Y$140,"&gt;0"),_xlpm.n,$I127,Y$140*IF($C127="Bell",EXP(-0.5*((_xlpm.k-(_xlpm.n+1)/2)/MAX(_xlpm.n/6,0.5))^2),IF(_xlpm.n&lt;=6,1,MIN(1,_xlpm.k/3,(_xlpm.n-_xlpm.k+1)/3))))))</f>
        <v>0</v>
      </c>
      <c r="Z127" s="63">
        <f>IF($I127=0,0,IF(OR(Z$140=0,Z$1&lt;$G127,Z$1&gt;$H127+6),0,_xlfn.LET(_xlpm.k,COUNTIFS($J$1:Z$1,"&gt;="&amp;$G127,$J$140:Z$140,"&gt;0"),_xlpm.n,$I127,Z$140*IF($C127="Bell",EXP(-0.5*((_xlpm.k-(_xlpm.n+1)/2)/MAX(_xlpm.n/6,0.5))^2),IF(_xlpm.n&lt;=6,1,MIN(1,_xlpm.k/3,(_xlpm.n-_xlpm.k+1)/3))))))</f>
        <v>0</v>
      </c>
      <c r="AA127" s="63">
        <f>IF($I127=0,0,IF(OR(AA$140=0,AA$1&lt;$G127,AA$1&gt;$H127+6),0,_xlfn.LET(_xlpm.k,COUNTIFS($J$1:AA$1,"&gt;="&amp;$G127,$J$140:AA$140,"&gt;0"),_xlpm.n,$I127,AA$140*IF($C127="Bell",EXP(-0.5*((_xlpm.k-(_xlpm.n+1)/2)/MAX(_xlpm.n/6,0.5))^2),IF(_xlpm.n&lt;=6,1,MIN(1,_xlpm.k/3,(_xlpm.n-_xlpm.k+1)/3))))))</f>
        <v>0</v>
      </c>
      <c r="AB127" s="63">
        <f>IF($I127=0,0,IF(OR(AB$140=0,AB$1&lt;$G127,AB$1&gt;$H127+6),0,_xlfn.LET(_xlpm.k,COUNTIFS($J$1:AB$1,"&gt;="&amp;$G127,$J$140:AB$140,"&gt;0"),_xlpm.n,$I127,AB$140*IF($C127="Bell",EXP(-0.5*((_xlpm.k-(_xlpm.n+1)/2)/MAX(_xlpm.n/6,0.5))^2),IF(_xlpm.n&lt;=6,1,MIN(1,_xlpm.k/3,(_xlpm.n-_xlpm.k+1)/3))))))</f>
        <v>0</v>
      </c>
      <c r="AC127" s="63">
        <f>IF($I127=0,0,IF(OR(AC$140=0,AC$1&lt;$G127,AC$1&gt;$H127+6),0,_xlfn.LET(_xlpm.k,COUNTIFS($J$1:AC$1,"&gt;="&amp;$G127,$J$140:AC$140,"&gt;0"),_xlpm.n,$I127,AC$140*IF($C127="Bell",EXP(-0.5*((_xlpm.k-(_xlpm.n+1)/2)/MAX(_xlpm.n/6,0.5))^2),IF(_xlpm.n&lt;=6,1,MIN(1,_xlpm.k/3,(_xlpm.n-_xlpm.k+1)/3))))))</f>
        <v>0</v>
      </c>
      <c r="AD127" s="63">
        <f>IF($I127=0,0,IF(OR(AD$140=0,AD$1&lt;$G127,AD$1&gt;$H127+6),0,_xlfn.LET(_xlpm.k,COUNTIFS($J$1:AD$1,"&gt;="&amp;$G127,$J$140:AD$140,"&gt;0"),_xlpm.n,$I127,AD$140*IF($C127="Bell",EXP(-0.5*((_xlpm.k-(_xlpm.n+1)/2)/MAX(_xlpm.n/6,0.5))^2),IF(_xlpm.n&lt;=6,1,MIN(1,_xlpm.k/3,(_xlpm.n-_xlpm.k+1)/3))))))</f>
        <v>0.33333333333333331</v>
      </c>
      <c r="AE127" s="63">
        <f>IF($I127=0,0,IF(OR(AE$140=0,AE$1&lt;$G127,AE$1&gt;$H127+6),0,_xlfn.LET(_xlpm.k,COUNTIFS($J$1:AE$1,"&gt;="&amp;$G127,$J$140:AE$140,"&gt;0"),_xlpm.n,$I127,AE$140*IF($C127="Bell",EXP(-0.5*((_xlpm.k-(_xlpm.n+1)/2)/MAX(_xlpm.n/6,0.5))^2),IF(_xlpm.n&lt;=6,1,MIN(1,_xlpm.k/3,(_xlpm.n-_xlpm.k+1)/3))))))</f>
        <v>0.66666666666666663</v>
      </c>
      <c r="AF127" s="63">
        <f>IF($I127=0,0,IF(OR(AF$140=0,AF$1&lt;$G127,AF$1&gt;$H127+6),0,_xlfn.LET(_xlpm.k,COUNTIFS($J$1:AF$1,"&gt;="&amp;$G127,$J$140:AF$140,"&gt;0"),_xlpm.n,$I127,AF$140*IF($C127="Bell",EXP(-0.5*((_xlpm.k-(_xlpm.n+1)/2)/MAX(_xlpm.n/6,0.5))^2),IF(_xlpm.n&lt;=6,1,MIN(1,_xlpm.k/3,(_xlpm.n-_xlpm.k+1)/3))))))</f>
        <v>1</v>
      </c>
      <c r="AG127" s="63">
        <f>IF($I127=0,0,IF(OR(AG$140=0,AG$1&lt;$G127,AG$1&gt;$H127+6),0,_xlfn.LET(_xlpm.k,COUNTIFS($J$1:AG$1,"&gt;="&amp;$G127,$J$140:AG$140,"&gt;0"),_xlpm.n,$I127,AG$140*IF($C127="Bell",EXP(-0.5*((_xlpm.k-(_xlpm.n+1)/2)/MAX(_xlpm.n/6,0.5))^2),IF(_xlpm.n&lt;=6,1,MIN(1,_xlpm.k/3,(_xlpm.n-_xlpm.k+1)/3))))))</f>
        <v>0</v>
      </c>
      <c r="AH127" s="63">
        <f>IF($I127=0,0,IF(OR(AH$140=0,AH$1&lt;$G127,AH$1&gt;$H127+6),0,_xlfn.LET(_xlpm.k,COUNTIFS($J$1:AH$1,"&gt;="&amp;$G127,$J$140:AH$140,"&gt;0"),_xlpm.n,$I127,AH$140*IF($C127="Bell",EXP(-0.5*((_xlpm.k-(_xlpm.n+1)/2)/MAX(_xlpm.n/6,0.5))^2),IF(_xlpm.n&lt;=6,1,MIN(1,_xlpm.k/3,(_xlpm.n-_xlpm.k+1)/3))))))</f>
        <v>1</v>
      </c>
      <c r="AI127" s="63">
        <f>IF($I127=0,0,IF(OR(AI$140=0,AI$1&lt;$G127,AI$1&gt;$H127+6),0,_xlfn.LET(_xlpm.k,COUNTIFS($J$1:AI$1,"&gt;="&amp;$G127,$J$140:AI$140,"&gt;0"),_xlpm.n,$I127,AI$140*IF($C127="Bell",EXP(-0.5*((_xlpm.k-(_xlpm.n+1)/2)/MAX(_xlpm.n/6,0.5))^2),IF(_xlpm.n&lt;=6,1,MIN(1,_xlpm.k/3,(_xlpm.n-_xlpm.k+1)/3))))))</f>
        <v>1</v>
      </c>
      <c r="AJ127" s="63">
        <f>IF($I127=0,0,IF(OR(AJ$140=0,AJ$1&lt;$G127,AJ$1&gt;$H127+6),0,_xlfn.LET(_xlpm.k,COUNTIFS($J$1:AJ$1,"&gt;="&amp;$G127,$J$140:AJ$140,"&gt;0"),_xlpm.n,$I127,AJ$140*IF($C127="Bell",EXP(-0.5*((_xlpm.k-(_xlpm.n+1)/2)/MAX(_xlpm.n/6,0.5))^2),IF(_xlpm.n&lt;=6,1,MIN(1,_xlpm.k/3,(_xlpm.n-_xlpm.k+1)/3))))))</f>
        <v>1</v>
      </c>
      <c r="AK127" s="63">
        <f>IF($I127=0,0,IF(OR(AK$140=0,AK$1&lt;$G127,AK$1&gt;$H127+6),0,_xlfn.LET(_xlpm.k,COUNTIFS($J$1:AK$1,"&gt;="&amp;$G127,$J$140:AK$140,"&gt;0"),_xlpm.n,$I127,AK$140*IF($C127="Bell",EXP(-0.5*((_xlpm.k-(_xlpm.n+1)/2)/MAX(_xlpm.n/6,0.5))^2),IF(_xlpm.n&lt;=6,1,MIN(1,_xlpm.k/3,(_xlpm.n-_xlpm.k+1)/3))))))</f>
        <v>0</v>
      </c>
      <c r="AL127" s="63">
        <f>IF($I127=0,0,IF(OR(AL$140=0,AL$1&lt;$G127,AL$1&gt;$H127+6),0,_xlfn.LET(_xlpm.k,COUNTIFS($J$1:AL$1,"&gt;="&amp;$G127,$J$140:AL$140,"&gt;0"),_xlpm.n,$I127,AL$140*IF($C127="Bell",EXP(-0.5*((_xlpm.k-(_xlpm.n+1)/2)/MAX(_xlpm.n/6,0.5))^2),IF(_xlpm.n&lt;=6,1,MIN(1,_xlpm.k/3,(_xlpm.n-_xlpm.k+1)/3))))))</f>
        <v>0.8</v>
      </c>
      <c r="AM127" s="63">
        <f>IF($I127=0,0,IF(OR(AM$140=0,AM$1&lt;$G127,AM$1&gt;$H127+6),0,_xlfn.LET(_xlpm.k,COUNTIFS($J$1:AM$1,"&gt;="&amp;$G127,$J$140:AM$140,"&gt;0"),_xlpm.n,$I127,AM$140*IF($C127="Bell",EXP(-0.5*((_xlpm.k-(_xlpm.n+1)/2)/MAX(_xlpm.n/6,0.5))^2),IF(_xlpm.n&lt;=6,1,MIN(1,_xlpm.k/3,(_xlpm.n-_xlpm.k+1)/3))))))</f>
        <v>1</v>
      </c>
      <c r="AN127" s="63">
        <f>IF($I127=0,0,IF(OR(AN$140=0,AN$1&lt;$G127,AN$1&gt;$H127+6),0,_xlfn.LET(_xlpm.k,COUNTIFS($J$1:AN$1,"&gt;="&amp;$G127,$J$140:AN$140,"&gt;0"),_xlpm.n,$I127,AN$140*IF($C127="Bell",EXP(-0.5*((_xlpm.k-(_xlpm.n+1)/2)/MAX(_xlpm.n/6,0.5))^2),IF(_xlpm.n&lt;=6,1,MIN(1,_xlpm.k/3,(_xlpm.n-_xlpm.k+1)/3))))))</f>
        <v>0.66666666666666663</v>
      </c>
      <c r="AO127" s="63">
        <f>IF($I127=0,0,IF(OR(AO$140=0,AO$1&lt;$G127,AO$1&gt;$H127+6),0,_xlfn.LET(_xlpm.k,COUNTIFS($J$1:AO$1,"&gt;="&amp;$G127,$J$140:AO$140,"&gt;0"),_xlpm.n,$I127,AO$140*IF($C127="Bell",EXP(-0.5*((_xlpm.k-(_xlpm.n+1)/2)/MAX(_xlpm.n/6,0.5))^2),IF(_xlpm.n&lt;=6,1,MIN(1,_xlpm.k/3,(_xlpm.n-_xlpm.k+1)/3))))))</f>
        <v>0.33333333333333331</v>
      </c>
      <c r="AP127" s="63">
        <f>IF($I127=0,0,IF(OR(AP$140=0,AP$1&lt;$G127,AP$1&gt;$H127+6),0,_xlfn.LET(_xlpm.k,COUNTIFS($J$1:AP$1,"&gt;="&amp;$G127,$J$140:AP$140,"&gt;0"),_xlpm.n,$I127,AP$140*IF($C127="Bell",EXP(-0.5*((_xlpm.k-(_xlpm.n+1)/2)/MAX(_xlpm.n/6,0.5))^2),IF(_xlpm.n&lt;=6,1,MIN(1,_xlpm.k/3,(_xlpm.n-_xlpm.k+1)/3))))))</f>
        <v>0</v>
      </c>
      <c r="AQ127" s="63">
        <f>IF($I127=0,0,IF(OR(AQ$140=0,AQ$1&lt;$G127,AQ$1&gt;$H127+6),0,_xlfn.LET(_xlpm.k,COUNTIFS($J$1:AQ$1,"&gt;="&amp;$G127,$J$140:AQ$140,"&gt;0"),_xlpm.n,$I127,AQ$140*IF($C127="Bell",EXP(-0.5*((_xlpm.k-(_xlpm.n+1)/2)/MAX(_xlpm.n/6,0.5))^2),IF(_xlpm.n&lt;=6,1,MIN(1,_xlpm.k/3,(_xlpm.n-_xlpm.k+1)/3))))))</f>
        <v>0</v>
      </c>
      <c r="AR127" s="63">
        <f>IF($I127=0,0,IF(OR(AR$140=0,AR$1&lt;$G127,AR$1&gt;$H127+6),0,_xlfn.LET(_xlpm.k,COUNTIFS($J$1:AR$1,"&gt;="&amp;$G127,$J$140:AR$140,"&gt;0"),_xlpm.n,$I127,AR$140*IF($C127="Bell",EXP(-0.5*((_xlpm.k-(_xlpm.n+1)/2)/MAX(_xlpm.n/6,0.5))^2),IF(_xlpm.n&lt;=6,1,MIN(1,_xlpm.k/3,(_xlpm.n-_xlpm.k+1)/3))))))</f>
        <v>0</v>
      </c>
      <c r="AS127" s="63">
        <f>IF($I127=0,0,IF(OR(AS$140=0,AS$1&lt;$G127,AS$1&gt;$H127+6),0,_xlfn.LET(_xlpm.k,COUNTIFS($J$1:AS$1,"&gt;="&amp;$G127,$J$140:AS$140,"&gt;0"),_xlpm.n,$I127,AS$140*IF($C127="Bell",EXP(-0.5*((_xlpm.k-(_xlpm.n+1)/2)/MAX(_xlpm.n/6,0.5))^2),IF(_xlpm.n&lt;=6,1,MIN(1,_xlpm.k/3,(_xlpm.n-_xlpm.k+1)/3))))))</f>
        <v>0</v>
      </c>
      <c r="AT127" s="63">
        <f>IF($I127=0,0,IF(OR(AT$140=0,AT$1&lt;$G127,AT$1&gt;$H127+6),0,_xlfn.LET(_xlpm.k,COUNTIFS($J$1:AT$1,"&gt;="&amp;$G127,$J$140:AT$140,"&gt;0"),_xlpm.n,$I127,AT$140*IF($C127="Bell",EXP(-0.5*((_xlpm.k-(_xlpm.n+1)/2)/MAX(_xlpm.n/6,0.5))^2),IF(_xlpm.n&lt;=6,1,MIN(1,_xlpm.k/3,(_xlpm.n-_xlpm.k+1)/3))))))</f>
        <v>0</v>
      </c>
      <c r="AU127" s="63">
        <f>IF($I127=0,0,IF(OR(AU$140=0,AU$1&lt;$G127,AU$1&gt;$H127+6),0,_xlfn.LET(_xlpm.k,COUNTIFS($J$1:AU$1,"&gt;="&amp;$G127,$J$140:AU$140,"&gt;0"),_xlpm.n,$I127,AU$140*IF($C127="Bell",EXP(-0.5*((_xlpm.k-(_xlpm.n+1)/2)/MAX(_xlpm.n/6,0.5))^2),IF(_xlpm.n&lt;=6,1,MIN(1,_xlpm.k/3,(_xlpm.n-_xlpm.k+1)/3))))))</f>
        <v>0</v>
      </c>
      <c r="AV127" s="63">
        <f>IF($I127=0,0,IF(OR(AV$140=0,AV$1&lt;$G127,AV$1&gt;$H127+6),0,_xlfn.LET(_xlpm.k,COUNTIFS($J$1:AV$1,"&gt;="&amp;$G127,$J$140:AV$140,"&gt;0"),_xlpm.n,$I127,AV$140*IF($C127="Bell",EXP(-0.5*((_xlpm.k-(_xlpm.n+1)/2)/MAX(_xlpm.n/6,0.5))^2),IF(_xlpm.n&lt;=6,1,MIN(1,_xlpm.k/3,(_xlpm.n-_xlpm.k+1)/3))))))</f>
        <v>0</v>
      </c>
      <c r="AW127" s="63">
        <f>IF($I127=0,0,IF(OR(AW$140=0,AW$1&lt;$G127,AW$1&gt;$H127+6),0,_xlfn.LET(_xlpm.k,COUNTIFS($J$1:AW$1,"&gt;="&amp;$G127,$J$140:AW$140,"&gt;0"),_xlpm.n,$I127,AW$140*IF($C127="Bell",EXP(-0.5*((_xlpm.k-(_xlpm.n+1)/2)/MAX(_xlpm.n/6,0.5))^2),IF(_xlpm.n&lt;=6,1,MIN(1,_xlpm.k/3,(_xlpm.n-_xlpm.k+1)/3))))))</f>
        <v>0</v>
      </c>
      <c r="AX127" s="63">
        <f>IF($I127=0,0,IF(OR(AX$140=0,AX$1&lt;$G127,AX$1&gt;$H127+6),0,_xlfn.LET(_xlpm.k,COUNTIFS($J$1:AX$1,"&gt;="&amp;$G127,$J$140:AX$140,"&gt;0"),_xlpm.n,$I127,AX$140*IF($C127="Bell",EXP(-0.5*((_xlpm.k-(_xlpm.n+1)/2)/MAX(_xlpm.n/6,0.5))^2),IF(_xlpm.n&lt;=6,1,MIN(1,_xlpm.k/3,(_xlpm.n-_xlpm.k+1)/3))))))</f>
        <v>0</v>
      </c>
      <c r="AY127" s="63">
        <f>IF($I127=0,0,IF(OR(AY$140=0,AY$1&lt;$G127,AY$1&gt;$H127+6),0,_xlfn.LET(_xlpm.k,COUNTIFS($J$1:AY$1,"&gt;="&amp;$G127,$J$140:AY$140,"&gt;0"),_xlpm.n,$I127,AY$140*IF($C127="Bell",EXP(-0.5*((_xlpm.k-(_xlpm.n+1)/2)/MAX(_xlpm.n/6,0.5))^2),IF(_xlpm.n&lt;=6,1,MIN(1,_xlpm.k/3,(_xlpm.n-_xlpm.k+1)/3))))))</f>
        <v>0</v>
      </c>
      <c r="AZ127" s="63">
        <f>IF($I127=0,0,IF(OR(AZ$140=0,AZ$1&lt;$G127,AZ$1&gt;$H127+6),0,_xlfn.LET(_xlpm.k,COUNTIFS($J$1:AZ$1,"&gt;="&amp;$G127,$J$140:AZ$140,"&gt;0"),_xlpm.n,$I127,AZ$140*IF($C127="Bell",EXP(-0.5*((_xlpm.k-(_xlpm.n+1)/2)/MAX(_xlpm.n/6,0.5))^2),IF(_xlpm.n&lt;=6,1,MIN(1,_xlpm.k/3,(_xlpm.n-_xlpm.k+1)/3))))))</f>
        <v>0</v>
      </c>
      <c r="BA127" s="63">
        <f>IF($I127=0,0,IF(OR(BA$140=0,BA$1&lt;$G127,BA$1&gt;$H127+6),0,_xlfn.LET(_xlpm.k,COUNTIFS($J$1:BA$1,"&gt;="&amp;$G127,$J$140:BA$140,"&gt;0"),_xlpm.n,$I127,BA$140*IF($C127="Bell",EXP(-0.5*((_xlpm.k-(_xlpm.n+1)/2)/MAX(_xlpm.n/6,0.5))^2),IF(_xlpm.n&lt;=6,1,MIN(1,_xlpm.k/3,(_xlpm.n-_xlpm.k+1)/3))))))</f>
        <v>0</v>
      </c>
      <c r="BB127" s="63">
        <f>IF($I127=0,0,IF(OR(BB$140=0,BB$1&lt;$G127,BB$1&gt;$H127+6),0,_xlfn.LET(_xlpm.k,COUNTIFS($J$1:BB$1,"&gt;="&amp;$G127,$J$140:BB$140,"&gt;0"),_xlpm.n,$I127,BB$140*IF($C127="Bell",EXP(-0.5*((_xlpm.k-(_xlpm.n+1)/2)/MAX(_xlpm.n/6,0.5))^2),IF(_xlpm.n&lt;=6,1,MIN(1,_xlpm.k/3,(_xlpm.n-_xlpm.k+1)/3))))))</f>
        <v>0</v>
      </c>
      <c r="BC127" s="63">
        <f>IF($I127=0,0,IF(OR(BC$140=0,BC$1&lt;$G127,BC$1&gt;$H127+6),0,_xlfn.LET(_xlpm.k,COUNTIFS($J$1:BC$1,"&gt;="&amp;$G127,$J$140:BC$140,"&gt;0"),_xlpm.n,$I127,BC$140*IF($C127="Bell",EXP(-0.5*((_xlpm.k-(_xlpm.n+1)/2)/MAX(_xlpm.n/6,0.5))^2),IF(_xlpm.n&lt;=6,1,MIN(1,_xlpm.k/3,(_xlpm.n-_xlpm.k+1)/3))))))</f>
        <v>0</v>
      </c>
      <c r="BD127" s="63">
        <f>IF($I127=0,0,IF(OR(BD$140=0,BD$1&lt;$G127,BD$1&gt;$H127+6),0,_xlfn.LET(_xlpm.k,COUNTIFS($J$1:BD$1,"&gt;="&amp;$G127,$J$140:BD$140,"&gt;0"),_xlpm.n,$I127,BD$140*IF($C127="Bell",EXP(-0.5*((_xlpm.k-(_xlpm.n+1)/2)/MAX(_xlpm.n/6,0.5))^2),IF(_xlpm.n&lt;=6,1,MIN(1,_xlpm.k/3,(_xlpm.n-_xlpm.k+1)/3))))))</f>
        <v>0</v>
      </c>
      <c r="BE127" s="63">
        <f>IF($I127=0,0,IF(OR(BE$140=0,BE$1&lt;$G127,BE$1&gt;$H127+6),0,_xlfn.LET(_xlpm.k,COUNTIFS($J$1:BE$1,"&gt;="&amp;$G127,$J$140:BE$140,"&gt;0"),_xlpm.n,$I127,BE$140*IF($C127="Bell",EXP(-0.5*((_xlpm.k-(_xlpm.n+1)/2)/MAX(_xlpm.n/6,0.5))^2),IF(_xlpm.n&lt;=6,1,MIN(1,_xlpm.k/3,(_xlpm.n-_xlpm.k+1)/3))))))</f>
        <v>0</v>
      </c>
      <c r="BF127" s="63">
        <f>IF($I127=0,0,IF(OR(BF$140=0,BF$1&lt;$G127,BF$1&gt;$H127+6),0,_xlfn.LET(_xlpm.k,COUNTIFS($J$1:BF$1,"&gt;="&amp;$G127,$J$140:BF$140,"&gt;0"),_xlpm.n,$I127,BF$140*IF($C127="Bell",EXP(-0.5*((_xlpm.k-(_xlpm.n+1)/2)/MAX(_xlpm.n/6,0.5))^2),IF(_xlpm.n&lt;=6,1,MIN(1,_xlpm.k/3,(_xlpm.n-_xlpm.k+1)/3))))))</f>
        <v>0</v>
      </c>
      <c r="BG127" s="63">
        <f>IF($I127=0,0,IF(OR(BG$140=0,BG$1&lt;$G127,BG$1&gt;$H127+6),0,_xlfn.LET(_xlpm.k,COUNTIFS($J$1:BG$1,"&gt;="&amp;$G127,$J$140:BG$140,"&gt;0"),_xlpm.n,$I127,BG$140*IF($C127="Bell",EXP(-0.5*((_xlpm.k-(_xlpm.n+1)/2)/MAX(_xlpm.n/6,0.5))^2),IF(_xlpm.n&lt;=6,1,MIN(1,_xlpm.k/3,(_xlpm.n-_xlpm.k+1)/3))))))</f>
        <v>0</v>
      </c>
      <c r="BH127" s="63">
        <f>IF($I127=0,0,IF(OR(BH$140=0,BH$1&lt;$G127,BH$1&gt;$H127+6),0,_xlfn.LET(_xlpm.k,COUNTIFS($J$1:BH$1,"&gt;="&amp;$G127,$J$140:BH$140,"&gt;0"),_xlpm.n,$I127,BH$140*IF($C127="Bell",EXP(-0.5*((_xlpm.k-(_xlpm.n+1)/2)/MAX(_xlpm.n/6,0.5))^2),IF(_xlpm.n&lt;=6,1,MIN(1,_xlpm.k/3,(_xlpm.n-_xlpm.k+1)/3))))))</f>
        <v>0</v>
      </c>
      <c r="BI127" s="63">
        <f>IF($I127=0,0,IF(OR(BI$140=0,BI$1&lt;$G127,BI$1&gt;$H127+6),0,_xlfn.LET(_xlpm.k,COUNTIFS($J$1:BI$1,"&gt;="&amp;$G127,$J$140:BI$140,"&gt;0"),_xlpm.n,$I127,BI$140*IF($C127="Bell",EXP(-0.5*((_xlpm.k-(_xlpm.n+1)/2)/MAX(_xlpm.n/6,0.5))^2),IF(_xlpm.n&lt;=6,1,MIN(1,_xlpm.k/3,(_xlpm.n-_xlpm.k+1)/3))))))</f>
        <v>0</v>
      </c>
      <c r="BJ127" s="63">
        <f>IF($I127=0,0,IF(OR(BJ$140=0,BJ$1&lt;$G127,BJ$1&gt;$H127+6),0,_xlfn.LET(_xlpm.k,COUNTIFS($J$1:BJ$1,"&gt;="&amp;$G127,$J$140:BJ$140,"&gt;0"),_xlpm.n,$I127,BJ$140*IF($C127="Bell",EXP(-0.5*((_xlpm.k-(_xlpm.n+1)/2)/MAX(_xlpm.n/6,0.5))^2),IF(_xlpm.n&lt;=6,1,MIN(1,_xlpm.k/3,(_xlpm.n-_xlpm.k+1)/3))))))</f>
        <v>0</v>
      </c>
      <c r="BK127" s="63">
        <f>IF($I127=0,0,IF(OR(BK$140=0,BK$1&lt;$G127,BK$1&gt;$H127+6),0,_xlfn.LET(_xlpm.k,COUNTIFS($J$1:BK$1,"&gt;="&amp;$G127,$J$140:BK$140,"&gt;0"),_xlpm.n,$I127,BK$140*IF($C127="Bell",EXP(-0.5*((_xlpm.k-(_xlpm.n+1)/2)/MAX(_xlpm.n/6,0.5))^2),IF(_xlpm.n&lt;=6,1,MIN(1,_xlpm.k/3,(_xlpm.n-_xlpm.k+1)/3))))))</f>
        <v>0</v>
      </c>
      <c r="BL127" s="63">
        <f>IF($I127=0,0,IF(OR(BL$140=0,BL$1&lt;$G127,BL$1&gt;$H127+6),0,_xlfn.LET(_xlpm.k,COUNTIFS($J$1:BL$1,"&gt;="&amp;$G127,$J$140:BL$140,"&gt;0"),_xlpm.n,$I127,BL$140*IF($C127="Bell",EXP(-0.5*((_xlpm.k-(_xlpm.n+1)/2)/MAX(_xlpm.n/6,0.5))^2),IF(_xlpm.n&lt;=6,1,MIN(1,_xlpm.k/3,(_xlpm.n-_xlpm.k+1)/3))))))</f>
        <v>0</v>
      </c>
      <c r="BM127" s="63">
        <f>IF($I127=0,0,IF(OR(BM$140=0,BM$1&lt;$G127,BM$1&gt;$H127+6),0,_xlfn.LET(_xlpm.k,COUNTIFS($J$1:BM$1,"&gt;="&amp;$G127,$J$140:BM$140,"&gt;0"),_xlpm.n,$I127,BM$140*IF($C127="Bell",EXP(-0.5*((_xlpm.k-(_xlpm.n+1)/2)/MAX(_xlpm.n/6,0.5))^2),IF(_xlpm.n&lt;=6,1,MIN(1,_xlpm.k/3,(_xlpm.n-_xlpm.k+1)/3))))))</f>
        <v>0</v>
      </c>
      <c r="BN127" s="63">
        <f>IF($I127=0,0,IF(OR(BN$140=0,BN$1&lt;$G127,BN$1&gt;$H127+6),0,_xlfn.LET(_xlpm.k,COUNTIFS($J$1:BN$1,"&gt;="&amp;$G127,$J$140:BN$140,"&gt;0"),_xlpm.n,$I127,BN$140*IF($C127="Bell",EXP(-0.5*((_xlpm.k-(_xlpm.n+1)/2)/MAX(_xlpm.n/6,0.5))^2),IF(_xlpm.n&lt;=6,1,MIN(1,_xlpm.k/3,(_xlpm.n-_xlpm.k+1)/3))))))</f>
        <v>0</v>
      </c>
      <c r="BO127" s="63">
        <f>IF($I127=0,0,IF(OR(BO$140=0,BO$1&lt;$G127,BO$1&gt;$H127+6),0,_xlfn.LET(_xlpm.k,COUNTIFS($J$1:BO$1,"&gt;="&amp;$G127,$J$140:BO$140,"&gt;0"),_xlpm.n,$I127,BO$140*IF($C127="Bell",EXP(-0.5*((_xlpm.k-(_xlpm.n+1)/2)/MAX(_xlpm.n/6,0.5))^2),IF(_xlpm.n&lt;=6,1,MIN(1,_xlpm.k/3,(_xlpm.n-_xlpm.k+1)/3))))))</f>
        <v>0</v>
      </c>
      <c r="BP127" s="63">
        <f>IF($I127=0,0,IF(OR(BP$140=0,BP$1&lt;$G127,BP$1&gt;$H127+6),0,_xlfn.LET(_xlpm.k,COUNTIFS($J$1:BP$1,"&gt;="&amp;$G127,$J$140:BP$140,"&gt;0"),_xlpm.n,$I127,BP$140*IF($C127="Bell",EXP(-0.5*((_xlpm.k-(_xlpm.n+1)/2)/MAX(_xlpm.n/6,0.5))^2),IF(_xlpm.n&lt;=6,1,MIN(1,_xlpm.k/3,(_xlpm.n-_xlpm.k+1)/3))))))</f>
        <v>0</v>
      </c>
      <c r="BQ127" s="63">
        <f>IF($I127=0,0,IF(OR(BQ$140=0,BQ$1&lt;$G127,BQ$1&gt;$H127+6),0,_xlfn.LET(_xlpm.k,COUNTIFS($J$1:BQ$1,"&gt;="&amp;$G127,$J$140:BQ$140,"&gt;0"),_xlpm.n,$I127,BQ$140*IF($C127="Bell",EXP(-0.5*((_xlpm.k-(_xlpm.n+1)/2)/MAX(_xlpm.n/6,0.5))^2),IF(_xlpm.n&lt;=6,1,MIN(1,_xlpm.k/3,(_xlpm.n-_xlpm.k+1)/3))))))</f>
        <v>0</v>
      </c>
      <c r="BR127" s="63">
        <f>IF($I127=0,0,IF(OR(BR$140=0,BR$1&lt;$G127,BR$1&gt;$H127+6),0,_xlfn.LET(_xlpm.k,COUNTIFS($J$1:BR$1,"&gt;="&amp;$G127,$J$140:BR$140,"&gt;0"),_xlpm.n,$I127,BR$140*IF($C127="Bell",EXP(-0.5*((_xlpm.k-(_xlpm.n+1)/2)/MAX(_xlpm.n/6,0.5))^2),IF(_xlpm.n&lt;=6,1,MIN(1,_xlpm.k/3,(_xlpm.n-_xlpm.k+1)/3))))))</f>
        <v>0</v>
      </c>
      <c r="BS127" s="63">
        <f>IF($I127=0,0,IF(OR(BS$140=0,BS$1&lt;$G127,BS$1&gt;$H127+6),0,_xlfn.LET(_xlpm.k,COUNTIFS($J$1:BS$1,"&gt;="&amp;$G127,$J$140:BS$140,"&gt;0"),_xlpm.n,$I127,BS$140*IF($C127="Bell",EXP(-0.5*((_xlpm.k-(_xlpm.n+1)/2)/MAX(_xlpm.n/6,0.5))^2),IF(_xlpm.n&lt;=6,1,MIN(1,_xlpm.k/3,(_xlpm.n-_xlpm.k+1)/3))))))</f>
        <v>0</v>
      </c>
      <c r="BT127" s="63">
        <f>IF($I127=0,0,IF(OR(BT$140=0,BT$1&lt;$G127,BT$1&gt;$H127+6),0,_xlfn.LET(_xlpm.k,COUNTIFS($J$1:BT$1,"&gt;="&amp;$G127,$J$140:BT$140,"&gt;0"),_xlpm.n,$I127,BT$140*IF($C127="Bell",EXP(-0.5*((_xlpm.k-(_xlpm.n+1)/2)/MAX(_xlpm.n/6,0.5))^2),IF(_xlpm.n&lt;=6,1,MIN(1,_xlpm.k/3,(_xlpm.n-_xlpm.k+1)/3))))))</f>
        <v>0</v>
      </c>
      <c r="BU127" s="63">
        <f>IF($I127=0,0,IF(OR(BU$140=0,BU$1&lt;$G127,BU$1&gt;$H127+6),0,_xlfn.LET(_xlpm.k,COUNTIFS($J$1:BU$1,"&gt;="&amp;$G127,$J$140:BU$140,"&gt;0"),_xlpm.n,$I127,BU$140*IF($C127="Bell",EXP(-0.5*((_xlpm.k-(_xlpm.n+1)/2)/MAX(_xlpm.n/6,0.5))^2),IF(_xlpm.n&lt;=6,1,MIN(1,_xlpm.k/3,(_xlpm.n-_xlpm.k+1)/3))))))</f>
        <v>0</v>
      </c>
      <c r="BV127" s="63">
        <f>IF($I127=0,0,IF(OR(BV$140=0,BV$1&lt;$G127,BV$1&gt;$H127+6),0,_xlfn.LET(_xlpm.k,COUNTIFS($J$1:BV$1,"&gt;="&amp;$G127,$J$140:BV$140,"&gt;0"),_xlpm.n,$I127,BV$140*IF($C127="Bell",EXP(-0.5*((_xlpm.k-(_xlpm.n+1)/2)/MAX(_xlpm.n/6,0.5))^2),IF(_xlpm.n&lt;=6,1,MIN(1,_xlpm.k/3,(_xlpm.n-_xlpm.k+1)/3))))))</f>
        <v>0</v>
      </c>
      <c r="BW127" s="63">
        <f>IF($I127=0,0,IF(OR(BW$140=0,BW$1&lt;$G127,BW$1&gt;$H127+6),0,_xlfn.LET(_xlpm.k,COUNTIFS($J$1:BW$1,"&gt;="&amp;$G127,$J$140:BW$140,"&gt;0"),_xlpm.n,$I127,BW$140*IF($C127="Bell",EXP(-0.5*((_xlpm.k-(_xlpm.n+1)/2)/MAX(_xlpm.n/6,0.5))^2),IF(_xlpm.n&lt;=6,1,MIN(1,_xlpm.k/3,(_xlpm.n-_xlpm.k+1)/3))))))</f>
        <v>0</v>
      </c>
      <c r="BX127" s="63">
        <f>IF($I127=0,0,IF(OR(BX$140=0,BX$1&lt;$G127,BX$1&gt;$H127+6),0,_xlfn.LET(_xlpm.k,COUNTIFS($J$1:BX$1,"&gt;="&amp;$G127,$J$140:BX$140,"&gt;0"),_xlpm.n,$I127,BX$140*IF($C127="Bell",EXP(-0.5*((_xlpm.k-(_xlpm.n+1)/2)/MAX(_xlpm.n/6,0.5))^2),IF(_xlpm.n&lt;=6,1,MIN(1,_xlpm.k/3,(_xlpm.n-_xlpm.k+1)/3))))))</f>
        <v>0</v>
      </c>
      <c r="BY127" s="63">
        <f>IF($I127=0,0,IF(OR(BY$140=0,BY$1&lt;$G127,BY$1&gt;$H127+6),0,_xlfn.LET(_xlpm.k,COUNTIFS($J$1:BY$1,"&gt;="&amp;$G127,$J$140:BY$140,"&gt;0"),_xlpm.n,$I127,BY$140*IF($C127="Bell",EXP(-0.5*((_xlpm.k-(_xlpm.n+1)/2)/MAX(_xlpm.n/6,0.5))^2),IF(_xlpm.n&lt;=6,1,MIN(1,_xlpm.k/3,(_xlpm.n-_xlpm.k+1)/3))))))</f>
        <v>0</v>
      </c>
      <c r="BZ127" s="63">
        <f>IF($I127=0,0,IF(OR(BZ$140=0,BZ$1&lt;$G127,BZ$1&gt;$H127+6),0,_xlfn.LET(_xlpm.k,COUNTIFS($J$1:BZ$1,"&gt;="&amp;$G127,$J$140:BZ$140,"&gt;0"),_xlpm.n,$I127,BZ$140*IF($C127="Bell",EXP(-0.5*((_xlpm.k-(_xlpm.n+1)/2)/MAX(_xlpm.n/6,0.5))^2),IF(_xlpm.n&lt;=6,1,MIN(1,_xlpm.k/3,(_xlpm.n-_xlpm.k+1)/3))))))</f>
        <v>0</v>
      </c>
      <c r="CA127" s="63">
        <f>IF($I127=0,0,IF(OR(CA$140=0,CA$1&lt;$G127,CA$1&gt;$H127+6),0,_xlfn.LET(_xlpm.k,COUNTIFS($J$1:CA$1,"&gt;="&amp;$G127,$J$140:CA$140,"&gt;0"),_xlpm.n,$I127,CA$140*IF($C127="Bell",EXP(-0.5*((_xlpm.k-(_xlpm.n+1)/2)/MAX(_xlpm.n/6,0.5))^2),IF(_xlpm.n&lt;=6,1,MIN(1,_xlpm.k/3,(_xlpm.n-_xlpm.k+1)/3))))))</f>
        <v>0</v>
      </c>
      <c r="CB127" s="63">
        <f>IF($I127=0,0,IF(OR(CB$140=0,CB$1&lt;$G127,CB$1&gt;$H127+6),0,_xlfn.LET(_xlpm.k,COUNTIFS($J$1:CB$1,"&gt;="&amp;$G127,$J$140:CB$140,"&gt;0"),_xlpm.n,$I127,CB$140*IF($C127="Bell",EXP(-0.5*((_xlpm.k-(_xlpm.n+1)/2)/MAX(_xlpm.n/6,0.5))^2),IF(_xlpm.n&lt;=6,1,MIN(1,_xlpm.k/3,(_xlpm.n-_xlpm.k+1)/3))))))</f>
        <v>0</v>
      </c>
      <c r="CC127" s="63">
        <f>IF($I127=0,0,IF(OR(CC$140=0,CC$1&lt;$G127,CC$1&gt;$H127+6),0,_xlfn.LET(_xlpm.k,COUNTIFS($J$1:CC$1,"&gt;="&amp;$G127,$J$140:CC$140,"&gt;0"),_xlpm.n,$I127,CC$140*IF($C127="Bell",EXP(-0.5*((_xlpm.k-(_xlpm.n+1)/2)/MAX(_xlpm.n/6,0.5))^2),IF(_xlpm.n&lt;=6,1,MIN(1,_xlpm.k/3,(_xlpm.n-_xlpm.k+1)/3))))))</f>
        <v>0</v>
      </c>
      <c r="CD127" s="63">
        <f>IF($I127=0,0,IF(OR(CD$140=0,CD$1&lt;$G127,CD$1&gt;$H127+6),0,_xlfn.LET(_xlpm.k,COUNTIFS($J$1:CD$1,"&gt;="&amp;$G127,$J$140:CD$140,"&gt;0"),_xlpm.n,$I127,CD$140*IF($C127="Bell",EXP(-0.5*((_xlpm.k-(_xlpm.n+1)/2)/MAX(_xlpm.n/6,0.5))^2),IF(_xlpm.n&lt;=6,1,MIN(1,_xlpm.k/3,(_xlpm.n-_xlpm.k+1)/3))))))</f>
        <v>0</v>
      </c>
      <c r="CE127" s="63">
        <f>IF($I127=0,0,IF(OR(CE$140=0,CE$1&lt;$G127,CE$1&gt;$H127+6),0,_xlfn.LET(_xlpm.k,COUNTIFS($J$1:CE$1,"&gt;="&amp;$G127,$J$140:CE$140,"&gt;0"),_xlpm.n,$I127,CE$140*IF($C127="Bell",EXP(-0.5*((_xlpm.k-(_xlpm.n+1)/2)/MAX(_xlpm.n/6,0.5))^2),IF(_xlpm.n&lt;=6,1,MIN(1,_xlpm.k/3,(_xlpm.n-_xlpm.k+1)/3))))))</f>
        <v>0</v>
      </c>
      <c r="CF127" s="63">
        <f>IF($I127=0,0,IF(OR(CF$140=0,CF$1&lt;$G127,CF$1&gt;$H127+6),0,_xlfn.LET(_xlpm.k,COUNTIFS($J$1:CF$1,"&gt;="&amp;$G127,$J$140:CF$140,"&gt;0"),_xlpm.n,$I127,CF$140*IF($C127="Bell",EXP(-0.5*((_xlpm.k-(_xlpm.n+1)/2)/MAX(_xlpm.n/6,0.5))^2),IF(_xlpm.n&lt;=6,1,MIN(1,_xlpm.k/3,(_xlpm.n-_xlpm.k+1)/3))))))</f>
        <v>0</v>
      </c>
      <c r="CG127" s="63">
        <f>IF($I127=0,0,IF(OR(CG$140=0,CG$1&lt;$G127,CG$1&gt;$H127+6),0,_xlfn.LET(_xlpm.k,COUNTIFS($J$1:CG$1,"&gt;="&amp;$G127,$J$140:CG$140,"&gt;0"),_xlpm.n,$I127,CG$140*IF($C127="Bell",EXP(-0.5*((_xlpm.k-(_xlpm.n+1)/2)/MAX(_xlpm.n/6,0.5))^2),IF(_xlpm.n&lt;=6,1,MIN(1,_xlpm.k/3,(_xlpm.n-_xlpm.k+1)/3))))))</f>
        <v>0</v>
      </c>
      <c r="CH127" s="63">
        <f>IF($I127=0,0,IF(OR(CH$140=0,CH$1&lt;$G127,CH$1&gt;$H127+6),0,_xlfn.LET(_xlpm.k,COUNTIFS($J$1:CH$1,"&gt;="&amp;$G127,$J$140:CH$140,"&gt;0"),_xlpm.n,$I127,CH$140*IF($C127="Bell",EXP(-0.5*((_xlpm.k-(_xlpm.n+1)/2)/MAX(_xlpm.n/6,0.5))^2),IF(_xlpm.n&lt;=6,1,MIN(1,_xlpm.k/3,(_xlpm.n-_xlpm.k+1)/3))))))</f>
        <v>0</v>
      </c>
      <c r="CI127" s="63">
        <f>IF($I127=0,0,IF(OR(CI$140=0,CI$1&lt;$G127,CI$1&gt;$H127+6),0,_xlfn.LET(_xlpm.k,COUNTIFS($J$1:CI$1,"&gt;="&amp;$G127,$J$140:CI$140,"&gt;0"),_xlpm.n,$I127,CI$140*IF($C127="Bell",EXP(-0.5*((_xlpm.k-(_xlpm.n+1)/2)/MAX(_xlpm.n/6,0.5))^2),IF(_xlpm.n&lt;=6,1,MIN(1,_xlpm.k/3,(_xlpm.n-_xlpm.k+1)/3))))))</f>
        <v>0</v>
      </c>
      <c r="CJ127" s="63">
        <f>IF($I127=0,0,IF(OR(CJ$140=0,CJ$1&lt;$G127,CJ$1&gt;$H127+6),0,_xlfn.LET(_xlpm.k,COUNTIFS($J$1:CJ$1,"&gt;="&amp;$G127,$J$140:CJ$140,"&gt;0"),_xlpm.n,$I127,CJ$140*IF($C127="Bell",EXP(-0.5*((_xlpm.k-(_xlpm.n+1)/2)/MAX(_xlpm.n/6,0.5))^2),IF(_xlpm.n&lt;=6,1,MIN(1,_xlpm.k/3,(_xlpm.n-_xlpm.k+1)/3))))))</f>
        <v>0</v>
      </c>
      <c r="CK127" s="63">
        <f>IF($I127=0,0,IF(OR(CK$140=0,CK$1&lt;$G127,CK$1&gt;$H127+6),0,_xlfn.LET(_xlpm.k,COUNTIFS($J$1:CK$1,"&gt;="&amp;$G127,$J$140:CK$140,"&gt;0"),_xlpm.n,$I127,CK$140*IF($C127="Bell",EXP(-0.5*((_xlpm.k-(_xlpm.n+1)/2)/MAX(_xlpm.n/6,0.5))^2),IF(_xlpm.n&lt;=6,1,MIN(1,_xlpm.k/3,(_xlpm.n-_xlpm.k+1)/3))))))</f>
        <v>0</v>
      </c>
      <c r="CL127" s="63">
        <f>IF($I127=0,0,IF(OR(CL$140=0,CL$1&lt;$G127,CL$1&gt;$H127+6),0,_xlfn.LET(_xlpm.k,COUNTIFS($J$1:CL$1,"&gt;="&amp;$G127,$J$140:CL$140,"&gt;0"),_xlpm.n,$I127,CL$140*IF($C127="Bell",EXP(-0.5*((_xlpm.k-(_xlpm.n+1)/2)/MAX(_xlpm.n/6,0.5))^2),IF(_xlpm.n&lt;=6,1,MIN(1,_xlpm.k/3,(_xlpm.n-_xlpm.k+1)/3))))))</f>
        <v>0</v>
      </c>
      <c r="CM127" s="63">
        <f>IF($I127=0,0,IF(OR(CM$140=0,CM$1&lt;$G127,CM$1&gt;$H127+6),0,_xlfn.LET(_xlpm.k,COUNTIFS($J$1:CM$1,"&gt;="&amp;$G127,$J$140:CM$140,"&gt;0"),_xlpm.n,$I127,CM$140*IF($C127="Bell",EXP(-0.5*((_xlpm.k-(_xlpm.n+1)/2)/MAX(_xlpm.n/6,0.5))^2),IF(_xlpm.n&lt;=6,1,MIN(1,_xlpm.k/3,(_xlpm.n-_xlpm.k+1)/3))))))</f>
        <v>0</v>
      </c>
      <c r="CN127" s="63">
        <f>IF($I127=0,0,IF(OR(CN$140=0,CN$1&lt;$G127,CN$1&gt;$H127+6),0,_xlfn.LET(_xlpm.k,COUNTIFS($J$1:CN$1,"&gt;="&amp;$G127,$J$140:CN$140,"&gt;0"),_xlpm.n,$I127,CN$140*IF($C127="Bell",EXP(-0.5*((_xlpm.k-(_xlpm.n+1)/2)/MAX(_xlpm.n/6,0.5))^2),IF(_xlpm.n&lt;=6,1,MIN(1,_xlpm.k/3,(_xlpm.n-_xlpm.k+1)/3))))))</f>
        <v>0</v>
      </c>
      <c r="CO127" s="63">
        <f>IF($I127=0,0,IF(OR(CO$140=0,CO$1&lt;$G127,CO$1&gt;$H127+6),0,_xlfn.LET(_xlpm.k,COUNTIFS($J$1:CO$1,"&gt;="&amp;$G127,$J$140:CO$140,"&gt;0"),_xlpm.n,$I127,CO$140*IF($C127="Bell",EXP(-0.5*((_xlpm.k-(_xlpm.n+1)/2)/MAX(_xlpm.n/6,0.5))^2),IF(_xlpm.n&lt;=6,1,MIN(1,_xlpm.k/3,(_xlpm.n-_xlpm.k+1)/3))))))</f>
        <v>0</v>
      </c>
      <c r="CP127" s="63">
        <f>IF($I127=0,0,IF(OR(CP$140=0,CP$1&lt;$G127,CP$1&gt;$H127+6),0,_xlfn.LET(_xlpm.k,COUNTIFS($J$1:CP$1,"&gt;="&amp;$G127,$J$140:CP$140,"&gt;0"),_xlpm.n,$I127,CP$140*IF($C127="Bell",EXP(-0.5*((_xlpm.k-(_xlpm.n+1)/2)/MAX(_xlpm.n/6,0.5))^2),IF(_xlpm.n&lt;=6,1,MIN(1,_xlpm.k/3,(_xlpm.n-_xlpm.k+1)/3))))))</f>
        <v>0</v>
      </c>
      <c r="CQ127" s="63">
        <f>IF($I127=0,0,IF(OR(CQ$140=0,CQ$1&lt;$G127,CQ$1&gt;$H127+6),0,_xlfn.LET(_xlpm.k,COUNTIFS($J$1:CQ$1,"&gt;="&amp;$G127,$J$140:CQ$140,"&gt;0"),_xlpm.n,$I127,CQ$140*IF($C127="Bell",EXP(-0.5*((_xlpm.k-(_xlpm.n+1)/2)/MAX(_xlpm.n/6,0.5))^2),IF(_xlpm.n&lt;=6,1,MIN(1,_xlpm.k/3,(_xlpm.n-_xlpm.k+1)/3))))))</f>
        <v>0</v>
      </c>
      <c r="CR127" s="63">
        <f>IF($I127=0,0,IF(OR(CR$140=0,CR$1&lt;$G127,CR$1&gt;$H127+6),0,_xlfn.LET(_xlpm.k,COUNTIFS($J$1:CR$1,"&gt;="&amp;$G127,$J$140:CR$140,"&gt;0"),_xlpm.n,$I127,CR$140*IF($C127="Bell",EXP(-0.5*((_xlpm.k-(_xlpm.n+1)/2)/MAX(_xlpm.n/6,0.5))^2),IF(_xlpm.n&lt;=6,1,MIN(1,_xlpm.k/3,(_xlpm.n-_xlpm.k+1)/3))))))</f>
        <v>0</v>
      </c>
      <c r="CS127" s="63">
        <f>IF($I127=0,0,IF(OR(CS$140=0,CS$1&lt;$G127,CS$1&gt;$H127+6),0,_xlfn.LET(_xlpm.k,COUNTIFS($J$1:CS$1,"&gt;="&amp;$G127,$J$140:CS$140,"&gt;0"),_xlpm.n,$I127,CS$140*IF($C127="Bell",EXP(-0.5*((_xlpm.k-(_xlpm.n+1)/2)/MAX(_xlpm.n/6,0.5))^2),IF(_xlpm.n&lt;=6,1,MIN(1,_xlpm.k/3,(_xlpm.n-_xlpm.k+1)/3))))))</f>
        <v>0</v>
      </c>
      <c r="CT127" s="63">
        <f>IF($I127=0,0,IF(OR(CT$140=0,CT$1&lt;$G127,CT$1&gt;$H127+6),0,_xlfn.LET(_xlpm.k,COUNTIFS($J$1:CT$1,"&gt;="&amp;$G127,$J$140:CT$140,"&gt;0"),_xlpm.n,$I127,CT$140*IF($C127="Bell",EXP(-0.5*((_xlpm.k-(_xlpm.n+1)/2)/MAX(_xlpm.n/6,0.5))^2),IF(_xlpm.n&lt;=6,1,MIN(1,_xlpm.k/3,(_xlpm.n-_xlpm.k+1)/3))))))</f>
        <v>0</v>
      </c>
      <c r="CU127" s="63">
        <f>IF($I127=0,0,IF(OR(CU$140=0,CU$1&lt;$G127,CU$1&gt;$H127+6),0,_xlfn.LET(_xlpm.k,COUNTIFS($J$1:CU$1,"&gt;="&amp;$G127,$J$140:CU$140,"&gt;0"),_xlpm.n,$I127,CU$140*IF($C127="Bell",EXP(-0.5*((_xlpm.k-(_xlpm.n+1)/2)/MAX(_xlpm.n/6,0.5))^2),IF(_xlpm.n&lt;=6,1,MIN(1,_xlpm.k/3,(_xlpm.n-_xlpm.k+1)/3))))))</f>
        <v>0</v>
      </c>
      <c r="CV127" s="63">
        <f>IF($I127=0,0,IF(OR(CV$140=0,CV$1&lt;$G127,CV$1&gt;$H127+6),0,_xlfn.LET(_xlpm.k,COUNTIFS($J$1:CV$1,"&gt;="&amp;$G127,$J$140:CV$140,"&gt;0"),_xlpm.n,$I127,CV$140*IF($C127="Bell",EXP(-0.5*((_xlpm.k-(_xlpm.n+1)/2)/MAX(_xlpm.n/6,0.5))^2),IF(_xlpm.n&lt;=6,1,MIN(1,_xlpm.k/3,(_xlpm.n-_xlpm.k+1)/3))))))</f>
        <v>0</v>
      </c>
      <c r="CW127" s="63">
        <f>IF($I127=0,0,IF(OR(CW$140=0,CW$1&lt;$G127,CW$1&gt;$H127+6),0,_xlfn.LET(_xlpm.k,COUNTIFS($J$1:CW$1,"&gt;="&amp;$G127,$J$140:CW$140,"&gt;0"),_xlpm.n,$I127,CW$140*IF($C127="Bell",EXP(-0.5*((_xlpm.k-(_xlpm.n+1)/2)/MAX(_xlpm.n/6,0.5))^2),IF(_xlpm.n&lt;=6,1,MIN(1,_xlpm.k/3,(_xlpm.n-_xlpm.k+1)/3))))))</f>
        <v>0</v>
      </c>
      <c r="CX127" s="63">
        <f>IF($I127=0,0,IF(OR(CX$140=0,CX$1&lt;$G127,CX$1&gt;$H127+6),0,_xlfn.LET(_xlpm.k,COUNTIFS($J$1:CX$1,"&gt;="&amp;$G127,$J$140:CX$140,"&gt;0"),_xlpm.n,$I127,CX$140*IF($C127="Bell",EXP(-0.5*((_xlpm.k-(_xlpm.n+1)/2)/MAX(_xlpm.n/6,0.5))^2),IF(_xlpm.n&lt;=6,1,MIN(1,_xlpm.k/3,(_xlpm.n-_xlpm.k+1)/3))))))</f>
        <v>0</v>
      </c>
      <c r="CY127" s="63">
        <f>IF($I127=0,0,IF(OR(CY$140=0,CY$1&lt;$G127,CY$1&gt;$H127+6),0,_xlfn.LET(_xlpm.k,COUNTIFS($J$1:CY$1,"&gt;="&amp;$G127,$J$140:CY$140,"&gt;0"),_xlpm.n,$I127,CY$140*IF($C127="Bell",EXP(-0.5*((_xlpm.k-(_xlpm.n+1)/2)/MAX(_xlpm.n/6,0.5))^2),IF(_xlpm.n&lt;=6,1,MIN(1,_xlpm.k/3,(_xlpm.n-_xlpm.k+1)/3))))))</f>
        <v>0</v>
      </c>
      <c r="CZ127" s="63">
        <f>IF($I127=0,0,IF(OR(CZ$140=0,CZ$1&lt;$G127,CZ$1&gt;$H127+6),0,_xlfn.LET(_xlpm.k,COUNTIFS($J$1:CZ$1,"&gt;="&amp;$G127,$J$140:CZ$140,"&gt;0"),_xlpm.n,$I127,CZ$140*IF($C127="Bell",EXP(-0.5*((_xlpm.k-(_xlpm.n+1)/2)/MAX(_xlpm.n/6,0.5))^2),IF(_xlpm.n&lt;=6,1,MIN(1,_xlpm.k/3,(_xlpm.n-_xlpm.k+1)/3))))))</f>
        <v>0</v>
      </c>
      <c r="DA127" s="63">
        <f>IF($I127=0,0,IF(OR(DA$140=0,DA$1&lt;$G127,DA$1&gt;$H127+6),0,_xlfn.LET(_xlpm.k,COUNTIFS($J$1:DA$1,"&gt;="&amp;$G127,$J$140:DA$140,"&gt;0"),_xlpm.n,$I127,DA$140*IF($C127="Bell",EXP(-0.5*((_xlpm.k-(_xlpm.n+1)/2)/MAX(_xlpm.n/6,0.5))^2),IF(_xlpm.n&lt;=6,1,MIN(1,_xlpm.k/3,(_xlpm.n-_xlpm.k+1)/3))))))</f>
        <v>0</v>
      </c>
      <c r="DB127" s="63">
        <f>IF($I127=0,0,IF(OR(DB$140=0,DB$1&lt;$G127,DB$1&gt;$H127+6),0,_xlfn.LET(_xlpm.k,COUNTIFS($J$1:DB$1,"&gt;="&amp;$G127,$J$140:DB$140,"&gt;0"),_xlpm.n,$I127,DB$140*IF($C127="Bell",EXP(-0.5*((_xlpm.k-(_xlpm.n+1)/2)/MAX(_xlpm.n/6,0.5))^2),IF(_xlpm.n&lt;=6,1,MIN(1,_xlpm.k/3,(_xlpm.n-_xlpm.k+1)/3))))))</f>
        <v>0</v>
      </c>
      <c r="DC127" s="63">
        <f>IF($I127=0,0,IF(OR(DC$140=0,DC$1&lt;$G127,DC$1&gt;$H127+6),0,_xlfn.LET(_xlpm.k,COUNTIFS($J$1:DC$1,"&gt;="&amp;$G127,$J$140:DC$140,"&gt;0"),_xlpm.n,$I127,DC$140*IF($C127="Bell",EXP(-0.5*((_xlpm.k-(_xlpm.n+1)/2)/MAX(_xlpm.n/6,0.5))^2),IF(_xlpm.n&lt;=6,1,MIN(1,_xlpm.k/3,(_xlpm.n-_xlpm.k+1)/3))))))</f>
        <v>0</v>
      </c>
      <c r="DD127" s="63">
        <f>IF($I127=0,0,IF(OR(DD$140=0,DD$1&lt;$G127,DD$1&gt;$H127+6),0,_xlfn.LET(_xlpm.k,COUNTIFS($J$1:DD$1,"&gt;="&amp;$G127,$J$140:DD$140,"&gt;0"),_xlpm.n,$I127,DD$140*IF($C127="Bell",EXP(-0.5*((_xlpm.k-(_xlpm.n+1)/2)/MAX(_xlpm.n/6,0.5))^2),IF(_xlpm.n&lt;=6,1,MIN(1,_xlpm.k/3,(_xlpm.n-_xlpm.k+1)/3))))))</f>
        <v>0</v>
      </c>
      <c r="DE127" s="63">
        <f>IF($I127=0,0,IF(OR(DE$140=0,DE$1&lt;$G127,DE$1&gt;$H127+6),0,_xlfn.LET(_xlpm.k,COUNTIFS($J$1:DE$1,"&gt;="&amp;$G127,$J$140:DE$140,"&gt;0"),_xlpm.n,$I127,DE$140*IF($C127="Bell",EXP(-0.5*((_xlpm.k-(_xlpm.n+1)/2)/MAX(_xlpm.n/6,0.5))^2),IF(_xlpm.n&lt;=6,1,MIN(1,_xlpm.k/3,(_xlpm.n-_xlpm.k+1)/3))))))</f>
        <v>0</v>
      </c>
      <c r="DF127" s="63">
        <f>IF($I127=0,0,IF(OR(DF$140=0,DF$1&lt;$G127,DF$1&gt;$H127+6),0,_xlfn.LET(_xlpm.k,COUNTIFS($J$1:DF$1,"&gt;="&amp;$G127,$J$140:DF$140,"&gt;0"),_xlpm.n,$I127,DF$140*IF($C127="Bell",EXP(-0.5*((_xlpm.k-(_xlpm.n+1)/2)/MAX(_xlpm.n/6,0.5))^2),IF(_xlpm.n&lt;=6,1,MIN(1,_xlpm.k/3,(_xlpm.n-_xlpm.k+1)/3))))))</f>
        <v>0</v>
      </c>
      <c r="DG127" s="63">
        <f>IF($I127=0,0,IF(OR(DG$140=0,DG$1&lt;$G127,DG$1&gt;$H127+6),0,_xlfn.LET(_xlpm.k,COUNTIFS($J$1:DG$1,"&gt;="&amp;$G127,$J$140:DG$140,"&gt;0"),_xlpm.n,$I127,DG$140*IF($C127="Bell",EXP(-0.5*((_xlpm.k-(_xlpm.n+1)/2)/MAX(_xlpm.n/6,0.5))^2),IF(_xlpm.n&lt;=6,1,MIN(1,_xlpm.k/3,(_xlpm.n-_xlpm.k+1)/3))))))</f>
        <v>0</v>
      </c>
      <c r="DH127" s="63">
        <f>IF($I127=0,0,IF(OR(DH$140=0,DH$1&lt;$G127,DH$1&gt;$H127+6),0,_xlfn.LET(_xlpm.k,COUNTIFS($J$1:DH$1,"&gt;="&amp;$G127,$J$140:DH$140,"&gt;0"),_xlpm.n,$I127,DH$140*IF($C127="Bell",EXP(-0.5*((_xlpm.k-(_xlpm.n+1)/2)/MAX(_xlpm.n/6,0.5))^2),IF(_xlpm.n&lt;=6,1,MIN(1,_xlpm.k/3,(_xlpm.n-_xlpm.k+1)/3))))))</f>
        <v>0</v>
      </c>
      <c r="DI127" s="63">
        <f>IF($I127=0,0,IF(OR(DI$140=0,DI$1&lt;$G127,DI$1&gt;$H127+6),0,_xlfn.LET(_xlpm.k,COUNTIFS($J$1:DI$1,"&gt;="&amp;$G127,$J$140:DI$140,"&gt;0"),_xlpm.n,$I127,DI$140*IF($C127="Bell",EXP(-0.5*((_xlpm.k-(_xlpm.n+1)/2)/MAX(_xlpm.n/6,0.5))^2),IF(_xlpm.n&lt;=6,1,MIN(1,_xlpm.k/3,(_xlpm.n-_xlpm.k+1)/3))))))</f>
        <v>0</v>
      </c>
      <c r="DJ127" s="63">
        <f>IF($I127=0,0,IF(OR(DJ$140=0,DJ$1&lt;$G127,DJ$1&gt;$H127+6),0,_xlfn.LET(_xlpm.k,COUNTIFS($J$1:DJ$1,"&gt;="&amp;$G127,$J$140:DJ$140,"&gt;0"),_xlpm.n,$I127,DJ$140*IF($C127="Bell",EXP(-0.5*((_xlpm.k-(_xlpm.n+1)/2)/MAX(_xlpm.n/6,0.5))^2),IF(_xlpm.n&lt;=6,1,MIN(1,_xlpm.k/3,(_xlpm.n-_xlpm.k+1)/3))))))</f>
        <v>0</v>
      </c>
      <c r="DK127" s="63">
        <f>IF($I127=0,0,IF(OR(DK$140=0,DK$1&lt;$G127,DK$1&gt;$H127+6),0,_xlfn.LET(_xlpm.k,COUNTIFS($J$1:DK$1,"&gt;="&amp;$G127,$J$140:DK$140,"&gt;0"),_xlpm.n,$I127,DK$140*IF($C127="Bell",EXP(-0.5*((_xlpm.k-(_xlpm.n+1)/2)/MAX(_xlpm.n/6,0.5))^2),IF(_xlpm.n&lt;=6,1,MIN(1,_xlpm.k/3,(_xlpm.n-_xlpm.k+1)/3))))))</f>
        <v>0</v>
      </c>
      <c r="DL127" s="63">
        <f>IF($I127=0,0,IF(OR(DL$140=0,DL$1&lt;$G127,DL$1&gt;$H127+6),0,_xlfn.LET(_xlpm.k,COUNTIFS($J$1:DL$1,"&gt;="&amp;$G127,$J$140:DL$140,"&gt;0"),_xlpm.n,$I127,DL$140*IF($C127="Bell",EXP(-0.5*((_xlpm.k-(_xlpm.n+1)/2)/MAX(_xlpm.n/6,0.5))^2),IF(_xlpm.n&lt;=6,1,MIN(1,_xlpm.k/3,(_xlpm.n-_xlpm.k+1)/3))))))</f>
        <v>0</v>
      </c>
      <c r="DM127" s="63">
        <f>IF($I127=0,0,IF(OR(DM$140=0,DM$1&lt;$G127,DM$1&gt;$H127+6),0,_xlfn.LET(_xlpm.k,COUNTIFS($J$1:DM$1,"&gt;="&amp;$G127,$J$140:DM$140,"&gt;0"),_xlpm.n,$I127,DM$140*IF($C127="Bell",EXP(-0.5*((_xlpm.k-(_xlpm.n+1)/2)/MAX(_xlpm.n/6,0.5))^2),IF(_xlpm.n&lt;=6,1,MIN(1,_xlpm.k/3,(_xlpm.n-_xlpm.k+1)/3))))))</f>
        <v>0</v>
      </c>
      <c r="DN127" s="63">
        <f>IF($I127=0,0,IF(OR(DN$140=0,DN$1&lt;$G127,DN$1&gt;$H127+6),0,_xlfn.LET(_xlpm.k,COUNTIFS($J$1:DN$1,"&gt;="&amp;$G127,$J$140:DN$140,"&gt;0"),_xlpm.n,$I127,DN$140*IF($C127="Bell",EXP(-0.5*((_xlpm.k-(_xlpm.n+1)/2)/MAX(_xlpm.n/6,0.5))^2),IF(_xlpm.n&lt;=6,1,MIN(1,_xlpm.k/3,(_xlpm.n-_xlpm.k+1)/3))))))</f>
        <v>0</v>
      </c>
      <c r="DO127" s="63">
        <f>IF($I127=0,0,IF(OR(DO$140=0,DO$1&lt;$G127,DO$1&gt;$H127+6),0,_xlfn.LET(_xlpm.k,COUNTIFS($J$1:DO$1,"&gt;="&amp;$G127,$J$140:DO$140,"&gt;0"),_xlpm.n,$I127,DO$140*IF($C127="Bell",EXP(-0.5*((_xlpm.k-(_xlpm.n+1)/2)/MAX(_xlpm.n/6,0.5))^2),IF(_xlpm.n&lt;=6,1,MIN(1,_xlpm.k/3,(_xlpm.n-_xlpm.k+1)/3))))))</f>
        <v>0</v>
      </c>
      <c r="DP127" s="63">
        <f>IF($I127=0,0,IF(OR(DP$140=0,DP$1&lt;$G127,DP$1&gt;$H127+6),0,_xlfn.LET(_xlpm.k,COUNTIFS($J$1:DP$1,"&gt;="&amp;$G127,$J$140:DP$140,"&gt;0"),_xlpm.n,$I127,DP$140*IF($C127="Bell",EXP(-0.5*((_xlpm.k-(_xlpm.n+1)/2)/MAX(_xlpm.n/6,0.5))^2),IF(_xlpm.n&lt;=6,1,MIN(1,_xlpm.k/3,(_xlpm.n-_xlpm.k+1)/3))))))</f>
        <v>0</v>
      </c>
      <c r="DQ127" s="63">
        <f>IF($I127=0,0,IF(OR(DQ$140=0,DQ$1&lt;$G127,DQ$1&gt;$H127+6),0,_xlfn.LET(_xlpm.k,COUNTIFS($J$1:DQ$1,"&gt;="&amp;$G127,$J$140:DQ$140,"&gt;0"),_xlpm.n,$I127,DQ$140*IF($C127="Bell",EXP(-0.5*((_xlpm.k-(_xlpm.n+1)/2)/MAX(_xlpm.n/6,0.5))^2),IF(_xlpm.n&lt;=6,1,MIN(1,_xlpm.k/3,(_xlpm.n-_xlpm.k+1)/3))))))</f>
        <v>0</v>
      </c>
      <c r="DR127" s="63">
        <f>IF($I127=0,0,IF(OR(DR$140=0,DR$1&lt;$G127,DR$1&gt;$H127+6),0,_xlfn.LET(_xlpm.k,COUNTIFS($J$1:DR$1,"&gt;="&amp;$G127,$J$140:DR$140,"&gt;0"),_xlpm.n,$I127,DR$140*IF($C127="Bell",EXP(-0.5*((_xlpm.k-(_xlpm.n+1)/2)/MAX(_xlpm.n/6,0.5))^2),IF(_xlpm.n&lt;=6,1,MIN(1,_xlpm.k/3,(_xlpm.n-_xlpm.k+1)/3))))))</f>
        <v>0</v>
      </c>
      <c r="DS127" s="63">
        <f>IF($I127=0,0,IF(OR(DS$140=0,DS$1&lt;$G127,DS$1&gt;$H127+6),0,_xlfn.LET(_xlpm.k,COUNTIFS($J$1:DS$1,"&gt;="&amp;$G127,$J$140:DS$140,"&gt;0"),_xlpm.n,$I127,DS$140*IF($C127="Bell",EXP(-0.5*((_xlpm.k-(_xlpm.n+1)/2)/MAX(_xlpm.n/6,0.5))^2),IF(_xlpm.n&lt;=6,1,MIN(1,_xlpm.k/3,(_xlpm.n-_xlpm.k+1)/3))))))</f>
        <v>0</v>
      </c>
      <c r="DT127" s="63">
        <f>IF($I127=0,0,IF(OR(DT$140=0,DT$1&lt;$G127,DT$1&gt;$H127+6),0,_xlfn.LET(_xlpm.k,COUNTIFS($J$1:DT$1,"&gt;="&amp;$G127,$J$140:DT$140,"&gt;0"),_xlpm.n,$I127,DT$140*IF($C127="Bell",EXP(-0.5*((_xlpm.k-(_xlpm.n+1)/2)/MAX(_xlpm.n/6,0.5))^2),IF(_xlpm.n&lt;=6,1,MIN(1,_xlpm.k/3,(_xlpm.n-_xlpm.k+1)/3))))))</f>
        <v>0</v>
      </c>
      <c r="DU127" s="63">
        <f>IF($I127=0,0,IF(OR(DU$140=0,DU$1&lt;$G127,DU$1&gt;$H127+6),0,_xlfn.LET(_xlpm.k,COUNTIFS($J$1:DU$1,"&gt;="&amp;$G127,$J$140:DU$140,"&gt;0"),_xlpm.n,$I127,DU$140*IF($C127="Bell",EXP(-0.5*((_xlpm.k-(_xlpm.n+1)/2)/MAX(_xlpm.n/6,0.5))^2),IF(_xlpm.n&lt;=6,1,MIN(1,_xlpm.k/3,(_xlpm.n-_xlpm.k+1)/3))))))</f>
        <v>0</v>
      </c>
      <c r="DV127" s="63">
        <f>IF($I127=0,0,IF(OR(DV$140=0,DV$1&lt;$G127,DV$1&gt;$H127+6),0,_xlfn.LET(_xlpm.k,COUNTIFS($J$1:DV$1,"&gt;="&amp;$G127,$J$140:DV$140,"&gt;0"),_xlpm.n,$I127,DV$140*IF($C127="Bell",EXP(-0.5*((_xlpm.k-(_xlpm.n+1)/2)/MAX(_xlpm.n/6,0.5))^2),IF(_xlpm.n&lt;=6,1,MIN(1,_xlpm.k/3,(_xlpm.n-_xlpm.k+1)/3))))))</f>
        <v>0</v>
      </c>
      <c r="DW127" s="63">
        <f>IF($I127=0,0,IF(OR(DW$140=0,DW$1&lt;$G127,DW$1&gt;$H127+6),0,_xlfn.LET(_xlpm.k,COUNTIFS($J$1:DW$1,"&gt;="&amp;$G127,$J$140:DW$140,"&gt;0"),_xlpm.n,$I127,DW$140*IF($C127="Bell",EXP(-0.5*((_xlpm.k-(_xlpm.n+1)/2)/MAX(_xlpm.n/6,0.5))^2),IF(_xlpm.n&lt;=6,1,MIN(1,_xlpm.k/3,(_xlpm.n-_xlpm.k+1)/3))))))</f>
        <v>0</v>
      </c>
      <c r="DX127" s="63">
        <f>IF($I127=0,0,IF(OR(DX$140=0,DX$1&lt;$G127,DX$1&gt;$H127+6),0,_xlfn.LET(_xlpm.k,COUNTIFS($J$1:DX$1,"&gt;="&amp;$G127,$J$140:DX$140,"&gt;0"),_xlpm.n,$I127,DX$140*IF($C127="Bell",EXP(-0.5*((_xlpm.k-(_xlpm.n+1)/2)/MAX(_xlpm.n/6,0.5))^2),IF(_xlpm.n&lt;=6,1,MIN(1,_xlpm.k/3,(_xlpm.n-_xlpm.k+1)/3))))))</f>
        <v>0</v>
      </c>
      <c r="DY127" s="63">
        <f>IF($I127=0,0,IF(OR(DY$140=0,DY$1&lt;$G127,DY$1&gt;$H127+6),0,_xlfn.LET(_xlpm.k,COUNTIFS($J$1:DY$1,"&gt;="&amp;$G127,$J$140:DY$140,"&gt;0"),_xlpm.n,$I127,DY$140*IF($C127="Bell",EXP(-0.5*((_xlpm.k-(_xlpm.n+1)/2)/MAX(_xlpm.n/6,0.5))^2),IF(_xlpm.n&lt;=6,1,MIN(1,_xlpm.k/3,(_xlpm.n-_xlpm.k+1)/3))))))</f>
        <v>0</v>
      </c>
      <c r="DZ127" s="63">
        <f>IF($I127=0,0,IF(OR(DZ$140=0,DZ$1&lt;$G127,DZ$1&gt;$H127+6),0,_xlfn.LET(_xlpm.k,COUNTIFS($J$1:DZ$1,"&gt;="&amp;$G127,$J$140:DZ$140,"&gt;0"),_xlpm.n,$I127,DZ$140*IF($C127="Bell",EXP(-0.5*((_xlpm.k-(_xlpm.n+1)/2)/MAX(_xlpm.n/6,0.5))^2),IF(_xlpm.n&lt;=6,1,MIN(1,_xlpm.k/3,(_xlpm.n-_xlpm.k+1)/3))))))</f>
        <v>0</v>
      </c>
      <c r="EA127" s="63">
        <f>IF($I127=0,0,IF(OR(EA$140=0,EA$1&lt;$G127,EA$1&gt;$H127+6),0,_xlfn.LET(_xlpm.k,COUNTIFS($J$1:EA$1,"&gt;="&amp;$G127,$J$140:EA$140,"&gt;0"),_xlpm.n,$I127,EA$140*IF($C127="Bell",EXP(-0.5*((_xlpm.k-(_xlpm.n+1)/2)/MAX(_xlpm.n/6,0.5))^2),IF(_xlpm.n&lt;=6,1,MIN(1,_xlpm.k/3,(_xlpm.n-_xlpm.k+1)/3))))))</f>
        <v>0</v>
      </c>
      <c r="EB127" s="63">
        <f>IF($I127=0,0,IF(OR(EB$140=0,EB$1&lt;$G127,EB$1&gt;$H127+6),0,_xlfn.LET(_xlpm.k,COUNTIFS($J$1:EB$1,"&gt;="&amp;$G127,$J$140:EB$140,"&gt;0"),_xlpm.n,$I127,EB$140*IF($C127="Bell",EXP(-0.5*((_xlpm.k-(_xlpm.n+1)/2)/MAX(_xlpm.n/6,0.5))^2),IF(_xlpm.n&lt;=6,1,MIN(1,_xlpm.k/3,(_xlpm.n-_xlpm.k+1)/3))))))</f>
        <v>0</v>
      </c>
      <c r="EC127" s="63">
        <f>IF($I127=0,0,IF(OR(EC$140=0,EC$1&lt;$G127,EC$1&gt;$H127+6),0,_xlfn.LET(_xlpm.k,COUNTIFS($J$1:EC$1,"&gt;="&amp;$G127,$J$140:EC$140,"&gt;0"),_xlpm.n,$I127,EC$140*IF($C127="Bell",EXP(-0.5*((_xlpm.k-(_xlpm.n+1)/2)/MAX(_xlpm.n/6,0.5))^2),IF(_xlpm.n&lt;=6,1,MIN(1,_xlpm.k/3,(_xlpm.n-_xlpm.k+1)/3))))))</f>
        <v>0</v>
      </c>
      <c r="ED127" s="63">
        <f>IF($I127=0,0,IF(OR(ED$140=0,ED$1&lt;$G127,ED$1&gt;$H127+6),0,_xlfn.LET(_xlpm.k,COUNTIFS($J$1:ED$1,"&gt;="&amp;$G127,$J$140:ED$140,"&gt;0"),_xlpm.n,$I127,ED$140*IF($C127="Bell",EXP(-0.5*((_xlpm.k-(_xlpm.n+1)/2)/MAX(_xlpm.n/6,0.5))^2),IF(_xlpm.n&lt;=6,1,MIN(1,_xlpm.k/3,(_xlpm.n-_xlpm.k+1)/3))))))</f>
        <v>0</v>
      </c>
      <c r="EE127" s="63">
        <f>IF($I127=0,0,IF(OR(EE$140=0,EE$1&lt;$G127,EE$1&gt;$H127+6),0,_xlfn.LET(_xlpm.k,COUNTIFS($J$1:EE$1,"&gt;="&amp;$G127,$J$140:EE$140,"&gt;0"),_xlpm.n,$I127,EE$140*IF($C127="Bell",EXP(-0.5*((_xlpm.k-(_xlpm.n+1)/2)/MAX(_xlpm.n/6,0.5))^2),IF(_xlpm.n&lt;=6,1,MIN(1,_xlpm.k/3,(_xlpm.n-_xlpm.k+1)/3))))))</f>
        <v>0</v>
      </c>
      <c r="EF127" s="63">
        <f>IF($I127=0,0,IF(OR(EF$140=0,EF$1&lt;$G127,EF$1&gt;$H127+6),0,_xlfn.LET(_xlpm.k,COUNTIFS($J$1:EF$1,"&gt;="&amp;$G127,$J$140:EF$140,"&gt;0"),_xlpm.n,$I127,EF$140*IF($C127="Bell",EXP(-0.5*((_xlpm.k-(_xlpm.n+1)/2)/MAX(_xlpm.n/6,0.5))^2),IF(_xlpm.n&lt;=6,1,MIN(1,_xlpm.k/3,(_xlpm.n-_xlpm.k+1)/3))))))</f>
        <v>0</v>
      </c>
      <c r="EG127" s="63">
        <f>IF($I127=0,0,IF(OR(EG$140=0,EG$1&lt;$G127,EG$1&gt;$H127+6),0,_xlfn.LET(_xlpm.k,COUNTIFS($J$1:EG$1,"&gt;="&amp;$G127,$J$140:EG$140,"&gt;0"),_xlpm.n,$I127,EG$140*IF($C127="Bell",EXP(-0.5*((_xlpm.k-(_xlpm.n+1)/2)/MAX(_xlpm.n/6,0.5))^2),IF(_xlpm.n&lt;=6,1,MIN(1,_xlpm.k/3,(_xlpm.n-_xlpm.k+1)/3))))))</f>
        <v>0</v>
      </c>
      <c r="EH127" s="63">
        <f>IF($I127=0,0,IF(OR(EH$140=0,EH$1&lt;$G127,EH$1&gt;$H127+6),0,_xlfn.LET(_xlpm.k,COUNTIFS($J$1:EH$1,"&gt;="&amp;$G127,$J$140:EH$140,"&gt;0"),_xlpm.n,$I127,EH$140*IF($C127="Bell",EXP(-0.5*((_xlpm.k-(_xlpm.n+1)/2)/MAX(_xlpm.n/6,0.5))^2),IF(_xlpm.n&lt;=6,1,MIN(1,_xlpm.k/3,(_xlpm.n-_xlpm.k+1)/3))))))</f>
        <v>0</v>
      </c>
      <c r="EI127" s="63">
        <f>IF($I127=0,0,IF(OR(EI$140=0,EI$1&lt;$G127,EI$1&gt;$H127+6),0,_xlfn.LET(_xlpm.k,COUNTIFS($J$1:EI$1,"&gt;="&amp;$G127,$J$140:EI$140,"&gt;0"),_xlpm.n,$I127,EI$140*IF($C127="Bell",EXP(-0.5*((_xlpm.k-(_xlpm.n+1)/2)/MAX(_xlpm.n/6,0.5))^2),IF(_xlpm.n&lt;=6,1,MIN(1,_xlpm.k/3,(_xlpm.n-_xlpm.k+1)/3))))))</f>
        <v>0</v>
      </c>
      <c r="EJ127" s="63">
        <f>IF($I127=0,0,IF(OR(EJ$140=0,EJ$1&lt;$G127,EJ$1&gt;$H127+6),0,_xlfn.LET(_xlpm.k,COUNTIFS($J$1:EJ$1,"&gt;="&amp;$G127,$J$140:EJ$140,"&gt;0"),_xlpm.n,$I127,EJ$140*IF($C127="Bell",EXP(-0.5*((_xlpm.k-(_xlpm.n+1)/2)/MAX(_xlpm.n/6,0.5))^2),IF(_xlpm.n&lt;=6,1,MIN(1,_xlpm.k/3,(_xlpm.n-_xlpm.k+1)/3))))))</f>
        <v>0</v>
      </c>
      <c r="EK127" s="63">
        <f>IF($I127=0,0,IF(OR(EK$140=0,EK$1&lt;$G127,EK$1&gt;$H127+6),0,_xlfn.LET(_xlpm.k,COUNTIFS($J$1:EK$1,"&gt;="&amp;$G127,$J$140:EK$140,"&gt;0"),_xlpm.n,$I127,EK$140*IF($C127="Bell",EXP(-0.5*((_xlpm.k-(_xlpm.n+1)/2)/MAX(_xlpm.n/6,0.5))^2),IF(_xlpm.n&lt;=6,1,MIN(1,_xlpm.k/3,(_xlpm.n-_xlpm.k+1)/3))))))</f>
        <v>0</v>
      </c>
      <c r="EL127" s="63">
        <f>IF($I127=0,0,IF(OR(EL$140=0,EL$1&lt;$G127,EL$1&gt;$H127+6),0,_xlfn.LET(_xlpm.k,COUNTIFS($J$1:EL$1,"&gt;="&amp;$G127,$J$140:EL$140,"&gt;0"),_xlpm.n,$I127,EL$140*IF($C127="Bell",EXP(-0.5*((_xlpm.k-(_xlpm.n+1)/2)/MAX(_xlpm.n/6,0.5))^2),IF(_xlpm.n&lt;=6,1,MIN(1,_xlpm.k/3,(_xlpm.n-_xlpm.k+1)/3))))))</f>
        <v>0</v>
      </c>
      <c r="EM127" s="63">
        <f>IF($I127=0,0,IF(OR(EM$140=0,EM$1&lt;$G127,EM$1&gt;$H127+6),0,_xlfn.LET(_xlpm.k,COUNTIFS($J$1:EM$1,"&gt;="&amp;$G127,$J$140:EM$140,"&gt;0"),_xlpm.n,$I127,EM$140*IF($C127="Bell",EXP(-0.5*((_xlpm.k-(_xlpm.n+1)/2)/MAX(_xlpm.n/6,0.5))^2),IF(_xlpm.n&lt;=6,1,MIN(1,_xlpm.k/3,(_xlpm.n-_xlpm.k+1)/3))))))</f>
        <v>0</v>
      </c>
      <c r="EN127" s="63">
        <f>IF($I127=0,0,IF(OR(EN$140=0,EN$1&lt;$G127,EN$1&gt;$H127+6),0,_xlfn.LET(_xlpm.k,COUNTIFS($J$1:EN$1,"&gt;="&amp;$G127,$J$140:EN$140,"&gt;0"),_xlpm.n,$I127,EN$140*IF($C127="Bell",EXP(-0.5*((_xlpm.k-(_xlpm.n+1)/2)/MAX(_xlpm.n/6,0.5))^2),IF(_xlpm.n&lt;=6,1,MIN(1,_xlpm.k/3,(_xlpm.n-_xlpm.k+1)/3))))))</f>
        <v>0</v>
      </c>
      <c r="EO127" s="63">
        <f>IF($I127=0,0,IF(OR(EO$140=0,EO$1&lt;$G127,EO$1&gt;$H127+6),0,_xlfn.LET(_xlpm.k,COUNTIFS($J$1:EO$1,"&gt;="&amp;$G127,$J$140:EO$140,"&gt;0"),_xlpm.n,$I127,EO$140*IF($C127="Bell",EXP(-0.5*((_xlpm.k-(_xlpm.n+1)/2)/MAX(_xlpm.n/6,0.5))^2),IF(_xlpm.n&lt;=6,1,MIN(1,_xlpm.k/3,(_xlpm.n-_xlpm.k+1)/3))))))</f>
        <v>0</v>
      </c>
      <c r="EP127" s="63">
        <f>IF($I127=0,0,IF(OR(EP$140=0,EP$1&lt;$G127,EP$1&gt;$H127+6),0,_xlfn.LET(_xlpm.k,COUNTIFS($J$1:EP$1,"&gt;="&amp;$G127,$J$140:EP$140,"&gt;0"),_xlpm.n,$I127,EP$140*IF($C127="Bell",EXP(-0.5*((_xlpm.k-(_xlpm.n+1)/2)/MAX(_xlpm.n/6,0.5))^2),IF(_xlpm.n&lt;=6,1,MIN(1,_xlpm.k/3,(_xlpm.n-_xlpm.k+1)/3))))))</f>
        <v>0</v>
      </c>
      <c r="EQ127" s="63">
        <f>IF($I127=0,0,IF(OR(EQ$140=0,EQ$1&lt;$G127,EQ$1&gt;$H127+6),0,_xlfn.LET(_xlpm.k,COUNTIFS($J$1:EQ$1,"&gt;="&amp;$G127,$J$140:EQ$140,"&gt;0"),_xlpm.n,$I127,EQ$140*IF($C127="Bell",EXP(-0.5*((_xlpm.k-(_xlpm.n+1)/2)/MAX(_xlpm.n/6,0.5))^2),IF(_xlpm.n&lt;=6,1,MIN(1,_xlpm.k/3,(_xlpm.n-_xlpm.k+1)/3))))))</f>
        <v>0</v>
      </c>
      <c r="ER127" s="63">
        <f>IF($I127=0,0,IF(OR(ER$140=0,ER$1&lt;$G127,ER$1&gt;$H127+6),0,_xlfn.LET(_xlpm.k,COUNTIFS($J$1:ER$1,"&gt;="&amp;$G127,$J$140:ER$140,"&gt;0"),_xlpm.n,$I127,ER$140*IF($C127="Bell",EXP(-0.5*((_xlpm.k-(_xlpm.n+1)/2)/MAX(_xlpm.n/6,0.5))^2),IF(_xlpm.n&lt;=6,1,MIN(1,_xlpm.k/3,(_xlpm.n-_xlpm.k+1)/3))))))</f>
        <v>0</v>
      </c>
      <c r="ES127" s="63">
        <f>IF($I127=0,0,IF(OR(ES$140=0,ES$1&lt;$G127,ES$1&gt;$H127+6),0,_xlfn.LET(_xlpm.k,COUNTIFS($J$1:ES$1,"&gt;="&amp;$G127,$J$140:ES$140,"&gt;0"),_xlpm.n,$I127,ES$140*IF($C127="Bell",EXP(-0.5*((_xlpm.k-(_xlpm.n+1)/2)/MAX(_xlpm.n/6,0.5))^2),IF(_xlpm.n&lt;=6,1,MIN(1,_xlpm.k/3,(_xlpm.n-_xlpm.k+1)/3))))))</f>
        <v>0</v>
      </c>
      <c r="ET127" s="63">
        <f>IF($I127=0,0,IF(OR(ET$140=0,ET$1&lt;$G127,ET$1&gt;$H127+6),0,_xlfn.LET(_xlpm.k,COUNTIFS($J$1:ET$1,"&gt;="&amp;$G127,$J$140:ET$140,"&gt;0"),_xlpm.n,$I127,ET$140*IF($C127="Bell",EXP(-0.5*((_xlpm.k-(_xlpm.n+1)/2)/MAX(_xlpm.n/6,0.5))^2),IF(_xlpm.n&lt;=6,1,MIN(1,_xlpm.k/3,(_xlpm.n-_xlpm.k+1)/3))))))</f>
        <v>0</v>
      </c>
      <c r="EU127" s="63">
        <f>IF($I127=0,0,IF(OR(EU$140=0,EU$1&lt;$G127,EU$1&gt;$H127+6),0,_xlfn.LET(_xlpm.k,COUNTIFS($J$1:EU$1,"&gt;="&amp;$G127,$J$140:EU$140,"&gt;0"),_xlpm.n,$I127,EU$140*IF($C127="Bell",EXP(-0.5*((_xlpm.k-(_xlpm.n+1)/2)/MAX(_xlpm.n/6,0.5))^2),IF(_xlpm.n&lt;=6,1,MIN(1,_xlpm.k/3,(_xlpm.n-_xlpm.k+1)/3))))))</f>
        <v>0</v>
      </c>
      <c r="EV127" s="63">
        <f>IF($I127=0,0,IF(OR(EV$140=0,EV$1&lt;$G127,EV$1&gt;$H127+6),0,_xlfn.LET(_xlpm.k,COUNTIFS($J$1:EV$1,"&gt;="&amp;$G127,$J$140:EV$140,"&gt;0"),_xlpm.n,$I127,EV$140*IF($C127="Bell",EXP(-0.5*((_xlpm.k-(_xlpm.n+1)/2)/MAX(_xlpm.n/6,0.5))^2),IF(_xlpm.n&lt;=6,1,MIN(1,_xlpm.k/3,(_xlpm.n-_xlpm.k+1)/3))))))</f>
        <v>0</v>
      </c>
      <c r="EW127" s="63">
        <f>IF($I127=0,0,IF(OR(EW$140=0,EW$1&lt;$G127,EW$1&gt;$H127+6),0,_xlfn.LET(_xlpm.k,COUNTIFS($J$1:EW$1,"&gt;="&amp;$G127,$J$140:EW$140,"&gt;0"),_xlpm.n,$I127,EW$140*IF($C127="Bell",EXP(-0.5*((_xlpm.k-(_xlpm.n+1)/2)/MAX(_xlpm.n/6,0.5))^2),IF(_xlpm.n&lt;=6,1,MIN(1,_xlpm.k/3,(_xlpm.n-_xlpm.k+1)/3))))))</f>
        <v>0</v>
      </c>
      <c r="EX127" s="63">
        <f>IF($I127=0,0,IF(OR(EX$140=0,EX$1&lt;$G127,EX$1&gt;$H127+6),0,_xlfn.LET(_xlpm.k,COUNTIFS($J$1:EX$1,"&gt;="&amp;$G127,$J$140:EX$140,"&gt;0"),_xlpm.n,$I127,EX$140*IF($C127="Bell",EXP(-0.5*((_xlpm.k-(_xlpm.n+1)/2)/MAX(_xlpm.n/6,0.5))^2),IF(_xlpm.n&lt;=6,1,MIN(1,_xlpm.k/3,(_xlpm.n-_xlpm.k+1)/3))))))</f>
        <v>0</v>
      </c>
      <c r="EY127" s="63">
        <f>IF($I127=0,0,IF(OR(EY$140=0,EY$1&lt;$G127,EY$1&gt;$H127+6),0,_xlfn.LET(_xlpm.k,COUNTIFS($J$1:EY$1,"&gt;="&amp;$G127,$J$140:EY$140,"&gt;0"),_xlpm.n,$I127,EY$140*IF($C127="Bell",EXP(-0.5*((_xlpm.k-(_xlpm.n+1)/2)/MAX(_xlpm.n/6,0.5))^2),IF(_xlpm.n&lt;=6,1,MIN(1,_xlpm.k/3,(_xlpm.n-_xlpm.k+1)/3))))))</f>
        <v>0</v>
      </c>
      <c r="EZ127" s="63">
        <f>IF($I127=0,0,IF(OR(EZ$140=0,EZ$1&lt;$G127,EZ$1&gt;$H127+6),0,_xlfn.LET(_xlpm.k,COUNTIFS($J$1:EZ$1,"&gt;="&amp;$G127,$J$140:EZ$140,"&gt;0"),_xlpm.n,$I127,EZ$140*IF($C127="Bell",EXP(-0.5*((_xlpm.k-(_xlpm.n+1)/2)/MAX(_xlpm.n/6,0.5))^2),IF(_xlpm.n&lt;=6,1,MIN(1,_xlpm.k/3,(_xlpm.n-_xlpm.k+1)/3))))))</f>
        <v>0</v>
      </c>
      <c r="FA127" s="63">
        <f>IF($I127=0,0,IF(OR(FA$140=0,FA$1&lt;$G127,FA$1&gt;$H127+6),0,_xlfn.LET(_xlpm.k,COUNTIFS($J$1:FA$1,"&gt;="&amp;$G127,$J$140:FA$140,"&gt;0"),_xlpm.n,$I127,FA$140*IF($C127="Bell",EXP(-0.5*((_xlpm.k-(_xlpm.n+1)/2)/MAX(_xlpm.n/6,0.5))^2),IF(_xlpm.n&lt;=6,1,MIN(1,_xlpm.k/3,(_xlpm.n-_xlpm.k+1)/3))))))</f>
        <v>0</v>
      </c>
      <c r="FB127" s="63">
        <f>IF($I127=0,0,IF(OR(FB$140=0,FB$1&lt;$G127,FB$1&gt;$H127+6),0,_xlfn.LET(_xlpm.k,COUNTIFS($J$1:FB$1,"&gt;="&amp;$G127,$J$140:FB$140,"&gt;0"),_xlpm.n,$I127,FB$140*IF($C127="Bell",EXP(-0.5*((_xlpm.k-(_xlpm.n+1)/2)/MAX(_xlpm.n/6,0.5))^2),IF(_xlpm.n&lt;=6,1,MIN(1,_xlpm.k/3,(_xlpm.n-_xlpm.k+1)/3))))))</f>
        <v>0</v>
      </c>
      <c r="FC127" s="63">
        <f>IF($I127=0,0,IF(OR(FC$140=0,FC$1&lt;$G127,FC$1&gt;$H127+6),0,_xlfn.LET(_xlpm.k,COUNTIFS($J$1:FC$1,"&gt;="&amp;$G127,$J$140:FC$140,"&gt;0"),_xlpm.n,$I127,FC$140*IF($C127="Bell",EXP(-0.5*((_xlpm.k-(_xlpm.n+1)/2)/MAX(_xlpm.n/6,0.5))^2),IF(_xlpm.n&lt;=6,1,MIN(1,_xlpm.k/3,(_xlpm.n-_xlpm.k+1)/3))))))</f>
        <v>0</v>
      </c>
      <c r="FD127" s="63">
        <f>IF($I127=0,0,IF(OR(FD$140=0,FD$1&lt;$G127,FD$1&gt;$H127+6),0,_xlfn.LET(_xlpm.k,COUNTIFS($J$1:FD$1,"&gt;="&amp;$G127,$J$140:FD$140,"&gt;0"),_xlpm.n,$I127,FD$140*IF($C127="Bell",EXP(-0.5*((_xlpm.k-(_xlpm.n+1)/2)/MAX(_xlpm.n/6,0.5))^2),IF(_xlpm.n&lt;=6,1,MIN(1,_xlpm.k/3,(_xlpm.n-_xlpm.k+1)/3))))))</f>
        <v>0</v>
      </c>
      <c r="FE127" s="63">
        <f>IF($I127=0,0,IF(OR(FE$140=0,FE$1&lt;$G127,FE$1&gt;$H127+6),0,_xlfn.LET(_xlpm.k,COUNTIFS($J$1:FE$1,"&gt;="&amp;$G127,$J$140:FE$140,"&gt;0"),_xlpm.n,$I127,FE$140*IF($C127="Bell",EXP(-0.5*((_xlpm.k-(_xlpm.n+1)/2)/MAX(_xlpm.n/6,0.5))^2),IF(_xlpm.n&lt;=6,1,MIN(1,_xlpm.k/3,(_xlpm.n-_xlpm.k+1)/3))))))</f>
        <v>0</v>
      </c>
      <c r="FF127" s="63">
        <f>IF($I127=0,0,IF(OR(FF$140=0,FF$1&lt;$G127,FF$1&gt;$H127+6),0,_xlfn.LET(_xlpm.k,COUNTIFS($J$1:FF$1,"&gt;="&amp;$G127,$J$140:FF$140,"&gt;0"),_xlpm.n,$I127,FF$140*IF($C127="Bell",EXP(-0.5*((_xlpm.k-(_xlpm.n+1)/2)/MAX(_xlpm.n/6,0.5))^2),IF(_xlpm.n&lt;=6,1,MIN(1,_xlpm.k/3,(_xlpm.n-_xlpm.k+1)/3))))))</f>
        <v>0</v>
      </c>
      <c r="FG127" s="63">
        <f>IF($I127=0,0,IF(OR(FG$140=0,FG$1&lt;$G127,FG$1&gt;$H127+6),0,_xlfn.LET(_xlpm.k,COUNTIFS($J$1:FG$1,"&gt;="&amp;$G127,$J$140:FG$140,"&gt;0"),_xlpm.n,$I127,FG$140*IF($C127="Bell",EXP(-0.5*((_xlpm.k-(_xlpm.n+1)/2)/MAX(_xlpm.n/6,0.5))^2),IF(_xlpm.n&lt;=6,1,MIN(1,_xlpm.k/3,(_xlpm.n-_xlpm.k+1)/3))))))</f>
        <v>0</v>
      </c>
      <c r="FH127" s="63">
        <f>IF($I127=0,0,IF(OR(FH$140=0,FH$1&lt;$G127,FH$1&gt;$H127+6),0,_xlfn.LET(_xlpm.k,COUNTIFS($J$1:FH$1,"&gt;="&amp;$G127,$J$140:FH$140,"&gt;0"),_xlpm.n,$I127,FH$140*IF($C127="Bell",EXP(-0.5*((_xlpm.k-(_xlpm.n+1)/2)/MAX(_xlpm.n/6,0.5))^2),IF(_xlpm.n&lt;=6,1,MIN(1,_xlpm.k/3,(_xlpm.n-_xlpm.k+1)/3))))))</f>
        <v>0</v>
      </c>
      <c r="FI127" s="63">
        <f>IF($I127=0,0,IF(OR(FI$140=0,FI$1&lt;$G127,FI$1&gt;$H127+6),0,_xlfn.LET(_xlpm.k,COUNTIFS($J$1:FI$1,"&gt;="&amp;$G127,$J$140:FI$140,"&gt;0"),_xlpm.n,$I127,FI$140*IF($C127="Bell",EXP(-0.5*((_xlpm.k-(_xlpm.n+1)/2)/MAX(_xlpm.n/6,0.5))^2),IF(_xlpm.n&lt;=6,1,MIN(1,_xlpm.k/3,(_xlpm.n-_xlpm.k+1)/3))))))</f>
        <v>0</v>
      </c>
      <c r="FJ127" s="63">
        <f>IF($I127=0,0,IF(OR(FJ$140=0,FJ$1&lt;$G127,FJ$1&gt;$H127+6),0,_xlfn.LET(_xlpm.k,COUNTIFS($J$1:FJ$1,"&gt;="&amp;$G127,$J$140:FJ$140,"&gt;0"),_xlpm.n,$I127,FJ$140*IF($C127="Bell",EXP(-0.5*((_xlpm.k-(_xlpm.n+1)/2)/MAX(_xlpm.n/6,0.5))^2),IF(_xlpm.n&lt;=6,1,MIN(1,_xlpm.k/3,(_xlpm.n-_xlpm.k+1)/3))))))</f>
        <v>0</v>
      </c>
      <c r="FK127" s="63">
        <f>IF($I127=0,0,IF(OR(FK$140=0,FK$1&lt;$G127,FK$1&gt;$H127+6),0,_xlfn.LET(_xlpm.k,COUNTIFS($J$1:FK$1,"&gt;="&amp;$G127,$J$140:FK$140,"&gt;0"),_xlpm.n,$I127,FK$140*IF($C127="Bell",EXP(-0.5*((_xlpm.k-(_xlpm.n+1)/2)/MAX(_xlpm.n/6,0.5))^2),IF(_xlpm.n&lt;=6,1,MIN(1,_xlpm.k/3,(_xlpm.n-_xlpm.k+1)/3))))))</f>
        <v>0</v>
      </c>
      <c r="FL127" s="63">
        <f>IF($I127=0,0,IF(OR(FL$140=0,FL$1&lt;$G127,FL$1&gt;$H127+6),0,_xlfn.LET(_xlpm.k,COUNTIFS($J$1:FL$1,"&gt;="&amp;$G127,$J$140:FL$140,"&gt;0"),_xlpm.n,$I127,FL$140*IF($C127="Bell",EXP(-0.5*((_xlpm.k-(_xlpm.n+1)/2)/MAX(_xlpm.n/6,0.5))^2),IF(_xlpm.n&lt;=6,1,MIN(1,_xlpm.k/3,(_xlpm.n-_xlpm.k+1)/3))))))</f>
        <v>0</v>
      </c>
      <c r="FM127" s="63">
        <f>IF($I127=0,0,IF(OR(FM$140=0,FM$1&lt;$G127,FM$1&gt;$H127+6),0,_xlfn.LET(_xlpm.k,COUNTIFS($J$1:FM$1,"&gt;="&amp;$G127,$J$140:FM$140,"&gt;0"),_xlpm.n,$I127,FM$140*IF($C127="Bell",EXP(-0.5*((_xlpm.k-(_xlpm.n+1)/2)/MAX(_xlpm.n/6,0.5))^2),IF(_xlpm.n&lt;=6,1,MIN(1,_xlpm.k/3,(_xlpm.n-_xlpm.k+1)/3))))))</f>
        <v>0</v>
      </c>
      <c r="FN127" s="63">
        <f>IF($I127=0,0,IF(OR(FN$140=0,FN$1&lt;$G127,FN$1&gt;$H127+6),0,_xlfn.LET(_xlpm.k,COUNTIFS($J$1:FN$1,"&gt;="&amp;$G127,$J$140:FN$140,"&gt;0"),_xlpm.n,$I127,FN$140*IF($C127="Bell",EXP(-0.5*((_xlpm.k-(_xlpm.n+1)/2)/MAX(_xlpm.n/6,0.5))^2),IF(_xlpm.n&lt;=6,1,MIN(1,_xlpm.k/3,(_xlpm.n-_xlpm.k+1)/3))))))</f>
        <v>0</v>
      </c>
      <c r="FO127" s="63">
        <f>IF($I127=0,0,IF(OR(FO$140=0,FO$1&lt;$G127,FO$1&gt;$H127+6),0,_xlfn.LET(_xlpm.k,COUNTIFS($J$1:FO$1,"&gt;="&amp;$G127,$J$140:FO$140,"&gt;0"),_xlpm.n,$I127,FO$140*IF($C127="Bell",EXP(-0.5*((_xlpm.k-(_xlpm.n+1)/2)/MAX(_xlpm.n/6,0.5))^2),IF(_xlpm.n&lt;=6,1,MIN(1,_xlpm.k/3,(_xlpm.n-_xlpm.k+1)/3))))))</f>
        <v>0</v>
      </c>
      <c r="FP127" s="63">
        <f>IF($I127=0,0,IF(OR(FP$140=0,FP$1&lt;$G127,FP$1&gt;$H127+6),0,_xlfn.LET(_xlpm.k,COUNTIFS($J$1:FP$1,"&gt;="&amp;$G127,$J$140:FP$140,"&gt;0"),_xlpm.n,$I127,FP$140*IF($C127="Bell",EXP(-0.5*((_xlpm.k-(_xlpm.n+1)/2)/MAX(_xlpm.n/6,0.5))^2),IF(_xlpm.n&lt;=6,1,MIN(1,_xlpm.k/3,(_xlpm.n-_xlpm.k+1)/3))))))</f>
        <v>0</v>
      </c>
      <c r="FQ127" s="63">
        <f>IF($I127=0,0,IF(OR(FQ$140=0,FQ$1&lt;$G127,FQ$1&gt;$H127+6),0,_xlfn.LET(_xlpm.k,COUNTIFS($J$1:FQ$1,"&gt;="&amp;$G127,$J$140:FQ$140,"&gt;0"),_xlpm.n,$I127,FQ$140*IF($C127="Bell",EXP(-0.5*((_xlpm.k-(_xlpm.n+1)/2)/MAX(_xlpm.n/6,0.5))^2),IF(_xlpm.n&lt;=6,1,MIN(1,_xlpm.k/3,(_xlpm.n-_xlpm.k+1)/3))))))</f>
        <v>0</v>
      </c>
      <c r="FR127" s="63">
        <f>IF($I127=0,0,IF(OR(FR$140=0,FR$1&lt;$G127,FR$1&gt;$H127+6),0,_xlfn.LET(_xlpm.k,COUNTIFS($J$1:FR$1,"&gt;="&amp;$G127,$J$140:FR$140,"&gt;0"),_xlpm.n,$I127,FR$140*IF($C127="Bell",EXP(-0.5*((_xlpm.k-(_xlpm.n+1)/2)/MAX(_xlpm.n/6,0.5))^2),IF(_xlpm.n&lt;=6,1,MIN(1,_xlpm.k/3,(_xlpm.n-_xlpm.k+1)/3))))))</f>
        <v>0</v>
      </c>
      <c r="FS127" s="63">
        <f>IF($I127=0,0,IF(OR(FS$140=0,FS$1&lt;$G127,FS$1&gt;$H127+6),0,_xlfn.LET(_xlpm.k,COUNTIFS($J$1:FS$1,"&gt;="&amp;$G127,$J$140:FS$140,"&gt;0"),_xlpm.n,$I127,FS$140*IF($C127="Bell",EXP(-0.5*((_xlpm.k-(_xlpm.n+1)/2)/MAX(_xlpm.n/6,0.5))^2),IF(_xlpm.n&lt;=6,1,MIN(1,_xlpm.k/3,(_xlpm.n-_xlpm.k+1)/3))))))</f>
        <v>0</v>
      </c>
      <c r="FT127" s="63">
        <f>IF($I127=0,0,IF(OR(FT$140=0,FT$1&lt;$G127,FT$1&gt;$H127+6),0,_xlfn.LET(_xlpm.k,COUNTIFS($J$1:FT$1,"&gt;="&amp;$G127,$J$140:FT$140,"&gt;0"),_xlpm.n,$I127,FT$140*IF($C127="Bell",EXP(-0.5*((_xlpm.k-(_xlpm.n+1)/2)/MAX(_xlpm.n/6,0.5))^2),IF(_xlpm.n&lt;=6,1,MIN(1,_xlpm.k/3,(_xlpm.n-_xlpm.k+1)/3))))))</f>
        <v>0</v>
      </c>
      <c r="FU127" s="63">
        <f>IF($I127=0,0,IF(OR(FU$140=0,FU$1&lt;$G127,FU$1&gt;$H127+6),0,_xlfn.LET(_xlpm.k,COUNTIFS($J$1:FU$1,"&gt;="&amp;$G127,$J$140:FU$140,"&gt;0"),_xlpm.n,$I127,FU$140*IF($C127="Bell",EXP(-0.5*((_xlpm.k-(_xlpm.n+1)/2)/MAX(_xlpm.n/6,0.5))^2),IF(_xlpm.n&lt;=6,1,MIN(1,_xlpm.k/3,(_xlpm.n-_xlpm.k+1)/3))))))</f>
        <v>0</v>
      </c>
      <c r="FV127" s="63">
        <f>IF($I127=0,0,IF(OR(FV$140=0,FV$1&lt;$G127,FV$1&gt;$H127+6),0,_xlfn.LET(_xlpm.k,COUNTIFS($J$1:FV$1,"&gt;="&amp;$G127,$J$140:FV$140,"&gt;0"),_xlpm.n,$I127,FV$140*IF($C127="Bell",EXP(-0.5*((_xlpm.k-(_xlpm.n+1)/2)/MAX(_xlpm.n/6,0.5))^2),IF(_xlpm.n&lt;=6,1,MIN(1,_xlpm.k/3,(_xlpm.n-_xlpm.k+1)/3))))))</f>
        <v>0</v>
      </c>
      <c r="FW127" s="63">
        <f>IF($I127=0,0,IF(OR(FW$140=0,FW$1&lt;$G127,FW$1&gt;$H127+6),0,_xlfn.LET(_xlpm.k,COUNTIFS($J$1:FW$1,"&gt;="&amp;$G127,$J$140:FW$140,"&gt;0"),_xlpm.n,$I127,FW$140*IF($C127="Bell",EXP(-0.5*((_xlpm.k-(_xlpm.n+1)/2)/MAX(_xlpm.n/6,0.5))^2),IF(_xlpm.n&lt;=6,1,MIN(1,_xlpm.k/3,(_xlpm.n-_xlpm.k+1)/3))))))</f>
        <v>0</v>
      </c>
      <c r="FX127" s="63">
        <f>IF($I127=0,0,IF(OR(FX$140=0,FX$1&lt;$G127,FX$1&gt;$H127+6),0,_xlfn.LET(_xlpm.k,COUNTIFS($J$1:FX$1,"&gt;="&amp;$G127,$J$140:FX$140,"&gt;0"),_xlpm.n,$I127,FX$140*IF($C127="Bell",EXP(-0.5*((_xlpm.k-(_xlpm.n+1)/2)/MAX(_xlpm.n/6,0.5))^2),IF(_xlpm.n&lt;=6,1,MIN(1,_xlpm.k/3,(_xlpm.n-_xlpm.k+1)/3))))))</f>
        <v>0</v>
      </c>
      <c r="FY127" s="63">
        <f>IF($I127=0,0,IF(OR(FY$140=0,FY$1&lt;$G127,FY$1&gt;$H127+6),0,_xlfn.LET(_xlpm.k,COUNTIFS($J$1:FY$1,"&gt;="&amp;$G127,$J$140:FY$140,"&gt;0"),_xlpm.n,$I127,FY$140*IF($C127="Bell",EXP(-0.5*((_xlpm.k-(_xlpm.n+1)/2)/MAX(_xlpm.n/6,0.5))^2),IF(_xlpm.n&lt;=6,1,MIN(1,_xlpm.k/3,(_xlpm.n-_xlpm.k+1)/3))))))</f>
        <v>0</v>
      </c>
      <c r="FZ127" s="63">
        <f>IF($I127=0,0,IF(OR(FZ$140=0,FZ$1&lt;$G127,FZ$1&gt;$H127+6),0,_xlfn.LET(_xlpm.k,COUNTIFS($J$1:FZ$1,"&gt;="&amp;$G127,$J$140:FZ$140,"&gt;0"),_xlpm.n,$I127,FZ$140*IF($C127="Bell",EXP(-0.5*((_xlpm.k-(_xlpm.n+1)/2)/MAX(_xlpm.n/6,0.5))^2),IF(_xlpm.n&lt;=6,1,MIN(1,_xlpm.k/3,(_xlpm.n-_xlpm.k+1)/3))))))</f>
        <v>0</v>
      </c>
      <c r="GA127" s="63">
        <f>IF($I127=0,0,IF(OR(GA$140=0,GA$1&lt;$G127,GA$1&gt;$H127+6),0,_xlfn.LET(_xlpm.k,COUNTIFS($J$1:GA$1,"&gt;="&amp;$G127,$J$140:GA$140,"&gt;0"),_xlpm.n,$I127,GA$140*IF($C127="Bell",EXP(-0.5*((_xlpm.k-(_xlpm.n+1)/2)/MAX(_xlpm.n/6,0.5))^2),IF(_xlpm.n&lt;=6,1,MIN(1,_xlpm.k/3,(_xlpm.n-_xlpm.k+1)/3))))))</f>
        <v>0</v>
      </c>
      <c r="GB127" s="63">
        <f>IF($I127=0,0,IF(OR(GB$140=0,GB$1&lt;$G127,GB$1&gt;$H127+6),0,_xlfn.LET(_xlpm.k,COUNTIFS($J$1:GB$1,"&gt;="&amp;$G127,$J$140:GB$140,"&gt;0"),_xlpm.n,$I127,GB$140*IF($C127="Bell",EXP(-0.5*((_xlpm.k-(_xlpm.n+1)/2)/MAX(_xlpm.n/6,0.5))^2),IF(_xlpm.n&lt;=6,1,MIN(1,_xlpm.k/3,(_xlpm.n-_xlpm.k+1)/3))))))</f>
        <v>0</v>
      </c>
      <c r="GC127" s="63">
        <f>IF($I127=0,0,IF(OR(GC$140=0,GC$1&lt;$G127,GC$1&gt;$H127+6),0,_xlfn.LET(_xlpm.k,COUNTIFS($J$1:GC$1,"&gt;="&amp;$G127,$J$140:GC$140,"&gt;0"),_xlpm.n,$I127,GC$140*IF($C127="Bell",EXP(-0.5*((_xlpm.k-(_xlpm.n+1)/2)/MAX(_xlpm.n/6,0.5))^2),IF(_xlpm.n&lt;=6,1,MIN(1,_xlpm.k/3,(_xlpm.n-_xlpm.k+1)/3))))))</f>
        <v>0</v>
      </c>
      <c r="GD127" s="63">
        <f>IF($I127=0,0,IF(OR(GD$140=0,GD$1&lt;$G127,GD$1&gt;$H127+6),0,_xlfn.LET(_xlpm.k,COUNTIFS($J$1:GD$1,"&gt;="&amp;$G127,$J$140:GD$140,"&gt;0"),_xlpm.n,$I127,GD$140*IF($C127="Bell",EXP(-0.5*((_xlpm.k-(_xlpm.n+1)/2)/MAX(_xlpm.n/6,0.5))^2),IF(_xlpm.n&lt;=6,1,MIN(1,_xlpm.k/3,(_xlpm.n-_xlpm.k+1)/3))))))</f>
        <v>0</v>
      </c>
      <c r="GE127" s="63">
        <f>IF($I127=0,0,IF(OR(GE$140=0,GE$1&lt;$G127,GE$1&gt;$H127+6),0,_xlfn.LET(_xlpm.k,COUNTIFS($J$1:GE$1,"&gt;="&amp;$G127,$J$140:GE$140,"&gt;0"),_xlpm.n,$I127,GE$140*IF($C127="Bell",EXP(-0.5*((_xlpm.k-(_xlpm.n+1)/2)/MAX(_xlpm.n/6,0.5))^2),IF(_xlpm.n&lt;=6,1,MIN(1,_xlpm.k/3,(_xlpm.n-_xlpm.k+1)/3))))))</f>
        <v>0</v>
      </c>
      <c r="GF127" s="63">
        <f>IF($I127=0,0,IF(OR(GF$140=0,GF$1&lt;$G127,GF$1&gt;$H127+6),0,_xlfn.LET(_xlpm.k,COUNTIFS($J$1:GF$1,"&gt;="&amp;$G127,$J$140:GF$140,"&gt;0"),_xlpm.n,$I127,GF$140*IF($C127="Bell",EXP(-0.5*((_xlpm.k-(_xlpm.n+1)/2)/MAX(_xlpm.n/6,0.5))^2),IF(_xlpm.n&lt;=6,1,MIN(1,_xlpm.k/3,(_xlpm.n-_xlpm.k+1)/3))))))</f>
        <v>0</v>
      </c>
      <c r="GG127" s="63">
        <f>IF($I127=0,0,IF(OR(GG$140=0,GG$1&lt;$G127,GG$1&gt;$H127+6),0,_xlfn.LET(_xlpm.k,COUNTIFS($J$1:GG$1,"&gt;="&amp;$G127,$J$140:GG$140,"&gt;0"),_xlpm.n,$I127,GG$140*IF($C127="Bell",EXP(-0.5*((_xlpm.k-(_xlpm.n+1)/2)/MAX(_xlpm.n/6,0.5))^2),IF(_xlpm.n&lt;=6,1,MIN(1,_xlpm.k/3,(_xlpm.n-_xlpm.k+1)/3))))))</f>
        <v>0</v>
      </c>
      <c r="GH127" s="63">
        <f>IF($I127=0,0,IF(OR(GH$140=0,GH$1&lt;$G127,GH$1&gt;$H127+6),0,_xlfn.LET(_xlpm.k,COUNTIFS($J$1:GH$1,"&gt;="&amp;$G127,$J$140:GH$140,"&gt;0"),_xlpm.n,$I127,GH$140*IF($C127="Bell",EXP(-0.5*((_xlpm.k-(_xlpm.n+1)/2)/MAX(_xlpm.n/6,0.5))^2),IF(_xlpm.n&lt;=6,1,MIN(1,_xlpm.k/3,(_xlpm.n-_xlpm.k+1)/3))))))</f>
        <v>0</v>
      </c>
      <c r="GI127" s="63">
        <f>IF($I127=0,0,IF(OR(GI$140=0,GI$1&lt;$G127,GI$1&gt;$H127+6),0,_xlfn.LET(_xlpm.k,COUNTIFS($J$1:GI$1,"&gt;="&amp;$G127,$J$140:GI$140,"&gt;0"),_xlpm.n,$I127,GI$140*IF($C127="Bell",EXP(-0.5*((_xlpm.k-(_xlpm.n+1)/2)/MAX(_xlpm.n/6,0.5))^2),IF(_xlpm.n&lt;=6,1,MIN(1,_xlpm.k/3,(_xlpm.n-_xlpm.k+1)/3))))))</f>
        <v>0</v>
      </c>
      <c r="GJ127" s="63">
        <f>IF($I127=0,0,IF(OR(GJ$140=0,GJ$1&lt;$G127,GJ$1&gt;$H127+6),0,_xlfn.LET(_xlpm.k,COUNTIFS($J$1:GJ$1,"&gt;="&amp;$G127,$J$140:GJ$140,"&gt;0"),_xlpm.n,$I127,GJ$140*IF($C127="Bell",EXP(-0.5*((_xlpm.k-(_xlpm.n+1)/2)/MAX(_xlpm.n/6,0.5))^2),IF(_xlpm.n&lt;=6,1,MIN(1,_xlpm.k/3,(_xlpm.n-_xlpm.k+1)/3))))))</f>
        <v>0</v>
      </c>
      <c r="GK127" s="63">
        <f>IF($I127=0,0,IF(OR(GK$140=0,GK$1&lt;$G127,GK$1&gt;$H127+6),0,_xlfn.LET(_xlpm.k,COUNTIFS($J$1:GK$1,"&gt;="&amp;$G127,$J$140:GK$140,"&gt;0"),_xlpm.n,$I127,GK$140*IF($C127="Bell",EXP(-0.5*((_xlpm.k-(_xlpm.n+1)/2)/MAX(_xlpm.n/6,0.5))^2),IF(_xlpm.n&lt;=6,1,MIN(1,_xlpm.k/3,(_xlpm.n-_xlpm.k+1)/3))))))</f>
        <v>0</v>
      </c>
      <c r="GL127" s="63">
        <f>IF($I127=0,0,IF(OR(GL$140=0,GL$1&lt;$G127,GL$1&gt;$H127+6),0,_xlfn.LET(_xlpm.k,COUNTIFS($J$1:GL$1,"&gt;="&amp;$G127,$J$140:GL$140,"&gt;0"),_xlpm.n,$I127,GL$140*IF($C127="Bell",EXP(-0.5*((_xlpm.k-(_xlpm.n+1)/2)/MAX(_xlpm.n/6,0.5))^2),IF(_xlpm.n&lt;=6,1,MIN(1,_xlpm.k/3,(_xlpm.n-_xlpm.k+1)/3))))))</f>
        <v>0</v>
      </c>
    </row>
    <row r="128" spans="1:194" x14ac:dyDescent="0.3">
      <c r="A128" s="66" t="str">
        <f>Sheet1!B128</f>
        <v>0-4614</v>
      </c>
      <c r="B128" s="66" t="str">
        <f>Sheet1!D128</f>
        <v>0-4614-SCADA &amp; MET</v>
      </c>
      <c r="C128" s="59"/>
      <c r="E128" s="64">
        <f t="shared" si="2"/>
        <v>5</v>
      </c>
      <c r="G128" s="67">
        <f>IF(Sheet1!G128="","",Sheet1!G128)</f>
        <v>46333</v>
      </c>
      <c r="H128" s="67">
        <f>IF(Sheet1!H128="","",Sheet1!H128)</f>
        <v>46363</v>
      </c>
      <c r="I128">
        <f t="shared" si="3"/>
        <v>5</v>
      </c>
      <c r="J128" s="63">
        <f>IF($I128=0,0,IF(OR(J$140=0,J$1&lt;$G128,J$1&gt;$H128+6),0,_xlfn.LET(_xlpm.k,COUNTIFS($J$1:J$1,"&gt;="&amp;$G128,$J$140:J$140,"&gt;0"),_xlpm.n,$I128,J$140*IF($C128="Bell",EXP(-0.5*((_xlpm.k-(_xlpm.n+1)/2)/MAX(_xlpm.n/6,0.5))^2),IF(_xlpm.n&lt;=6,1,MIN(1,_xlpm.k/3,(_xlpm.n-_xlpm.k+1)/3))))))</f>
        <v>0</v>
      </c>
      <c r="K128" s="63">
        <f>IF($I128=0,0,IF(OR(K$140=0,K$1&lt;$G128,K$1&gt;$H128+6),0,_xlfn.LET(_xlpm.k,COUNTIFS($J$1:K$1,"&gt;="&amp;$G128,$J$140:K$140,"&gt;0"),_xlpm.n,$I128,K$140*IF($C128="Bell",EXP(-0.5*((_xlpm.k-(_xlpm.n+1)/2)/MAX(_xlpm.n/6,0.5))^2),IF(_xlpm.n&lt;=6,1,MIN(1,_xlpm.k/3,(_xlpm.n-_xlpm.k+1)/3))))))</f>
        <v>0</v>
      </c>
      <c r="L128" s="63">
        <f>IF($I128=0,0,IF(OR(L$140=0,L$1&lt;$G128,L$1&gt;$H128+6),0,_xlfn.LET(_xlpm.k,COUNTIFS($J$1:L$1,"&gt;="&amp;$G128,$J$140:L$140,"&gt;0"),_xlpm.n,$I128,L$140*IF($C128="Bell",EXP(-0.5*((_xlpm.k-(_xlpm.n+1)/2)/MAX(_xlpm.n/6,0.5))^2),IF(_xlpm.n&lt;=6,1,MIN(1,_xlpm.k/3,(_xlpm.n-_xlpm.k+1)/3))))))</f>
        <v>0</v>
      </c>
      <c r="M128" s="63">
        <f>IF($I128=0,0,IF(OR(M$140=0,M$1&lt;$G128,M$1&gt;$H128+6),0,_xlfn.LET(_xlpm.k,COUNTIFS($J$1:M$1,"&gt;="&amp;$G128,$J$140:M$140,"&gt;0"),_xlpm.n,$I128,M$140*IF($C128="Bell",EXP(-0.5*((_xlpm.k-(_xlpm.n+1)/2)/MAX(_xlpm.n/6,0.5))^2),IF(_xlpm.n&lt;=6,1,MIN(1,_xlpm.k/3,(_xlpm.n-_xlpm.k+1)/3))))))</f>
        <v>0</v>
      </c>
      <c r="N128" s="63">
        <f>IF($I128=0,0,IF(OR(N$140=0,N$1&lt;$G128,N$1&gt;$H128+6),0,_xlfn.LET(_xlpm.k,COUNTIFS($J$1:N$1,"&gt;="&amp;$G128,$J$140:N$140,"&gt;0"),_xlpm.n,$I128,N$140*IF($C128="Bell",EXP(-0.5*((_xlpm.k-(_xlpm.n+1)/2)/MAX(_xlpm.n/6,0.5))^2),IF(_xlpm.n&lt;=6,1,MIN(1,_xlpm.k/3,(_xlpm.n-_xlpm.k+1)/3))))))</f>
        <v>0</v>
      </c>
      <c r="O128" s="63">
        <f>IF($I128=0,0,IF(OR(O$140=0,O$1&lt;$G128,O$1&gt;$H128+6),0,_xlfn.LET(_xlpm.k,COUNTIFS($J$1:O$1,"&gt;="&amp;$G128,$J$140:O$140,"&gt;0"),_xlpm.n,$I128,O$140*IF($C128="Bell",EXP(-0.5*((_xlpm.k-(_xlpm.n+1)/2)/MAX(_xlpm.n/6,0.5))^2),IF(_xlpm.n&lt;=6,1,MIN(1,_xlpm.k/3,(_xlpm.n-_xlpm.k+1)/3))))))</f>
        <v>0</v>
      </c>
      <c r="P128" s="63">
        <f>IF($I128=0,0,IF(OR(P$140=0,P$1&lt;$G128,P$1&gt;$H128+6),0,_xlfn.LET(_xlpm.k,COUNTIFS($J$1:P$1,"&gt;="&amp;$G128,$J$140:P$140,"&gt;0"),_xlpm.n,$I128,P$140*IF($C128="Bell",EXP(-0.5*((_xlpm.k-(_xlpm.n+1)/2)/MAX(_xlpm.n/6,0.5))^2),IF(_xlpm.n&lt;=6,1,MIN(1,_xlpm.k/3,(_xlpm.n-_xlpm.k+1)/3))))))</f>
        <v>0</v>
      </c>
      <c r="Q128" s="63">
        <f>IF($I128=0,0,IF(OR(Q$140=0,Q$1&lt;$G128,Q$1&gt;$H128+6),0,_xlfn.LET(_xlpm.k,COUNTIFS($J$1:Q$1,"&gt;="&amp;$G128,$J$140:Q$140,"&gt;0"),_xlpm.n,$I128,Q$140*IF($C128="Bell",EXP(-0.5*((_xlpm.k-(_xlpm.n+1)/2)/MAX(_xlpm.n/6,0.5))^2),IF(_xlpm.n&lt;=6,1,MIN(1,_xlpm.k/3,(_xlpm.n-_xlpm.k+1)/3))))))</f>
        <v>0</v>
      </c>
      <c r="R128" s="63">
        <f>IF($I128=0,0,IF(OR(R$140=0,R$1&lt;$G128,R$1&gt;$H128+6),0,_xlfn.LET(_xlpm.k,COUNTIFS($J$1:R$1,"&gt;="&amp;$G128,$J$140:R$140,"&gt;0"),_xlpm.n,$I128,R$140*IF($C128="Bell",EXP(-0.5*((_xlpm.k-(_xlpm.n+1)/2)/MAX(_xlpm.n/6,0.5))^2),IF(_xlpm.n&lt;=6,1,MIN(1,_xlpm.k/3,(_xlpm.n-_xlpm.k+1)/3))))))</f>
        <v>0</v>
      </c>
      <c r="S128" s="63">
        <f>IF($I128=0,0,IF(OR(S$140=0,S$1&lt;$G128,S$1&gt;$H128+6),0,_xlfn.LET(_xlpm.k,COUNTIFS($J$1:S$1,"&gt;="&amp;$G128,$J$140:S$140,"&gt;0"),_xlpm.n,$I128,S$140*IF($C128="Bell",EXP(-0.5*((_xlpm.k-(_xlpm.n+1)/2)/MAX(_xlpm.n/6,0.5))^2),IF(_xlpm.n&lt;=6,1,MIN(1,_xlpm.k/3,(_xlpm.n-_xlpm.k+1)/3))))))</f>
        <v>0</v>
      </c>
      <c r="T128" s="63">
        <f>IF($I128=0,0,IF(OR(T$140=0,T$1&lt;$G128,T$1&gt;$H128+6),0,_xlfn.LET(_xlpm.k,COUNTIFS($J$1:T$1,"&gt;="&amp;$G128,$J$140:T$140,"&gt;0"),_xlpm.n,$I128,T$140*IF($C128="Bell",EXP(-0.5*((_xlpm.k-(_xlpm.n+1)/2)/MAX(_xlpm.n/6,0.5))^2),IF(_xlpm.n&lt;=6,1,MIN(1,_xlpm.k/3,(_xlpm.n-_xlpm.k+1)/3))))))</f>
        <v>0</v>
      </c>
      <c r="U128" s="63">
        <f>IF($I128=0,0,IF(OR(U$140=0,U$1&lt;$G128,U$1&gt;$H128+6),0,_xlfn.LET(_xlpm.k,COUNTIFS($J$1:U$1,"&gt;="&amp;$G128,$J$140:U$140,"&gt;0"),_xlpm.n,$I128,U$140*IF($C128="Bell",EXP(-0.5*((_xlpm.k-(_xlpm.n+1)/2)/MAX(_xlpm.n/6,0.5))^2),IF(_xlpm.n&lt;=6,1,MIN(1,_xlpm.k/3,(_xlpm.n-_xlpm.k+1)/3))))))</f>
        <v>0</v>
      </c>
      <c r="V128" s="63">
        <f>IF($I128=0,0,IF(OR(V$140=0,V$1&lt;$G128,V$1&gt;$H128+6),0,_xlfn.LET(_xlpm.k,COUNTIFS($J$1:V$1,"&gt;="&amp;$G128,$J$140:V$140,"&gt;0"),_xlpm.n,$I128,V$140*IF($C128="Bell",EXP(-0.5*((_xlpm.k-(_xlpm.n+1)/2)/MAX(_xlpm.n/6,0.5))^2),IF(_xlpm.n&lt;=6,1,MIN(1,_xlpm.k/3,(_xlpm.n-_xlpm.k+1)/3))))))</f>
        <v>0</v>
      </c>
      <c r="W128" s="63">
        <f>IF($I128=0,0,IF(OR(W$140=0,W$1&lt;$G128,W$1&gt;$H128+6),0,_xlfn.LET(_xlpm.k,COUNTIFS($J$1:W$1,"&gt;="&amp;$G128,$J$140:W$140,"&gt;0"),_xlpm.n,$I128,W$140*IF($C128="Bell",EXP(-0.5*((_xlpm.k-(_xlpm.n+1)/2)/MAX(_xlpm.n/6,0.5))^2),IF(_xlpm.n&lt;=6,1,MIN(1,_xlpm.k/3,(_xlpm.n-_xlpm.k+1)/3))))))</f>
        <v>0</v>
      </c>
      <c r="X128" s="63">
        <f>IF($I128=0,0,IF(OR(X$140=0,X$1&lt;$G128,X$1&gt;$H128+6),0,_xlfn.LET(_xlpm.k,COUNTIFS($J$1:X$1,"&gt;="&amp;$G128,$J$140:X$140,"&gt;0"),_xlpm.n,$I128,X$140*IF($C128="Bell",EXP(-0.5*((_xlpm.k-(_xlpm.n+1)/2)/MAX(_xlpm.n/6,0.5))^2),IF(_xlpm.n&lt;=6,1,MIN(1,_xlpm.k/3,(_xlpm.n-_xlpm.k+1)/3))))))</f>
        <v>0</v>
      </c>
      <c r="Y128" s="63">
        <f>IF($I128=0,0,IF(OR(Y$140=0,Y$1&lt;$G128,Y$1&gt;$H128+6),0,_xlfn.LET(_xlpm.k,COUNTIFS($J$1:Y$1,"&gt;="&amp;$G128,$J$140:Y$140,"&gt;0"),_xlpm.n,$I128,Y$140*IF($C128="Bell",EXP(-0.5*((_xlpm.k-(_xlpm.n+1)/2)/MAX(_xlpm.n/6,0.5))^2),IF(_xlpm.n&lt;=6,1,MIN(1,_xlpm.k/3,(_xlpm.n-_xlpm.k+1)/3))))))</f>
        <v>0</v>
      </c>
      <c r="Z128" s="63">
        <f>IF($I128=0,0,IF(OR(Z$140=0,Z$1&lt;$G128,Z$1&gt;$H128+6),0,_xlfn.LET(_xlpm.k,COUNTIFS($J$1:Z$1,"&gt;="&amp;$G128,$J$140:Z$140,"&gt;0"),_xlpm.n,$I128,Z$140*IF($C128="Bell",EXP(-0.5*((_xlpm.k-(_xlpm.n+1)/2)/MAX(_xlpm.n/6,0.5))^2),IF(_xlpm.n&lt;=6,1,MIN(1,_xlpm.k/3,(_xlpm.n-_xlpm.k+1)/3))))))</f>
        <v>0</v>
      </c>
      <c r="AA128" s="63">
        <f>IF($I128=0,0,IF(OR(AA$140=0,AA$1&lt;$G128,AA$1&gt;$H128+6),0,_xlfn.LET(_xlpm.k,COUNTIFS($J$1:AA$1,"&gt;="&amp;$G128,$J$140:AA$140,"&gt;0"),_xlpm.n,$I128,AA$140*IF($C128="Bell",EXP(-0.5*((_xlpm.k-(_xlpm.n+1)/2)/MAX(_xlpm.n/6,0.5))^2),IF(_xlpm.n&lt;=6,1,MIN(1,_xlpm.k/3,(_xlpm.n-_xlpm.k+1)/3))))))</f>
        <v>0</v>
      </c>
      <c r="AB128" s="63">
        <f>IF($I128=0,0,IF(OR(AB$140=0,AB$1&lt;$G128,AB$1&gt;$H128+6),0,_xlfn.LET(_xlpm.k,COUNTIFS($J$1:AB$1,"&gt;="&amp;$G128,$J$140:AB$140,"&gt;0"),_xlpm.n,$I128,AB$140*IF($C128="Bell",EXP(-0.5*((_xlpm.k-(_xlpm.n+1)/2)/MAX(_xlpm.n/6,0.5))^2),IF(_xlpm.n&lt;=6,1,MIN(1,_xlpm.k/3,(_xlpm.n-_xlpm.k+1)/3))))))</f>
        <v>0</v>
      </c>
      <c r="AC128" s="63">
        <f>IF($I128=0,0,IF(OR(AC$140=0,AC$1&lt;$G128,AC$1&gt;$H128+6),0,_xlfn.LET(_xlpm.k,COUNTIFS($J$1:AC$1,"&gt;="&amp;$G128,$J$140:AC$140,"&gt;0"),_xlpm.n,$I128,AC$140*IF($C128="Bell",EXP(-0.5*((_xlpm.k-(_xlpm.n+1)/2)/MAX(_xlpm.n/6,0.5))^2),IF(_xlpm.n&lt;=6,1,MIN(1,_xlpm.k/3,(_xlpm.n-_xlpm.k+1)/3))))))</f>
        <v>0</v>
      </c>
      <c r="AD128" s="63">
        <f>IF($I128=0,0,IF(OR(AD$140=0,AD$1&lt;$G128,AD$1&gt;$H128+6),0,_xlfn.LET(_xlpm.k,COUNTIFS($J$1:AD$1,"&gt;="&amp;$G128,$J$140:AD$140,"&gt;0"),_xlpm.n,$I128,AD$140*IF($C128="Bell",EXP(-0.5*((_xlpm.k-(_xlpm.n+1)/2)/MAX(_xlpm.n/6,0.5))^2),IF(_xlpm.n&lt;=6,1,MIN(1,_xlpm.k/3,(_xlpm.n-_xlpm.k+1)/3))))))</f>
        <v>1</v>
      </c>
      <c r="AE128" s="63">
        <f>IF($I128=0,0,IF(OR(AE$140=0,AE$1&lt;$G128,AE$1&gt;$H128+6),0,_xlfn.LET(_xlpm.k,COUNTIFS($J$1:AE$1,"&gt;="&amp;$G128,$J$140:AE$140,"&gt;0"),_xlpm.n,$I128,AE$140*IF($C128="Bell",EXP(-0.5*((_xlpm.k-(_xlpm.n+1)/2)/MAX(_xlpm.n/6,0.5))^2),IF(_xlpm.n&lt;=6,1,MIN(1,_xlpm.k/3,(_xlpm.n-_xlpm.k+1)/3))))))</f>
        <v>1</v>
      </c>
      <c r="AF128" s="63">
        <f>IF($I128=0,0,IF(OR(AF$140=0,AF$1&lt;$G128,AF$1&gt;$H128+6),0,_xlfn.LET(_xlpm.k,COUNTIFS($J$1:AF$1,"&gt;="&amp;$G128,$J$140:AF$140,"&gt;0"),_xlpm.n,$I128,AF$140*IF($C128="Bell",EXP(-0.5*((_xlpm.k-(_xlpm.n+1)/2)/MAX(_xlpm.n/6,0.5))^2),IF(_xlpm.n&lt;=6,1,MIN(1,_xlpm.k/3,(_xlpm.n-_xlpm.k+1)/3))))))</f>
        <v>1</v>
      </c>
      <c r="AG128" s="63">
        <f>IF($I128=0,0,IF(OR(AG$140=0,AG$1&lt;$G128,AG$1&gt;$H128+6),0,_xlfn.LET(_xlpm.k,COUNTIFS($J$1:AG$1,"&gt;="&amp;$G128,$J$140:AG$140,"&gt;0"),_xlpm.n,$I128,AG$140*IF($C128="Bell",EXP(-0.5*((_xlpm.k-(_xlpm.n+1)/2)/MAX(_xlpm.n/6,0.5))^2),IF(_xlpm.n&lt;=6,1,MIN(1,_xlpm.k/3,(_xlpm.n-_xlpm.k+1)/3))))))</f>
        <v>0</v>
      </c>
      <c r="AH128" s="63">
        <f>IF($I128=0,0,IF(OR(AH$140=0,AH$1&lt;$G128,AH$1&gt;$H128+6),0,_xlfn.LET(_xlpm.k,COUNTIFS($J$1:AH$1,"&gt;="&amp;$G128,$J$140:AH$140,"&gt;0"),_xlpm.n,$I128,AH$140*IF($C128="Bell",EXP(-0.5*((_xlpm.k-(_xlpm.n+1)/2)/MAX(_xlpm.n/6,0.5))^2),IF(_xlpm.n&lt;=6,1,MIN(1,_xlpm.k/3,(_xlpm.n-_xlpm.k+1)/3))))))</f>
        <v>1</v>
      </c>
      <c r="AI128" s="63">
        <f>IF($I128=0,0,IF(OR(AI$140=0,AI$1&lt;$G128,AI$1&gt;$H128+6),0,_xlfn.LET(_xlpm.k,COUNTIFS($J$1:AI$1,"&gt;="&amp;$G128,$J$140:AI$140,"&gt;0"),_xlpm.n,$I128,AI$140*IF($C128="Bell",EXP(-0.5*((_xlpm.k-(_xlpm.n+1)/2)/MAX(_xlpm.n/6,0.5))^2),IF(_xlpm.n&lt;=6,1,MIN(1,_xlpm.k/3,(_xlpm.n-_xlpm.k+1)/3))))))</f>
        <v>1</v>
      </c>
      <c r="AJ128" s="63">
        <f>IF($I128=0,0,IF(OR(AJ$140=0,AJ$1&lt;$G128,AJ$1&gt;$H128+6),0,_xlfn.LET(_xlpm.k,COUNTIFS($J$1:AJ$1,"&gt;="&amp;$G128,$J$140:AJ$140,"&gt;0"),_xlpm.n,$I128,AJ$140*IF($C128="Bell",EXP(-0.5*((_xlpm.k-(_xlpm.n+1)/2)/MAX(_xlpm.n/6,0.5))^2),IF(_xlpm.n&lt;=6,1,MIN(1,_xlpm.k/3,(_xlpm.n-_xlpm.k+1)/3))))))</f>
        <v>0</v>
      </c>
      <c r="AK128" s="63">
        <f>IF($I128=0,0,IF(OR(AK$140=0,AK$1&lt;$G128,AK$1&gt;$H128+6),0,_xlfn.LET(_xlpm.k,COUNTIFS($J$1:AK$1,"&gt;="&amp;$G128,$J$140:AK$140,"&gt;0"),_xlpm.n,$I128,AK$140*IF($C128="Bell",EXP(-0.5*((_xlpm.k-(_xlpm.n+1)/2)/MAX(_xlpm.n/6,0.5))^2),IF(_xlpm.n&lt;=6,1,MIN(1,_xlpm.k/3,(_xlpm.n-_xlpm.k+1)/3))))))</f>
        <v>0</v>
      </c>
      <c r="AL128" s="63">
        <f>IF($I128=0,0,IF(OR(AL$140=0,AL$1&lt;$G128,AL$1&gt;$H128+6),0,_xlfn.LET(_xlpm.k,COUNTIFS($J$1:AL$1,"&gt;="&amp;$G128,$J$140:AL$140,"&gt;0"),_xlpm.n,$I128,AL$140*IF($C128="Bell",EXP(-0.5*((_xlpm.k-(_xlpm.n+1)/2)/MAX(_xlpm.n/6,0.5))^2),IF(_xlpm.n&lt;=6,1,MIN(1,_xlpm.k/3,(_xlpm.n-_xlpm.k+1)/3))))))</f>
        <v>0</v>
      </c>
      <c r="AM128" s="63">
        <f>IF($I128=0,0,IF(OR(AM$140=0,AM$1&lt;$G128,AM$1&gt;$H128+6),0,_xlfn.LET(_xlpm.k,COUNTIFS($J$1:AM$1,"&gt;="&amp;$G128,$J$140:AM$140,"&gt;0"),_xlpm.n,$I128,AM$140*IF($C128="Bell",EXP(-0.5*((_xlpm.k-(_xlpm.n+1)/2)/MAX(_xlpm.n/6,0.5))^2),IF(_xlpm.n&lt;=6,1,MIN(1,_xlpm.k/3,(_xlpm.n-_xlpm.k+1)/3))))))</f>
        <v>0</v>
      </c>
      <c r="AN128" s="63">
        <f>IF($I128=0,0,IF(OR(AN$140=0,AN$1&lt;$G128,AN$1&gt;$H128+6),0,_xlfn.LET(_xlpm.k,COUNTIFS($J$1:AN$1,"&gt;="&amp;$G128,$J$140:AN$140,"&gt;0"),_xlpm.n,$I128,AN$140*IF($C128="Bell",EXP(-0.5*((_xlpm.k-(_xlpm.n+1)/2)/MAX(_xlpm.n/6,0.5))^2),IF(_xlpm.n&lt;=6,1,MIN(1,_xlpm.k/3,(_xlpm.n-_xlpm.k+1)/3))))))</f>
        <v>0</v>
      </c>
      <c r="AO128" s="63">
        <f>IF($I128=0,0,IF(OR(AO$140=0,AO$1&lt;$G128,AO$1&gt;$H128+6),0,_xlfn.LET(_xlpm.k,COUNTIFS($J$1:AO$1,"&gt;="&amp;$G128,$J$140:AO$140,"&gt;0"),_xlpm.n,$I128,AO$140*IF($C128="Bell",EXP(-0.5*((_xlpm.k-(_xlpm.n+1)/2)/MAX(_xlpm.n/6,0.5))^2),IF(_xlpm.n&lt;=6,1,MIN(1,_xlpm.k/3,(_xlpm.n-_xlpm.k+1)/3))))))</f>
        <v>0</v>
      </c>
      <c r="AP128" s="63">
        <f>IF($I128=0,0,IF(OR(AP$140=0,AP$1&lt;$G128,AP$1&gt;$H128+6),0,_xlfn.LET(_xlpm.k,COUNTIFS($J$1:AP$1,"&gt;="&amp;$G128,$J$140:AP$140,"&gt;0"),_xlpm.n,$I128,AP$140*IF($C128="Bell",EXP(-0.5*((_xlpm.k-(_xlpm.n+1)/2)/MAX(_xlpm.n/6,0.5))^2),IF(_xlpm.n&lt;=6,1,MIN(1,_xlpm.k/3,(_xlpm.n-_xlpm.k+1)/3))))))</f>
        <v>0</v>
      </c>
      <c r="AQ128" s="63">
        <f>IF($I128=0,0,IF(OR(AQ$140=0,AQ$1&lt;$G128,AQ$1&gt;$H128+6),0,_xlfn.LET(_xlpm.k,COUNTIFS($J$1:AQ$1,"&gt;="&amp;$G128,$J$140:AQ$140,"&gt;0"),_xlpm.n,$I128,AQ$140*IF($C128="Bell",EXP(-0.5*((_xlpm.k-(_xlpm.n+1)/2)/MAX(_xlpm.n/6,0.5))^2),IF(_xlpm.n&lt;=6,1,MIN(1,_xlpm.k/3,(_xlpm.n-_xlpm.k+1)/3))))))</f>
        <v>0</v>
      </c>
      <c r="AR128" s="63">
        <f>IF($I128=0,0,IF(OR(AR$140=0,AR$1&lt;$G128,AR$1&gt;$H128+6),0,_xlfn.LET(_xlpm.k,COUNTIFS($J$1:AR$1,"&gt;="&amp;$G128,$J$140:AR$140,"&gt;0"),_xlpm.n,$I128,AR$140*IF($C128="Bell",EXP(-0.5*((_xlpm.k-(_xlpm.n+1)/2)/MAX(_xlpm.n/6,0.5))^2),IF(_xlpm.n&lt;=6,1,MIN(1,_xlpm.k/3,(_xlpm.n-_xlpm.k+1)/3))))))</f>
        <v>0</v>
      </c>
      <c r="AS128" s="63">
        <f>IF($I128=0,0,IF(OR(AS$140=0,AS$1&lt;$G128,AS$1&gt;$H128+6),0,_xlfn.LET(_xlpm.k,COUNTIFS($J$1:AS$1,"&gt;="&amp;$G128,$J$140:AS$140,"&gt;0"),_xlpm.n,$I128,AS$140*IF($C128="Bell",EXP(-0.5*((_xlpm.k-(_xlpm.n+1)/2)/MAX(_xlpm.n/6,0.5))^2),IF(_xlpm.n&lt;=6,1,MIN(1,_xlpm.k/3,(_xlpm.n-_xlpm.k+1)/3))))))</f>
        <v>0</v>
      </c>
      <c r="AT128" s="63">
        <f>IF($I128=0,0,IF(OR(AT$140=0,AT$1&lt;$G128,AT$1&gt;$H128+6),0,_xlfn.LET(_xlpm.k,COUNTIFS($J$1:AT$1,"&gt;="&amp;$G128,$J$140:AT$140,"&gt;0"),_xlpm.n,$I128,AT$140*IF($C128="Bell",EXP(-0.5*((_xlpm.k-(_xlpm.n+1)/2)/MAX(_xlpm.n/6,0.5))^2),IF(_xlpm.n&lt;=6,1,MIN(1,_xlpm.k/3,(_xlpm.n-_xlpm.k+1)/3))))))</f>
        <v>0</v>
      </c>
      <c r="AU128" s="63">
        <f>IF($I128=0,0,IF(OR(AU$140=0,AU$1&lt;$G128,AU$1&gt;$H128+6),0,_xlfn.LET(_xlpm.k,COUNTIFS($J$1:AU$1,"&gt;="&amp;$G128,$J$140:AU$140,"&gt;0"),_xlpm.n,$I128,AU$140*IF($C128="Bell",EXP(-0.5*((_xlpm.k-(_xlpm.n+1)/2)/MAX(_xlpm.n/6,0.5))^2),IF(_xlpm.n&lt;=6,1,MIN(1,_xlpm.k/3,(_xlpm.n-_xlpm.k+1)/3))))))</f>
        <v>0</v>
      </c>
      <c r="AV128" s="63">
        <f>IF($I128=0,0,IF(OR(AV$140=0,AV$1&lt;$G128,AV$1&gt;$H128+6),0,_xlfn.LET(_xlpm.k,COUNTIFS($J$1:AV$1,"&gt;="&amp;$G128,$J$140:AV$140,"&gt;0"),_xlpm.n,$I128,AV$140*IF($C128="Bell",EXP(-0.5*((_xlpm.k-(_xlpm.n+1)/2)/MAX(_xlpm.n/6,0.5))^2),IF(_xlpm.n&lt;=6,1,MIN(1,_xlpm.k/3,(_xlpm.n-_xlpm.k+1)/3))))))</f>
        <v>0</v>
      </c>
      <c r="AW128" s="63">
        <f>IF($I128=0,0,IF(OR(AW$140=0,AW$1&lt;$G128,AW$1&gt;$H128+6),0,_xlfn.LET(_xlpm.k,COUNTIFS($J$1:AW$1,"&gt;="&amp;$G128,$J$140:AW$140,"&gt;0"),_xlpm.n,$I128,AW$140*IF($C128="Bell",EXP(-0.5*((_xlpm.k-(_xlpm.n+1)/2)/MAX(_xlpm.n/6,0.5))^2),IF(_xlpm.n&lt;=6,1,MIN(1,_xlpm.k/3,(_xlpm.n-_xlpm.k+1)/3))))))</f>
        <v>0</v>
      </c>
      <c r="AX128" s="63">
        <f>IF($I128=0,0,IF(OR(AX$140=0,AX$1&lt;$G128,AX$1&gt;$H128+6),0,_xlfn.LET(_xlpm.k,COUNTIFS($J$1:AX$1,"&gt;="&amp;$G128,$J$140:AX$140,"&gt;0"),_xlpm.n,$I128,AX$140*IF($C128="Bell",EXP(-0.5*((_xlpm.k-(_xlpm.n+1)/2)/MAX(_xlpm.n/6,0.5))^2),IF(_xlpm.n&lt;=6,1,MIN(1,_xlpm.k/3,(_xlpm.n-_xlpm.k+1)/3))))))</f>
        <v>0</v>
      </c>
      <c r="AY128" s="63">
        <f>IF($I128=0,0,IF(OR(AY$140=0,AY$1&lt;$G128,AY$1&gt;$H128+6),0,_xlfn.LET(_xlpm.k,COUNTIFS($J$1:AY$1,"&gt;="&amp;$G128,$J$140:AY$140,"&gt;0"),_xlpm.n,$I128,AY$140*IF($C128="Bell",EXP(-0.5*((_xlpm.k-(_xlpm.n+1)/2)/MAX(_xlpm.n/6,0.5))^2),IF(_xlpm.n&lt;=6,1,MIN(1,_xlpm.k/3,(_xlpm.n-_xlpm.k+1)/3))))))</f>
        <v>0</v>
      </c>
      <c r="AZ128" s="63">
        <f>IF($I128=0,0,IF(OR(AZ$140=0,AZ$1&lt;$G128,AZ$1&gt;$H128+6),0,_xlfn.LET(_xlpm.k,COUNTIFS($J$1:AZ$1,"&gt;="&amp;$G128,$J$140:AZ$140,"&gt;0"),_xlpm.n,$I128,AZ$140*IF($C128="Bell",EXP(-0.5*((_xlpm.k-(_xlpm.n+1)/2)/MAX(_xlpm.n/6,0.5))^2),IF(_xlpm.n&lt;=6,1,MIN(1,_xlpm.k/3,(_xlpm.n-_xlpm.k+1)/3))))))</f>
        <v>0</v>
      </c>
      <c r="BA128" s="63">
        <f>IF($I128=0,0,IF(OR(BA$140=0,BA$1&lt;$G128,BA$1&gt;$H128+6),0,_xlfn.LET(_xlpm.k,COUNTIFS($J$1:BA$1,"&gt;="&amp;$G128,$J$140:BA$140,"&gt;0"),_xlpm.n,$I128,BA$140*IF($C128="Bell",EXP(-0.5*((_xlpm.k-(_xlpm.n+1)/2)/MAX(_xlpm.n/6,0.5))^2),IF(_xlpm.n&lt;=6,1,MIN(1,_xlpm.k/3,(_xlpm.n-_xlpm.k+1)/3))))))</f>
        <v>0</v>
      </c>
      <c r="BB128" s="63">
        <f>IF($I128=0,0,IF(OR(BB$140=0,BB$1&lt;$G128,BB$1&gt;$H128+6),0,_xlfn.LET(_xlpm.k,COUNTIFS($J$1:BB$1,"&gt;="&amp;$G128,$J$140:BB$140,"&gt;0"),_xlpm.n,$I128,BB$140*IF($C128="Bell",EXP(-0.5*((_xlpm.k-(_xlpm.n+1)/2)/MAX(_xlpm.n/6,0.5))^2),IF(_xlpm.n&lt;=6,1,MIN(1,_xlpm.k/3,(_xlpm.n-_xlpm.k+1)/3))))))</f>
        <v>0</v>
      </c>
      <c r="BC128" s="63">
        <f>IF($I128=0,0,IF(OR(BC$140=0,BC$1&lt;$G128,BC$1&gt;$H128+6),0,_xlfn.LET(_xlpm.k,COUNTIFS($J$1:BC$1,"&gt;="&amp;$G128,$J$140:BC$140,"&gt;0"),_xlpm.n,$I128,BC$140*IF($C128="Bell",EXP(-0.5*((_xlpm.k-(_xlpm.n+1)/2)/MAX(_xlpm.n/6,0.5))^2),IF(_xlpm.n&lt;=6,1,MIN(1,_xlpm.k/3,(_xlpm.n-_xlpm.k+1)/3))))))</f>
        <v>0</v>
      </c>
      <c r="BD128" s="63">
        <f>IF($I128=0,0,IF(OR(BD$140=0,BD$1&lt;$G128,BD$1&gt;$H128+6),0,_xlfn.LET(_xlpm.k,COUNTIFS($J$1:BD$1,"&gt;="&amp;$G128,$J$140:BD$140,"&gt;0"),_xlpm.n,$I128,BD$140*IF($C128="Bell",EXP(-0.5*((_xlpm.k-(_xlpm.n+1)/2)/MAX(_xlpm.n/6,0.5))^2),IF(_xlpm.n&lt;=6,1,MIN(1,_xlpm.k/3,(_xlpm.n-_xlpm.k+1)/3))))))</f>
        <v>0</v>
      </c>
      <c r="BE128" s="63">
        <f>IF($I128=0,0,IF(OR(BE$140=0,BE$1&lt;$G128,BE$1&gt;$H128+6),0,_xlfn.LET(_xlpm.k,COUNTIFS($J$1:BE$1,"&gt;="&amp;$G128,$J$140:BE$140,"&gt;0"),_xlpm.n,$I128,BE$140*IF($C128="Bell",EXP(-0.5*((_xlpm.k-(_xlpm.n+1)/2)/MAX(_xlpm.n/6,0.5))^2),IF(_xlpm.n&lt;=6,1,MIN(1,_xlpm.k/3,(_xlpm.n-_xlpm.k+1)/3))))))</f>
        <v>0</v>
      </c>
      <c r="BF128" s="63">
        <f>IF($I128=0,0,IF(OR(BF$140=0,BF$1&lt;$G128,BF$1&gt;$H128+6),0,_xlfn.LET(_xlpm.k,COUNTIFS($J$1:BF$1,"&gt;="&amp;$G128,$J$140:BF$140,"&gt;0"),_xlpm.n,$I128,BF$140*IF($C128="Bell",EXP(-0.5*((_xlpm.k-(_xlpm.n+1)/2)/MAX(_xlpm.n/6,0.5))^2),IF(_xlpm.n&lt;=6,1,MIN(1,_xlpm.k/3,(_xlpm.n-_xlpm.k+1)/3))))))</f>
        <v>0</v>
      </c>
      <c r="BG128" s="63">
        <f>IF($I128=0,0,IF(OR(BG$140=0,BG$1&lt;$G128,BG$1&gt;$H128+6),0,_xlfn.LET(_xlpm.k,COUNTIFS($J$1:BG$1,"&gt;="&amp;$G128,$J$140:BG$140,"&gt;0"),_xlpm.n,$I128,BG$140*IF($C128="Bell",EXP(-0.5*((_xlpm.k-(_xlpm.n+1)/2)/MAX(_xlpm.n/6,0.5))^2),IF(_xlpm.n&lt;=6,1,MIN(1,_xlpm.k/3,(_xlpm.n-_xlpm.k+1)/3))))))</f>
        <v>0</v>
      </c>
      <c r="BH128" s="63">
        <f>IF($I128=0,0,IF(OR(BH$140=0,BH$1&lt;$G128,BH$1&gt;$H128+6),0,_xlfn.LET(_xlpm.k,COUNTIFS($J$1:BH$1,"&gt;="&amp;$G128,$J$140:BH$140,"&gt;0"),_xlpm.n,$I128,BH$140*IF($C128="Bell",EXP(-0.5*((_xlpm.k-(_xlpm.n+1)/2)/MAX(_xlpm.n/6,0.5))^2),IF(_xlpm.n&lt;=6,1,MIN(1,_xlpm.k/3,(_xlpm.n-_xlpm.k+1)/3))))))</f>
        <v>0</v>
      </c>
      <c r="BI128" s="63">
        <f>IF($I128=0,0,IF(OR(BI$140=0,BI$1&lt;$G128,BI$1&gt;$H128+6),0,_xlfn.LET(_xlpm.k,COUNTIFS($J$1:BI$1,"&gt;="&amp;$G128,$J$140:BI$140,"&gt;0"),_xlpm.n,$I128,BI$140*IF($C128="Bell",EXP(-0.5*((_xlpm.k-(_xlpm.n+1)/2)/MAX(_xlpm.n/6,0.5))^2),IF(_xlpm.n&lt;=6,1,MIN(1,_xlpm.k/3,(_xlpm.n-_xlpm.k+1)/3))))))</f>
        <v>0</v>
      </c>
      <c r="BJ128" s="63">
        <f>IF($I128=0,0,IF(OR(BJ$140=0,BJ$1&lt;$G128,BJ$1&gt;$H128+6),0,_xlfn.LET(_xlpm.k,COUNTIFS($J$1:BJ$1,"&gt;="&amp;$G128,$J$140:BJ$140,"&gt;0"),_xlpm.n,$I128,BJ$140*IF($C128="Bell",EXP(-0.5*((_xlpm.k-(_xlpm.n+1)/2)/MAX(_xlpm.n/6,0.5))^2),IF(_xlpm.n&lt;=6,1,MIN(1,_xlpm.k/3,(_xlpm.n-_xlpm.k+1)/3))))))</f>
        <v>0</v>
      </c>
      <c r="BK128" s="63">
        <f>IF($I128=0,0,IF(OR(BK$140=0,BK$1&lt;$G128,BK$1&gt;$H128+6),0,_xlfn.LET(_xlpm.k,COUNTIFS($J$1:BK$1,"&gt;="&amp;$G128,$J$140:BK$140,"&gt;0"),_xlpm.n,$I128,BK$140*IF($C128="Bell",EXP(-0.5*((_xlpm.k-(_xlpm.n+1)/2)/MAX(_xlpm.n/6,0.5))^2),IF(_xlpm.n&lt;=6,1,MIN(1,_xlpm.k/3,(_xlpm.n-_xlpm.k+1)/3))))))</f>
        <v>0</v>
      </c>
      <c r="BL128" s="63">
        <f>IF($I128=0,0,IF(OR(BL$140=0,BL$1&lt;$G128,BL$1&gt;$H128+6),0,_xlfn.LET(_xlpm.k,COUNTIFS($J$1:BL$1,"&gt;="&amp;$G128,$J$140:BL$140,"&gt;0"),_xlpm.n,$I128,BL$140*IF($C128="Bell",EXP(-0.5*((_xlpm.k-(_xlpm.n+1)/2)/MAX(_xlpm.n/6,0.5))^2),IF(_xlpm.n&lt;=6,1,MIN(1,_xlpm.k/3,(_xlpm.n-_xlpm.k+1)/3))))))</f>
        <v>0</v>
      </c>
      <c r="BM128" s="63">
        <f>IF($I128=0,0,IF(OR(BM$140=0,BM$1&lt;$G128,BM$1&gt;$H128+6),0,_xlfn.LET(_xlpm.k,COUNTIFS($J$1:BM$1,"&gt;="&amp;$G128,$J$140:BM$140,"&gt;0"),_xlpm.n,$I128,BM$140*IF($C128="Bell",EXP(-0.5*((_xlpm.k-(_xlpm.n+1)/2)/MAX(_xlpm.n/6,0.5))^2),IF(_xlpm.n&lt;=6,1,MIN(1,_xlpm.k/3,(_xlpm.n-_xlpm.k+1)/3))))))</f>
        <v>0</v>
      </c>
      <c r="BN128" s="63">
        <f>IF($I128=0,0,IF(OR(BN$140=0,BN$1&lt;$G128,BN$1&gt;$H128+6),0,_xlfn.LET(_xlpm.k,COUNTIFS($J$1:BN$1,"&gt;="&amp;$G128,$J$140:BN$140,"&gt;0"),_xlpm.n,$I128,BN$140*IF($C128="Bell",EXP(-0.5*((_xlpm.k-(_xlpm.n+1)/2)/MAX(_xlpm.n/6,0.5))^2),IF(_xlpm.n&lt;=6,1,MIN(1,_xlpm.k/3,(_xlpm.n-_xlpm.k+1)/3))))))</f>
        <v>0</v>
      </c>
      <c r="BO128" s="63">
        <f>IF($I128=0,0,IF(OR(BO$140=0,BO$1&lt;$G128,BO$1&gt;$H128+6),0,_xlfn.LET(_xlpm.k,COUNTIFS($J$1:BO$1,"&gt;="&amp;$G128,$J$140:BO$140,"&gt;0"),_xlpm.n,$I128,BO$140*IF($C128="Bell",EXP(-0.5*((_xlpm.k-(_xlpm.n+1)/2)/MAX(_xlpm.n/6,0.5))^2),IF(_xlpm.n&lt;=6,1,MIN(1,_xlpm.k/3,(_xlpm.n-_xlpm.k+1)/3))))))</f>
        <v>0</v>
      </c>
      <c r="BP128" s="63">
        <f>IF($I128=0,0,IF(OR(BP$140=0,BP$1&lt;$G128,BP$1&gt;$H128+6),0,_xlfn.LET(_xlpm.k,COUNTIFS($J$1:BP$1,"&gt;="&amp;$G128,$J$140:BP$140,"&gt;0"),_xlpm.n,$I128,BP$140*IF($C128="Bell",EXP(-0.5*((_xlpm.k-(_xlpm.n+1)/2)/MAX(_xlpm.n/6,0.5))^2),IF(_xlpm.n&lt;=6,1,MIN(1,_xlpm.k/3,(_xlpm.n-_xlpm.k+1)/3))))))</f>
        <v>0</v>
      </c>
      <c r="BQ128" s="63">
        <f>IF($I128=0,0,IF(OR(BQ$140=0,BQ$1&lt;$G128,BQ$1&gt;$H128+6),0,_xlfn.LET(_xlpm.k,COUNTIFS($J$1:BQ$1,"&gt;="&amp;$G128,$J$140:BQ$140,"&gt;0"),_xlpm.n,$I128,BQ$140*IF($C128="Bell",EXP(-0.5*((_xlpm.k-(_xlpm.n+1)/2)/MAX(_xlpm.n/6,0.5))^2),IF(_xlpm.n&lt;=6,1,MIN(1,_xlpm.k/3,(_xlpm.n-_xlpm.k+1)/3))))))</f>
        <v>0</v>
      </c>
      <c r="BR128" s="63">
        <f>IF($I128=0,0,IF(OR(BR$140=0,BR$1&lt;$G128,BR$1&gt;$H128+6),0,_xlfn.LET(_xlpm.k,COUNTIFS($J$1:BR$1,"&gt;="&amp;$G128,$J$140:BR$140,"&gt;0"),_xlpm.n,$I128,BR$140*IF($C128="Bell",EXP(-0.5*((_xlpm.k-(_xlpm.n+1)/2)/MAX(_xlpm.n/6,0.5))^2),IF(_xlpm.n&lt;=6,1,MIN(1,_xlpm.k/3,(_xlpm.n-_xlpm.k+1)/3))))))</f>
        <v>0</v>
      </c>
      <c r="BS128" s="63">
        <f>IF($I128=0,0,IF(OR(BS$140=0,BS$1&lt;$G128,BS$1&gt;$H128+6),0,_xlfn.LET(_xlpm.k,COUNTIFS($J$1:BS$1,"&gt;="&amp;$G128,$J$140:BS$140,"&gt;0"),_xlpm.n,$I128,BS$140*IF($C128="Bell",EXP(-0.5*((_xlpm.k-(_xlpm.n+1)/2)/MAX(_xlpm.n/6,0.5))^2),IF(_xlpm.n&lt;=6,1,MIN(1,_xlpm.k/3,(_xlpm.n-_xlpm.k+1)/3))))))</f>
        <v>0</v>
      </c>
      <c r="BT128" s="63">
        <f>IF($I128=0,0,IF(OR(BT$140=0,BT$1&lt;$G128,BT$1&gt;$H128+6),0,_xlfn.LET(_xlpm.k,COUNTIFS($J$1:BT$1,"&gt;="&amp;$G128,$J$140:BT$140,"&gt;0"),_xlpm.n,$I128,BT$140*IF($C128="Bell",EXP(-0.5*((_xlpm.k-(_xlpm.n+1)/2)/MAX(_xlpm.n/6,0.5))^2),IF(_xlpm.n&lt;=6,1,MIN(1,_xlpm.k/3,(_xlpm.n-_xlpm.k+1)/3))))))</f>
        <v>0</v>
      </c>
      <c r="BU128" s="63">
        <f>IF($I128=0,0,IF(OR(BU$140=0,BU$1&lt;$G128,BU$1&gt;$H128+6),0,_xlfn.LET(_xlpm.k,COUNTIFS($J$1:BU$1,"&gt;="&amp;$G128,$J$140:BU$140,"&gt;0"),_xlpm.n,$I128,BU$140*IF($C128="Bell",EXP(-0.5*((_xlpm.k-(_xlpm.n+1)/2)/MAX(_xlpm.n/6,0.5))^2),IF(_xlpm.n&lt;=6,1,MIN(1,_xlpm.k/3,(_xlpm.n-_xlpm.k+1)/3))))))</f>
        <v>0</v>
      </c>
      <c r="BV128" s="63">
        <f>IF($I128=0,0,IF(OR(BV$140=0,BV$1&lt;$G128,BV$1&gt;$H128+6),0,_xlfn.LET(_xlpm.k,COUNTIFS($J$1:BV$1,"&gt;="&amp;$G128,$J$140:BV$140,"&gt;0"),_xlpm.n,$I128,BV$140*IF($C128="Bell",EXP(-0.5*((_xlpm.k-(_xlpm.n+1)/2)/MAX(_xlpm.n/6,0.5))^2),IF(_xlpm.n&lt;=6,1,MIN(1,_xlpm.k/3,(_xlpm.n-_xlpm.k+1)/3))))))</f>
        <v>0</v>
      </c>
      <c r="BW128" s="63">
        <f>IF($I128=0,0,IF(OR(BW$140=0,BW$1&lt;$G128,BW$1&gt;$H128+6),0,_xlfn.LET(_xlpm.k,COUNTIFS($J$1:BW$1,"&gt;="&amp;$G128,$J$140:BW$140,"&gt;0"),_xlpm.n,$I128,BW$140*IF($C128="Bell",EXP(-0.5*((_xlpm.k-(_xlpm.n+1)/2)/MAX(_xlpm.n/6,0.5))^2),IF(_xlpm.n&lt;=6,1,MIN(1,_xlpm.k/3,(_xlpm.n-_xlpm.k+1)/3))))))</f>
        <v>0</v>
      </c>
      <c r="BX128" s="63">
        <f>IF($I128=0,0,IF(OR(BX$140=0,BX$1&lt;$G128,BX$1&gt;$H128+6),0,_xlfn.LET(_xlpm.k,COUNTIFS($J$1:BX$1,"&gt;="&amp;$G128,$J$140:BX$140,"&gt;0"),_xlpm.n,$I128,BX$140*IF($C128="Bell",EXP(-0.5*((_xlpm.k-(_xlpm.n+1)/2)/MAX(_xlpm.n/6,0.5))^2),IF(_xlpm.n&lt;=6,1,MIN(1,_xlpm.k/3,(_xlpm.n-_xlpm.k+1)/3))))))</f>
        <v>0</v>
      </c>
      <c r="BY128" s="63">
        <f>IF($I128=0,0,IF(OR(BY$140=0,BY$1&lt;$G128,BY$1&gt;$H128+6),0,_xlfn.LET(_xlpm.k,COUNTIFS($J$1:BY$1,"&gt;="&amp;$G128,$J$140:BY$140,"&gt;0"),_xlpm.n,$I128,BY$140*IF($C128="Bell",EXP(-0.5*((_xlpm.k-(_xlpm.n+1)/2)/MAX(_xlpm.n/6,0.5))^2),IF(_xlpm.n&lt;=6,1,MIN(1,_xlpm.k/3,(_xlpm.n-_xlpm.k+1)/3))))))</f>
        <v>0</v>
      </c>
      <c r="BZ128" s="63">
        <f>IF($I128=0,0,IF(OR(BZ$140=0,BZ$1&lt;$G128,BZ$1&gt;$H128+6),0,_xlfn.LET(_xlpm.k,COUNTIFS($J$1:BZ$1,"&gt;="&amp;$G128,$J$140:BZ$140,"&gt;0"),_xlpm.n,$I128,BZ$140*IF($C128="Bell",EXP(-0.5*((_xlpm.k-(_xlpm.n+1)/2)/MAX(_xlpm.n/6,0.5))^2),IF(_xlpm.n&lt;=6,1,MIN(1,_xlpm.k/3,(_xlpm.n-_xlpm.k+1)/3))))))</f>
        <v>0</v>
      </c>
      <c r="CA128" s="63">
        <f>IF($I128=0,0,IF(OR(CA$140=0,CA$1&lt;$G128,CA$1&gt;$H128+6),0,_xlfn.LET(_xlpm.k,COUNTIFS($J$1:CA$1,"&gt;="&amp;$G128,$J$140:CA$140,"&gt;0"),_xlpm.n,$I128,CA$140*IF($C128="Bell",EXP(-0.5*((_xlpm.k-(_xlpm.n+1)/2)/MAX(_xlpm.n/6,0.5))^2),IF(_xlpm.n&lt;=6,1,MIN(1,_xlpm.k/3,(_xlpm.n-_xlpm.k+1)/3))))))</f>
        <v>0</v>
      </c>
      <c r="CB128" s="63">
        <f>IF($I128=0,0,IF(OR(CB$140=0,CB$1&lt;$G128,CB$1&gt;$H128+6),0,_xlfn.LET(_xlpm.k,COUNTIFS($J$1:CB$1,"&gt;="&amp;$G128,$J$140:CB$140,"&gt;0"),_xlpm.n,$I128,CB$140*IF($C128="Bell",EXP(-0.5*((_xlpm.k-(_xlpm.n+1)/2)/MAX(_xlpm.n/6,0.5))^2),IF(_xlpm.n&lt;=6,1,MIN(1,_xlpm.k/3,(_xlpm.n-_xlpm.k+1)/3))))))</f>
        <v>0</v>
      </c>
      <c r="CC128" s="63">
        <f>IF($I128=0,0,IF(OR(CC$140=0,CC$1&lt;$G128,CC$1&gt;$H128+6),0,_xlfn.LET(_xlpm.k,COUNTIFS($J$1:CC$1,"&gt;="&amp;$G128,$J$140:CC$140,"&gt;0"),_xlpm.n,$I128,CC$140*IF($C128="Bell",EXP(-0.5*((_xlpm.k-(_xlpm.n+1)/2)/MAX(_xlpm.n/6,0.5))^2),IF(_xlpm.n&lt;=6,1,MIN(1,_xlpm.k/3,(_xlpm.n-_xlpm.k+1)/3))))))</f>
        <v>0</v>
      </c>
      <c r="CD128" s="63">
        <f>IF($I128=0,0,IF(OR(CD$140=0,CD$1&lt;$G128,CD$1&gt;$H128+6),0,_xlfn.LET(_xlpm.k,COUNTIFS($J$1:CD$1,"&gt;="&amp;$G128,$J$140:CD$140,"&gt;0"),_xlpm.n,$I128,CD$140*IF($C128="Bell",EXP(-0.5*((_xlpm.k-(_xlpm.n+1)/2)/MAX(_xlpm.n/6,0.5))^2),IF(_xlpm.n&lt;=6,1,MIN(1,_xlpm.k/3,(_xlpm.n-_xlpm.k+1)/3))))))</f>
        <v>0</v>
      </c>
      <c r="CE128" s="63">
        <f>IF($I128=0,0,IF(OR(CE$140=0,CE$1&lt;$G128,CE$1&gt;$H128+6),0,_xlfn.LET(_xlpm.k,COUNTIFS($J$1:CE$1,"&gt;="&amp;$G128,$J$140:CE$140,"&gt;0"),_xlpm.n,$I128,CE$140*IF($C128="Bell",EXP(-0.5*((_xlpm.k-(_xlpm.n+1)/2)/MAX(_xlpm.n/6,0.5))^2),IF(_xlpm.n&lt;=6,1,MIN(1,_xlpm.k/3,(_xlpm.n-_xlpm.k+1)/3))))))</f>
        <v>0</v>
      </c>
      <c r="CF128" s="63">
        <f>IF($I128=0,0,IF(OR(CF$140=0,CF$1&lt;$G128,CF$1&gt;$H128+6),0,_xlfn.LET(_xlpm.k,COUNTIFS($J$1:CF$1,"&gt;="&amp;$G128,$J$140:CF$140,"&gt;0"),_xlpm.n,$I128,CF$140*IF($C128="Bell",EXP(-0.5*((_xlpm.k-(_xlpm.n+1)/2)/MAX(_xlpm.n/6,0.5))^2),IF(_xlpm.n&lt;=6,1,MIN(1,_xlpm.k/3,(_xlpm.n-_xlpm.k+1)/3))))))</f>
        <v>0</v>
      </c>
      <c r="CG128" s="63">
        <f>IF($I128=0,0,IF(OR(CG$140=0,CG$1&lt;$G128,CG$1&gt;$H128+6),0,_xlfn.LET(_xlpm.k,COUNTIFS($J$1:CG$1,"&gt;="&amp;$G128,$J$140:CG$140,"&gt;0"),_xlpm.n,$I128,CG$140*IF($C128="Bell",EXP(-0.5*((_xlpm.k-(_xlpm.n+1)/2)/MAX(_xlpm.n/6,0.5))^2),IF(_xlpm.n&lt;=6,1,MIN(1,_xlpm.k/3,(_xlpm.n-_xlpm.k+1)/3))))))</f>
        <v>0</v>
      </c>
      <c r="CH128" s="63">
        <f>IF($I128=0,0,IF(OR(CH$140=0,CH$1&lt;$G128,CH$1&gt;$H128+6),0,_xlfn.LET(_xlpm.k,COUNTIFS($J$1:CH$1,"&gt;="&amp;$G128,$J$140:CH$140,"&gt;0"),_xlpm.n,$I128,CH$140*IF($C128="Bell",EXP(-0.5*((_xlpm.k-(_xlpm.n+1)/2)/MAX(_xlpm.n/6,0.5))^2),IF(_xlpm.n&lt;=6,1,MIN(1,_xlpm.k/3,(_xlpm.n-_xlpm.k+1)/3))))))</f>
        <v>0</v>
      </c>
      <c r="CI128" s="63">
        <f>IF($I128=0,0,IF(OR(CI$140=0,CI$1&lt;$G128,CI$1&gt;$H128+6),0,_xlfn.LET(_xlpm.k,COUNTIFS($J$1:CI$1,"&gt;="&amp;$G128,$J$140:CI$140,"&gt;0"),_xlpm.n,$I128,CI$140*IF($C128="Bell",EXP(-0.5*((_xlpm.k-(_xlpm.n+1)/2)/MAX(_xlpm.n/6,0.5))^2),IF(_xlpm.n&lt;=6,1,MIN(1,_xlpm.k/3,(_xlpm.n-_xlpm.k+1)/3))))))</f>
        <v>0</v>
      </c>
      <c r="CJ128" s="63">
        <f>IF($I128=0,0,IF(OR(CJ$140=0,CJ$1&lt;$G128,CJ$1&gt;$H128+6),0,_xlfn.LET(_xlpm.k,COUNTIFS($J$1:CJ$1,"&gt;="&amp;$G128,$J$140:CJ$140,"&gt;0"),_xlpm.n,$I128,CJ$140*IF($C128="Bell",EXP(-0.5*((_xlpm.k-(_xlpm.n+1)/2)/MAX(_xlpm.n/6,0.5))^2),IF(_xlpm.n&lt;=6,1,MIN(1,_xlpm.k/3,(_xlpm.n-_xlpm.k+1)/3))))))</f>
        <v>0</v>
      </c>
      <c r="CK128" s="63">
        <f>IF($I128=0,0,IF(OR(CK$140=0,CK$1&lt;$G128,CK$1&gt;$H128+6),0,_xlfn.LET(_xlpm.k,COUNTIFS($J$1:CK$1,"&gt;="&amp;$G128,$J$140:CK$140,"&gt;0"),_xlpm.n,$I128,CK$140*IF($C128="Bell",EXP(-0.5*((_xlpm.k-(_xlpm.n+1)/2)/MAX(_xlpm.n/6,0.5))^2),IF(_xlpm.n&lt;=6,1,MIN(1,_xlpm.k/3,(_xlpm.n-_xlpm.k+1)/3))))))</f>
        <v>0</v>
      </c>
      <c r="CL128" s="63">
        <f>IF($I128=0,0,IF(OR(CL$140=0,CL$1&lt;$G128,CL$1&gt;$H128+6),0,_xlfn.LET(_xlpm.k,COUNTIFS($J$1:CL$1,"&gt;="&amp;$G128,$J$140:CL$140,"&gt;0"),_xlpm.n,$I128,CL$140*IF($C128="Bell",EXP(-0.5*((_xlpm.k-(_xlpm.n+1)/2)/MAX(_xlpm.n/6,0.5))^2),IF(_xlpm.n&lt;=6,1,MIN(1,_xlpm.k/3,(_xlpm.n-_xlpm.k+1)/3))))))</f>
        <v>0</v>
      </c>
      <c r="CM128" s="63">
        <f>IF($I128=0,0,IF(OR(CM$140=0,CM$1&lt;$G128,CM$1&gt;$H128+6),0,_xlfn.LET(_xlpm.k,COUNTIFS($J$1:CM$1,"&gt;="&amp;$G128,$J$140:CM$140,"&gt;0"),_xlpm.n,$I128,CM$140*IF($C128="Bell",EXP(-0.5*((_xlpm.k-(_xlpm.n+1)/2)/MAX(_xlpm.n/6,0.5))^2),IF(_xlpm.n&lt;=6,1,MIN(1,_xlpm.k/3,(_xlpm.n-_xlpm.k+1)/3))))))</f>
        <v>0</v>
      </c>
      <c r="CN128" s="63">
        <f>IF($I128=0,0,IF(OR(CN$140=0,CN$1&lt;$G128,CN$1&gt;$H128+6),0,_xlfn.LET(_xlpm.k,COUNTIFS($J$1:CN$1,"&gt;="&amp;$G128,$J$140:CN$140,"&gt;0"),_xlpm.n,$I128,CN$140*IF($C128="Bell",EXP(-0.5*((_xlpm.k-(_xlpm.n+1)/2)/MAX(_xlpm.n/6,0.5))^2),IF(_xlpm.n&lt;=6,1,MIN(1,_xlpm.k/3,(_xlpm.n-_xlpm.k+1)/3))))))</f>
        <v>0</v>
      </c>
      <c r="CO128" s="63">
        <f>IF($I128=0,0,IF(OR(CO$140=0,CO$1&lt;$G128,CO$1&gt;$H128+6),0,_xlfn.LET(_xlpm.k,COUNTIFS($J$1:CO$1,"&gt;="&amp;$G128,$J$140:CO$140,"&gt;0"),_xlpm.n,$I128,CO$140*IF($C128="Bell",EXP(-0.5*((_xlpm.k-(_xlpm.n+1)/2)/MAX(_xlpm.n/6,0.5))^2),IF(_xlpm.n&lt;=6,1,MIN(1,_xlpm.k/3,(_xlpm.n-_xlpm.k+1)/3))))))</f>
        <v>0</v>
      </c>
      <c r="CP128" s="63">
        <f>IF($I128=0,0,IF(OR(CP$140=0,CP$1&lt;$G128,CP$1&gt;$H128+6),0,_xlfn.LET(_xlpm.k,COUNTIFS($J$1:CP$1,"&gt;="&amp;$G128,$J$140:CP$140,"&gt;0"),_xlpm.n,$I128,CP$140*IF($C128="Bell",EXP(-0.5*((_xlpm.k-(_xlpm.n+1)/2)/MAX(_xlpm.n/6,0.5))^2),IF(_xlpm.n&lt;=6,1,MIN(1,_xlpm.k/3,(_xlpm.n-_xlpm.k+1)/3))))))</f>
        <v>0</v>
      </c>
      <c r="CQ128" s="63">
        <f>IF($I128=0,0,IF(OR(CQ$140=0,CQ$1&lt;$G128,CQ$1&gt;$H128+6),0,_xlfn.LET(_xlpm.k,COUNTIFS($J$1:CQ$1,"&gt;="&amp;$G128,$J$140:CQ$140,"&gt;0"),_xlpm.n,$I128,CQ$140*IF($C128="Bell",EXP(-0.5*((_xlpm.k-(_xlpm.n+1)/2)/MAX(_xlpm.n/6,0.5))^2),IF(_xlpm.n&lt;=6,1,MIN(1,_xlpm.k/3,(_xlpm.n-_xlpm.k+1)/3))))))</f>
        <v>0</v>
      </c>
      <c r="CR128" s="63">
        <f>IF($I128=0,0,IF(OR(CR$140=0,CR$1&lt;$G128,CR$1&gt;$H128+6),0,_xlfn.LET(_xlpm.k,COUNTIFS($J$1:CR$1,"&gt;="&amp;$G128,$J$140:CR$140,"&gt;0"),_xlpm.n,$I128,CR$140*IF($C128="Bell",EXP(-0.5*((_xlpm.k-(_xlpm.n+1)/2)/MAX(_xlpm.n/6,0.5))^2),IF(_xlpm.n&lt;=6,1,MIN(1,_xlpm.k/3,(_xlpm.n-_xlpm.k+1)/3))))))</f>
        <v>0</v>
      </c>
      <c r="CS128" s="63">
        <f>IF($I128=0,0,IF(OR(CS$140=0,CS$1&lt;$G128,CS$1&gt;$H128+6),0,_xlfn.LET(_xlpm.k,COUNTIFS($J$1:CS$1,"&gt;="&amp;$G128,$J$140:CS$140,"&gt;0"),_xlpm.n,$I128,CS$140*IF($C128="Bell",EXP(-0.5*((_xlpm.k-(_xlpm.n+1)/2)/MAX(_xlpm.n/6,0.5))^2),IF(_xlpm.n&lt;=6,1,MIN(1,_xlpm.k/3,(_xlpm.n-_xlpm.k+1)/3))))))</f>
        <v>0</v>
      </c>
      <c r="CT128" s="63">
        <f>IF($I128=0,0,IF(OR(CT$140=0,CT$1&lt;$G128,CT$1&gt;$H128+6),0,_xlfn.LET(_xlpm.k,COUNTIFS($J$1:CT$1,"&gt;="&amp;$G128,$J$140:CT$140,"&gt;0"),_xlpm.n,$I128,CT$140*IF($C128="Bell",EXP(-0.5*((_xlpm.k-(_xlpm.n+1)/2)/MAX(_xlpm.n/6,0.5))^2),IF(_xlpm.n&lt;=6,1,MIN(1,_xlpm.k/3,(_xlpm.n-_xlpm.k+1)/3))))))</f>
        <v>0</v>
      </c>
      <c r="CU128" s="63">
        <f>IF($I128=0,0,IF(OR(CU$140=0,CU$1&lt;$G128,CU$1&gt;$H128+6),0,_xlfn.LET(_xlpm.k,COUNTIFS($J$1:CU$1,"&gt;="&amp;$G128,$J$140:CU$140,"&gt;0"),_xlpm.n,$I128,CU$140*IF($C128="Bell",EXP(-0.5*((_xlpm.k-(_xlpm.n+1)/2)/MAX(_xlpm.n/6,0.5))^2),IF(_xlpm.n&lt;=6,1,MIN(1,_xlpm.k/3,(_xlpm.n-_xlpm.k+1)/3))))))</f>
        <v>0</v>
      </c>
      <c r="CV128" s="63">
        <f>IF($I128=0,0,IF(OR(CV$140=0,CV$1&lt;$G128,CV$1&gt;$H128+6),0,_xlfn.LET(_xlpm.k,COUNTIFS($J$1:CV$1,"&gt;="&amp;$G128,$J$140:CV$140,"&gt;0"),_xlpm.n,$I128,CV$140*IF($C128="Bell",EXP(-0.5*((_xlpm.k-(_xlpm.n+1)/2)/MAX(_xlpm.n/6,0.5))^2),IF(_xlpm.n&lt;=6,1,MIN(1,_xlpm.k/3,(_xlpm.n-_xlpm.k+1)/3))))))</f>
        <v>0</v>
      </c>
      <c r="CW128" s="63">
        <f>IF($I128=0,0,IF(OR(CW$140=0,CW$1&lt;$G128,CW$1&gt;$H128+6),0,_xlfn.LET(_xlpm.k,COUNTIFS($J$1:CW$1,"&gt;="&amp;$G128,$J$140:CW$140,"&gt;0"),_xlpm.n,$I128,CW$140*IF($C128="Bell",EXP(-0.5*((_xlpm.k-(_xlpm.n+1)/2)/MAX(_xlpm.n/6,0.5))^2),IF(_xlpm.n&lt;=6,1,MIN(1,_xlpm.k/3,(_xlpm.n-_xlpm.k+1)/3))))))</f>
        <v>0</v>
      </c>
      <c r="CX128" s="63">
        <f>IF($I128=0,0,IF(OR(CX$140=0,CX$1&lt;$G128,CX$1&gt;$H128+6),0,_xlfn.LET(_xlpm.k,COUNTIFS($J$1:CX$1,"&gt;="&amp;$G128,$J$140:CX$140,"&gt;0"),_xlpm.n,$I128,CX$140*IF($C128="Bell",EXP(-0.5*((_xlpm.k-(_xlpm.n+1)/2)/MAX(_xlpm.n/6,0.5))^2),IF(_xlpm.n&lt;=6,1,MIN(1,_xlpm.k/3,(_xlpm.n-_xlpm.k+1)/3))))))</f>
        <v>0</v>
      </c>
      <c r="CY128" s="63">
        <f>IF($I128=0,0,IF(OR(CY$140=0,CY$1&lt;$G128,CY$1&gt;$H128+6),0,_xlfn.LET(_xlpm.k,COUNTIFS($J$1:CY$1,"&gt;="&amp;$G128,$J$140:CY$140,"&gt;0"),_xlpm.n,$I128,CY$140*IF($C128="Bell",EXP(-0.5*((_xlpm.k-(_xlpm.n+1)/2)/MAX(_xlpm.n/6,0.5))^2),IF(_xlpm.n&lt;=6,1,MIN(1,_xlpm.k/3,(_xlpm.n-_xlpm.k+1)/3))))))</f>
        <v>0</v>
      </c>
      <c r="CZ128" s="63">
        <f>IF($I128=0,0,IF(OR(CZ$140=0,CZ$1&lt;$G128,CZ$1&gt;$H128+6),0,_xlfn.LET(_xlpm.k,COUNTIFS($J$1:CZ$1,"&gt;="&amp;$G128,$J$140:CZ$140,"&gt;0"),_xlpm.n,$I128,CZ$140*IF($C128="Bell",EXP(-0.5*((_xlpm.k-(_xlpm.n+1)/2)/MAX(_xlpm.n/6,0.5))^2),IF(_xlpm.n&lt;=6,1,MIN(1,_xlpm.k/3,(_xlpm.n-_xlpm.k+1)/3))))))</f>
        <v>0</v>
      </c>
      <c r="DA128" s="63">
        <f>IF($I128=0,0,IF(OR(DA$140=0,DA$1&lt;$G128,DA$1&gt;$H128+6),0,_xlfn.LET(_xlpm.k,COUNTIFS($J$1:DA$1,"&gt;="&amp;$G128,$J$140:DA$140,"&gt;0"),_xlpm.n,$I128,DA$140*IF($C128="Bell",EXP(-0.5*((_xlpm.k-(_xlpm.n+1)/2)/MAX(_xlpm.n/6,0.5))^2),IF(_xlpm.n&lt;=6,1,MIN(1,_xlpm.k/3,(_xlpm.n-_xlpm.k+1)/3))))))</f>
        <v>0</v>
      </c>
      <c r="DB128" s="63">
        <f>IF($I128=0,0,IF(OR(DB$140=0,DB$1&lt;$G128,DB$1&gt;$H128+6),0,_xlfn.LET(_xlpm.k,COUNTIFS($J$1:DB$1,"&gt;="&amp;$G128,$J$140:DB$140,"&gt;0"),_xlpm.n,$I128,DB$140*IF($C128="Bell",EXP(-0.5*((_xlpm.k-(_xlpm.n+1)/2)/MAX(_xlpm.n/6,0.5))^2),IF(_xlpm.n&lt;=6,1,MIN(1,_xlpm.k/3,(_xlpm.n-_xlpm.k+1)/3))))))</f>
        <v>0</v>
      </c>
      <c r="DC128" s="63">
        <f>IF($I128=0,0,IF(OR(DC$140=0,DC$1&lt;$G128,DC$1&gt;$H128+6),0,_xlfn.LET(_xlpm.k,COUNTIFS($J$1:DC$1,"&gt;="&amp;$G128,$J$140:DC$140,"&gt;0"),_xlpm.n,$I128,DC$140*IF($C128="Bell",EXP(-0.5*((_xlpm.k-(_xlpm.n+1)/2)/MAX(_xlpm.n/6,0.5))^2),IF(_xlpm.n&lt;=6,1,MIN(1,_xlpm.k/3,(_xlpm.n-_xlpm.k+1)/3))))))</f>
        <v>0</v>
      </c>
      <c r="DD128" s="63">
        <f>IF($I128=0,0,IF(OR(DD$140=0,DD$1&lt;$G128,DD$1&gt;$H128+6),0,_xlfn.LET(_xlpm.k,COUNTIFS($J$1:DD$1,"&gt;="&amp;$G128,$J$140:DD$140,"&gt;0"),_xlpm.n,$I128,DD$140*IF($C128="Bell",EXP(-0.5*((_xlpm.k-(_xlpm.n+1)/2)/MAX(_xlpm.n/6,0.5))^2),IF(_xlpm.n&lt;=6,1,MIN(1,_xlpm.k/3,(_xlpm.n-_xlpm.k+1)/3))))))</f>
        <v>0</v>
      </c>
      <c r="DE128" s="63">
        <f>IF($I128=0,0,IF(OR(DE$140=0,DE$1&lt;$G128,DE$1&gt;$H128+6),0,_xlfn.LET(_xlpm.k,COUNTIFS($J$1:DE$1,"&gt;="&amp;$G128,$J$140:DE$140,"&gt;0"),_xlpm.n,$I128,DE$140*IF($C128="Bell",EXP(-0.5*((_xlpm.k-(_xlpm.n+1)/2)/MAX(_xlpm.n/6,0.5))^2),IF(_xlpm.n&lt;=6,1,MIN(1,_xlpm.k/3,(_xlpm.n-_xlpm.k+1)/3))))))</f>
        <v>0</v>
      </c>
      <c r="DF128" s="63">
        <f>IF($I128=0,0,IF(OR(DF$140=0,DF$1&lt;$G128,DF$1&gt;$H128+6),0,_xlfn.LET(_xlpm.k,COUNTIFS($J$1:DF$1,"&gt;="&amp;$G128,$J$140:DF$140,"&gt;0"),_xlpm.n,$I128,DF$140*IF($C128="Bell",EXP(-0.5*((_xlpm.k-(_xlpm.n+1)/2)/MAX(_xlpm.n/6,0.5))^2),IF(_xlpm.n&lt;=6,1,MIN(1,_xlpm.k/3,(_xlpm.n-_xlpm.k+1)/3))))))</f>
        <v>0</v>
      </c>
      <c r="DG128" s="63">
        <f>IF($I128=0,0,IF(OR(DG$140=0,DG$1&lt;$G128,DG$1&gt;$H128+6),0,_xlfn.LET(_xlpm.k,COUNTIFS($J$1:DG$1,"&gt;="&amp;$G128,$J$140:DG$140,"&gt;0"),_xlpm.n,$I128,DG$140*IF($C128="Bell",EXP(-0.5*((_xlpm.k-(_xlpm.n+1)/2)/MAX(_xlpm.n/6,0.5))^2),IF(_xlpm.n&lt;=6,1,MIN(1,_xlpm.k/3,(_xlpm.n-_xlpm.k+1)/3))))))</f>
        <v>0</v>
      </c>
      <c r="DH128" s="63">
        <f>IF($I128=0,0,IF(OR(DH$140=0,DH$1&lt;$G128,DH$1&gt;$H128+6),0,_xlfn.LET(_xlpm.k,COUNTIFS($J$1:DH$1,"&gt;="&amp;$G128,$J$140:DH$140,"&gt;0"),_xlpm.n,$I128,DH$140*IF($C128="Bell",EXP(-0.5*((_xlpm.k-(_xlpm.n+1)/2)/MAX(_xlpm.n/6,0.5))^2),IF(_xlpm.n&lt;=6,1,MIN(1,_xlpm.k/3,(_xlpm.n-_xlpm.k+1)/3))))))</f>
        <v>0</v>
      </c>
      <c r="DI128" s="63">
        <f>IF($I128=0,0,IF(OR(DI$140=0,DI$1&lt;$G128,DI$1&gt;$H128+6),0,_xlfn.LET(_xlpm.k,COUNTIFS($J$1:DI$1,"&gt;="&amp;$G128,$J$140:DI$140,"&gt;0"),_xlpm.n,$I128,DI$140*IF($C128="Bell",EXP(-0.5*((_xlpm.k-(_xlpm.n+1)/2)/MAX(_xlpm.n/6,0.5))^2),IF(_xlpm.n&lt;=6,1,MIN(1,_xlpm.k/3,(_xlpm.n-_xlpm.k+1)/3))))))</f>
        <v>0</v>
      </c>
      <c r="DJ128" s="63">
        <f>IF($I128=0,0,IF(OR(DJ$140=0,DJ$1&lt;$G128,DJ$1&gt;$H128+6),0,_xlfn.LET(_xlpm.k,COUNTIFS($J$1:DJ$1,"&gt;="&amp;$G128,$J$140:DJ$140,"&gt;0"),_xlpm.n,$I128,DJ$140*IF($C128="Bell",EXP(-0.5*((_xlpm.k-(_xlpm.n+1)/2)/MAX(_xlpm.n/6,0.5))^2),IF(_xlpm.n&lt;=6,1,MIN(1,_xlpm.k/3,(_xlpm.n-_xlpm.k+1)/3))))))</f>
        <v>0</v>
      </c>
      <c r="DK128" s="63">
        <f>IF($I128=0,0,IF(OR(DK$140=0,DK$1&lt;$G128,DK$1&gt;$H128+6),0,_xlfn.LET(_xlpm.k,COUNTIFS($J$1:DK$1,"&gt;="&amp;$G128,$J$140:DK$140,"&gt;0"),_xlpm.n,$I128,DK$140*IF($C128="Bell",EXP(-0.5*((_xlpm.k-(_xlpm.n+1)/2)/MAX(_xlpm.n/6,0.5))^2),IF(_xlpm.n&lt;=6,1,MIN(1,_xlpm.k/3,(_xlpm.n-_xlpm.k+1)/3))))))</f>
        <v>0</v>
      </c>
      <c r="DL128" s="63">
        <f>IF($I128=0,0,IF(OR(DL$140=0,DL$1&lt;$G128,DL$1&gt;$H128+6),0,_xlfn.LET(_xlpm.k,COUNTIFS($J$1:DL$1,"&gt;="&amp;$G128,$J$140:DL$140,"&gt;0"),_xlpm.n,$I128,DL$140*IF($C128="Bell",EXP(-0.5*((_xlpm.k-(_xlpm.n+1)/2)/MAX(_xlpm.n/6,0.5))^2),IF(_xlpm.n&lt;=6,1,MIN(1,_xlpm.k/3,(_xlpm.n-_xlpm.k+1)/3))))))</f>
        <v>0</v>
      </c>
      <c r="DM128" s="63">
        <f>IF($I128=0,0,IF(OR(DM$140=0,DM$1&lt;$G128,DM$1&gt;$H128+6),0,_xlfn.LET(_xlpm.k,COUNTIFS($J$1:DM$1,"&gt;="&amp;$G128,$J$140:DM$140,"&gt;0"),_xlpm.n,$I128,DM$140*IF($C128="Bell",EXP(-0.5*((_xlpm.k-(_xlpm.n+1)/2)/MAX(_xlpm.n/6,0.5))^2),IF(_xlpm.n&lt;=6,1,MIN(1,_xlpm.k/3,(_xlpm.n-_xlpm.k+1)/3))))))</f>
        <v>0</v>
      </c>
      <c r="DN128" s="63">
        <f>IF($I128=0,0,IF(OR(DN$140=0,DN$1&lt;$G128,DN$1&gt;$H128+6),0,_xlfn.LET(_xlpm.k,COUNTIFS($J$1:DN$1,"&gt;="&amp;$G128,$J$140:DN$140,"&gt;0"),_xlpm.n,$I128,DN$140*IF($C128="Bell",EXP(-0.5*((_xlpm.k-(_xlpm.n+1)/2)/MAX(_xlpm.n/6,0.5))^2),IF(_xlpm.n&lt;=6,1,MIN(1,_xlpm.k/3,(_xlpm.n-_xlpm.k+1)/3))))))</f>
        <v>0</v>
      </c>
      <c r="DO128" s="63">
        <f>IF($I128=0,0,IF(OR(DO$140=0,DO$1&lt;$G128,DO$1&gt;$H128+6),0,_xlfn.LET(_xlpm.k,COUNTIFS($J$1:DO$1,"&gt;="&amp;$G128,$J$140:DO$140,"&gt;0"),_xlpm.n,$I128,DO$140*IF($C128="Bell",EXP(-0.5*((_xlpm.k-(_xlpm.n+1)/2)/MAX(_xlpm.n/6,0.5))^2),IF(_xlpm.n&lt;=6,1,MIN(1,_xlpm.k/3,(_xlpm.n-_xlpm.k+1)/3))))))</f>
        <v>0</v>
      </c>
      <c r="DP128" s="63">
        <f>IF($I128=0,0,IF(OR(DP$140=0,DP$1&lt;$G128,DP$1&gt;$H128+6),0,_xlfn.LET(_xlpm.k,COUNTIFS($J$1:DP$1,"&gt;="&amp;$G128,$J$140:DP$140,"&gt;0"),_xlpm.n,$I128,DP$140*IF($C128="Bell",EXP(-0.5*((_xlpm.k-(_xlpm.n+1)/2)/MAX(_xlpm.n/6,0.5))^2),IF(_xlpm.n&lt;=6,1,MIN(1,_xlpm.k/3,(_xlpm.n-_xlpm.k+1)/3))))))</f>
        <v>0</v>
      </c>
      <c r="DQ128" s="63">
        <f>IF($I128=0,0,IF(OR(DQ$140=0,DQ$1&lt;$G128,DQ$1&gt;$H128+6),0,_xlfn.LET(_xlpm.k,COUNTIFS($J$1:DQ$1,"&gt;="&amp;$G128,$J$140:DQ$140,"&gt;0"),_xlpm.n,$I128,DQ$140*IF($C128="Bell",EXP(-0.5*((_xlpm.k-(_xlpm.n+1)/2)/MAX(_xlpm.n/6,0.5))^2),IF(_xlpm.n&lt;=6,1,MIN(1,_xlpm.k/3,(_xlpm.n-_xlpm.k+1)/3))))))</f>
        <v>0</v>
      </c>
      <c r="DR128" s="63">
        <f>IF($I128=0,0,IF(OR(DR$140=0,DR$1&lt;$G128,DR$1&gt;$H128+6),0,_xlfn.LET(_xlpm.k,COUNTIFS($J$1:DR$1,"&gt;="&amp;$G128,$J$140:DR$140,"&gt;0"),_xlpm.n,$I128,DR$140*IF($C128="Bell",EXP(-0.5*((_xlpm.k-(_xlpm.n+1)/2)/MAX(_xlpm.n/6,0.5))^2),IF(_xlpm.n&lt;=6,1,MIN(1,_xlpm.k/3,(_xlpm.n-_xlpm.k+1)/3))))))</f>
        <v>0</v>
      </c>
      <c r="DS128" s="63">
        <f>IF($I128=0,0,IF(OR(DS$140=0,DS$1&lt;$G128,DS$1&gt;$H128+6),0,_xlfn.LET(_xlpm.k,COUNTIFS($J$1:DS$1,"&gt;="&amp;$G128,$J$140:DS$140,"&gt;0"),_xlpm.n,$I128,DS$140*IF($C128="Bell",EXP(-0.5*((_xlpm.k-(_xlpm.n+1)/2)/MAX(_xlpm.n/6,0.5))^2),IF(_xlpm.n&lt;=6,1,MIN(1,_xlpm.k/3,(_xlpm.n-_xlpm.k+1)/3))))))</f>
        <v>0</v>
      </c>
      <c r="DT128" s="63">
        <f>IF($I128=0,0,IF(OR(DT$140=0,DT$1&lt;$G128,DT$1&gt;$H128+6),0,_xlfn.LET(_xlpm.k,COUNTIFS($J$1:DT$1,"&gt;="&amp;$G128,$J$140:DT$140,"&gt;0"),_xlpm.n,$I128,DT$140*IF($C128="Bell",EXP(-0.5*((_xlpm.k-(_xlpm.n+1)/2)/MAX(_xlpm.n/6,0.5))^2),IF(_xlpm.n&lt;=6,1,MIN(1,_xlpm.k/3,(_xlpm.n-_xlpm.k+1)/3))))))</f>
        <v>0</v>
      </c>
      <c r="DU128" s="63">
        <f>IF($I128=0,0,IF(OR(DU$140=0,DU$1&lt;$G128,DU$1&gt;$H128+6),0,_xlfn.LET(_xlpm.k,COUNTIFS($J$1:DU$1,"&gt;="&amp;$G128,$J$140:DU$140,"&gt;0"),_xlpm.n,$I128,DU$140*IF($C128="Bell",EXP(-0.5*((_xlpm.k-(_xlpm.n+1)/2)/MAX(_xlpm.n/6,0.5))^2),IF(_xlpm.n&lt;=6,1,MIN(1,_xlpm.k/3,(_xlpm.n-_xlpm.k+1)/3))))))</f>
        <v>0</v>
      </c>
      <c r="DV128" s="63">
        <f>IF($I128=0,0,IF(OR(DV$140=0,DV$1&lt;$G128,DV$1&gt;$H128+6),0,_xlfn.LET(_xlpm.k,COUNTIFS($J$1:DV$1,"&gt;="&amp;$G128,$J$140:DV$140,"&gt;0"),_xlpm.n,$I128,DV$140*IF($C128="Bell",EXP(-0.5*((_xlpm.k-(_xlpm.n+1)/2)/MAX(_xlpm.n/6,0.5))^2),IF(_xlpm.n&lt;=6,1,MIN(1,_xlpm.k/3,(_xlpm.n-_xlpm.k+1)/3))))))</f>
        <v>0</v>
      </c>
      <c r="DW128" s="63">
        <f>IF($I128=0,0,IF(OR(DW$140=0,DW$1&lt;$G128,DW$1&gt;$H128+6),0,_xlfn.LET(_xlpm.k,COUNTIFS($J$1:DW$1,"&gt;="&amp;$G128,$J$140:DW$140,"&gt;0"),_xlpm.n,$I128,DW$140*IF($C128="Bell",EXP(-0.5*((_xlpm.k-(_xlpm.n+1)/2)/MAX(_xlpm.n/6,0.5))^2),IF(_xlpm.n&lt;=6,1,MIN(1,_xlpm.k/3,(_xlpm.n-_xlpm.k+1)/3))))))</f>
        <v>0</v>
      </c>
      <c r="DX128" s="63">
        <f>IF($I128=0,0,IF(OR(DX$140=0,DX$1&lt;$G128,DX$1&gt;$H128+6),0,_xlfn.LET(_xlpm.k,COUNTIFS($J$1:DX$1,"&gt;="&amp;$G128,$J$140:DX$140,"&gt;0"),_xlpm.n,$I128,DX$140*IF($C128="Bell",EXP(-0.5*((_xlpm.k-(_xlpm.n+1)/2)/MAX(_xlpm.n/6,0.5))^2),IF(_xlpm.n&lt;=6,1,MIN(1,_xlpm.k/3,(_xlpm.n-_xlpm.k+1)/3))))))</f>
        <v>0</v>
      </c>
      <c r="DY128" s="63">
        <f>IF($I128=0,0,IF(OR(DY$140=0,DY$1&lt;$G128,DY$1&gt;$H128+6),0,_xlfn.LET(_xlpm.k,COUNTIFS($J$1:DY$1,"&gt;="&amp;$G128,$J$140:DY$140,"&gt;0"),_xlpm.n,$I128,DY$140*IF($C128="Bell",EXP(-0.5*((_xlpm.k-(_xlpm.n+1)/2)/MAX(_xlpm.n/6,0.5))^2),IF(_xlpm.n&lt;=6,1,MIN(1,_xlpm.k/3,(_xlpm.n-_xlpm.k+1)/3))))))</f>
        <v>0</v>
      </c>
      <c r="DZ128" s="63">
        <f>IF($I128=0,0,IF(OR(DZ$140=0,DZ$1&lt;$G128,DZ$1&gt;$H128+6),0,_xlfn.LET(_xlpm.k,COUNTIFS($J$1:DZ$1,"&gt;="&amp;$G128,$J$140:DZ$140,"&gt;0"),_xlpm.n,$I128,DZ$140*IF($C128="Bell",EXP(-0.5*((_xlpm.k-(_xlpm.n+1)/2)/MAX(_xlpm.n/6,0.5))^2),IF(_xlpm.n&lt;=6,1,MIN(1,_xlpm.k/3,(_xlpm.n-_xlpm.k+1)/3))))))</f>
        <v>0</v>
      </c>
      <c r="EA128" s="63">
        <f>IF($I128=0,0,IF(OR(EA$140=0,EA$1&lt;$G128,EA$1&gt;$H128+6),0,_xlfn.LET(_xlpm.k,COUNTIFS($J$1:EA$1,"&gt;="&amp;$G128,$J$140:EA$140,"&gt;0"),_xlpm.n,$I128,EA$140*IF($C128="Bell",EXP(-0.5*((_xlpm.k-(_xlpm.n+1)/2)/MAX(_xlpm.n/6,0.5))^2),IF(_xlpm.n&lt;=6,1,MIN(1,_xlpm.k/3,(_xlpm.n-_xlpm.k+1)/3))))))</f>
        <v>0</v>
      </c>
      <c r="EB128" s="63">
        <f>IF($I128=0,0,IF(OR(EB$140=0,EB$1&lt;$G128,EB$1&gt;$H128+6),0,_xlfn.LET(_xlpm.k,COUNTIFS($J$1:EB$1,"&gt;="&amp;$G128,$J$140:EB$140,"&gt;0"),_xlpm.n,$I128,EB$140*IF($C128="Bell",EXP(-0.5*((_xlpm.k-(_xlpm.n+1)/2)/MAX(_xlpm.n/6,0.5))^2),IF(_xlpm.n&lt;=6,1,MIN(1,_xlpm.k/3,(_xlpm.n-_xlpm.k+1)/3))))))</f>
        <v>0</v>
      </c>
      <c r="EC128" s="63">
        <f>IF($I128=0,0,IF(OR(EC$140=0,EC$1&lt;$G128,EC$1&gt;$H128+6),0,_xlfn.LET(_xlpm.k,COUNTIFS($J$1:EC$1,"&gt;="&amp;$G128,$J$140:EC$140,"&gt;0"),_xlpm.n,$I128,EC$140*IF($C128="Bell",EXP(-0.5*((_xlpm.k-(_xlpm.n+1)/2)/MAX(_xlpm.n/6,0.5))^2),IF(_xlpm.n&lt;=6,1,MIN(1,_xlpm.k/3,(_xlpm.n-_xlpm.k+1)/3))))))</f>
        <v>0</v>
      </c>
      <c r="ED128" s="63">
        <f>IF($I128=0,0,IF(OR(ED$140=0,ED$1&lt;$G128,ED$1&gt;$H128+6),0,_xlfn.LET(_xlpm.k,COUNTIFS($J$1:ED$1,"&gt;="&amp;$G128,$J$140:ED$140,"&gt;0"),_xlpm.n,$I128,ED$140*IF($C128="Bell",EXP(-0.5*((_xlpm.k-(_xlpm.n+1)/2)/MAX(_xlpm.n/6,0.5))^2),IF(_xlpm.n&lt;=6,1,MIN(1,_xlpm.k/3,(_xlpm.n-_xlpm.k+1)/3))))))</f>
        <v>0</v>
      </c>
      <c r="EE128" s="63">
        <f>IF($I128=0,0,IF(OR(EE$140=0,EE$1&lt;$G128,EE$1&gt;$H128+6),0,_xlfn.LET(_xlpm.k,COUNTIFS($J$1:EE$1,"&gt;="&amp;$G128,$J$140:EE$140,"&gt;0"),_xlpm.n,$I128,EE$140*IF($C128="Bell",EXP(-0.5*((_xlpm.k-(_xlpm.n+1)/2)/MAX(_xlpm.n/6,0.5))^2),IF(_xlpm.n&lt;=6,1,MIN(1,_xlpm.k/3,(_xlpm.n-_xlpm.k+1)/3))))))</f>
        <v>0</v>
      </c>
      <c r="EF128" s="63">
        <f>IF($I128=0,0,IF(OR(EF$140=0,EF$1&lt;$G128,EF$1&gt;$H128+6),0,_xlfn.LET(_xlpm.k,COUNTIFS($J$1:EF$1,"&gt;="&amp;$G128,$J$140:EF$140,"&gt;0"),_xlpm.n,$I128,EF$140*IF($C128="Bell",EXP(-0.5*((_xlpm.k-(_xlpm.n+1)/2)/MAX(_xlpm.n/6,0.5))^2),IF(_xlpm.n&lt;=6,1,MIN(1,_xlpm.k/3,(_xlpm.n-_xlpm.k+1)/3))))))</f>
        <v>0</v>
      </c>
      <c r="EG128" s="63">
        <f>IF($I128=0,0,IF(OR(EG$140=0,EG$1&lt;$G128,EG$1&gt;$H128+6),0,_xlfn.LET(_xlpm.k,COUNTIFS($J$1:EG$1,"&gt;="&amp;$G128,$J$140:EG$140,"&gt;0"),_xlpm.n,$I128,EG$140*IF($C128="Bell",EXP(-0.5*((_xlpm.k-(_xlpm.n+1)/2)/MAX(_xlpm.n/6,0.5))^2),IF(_xlpm.n&lt;=6,1,MIN(1,_xlpm.k/3,(_xlpm.n-_xlpm.k+1)/3))))))</f>
        <v>0</v>
      </c>
      <c r="EH128" s="63">
        <f>IF($I128=0,0,IF(OR(EH$140=0,EH$1&lt;$G128,EH$1&gt;$H128+6),0,_xlfn.LET(_xlpm.k,COUNTIFS($J$1:EH$1,"&gt;="&amp;$G128,$J$140:EH$140,"&gt;0"),_xlpm.n,$I128,EH$140*IF($C128="Bell",EXP(-0.5*((_xlpm.k-(_xlpm.n+1)/2)/MAX(_xlpm.n/6,0.5))^2),IF(_xlpm.n&lt;=6,1,MIN(1,_xlpm.k/3,(_xlpm.n-_xlpm.k+1)/3))))))</f>
        <v>0</v>
      </c>
      <c r="EI128" s="63">
        <f>IF($I128=0,0,IF(OR(EI$140=0,EI$1&lt;$G128,EI$1&gt;$H128+6),0,_xlfn.LET(_xlpm.k,COUNTIFS($J$1:EI$1,"&gt;="&amp;$G128,$J$140:EI$140,"&gt;0"),_xlpm.n,$I128,EI$140*IF($C128="Bell",EXP(-0.5*((_xlpm.k-(_xlpm.n+1)/2)/MAX(_xlpm.n/6,0.5))^2),IF(_xlpm.n&lt;=6,1,MIN(1,_xlpm.k/3,(_xlpm.n-_xlpm.k+1)/3))))))</f>
        <v>0</v>
      </c>
      <c r="EJ128" s="63">
        <f>IF($I128=0,0,IF(OR(EJ$140=0,EJ$1&lt;$G128,EJ$1&gt;$H128+6),0,_xlfn.LET(_xlpm.k,COUNTIFS($J$1:EJ$1,"&gt;="&amp;$G128,$J$140:EJ$140,"&gt;0"),_xlpm.n,$I128,EJ$140*IF($C128="Bell",EXP(-0.5*((_xlpm.k-(_xlpm.n+1)/2)/MAX(_xlpm.n/6,0.5))^2),IF(_xlpm.n&lt;=6,1,MIN(1,_xlpm.k/3,(_xlpm.n-_xlpm.k+1)/3))))))</f>
        <v>0</v>
      </c>
      <c r="EK128" s="63">
        <f>IF($I128=0,0,IF(OR(EK$140=0,EK$1&lt;$G128,EK$1&gt;$H128+6),0,_xlfn.LET(_xlpm.k,COUNTIFS($J$1:EK$1,"&gt;="&amp;$G128,$J$140:EK$140,"&gt;0"),_xlpm.n,$I128,EK$140*IF($C128="Bell",EXP(-0.5*((_xlpm.k-(_xlpm.n+1)/2)/MAX(_xlpm.n/6,0.5))^2),IF(_xlpm.n&lt;=6,1,MIN(1,_xlpm.k/3,(_xlpm.n-_xlpm.k+1)/3))))))</f>
        <v>0</v>
      </c>
      <c r="EL128" s="63">
        <f>IF($I128=0,0,IF(OR(EL$140=0,EL$1&lt;$G128,EL$1&gt;$H128+6),0,_xlfn.LET(_xlpm.k,COUNTIFS($J$1:EL$1,"&gt;="&amp;$G128,$J$140:EL$140,"&gt;0"),_xlpm.n,$I128,EL$140*IF($C128="Bell",EXP(-0.5*((_xlpm.k-(_xlpm.n+1)/2)/MAX(_xlpm.n/6,0.5))^2),IF(_xlpm.n&lt;=6,1,MIN(1,_xlpm.k/3,(_xlpm.n-_xlpm.k+1)/3))))))</f>
        <v>0</v>
      </c>
      <c r="EM128" s="63">
        <f>IF($I128=0,0,IF(OR(EM$140=0,EM$1&lt;$G128,EM$1&gt;$H128+6),0,_xlfn.LET(_xlpm.k,COUNTIFS($J$1:EM$1,"&gt;="&amp;$G128,$J$140:EM$140,"&gt;0"),_xlpm.n,$I128,EM$140*IF($C128="Bell",EXP(-0.5*((_xlpm.k-(_xlpm.n+1)/2)/MAX(_xlpm.n/6,0.5))^2),IF(_xlpm.n&lt;=6,1,MIN(1,_xlpm.k/3,(_xlpm.n-_xlpm.k+1)/3))))))</f>
        <v>0</v>
      </c>
      <c r="EN128" s="63">
        <f>IF($I128=0,0,IF(OR(EN$140=0,EN$1&lt;$G128,EN$1&gt;$H128+6),0,_xlfn.LET(_xlpm.k,COUNTIFS($J$1:EN$1,"&gt;="&amp;$G128,$J$140:EN$140,"&gt;0"),_xlpm.n,$I128,EN$140*IF($C128="Bell",EXP(-0.5*((_xlpm.k-(_xlpm.n+1)/2)/MAX(_xlpm.n/6,0.5))^2),IF(_xlpm.n&lt;=6,1,MIN(1,_xlpm.k/3,(_xlpm.n-_xlpm.k+1)/3))))))</f>
        <v>0</v>
      </c>
      <c r="EO128" s="63">
        <f>IF($I128=0,0,IF(OR(EO$140=0,EO$1&lt;$G128,EO$1&gt;$H128+6),0,_xlfn.LET(_xlpm.k,COUNTIFS($J$1:EO$1,"&gt;="&amp;$G128,$J$140:EO$140,"&gt;0"),_xlpm.n,$I128,EO$140*IF($C128="Bell",EXP(-0.5*((_xlpm.k-(_xlpm.n+1)/2)/MAX(_xlpm.n/6,0.5))^2),IF(_xlpm.n&lt;=6,1,MIN(1,_xlpm.k/3,(_xlpm.n-_xlpm.k+1)/3))))))</f>
        <v>0</v>
      </c>
      <c r="EP128" s="63">
        <f>IF($I128=0,0,IF(OR(EP$140=0,EP$1&lt;$G128,EP$1&gt;$H128+6),0,_xlfn.LET(_xlpm.k,COUNTIFS($J$1:EP$1,"&gt;="&amp;$G128,$J$140:EP$140,"&gt;0"),_xlpm.n,$I128,EP$140*IF($C128="Bell",EXP(-0.5*((_xlpm.k-(_xlpm.n+1)/2)/MAX(_xlpm.n/6,0.5))^2),IF(_xlpm.n&lt;=6,1,MIN(1,_xlpm.k/3,(_xlpm.n-_xlpm.k+1)/3))))))</f>
        <v>0</v>
      </c>
      <c r="EQ128" s="63">
        <f>IF($I128=0,0,IF(OR(EQ$140=0,EQ$1&lt;$G128,EQ$1&gt;$H128+6),0,_xlfn.LET(_xlpm.k,COUNTIFS($J$1:EQ$1,"&gt;="&amp;$G128,$J$140:EQ$140,"&gt;0"),_xlpm.n,$I128,EQ$140*IF($C128="Bell",EXP(-0.5*((_xlpm.k-(_xlpm.n+1)/2)/MAX(_xlpm.n/6,0.5))^2),IF(_xlpm.n&lt;=6,1,MIN(1,_xlpm.k/3,(_xlpm.n-_xlpm.k+1)/3))))))</f>
        <v>0</v>
      </c>
      <c r="ER128" s="63">
        <f>IF($I128=0,0,IF(OR(ER$140=0,ER$1&lt;$G128,ER$1&gt;$H128+6),0,_xlfn.LET(_xlpm.k,COUNTIFS($J$1:ER$1,"&gt;="&amp;$G128,$J$140:ER$140,"&gt;0"),_xlpm.n,$I128,ER$140*IF($C128="Bell",EXP(-0.5*((_xlpm.k-(_xlpm.n+1)/2)/MAX(_xlpm.n/6,0.5))^2),IF(_xlpm.n&lt;=6,1,MIN(1,_xlpm.k/3,(_xlpm.n-_xlpm.k+1)/3))))))</f>
        <v>0</v>
      </c>
      <c r="ES128" s="63">
        <f>IF($I128=0,0,IF(OR(ES$140=0,ES$1&lt;$G128,ES$1&gt;$H128+6),0,_xlfn.LET(_xlpm.k,COUNTIFS($J$1:ES$1,"&gt;="&amp;$G128,$J$140:ES$140,"&gt;0"),_xlpm.n,$I128,ES$140*IF($C128="Bell",EXP(-0.5*((_xlpm.k-(_xlpm.n+1)/2)/MAX(_xlpm.n/6,0.5))^2),IF(_xlpm.n&lt;=6,1,MIN(1,_xlpm.k/3,(_xlpm.n-_xlpm.k+1)/3))))))</f>
        <v>0</v>
      </c>
      <c r="ET128" s="63">
        <f>IF($I128=0,0,IF(OR(ET$140=0,ET$1&lt;$G128,ET$1&gt;$H128+6),0,_xlfn.LET(_xlpm.k,COUNTIFS($J$1:ET$1,"&gt;="&amp;$G128,$J$140:ET$140,"&gt;0"),_xlpm.n,$I128,ET$140*IF($C128="Bell",EXP(-0.5*((_xlpm.k-(_xlpm.n+1)/2)/MAX(_xlpm.n/6,0.5))^2),IF(_xlpm.n&lt;=6,1,MIN(1,_xlpm.k/3,(_xlpm.n-_xlpm.k+1)/3))))))</f>
        <v>0</v>
      </c>
      <c r="EU128" s="63">
        <f>IF($I128=0,0,IF(OR(EU$140=0,EU$1&lt;$G128,EU$1&gt;$H128+6),0,_xlfn.LET(_xlpm.k,COUNTIFS($J$1:EU$1,"&gt;="&amp;$G128,$J$140:EU$140,"&gt;0"),_xlpm.n,$I128,EU$140*IF($C128="Bell",EXP(-0.5*((_xlpm.k-(_xlpm.n+1)/2)/MAX(_xlpm.n/6,0.5))^2),IF(_xlpm.n&lt;=6,1,MIN(1,_xlpm.k/3,(_xlpm.n-_xlpm.k+1)/3))))))</f>
        <v>0</v>
      </c>
      <c r="EV128" s="63">
        <f>IF($I128=0,0,IF(OR(EV$140=0,EV$1&lt;$G128,EV$1&gt;$H128+6),0,_xlfn.LET(_xlpm.k,COUNTIFS($J$1:EV$1,"&gt;="&amp;$G128,$J$140:EV$140,"&gt;0"),_xlpm.n,$I128,EV$140*IF($C128="Bell",EXP(-0.5*((_xlpm.k-(_xlpm.n+1)/2)/MAX(_xlpm.n/6,0.5))^2),IF(_xlpm.n&lt;=6,1,MIN(1,_xlpm.k/3,(_xlpm.n-_xlpm.k+1)/3))))))</f>
        <v>0</v>
      </c>
      <c r="EW128" s="63">
        <f>IF($I128=0,0,IF(OR(EW$140=0,EW$1&lt;$G128,EW$1&gt;$H128+6),0,_xlfn.LET(_xlpm.k,COUNTIFS($J$1:EW$1,"&gt;="&amp;$G128,$J$140:EW$140,"&gt;0"),_xlpm.n,$I128,EW$140*IF($C128="Bell",EXP(-0.5*((_xlpm.k-(_xlpm.n+1)/2)/MAX(_xlpm.n/6,0.5))^2),IF(_xlpm.n&lt;=6,1,MIN(1,_xlpm.k/3,(_xlpm.n-_xlpm.k+1)/3))))))</f>
        <v>0</v>
      </c>
      <c r="EX128" s="63">
        <f>IF($I128=0,0,IF(OR(EX$140=0,EX$1&lt;$G128,EX$1&gt;$H128+6),0,_xlfn.LET(_xlpm.k,COUNTIFS($J$1:EX$1,"&gt;="&amp;$G128,$J$140:EX$140,"&gt;0"),_xlpm.n,$I128,EX$140*IF($C128="Bell",EXP(-0.5*((_xlpm.k-(_xlpm.n+1)/2)/MAX(_xlpm.n/6,0.5))^2),IF(_xlpm.n&lt;=6,1,MIN(1,_xlpm.k/3,(_xlpm.n-_xlpm.k+1)/3))))))</f>
        <v>0</v>
      </c>
      <c r="EY128" s="63">
        <f>IF($I128=0,0,IF(OR(EY$140=0,EY$1&lt;$G128,EY$1&gt;$H128+6),0,_xlfn.LET(_xlpm.k,COUNTIFS($J$1:EY$1,"&gt;="&amp;$G128,$J$140:EY$140,"&gt;0"),_xlpm.n,$I128,EY$140*IF($C128="Bell",EXP(-0.5*((_xlpm.k-(_xlpm.n+1)/2)/MAX(_xlpm.n/6,0.5))^2),IF(_xlpm.n&lt;=6,1,MIN(1,_xlpm.k/3,(_xlpm.n-_xlpm.k+1)/3))))))</f>
        <v>0</v>
      </c>
      <c r="EZ128" s="63">
        <f>IF($I128=0,0,IF(OR(EZ$140=0,EZ$1&lt;$G128,EZ$1&gt;$H128+6),0,_xlfn.LET(_xlpm.k,COUNTIFS($J$1:EZ$1,"&gt;="&amp;$G128,$J$140:EZ$140,"&gt;0"),_xlpm.n,$I128,EZ$140*IF($C128="Bell",EXP(-0.5*((_xlpm.k-(_xlpm.n+1)/2)/MAX(_xlpm.n/6,0.5))^2),IF(_xlpm.n&lt;=6,1,MIN(1,_xlpm.k/3,(_xlpm.n-_xlpm.k+1)/3))))))</f>
        <v>0</v>
      </c>
      <c r="FA128" s="63">
        <f>IF($I128=0,0,IF(OR(FA$140=0,FA$1&lt;$G128,FA$1&gt;$H128+6),0,_xlfn.LET(_xlpm.k,COUNTIFS($J$1:FA$1,"&gt;="&amp;$G128,$J$140:FA$140,"&gt;0"),_xlpm.n,$I128,FA$140*IF($C128="Bell",EXP(-0.5*((_xlpm.k-(_xlpm.n+1)/2)/MAX(_xlpm.n/6,0.5))^2),IF(_xlpm.n&lt;=6,1,MIN(1,_xlpm.k/3,(_xlpm.n-_xlpm.k+1)/3))))))</f>
        <v>0</v>
      </c>
      <c r="FB128" s="63">
        <f>IF($I128=0,0,IF(OR(FB$140=0,FB$1&lt;$G128,FB$1&gt;$H128+6),0,_xlfn.LET(_xlpm.k,COUNTIFS($J$1:FB$1,"&gt;="&amp;$G128,$J$140:FB$140,"&gt;0"),_xlpm.n,$I128,FB$140*IF($C128="Bell",EXP(-0.5*((_xlpm.k-(_xlpm.n+1)/2)/MAX(_xlpm.n/6,0.5))^2),IF(_xlpm.n&lt;=6,1,MIN(1,_xlpm.k/3,(_xlpm.n-_xlpm.k+1)/3))))))</f>
        <v>0</v>
      </c>
      <c r="FC128" s="63">
        <f>IF($I128=0,0,IF(OR(FC$140=0,FC$1&lt;$G128,FC$1&gt;$H128+6),0,_xlfn.LET(_xlpm.k,COUNTIFS($J$1:FC$1,"&gt;="&amp;$G128,$J$140:FC$140,"&gt;0"),_xlpm.n,$I128,FC$140*IF($C128="Bell",EXP(-0.5*((_xlpm.k-(_xlpm.n+1)/2)/MAX(_xlpm.n/6,0.5))^2),IF(_xlpm.n&lt;=6,1,MIN(1,_xlpm.k/3,(_xlpm.n-_xlpm.k+1)/3))))))</f>
        <v>0</v>
      </c>
      <c r="FD128" s="63">
        <f>IF($I128=0,0,IF(OR(FD$140=0,FD$1&lt;$G128,FD$1&gt;$H128+6),0,_xlfn.LET(_xlpm.k,COUNTIFS($J$1:FD$1,"&gt;="&amp;$G128,$J$140:FD$140,"&gt;0"),_xlpm.n,$I128,FD$140*IF($C128="Bell",EXP(-0.5*((_xlpm.k-(_xlpm.n+1)/2)/MAX(_xlpm.n/6,0.5))^2),IF(_xlpm.n&lt;=6,1,MIN(1,_xlpm.k/3,(_xlpm.n-_xlpm.k+1)/3))))))</f>
        <v>0</v>
      </c>
      <c r="FE128" s="63">
        <f>IF($I128=0,0,IF(OR(FE$140=0,FE$1&lt;$G128,FE$1&gt;$H128+6),0,_xlfn.LET(_xlpm.k,COUNTIFS($J$1:FE$1,"&gt;="&amp;$G128,$J$140:FE$140,"&gt;0"),_xlpm.n,$I128,FE$140*IF($C128="Bell",EXP(-0.5*((_xlpm.k-(_xlpm.n+1)/2)/MAX(_xlpm.n/6,0.5))^2),IF(_xlpm.n&lt;=6,1,MIN(1,_xlpm.k/3,(_xlpm.n-_xlpm.k+1)/3))))))</f>
        <v>0</v>
      </c>
      <c r="FF128" s="63">
        <f>IF($I128=0,0,IF(OR(FF$140=0,FF$1&lt;$G128,FF$1&gt;$H128+6),0,_xlfn.LET(_xlpm.k,COUNTIFS($J$1:FF$1,"&gt;="&amp;$G128,$J$140:FF$140,"&gt;0"),_xlpm.n,$I128,FF$140*IF($C128="Bell",EXP(-0.5*((_xlpm.k-(_xlpm.n+1)/2)/MAX(_xlpm.n/6,0.5))^2),IF(_xlpm.n&lt;=6,1,MIN(1,_xlpm.k/3,(_xlpm.n-_xlpm.k+1)/3))))))</f>
        <v>0</v>
      </c>
      <c r="FG128" s="63">
        <f>IF($I128=0,0,IF(OR(FG$140=0,FG$1&lt;$G128,FG$1&gt;$H128+6),0,_xlfn.LET(_xlpm.k,COUNTIFS($J$1:FG$1,"&gt;="&amp;$G128,$J$140:FG$140,"&gt;0"),_xlpm.n,$I128,FG$140*IF($C128="Bell",EXP(-0.5*((_xlpm.k-(_xlpm.n+1)/2)/MAX(_xlpm.n/6,0.5))^2),IF(_xlpm.n&lt;=6,1,MIN(1,_xlpm.k/3,(_xlpm.n-_xlpm.k+1)/3))))))</f>
        <v>0</v>
      </c>
      <c r="FH128" s="63">
        <f>IF($I128=0,0,IF(OR(FH$140=0,FH$1&lt;$G128,FH$1&gt;$H128+6),0,_xlfn.LET(_xlpm.k,COUNTIFS($J$1:FH$1,"&gt;="&amp;$G128,$J$140:FH$140,"&gt;0"),_xlpm.n,$I128,FH$140*IF($C128="Bell",EXP(-0.5*((_xlpm.k-(_xlpm.n+1)/2)/MAX(_xlpm.n/6,0.5))^2),IF(_xlpm.n&lt;=6,1,MIN(1,_xlpm.k/3,(_xlpm.n-_xlpm.k+1)/3))))))</f>
        <v>0</v>
      </c>
      <c r="FI128" s="63">
        <f>IF($I128=0,0,IF(OR(FI$140=0,FI$1&lt;$G128,FI$1&gt;$H128+6),0,_xlfn.LET(_xlpm.k,COUNTIFS($J$1:FI$1,"&gt;="&amp;$G128,$J$140:FI$140,"&gt;0"),_xlpm.n,$I128,FI$140*IF($C128="Bell",EXP(-0.5*((_xlpm.k-(_xlpm.n+1)/2)/MAX(_xlpm.n/6,0.5))^2),IF(_xlpm.n&lt;=6,1,MIN(1,_xlpm.k/3,(_xlpm.n-_xlpm.k+1)/3))))))</f>
        <v>0</v>
      </c>
      <c r="FJ128" s="63">
        <f>IF($I128=0,0,IF(OR(FJ$140=0,FJ$1&lt;$G128,FJ$1&gt;$H128+6),0,_xlfn.LET(_xlpm.k,COUNTIFS($J$1:FJ$1,"&gt;="&amp;$G128,$J$140:FJ$140,"&gt;0"),_xlpm.n,$I128,FJ$140*IF($C128="Bell",EXP(-0.5*((_xlpm.k-(_xlpm.n+1)/2)/MAX(_xlpm.n/6,0.5))^2),IF(_xlpm.n&lt;=6,1,MIN(1,_xlpm.k/3,(_xlpm.n-_xlpm.k+1)/3))))))</f>
        <v>0</v>
      </c>
      <c r="FK128" s="63">
        <f>IF($I128=0,0,IF(OR(FK$140=0,FK$1&lt;$G128,FK$1&gt;$H128+6),0,_xlfn.LET(_xlpm.k,COUNTIFS($J$1:FK$1,"&gt;="&amp;$G128,$J$140:FK$140,"&gt;0"),_xlpm.n,$I128,FK$140*IF($C128="Bell",EXP(-0.5*((_xlpm.k-(_xlpm.n+1)/2)/MAX(_xlpm.n/6,0.5))^2),IF(_xlpm.n&lt;=6,1,MIN(1,_xlpm.k/3,(_xlpm.n-_xlpm.k+1)/3))))))</f>
        <v>0</v>
      </c>
      <c r="FL128" s="63">
        <f>IF($I128=0,0,IF(OR(FL$140=0,FL$1&lt;$G128,FL$1&gt;$H128+6),0,_xlfn.LET(_xlpm.k,COUNTIFS($J$1:FL$1,"&gt;="&amp;$G128,$J$140:FL$140,"&gt;0"),_xlpm.n,$I128,FL$140*IF($C128="Bell",EXP(-0.5*((_xlpm.k-(_xlpm.n+1)/2)/MAX(_xlpm.n/6,0.5))^2),IF(_xlpm.n&lt;=6,1,MIN(1,_xlpm.k/3,(_xlpm.n-_xlpm.k+1)/3))))))</f>
        <v>0</v>
      </c>
      <c r="FM128" s="63">
        <f>IF($I128=0,0,IF(OR(FM$140=0,FM$1&lt;$G128,FM$1&gt;$H128+6),0,_xlfn.LET(_xlpm.k,COUNTIFS($J$1:FM$1,"&gt;="&amp;$G128,$J$140:FM$140,"&gt;0"),_xlpm.n,$I128,FM$140*IF($C128="Bell",EXP(-0.5*((_xlpm.k-(_xlpm.n+1)/2)/MAX(_xlpm.n/6,0.5))^2),IF(_xlpm.n&lt;=6,1,MIN(1,_xlpm.k/3,(_xlpm.n-_xlpm.k+1)/3))))))</f>
        <v>0</v>
      </c>
      <c r="FN128" s="63">
        <f>IF($I128=0,0,IF(OR(FN$140=0,FN$1&lt;$G128,FN$1&gt;$H128+6),0,_xlfn.LET(_xlpm.k,COUNTIFS($J$1:FN$1,"&gt;="&amp;$G128,$J$140:FN$140,"&gt;0"),_xlpm.n,$I128,FN$140*IF($C128="Bell",EXP(-0.5*((_xlpm.k-(_xlpm.n+1)/2)/MAX(_xlpm.n/6,0.5))^2),IF(_xlpm.n&lt;=6,1,MIN(1,_xlpm.k/3,(_xlpm.n-_xlpm.k+1)/3))))))</f>
        <v>0</v>
      </c>
      <c r="FO128" s="63">
        <f>IF($I128=0,0,IF(OR(FO$140=0,FO$1&lt;$G128,FO$1&gt;$H128+6),0,_xlfn.LET(_xlpm.k,COUNTIFS($J$1:FO$1,"&gt;="&amp;$G128,$J$140:FO$140,"&gt;0"),_xlpm.n,$I128,FO$140*IF($C128="Bell",EXP(-0.5*((_xlpm.k-(_xlpm.n+1)/2)/MAX(_xlpm.n/6,0.5))^2),IF(_xlpm.n&lt;=6,1,MIN(1,_xlpm.k/3,(_xlpm.n-_xlpm.k+1)/3))))))</f>
        <v>0</v>
      </c>
      <c r="FP128" s="63">
        <f>IF($I128=0,0,IF(OR(FP$140=0,FP$1&lt;$G128,FP$1&gt;$H128+6),0,_xlfn.LET(_xlpm.k,COUNTIFS($J$1:FP$1,"&gt;="&amp;$G128,$J$140:FP$140,"&gt;0"),_xlpm.n,$I128,FP$140*IF($C128="Bell",EXP(-0.5*((_xlpm.k-(_xlpm.n+1)/2)/MAX(_xlpm.n/6,0.5))^2),IF(_xlpm.n&lt;=6,1,MIN(1,_xlpm.k/3,(_xlpm.n-_xlpm.k+1)/3))))))</f>
        <v>0</v>
      </c>
      <c r="FQ128" s="63">
        <f>IF($I128=0,0,IF(OR(FQ$140=0,FQ$1&lt;$G128,FQ$1&gt;$H128+6),0,_xlfn.LET(_xlpm.k,COUNTIFS($J$1:FQ$1,"&gt;="&amp;$G128,$J$140:FQ$140,"&gt;0"),_xlpm.n,$I128,FQ$140*IF($C128="Bell",EXP(-0.5*((_xlpm.k-(_xlpm.n+1)/2)/MAX(_xlpm.n/6,0.5))^2),IF(_xlpm.n&lt;=6,1,MIN(1,_xlpm.k/3,(_xlpm.n-_xlpm.k+1)/3))))))</f>
        <v>0</v>
      </c>
      <c r="FR128" s="63">
        <f>IF($I128=0,0,IF(OR(FR$140=0,FR$1&lt;$G128,FR$1&gt;$H128+6),0,_xlfn.LET(_xlpm.k,COUNTIFS($J$1:FR$1,"&gt;="&amp;$G128,$J$140:FR$140,"&gt;0"),_xlpm.n,$I128,FR$140*IF($C128="Bell",EXP(-0.5*((_xlpm.k-(_xlpm.n+1)/2)/MAX(_xlpm.n/6,0.5))^2),IF(_xlpm.n&lt;=6,1,MIN(1,_xlpm.k/3,(_xlpm.n-_xlpm.k+1)/3))))))</f>
        <v>0</v>
      </c>
      <c r="FS128" s="63">
        <f>IF($I128=0,0,IF(OR(FS$140=0,FS$1&lt;$G128,FS$1&gt;$H128+6),0,_xlfn.LET(_xlpm.k,COUNTIFS($J$1:FS$1,"&gt;="&amp;$G128,$J$140:FS$140,"&gt;0"),_xlpm.n,$I128,FS$140*IF($C128="Bell",EXP(-0.5*((_xlpm.k-(_xlpm.n+1)/2)/MAX(_xlpm.n/6,0.5))^2),IF(_xlpm.n&lt;=6,1,MIN(1,_xlpm.k/3,(_xlpm.n-_xlpm.k+1)/3))))))</f>
        <v>0</v>
      </c>
      <c r="FT128" s="63">
        <f>IF($I128=0,0,IF(OR(FT$140=0,FT$1&lt;$G128,FT$1&gt;$H128+6),0,_xlfn.LET(_xlpm.k,COUNTIFS($J$1:FT$1,"&gt;="&amp;$G128,$J$140:FT$140,"&gt;0"),_xlpm.n,$I128,FT$140*IF($C128="Bell",EXP(-0.5*((_xlpm.k-(_xlpm.n+1)/2)/MAX(_xlpm.n/6,0.5))^2),IF(_xlpm.n&lt;=6,1,MIN(1,_xlpm.k/3,(_xlpm.n-_xlpm.k+1)/3))))))</f>
        <v>0</v>
      </c>
      <c r="FU128" s="63">
        <f>IF($I128=0,0,IF(OR(FU$140=0,FU$1&lt;$G128,FU$1&gt;$H128+6),0,_xlfn.LET(_xlpm.k,COUNTIFS($J$1:FU$1,"&gt;="&amp;$G128,$J$140:FU$140,"&gt;0"),_xlpm.n,$I128,FU$140*IF($C128="Bell",EXP(-0.5*((_xlpm.k-(_xlpm.n+1)/2)/MAX(_xlpm.n/6,0.5))^2),IF(_xlpm.n&lt;=6,1,MIN(1,_xlpm.k/3,(_xlpm.n-_xlpm.k+1)/3))))))</f>
        <v>0</v>
      </c>
      <c r="FV128" s="63">
        <f>IF($I128=0,0,IF(OR(FV$140=0,FV$1&lt;$G128,FV$1&gt;$H128+6),0,_xlfn.LET(_xlpm.k,COUNTIFS($J$1:FV$1,"&gt;="&amp;$G128,$J$140:FV$140,"&gt;0"),_xlpm.n,$I128,FV$140*IF($C128="Bell",EXP(-0.5*((_xlpm.k-(_xlpm.n+1)/2)/MAX(_xlpm.n/6,0.5))^2),IF(_xlpm.n&lt;=6,1,MIN(1,_xlpm.k/3,(_xlpm.n-_xlpm.k+1)/3))))))</f>
        <v>0</v>
      </c>
      <c r="FW128" s="63">
        <f>IF($I128=0,0,IF(OR(FW$140=0,FW$1&lt;$G128,FW$1&gt;$H128+6),0,_xlfn.LET(_xlpm.k,COUNTIFS($J$1:FW$1,"&gt;="&amp;$G128,$J$140:FW$140,"&gt;0"),_xlpm.n,$I128,FW$140*IF($C128="Bell",EXP(-0.5*((_xlpm.k-(_xlpm.n+1)/2)/MAX(_xlpm.n/6,0.5))^2),IF(_xlpm.n&lt;=6,1,MIN(1,_xlpm.k/3,(_xlpm.n-_xlpm.k+1)/3))))))</f>
        <v>0</v>
      </c>
      <c r="FX128" s="63">
        <f>IF($I128=0,0,IF(OR(FX$140=0,FX$1&lt;$G128,FX$1&gt;$H128+6),0,_xlfn.LET(_xlpm.k,COUNTIFS($J$1:FX$1,"&gt;="&amp;$G128,$J$140:FX$140,"&gt;0"),_xlpm.n,$I128,FX$140*IF($C128="Bell",EXP(-0.5*((_xlpm.k-(_xlpm.n+1)/2)/MAX(_xlpm.n/6,0.5))^2),IF(_xlpm.n&lt;=6,1,MIN(1,_xlpm.k/3,(_xlpm.n-_xlpm.k+1)/3))))))</f>
        <v>0</v>
      </c>
      <c r="FY128" s="63">
        <f>IF($I128=0,0,IF(OR(FY$140=0,FY$1&lt;$G128,FY$1&gt;$H128+6),0,_xlfn.LET(_xlpm.k,COUNTIFS($J$1:FY$1,"&gt;="&amp;$G128,$J$140:FY$140,"&gt;0"),_xlpm.n,$I128,FY$140*IF($C128="Bell",EXP(-0.5*((_xlpm.k-(_xlpm.n+1)/2)/MAX(_xlpm.n/6,0.5))^2),IF(_xlpm.n&lt;=6,1,MIN(1,_xlpm.k/3,(_xlpm.n-_xlpm.k+1)/3))))))</f>
        <v>0</v>
      </c>
      <c r="FZ128" s="63">
        <f>IF($I128=0,0,IF(OR(FZ$140=0,FZ$1&lt;$G128,FZ$1&gt;$H128+6),0,_xlfn.LET(_xlpm.k,COUNTIFS($J$1:FZ$1,"&gt;="&amp;$G128,$J$140:FZ$140,"&gt;0"),_xlpm.n,$I128,FZ$140*IF($C128="Bell",EXP(-0.5*((_xlpm.k-(_xlpm.n+1)/2)/MAX(_xlpm.n/6,0.5))^2),IF(_xlpm.n&lt;=6,1,MIN(1,_xlpm.k/3,(_xlpm.n-_xlpm.k+1)/3))))))</f>
        <v>0</v>
      </c>
      <c r="GA128" s="63">
        <f>IF($I128=0,0,IF(OR(GA$140=0,GA$1&lt;$G128,GA$1&gt;$H128+6),0,_xlfn.LET(_xlpm.k,COUNTIFS($J$1:GA$1,"&gt;="&amp;$G128,$J$140:GA$140,"&gt;0"),_xlpm.n,$I128,GA$140*IF($C128="Bell",EXP(-0.5*((_xlpm.k-(_xlpm.n+1)/2)/MAX(_xlpm.n/6,0.5))^2),IF(_xlpm.n&lt;=6,1,MIN(1,_xlpm.k/3,(_xlpm.n-_xlpm.k+1)/3))))))</f>
        <v>0</v>
      </c>
      <c r="GB128" s="63">
        <f>IF($I128=0,0,IF(OR(GB$140=0,GB$1&lt;$G128,GB$1&gt;$H128+6),0,_xlfn.LET(_xlpm.k,COUNTIFS($J$1:GB$1,"&gt;="&amp;$G128,$J$140:GB$140,"&gt;0"),_xlpm.n,$I128,GB$140*IF($C128="Bell",EXP(-0.5*((_xlpm.k-(_xlpm.n+1)/2)/MAX(_xlpm.n/6,0.5))^2),IF(_xlpm.n&lt;=6,1,MIN(1,_xlpm.k/3,(_xlpm.n-_xlpm.k+1)/3))))))</f>
        <v>0</v>
      </c>
      <c r="GC128" s="63">
        <f>IF($I128=0,0,IF(OR(GC$140=0,GC$1&lt;$G128,GC$1&gt;$H128+6),0,_xlfn.LET(_xlpm.k,COUNTIFS($J$1:GC$1,"&gt;="&amp;$G128,$J$140:GC$140,"&gt;0"),_xlpm.n,$I128,GC$140*IF($C128="Bell",EXP(-0.5*((_xlpm.k-(_xlpm.n+1)/2)/MAX(_xlpm.n/6,0.5))^2),IF(_xlpm.n&lt;=6,1,MIN(1,_xlpm.k/3,(_xlpm.n-_xlpm.k+1)/3))))))</f>
        <v>0</v>
      </c>
      <c r="GD128" s="63">
        <f>IF($I128=0,0,IF(OR(GD$140=0,GD$1&lt;$G128,GD$1&gt;$H128+6),0,_xlfn.LET(_xlpm.k,COUNTIFS($J$1:GD$1,"&gt;="&amp;$G128,$J$140:GD$140,"&gt;0"),_xlpm.n,$I128,GD$140*IF($C128="Bell",EXP(-0.5*((_xlpm.k-(_xlpm.n+1)/2)/MAX(_xlpm.n/6,0.5))^2),IF(_xlpm.n&lt;=6,1,MIN(1,_xlpm.k/3,(_xlpm.n-_xlpm.k+1)/3))))))</f>
        <v>0</v>
      </c>
      <c r="GE128" s="63">
        <f>IF($I128=0,0,IF(OR(GE$140=0,GE$1&lt;$G128,GE$1&gt;$H128+6),0,_xlfn.LET(_xlpm.k,COUNTIFS($J$1:GE$1,"&gt;="&amp;$G128,$J$140:GE$140,"&gt;0"),_xlpm.n,$I128,GE$140*IF($C128="Bell",EXP(-0.5*((_xlpm.k-(_xlpm.n+1)/2)/MAX(_xlpm.n/6,0.5))^2),IF(_xlpm.n&lt;=6,1,MIN(1,_xlpm.k/3,(_xlpm.n-_xlpm.k+1)/3))))))</f>
        <v>0</v>
      </c>
      <c r="GF128" s="63">
        <f>IF($I128=0,0,IF(OR(GF$140=0,GF$1&lt;$G128,GF$1&gt;$H128+6),0,_xlfn.LET(_xlpm.k,COUNTIFS($J$1:GF$1,"&gt;="&amp;$G128,$J$140:GF$140,"&gt;0"),_xlpm.n,$I128,GF$140*IF($C128="Bell",EXP(-0.5*((_xlpm.k-(_xlpm.n+1)/2)/MAX(_xlpm.n/6,0.5))^2),IF(_xlpm.n&lt;=6,1,MIN(1,_xlpm.k/3,(_xlpm.n-_xlpm.k+1)/3))))))</f>
        <v>0</v>
      </c>
      <c r="GG128" s="63">
        <f>IF($I128=0,0,IF(OR(GG$140=0,GG$1&lt;$G128,GG$1&gt;$H128+6),0,_xlfn.LET(_xlpm.k,COUNTIFS($J$1:GG$1,"&gt;="&amp;$G128,$J$140:GG$140,"&gt;0"),_xlpm.n,$I128,GG$140*IF($C128="Bell",EXP(-0.5*((_xlpm.k-(_xlpm.n+1)/2)/MAX(_xlpm.n/6,0.5))^2),IF(_xlpm.n&lt;=6,1,MIN(1,_xlpm.k/3,(_xlpm.n-_xlpm.k+1)/3))))))</f>
        <v>0</v>
      </c>
      <c r="GH128" s="63">
        <f>IF($I128=0,0,IF(OR(GH$140=0,GH$1&lt;$G128,GH$1&gt;$H128+6),0,_xlfn.LET(_xlpm.k,COUNTIFS($J$1:GH$1,"&gt;="&amp;$G128,$J$140:GH$140,"&gt;0"),_xlpm.n,$I128,GH$140*IF($C128="Bell",EXP(-0.5*((_xlpm.k-(_xlpm.n+1)/2)/MAX(_xlpm.n/6,0.5))^2),IF(_xlpm.n&lt;=6,1,MIN(1,_xlpm.k/3,(_xlpm.n-_xlpm.k+1)/3))))))</f>
        <v>0</v>
      </c>
      <c r="GI128" s="63">
        <f>IF($I128=0,0,IF(OR(GI$140=0,GI$1&lt;$G128,GI$1&gt;$H128+6),0,_xlfn.LET(_xlpm.k,COUNTIFS($J$1:GI$1,"&gt;="&amp;$G128,$J$140:GI$140,"&gt;0"),_xlpm.n,$I128,GI$140*IF($C128="Bell",EXP(-0.5*((_xlpm.k-(_xlpm.n+1)/2)/MAX(_xlpm.n/6,0.5))^2),IF(_xlpm.n&lt;=6,1,MIN(1,_xlpm.k/3,(_xlpm.n-_xlpm.k+1)/3))))))</f>
        <v>0</v>
      </c>
      <c r="GJ128" s="63">
        <f>IF($I128=0,0,IF(OR(GJ$140=0,GJ$1&lt;$G128,GJ$1&gt;$H128+6),0,_xlfn.LET(_xlpm.k,COUNTIFS($J$1:GJ$1,"&gt;="&amp;$G128,$J$140:GJ$140,"&gt;0"),_xlpm.n,$I128,GJ$140*IF($C128="Bell",EXP(-0.5*((_xlpm.k-(_xlpm.n+1)/2)/MAX(_xlpm.n/6,0.5))^2),IF(_xlpm.n&lt;=6,1,MIN(1,_xlpm.k/3,(_xlpm.n-_xlpm.k+1)/3))))))</f>
        <v>0</v>
      </c>
      <c r="GK128" s="63">
        <f>IF($I128=0,0,IF(OR(GK$140=0,GK$1&lt;$G128,GK$1&gt;$H128+6),0,_xlfn.LET(_xlpm.k,COUNTIFS($J$1:GK$1,"&gt;="&amp;$G128,$J$140:GK$140,"&gt;0"),_xlpm.n,$I128,GK$140*IF($C128="Bell",EXP(-0.5*((_xlpm.k-(_xlpm.n+1)/2)/MAX(_xlpm.n/6,0.5))^2),IF(_xlpm.n&lt;=6,1,MIN(1,_xlpm.k/3,(_xlpm.n-_xlpm.k+1)/3))))))</f>
        <v>0</v>
      </c>
      <c r="GL128" s="63">
        <f>IF($I128=0,0,IF(OR(GL$140=0,GL$1&lt;$G128,GL$1&gt;$H128+6),0,_xlfn.LET(_xlpm.k,COUNTIFS($J$1:GL$1,"&gt;="&amp;$G128,$J$140:GL$140,"&gt;0"),_xlpm.n,$I128,GL$140*IF($C128="Bell",EXP(-0.5*((_xlpm.k-(_xlpm.n+1)/2)/MAX(_xlpm.n/6,0.5))^2),IF(_xlpm.n&lt;=6,1,MIN(1,_xlpm.k/3,(_xlpm.n-_xlpm.k+1)/3))))))</f>
        <v>0</v>
      </c>
    </row>
    <row r="129" spans="1:194" x14ac:dyDescent="0.3">
      <c r="A129" s="66">
        <f>Sheet1!B129</f>
        <v>0</v>
      </c>
      <c r="B129" s="66">
        <f>Sheet1!D129</f>
        <v>0</v>
      </c>
      <c r="C129" s="59"/>
      <c r="E129" s="64">
        <f t="shared" si="2"/>
        <v>0</v>
      </c>
      <c r="G129" s="67" t="str">
        <f>IF(Sheet1!G129="","",Sheet1!G129)</f>
        <v/>
      </c>
      <c r="H129" s="67" t="str">
        <f>IF(Sheet1!H129="","",Sheet1!H129)</f>
        <v/>
      </c>
      <c r="I129">
        <f t="shared" si="3"/>
        <v>0</v>
      </c>
      <c r="J129" s="63">
        <f>IF($I129=0,0,IF(OR(J$140=0,J$1&lt;$G129,J$1&gt;$H129+6),0,_xlfn.LET(_xlpm.k,COUNTIFS($J$1:J$1,"&gt;="&amp;$G129,$J$140:J$140,"&gt;0"),_xlpm.n,$I129,J$140*IF($C129="Bell",EXP(-0.5*((_xlpm.k-(_xlpm.n+1)/2)/MAX(_xlpm.n/6,0.5))^2),IF(_xlpm.n&lt;=6,1,MIN(1,_xlpm.k/3,(_xlpm.n-_xlpm.k+1)/3))))))</f>
        <v>0</v>
      </c>
      <c r="K129" s="63">
        <f>IF($I129=0,0,IF(OR(K$140=0,K$1&lt;$G129,K$1&gt;$H129+6),0,_xlfn.LET(_xlpm.k,COUNTIFS($J$1:K$1,"&gt;="&amp;$G129,$J$140:K$140,"&gt;0"),_xlpm.n,$I129,K$140*IF($C129="Bell",EXP(-0.5*((_xlpm.k-(_xlpm.n+1)/2)/MAX(_xlpm.n/6,0.5))^2),IF(_xlpm.n&lt;=6,1,MIN(1,_xlpm.k/3,(_xlpm.n-_xlpm.k+1)/3))))))</f>
        <v>0</v>
      </c>
      <c r="L129" s="63">
        <f>IF($I129=0,0,IF(OR(L$140=0,L$1&lt;$G129,L$1&gt;$H129+6),0,_xlfn.LET(_xlpm.k,COUNTIFS($J$1:L$1,"&gt;="&amp;$G129,$J$140:L$140,"&gt;0"),_xlpm.n,$I129,L$140*IF($C129="Bell",EXP(-0.5*((_xlpm.k-(_xlpm.n+1)/2)/MAX(_xlpm.n/6,0.5))^2),IF(_xlpm.n&lt;=6,1,MIN(1,_xlpm.k/3,(_xlpm.n-_xlpm.k+1)/3))))))</f>
        <v>0</v>
      </c>
      <c r="M129" s="63">
        <f>IF($I129=0,0,IF(OR(M$140=0,M$1&lt;$G129,M$1&gt;$H129+6),0,_xlfn.LET(_xlpm.k,COUNTIFS($J$1:M$1,"&gt;="&amp;$G129,$J$140:M$140,"&gt;0"),_xlpm.n,$I129,M$140*IF($C129="Bell",EXP(-0.5*((_xlpm.k-(_xlpm.n+1)/2)/MAX(_xlpm.n/6,0.5))^2),IF(_xlpm.n&lt;=6,1,MIN(1,_xlpm.k/3,(_xlpm.n-_xlpm.k+1)/3))))))</f>
        <v>0</v>
      </c>
      <c r="N129" s="63">
        <f>IF($I129=0,0,IF(OR(N$140=0,N$1&lt;$G129,N$1&gt;$H129+6),0,_xlfn.LET(_xlpm.k,COUNTIFS($J$1:N$1,"&gt;="&amp;$G129,$J$140:N$140,"&gt;0"),_xlpm.n,$I129,N$140*IF($C129="Bell",EXP(-0.5*((_xlpm.k-(_xlpm.n+1)/2)/MAX(_xlpm.n/6,0.5))^2),IF(_xlpm.n&lt;=6,1,MIN(1,_xlpm.k/3,(_xlpm.n-_xlpm.k+1)/3))))))</f>
        <v>0</v>
      </c>
      <c r="O129" s="63">
        <f>IF($I129=0,0,IF(OR(O$140=0,O$1&lt;$G129,O$1&gt;$H129+6),0,_xlfn.LET(_xlpm.k,COUNTIFS($J$1:O$1,"&gt;="&amp;$G129,$J$140:O$140,"&gt;0"),_xlpm.n,$I129,O$140*IF($C129="Bell",EXP(-0.5*((_xlpm.k-(_xlpm.n+1)/2)/MAX(_xlpm.n/6,0.5))^2),IF(_xlpm.n&lt;=6,1,MIN(1,_xlpm.k/3,(_xlpm.n-_xlpm.k+1)/3))))))</f>
        <v>0</v>
      </c>
      <c r="P129" s="63">
        <f>IF($I129=0,0,IF(OR(P$140=0,P$1&lt;$G129,P$1&gt;$H129+6),0,_xlfn.LET(_xlpm.k,COUNTIFS($J$1:P$1,"&gt;="&amp;$G129,$J$140:P$140,"&gt;0"),_xlpm.n,$I129,P$140*IF($C129="Bell",EXP(-0.5*((_xlpm.k-(_xlpm.n+1)/2)/MAX(_xlpm.n/6,0.5))^2),IF(_xlpm.n&lt;=6,1,MIN(1,_xlpm.k/3,(_xlpm.n-_xlpm.k+1)/3))))))</f>
        <v>0</v>
      </c>
      <c r="Q129" s="63">
        <f>IF($I129=0,0,IF(OR(Q$140=0,Q$1&lt;$G129,Q$1&gt;$H129+6),0,_xlfn.LET(_xlpm.k,COUNTIFS($J$1:Q$1,"&gt;="&amp;$G129,$J$140:Q$140,"&gt;0"),_xlpm.n,$I129,Q$140*IF($C129="Bell",EXP(-0.5*((_xlpm.k-(_xlpm.n+1)/2)/MAX(_xlpm.n/6,0.5))^2),IF(_xlpm.n&lt;=6,1,MIN(1,_xlpm.k/3,(_xlpm.n-_xlpm.k+1)/3))))))</f>
        <v>0</v>
      </c>
      <c r="R129" s="63">
        <f>IF($I129=0,0,IF(OR(R$140=0,R$1&lt;$G129,R$1&gt;$H129+6),0,_xlfn.LET(_xlpm.k,COUNTIFS($J$1:R$1,"&gt;="&amp;$G129,$J$140:R$140,"&gt;0"),_xlpm.n,$I129,R$140*IF($C129="Bell",EXP(-0.5*((_xlpm.k-(_xlpm.n+1)/2)/MAX(_xlpm.n/6,0.5))^2),IF(_xlpm.n&lt;=6,1,MIN(1,_xlpm.k/3,(_xlpm.n-_xlpm.k+1)/3))))))</f>
        <v>0</v>
      </c>
      <c r="S129" s="63">
        <f>IF($I129=0,0,IF(OR(S$140=0,S$1&lt;$G129,S$1&gt;$H129+6),0,_xlfn.LET(_xlpm.k,COUNTIFS($J$1:S$1,"&gt;="&amp;$G129,$J$140:S$140,"&gt;0"),_xlpm.n,$I129,S$140*IF($C129="Bell",EXP(-0.5*((_xlpm.k-(_xlpm.n+1)/2)/MAX(_xlpm.n/6,0.5))^2),IF(_xlpm.n&lt;=6,1,MIN(1,_xlpm.k/3,(_xlpm.n-_xlpm.k+1)/3))))))</f>
        <v>0</v>
      </c>
      <c r="T129" s="63">
        <f>IF($I129=0,0,IF(OR(T$140=0,T$1&lt;$G129,T$1&gt;$H129+6),0,_xlfn.LET(_xlpm.k,COUNTIFS($J$1:T$1,"&gt;="&amp;$G129,$J$140:T$140,"&gt;0"),_xlpm.n,$I129,T$140*IF($C129="Bell",EXP(-0.5*((_xlpm.k-(_xlpm.n+1)/2)/MAX(_xlpm.n/6,0.5))^2),IF(_xlpm.n&lt;=6,1,MIN(1,_xlpm.k/3,(_xlpm.n-_xlpm.k+1)/3))))))</f>
        <v>0</v>
      </c>
      <c r="U129" s="63">
        <f>IF($I129=0,0,IF(OR(U$140=0,U$1&lt;$G129,U$1&gt;$H129+6),0,_xlfn.LET(_xlpm.k,COUNTIFS($J$1:U$1,"&gt;="&amp;$G129,$J$140:U$140,"&gt;0"),_xlpm.n,$I129,U$140*IF($C129="Bell",EXP(-0.5*((_xlpm.k-(_xlpm.n+1)/2)/MAX(_xlpm.n/6,0.5))^2),IF(_xlpm.n&lt;=6,1,MIN(1,_xlpm.k/3,(_xlpm.n-_xlpm.k+1)/3))))))</f>
        <v>0</v>
      </c>
      <c r="V129" s="63">
        <f>IF($I129=0,0,IF(OR(V$140=0,V$1&lt;$G129,V$1&gt;$H129+6),0,_xlfn.LET(_xlpm.k,COUNTIFS($J$1:V$1,"&gt;="&amp;$G129,$J$140:V$140,"&gt;0"),_xlpm.n,$I129,V$140*IF($C129="Bell",EXP(-0.5*((_xlpm.k-(_xlpm.n+1)/2)/MAX(_xlpm.n/6,0.5))^2),IF(_xlpm.n&lt;=6,1,MIN(1,_xlpm.k/3,(_xlpm.n-_xlpm.k+1)/3))))))</f>
        <v>0</v>
      </c>
      <c r="W129" s="63">
        <f>IF($I129=0,0,IF(OR(W$140=0,W$1&lt;$G129,W$1&gt;$H129+6),0,_xlfn.LET(_xlpm.k,COUNTIFS($J$1:W$1,"&gt;="&amp;$G129,$J$140:W$140,"&gt;0"),_xlpm.n,$I129,W$140*IF($C129="Bell",EXP(-0.5*((_xlpm.k-(_xlpm.n+1)/2)/MAX(_xlpm.n/6,0.5))^2),IF(_xlpm.n&lt;=6,1,MIN(1,_xlpm.k/3,(_xlpm.n-_xlpm.k+1)/3))))))</f>
        <v>0</v>
      </c>
      <c r="X129" s="63">
        <f>IF($I129=0,0,IF(OR(X$140=0,X$1&lt;$G129,X$1&gt;$H129+6),0,_xlfn.LET(_xlpm.k,COUNTIFS($J$1:X$1,"&gt;="&amp;$G129,$J$140:X$140,"&gt;0"),_xlpm.n,$I129,X$140*IF($C129="Bell",EXP(-0.5*((_xlpm.k-(_xlpm.n+1)/2)/MAX(_xlpm.n/6,0.5))^2),IF(_xlpm.n&lt;=6,1,MIN(1,_xlpm.k/3,(_xlpm.n-_xlpm.k+1)/3))))))</f>
        <v>0</v>
      </c>
      <c r="Y129" s="63">
        <f>IF($I129=0,0,IF(OR(Y$140=0,Y$1&lt;$G129,Y$1&gt;$H129+6),0,_xlfn.LET(_xlpm.k,COUNTIFS($J$1:Y$1,"&gt;="&amp;$G129,$J$140:Y$140,"&gt;0"),_xlpm.n,$I129,Y$140*IF($C129="Bell",EXP(-0.5*((_xlpm.k-(_xlpm.n+1)/2)/MAX(_xlpm.n/6,0.5))^2),IF(_xlpm.n&lt;=6,1,MIN(1,_xlpm.k/3,(_xlpm.n-_xlpm.k+1)/3))))))</f>
        <v>0</v>
      </c>
      <c r="Z129" s="63">
        <f>IF($I129=0,0,IF(OR(Z$140=0,Z$1&lt;$G129,Z$1&gt;$H129+6),0,_xlfn.LET(_xlpm.k,COUNTIFS($J$1:Z$1,"&gt;="&amp;$G129,$J$140:Z$140,"&gt;0"),_xlpm.n,$I129,Z$140*IF($C129="Bell",EXP(-0.5*((_xlpm.k-(_xlpm.n+1)/2)/MAX(_xlpm.n/6,0.5))^2),IF(_xlpm.n&lt;=6,1,MIN(1,_xlpm.k/3,(_xlpm.n-_xlpm.k+1)/3))))))</f>
        <v>0</v>
      </c>
      <c r="AA129" s="63">
        <f>IF($I129=0,0,IF(OR(AA$140=0,AA$1&lt;$G129,AA$1&gt;$H129+6),0,_xlfn.LET(_xlpm.k,COUNTIFS($J$1:AA$1,"&gt;="&amp;$G129,$J$140:AA$140,"&gt;0"),_xlpm.n,$I129,AA$140*IF($C129="Bell",EXP(-0.5*((_xlpm.k-(_xlpm.n+1)/2)/MAX(_xlpm.n/6,0.5))^2),IF(_xlpm.n&lt;=6,1,MIN(1,_xlpm.k/3,(_xlpm.n-_xlpm.k+1)/3))))))</f>
        <v>0</v>
      </c>
      <c r="AB129" s="63">
        <f>IF($I129=0,0,IF(OR(AB$140=0,AB$1&lt;$G129,AB$1&gt;$H129+6),0,_xlfn.LET(_xlpm.k,COUNTIFS($J$1:AB$1,"&gt;="&amp;$G129,$J$140:AB$140,"&gt;0"),_xlpm.n,$I129,AB$140*IF($C129="Bell",EXP(-0.5*((_xlpm.k-(_xlpm.n+1)/2)/MAX(_xlpm.n/6,0.5))^2),IF(_xlpm.n&lt;=6,1,MIN(1,_xlpm.k/3,(_xlpm.n-_xlpm.k+1)/3))))))</f>
        <v>0</v>
      </c>
      <c r="AC129" s="63">
        <f>IF($I129=0,0,IF(OR(AC$140=0,AC$1&lt;$G129,AC$1&gt;$H129+6),0,_xlfn.LET(_xlpm.k,COUNTIFS($J$1:AC$1,"&gt;="&amp;$G129,$J$140:AC$140,"&gt;0"),_xlpm.n,$I129,AC$140*IF($C129="Bell",EXP(-0.5*((_xlpm.k-(_xlpm.n+1)/2)/MAX(_xlpm.n/6,0.5))^2),IF(_xlpm.n&lt;=6,1,MIN(1,_xlpm.k/3,(_xlpm.n-_xlpm.k+1)/3))))))</f>
        <v>0</v>
      </c>
      <c r="AD129" s="63">
        <f>IF($I129=0,0,IF(OR(AD$140=0,AD$1&lt;$G129,AD$1&gt;$H129+6),0,_xlfn.LET(_xlpm.k,COUNTIFS($J$1:AD$1,"&gt;="&amp;$G129,$J$140:AD$140,"&gt;0"),_xlpm.n,$I129,AD$140*IF($C129="Bell",EXP(-0.5*((_xlpm.k-(_xlpm.n+1)/2)/MAX(_xlpm.n/6,0.5))^2),IF(_xlpm.n&lt;=6,1,MIN(1,_xlpm.k/3,(_xlpm.n-_xlpm.k+1)/3))))))</f>
        <v>0</v>
      </c>
      <c r="AE129" s="63">
        <f>IF($I129=0,0,IF(OR(AE$140=0,AE$1&lt;$G129,AE$1&gt;$H129+6),0,_xlfn.LET(_xlpm.k,COUNTIFS($J$1:AE$1,"&gt;="&amp;$G129,$J$140:AE$140,"&gt;0"),_xlpm.n,$I129,AE$140*IF($C129="Bell",EXP(-0.5*((_xlpm.k-(_xlpm.n+1)/2)/MAX(_xlpm.n/6,0.5))^2),IF(_xlpm.n&lt;=6,1,MIN(1,_xlpm.k/3,(_xlpm.n-_xlpm.k+1)/3))))))</f>
        <v>0</v>
      </c>
      <c r="AF129" s="63">
        <f>IF($I129=0,0,IF(OR(AF$140=0,AF$1&lt;$G129,AF$1&gt;$H129+6),0,_xlfn.LET(_xlpm.k,COUNTIFS($J$1:AF$1,"&gt;="&amp;$G129,$J$140:AF$140,"&gt;0"),_xlpm.n,$I129,AF$140*IF($C129="Bell",EXP(-0.5*((_xlpm.k-(_xlpm.n+1)/2)/MAX(_xlpm.n/6,0.5))^2),IF(_xlpm.n&lt;=6,1,MIN(1,_xlpm.k/3,(_xlpm.n-_xlpm.k+1)/3))))))</f>
        <v>0</v>
      </c>
      <c r="AG129" s="63">
        <f>IF($I129=0,0,IF(OR(AG$140=0,AG$1&lt;$G129,AG$1&gt;$H129+6),0,_xlfn.LET(_xlpm.k,COUNTIFS($J$1:AG$1,"&gt;="&amp;$G129,$J$140:AG$140,"&gt;0"),_xlpm.n,$I129,AG$140*IF($C129="Bell",EXP(-0.5*((_xlpm.k-(_xlpm.n+1)/2)/MAX(_xlpm.n/6,0.5))^2),IF(_xlpm.n&lt;=6,1,MIN(1,_xlpm.k/3,(_xlpm.n-_xlpm.k+1)/3))))))</f>
        <v>0</v>
      </c>
      <c r="AH129" s="63">
        <f>IF($I129=0,0,IF(OR(AH$140=0,AH$1&lt;$G129,AH$1&gt;$H129+6),0,_xlfn.LET(_xlpm.k,COUNTIFS($J$1:AH$1,"&gt;="&amp;$G129,$J$140:AH$140,"&gt;0"),_xlpm.n,$I129,AH$140*IF($C129="Bell",EXP(-0.5*((_xlpm.k-(_xlpm.n+1)/2)/MAX(_xlpm.n/6,0.5))^2),IF(_xlpm.n&lt;=6,1,MIN(1,_xlpm.k/3,(_xlpm.n-_xlpm.k+1)/3))))))</f>
        <v>0</v>
      </c>
      <c r="AI129" s="63">
        <f>IF($I129=0,0,IF(OR(AI$140=0,AI$1&lt;$G129,AI$1&gt;$H129+6),0,_xlfn.LET(_xlpm.k,COUNTIFS($J$1:AI$1,"&gt;="&amp;$G129,$J$140:AI$140,"&gt;0"),_xlpm.n,$I129,AI$140*IF($C129="Bell",EXP(-0.5*((_xlpm.k-(_xlpm.n+1)/2)/MAX(_xlpm.n/6,0.5))^2),IF(_xlpm.n&lt;=6,1,MIN(1,_xlpm.k/3,(_xlpm.n-_xlpm.k+1)/3))))))</f>
        <v>0</v>
      </c>
      <c r="AJ129" s="63">
        <f>IF($I129=0,0,IF(OR(AJ$140=0,AJ$1&lt;$G129,AJ$1&gt;$H129+6),0,_xlfn.LET(_xlpm.k,COUNTIFS($J$1:AJ$1,"&gt;="&amp;$G129,$J$140:AJ$140,"&gt;0"),_xlpm.n,$I129,AJ$140*IF($C129="Bell",EXP(-0.5*((_xlpm.k-(_xlpm.n+1)/2)/MAX(_xlpm.n/6,0.5))^2),IF(_xlpm.n&lt;=6,1,MIN(1,_xlpm.k/3,(_xlpm.n-_xlpm.k+1)/3))))))</f>
        <v>0</v>
      </c>
      <c r="AK129" s="63">
        <f>IF($I129=0,0,IF(OR(AK$140=0,AK$1&lt;$G129,AK$1&gt;$H129+6),0,_xlfn.LET(_xlpm.k,COUNTIFS($J$1:AK$1,"&gt;="&amp;$G129,$J$140:AK$140,"&gt;0"),_xlpm.n,$I129,AK$140*IF($C129="Bell",EXP(-0.5*((_xlpm.k-(_xlpm.n+1)/2)/MAX(_xlpm.n/6,0.5))^2),IF(_xlpm.n&lt;=6,1,MIN(1,_xlpm.k/3,(_xlpm.n-_xlpm.k+1)/3))))))</f>
        <v>0</v>
      </c>
      <c r="AL129" s="63">
        <f>IF($I129=0,0,IF(OR(AL$140=0,AL$1&lt;$G129,AL$1&gt;$H129+6),0,_xlfn.LET(_xlpm.k,COUNTIFS($J$1:AL$1,"&gt;="&amp;$G129,$J$140:AL$140,"&gt;0"),_xlpm.n,$I129,AL$140*IF($C129="Bell",EXP(-0.5*((_xlpm.k-(_xlpm.n+1)/2)/MAX(_xlpm.n/6,0.5))^2),IF(_xlpm.n&lt;=6,1,MIN(1,_xlpm.k/3,(_xlpm.n-_xlpm.k+1)/3))))))</f>
        <v>0</v>
      </c>
      <c r="AM129" s="63">
        <f>IF($I129=0,0,IF(OR(AM$140=0,AM$1&lt;$G129,AM$1&gt;$H129+6),0,_xlfn.LET(_xlpm.k,COUNTIFS($J$1:AM$1,"&gt;="&amp;$G129,$J$140:AM$140,"&gt;0"),_xlpm.n,$I129,AM$140*IF($C129="Bell",EXP(-0.5*((_xlpm.k-(_xlpm.n+1)/2)/MAX(_xlpm.n/6,0.5))^2),IF(_xlpm.n&lt;=6,1,MIN(1,_xlpm.k/3,(_xlpm.n-_xlpm.k+1)/3))))))</f>
        <v>0</v>
      </c>
      <c r="AN129" s="63">
        <f>IF($I129=0,0,IF(OR(AN$140=0,AN$1&lt;$G129,AN$1&gt;$H129+6),0,_xlfn.LET(_xlpm.k,COUNTIFS($J$1:AN$1,"&gt;="&amp;$G129,$J$140:AN$140,"&gt;0"),_xlpm.n,$I129,AN$140*IF($C129="Bell",EXP(-0.5*((_xlpm.k-(_xlpm.n+1)/2)/MAX(_xlpm.n/6,0.5))^2),IF(_xlpm.n&lt;=6,1,MIN(1,_xlpm.k/3,(_xlpm.n-_xlpm.k+1)/3))))))</f>
        <v>0</v>
      </c>
      <c r="AO129" s="63">
        <f>IF($I129=0,0,IF(OR(AO$140=0,AO$1&lt;$G129,AO$1&gt;$H129+6),0,_xlfn.LET(_xlpm.k,COUNTIFS($J$1:AO$1,"&gt;="&amp;$G129,$J$140:AO$140,"&gt;0"),_xlpm.n,$I129,AO$140*IF($C129="Bell",EXP(-0.5*((_xlpm.k-(_xlpm.n+1)/2)/MAX(_xlpm.n/6,0.5))^2),IF(_xlpm.n&lt;=6,1,MIN(1,_xlpm.k/3,(_xlpm.n-_xlpm.k+1)/3))))))</f>
        <v>0</v>
      </c>
      <c r="AP129" s="63">
        <f>IF($I129=0,0,IF(OR(AP$140=0,AP$1&lt;$G129,AP$1&gt;$H129+6),0,_xlfn.LET(_xlpm.k,COUNTIFS($J$1:AP$1,"&gt;="&amp;$G129,$J$140:AP$140,"&gt;0"),_xlpm.n,$I129,AP$140*IF($C129="Bell",EXP(-0.5*((_xlpm.k-(_xlpm.n+1)/2)/MAX(_xlpm.n/6,0.5))^2),IF(_xlpm.n&lt;=6,1,MIN(1,_xlpm.k/3,(_xlpm.n-_xlpm.k+1)/3))))))</f>
        <v>0</v>
      </c>
      <c r="AQ129" s="63">
        <f>IF($I129=0,0,IF(OR(AQ$140=0,AQ$1&lt;$G129,AQ$1&gt;$H129+6),0,_xlfn.LET(_xlpm.k,COUNTIFS($J$1:AQ$1,"&gt;="&amp;$G129,$J$140:AQ$140,"&gt;0"),_xlpm.n,$I129,AQ$140*IF($C129="Bell",EXP(-0.5*((_xlpm.k-(_xlpm.n+1)/2)/MAX(_xlpm.n/6,0.5))^2),IF(_xlpm.n&lt;=6,1,MIN(1,_xlpm.k/3,(_xlpm.n-_xlpm.k+1)/3))))))</f>
        <v>0</v>
      </c>
      <c r="AR129" s="63">
        <f>IF($I129=0,0,IF(OR(AR$140=0,AR$1&lt;$G129,AR$1&gt;$H129+6),0,_xlfn.LET(_xlpm.k,COUNTIFS($J$1:AR$1,"&gt;="&amp;$G129,$J$140:AR$140,"&gt;0"),_xlpm.n,$I129,AR$140*IF($C129="Bell",EXP(-0.5*((_xlpm.k-(_xlpm.n+1)/2)/MAX(_xlpm.n/6,0.5))^2),IF(_xlpm.n&lt;=6,1,MIN(1,_xlpm.k/3,(_xlpm.n-_xlpm.k+1)/3))))))</f>
        <v>0</v>
      </c>
      <c r="AS129" s="63">
        <f>IF($I129=0,0,IF(OR(AS$140=0,AS$1&lt;$G129,AS$1&gt;$H129+6),0,_xlfn.LET(_xlpm.k,COUNTIFS($J$1:AS$1,"&gt;="&amp;$G129,$J$140:AS$140,"&gt;0"),_xlpm.n,$I129,AS$140*IF($C129="Bell",EXP(-0.5*((_xlpm.k-(_xlpm.n+1)/2)/MAX(_xlpm.n/6,0.5))^2),IF(_xlpm.n&lt;=6,1,MIN(1,_xlpm.k/3,(_xlpm.n-_xlpm.k+1)/3))))))</f>
        <v>0</v>
      </c>
      <c r="AT129" s="63">
        <f>IF($I129=0,0,IF(OR(AT$140=0,AT$1&lt;$G129,AT$1&gt;$H129+6),0,_xlfn.LET(_xlpm.k,COUNTIFS($J$1:AT$1,"&gt;="&amp;$G129,$J$140:AT$140,"&gt;0"),_xlpm.n,$I129,AT$140*IF($C129="Bell",EXP(-0.5*((_xlpm.k-(_xlpm.n+1)/2)/MAX(_xlpm.n/6,0.5))^2),IF(_xlpm.n&lt;=6,1,MIN(1,_xlpm.k/3,(_xlpm.n-_xlpm.k+1)/3))))))</f>
        <v>0</v>
      </c>
      <c r="AU129" s="63">
        <f>IF($I129=0,0,IF(OR(AU$140=0,AU$1&lt;$G129,AU$1&gt;$H129+6),0,_xlfn.LET(_xlpm.k,COUNTIFS($J$1:AU$1,"&gt;="&amp;$G129,$J$140:AU$140,"&gt;0"),_xlpm.n,$I129,AU$140*IF($C129="Bell",EXP(-0.5*((_xlpm.k-(_xlpm.n+1)/2)/MAX(_xlpm.n/6,0.5))^2),IF(_xlpm.n&lt;=6,1,MIN(1,_xlpm.k/3,(_xlpm.n-_xlpm.k+1)/3))))))</f>
        <v>0</v>
      </c>
      <c r="AV129" s="63">
        <f>IF($I129=0,0,IF(OR(AV$140=0,AV$1&lt;$G129,AV$1&gt;$H129+6),0,_xlfn.LET(_xlpm.k,COUNTIFS($J$1:AV$1,"&gt;="&amp;$G129,$J$140:AV$140,"&gt;0"),_xlpm.n,$I129,AV$140*IF($C129="Bell",EXP(-0.5*((_xlpm.k-(_xlpm.n+1)/2)/MAX(_xlpm.n/6,0.5))^2),IF(_xlpm.n&lt;=6,1,MIN(1,_xlpm.k/3,(_xlpm.n-_xlpm.k+1)/3))))))</f>
        <v>0</v>
      </c>
      <c r="AW129" s="63">
        <f>IF($I129=0,0,IF(OR(AW$140=0,AW$1&lt;$G129,AW$1&gt;$H129+6),0,_xlfn.LET(_xlpm.k,COUNTIFS($J$1:AW$1,"&gt;="&amp;$G129,$J$140:AW$140,"&gt;0"),_xlpm.n,$I129,AW$140*IF($C129="Bell",EXP(-0.5*((_xlpm.k-(_xlpm.n+1)/2)/MAX(_xlpm.n/6,0.5))^2),IF(_xlpm.n&lt;=6,1,MIN(1,_xlpm.k/3,(_xlpm.n-_xlpm.k+1)/3))))))</f>
        <v>0</v>
      </c>
      <c r="AX129" s="63">
        <f>IF($I129=0,0,IF(OR(AX$140=0,AX$1&lt;$G129,AX$1&gt;$H129+6),0,_xlfn.LET(_xlpm.k,COUNTIFS($J$1:AX$1,"&gt;="&amp;$G129,$J$140:AX$140,"&gt;0"),_xlpm.n,$I129,AX$140*IF($C129="Bell",EXP(-0.5*((_xlpm.k-(_xlpm.n+1)/2)/MAX(_xlpm.n/6,0.5))^2),IF(_xlpm.n&lt;=6,1,MIN(1,_xlpm.k/3,(_xlpm.n-_xlpm.k+1)/3))))))</f>
        <v>0</v>
      </c>
      <c r="AY129" s="63">
        <f>IF($I129=0,0,IF(OR(AY$140=0,AY$1&lt;$G129,AY$1&gt;$H129+6),0,_xlfn.LET(_xlpm.k,COUNTIFS($J$1:AY$1,"&gt;="&amp;$G129,$J$140:AY$140,"&gt;0"),_xlpm.n,$I129,AY$140*IF($C129="Bell",EXP(-0.5*((_xlpm.k-(_xlpm.n+1)/2)/MAX(_xlpm.n/6,0.5))^2),IF(_xlpm.n&lt;=6,1,MIN(1,_xlpm.k/3,(_xlpm.n-_xlpm.k+1)/3))))))</f>
        <v>0</v>
      </c>
      <c r="AZ129" s="63">
        <f>IF($I129=0,0,IF(OR(AZ$140=0,AZ$1&lt;$G129,AZ$1&gt;$H129+6),0,_xlfn.LET(_xlpm.k,COUNTIFS($J$1:AZ$1,"&gt;="&amp;$G129,$J$140:AZ$140,"&gt;0"),_xlpm.n,$I129,AZ$140*IF($C129="Bell",EXP(-0.5*((_xlpm.k-(_xlpm.n+1)/2)/MAX(_xlpm.n/6,0.5))^2),IF(_xlpm.n&lt;=6,1,MIN(1,_xlpm.k/3,(_xlpm.n-_xlpm.k+1)/3))))))</f>
        <v>0</v>
      </c>
      <c r="BA129" s="63">
        <f>IF($I129=0,0,IF(OR(BA$140=0,BA$1&lt;$G129,BA$1&gt;$H129+6),0,_xlfn.LET(_xlpm.k,COUNTIFS($J$1:BA$1,"&gt;="&amp;$G129,$J$140:BA$140,"&gt;0"),_xlpm.n,$I129,BA$140*IF($C129="Bell",EXP(-0.5*((_xlpm.k-(_xlpm.n+1)/2)/MAX(_xlpm.n/6,0.5))^2),IF(_xlpm.n&lt;=6,1,MIN(1,_xlpm.k/3,(_xlpm.n-_xlpm.k+1)/3))))))</f>
        <v>0</v>
      </c>
      <c r="BB129" s="63">
        <f>IF($I129=0,0,IF(OR(BB$140=0,BB$1&lt;$G129,BB$1&gt;$H129+6),0,_xlfn.LET(_xlpm.k,COUNTIFS($J$1:BB$1,"&gt;="&amp;$G129,$J$140:BB$140,"&gt;0"),_xlpm.n,$I129,BB$140*IF($C129="Bell",EXP(-0.5*((_xlpm.k-(_xlpm.n+1)/2)/MAX(_xlpm.n/6,0.5))^2),IF(_xlpm.n&lt;=6,1,MIN(1,_xlpm.k/3,(_xlpm.n-_xlpm.k+1)/3))))))</f>
        <v>0</v>
      </c>
      <c r="BC129" s="63">
        <f>IF($I129=0,0,IF(OR(BC$140=0,BC$1&lt;$G129,BC$1&gt;$H129+6),0,_xlfn.LET(_xlpm.k,COUNTIFS($J$1:BC$1,"&gt;="&amp;$G129,$J$140:BC$140,"&gt;0"),_xlpm.n,$I129,BC$140*IF($C129="Bell",EXP(-0.5*((_xlpm.k-(_xlpm.n+1)/2)/MAX(_xlpm.n/6,0.5))^2),IF(_xlpm.n&lt;=6,1,MIN(1,_xlpm.k/3,(_xlpm.n-_xlpm.k+1)/3))))))</f>
        <v>0</v>
      </c>
      <c r="BD129" s="63">
        <f>IF($I129=0,0,IF(OR(BD$140=0,BD$1&lt;$G129,BD$1&gt;$H129+6),0,_xlfn.LET(_xlpm.k,COUNTIFS($J$1:BD$1,"&gt;="&amp;$G129,$J$140:BD$140,"&gt;0"),_xlpm.n,$I129,BD$140*IF($C129="Bell",EXP(-0.5*((_xlpm.k-(_xlpm.n+1)/2)/MAX(_xlpm.n/6,0.5))^2),IF(_xlpm.n&lt;=6,1,MIN(1,_xlpm.k/3,(_xlpm.n-_xlpm.k+1)/3))))))</f>
        <v>0</v>
      </c>
      <c r="BE129" s="63">
        <f>IF($I129=0,0,IF(OR(BE$140=0,BE$1&lt;$G129,BE$1&gt;$H129+6),0,_xlfn.LET(_xlpm.k,COUNTIFS($J$1:BE$1,"&gt;="&amp;$G129,$J$140:BE$140,"&gt;0"),_xlpm.n,$I129,BE$140*IF($C129="Bell",EXP(-0.5*((_xlpm.k-(_xlpm.n+1)/2)/MAX(_xlpm.n/6,0.5))^2),IF(_xlpm.n&lt;=6,1,MIN(1,_xlpm.k/3,(_xlpm.n-_xlpm.k+1)/3))))))</f>
        <v>0</v>
      </c>
      <c r="BF129" s="63">
        <f>IF($I129=0,0,IF(OR(BF$140=0,BF$1&lt;$G129,BF$1&gt;$H129+6),0,_xlfn.LET(_xlpm.k,COUNTIFS($J$1:BF$1,"&gt;="&amp;$G129,$J$140:BF$140,"&gt;0"),_xlpm.n,$I129,BF$140*IF($C129="Bell",EXP(-0.5*((_xlpm.k-(_xlpm.n+1)/2)/MAX(_xlpm.n/6,0.5))^2),IF(_xlpm.n&lt;=6,1,MIN(1,_xlpm.k/3,(_xlpm.n-_xlpm.k+1)/3))))))</f>
        <v>0</v>
      </c>
      <c r="BG129" s="63">
        <f>IF($I129=0,0,IF(OR(BG$140=0,BG$1&lt;$G129,BG$1&gt;$H129+6),0,_xlfn.LET(_xlpm.k,COUNTIFS($J$1:BG$1,"&gt;="&amp;$G129,$J$140:BG$140,"&gt;0"),_xlpm.n,$I129,BG$140*IF($C129="Bell",EXP(-0.5*((_xlpm.k-(_xlpm.n+1)/2)/MAX(_xlpm.n/6,0.5))^2),IF(_xlpm.n&lt;=6,1,MIN(1,_xlpm.k/3,(_xlpm.n-_xlpm.k+1)/3))))))</f>
        <v>0</v>
      </c>
      <c r="BH129" s="63">
        <f>IF($I129=0,0,IF(OR(BH$140=0,BH$1&lt;$G129,BH$1&gt;$H129+6),0,_xlfn.LET(_xlpm.k,COUNTIFS($J$1:BH$1,"&gt;="&amp;$G129,$J$140:BH$140,"&gt;0"),_xlpm.n,$I129,BH$140*IF($C129="Bell",EXP(-0.5*((_xlpm.k-(_xlpm.n+1)/2)/MAX(_xlpm.n/6,0.5))^2),IF(_xlpm.n&lt;=6,1,MIN(1,_xlpm.k/3,(_xlpm.n-_xlpm.k+1)/3))))))</f>
        <v>0</v>
      </c>
      <c r="BI129" s="63">
        <f>IF($I129=0,0,IF(OR(BI$140=0,BI$1&lt;$G129,BI$1&gt;$H129+6),0,_xlfn.LET(_xlpm.k,COUNTIFS($J$1:BI$1,"&gt;="&amp;$G129,$J$140:BI$140,"&gt;0"),_xlpm.n,$I129,BI$140*IF($C129="Bell",EXP(-0.5*((_xlpm.k-(_xlpm.n+1)/2)/MAX(_xlpm.n/6,0.5))^2),IF(_xlpm.n&lt;=6,1,MIN(1,_xlpm.k/3,(_xlpm.n-_xlpm.k+1)/3))))))</f>
        <v>0</v>
      </c>
      <c r="BJ129" s="63">
        <f>IF($I129=0,0,IF(OR(BJ$140=0,BJ$1&lt;$G129,BJ$1&gt;$H129+6),0,_xlfn.LET(_xlpm.k,COUNTIFS($J$1:BJ$1,"&gt;="&amp;$G129,$J$140:BJ$140,"&gt;0"),_xlpm.n,$I129,BJ$140*IF($C129="Bell",EXP(-0.5*((_xlpm.k-(_xlpm.n+1)/2)/MAX(_xlpm.n/6,0.5))^2),IF(_xlpm.n&lt;=6,1,MIN(1,_xlpm.k/3,(_xlpm.n-_xlpm.k+1)/3))))))</f>
        <v>0</v>
      </c>
      <c r="BK129" s="63">
        <f>IF($I129=0,0,IF(OR(BK$140=0,BK$1&lt;$G129,BK$1&gt;$H129+6),0,_xlfn.LET(_xlpm.k,COUNTIFS($J$1:BK$1,"&gt;="&amp;$G129,$J$140:BK$140,"&gt;0"),_xlpm.n,$I129,BK$140*IF($C129="Bell",EXP(-0.5*((_xlpm.k-(_xlpm.n+1)/2)/MAX(_xlpm.n/6,0.5))^2),IF(_xlpm.n&lt;=6,1,MIN(1,_xlpm.k/3,(_xlpm.n-_xlpm.k+1)/3))))))</f>
        <v>0</v>
      </c>
      <c r="BL129" s="63">
        <f>IF($I129=0,0,IF(OR(BL$140=0,BL$1&lt;$G129,BL$1&gt;$H129+6),0,_xlfn.LET(_xlpm.k,COUNTIFS($J$1:BL$1,"&gt;="&amp;$G129,$J$140:BL$140,"&gt;0"),_xlpm.n,$I129,BL$140*IF($C129="Bell",EXP(-0.5*((_xlpm.k-(_xlpm.n+1)/2)/MAX(_xlpm.n/6,0.5))^2),IF(_xlpm.n&lt;=6,1,MIN(1,_xlpm.k/3,(_xlpm.n-_xlpm.k+1)/3))))))</f>
        <v>0</v>
      </c>
      <c r="BM129" s="63">
        <f>IF($I129=0,0,IF(OR(BM$140=0,BM$1&lt;$G129,BM$1&gt;$H129+6),0,_xlfn.LET(_xlpm.k,COUNTIFS($J$1:BM$1,"&gt;="&amp;$G129,$J$140:BM$140,"&gt;0"),_xlpm.n,$I129,BM$140*IF($C129="Bell",EXP(-0.5*((_xlpm.k-(_xlpm.n+1)/2)/MAX(_xlpm.n/6,0.5))^2),IF(_xlpm.n&lt;=6,1,MIN(1,_xlpm.k/3,(_xlpm.n-_xlpm.k+1)/3))))))</f>
        <v>0</v>
      </c>
      <c r="BN129" s="63">
        <f>IF($I129=0,0,IF(OR(BN$140=0,BN$1&lt;$G129,BN$1&gt;$H129+6),0,_xlfn.LET(_xlpm.k,COUNTIFS($J$1:BN$1,"&gt;="&amp;$G129,$J$140:BN$140,"&gt;0"),_xlpm.n,$I129,BN$140*IF($C129="Bell",EXP(-0.5*((_xlpm.k-(_xlpm.n+1)/2)/MAX(_xlpm.n/6,0.5))^2),IF(_xlpm.n&lt;=6,1,MIN(1,_xlpm.k/3,(_xlpm.n-_xlpm.k+1)/3))))))</f>
        <v>0</v>
      </c>
      <c r="BO129" s="63">
        <f>IF($I129=0,0,IF(OR(BO$140=0,BO$1&lt;$G129,BO$1&gt;$H129+6),0,_xlfn.LET(_xlpm.k,COUNTIFS($J$1:BO$1,"&gt;="&amp;$G129,$J$140:BO$140,"&gt;0"),_xlpm.n,$I129,BO$140*IF($C129="Bell",EXP(-0.5*((_xlpm.k-(_xlpm.n+1)/2)/MAX(_xlpm.n/6,0.5))^2),IF(_xlpm.n&lt;=6,1,MIN(1,_xlpm.k/3,(_xlpm.n-_xlpm.k+1)/3))))))</f>
        <v>0</v>
      </c>
      <c r="BP129" s="63">
        <f>IF($I129=0,0,IF(OR(BP$140=0,BP$1&lt;$G129,BP$1&gt;$H129+6),0,_xlfn.LET(_xlpm.k,COUNTIFS($J$1:BP$1,"&gt;="&amp;$G129,$J$140:BP$140,"&gt;0"),_xlpm.n,$I129,BP$140*IF($C129="Bell",EXP(-0.5*((_xlpm.k-(_xlpm.n+1)/2)/MAX(_xlpm.n/6,0.5))^2),IF(_xlpm.n&lt;=6,1,MIN(1,_xlpm.k/3,(_xlpm.n-_xlpm.k+1)/3))))))</f>
        <v>0</v>
      </c>
      <c r="BQ129" s="63">
        <f>IF($I129=0,0,IF(OR(BQ$140=0,BQ$1&lt;$G129,BQ$1&gt;$H129+6),0,_xlfn.LET(_xlpm.k,COUNTIFS($J$1:BQ$1,"&gt;="&amp;$G129,$J$140:BQ$140,"&gt;0"),_xlpm.n,$I129,BQ$140*IF($C129="Bell",EXP(-0.5*((_xlpm.k-(_xlpm.n+1)/2)/MAX(_xlpm.n/6,0.5))^2),IF(_xlpm.n&lt;=6,1,MIN(1,_xlpm.k/3,(_xlpm.n-_xlpm.k+1)/3))))))</f>
        <v>0</v>
      </c>
      <c r="BR129" s="63">
        <f>IF($I129=0,0,IF(OR(BR$140=0,BR$1&lt;$G129,BR$1&gt;$H129+6),0,_xlfn.LET(_xlpm.k,COUNTIFS($J$1:BR$1,"&gt;="&amp;$G129,$J$140:BR$140,"&gt;0"),_xlpm.n,$I129,BR$140*IF($C129="Bell",EXP(-0.5*((_xlpm.k-(_xlpm.n+1)/2)/MAX(_xlpm.n/6,0.5))^2),IF(_xlpm.n&lt;=6,1,MIN(1,_xlpm.k/3,(_xlpm.n-_xlpm.k+1)/3))))))</f>
        <v>0</v>
      </c>
      <c r="BS129" s="63">
        <f>IF($I129=0,0,IF(OR(BS$140=0,BS$1&lt;$G129,BS$1&gt;$H129+6),0,_xlfn.LET(_xlpm.k,COUNTIFS($J$1:BS$1,"&gt;="&amp;$G129,$J$140:BS$140,"&gt;0"),_xlpm.n,$I129,BS$140*IF($C129="Bell",EXP(-0.5*((_xlpm.k-(_xlpm.n+1)/2)/MAX(_xlpm.n/6,0.5))^2),IF(_xlpm.n&lt;=6,1,MIN(1,_xlpm.k/3,(_xlpm.n-_xlpm.k+1)/3))))))</f>
        <v>0</v>
      </c>
      <c r="BT129" s="63">
        <f>IF($I129=0,0,IF(OR(BT$140=0,BT$1&lt;$G129,BT$1&gt;$H129+6),0,_xlfn.LET(_xlpm.k,COUNTIFS($J$1:BT$1,"&gt;="&amp;$G129,$J$140:BT$140,"&gt;0"),_xlpm.n,$I129,BT$140*IF($C129="Bell",EXP(-0.5*((_xlpm.k-(_xlpm.n+1)/2)/MAX(_xlpm.n/6,0.5))^2),IF(_xlpm.n&lt;=6,1,MIN(1,_xlpm.k/3,(_xlpm.n-_xlpm.k+1)/3))))))</f>
        <v>0</v>
      </c>
      <c r="BU129" s="63">
        <f>IF($I129=0,0,IF(OR(BU$140=0,BU$1&lt;$G129,BU$1&gt;$H129+6),0,_xlfn.LET(_xlpm.k,COUNTIFS($J$1:BU$1,"&gt;="&amp;$G129,$J$140:BU$140,"&gt;0"),_xlpm.n,$I129,BU$140*IF($C129="Bell",EXP(-0.5*((_xlpm.k-(_xlpm.n+1)/2)/MAX(_xlpm.n/6,0.5))^2),IF(_xlpm.n&lt;=6,1,MIN(1,_xlpm.k/3,(_xlpm.n-_xlpm.k+1)/3))))))</f>
        <v>0</v>
      </c>
      <c r="BV129" s="63">
        <f>IF($I129=0,0,IF(OR(BV$140=0,BV$1&lt;$G129,BV$1&gt;$H129+6),0,_xlfn.LET(_xlpm.k,COUNTIFS($J$1:BV$1,"&gt;="&amp;$G129,$J$140:BV$140,"&gt;0"),_xlpm.n,$I129,BV$140*IF($C129="Bell",EXP(-0.5*((_xlpm.k-(_xlpm.n+1)/2)/MAX(_xlpm.n/6,0.5))^2),IF(_xlpm.n&lt;=6,1,MIN(1,_xlpm.k/3,(_xlpm.n-_xlpm.k+1)/3))))))</f>
        <v>0</v>
      </c>
      <c r="BW129" s="63">
        <f>IF($I129=0,0,IF(OR(BW$140=0,BW$1&lt;$G129,BW$1&gt;$H129+6),0,_xlfn.LET(_xlpm.k,COUNTIFS($J$1:BW$1,"&gt;="&amp;$G129,$J$140:BW$140,"&gt;0"),_xlpm.n,$I129,BW$140*IF($C129="Bell",EXP(-0.5*((_xlpm.k-(_xlpm.n+1)/2)/MAX(_xlpm.n/6,0.5))^2),IF(_xlpm.n&lt;=6,1,MIN(1,_xlpm.k/3,(_xlpm.n-_xlpm.k+1)/3))))))</f>
        <v>0</v>
      </c>
      <c r="BX129" s="63">
        <f>IF($I129=0,0,IF(OR(BX$140=0,BX$1&lt;$G129,BX$1&gt;$H129+6),0,_xlfn.LET(_xlpm.k,COUNTIFS($J$1:BX$1,"&gt;="&amp;$G129,$J$140:BX$140,"&gt;0"),_xlpm.n,$I129,BX$140*IF($C129="Bell",EXP(-0.5*((_xlpm.k-(_xlpm.n+1)/2)/MAX(_xlpm.n/6,0.5))^2),IF(_xlpm.n&lt;=6,1,MIN(1,_xlpm.k/3,(_xlpm.n-_xlpm.k+1)/3))))))</f>
        <v>0</v>
      </c>
      <c r="BY129" s="63">
        <f>IF($I129=0,0,IF(OR(BY$140=0,BY$1&lt;$G129,BY$1&gt;$H129+6),0,_xlfn.LET(_xlpm.k,COUNTIFS($J$1:BY$1,"&gt;="&amp;$G129,$J$140:BY$140,"&gt;0"),_xlpm.n,$I129,BY$140*IF($C129="Bell",EXP(-0.5*((_xlpm.k-(_xlpm.n+1)/2)/MAX(_xlpm.n/6,0.5))^2),IF(_xlpm.n&lt;=6,1,MIN(1,_xlpm.k/3,(_xlpm.n-_xlpm.k+1)/3))))))</f>
        <v>0</v>
      </c>
      <c r="BZ129" s="63">
        <f>IF($I129=0,0,IF(OR(BZ$140=0,BZ$1&lt;$G129,BZ$1&gt;$H129+6),0,_xlfn.LET(_xlpm.k,COUNTIFS($J$1:BZ$1,"&gt;="&amp;$G129,$J$140:BZ$140,"&gt;0"),_xlpm.n,$I129,BZ$140*IF($C129="Bell",EXP(-0.5*((_xlpm.k-(_xlpm.n+1)/2)/MAX(_xlpm.n/6,0.5))^2),IF(_xlpm.n&lt;=6,1,MIN(1,_xlpm.k/3,(_xlpm.n-_xlpm.k+1)/3))))))</f>
        <v>0</v>
      </c>
      <c r="CA129" s="63">
        <f>IF($I129=0,0,IF(OR(CA$140=0,CA$1&lt;$G129,CA$1&gt;$H129+6),0,_xlfn.LET(_xlpm.k,COUNTIFS($J$1:CA$1,"&gt;="&amp;$G129,$J$140:CA$140,"&gt;0"),_xlpm.n,$I129,CA$140*IF($C129="Bell",EXP(-0.5*((_xlpm.k-(_xlpm.n+1)/2)/MAX(_xlpm.n/6,0.5))^2),IF(_xlpm.n&lt;=6,1,MIN(1,_xlpm.k/3,(_xlpm.n-_xlpm.k+1)/3))))))</f>
        <v>0</v>
      </c>
      <c r="CB129" s="63">
        <f>IF($I129=0,0,IF(OR(CB$140=0,CB$1&lt;$G129,CB$1&gt;$H129+6),0,_xlfn.LET(_xlpm.k,COUNTIFS($J$1:CB$1,"&gt;="&amp;$G129,$J$140:CB$140,"&gt;0"),_xlpm.n,$I129,CB$140*IF($C129="Bell",EXP(-0.5*((_xlpm.k-(_xlpm.n+1)/2)/MAX(_xlpm.n/6,0.5))^2),IF(_xlpm.n&lt;=6,1,MIN(1,_xlpm.k/3,(_xlpm.n-_xlpm.k+1)/3))))))</f>
        <v>0</v>
      </c>
      <c r="CC129" s="63">
        <f>IF($I129=0,0,IF(OR(CC$140=0,CC$1&lt;$G129,CC$1&gt;$H129+6),0,_xlfn.LET(_xlpm.k,COUNTIFS($J$1:CC$1,"&gt;="&amp;$G129,$J$140:CC$140,"&gt;0"),_xlpm.n,$I129,CC$140*IF($C129="Bell",EXP(-0.5*((_xlpm.k-(_xlpm.n+1)/2)/MAX(_xlpm.n/6,0.5))^2),IF(_xlpm.n&lt;=6,1,MIN(1,_xlpm.k/3,(_xlpm.n-_xlpm.k+1)/3))))))</f>
        <v>0</v>
      </c>
      <c r="CD129" s="63">
        <f>IF($I129=0,0,IF(OR(CD$140=0,CD$1&lt;$G129,CD$1&gt;$H129+6),0,_xlfn.LET(_xlpm.k,COUNTIFS($J$1:CD$1,"&gt;="&amp;$G129,$J$140:CD$140,"&gt;0"),_xlpm.n,$I129,CD$140*IF($C129="Bell",EXP(-0.5*((_xlpm.k-(_xlpm.n+1)/2)/MAX(_xlpm.n/6,0.5))^2),IF(_xlpm.n&lt;=6,1,MIN(1,_xlpm.k/3,(_xlpm.n-_xlpm.k+1)/3))))))</f>
        <v>0</v>
      </c>
      <c r="CE129" s="63">
        <f>IF($I129=0,0,IF(OR(CE$140=0,CE$1&lt;$G129,CE$1&gt;$H129+6),0,_xlfn.LET(_xlpm.k,COUNTIFS($J$1:CE$1,"&gt;="&amp;$G129,$J$140:CE$140,"&gt;0"),_xlpm.n,$I129,CE$140*IF($C129="Bell",EXP(-0.5*((_xlpm.k-(_xlpm.n+1)/2)/MAX(_xlpm.n/6,0.5))^2),IF(_xlpm.n&lt;=6,1,MIN(1,_xlpm.k/3,(_xlpm.n-_xlpm.k+1)/3))))))</f>
        <v>0</v>
      </c>
      <c r="CF129" s="63">
        <f>IF($I129=0,0,IF(OR(CF$140=0,CF$1&lt;$G129,CF$1&gt;$H129+6),0,_xlfn.LET(_xlpm.k,COUNTIFS($J$1:CF$1,"&gt;="&amp;$G129,$J$140:CF$140,"&gt;0"),_xlpm.n,$I129,CF$140*IF($C129="Bell",EXP(-0.5*((_xlpm.k-(_xlpm.n+1)/2)/MAX(_xlpm.n/6,0.5))^2),IF(_xlpm.n&lt;=6,1,MIN(1,_xlpm.k/3,(_xlpm.n-_xlpm.k+1)/3))))))</f>
        <v>0</v>
      </c>
      <c r="CG129" s="63">
        <f>IF($I129=0,0,IF(OR(CG$140=0,CG$1&lt;$G129,CG$1&gt;$H129+6),0,_xlfn.LET(_xlpm.k,COUNTIFS($J$1:CG$1,"&gt;="&amp;$G129,$J$140:CG$140,"&gt;0"),_xlpm.n,$I129,CG$140*IF($C129="Bell",EXP(-0.5*((_xlpm.k-(_xlpm.n+1)/2)/MAX(_xlpm.n/6,0.5))^2),IF(_xlpm.n&lt;=6,1,MIN(1,_xlpm.k/3,(_xlpm.n-_xlpm.k+1)/3))))))</f>
        <v>0</v>
      </c>
      <c r="CH129" s="63">
        <f>IF($I129=0,0,IF(OR(CH$140=0,CH$1&lt;$G129,CH$1&gt;$H129+6),0,_xlfn.LET(_xlpm.k,COUNTIFS($J$1:CH$1,"&gt;="&amp;$G129,$J$140:CH$140,"&gt;0"),_xlpm.n,$I129,CH$140*IF($C129="Bell",EXP(-0.5*((_xlpm.k-(_xlpm.n+1)/2)/MAX(_xlpm.n/6,0.5))^2),IF(_xlpm.n&lt;=6,1,MIN(1,_xlpm.k/3,(_xlpm.n-_xlpm.k+1)/3))))))</f>
        <v>0</v>
      </c>
      <c r="CI129" s="63">
        <f>IF($I129=0,0,IF(OR(CI$140=0,CI$1&lt;$G129,CI$1&gt;$H129+6),0,_xlfn.LET(_xlpm.k,COUNTIFS($J$1:CI$1,"&gt;="&amp;$G129,$J$140:CI$140,"&gt;0"),_xlpm.n,$I129,CI$140*IF($C129="Bell",EXP(-0.5*((_xlpm.k-(_xlpm.n+1)/2)/MAX(_xlpm.n/6,0.5))^2),IF(_xlpm.n&lt;=6,1,MIN(1,_xlpm.k/3,(_xlpm.n-_xlpm.k+1)/3))))))</f>
        <v>0</v>
      </c>
      <c r="CJ129" s="63">
        <f>IF($I129=0,0,IF(OR(CJ$140=0,CJ$1&lt;$G129,CJ$1&gt;$H129+6),0,_xlfn.LET(_xlpm.k,COUNTIFS($J$1:CJ$1,"&gt;="&amp;$G129,$J$140:CJ$140,"&gt;0"),_xlpm.n,$I129,CJ$140*IF($C129="Bell",EXP(-0.5*((_xlpm.k-(_xlpm.n+1)/2)/MAX(_xlpm.n/6,0.5))^2),IF(_xlpm.n&lt;=6,1,MIN(1,_xlpm.k/3,(_xlpm.n-_xlpm.k+1)/3))))))</f>
        <v>0</v>
      </c>
      <c r="CK129" s="63">
        <f>IF($I129=0,0,IF(OR(CK$140=0,CK$1&lt;$G129,CK$1&gt;$H129+6),0,_xlfn.LET(_xlpm.k,COUNTIFS($J$1:CK$1,"&gt;="&amp;$G129,$J$140:CK$140,"&gt;0"),_xlpm.n,$I129,CK$140*IF($C129="Bell",EXP(-0.5*((_xlpm.k-(_xlpm.n+1)/2)/MAX(_xlpm.n/6,0.5))^2),IF(_xlpm.n&lt;=6,1,MIN(1,_xlpm.k/3,(_xlpm.n-_xlpm.k+1)/3))))))</f>
        <v>0</v>
      </c>
      <c r="CL129" s="63">
        <f>IF($I129=0,0,IF(OR(CL$140=0,CL$1&lt;$G129,CL$1&gt;$H129+6),0,_xlfn.LET(_xlpm.k,COUNTIFS($J$1:CL$1,"&gt;="&amp;$G129,$J$140:CL$140,"&gt;0"),_xlpm.n,$I129,CL$140*IF($C129="Bell",EXP(-0.5*((_xlpm.k-(_xlpm.n+1)/2)/MAX(_xlpm.n/6,0.5))^2),IF(_xlpm.n&lt;=6,1,MIN(1,_xlpm.k/3,(_xlpm.n-_xlpm.k+1)/3))))))</f>
        <v>0</v>
      </c>
      <c r="CM129" s="63">
        <f>IF($I129=0,0,IF(OR(CM$140=0,CM$1&lt;$G129,CM$1&gt;$H129+6),0,_xlfn.LET(_xlpm.k,COUNTIFS($J$1:CM$1,"&gt;="&amp;$G129,$J$140:CM$140,"&gt;0"),_xlpm.n,$I129,CM$140*IF($C129="Bell",EXP(-0.5*((_xlpm.k-(_xlpm.n+1)/2)/MAX(_xlpm.n/6,0.5))^2),IF(_xlpm.n&lt;=6,1,MIN(1,_xlpm.k/3,(_xlpm.n-_xlpm.k+1)/3))))))</f>
        <v>0</v>
      </c>
      <c r="CN129" s="63">
        <f>IF($I129=0,0,IF(OR(CN$140=0,CN$1&lt;$G129,CN$1&gt;$H129+6),0,_xlfn.LET(_xlpm.k,COUNTIFS($J$1:CN$1,"&gt;="&amp;$G129,$J$140:CN$140,"&gt;0"),_xlpm.n,$I129,CN$140*IF($C129="Bell",EXP(-0.5*((_xlpm.k-(_xlpm.n+1)/2)/MAX(_xlpm.n/6,0.5))^2),IF(_xlpm.n&lt;=6,1,MIN(1,_xlpm.k/3,(_xlpm.n-_xlpm.k+1)/3))))))</f>
        <v>0</v>
      </c>
      <c r="CO129" s="63">
        <f>IF($I129=0,0,IF(OR(CO$140=0,CO$1&lt;$G129,CO$1&gt;$H129+6),0,_xlfn.LET(_xlpm.k,COUNTIFS($J$1:CO$1,"&gt;="&amp;$G129,$J$140:CO$140,"&gt;0"),_xlpm.n,$I129,CO$140*IF($C129="Bell",EXP(-0.5*((_xlpm.k-(_xlpm.n+1)/2)/MAX(_xlpm.n/6,0.5))^2),IF(_xlpm.n&lt;=6,1,MIN(1,_xlpm.k/3,(_xlpm.n-_xlpm.k+1)/3))))))</f>
        <v>0</v>
      </c>
      <c r="CP129" s="63">
        <f>IF($I129=0,0,IF(OR(CP$140=0,CP$1&lt;$G129,CP$1&gt;$H129+6),0,_xlfn.LET(_xlpm.k,COUNTIFS($J$1:CP$1,"&gt;="&amp;$G129,$J$140:CP$140,"&gt;0"),_xlpm.n,$I129,CP$140*IF($C129="Bell",EXP(-0.5*((_xlpm.k-(_xlpm.n+1)/2)/MAX(_xlpm.n/6,0.5))^2),IF(_xlpm.n&lt;=6,1,MIN(1,_xlpm.k/3,(_xlpm.n-_xlpm.k+1)/3))))))</f>
        <v>0</v>
      </c>
      <c r="CQ129" s="63">
        <f>IF($I129=0,0,IF(OR(CQ$140=0,CQ$1&lt;$G129,CQ$1&gt;$H129+6),0,_xlfn.LET(_xlpm.k,COUNTIFS($J$1:CQ$1,"&gt;="&amp;$G129,$J$140:CQ$140,"&gt;0"),_xlpm.n,$I129,CQ$140*IF($C129="Bell",EXP(-0.5*((_xlpm.k-(_xlpm.n+1)/2)/MAX(_xlpm.n/6,0.5))^2),IF(_xlpm.n&lt;=6,1,MIN(1,_xlpm.k/3,(_xlpm.n-_xlpm.k+1)/3))))))</f>
        <v>0</v>
      </c>
      <c r="CR129" s="63">
        <f>IF($I129=0,0,IF(OR(CR$140=0,CR$1&lt;$G129,CR$1&gt;$H129+6),0,_xlfn.LET(_xlpm.k,COUNTIFS($J$1:CR$1,"&gt;="&amp;$G129,$J$140:CR$140,"&gt;0"),_xlpm.n,$I129,CR$140*IF($C129="Bell",EXP(-0.5*((_xlpm.k-(_xlpm.n+1)/2)/MAX(_xlpm.n/6,0.5))^2),IF(_xlpm.n&lt;=6,1,MIN(1,_xlpm.k/3,(_xlpm.n-_xlpm.k+1)/3))))))</f>
        <v>0</v>
      </c>
      <c r="CS129" s="63">
        <f>IF($I129=0,0,IF(OR(CS$140=0,CS$1&lt;$G129,CS$1&gt;$H129+6),0,_xlfn.LET(_xlpm.k,COUNTIFS($J$1:CS$1,"&gt;="&amp;$G129,$J$140:CS$140,"&gt;0"),_xlpm.n,$I129,CS$140*IF($C129="Bell",EXP(-0.5*((_xlpm.k-(_xlpm.n+1)/2)/MAX(_xlpm.n/6,0.5))^2),IF(_xlpm.n&lt;=6,1,MIN(1,_xlpm.k/3,(_xlpm.n-_xlpm.k+1)/3))))))</f>
        <v>0</v>
      </c>
      <c r="CT129" s="63">
        <f>IF($I129=0,0,IF(OR(CT$140=0,CT$1&lt;$G129,CT$1&gt;$H129+6),0,_xlfn.LET(_xlpm.k,COUNTIFS($J$1:CT$1,"&gt;="&amp;$G129,$J$140:CT$140,"&gt;0"),_xlpm.n,$I129,CT$140*IF($C129="Bell",EXP(-0.5*((_xlpm.k-(_xlpm.n+1)/2)/MAX(_xlpm.n/6,0.5))^2),IF(_xlpm.n&lt;=6,1,MIN(1,_xlpm.k/3,(_xlpm.n-_xlpm.k+1)/3))))))</f>
        <v>0</v>
      </c>
      <c r="CU129" s="63">
        <f>IF($I129=0,0,IF(OR(CU$140=0,CU$1&lt;$G129,CU$1&gt;$H129+6),0,_xlfn.LET(_xlpm.k,COUNTIFS($J$1:CU$1,"&gt;="&amp;$G129,$J$140:CU$140,"&gt;0"),_xlpm.n,$I129,CU$140*IF($C129="Bell",EXP(-0.5*((_xlpm.k-(_xlpm.n+1)/2)/MAX(_xlpm.n/6,0.5))^2),IF(_xlpm.n&lt;=6,1,MIN(1,_xlpm.k/3,(_xlpm.n-_xlpm.k+1)/3))))))</f>
        <v>0</v>
      </c>
      <c r="CV129" s="63">
        <f>IF($I129=0,0,IF(OR(CV$140=0,CV$1&lt;$G129,CV$1&gt;$H129+6),0,_xlfn.LET(_xlpm.k,COUNTIFS($J$1:CV$1,"&gt;="&amp;$G129,$J$140:CV$140,"&gt;0"),_xlpm.n,$I129,CV$140*IF($C129="Bell",EXP(-0.5*((_xlpm.k-(_xlpm.n+1)/2)/MAX(_xlpm.n/6,0.5))^2),IF(_xlpm.n&lt;=6,1,MIN(1,_xlpm.k/3,(_xlpm.n-_xlpm.k+1)/3))))))</f>
        <v>0</v>
      </c>
      <c r="CW129" s="63">
        <f>IF($I129=0,0,IF(OR(CW$140=0,CW$1&lt;$G129,CW$1&gt;$H129+6),0,_xlfn.LET(_xlpm.k,COUNTIFS($J$1:CW$1,"&gt;="&amp;$G129,$J$140:CW$140,"&gt;0"),_xlpm.n,$I129,CW$140*IF($C129="Bell",EXP(-0.5*((_xlpm.k-(_xlpm.n+1)/2)/MAX(_xlpm.n/6,0.5))^2),IF(_xlpm.n&lt;=6,1,MIN(1,_xlpm.k/3,(_xlpm.n-_xlpm.k+1)/3))))))</f>
        <v>0</v>
      </c>
      <c r="CX129" s="63">
        <f>IF($I129=0,0,IF(OR(CX$140=0,CX$1&lt;$G129,CX$1&gt;$H129+6),0,_xlfn.LET(_xlpm.k,COUNTIFS($J$1:CX$1,"&gt;="&amp;$G129,$J$140:CX$140,"&gt;0"),_xlpm.n,$I129,CX$140*IF($C129="Bell",EXP(-0.5*((_xlpm.k-(_xlpm.n+1)/2)/MAX(_xlpm.n/6,0.5))^2),IF(_xlpm.n&lt;=6,1,MIN(1,_xlpm.k/3,(_xlpm.n-_xlpm.k+1)/3))))))</f>
        <v>0</v>
      </c>
      <c r="CY129" s="63">
        <f>IF($I129=0,0,IF(OR(CY$140=0,CY$1&lt;$G129,CY$1&gt;$H129+6),0,_xlfn.LET(_xlpm.k,COUNTIFS($J$1:CY$1,"&gt;="&amp;$G129,$J$140:CY$140,"&gt;0"),_xlpm.n,$I129,CY$140*IF($C129="Bell",EXP(-0.5*((_xlpm.k-(_xlpm.n+1)/2)/MAX(_xlpm.n/6,0.5))^2),IF(_xlpm.n&lt;=6,1,MIN(1,_xlpm.k/3,(_xlpm.n-_xlpm.k+1)/3))))))</f>
        <v>0</v>
      </c>
      <c r="CZ129" s="63">
        <f>IF($I129=0,0,IF(OR(CZ$140=0,CZ$1&lt;$G129,CZ$1&gt;$H129+6),0,_xlfn.LET(_xlpm.k,COUNTIFS($J$1:CZ$1,"&gt;="&amp;$G129,$J$140:CZ$140,"&gt;0"),_xlpm.n,$I129,CZ$140*IF($C129="Bell",EXP(-0.5*((_xlpm.k-(_xlpm.n+1)/2)/MAX(_xlpm.n/6,0.5))^2),IF(_xlpm.n&lt;=6,1,MIN(1,_xlpm.k/3,(_xlpm.n-_xlpm.k+1)/3))))))</f>
        <v>0</v>
      </c>
      <c r="DA129" s="63">
        <f>IF($I129=0,0,IF(OR(DA$140=0,DA$1&lt;$G129,DA$1&gt;$H129+6),0,_xlfn.LET(_xlpm.k,COUNTIFS($J$1:DA$1,"&gt;="&amp;$G129,$J$140:DA$140,"&gt;0"),_xlpm.n,$I129,DA$140*IF($C129="Bell",EXP(-0.5*((_xlpm.k-(_xlpm.n+1)/2)/MAX(_xlpm.n/6,0.5))^2),IF(_xlpm.n&lt;=6,1,MIN(1,_xlpm.k/3,(_xlpm.n-_xlpm.k+1)/3))))))</f>
        <v>0</v>
      </c>
      <c r="DB129" s="63">
        <f>IF($I129=0,0,IF(OR(DB$140=0,DB$1&lt;$G129,DB$1&gt;$H129+6),0,_xlfn.LET(_xlpm.k,COUNTIFS($J$1:DB$1,"&gt;="&amp;$G129,$J$140:DB$140,"&gt;0"),_xlpm.n,$I129,DB$140*IF($C129="Bell",EXP(-0.5*((_xlpm.k-(_xlpm.n+1)/2)/MAX(_xlpm.n/6,0.5))^2),IF(_xlpm.n&lt;=6,1,MIN(1,_xlpm.k/3,(_xlpm.n-_xlpm.k+1)/3))))))</f>
        <v>0</v>
      </c>
      <c r="DC129" s="63">
        <f>IF($I129=0,0,IF(OR(DC$140=0,DC$1&lt;$G129,DC$1&gt;$H129+6),0,_xlfn.LET(_xlpm.k,COUNTIFS($J$1:DC$1,"&gt;="&amp;$G129,$J$140:DC$140,"&gt;0"),_xlpm.n,$I129,DC$140*IF($C129="Bell",EXP(-0.5*((_xlpm.k-(_xlpm.n+1)/2)/MAX(_xlpm.n/6,0.5))^2),IF(_xlpm.n&lt;=6,1,MIN(1,_xlpm.k/3,(_xlpm.n-_xlpm.k+1)/3))))))</f>
        <v>0</v>
      </c>
      <c r="DD129" s="63">
        <f>IF($I129=0,0,IF(OR(DD$140=0,DD$1&lt;$G129,DD$1&gt;$H129+6),0,_xlfn.LET(_xlpm.k,COUNTIFS($J$1:DD$1,"&gt;="&amp;$G129,$J$140:DD$140,"&gt;0"),_xlpm.n,$I129,DD$140*IF($C129="Bell",EXP(-0.5*((_xlpm.k-(_xlpm.n+1)/2)/MAX(_xlpm.n/6,0.5))^2),IF(_xlpm.n&lt;=6,1,MIN(1,_xlpm.k/3,(_xlpm.n-_xlpm.k+1)/3))))))</f>
        <v>0</v>
      </c>
      <c r="DE129" s="63">
        <f>IF($I129=0,0,IF(OR(DE$140=0,DE$1&lt;$G129,DE$1&gt;$H129+6),0,_xlfn.LET(_xlpm.k,COUNTIFS($J$1:DE$1,"&gt;="&amp;$G129,$J$140:DE$140,"&gt;0"),_xlpm.n,$I129,DE$140*IF($C129="Bell",EXP(-0.5*((_xlpm.k-(_xlpm.n+1)/2)/MAX(_xlpm.n/6,0.5))^2),IF(_xlpm.n&lt;=6,1,MIN(1,_xlpm.k/3,(_xlpm.n-_xlpm.k+1)/3))))))</f>
        <v>0</v>
      </c>
      <c r="DF129" s="63">
        <f>IF($I129=0,0,IF(OR(DF$140=0,DF$1&lt;$G129,DF$1&gt;$H129+6),0,_xlfn.LET(_xlpm.k,COUNTIFS($J$1:DF$1,"&gt;="&amp;$G129,$J$140:DF$140,"&gt;0"),_xlpm.n,$I129,DF$140*IF($C129="Bell",EXP(-0.5*((_xlpm.k-(_xlpm.n+1)/2)/MAX(_xlpm.n/6,0.5))^2),IF(_xlpm.n&lt;=6,1,MIN(1,_xlpm.k/3,(_xlpm.n-_xlpm.k+1)/3))))))</f>
        <v>0</v>
      </c>
      <c r="DG129" s="63">
        <f>IF($I129=0,0,IF(OR(DG$140=0,DG$1&lt;$G129,DG$1&gt;$H129+6),0,_xlfn.LET(_xlpm.k,COUNTIFS($J$1:DG$1,"&gt;="&amp;$G129,$J$140:DG$140,"&gt;0"),_xlpm.n,$I129,DG$140*IF($C129="Bell",EXP(-0.5*((_xlpm.k-(_xlpm.n+1)/2)/MAX(_xlpm.n/6,0.5))^2),IF(_xlpm.n&lt;=6,1,MIN(1,_xlpm.k/3,(_xlpm.n-_xlpm.k+1)/3))))))</f>
        <v>0</v>
      </c>
      <c r="DH129" s="63">
        <f>IF($I129=0,0,IF(OR(DH$140=0,DH$1&lt;$G129,DH$1&gt;$H129+6),0,_xlfn.LET(_xlpm.k,COUNTIFS($J$1:DH$1,"&gt;="&amp;$G129,$J$140:DH$140,"&gt;0"),_xlpm.n,$I129,DH$140*IF($C129="Bell",EXP(-0.5*((_xlpm.k-(_xlpm.n+1)/2)/MAX(_xlpm.n/6,0.5))^2),IF(_xlpm.n&lt;=6,1,MIN(1,_xlpm.k/3,(_xlpm.n-_xlpm.k+1)/3))))))</f>
        <v>0</v>
      </c>
      <c r="DI129" s="63">
        <f>IF($I129=0,0,IF(OR(DI$140=0,DI$1&lt;$G129,DI$1&gt;$H129+6),0,_xlfn.LET(_xlpm.k,COUNTIFS($J$1:DI$1,"&gt;="&amp;$G129,$J$140:DI$140,"&gt;0"),_xlpm.n,$I129,DI$140*IF($C129="Bell",EXP(-0.5*((_xlpm.k-(_xlpm.n+1)/2)/MAX(_xlpm.n/6,0.5))^2),IF(_xlpm.n&lt;=6,1,MIN(1,_xlpm.k/3,(_xlpm.n-_xlpm.k+1)/3))))))</f>
        <v>0</v>
      </c>
      <c r="DJ129" s="63">
        <f>IF($I129=0,0,IF(OR(DJ$140=0,DJ$1&lt;$G129,DJ$1&gt;$H129+6),0,_xlfn.LET(_xlpm.k,COUNTIFS($J$1:DJ$1,"&gt;="&amp;$G129,$J$140:DJ$140,"&gt;0"),_xlpm.n,$I129,DJ$140*IF($C129="Bell",EXP(-0.5*((_xlpm.k-(_xlpm.n+1)/2)/MAX(_xlpm.n/6,0.5))^2),IF(_xlpm.n&lt;=6,1,MIN(1,_xlpm.k/3,(_xlpm.n-_xlpm.k+1)/3))))))</f>
        <v>0</v>
      </c>
      <c r="DK129" s="63">
        <f>IF($I129=0,0,IF(OR(DK$140=0,DK$1&lt;$G129,DK$1&gt;$H129+6),0,_xlfn.LET(_xlpm.k,COUNTIFS($J$1:DK$1,"&gt;="&amp;$G129,$J$140:DK$140,"&gt;0"),_xlpm.n,$I129,DK$140*IF($C129="Bell",EXP(-0.5*((_xlpm.k-(_xlpm.n+1)/2)/MAX(_xlpm.n/6,0.5))^2),IF(_xlpm.n&lt;=6,1,MIN(1,_xlpm.k/3,(_xlpm.n-_xlpm.k+1)/3))))))</f>
        <v>0</v>
      </c>
      <c r="DL129" s="63">
        <f>IF($I129=0,0,IF(OR(DL$140=0,DL$1&lt;$G129,DL$1&gt;$H129+6),0,_xlfn.LET(_xlpm.k,COUNTIFS($J$1:DL$1,"&gt;="&amp;$G129,$J$140:DL$140,"&gt;0"),_xlpm.n,$I129,DL$140*IF($C129="Bell",EXP(-0.5*((_xlpm.k-(_xlpm.n+1)/2)/MAX(_xlpm.n/6,0.5))^2),IF(_xlpm.n&lt;=6,1,MIN(1,_xlpm.k/3,(_xlpm.n-_xlpm.k+1)/3))))))</f>
        <v>0</v>
      </c>
      <c r="DM129" s="63">
        <f>IF($I129=0,0,IF(OR(DM$140=0,DM$1&lt;$G129,DM$1&gt;$H129+6),0,_xlfn.LET(_xlpm.k,COUNTIFS($J$1:DM$1,"&gt;="&amp;$G129,$J$140:DM$140,"&gt;0"),_xlpm.n,$I129,DM$140*IF($C129="Bell",EXP(-0.5*((_xlpm.k-(_xlpm.n+1)/2)/MAX(_xlpm.n/6,0.5))^2),IF(_xlpm.n&lt;=6,1,MIN(1,_xlpm.k/3,(_xlpm.n-_xlpm.k+1)/3))))))</f>
        <v>0</v>
      </c>
      <c r="DN129" s="63">
        <f>IF($I129=0,0,IF(OR(DN$140=0,DN$1&lt;$G129,DN$1&gt;$H129+6),0,_xlfn.LET(_xlpm.k,COUNTIFS($J$1:DN$1,"&gt;="&amp;$G129,$J$140:DN$140,"&gt;0"),_xlpm.n,$I129,DN$140*IF($C129="Bell",EXP(-0.5*((_xlpm.k-(_xlpm.n+1)/2)/MAX(_xlpm.n/6,0.5))^2),IF(_xlpm.n&lt;=6,1,MIN(1,_xlpm.k/3,(_xlpm.n-_xlpm.k+1)/3))))))</f>
        <v>0</v>
      </c>
      <c r="DO129" s="63">
        <f>IF($I129=0,0,IF(OR(DO$140=0,DO$1&lt;$G129,DO$1&gt;$H129+6),0,_xlfn.LET(_xlpm.k,COUNTIFS($J$1:DO$1,"&gt;="&amp;$G129,$J$140:DO$140,"&gt;0"),_xlpm.n,$I129,DO$140*IF($C129="Bell",EXP(-0.5*((_xlpm.k-(_xlpm.n+1)/2)/MAX(_xlpm.n/6,0.5))^2),IF(_xlpm.n&lt;=6,1,MIN(1,_xlpm.k/3,(_xlpm.n-_xlpm.k+1)/3))))))</f>
        <v>0</v>
      </c>
      <c r="DP129" s="63">
        <f>IF($I129=0,0,IF(OR(DP$140=0,DP$1&lt;$G129,DP$1&gt;$H129+6),0,_xlfn.LET(_xlpm.k,COUNTIFS($J$1:DP$1,"&gt;="&amp;$G129,$J$140:DP$140,"&gt;0"),_xlpm.n,$I129,DP$140*IF($C129="Bell",EXP(-0.5*((_xlpm.k-(_xlpm.n+1)/2)/MAX(_xlpm.n/6,0.5))^2),IF(_xlpm.n&lt;=6,1,MIN(1,_xlpm.k/3,(_xlpm.n-_xlpm.k+1)/3))))))</f>
        <v>0</v>
      </c>
      <c r="DQ129" s="63">
        <f>IF($I129=0,0,IF(OR(DQ$140=0,DQ$1&lt;$G129,DQ$1&gt;$H129+6),0,_xlfn.LET(_xlpm.k,COUNTIFS($J$1:DQ$1,"&gt;="&amp;$G129,$J$140:DQ$140,"&gt;0"),_xlpm.n,$I129,DQ$140*IF($C129="Bell",EXP(-0.5*((_xlpm.k-(_xlpm.n+1)/2)/MAX(_xlpm.n/6,0.5))^2),IF(_xlpm.n&lt;=6,1,MIN(1,_xlpm.k/3,(_xlpm.n-_xlpm.k+1)/3))))))</f>
        <v>0</v>
      </c>
      <c r="DR129" s="63">
        <f>IF($I129=0,0,IF(OR(DR$140=0,DR$1&lt;$G129,DR$1&gt;$H129+6),0,_xlfn.LET(_xlpm.k,COUNTIFS($J$1:DR$1,"&gt;="&amp;$G129,$J$140:DR$140,"&gt;0"),_xlpm.n,$I129,DR$140*IF($C129="Bell",EXP(-0.5*((_xlpm.k-(_xlpm.n+1)/2)/MAX(_xlpm.n/6,0.5))^2),IF(_xlpm.n&lt;=6,1,MIN(1,_xlpm.k/3,(_xlpm.n-_xlpm.k+1)/3))))))</f>
        <v>0</v>
      </c>
      <c r="DS129" s="63">
        <f>IF($I129=0,0,IF(OR(DS$140=0,DS$1&lt;$G129,DS$1&gt;$H129+6),0,_xlfn.LET(_xlpm.k,COUNTIFS($J$1:DS$1,"&gt;="&amp;$G129,$J$140:DS$140,"&gt;0"),_xlpm.n,$I129,DS$140*IF($C129="Bell",EXP(-0.5*((_xlpm.k-(_xlpm.n+1)/2)/MAX(_xlpm.n/6,0.5))^2),IF(_xlpm.n&lt;=6,1,MIN(1,_xlpm.k/3,(_xlpm.n-_xlpm.k+1)/3))))))</f>
        <v>0</v>
      </c>
      <c r="DT129" s="63">
        <f>IF($I129=0,0,IF(OR(DT$140=0,DT$1&lt;$G129,DT$1&gt;$H129+6),0,_xlfn.LET(_xlpm.k,COUNTIFS($J$1:DT$1,"&gt;="&amp;$G129,$J$140:DT$140,"&gt;0"),_xlpm.n,$I129,DT$140*IF($C129="Bell",EXP(-0.5*((_xlpm.k-(_xlpm.n+1)/2)/MAX(_xlpm.n/6,0.5))^2),IF(_xlpm.n&lt;=6,1,MIN(1,_xlpm.k/3,(_xlpm.n-_xlpm.k+1)/3))))))</f>
        <v>0</v>
      </c>
      <c r="DU129" s="63">
        <f>IF($I129=0,0,IF(OR(DU$140=0,DU$1&lt;$G129,DU$1&gt;$H129+6),0,_xlfn.LET(_xlpm.k,COUNTIFS($J$1:DU$1,"&gt;="&amp;$G129,$J$140:DU$140,"&gt;0"),_xlpm.n,$I129,DU$140*IF($C129="Bell",EXP(-0.5*((_xlpm.k-(_xlpm.n+1)/2)/MAX(_xlpm.n/6,0.5))^2),IF(_xlpm.n&lt;=6,1,MIN(1,_xlpm.k/3,(_xlpm.n-_xlpm.k+1)/3))))))</f>
        <v>0</v>
      </c>
      <c r="DV129" s="63">
        <f>IF($I129=0,0,IF(OR(DV$140=0,DV$1&lt;$G129,DV$1&gt;$H129+6),0,_xlfn.LET(_xlpm.k,COUNTIFS($J$1:DV$1,"&gt;="&amp;$G129,$J$140:DV$140,"&gt;0"),_xlpm.n,$I129,DV$140*IF($C129="Bell",EXP(-0.5*((_xlpm.k-(_xlpm.n+1)/2)/MAX(_xlpm.n/6,0.5))^2),IF(_xlpm.n&lt;=6,1,MIN(1,_xlpm.k/3,(_xlpm.n-_xlpm.k+1)/3))))))</f>
        <v>0</v>
      </c>
      <c r="DW129" s="63">
        <f>IF($I129=0,0,IF(OR(DW$140=0,DW$1&lt;$G129,DW$1&gt;$H129+6),0,_xlfn.LET(_xlpm.k,COUNTIFS($J$1:DW$1,"&gt;="&amp;$G129,$J$140:DW$140,"&gt;0"),_xlpm.n,$I129,DW$140*IF($C129="Bell",EXP(-0.5*((_xlpm.k-(_xlpm.n+1)/2)/MAX(_xlpm.n/6,0.5))^2),IF(_xlpm.n&lt;=6,1,MIN(1,_xlpm.k/3,(_xlpm.n-_xlpm.k+1)/3))))))</f>
        <v>0</v>
      </c>
      <c r="DX129" s="63">
        <f>IF($I129=0,0,IF(OR(DX$140=0,DX$1&lt;$G129,DX$1&gt;$H129+6),0,_xlfn.LET(_xlpm.k,COUNTIFS($J$1:DX$1,"&gt;="&amp;$G129,$J$140:DX$140,"&gt;0"),_xlpm.n,$I129,DX$140*IF($C129="Bell",EXP(-0.5*((_xlpm.k-(_xlpm.n+1)/2)/MAX(_xlpm.n/6,0.5))^2),IF(_xlpm.n&lt;=6,1,MIN(1,_xlpm.k/3,(_xlpm.n-_xlpm.k+1)/3))))))</f>
        <v>0</v>
      </c>
      <c r="DY129" s="63">
        <f>IF($I129=0,0,IF(OR(DY$140=0,DY$1&lt;$G129,DY$1&gt;$H129+6),0,_xlfn.LET(_xlpm.k,COUNTIFS($J$1:DY$1,"&gt;="&amp;$G129,$J$140:DY$140,"&gt;0"),_xlpm.n,$I129,DY$140*IF($C129="Bell",EXP(-0.5*((_xlpm.k-(_xlpm.n+1)/2)/MAX(_xlpm.n/6,0.5))^2),IF(_xlpm.n&lt;=6,1,MIN(1,_xlpm.k/3,(_xlpm.n-_xlpm.k+1)/3))))))</f>
        <v>0</v>
      </c>
      <c r="DZ129" s="63">
        <f>IF($I129=0,0,IF(OR(DZ$140=0,DZ$1&lt;$G129,DZ$1&gt;$H129+6),0,_xlfn.LET(_xlpm.k,COUNTIFS($J$1:DZ$1,"&gt;="&amp;$G129,$J$140:DZ$140,"&gt;0"),_xlpm.n,$I129,DZ$140*IF($C129="Bell",EXP(-0.5*((_xlpm.k-(_xlpm.n+1)/2)/MAX(_xlpm.n/6,0.5))^2),IF(_xlpm.n&lt;=6,1,MIN(1,_xlpm.k/3,(_xlpm.n-_xlpm.k+1)/3))))))</f>
        <v>0</v>
      </c>
      <c r="EA129" s="63">
        <f>IF($I129=0,0,IF(OR(EA$140=0,EA$1&lt;$G129,EA$1&gt;$H129+6),0,_xlfn.LET(_xlpm.k,COUNTIFS($J$1:EA$1,"&gt;="&amp;$G129,$J$140:EA$140,"&gt;0"),_xlpm.n,$I129,EA$140*IF($C129="Bell",EXP(-0.5*((_xlpm.k-(_xlpm.n+1)/2)/MAX(_xlpm.n/6,0.5))^2),IF(_xlpm.n&lt;=6,1,MIN(1,_xlpm.k/3,(_xlpm.n-_xlpm.k+1)/3))))))</f>
        <v>0</v>
      </c>
      <c r="EB129" s="63">
        <f>IF($I129=0,0,IF(OR(EB$140=0,EB$1&lt;$G129,EB$1&gt;$H129+6),0,_xlfn.LET(_xlpm.k,COUNTIFS($J$1:EB$1,"&gt;="&amp;$G129,$J$140:EB$140,"&gt;0"),_xlpm.n,$I129,EB$140*IF($C129="Bell",EXP(-0.5*((_xlpm.k-(_xlpm.n+1)/2)/MAX(_xlpm.n/6,0.5))^2),IF(_xlpm.n&lt;=6,1,MIN(1,_xlpm.k/3,(_xlpm.n-_xlpm.k+1)/3))))))</f>
        <v>0</v>
      </c>
      <c r="EC129" s="63">
        <f>IF($I129=0,0,IF(OR(EC$140=0,EC$1&lt;$G129,EC$1&gt;$H129+6),0,_xlfn.LET(_xlpm.k,COUNTIFS($J$1:EC$1,"&gt;="&amp;$G129,$J$140:EC$140,"&gt;0"),_xlpm.n,$I129,EC$140*IF($C129="Bell",EXP(-0.5*((_xlpm.k-(_xlpm.n+1)/2)/MAX(_xlpm.n/6,0.5))^2),IF(_xlpm.n&lt;=6,1,MIN(1,_xlpm.k/3,(_xlpm.n-_xlpm.k+1)/3))))))</f>
        <v>0</v>
      </c>
      <c r="ED129" s="63">
        <f>IF($I129=0,0,IF(OR(ED$140=0,ED$1&lt;$G129,ED$1&gt;$H129+6),0,_xlfn.LET(_xlpm.k,COUNTIFS($J$1:ED$1,"&gt;="&amp;$G129,$J$140:ED$140,"&gt;0"),_xlpm.n,$I129,ED$140*IF($C129="Bell",EXP(-0.5*((_xlpm.k-(_xlpm.n+1)/2)/MAX(_xlpm.n/6,0.5))^2),IF(_xlpm.n&lt;=6,1,MIN(1,_xlpm.k/3,(_xlpm.n-_xlpm.k+1)/3))))))</f>
        <v>0</v>
      </c>
      <c r="EE129" s="63">
        <f>IF($I129=0,0,IF(OR(EE$140=0,EE$1&lt;$G129,EE$1&gt;$H129+6),0,_xlfn.LET(_xlpm.k,COUNTIFS($J$1:EE$1,"&gt;="&amp;$G129,$J$140:EE$140,"&gt;0"),_xlpm.n,$I129,EE$140*IF($C129="Bell",EXP(-0.5*((_xlpm.k-(_xlpm.n+1)/2)/MAX(_xlpm.n/6,0.5))^2),IF(_xlpm.n&lt;=6,1,MIN(1,_xlpm.k/3,(_xlpm.n-_xlpm.k+1)/3))))))</f>
        <v>0</v>
      </c>
      <c r="EF129" s="63">
        <f>IF($I129=0,0,IF(OR(EF$140=0,EF$1&lt;$G129,EF$1&gt;$H129+6),0,_xlfn.LET(_xlpm.k,COUNTIFS($J$1:EF$1,"&gt;="&amp;$G129,$J$140:EF$140,"&gt;0"),_xlpm.n,$I129,EF$140*IF($C129="Bell",EXP(-0.5*((_xlpm.k-(_xlpm.n+1)/2)/MAX(_xlpm.n/6,0.5))^2),IF(_xlpm.n&lt;=6,1,MIN(1,_xlpm.k/3,(_xlpm.n-_xlpm.k+1)/3))))))</f>
        <v>0</v>
      </c>
      <c r="EG129" s="63">
        <f>IF($I129=0,0,IF(OR(EG$140=0,EG$1&lt;$G129,EG$1&gt;$H129+6),0,_xlfn.LET(_xlpm.k,COUNTIFS($J$1:EG$1,"&gt;="&amp;$G129,$J$140:EG$140,"&gt;0"),_xlpm.n,$I129,EG$140*IF($C129="Bell",EXP(-0.5*((_xlpm.k-(_xlpm.n+1)/2)/MAX(_xlpm.n/6,0.5))^2),IF(_xlpm.n&lt;=6,1,MIN(1,_xlpm.k/3,(_xlpm.n-_xlpm.k+1)/3))))))</f>
        <v>0</v>
      </c>
      <c r="EH129" s="63">
        <f>IF($I129=0,0,IF(OR(EH$140=0,EH$1&lt;$G129,EH$1&gt;$H129+6),0,_xlfn.LET(_xlpm.k,COUNTIFS($J$1:EH$1,"&gt;="&amp;$G129,$J$140:EH$140,"&gt;0"),_xlpm.n,$I129,EH$140*IF($C129="Bell",EXP(-0.5*((_xlpm.k-(_xlpm.n+1)/2)/MAX(_xlpm.n/6,0.5))^2),IF(_xlpm.n&lt;=6,1,MIN(1,_xlpm.k/3,(_xlpm.n-_xlpm.k+1)/3))))))</f>
        <v>0</v>
      </c>
      <c r="EI129" s="63">
        <f>IF($I129=0,0,IF(OR(EI$140=0,EI$1&lt;$G129,EI$1&gt;$H129+6),0,_xlfn.LET(_xlpm.k,COUNTIFS($J$1:EI$1,"&gt;="&amp;$G129,$J$140:EI$140,"&gt;0"),_xlpm.n,$I129,EI$140*IF($C129="Bell",EXP(-0.5*((_xlpm.k-(_xlpm.n+1)/2)/MAX(_xlpm.n/6,0.5))^2),IF(_xlpm.n&lt;=6,1,MIN(1,_xlpm.k/3,(_xlpm.n-_xlpm.k+1)/3))))))</f>
        <v>0</v>
      </c>
      <c r="EJ129" s="63">
        <f>IF($I129=0,0,IF(OR(EJ$140=0,EJ$1&lt;$G129,EJ$1&gt;$H129+6),0,_xlfn.LET(_xlpm.k,COUNTIFS($J$1:EJ$1,"&gt;="&amp;$G129,$J$140:EJ$140,"&gt;0"),_xlpm.n,$I129,EJ$140*IF($C129="Bell",EXP(-0.5*((_xlpm.k-(_xlpm.n+1)/2)/MAX(_xlpm.n/6,0.5))^2),IF(_xlpm.n&lt;=6,1,MIN(1,_xlpm.k/3,(_xlpm.n-_xlpm.k+1)/3))))))</f>
        <v>0</v>
      </c>
      <c r="EK129" s="63">
        <f>IF($I129=0,0,IF(OR(EK$140=0,EK$1&lt;$G129,EK$1&gt;$H129+6),0,_xlfn.LET(_xlpm.k,COUNTIFS($J$1:EK$1,"&gt;="&amp;$G129,$J$140:EK$140,"&gt;0"),_xlpm.n,$I129,EK$140*IF($C129="Bell",EXP(-0.5*((_xlpm.k-(_xlpm.n+1)/2)/MAX(_xlpm.n/6,0.5))^2),IF(_xlpm.n&lt;=6,1,MIN(1,_xlpm.k/3,(_xlpm.n-_xlpm.k+1)/3))))))</f>
        <v>0</v>
      </c>
      <c r="EL129" s="63">
        <f>IF($I129=0,0,IF(OR(EL$140=0,EL$1&lt;$G129,EL$1&gt;$H129+6),0,_xlfn.LET(_xlpm.k,COUNTIFS($J$1:EL$1,"&gt;="&amp;$G129,$J$140:EL$140,"&gt;0"),_xlpm.n,$I129,EL$140*IF($C129="Bell",EXP(-0.5*((_xlpm.k-(_xlpm.n+1)/2)/MAX(_xlpm.n/6,0.5))^2),IF(_xlpm.n&lt;=6,1,MIN(1,_xlpm.k/3,(_xlpm.n-_xlpm.k+1)/3))))))</f>
        <v>0</v>
      </c>
      <c r="EM129" s="63">
        <f>IF($I129=0,0,IF(OR(EM$140=0,EM$1&lt;$G129,EM$1&gt;$H129+6),0,_xlfn.LET(_xlpm.k,COUNTIFS($J$1:EM$1,"&gt;="&amp;$G129,$J$140:EM$140,"&gt;0"),_xlpm.n,$I129,EM$140*IF($C129="Bell",EXP(-0.5*((_xlpm.k-(_xlpm.n+1)/2)/MAX(_xlpm.n/6,0.5))^2),IF(_xlpm.n&lt;=6,1,MIN(1,_xlpm.k/3,(_xlpm.n-_xlpm.k+1)/3))))))</f>
        <v>0</v>
      </c>
      <c r="EN129" s="63">
        <f>IF($I129=0,0,IF(OR(EN$140=0,EN$1&lt;$G129,EN$1&gt;$H129+6),0,_xlfn.LET(_xlpm.k,COUNTIFS($J$1:EN$1,"&gt;="&amp;$G129,$J$140:EN$140,"&gt;0"),_xlpm.n,$I129,EN$140*IF($C129="Bell",EXP(-0.5*((_xlpm.k-(_xlpm.n+1)/2)/MAX(_xlpm.n/6,0.5))^2),IF(_xlpm.n&lt;=6,1,MIN(1,_xlpm.k/3,(_xlpm.n-_xlpm.k+1)/3))))))</f>
        <v>0</v>
      </c>
      <c r="EO129" s="63">
        <f>IF($I129=0,0,IF(OR(EO$140=0,EO$1&lt;$G129,EO$1&gt;$H129+6),0,_xlfn.LET(_xlpm.k,COUNTIFS($J$1:EO$1,"&gt;="&amp;$G129,$J$140:EO$140,"&gt;0"),_xlpm.n,$I129,EO$140*IF($C129="Bell",EXP(-0.5*((_xlpm.k-(_xlpm.n+1)/2)/MAX(_xlpm.n/6,0.5))^2),IF(_xlpm.n&lt;=6,1,MIN(1,_xlpm.k/3,(_xlpm.n-_xlpm.k+1)/3))))))</f>
        <v>0</v>
      </c>
      <c r="EP129" s="63">
        <f>IF($I129=0,0,IF(OR(EP$140=0,EP$1&lt;$G129,EP$1&gt;$H129+6),0,_xlfn.LET(_xlpm.k,COUNTIFS($J$1:EP$1,"&gt;="&amp;$G129,$J$140:EP$140,"&gt;0"),_xlpm.n,$I129,EP$140*IF($C129="Bell",EXP(-0.5*((_xlpm.k-(_xlpm.n+1)/2)/MAX(_xlpm.n/6,0.5))^2),IF(_xlpm.n&lt;=6,1,MIN(1,_xlpm.k/3,(_xlpm.n-_xlpm.k+1)/3))))))</f>
        <v>0</v>
      </c>
      <c r="EQ129" s="63">
        <f>IF($I129=0,0,IF(OR(EQ$140=0,EQ$1&lt;$G129,EQ$1&gt;$H129+6),0,_xlfn.LET(_xlpm.k,COUNTIFS($J$1:EQ$1,"&gt;="&amp;$G129,$J$140:EQ$140,"&gt;0"),_xlpm.n,$I129,EQ$140*IF($C129="Bell",EXP(-0.5*((_xlpm.k-(_xlpm.n+1)/2)/MAX(_xlpm.n/6,0.5))^2),IF(_xlpm.n&lt;=6,1,MIN(1,_xlpm.k/3,(_xlpm.n-_xlpm.k+1)/3))))))</f>
        <v>0</v>
      </c>
      <c r="ER129" s="63">
        <f>IF($I129=0,0,IF(OR(ER$140=0,ER$1&lt;$G129,ER$1&gt;$H129+6),0,_xlfn.LET(_xlpm.k,COUNTIFS($J$1:ER$1,"&gt;="&amp;$G129,$J$140:ER$140,"&gt;0"),_xlpm.n,$I129,ER$140*IF($C129="Bell",EXP(-0.5*((_xlpm.k-(_xlpm.n+1)/2)/MAX(_xlpm.n/6,0.5))^2),IF(_xlpm.n&lt;=6,1,MIN(1,_xlpm.k/3,(_xlpm.n-_xlpm.k+1)/3))))))</f>
        <v>0</v>
      </c>
      <c r="ES129" s="63">
        <f>IF($I129=0,0,IF(OR(ES$140=0,ES$1&lt;$G129,ES$1&gt;$H129+6),0,_xlfn.LET(_xlpm.k,COUNTIFS($J$1:ES$1,"&gt;="&amp;$G129,$J$140:ES$140,"&gt;0"),_xlpm.n,$I129,ES$140*IF($C129="Bell",EXP(-0.5*((_xlpm.k-(_xlpm.n+1)/2)/MAX(_xlpm.n/6,0.5))^2),IF(_xlpm.n&lt;=6,1,MIN(1,_xlpm.k/3,(_xlpm.n-_xlpm.k+1)/3))))))</f>
        <v>0</v>
      </c>
      <c r="ET129" s="63">
        <f>IF($I129=0,0,IF(OR(ET$140=0,ET$1&lt;$G129,ET$1&gt;$H129+6),0,_xlfn.LET(_xlpm.k,COUNTIFS($J$1:ET$1,"&gt;="&amp;$G129,$J$140:ET$140,"&gt;0"),_xlpm.n,$I129,ET$140*IF($C129="Bell",EXP(-0.5*((_xlpm.k-(_xlpm.n+1)/2)/MAX(_xlpm.n/6,0.5))^2),IF(_xlpm.n&lt;=6,1,MIN(1,_xlpm.k/3,(_xlpm.n-_xlpm.k+1)/3))))))</f>
        <v>0</v>
      </c>
      <c r="EU129" s="63">
        <f>IF($I129=0,0,IF(OR(EU$140=0,EU$1&lt;$G129,EU$1&gt;$H129+6),0,_xlfn.LET(_xlpm.k,COUNTIFS($J$1:EU$1,"&gt;="&amp;$G129,$J$140:EU$140,"&gt;0"),_xlpm.n,$I129,EU$140*IF($C129="Bell",EXP(-0.5*((_xlpm.k-(_xlpm.n+1)/2)/MAX(_xlpm.n/6,0.5))^2),IF(_xlpm.n&lt;=6,1,MIN(1,_xlpm.k/3,(_xlpm.n-_xlpm.k+1)/3))))))</f>
        <v>0</v>
      </c>
      <c r="EV129" s="63">
        <f>IF($I129=0,0,IF(OR(EV$140=0,EV$1&lt;$G129,EV$1&gt;$H129+6),0,_xlfn.LET(_xlpm.k,COUNTIFS($J$1:EV$1,"&gt;="&amp;$G129,$J$140:EV$140,"&gt;0"),_xlpm.n,$I129,EV$140*IF($C129="Bell",EXP(-0.5*((_xlpm.k-(_xlpm.n+1)/2)/MAX(_xlpm.n/6,0.5))^2),IF(_xlpm.n&lt;=6,1,MIN(1,_xlpm.k/3,(_xlpm.n-_xlpm.k+1)/3))))))</f>
        <v>0</v>
      </c>
      <c r="EW129" s="63">
        <f>IF($I129=0,0,IF(OR(EW$140=0,EW$1&lt;$G129,EW$1&gt;$H129+6),0,_xlfn.LET(_xlpm.k,COUNTIFS($J$1:EW$1,"&gt;="&amp;$G129,$J$140:EW$140,"&gt;0"),_xlpm.n,$I129,EW$140*IF($C129="Bell",EXP(-0.5*((_xlpm.k-(_xlpm.n+1)/2)/MAX(_xlpm.n/6,0.5))^2),IF(_xlpm.n&lt;=6,1,MIN(1,_xlpm.k/3,(_xlpm.n-_xlpm.k+1)/3))))))</f>
        <v>0</v>
      </c>
      <c r="EX129" s="63">
        <f>IF($I129=0,0,IF(OR(EX$140=0,EX$1&lt;$G129,EX$1&gt;$H129+6),0,_xlfn.LET(_xlpm.k,COUNTIFS($J$1:EX$1,"&gt;="&amp;$G129,$J$140:EX$140,"&gt;0"),_xlpm.n,$I129,EX$140*IF($C129="Bell",EXP(-0.5*((_xlpm.k-(_xlpm.n+1)/2)/MAX(_xlpm.n/6,0.5))^2),IF(_xlpm.n&lt;=6,1,MIN(1,_xlpm.k/3,(_xlpm.n-_xlpm.k+1)/3))))))</f>
        <v>0</v>
      </c>
      <c r="EY129" s="63">
        <f>IF($I129=0,0,IF(OR(EY$140=0,EY$1&lt;$G129,EY$1&gt;$H129+6),0,_xlfn.LET(_xlpm.k,COUNTIFS($J$1:EY$1,"&gt;="&amp;$G129,$J$140:EY$140,"&gt;0"),_xlpm.n,$I129,EY$140*IF($C129="Bell",EXP(-0.5*((_xlpm.k-(_xlpm.n+1)/2)/MAX(_xlpm.n/6,0.5))^2),IF(_xlpm.n&lt;=6,1,MIN(1,_xlpm.k/3,(_xlpm.n-_xlpm.k+1)/3))))))</f>
        <v>0</v>
      </c>
      <c r="EZ129" s="63">
        <f>IF($I129=0,0,IF(OR(EZ$140=0,EZ$1&lt;$G129,EZ$1&gt;$H129+6),0,_xlfn.LET(_xlpm.k,COUNTIFS($J$1:EZ$1,"&gt;="&amp;$G129,$J$140:EZ$140,"&gt;0"),_xlpm.n,$I129,EZ$140*IF($C129="Bell",EXP(-0.5*((_xlpm.k-(_xlpm.n+1)/2)/MAX(_xlpm.n/6,0.5))^2),IF(_xlpm.n&lt;=6,1,MIN(1,_xlpm.k/3,(_xlpm.n-_xlpm.k+1)/3))))))</f>
        <v>0</v>
      </c>
      <c r="FA129" s="63">
        <f>IF($I129=0,0,IF(OR(FA$140=0,FA$1&lt;$G129,FA$1&gt;$H129+6),0,_xlfn.LET(_xlpm.k,COUNTIFS($J$1:FA$1,"&gt;="&amp;$G129,$J$140:FA$140,"&gt;0"),_xlpm.n,$I129,FA$140*IF($C129="Bell",EXP(-0.5*((_xlpm.k-(_xlpm.n+1)/2)/MAX(_xlpm.n/6,0.5))^2),IF(_xlpm.n&lt;=6,1,MIN(1,_xlpm.k/3,(_xlpm.n-_xlpm.k+1)/3))))))</f>
        <v>0</v>
      </c>
      <c r="FB129" s="63">
        <f>IF($I129=0,0,IF(OR(FB$140=0,FB$1&lt;$G129,FB$1&gt;$H129+6),0,_xlfn.LET(_xlpm.k,COUNTIFS($J$1:FB$1,"&gt;="&amp;$G129,$J$140:FB$140,"&gt;0"),_xlpm.n,$I129,FB$140*IF($C129="Bell",EXP(-0.5*((_xlpm.k-(_xlpm.n+1)/2)/MAX(_xlpm.n/6,0.5))^2),IF(_xlpm.n&lt;=6,1,MIN(1,_xlpm.k/3,(_xlpm.n-_xlpm.k+1)/3))))))</f>
        <v>0</v>
      </c>
      <c r="FC129" s="63">
        <f>IF($I129=0,0,IF(OR(FC$140=0,FC$1&lt;$G129,FC$1&gt;$H129+6),0,_xlfn.LET(_xlpm.k,COUNTIFS($J$1:FC$1,"&gt;="&amp;$G129,$J$140:FC$140,"&gt;0"),_xlpm.n,$I129,FC$140*IF($C129="Bell",EXP(-0.5*((_xlpm.k-(_xlpm.n+1)/2)/MAX(_xlpm.n/6,0.5))^2),IF(_xlpm.n&lt;=6,1,MIN(1,_xlpm.k/3,(_xlpm.n-_xlpm.k+1)/3))))))</f>
        <v>0</v>
      </c>
      <c r="FD129" s="63">
        <f>IF($I129=0,0,IF(OR(FD$140=0,FD$1&lt;$G129,FD$1&gt;$H129+6),0,_xlfn.LET(_xlpm.k,COUNTIFS($J$1:FD$1,"&gt;="&amp;$G129,$J$140:FD$140,"&gt;0"),_xlpm.n,$I129,FD$140*IF($C129="Bell",EXP(-0.5*((_xlpm.k-(_xlpm.n+1)/2)/MAX(_xlpm.n/6,0.5))^2),IF(_xlpm.n&lt;=6,1,MIN(1,_xlpm.k/3,(_xlpm.n-_xlpm.k+1)/3))))))</f>
        <v>0</v>
      </c>
      <c r="FE129" s="63">
        <f>IF($I129=0,0,IF(OR(FE$140=0,FE$1&lt;$G129,FE$1&gt;$H129+6),0,_xlfn.LET(_xlpm.k,COUNTIFS($J$1:FE$1,"&gt;="&amp;$G129,$J$140:FE$140,"&gt;0"),_xlpm.n,$I129,FE$140*IF($C129="Bell",EXP(-0.5*((_xlpm.k-(_xlpm.n+1)/2)/MAX(_xlpm.n/6,0.5))^2),IF(_xlpm.n&lt;=6,1,MIN(1,_xlpm.k/3,(_xlpm.n-_xlpm.k+1)/3))))))</f>
        <v>0</v>
      </c>
      <c r="FF129" s="63">
        <f>IF($I129=0,0,IF(OR(FF$140=0,FF$1&lt;$G129,FF$1&gt;$H129+6),0,_xlfn.LET(_xlpm.k,COUNTIFS($J$1:FF$1,"&gt;="&amp;$G129,$J$140:FF$140,"&gt;0"),_xlpm.n,$I129,FF$140*IF($C129="Bell",EXP(-0.5*((_xlpm.k-(_xlpm.n+1)/2)/MAX(_xlpm.n/6,0.5))^2),IF(_xlpm.n&lt;=6,1,MIN(1,_xlpm.k/3,(_xlpm.n-_xlpm.k+1)/3))))))</f>
        <v>0</v>
      </c>
      <c r="FG129" s="63">
        <f>IF($I129=0,0,IF(OR(FG$140=0,FG$1&lt;$G129,FG$1&gt;$H129+6),0,_xlfn.LET(_xlpm.k,COUNTIFS($J$1:FG$1,"&gt;="&amp;$G129,$J$140:FG$140,"&gt;0"),_xlpm.n,$I129,FG$140*IF($C129="Bell",EXP(-0.5*((_xlpm.k-(_xlpm.n+1)/2)/MAX(_xlpm.n/6,0.5))^2),IF(_xlpm.n&lt;=6,1,MIN(1,_xlpm.k/3,(_xlpm.n-_xlpm.k+1)/3))))))</f>
        <v>0</v>
      </c>
      <c r="FH129" s="63">
        <f>IF($I129=0,0,IF(OR(FH$140=0,FH$1&lt;$G129,FH$1&gt;$H129+6),0,_xlfn.LET(_xlpm.k,COUNTIFS($J$1:FH$1,"&gt;="&amp;$G129,$J$140:FH$140,"&gt;0"),_xlpm.n,$I129,FH$140*IF($C129="Bell",EXP(-0.5*((_xlpm.k-(_xlpm.n+1)/2)/MAX(_xlpm.n/6,0.5))^2),IF(_xlpm.n&lt;=6,1,MIN(1,_xlpm.k/3,(_xlpm.n-_xlpm.k+1)/3))))))</f>
        <v>0</v>
      </c>
      <c r="FI129" s="63">
        <f>IF($I129=0,0,IF(OR(FI$140=0,FI$1&lt;$G129,FI$1&gt;$H129+6),0,_xlfn.LET(_xlpm.k,COUNTIFS($J$1:FI$1,"&gt;="&amp;$G129,$J$140:FI$140,"&gt;0"),_xlpm.n,$I129,FI$140*IF($C129="Bell",EXP(-0.5*((_xlpm.k-(_xlpm.n+1)/2)/MAX(_xlpm.n/6,0.5))^2),IF(_xlpm.n&lt;=6,1,MIN(1,_xlpm.k/3,(_xlpm.n-_xlpm.k+1)/3))))))</f>
        <v>0</v>
      </c>
      <c r="FJ129" s="63">
        <f>IF($I129=0,0,IF(OR(FJ$140=0,FJ$1&lt;$G129,FJ$1&gt;$H129+6),0,_xlfn.LET(_xlpm.k,COUNTIFS($J$1:FJ$1,"&gt;="&amp;$G129,$J$140:FJ$140,"&gt;0"),_xlpm.n,$I129,FJ$140*IF($C129="Bell",EXP(-0.5*((_xlpm.k-(_xlpm.n+1)/2)/MAX(_xlpm.n/6,0.5))^2),IF(_xlpm.n&lt;=6,1,MIN(1,_xlpm.k/3,(_xlpm.n-_xlpm.k+1)/3))))))</f>
        <v>0</v>
      </c>
      <c r="FK129" s="63">
        <f>IF($I129=0,0,IF(OR(FK$140=0,FK$1&lt;$G129,FK$1&gt;$H129+6),0,_xlfn.LET(_xlpm.k,COUNTIFS($J$1:FK$1,"&gt;="&amp;$G129,$J$140:FK$140,"&gt;0"),_xlpm.n,$I129,FK$140*IF($C129="Bell",EXP(-0.5*((_xlpm.k-(_xlpm.n+1)/2)/MAX(_xlpm.n/6,0.5))^2),IF(_xlpm.n&lt;=6,1,MIN(1,_xlpm.k/3,(_xlpm.n-_xlpm.k+1)/3))))))</f>
        <v>0</v>
      </c>
      <c r="FL129" s="63">
        <f>IF($I129=0,0,IF(OR(FL$140=0,FL$1&lt;$G129,FL$1&gt;$H129+6),0,_xlfn.LET(_xlpm.k,COUNTIFS($J$1:FL$1,"&gt;="&amp;$G129,$J$140:FL$140,"&gt;0"),_xlpm.n,$I129,FL$140*IF($C129="Bell",EXP(-0.5*((_xlpm.k-(_xlpm.n+1)/2)/MAX(_xlpm.n/6,0.5))^2),IF(_xlpm.n&lt;=6,1,MIN(1,_xlpm.k/3,(_xlpm.n-_xlpm.k+1)/3))))))</f>
        <v>0</v>
      </c>
      <c r="FM129" s="63">
        <f>IF($I129=0,0,IF(OR(FM$140=0,FM$1&lt;$G129,FM$1&gt;$H129+6),0,_xlfn.LET(_xlpm.k,COUNTIFS($J$1:FM$1,"&gt;="&amp;$G129,$J$140:FM$140,"&gt;0"),_xlpm.n,$I129,FM$140*IF($C129="Bell",EXP(-0.5*((_xlpm.k-(_xlpm.n+1)/2)/MAX(_xlpm.n/6,0.5))^2),IF(_xlpm.n&lt;=6,1,MIN(1,_xlpm.k/3,(_xlpm.n-_xlpm.k+1)/3))))))</f>
        <v>0</v>
      </c>
      <c r="FN129" s="63">
        <f>IF($I129=0,0,IF(OR(FN$140=0,FN$1&lt;$G129,FN$1&gt;$H129+6),0,_xlfn.LET(_xlpm.k,COUNTIFS($J$1:FN$1,"&gt;="&amp;$G129,$J$140:FN$140,"&gt;0"),_xlpm.n,$I129,FN$140*IF($C129="Bell",EXP(-0.5*((_xlpm.k-(_xlpm.n+1)/2)/MAX(_xlpm.n/6,0.5))^2),IF(_xlpm.n&lt;=6,1,MIN(1,_xlpm.k/3,(_xlpm.n-_xlpm.k+1)/3))))))</f>
        <v>0</v>
      </c>
      <c r="FO129" s="63">
        <f>IF($I129=0,0,IF(OR(FO$140=0,FO$1&lt;$G129,FO$1&gt;$H129+6),0,_xlfn.LET(_xlpm.k,COUNTIFS($J$1:FO$1,"&gt;="&amp;$G129,$J$140:FO$140,"&gt;0"),_xlpm.n,$I129,FO$140*IF($C129="Bell",EXP(-0.5*((_xlpm.k-(_xlpm.n+1)/2)/MAX(_xlpm.n/6,0.5))^2),IF(_xlpm.n&lt;=6,1,MIN(1,_xlpm.k/3,(_xlpm.n-_xlpm.k+1)/3))))))</f>
        <v>0</v>
      </c>
      <c r="FP129" s="63">
        <f>IF($I129=0,0,IF(OR(FP$140=0,FP$1&lt;$G129,FP$1&gt;$H129+6),0,_xlfn.LET(_xlpm.k,COUNTIFS($J$1:FP$1,"&gt;="&amp;$G129,$J$140:FP$140,"&gt;0"),_xlpm.n,$I129,FP$140*IF($C129="Bell",EXP(-0.5*((_xlpm.k-(_xlpm.n+1)/2)/MAX(_xlpm.n/6,0.5))^2),IF(_xlpm.n&lt;=6,1,MIN(1,_xlpm.k/3,(_xlpm.n-_xlpm.k+1)/3))))))</f>
        <v>0</v>
      </c>
      <c r="FQ129" s="63">
        <f>IF($I129=0,0,IF(OR(FQ$140=0,FQ$1&lt;$G129,FQ$1&gt;$H129+6),0,_xlfn.LET(_xlpm.k,COUNTIFS($J$1:FQ$1,"&gt;="&amp;$G129,$J$140:FQ$140,"&gt;0"),_xlpm.n,$I129,FQ$140*IF($C129="Bell",EXP(-0.5*((_xlpm.k-(_xlpm.n+1)/2)/MAX(_xlpm.n/6,0.5))^2),IF(_xlpm.n&lt;=6,1,MIN(1,_xlpm.k/3,(_xlpm.n-_xlpm.k+1)/3))))))</f>
        <v>0</v>
      </c>
      <c r="FR129" s="63">
        <f>IF($I129=0,0,IF(OR(FR$140=0,FR$1&lt;$G129,FR$1&gt;$H129+6),0,_xlfn.LET(_xlpm.k,COUNTIFS($J$1:FR$1,"&gt;="&amp;$G129,$J$140:FR$140,"&gt;0"),_xlpm.n,$I129,FR$140*IF($C129="Bell",EXP(-0.5*((_xlpm.k-(_xlpm.n+1)/2)/MAX(_xlpm.n/6,0.5))^2),IF(_xlpm.n&lt;=6,1,MIN(1,_xlpm.k/3,(_xlpm.n-_xlpm.k+1)/3))))))</f>
        <v>0</v>
      </c>
      <c r="FS129" s="63">
        <f>IF($I129=0,0,IF(OR(FS$140=0,FS$1&lt;$G129,FS$1&gt;$H129+6),0,_xlfn.LET(_xlpm.k,COUNTIFS($J$1:FS$1,"&gt;="&amp;$G129,$J$140:FS$140,"&gt;0"),_xlpm.n,$I129,FS$140*IF($C129="Bell",EXP(-0.5*((_xlpm.k-(_xlpm.n+1)/2)/MAX(_xlpm.n/6,0.5))^2),IF(_xlpm.n&lt;=6,1,MIN(1,_xlpm.k/3,(_xlpm.n-_xlpm.k+1)/3))))))</f>
        <v>0</v>
      </c>
      <c r="FT129" s="63">
        <f>IF($I129=0,0,IF(OR(FT$140=0,FT$1&lt;$G129,FT$1&gt;$H129+6),0,_xlfn.LET(_xlpm.k,COUNTIFS($J$1:FT$1,"&gt;="&amp;$G129,$J$140:FT$140,"&gt;0"),_xlpm.n,$I129,FT$140*IF($C129="Bell",EXP(-0.5*((_xlpm.k-(_xlpm.n+1)/2)/MAX(_xlpm.n/6,0.5))^2),IF(_xlpm.n&lt;=6,1,MIN(1,_xlpm.k/3,(_xlpm.n-_xlpm.k+1)/3))))))</f>
        <v>0</v>
      </c>
      <c r="FU129" s="63">
        <f>IF($I129=0,0,IF(OR(FU$140=0,FU$1&lt;$G129,FU$1&gt;$H129+6),0,_xlfn.LET(_xlpm.k,COUNTIFS($J$1:FU$1,"&gt;="&amp;$G129,$J$140:FU$140,"&gt;0"),_xlpm.n,$I129,FU$140*IF($C129="Bell",EXP(-0.5*((_xlpm.k-(_xlpm.n+1)/2)/MAX(_xlpm.n/6,0.5))^2),IF(_xlpm.n&lt;=6,1,MIN(1,_xlpm.k/3,(_xlpm.n-_xlpm.k+1)/3))))))</f>
        <v>0</v>
      </c>
      <c r="FV129" s="63">
        <f>IF($I129=0,0,IF(OR(FV$140=0,FV$1&lt;$G129,FV$1&gt;$H129+6),0,_xlfn.LET(_xlpm.k,COUNTIFS($J$1:FV$1,"&gt;="&amp;$G129,$J$140:FV$140,"&gt;0"),_xlpm.n,$I129,FV$140*IF($C129="Bell",EXP(-0.5*((_xlpm.k-(_xlpm.n+1)/2)/MAX(_xlpm.n/6,0.5))^2),IF(_xlpm.n&lt;=6,1,MIN(1,_xlpm.k/3,(_xlpm.n-_xlpm.k+1)/3))))))</f>
        <v>0</v>
      </c>
      <c r="FW129" s="63">
        <f>IF($I129=0,0,IF(OR(FW$140=0,FW$1&lt;$G129,FW$1&gt;$H129+6),0,_xlfn.LET(_xlpm.k,COUNTIFS($J$1:FW$1,"&gt;="&amp;$G129,$J$140:FW$140,"&gt;0"),_xlpm.n,$I129,FW$140*IF($C129="Bell",EXP(-0.5*((_xlpm.k-(_xlpm.n+1)/2)/MAX(_xlpm.n/6,0.5))^2),IF(_xlpm.n&lt;=6,1,MIN(1,_xlpm.k/3,(_xlpm.n-_xlpm.k+1)/3))))))</f>
        <v>0</v>
      </c>
      <c r="FX129" s="63">
        <f>IF($I129=0,0,IF(OR(FX$140=0,FX$1&lt;$G129,FX$1&gt;$H129+6),0,_xlfn.LET(_xlpm.k,COUNTIFS($J$1:FX$1,"&gt;="&amp;$G129,$J$140:FX$140,"&gt;0"),_xlpm.n,$I129,FX$140*IF($C129="Bell",EXP(-0.5*((_xlpm.k-(_xlpm.n+1)/2)/MAX(_xlpm.n/6,0.5))^2),IF(_xlpm.n&lt;=6,1,MIN(1,_xlpm.k/3,(_xlpm.n-_xlpm.k+1)/3))))))</f>
        <v>0</v>
      </c>
      <c r="FY129" s="63">
        <f>IF($I129=0,0,IF(OR(FY$140=0,FY$1&lt;$G129,FY$1&gt;$H129+6),0,_xlfn.LET(_xlpm.k,COUNTIFS($J$1:FY$1,"&gt;="&amp;$G129,$J$140:FY$140,"&gt;0"),_xlpm.n,$I129,FY$140*IF($C129="Bell",EXP(-0.5*((_xlpm.k-(_xlpm.n+1)/2)/MAX(_xlpm.n/6,0.5))^2),IF(_xlpm.n&lt;=6,1,MIN(1,_xlpm.k/3,(_xlpm.n-_xlpm.k+1)/3))))))</f>
        <v>0</v>
      </c>
      <c r="FZ129" s="63">
        <f>IF($I129=0,0,IF(OR(FZ$140=0,FZ$1&lt;$G129,FZ$1&gt;$H129+6),0,_xlfn.LET(_xlpm.k,COUNTIFS($J$1:FZ$1,"&gt;="&amp;$G129,$J$140:FZ$140,"&gt;0"),_xlpm.n,$I129,FZ$140*IF($C129="Bell",EXP(-0.5*((_xlpm.k-(_xlpm.n+1)/2)/MAX(_xlpm.n/6,0.5))^2),IF(_xlpm.n&lt;=6,1,MIN(1,_xlpm.k/3,(_xlpm.n-_xlpm.k+1)/3))))))</f>
        <v>0</v>
      </c>
      <c r="GA129" s="63">
        <f>IF($I129=0,0,IF(OR(GA$140=0,GA$1&lt;$G129,GA$1&gt;$H129+6),0,_xlfn.LET(_xlpm.k,COUNTIFS($J$1:GA$1,"&gt;="&amp;$G129,$J$140:GA$140,"&gt;0"),_xlpm.n,$I129,GA$140*IF($C129="Bell",EXP(-0.5*((_xlpm.k-(_xlpm.n+1)/2)/MAX(_xlpm.n/6,0.5))^2),IF(_xlpm.n&lt;=6,1,MIN(1,_xlpm.k/3,(_xlpm.n-_xlpm.k+1)/3))))))</f>
        <v>0</v>
      </c>
      <c r="GB129" s="63">
        <f>IF($I129=0,0,IF(OR(GB$140=0,GB$1&lt;$G129,GB$1&gt;$H129+6),0,_xlfn.LET(_xlpm.k,COUNTIFS($J$1:GB$1,"&gt;="&amp;$G129,$J$140:GB$140,"&gt;0"),_xlpm.n,$I129,GB$140*IF($C129="Bell",EXP(-0.5*((_xlpm.k-(_xlpm.n+1)/2)/MAX(_xlpm.n/6,0.5))^2),IF(_xlpm.n&lt;=6,1,MIN(1,_xlpm.k/3,(_xlpm.n-_xlpm.k+1)/3))))))</f>
        <v>0</v>
      </c>
      <c r="GC129" s="63">
        <f>IF($I129=0,0,IF(OR(GC$140=0,GC$1&lt;$G129,GC$1&gt;$H129+6),0,_xlfn.LET(_xlpm.k,COUNTIFS($J$1:GC$1,"&gt;="&amp;$G129,$J$140:GC$140,"&gt;0"),_xlpm.n,$I129,GC$140*IF($C129="Bell",EXP(-0.5*((_xlpm.k-(_xlpm.n+1)/2)/MAX(_xlpm.n/6,0.5))^2),IF(_xlpm.n&lt;=6,1,MIN(1,_xlpm.k/3,(_xlpm.n-_xlpm.k+1)/3))))))</f>
        <v>0</v>
      </c>
      <c r="GD129" s="63">
        <f>IF($I129=0,0,IF(OR(GD$140=0,GD$1&lt;$G129,GD$1&gt;$H129+6),0,_xlfn.LET(_xlpm.k,COUNTIFS($J$1:GD$1,"&gt;="&amp;$G129,$J$140:GD$140,"&gt;0"),_xlpm.n,$I129,GD$140*IF($C129="Bell",EXP(-0.5*((_xlpm.k-(_xlpm.n+1)/2)/MAX(_xlpm.n/6,0.5))^2),IF(_xlpm.n&lt;=6,1,MIN(1,_xlpm.k/3,(_xlpm.n-_xlpm.k+1)/3))))))</f>
        <v>0</v>
      </c>
      <c r="GE129" s="63">
        <f>IF($I129=0,0,IF(OR(GE$140=0,GE$1&lt;$G129,GE$1&gt;$H129+6),0,_xlfn.LET(_xlpm.k,COUNTIFS($J$1:GE$1,"&gt;="&amp;$G129,$J$140:GE$140,"&gt;0"),_xlpm.n,$I129,GE$140*IF($C129="Bell",EXP(-0.5*((_xlpm.k-(_xlpm.n+1)/2)/MAX(_xlpm.n/6,0.5))^2),IF(_xlpm.n&lt;=6,1,MIN(1,_xlpm.k/3,(_xlpm.n-_xlpm.k+1)/3))))))</f>
        <v>0</v>
      </c>
      <c r="GF129" s="63">
        <f>IF($I129=0,0,IF(OR(GF$140=0,GF$1&lt;$G129,GF$1&gt;$H129+6),0,_xlfn.LET(_xlpm.k,COUNTIFS($J$1:GF$1,"&gt;="&amp;$G129,$J$140:GF$140,"&gt;0"),_xlpm.n,$I129,GF$140*IF($C129="Bell",EXP(-0.5*((_xlpm.k-(_xlpm.n+1)/2)/MAX(_xlpm.n/6,0.5))^2),IF(_xlpm.n&lt;=6,1,MIN(1,_xlpm.k/3,(_xlpm.n-_xlpm.k+1)/3))))))</f>
        <v>0</v>
      </c>
      <c r="GG129" s="63">
        <f>IF($I129=0,0,IF(OR(GG$140=0,GG$1&lt;$G129,GG$1&gt;$H129+6),0,_xlfn.LET(_xlpm.k,COUNTIFS($J$1:GG$1,"&gt;="&amp;$G129,$J$140:GG$140,"&gt;0"),_xlpm.n,$I129,GG$140*IF($C129="Bell",EXP(-0.5*((_xlpm.k-(_xlpm.n+1)/2)/MAX(_xlpm.n/6,0.5))^2),IF(_xlpm.n&lt;=6,1,MIN(1,_xlpm.k/3,(_xlpm.n-_xlpm.k+1)/3))))))</f>
        <v>0</v>
      </c>
      <c r="GH129" s="63">
        <f>IF($I129=0,0,IF(OR(GH$140=0,GH$1&lt;$G129,GH$1&gt;$H129+6),0,_xlfn.LET(_xlpm.k,COUNTIFS($J$1:GH$1,"&gt;="&amp;$G129,$J$140:GH$140,"&gt;0"),_xlpm.n,$I129,GH$140*IF($C129="Bell",EXP(-0.5*((_xlpm.k-(_xlpm.n+1)/2)/MAX(_xlpm.n/6,0.5))^2),IF(_xlpm.n&lt;=6,1,MIN(1,_xlpm.k/3,(_xlpm.n-_xlpm.k+1)/3))))))</f>
        <v>0</v>
      </c>
      <c r="GI129" s="63">
        <f>IF($I129=0,0,IF(OR(GI$140=0,GI$1&lt;$G129,GI$1&gt;$H129+6),0,_xlfn.LET(_xlpm.k,COUNTIFS($J$1:GI$1,"&gt;="&amp;$G129,$J$140:GI$140,"&gt;0"),_xlpm.n,$I129,GI$140*IF($C129="Bell",EXP(-0.5*((_xlpm.k-(_xlpm.n+1)/2)/MAX(_xlpm.n/6,0.5))^2),IF(_xlpm.n&lt;=6,1,MIN(1,_xlpm.k/3,(_xlpm.n-_xlpm.k+1)/3))))))</f>
        <v>0</v>
      </c>
      <c r="GJ129" s="63">
        <f>IF($I129=0,0,IF(OR(GJ$140=0,GJ$1&lt;$G129,GJ$1&gt;$H129+6),0,_xlfn.LET(_xlpm.k,COUNTIFS($J$1:GJ$1,"&gt;="&amp;$G129,$J$140:GJ$140,"&gt;0"),_xlpm.n,$I129,GJ$140*IF($C129="Bell",EXP(-0.5*((_xlpm.k-(_xlpm.n+1)/2)/MAX(_xlpm.n/6,0.5))^2),IF(_xlpm.n&lt;=6,1,MIN(1,_xlpm.k/3,(_xlpm.n-_xlpm.k+1)/3))))))</f>
        <v>0</v>
      </c>
      <c r="GK129" s="63">
        <f>IF($I129=0,0,IF(OR(GK$140=0,GK$1&lt;$G129,GK$1&gt;$H129+6),0,_xlfn.LET(_xlpm.k,COUNTIFS($J$1:GK$1,"&gt;="&amp;$G129,$J$140:GK$140,"&gt;0"),_xlpm.n,$I129,GK$140*IF($C129="Bell",EXP(-0.5*((_xlpm.k-(_xlpm.n+1)/2)/MAX(_xlpm.n/6,0.5))^2),IF(_xlpm.n&lt;=6,1,MIN(1,_xlpm.k/3,(_xlpm.n-_xlpm.k+1)/3))))))</f>
        <v>0</v>
      </c>
      <c r="GL129" s="63">
        <f>IF($I129=0,0,IF(OR(GL$140=0,GL$1&lt;$G129,GL$1&gt;$H129+6),0,_xlfn.LET(_xlpm.k,COUNTIFS($J$1:GL$1,"&gt;="&amp;$G129,$J$140:GL$140,"&gt;0"),_xlpm.n,$I129,GL$140*IF($C129="Bell",EXP(-0.5*((_xlpm.k-(_xlpm.n+1)/2)/MAX(_xlpm.n/6,0.5))^2),IF(_xlpm.n&lt;=6,1,MIN(1,_xlpm.k/3,(_xlpm.n-_xlpm.k+1)/3))))))</f>
        <v>0</v>
      </c>
    </row>
    <row r="130" spans="1:194" x14ac:dyDescent="0.3">
      <c r="A130" s="66">
        <f>Sheet1!B130</f>
        <v>0</v>
      </c>
      <c r="B130" s="66">
        <f>Sheet1!D130</f>
        <v>0</v>
      </c>
      <c r="C130" s="59"/>
      <c r="E130" s="64">
        <f t="shared" si="2"/>
        <v>0</v>
      </c>
      <c r="G130" s="67" t="str">
        <f>IF(Sheet1!G130="","",Sheet1!G130)</f>
        <v/>
      </c>
      <c r="H130" s="67" t="str">
        <f>IF(Sheet1!H130="","",Sheet1!H130)</f>
        <v/>
      </c>
      <c r="I130">
        <f t="shared" si="3"/>
        <v>0</v>
      </c>
      <c r="J130" s="63">
        <f>IF($I130=0,0,IF(OR(J$140=0,J$1&lt;$G130,J$1&gt;$H130+6),0,_xlfn.LET(_xlpm.k,COUNTIFS($J$1:J$1,"&gt;="&amp;$G130,$J$140:J$140,"&gt;0"),_xlpm.n,$I130,J$140*IF($C130="Bell",EXP(-0.5*((_xlpm.k-(_xlpm.n+1)/2)/MAX(_xlpm.n/6,0.5))^2),IF(_xlpm.n&lt;=6,1,MIN(1,_xlpm.k/3,(_xlpm.n-_xlpm.k+1)/3))))))</f>
        <v>0</v>
      </c>
      <c r="K130" s="63">
        <f>IF($I130=0,0,IF(OR(K$140=0,K$1&lt;$G130,K$1&gt;$H130+6),0,_xlfn.LET(_xlpm.k,COUNTIFS($J$1:K$1,"&gt;="&amp;$G130,$J$140:K$140,"&gt;0"),_xlpm.n,$I130,K$140*IF($C130="Bell",EXP(-0.5*((_xlpm.k-(_xlpm.n+1)/2)/MAX(_xlpm.n/6,0.5))^2),IF(_xlpm.n&lt;=6,1,MIN(1,_xlpm.k/3,(_xlpm.n-_xlpm.k+1)/3))))))</f>
        <v>0</v>
      </c>
      <c r="L130" s="63">
        <f>IF($I130=0,0,IF(OR(L$140=0,L$1&lt;$G130,L$1&gt;$H130+6),0,_xlfn.LET(_xlpm.k,COUNTIFS($J$1:L$1,"&gt;="&amp;$G130,$J$140:L$140,"&gt;0"),_xlpm.n,$I130,L$140*IF($C130="Bell",EXP(-0.5*((_xlpm.k-(_xlpm.n+1)/2)/MAX(_xlpm.n/6,0.5))^2),IF(_xlpm.n&lt;=6,1,MIN(1,_xlpm.k/3,(_xlpm.n-_xlpm.k+1)/3))))))</f>
        <v>0</v>
      </c>
      <c r="M130" s="63">
        <f>IF($I130=0,0,IF(OR(M$140=0,M$1&lt;$G130,M$1&gt;$H130+6),0,_xlfn.LET(_xlpm.k,COUNTIFS($J$1:M$1,"&gt;="&amp;$G130,$J$140:M$140,"&gt;0"),_xlpm.n,$I130,M$140*IF($C130="Bell",EXP(-0.5*((_xlpm.k-(_xlpm.n+1)/2)/MAX(_xlpm.n/6,0.5))^2),IF(_xlpm.n&lt;=6,1,MIN(1,_xlpm.k/3,(_xlpm.n-_xlpm.k+1)/3))))))</f>
        <v>0</v>
      </c>
      <c r="N130" s="63">
        <f>IF($I130=0,0,IF(OR(N$140=0,N$1&lt;$G130,N$1&gt;$H130+6),0,_xlfn.LET(_xlpm.k,COUNTIFS($J$1:N$1,"&gt;="&amp;$G130,$J$140:N$140,"&gt;0"),_xlpm.n,$I130,N$140*IF($C130="Bell",EXP(-0.5*((_xlpm.k-(_xlpm.n+1)/2)/MAX(_xlpm.n/6,0.5))^2),IF(_xlpm.n&lt;=6,1,MIN(1,_xlpm.k/3,(_xlpm.n-_xlpm.k+1)/3))))))</f>
        <v>0</v>
      </c>
      <c r="O130" s="63">
        <f>IF($I130=0,0,IF(OR(O$140=0,O$1&lt;$G130,O$1&gt;$H130+6),0,_xlfn.LET(_xlpm.k,COUNTIFS($J$1:O$1,"&gt;="&amp;$G130,$J$140:O$140,"&gt;0"),_xlpm.n,$I130,O$140*IF($C130="Bell",EXP(-0.5*((_xlpm.k-(_xlpm.n+1)/2)/MAX(_xlpm.n/6,0.5))^2),IF(_xlpm.n&lt;=6,1,MIN(1,_xlpm.k/3,(_xlpm.n-_xlpm.k+1)/3))))))</f>
        <v>0</v>
      </c>
      <c r="P130" s="63">
        <f>IF($I130=0,0,IF(OR(P$140=0,P$1&lt;$G130,P$1&gt;$H130+6),0,_xlfn.LET(_xlpm.k,COUNTIFS($J$1:P$1,"&gt;="&amp;$G130,$J$140:P$140,"&gt;0"),_xlpm.n,$I130,P$140*IF($C130="Bell",EXP(-0.5*((_xlpm.k-(_xlpm.n+1)/2)/MAX(_xlpm.n/6,0.5))^2),IF(_xlpm.n&lt;=6,1,MIN(1,_xlpm.k/3,(_xlpm.n-_xlpm.k+1)/3))))))</f>
        <v>0</v>
      </c>
      <c r="Q130" s="63">
        <f>IF($I130=0,0,IF(OR(Q$140=0,Q$1&lt;$G130,Q$1&gt;$H130+6),0,_xlfn.LET(_xlpm.k,COUNTIFS($J$1:Q$1,"&gt;="&amp;$G130,$J$140:Q$140,"&gt;0"),_xlpm.n,$I130,Q$140*IF($C130="Bell",EXP(-0.5*((_xlpm.k-(_xlpm.n+1)/2)/MAX(_xlpm.n/6,0.5))^2),IF(_xlpm.n&lt;=6,1,MIN(1,_xlpm.k/3,(_xlpm.n-_xlpm.k+1)/3))))))</f>
        <v>0</v>
      </c>
      <c r="R130" s="63">
        <f>IF($I130=0,0,IF(OR(R$140=0,R$1&lt;$G130,R$1&gt;$H130+6),0,_xlfn.LET(_xlpm.k,COUNTIFS($J$1:R$1,"&gt;="&amp;$G130,$J$140:R$140,"&gt;0"),_xlpm.n,$I130,R$140*IF($C130="Bell",EXP(-0.5*((_xlpm.k-(_xlpm.n+1)/2)/MAX(_xlpm.n/6,0.5))^2),IF(_xlpm.n&lt;=6,1,MIN(1,_xlpm.k/3,(_xlpm.n-_xlpm.k+1)/3))))))</f>
        <v>0</v>
      </c>
      <c r="S130" s="63">
        <f>IF($I130=0,0,IF(OR(S$140=0,S$1&lt;$G130,S$1&gt;$H130+6),0,_xlfn.LET(_xlpm.k,COUNTIFS($J$1:S$1,"&gt;="&amp;$G130,$J$140:S$140,"&gt;0"),_xlpm.n,$I130,S$140*IF($C130="Bell",EXP(-0.5*((_xlpm.k-(_xlpm.n+1)/2)/MAX(_xlpm.n/6,0.5))^2),IF(_xlpm.n&lt;=6,1,MIN(1,_xlpm.k/3,(_xlpm.n-_xlpm.k+1)/3))))))</f>
        <v>0</v>
      </c>
      <c r="T130" s="63">
        <f>IF($I130=0,0,IF(OR(T$140=0,T$1&lt;$G130,T$1&gt;$H130+6),0,_xlfn.LET(_xlpm.k,COUNTIFS($J$1:T$1,"&gt;="&amp;$G130,$J$140:T$140,"&gt;0"),_xlpm.n,$I130,T$140*IF($C130="Bell",EXP(-0.5*((_xlpm.k-(_xlpm.n+1)/2)/MAX(_xlpm.n/6,0.5))^2),IF(_xlpm.n&lt;=6,1,MIN(1,_xlpm.k/3,(_xlpm.n-_xlpm.k+1)/3))))))</f>
        <v>0</v>
      </c>
      <c r="U130" s="63">
        <f>IF($I130=0,0,IF(OR(U$140=0,U$1&lt;$G130,U$1&gt;$H130+6),0,_xlfn.LET(_xlpm.k,COUNTIFS($J$1:U$1,"&gt;="&amp;$G130,$J$140:U$140,"&gt;0"),_xlpm.n,$I130,U$140*IF($C130="Bell",EXP(-0.5*((_xlpm.k-(_xlpm.n+1)/2)/MAX(_xlpm.n/6,0.5))^2),IF(_xlpm.n&lt;=6,1,MIN(1,_xlpm.k/3,(_xlpm.n-_xlpm.k+1)/3))))))</f>
        <v>0</v>
      </c>
      <c r="V130" s="63">
        <f>IF($I130=0,0,IF(OR(V$140=0,V$1&lt;$G130,V$1&gt;$H130+6),0,_xlfn.LET(_xlpm.k,COUNTIFS($J$1:V$1,"&gt;="&amp;$G130,$J$140:V$140,"&gt;0"),_xlpm.n,$I130,V$140*IF($C130="Bell",EXP(-0.5*((_xlpm.k-(_xlpm.n+1)/2)/MAX(_xlpm.n/6,0.5))^2),IF(_xlpm.n&lt;=6,1,MIN(1,_xlpm.k/3,(_xlpm.n-_xlpm.k+1)/3))))))</f>
        <v>0</v>
      </c>
      <c r="W130" s="63">
        <f>IF($I130=0,0,IF(OR(W$140=0,W$1&lt;$G130,W$1&gt;$H130+6),0,_xlfn.LET(_xlpm.k,COUNTIFS($J$1:W$1,"&gt;="&amp;$G130,$J$140:W$140,"&gt;0"),_xlpm.n,$I130,W$140*IF($C130="Bell",EXP(-0.5*((_xlpm.k-(_xlpm.n+1)/2)/MAX(_xlpm.n/6,0.5))^2),IF(_xlpm.n&lt;=6,1,MIN(1,_xlpm.k/3,(_xlpm.n-_xlpm.k+1)/3))))))</f>
        <v>0</v>
      </c>
      <c r="X130" s="63">
        <f>IF($I130=0,0,IF(OR(X$140=0,X$1&lt;$G130,X$1&gt;$H130+6),0,_xlfn.LET(_xlpm.k,COUNTIFS($J$1:X$1,"&gt;="&amp;$G130,$J$140:X$140,"&gt;0"),_xlpm.n,$I130,X$140*IF($C130="Bell",EXP(-0.5*((_xlpm.k-(_xlpm.n+1)/2)/MAX(_xlpm.n/6,0.5))^2),IF(_xlpm.n&lt;=6,1,MIN(1,_xlpm.k/3,(_xlpm.n-_xlpm.k+1)/3))))))</f>
        <v>0</v>
      </c>
      <c r="Y130" s="63">
        <f>IF($I130=0,0,IF(OR(Y$140=0,Y$1&lt;$G130,Y$1&gt;$H130+6),0,_xlfn.LET(_xlpm.k,COUNTIFS($J$1:Y$1,"&gt;="&amp;$G130,$J$140:Y$140,"&gt;0"),_xlpm.n,$I130,Y$140*IF($C130="Bell",EXP(-0.5*((_xlpm.k-(_xlpm.n+1)/2)/MAX(_xlpm.n/6,0.5))^2),IF(_xlpm.n&lt;=6,1,MIN(1,_xlpm.k/3,(_xlpm.n-_xlpm.k+1)/3))))))</f>
        <v>0</v>
      </c>
      <c r="Z130" s="63">
        <f>IF($I130=0,0,IF(OR(Z$140=0,Z$1&lt;$G130,Z$1&gt;$H130+6),0,_xlfn.LET(_xlpm.k,COUNTIFS($J$1:Z$1,"&gt;="&amp;$G130,$J$140:Z$140,"&gt;0"),_xlpm.n,$I130,Z$140*IF($C130="Bell",EXP(-0.5*((_xlpm.k-(_xlpm.n+1)/2)/MAX(_xlpm.n/6,0.5))^2),IF(_xlpm.n&lt;=6,1,MIN(1,_xlpm.k/3,(_xlpm.n-_xlpm.k+1)/3))))))</f>
        <v>0</v>
      </c>
      <c r="AA130" s="63">
        <f>IF($I130=0,0,IF(OR(AA$140=0,AA$1&lt;$G130,AA$1&gt;$H130+6),0,_xlfn.LET(_xlpm.k,COUNTIFS($J$1:AA$1,"&gt;="&amp;$G130,$J$140:AA$140,"&gt;0"),_xlpm.n,$I130,AA$140*IF($C130="Bell",EXP(-0.5*((_xlpm.k-(_xlpm.n+1)/2)/MAX(_xlpm.n/6,0.5))^2),IF(_xlpm.n&lt;=6,1,MIN(1,_xlpm.k/3,(_xlpm.n-_xlpm.k+1)/3))))))</f>
        <v>0</v>
      </c>
      <c r="AB130" s="63">
        <f>IF($I130=0,0,IF(OR(AB$140=0,AB$1&lt;$G130,AB$1&gt;$H130+6),0,_xlfn.LET(_xlpm.k,COUNTIFS($J$1:AB$1,"&gt;="&amp;$G130,$J$140:AB$140,"&gt;0"),_xlpm.n,$I130,AB$140*IF($C130="Bell",EXP(-0.5*((_xlpm.k-(_xlpm.n+1)/2)/MAX(_xlpm.n/6,0.5))^2),IF(_xlpm.n&lt;=6,1,MIN(1,_xlpm.k/3,(_xlpm.n-_xlpm.k+1)/3))))))</f>
        <v>0</v>
      </c>
      <c r="AC130" s="63">
        <f>IF($I130=0,0,IF(OR(AC$140=0,AC$1&lt;$G130,AC$1&gt;$H130+6),0,_xlfn.LET(_xlpm.k,COUNTIFS($J$1:AC$1,"&gt;="&amp;$G130,$J$140:AC$140,"&gt;0"),_xlpm.n,$I130,AC$140*IF($C130="Bell",EXP(-0.5*((_xlpm.k-(_xlpm.n+1)/2)/MAX(_xlpm.n/6,0.5))^2),IF(_xlpm.n&lt;=6,1,MIN(1,_xlpm.k/3,(_xlpm.n-_xlpm.k+1)/3))))))</f>
        <v>0</v>
      </c>
      <c r="AD130" s="63">
        <f>IF($I130=0,0,IF(OR(AD$140=0,AD$1&lt;$G130,AD$1&gt;$H130+6),0,_xlfn.LET(_xlpm.k,COUNTIFS($J$1:AD$1,"&gt;="&amp;$G130,$J$140:AD$140,"&gt;0"),_xlpm.n,$I130,AD$140*IF($C130="Bell",EXP(-0.5*((_xlpm.k-(_xlpm.n+1)/2)/MAX(_xlpm.n/6,0.5))^2),IF(_xlpm.n&lt;=6,1,MIN(1,_xlpm.k/3,(_xlpm.n-_xlpm.k+1)/3))))))</f>
        <v>0</v>
      </c>
      <c r="AE130" s="63">
        <f>IF($I130=0,0,IF(OR(AE$140=0,AE$1&lt;$G130,AE$1&gt;$H130+6),0,_xlfn.LET(_xlpm.k,COUNTIFS($J$1:AE$1,"&gt;="&amp;$G130,$J$140:AE$140,"&gt;0"),_xlpm.n,$I130,AE$140*IF($C130="Bell",EXP(-0.5*((_xlpm.k-(_xlpm.n+1)/2)/MAX(_xlpm.n/6,0.5))^2),IF(_xlpm.n&lt;=6,1,MIN(1,_xlpm.k/3,(_xlpm.n-_xlpm.k+1)/3))))))</f>
        <v>0</v>
      </c>
      <c r="AF130" s="63">
        <f>IF($I130=0,0,IF(OR(AF$140=0,AF$1&lt;$G130,AF$1&gt;$H130+6),0,_xlfn.LET(_xlpm.k,COUNTIFS($J$1:AF$1,"&gt;="&amp;$G130,$J$140:AF$140,"&gt;0"),_xlpm.n,$I130,AF$140*IF($C130="Bell",EXP(-0.5*((_xlpm.k-(_xlpm.n+1)/2)/MAX(_xlpm.n/6,0.5))^2),IF(_xlpm.n&lt;=6,1,MIN(1,_xlpm.k/3,(_xlpm.n-_xlpm.k+1)/3))))))</f>
        <v>0</v>
      </c>
      <c r="AG130" s="63">
        <f>IF($I130=0,0,IF(OR(AG$140=0,AG$1&lt;$G130,AG$1&gt;$H130+6),0,_xlfn.LET(_xlpm.k,COUNTIFS($J$1:AG$1,"&gt;="&amp;$G130,$J$140:AG$140,"&gt;0"),_xlpm.n,$I130,AG$140*IF($C130="Bell",EXP(-0.5*((_xlpm.k-(_xlpm.n+1)/2)/MAX(_xlpm.n/6,0.5))^2),IF(_xlpm.n&lt;=6,1,MIN(1,_xlpm.k/3,(_xlpm.n-_xlpm.k+1)/3))))))</f>
        <v>0</v>
      </c>
      <c r="AH130" s="63">
        <f>IF($I130=0,0,IF(OR(AH$140=0,AH$1&lt;$G130,AH$1&gt;$H130+6),0,_xlfn.LET(_xlpm.k,COUNTIFS($J$1:AH$1,"&gt;="&amp;$G130,$J$140:AH$140,"&gt;0"),_xlpm.n,$I130,AH$140*IF($C130="Bell",EXP(-0.5*((_xlpm.k-(_xlpm.n+1)/2)/MAX(_xlpm.n/6,0.5))^2),IF(_xlpm.n&lt;=6,1,MIN(1,_xlpm.k/3,(_xlpm.n-_xlpm.k+1)/3))))))</f>
        <v>0</v>
      </c>
      <c r="AI130" s="63">
        <f>IF($I130=0,0,IF(OR(AI$140=0,AI$1&lt;$G130,AI$1&gt;$H130+6),0,_xlfn.LET(_xlpm.k,COUNTIFS($J$1:AI$1,"&gt;="&amp;$G130,$J$140:AI$140,"&gt;0"),_xlpm.n,$I130,AI$140*IF($C130="Bell",EXP(-0.5*((_xlpm.k-(_xlpm.n+1)/2)/MAX(_xlpm.n/6,0.5))^2),IF(_xlpm.n&lt;=6,1,MIN(1,_xlpm.k/3,(_xlpm.n-_xlpm.k+1)/3))))))</f>
        <v>0</v>
      </c>
      <c r="AJ130" s="63">
        <f>IF($I130=0,0,IF(OR(AJ$140=0,AJ$1&lt;$G130,AJ$1&gt;$H130+6),0,_xlfn.LET(_xlpm.k,COUNTIFS($J$1:AJ$1,"&gt;="&amp;$G130,$J$140:AJ$140,"&gt;0"),_xlpm.n,$I130,AJ$140*IF($C130="Bell",EXP(-0.5*((_xlpm.k-(_xlpm.n+1)/2)/MAX(_xlpm.n/6,0.5))^2),IF(_xlpm.n&lt;=6,1,MIN(1,_xlpm.k/3,(_xlpm.n-_xlpm.k+1)/3))))))</f>
        <v>0</v>
      </c>
      <c r="AK130" s="63">
        <f>IF($I130=0,0,IF(OR(AK$140=0,AK$1&lt;$G130,AK$1&gt;$H130+6),0,_xlfn.LET(_xlpm.k,COUNTIFS($J$1:AK$1,"&gt;="&amp;$G130,$J$140:AK$140,"&gt;0"),_xlpm.n,$I130,AK$140*IF($C130="Bell",EXP(-0.5*((_xlpm.k-(_xlpm.n+1)/2)/MAX(_xlpm.n/6,0.5))^2),IF(_xlpm.n&lt;=6,1,MIN(1,_xlpm.k/3,(_xlpm.n-_xlpm.k+1)/3))))))</f>
        <v>0</v>
      </c>
      <c r="AL130" s="63">
        <f>IF($I130=0,0,IF(OR(AL$140=0,AL$1&lt;$G130,AL$1&gt;$H130+6),0,_xlfn.LET(_xlpm.k,COUNTIFS($J$1:AL$1,"&gt;="&amp;$G130,$J$140:AL$140,"&gt;0"),_xlpm.n,$I130,AL$140*IF($C130="Bell",EXP(-0.5*((_xlpm.k-(_xlpm.n+1)/2)/MAX(_xlpm.n/6,0.5))^2),IF(_xlpm.n&lt;=6,1,MIN(1,_xlpm.k/3,(_xlpm.n-_xlpm.k+1)/3))))))</f>
        <v>0</v>
      </c>
      <c r="AM130" s="63">
        <f>IF($I130=0,0,IF(OR(AM$140=0,AM$1&lt;$G130,AM$1&gt;$H130+6),0,_xlfn.LET(_xlpm.k,COUNTIFS($J$1:AM$1,"&gt;="&amp;$G130,$J$140:AM$140,"&gt;0"),_xlpm.n,$I130,AM$140*IF($C130="Bell",EXP(-0.5*((_xlpm.k-(_xlpm.n+1)/2)/MAX(_xlpm.n/6,0.5))^2),IF(_xlpm.n&lt;=6,1,MIN(1,_xlpm.k/3,(_xlpm.n-_xlpm.k+1)/3))))))</f>
        <v>0</v>
      </c>
      <c r="AN130" s="63">
        <f>IF($I130=0,0,IF(OR(AN$140=0,AN$1&lt;$G130,AN$1&gt;$H130+6),0,_xlfn.LET(_xlpm.k,COUNTIFS($J$1:AN$1,"&gt;="&amp;$G130,$J$140:AN$140,"&gt;0"),_xlpm.n,$I130,AN$140*IF($C130="Bell",EXP(-0.5*((_xlpm.k-(_xlpm.n+1)/2)/MAX(_xlpm.n/6,0.5))^2),IF(_xlpm.n&lt;=6,1,MIN(1,_xlpm.k/3,(_xlpm.n-_xlpm.k+1)/3))))))</f>
        <v>0</v>
      </c>
      <c r="AO130" s="63">
        <f>IF($I130=0,0,IF(OR(AO$140=0,AO$1&lt;$G130,AO$1&gt;$H130+6),0,_xlfn.LET(_xlpm.k,COUNTIFS($J$1:AO$1,"&gt;="&amp;$G130,$J$140:AO$140,"&gt;0"),_xlpm.n,$I130,AO$140*IF($C130="Bell",EXP(-0.5*((_xlpm.k-(_xlpm.n+1)/2)/MAX(_xlpm.n/6,0.5))^2),IF(_xlpm.n&lt;=6,1,MIN(1,_xlpm.k/3,(_xlpm.n-_xlpm.k+1)/3))))))</f>
        <v>0</v>
      </c>
      <c r="AP130" s="63">
        <f>IF($I130=0,0,IF(OR(AP$140=0,AP$1&lt;$G130,AP$1&gt;$H130+6),0,_xlfn.LET(_xlpm.k,COUNTIFS($J$1:AP$1,"&gt;="&amp;$G130,$J$140:AP$140,"&gt;0"),_xlpm.n,$I130,AP$140*IF($C130="Bell",EXP(-0.5*((_xlpm.k-(_xlpm.n+1)/2)/MAX(_xlpm.n/6,0.5))^2),IF(_xlpm.n&lt;=6,1,MIN(1,_xlpm.k/3,(_xlpm.n-_xlpm.k+1)/3))))))</f>
        <v>0</v>
      </c>
      <c r="AQ130" s="63">
        <f>IF($I130=0,0,IF(OR(AQ$140=0,AQ$1&lt;$G130,AQ$1&gt;$H130+6),0,_xlfn.LET(_xlpm.k,COUNTIFS($J$1:AQ$1,"&gt;="&amp;$G130,$J$140:AQ$140,"&gt;0"),_xlpm.n,$I130,AQ$140*IF($C130="Bell",EXP(-0.5*((_xlpm.k-(_xlpm.n+1)/2)/MAX(_xlpm.n/6,0.5))^2),IF(_xlpm.n&lt;=6,1,MIN(1,_xlpm.k/3,(_xlpm.n-_xlpm.k+1)/3))))))</f>
        <v>0</v>
      </c>
      <c r="AR130" s="63">
        <f>IF($I130=0,0,IF(OR(AR$140=0,AR$1&lt;$G130,AR$1&gt;$H130+6),0,_xlfn.LET(_xlpm.k,COUNTIFS($J$1:AR$1,"&gt;="&amp;$G130,$J$140:AR$140,"&gt;0"),_xlpm.n,$I130,AR$140*IF($C130="Bell",EXP(-0.5*((_xlpm.k-(_xlpm.n+1)/2)/MAX(_xlpm.n/6,0.5))^2),IF(_xlpm.n&lt;=6,1,MIN(1,_xlpm.k/3,(_xlpm.n-_xlpm.k+1)/3))))))</f>
        <v>0</v>
      </c>
      <c r="AS130" s="63">
        <f>IF($I130=0,0,IF(OR(AS$140=0,AS$1&lt;$G130,AS$1&gt;$H130+6),0,_xlfn.LET(_xlpm.k,COUNTIFS($J$1:AS$1,"&gt;="&amp;$G130,$J$140:AS$140,"&gt;0"),_xlpm.n,$I130,AS$140*IF($C130="Bell",EXP(-0.5*((_xlpm.k-(_xlpm.n+1)/2)/MAX(_xlpm.n/6,0.5))^2),IF(_xlpm.n&lt;=6,1,MIN(1,_xlpm.k/3,(_xlpm.n-_xlpm.k+1)/3))))))</f>
        <v>0</v>
      </c>
      <c r="AT130" s="63">
        <f>IF($I130=0,0,IF(OR(AT$140=0,AT$1&lt;$G130,AT$1&gt;$H130+6),0,_xlfn.LET(_xlpm.k,COUNTIFS($J$1:AT$1,"&gt;="&amp;$G130,$J$140:AT$140,"&gt;0"),_xlpm.n,$I130,AT$140*IF($C130="Bell",EXP(-0.5*((_xlpm.k-(_xlpm.n+1)/2)/MAX(_xlpm.n/6,0.5))^2),IF(_xlpm.n&lt;=6,1,MIN(1,_xlpm.k/3,(_xlpm.n-_xlpm.k+1)/3))))))</f>
        <v>0</v>
      </c>
      <c r="AU130" s="63">
        <f>IF($I130=0,0,IF(OR(AU$140=0,AU$1&lt;$G130,AU$1&gt;$H130+6),0,_xlfn.LET(_xlpm.k,COUNTIFS($J$1:AU$1,"&gt;="&amp;$G130,$J$140:AU$140,"&gt;0"),_xlpm.n,$I130,AU$140*IF($C130="Bell",EXP(-0.5*((_xlpm.k-(_xlpm.n+1)/2)/MAX(_xlpm.n/6,0.5))^2),IF(_xlpm.n&lt;=6,1,MIN(1,_xlpm.k/3,(_xlpm.n-_xlpm.k+1)/3))))))</f>
        <v>0</v>
      </c>
      <c r="AV130" s="63">
        <f>IF($I130=0,0,IF(OR(AV$140=0,AV$1&lt;$G130,AV$1&gt;$H130+6),0,_xlfn.LET(_xlpm.k,COUNTIFS($J$1:AV$1,"&gt;="&amp;$G130,$J$140:AV$140,"&gt;0"),_xlpm.n,$I130,AV$140*IF($C130="Bell",EXP(-0.5*((_xlpm.k-(_xlpm.n+1)/2)/MAX(_xlpm.n/6,0.5))^2),IF(_xlpm.n&lt;=6,1,MIN(1,_xlpm.k/3,(_xlpm.n-_xlpm.k+1)/3))))))</f>
        <v>0</v>
      </c>
      <c r="AW130" s="63">
        <f>IF($I130=0,0,IF(OR(AW$140=0,AW$1&lt;$G130,AW$1&gt;$H130+6),0,_xlfn.LET(_xlpm.k,COUNTIFS($J$1:AW$1,"&gt;="&amp;$G130,$J$140:AW$140,"&gt;0"),_xlpm.n,$I130,AW$140*IF($C130="Bell",EXP(-0.5*((_xlpm.k-(_xlpm.n+1)/2)/MAX(_xlpm.n/6,0.5))^2),IF(_xlpm.n&lt;=6,1,MIN(1,_xlpm.k/3,(_xlpm.n-_xlpm.k+1)/3))))))</f>
        <v>0</v>
      </c>
      <c r="AX130" s="63">
        <f>IF($I130=0,0,IF(OR(AX$140=0,AX$1&lt;$G130,AX$1&gt;$H130+6),0,_xlfn.LET(_xlpm.k,COUNTIFS($J$1:AX$1,"&gt;="&amp;$G130,$J$140:AX$140,"&gt;0"),_xlpm.n,$I130,AX$140*IF($C130="Bell",EXP(-0.5*((_xlpm.k-(_xlpm.n+1)/2)/MAX(_xlpm.n/6,0.5))^2),IF(_xlpm.n&lt;=6,1,MIN(1,_xlpm.k/3,(_xlpm.n-_xlpm.k+1)/3))))))</f>
        <v>0</v>
      </c>
      <c r="AY130" s="63">
        <f>IF($I130=0,0,IF(OR(AY$140=0,AY$1&lt;$G130,AY$1&gt;$H130+6),0,_xlfn.LET(_xlpm.k,COUNTIFS($J$1:AY$1,"&gt;="&amp;$G130,$J$140:AY$140,"&gt;0"),_xlpm.n,$I130,AY$140*IF($C130="Bell",EXP(-0.5*((_xlpm.k-(_xlpm.n+1)/2)/MAX(_xlpm.n/6,0.5))^2),IF(_xlpm.n&lt;=6,1,MIN(1,_xlpm.k/3,(_xlpm.n-_xlpm.k+1)/3))))))</f>
        <v>0</v>
      </c>
      <c r="AZ130" s="63">
        <f>IF($I130=0,0,IF(OR(AZ$140=0,AZ$1&lt;$G130,AZ$1&gt;$H130+6),0,_xlfn.LET(_xlpm.k,COUNTIFS($J$1:AZ$1,"&gt;="&amp;$G130,$J$140:AZ$140,"&gt;0"),_xlpm.n,$I130,AZ$140*IF($C130="Bell",EXP(-0.5*((_xlpm.k-(_xlpm.n+1)/2)/MAX(_xlpm.n/6,0.5))^2),IF(_xlpm.n&lt;=6,1,MIN(1,_xlpm.k/3,(_xlpm.n-_xlpm.k+1)/3))))))</f>
        <v>0</v>
      </c>
      <c r="BA130" s="63">
        <f>IF($I130=0,0,IF(OR(BA$140=0,BA$1&lt;$G130,BA$1&gt;$H130+6),0,_xlfn.LET(_xlpm.k,COUNTIFS($J$1:BA$1,"&gt;="&amp;$G130,$J$140:BA$140,"&gt;0"),_xlpm.n,$I130,BA$140*IF($C130="Bell",EXP(-0.5*((_xlpm.k-(_xlpm.n+1)/2)/MAX(_xlpm.n/6,0.5))^2),IF(_xlpm.n&lt;=6,1,MIN(1,_xlpm.k/3,(_xlpm.n-_xlpm.k+1)/3))))))</f>
        <v>0</v>
      </c>
      <c r="BB130" s="63">
        <f>IF($I130=0,0,IF(OR(BB$140=0,BB$1&lt;$G130,BB$1&gt;$H130+6),0,_xlfn.LET(_xlpm.k,COUNTIFS($J$1:BB$1,"&gt;="&amp;$G130,$J$140:BB$140,"&gt;0"),_xlpm.n,$I130,BB$140*IF($C130="Bell",EXP(-0.5*((_xlpm.k-(_xlpm.n+1)/2)/MAX(_xlpm.n/6,0.5))^2),IF(_xlpm.n&lt;=6,1,MIN(1,_xlpm.k/3,(_xlpm.n-_xlpm.k+1)/3))))))</f>
        <v>0</v>
      </c>
      <c r="BC130" s="63">
        <f>IF($I130=0,0,IF(OR(BC$140=0,BC$1&lt;$G130,BC$1&gt;$H130+6),0,_xlfn.LET(_xlpm.k,COUNTIFS($J$1:BC$1,"&gt;="&amp;$G130,$J$140:BC$140,"&gt;0"),_xlpm.n,$I130,BC$140*IF($C130="Bell",EXP(-0.5*((_xlpm.k-(_xlpm.n+1)/2)/MAX(_xlpm.n/6,0.5))^2),IF(_xlpm.n&lt;=6,1,MIN(1,_xlpm.k/3,(_xlpm.n-_xlpm.k+1)/3))))))</f>
        <v>0</v>
      </c>
      <c r="BD130" s="63">
        <f>IF($I130=0,0,IF(OR(BD$140=0,BD$1&lt;$G130,BD$1&gt;$H130+6),0,_xlfn.LET(_xlpm.k,COUNTIFS($J$1:BD$1,"&gt;="&amp;$G130,$J$140:BD$140,"&gt;0"),_xlpm.n,$I130,BD$140*IF($C130="Bell",EXP(-0.5*((_xlpm.k-(_xlpm.n+1)/2)/MAX(_xlpm.n/6,0.5))^2),IF(_xlpm.n&lt;=6,1,MIN(1,_xlpm.k/3,(_xlpm.n-_xlpm.k+1)/3))))))</f>
        <v>0</v>
      </c>
      <c r="BE130" s="63">
        <f>IF($I130=0,0,IF(OR(BE$140=0,BE$1&lt;$G130,BE$1&gt;$H130+6),0,_xlfn.LET(_xlpm.k,COUNTIFS($J$1:BE$1,"&gt;="&amp;$G130,$J$140:BE$140,"&gt;0"),_xlpm.n,$I130,BE$140*IF($C130="Bell",EXP(-0.5*((_xlpm.k-(_xlpm.n+1)/2)/MAX(_xlpm.n/6,0.5))^2),IF(_xlpm.n&lt;=6,1,MIN(1,_xlpm.k/3,(_xlpm.n-_xlpm.k+1)/3))))))</f>
        <v>0</v>
      </c>
      <c r="BF130" s="63">
        <f>IF($I130=0,0,IF(OR(BF$140=0,BF$1&lt;$G130,BF$1&gt;$H130+6),0,_xlfn.LET(_xlpm.k,COUNTIFS($J$1:BF$1,"&gt;="&amp;$G130,$J$140:BF$140,"&gt;0"),_xlpm.n,$I130,BF$140*IF($C130="Bell",EXP(-0.5*((_xlpm.k-(_xlpm.n+1)/2)/MAX(_xlpm.n/6,0.5))^2),IF(_xlpm.n&lt;=6,1,MIN(1,_xlpm.k/3,(_xlpm.n-_xlpm.k+1)/3))))))</f>
        <v>0</v>
      </c>
      <c r="BG130" s="63">
        <f>IF($I130=0,0,IF(OR(BG$140=0,BG$1&lt;$G130,BG$1&gt;$H130+6),0,_xlfn.LET(_xlpm.k,COUNTIFS($J$1:BG$1,"&gt;="&amp;$G130,$J$140:BG$140,"&gt;0"),_xlpm.n,$I130,BG$140*IF($C130="Bell",EXP(-0.5*((_xlpm.k-(_xlpm.n+1)/2)/MAX(_xlpm.n/6,0.5))^2),IF(_xlpm.n&lt;=6,1,MIN(1,_xlpm.k/3,(_xlpm.n-_xlpm.k+1)/3))))))</f>
        <v>0</v>
      </c>
      <c r="BH130" s="63">
        <f>IF($I130=0,0,IF(OR(BH$140=0,BH$1&lt;$G130,BH$1&gt;$H130+6),0,_xlfn.LET(_xlpm.k,COUNTIFS($J$1:BH$1,"&gt;="&amp;$G130,$J$140:BH$140,"&gt;0"),_xlpm.n,$I130,BH$140*IF($C130="Bell",EXP(-0.5*((_xlpm.k-(_xlpm.n+1)/2)/MAX(_xlpm.n/6,0.5))^2),IF(_xlpm.n&lt;=6,1,MIN(1,_xlpm.k/3,(_xlpm.n-_xlpm.k+1)/3))))))</f>
        <v>0</v>
      </c>
      <c r="BI130" s="63">
        <f>IF($I130=0,0,IF(OR(BI$140=0,BI$1&lt;$G130,BI$1&gt;$H130+6),0,_xlfn.LET(_xlpm.k,COUNTIFS($J$1:BI$1,"&gt;="&amp;$G130,$J$140:BI$140,"&gt;0"),_xlpm.n,$I130,BI$140*IF($C130="Bell",EXP(-0.5*((_xlpm.k-(_xlpm.n+1)/2)/MAX(_xlpm.n/6,0.5))^2),IF(_xlpm.n&lt;=6,1,MIN(1,_xlpm.k/3,(_xlpm.n-_xlpm.k+1)/3))))))</f>
        <v>0</v>
      </c>
      <c r="BJ130" s="63">
        <f>IF($I130=0,0,IF(OR(BJ$140=0,BJ$1&lt;$G130,BJ$1&gt;$H130+6),0,_xlfn.LET(_xlpm.k,COUNTIFS($J$1:BJ$1,"&gt;="&amp;$G130,$J$140:BJ$140,"&gt;0"),_xlpm.n,$I130,BJ$140*IF($C130="Bell",EXP(-0.5*((_xlpm.k-(_xlpm.n+1)/2)/MAX(_xlpm.n/6,0.5))^2),IF(_xlpm.n&lt;=6,1,MIN(1,_xlpm.k/3,(_xlpm.n-_xlpm.k+1)/3))))))</f>
        <v>0</v>
      </c>
      <c r="BK130" s="63">
        <f>IF($I130=0,0,IF(OR(BK$140=0,BK$1&lt;$G130,BK$1&gt;$H130+6),0,_xlfn.LET(_xlpm.k,COUNTIFS($J$1:BK$1,"&gt;="&amp;$G130,$J$140:BK$140,"&gt;0"),_xlpm.n,$I130,BK$140*IF($C130="Bell",EXP(-0.5*((_xlpm.k-(_xlpm.n+1)/2)/MAX(_xlpm.n/6,0.5))^2),IF(_xlpm.n&lt;=6,1,MIN(1,_xlpm.k/3,(_xlpm.n-_xlpm.k+1)/3))))))</f>
        <v>0</v>
      </c>
      <c r="BL130" s="63">
        <f>IF($I130=0,0,IF(OR(BL$140=0,BL$1&lt;$G130,BL$1&gt;$H130+6),0,_xlfn.LET(_xlpm.k,COUNTIFS($J$1:BL$1,"&gt;="&amp;$G130,$J$140:BL$140,"&gt;0"),_xlpm.n,$I130,BL$140*IF($C130="Bell",EXP(-0.5*((_xlpm.k-(_xlpm.n+1)/2)/MAX(_xlpm.n/6,0.5))^2),IF(_xlpm.n&lt;=6,1,MIN(1,_xlpm.k/3,(_xlpm.n-_xlpm.k+1)/3))))))</f>
        <v>0</v>
      </c>
      <c r="BM130" s="63">
        <f>IF($I130=0,0,IF(OR(BM$140=0,BM$1&lt;$G130,BM$1&gt;$H130+6),0,_xlfn.LET(_xlpm.k,COUNTIFS($J$1:BM$1,"&gt;="&amp;$G130,$J$140:BM$140,"&gt;0"),_xlpm.n,$I130,BM$140*IF($C130="Bell",EXP(-0.5*((_xlpm.k-(_xlpm.n+1)/2)/MAX(_xlpm.n/6,0.5))^2),IF(_xlpm.n&lt;=6,1,MIN(1,_xlpm.k/3,(_xlpm.n-_xlpm.k+1)/3))))))</f>
        <v>0</v>
      </c>
      <c r="BN130" s="63">
        <f>IF($I130=0,0,IF(OR(BN$140=0,BN$1&lt;$G130,BN$1&gt;$H130+6),0,_xlfn.LET(_xlpm.k,COUNTIFS($J$1:BN$1,"&gt;="&amp;$G130,$J$140:BN$140,"&gt;0"),_xlpm.n,$I130,BN$140*IF($C130="Bell",EXP(-0.5*((_xlpm.k-(_xlpm.n+1)/2)/MAX(_xlpm.n/6,0.5))^2),IF(_xlpm.n&lt;=6,1,MIN(1,_xlpm.k/3,(_xlpm.n-_xlpm.k+1)/3))))))</f>
        <v>0</v>
      </c>
      <c r="BO130" s="63">
        <f>IF($I130=0,0,IF(OR(BO$140=0,BO$1&lt;$G130,BO$1&gt;$H130+6),0,_xlfn.LET(_xlpm.k,COUNTIFS($J$1:BO$1,"&gt;="&amp;$G130,$J$140:BO$140,"&gt;0"),_xlpm.n,$I130,BO$140*IF($C130="Bell",EXP(-0.5*((_xlpm.k-(_xlpm.n+1)/2)/MAX(_xlpm.n/6,0.5))^2),IF(_xlpm.n&lt;=6,1,MIN(1,_xlpm.k/3,(_xlpm.n-_xlpm.k+1)/3))))))</f>
        <v>0</v>
      </c>
      <c r="BP130" s="63">
        <f>IF($I130=0,0,IF(OR(BP$140=0,BP$1&lt;$G130,BP$1&gt;$H130+6),0,_xlfn.LET(_xlpm.k,COUNTIFS($J$1:BP$1,"&gt;="&amp;$G130,$J$140:BP$140,"&gt;0"),_xlpm.n,$I130,BP$140*IF($C130="Bell",EXP(-0.5*((_xlpm.k-(_xlpm.n+1)/2)/MAX(_xlpm.n/6,0.5))^2),IF(_xlpm.n&lt;=6,1,MIN(1,_xlpm.k/3,(_xlpm.n-_xlpm.k+1)/3))))))</f>
        <v>0</v>
      </c>
      <c r="BQ130" s="63">
        <f>IF($I130=0,0,IF(OR(BQ$140=0,BQ$1&lt;$G130,BQ$1&gt;$H130+6),0,_xlfn.LET(_xlpm.k,COUNTIFS($J$1:BQ$1,"&gt;="&amp;$G130,$J$140:BQ$140,"&gt;0"),_xlpm.n,$I130,BQ$140*IF($C130="Bell",EXP(-0.5*((_xlpm.k-(_xlpm.n+1)/2)/MAX(_xlpm.n/6,0.5))^2),IF(_xlpm.n&lt;=6,1,MIN(1,_xlpm.k/3,(_xlpm.n-_xlpm.k+1)/3))))))</f>
        <v>0</v>
      </c>
      <c r="BR130" s="63">
        <f>IF($I130=0,0,IF(OR(BR$140=0,BR$1&lt;$G130,BR$1&gt;$H130+6),0,_xlfn.LET(_xlpm.k,COUNTIFS($J$1:BR$1,"&gt;="&amp;$G130,$J$140:BR$140,"&gt;0"),_xlpm.n,$I130,BR$140*IF($C130="Bell",EXP(-0.5*((_xlpm.k-(_xlpm.n+1)/2)/MAX(_xlpm.n/6,0.5))^2),IF(_xlpm.n&lt;=6,1,MIN(1,_xlpm.k/3,(_xlpm.n-_xlpm.k+1)/3))))))</f>
        <v>0</v>
      </c>
      <c r="BS130" s="63">
        <f>IF($I130=0,0,IF(OR(BS$140=0,BS$1&lt;$G130,BS$1&gt;$H130+6),0,_xlfn.LET(_xlpm.k,COUNTIFS($J$1:BS$1,"&gt;="&amp;$G130,$J$140:BS$140,"&gt;0"),_xlpm.n,$I130,BS$140*IF($C130="Bell",EXP(-0.5*((_xlpm.k-(_xlpm.n+1)/2)/MAX(_xlpm.n/6,0.5))^2),IF(_xlpm.n&lt;=6,1,MIN(1,_xlpm.k/3,(_xlpm.n-_xlpm.k+1)/3))))))</f>
        <v>0</v>
      </c>
      <c r="BT130" s="63">
        <f>IF($I130=0,0,IF(OR(BT$140=0,BT$1&lt;$G130,BT$1&gt;$H130+6),0,_xlfn.LET(_xlpm.k,COUNTIFS($J$1:BT$1,"&gt;="&amp;$G130,$J$140:BT$140,"&gt;0"),_xlpm.n,$I130,BT$140*IF($C130="Bell",EXP(-0.5*((_xlpm.k-(_xlpm.n+1)/2)/MAX(_xlpm.n/6,0.5))^2),IF(_xlpm.n&lt;=6,1,MIN(1,_xlpm.k/3,(_xlpm.n-_xlpm.k+1)/3))))))</f>
        <v>0</v>
      </c>
      <c r="BU130" s="63">
        <f>IF($I130=0,0,IF(OR(BU$140=0,BU$1&lt;$G130,BU$1&gt;$H130+6),0,_xlfn.LET(_xlpm.k,COUNTIFS($J$1:BU$1,"&gt;="&amp;$G130,$J$140:BU$140,"&gt;0"),_xlpm.n,$I130,BU$140*IF($C130="Bell",EXP(-0.5*((_xlpm.k-(_xlpm.n+1)/2)/MAX(_xlpm.n/6,0.5))^2),IF(_xlpm.n&lt;=6,1,MIN(1,_xlpm.k/3,(_xlpm.n-_xlpm.k+1)/3))))))</f>
        <v>0</v>
      </c>
      <c r="BV130" s="63">
        <f>IF($I130=0,0,IF(OR(BV$140=0,BV$1&lt;$G130,BV$1&gt;$H130+6),0,_xlfn.LET(_xlpm.k,COUNTIFS($J$1:BV$1,"&gt;="&amp;$G130,$J$140:BV$140,"&gt;0"),_xlpm.n,$I130,BV$140*IF($C130="Bell",EXP(-0.5*((_xlpm.k-(_xlpm.n+1)/2)/MAX(_xlpm.n/6,0.5))^2),IF(_xlpm.n&lt;=6,1,MIN(1,_xlpm.k/3,(_xlpm.n-_xlpm.k+1)/3))))))</f>
        <v>0</v>
      </c>
      <c r="BW130" s="63">
        <f>IF($I130=0,0,IF(OR(BW$140=0,BW$1&lt;$G130,BW$1&gt;$H130+6),0,_xlfn.LET(_xlpm.k,COUNTIFS($J$1:BW$1,"&gt;="&amp;$G130,$J$140:BW$140,"&gt;0"),_xlpm.n,$I130,BW$140*IF($C130="Bell",EXP(-0.5*((_xlpm.k-(_xlpm.n+1)/2)/MAX(_xlpm.n/6,0.5))^2),IF(_xlpm.n&lt;=6,1,MIN(1,_xlpm.k/3,(_xlpm.n-_xlpm.k+1)/3))))))</f>
        <v>0</v>
      </c>
      <c r="BX130" s="63">
        <f>IF($I130=0,0,IF(OR(BX$140=0,BX$1&lt;$G130,BX$1&gt;$H130+6),0,_xlfn.LET(_xlpm.k,COUNTIFS($J$1:BX$1,"&gt;="&amp;$G130,$J$140:BX$140,"&gt;0"),_xlpm.n,$I130,BX$140*IF($C130="Bell",EXP(-0.5*((_xlpm.k-(_xlpm.n+1)/2)/MAX(_xlpm.n/6,0.5))^2),IF(_xlpm.n&lt;=6,1,MIN(1,_xlpm.k/3,(_xlpm.n-_xlpm.k+1)/3))))))</f>
        <v>0</v>
      </c>
      <c r="BY130" s="63">
        <f>IF($I130=0,0,IF(OR(BY$140=0,BY$1&lt;$G130,BY$1&gt;$H130+6),0,_xlfn.LET(_xlpm.k,COUNTIFS($J$1:BY$1,"&gt;="&amp;$G130,$J$140:BY$140,"&gt;0"),_xlpm.n,$I130,BY$140*IF($C130="Bell",EXP(-0.5*((_xlpm.k-(_xlpm.n+1)/2)/MAX(_xlpm.n/6,0.5))^2),IF(_xlpm.n&lt;=6,1,MIN(1,_xlpm.k/3,(_xlpm.n-_xlpm.k+1)/3))))))</f>
        <v>0</v>
      </c>
      <c r="BZ130" s="63">
        <f>IF($I130=0,0,IF(OR(BZ$140=0,BZ$1&lt;$G130,BZ$1&gt;$H130+6),0,_xlfn.LET(_xlpm.k,COUNTIFS($J$1:BZ$1,"&gt;="&amp;$G130,$J$140:BZ$140,"&gt;0"),_xlpm.n,$I130,BZ$140*IF($C130="Bell",EXP(-0.5*((_xlpm.k-(_xlpm.n+1)/2)/MAX(_xlpm.n/6,0.5))^2),IF(_xlpm.n&lt;=6,1,MIN(1,_xlpm.k/3,(_xlpm.n-_xlpm.k+1)/3))))))</f>
        <v>0</v>
      </c>
      <c r="CA130" s="63">
        <f>IF($I130=0,0,IF(OR(CA$140=0,CA$1&lt;$G130,CA$1&gt;$H130+6),0,_xlfn.LET(_xlpm.k,COUNTIFS($J$1:CA$1,"&gt;="&amp;$G130,$J$140:CA$140,"&gt;0"),_xlpm.n,$I130,CA$140*IF($C130="Bell",EXP(-0.5*((_xlpm.k-(_xlpm.n+1)/2)/MAX(_xlpm.n/6,0.5))^2),IF(_xlpm.n&lt;=6,1,MIN(1,_xlpm.k/3,(_xlpm.n-_xlpm.k+1)/3))))))</f>
        <v>0</v>
      </c>
      <c r="CB130" s="63">
        <f>IF($I130=0,0,IF(OR(CB$140=0,CB$1&lt;$G130,CB$1&gt;$H130+6),0,_xlfn.LET(_xlpm.k,COUNTIFS($J$1:CB$1,"&gt;="&amp;$G130,$J$140:CB$140,"&gt;0"),_xlpm.n,$I130,CB$140*IF($C130="Bell",EXP(-0.5*((_xlpm.k-(_xlpm.n+1)/2)/MAX(_xlpm.n/6,0.5))^2),IF(_xlpm.n&lt;=6,1,MIN(1,_xlpm.k/3,(_xlpm.n-_xlpm.k+1)/3))))))</f>
        <v>0</v>
      </c>
      <c r="CC130" s="63">
        <f>IF($I130=0,0,IF(OR(CC$140=0,CC$1&lt;$G130,CC$1&gt;$H130+6),0,_xlfn.LET(_xlpm.k,COUNTIFS($J$1:CC$1,"&gt;="&amp;$G130,$J$140:CC$140,"&gt;0"),_xlpm.n,$I130,CC$140*IF($C130="Bell",EXP(-0.5*((_xlpm.k-(_xlpm.n+1)/2)/MAX(_xlpm.n/6,0.5))^2),IF(_xlpm.n&lt;=6,1,MIN(1,_xlpm.k/3,(_xlpm.n-_xlpm.k+1)/3))))))</f>
        <v>0</v>
      </c>
      <c r="CD130" s="63">
        <f>IF($I130=0,0,IF(OR(CD$140=0,CD$1&lt;$G130,CD$1&gt;$H130+6),0,_xlfn.LET(_xlpm.k,COUNTIFS($J$1:CD$1,"&gt;="&amp;$G130,$J$140:CD$140,"&gt;0"),_xlpm.n,$I130,CD$140*IF($C130="Bell",EXP(-0.5*((_xlpm.k-(_xlpm.n+1)/2)/MAX(_xlpm.n/6,0.5))^2),IF(_xlpm.n&lt;=6,1,MIN(1,_xlpm.k/3,(_xlpm.n-_xlpm.k+1)/3))))))</f>
        <v>0</v>
      </c>
      <c r="CE130" s="63">
        <f>IF($I130=0,0,IF(OR(CE$140=0,CE$1&lt;$G130,CE$1&gt;$H130+6),0,_xlfn.LET(_xlpm.k,COUNTIFS($J$1:CE$1,"&gt;="&amp;$G130,$J$140:CE$140,"&gt;0"),_xlpm.n,$I130,CE$140*IF($C130="Bell",EXP(-0.5*((_xlpm.k-(_xlpm.n+1)/2)/MAX(_xlpm.n/6,0.5))^2),IF(_xlpm.n&lt;=6,1,MIN(1,_xlpm.k/3,(_xlpm.n-_xlpm.k+1)/3))))))</f>
        <v>0</v>
      </c>
      <c r="CF130" s="63">
        <f>IF($I130=0,0,IF(OR(CF$140=0,CF$1&lt;$G130,CF$1&gt;$H130+6),0,_xlfn.LET(_xlpm.k,COUNTIFS($J$1:CF$1,"&gt;="&amp;$G130,$J$140:CF$140,"&gt;0"),_xlpm.n,$I130,CF$140*IF($C130="Bell",EXP(-0.5*((_xlpm.k-(_xlpm.n+1)/2)/MAX(_xlpm.n/6,0.5))^2),IF(_xlpm.n&lt;=6,1,MIN(1,_xlpm.k/3,(_xlpm.n-_xlpm.k+1)/3))))))</f>
        <v>0</v>
      </c>
      <c r="CG130" s="63">
        <f>IF($I130=0,0,IF(OR(CG$140=0,CG$1&lt;$G130,CG$1&gt;$H130+6),0,_xlfn.LET(_xlpm.k,COUNTIFS($J$1:CG$1,"&gt;="&amp;$G130,$J$140:CG$140,"&gt;0"),_xlpm.n,$I130,CG$140*IF($C130="Bell",EXP(-0.5*((_xlpm.k-(_xlpm.n+1)/2)/MAX(_xlpm.n/6,0.5))^2),IF(_xlpm.n&lt;=6,1,MIN(1,_xlpm.k/3,(_xlpm.n-_xlpm.k+1)/3))))))</f>
        <v>0</v>
      </c>
      <c r="CH130" s="63">
        <f>IF($I130=0,0,IF(OR(CH$140=0,CH$1&lt;$G130,CH$1&gt;$H130+6),0,_xlfn.LET(_xlpm.k,COUNTIFS($J$1:CH$1,"&gt;="&amp;$G130,$J$140:CH$140,"&gt;0"),_xlpm.n,$I130,CH$140*IF($C130="Bell",EXP(-0.5*((_xlpm.k-(_xlpm.n+1)/2)/MAX(_xlpm.n/6,0.5))^2),IF(_xlpm.n&lt;=6,1,MIN(1,_xlpm.k/3,(_xlpm.n-_xlpm.k+1)/3))))))</f>
        <v>0</v>
      </c>
      <c r="CI130" s="63">
        <f>IF($I130=0,0,IF(OR(CI$140=0,CI$1&lt;$G130,CI$1&gt;$H130+6),0,_xlfn.LET(_xlpm.k,COUNTIFS($J$1:CI$1,"&gt;="&amp;$G130,$J$140:CI$140,"&gt;0"),_xlpm.n,$I130,CI$140*IF($C130="Bell",EXP(-0.5*((_xlpm.k-(_xlpm.n+1)/2)/MAX(_xlpm.n/6,0.5))^2),IF(_xlpm.n&lt;=6,1,MIN(1,_xlpm.k/3,(_xlpm.n-_xlpm.k+1)/3))))))</f>
        <v>0</v>
      </c>
      <c r="CJ130" s="63">
        <f>IF($I130=0,0,IF(OR(CJ$140=0,CJ$1&lt;$G130,CJ$1&gt;$H130+6),0,_xlfn.LET(_xlpm.k,COUNTIFS($J$1:CJ$1,"&gt;="&amp;$G130,$J$140:CJ$140,"&gt;0"),_xlpm.n,$I130,CJ$140*IF($C130="Bell",EXP(-0.5*((_xlpm.k-(_xlpm.n+1)/2)/MAX(_xlpm.n/6,0.5))^2),IF(_xlpm.n&lt;=6,1,MIN(1,_xlpm.k/3,(_xlpm.n-_xlpm.k+1)/3))))))</f>
        <v>0</v>
      </c>
      <c r="CK130" s="63">
        <f>IF($I130=0,0,IF(OR(CK$140=0,CK$1&lt;$G130,CK$1&gt;$H130+6),0,_xlfn.LET(_xlpm.k,COUNTIFS($J$1:CK$1,"&gt;="&amp;$G130,$J$140:CK$140,"&gt;0"),_xlpm.n,$I130,CK$140*IF($C130="Bell",EXP(-0.5*((_xlpm.k-(_xlpm.n+1)/2)/MAX(_xlpm.n/6,0.5))^2),IF(_xlpm.n&lt;=6,1,MIN(1,_xlpm.k/3,(_xlpm.n-_xlpm.k+1)/3))))))</f>
        <v>0</v>
      </c>
      <c r="CL130" s="63">
        <f>IF($I130=0,0,IF(OR(CL$140=0,CL$1&lt;$G130,CL$1&gt;$H130+6),0,_xlfn.LET(_xlpm.k,COUNTIFS($J$1:CL$1,"&gt;="&amp;$G130,$J$140:CL$140,"&gt;0"),_xlpm.n,$I130,CL$140*IF($C130="Bell",EXP(-0.5*((_xlpm.k-(_xlpm.n+1)/2)/MAX(_xlpm.n/6,0.5))^2),IF(_xlpm.n&lt;=6,1,MIN(1,_xlpm.k/3,(_xlpm.n-_xlpm.k+1)/3))))))</f>
        <v>0</v>
      </c>
      <c r="CM130" s="63">
        <f>IF($I130=0,0,IF(OR(CM$140=0,CM$1&lt;$G130,CM$1&gt;$H130+6),0,_xlfn.LET(_xlpm.k,COUNTIFS($J$1:CM$1,"&gt;="&amp;$G130,$J$140:CM$140,"&gt;0"),_xlpm.n,$I130,CM$140*IF($C130="Bell",EXP(-0.5*((_xlpm.k-(_xlpm.n+1)/2)/MAX(_xlpm.n/6,0.5))^2),IF(_xlpm.n&lt;=6,1,MIN(1,_xlpm.k/3,(_xlpm.n-_xlpm.k+1)/3))))))</f>
        <v>0</v>
      </c>
      <c r="CN130" s="63">
        <f>IF($I130=0,0,IF(OR(CN$140=0,CN$1&lt;$G130,CN$1&gt;$H130+6),0,_xlfn.LET(_xlpm.k,COUNTIFS($J$1:CN$1,"&gt;="&amp;$G130,$J$140:CN$140,"&gt;0"),_xlpm.n,$I130,CN$140*IF($C130="Bell",EXP(-0.5*((_xlpm.k-(_xlpm.n+1)/2)/MAX(_xlpm.n/6,0.5))^2),IF(_xlpm.n&lt;=6,1,MIN(1,_xlpm.k/3,(_xlpm.n-_xlpm.k+1)/3))))))</f>
        <v>0</v>
      </c>
      <c r="CO130" s="63">
        <f>IF($I130=0,0,IF(OR(CO$140=0,CO$1&lt;$G130,CO$1&gt;$H130+6),0,_xlfn.LET(_xlpm.k,COUNTIFS($J$1:CO$1,"&gt;="&amp;$G130,$J$140:CO$140,"&gt;0"),_xlpm.n,$I130,CO$140*IF($C130="Bell",EXP(-0.5*((_xlpm.k-(_xlpm.n+1)/2)/MAX(_xlpm.n/6,0.5))^2),IF(_xlpm.n&lt;=6,1,MIN(1,_xlpm.k/3,(_xlpm.n-_xlpm.k+1)/3))))))</f>
        <v>0</v>
      </c>
      <c r="CP130" s="63">
        <f>IF($I130=0,0,IF(OR(CP$140=0,CP$1&lt;$G130,CP$1&gt;$H130+6),0,_xlfn.LET(_xlpm.k,COUNTIFS($J$1:CP$1,"&gt;="&amp;$G130,$J$140:CP$140,"&gt;0"),_xlpm.n,$I130,CP$140*IF($C130="Bell",EXP(-0.5*((_xlpm.k-(_xlpm.n+1)/2)/MAX(_xlpm.n/6,0.5))^2),IF(_xlpm.n&lt;=6,1,MIN(1,_xlpm.k/3,(_xlpm.n-_xlpm.k+1)/3))))))</f>
        <v>0</v>
      </c>
      <c r="CQ130" s="63">
        <f>IF($I130=0,0,IF(OR(CQ$140=0,CQ$1&lt;$G130,CQ$1&gt;$H130+6),0,_xlfn.LET(_xlpm.k,COUNTIFS($J$1:CQ$1,"&gt;="&amp;$G130,$J$140:CQ$140,"&gt;0"),_xlpm.n,$I130,CQ$140*IF($C130="Bell",EXP(-0.5*((_xlpm.k-(_xlpm.n+1)/2)/MAX(_xlpm.n/6,0.5))^2),IF(_xlpm.n&lt;=6,1,MIN(1,_xlpm.k/3,(_xlpm.n-_xlpm.k+1)/3))))))</f>
        <v>0</v>
      </c>
      <c r="CR130" s="63">
        <f>IF($I130=0,0,IF(OR(CR$140=0,CR$1&lt;$G130,CR$1&gt;$H130+6),0,_xlfn.LET(_xlpm.k,COUNTIFS($J$1:CR$1,"&gt;="&amp;$G130,$J$140:CR$140,"&gt;0"),_xlpm.n,$I130,CR$140*IF($C130="Bell",EXP(-0.5*((_xlpm.k-(_xlpm.n+1)/2)/MAX(_xlpm.n/6,0.5))^2),IF(_xlpm.n&lt;=6,1,MIN(1,_xlpm.k/3,(_xlpm.n-_xlpm.k+1)/3))))))</f>
        <v>0</v>
      </c>
      <c r="CS130" s="63">
        <f>IF($I130=0,0,IF(OR(CS$140=0,CS$1&lt;$G130,CS$1&gt;$H130+6),0,_xlfn.LET(_xlpm.k,COUNTIFS($J$1:CS$1,"&gt;="&amp;$G130,$J$140:CS$140,"&gt;0"),_xlpm.n,$I130,CS$140*IF($C130="Bell",EXP(-0.5*((_xlpm.k-(_xlpm.n+1)/2)/MAX(_xlpm.n/6,0.5))^2),IF(_xlpm.n&lt;=6,1,MIN(1,_xlpm.k/3,(_xlpm.n-_xlpm.k+1)/3))))))</f>
        <v>0</v>
      </c>
      <c r="CT130" s="63">
        <f>IF($I130=0,0,IF(OR(CT$140=0,CT$1&lt;$G130,CT$1&gt;$H130+6),0,_xlfn.LET(_xlpm.k,COUNTIFS($J$1:CT$1,"&gt;="&amp;$G130,$J$140:CT$140,"&gt;0"),_xlpm.n,$I130,CT$140*IF($C130="Bell",EXP(-0.5*((_xlpm.k-(_xlpm.n+1)/2)/MAX(_xlpm.n/6,0.5))^2),IF(_xlpm.n&lt;=6,1,MIN(1,_xlpm.k/3,(_xlpm.n-_xlpm.k+1)/3))))))</f>
        <v>0</v>
      </c>
      <c r="CU130" s="63">
        <f>IF($I130=0,0,IF(OR(CU$140=0,CU$1&lt;$G130,CU$1&gt;$H130+6),0,_xlfn.LET(_xlpm.k,COUNTIFS($J$1:CU$1,"&gt;="&amp;$G130,$J$140:CU$140,"&gt;0"),_xlpm.n,$I130,CU$140*IF($C130="Bell",EXP(-0.5*((_xlpm.k-(_xlpm.n+1)/2)/MAX(_xlpm.n/6,0.5))^2),IF(_xlpm.n&lt;=6,1,MIN(1,_xlpm.k/3,(_xlpm.n-_xlpm.k+1)/3))))))</f>
        <v>0</v>
      </c>
      <c r="CV130" s="63">
        <f>IF($I130=0,0,IF(OR(CV$140=0,CV$1&lt;$G130,CV$1&gt;$H130+6),0,_xlfn.LET(_xlpm.k,COUNTIFS($J$1:CV$1,"&gt;="&amp;$G130,$J$140:CV$140,"&gt;0"),_xlpm.n,$I130,CV$140*IF($C130="Bell",EXP(-0.5*((_xlpm.k-(_xlpm.n+1)/2)/MAX(_xlpm.n/6,0.5))^2),IF(_xlpm.n&lt;=6,1,MIN(1,_xlpm.k/3,(_xlpm.n-_xlpm.k+1)/3))))))</f>
        <v>0</v>
      </c>
      <c r="CW130" s="63">
        <f>IF($I130=0,0,IF(OR(CW$140=0,CW$1&lt;$G130,CW$1&gt;$H130+6),0,_xlfn.LET(_xlpm.k,COUNTIFS($J$1:CW$1,"&gt;="&amp;$G130,$J$140:CW$140,"&gt;0"),_xlpm.n,$I130,CW$140*IF($C130="Bell",EXP(-0.5*((_xlpm.k-(_xlpm.n+1)/2)/MAX(_xlpm.n/6,0.5))^2),IF(_xlpm.n&lt;=6,1,MIN(1,_xlpm.k/3,(_xlpm.n-_xlpm.k+1)/3))))))</f>
        <v>0</v>
      </c>
      <c r="CX130" s="63">
        <f>IF($I130=0,0,IF(OR(CX$140=0,CX$1&lt;$G130,CX$1&gt;$H130+6),0,_xlfn.LET(_xlpm.k,COUNTIFS($J$1:CX$1,"&gt;="&amp;$G130,$J$140:CX$140,"&gt;0"),_xlpm.n,$I130,CX$140*IF($C130="Bell",EXP(-0.5*((_xlpm.k-(_xlpm.n+1)/2)/MAX(_xlpm.n/6,0.5))^2),IF(_xlpm.n&lt;=6,1,MIN(1,_xlpm.k/3,(_xlpm.n-_xlpm.k+1)/3))))))</f>
        <v>0</v>
      </c>
      <c r="CY130" s="63">
        <f>IF($I130=0,0,IF(OR(CY$140=0,CY$1&lt;$G130,CY$1&gt;$H130+6),0,_xlfn.LET(_xlpm.k,COUNTIFS($J$1:CY$1,"&gt;="&amp;$G130,$J$140:CY$140,"&gt;0"),_xlpm.n,$I130,CY$140*IF($C130="Bell",EXP(-0.5*((_xlpm.k-(_xlpm.n+1)/2)/MAX(_xlpm.n/6,0.5))^2),IF(_xlpm.n&lt;=6,1,MIN(1,_xlpm.k/3,(_xlpm.n-_xlpm.k+1)/3))))))</f>
        <v>0</v>
      </c>
      <c r="CZ130" s="63">
        <f>IF($I130=0,0,IF(OR(CZ$140=0,CZ$1&lt;$G130,CZ$1&gt;$H130+6),0,_xlfn.LET(_xlpm.k,COUNTIFS($J$1:CZ$1,"&gt;="&amp;$G130,$J$140:CZ$140,"&gt;0"),_xlpm.n,$I130,CZ$140*IF($C130="Bell",EXP(-0.5*((_xlpm.k-(_xlpm.n+1)/2)/MAX(_xlpm.n/6,0.5))^2),IF(_xlpm.n&lt;=6,1,MIN(1,_xlpm.k/3,(_xlpm.n-_xlpm.k+1)/3))))))</f>
        <v>0</v>
      </c>
      <c r="DA130" s="63">
        <f>IF($I130=0,0,IF(OR(DA$140=0,DA$1&lt;$G130,DA$1&gt;$H130+6),0,_xlfn.LET(_xlpm.k,COUNTIFS($J$1:DA$1,"&gt;="&amp;$G130,$J$140:DA$140,"&gt;0"),_xlpm.n,$I130,DA$140*IF($C130="Bell",EXP(-0.5*((_xlpm.k-(_xlpm.n+1)/2)/MAX(_xlpm.n/6,0.5))^2),IF(_xlpm.n&lt;=6,1,MIN(1,_xlpm.k/3,(_xlpm.n-_xlpm.k+1)/3))))))</f>
        <v>0</v>
      </c>
      <c r="DB130" s="63">
        <f>IF($I130=0,0,IF(OR(DB$140=0,DB$1&lt;$G130,DB$1&gt;$H130+6),0,_xlfn.LET(_xlpm.k,COUNTIFS($J$1:DB$1,"&gt;="&amp;$G130,$J$140:DB$140,"&gt;0"),_xlpm.n,$I130,DB$140*IF($C130="Bell",EXP(-0.5*((_xlpm.k-(_xlpm.n+1)/2)/MAX(_xlpm.n/6,0.5))^2),IF(_xlpm.n&lt;=6,1,MIN(1,_xlpm.k/3,(_xlpm.n-_xlpm.k+1)/3))))))</f>
        <v>0</v>
      </c>
      <c r="DC130" s="63">
        <f>IF($I130=0,0,IF(OR(DC$140=0,DC$1&lt;$G130,DC$1&gt;$H130+6),0,_xlfn.LET(_xlpm.k,COUNTIFS($J$1:DC$1,"&gt;="&amp;$G130,$J$140:DC$140,"&gt;0"),_xlpm.n,$I130,DC$140*IF($C130="Bell",EXP(-0.5*((_xlpm.k-(_xlpm.n+1)/2)/MAX(_xlpm.n/6,0.5))^2),IF(_xlpm.n&lt;=6,1,MIN(1,_xlpm.k/3,(_xlpm.n-_xlpm.k+1)/3))))))</f>
        <v>0</v>
      </c>
      <c r="DD130" s="63">
        <f>IF($I130=0,0,IF(OR(DD$140=0,DD$1&lt;$G130,DD$1&gt;$H130+6),0,_xlfn.LET(_xlpm.k,COUNTIFS($J$1:DD$1,"&gt;="&amp;$G130,$J$140:DD$140,"&gt;0"),_xlpm.n,$I130,DD$140*IF($C130="Bell",EXP(-0.5*((_xlpm.k-(_xlpm.n+1)/2)/MAX(_xlpm.n/6,0.5))^2),IF(_xlpm.n&lt;=6,1,MIN(1,_xlpm.k/3,(_xlpm.n-_xlpm.k+1)/3))))))</f>
        <v>0</v>
      </c>
      <c r="DE130" s="63">
        <f>IF($I130=0,0,IF(OR(DE$140=0,DE$1&lt;$G130,DE$1&gt;$H130+6),0,_xlfn.LET(_xlpm.k,COUNTIFS($J$1:DE$1,"&gt;="&amp;$G130,$J$140:DE$140,"&gt;0"),_xlpm.n,$I130,DE$140*IF($C130="Bell",EXP(-0.5*((_xlpm.k-(_xlpm.n+1)/2)/MAX(_xlpm.n/6,0.5))^2),IF(_xlpm.n&lt;=6,1,MIN(1,_xlpm.k/3,(_xlpm.n-_xlpm.k+1)/3))))))</f>
        <v>0</v>
      </c>
      <c r="DF130" s="63">
        <f>IF($I130=0,0,IF(OR(DF$140=0,DF$1&lt;$G130,DF$1&gt;$H130+6),0,_xlfn.LET(_xlpm.k,COUNTIFS($J$1:DF$1,"&gt;="&amp;$G130,$J$140:DF$140,"&gt;0"),_xlpm.n,$I130,DF$140*IF($C130="Bell",EXP(-0.5*((_xlpm.k-(_xlpm.n+1)/2)/MAX(_xlpm.n/6,0.5))^2),IF(_xlpm.n&lt;=6,1,MIN(1,_xlpm.k/3,(_xlpm.n-_xlpm.k+1)/3))))))</f>
        <v>0</v>
      </c>
      <c r="DG130" s="63">
        <f>IF($I130=0,0,IF(OR(DG$140=0,DG$1&lt;$G130,DG$1&gt;$H130+6),0,_xlfn.LET(_xlpm.k,COUNTIFS($J$1:DG$1,"&gt;="&amp;$G130,$J$140:DG$140,"&gt;0"),_xlpm.n,$I130,DG$140*IF($C130="Bell",EXP(-0.5*((_xlpm.k-(_xlpm.n+1)/2)/MAX(_xlpm.n/6,0.5))^2),IF(_xlpm.n&lt;=6,1,MIN(1,_xlpm.k/3,(_xlpm.n-_xlpm.k+1)/3))))))</f>
        <v>0</v>
      </c>
      <c r="DH130" s="63">
        <f>IF($I130=0,0,IF(OR(DH$140=0,DH$1&lt;$G130,DH$1&gt;$H130+6),0,_xlfn.LET(_xlpm.k,COUNTIFS($J$1:DH$1,"&gt;="&amp;$G130,$J$140:DH$140,"&gt;0"),_xlpm.n,$I130,DH$140*IF($C130="Bell",EXP(-0.5*((_xlpm.k-(_xlpm.n+1)/2)/MAX(_xlpm.n/6,0.5))^2),IF(_xlpm.n&lt;=6,1,MIN(1,_xlpm.k/3,(_xlpm.n-_xlpm.k+1)/3))))))</f>
        <v>0</v>
      </c>
      <c r="DI130" s="63">
        <f>IF($I130=0,0,IF(OR(DI$140=0,DI$1&lt;$G130,DI$1&gt;$H130+6),0,_xlfn.LET(_xlpm.k,COUNTIFS($J$1:DI$1,"&gt;="&amp;$G130,$J$140:DI$140,"&gt;0"),_xlpm.n,$I130,DI$140*IF($C130="Bell",EXP(-0.5*((_xlpm.k-(_xlpm.n+1)/2)/MAX(_xlpm.n/6,0.5))^2),IF(_xlpm.n&lt;=6,1,MIN(1,_xlpm.k/3,(_xlpm.n-_xlpm.k+1)/3))))))</f>
        <v>0</v>
      </c>
      <c r="DJ130" s="63">
        <f>IF($I130=0,0,IF(OR(DJ$140=0,DJ$1&lt;$G130,DJ$1&gt;$H130+6),0,_xlfn.LET(_xlpm.k,COUNTIFS($J$1:DJ$1,"&gt;="&amp;$G130,$J$140:DJ$140,"&gt;0"),_xlpm.n,$I130,DJ$140*IF($C130="Bell",EXP(-0.5*((_xlpm.k-(_xlpm.n+1)/2)/MAX(_xlpm.n/6,0.5))^2),IF(_xlpm.n&lt;=6,1,MIN(1,_xlpm.k/3,(_xlpm.n-_xlpm.k+1)/3))))))</f>
        <v>0</v>
      </c>
      <c r="DK130" s="63">
        <f>IF($I130=0,0,IF(OR(DK$140=0,DK$1&lt;$G130,DK$1&gt;$H130+6),0,_xlfn.LET(_xlpm.k,COUNTIFS($J$1:DK$1,"&gt;="&amp;$G130,$J$140:DK$140,"&gt;0"),_xlpm.n,$I130,DK$140*IF($C130="Bell",EXP(-0.5*((_xlpm.k-(_xlpm.n+1)/2)/MAX(_xlpm.n/6,0.5))^2),IF(_xlpm.n&lt;=6,1,MIN(1,_xlpm.k/3,(_xlpm.n-_xlpm.k+1)/3))))))</f>
        <v>0</v>
      </c>
      <c r="DL130" s="63">
        <f>IF($I130=0,0,IF(OR(DL$140=0,DL$1&lt;$G130,DL$1&gt;$H130+6),0,_xlfn.LET(_xlpm.k,COUNTIFS($J$1:DL$1,"&gt;="&amp;$G130,$J$140:DL$140,"&gt;0"),_xlpm.n,$I130,DL$140*IF($C130="Bell",EXP(-0.5*((_xlpm.k-(_xlpm.n+1)/2)/MAX(_xlpm.n/6,0.5))^2),IF(_xlpm.n&lt;=6,1,MIN(1,_xlpm.k/3,(_xlpm.n-_xlpm.k+1)/3))))))</f>
        <v>0</v>
      </c>
      <c r="DM130" s="63">
        <f>IF($I130=0,0,IF(OR(DM$140=0,DM$1&lt;$G130,DM$1&gt;$H130+6),0,_xlfn.LET(_xlpm.k,COUNTIFS($J$1:DM$1,"&gt;="&amp;$G130,$J$140:DM$140,"&gt;0"),_xlpm.n,$I130,DM$140*IF($C130="Bell",EXP(-0.5*((_xlpm.k-(_xlpm.n+1)/2)/MAX(_xlpm.n/6,0.5))^2),IF(_xlpm.n&lt;=6,1,MIN(1,_xlpm.k/3,(_xlpm.n-_xlpm.k+1)/3))))))</f>
        <v>0</v>
      </c>
      <c r="DN130" s="63">
        <f>IF($I130=0,0,IF(OR(DN$140=0,DN$1&lt;$G130,DN$1&gt;$H130+6),0,_xlfn.LET(_xlpm.k,COUNTIFS($J$1:DN$1,"&gt;="&amp;$G130,$J$140:DN$140,"&gt;0"),_xlpm.n,$I130,DN$140*IF($C130="Bell",EXP(-0.5*((_xlpm.k-(_xlpm.n+1)/2)/MAX(_xlpm.n/6,0.5))^2),IF(_xlpm.n&lt;=6,1,MIN(1,_xlpm.k/3,(_xlpm.n-_xlpm.k+1)/3))))))</f>
        <v>0</v>
      </c>
      <c r="DO130" s="63">
        <f>IF($I130=0,0,IF(OR(DO$140=0,DO$1&lt;$G130,DO$1&gt;$H130+6),0,_xlfn.LET(_xlpm.k,COUNTIFS($J$1:DO$1,"&gt;="&amp;$G130,$J$140:DO$140,"&gt;0"),_xlpm.n,$I130,DO$140*IF($C130="Bell",EXP(-0.5*((_xlpm.k-(_xlpm.n+1)/2)/MAX(_xlpm.n/6,0.5))^2),IF(_xlpm.n&lt;=6,1,MIN(1,_xlpm.k/3,(_xlpm.n-_xlpm.k+1)/3))))))</f>
        <v>0</v>
      </c>
      <c r="DP130" s="63">
        <f>IF($I130=0,0,IF(OR(DP$140=0,DP$1&lt;$G130,DP$1&gt;$H130+6),0,_xlfn.LET(_xlpm.k,COUNTIFS($J$1:DP$1,"&gt;="&amp;$G130,$J$140:DP$140,"&gt;0"),_xlpm.n,$I130,DP$140*IF($C130="Bell",EXP(-0.5*((_xlpm.k-(_xlpm.n+1)/2)/MAX(_xlpm.n/6,0.5))^2),IF(_xlpm.n&lt;=6,1,MIN(1,_xlpm.k/3,(_xlpm.n-_xlpm.k+1)/3))))))</f>
        <v>0</v>
      </c>
      <c r="DQ130" s="63">
        <f>IF($I130=0,0,IF(OR(DQ$140=0,DQ$1&lt;$G130,DQ$1&gt;$H130+6),0,_xlfn.LET(_xlpm.k,COUNTIFS($J$1:DQ$1,"&gt;="&amp;$G130,$J$140:DQ$140,"&gt;0"),_xlpm.n,$I130,DQ$140*IF($C130="Bell",EXP(-0.5*((_xlpm.k-(_xlpm.n+1)/2)/MAX(_xlpm.n/6,0.5))^2),IF(_xlpm.n&lt;=6,1,MIN(1,_xlpm.k/3,(_xlpm.n-_xlpm.k+1)/3))))))</f>
        <v>0</v>
      </c>
      <c r="DR130" s="63">
        <f>IF($I130=0,0,IF(OR(DR$140=0,DR$1&lt;$G130,DR$1&gt;$H130+6),0,_xlfn.LET(_xlpm.k,COUNTIFS($J$1:DR$1,"&gt;="&amp;$G130,$J$140:DR$140,"&gt;0"),_xlpm.n,$I130,DR$140*IF($C130="Bell",EXP(-0.5*((_xlpm.k-(_xlpm.n+1)/2)/MAX(_xlpm.n/6,0.5))^2),IF(_xlpm.n&lt;=6,1,MIN(1,_xlpm.k/3,(_xlpm.n-_xlpm.k+1)/3))))))</f>
        <v>0</v>
      </c>
      <c r="DS130" s="63">
        <f>IF($I130=0,0,IF(OR(DS$140=0,DS$1&lt;$G130,DS$1&gt;$H130+6),0,_xlfn.LET(_xlpm.k,COUNTIFS($J$1:DS$1,"&gt;="&amp;$G130,$J$140:DS$140,"&gt;0"),_xlpm.n,$I130,DS$140*IF($C130="Bell",EXP(-0.5*((_xlpm.k-(_xlpm.n+1)/2)/MAX(_xlpm.n/6,0.5))^2),IF(_xlpm.n&lt;=6,1,MIN(1,_xlpm.k/3,(_xlpm.n-_xlpm.k+1)/3))))))</f>
        <v>0</v>
      </c>
      <c r="DT130" s="63">
        <f>IF($I130=0,0,IF(OR(DT$140=0,DT$1&lt;$G130,DT$1&gt;$H130+6),0,_xlfn.LET(_xlpm.k,COUNTIFS($J$1:DT$1,"&gt;="&amp;$G130,$J$140:DT$140,"&gt;0"),_xlpm.n,$I130,DT$140*IF($C130="Bell",EXP(-0.5*((_xlpm.k-(_xlpm.n+1)/2)/MAX(_xlpm.n/6,0.5))^2),IF(_xlpm.n&lt;=6,1,MIN(1,_xlpm.k/3,(_xlpm.n-_xlpm.k+1)/3))))))</f>
        <v>0</v>
      </c>
      <c r="DU130" s="63">
        <f>IF($I130=0,0,IF(OR(DU$140=0,DU$1&lt;$G130,DU$1&gt;$H130+6),0,_xlfn.LET(_xlpm.k,COUNTIFS($J$1:DU$1,"&gt;="&amp;$G130,$J$140:DU$140,"&gt;0"),_xlpm.n,$I130,DU$140*IF($C130="Bell",EXP(-0.5*((_xlpm.k-(_xlpm.n+1)/2)/MAX(_xlpm.n/6,0.5))^2),IF(_xlpm.n&lt;=6,1,MIN(1,_xlpm.k/3,(_xlpm.n-_xlpm.k+1)/3))))))</f>
        <v>0</v>
      </c>
      <c r="DV130" s="63">
        <f>IF($I130=0,0,IF(OR(DV$140=0,DV$1&lt;$G130,DV$1&gt;$H130+6),0,_xlfn.LET(_xlpm.k,COUNTIFS($J$1:DV$1,"&gt;="&amp;$G130,$J$140:DV$140,"&gt;0"),_xlpm.n,$I130,DV$140*IF($C130="Bell",EXP(-0.5*((_xlpm.k-(_xlpm.n+1)/2)/MAX(_xlpm.n/6,0.5))^2),IF(_xlpm.n&lt;=6,1,MIN(1,_xlpm.k/3,(_xlpm.n-_xlpm.k+1)/3))))))</f>
        <v>0</v>
      </c>
      <c r="DW130" s="63">
        <f>IF($I130=0,0,IF(OR(DW$140=0,DW$1&lt;$G130,DW$1&gt;$H130+6),0,_xlfn.LET(_xlpm.k,COUNTIFS($J$1:DW$1,"&gt;="&amp;$G130,$J$140:DW$140,"&gt;0"),_xlpm.n,$I130,DW$140*IF($C130="Bell",EXP(-0.5*((_xlpm.k-(_xlpm.n+1)/2)/MAX(_xlpm.n/6,0.5))^2),IF(_xlpm.n&lt;=6,1,MIN(1,_xlpm.k/3,(_xlpm.n-_xlpm.k+1)/3))))))</f>
        <v>0</v>
      </c>
      <c r="DX130" s="63">
        <f>IF($I130=0,0,IF(OR(DX$140=0,DX$1&lt;$G130,DX$1&gt;$H130+6),0,_xlfn.LET(_xlpm.k,COUNTIFS($J$1:DX$1,"&gt;="&amp;$G130,$J$140:DX$140,"&gt;0"),_xlpm.n,$I130,DX$140*IF($C130="Bell",EXP(-0.5*((_xlpm.k-(_xlpm.n+1)/2)/MAX(_xlpm.n/6,0.5))^2),IF(_xlpm.n&lt;=6,1,MIN(1,_xlpm.k/3,(_xlpm.n-_xlpm.k+1)/3))))))</f>
        <v>0</v>
      </c>
      <c r="DY130" s="63">
        <f>IF($I130=0,0,IF(OR(DY$140=0,DY$1&lt;$G130,DY$1&gt;$H130+6),0,_xlfn.LET(_xlpm.k,COUNTIFS($J$1:DY$1,"&gt;="&amp;$G130,$J$140:DY$140,"&gt;0"),_xlpm.n,$I130,DY$140*IF($C130="Bell",EXP(-0.5*((_xlpm.k-(_xlpm.n+1)/2)/MAX(_xlpm.n/6,0.5))^2),IF(_xlpm.n&lt;=6,1,MIN(1,_xlpm.k/3,(_xlpm.n-_xlpm.k+1)/3))))))</f>
        <v>0</v>
      </c>
      <c r="DZ130" s="63">
        <f>IF($I130=0,0,IF(OR(DZ$140=0,DZ$1&lt;$G130,DZ$1&gt;$H130+6),0,_xlfn.LET(_xlpm.k,COUNTIFS($J$1:DZ$1,"&gt;="&amp;$G130,$J$140:DZ$140,"&gt;0"),_xlpm.n,$I130,DZ$140*IF($C130="Bell",EXP(-0.5*((_xlpm.k-(_xlpm.n+1)/2)/MAX(_xlpm.n/6,0.5))^2),IF(_xlpm.n&lt;=6,1,MIN(1,_xlpm.k/3,(_xlpm.n-_xlpm.k+1)/3))))))</f>
        <v>0</v>
      </c>
      <c r="EA130" s="63">
        <f>IF($I130=0,0,IF(OR(EA$140=0,EA$1&lt;$G130,EA$1&gt;$H130+6),0,_xlfn.LET(_xlpm.k,COUNTIFS($J$1:EA$1,"&gt;="&amp;$G130,$J$140:EA$140,"&gt;0"),_xlpm.n,$I130,EA$140*IF($C130="Bell",EXP(-0.5*((_xlpm.k-(_xlpm.n+1)/2)/MAX(_xlpm.n/6,0.5))^2),IF(_xlpm.n&lt;=6,1,MIN(1,_xlpm.k/3,(_xlpm.n-_xlpm.k+1)/3))))))</f>
        <v>0</v>
      </c>
      <c r="EB130" s="63">
        <f>IF($I130=0,0,IF(OR(EB$140=0,EB$1&lt;$G130,EB$1&gt;$H130+6),0,_xlfn.LET(_xlpm.k,COUNTIFS($J$1:EB$1,"&gt;="&amp;$G130,$J$140:EB$140,"&gt;0"),_xlpm.n,$I130,EB$140*IF($C130="Bell",EXP(-0.5*((_xlpm.k-(_xlpm.n+1)/2)/MAX(_xlpm.n/6,0.5))^2),IF(_xlpm.n&lt;=6,1,MIN(1,_xlpm.k/3,(_xlpm.n-_xlpm.k+1)/3))))))</f>
        <v>0</v>
      </c>
      <c r="EC130" s="63">
        <f>IF($I130=0,0,IF(OR(EC$140=0,EC$1&lt;$G130,EC$1&gt;$H130+6),0,_xlfn.LET(_xlpm.k,COUNTIFS($J$1:EC$1,"&gt;="&amp;$G130,$J$140:EC$140,"&gt;0"),_xlpm.n,$I130,EC$140*IF($C130="Bell",EXP(-0.5*((_xlpm.k-(_xlpm.n+1)/2)/MAX(_xlpm.n/6,0.5))^2),IF(_xlpm.n&lt;=6,1,MIN(1,_xlpm.k/3,(_xlpm.n-_xlpm.k+1)/3))))))</f>
        <v>0</v>
      </c>
      <c r="ED130" s="63">
        <f>IF($I130=0,0,IF(OR(ED$140=0,ED$1&lt;$G130,ED$1&gt;$H130+6),0,_xlfn.LET(_xlpm.k,COUNTIFS($J$1:ED$1,"&gt;="&amp;$G130,$J$140:ED$140,"&gt;0"),_xlpm.n,$I130,ED$140*IF($C130="Bell",EXP(-0.5*((_xlpm.k-(_xlpm.n+1)/2)/MAX(_xlpm.n/6,0.5))^2),IF(_xlpm.n&lt;=6,1,MIN(1,_xlpm.k/3,(_xlpm.n-_xlpm.k+1)/3))))))</f>
        <v>0</v>
      </c>
      <c r="EE130" s="63">
        <f>IF($I130=0,0,IF(OR(EE$140=0,EE$1&lt;$G130,EE$1&gt;$H130+6),0,_xlfn.LET(_xlpm.k,COUNTIFS($J$1:EE$1,"&gt;="&amp;$G130,$J$140:EE$140,"&gt;0"),_xlpm.n,$I130,EE$140*IF($C130="Bell",EXP(-0.5*((_xlpm.k-(_xlpm.n+1)/2)/MAX(_xlpm.n/6,0.5))^2),IF(_xlpm.n&lt;=6,1,MIN(1,_xlpm.k/3,(_xlpm.n-_xlpm.k+1)/3))))))</f>
        <v>0</v>
      </c>
      <c r="EF130" s="63">
        <f>IF($I130=0,0,IF(OR(EF$140=0,EF$1&lt;$G130,EF$1&gt;$H130+6),0,_xlfn.LET(_xlpm.k,COUNTIFS($J$1:EF$1,"&gt;="&amp;$G130,$J$140:EF$140,"&gt;0"),_xlpm.n,$I130,EF$140*IF($C130="Bell",EXP(-0.5*((_xlpm.k-(_xlpm.n+1)/2)/MAX(_xlpm.n/6,0.5))^2),IF(_xlpm.n&lt;=6,1,MIN(1,_xlpm.k/3,(_xlpm.n-_xlpm.k+1)/3))))))</f>
        <v>0</v>
      </c>
      <c r="EG130" s="63">
        <f>IF($I130=0,0,IF(OR(EG$140=0,EG$1&lt;$G130,EG$1&gt;$H130+6),0,_xlfn.LET(_xlpm.k,COUNTIFS($J$1:EG$1,"&gt;="&amp;$G130,$J$140:EG$140,"&gt;0"),_xlpm.n,$I130,EG$140*IF($C130="Bell",EXP(-0.5*((_xlpm.k-(_xlpm.n+1)/2)/MAX(_xlpm.n/6,0.5))^2),IF(_xlpm.n&lt;=6,1,MIN(1,_xlpm.k/3,(_xlpm.n-_xlpm.k+1)/3))))))</f>
        <v>0</v>
      </c>
      <c r="EH130" s="63">
        <f>IF($I130=0,0,IF(OR(EH$140=0,EH$1&lt;$G130,EH$1&gt;$H130+6),0,_xlfn.LET(_xlpm.k,COUNTIFS($J$1:EH$1,"&gt;="&amp;$G130,$J$140:EH$140,"&gt;0"),_xlpm.n,$I130,EH$140*IF($C130="Bell",EXP(-0.5*((_xlpm.k-(_xlpm.n+1)/2)/MAX(_xlpm.n/6,0.5))^2),IF(_xlpm.n&lt;=6,1,MIN(1,_xlpm.k/3,(_xlpm.n-_xlpm.k+1)/3))))))</f>
        <v>0</v>
      </c>
      <c r="EI130" s="63">
        <f>IF($I130=0,0,IF(OR(EI$140=0,EI$1&lt;$G130,EI$1&gt;$H130+6),0,_xlfn.LET(_xlpm.k,COUNTIFS($J$1:EI$1,"&gt;="&amp;$G130,$J$140:EI$140,"&gt;0"),_xlpm.n,$I130,EI$140*IF($C130="Bell",EXP(-0.5*((_xlpm.k-(_xlpm.n+1)/2)/MAX(_xlpm.n/6,0.5))^2),IF(_xlpm.n&lt;=6,1,MIN(1,_xlpm.k/3,(_xlpm.n-_xlpm.k+1)/3))))))</f>
        <v>0</v>
      </c>
      <c r="EJ130" s="63">
        <f>IF($I130=0,0,IF(OR(EJ$140=0,EJ$1&lt;$G130,EJ$1&gt;$H130+6),0,_xlfn.LET(_xlpm.k,COUNTIFS($J$1:EJ$1,"&gt;="&amp;$G130,$J$140:EJ$140,"&gt;0"),_xlpm.n,$I130,EJ$140*IF($C130="Bell",EXP(-0.5*((_xlpm.k-(_xlpm.n+1)/2)/MAX(_xlpm.n/6,0.5))^2),IF(_xlpm.n&lt;=6,1,MIN(1,_xlpm.k/3,(_xlpm.n-_xlpm.k+1)/3))))))</f>
        <v>0</v>
      </c>
      <c r="EK130" s="63">
        <f>IF($I130=0,0,IF(OR(EK$140=0,EK$1&lt;$G130,EK$1&gt;$H130+6),0,_xlfn.LET(_xlpm.k,COUNTIFS($J$1:EK$1,"&gt;="&amp;$G130,$J$140:EK$140,"&gt;0"),_xlpm.n,$I130,EK$140*IF($C130="Bell",EXP(-0.5*((_xlpm.k-(_xlpm.n+1)/2)/MAX(_xlpm.n/6,0.5))^2),IF(_xlpm.n&lt;=6,1,MIN(1,_xlpm.k/3,(_xlpm.n-_xlpm.k+1)/3))))))</f>
        <v>0</v>
      </c>
      <c r="EL130" s="63">
        <f>IF($I130=0,0,IF(OR(EL$140=0,EL$1&lt;$G130,EL$1&gt;$H130+6),0,_xlfn.LET(_xlpm.k,COUNTIFS($J$1:EL$1,"&gt;="&amp;$G130,$J$140:EL$140,"&gt;0"),_xlpm.n,$I130,EL$140*IF($C130="Bell",EXP(-0.5*((_xlpm.k-(_xlpm.n+1)/2)/MAX(_xlpm.n/6,0.5))^2),IF(_xlpm.n&lt;=6,1,MIN(1,_xlpm.k/3,(_xlpm.n-_xlpm.k+1)/3))))))</f>
        <v>0</v>
      </c>
      <c r="EM130" s="63">
        <f>IF($I130=0,0,IF(OR(EM$140=0,EM$1&lt;$G130,EM$1&gt;$H130+6),0,_xlfn.LET(_xlpm.k,COUNTIFS($J$1:EM$1,"&gt;="&amp;$G130,$J$140:EM$140,"&gt;0"),_xlpm.n,$I130,EM$140*IF($C130="Bell",EXP(-0.5*((_xlpm.k-(_xlpm.n+1)/2)/MAX(_xlpm.n/6,0.5))^2),IF(_xlpm.n&lt;=6,1,MIN(1,_xlpm.k/3,(_xlpm.n-_xlpm.k+1)/3))))))</f>
        <v>0</v>
      </c>
      <c r="EN130" s="63">
        <f>IF($I130=0,0,IF(OR(EN$140=0,EN$1&lt;$G130,EN$1&gt;$H130+6),0,_xlfn.LET(_xlpm.k,COUNTIFS($J$1:EN$1,"&gt;="&amp;$G130,$J$140:EN$140,"&gt;0"),_xlpm.n,$I130,EN$140*IF($C130="Bell",EXP(-0.5*((_xlpm.k-(_xlpm.n+1)/2)/MAX(_xlpm.n/6,0.5))^2),IF(_xlpm.n&lt;=6,1,MIN(1,_xlpm.k/3,(_xlpm.n-_xlpm.k+1)/3))))))</f>
        <v>0</v>
      </c>
      <c r="EO130" s="63">
        <f>IF($I130=0,0,IF(OR(EO$140=0,EO$1&lt;$G130,EO$1&gt;$H130+6),0,_xlfn.LET(_xlpm.k,COUNTIFS($J$1:EO$1,"&gt;="&amp;$G130,$J$140:EO$140,"&gt;0"),_xlpm.n,$I130,EO$140*IF($C130="Bell",EXP(-0.5*((_xlpm.k-(_xlpm.n+1)/2)/MAX(_xlpm.n/6,0.5))^2),IF(_xlpm.n&lt;=6,1,MIN(1,_xlpm.k/3,(_xlpm.n-_xlpm.k+1)/3))))))</f>
        <v>0</v>
      </c>
      <c r="EP130" s="63">
        <f>IF($I130=0,0,IF(OR(EP$140=0,EP$1&lt;$G130,EP$1&gt;$H130+6),0,_xlfn.LET(_xlpm.k,COUNTIFS($J$1:EP$1,"&gt;="&amp;$G130,$J$140:EP$140,"&gt;0"),_xlpm.n,$I130,EP$140*IF($C130="Bell",EXP(-0.5*((_xlpm.k-(_xlpm.n+1)/2)/MAX(_xlpm.n/6,0.5))^2),IF(_xlpm.n&lt;=6,1,MIN(1,_xlpm.k/3,(_xlpm.n-_xlpm.k+1)/3))))))</f>
        <v>0</v>
      </c>
      <c r="EQ130" s="63">
        <f>IF($I130=0,0,IF(OR(EQ$140=0,EQ$1&lt;$G130,EQ$1&gt;$H130+6),0,_xlfn.LET(_xlpm.k,COUNTIFS($J$1:EQ$1,"&gt;="&amp;$G130,$J$140:EQ$140,"&gt;0"),_xlpm.n,$I130,EQ$140*IF($C130="Bell",EXP(-0.5*((_xlpm.k-(_xlpm.n+1)/2)/MAX(_xlpm.n/6,0.5))^2),IF(_xlpm.n&lt;=6,1,MIN(1,_xlpm.k/3,(_xlpm.n-_xlpm.k+1)/3))))))</f>
        <v>0</v>
      </c>
      <c r="ER130" s="63">
        <f>IF($I130=0,0,IF(OR(ER$140=0,ER$1&lt;$G130,ER$1&gt;$H130+6),0,_xlfn.LET(_xlpm.k,COUNTIFS($J$1:ER$1,"&gt;="&amp;$G130,$J$140:ER$140,"&gt;0"),_xlpm.n,$I130,ER$140*IF($C130="Bell",EXP(-0.5*((_xlpm.k-(_xlpm.n+1)/2)/MAX(_xlpm.n/6,0.5))^2),IF(_xlpm.n&lt;=6,1,MIN(1,_xlpm.k/3,(_xlpm.n-_xlpm.k+1)/3))))))</f>
        <v>0</v>
      </c>
      <c r="ES130" s="63">
        <f>IF($I130=0,0,IF(OR(ES$140=0,ES$1&lt;$G130,ES$1&gt;$H130+6),0,_xlfn.LET(_xlpm.k,COUNTIFS($J$1:ES$1,"&gt;="&amp;$G130,$J$140:ES$140,"&gt;0"),_xlpm.n,$I130,ES$140*IF($C130="Bell",EXP(-0.5*((_xlpm.k-(_xlpm.n+1)/2)/MAX(_xlpm.n/6,0.5))^2),IF(_xlpm.n&lt;=6,1,MIN(1,_xlpm.k/3,(_xlpm.n-_xlpm.k+1)/3))))))</f>
        <v>0</v>
      </c>
      <c r="ET130" s="63">
        <f>IF($I130=0,0,IF(OR(ET$140=0,ET$1&lt;$G130,ET$1&gt;$H130+6),0,_xlfn.LET(_xlpm.k,COUNTIFS($J$1:ET$1,"&gt;="&amp;$G130,$J$140:ET$140,"&gt;0"),_xlpm.n,$I130,ET$140*IF($C130="Bell",EXP(-0.5*((_xlpm.k-(_xlpm.n+1)/2)/MAX(_xlpm.n/6,0.5))^2),IF(_xlpm.n&lt;=6,1,MIN(1,_xlpm.k/3,(_xlpm.n-_xlpm.k+1)/3))))))</f>
        <v>0</v>
      </c>
      <c r="EU130" s="63">
        <f>IF($I130=0,0,IF(OR(EU$140=0,EU$1&lt;$G130,EU$1&gt;$H130+6),0,_xlfn.LET(_xlpm.k,COUNTIFS($J$1:EU$1,"&gt;="&amp;$G130,$J$140:EU$140,"&gt;0"),_xlpm.n,$I130,EU$140*IF($C130="Bell",EXP(-0.5*((_xlpm.k-(_xlpm.n+1)/2)/MAX(_xlpm.n/6,0.5))^2),IF(_xlpm.n&lt;=6,1,MIN(1,_xlpm.k/3,(_xlpm.n-_xlpm.k+1)/3))))))</f>
        <v>0</v>
      </c>
      <c r="EV130" s="63">
        <f>IF($I130=0,0,IF(OR(EV$140=0,EV$1&lt;$G130,EV$1&gt;$H130+6),0,_xlfn.LET(_xlpm.k,COUNTIFS($J$1:EV$1,"&gt;="&amp;$G130,$J$140:EV$140,"&gt;0"),_xlpm.n,$I130,EV$140*IF($C130="Bell",EXP(-0.5*((_xlpm.k-(_xlpm.n+1)/2)/MAX(_xlpm.n/6,0.5))^2),IF(_xlpm.n&lt;=6,1,MIN(1,_xlpm.k/3,(_xlpm.n-_xlpm.k+1)/3))))))</f>
        <v>0</v>
      </c>
      <c r="EW130" s="63">
        <f>IF($I130=0,0,IF(OR(EW$140=0,EW$1&lt;$G130,EW$1&gt;$H130+6),0,_xlfn.LET(_xlpm.k,COUNTIFS($J$1:EW$1,"&gt;="&amp;$G130,$J$140:EW$140,"&gt;0"),_xlpm.n,$I130,EW$140*IF($C130="Bell",EXP(-0.5*((_xlpm.k-(_xlpm.n+1)/2)/MAX(_xlpm.n/6,0.5))^2),IF(_xlpm.n&lt;=6,1,MIN(1,_xlpm.k/3,(_xlpm.n-_xlpm.k+1)/3))))))</f>
        <v>0</v>
      </c>
      <c r="EX130" s="63">
        <f>IF($I130=0,0,IF(OR(EX$140=0,EX$1&lt;$G130,EX$1&gt;$H130+6),0,_xlfn.LET(_xlpm.k,COUNTIFS($J$1:EX$1,"&gt;="&amp;$G130,$J$140:EX$140,"&gt;0"),_xlpm.n,$I130,EX$140*IF($C130="Bell",EXP(-0.5*((_xlpm.k-(_xlpm.n+1)/2)/MAX(_xlpm.n/6,0.5))^2),IF(_xlpm.n&lt;=6,1,MIN(1,_xlpm.k/3,(_xlpm.n-_xlpm.k+1)/3))))))</f>
        <v>0</v>
      </c>
      <c r="EY130" s="63">
        <f>IF($I130=0,0,IF(OR(EY$140=0,EY$1&lt;$G130,EY$1&gt;$H130+6),0,_xlfn.LET(_xlpm.k,COUNTIFS($J$1:EY$1,"&gt;="&amp;$G130,$J$140:EY$140,"&gt;0"),_xlpm.n,$I130,EY$140*IF($C130="Bell",EXP(-0.5*((_xlpm.k-(_xlpm.n+1)/2)/MAX(_xlpm.n/6,0.5))^2),IF(_xlpm.n&lt;=6,1,MIN(1,_xlpm.k/3,(_xlpm.n-_xlpm.k+1)/3))))))</f>
        <v>0</v>
      </c>
      <c r="EZ130" s="63">
        <f>IF($I130=0,0,IF(OR(EZ$140=0,EZ$1&lt;$G130,EZ$1&gt;$H130+6),0,_xlfn.LET(_xlpm.k,COUNTIFS($J$1:EZ$1,"&gt;="&amp;$G130,$J$140:EZ$140,"&gt;0"),_xlpm.n,$I130,EZ$140*IF($C130="Bell",EXP(-0.5*((_xlpm.k-(_xlpm.n+1)/2)/MAX(_xlpm.n/6,0.5))^2),IF(_xlpm.n&lt;=6,1,MIN(1,_xlpm.k/3,(_xlpm.n-_xlpm.k+1)/3))))))</f>
        <v>0</v>
      </c>
      <c r="FA130" s="63">
        <f>IF($I130=0,0,IF(OR(FA$140=0,FA$1&lt;$G130,FA$1&gt;$H130+6),0,_xlfn.LET(_xlpm.k,COUNTIFS($J$1:FA$1,"&gt;="&amp;$G130,$J$140:FA$140,"&gt;0"),_xlpm.n,$I130,FA$140*IF($C130="Bell",EXP(-0.5*((_xlpm.k-(_xlpm.n+1)/2)/MAX(_xlpm.n/6,0.5))^2),IF(_xlpm.n&lt;=6,1,MIN(1,_xlpm.k/3,(_xlpm.n-_xlpm.k+1)/3))))))</f>
        <v>0</v>
      </c>
      <c r="FB130" s="63">
        <f>IF($I130=0,0,IF(OR(FB$140=0,FB$1&lt;$G130,FB$1&gt;$H130+6),0,_xlfn.LET(_xlpm.k,COUNTIFS($J$1:FB$1,"&gt;="&amp;$G130,$J$140:FB$140,"&gt;0"),_xlpm.n,$I130,FB$140*IF($C130="Bell",EXP(-0.5*((_xlpm.k-(_xlpm.n+1)/2)/MAX(_xlpm.n/6,0.5))^2),IF(_xlpm.n&lt;=6,1,MIN(1,_xlpm.k/3,(_xlpm.n-_xlpm.k+1)/3))))))</f>
        <v>0</v>
      </c>
      <c r="FC130" s="63">
        <f>IF($I130=0,0,IF(OR(FC$140=0,FC$1&lt;$G130,FC$1&gt;$H130+6),0,_xlfn.LET(_xlpm.k,COUNTIFS($J$1:FC$1,"&gt;="&amp;$G130,$J$140:FC$140,"&gt;0"),_xlpm.n,$I130,FC$140*IF($C130="Bell",EXP(-0.5*((_xlpm.k-(_xlpm.n+1)/2)/MAX(_xlpm.n/6,0.5))^2),IF(_xlpm.n&lt;=6,1,MIN(1,_xlpm.k/3,(_xlpm.n-_xlpm.k+1)/3))))))</f>
        <v>0</v>
      </c>
      <c r="FD130" s="63">
        <f>IF($I130=0,0,IF(OR(FD$140=0,FD$1&lt;$G130,FD$1&gt;$H130+6),0,_xlfn.LET(_xlpm.k,COUNTIFS($J$1:FD$1,"&gt;="&amp;$G130,$J$140:FD$140,"&gt;0"),_xlpm.n,$I130,FD$140*IF($C130="Bell",EXP(-0.5*((_xlpm.k-(_xlpm.n+1)/2)/MAX(_xlpm.n/6,0.5))^2),IF(_xlpm.n&lt;=6,1,MIN(1,_xlpm.k/3,(_xlpm.n-_xlpm.k+1)/3))))))</f>
        <v>0</v>
      </c>
      <c r="FE130" s="63">
        <f>IF($I130=0,0,IF(OR(FE$140=0,FE$1&lt;$G130,FE$1&gt;$H130+6),0,_xlfn.LET(_xlpm.k,COUNTIFS($J$1:FE$1,"&gt;="&amp;$G130,$J$140:FE$140,"&gt;0"),_xlpm.n,$I130,FE$140*IF($C130="Bell",EXP(-0.5*((_xlpm.k-(_xlpm.n+1)/2)/MAX(_xlpm.n/6,0.5))^2),IF(_xlpm.n&lt;=6,1,MIN(1,_xlpm.k/3,(_xlpm.n-_xlpm.k+1)/3))))))</f>
        <v>0</v>
      </c>
      <c r="FF130" s="63">
        <f>IF($I130=0,0,IF(OR(FF$140=0,FF$1&lt;$G130,FF$1&gt;$H130+6),0,_xlfn.LET(_xlpm.k,COUNTIFS($J$1:FF$1,"&gt;="&amp;$G130,$J$140:FF$140,"&gt;0"),_xlpm.n,$I130,FF$140*IF($C130="Bell",EXP(-0.5*((_xlpm.k-(_xlpm.n+1)/2)/MAX(_xlpm.n/6,0.5))^2),IF(_xlpm.n&lt;=6,1,MIN(1,_xlpm.k/3,(_xlpm.n-_xlpm.k+1)/3))))))</f>
        <v>0</v>
      </c>
      <c r="FG130" s="63">
        <f>IF($I130=0,0,IF(OR(FG$140=0,FG$1&lt;$G130,FG$1&gt;$H130+6),0,_xlfn.LET(_xlpm.k,COUNTIFS($J$1:FG$1,"&gt;="&amp;$G130,$J$140:FG$140,"&gt;0"),_xlpm.n,$I130,FG$140*IF($C130="Bell",EXP(-0.5*((_xlpm.k-(_xlpm.n+1)/2)/MAX(_xlpm.n/6,0.5))^2),IF(_xlpm.n&lt;=6,1,MIN(1,_xlpm.k/3,(_xlpm.n-_xlpm.k+1)/3))))))</f>
        <v>0</v>
      </c>
      <c r="FH130" s="63">
        <f>IF($I130=0,0,IF(OR(FH$140=0,FH$1&lt;$G130,FH$1&gt;$H130+6),0,_xlfn.LET(_xlpm.k,COUNTIFS($J$1:FH$1,"&gt;="&amp;$G130,$J$140:FH$140,"&gt;0"),_xlpm.n,$I130,FH$140*IF($C130="Bell",EXP(-0.5*((_xlpm.k-(_xlpm.n+1)/2)/MAX(_xlpm.n/6,0.5))^2),IF(_xlpm.n&lt;=6,1,MIN(1,_xlpm.k/3,(_xlpm.n-_xlpm.k+1)/3))))))</f>
        <v>0</v>
      </c>
      <c r="FI130" s="63">
        <f>IF($I130=0,0,IF(OR(FI$140=0,FI$1&lt;$G130,FI$1&gt;$H130+6),0,_xlfn.LET(_xlpm.k,COUNTIFS($J$1:FI$1,"&gt;="&amp;$G130,$J$140:FI$140,"&gt;0"),_xlpm.n,$I130,FI$140*IF($C130="Bell",EXP(-0.5*((_xlpm.k-(_xlpm.n+1)/2)/MAX(_xlpm.n/6,0.5))^2),IF(_xlpm.n&lt;=6,1,MIN(1,_xlpm.k/3,(_xlpm.n-_xlpm.k+1)/3))))))</f>
        <v>0</v>
      </c>
      <c r="FJ130" s="63">
        <f>IF($I130=0,0,IF(OR(FJ$140=0,FJ$1&lt;$G130,FJ$1&gt;$H130+6),0,_xlfn.LET(_xlpm.k,COUNTIFS($J$1:FJ$1,"&gt;="&amp;$G130,$J$140:FJ$140,"&gt;0"),_xlpm.n,$I130,FJ$140*IF($C130="Bell",EXP(-0.5*((_xlpm.k-(_xlpm.n+1)/2)/MAX(_xlpm.n/6,0.5))^2),IF(_xlpm.n&lt;=6,1,MIN(1,_xlpm.k/3,(_xlpm.n-_xlpm.k+1)/3))))))</f>
        <v>0</v>
      </c>
      <c r="FK130" s="63">
        <f>IF($I130=0,0,IF(OR(FK$140=0,FK$1&lt;$G130,FK$1&gt;$H130+6),0,_xlfn.LET(_xlpm.k,COUNTIFS($J$1:FK$1,"&gt;="&amp;$G130,$J$140:FK$140,"&gt;0"),_xlpm.n,$I130,FK$140*IF($C130="Bell",EXP(-0.5*((_xlpm.k-(_xlpm.n+1)/2)/MAX(_xlpm.n/6,0.5))^2),IF(_xlpm.n&lt;=6,1,MIN(1,_xlpm.k/3,(_xlpm.n-_xlpm.k+1)/3))))))</f>
        <v>0</v>
      </c>
      <c r="FL130" s="63">
        <f>IF($I130=0,0,IF(OR(FL$140=0,FL$1&lt;$G130,FL$1&gt;$H130+6),0,_xlfn.LET(_xlpm.k,COUNTIFS($J$1:FL$1,"&gt;="&amp;$G130,$J$140:FL$140,"&gt;0"),_xlpm.n,$I130,FL$140*IF($C130="Bell",EXP(-0.5*((_xlpm.k-(_xlpm.n+1)/2)/MAX(_xlpm.n/6,0.5))^2),IF(_xlpm.n&lt;=6,1,MIN(1,_xlpm.k/3,(_xlpm.n-_xlpm.k+1)/3))))))</f>
        <v>0</v>
      </c>
      <c r="FM130" s="63">
        <f>IF($I130=0,0,IF(OR(FM$140=0,FM$1&lt;$G130,FM$1&gt;$H130+6),0,_xlfn.LET(_xlpm.k,COUNTIFS($J$1:FM$1,"&gt;="&amp;$G130,$J$140:FM$140,"&gt;0"),_xlpm.n,$I130,FM$140*IF($C130="Bell",EXP(-0.5*((_xlpm.k-(_xlpm.n+1)/2)/MAX(_xlpm.n/6,0.5))^2),IF(_xlpm.n&lt;=6,1,MIN(1,_xlpm.k/3,(_xlpm.n-_xlpm.k+1)/3))))))</f>
        <v>0</v>
      </c>
      <c r="FN130" s="63">
        <f>IF($I130=0,0,IF(OR(FN$140=0,FN$1&lt;$G130,FN$1&gt;$H130+6),0,_xlfn.LET(_xlpm.k,COUNTIFS($J$1:FN$1,"&gt;="&amp;$G130,$J$140:FN$140,"&gt;0"),_xlpm.n,$I130,FN$140*IF($C130="Bell",EXP(-0.5*((_xlpm.k-(_xlpm.n+1)/2)/MAX(_xlpm.n/6,0.5))^2),IF(_xlpm.n&lt;=6,1,MIN(1,_xlpm.k/3,(_xlpm.n-_xlpm.k+1)/3))))))</f>
        <v>0</v>
      </c>
      <c r="FO130" s="63">
        <f>IF($I130=0,0,IF(OR(FO$140=0,FO$1&lt;$G130,FO$1&gt;$H130+6),0,_xlfn.LET(_xlpm.k,COUNTIFS($J$1:FO$1,"&gt;="&amp;$G130,$J$140:FO$140,"&gt;0"),_xlpm.n,$I130,FO$140*IF($C130="Bell",EXP(-0.5*((_xlpm.k-(_xlpm.n+1)/2)/MAX(_xlpm.n/6,0.5))^2),IF(_xlpm.n&lt;=6,1,MIN(1,_xlpm.k/3,(_xlpm.n-_xlpm.k+1)/3))))))</f>
        <v>0</v>
      </c>
      <c r="FP130" s="63">
        <f>IF($I130=0,0,IF(OR(FP$140=0,FP$1&lt;$G130,FP$1&gt;$H130+6),0,_xlfn.LET(_xlpm.k,COUNTIFS($J$1:FP$1,"&gt;="&amp;$G130,$J$140:FP$140,"&gt;0"),_xlpm.n,$I130,FP$140*IF($C130="Bell",EXP(-0.5*((_xlpm.k-(_xlpm.n+1)/2)/MAX(_xlpm.n/6,0.5))^2),IF(_xlpm.n&lt;=6,1,MIN(1,_xlpm.k/3,(_xlpm.n-_xlpm.k+1)/3))))))</f>
        <v>0</v>
      </c>
      <c r="FQ130" s="63">
        <f>IF($I130=0,0,IF(OR(FQ$140=0,FQ$1&lt;$G130,FQ$1&gt;$H130+6),0,_xlfn.LET(_xlpm.k,COUNTIFS($J$1:FQ$1,"&gt;="&amp;$G130,$J$140:FQ$140,"&gt;0"),_xlpm.n,$I130,FQ$140*IF($C130="Bell",EXP(-0.5*((_xlpm.k-(_xlpm.n+1)/2)/MAX(_xlpm.n/6,0.5))^2),IF(_xlpm.n&lt;=6,1,MIN(1,_xlpm.k/3,(_xlpm.n-_xlpm.k+1)/3))))))</f>
        <v>0</v>
      </c>
      <c r="FR130" s="63">
        <f>IF($I130=0,0,IF(OR(FR$140=0,FR$1&lt;$G130,FR$1&gt;$H130+6),0,_xlfn.LET(_xlpm.k,COUNTIFS($J$1:FR$1,"&gt;="&amp;$G130,$J$140:FR$140,"&gt;0"),_xlpm.n,$I130,FR$140*IF($C130="Bell",EXP(-0.5*((_xlpm.k-(_xlpm.n+1)/2)/MAX(_xlpm.n/6,0.5))^2),IF(_xlpm.n&lt;=6,1,MIN(1,_xlpm.k/3,(_xlpm.n-_xlpm.k+1)/3))))))</f>
        <v>0</v>
      </c>
      <c r="FS130" s="63">
        <f>IF($I130=0,0,IF(OR(FS$140=0,FS$1&lt;$G130,FS$1&gt;$H130+6),0,_xlfn.LET(_xlpm.k,COUNTIFS($J$1:FS$1,"&gt;="&amp;$G130,$J$140:FS$140,"&gt;0"),_xlpm.n,$I130,FS$140*IF($C130="Bell",EXP(-0.5*((_xlpm.k-(_xlpm.n+1)/2)/MAX(_xlpm.n/6,0.5))^2),IF(_xlpm.n&lt;=6,1,MIN(1,_xlpm.k/3,(_xlpm.n-_xlpm.k+1)/3))))))</f>
        <v>0</v>
      </c>
      <c r="FT130" s="63">
        <f>IF($I130=0,0,IF(OR(FT$140=0,FT$1&lt;$G130,FT$1&gt;$H130+6),0,_xlfn.LET(_xlpm.k,COUNTIFS($J$1:FT$1,"&gt;="&amp;$G130,$J$140:FT$140,"&gt;0"),_xlpm.n,$I130,FT$140*IF($C130="Bell",EXP(-0.5*((_xlpm.k-(_xlpm.n+1)/2)/MAX(_xlpm.n/6,0.5))^2),IF(_xlpm.n&lt;=6,1,MIN(1,_xlpm.k/3,(_xlpm.n-_xlpm.k+1)/3))))))</f>
        <v>0</v>
      </c>
      <c r="FU130" s="63">
        <f>IF($I130=0,0,IF(OR(FU$140=0,FU$1&lt;$G130,FU$1&gt;$H130+6),0,_xlfn.LET(_xlpm.k,COUNTIFS($J$1:FU$1,"&gt;="&amp;$G130,$J$140:FU$140,"&gt;0"),_xlpm.n,$I130,FU$140*IF($C130="Bell",EXP(-0.5*((_xlpm.k-(_xlpm.n+1)/2)/MAX(_xlpm.n/6,0.5))^2),IF(_xlpm.n&lt;=6,1,MIN(1,_xlpm.k/3,(_xlpm.n-_xlpm.k+1)/3))))))</f>
        <v>0</v>
      </c>
      <c r="FV130" s="63">
        <f>IF($I130=0,0,IF(OR(FV$140=0,FV$1&lt;$G130,FV$1&gt;$H130+6),0,_xlfn.LET(_xlpm.k,COUNTIFS($J$1:FV$1,"&gt;="&amp;$G130,$J$140:FV$140,"&gt;0"),_xlpm.n,$I130,FV$140*IF($C130="Bell",EXP(-0.5*((_xlpm.k-(_xlpm.n+1)/2)/MAX(_xlpm.n/6,0.5))^2),IF(_xlpm.n&lt;=6,1,MIN(1,_xlpm.k/3,(_xlpm.n-_xlpm.k+1)/3))))))</f>
        <v>0</v>
      </c>
      <c r="FW130" s="63">
        <f>IF($I130=0,0,IF(OR(FW$140=0,FW$1&lt;$G130,FW$1&gt;$H130+6),0,_xlfn.LET(_xlpm.k,COUNTIFS($J$1:FW$1,"&gt;="&amp;$G130,$J$140:FW$140,"&gt;0"),_xlpm.n,$I130,FW$140*IF($C130="Bell",EXP(-0.5*((_xlpm.k-(_xlpm.n+1)/2)/MAX(_xlpm.n/6,0.5))^2),IF(_xlpm.n&lt;=6,1,MIN(1,_xlpm.k/3,(_xlpm.n-_xlpm.k+1)/3))))))</f>
        <v>0</v>
      </c>
      <c r="FX130" s="63">
        <f>IF($I130=0,0,IF(OR(FX$140=0,FX$1&lt;$G130,FX$1&gt;$H130+6),0,_xlfn.LET(_xlpm.k,COUNTIFS($J$1:FX$1,"&gt;="&amp;$G130,$J$140:FX$140,"&gt;0"),_xlpm.n,$I130,FX$140*IF($C130="Bell",EXP(-0.5*((_xlpm.k-(_xlpm.n+1)/2)/MAX(_xlpm.n/6,0.5))^2),IF(_xlpm.n&lt;=6,1,MIN(1,_xlpm.k/3,(_xlpm.n-_xlpm.k+1)/3))))))</f>
        <v>0</v>
      </c>
      <c r="FY130" s="63">
        <f>IF($I130=0,0,IF(OR(FY$140=0,FY$1&lt;$G130,FY$1&gt;$H130+6),0,_xlfn.LET(_xlpm.k,COUNTIFS($J$1:FY$1,"&gt;="&amp;$G130,$J$140:FY$140,"&gt;0"),_xlpm.n,$I130,FY$140*IF($C130="Bell",EXP(-0.5*((_xlpm.k-(_xlpm.n+1)/2)/MAX(_xlpm.n/6,0.5))^2),IF(_xlpm.n&lt;=6,1,MIN(1,_xlpm.k/3,(_xlpm.n-_xlpm.k+1)/3))))))</f>
        <v>0</v>
      </c>
      <c r="FZ130" s="63">
        <f>IF($I130=0,0,IF(OR(FZ$140=0,FZ$1&lt;$G130,FZ$1&gt;$H130+6),0,_xlfn.LET(_xlpm.k,COUNTIFS($J$1:FZ$1,"&gt;="&amp;$G130,$J$140:FZ$140,"&gt;0"),_xlpm.n,$I130,FZ$140*IF($C130="Bell",EXP(-0.5*((_xlpm.k-(_xlpm.n+1)/2)/MAX(_xlpm.n/6,0.5))^2),IF(_xlpm.n&lt;=6,1,MIN(1,_xlpm.k/3,(_xlpm.n-_xlpm.k+1)/3))))))</f>
        <v>0</v>
      </c>
      <c r="GA130" s="63">
        <f>IF($I130=0,0,IF(OR(GA$140=0,GA$1&lt;$G130,GA$1&gt;$H130+6),0,_xlfn.LET(_xlpm.k,COUNTIFS($J$1:GA$1,"&gt;="&amp;$G130,$J$140:GA$140,"&gt;0"),_xlpm.n,$I130,GA$140*IF($C130="Bell",EXP(-0.5*((_xlpm.k-(_xlpm.n+1)/2)/MAX(_xlpm.n/6,0.5))^2),IF(_xlpm.n&lt;=6,1,MIN(1,_xlpm.k/3,(_xlpm.n-_xlpm.k+1)/3))))))</f>
        <v>0</v>
      </c>
      <c r="GB130" s="63">
        <f>IF($I130=0,0,IF(OR(GB$140=0,GB$1&lt;$G130,GB$1&gt;$H130+6),0,_xlfn.LET(_xlpm.k,COUNTIFS($J$1:GB$1,"&gt;="&amp;$G130,$J$140:GB$140,"&gt;0"),_xlpm.n,$I130,GB$140*IF($C130="Bell",EXP(-0.5*((_xlpm.k-(_xlpm.n+1)/2)/MAX(_xlpm.n/6,0.5))^2),IF(_xlpm.n&lt;=6,1,MIN(1,_xlpm.k/3,(_xlpm.n-_xlpm.k+1)/3))))))</f>
        <v>0</v>
      </c>
      <c r="GC130" s="63">
        <f>IF($I130=0,0,IF(OR(GC$140=0,GC$1&lt;$G130,GC$1&gt;$H130+6),0,_xlfn.LET(_xlpm.k,COUNTIFS($J$1:GC$1,"&gt;="&amp;$G130,$J$140:GC$140,"&gt;0"),_xlpm.n,$I130,GC$140*IF($C130="Bell",EXP(-0.5*((_xlpm.k-(_xlpm.n+1)/2)/MAX(_xlpm.n/6,0.5))^2),IF(_xlpm.n&lt;=6,1,MIN(1,_xlpm.k/3,(_xlpm.n-_xlpm.k+1)/3))))))</f>
        <v>0</v>
      </c>
      <c r="GD130" s="63">
        <f>IF($I130=0,0,IF(OR(GD$140=0,GD$1&lt;$G130,GD$1&gt;$H130+6),0,_xlfn.LET(_xlpm.k,COUNTIFS($J$1:GD$1,"&gt;="&amp;$G130,$J$140:GD$140,"&gt;0"),_xlpm.n,$I130,GD$140*IF($C130="Bell",EXP(-0.5*((_xlpm.k-(_xlpm.n+1)/2)/MAX(_xlpm.n/6,0.5))^2),IF(_xlpm.n&lt;=6,1,MIN(1,_xlpm.k/3,(_xlpm.n-_xlpm.k+1)/3))))))</f>
        <v>0</v>
      </c>
      <c r="GE130" s="63">
        <f>IF($I130=0,0,IF(OR(GE$140=0,GE$1&lt;$G130,GE$1&gt;$H130+6),0,_xlfn.LET(_xlpm.k,COUNTIFS($J$1:GE$1,"&gt;="&amp;$G130,$J$140:GE$140,"&gt;0"),_xlpm.n,$I130,GE$140*IF($C130="Bell",EXP(-0.5*((_xlpm.k-(_xlpm.n+1)/2)/MAX(_xlpm.n/6,0.5))^2),IF(_xlpm.n&lt;=6,1,MIN(1,_xlpm.k/3,(_xlpm.n-_xlpm.k+1)/3))))))</f>
        <v>0</v>
      </c>
      <c r="GF130" s="63">
        <f>IF($I130=0,0,IF(OR(GF$140=0,GF$1&lt;$G130,GF$1&gt;$H130+6),0,_xlfn.LET(_xlpm.k,COUNTIFS($J$1:GF$1,"&gt;="&amp;$G130,$J$140:GF$140,"&gt;0"),_xlpm.n,$I130,GF$140*IF($C130="Bell",EXP(-0.5*((_xlpm.k-(_xlpm.n+1)/2)/MAX(_xlpm.n/6,0.5))^2),IF(_xlpm.n&lt;=6,1,MIN(1,_xlpm.k/3,(_xlpm.n-_xlpm.k+1)/3))))))</f>
        <v>0</v>
      </c>
      <c r="GG130" s="63">
        <f>IF($I130=0,0,IF(OR(GG$140=0,GG$1&lt;$G130,GG$1&gt;$H130+6),0,_xlfn.LET(_xlpm.k,COUNTIFS($J$1:GG$1,"&gt;="&amp;$G130,$J$140:GG$140,"&gt;0"),_xlpm.n,$I130,GG$140*IF($C130="Bell",EXP(-0.5*((_xlpm.k-(_xlpm.n+1)/2)/MAX(_xlpm.n/6,0.5))^2),IF(_xlpm.n&lt;=6,1,MIN(1,_xlpm.k/3,(_xlpm.n-_xlpm.k+1)/3))))))</f>
        <v>0</v>
      </c>
      <c r="GH130" s="63">
        <f>IF($I130=0,0,IF(OR(GH$140=0,GH$1&lt;$G130,GH$1&gt;$H130+6),0,_xlfn.LET(_xlpm.k,COUNTIFS($J$1:GH$1,"&gt;="&amp;$G130,$J$140:GH$140,"&gt;0"),_xlpm.n,$I130,GH$140*IF($C130="Bell",EXP(-0.5*((_xlpm.k-(_xlpm.n+1)/2)/MAX(_xlpm.n/6,0.5))^2),IF(_xlpm.n&lt;=6,1,MIN(1,_xlpm.k/3,(_xlpm.n-_xlpm.k+1)/3))))))</f>
        <v>0</v>
      </c>
      <c r="GI130" s="63">
        <f>IF($I130=0,0,IF(OR(GI$140=0,GI$1&lt;$G130,GI$1&gt;$H130+6),0,_xlfn.LET(_xlpm.k,COUNTIFS($J$1:GI$1,"&gt;="&amp;$G130,$J$140:GI$140,"&gt;0"),_xlpm.n,$I130,GI$140*IF($C130="Bell",EXP(-0.5*((_xlpm.k-(_xlpm.n+1)/2)/MAX(_xlpm.n/6,0.5))^2),IF(_xlpm.n&lt;=6,1,MIN(1,_xlpm.k/3,(_xlpm.n-_xlpm.k+1)/3))))))</f>
        <v>0</v>
      </c>
      <c r="GJ130" s="63">
        <f>IF($I130=0,0,IF(OR(GJ$140=0,GJ$1&lt;$G130,GJ$1&gt;$H130+6),0,_xlfn.LET(_xlpm.k,COUNTIFS($J$1:GJ$1,"&gt;="&amp;$G130,$J$140:GJ$140,"&gt;0"),_xlpm.n,$I130,GJ$140*IF($C130="Bell",EXP(-0.5*((_xlpm.k-(_xlpm.n+1)/2)/MAX(_xlpm.n/6,0.5))^2),IF(_xlpm.n&lt;=6,1,MIN(1,_xlpm.k/3,(_xlpm.n-_xlpm.k+1)/3))))))</f>
        <v>0</v>
      </c>
      <c r="GK130" s="63">
        <f>IF($I130=0,0,IF(OR(GK$140=0,GK$1&lt;$G130,GK$1&gt;$H130+6),0,_xlfn.LET(_xlpm.k,COUNTIFS($J$1:GK$1,"&gt;="&amp;$G130,$J$140:GK$140,"&gt;0"),_xlpm.n,$I130,GK$140*IF($C130="Bell",EXP(-0.5*((_xlpm.k-(_xlpm.n+1)/2)/MAX(_xlpm.n/6,0.5))^2),IF(_xlpm.n&lt;=6,1,MIN(1,_xlpm.k/3,(_xlpm.n-_xlpm.k+1)/3))))))</f>
        <v>0</v>
      </c>
      <c r="GL130" s="63">
        <f>IF($I130=0,0,IF(OR(GL$140=0,GL$1&lt;$G130,GL$1&gt;$H130+6),0,_xlfn.LET(_xlpm.k,COUNTIFS($J$1:GL$1,"&gt;="&amp;$G130,$J$140:GL$140,"&gt;0"),_xlpm.n,$I130,GL$140*IF($C130="Bell",EXP(-0.5*((_xlpm.k-(_xlpm.n+1)/2)/MAX(_xlpm.n/6,0.5))^2),IF(_xlpm.n&lt;=6,1,MIN(1,_xlpm.k/3,(_xlpm.n-_xlpm.k+1)/3))))))</f>
        <v>0</v>
      </c>
    </row>
    <row r="131" spans="1:194" x14ac:dyDescent="0.3">
      <c r="A131" s="66">
        <f>Sheet1!B131</f>
        <v>0</v>
      </c>
      <c r="B131" s="66">
        <f>Sheet1!D131</f>
        <v>0</v>
      </c>
      <c r="C131" s="59"/>
      <c r="E131" s="64">
        <f t="shared" ref="E131:E138" si="4">SUM(J131:GL131)</f>
        <v>0</v>
      </c>
      <c r="G131" s="67" t="str">
        <f>IF(Sheet1!G131="","",Sheet1!G131)</f>
        <v/>
      </c>
      <c r="H131" s="67" t="str">
        <f>IF(Sheet1!H131="","",Sheet1!H131)</f>
        <v/>
      </c>
      <c r="I131">
        <f t="shared" ref="I131:I138" si="5">IF(OR(G131="",H131=""),0,COUNTIFS($J$1:$GL$1,"&gt;="&amp;G131,$J$1:$GL$1,"&lt;="&amp;H131+6,$J$140:$GL$140,"&gt;0"))</f>
        <v>0</v>
      </c>
      <c r="J131" s="63">
        <f>IF($I131=0,0,IF(OR(J$140=0,J$1&lt;$G131,J$1&gt;$H131+6),0,_xlfn.LET(_xlpm.k,COUNTIFS($J$1:J$1,"&gt;="&amp;$G131,$J$140:J$140,"&gt;0"),_xlpm.n,$I131,J$140*IF($C131="Bell",EXP(-0.5*((_xlpm.k-(_xlpm.n+1)/2)/MAX(_xlpm.n/6,0.5))^2),IF(_xlpm.n&lt;=6,1,MIN(1,_xlpm.k/3,(_xlpm.n-_xlpm.k+1)/3))))))</f>
        <v>0</v>
      </c>
      <c r="K131" s="63">
        <f>IF($I131=0,0,IF(OR(K$140=0,K$1&lt;$G131,K$1&gt;$H131+6),0,_xlfn.LET(_xlpm.k,COUNTIFS($J$1:K$1,"&gt;="&amp;$G131,$J$140:K$140,"&gt;0"),_xlpm.n,$I131,K$140*IF($C131="Bell",EXP(-0.5*((_xlpm.k-(_xlpm.n+1)/2)/MAX(_xlpm.n/6,0.5))^2),IF(_xlpm.n&lt;=6,1,MIN(1,_xlpm.k/3,(_xlpm.n-_xlpm.k+1)/3))))))</f>
        <v>0</v>
      </c>
      <c r="L131" s="63">
        <f>IF($I131=0,0,IF(OR(L$140=0,L$1&lt;$G131,L$1&gt;$H131+6),0,_xlfn.LET(_xlpm.k,COUNTIFS($J$1:L$1,"&gt;="&amp;$G131,$J$140:L$140,"&gt;0"),_xlpm.n,$I131,L$140*IF($C131="Bell",EXP(-0.5*((_xlpm.k-(_xlpm.n+1)/2)/MAX(_xlpm.n/6,0.5))^2),IF(_xlpm.n&lt;=6,1,MIN(1,_xlpm.k/3,(_xlpm.n-_xlpm.k+1)/3))))))</f>
        <v>0</v>
      </c>
      <c r="M131" s="63">
        <f>IF($I131=0,0,IF(OR(M$140=0,M$1&lt;$G131,M$1&gt;$H131+6),0,_xlfn.LET(_xlpm.k,COUNTIFS($J$1:M$1,"&gt;="&amp;$G131,$J$140:M$140,"&gt;0"),_xlpm.n,$I131,M$140*IF($C131="Bell",EXP(-0.5*((_xlpm.k-(_xlpm.n+1)/2)/MAX(_xlpm.n/6,0.5))^2),IF(_xlpm.n&lt;=6,1,MIN(1,_xlpm.k/3,(_xlpm.n-_xlpm.k+1)/3))))))</f>
        <v>0</v>
      </c>
      <c r="N131" s="63">
        <f>IF($I131=0,0,IF(OR(N$140=0,N$1&lt;$G131,N$1&gt;$H131+6),0,_xlfn.LET(_xlpm.k,COUNTIFS($J$1:N$1,"&gt;="&amp;$G131,$J$140:N$140,"&gt;0"),_xlpm.n,$I131,N$140*IF($C131="Bell",EXP(-0.5*((_xlpm.k-(_xlpm.n+1)/2)/MAX(_xlpm.n/6,0.5))^2),IF(_xlpm.n&lt;=6,1,MIN(1,_xlpm.k/3,(_xlpm.n-_xlpm.k+1)/3))))))</f>
        <v>0</v>
      </c>
      <c r="O131" s="63">
        <f>IF($I131=0,0,IF(OR(O$140=0,O$1&lt;$G131,O$1&gt;$H131+6),0,_xlfn.LET(_xlpm.k,COUNTIFS($J$1:O$1,"&gt;="&amp;$G131,$J$140:O$140,"&gt;0"),_xlpm.n,$I131,O$140*IF($C131="Bell",EXP(-0.5*((_xlpm.k-(_xlpm.n+1)/2)/MAX(_xlpm.n/6,0.5))^2),IF(_xlpm.n&lt;=6,1,MIN(1,_xlpm.k/3,(_xlpm.n-_xlpm.k+1)/3))))))</f>
        <v>0</v>
      </c>
      <c r="P131" s="63">
        <f>IF($I131=0,0,IF(OR(P$140=0,P$1&lt;$G131,P$1&gt;$H131+6),0,_xlfn.LET(_xlpm.k,COUNTIFS($J$1:P$1,"&gt;="&amp;$G131,$J$140:P$140,"&gt;0"),_xlpm.n,$I131,P$140*IF($C131="Bell",EXP(-0.5*((_xlpm.k-(_xlpm.n+1)/2)/MAX(_xlpm.n/6,0.5))^2),IF(_xlpm.n&lt;=6,1,MIN(1,_xlpm.k/3,(_xlpm.n-_xlpm.k+1)/3))))))</f>
        <v>0</v>
      </c>
      <c r="Q131" s="63">
        <f>IF($I131=0,0,IF(OR(Q$140=0,Q$1&lt;$G131,Q$1&gt;$H131+6),0,_xlfn.LET(_xlpm.k,COUNTIFS($J$1:Q$1,"&gt;="&amp;$G131,$J$140:Q$140,"&gt;0"),_xlpm.n,$I131,Q$140*IF($C131="Bell",EXP(-0.5*((_xlpm.k-(_xlpm.n+1)/2)/MAX(_xlpm.n/6,0.5))^2),IF(_xlpm.n&lt;=6,1,MIN(1,_xlpm.k/3,(_xlpm.n-_xlpm.k+1)/3))))))</f>
        <v>0</v>
      </c>
      <c r="R131" s="63">
        <f>IF($I131=0,0,IF(OR(R$140=0,R$1&lt;$G131,R$1&gt;$H131+6),0,_xlfn.LET(_xlpm.k,COUNTIFS($J$1:R$1,"&gt;="&amp;$G131,$J$140:R$140,"&gt;0"),_xlpm.n,$I131,R$140*IF($C131="Bell",EXP(-0.5*((_xlpm.k-(_xlpm.n+1)/2)/MAX(_xlpm.n/6,0.5))^2),IF(_xlpm.n&lt;=6,1,MIN(1,_xlpm.k/3,(_xlpm.n-_xlpm.k+1)/3))))))</f>
        <v>0</v>
      </c>
      <c r="S131" s="63">
        <f>IF($I131=0,0,IF(OR(S$140=0,S$1&lt;$G131,S$1&gt;$H131+6),0,_xlfn.LET(_xlpm.k,COUNTIFS($J$1:S$1,"&gt;="&amp;$G131,$J$140:S$140,"&gt;0"),_xlpm.n,$I131,S$140*IF($C131="Bell",EXP(-0.5*((_xlpm.k-(_xlpm.n+1)/2)/MAX(_xlpm.n/6,0.5))^2),IF(_xlpm.n&lt;=6,1,MIN(1,_xlpm.k/3,(_xlpm.n-_xlpm.k+1)/3))))))</f>
        <v>0</v>
      </c>
      <c r="T131" s="63">
        <f>IF($I131=0,0,IF(OR(T$140=0,T$1&lt;$G131,T$1&gt;$H131+6),0,_xlfn.LET(_xlpm.k,COUNTIFS($J$1:T$1,"&gt;="&amp;$G131,$J$140:T$140,"&gt;0"),_xlpm.n,$I131,T$140*IF($C131="Bell",EXP(-0.5*((_xlpm.k-(_xlpm.n+1)/2)/MAX(_xlpm.n/6,0.5))^2),IF(_xlpm.n&lt;=6,1,MIN(1,_xlpm.k/3,(_xlpm.n-_xlpm.k+1)/3))))))</f>
        <v>0</v>
      </c>
      <c r="U131" s="63">
        <f>IF($I131=0,0,IF(OR(U$140=0,U$1&lt;$G131,U$1&gt;$H131+6),0,_xlfn.LET(_xlpm.k,COUNTIFS($J$1:U$1,"&gt;="&amp;$G131,$J$140:U$140,"&gt;0"),_xlpm.n,$I131,U$140*IF($C131="Bell",EXP(-0.5*((_xlpm.k-(_xlpm.n+1)/2)/MAX(_xlpm.n/6,0.5))^2),IF(_xlpm.n&lt;=6,1,MIN(1,_xlpm.k/3,(_xlpm.n-_xlpm.k+1)/3))))))</f>
        <v>0</v>
      </c>
      <c r="V131" s="63">
        <f>IF($I131=0,0,IF(OR(V$140=0,V$1&lt;$G131,V$1&gt;$H131+6),0,_xlfn.LET(_xlpm.k,COUNTIFS($J$1:V$1,"&gt;="&amp;$G131,$J$140:V$140,"&gt;0"),_xlpm.n,$I131,V$140*IF($C131="Bell",EXP(-0.5*((_xlpm.k-(_xlpm.n+1)/2)/MAX(_xlpm.n/6,0.5))^2),IF(_xlpm.n&lt;=6,1,MIN(1,_xlpm.k/3,(_xlpm.n-_xlpm.k+1)/3))))))</f>
        <v>0</v>
      </c>
      <c r="W131" s="63">
        <f>IF($I131=0,0,IF(OR(W$140=0,W$1&lt;$G131,W$1&gt;$H131+6),0,_xlfn.LET(_xlpm.k,COUNTIFS($J$1:W$1,"&gt;="&amp;$G131,$J$140:W$140,"&gt;0"),_xlpm.n,$I131,W$140*IF($C131="Bell",EXP(-0.5*((_xlpm.k-(_xlpm.n+1)/2)/MAX(_xlpm.n/6,0.5))^2),IF(_xlpm.n&lt;=6,1,MIN(1,_xlpm.k/3,(_xlpm.n-_xlpm.k+1)/3))))))</f>
        <v>0</v>
      </c>
      <c r="X131" s="63">
        <f>IF($I131=0,0,IF(OR(X$140=0,X$1&lt;$G131,X$1&gt;$H131+6),0,_xlfn.LET(_xlpm.k,COUNTIFS($J$1:X$1,"&gt;="&amp;$G131,$J$140:X$140,"&gt;0"),_xlpm.n,$I131,X$140*IF($C131="Bell",EXP(-0.5*((_xlpm.k-(_xlpm.n+1)/2)/MAX(_xlpm.n/6,0.5))^2),IF(_xlpm.n&lt;=6,1,MIN(1,_xlpm.k/3,(_xlpm.n-_xlpm.k+1)/3))))))</f>
        <v>0</v>
      </c>
      <c r="Y131" s="63">
        <f>IF($I131=0,0,IF(OR(Y$140=0,Y$1&lt;$G131,Y$1&gt;$H131+6),0,_xlfn.LET(_xlpm.k,COUNTIFS($J$1:Y$1,"&gt;="&amp;$G131,$J$140:Y$140,"&gt;0"),_xlpm.n,$I131,Y$140*IF($C131="Bell",EXP(-0.5*((_xlpm.k-(_xlpm.n+1)/2)/MAX(_xlpm.n/6,0.5))^2),IF(_xlpm.n&lt;=6,1,MIN(1,_xlpm.k/3,(_xlpm.n-_xlpm.k+1)/3))))))</f>
        <v>0</v>
      </c>
      <c r="Z131" s="63">
        <f>IF($I131=0,0,IF(OR(Z$140=0,Z$1&lt;$G131,Z$1&gt;$H131+6),0,_xlfn.LET(_xlpm.k,COUNTIFS($J$1:Z$1,"&gt;="&amp;$G131,$J$140:Z$140,"&gt;0"),_xlpm.n,$I131,Z$140*IF($C131="Bell",EXP(-0.5*((_xlpm.k-(_xlpm.n+1)/2)/MAX(_xlpm.n/6,0.5))^2),IF(_xlpm.n&lt;=6,1,MIN(1,_xlpm.k/3,(_xlpm.n-_xlpm.k+1)/3))))))</f>
        <v>0</v>
      </c>
      <c r="AA131" s="63">
        <f>IF($I131=0,0,IF(OR(AA$140=0,AA$1&lt;$G131,AA$1&gt;$H131+6),0,_xlfn.LET(_xlpm.k,COUNTIFS($J$1:AA$1,"&gt;="&amp;$G131,$J$140:AA$140,"&gt;0"),_xlpm.n,$I131,AA$140*IF($C131="Bell",EXP(-0.5*((_xlpm.k-(_xlpm.n+1)/2)/MAX(_xlpm.n/6,0.5))^2),IF(_xlpm.n&lt;=6,1,MIN(1,_xlpm.k/3,(_xlpm.n-_xlpm.k+1)/3))))))</f>
        <v>0</v>
      </c>
      <c r="AB131" s="63">
        <f>IF($I131=0,0,IF(OR(AB$140=0,AB$1&lt;$G131,AB$1&gt;$H131+6),0,_xlfn.LET(_xlpm.k,COUNTIFS($J$1:AB$1,"&gt;="&amp;$G131,$J$140:AB$140,"&gt;0"),_xlpm.n,$I131,AB$140*IF($C131="Bell",EXP(-0.5*((_xlpm.k-(_xlpm.n+1)/2)/MAX(_xlpm.n/6,0.5))^2),IF(_xlpm.n&lt;=6,1,MIN(1,_xlpm.k/3,(_xlpm.n-_xlpm.k+1)/3))))))</f>
        <v>0</v>
      </c>
      <c r="AC131" s="63">
        <f>IF($I131=0,0,IF(OR(AC$140=0,AC$1&lt;$G131,AC$1&gt;$H131+6),0,_xlfn.LET(_xlpm.k,COUNTIFS($J$1:AC$1,"&gt;="&amp;$G131,$J$140:AC$140,"&gt;0"),_xlpm.n,$I131,AC$140*IF($C131="Bell",EXP(-0.5*((_xlpm.k-(_xlpm.n+1)/2)/MAX(_xlpm.n/6,0.5))^2),IF(_xlpm.n&lt;=6,1,MIN(1,_xlpm.k/3,(_xlpm.n-_xlpm.k+1)/3))))))</f>
        <v>0</v>
      </c>
      <c r="AD131" s="63">
        <f>IF($I131=0,0,IF(OR(AD$140=0,AD$1&lt;$G131,AD$1&gt;$H131+6),0,_xlfn.LET(_xlpm.k,COUNTIFS($J$1:AD$1,"&gt;="&amp;$G131,$J$140:AD$140,"&gt;0"),_xlpm.n,$I131,AD$140*IF($C131="Bell",EXP(-0.5*((_xlpm.k-(_xlpm.n+1)/2)/MAX(_xlpm.n/6,0.5))^2),IF(_xlpm.n&lt;=6,1,MIN(1,_xlpm.k/3,(_xlpm.n-_xlpm.k+1)/3))))))</f>
        <v>0</v>
      </c>
      <c r="AE131" s="63">
        <f>IF($I131=0,0,IF(OR(AE$140=0,AE$1&lt;$G131,AE$1&gt;$H131+6),0,_xlfn.LET(_xlpm.k,COUNTIFS($J$1:AE$1,"&gt;="&amp;$G131,$J$140:AE$140,"&gt;0"),_xlpm.n,$I131,AE$140*IF($C131="Bell",EXP(-0.5*((_xlpm.k-(_xlpm.n+1)/2)/MAX(_xlpm.n/6,0.5))^2),IF(_xlpm.n&lt;=6,1,MIN(1,_xlpm.k/3,(_xlpm.n-_xlpm.k+1)/3))))))</f>
        <v>0</v>
      </c>
      <c r="AF131" s="63">
        <f>IF($I131=0,0,IF(OR(AF$140=0,AF$1&lt;$G131,AF$1&gt;$H131+6),0,_xlfn.LET(_xlpm.k,COUNTIFS($J$1:AF$1,"&gt;="&amp;$G131,$J$140:AF$140,"&gt;0"),_xlpm.n,$I131,AF$140*IF($C131="Bell",EXP(-0.5*((_xlpm.k-(_xlpm.n+1)/2)/MAX(_xlpm.n/6,0.5))^2),IF(_xlpm.n&lt;=6,1,MIN(1,_xlpm.k/3,(_xlpm.n-_xlpm.k+1)/3))))))</f>
        <v>0</v>
      </c>
      <c r="AG131" s="63">
        <f>IF($I131=0,0,IF(OR(AG$140=0,AG$1&lt;$G131,AG$1&gt;$H131+6),0,_xlfn.LET(_xlpm.k,COUNTIFS($J$1:AG$1,"&gt;="&amp;$G131,$J$140:AG$140,"&gt;0"),_xlpm.n,$I131,AG$140*IF($C131="Bell",EXP(-0.5*((_xlpm.k-(_xlpm.n+1)/2)/MAX(_xlpm.n/6,0.5))^2),IF(_xlpm.n&lt;=6,1,MIN(1,_xlpm.k/3,(_xlpm.n-_xlpm.k+1)/3))))))</f>
        <v>0</v>
      </c>
      <c r="AH131" s="63">
        <f>IF($I131=0,0,IF(OR(AH$140=0,AH$1&lt;$G131,AH$1&gt;$H131+6),0,_xlfn.LET(_xlpm.k,COUNTIFS($J$1:AH$1,"&gt;="&amp;$G131,$J$140:AH$140,"&gt;0"),_xlpm.n,$I131,AH$140*IF($C131="Bell",EXP(-0.5*((_xlpm.k-(_xlpm.n+1)/2)/MAX(_xlpm.n/6,0.5))^2),IF(_xlpm.n&lt;=6,1,MIN(1,_xlpm.k/3,(_xlpm.n-_xlpm.k+1)/3))))))</f>
        <v>0</v>
      </c>
      <c r="AI131" s="63">
        <f>IF($I131=0,0,IF(OR(AI$140=0,AI$1&lt;$G131,AI$1&gt;$H131+6),0,_xlfn.LET(_xlpm.k,COUNTIFS($J$1:AI$1,"&gt;="&amp;$G131,$J$140:AI$140,"&gt;0"),_xlpm.n,$I131,AI$140*IF($C131="Bell",EXP(-0.5*((_xlpm.k-(_xlpm.n+1)/2)/MAX(_xlpm.n/6,0.5))^2),IF(_xlpm.n&lt;=6,1,MIN(1,_xlpm.k/3,(_xlpm.n-_xlpm.k+1)/3))))))</f>
        <v>0</v>
      </c>
      <c r="AJ131" s="63">
        <f>IF($I131=0,0,IF(OR(AJ$140=0,AJ$1&lt;$G131,AJ$1&gt;$H131+6),0,_xlfn.LET(_xlpm.k,COUNTIFS($J$1:AJ$1,"&gt;="&amp;$G131,$J$140:AJ$140,"&gt;0"),_xlpm.n,$I131,AJ$140*IF($C131="Bell",EXP(-0.5*((_xlpm.k-(_xlpm.n+1)/2)/MAX(_xlpm.n/6,0.5))^2),IF(_xlpm.n&lt;=6,1,MIN(1,_xlpm.k/3,(_xlpm.n-_xlpm.k+1)/3))))))</f>
        <v>0</v>
      </c>
      <c r="AK131" s="63">
        <f>IF($I131=0,0,IF(OR(AK$140=0,AK$1&lt;$G131,AK$1&gt;$H131+6),0,_xlfn.LET(_xlpm.k,COUNTIFS($J$1:AK$1,"&gt;="&amp;$G131,$J$140:AK$140,"&gt;0"),_xlpm.n,$I131,AK$140*IF($C131="Bell",EXP(-0.5*((_xlpm.k-(_xlpm.n+1)/2)/MAX(_xlpm.n/6,0.5))^2),IF(_xlpm.n&lt;=6,1,MIN(1,_xlpm.k/3,(_xlpm.n-_xlpm.k+1)/3))))))</f>
        <v>0</v>
      </c>
      <c r="AL131" s="63">
        <f>IF($I131=0,0,IF(OR(AL$140=0,AL$1&lt;$G131,AL$1&gt;$H131+6),0,_xlfn.LET(_xlpm.k,COUNTIFS($J$1:AL$1,"&gt;="&amp;$G131,$J$140:AL$140,"&gt;0"),_xlpm.n,$I131,AL$140*IF($C131="Bell",EXP(-0.5*((_xlpm.k-(_xlpm.n+1)/2)/MAX(_xlpm.n/6,0.5))^2),IF(_xlpm.n&lt;=6,1,MIN(1,_xlpm.k/3,(_xlpm.n-_xlpm.k+1)/3))))))</f>
        <v>0</v>
      </c>
      <c r="AM131" s="63">
        <f>IF($I131=0,0,IF(OR(AM$140=0,AM$1&lt;$G131,AM$1&gt;$H131+6),0,_xlfn.LET(_xlpm.k,COUNTIFS($J$1:AM$1,"&gt;="&amp;$G131,$J$140:AM$140,"&gt;0"),_xlpm.n,$I131,AM$140*IF($C131="Bell",EXP(-0.5*((_xlpm.k-(_xlpm.n+1)/2)/MAX(_xlpm.n/6,0.5))^2),IF(_xlpm.n&lt;=6,1,MIN(1,_xlpm.k/3,(_xlpm.n-_xlpm.k+1)/3))))))</f>
        <v>0</v>
      </c>
      <c r="AN131" s="63">
        <f>IF($I131=0,0,IF(OR(AN$140=0,AN$1&lt;$G131,AN$1&gt;$H131+6),0,_xlfn.LET(_xlpm.k,COUNTIFS($J$1:AN$1,"&gt;="&amp;$G131,$J$140:AN$140,"&gt;0"),_xlpm.n,$I131,AN$140*IF($C131="Bell",EXP(-0.5*((_xlpm.k-(_xlpm.n+1)/2)/MAX(_xlpm.n/6,0.5))^2),IF(_xlpm.n&lt;=6,1,MIN(1,_xlpm.k/3,(_xlpm.n-_xlpm.k+1)/3))))))</f>
        <v>0</v>
      </c>
      <c r="AO131" s="63">
        <f>IF($I131=0,0,IF(OR(AO$140=0,AO$1&lt;$G131,AO$1&gt;$H131+6),0,_xlfn.LET(_xlpm.k,COUNTIFS($J$1:AO$1,"&gt;="&amp;$G131,$J$140:AO$140,"&gt;0"),_xlpm.n,$I131,AO$140*IF($C131="Bell",EXP(-0.5*((_xlpm.k-(_xlpm.n+1)/2)/MAX(_xlpm.n/6,0.5))^2),IF(_xlpm.n&lt;=6,1,MIN(1,_xlpm.k/3,(_xlpm.n-_xlpm.k+1)/3))))))</f>
        <v>0</v>
      </c>
      <c r="AP131" s="63">
        <f>IF($I131=0,0,IF(OR(AP$140=0,AP$1&lt;$G131,AP$1&gt;$H131+6),0,_xlfn.LET(_xlpm.k,COUNTIFS($J$1:AP$1,"&gt;="&amp;$G131,$J$140:AP$140,"&gt;0"),_xlpm.n,$I131,AP$140*IF($C131="Bell",EXP(-0.5*((_xlpm.k-(_xlpm.n+1)/2)/MAX(_xlpm.n/6,0.5))^2),IF(_xlpm.n&lt;=6,1,MIN(1,_xlpm.k/3,(_xlpm.n-_xlpm.k+1)/3))))))</f>
        <v>0</v>
      </c>
      <c r="AQ131" s="63">
        <f>IF($I131=0,0,IF(OR(AQ$140=0,AQ$1&lt;$G131,AQ$1&gt;$H131+6),0,_xlfn.LET(_xlpm.k,COUNTIFS($J$1:AQ$1,"&gt;="&amp;$G131,$J$140:AQ$140,"&gt;0"),_xlpm.n,$I131,AQ$140*IF($C131="Bell",EXP(-0.5*((_xlpm.k-(_xlpm.n+1)/2)/MAX(_xlpm.n/6,0.5))^2),IF(_xlpm.n&lt;=6,1,MIN(1,_xlpm.k/3,(_xlpm.n-_xlpm.k+1)/3))))))</f>
        <v>0</v>
      </c>
      <c r="AR131" s="63">
        <f>IF($I131=0,0,IF(OR(AR$140=0,AR$1&lt;$G131,AR$1&gt;$H131+6),0,_xlfn.LET(_xlpm.k,COUNTIFS($J$1:AR$1,"&gt;="&amp;$G131,$J$140:AR$140,"&gt;0"),_xlpm.n,$I131,AR$140*IF($C131="Bell",EXP(-0.5*((_xlpm.k-(_xlpm.n+1)/2)/MAX(_xlpm.n/6,0.5))^2),IF(_xlpm.n&lt;=6,1,MIN(1,_xlpm.k/3,(_xlpm.n-_xlpm.k+1)/3))))))</f>
        <v>0</v>
      </c>
      <c r="AS131" s="63">
        <f>IF($I131=0,0,IF(OR(AS$140=0,AS$1&lt;$G131,AS$1&gt;$H131+6),0,_xlfn.LET(_xlpm.k,COUNTIFS($J$1:AS$1,"&gt;="&amp;$G131,$J$140:AS$140,"&gt;0"),_xlpm.n,$I131,AS$140*IF($C131="Bell",EXP(-0.5*((_xlpm.k-(_xlpm.n+1)/2)/MAX(_xlpm.n/6,0.5))^2),IF(_xlpm.n&lt;=6,1,MIN(1,_xlpm.k/3,(_xlpm.n-_xlpm.k+1)/3))))))</f>
        <v>0</v>
      </c>
      <c r="AT131" s="63">
        <f>IF($I131=0,0,IF(OR(AT$140=0,AT$1&lt;$G131,AT$1&gt;$H131+6),0,_xlfn.LET(_xlpm.k,COUNTIFS($J$1:AT$1,"&gt;="&amp;$G131,$J$140:AT$140,"&gt;0"),_xlpm.n,$I131,AT$140*IF($C131="Bell",EXP(-0.5*((_xlpm.k-(_xlpm.n+1)/2)/MAX(_xlpm.n/6,0.5))^2),IF(_xlpm.n&lt;=6,1,MIN(1,_xlpm.k/3,(_xlpm.n-_xlpm.k+1)/3))))))</f>
        <v>0</v>
      </c>
      <c r="AU131" s="63">
        <f>IF($I131=0,0,IF(OR(AU$140=0,AU$1&lt;$G131,AU$1&gt;$H131+6),0,_xlfn.LET(_xlpm.k,COUNTIFS($J$1:AU$1,"&gt;="&amp;$G131,$J$140:AU$140,"&gt;0"),_xlpm.n,$I131,AU$140*IF($C131="Bell",EXP(-0.5*((_xlpm.k-(_xlpm.n+1)/2)/MAX(_xlpm.n/6,0.5))^2),IF(_xlpm.n&lt;=6,1,MIN(1,_xlpm.k/3,(_xlpm.n-_xlpm.k+1)/3))))))</f>
        <v>0</v>
      </c>
      <c r="AV131" s="63">
        <f>IF($I131=0,0,IF(OR(AV$140=0,AV$1&lt;$G131,AV$1&gt;$H131+6),0,_xlfn.LET(_xlpm.k,COUNTIFS($J$1:AV$1,"&gt;="&amp;$G131,$J$140:AV$140,"&gt;0"),_xlpm.n,$I131,AV$140*IF($C131="Bell",EXP(-0.5*((_xlpm.k-(_xlpm.n+1)/2)/MAX(_xlpm.n/6,0.5))^2),IF(_xlpm.n&lt;=6,1,MIN(1,_xlpm.k/3,(_xlpm.n-_xlpm.k+1)/3))))))</f>
        <v>0</v>
      </c>
      <c r="AW131" s="63">
        <f>IF($I131=0,0,IF(OR(AW$140=0,AW$1&lt;$G131,AW$1&gt;$H131+6),0,_xlfn.LET(_xlpm.k,COUNTIFS($J$1:AW$1,"&gt;="&amp;$G131,$J$140:AW$140,"&gt;0"),_xlpm.n,$I131,AW$140*IF($C131="Bell",EXP(-0.5*((_xlpm.k-(_xlpm.n+1)/2)/MAX(_xlpm.n/6,0.5))^2),IF(_xlpm.n&lt;=6,1,MIN(1,_xlpm.k/3,(_xlpm.n-_xlpm.k+1)/3))))))</f>
        <v>0</v>
      </c>
      <c r="AX131" s="63">
        <f>IF($I131=0,0,IF(OR(AX$140=0,AX$1&lt;$G131,AX$1&gt;$H131+6),0,_xlfn.LET(_xlpm.k,COUNTIFS($J$1:AX$1,"&gt;="&amp;$G131,$J$140:AX$140,"&gt;0"),_xlpm.n,$I131,AX$140*IF($C131="Bell",EXP(-0.5*((_xlpm.k-(_xlpm.n+1)/2)/MAX(_xlpm.n/6,0.5))^2),IF(_xlpm.n&lt;=6,1,MIN(1,_xlpm.k/3,(_xlpm.n-_xlpm.k+1)/3))))))</f>
        <v>0</v>
      </c>
      <c r="AY131" s="63">
        <f>IF($I131=0,0,IF(OR(AY$140=0,AY$1&lt;$G131,AY$1&gt;$H131+6),0,_xlfn.LET(_xlpm.k,COUNTIFS($J$1:AY$1,"&gt;="&amp;$G131,$J$140:AY$140,"&gt;0"),_xlpm.n,$I131,AY$140*IF($C131="Bell",EXP(-0.5*((_xlpm.k-(_xlpm.n+1)/2)/MAX(_xlpm.n/6,0.5))^2),IF(_xlpm.n&lt;=6,1,MIN(1,_xlpm.k/3,(_xlpm.n-_xlpm.k+1)/3))))))</f>
        <v>0</v>
      </c>
      <c r="AZ131" s="63">
        <f>IF($I131=0,0,IF(OR(AZ$140=0,AZ$1&lt;$G131,AZ$1&gt;$H131+6),0,_xlfn.LET(_xlpm.k,COUNTIFS($J$1:AZ$1,"&gt;="&amp;$G131,$J$140:AZ$140,"&gt;0"),_xlpm.n,$I131,AZ$140*IF($C131="Bell",EXP(-0.5*((_xlpm.k-(_xlpm.n+1)/2)/MAX(_xlpm.n/6,0.5))^2),IF(_xlpm.n&lt;=6,1,MIN(1,_xlpm.k/3,(_xlpm.n-_xlpm.k+1)/3))))))</f>
        <v>0</v>
      </c>
      <c r="BA131" s="63">
        <f>IF($I131=0,0,IF(OR(BA$140=0,BA$1&lt;$G131,BA$1&gt;$H131+6),0,_xlfn.LET(_xlpm.k,COUNTIFS($J$1:BA$1,"&gt;="&amp;$G131,$J$140:BA$140,"&gt;0"),_xlpm.n,$I131,BA$140*IF($C131="Bell",EXP(-0.5*((_xlpm.k-(_xlpm.n+1)/2)/MAX(_xlpm.n/6,0.5))^2),IF(_xlpm.n&lt;=6,1,MIN(1,_xlpm.k/3,(_xlpm.n-_xlpm.k+1)/3))))))</f>
        <v>0</v>
      </c>
      <c r="BB131" s="63">
        <f>IF($I131=0,0,IF(OR(BB$140=0,BB$1&lt;$G131,BB$1&gt;$H131+6),0,_xlfn.LET(_xlpm.k,COUNTIFS($J$1:BB$1,"&gt;="&amp;$G131,$J$140:BB$140,"&gt;0"),_xlpm.n,$I131,BB$140*IF($C131="Bell",EXP(-0.5*((_xlpm.k-(_xlpm.n+1)/2)/MAX(_xlpm.n/6,0.5))^2),IF(_xlpm.n&lt;=6,1,MIN(1,_xlpm.k/3,(_xlpm.n-_xlpm.k+1)/3))))))</f>
        <v>0</v>
      </c>
      <c r="BC131" s="63">
        <f>IF($I131=0,0,IF(OR(BC$140=0,BC$1&lt;$G131,BC$1&gt;$H131+6),0,_xlfn.LET(_xlpm.k,COUNTIFS($J$1:BC$1,"&gt;="&amp;$G131,$J$140:BC$140,"&gt;0"),_xlpm.n,$I131,BC$140*IF($C131="Bell",EXP(-0.5*((_xlpm.k-(_xlpm.n+1)/2)/MAX(_xlpm.n/6,0.5))^2),IF(_xlpm.n&lt;=6,1,MIN(1,_xlpm.k/3,(_xlpm.n-_xlpm.k+1)/3))))))</f>
        <v>0</v>
      </c>
      <c r="BD131" s="63">
        <f>IF($I131=0,0,IF(OR(BD$140=0,BD$1&lt;$G131,BD$1&gt;$H131+6),0,_xlfn.LET(_xlpm.k,COUNTIFS($J$1:BD$1,"&gt;="&amp;$G131,$J$140:BD$140,"&gt;0"),_xlpm.n,$I131,BD$140*IF($C131="Bell",EXP(-0.5*((_xlpm.k-(_xlpm.n+1)/2)/MAX(_xlpm.n/6,0.5))^2),IF(_xlpm.n&lt;=6,1,MIN(1,_xlpm.k/3,(_xlpm.n-_xlpm.k+1)/3))))))</f>
        <v>0</v>
      </c>
      <c r="BE131" s="63">
        <f>IF($I131=0,0,IF(OR(BE$140=0,BE$1&lt;$G131,BE$1&gt;$H131+6),0,_xlfn.LET(_xlpm.k,COUNTIFS($J$1:BE$1,"&gt;="&amp;$G131,$J$140:BE$140,"&gt;0"),_xlpm.n,$I131,BE$140*IF($C131="Bell",EXP(-0.5*((_xlpm.k-(_xlpm.n+1)/2)/MAX(_xlpm.n/6,0.5))^2),IF(_xlpm.n&lt;=6,1,MIN(1,_xlpm.k/3,(_xlpm.n-_xlpm.k+1)/3))))))</f>
        <v>0</v>
      </c>
      <c r="BF131" s="63">
        <f>IF($I131=0,0,IF(OR(BF$140=0,BF$1&lt;$G131,BF$1&gt;$H131+6),0,_xlfn.LET(_xlpm.k,COUNTIFS($J$1:BF$1,"&gt;="&amp;$G131,$J$140:BF$140,"&gt;0"),_xlpm.n,$I131,BF$140*IF($C131="Bell",EXP(-0.5*((_xlpm.k-(_xlpm.n+1)/2)/MAX(_xlpm.n/6,0.5))^2),IF(_xlpm.n&lt;=6,1,MIN(1,_xlpm.k/3,(_xlpm.n-_xlpm.k+1)/3))))))</f>
        <v>0</v>
      </c>
      <c r="BG131" s="63">
        <f>IF($I131=0,0,IF(OR(BG$140=0,BG$1&lt;$G131,BG$1&gt;$H131+6),0,_xlfn.LET(_xlpm.k,COUNTIFS($J$1:BG$1,"&gt;="&amp;$G131,$J$140:BG$140,"&gt;0"),_xlpm.n,$I131,BG$140*IF($C131="Bell",EXP(-0.5*((_xlpm.k-(_xlpm.n+1)/2)/MAX(_xlpm.n/6,0.5))^2),IF(_xlpm.n&lt;=6,1,MIN(1,_xlpm.k/3,(_xlpm.n-_xlpm.k+1)/3))))))</f>
        <v>0</v>
      </c>
      <c r="BH131" s="63">
        <f>IF($I131=0,0,IF(OR(BH$140=0,BH$1&lt;$G131,BH$1&gt;$H131+6),0,_xlfn.LET(_xlpm.k,COUNTIFS($J$1:BH$1,"&gt;="&amp;$G131,$J$140:BH$140,"&gt;0"),_xlpm.n,$I131,BH$140*IF($C131="Bell",EXP(-0.5*((_xlpm.k-(_xlpm.n+1)/2)/MAX(_xlpm.n/6,0.5))^2),IF(_xlpm.n&lt;=6,1,MIN(1,_xlpm.k/3,(_xlpm.n-_xlpm.k+1)/3))))))</f>
        <v>0</v>
      </c>
      <c r="BI131" s="63">
        <f>IF($I131=0,0,IF(OR(BI$140=0,BI$1&lt;$G131,BI$1&gt;$H131+6),0,_xlfn.LET(_xlpm.k,COUNTIFS($J$1:BI$1,"&gt;="&amp;$G131,$J$140:BI$140,"&gt;0"),_xlpm.n,$I131,BI$140*IF($C131="Bell",EXP(-0.5*((_xlpm.k-(_xlpm.n+1)/2)/MAX(_xlpm.n/6,0.5))^2),IF(_xlpm.n&lt;=6,1,MIN(1,_xlpm.k/3,(_xlpm.n-_xlpm.k+1)/3))))))</f>
        <v>0</v>
      </c>
      <c r="BJ131" s="63">
        <f>IF($I131=0,0,IF(OR(BJ$140=0,BJ$1&lt;$G131,BJ$1&gt;$H131+6),0,_xlfn.LET(_xlpm.k,COUNTIFS($J$1:BJ$1,"&gt;="&amp;$G131,$J$140:BJ$140,"&gt;0"),_xlpm.n,$I131,BJ$140*IF($C131="Bell",EXP(-0.5*((_xlpm.k-(_xlpm.n+1)/2)/MAX(_xlpm.n/6,0.5))^2),IF(_xlpm.n&lt;=6,1,MIN(1,_xlpm.k/3,(_xlpm.n-_xlpm.k+1)/3))))))</f>
        <v>0</v>
      </c>
      <c r="BK131" s="63">
        <f>IF($I131=0,0,IF(OR(BK$140=0,BK$1&lt;$G131,BK$1&gt;$H131+6),0,_xlfn.LET(_xlpm.k,COUNTIFS($J$1:BK$1,"&gt;="&amp;$G131,$J$140:BK$140,"&gt;0"),_xlpm.n,$I131,BK$140*IF($C131="Bell",EXP(-0.5*((_xlpm.k-(_xlpm.n+1)/2)/MAX(_xlpm.n/6,0.5))^2),IF(_xlpm.n&lt;=6,1,MIN(1,_xlpm.k/3,(_xlpm.n-_xlpm.k+1)/3))))))</f>
        <v>0</v>
      </c>
      <c r="BL131" s="63">
        <f>IF($I131=0,0,IF(OR(BL$140=0,BL$1&lt;$G131,BL$1&gt;$H131+6),0,_xlfn.LET(_xlpm.k,COUNTIFS($J$1:BL$1,"&gt;="&amp;$G131,$J$140:BL$140,"&gt;0"),_xlpm.n,$I131,BL$140*IF($C131="Bell",EXP(-0.5*((_xlpm.k-(_xlpm.n+1)/2)/MAX(_xlpm.n/6,0.5))^2),IF(_xlpm.n&lt;=6,1,MIN(1,_xlpm.k/3,(_xlpm.n-_xlpm.k+1)/3))))))</f>
        <v>0</v>
      </c>
      <c r="BM131" s="63">
        <f>IF($I131=0,0,IF(OR(BM$140=0,BM$1&lt;$G131,BM$1&gt;$H131+6),0,_xlfn.LET(_xlpm.k,COUNTIFS($J$1:BM$1,"&gt;="&amp;$G131,$J$140:BM$140,"&gt;0"),_xlpm.n,$I131,BM$140*IF($C131="Bell",EXP(-0.5*((_xlpm.k-(_xlpm.n+1)/2)/MAX(_xlpm.n/6,0.5))^2),IF(_xlpm.n&lt;=6,1,MIN(1,_xlpm.k/3,(_xlpm.n-_xlpm.k+1)/3))))))</f>
        <v>0</v>
      </c>
      <c r="BN131" s="63">
        <f>IF($I131=0,0,IF(OR(BN$140=0,BN$1&lt;$G131,BN$1&gt;$H131+6),0,_xlfn.LET(_xlpm.k,COUNTIFS($J$1:BN$1,"&gt;="&amp;$G131,$J$140:BN$140,"&gt;0"),_xlpm.n,$I131,BN$140*IF($C131="Bell",EXP(-0.5*((_xlpm.k-(_xlpm.n+1)/2)/MAX(_xlpm.n/6,0.5))^2),IF(_xlpm.n&lt;=6,1,MIN(1,_xlpm.k/3,(_xlpm.n-_xlpm.k+1)/3))))))</f>
        <v>0</v>
      </c>
      <c r="BO131" s="63">
        <f>IF($I131=0,0,IF(OR(BO$140=0,BO$1&lt;$G131,BO$1&gt;$H131+6),0,_xlfn.LET(_xlpm.k,COUNTIFS($J$1:BO$1,"&gt;="&amp;$G131,$J$140:BO$140,"&gt;0"),_xlpm.n,$I131,BO$140*IF($C131="Bell",EXP(-0.5*((_xlpm.k-(_xlpm.n+1)/2)/MAX(_xlpm.n/6,0.5))^2),IF(_xlpm.n&lt;=6,1,MIN(1,_xlpm.k/3,(_xlpm.n-_xlpm.k+1)/3))))))</f>
        <v>0</v>
      </c>
      <c r="BP131" s="63">
        <f>IF($I131=0,0,IF(OR(BP$140=0,BP$1&lt;$G131,BP$1&gt;$H131+6),0,_xlfn.LET(_xlpm.k,COUNTIFS($J$1:BP$1,"&gt;="&amp;$G131,$J$140:BP$140,"&gt;0"),_xlpm.n,$I131,BP$140*IF($C131="Bell",EXP(-0.5*((_xlpm.k-(_xlpm.n+1)/2)/MAX(_xlpm.n/6,0.5))^2),IF(_xlpm.n&lt;=6,1,MIN(1,_xlpm.k/3,(_xlpm.n-_xlpm.k+1)/3))))))</f>
        <v>0</v>
      </c>
      <c r="BQ131" s="63">
        <f>IF($I131=0,0,IF(OR(BQ$140=0,BQ$1&lt;$G131,BQ$1&gt;$H131+6),0,_xlfn.LET(_xlpm.k,COUNTIFS($J$1:BQ$1,"&gt;="&amp;$G131,$J$140:BQ$140,"&gt;0"),_xlpm.n,$I131,BQ$140*IF($C131="Bell",EXP(-0.5*((_xlpm.k-(_xlpm.n+1)/2)/MAX(_xlpm.n/6,0.5))^2),IF(_xlpm.n&lt;=6,1,MIN(1,_xlpm.k/3,(_xlpm.n-_xlpm.k+1)/3))))))</f>
        <v>0</v>
      </c>
      <c r="BR131" s="63">
        <f>IF($I131=0,0,IF(OR(BR$140=0,BR$1&lt;$G131,BR$1&gt;$H131+6),0,_xlfn.LET(_xlpm.k,COUNTIFS($J$1:BR$1,"&gt;="&amp;$G131,$J$140:BR$140,"&gt;0"),_xlpm.n,$I131,BR$140*IF($C131="Bell",EXP(-0.5*((_xlpm.k-(_xlpm.n+1)/2)/MAX(_xlpm.n/6,0.5))^2),IF(_xlpm.n&lt;=6,1,MIN(1,_xlpm.k/3,(_xlpm.n-_xlpm.k+1)/3))))))</f>
        <v>0</v>
      </c>
      <c r="BS131" s="63">
        <f>IF($I131=0,0,IF(OR(BS$140=0,BS$1&lt;$G131,BS$1&gt;$H131+6),0,_xlfn.LET(_xlpm.k,COUNTIFS($J$1:BS$1,"&gt;="&amp;$G131,$J$140:BS$140,"&gt;0"),_xlpm.n,$I131,BS$140*IF($C131="Bell",EXP(-0.5*((_xlpm.k-(_xlpm.n+1)/2)/MAX(_xlpm.n/6,0.5))^2),IF(_xlpm.n&lt;=6,1,MIN(1,_xlpm.k/3,(_xlpm.n-_xlpm.k+1)/3))))))</f>
        <v>0</v>
      </c>
      <c r="BT131" s="63">
        <f>IF($I131=0,0,IF(OR(BT$140=0,BT$1&lt;$G131,BT$1&gt;$H131+6),0,_xlfn.LET(_xlpm.k,COUNTIFS($J$1:BT$1,"&gt;="&amp;$G131,$J$140:BT$140,"&gt;0"),_xlpm.n,$I131,BT$140*IF($C131="Bell",EXP(-0.5*((_xlpm.k-(_xlpm.n+1)/2)/MAX(_xlpm.n/6,0.5))^2),IF(_xlpm.n&lt;=6,1,MIN(1,_xlpm.k/3,(_xlpm.n-_xlpm.k+1)/3))))))</f>
        <v>0</v>
      </c>
      <c r="BU131" s="63">
        <f>IF($I131=0,0,IF(OR(BU$140=0,BU$1&lt;$G131,BU$1&gt;$H131+6),0,_xlfn.LET(_xlpm.k,COUNTIFS($J$1:BU$1,"&gt;="&amp;$G131,$J$140:BU$140,"&gt;0"),_xlpm.n,$I131,BU$140*IF($C131="Bell",EXP(-0.5*((_xlpm.k-(_xlpm.n+1)/2)/MAX(_xlpm.n/6,0.5))^2),IF(_xlpm.n&lt;=6,1,MIN(1,_xlpm.k/3,(_xlpm.n-_xlpm.k+1)/3))))))</f>
        <v>0</v>
      </c>
      <c r="BV131" s="63">
        <f>IF($I131=0,0,IF(OR(BV$140=0,BV$1&lt;$G131,BV$1&gt;$H131+6),0,_xlfn.LET(_xlpm.k,COUNTIFS($J$1:BV$1,"&gt;="&amp;$G131,$J$140:BV$140,"&gt;0"),_xlpm.n,$I131,BV$140*IF($C131="Bell",EXP(-0.5*((_xlpm.k-(_xlpm.n+1)/2)/MAX(_xlpm.n/6,0.5))^2),IF(_xlpm.n&lt;=6,1,MIN(1,_xlpm.k/3,(_xlpm.n-_xlpm.k+1)/3))))))</f>
        <v>0</v>
      </c>
      <c r="BW131" s="63">
        <f>IF($I131=0,0,IF(OR(BW$140=0,BW$1&lt;$G131,BW$1&gt;$H131+6),0,_xlfn.LET(_xlpm.k,COUNTIFS($J$1:BW$1,"&gt;="&amp;$G131,$J$140:BW$140,"&gt;0"),_xlpm.n,$I131,BW$140*IF($C131="Bell",EXP(-0.5*((_xlpm.k-(_xlpm.n+1)/2)/MAX(_xlpm.n/6,0.5))^2),IF(_xlpm.n&lt;=6,1,MIN(1,_xlpm.k/3,(_xlpm.n-_xlpm.k+1)/3))))))</f>
        <v>0</v>
      </c>
      <c r="BX131" s="63">
        <f>IF($I131=0,0,IF(OR(BX$140=0,BX$1&lt;$G131,BX$1&gt;$H131+6),0,_xlfn.LET(_xlpm.k,COUNTIFS($J$1:BX$1,"&gt;="&amp;$G131,$J$140:BX$140,"&gt;0"),_xlpm.n,$I131,BX$140*IF($C131="Bell",EXP(-0.5*((_xlpm.k-(_xlpm.n+1)/2)/MAX(_xlpm.n/6,0.5))^2),IF(_xlpm.n&lt;=6,1,MIN(1,_xlpm.k/3,(_xlpm.n-_xlpm.k+1)/3))))))</f>
        <v>0</v>
      </c>
      <c r="BY131" s="63">
        <f>IF($I131=0,0,IF(OR(BY$140=0,BY$1&lt;$G131,BY$1&gt;$H131+6),0,_xlfn.LET(_xlpm.k,COUNTIFS($J$1:BY$1,"&gt;="&amp;$G131,$J$140:BY$140,"&gt;0"),_xlpm.n,$I131,BY$140*IF($C131="Bell",EXP(-0.5*((_xlpm.k-(_xlpm.n+1)/2)/MAX(_xlpm.n/6,0.5))^2),IF(_xlpm.n&lt;=6,1,MIN(1,_xlpm.k/3,(_xlpm.n-_xlpm.k+1)/3))))))</f>
        <v>0</v>
      </c>
      <c r="BZ131" s="63">
        <f>IF($I131=0,0,IF(OR(BZ$140=0,BZ$1&lt;$G131,BZ$1&gt;$H131+6),0,_xlfn.LET(_xlpm.k,COUNTIFS($J$1:BZ$1,"&gt;="&amp;$G131,$J$140:BZ$140,"&gt;0"),_xlpm.n,$I131,BZ$140*IF($C131="Bell",EXP(-0.5*((_xlpm.k-(_xlpm.n+1)/2)/MAX(_xlpm.n/6,0.5))^2),IF(_xlpm.n&lt;=6,1,MIN(1,_xlpm.k/3,(_xlpm.n-_xlpm.k+1)/3))))))</f>
        <v>0</v>
      </c>
      <c r="CA131" s="63">
        <f>IF($I131=0,0,IF(OR(CA$140=0,CA$1&lt;$G131,CA$1&gt;$H131+6),0,_xlfn.LET(_xlpm.k,COUNTIFS($J$1:CA$1,"&gt;="&amp;$G131,$J$140:CA$140,"&gt;0"),_xlpm.n,$I131,CA$140*IF($C131="Bell",EXP(-0.5*((_xlpm.k-(_xlpm.n+1)/2)/MAX(_xlpm.n/6,0.5))^2),IF(_xlpm.n&lt;=6,1,MIN(1,_xlpm.k/3,(_xlpm.n-_xlpm.k+1)/3))))))</f>
        <v>0</v>
      </c>
      <c r="CB131" s="63">
        <f>IF($I131=0,0,IF(OR(CB$140=0,CB$1&lt;$G131,CB$1&gt;$H131+6),0,_xlfn.LET(_xlpm.k,COUNTIFS($J$1:CB$1,"&gt;="&amp;$G131,$J$140:CB$140,"&gt;0"),_xlpm.n,$I131,CB$140*IF($C131="Bell",EXP(-0.5*((_xlpm.k-(_xlpm.n+1)/2)/MAX(_xlpm.n/6,0.5))^2),IF(_xlpm.n&lt;=6,1,MIN(1,_xlpm.k/3,(_xlpm.n-_xlpm.k+1)/3))))))</f>
        <v>0</v>
      </c>
      <c r="CC131" s="63">
        <f>IF($I131=0,0,IF(OR(CC$140=0,CC$1&lt;$G131,CC$1&gt;$H131+6),0,_xlfn.LET(_xlpm.k,COUNTIFS($J$1:CC$1,"&gt;="&amp;$G131,$J$140:CC$140,"&gt;0"),_xlpm.n,$I131,CC$140*IF($C131="Bell",EXP(-0.5*((_xlpm.k-(_xlpm.n+1)/2)/MAX(_xlpm.n/6,0.5))^2),IF(_xlpm.n&lt;=6,1,MIN(1,_xlpm.k/3,(_xlpm.n-_xlpm.k+1)/3))))))</f>
        <v>0</v>
      </c>
      <c r="CD131" s="63">
        <f>IF($I131=0,0,IF(OR(CD$140=0,CD$1&lt;$G131,CD$1&gt;$H131+6),0,_xlfn.LET(_xlpm.k,COUNTIFS($J$1:CD$1,"&gt;="&amp;$G131,$J$140:CD$140,"&gt;0"),_xlpm.n,$I131,CD$140*IF($C131="Bell",EXP(-0.5*((_xlpm.k-(_xlpm.n+1)/2)/MAX(_xlpm.n/6,0.5))^2),IF(_xlpm.n&lt;=6,1,MIN(1,_xlpm.k/3,(_xlpm.n-_xlpm.k+1)/3))))))</f>
        <v>0</v>
      </c>
      <c r="CE131" s="63">
        <f>IF($I131=0,0,IF(OR(CE$140=0,CE$1&lt;$G131,CE$1&gt;$H131+6),0,_xlfn.LET(_xlpm.k,COUNTIFS($J$1:CE$1,"&gt;="&amp;$G131,$J$140:CE$140,"&gt;0"),_xlpm.n,$I131,CE$140*IF($C131="Bell",EXP(-0.5*((_xlpm.k-(_xlpm.n+1)/2)/MAX(_xlpm.n/6,0.5))^2),IF(_xlpm.n&lt;=6,1,MIN(1,_xlpm.k/3,(_xlpm.n-_xlpm.k+1)/3))))))</f>
        <v>0</v>
      </c>
      <c r="CF131" s="63">
        <f>IF($I131=0,0,IF(OR(CF$140=0,CF$1&lt;$G131,CF$1&gt;$H131+6),0,_xlfn.LET(_xlpm.k,COUNTIFS($J$1:CF$1,"&gt;="&amp;$G131,$J$140:CF$140,"&gt;0"),_xlpm.n,$I131,CF$140*IF($C131="Bell",EXP(-0.5*((_xlpm.k-(_xlpm.n+1)/2)/MAX(_xlpm.n/6,0.5))^2),IF(_xlpm.n&lt;=6,1,MIN(1,_xlpm.k/3,(_xlpm.n-_xlpm.k+1)/3))))))</f>
        <v>0</v>
      </c>
      <c r="CG131" s="63">
        <f>IF($I131=0,0,IF(OR(CG$140=0,CG$1&lt;$G131,CG$1&gt;$H131+6),0,_xlfn.LET(_xlpm.k,COUNTIFS($J$1:CG$1,"&gt;="&amp;$G131,$J$140:CG$140,"&gt;0"),_xlpm.n,$I131,CG$140*IF($C131="Bell",EXP(-0.5*((_xlpm.k-(_xlpm.n+1)/2)/MAX(_xlpm.n/6,0.5))^2),IF(_xlpm.n&lt;=6,1,MIN(1,_xlpm.k/3,(_xlpm.n-_xlpm.k+1)/3))))))</f>
        <v>0</v>
      </c>
      <c r="CH131" s="63">
        <f>IF($I131=0,0,IF(OR(CH$140=0,CH$1&lt;$G131,CH$1&gt;$H131+6),0,_xlfn.LET(_xlpm.k,COUNTIFS($J$1:CH$1,"&gt;="&amp;$G131,$J$140:CH$140,"&gt;0"),_xlpm.n,$I131,CH$140*IF($C131="Bell",EXP(-0.5*((_xlpm.k-(_xlpm.n+1)/2)/MAX(_xlpm.n/6,0.5))^2),IF(_xlpm.n&lt;=6,1,MIN(1,_xlpm.k/3,(_xlpm.n-_xlpm.k+1)/3))))))</f>
        <v>0</v>
      </c>
      <c r="CI131" s="63">
        <f>IF($I131=0,0,IF(OR(CI$140=0,CI$1&lt;$G131,CI$1&gt;$H131+6),0,_xlfn.LET(_xlpm.k,COUNTIFS($J$1:CI$1,"&gt;="&amp;$G131,$J$140:CI$140,"&gt;0"),_xlpm.n,$I131,CI$140*IF($C131="Bell",EXP(-0.5*((_xlpm.k-(_xlpm.n+1)/2)/MAX(_xlpm.n/6,0.5))^2),IF(_xlpm.n&lt;=6,1,MIN(1,_xlpm.k/3,(_xlpm.n-_xlpm.k+1)/3))))))</f>
        <v>0</v>
      </c>
      <c r="CJ131" s="63">
        <f>IF($I131=0,0,IF(OR(CJ$140=0,CJ$1&lt;$G131,CJ$1&gt;$H131+6),0,_xlfn.LET(_xlpm.k,COUNTIFS($J$1:CJ$1,"&gt;="&amp;$G131,$J$140:CJ$140,"&gt;0"),_xlpm.n,$I131,CJ$140*IF($C131="Bell",EXP(-0.5*((_xlpm.k-(_xlpm.n+1)/2)/MAX(_xlpm.n/6,0.5))^2),IF(_xlpm.n&lt;=6,1,MIN(1,_xlpm.k/3,(_xlpm.n-_xlpm.k+1)/3))))))</f>
        <v>0</v>
      </c>
      <c r="CK131" s="63">
        <f>IF($I131=0,0,IF(OR(CK$140=0,CK$1&lt;$G131,CK$1&gt;$H131+6),0,_xlfn.LET(_xlpm.k,COUNTIFS($J$1:CK$1,"&gt;="&amp;$G131,$J$140:CK$140,"&gt;0"),_xlpm.n,$I131,CK$140*IF($C131="Bell",EXP(-0.5*((_xlpm.k-(_xlpm.n+1)/2)/MAX(_xlpm.n/6,0.5))^2),IF(_xlpm.n&lt;=6,1,MIN(1,_xlpm.k/3,(_xlpm.n-_xlpm.k+1)/3))))))</f>
        <v>0</v>
      </c>
      <c r="CL131" s="63">
        <f>IF($I131=0,0,IF(OR(CL$140=0,CL$1&lt;$G131,CL$1&gt;$H131+6),0,_xlfn.LET(_xlpm.k,COUNTIFS($J$1:CL$1,"&gt;="&amp;$G131,$J$140:CL$140,"&gt;0"),_xlpm.n,$I131,CL$140*IF($C131="Bell",EXP(-0.5*((_xlpm.k-(_xlpm.n+1)/2)/MAX(_xlpm.n/6,0.5))^2),IF(_xlpm.n&lt;=6,1,MIN(1,_xlpm.k/3,(_xlpm.n-_xlpm.k+1)/3))))))</f>
        <v>0</v>
      </c>
      <c r="CM131" s="63">
        <f>IF($I131=0,0,IF(OR(CM$140=0,CM$1&lt;$G131,CM$1&gt;$H131+6),0,_xlfn.LET(_xlpm.k,COUNTIFS($J$1:CM$1,"&gt;="&amp;$G131,$J$140:CM$140,"&gt;0"),_xlpm.n,$I131,CM$140*IF($C131="Bell",EXP(-0.5*((_xlpm.k-(_xlpm.n+1)/2)/MAX(_xlpm.n/6,0.5))^2),IF(_xlpm.n&lt;=6,1,MIN(1,_xlpm.k/3,(_xlpm.n-_xlpm.k+1)/3))))))</f>
        <v>0</v>
      </c>
      <c r="CN131" s="63">
        <f>IF($I131=0,0,IF(OR(CN$140=0,CN$1&lt;$G131,CN$1&gt;$H131+6),0,_xlfn.LET(_xlpm.k,COUNTIFS($J$1:CN$1,"&gt;="&amp;$G131,$J$140:CN$140,"&gt;0"),_xlpm.n,$I131,CN$140*IF($C131="Bell",EXP(-0.5*((_xlpm.k-(_xlpm.n+1)/2)/MAX(_xlpm.n/6,0.5))^2),IF(_xlpm.n&lt;=6,1,MIN(1,_xlpm.k/3,(_xlpm.n-_xlpm.k+1)/3))))))</f>
        <v>0</v>
      </c>
      <c r="CO131" s="63">
        <f>IF($I131=0,0,IF(OR(CO$140=0,CO$1&lt;$G131,CO$1&gt;$H131+6),0,_xlfn.LET(_xlpm.k,COUNTIFS($J$1:CO$1,"&gt;="&amp;$G131,$J$140:CO$140,"&gt;0"),_xlpm.n,$I131,CO$140*IF($C131="Bell",EXP(-0.5*((_xlpm.k-(_xlpm.n+1)/2)/MAX(_xlpm.n/6,0.5))^2),IF(_xlpm.n&lt;=6,1,MIN(1,_xlpm.k/3,(_xlpm.n-_xlpm.k+1)/3))))))</f>
        <v>0</v>
      </c>
      <c r="CP131" s="63">
        <f>IF($I131=0,0,IF(OR(CP$140=0,CP$1&lt;$G131,CP$1&gt;$H131+6),0,_xlfn.LET(_xlpm.k,COUNTIFS($J$1:CP$1,"&gt;="&amp;$G131,$J$140:CP$140,"&gt;0"),_xlpm.n,$I131,CP$140*IF($C131="Bell",EXP(-0.5*((_xlpm.k-(_xlpm.n+1)/2)/MAX(_xlpm.n/6,0.5))^2),IF(_xlpm.n&lt;=6,1,MIN(1,_xlpm.k/3,(_xlpm.n-_xlpm.k+1)/3))))))</f>
        <v>0</v>
      </c>
      <c r="CQ131" s="63">
        <f>IF($I131=0,0,IF(OR(CQ$140=0,CQ$1&lt;$G131,CQ$1&gt;$H131+6),0,_xlfn.LET(_xlpm.k,COUNTIFS($J$1:CQ$1,"&gt;="&amp;$G131,$J$140:CQ$140,"&gt;0"),_xlpm.n,$I131,CQ$140*IF($C131="Bell",EXP(-0.5*((_xlpm.k-(_xlpm.n+1)/2)/MAX(_xlpm.n/6,0.5))^2),IF(_xlpm.n&lt;=6,1,MIN(1,_xlpm.k/3,(_xlpm.n-_xlpm.k+1)/3))))))</f>
        <v>0</v>
      </c>
      <c r="CR131" s="63">
        <f>IF($I131=0,0,IF(OR(CR$140=0,CR$1&lt;$G131,CR$1&gt;$H131+6),0,_xlfn.LET(_xlpm.k,COUNTIFS($J$1:CR$1,"&gt;="&amp;$G131,$J$140:CR$140,"&gt;0"),_xlpm.n,$I131,CR$140*IF($C131="Bell",EXP(-0.5*((_xlpm.k-(_xlpm.n+1)/2)/MAX(_xlpm.n/6,0.5))^2),IF(_xlpm.n&lt;=6,1,MIN(1,_xlpm.k/3,(_xlpm.n-_xlpm.k+1)/3))))))</f>
        <v>0</v>
      </c>
      <c r="CS131" s="63">
        <f>IF($I131=0,0,IF(OR(CS$140=0,CS$1&lt;$G131,CS$1&gt;$H131+6),0,_xlfn.LET(_xlpm.k,COUNTIFS($J$1:CS$1,"&gt;="&amp;$G131,$J$140:CS$140,"&gt;0"),_xlpm.n,$I131,CS$140*IF($C131="Bell",EXP(-0.5*((_xlpm.k-(_xlpm.n+1)/2)/MAX(_xlpm.n/6,0.5))^2),IF(_xlpm.n&lt;=6,1,MIN(1,_xlpm.k/3,(_xlpm.n-_xlpm.k+1)/3))))))</f>
        <v>0</v>
      </c>
      <c r="CT131" s="63">
        <f>IF($I131=0,0,IF(OR(CT$140=0,CT$1&lt;$G131,CT$1&gt;$H131+6),0,_xlfn.LET(_xlpm.k,COUNTIFS($J$1:CT$1,"&gt;="&amp;$G131,$J$140:CT$140,"&gt;0"),_xlpm.n,$I131,CT$140*IF($C131="Bell",EXP(-0.5*((_xlpm.k-(_xlpm.n+1)/2)/MAX(_xlpm.n/6,0.5))^2),IF(_xlpm.n&lt;=6,1,MIN(1,_xlpm.k/3,(_xlpm.n-_xlpm.k+1)/3))))))</f>
        <v>0</v>
      </c>
      <c r="CU131" s="63">
        <f>IF($I131=0,0,IF(OR(CU$140=0,CU$1&lt;$G131,CU$1&gt;$H131+6),0,_xlfn.LET(_xlpm.k,COUNTIFS($J$1:CU$1,"&gt;="&amp;$G131,$J$140:CU$140,"&gt;0"),_xlpm.n,$I131,CU$140*IF($C131="Bell",EXP(-0.5*((_xlpm.k-(_xlpm.n+1)/2)/MAX(_xlpm.n/6,0.5))^2),IF(_xlpm.n&lt;=6,1,MIN(1,_xlpm.k/3,(_xlpm.n-_xlpm.k+1)/3))))))</f>
        <v>0</v>
      </c>
      <c r="CV131" s="63">
        <f>IF($I131=0,0,IF(OR(CV$140=0,CV$1&lt;$G131,CV$1&gt;$H131+6),0,_xlfn.LET(_xlpm.k,COUNTIFS($J$1:CV$1,"&gt;="&amp;$G131,$J$140:CV$140,"&gt;0"),_xlpm.n,$I131,CV$140*IF($C131="Bell",EXP(-0.5*((_xlpm.k-(_xlpm.n+1)/2)/MAX(_xlpm.n/6,0.5))^2),IF(_xlpm.n&lt;=6,1,MIN(1,_xlpm.k/3,(_xlpm.n-_xlpm.k+1)/3))))))</f>
        <v>0</v>
      </c>
      <c r="CW131" s="63">
        <f>IF($I131=0,0,IF(OR(CW$140=0,CW$1&lt;$G131,CW$1&gt;$H131+6),0,_xlfn.LET(_xlpm.k,COUNTIFS($J$1:CW$1,"&gt;="&amp;$G131,$J$140:CW$140,"&gt;0"),_xlpm.n,$I131,CW$140*IF($C131="Bell",EXP(-0.5*((_xlpm.k-(_xlpm.n+1)/2)/MAX(_xlpm.n/6,0.5))^2),IF(_xlpm.n&lt;=6,1,MIN(1,_xlpm.k/3,(_xlpm.n-_xlpm.k+1)/3))))))</f>
        <v>0</v>
      </c>
      <c r="CX131" s="63">
        <f>IF($I131=0,0,IF(OR(CX$140=0,CX$1&lt;$G131,CX$1&gt;$H131+6),0,_xlfn.LET(_xlpm.k,COUNTIFS($J$1:CX$1,"&gt;="&amp;$G131,$J$140:CX$140,"&gt;0"),_xlpm.n,$I131,CX$140*IF($C131="Bell",EXP(-0.5*((_xlpm.k-(_xlpm.n+1)/2)/MAX(_xlpm.n/6,0.5))^2),IF(_xlpm.n&lt;=6,1,MIN(1,_xlpm.k/3,(_xlpm.n-_xlpm.k+1)/3))))))</f>
        <v>0</v>
      </c>
      <c r="CY131" s="63">
        <f>IF($I131=0,0,IF(OR(CY$140=0,CY$1&lt;$G131,CY$1&gt;$H131+6),0,_xlfn.LET(_xlpm.k,COUNTIFS($J$1:CY$1,"&gt;="&amp;$G131,$J$140:CY$140,"&gt;0"),_xlpm.n,$I131,CY$140*IF($C131="Bell",EXP(-0.5*((_xlpm.k-(_xlpm.n+1)/2)/MAX(_xlpm.n/6,0.5))^2),IF(_xlpm.n&lt;=6,1,MIN(1,_xlpm.k/3,(_xlpm.n-_xlpm.k+1)/3))))))</f>
        <v>0</v>
      </c>
      <c r="CZ131" s="63">
        <f>IF($I131=0,0,IF(OR(CZ$140=0,CZ$1&lt;$G131,CZ$1&gt;$H131+6),0,_xlfn.LET(_xlpm.k,COUNTIFS($J$1:CZ$1,"&gt;="&amp;$G131,$J$140:CZ$140,"&gt;0"),_xlpm.n,$I131,CZ$140*IF($C131="Bell",EXP(-0.5*((_xlpm.k-(_xlpm.n+1)/2)/MAX(_xlpm.n/6,0.5))^2),IF(_xlpm.n&lt;=6,1,MIN(1,_xlpm.k/3,(_xlpm.n-_xlpm.k+1)/3))))))</f>
        <v>0</v>
      </c>
      <c r="DA131" s="63">
        <f>IF($I131=0,0,IF(OR(DA$140=0,DA$1&lt;$G131,DA$1&gt;$H131+6),0,_xlfn.LET(_xlpm.k,COUNTIFS($J$1:DA$1,"&gt;="&amp;$G131,$J$140:DA$140,"&gt;0"),_xlpm.n,$I131,DA$140*IF($C131="Bell",EXP(-0.5*((_xlpm.k-(_xlpm.n+1)/2)/MAX(_xlpm.n/6,0.5))^2),IF(_xlpm.n&lt;=6,1,MIN(1,_xlpm.k/3,(_xlpm.n-_xlpm.k+1)/3))))))</f>
        <v>0</v>
      </c>
      <c r="DB131" s="63">
        <f>IF($I131=0,0,IF(OR(DB$140=0,DB$1&lt;$G131,DB$1&gt;$H131+6),0,_xlfn.LET(_xlpm.k,COUNTIFS($J$1:DB$1,"&gt;="&amp;$G131,$J$140:DB$140,"&gt;0"),_xlpm.n,$I131,DB$140*IF($C131="Bell",EXP(-0.5*((_xlpm.k-(_xlpm.n+1)/2)/MAX(_xlpm.n/6,0.5))^2),IF(_xlpm.n&lt;=6,1,MIN(1,_xlpm.k/3,(_xlpm.n-_xlpm.k+1)/3))))))</f>
        <v>0</v>
      </c>
      <c r="DC131" s="63">
        <f>IF($I131=0,0,IF(OR(DC$140=0,DC$1&lt;$G131,DC$1&gt;$H131+6),0,_xlfn.LET(_xlpm.k,COUNTIFS($J$1:DC$1,"&gt;="&amp;$G131,$J$140:DC$140,"&gt;0"),_xlpm.n,$I131,DC$140*IF($C131="Bell",EXP(-0.5*((_xlpm.k-(_xlpm.n+1)/2)/MAX(_xlpm.n/6,0.5))^2),IF(_xlpm.n&lt;=6,1,MIN(1,_xlpm.k/3,(_xlpm.n-_xlpm.k+1)/3))))))</f>
        <v>0</v>
      </c>
      <c r="DD131" s="63">
        <f>IF($I131=0,0,IF(OR(DD$140=0,DD$1&lt;$G131,DD$1&gt;$H131+6),0,_xlfn.LET(_xlpm.k,COUNTIFS($J$1:DD$1,"&gt;="&amp;$G131,$J$140:DD$140,"&gt;0"),_xlpm.n,$I131,DD$140*IF($C131="Bell",EXP(-0.5*((_xlpm.k-(_xlpm.n+1)/2)/MAX(_xlpm.n/6,0.5))^2),IF(_xlpm.n&lt;=6,1,MIN(1,_xlpm.k/3,(_xlpm.n-_xlpm.k+1)/3))))))</f>
        <v>0</v>
      </c>
      <c r="DE131" s="63">
        <f>IF($I131=0,0,IF(OR(DE$140=0,DE$1&lt;$G131,DE$1&gt;$H131+6),0,_xlfn.LET(_xlpm.k,COUNTIFS($J$1:DE$1,"&gt;="&amp;$G131,$J$140:DE$140,"&gt;0"),_xlpm.n,$I131,DE$140*IF($C131="Bell",EXP(-0.5*((_xlpm.k-(_xlpm.n+1)/2)/MAX(_xlpm.n/6,0.5))^2),IF(_xlpm.n&lt;=6,1,MIN(1,_xlpm.k/3,(_xlpm.n-_xlpm.k+1)/3))))))</f>
        <v>0</v>
      </c>
      <c r="DF131" s="63">
        <f>IF($I131=0,0,IF(OR(DF$140=0,DF$1&lt;$G131,DF$1&gt;$H131+6),0,_xlfn.LET(_xlpm.k,COUNTIFS($J$1:DF$1,"&gt;="&amp;$G131,$J$140:DF$140,"&gt;0"),_xlpm.n,$I131,DF$140*IF($C131="Bell",EXP(-0.5*((_xlpm.k-(_xlpm.n+1)/2)/MAX(_xlpm.n/6,0.5))^2),IF(_xlpm.n&lt;=6,1,MIN(1,_xlpm.k/3,(_xlpm.n-_xlpm.k+1)/3))))))</f>
        <v>0</v>
      </c>
      <c r="DG131" s="63">
        <f>IF($I131=0,0,IF(OR(DG$140=0,DG$1&lt;$G131,DG$1&gt;$H131+6),0,_xlfn.LET(_xlpm.k,COUNTIFS($J$1:DG$1,"&gt;="&amp;$G131,$J$140:DG$140,"&gt;0"),_xlpm.n,$I131,DG$140*IF($C131="Bell",EXP(-0.5*((_xlpm.k-(_xlpm.n+1)/2)/MAX(_xlpm.n/6,0.5))^2),IF(_xlpm.n&lt;=6,1,MIN(1,_xlpm.k/3,(_xlpm.n-_xlpm.k+1)/3))))))</f>
        <v>0</v>
      </c>
      <c r="DH131" s="63">
        <f>IF($I131=0,0,IF(OR(DH$140=0,DH$1&lt;$G131,DH$1&gt;$H131+6),0,_xlfn.LET(_xlpm.k,COUNTIFS($J$1:DH$1,"&gt;="&amp;$G131,$J$140:DH$140,"&gt;0"),_xlpm.n,$I131,DH$140*IF($C131="Bell",EXP(-0.5*((_xlpm.k-(_xlpm.n+1)/2)/MAX(_xlpm.n/6,0.5))^2),IF(_xlpm.n&lt;=6,1,MIN(1,_xlpm.k/3,(_xlpm.n-_xlpm.k+1)/3))))))</f>
        <v>0</v>
      </c>
      <c r="DI131" s="63">
        <f>IF($I131=0,0,IF(OR(DI$140=0,DI$1&lt;$G131,DI$1&gt;$H131+6),0,_xlfn.LET(_xlpm.k,COUNTIFS($J$1:DI$1,"&gt;="&amp;$G131,$J$140:DI$140,"&gt;0"),_xlpm.n,$I131,DI$140*IF($C131="Bell",EXP(-0.5*((_xlpm.k-(_xlpm.n+1)/2)/MAX(_xlpm.n/6,0.5))^2),IF(_xlpm.n&lt;=6,1,MIN(1,_xlpm.k/3,(_xlpm.n-_xlpm.k+1)/3))))))</f>
        <v>0</v>
      </c>
      <c r="DJ131" s="63">
        <f>IF($I131=0,0,IF(OR(DJ$140=0,DJ$1&lt;$G131,DJ$1&gt;$H131+6),0,_xlfn.LET(_xlpm.k,COUNTIFS($J$1:DJ$1,"&gt;="&amp;$G131,$J$140:DJ$140,"&gt;0"),_xlpm.n,$I131,DJ$140*IF($C131="Bell",EXP(-0.5*((_xlpm.k-(_xlpm.n+1)/2)/MAX(_xlpm.n/6,0.5))^2),IF(_xlpm.n&lt;=6,1,MIN(1,_xlpm.k/3,(_xlpm.n-_xlpm.k+1)/3))))))</f>
        <v>0</v>
      </c>
      <c r="DK131" s="63">
        <f>IF($I131=0,0,IF(OR(DK$140=0,DK$1&lt;$G131,DK$1&gt;$H131+6),0,_xlfn.LET(_xlpm.k,COUNTIFS($J$1:DK$1,"&gt;="&amp;$G131,$J$140:DK$140,"&gt;0"),_xlpm.n,$I131,DK$140*IF($C131="Bell",EXP(-0.5*((_xlpm.k-(_xlpm.n+1)/2)/MAX(_xlpm.n/6,0.5))^2),IF(_xlpm.n&lt;=6,1,MIN(1,_xlpm.k/3,(_xlpm.n-_xlpm.k+1)/3))))))</f>
        <v>0</v>
      </c>
      <c r="DL131" s="63">
        <f>IF($I131=0,0,IF(OR(DL$140=0,DL$1&lt;$G131,DL$1&gt;$H131+6),0,_xlfn.LET(_xlpm.k,COUNTIFS($J$1:DL$1,"&gt;="&amp;$G131,$J$140:DL$140,"&gt;0"),_xlpm.n,$I131,DL$140*IF($C131="Bell",EXP(-0.5*((_xlpm.k-(_xlpm.n+1)/2)/MAX(_xlpm.n/6,0.5))^2),IF(_xlpm.n&lt;=6,1,MIN(1,_xlpm.k/3,(_xlpm.n-_xlpm.k+1)/3))))))</f>
        <v>0</v>
      </c>
      <c r="DM131" s="63">
        <f>IF($I131=0,0,IF(OR(DM$140=0,DM$1&lt;$G131,DM$1&gt;$H131+6),0,_xlfn.LET(_xlpm.k,COUNTIFS($J$1:DM$1,"&gt;="&amp;$G131,$J$140:DM$140,"&gt;0"),_xlpm.n,$I131,DM$140*IF($C131="Bell",EXP(-0.5*((_xlpm.k-(_xlpm.n+1)/2)/MAX(_xlpm.n/6,0.5))^2),IF(_xlpm.n&lt;=6,1,MIN(1,_xlpm.k/3,(_xlpm.n-_xlpm.k+1)/3))))))</f>
        <v>0</v>
      </c>
      <c r="DN131" s="63">
        <f>IF($I131=0,0,IF(OR(DN$140=0,DN$1&lt;$G131,DN$1&gt;$H131+6),0,_xlfn.LET(_xlpm.k,COUNTIFS($J$1:DN$1,"&gt;="&amp;$G131,$J$140:DN$140,"&gt;0"),_xlpm.n,$I131,DN$140*IF($C131="Bell",EXP(-0.5*((_xlpm.k-(_xlpm.n+1)/2)/MAX(_xlpm.n/6,0.5))^2),IF(_xlpm.n&lt;=6,1,MIN(1,_xlpm.k/3,(_xlpm.n-_xlpm.k+1)/3))))))</f>
        <v>0</v>
      </c>
      <c r="DO131" s="63">
        <f>IF($I131=0,0,IF(OR(DO$140=0,DO$1&lt;$G131,DO$1&gt;$H131+6),0,_xlfn.LET(_xlpm.k,COUNTIFS($J$1:DO$1,"&gt;="&amp;$G131,$J$140:DO$140,"&gt;0"),_xlpm.n,$I131,DO$140*IF($C131="Bell",EXP(-0.5*((_xlpm.k-(_xlpm.n+1)/2)/MAX(_xlpm.n/6,0.5))^2),IF(_xlpm.n&lt;=6,1,MIN(1,_xlpm.k/3,(_xlpm.n-_xlpm.k+1)/3))))))</f>
        <v>0</v>
      </c>
      <c r="DP131" s="63">
        <f>IF($I131=0,0,IF(OR(DP$140=0,DP$1&lt;$G131,DP$1&gt;$H131+6),0,_xlfn.LET(_xlpm.k,COUNTIFS($J$1:DP$1,"&gt;="&amp;$G131,$J$140:DP$140,"&gt;0"),_xlpm.n,$I131,DP$140*IF($C131="Bell",EXP(-0.5*((_xlpm.k-(_xlpm.n+1)/2)/MAX(_xlpm.n/6,0.5))^2),IF(_xlpm.n&lt;=6,1,MIN(1,_xlpm.k/3,(_xlpm.n-_xlpm.k+1)/3))))))</f>
        <v>0</v>
      </c>
      <c r="DQ131" s="63">
        <f>IF($I131=0,0,IF(OR(DQ$140=0,DQ$1&lt;$G131,DQ$1&gt;$H131+6),0,_xlfn.LET(_xlpm.k,COUNTIFS($J$1:DQ$1,"&gt;="&amp;$G131,$J$140:DQ$140,"&gt;0"),_xlpm.n,$I131,DQ$140*IF($C131="Bell",EXP(-0.5*((_xlpm.k-(_xlpm.n+1)/2)/MAX(_xlpm.n/6,0.5))^2),IF(_xlpm.n&lt;=6,1,MIN(1,_xlpm.k/3,(_xlpm.n-_xlpm.k+1)/3))))))</f>
        <v>0</v>
      </c>
      <c r="DR131" s="63">
        <f>IF($I131=0,0,IF(OR(DR$140=0,DR$1&lt;$G131,DR$1&gt;$H131+6),0,_xlfn.LET(_xlpm.k,COUNTIFS($J$1:DR$1,"&gt;="&amp;$G131,$J$140:DR$140,"&gt;0"),_xlpm.n,$I131,DR$140*IF($C131="Bell",EXP(-0.5*((_xlpm.k-(_xlpm.n+1)/2)/MAX(_xlpm.n/6,0.5))^2),IF(_xlpm.n&lt;=6,1,MIN(1,_xlpm.k/3,(_xlpm.n-_xlpm.k+1)/3))))))</f>
        <v>0</v>
      </c>
      <c r="DS131" s="63">
        <f>IF($I131=0,0,IF(OR(DS$140=0,DS$1&lt;$G131,DS$1&gt;$H131+6),0,_xlfn.LET(_xlpm.k,COUNTIFS($J$1:DS$1,"&gt;="&amp;$G131,$J$140:DS$140,"&gt;0"),_xlpm.n,$I131,DS$140*IF($C131="Bell",EXP(-0.5*((_xlpm.k-(_xlpm.n+1)/2)/MAX(_xlpm.n/6,0.5))^2),IF(_xlpm.n&lt;=6,1,MIN(1,_xlpm.k/3,(_xlpm.n-_xlpm.k+1)/3))))))</f>
        <v>0</v>
      </c>
      <c r="DT131" s="63">
        <f>IF($I131=0,0,IF(OR(DT$140=0,DT$1&lt;$G131,DT$1&gt;$H131+6),0,_xlfn.LET(_xlpm.k,COUNTIFS($J$1:DT$1,"&gt;="&amp;$G131,$J$140:DT$140,"&gt;0"),_xlpm.n,$I131,DT$140*IF($C131="Bell",EXP(-0.5*((_xlpm.k-(_xlpm.n+1)/2)/MAX(_xlpm.n/6,0.5))^2),IF(_xlpm.n&lt;=6,1,MIN(1,_xlpm.k/3,(_xlpm.n-_xlpm.k+1)/3))))))</f>
        <v>0</v>
      </c>
      <c r="DU131" s="63">
        <f>IF($I131=0,0,IF(OR(DU$140=0,DU$1&lt;$G131,DU$1&gt;$H131+6),0,_xlfn.LET(_xlpm.k,COUNTIFS($J$1:DU$1,"&gt;="&amp;$G131,$J$140:DU$140,"&gt;0"),_xlpm.n,$I131,DU$140*IF($C131="Bell",EXP(-0.5*((_xlpm.k-(_xlpm.n+1)/2)/MAX(_xlpm.n/6,0.5))^2),IF(_xlpm.n&lt;=6,1,MIN(1,_xlpm.k/3,(_xlpm.n-_xlpm.k+1)/3))))))</f>
        <v>0</v>
      </c>
      <c r="DV131" s="63">
        <f>IF($I131=0,0,IF(OR(DV$140=0,DV$1&lt;$G131,DV$1&gt;$H131+6),0,_xlfn.LET(_xlpm.k,COUNTIFS($J$1:DV$1,"&gt;="&amp;$G131,$J$140:DV$140,"&gt;0"),_xlpm.n,$I131,DV$140*IF($C131="Bell",EXP(-0.5*((_xlpm.k-(_xlpm.n+1)/2)/MAX(_xlpm.n/6,0.5))^2),IF(_xlpm.n&lt;=6,1,MIN(1,_xlpm.k/3,(_xlpm.n-_xlpm.k+1)/3))))))</f>
        <v>0</v>
      </c>
      <c r="DW131" s="63">
        <f>IF($I131=0,0,IF(OR(DW$140=0,DW$1&lt;$G131,DW$1&gt;$H131+6),0,_xlfn.LET(_xlpm.k,COUNTIFS($J$1:DW$1,"&gt;="&amp;$G131,$J$140:DW$140,"&gt;0"),_xlpm.n,$I131,DW$140*IF($C131="Bell",EXP(-0.5*((_xlpm.k-(_xlpm.n+1)/2)/MAX(_xlpm.n/6,0.5))^2),IF(_xlpm.n&lt;=6,1,MIN(1,_xlpm.k/3,(_xlpm.n-_xlpm.k+1)/3))))))</f>
        <v>0</v>
      </c>
      <c r="DX131" s="63">
        <f>IF($I131=0,0,IF(OR(DX$140=0,DX$1&lt;$G131,DX$1&gt;$H131+6),0,_xlfn.LET(_xlpm.k,COUNTIFS($J$1:DX$1,"&gt;="&amp;$G131,$J$140:DX$140,"&gt;0"),_xlpm.n,$I131,DX$140*IF($C131="Bell",EXP(-0.5*((_xlpm.k-(_xlpm.n+1)/2)/MAX(_xlpm.n/6,0.5))^2),IF(_xlpm.n&lt;=6,1,MIN(1,_xlpm.k/3,(_xlpm.n-_xlpm.k+1)/3))))))</f>
        <v>0</v>
      </c>
      <c r="DY131" s="63">
        <f>IF($I131=0,0,IF(OR(DY$140=0,DY$1&lt;$G131,DY$1&gt;$H131+6),0,_xlfn.LET(_xlpm.k,COUNTIFS($J$1:DY$1,"&gt;="&amp;$G131,$J$140:DY$140,"&gt;0"),_xlpm.n,$I131,DY$140*IF($C131="Bell",EXP(-0.5*((_xlpm.k-(_xlpm.n+1)/2)/MAX(_xlpm.n/6,0.5))^2),IF(_xlpm.n&lt;=6,1,MIN(1,_xlpm.k/3,(_xlpm.n-_xlpm.k+1)/3))))))</f>
        <v>0</v>
      </c>
      <c r="DZ131" s="63">
        <f>IF($I131=0,0,IF(OR(DZ$140=0,DZ$1&lt;$G131,DZ$1&gt;$H131+6),0,_xlfn.LET(_xlpm.k,COUNTIFS($J$1:DZ$1,"&gt;="&amp;$G131,$J$140:DZ$140,"&gt;0"),_xlpm.n,$I131,DZ$140*IF($C131="Bell",EXP(-0.5*((_xlpm.k-(_xlpm.n+1)/2)/MAX(_xlpm.n/6,0.5))^2),IF(_xlpm.n&lt;=6,1,MIN(1,_xlpm.k/3,(_xlpm.n-_xlpm.k+1)/3))))))</f>
        <v>0</v>
      </c>
      <c r="EA131" s="63">
        <f>IF($I131=0,0,IF(OR(EA$140=0,EA$1&lt;$G131,EA$1&gt;$H131+6),0,_xlfn.LET(_xlpm.k,COUNTIFS($J$1:EA$1,"&gt;="&amp;$G131,$J$140:EA$140,"&gt;0"),_xlpm.n,$I131,EA$140*IF($C131="Bell",EXP(-0.5*((_xlpm.k-(_xlpm.n+1)/2)/MAX(_xlpm.n/6,0.5))^2),IF(_xlpm.n&lt;=6,1,MIN(1,_xlpm.k/3,(_xlpm.n-_xlpm.k+1)/3))))))</f>
        <v>0</v>
      </c>
      <c r="EB131" s="63">
        <f>IF($I131=0,0,IF(OR(EB$140=0,EB$1&lt;$G131,EB$1&gt;$H131+6),0,_xlfn.LET(_xlpm.k,COUNTIFS($J$1:EB$1,"&gt;="&amp;$G131,$J$140:EB$140,"&gt;0"),_xlpm.n,$I131,EB$140*IF($C131="Bell",EXP(-0.5*((_xlpm.k-(_xlpm.n+1)/2)/MAX(_xlpm.n/6,0.5))^2),IF(_xlpm.n&lt;=6,1,MIN(1,_xlpm.k/3,(_xlpm.n-_xlpm.k+1)/3))))))</f>
        <v>0</v>
      </c>
      <c r="EC131" s="63">
        <f>IF($I131=0,0,IF(OR(EC$140=0,EC$1&lt;$G131,EC$1&gt;$H131+6),0,_xlfn.LET(_xlpm.k,COUNTIFS($J$1:EC$1,"&gt;="&amp;$G131,$J$140:EC$140,"&gt;0"),_xlpm.n,$I131,EC$140*IF($C131="Bell",EXP(-0.5*((_xlpm.k-(_xlpm.n+1)/2)/MAX(_xlpm.n/6,0.5))^2),IF(_xlpm.n&lt;=6,1,MIN(1,_xlpm.k/3,(_xlpm.n-_xlpm.k+1)/3))))))</f>
        <v>0</v>
      </c>
      <c r="ED131" s="63">
        <f>IF($I131=0,0,IF(OR(ED$140=0,ED$1&lt;$G131,ED$1&gt;$H131+6),0,_xlfn.LET(_xlpm.k,COUNTIFS($J$1:ED$1,"&gt;="&amp;$G131,$J$140:ED$140,"&gt;0"),_xlpm.n,$I131,ED$140*IF($C131="Bell",EXP(-0.5*((_xlpm.k-(_xlpm.n+1)/2)/MAX(_xlpm.n/6,0.5))^2),IF(_xlpm.n&lt;=6,1,MIN(1,_xlpm.k/3,(_xlpm.n-_xlpm.k+1)/3))))))</f>
        <v>0</v>
      </c>
      <c r="EE131" s="63">
        <f>IF($I131=0,0,IF(OR(EE$140=0,EE$1&lt;$G131,EE$1&gt;$H131+6),0,_xlfn.LET(_xlpm.k,COUNTIFS($J$1:EE$1,"&gt;="&amp;$G131,$J$140:EE$140,"&gt;0"),_xlpm.n,$I131,EE$140*IF($C131="Bell",EXP(-0.5*((_xlpm.k-(_xlpm.n+1)/2)/MAX(_xlpm.n/6,0.5))^2),IF(_xlpm.n&lt;=6,1,MIN(1,_xlpm.k/3,(_xlpm.n-_xlpm.k+1)/3))))))</f>
        <v>0</v>
      </c>
      <c r="EF131" s="63">
        <f>IF($I131=0,0,IF(OR(EF$140=0,EF$1&lt;$G131,EF$1&gt;$H131+6),0,_xlfn.LET(_xlpm.k,COUNTIFS($J$1:EF$1,"&gt;="&amp;$G131,$J$140:EF$140,"&gt;0"),_xlpm.n,$I131,EF$140*IF($C131="Bell",EXP(-0.5*((_xlpm.k-(_xlpm.n+1)/2)/MAX(_xlpm.n/6,0.5))^2),IF(_xlpm.n&lt;=6,1,MIN(1,_xlpm.k/3,(_xlpm.n-_xlpm.k+1)/3))))))</f>
        <v>0</v>
      </c>
      <c r="EG131" s="63">
        <f>IF($I131=0,0,IF(OR(EG$140=0,EG$1&lt;$G131,EG$1&gt;$H131+6),0,_xlfn.LET(_xlpm.k,COUNTIFS($J$1:EG$1,"&gt;="&amp;$G131,$J$140:EG$140,"&gt;0"),_xlpm.n,$I131,EG$140*IF($C131="Bell",EXP(-0.5*((_xlpm.k-(_xlpm.n+1)/2)/MAX(_xlpm.n/6,0.5))^2),IF(_xlpm.n&lt;=6,1,MIN(1,_xlpm.k/3,(_xlpm.n-_xlpm.k+1)/3))))))</f>
        <v>0</v>
      </c>
      <c r="EH131" s="63">
        <f>IF($I131=0,0,IF(OR(EH$140=0,EH$1&lt;$G131,EH$1&gt;$H131+6),0,_xlfn.LET(_xlpm.k,COUNTIFS($J$1:EH$1,"&gt;="&amp;$G131,$J$140:EH$140,"&gt;0"),_xlpm.n,$I131,EH$140*IF($C131="Bell",EXP(-0.5*((_xlpm.k-(_xlpm.n+1)/2)/MAX(_xlpm.n/6,0.5))^2),IF(_xlpm.n&lt;=6,1,MIN(1,_xlpm.k/3,(_xlpm.n-_xlpm.k+1)/3))))))</f>
        <v>0</v>
      </c>
      <c r="EI131" s="63">
        <f>IF($I131=0,0,IF(OR(EI$140=0,EI$1&lt;$G131,EI$1&gt;$H131+6),0,_xlfn.LET(_xlpm.k,COUNTIFS($J$1:EI$1,"&gt;="&amp;$G131,$J$140:EI$140,"&gt;0"),_xlpm.n,$I131,EI$140*IF($C131="Bell",EXP(-0.5*((_xlpm.k-(_xlpm.n+1)/2)/MAX(_xlpm.n/6,0.5))^2),IF(_xlpm.n&lt;=6,1,MIN(1,_xlpm.k/3,(_xlpm.n-_xlpm.k+1)/3))))))</f>
        <v>0</v>
      </c>
      <c r="EJ131" s="63">
        <f>IF($I131=0,0,IF(OR(EJ$140=0,EJ$1&lt;$G131,EJ$1&gt;$H131+6),0,_xlfn.LET(_xlpm.k,COUNTIFS($J$1:EJ$1,"&gt;="&amp;$G131,$J$140:EJ$140,"&gt;0"),_xlpm.n,$I131,EJ$140*IF($C131="Bell",EXP(-0.5*((_xlpm.k-(_xlpm.n+1)/2)/MAX(_xlpm.n/6,0.5))^2),IF(_xlpm.n&lt;=6,1,MIN(1,_xlpm.k/3,(_xlpm.n-_xlpm.k+1)/3))))))</f>
        <v>0</v>
      </c>
      <c r="EK131" s="63">
        <f>IF($I131=0,0,IF(OR(EK$140=0,EK$1&lt;$G131,EK$1&gt;$H131+6),0,_xlfn.LET(_xlpm.k,COUNTIFS($J$1:EK$1,"&gt;="&amp;$G131,$J$140:EK$140,"&gt;0"),_xlpm.n,$I131,EK$140*IF($C131="Bell",EXP(-0.5*((_xlpm.k-(_xlpm.n+1)/2)/MAX(_xlpm.n/6,0.5))^2),IF(_xlpm.n&lt;=6,1,MIN(1,_xlpm.k/3,(_xlpm.n-_xlpm.k+1)/3))))))</f>
        <v>0</v>
      </c>
      <c r="EL131" s="63">
        <f>IF($I131=0,0,IF(OR(EL$140=0,EL$1&lt;$G131,EL$1&gt;$H131+6),0,_xlfn.LET(_xlpm.k,COUNTIFS($J$1:EL$1,"&gt;="&amp;$G131,$J$140:EL$140,"&gt;0"),_xlpm.n,$I131,EL$140*IF($C131="Bell",EXP(-0.5*((_xlpm.k-(_xlpm.n+1)/2)/MAX(_xlpm.n/6,0.5))^2),IF(_xlpm.n&lt;=6,1,MIN(1,_xlpm.k/3,(_xlpm.n-_xlpm.k+1)/3))))))</f>
        <v>0</v>
      </c>
      <c r="EM131" s="63">
        <f>IF($I131=0,0,IF(OR(EM$140=0,EM$1&lt;$G131,EM$1&gt;$H131+6),0,_xlfn.LET(_xlpm.k,COUNTIFS($J$1:EM$1,"&gt;="&amp;$G131,$J$140:EM$140,"&gt;0"),_xlpm.n,$I131,EM$140*IF($C131="Bell",EXP(-0.5*((_xlpm.k-(_xlpm.n+1)/2)/MAX(_xlpm.n/6,0.5))^2),IF(_xlpm.n&lt;=6,1,MIN(1,_xlpm.k/3,(_xlpm.n-_xlpm.k+1)/3))))))</f>
        <v>0</v>
      </c>
      <c r="EN131" s="63">
        <f>IF($I131=0,0,IF(OR(EN$140=0,EN$1&lt;$G131,EN$1&gt;$H131+6),0,_xlfn.LET(_xlpm.k,COUNTIFS($J$1:EN$1,"&gt;="&amp;$G131,$J$140:EN$140,"&gt;0"),_xlpm.n,$I131,EN$140*IF($C131="Bell",EXP(-0.5*((_xlpm.k-(_xlpm.n+1)/2)/MAX(_xlpm.n/6,0.5))^2),IF(_xlpm.n&lt;=6,1,MIN(1,_xlpm.k/3,(_xlpm.n-_xlpm.k+1)/3))))))</f>
        <v>0</v>
      </c>
      <c r="EO131" s="63">
        <f>IF($I131=0,0,IF(OR(EO$140=0,EO$1&lt;$G131,EO$1&gt;$H131+6),0,_xlfn.LET(_xlpm.k,COUNTIFS($J$1:EO$1,"&gt;="&amp;$G131,$J$140:EO$140,"&gt;0"),_xlpm.n,$I131,EO$140*IF($C131="Bell",EXP(-0.5*((_xlpm.k-(_xlpm.n+1)/2)/MAX(_xlpm.n/6,0.5))^2),IF(_xlpm.n&lt;=6,1,MIN(1,_xlpm.k/3,(_xlpm.n-_xlpm.k+1)/3))))))</f>
        <v>0</v>
      </c>
      <c r="EP131" s="63">
        <f>IF($I131=0,0,IF(OR(EP$140=0,EP$1&lt;$G131,EP$1&gt;$H131+6),0,_xlfn.LET(_xlpm.k,COUNTIFS($J$1:EP$1,"&gt;="&amp;$G131,$J$140:EP$140,"&gt;0"),_xlpm.n,$I131,EP$140*IF($C131="Bell",EXP(-0.5*((_xlpm.k-(_xlpm.n+1)/2)/MAX(_xlpm.n/6,0.5))^2),IF(_xlpm.n&lt;=6,1,MIN(1,_xlpm.k/3,(_xlpm.n-_xlpm.k+1)/3))))))</f>
        <v>0</v>
      </c>
      <c r="EQ131" s="63">
        <f>IF($I131=0,0,IF(OR(EQ$140=0,EQ$1&lt;$G131,EQ$1&gt;$H131+6),0,_xlfn.LET(_xlpm.k,COUNTIFS($J$1:EQ$1,"&gt;="&amp;$G131,$J$140:EQ$140,"&gt;0"),_xlpm.n,$I131,EQ$140*IF($C131="Bell",EXP(-0.5*((_xlpm.k-(_xlpm.n+1)/2)/MAX(_xlpm.n/6,0.5))^2),IF(_xlpm.n&lt;=6,1,MIN(1,_xlpm.k/3,(_xlpm.n-_xlpm.k+1)/3))))))</f>
        <v>0</v>
      </c>
      <c r="ER131" s="63">
        <f>IF($I131=0,0,IF(OR(ER$140=0,ER$1&lt;$G131,ER$1&gt;$H131+6),0,_xlfn.LET(_xlpm.k,COUNTIFS($J$1:ER$1,"&gt;="&amp;$G131,$J$140:ER$140,"&gt;0"),_xlpm.n,$I131,ER$140*IF($C131="Bell",EXP(-0.5*((_xlpm.k-(_xlpm.n+1)/2)/MAX(_xlpm.n/6,0.5))^2),IF(_xlpm.n&lt;=6,1,MIN(1,_xlpm.k/3,(_xlpm.n-_xlpm.k+1)/3))))))</f>
        <v>0</v>
      </c>
      <c r="ES131" s="63">
        <f>IF($I131=0,0,IF(OR(ES$140=0,ES$1&lt;$G131,ES$1&gt;$H131+6),0,_xlfn.LET(_xlpm.k,COUNTIFS($J$1:ES$1,"&gt;="&amp;$G131,$J$140:ES$140,"&gt;0"),_xlpm.n,$I131,ES$140*IF($C131="Bell",EXP(-0.5*((_xlpm.k-(_xlpm.n+1)/2)/MAX(_xlpm.n/6,0.5))^2),IF(_xlpm.n&lt;=6,1,MIN(1,_xlpm.k/3,(_xlpm.n-_xlpm.k+1)/3))))))</f>
        <v>0</v>
      </c>
      <c r="ET131" s="63">
        <f>IF($I131=0,0,IF(OR(ET$140=0,ET$1&lt;$G131,ET$1&gt;$H131+6),0,_xlfn.LET(_xlpm.k,COUNTIFS($J$1:ET$1,"&gt;="&amp;$G131,$J$140:ET$140,"&gt;0"),_xlpm.n,$I131,ET$140*IF($C131="Bell",EXP(-0.5*((_xlpm.k-(_xlpm.n+1)/2)/MAX(_xlpm.n/6,0.5))^2),IF(_xlpm.n&lt;=6,1,MIN(1,_xlpm.k/3,(_xlpm.n-_xlpm.k+1)/3))))))</f>
        <v>0</v>
      </c>
      <c r="EU131" s="63">
        <f>IF($I131=0,0,IF(OR(EU$140=0,EU$1&lt;$G131,EU$1&gt;$H131+6),0,_xlfn.LET(_xlpm.k,COUNTIFS($J$1:EU$1,"&gt;="&amp;$G131,$J$140:EU$140,"&gt;0"),_xlpm.n,$I131,EU$140*IF($C131="Bell",EXP(-0.5*((_xlpm.k-(_xlpm.n+1)/2)/MAX(_xlpm.n/6,0.5))^2),IF(_xlpm.n&lt;=6,1,MIN(1,_xlpm.k/3,(_xlpm.n-_xlpm.k+1)/3))))))</f>
        <v>0</v>
      </c>
      <c r="EV131" s="63">
        <f>IF($I131=0,0,IF(OR(EV$140=0,EV$1&lt;$G131,EV$1&gt;$H131+6),0,_xlfn.LET(_xlpm.k,COUNTIFS($J$1:EV$1,"&gt;="&amp;$G131,$J$140:EV$140,"&gt;0"),_xlpm.n,$I131,EV$140*IF($C131="Bell",EXP(-0.5*((_xlpm.k-(_xlpm.n+1)/2)/MAX(_xlpm.n/6,0.5))^2),IF(_xlpm.n&lt;=6,1,MIN(1,_xlpm.k/3,(_xlpm.n-_xlpm.k+1)/3))))))</f>
        <v>0</v>
      </c>
      <c r="EW131" s="63">
        <f>IF($I131=0,0,IF(OR(EW$140=0,EW$1&lt;$G131,EW$1&gt;$H131+6),0,_xlfn.LET(_xlpm.k,COUNTIFS($J$1:EW$1,"&gt;="&amp;$G131,$J$140:EW$140,"&gt;0"),_xlpm.n,$I131,EW$140*IF($C131="Bell",EXP(-0.5*((_xlpm.k-(_xlpm.n+1)/2)/MAX(_xlpm.n/6,0.5))^2),IF(_xlpm.n&lt;=6,1,MIN(1,_xlpm.k/3,(_xlpm.n-_xlpm.k+1)/3))))))</f>
        <v>0</v>
      </c>
      <c r="EX131" s="63">
        <f>IF($I131=0,0,IF(OR(EX$140=0,EX$1&lt;$G131,EX$1&gt;$H131+6),0,_xlfn.LET(_xlpm.k,COUNTIFS($J$1:EX$1,"&gt;="&amp;$G131,$J$140:EX$140,"&gt;0"),_xlpm.n,$I131,EX$140*IF($C131="Bell",EXP(-0.5*((_xlpm.k-(_xlpm.n+1)/2)/MAX(_xlpm.n/6,0.5))^2),IF(_xlpm.n&lt;=6,1,MIN(1,_xlpm.k/3,(_xlpm.n-_xlpm.k+1)/3))))))</f>
        <v>0</v>
      </c>
      <c r="EY131" s="63">
        <f>IF($I131=0,0,IF(OR(EY$140=0,EY$1&lt;$G131,EY$1&gt;$H131+6),0,_xlfn.LET(_xlpm.k,COUNTIFS($J$1:EY$1,"&gt;="&amp;$G131,$J$140:EY$140,"&gt;0"),_xlpm.n,$I131,EY$140*IF($C131="Bell",EXP(-0.5*((_xlpm.k-(_xlpm.n+1)/2)/MAX(_xlpm.n/6,0.5))^2),IF(_xlpm.n&lt;=6,1,MIN(1,_xlpm.k/3,(_xlpm.n-_xlpm.k+1)/3))))))</f>
        <v>0</v>
      </c>
      <c r="EZ131" s="63">
        <f>IF($I131=0,0,IF(OR(EZ$140=0,EZ$1&lt;$G131,EZ$1&gt;$H131+6),0,_xlfn.LET(_xlpm.k,COUNTIFS($J$1:EZ$1,"&gt;="&amp;$G131,$J$140:EZ$140,"&gt;0"),_xlpm.n,$I131,EZ$140*IF($C131="Bell",EXP(-0.5*((_xlpm.k-(_xlpm.n+1)/2)/MAX(_xlpm.n/6,0.5))^2),IF(_xlpm.n&lt;=6,1,MIN(1,_xlpm.k/3,(_xlpm.n-_xlpm.k+1)/3))))))</f>
        <v>0</v>
      </c>
      <c r="FA131" s="63">
        <f>IF($I131=0,0,IF(OR(FA$140=0,FA$1&lt;$G131,FA$1&gt;$H131+6),0,_xlfn.LET(_xlpm.k,COUNTIFS($J$1:FA$1,"&gt;="&amp;$G131,$J$140:FA$140,"&gt;0"),_xlpm.n,$I131,FA$140*IF($C131="Bell",EXP(-0.5*((_xlpm.k-(_xlpm.n+1)/2)/MAX(_xlpm.n/6,0.5))^2),IF(_xlpm.n&lt;=6,1,MIN(1,_xlpm.k/3,(_xlpm.n-_xlpm.k+1)/3))))))</f>
        <v>0</v>
      </c>
      <c r="FB131" s="63">
        <f>IF($I131=0,0,IF(OR(FB$140=0,FB$1&lt;$G131,FB$1&gt;$H131+6),0,_xlfn.LET(_xlpm.k,COUNTIFS($J$1:FB$1,"&gt;="&amp;$G131,$J$140:FB$140,"&gt;0"),_xlpm.n,$I131,FB$140*IF($C131="Bell",EXP(-0.5*((_xlpm.k-(_xlpm.n+1)/2)/MAX(_xlpm.n/6,0.5))^2),IF(_xlpm.n&lt;=6,1,MIN(1,_xlpm.k/3,(_xlpm.n-_xlpm.k+1)/3))))))</f>
        <v>0</v>
      </c>
      <c r="FC131" s="63">
        <f>IF($I131=0,0,IF(OR(FC$140=0,FC$1&lt;$G131,FC$1&gt;$H131+6),0,_xlfn.LET(_xlpm.k,COUNTIFS($J$1:FC$1,"&gt;="&amp;$G131,$J$140:FC$140,"&gt;0"),_xlpm.n,$I131,FC$140*IF($C131="Bell",EXP(-0.5*((_xlpm.k-(_xlpm.n+1)/2)/MAX(_xlpm.n/6,0.5))^2),IF(_xlpm.n&lt;=6,1,MIN(1,_xlpm.k/3,(_xlpm.n-_xlpm.k+1)/3))))))</f>
        <v>0</v>
      </c>
      <c r="FD131" s="63">
        <f>IF($I131=0,0,IF(OR(FD$140=0,FD$1&lt;$G131,FD$1&gt;$H131+6),0,_xlfn.LET(_xlpm.k,COUNTIFS($J$1:FD$1,"&gt;="&amp;$G131,$J$140:FD$140,"&gt;0"),_xlpm.n,$I131,FD$140*IF($C131="Bell",EXP(-0.5*((_xlpm.k-(_xlpm.n+1)/2)/MAX(_xlpm.n/6,0.5))^2),IF(_xlpm.n&lt;=6,1,MIN(1,_xlpm.k/3,(_xlpm.n-_xlpm.k+1)/3))))))</f>
        <v>0</v>
      </c>
      <c r="FE131" s="63">
        <f>IF($I131=0,0,IF(OR(FE$140=0,FE$1&lt;$G131,FE$1&gt;$H131+6),0,_xlfn.LET(_xlpm.k,COUNTIFS($J$1:FE$1,"&gt;="&amp;$G131,$J$140:FE$140,"&gt;0"),_xlpm.n,$I131,FE$140*IF($C131="Bell",EXP(-0.5*((_xlpm.k-(_xlpm.n+1)/2)/MAX(_xlpm.n/6,0.5))^2),IF(_xlpm.n&lt;=6,1,MIN(1,_xlpm.k/3,(_xlpm.n-_xlpm.k+1)/3))))))</f>
        <v>0</v>
      </c>
      <c r="FF131" s="63">
        <f>IF($I131=0,0,IF(OR(FF$140=0,FF$1&lt;$G131,FF$1&gt;$H131+6),0,_xlfn.LET(_xlpm.k,COUNTIFS($J$1:FF$1,"&gt;="&amp;$G131,$J$140:FF$140,"&gt;0"),_xlpm.n,$I131,FF$140*IF($C131="Bell",EXP(-0.5*((_xlpm.k-(_xlpm.n+1)/2)/MAX(_xlpm.n/6,0.5))^2),IF(_xlpm.n&lt;=6,1,MIN(1,_xlpm.k/3,(_xlpm.n-_xlpm.k+1)/3))))))</f>
        <v>0</v>
      </c>
      <c r="FG131" s="63">
        <f>IF($I131=0,0,IF(OR(FG$140=0,FG$1&lt;$G131,FG$1&gt;$H131+6),0,_xlfn.LET(_xlpm.k,COUNTIFS($J$1:FG$1,"&gt;="&amp;$G131,$J$140:FG$140,"&gt;0"),_xlpm.n,$I131,FG$140*IF($C131="Bell",EXP(-0.5*((_xlpm.k-(_xlpm.n+1)/2)/MAX(_xlpm.n/6,0.5))^2),IF(_xlpm.n&lt;=6,1,MIN(1,_xlpm.k/3,(_xlpm.n-_xlpm.k+1)/3))))))</f>
        <v>0</v>
      </c>
      <c r="FH131" s="63">
        <f>IF($I131=0,0,IF(OR(FH$140=0,FH$1&lt;$G131,FH$1&gt;$H131+6),0,_xlfn.LET(_xlpm.k,COUNTIFS($J$1:FH$1,"&gt;="&amp;$G131,$J$140:FH$140,"&gt;0"),_xlpm.n,$I131,FH$140*IF($C131="Bell",EXP(-0.5*((_xlpm.k-(_xlpm.n+1)/2)/MAX(_xlpm.n/6,0.5))^2),IF(_xlpm.n&lt;=6,1,MIN(1,_xlpm.k/3,(_xlpm.n-_xlpm.k+1)/3))))))</f>
        <v>0</v>
      </c>
      <c r="FI131" s="63">
        <f>IF($I131=0,0,IF(OR(FI$140=0,FI$1&lt;$G131,FI$1&gt;$H131+6),0,_xlfn.LET(_xlpm.k,COUNTIFS($J$1:FI$1,"&gt;="&amp;$G131,$J$140:FI$140,"&gt;0"),_xlpm.n,$I131,FI$140*IF($C131="Bell",EXP(-0.5*((_xlpm.k-(_xlpm.n+1)/2)/MAX(_xlpm.n/6,0.5))^2),IF(_xlpm.n&lt;=6,1,MIN(1,_xlpm.k/3,(_xlpm.n-_xlpm.k+1)/3))))))</f>
        <v>0</v>
      </c>
      <c r="FJ131" s="63">
        <f>IF($I131=0,0,IF(OR(FJ$140=0,FJ$1&lt;$G131,FJ$1&gt;$H131+6),0,_xlfn.LET(_xlpm.k,COUNTIFS($J$1:FJ$1,"&gt;="&amp;$G131,$J$140:FJ$140,"&gt;0"),_xlpm.n,$I131,FJ$140*IF($C131="Bell",EXP(-0.5*((_xlpm.k-(_xlpm.n+1)/2)/MAX(_xlpm.n/6,0.5))^2),IF(_xlpm.n&lt;=6,1,MIN(1,_xlpm.k/3,(_xlpm.n-_xlpm.k+1)/3))))))</f>
        <v>0</v>
      </c>
      <c r="FK131" s="63">
        <f>IF($I131=0,0,IF(OR(FK$140=0,FK$1&lt;$G131,FK$1&gt;$H131+6),0,_xlfn.LET(_xlpm.k,COUNTIFS($J$1:FK$1,"&gt;="&amp;$G131,$J$140:FK$140,"&gt;0"),_xlpm.n,$I131,FK$140*IF($C131="Bell",EXP(-0.5*((_xlpm.k-(_xlpm.n+1)/2)/MAX(_xlpm.n/6,0.5))^2),IF(_xlpm.n&lt;=6,1,MIN(1,_xlpm.k/3,(_xlpm.n-_xlpm.k+1)/3))))))</f>
        <v>0</v>
      </c>
      <c r="FL131" s="63">
        <f>IF($I131=0,0,IF(OR(FL$140=0,FL$1&lt;$G131,FL$1&gt;$H131+6),0,_xlfn.LET(_xlpm.k,COUNTIFS($J$1:FL$1,"&gt;="&amp;$G131,$J$140:FL$140,"&gt;0"),_xlpm.n,$I131,FL$140*IF($C131="Bell",EXP(-0.5*((_xlpm.k-(_xlpm.n+1)/2)/MAX(_xlpm.n/6,0.5))^2),IF(_xlpm.n&lt;=6,1,MIN(1,_xlpm.k/3,(_xlpm.n-_xlpm.k+1)/3))))))</f>
        <v>0</v>
      </c>
      <c r="FM131" s="63">
        <f>IF($I131=0,0,IF(OR(FM$140=0,FM$1&lt;$G131,FM$1&gt;$H131+6),0,_xlfn.LET(_xlpm.k,COUNTIFS($J$1:FM$1,"&gt;="&amp;$G131,$J$140:FM$140,"&gt;0"),_xlpm.n,$I131,FM$140*IF($C131="Bell",EXP(-0.5*((_xlpm.k-(_xlpm.n+1)/2)/MAX(_xlpm.n/6,0.5))^2),IF(_xlpm.n&lt;=6,1,MIN(1,_xlpm.k/3,(_xlpm.n-_xlpm.k+1)/3))))))</f>
        <v>0</v>
      </c>
      <c r="FN131" s="63">
        <f>IF($I131=0,0,IF(OR(FN$140=0,FN$1&lt;$G131,FN$1&gt;$H131+6),0,_xlfn.LET(_xlpm.k,COUNTIFS($J$1:FN$1,"&gt;="&amp;$G131,$J$140:FN$140,"&gt;0"),_xlpm.n,$I131,FN$140*IF($C131="Bell",EXP(-0.5*((_xlpm.k-(_xlpm.n+1)/2)/MAX(_xlpm.n/6,0.5))^2),IF(_xlpm.n&lt;=6,1,MIN(1,_xlpm.k/3,(_xlpm.n-_xlpm.k+1)/3))))))</f>
        <v>0</v>
      </c>
      <c r="FO131" s="63">
        <f>IF($I131=0,0,IF(OR(FO$140=0,FO$1&lt;$G131,FO$1&gt;$H131+6),0,_xlfn.LET(_xlpm.k,COUNTIFS($J$1:FO$1,"&gt;="&amp;$G131,$J$140:FO$140,"&gt;0"),_xlpm.n,$I131,FO$140*IF($C131="Bell",EXP(-0.5*((_xlpm.k-(_xlpm.n+1)/2)/MAX(_xlpm.n/6,0.5))^2),IF(_xlpm.n&lt;=6,1,MIN(1,_xlpm.k/3,(_xlpm.n-_xlpm.k+1)/3))))))</f>
        <v>0</v>
      </c>
      <c r="FP131" s="63">
        <f>IF($I131=0,0,IF(OR(FP$140=0,FP$1&lt;$G131,FP$1&gt;$H131+6),0,_xlfn.LET(_xlpm.k,COUNTIFS($J$1:FP$1,"&gt;="&amp;$G131,$J$140:FP$140,"&gt;0"),_xlpm.n,$I131,FP$140*IF($C131="Bell",EXP(-0.5*((_xlpm.k-(_xlpm.n+1)/2)/MAX(_xlpm.n/6,0.5))^2),IF(_xlpm.n&lt;=6,1,MIN(1,_xlpm.k/3,(_xlpm.n-_xlpm.k+1)/3))))))</f>
        <v>0</v>
      </c>
      <c r="FQ131" s="63">
        <f>IF($I131=0,0,IF(OR(FQ$140=0,FQ$1&lt;$G131,FQ$1&gt;$H131+6),0,_xlfn.LET(_xlpm.k,COUNTIFS($J$1:FQ$1,"&gt;="&amp;$G131,$J$140:FQ$140,"&gt;0"),_xlpm.n,$I131,FQ$140*IF($C131="Bell",EXP(-0.5*((_xlpm.k-(_xlpm.n+1)/2)/MAX(_xlpm.n/6,0.5))^2),IF(_xlpm.n&lt;=6,1,MIN(1,_xlpm.k/3,(_xlpm.n-_xlpm.k+1)/3))))))</f>
        <v>0</v>
      </c>
      <c r="FR131" s="63">
        <f>IF($I131=0,0,IF(OR(FR$140=0,FR$1&lt;$G131,FR$1&gt;$H131+6),0,_xlfn.LET(_xlpm.k,COUNTIFS($J$1:FR$1,"&gt;="&amp;$G131,$J$140:FR$140,"&gt;0"),_xlpm.n,$I131,FR$140*IF($C131="Bell",EXP(-0.5*((_xlpm.k-(_xlpm.n+1)/2)/MAX(_xlpm.n/6,0.5))^2),IF(_xlpm.n&lt;=6,1,MIN(1,_xlpm.k/3,(_xlpm.n-_xlpm.k+1)/3))))))</f>
        <v>0</v>
      </c>
      <c r="FS131" s="63">
        <f>IF($I131=0,0,IF(OR(FS$140=0,FS$1&lt;$G131,FS$1&gt;$H131+6),0,_xlfn.LET(_xlpm.k,COUNTIFS($J$1:FS$1,"&gt;="&amp;$G131,$J$140:FS$140,"&gt;0"),_xlpm.n,$I131,FS$140*IF($C131="Bell",EXP(-0.5*((_xlpm.k-(_xlpm.n+1)/2)/MAX(_xlpm.n/6,0.5))^2),IF(_xlpm.n&lt;=6,1,MIN(1,_xlpm.k/3,(_xlpm.n-_xlpm.k+1)/3))))))</f>
        <v>0</v>
      </c>
      <c r="FT131" s="63">
        <f>IF($I131=0,0,IF(OR(FT$140=0,FT$1&lt;$G131,FT$1&gt;$H131+6),0,_xlfn.LET(_xlpm.k,COUNTIFS($J$1:FT$1,"&gt;="&amp;$G131,$J$140:FT$140,"&gt;0"),_xlpm.n,$I131,FT$140*IF($C131="Bell",EXP(-0.5*((_xlpm.k-(_xlpm.n+1)/2)/MAX(_xlpm.n/6,0.5))^2),IF(_xlpm.n&lt;=6,1,MIN(1,_xlpm.k/3,(_xlpm.n-_xlpm.k+1)/3))))))</f>
        <v>0</v>
      </c>
      <c r="FU131" s="63">
        <f>IF($I131=0,0,IF(OR(FU$140=0,FU$1&lt;$G131,FU$1&gt;$H131+6),0,_xlfn.LET(_xlpm.k,COUNTIFS($J$1:FU$1,"&gt;="&amp;$G131,$J$140:FU$140,"&gt;0"),_xlpm.n,$I131,FU$140*IF($C131="Bell",EXP(-0.5*((_xlpm.k-(_xlpm.n+1)/2)/MAX(_xlpm.n/6,0.5))^2),IF(_xlpm.n&lt;=6,1,MIN(1,_xlpm.k/3,(_xlpm.n-_xlpm.k+1)/3))))))</f>
        <v>0</v>
      </c>
      <c r="FV131" s="63">
        <f>IF($I131=0,0,IF(OR(FV$140=0,FV$1&lt;$G131,FV$1&gt;$H131+6),0,_xlfn.LET(_xlpm.k,COUNTIFS($J$1:FV$1,"&gt;="&amp;$G131,$J$140:FV$140,"&gt;0"),_xlpm.n,$I131,FV$140*IF($C131="Bell",EXP(-0.5*((_xlpm.k-(_xlpm.n+1)/2)/MAX(_xlpm.n/6,0.5))^2),IF(_xlpm.n&lt;=6,1,MIN(1,_xlpm.k/3,(_xlpm.n-_xlpm.k+1)/3))))))</f>
        <v>0</v>
      </c>
      <c r="FW131" s="63">
        <f>IF($I131=0,0,IF(OR(FW$140=0,FW$1&lt;$G131,FW$1&gt;$H131+6),0,_xlfn.LET(_xlpm.k,COUNTIFS($J$1:FW$1,"&gt;="&amp;$G131,$J$140:FW$140,"&gt;0"),_xlpm.n,$I131,FW$140*IF($C131="Bell",EXP(-0.5*((_xlpm.k-(_xlpm.n+1)/2)/MAX(_xlpm.n/6,0.5))^2),IF(_xlpm.n&lt;=6,1,MIN(1,_xlpm.k/3,(_xlpm.n-_xlpm.k+1)/3))))))</f>
        <v>0</v>
      </c>
      <c r="FX131" s="63">
        <f>IF($I131=0,0,IF(OR(FX$140=0,FX$1&lt;$G131,FX$1&gt;$H131+6),0,_xlfn.LET(_xlpm.k,COUNTIFS($J$1:FX$1,"&gt;="&amp;$G131,$J$140:FX$140,"&gt;0"),_xlpm.n,$I131,FX$140*IF($C131="Bell",EXP(-0.5*((_xlpm.k-(_xlpm.n+1)/2)/MAX(_xlpm.n/6,0.5))^2),IF(_xlpm.n&lt;=6,1,MIN(1,_xlpm.k/3,(_xlpm.n-_xlpm.k+1)/3))))))</f>
        <v>0</v>
      </c>
      <c r="FY131" s="63">
        <f>IF($I131=0,0,IF(OR(FY$140=0,FY$1&lt;$G131,FY$1&gt;$H131+6),0,_xlfn.LET(_xlpm.k,COUNTIFS($J$1:FY$1,"&gt;="&amp;$G131,$J$140:FY$140,"&gt;0"),_xlpm.n,$I131,FY$140*IF($C131="Bell",EXP(-0.5*((_xlpm.k-(_xlpm.n+1)/2)/MAX(_xlpm.n/6,0.5))^2),IF(_xlpm.n&lt;=6,1,MIN(1,_xlpm.k/3,(_xlpm.n-_xlpm.k+1)/3))))))</f>
        <v>0</v>
      </c>
      <c r="FZ131" s="63">
        <f>IF($I131=0,0,IF(OR(FZ$140=0,FZ$1&lt;$G131,FZ$1&gt;$H131+6),0,_xlfn.LET(_xlpm.k,COUNTIFS($J$1:FZ$1,"&gt;="&amp;$G131,$J$140:FZ$140,"&gt;0"),_xlpm.n,$I131,FZ$140*IF($C131="Bell",EXP(-0.5*((_xlpm.k-(_xlpm.n+1)/2)/MAX(_xlpm.n/6,0.5))^2),IF(_xlpm.n&lt;=6,1,MIN(1,_xlpm.k/3,(_xlpm.n-_xlpm.k+1)/3))))))</f>
        <v>0</v>
      </c>
      <c r="GA131" s="63">
        <f>IF($I131=0,0,IF(OR(GA$140=0,GA$1&lt;$G131,GA$1&gt;$H131+6),0,_xlfn.LET(_xlpm.k,COUNTIFS($J$1:GA$1,"&gt;="&amp;$G131,$J$140:GA$140,"&gt;0"),_xlpm.n,$I131,GA$140*IF($C131="Bell",EXP(-0.5*((_xlpm.k-(_xlpm.n+1)/2)/MAX(_xlpm.n/6,0.5))^2),IF(_xlpm.n&lt;=6,1,MIN(1,_xlpm.k/3,(_xlpm.n-_xlpm.k+1)/3))))))</f>
        <v>0</v>
      </c>
      <c r="GB131" s="63">
        <f>IF($I131=0,0,IF(OR(GB$140=0,GB$1&lt;$G131,GB$1&gt;$H131+6),0,_xlfn.LET(_xlpm.k,COUNTIFS($J$1:GB$1,"&gt;="&amp;$G131,$J$140:GB$140,"&gt;0"),_xlpm.n,$I131,GB$140*IF($C131="Bell",EXP(-0.5*((_xlpm.k-(_xlpm.n+1)/2)/MAX(_xlpm.n/6,0.5))^2),IF(_xlpm.n&lt;=6,1,MIN(1,_xlpm.k/3,(_xlpm.n-_xlpm.k+1)/3))))))</f>
        <v>0</v>
      </c>
      <c r="GC131" s="63">
        <f>IF($I131=0,0,IF(OR(GC$140=0,GC$1&lt;$G131,GC$1&gt;$H131+6),0,_xlfn.LET(_xlpm.k,COUNTIFS($J$1:GC$1,"&gt;="&amp;$G131,$J$140:GC$140,"&gt;0"),_xlpm.n,$I131,GC$140*IF($C131="Bell",EXP(-0.5*((_xlpm.k-(_xlpm.n+1)/2)/MAX(_xlpm.n/6,0.5))^2),IF(_xlpm.n&lt;=6,1,MIN(1,_xlpm.k/3,(_xlpm.n-_xlpm.k+1)/3))))))</f>
        <v>0</v>
      </c>
      <c r="GD131" s="63">
        <f>IF($I131=0,0,IF(OR(GD$140=0,GD$1&lt;$G131,GD$1&gt;$H131+6),0,_xlfn.LET(_xlpm.k,COUNTIFS($J$1:GD$1,"&gt;="&amp;$G131,$J$140:GD$140,"&gt;0"),_xlpm.n,$I131,GD$140*IF($C131="Bell",EXP(-0.5*((_xlpm.k-(_xlpm.n+1)/2)/MAX(_xlpm.n/6,0.5))^2),IF(_xlpm.n&lt;=6,1,MIN(1,_xlpm.k/3,(_xlpm.n-_xlpm.k+1)/3))))))</f>
        <v>0</v>
      </c>
      <c r="GE131" s="63">
        <f>IF($I131=0,0,IF(OR(GE$140=0,GE$1&lt;$G131,GE$1&gt;$H131+6),0,_xlfn.LET(_xlpm.k,COUNTIFS($J$1:GE$1,"&gt;="&amp;$G131,$J$140:GE$140,"&gt;0"),_xlpm.n,$I131,GE$140*IF($C131="Bell",EXP(-0.5*((_xlpm.k-(_xlpm.n+1)/2)/MAX(_xlpm.n/6,0.5))^2),IF(_xlpm.n&lt;=6,1,MIN(1,_xlpm.k/3,(_xlpm.n-_xlpm.k+1)/3))))))</f>
        <v>0</v>
      </c>
      <c r="GF131" s="63">
        <f>IF($I131=0,0,IF(OR(GF$140=0,GF$1&lt;$G131,GF$1&gt;$H131+6),0,_xlfn.LET(_xlpm.k,COUNTIFS($J$1:GF$1,"&gt;="&amp;$G131,$J$140:GF$140,"&gt;0"),_xlpm.n,$I131,GF$140*IF($C131="Bell",EXP(-0.5*((_xlpm.k-(_xlpm.n+1)/2)/MAX(_xlpm.n/6,0.5))^2),IF(_xlpm.n&lt;=6,1,MIN(1,_xlpm.k/3,(_xlpm.n-_xlpm.k+1)/3))))))</f>
        <v>0</v>
      </c>
      <c r="GG131" s="63">
        <f>IF($I131=0,0,IF(OR(GG$140=0,GG$1&lt;$G131,GG$1&gt;$H131+6),0,_xlfn.LET(_xlpm.k,COUNTIFS($J$1:GG$1,"&gt;="&amp;$G131,$J$140:GG$140,"&gt;0"),_xlpm.n,$I131,GG$140*IF($C131="Bell",EXP(-0.5*((_xlpm.k-(_xlpm.n+1)/2)/MAX(_xlpm.n/6,0.5))^2),IF(_xlpm.n&lt;=6,1,MIN(1,_xlpm.k/3,(_xlpm.n-_xlpm.k+1)/3))))))</f>
        <v>0</v>
      </c>
      <c r="GH131" s="63">
        <f>IF($I131=0,0,IF(OR(GH$140=0,GH$1&lt;$G131,GH$1&gt;$H131+6),0,_xlfn.LET(_xlpm.k,COUNTIFS($J$1:GH$1,"&gt;="&amp;$G131,$J$140:GH$140,"&gt;0"),_xlpm.n,$I131,GH$140*IF($C131="Bell",EXP(-0.5*((_xlpm.k-(_xlpm.n+1)/2)/MAX(_xlpm.n/6,0.5))^2),IF(_xlpm.n&lt;=6,1,MIN(1,_xlpm.k/3,(_xlpm.n-_xlpm.k+1)/3))))))</f>
        <v>0</v>
      </c>
      <c r="GI131" s="63">
        <f>IF($I131=0,0,IF(OR(GI$140=0,GI$1&lt;$G131,GI$1&gt;$H131+6),0,_xlfn.LET(_xlpm.k,COUNTIFS($J$1:GI$1,"&gt;="&amp;$G131,$J$140:GI$140,"&gt;0"),_xlpm.n,$I131,GI$140*IF($C131="Bell",EXP(-0.5*((_xlpm.k-(_xlpm.n+1)/2)/MAX(_xlpm.n/6,0.5))^2),IF(_xlpm.n&lt;=6,1,MIN(1,_xlpm.k/3,(_xlpm.n-_xlpm.k+1)/3))))))</f>
        <v>0</v>
      </c>
      <c r="GJ131" s="63">
        <f>IF($I131=0,0,IF(OR(GJ$140=0,GJ$1&lt;$G131,GJ$1&gt;$H131+6),0,_xlfn.LET(_xlpm.k,COUNTIFS($J$1:GJ$1,"&gt;="&amp;$G131,$J$140:GJ$140,"&gt;0"),_xlpm.n,$I131,GJ$140*IF($C131="Bell",EXP(-0.5*((_xlpm.k-(_xlpm.n+1)/2)/MAX(_xlpm.n/6,0.5))^2),IF(_xlpm.n&lt;=6,1,MIN(1,_xlpm.k/3,(_xlpm.n-_xlpm.k+1)/3))))))</f>
        <v>0</v>
      </c>
      <c r="GK131" s="63">
        <f>IF($I131=0,0,IF(OR(GK$140=0,GK$1&lt;$G131,GK$1&gt;$H131+6),0,_xlfn.LET(_xlpm.k,COUNTIFS($J$1:GK$1,"&gt;="&amp;$G131,$J$140:GK$140,"&gt;0"),_xlpm.n,$I131,GK$140*IF($C131="Bell",EXP(-0.5*((_xlpm.k-(_xlpm.n+1)/2)/MAX(_xlpm.n/6,0.5))^2),IF(_xlpm.n&lt;=6,1,MIN(1,_xlpm.k/3,(_xlpm.n-_xlpm.k+1)/3))))))</f>
        <v>0</v>
      </c>
      <c r="GL131" s="63">
        <f>IF($I131=0,0,IF(OR(GL$140=0,GL$1&lt;$G131,GL$1&gt;$H131+6),0,_xlfn.LET(_xlpm.k,COUNTIFS($J$1:GL$1,"&gt;="&amp;$G131,$J$140:GL$140,"&gt;0"),_xlpm.n,$I131,GL$140*IF($C131="Bell",EXP(-0.5*((_xlpm.k-(_xlpm.n+1)/2)/MAX(_xlpm.n/6,0.5))^2),IF(_xlpm.n&lt;=6,1,MIN(1,_xlpm.k/3,(_xlpm.n-_xlpm.k+1)/3))))))</f>
        <v>0</v>
      </c>
    </row>
    <row r="132" spans="1:194" x14ac:dyDescent="0.3">
      <c r="A132" s="66">
        <f>Sheet1!B132</f>
        <v>0</v>
      </c>
      <c r="B132" s="66">
        <f>Sheet1!D132</f>
        <v>0</v>
      </c>
      <c r="C132" s="59"/>
      <c r="E132" s="64">
        <f t="shared" si="4"/>
        <v>0</v>
      </c>
      <c r="G132" s="67" t="str">
        <f>IF(Sheet1!G132="","",Sheet1!G132)</f>
        <v/>
      </c>
      <c r="H132" s="67" t="str">
        <f>IF(Sheet1!H132="","",Sheet1!H132)</f>
        <v/>
      </c>
      <c r="I132">
        <f t="shared" si="5"/>
        <v>0</v>
      </c>
      <c r="J132" s="63">
        <f>IF($I132=0,0,IF(OR(J$140=0,J$1&lt;$G132,J$1&gt;$H132+6),0,_xlfn.LET(_xlpm.k,COUNTIFS($J$1:J$1,"&gt;="&amp;$G132,$J$140:J$140,"&gt;0"),_xlpm.n,$I132,J$140*IF($C132="Bell",EXP(-0.5*((_xlpm.k-(_xlpm.n+1)/2)/MAX(_xlpm.n/6,0.5))^2),IF(_xlpm.n&lt;=6,1,MIN(1,_xlpm.k/3,(_xlpm.n-_xlpm.k+1)/3))))))</f>
        <v>0</v>
      </c>
      <c r="K132" s="63">
        <f>IF($I132=0,0,IF(OR(K$140=0,K$1&lt;$G132,K$1&gt;$H132+6),0,_xlfn.LET(_xlpm.k,COUNTIFS($J$1:K$1,"&gt;="&amp;$G132,$J$140:K$140,"&gt;0"),_xlpm.n,$I132,K$140*IF($C132="Bell",EXP(-0.5*((_xlpm.k-(_xlpm.n+1)/2)/MAX(_xlpm.n/6,0.5))^2),IF(_xlpm.n&lt;=6,1,MIN(1,_xlpm.k/3,(_xlpm.n-_xlpm.k+1)/3))))))</f>
        <v>0</v>
      </c>
      <c r="L132" s="63">
        <f>IF($I132=0,0,IF(OR(L$140=0,L$1&lt;$G132,L$1&gt;$H132+6),0,_xlfn.LET(_xlpm.k,COUNTIFS($J$1:L$1,"&gt;="&amp;$G132,$J$140:L$140,"&gt;0"),_xlpm.n,$I132,L$140*IF($C132="Bell",EXP(-0.5*((_xlpm.k-(_xlpm.n+1)/2)/MAX(_xlpm.n/6,0.5))^2),IF(_xlpm.n&lt;=6,1,MIN(1,_xlpm.k/3,(_xlpm.n-_xlpm.k+1)/3))))))</f>
        <v>0</v>
      </c>
      <c r="M132" s="63">
        <f>IF($I132=0,0,IF(OR(M$140=0,M$1&lt;$G132,M$1&gt;$H132+6),0,_xlfn.LET(_xlpm.k,COUNTIFS($J$1:M$1,"&gt;="&amp;$G132,$J$140:M$140,"&gt;0"),_xlpm.n,$I132,M$140*IF($C132="Bell",EXP(-0.5*((_xlpm.k-(_xlpm.n+1)/2)/MAX(_xlpm.n/6,0.5))^2),IF(_xlpm.n&lt;=6,1,MIN(1,_xlpm.k/3,(_xlpm.n-_xlpm.k+1)/3))))))</f>
        <v>0</v>
      </c>
      <c r="N132" s="63">
        <f>IF($I132=0,0,IF(OR(N$140=0,N$1&lt;$G132,N$1&gt;$H132+6),0,_xlfn.LET(_xlpm.k,COUNTIFS($J$1:N$1,"&gt;="&amp;$G132,$J$140:N$140,"&gt;0"),_xlpm.n,$I132,N$140*IF($C132="Bell",EXP(-0.5*((_xlpm.k-(_xlpm.n+1)/2)/MAX(_xlpm.n/6,0.5))^2),IF(_xlpm.n&lt;=6,1,MIN(1,_xlpm.k/3,(_xlpm.n-_xlpm.k+1)/3))))))</f>
        <v>0</v>
      </c>
      <c r="O132" s="63">
        <f>IF($I132=0,0,IF(OR(O$140=0,O$1&lt;$G132,O$1&gt;$H132+6),0,_xlfn.LET(_xlpm.k,COUNTIFS($J$1:O$1,"&gt;="&amp;$G132,$J$140:O$140,"&gt;0"),_xlpm.n,$I132,O$140*IF($C132="Bell",EXP(-0.5*((_xlpm.k-(_xlpm.n+1)/2)/MAX(_xlpm.n/6,0.5))^2),IF(_xlpm.n&lt;=6,1,MIN(1,_xlpm.k/3,(_xlpm.n-_xlpm.k+1)/3))))))</f>
        <v>0</v>
      </c>
      <c r="P132" s="63">
        <f>IF($I132=0,0,IF(OR(P$140=0,P$1&lt;$G132,P$1&gt;$H132+6),0,_xlfn.LET(_xlpm.k,COUNTIFS($J$1:P$1,"&gt;="&amp;$G132,$J$140:P$140,"&gt;0"),_xlpm.n,$I132,P$140*IF($C132="Bell",EXP(-0.5*((_xlpm.k-(_xlpm.n+1)/2)/MAX(_xlpm.n/6,0.5))^2),IF(_xlpm.n&lt;=6,1,MIN(1,_xlpm.k/3,(_xlpm.n-_xlpm.k+1)/3))))))</f>
        <v>0</v>
      </c>
      <c r="Q132" s="63">
        <f>IF($I132=0,0,IF(OR(Q$140=0,Q$1&lt;$G132,Q$1&gt;$H132+6),0,_xlfn.LET(_xlpm.k,COUNTIFS($J$1:Q$1,"&gt;="&amp;$G132,$J$140:Q$140,"&gt;0"),_xlpm.n,$I132,Q$140*IF($C132="Bell",EXP(-0.5*((_xlpm.k-(_xlpm.n+1)/2)/MAX(_xlpm.n/6,0.5))^2),IF(_xlpm.n&lt;=6,1,MIN(1,_xlpm.k/3,(_xlpm.n-_xlpm.k+1)/3))))))</f>
        <v>0</v>
      </c>
      <c r="R132" s="63">
        <f>IF($I132=0,0,IF(OR(R$140=0,R$1&lt;$G132,R$1&gt;$H132+6),0,_xlfn.LET(_xlpm.k,COUNTIFS($J$1:R$1,"&gt;="&amp;$G132,$J$140:R$140,"&gt;0"),_xlpm.n,$I132,R$140*IF($C132="Bell",EXP(-0.5*((_xlpm.k-(_xlpm.n+1)/2)/MAX(_xlpm.n/6,0.5))^2),IF(_xlpm.n&lt;=6,1,MIN(1,_xlpm.k/3,(_xlpm.n-_xlpm.k+1)/3))))))</f>
        <v>0</v>
      </c>
      <c r="S132" s="63">
        <f>IF($I132=0,0,IF(OR(S$140=0,S$1&lt;$G132,S$1&gt;$H132+6),0,_xlfn.LET(_xlpm.k,COUNTIFS($J$1:S$1,"&gt;="&amp;$G132,$J$140:S$140,"&gt;0"),_xlpm.n,$I132,S$140*IF($C132="Bell",EXP(-0.5*((_xlpm.k-(_xlpm.n+1)/2)/MAX(_xlpm.n/6,0.5))^2),IF(_xlpm.n&lt;=6,1,MIN(1,_xlpm.k/3,(_xlpm.n-_xlpm.k+1)/3))))))</f>
        <v>0</v>
      </c>
      <c r="T132" s="63">
        <f>IF($I132=0,0,IF(OR(T$140=0,T$1&lt;$G132,T$1&gt;$H132+6),0,_xlfn.LET(_xlpm.k,COUNTIFS($J$1:T$1,"&gt;="&amp;$G132,$J$140:T$140,"&gt;0"),_xlpm.n,$I132,T$140*IF($C132="Bell",EXP(-0.5*((_xlpm.k-(_xlpm.n+1)/2)/MAX(_xlpm.n/6,0.5))^2),IF(_xlpm.n&lt;=6,1,MIN(1,_xlpm.k/3,(_xlpm.n-_xlpm.k+1)/3))))))</f>
        <v>0</v>
      </c>
      <c r="U132" s="63">
        <f>IF($I132=0,0,IF(OR(U$140=0,U$1&lt;$G132,U$1&gt;$H132+6),0,_xlfn.LET(_xlpm.k,COUNTIFS($J$1:U$1,"&gt;="&amp;$G132,$J$140:U$140,"&gt;0"),_xlpm.n,$I132,U$140*IF($C132="Bell",EXP(-0.5*((_xlpm.k-(_xlpm.n+1)/2)/MAX(_xlpm.n/6,0.5))^2),IF(_xlpm.n&lt;=6,1,MIN(1,_xlpm.k/3,(_xlpm.n-_xlpm.k+1)/3))))))</f>
        <v>0</v>
      </c>
      <c r="V132" s="63">
        <f>IF($I132=0,0,IF(OR(V$140=0,V$1&lt;$G132,V$1&gt;$H132+6),0,_xlfn.LET(_xlpm.k,COUNTIFS($J$1:V$1,"&gt;="&amp;$G132,$J$140:V$140,"&gt;0"),_xlpm.n,$I132,V$140*IF($C132="Bell",EXP(-0.5*((_xlpm.k-(_xlpm.n+1)/2)/MAX(_xlpm.n/6,0.5))^2),IF(_xlpm.n&lt;=6,1,MIN(1,_xlpm.k/3,(_xlpm.n-_xlpm.k+1)/3))))))</f>
        <v>0</v>
      </c>
      <c r="W132" s="63">
        <f>IF($I132=0,0,IF(OR(W$140=0,W$1&lt;$G132,W$1&gt;$H132+6),0,_xlfn.LET(_xlpm.k,COUNTIFS($J$1:W$1,"&gt;="&amp;$G132,$J$140:W$140,"&gt;0"),_xlpm.n,$I132,W$140*IF($C132="Bell",EXP(-0.5*((_xlpm.k-(_xlpm.n+1)/2)/MAX(_xlpm.n/6,0.5))^2),IF(_xlpm.n&lt;=6,1,MIN(1,_xlpm.k/3,(_xlpm.n-_xlpm.k+1)/3))))))</f>
        <v>0</v>
      </c>
      <c r="X132" s="63">
        <f>IF($I132=0,0,IF(OR(X$140=0,X$1&lt;$G132,X$1&gt;$H132+6),0,_xlfn.LET(_xlpm.k,COUNTIFS($J$1:X$1,"&gt;="&amp;$G132,$J$140:X$140,"&gt;0"),_xlpm.n,$I132,X$140*IF($C132="Bell",EXP(-0.5*((_xlpm.k-(_xlpm.n+1)/2)/MAX(_xlpm.n/6,0.5))^2),IF(_xlpm.n&lt;=6,1,MIN(1,_xlpm.k/3,(_xlpm.n-_xlpm.k+1)/3))))))</f>
        <v>0</v>
      </c>
      <c r="Y132" s="63">
        <f>IF($I132=0,0,IF(OR(Y$140=0,Y$1&lt;$G132,Y$1&gt;$H132+6),0,_xlfn.LET(_xlpm.k,COUNTIFS($J$1:Y$1,"&gt;="&amp;$G132,$J$140:Y$140,"&gt;0"),_xlpm.n,$I132,Y$140*IF($C132="Bell",EXP(-0.5*((_xlpm.k-(_xlpm.n+1)/2)/MAX(_xlpm.n/6,0.5))^2),IF(_xlpm.n&lt;=6,1,MIN(1,_xlpm.k/3,(_xlpm.n-_xlpm.k+1)/3))))))</f>
        <v>0</v>
      </c>
      <c r="Z132" s="63">
        <f>IF($I132=0,0,IF(OR(Z$140=0,Z$1&lt;$G132,Z$1&gt;$H132+6),0,_xlfn.LET(_xlpm.k,COUNTIFS($J$1:Z$1,"&gt;="&amp;$G132,$J$140:Z$140,"&gt;0"),_xlpm.n,$I132,Z$140*IF($C132="Bell",EXP(-0.5*((_xlpm.k-(_xlpm.n+1)/2)/MAX(_xlpm.n/6,0.5))^2),IF(_xlpm.n&lt;=6,1,MIN(1,_xlpm.k/3,(_xlpm.n-_xlpm.k+1)/3))))))</f>
        <v>0</v>
      </c>
      <c r="AA132" s="63">
        <f>IF($I132=0,0,IF(OR(AA$140=0,AA$1&lt;$G132,AA$1&gt;$H132+6),0,_xlfn.LET(_xlpm.k,COUNTIFS($J$1:AA$1,"&gt;="&amp;$G132,$J$140:AA$140,"&gt;0"),_xlpm.n,$I132,AA$140*IF($C132="Bell",EXP(-0.5*((_xlpm.k-(_xlpm.n+1)/2)/MAX(_xlpm.n/6,0.5))^2),IF(_xlpm.n&lt;=6,1,MIN(1,_xlpm.k/3,(_xlpm.n-_xlpm.k+1)/3))))))</f>
        <v>0</v>
      </c>
      <c r="AB132" s="63">
        <f>IF($I132=0,0,IF(OR(AB$140=0,AB$1&lt;$G132,AB$1&gt;$H132+6),0,_xlfn.LET(_xlpm.k,COUNTIFS($J$1:AB$1,"&gt;="&amp;$G132,$J$140:AB$140,"&gt;0"),_xlpm.n,$I132,AB$140*IF($C132="Bell",EXP(-0.5*((_xlpm.k-(_xlpm.n+1)/2)/MAX(_xlpm.n/6,0.5))^2),IF(_xlpm.n&lt;=6,1,MIN(1,_xlpm.k/3,(_xlpm.n-_xlpm.k+1)/3))))))</f>
        <v>0</v>
      </c>
      <c r="AC132" s="63">
        <f>IF($I132=0,0,IF(OR(AC$140=0,AC$1&lt;$G132,AC$1&gt;$H132+6),0,_xlfn.LET(_xlpm.k,COUNTIFS($J$1:AC$1,"&gt;="&amp;$G132,$J$140:AC$140,"&gt;0"),_xlpm.n,$I132,AC$140*IF($C132="Bell",EXP(-0.5*((_xlpm.k-(_xlpm.n+1)/2)/MAX(_xlpm.n/6,0.5))^2),IF(_xlpm.n&lt;=6,1,MIN(1,_xlpm.k/3,(_xlpm.n-_xlpm.k+1)/3))))))</f>
        <v>0</v>
      </c>
      <c r="AD132" s="63">
        <f>IF($I132=0,0,IF(OR(AD$140=0,AD$1&lt;$G132,AD$1&gt;$H132+6),0,_xlfn.LET(_xlpm.k,COUNTIFS($J$1:AD$1,"&gt;="&amp;$G132,$J$140:AD$140,"&gt;0"),_xlpm.n,$I132,AD$140*IF($C132="Bell",EXP(-0.5*((_xlpm.k-(_xlpm.n+1)/2)/MAX(_xlpm.n/6,0.5))^2),IF(_xlpm.n&lt;=6,1,MIN(1,_xlpm.k/3,(_xlpm.n-_xlpm.k+1)/3))))))</f>
        <v>0</v>
      </c>
      <c r="AE132" s="63">
        <f>IF($I132=0,0,IF(OR(AE$140=0,AE$1&lt;$G132,AE$1&gt;$H132+6),0,_xlfn.LET(_xlpm.k,COUNTIFS($J$1:AE$1,"&gt;="&amp;$G132,$J$140:AE$140,"&gt;0"),_xlpm.n,$I132,AE$140*IF($C132="Bell",EXP(-0.5*((_xlpm.k-(_xlpm.n+1)/2)/MAX(_xlpm.n/6,0.5))^2),IF(_xlpm.n&lt;=6,1,MIN(1,_xlpm.k/3,(_xlpm.n-_xlpm.k+1)/3))))))</f>
        <v>0</v>
      </c>
      <c r="AF132" s="63">
        <f>IF($I132=0,0,IF(OR(AF$140=0,AF$1&lt;$G132,AF$1&gt;$H132+6),0,_xlfn.LET(_xlpm.k,COUNTIFS($J$1:AF$1,"&gt;="&amp;$G132,$J$140:AF$140,"&gt;0"),_xlpm.n,$I132,AF$140*IF($C132="Bell",EXP(-0.5*((_xlpm.k-(_xlpm.n+1)/2)/MAX(_xlpm.n/6,0.5))^2),IF(_xlpm.n&lt;=6,1,MIN(1,_xlpm.k/3,(_xlpm.n-_xlpm.k+1)/3))))))</f>
        <v>0</v>
      </c>
      <c r="AG132" s="63">
        <f>IF($I132=0,0,IF(OR(AG$140=0,AG$1&lt;$G132,AG$1&gt;$H132+6),0,_xlfn.LET(_xlpm.k,COUNTIFS($J$1:AG$1,"&gt;="&amp;$G132,$J$140:AG$140,"&gt;0"),_xlpm.n,$I132,AG$140*IF($C132="Bell",EXP(-0.5*((_xlpm.k-(_xlpm.n+1)/2)/MAX(_xlpm.n/6,0.5))^2),IF(_xlpm.n&lt;=6,1,MIN(1,_xlpm.k/3,(_xlpm.n-_xlpm.k+1)/3))))))</f>
        <v>0</v>
      </c>
      <c r="AH132" s="63">
        <f>IF($I132=0,0,IF(OR(AH$140=0,AH$1&lt;$G132,AH$1&gt;$H132+6),0,_xlfn.LET(_xlpm.k,COUNTIFS($J$1:AH$1,"&gt;="&amp;$G132,$J$140:AH$140,"&gt;0"),_xlpm.n,$I132,AH$140*IF($C132="Bell",EXP(-0.5*((_xlpm.k-(_xlpm.n+1)/2)/MAX(_xlpm.n/6,0.5))^2),IF(_xlpm.n&lt;=6,1,MIN(1,_xlpm.k/3,(_xlpm.n-_xlpm.k+1)/3))))))</f>
        <v>0</v>
      </c>
      <c r="AI132" s="63">
        <f>IF($I132=0,0,IF(OR(AI$140=0,AI$1&lt;$G132,AI$1&gt;$H132+6),0,_xlfn.LET(_xlpm.k,COUNTIFS($J$1:AI$1,"&gt;="&amp;$G132,$J$140:AI$140,"&gt;0"),_xlpm.n,$I132,AI$140*IF($C132="Bell",EXP(-0.5*((_xlpm.k-(_xlpm.n+1)/2)/MAX(_xlpm.n/6,0.5))^2),IF(_xlpm.n&lt;=6,1,MIN(1,_xlpm.k/3,(_xlpm.n-_xlpm.k+1)/3))))))</f>
        <v>0</v>
      </c>
      <c r="AJ132" s="63">
        <f>IF($I132=0,0,IF(OR(AJ$140=0,AJ$1&lt;$G132,AJ$1&gt;$H132+6),0,_xlfn.LET(_xlpm.k,COUNTIFS($J$1:AJ$1,"&gt;="&amp;$G132,$J$140:AJ$140,"&gt;0"),_xlpm.n,$I132,AJ$140*IF($C132="Bell",EXP(-0.5*((_xlpm.k-(_xlpm.n+1)/2)/MAX(_xlpm.n/6,0.5))^2),IF(_xlpm.n&lt;=6,1,MIN(1,_xlpm.k/3,(_xlpm.n-_xlpm.k+1)/3))))))</f>
        <v>0</v>
      </c>
      <c r="AK132" s="63">
        <f>IF($I132=0,0,IF(OR(AK$140=0,AK$1&lt;$G132,AK$1&gt;$H132+6),0,_xlfn.LET(_xlpm.k,COUNTIFS($J$1:AK$1,"&gt;="&amp;$G132,$J$140:AK$140,"&gt;0"),_xlpm.n,$I132,AK$140*IF($C132="Bell",EXP(-0.5*((_xlpm.k-(_xlpm.n+1)/2)/MAX(_xlpm.n/6,0.5))^2),IF(_xlpm.n&lt;=6,1,MIN(1,_xlpm.k/3,(_xlpm.n-_xlpm.k+1)/3))))))</f>
        <v>0</v>
      </c>
      <c r="AL132" s="63">
        <f>IF($I132=0,0,IF(OR(AL$140=0,AL$1&lt;$G132,AL$1&gt;$H132+6),0,_xlfn.LET(_xlpm.k,COUNTIFS($J$1:AL$1,"&gt;="&amp;$G132,$J$140:AL$140,"&gt;0"),_xlpm.n,$I132,AL$140*IF($C132="Bell",EXP(-0.5*((_xlpm.k-(_xlpm.n+1)/2)/MAX(_xlpm.n/6,0.5))^2),IF(_xlpm.n&lt;=6,1,MIN(1,_xlpm.k/3,(_xlpm.n-_xlpm.k+1)/3))))))</f>
        <v>0</v>
      </c>
      <c r="AM132" s="63">
        <f>IF($I132=0,0,IF(OR(AM$140=0,AM$1&lt;$G132,AM$1&gt;$H132+6),0,_xlfn.LET(_xlpm.k,COUNTIFS($J$1:AM$1,"&gt;="&amp;$G132,$J$140:AM$140,"&gt;0"),_xlpm.n,$I132,AM$140*IF($C132="Bell",EXP(-0.5*((_xlpm.k-(_xlpm.n+1)/2)/MAX(_xlpm.n/6,0.5))^2),IF(_xlpm.n&lt;=6,1,MIN(1,_xlpm.k/3,(_xlpm.n-_xlpm.k+1)/3))))))</f>
        <v>0</v>
      </c>
      <c r="AN132" s="63">
        <f>IF($I132=0,0,IF(OR(AN$140=0,AN$1&lt;$G132,AN$1&gt;$H132+6),0,_xlfn.LET(_xlpm.k,COUNTIFS($J$1:AN$1,"&gt;="&amp;$G132,$J$140:AN$140,"&gt;0"),_xlpm.n,$I132,AN$140*IF($C132="Bell",EXP(-0.5*((_xlpm.k-(_xlpm.n+1)/2)/MAX(_xlpm.n/6,0.5))^2),IF(_xlpm.n&lt;=6,1,MIN(1,_xlpm.k/3,(_xlpm.n-_xlpm.k+1)/3))))))</f>
        <v>0</v>
      </c>
      <c r="AO132" s="63">
        <f>IF($I132=0,0,IF(OR(AO$140=0,AO$1&lt;$G132,AO$1&gt;$H132+6),0,_xlfn.LET(_xlpm.k,COUNTIFS($J$1:AO$1,"&gt;="&amp;$G132,$J$140:AO$140,"&gt;0"),_xlpm.n,$I132,AO$140*IF($C132="Bell",EXP(-0.5*((_xlpm.k-(_xlpm.n+1)/2)/MAX(_xlpm.n/6,0.5))^2),IF(_xlpm.n&lt;=6,1,MIN(1,_xlpm.k/3,(_xlpm.n-_xlpm.k+1)/3))))))</f>
        <v>0</v>
      </c>
      <c r="AP132" s="63">
        <f>IF($I132=0,0,IF(OR(AP$140=0,AP$1&lt;$G132,AP$1&gt;$H132+6),0,_xlfn.LET(_xlpm.k,COUNTIFS($J$1:AP$1,"&gt;="&amp;$G132,$J$140:AP$140,"&gt;0"),_xlpm.n,$I132,AP$140*IF($C132="Bell",EXP(-0.5*((_xlpm.k-(_xlpm.n+1)/2)/MAX(_xlpm.n/6,0.5))^2),IF(_xlpm.n&lt;=6,1,MIN(1,_xlpm.k/3,(_xlpm.n-_xlpm.k+1)/3))))))</f>
        <v>0</v>
      </c>
      <c r="AQ132" s="63">
        <f>IF($I132=0,0,IF(OR(AQ$140=0,AQ$1&lt;$G132,AQ$1&gt;$H132+6),0,_xlfn.LET(_xlpm.k,COUNTIFS($J$1:AQ$1,"&gt;="&amp;$G132,$J$140:AQ$140,"&gt;0"),_xlpm.n,$I132,AQ$140*IF($C132="Bell",EXP(-0.5*((_xlpm.k-(_xlpm.n+1)/2)/MAX(_xlpm.n/6,0.5))^2),IF(_xlpm.n&lt;=6,1,MIN(1,_xlpm.k/3,(_xlpm.n-_xlpm.k+1)/3))))))</f>
        <v>0</v>
      </c>
      <c r="AR132" s="63">
        <f>IF($I132=0,0,IF(OR(AR$140=0,AR$1&lt;$G132,AR$1&gt;$H132+6),0,_xlfn.LET(_xlpm.k,COUNTIFS($J$1:AR$1,"&gt;="&amp;$G132,$J$140:AR$140,"&gt;0"),_xlpm.n,$I132,AR$140*IF($C132="Bell",EXP(-0.5*((_xlpm.k-(_xlpm.n+1)/2)/MAX(_xlpm.n/6,0.5))^2),IF(_xlpm.n&lt;=6,1,MIN(1,_xlpm.k/3,(_xlpm.n-_xlpm.k+1)/3))))))</f>
        <v>0</v>
      </c>
      <c r="AS132" s="63">
        <f>IF($I132=0,0,IF(OR(AS$140=0,AS$1&lt;$G132,AS$1&gt;$H132+6),0,_xlfn.LET(_xlpm.k,COUNTIFS($J$1:AS$1,"&gt;="&amp;$G132,$J$140:AS$140,"&gt;0"),_xlpm.n,$I132,AS$140*IF($C132="Bell",EXP(-0.5*((_xlpm.k-(_xlpm.n+1)/2)/MAX(_xlpm.n/6,0.5))^2),IF(_xlpm.n&lt;=6,1,MIN(1,_xlpm.k/3,(_xlpm.n-_xlpm.k+1)/3))))))</f>
        <v>0</v>
      </c>
      <c r="AT132" s="63">
        <f>IF($I132=0,0,IF(OR(AT$140=0,AT$1&lt;$G132,AT$1&gt;$H132+6),0,_xlfn.LET(_xlpm.k,COUNTIFS($J$1:AT$1,"&gt;="&amp;$G132,$J$140:AT$140,"&gt;0"),_xlpm.n,$I132,AT$140*IF($C132="Bell",EXP(-0.5*((_xlpm.k-(_xlpm.n+1)/2)/MAX(_xlpm.n/6,0.5))^2),IF(_xlpm.n&lt;=6,1,MIN(1,_xlpm.k/3,(_xlpm.n-_xlpm.k+1)/3))))))</f>
        <v>0</v>
      </c>
      <c r="AU132" s="63">
        <f>IF($I132=0,0,IF(OR(AU$140=0,AU$1&lt;$G132,AU$1&gt;$H132+6),0,_xlfn.LET(_xlpm.k,COUNTIFS($J$1:AU$1,"&gt;="&amp;$G132,$J$140:AU$140,"&gt;0"),_xlpm.n,$I132,AU$140*IF($C132="Bell",EXP(-0.5*((_xlpm.k-(_xlpm.n+1)/2)/MAX(_xlpm.n/6,0.5))^2),IF(_xlpm.n&lt;=6,1,MIN(1,_xlpm.k/3,(_xlpm.n-_xlpm.k+1)/3))))))</f>
        <v>0</v>
      </c>
      <c r="AV132" s="63">
        <f>IF($I132=0,0,IF(OR(AV$140=0,AV$1&lt;$G132,AV$1&gt;$H132+6),0,_xlfn.LET(_xlpm.k,COUNTIFS($J$1:AV$1,"&gt;="&amp;$G132,$J$140:AV$140,"&gt;0"),_xlpm.n,$I132,AV$140*IF($C132="Bell",EXP(-0.5*((_xlpm.k-(_xlpm.n+1)/2)/MAX(_xlpm.n/6,0.5))^2),IF(_xlpm.n&lt;=6,1,MIN(1,_xlpm.k/3,(_xlpm.n-_xlpm.k+1)/3))))))</f>
        <v>0</v>
      </c>
      <c r="AW132" s="63">
        <f>IF($I132=0,0,IF(OR(AW$140=0,AW$1&lt;$G132,AW$1&gt;$H132+6),0,_xlfn.LET(_xlpm.k,COUNTIFS($J$1:AW$1,"&gt;="&amp;$G132,$J$140:AW$140,"&gt;0"),_xlpm.n,$I132,AW$140*IF($C132="Bell",EXP(-0.5*((_xlpm.k-(_xlpm.n+1)/2)/MAX(_xlpm.n/6,0.5))^2),IF(_xlpm.n&lt;=6,1,MIN(1,_xlpm.k/3,(_xlpm.n-_xlpm.k+1)/3))))))</f>
        <v>0</v>
      </c>
      <c r="AX132" s="63">
        <f>IF($I132=0,0,IF(OR(AX$140=0,AX$1&lt;$G132,AX$1&gt;$H132+6),0,_xlfn.LET(_xlpm.k,COUNTIFS($J$1:AX$1,"&gt;="&amp;$G132,$J$140:AX$140,"&gt;0"),_xlpm.n,$I132,AX$140*IF($C132="Bell",EXP(-0.5*((_xlpm.k-(_xlpm.n+1)/2)/MAX(_xlpm.n/6,0.5))^2),IF(_xlpm.n&lt;=6,1,MIN(1,_xlpm.k/3,(_xlpm.n-_xlpm.k+1)/3))))))</f>
        <v>0</v>
      </c>
      <c r="AY132" s="63">
        <f>IF($I132=0,0,IF(OR(AY$140=0,AY$1&lt;$G132,AY$1&gt;$H132+6),0,_xlfn.LET(_xlpm.k,COUNTIFS($J$1:AY$1,"&gt;="&amp;$G132,$J$140:AY$140,"&gt;0"),_xlpm.n,$I132,AY$140*IF($C132="Bell",EXP(-0.5*((_xlpm.k-(_xlpm.n+1)/2)/MAX(_xlpm.n/6,0.5))^2),IF(_xlpm.n&lt;=6,1,MIN(1,_xlpm.k/3,(_xlpm.n-_xlpm.k+1)/3))))))</f>
        <v>0</v>
      </c>
      <c r="AZ132" s="63">
        <f>IF($I132=0,0,IF(OR(AZ$140=0,AZ$1&lt;$G132,AZ$1&gt;$H132+6),0,_xlfn.LET(_xlpm.k,COUNTIFS($J$1:AZ$1,"&gt;="&amp;$G132,$J$140:AZ$140,"&gt;0"),_xlpm.n,$I132,AZ$140*IF($C132="Bell",EXP(-0.5*((_xlpm.k-(_xlpm.n+1)/2)/MAX(_xlpm.n/6,0.5))^2),IF(_xlpm.n&lt;=6,1,MIN(1,_xlpm.k/3,(_xlpm.n-_xlpm.k+1)/3))))))</f>
        <v>0</v>
      </c>
      <c r="BA132" s="63">
        <f>IF($I132=0,0,IF(OR(BA$140=0,BA$1&lt;$G132,BA$1&gt;$H132+6),0,_xlfn.LET(_xlpm.k,COUNTIFS($J$1:BA$1,"&gt;="&amp;$G132,$J$140:BA$140,"&gt;0"),_xlpm.n,$I132,BA$140*IF($C132="Bell",EXP(-0.5*((_xlpm.k-(_xlpm.n+1)/2)/MAX(_xlpm.n/6,0.5))^2),IF(_xlpm.n&lt;=6,1,MIN(1,_xlpm.k/3,(_xlpm.n-_xlpm.k+1)/3))))))</f>
        <v>0</v>
      </c>
      <c r="BB132" s="63">
        <f>IF($I132=0,0,IF(OR(BB$140=0,BB$1&lt;$G132,BB$1&gt;$H132+6),0,_xlfn.LET(_xlpm.k,COUNTIFS($J$1:BB$1,"&gt;="&amp;$G132,$J$140:BB$140,"&gt;0"),_xlpm.n,$I132,BB$140*IF($C132="Bell",EXP(-0.5*((_xlpm.k-(_xlpm.n+1)/2)/MAX(_xlpm.n/6,0.5))^2),IF(_xlpm.n&lt;=6,1,MIN(1,_xlpm.k/3,(_xlpm.n-_xlpm.k+1)/3))))))</f>
        <v>0</v>
      </c>
      <c r="BC132" s="63">
        <f>IF($I132=0,0,IF(OR(BC$140=0,BC$1&lt;$G132,BC$1&gt;$H132+6),0,_xlfn.LET(_xlpm.k,COUNTIFS($J$1:BC$1,"&gt;="&amp;$G132,$J$140:BC$140,"&gt;0"),_xlpm.n,$I132,BC$140*IF($C132="Bell",EXP(-0.5*((_xlpm.k-(_xlpm.n+1)/2)/MAX(_xlpm.n/6,0.5))^2),IF(_xlpm.n&lt;=6,1,MIN(1,_xlpm.k/3,(_xlpm.n-_xlpm.k+1)/3))))))</f>
        <v>0</v>
      </c>
      <c r="BD132" s="63">
        <f>IF($I132=0,0,IF(OR(BD$140=0,BD$1&lt;$G132,BD$1&gt;$H132+6),0,_xlfn.LET(_xlpm.k,COUNTIFS($J$1:BD$1,"&gt;="&amp;$G132,$J$140:BD$140,"&gt;0"),_xlpm.n,$I132,BD$140*IF($C132="Bell",EXP(-0.5*((_xlpm.k-(_xlpm.n+1)/2)/MAX(_xlpm.n/6,0.5))^2),IF(_xlpm.n&lt;=6,1,MIN(1,_xlpm.k/3,(_xlpm.n-_xlpm.k+1)/3))))))</f>
        <v>0</v>
      </c>
      <c r="BE132" s="63">
        <f>IF($I132=0,0,IF(OR(BE$140=0,BE$1&lt;$G132,BE$1&gt;$H132+6),0,_xlfn.LET(_xlpm.k,COUNTIFS($J$1:BE$1,"&gt;="&amp;$G132,$J$140:BE$140,"&gt;0"),_xlpm.n,$I132,BE$140*IF($C132="Bell",EXP(-0.5*((_xlpm.k-(_xlpm.n+1)/2)/MAX(_xlpm.n/6,0.5))^2),IF(_xlpm.n&lt;=6,1,MIN(1,_xlpm.k/3,(_xlpm.n-_xlpm.k+1)/3))))))</f>
        <v>0</v>
      </c>
      <c r="BF132" s="63">
        <f>IF($I132=0,0,IF(OR(BF$140=0,BF$1&lt;$G132,BF$1&gt;$H132+6),0,_xlfn.LET(_xlpm.k,COUNTIFS($J$1:BF$1,"&gt;="&amp;$G132,$J$140:BF$140,"&gt;0"),_xlpm.n,$I132,BF$140*IF($C132="Bell",EXP(-0.5*((_xlpm.k-(_xlpm.n+1)/2)/MAX(_xlpm.n/6,0.5))^2),IF(_xlpm.n&lt;=6,1,MIN(1,_xlpm.k/3,(_xlpm.n-_xlpm.k+1)/3))))))</f>
        <v>0</v>
      </c>
      <c r="BG132" s="63">
        <f>IF($I132=0,0,IF(OR(BG$140=0,BG$1&lt;$G132,BG$1&gt;$H132+6),0,_xlfn.LET(_xlpm.k,COUNTIFS($J$1:BG$1,"&gt;="&amp;$G132,$J$140:BG$140,"&gt;0"),_xlpm.n,$I132,BG$140*IF($C132="Bell",EXP(-0.5*((_xlpm.k-(_xlpm.n+1)/2)/MAX(_xlpm.n/6,0.5))^2),IF(_xlpm.n&lt;=6,1,MIN(1,_xlpm.k/3,(_xlpm.n-_xlpm.k+1)/3))))))</f>
        <v>0</v>
      </c>
      <c r="BH132" s="63">
        <f>IF($I132=0,0,IF(OR(BH$140=0,BH$1&lt;$G132,BH$1&gt;$H132+6),0,_xlfn.LET(_xlpm.k,COUNTIFS($J$1:BH$1,"&gt;="&amp;$G132,$J$140:BH$140,"&gt;0"),_xlpm.n,$I132,BH$140*IF($C132="Bell",EXP(-0.5*((_xlpm.k-(_xlpm.n+1)/2)/MAX(_xlpm.n/6,0.5))^2),IF(_xlpm.n&lt;=6,1,MIN(1,_xlpm.k/3,(_xlpm.n-_xlpm.k+1)/3))))))</f>
        <v>0</v>
      </c>
      <c r="BI132" s="63">
        <f>IF($I132=0,0,IF(OR(BI$140=0,BI$1&lt;$G132,BI$1&gt;$H132+6),0,_xlfn.LET(_xlpm.k,COUNTIFS($J$1:BI$1,"&gt;="&amp;$G132,$J$140:BI$140,"&gt;0"),_xlpm.n,$I132,BI$140*IF($C132="Bell",EXP(-0.5*((_xlpm.k-(_xlpm.n+1)/2)/MAX(_xlpm.n/6,0.5))^2),IF(_xlpm.n&lt;=6,1,MIN(1,_xlpm.k/3,(_xlpm.n-_xlpm.k+1)/3))))))</f>
        <v>0</v>
      </c>
      <c r="BJ132" s="63">
        <f>IF($I132=0,0,IF(OR(BJ$140=0,BJ$1&lt;$G132,BJ$1&gt;$H132+6),0,_xlfn.LET(_xlpm.k,COUNTIFS($J$1:BJ$1,"&gt;="&amp;$G132,$J$140:BJ$140,"&gt;0"),_xlpm.n,$I132,BJ$140*IF($C132="Bell",EXP(-0.5*((_xlpm.k-(_xlpm.n+1)/2)/MAX(_xlpm.n/6,0.5))^2),IF(_xlpm.n&lt;=6,1,MIN(1,_xlpm.k/3,(_xlpm.n-_xlpm.k+1)/3))))))</f>
        <v>0</v>
      </c>
      <c r="BK132" s="63">
        <f>IF($I132=0,0,IF(OR(BK$140=0,BK$1&lt;$G132,BK$1&gt;$H132+6),0,_xlfn.LET(_xlpm.k,COUNTIFS($J$1:BK$1,"&gt;="&amp;$G132,$J$140:BK$140,"&gt;0"),_xlpm.n,$I132,BK$140*IF($C132="Bell",EXP(-0.5*((_xlpm.k-(_xlpm.n+1)/2)/MAX(_xlpm.n/6,0.5))^2),IF(_xlpm.n&lt;=6,1,MIN(1,_xlpm.k/3,(_xlpm.n-_xlpm.k+1)/3))))))</f>
        <v>0</v>
      </c>
      <c r="BL132" s="63">
        <f>IF($I132=0,0,IF(OR(BL$140=0,BL$1&lt;$G132,BL$1&gt;$H132+6),0,_xlfn.LET(_xlpm.k,COUNTIFS($J$1:BL$1,"&gt;="&amp;$G132,$J$140:BL$140,"&gt;0"),_xlpm.n,$I132,BL$140*IF($C132="Bell",EXP(-0.5*((_xlpm.k-(_xlpm.n+1)/2)/MAX(_xlpm.n/6,0.5))^2),IF(_xlpm.n&lt;=6,1,MIN(1,_xlpm.k/3,(_xlpm.n-_xlpm.k+1)/3))))))</f>
        <v>0</v>
      </c>
      <c r="BM132" s="63">
        <f>IF($I132=0,0,IF(OR(BM$140=0,BM$1&lt;$G132,BM$1&gt;$H132+6),0,_xlfn.LET(_xlpm.k,COUNTIFS($J$1:BM$1,"&gt;="&amp;$G132,$J$140:BM$140,"&gt;0"),_xlpm.n,$I132,BM$140*IF($C132="Bell",EXP(-0.5*((_xlpm.k-(_xlpm.n+1)/2)/MAX(_xlpm.n/6,0.5))^2),IF(_xlpm.n&lt;=6,1,MIN(1,_xlpm.k/3,(_xlpm.n-_xlpm.k+1)/3))))))</f>
        <v>0</v>
      </c>
      <c r="BN132" s="63">
        <f>IF($I132=0,0,IF(OR(BN$140=0,BN$1&lt;$G132,BN$1&gt;$H132+6),0,_xlfn.LET(_xlpm.k,COUNTIFS($J$1:BN$1,"&gt;="&amp;$G132,$J$140:BN$140,"&gt;0"),_xlpm.n,$I132,BN$140*IF($C132="Bell",EXP(-0.5*((_xlpm.k-(_xlpm.n+1)/2)/MAX(_xlpm.n/6,0.5))^2),IF(_xlpm.n&lt;=6,1,MIN(1,_xlpm.k/3,(_xlpm.n-_xlpm.k+1)/3))))))</f>
        <v>0</v>
      </c>
      <c r="BO132" s="63">
        <f>IF($I132=0,0,IF(OR(BO$140=0,BO$1&lt;$G132,BO$1&gt;$H132+6),0,_xlfn.LET(_xlpm.k,COUNTIFS($J$1:BO$1,"&gt;="&amp;$G132,$J$140:BO$140,"&gt;0"),_xlpm.n,$I132,BO$140*IF($C132="Bell",EXP(-0.5*((_xlpm.k-(_xlpm.n+1)/2)/MAX(_xlpm.n/6,0.5))^2),IF(_xlpm.n&lt;=6,1,MIN(1,_xlpm.k/3,(_xlpm.n-_xlpm.k+1)/3))))))</f>
        <v>0</v>
      </c>
      <c r="BP132" s="63">
        <f>IF($I132=0,0,IF(OR(BP$140=0,BP$1&lt;$G132,BP$1&gt;$H132+6),0,_xlfn.LET(_xlpm.k,COUNTIFS($J$1:BP$1,"&gt;="&amp;$G132,$J$140:BP$140,"&gt;0"),_xlpm.n,$I132,BP$140*IF($C132="Bell",EXP(-0.5*((_xlpm.k-(_xlpm.n+1)/2)/MAX(_xlpm.n/6,0.5))^2),IF(_xlpm.n&lt;=6,1,MIN(1,_xlpm.k/3,(_xlpm.n-_xlpm.k+1)/3))))))</f>
        <v>0</v>
      </c>
      <c r="BQ132" s="63">
        <f>IF($I132=0,0,IF(OR(BQ$140=0,BQ$1&lt;$G132,BQ$1&gt;$H132+6),0,_xlfn.LET(_xlpm.k,COUNTIFS($J$1:BQ$1,"&gt;="&amp;$G132,$J$140:BQ$140,"&gt;0"),_xlpm.n,$I132,BQ$140*IF($C132="Bell",EXP(-0.5*((_xlpm.k-(_xlpm.n+1)/2)/MAX(_xlpm.n/6,0.5))^2),IF(_xlpm.n&lt;=6,1,MIN(1,_xlpm.k/3,(_xlpm.n-_xlpm.k+1)/3))))))</f>
        <v>0</v>
      </c>
      <c r="BR132" s="63">
        <f>IF($I132=0,0,IF(OR(BR$140=0,BR$1&lt;$G132,BR$1&gt;$H132+6),0,_xlfn.LET(_xlpm.k,COUNTIFS($J$1:BR$1,"&gt;="&amp;$G132,$J$140:BR$140,"&gt;0"),_xlpm.n,$I132,BR$140*IF($C132="Bell",EXP(-0.5*((_xlpm.k-(_xlpm.n+1)/2)/MAX(_xlpm.n/6,0.5))^2),IF(_xlpm.n&lt;=6,1,MIN(1,_xlpm.k/3,(_xlpm.n-_xlpm.k+1)/3))))))</f>
        <v>0</v>
      </c>
      <c r="BS132" s="63">
        <f>IF($I132=0,0,IF(OR(BS$140=0,BS$1&lt;$G132,BS$1&gt;$H132+6),0,_xlfn.LET(_xlpm.k,COUNTIFS($J$1:BS$1,"&gt;="&amp;$G132,$J$140:BS$140,"&gt;0"),_xlpm.n,$I132,BS$140*IF($C132="Bell",EXP(-0.5*((_xlpm.k-(_xlpm.n+1)/2)/MAX(_xlpm.n/6,0.5))^2),IF(_xlpm.n&lt;=6,1,MIN(1,_xlpm.k/3,(_xlpm.n-_xlpm.k+1)/3))))))</f>
        <v>0</v>
      </c>
      <c r="BT132" s="63">
        <f>IF($I132=0,0,IF(OR(BT$140=0,BT$1&lt;$G132,BT$1&gt;$H132+6),0,_xlfn.LET(_xlpm.k,COUNTIFS($J$1:BT$1,"&gt;="&amp;$G132,$J$140:BT$140,"&gt;0"),_xlpm.n,$I132,BT$140*IF($C132="Bell",EXP(-0.5*((_xlpm.k-(_xlpm.n+1)/2)/MAX(_xlpm.n/6,0.5))^2),IF(_xlpm.n&lt;=6,1,MIN(1,_xlpm.k/3,(_xlpm.n-_xlpm.k+1)/3))))))</f>
        <v>0</v>
      </c>
      <c r="BU132" s="63">
        <f>IF($I132=0,0,IF(OR(BU$140=0,BU$1&lt;$G132,BU$1&gt;$H132+6),0,_xlfn.LET(_xlpm.k,COUNTIFS($J$1:BU$1,"&gt;="&amp;$G132,$J$140:BU$140,"&gt;0"),_xlpm.n,$I132,BU$140*IF($C132="Bell",EXP(-0.5*((_xlpm.k-(_xlpm.n+1)/2)/MAX(_xlpm.n/6,0.5))^2),IF(_xlpm.n&lt;=6,1,MIN(1,_xlpm.k/3,(_xlpm.n-_xlpm.k+1)/3))))))</f>
        <v>0</v>
      </c>
      <c r="BV132" s="63">
        <f>IF($I132=0,0,IF(OR(BV$140=0,BV$1&lt;$G132,BV$1&gt;$H132+6),0,_xlfn.LET(_xlpm.k,COUNTIFS($J$1:BV$1,"&gt;="&amp;$G132,$J$140:BV$140,"&gt;0"),_xlpm.n,$I132,BV$140*IF($C132="Bell",EXP(-0.5*((_xlpm.k-(_xlpm.n+1)/2)/MAX(_xlpm.n/6,0.5))^2),IF(_xlpm.n&lt;=6,1,MIN(1,_xlpm.k/3,(_xlpm.n-_xlpm.k+1)/3))))))</f>
        <v>0</v>
      </c>
      <c r="BW132" s="63">
        <f>IF($I132=0,0,IF(OR(BW$140=0,BW$1&lt;$G132,BW$1&gt;$H132+6),0,_xlfn.LET(_xlpm.k,COUNTIFS($J$1:BW$1,"&gt;="&amp;$G132,$J$140:BW$140,"&gt;0"),_xlpm.n,$I132,BW$140*IF($C132="Bell",EXP(-0.5*((_xlpm.k-(_xlpm.n+1)/2)/MAX(_xlpm.n/6,0.5))^2),IF(_xlpm.n&lt;=6,1,MIN(1,_xlpm.k/3,(_xlpm.n-_xlpm.k+1)/3))))))</f>
        <v>0</v>
      </c>
      <c r="BX132" s="63">
        <f>IF($I132=0,0,IF(OR(BX$140=0,BX$1&lt;$G132,BX$1&gt;$H132+6),0,_xlfn.LET(_xlpm.k,COUNTIFS($J$1:BX$1,"&gt;="&amp;$G132,$J$140:BX$140,"&gt;0"),_xlpm.n,$I132,BX$140*IF($C132="Bell",EXP(-0.5*((_xlpm.k-(_xlpm.n+1)/2)/MAX(_xlpm.n/6,0.5))^2),IF(_xlpm.n&lt;=6,1,MIN(1,_xlpm.k/3,(_xlpm.n-_xlpm.k+1)/3))))))</f>
        <v>0</v>
      </c>
      <c r="BY132" s="63">
        <f>IF($I132=0,0,IF(OR(BY$140=0,BY$1&lt;$G132,BY$1&gt;$H132+6),0,_xlfn.LET(_xlpm.k,COUNTIFS($J$1:BY$1,"&gt;="&amp;$G132,$J$140:BY$140,"&gt;0"),_xlpm.n,$I132,BY$140*IF($C132="Bell",EXP(-0.5*((_xlpm.k-(_xlpm.n+1)/2)/MAX(_xlpm.n/6,0.5))^2),IF(_xlpm.n&lt;=6,1,MIN(1,_xlpm.k/3,(_xlpm.n-_xlpm.k+1)/3))))))</f>
        <v>0</v>
      </c>
      <c r="BZ132" s="63">
        <f>IF($I132=0,0,IF(OR(BZ$140=0,BZ$1&lt;$G132,BZ$1&gt;$H132+6),0,_xlfn.LET(_xlpm.k,COUNTIFS($J$1:BZ$1,"&gt;="&amp;$G132,$J$140:BZ$140,"&gt;0"),_xlpm.n,$I132,BZ$140*IF($C132="Bell",EXP(-0.5*((_xlpm.k-(_xlpm.n+1)/2)/MAX(_xlpm.n/6,0.5))^2),IF(_xlpm.n&lt;=6,1,MIN(1,_xlpm.k/3,(_xlpm.n-_xlpm.k+1)/3))))))</f>
        <v>0</v>
      </c>
      <c r="CA132" s="63">
        <f>IF($I132=0,0,IF(OR(CA$140=0,CA$1&lt;$G132,CA$1&gt;$H132+6),0,_xlfn.LET(_xlpm.k,COUNTIFS($J$1:CA$1,"&gt;="&amp;$G132,$J$140:CA$140,"&gt;0"),_xlpm.n,$I132,CA$140*IF($C132="Bell",EXP(-0.5*((_xlpm.k-(_xlpm.n+1)/2)/MAX(_xlpm.n/6,0.5))^2),IF(_xlpm.n&lt;=6,1,MIN(1,_xlpm.k/3,(_xlpm.n-_xlpm.k+1)/3))))))</f>
        <v>0</v>
      </c>
      <c r="CB132" s="63">
        <f>IF($I132=0,0,IF(OR(CB$140=0,CB$1&lt;$G132,CB$1&gt;$H132+6),0,_xlfn.LET(_xlpm.k,COUNTIFS($J$1:CB$1,"&gt;="&amp;$G132,$J$140:CB$140,"&gt;0"),_xlpm.n,$I132,CB$140*IF($C132="Bell",EXP(-0.5*((_xlpm.k-(_xlpm.n+1)/2)/MAX(_xlpm.n/6,0.5))^2),IF(_xlpm.n&lt;=6,1,MIN(1,_xlpm.k/3,(_xlpm.n-_xlpm.k+1)/3))))))</f>
        <v>0</v>
      </c>
      <c r="CC132" s="63">
        <f>IF($I132=0,0,IF(OR(CC$140=0,CC$1&lt;$G132,CC$1&gt;$H132+6),0,_xlfn.LET(_xlpm.k,COUNTIFS($J$1:CC$1,"&gt;="&amp;$G132,$J$140:CC$140,"&gt;0"),_xlpm.n,$I132,CC$140*IF($C132="Bell",EXP(-0.5*((_xlpm.k-(_xlpm.n+1)/2)/MAX(_xlpm.n/6,0.5))^2),IF(_xlpm.n&lt;=6,1,MIN(1,_xlpm.k/3,(_xlpm.n-_xlpm.k+1)/3))))))</f>
        <v>0</v>
      </c>
      <c r="CD132" s="63">
        <f>IF($I132=0,0,IF(OR(CD$140=0,CD$1&lt;$G132,CD$1&gt;$H132+6),0,_xlfn.LET(_xlpm.k,COUNTIFS($J$1:CD$1,"&gt;="&amp;$G132,$J$140:CD$140,"&gt;0"),_xlpm.n,$I132,CD$140*IF($C132="Bell",EXP(-0.5*((_xlpm.k-(_xlpm.n+1)/2)/MAX(_xlpm.n/6,0.5))^2),IF(_xlpm.n&lt;=6,1,MIN(1,_xlpm.k/3,(_xlpm.n-_xlpm.k+1)/3))))))</f>
        <v>0</v>
      </c>
      <c r="CE132" s="63">
        <f>IF($I132=0,0,IF(OR(CE$140=0,CE$1&lt;$G132,CE$1&gt;$H132+6),0,_xlfn.LET(_xlpm.k,COUNTIFS($J$1:CE$1,"&gt;="&amp;$G132,$J$140:CE$140,"&gt;0"),_xlpm.n,$I132,CE$140*IF($C132="Bell",EXP(-0.5*((_xlpm.k-(_xlpm.n+1)/2)/MAX(_xlpm.n/6,0.5))^2),IF(_xlpm.n&lt;=6,1,MIN(1,_xlpm.k/3,(_xlpm.n-_xlpm.k+1)/3))))))</f>
        <v>0</v>
      </c>
      <c r="CF132" s="63">
        <f>IF($I132=0,0,IF(OR(CF$140=0,CF$1&lt;$G132,CF$1&gt;$H132+6),0,_xlfn.LET(_xlpm.k,COUNTIFS($J$1:CF$1,"&gt;="&amp;$G132,$J$140:CF$140,"&gt;0"),_xlpm.n,$I132,CF$140*IF($C132="Bell",EXP(-0.5*((_xlpm.k-(_xlpm.n+1)/2)/MAX(_xlpm.n/6,0.5))^2),IF(_xlpm.n&lt;=6,1,MIN(1,_xlpm.k/3,(_xlpm.n-_xlpm.k+1)/3))))))</f>
        <v>0</v>
      </c>
      <c r="CG132" s="63">
        <f>IF($I132=0,0,IF(OR(CG$140=0,CG$1&lt;$G132,CG$1&gt;$H132+6),0,_xlfn.LET(_xlpm.k,COUNTIFS($J$1:CG$1,"&gt;="&amp;$G132,$J$140:CG$140,"&gt;0"),_xlpm.n,$I132,CG$140*IF($C132="Bell",EXP(-0.5*((_xlpm.k-(_xlpm.n+1)/2)/MAX(_xlpm.n/6,0.5))^2),IF(_xlpm.n&lt;=6,1,MIN(1,_xlpm.k/3,(_xlpm.n-_xlpm.k+1)/3))))))</f>
        <v>0</v>
      </c>
      <c r="CH132" s="63">
        <f>IF($I132=0,0,IF(OR(CH$140=0,CH$1&lt;$G132,CH$1&gt;$H132+6),0,_xlfn.LET(_xlpm.k,COUNTIFS($J$1:CH$1,"&gt;="&amp;$G132,$J$140:CH$140,"&gt;0"),_xlpm.n,$I132,CH$140*IF($C132="Bell",EXP(-0.5*((_xlpm.k-(_xlpm.n+1)/2)/MAX(_xlpm.n/6,0.5))^2),IF(_xlpm.n&lt;=6,1,MIN(1,_xlpm.k/3,(_xlpm.n-_xlpm.k+1)/3))))))</f>
        <v>0</v>
      </c>
      <c r="CI132" s="63">
        <f>IF($I132=0,0,IF(OR(CI$140=0,CI$1&lt;$G132,CI$1&gt;$H132+6),0,_xlfn.LET(_xlpm.k,COUNTIFS($J$1:CI$1,"&gt;="&amp;$G132,$J$140:CI$140,"&gt;0"),_xlpm.n,$I132,CI$140*IF($C132="Bell",EXP(-0.5*((_xlpm.k-(_xlpm.n+1)/2)/MAX(_xlpm.n/6,0.5))^2),IF(_xlpm.n&lt;=6,1,MIN(1,_xlpm.k/3,(_xlpm.n-_xlpm.k+1)/3))))))</f>
        <v>0</v>
      </c>
      <c r="CJ132" s="63">
        <f>IF($I132=0,0,IF(OR(CJ$140=0,CJ$1&lt;$G132,CJ$1&gt;$H132+6),0,_xlfn.LET(_xlpm.k,COUNTIFS($J$1:CJ$1,"&gt;="&amp;$G132,$J$140:CJ$140,"&gt;0"),_xlpm.n,$I132,CJ$140*IF($C132="Bell",EXP(-0.5*((_xlpm.k-(_xlpm.n+1)/2)/MAX(_xlpm.n/6,0.5))^2),IF(_xlpm.n&lt;=6,1,MIN(1,_xlpm.k/3,(_xlpm.n-_xlpm.k+1)/3))))))</f>
        <v>0</v>
      </c>
      <c r="CK132" s="63">
        <f>IF($I132=0,0,IF(OR(CK$140=0,CK$1&lt;$G132,CK$1&gt;$H132+6),0,_xlfn.LET(_xlpm.k,COUNTIFS($J$1:CK$1,"&gt;="&amp;$G132,$J$140:CK$140,"&gt;0"),_xlpm.n,$I132,CK$140*IF($C132="Bell",EXP(-0.5*((_xlpm.k-(_xlpm.n+1)/2)/MAX(_xlpm.n/6,0.5))^2),IF(_xlpm.n&lt;=6,1,MIN(1,_xlpm.k/3,(_xlpm.n-_xlpm.k+1)/3))))))</f>
        <v>0</v>
      </c>
      <c r="CL132" s="63">
        <f>IF($I132=0,0,IF(OR(CL$140=0,CL$1&lt;$G132,CL$1&gt;$H132+6),0,_xlfn.LET(_xlpm.k,COUNTIFS($J$1:CL$1,"&gt;="&amp;$G132,$J$140:CL$140,"&gt;0"),_xlpm.n,$I132,CL$140*IF($C132="Bell",EXP(-0.5*((_xlpm.k-(_xlpm.n+1)/2)/MAX(_xlpm.n/6,0.5))^2),IF(_xlpm.n&lt;=6,1,MIN(1,_xlpm.k/3,(_xlpm.n-_xlpm.k+1)/3))))))</f>
        <v>0</v>
      </c>
      <c r="CM132" s="63">
        <f>IF($I132=0,0,IF(OR(CM$140=0,CM$1&lt;$G132,CM$1&gt;$H132+6),0,_xlfn.LET(_xlpm.k,COUNTIFS($J$1:CM$1,"&gt;="&amp;$G132,$J$140:CM$140,"&gt;0"),_xlpm.n,$I132,CM$140*IF($C132="Bell",EXP(-0.5*((_xlpm.k-(_xlpm.n+1)/2)/MAX(_xlpm.n/6,0.5))^2),IF(_xlpm.n&lt;=6,1,MIN(1,_xlpm.k/3,(_xlpm.n-_xlpm.k+1)/3))))))</f>
        <v>0</v>
      </c>
      <c r="CN132" s="63">
        <f>IF($I132=0,0,IF(OR(CN$140=0,CN$1&lt;$G132,CN$1&gt;$H132+6),0,_xlfn.LET(_xlpm.k,COUNTIFS($J$1:CN$1,"&gt;="&amp;$G132,$J$140:CN$140,"&gt;0"),_xlpm.n,$I132,CN$140*IF($C132="Bell",EXP(-0.5*((_xlpm.k-(_xlpm.n+1)/2)/MAX(_xlpm.n/6,0.5))^2),IF(_xlpm.n&lt;=6,1,MIN(1,_xlpm.k/3,(_xlpm.n-_xlpm.k+1)/3))))))</f>
        <v>0</v>
      </c>
      <c r="CO132" s="63">
        <f>IF($I132=0,0,IF(OR(CO$140=0,CO$1&lt;$G132,CO$1&gt;$H132+6),0,_xlfn.LET(_xlpm.k,COUNTIFS($J$1:CO$1,"&gt;="&amp;$G132,$J$140:CO$140,"&gt;0"),_xlpm.n,$I132,CO$140*IF($C132="Bell",EXP(-0.5*((_xlpm.k-(_xlpm.n+1)/2)/MAX(_xlpm.n/6,0.5))^2),IF(_xlpm.n&lt;=6,1,MIN(1,_xlpm.k/3,(_xlpm.n-_xlpm.k+1)/3))))))</f>
        <v>0</v>
      </c>
      <c r="CP132" s="63">
        <f>IF($I132=0,0,IF(OR(CP$140=0,CP$1&lt;$G132,CP$1&gt;$H132+6),0,_xlfn.LET(_xlpm.k,COUNTIFS($J$1:CP$1,"&gt;="&amp;$G132,$J$140:CP$140,"&gt;0"),_xlpm.n,$I132,CP$140*IF($C132="Bell",EXP(-0.5*((_xlpm.k-(_xlpm.n+1)/2)/MAX(_xlpm.n/6,0.5))^2),IF(_xlpm.n&lt;=6,1,MIN(1,_xlpm.k/3,(_xlpm.n-_xlpm.k+1)/3))))))</f>
        <v>0</v>
      </c>
      <c r="CQ132" s="63">
        <f>IF($I132=0,0,IF(OR(CQ$140=0,CQ$1&lt;$G132,CQ$1&gt;$H132+6),0,_xlfn.LET(_xlpm.k,COUNTIFS($J$1:CQ$1,"&gt;="&amp;$G132,$J$140:CQ$140,"&gt;0"),_xlpm.n,$I132,CQ$140*IF($C132="Bell",EXP(-0.5*((_xlpm.k-(_xlpm.n+1)/2)/MAX(_xlpm.n/6,0.5))^2),IF(_xlpm.n&lt;=6,1,MIN(1,_xlpm.k/3,(_xlpm.n-_xlpm.k+1)/3))))))</f>
        <v>0</v>
      </c>
      <c r="CR132" s="63">
        <f>IF($I132=0,0,IF(OR(CR$140=0,CR$1&lt;$G132,CR$1&gt;$H132+6),0,_xlfn.LET(_xlpm.k,COUNTIFS($J$1:CR$1,"&gt;="&amp;$G132,$J$140:CR$140,"&gt;0"),_xlpm.n,$I132,CR$140*IF($C132="Bell",EXP(-0.5*((_xlpm.k-(_xlpm.n+1)/2)/MAX(_xlpm.n/6,0.5))^2),IF(_xlpm.n&lt;=6,1,MIN(1,_xlpm.k/3,(_xlpm.n-_xlpm.k+1)/3))))))</f>
        <v>0</v>
      </c>
      <c r="CS132" s="63">
        <f>IF($I132=0,0,IF(OR(CS$140=0,CS$1&lt;$G132,CS$1&gt;$H132+6),0,_xlfn.LET(_xlpm.k,COUNTIFS($J$1:CS$1,"&gt;="&amp;$G132,$J$140:CS$140,"&gt;0"),_xlpm.n,$I132,CS$140*IF($C132="Bell",EXP(-0.5*((_xlpm.k-(_xlpm.n+1)/2)/MAX(_xlpm.n/6,0.5))^2),IF(_xlpm.n&lt;=6,1,MIN(1,_xlpm.k/3,(_xlpm.n-_xlpm.k+1)/3))))))</f>
        <v>0</v>
      </c>
      <c r="CT132" s="63">
        <f>IF($I132=0,0,IF(OR(CT$140=0,CT$1&lt;$G132,CT$1&gt;$H132+6),0,_xlfn.LET(_xlpm.k,COUNTIFS($J$1:CT$1,"&gt;="&amp;$G132,$J$140:CT$140,"&gt;0"),_xlpm.n,$I132,CT$140*IF($C132="Bell",EXP(-0.5*((_xlpm.k-(_xlpm.n+1)/2)/MAX(_xlpm.n/6,0.5))^2),IF(_xlpm.n&lt;=6,1,MIN(1,_xlpm.k/3,(_xlpm.n-_xlpm.k+1)/3))))))</f>
        <v>0</v>
      </c>
      <c r="CU132" s="63">
        <f>IF($I132=0,0,IF(OR(CU$140=0,CU$1&lt;$G132,CU$1&gt;$H132+6),0,_xlfn.LET(_xlpm.k,COUNTIFS($J$1:CU$1,"&gt;="&amp;$G132,$J$140:CU$140,"&gt;0"),_xlpm.n,$I132,CU$140*IF($C132="Bell",EXP(-0.5*((_xlpm.k-(_xlpm.n+1)/2)/MAX(_xlpm.n/6,0.5))^2),IF(_xlpm.n&lt;=6,1,MIN(1,_xlpm.k/3,(_xlpm.n-_xlpm.k+1)/3))))))</f>
        <v>0</v>
      </c>
      <c r="CV132" s="63">
        <f>IF($I132=0,0,IF(OR(CV$140=0,CV$1&lt;$G132,CV$1&gt;$H132+6),0,_xlfn.LET(_xlpm.k,COUNTIFS($J$1:CV$1,"&gt;="&amp;$G132,$J$140:CV$140,"&gt;0"),_xlpm.n,$I132,CV$140*IF($C132="Bell",EXP(-0.5*((_xlpm.k-(_xlpm.n+1)/2)/MAX(_xlpm.n/6,0.5))^2),IF(_xlpm.n&lt;=6,1,MIN(1,_xlpm.k/3,(_xlpm.n-_xlpm.k+1)/3))))))</f>
        <v>0</v>
      </c>
      <c r="CW132" s="63">
        <f>IF($I132=0,0,IF(OR(CW$140=0,CW$1&lt;$G132,CW$1&gt;$H132+6),0,_xlfn.LET(_xlpm.k,COUNTIFS($J$1:CW$1,"&gt;="&amp;$G132,$J$140:CW$140,"&gt;0"),_xlpm.n,$I132,CW$140*IF($C132="Bell",EXP(-0.5*((_xlpm.k-(_xlpm.n+1)/2)/MAX(_xlpm.n/6,0.5))^2),IF(_xlpm.n&lt;=6,1,MIN(1,_xlpm.k/3,(_xlpm.n-_xlpm.k+1)/3))))))</f>
        <v>0</v>
      </c>
      <c r="CX132" s="63">
        <f>IF($I132=0,0,IF(OR(CX$140=0,CX$1&lt;$G132,CX$1&gt;$H132+6),0,_xlfn.LET(_xlpm.k,COUNTIFS($J$1:CX$1,"&gt;="&amp;$G132,$J$140:CX$140,"&gt;0"),_xlpm.n,$I132,CX$140*IF($C132="Bell",EXP(-0.5*((_xlpm.k-(_xlpm.n+1)/2)/MAX(_xlpm.n/6,0.5))^2),IF(_xlpm.n&lt;=6,1,MIN(1,_xlpm.k/3,(_xlpm.n-_xlpm.k+1)/3))))))</f>
        <v>0</v>
      </c>
      <c r="CY132" s="63">
        <f>IF($I132=0,0,IF(OR(CY$140=0,CY$1&lt;$G132,CY$1&gt;$H132+6),0,_xlfn.LET(_xlpm.k,COUNTIFS($J$1:CY$1,"&gt;="&amp;$G132,$J$140:CY$140,"&gt;0"),_xlpm.n,$I132,CY$140*IF($C132="Bell",EXP(-0.5*((_xlpm.k-(_xlpm.n+1)/2)/MAX(_xlpm.n/6,0.5))^2),IF(_xlpm.n&lt;=6,1,MIN(1,_xlpm.k/3,(_xlpm.n-_xlpm.k+1)/3))))))</f>
        <v>0</v>
      </c>
      <c r="CZ132" s="63">
        <f>IF($I132=0,0,IF(OR(CZ$140=0,CZ$1&lt;$G132,CZ$1&gt;$H132+6),0,_xlfn.LET(_xlpm.k,COUNTIFS($J$1:CZ$1,"&gt;="&amp;$G132,$J$140:CZ$140,"&gt;0"),_xlpm.n,$I132,CZ$140*IF($C132="Bell",EXP(-0.5*((_xlpm.k-(_xlpm.n+1)/2)/MAX(_xlpm.n/6,0.5))^2),IF(_xlpm.n&lt;=6,1,MIN(1,_xlpm.k/3,(_xlpm.n-_xlpm.k+1)/3))))))</f>
        <v>0</v>
      </c>
      <c r="DA132" s="63">
        <f>IF($I132=0,0,IF(OR(DA$140=0,DA$1&lt;$G132,DA$1&gt;$H132+6),0,_xlfn.LET(_xlpm.k,COUNTIFS($J$1:DA$1,"&gt;="&amp;$G132,$J$140:DA$140,"&gt;0"),_xlpm.n,$I132,DA$140*IF($C132="Bell",EXP(-0.5*((_xlpm.k-(_xlpm.n+1)/2)/MAX(_xlpm.n/6,0.5))^2),IF(_xlpm.n&lt;=6,1,MIN(1,_xlpm.k/3,(_xlpm.n-_xlpm.k+1)/3))))))</f>
        <v>0</v>
      </c>
      <c r="DB132" s="63">
        <f>IF($I132=0,0,IF(OR(DB$140=0,DB$1&lt;$G132,DB$1&gt;$H132+6),0,_xlfn.LET(_xlpm.k,COUNTIFS($J$1:DB$1,"&gt;="&amp;$G132,$J$140:DB$140,"&gt;0"),_xlpm.n,$I132,DB$140*IF($C132="Bell",EXP(-0.5*((_xlpm.k-(_xlpm.n+1)/2)/MAX(_xlpm.n/6,0.5))^2),IF(_xlpm.n&lt;=6,1,MIN(1,_xlpm.k/3,(_xlpm.n-_xlpm.k+1)/3))))))</f>
        <v>0</v>
      </c>
      <c r="DC132" s="63">
        <f>IF($I132=0,0,IF(OR(DC$140=0,DC$1&lt;$G132,DC$1&gt;$H132+6),0,_xlfn.LET(_xlpm.k,COUNTIFS($J$1:DC$1,"&gt;="&amp;$G132,$J$140:DC$140,"&gt;0"),_xlpm.n,$I132,DC$140*IF($C132="Bell",EXP(-0.5*((_xlpm.k-(_xlpm.n+1)/2)/MAX(_xlpm.n/6,0.5))^2),IF(_xlpm.n&lt;=6,1,MIN(1,_xlpm.k/3,(_xlpm.n-_xlpm.k+1)/3))))))</f>
        <v>0</v>
      </c>
      <c r="DD132" s="63">
        <f>IF($I132=0,0,IF(OR(DD$140=0,DD$1&lt;$G132,DD$1&gt;$H132+6),0,_xlfn.LET(_xlpm.k,COUNTIFS($J$1:DD$1,"&gt;="&amp;$G132,$J$140:DD$140,"&gt;0"),_xlpm.n,$I132,DD$140*IF($C132="Bell",EXP(-0.5*((_xlpm.k-(_xlpm.n+1)/2)/MAX(_xlpm.n/6,0.5))^2),IF(_xlpm.n&lt;=6,1,MIN(1,_xlpm.k/3,(_xlpm.n-_xlpm.k+1)/3))))))</f>
        <v>0</v>
      </c>
      <c r="DE132" s="63">
        <f>IF($I132=0,0,IF(OR(DE$140=0,DE$1&lt;$G132,DE$1&gt;$H132+6),0,_xlfn.LET(_xlpm.k,COUNTIFS($J$1:DE$1,"&gt;="&amp;$G132,$J$140:DE$140,"&gt;0"),_xlpm.n,$I132,DE$140*IF($C132="Bell",EXP(-0.5*((_xlpm.k-(_xlpm.n+1)/2)/MAX(_xlpm.n/6,0.5))^2),IF(_xlpm.n&lt;=6,1,MIN(1,_xlpm.k/3,(_xlpm.n-_xlpm.k+1)/3))))))</f>
        <v>0</v>
      </c>
      <c r="DF132" s="63">
        <f>IF($I132=0,0,IF(OR(DF$140=0,DF$1&lt;$G132,DF$1&gt;$H132+6),0,_xlfn.LET(_xlpm.k,COUNTIFS($J$1:DF$1,"&gt;="&amp;$G132,$J$140:DF$140,"&gt;0"),_xlpm.n,$I132,DF$140*IF($C132="Bell",EXP(-0.5*((_xlpm.k-(_xlpm.n+1)/2)/MAX(_xlpm.n/6,0.5))^2),IF(_xlpm.n&lt;=6,1,MIN(1,_xlpm.k/3,(_xlpm.n-_xlpm.k+1)/3))))))</f>
        <v>0</v>
      </c>
      <c r="DG132" s="63">
        <f>IF($I132=0,0,IF(OR(DG$140=0,DG$1&lt;$G132,DG$1&gt;$H132+6),0,_xlfn.LET(_xlpm.k,COUNTIFS($J$1:DG$1,"&gt;="&amp;$G132,$J$140:DG$140,"&gt;0"),_xlpm.n,$I132,DG$140*IF($C132="Bell",EXP(-0.5*((_xlpm.k-(_xlpm.n+1)/2)/MAX(_xlpm.n/6,0.5))^2),IF(_xlpm.n&lt;=6,1,MIN(1,_xlpm.k/3,(_xlpm.n-_xlpm.k+1)/3))))))</f>
        <v>0</v>
      </c>
      <c r="DH132" s="63">
        <f>IF($I132=0,0,IF(OR(DH$140=0,DH$1&lt;$G132,DH$1&gt;$H132+6),0,_xlfn.LET(_xlpm.k,COUNTIFS($J$1:DH$1,"&gt;="&amp;$G132,$J$140:DH$140,"&gt;0"),_xlpm.n,$I132,DH$140*IF($C132="Bell",EXP(-0.5*((_xlpm.k-(_xlpm.n+1)/2)/MAX(_xlpm.n/6,0.5))^2),IF(_xlpm.n&lt;=6,1,MIN(1,_xlpm.k/3,(_xlpm.n-_xlpm.k+1)/3))))))</f>
        <v>0</v>
      </c>
      <c r="DI132" s="63">
        <f>IF($I132=0,0,IF(OR(DI$140=0,DI$1&lt;$G132,DI$1&gt;$H132+6),0,_xlfn.LET(_xlpm.k,COUNTIFS($J$1:DI$1,"&gt;="&amp;$G132,$J$140:DI$140,"&gt;0"),_xlpm.n,$I132,DI$140*IF($C132="Bell",EXP(-0.5*((_xlpm.k-(_xlpm.n+1)/2)/MAX(_xlpm.n/6,0.5))^2),IF(_xlpm.n&lt;=6,1,MIN(1,_xlpm.k/3,(_xlpm.n-_xlpm.k+1)/3))))))</f>
        <v>0</v>
      </c>
      <c r="DJ132" s="63">
        <f>IF($I132=0,0,IF(OR(DJ$140=0,DJ$1&lt;$G132,DJ$1&gt;$H132+6),0,_xlfn.LET(_xlpm.k,COUNTIFS($J$1:DJ$1,"&gt;="&amp;$G132,$J$140:DJ$140,"&gt;0"),_xlpm.n,$I132,DJ$140*IF($C132="Bell",EXP(-0.5*((_xlpm.k-(_xlpm.n+1)/2)/MAX(_xlpm.n/6,0.5))^2),IF(_xlpm.n&lt;=6,1,MIN(1,_xlpm.k/3,(_xlpm.n-_xlpm.k+1)/3))))))</f>
        <v>0</v>
      </c>
      <c r="DK132" s="63">
        <f>IF($I132=0,0,IF(OR(DK$140=0,DK$1&lt;$G132,DK$1&gt;$H132+6),0,_xlfn.LET(_xlpm.k,COUNTIFS($J$1:DK$1,"&gt;="&amp;$G132,$J$140:DK$140,"&gt;0"),_xlpm.n,$I132,DK$140*IF($C132="Bell",EXP(-0.5*((_xlpm.k-(_xlpm.n+1)/2)/MAX(_xlpm.n/6,0.5))^2),IF(_xlpm.n&lt;=6,1,MIN(1,_xlpm.k/3,(_xlpm.n-_xlpm.k+1)/3))))))</f>
        <v>0</v>
      </c>
      <c r="DL132" s="63">
        <f>IF($I132=0,0,IF(OR(DL$140=0,DL$1&lt;$G132,DL$1&gt;$H132+6),0,_xlfn.LET(_xlpm.k,COUNTIFS($J$1:DL$1,"&gt;="&amp;$G132,$J$140:DL$140,"&gt;0"),_xlpm.n,$I132,DL$140*IF($C132="Bell",EXP(-0.5*((_xlpm.k-(_xlpm.n+1)/2)/MAX(_xlpm.n/6,0.5))^2),IF(_xlpm.n&lt;=6,1,MIN(1,_xlpm.k/3,(_xlpm.n-_xlpm.k+1)/3))))))</f>
        <v>0</v>
      </c>
      <c r="DM132" s="63">
        <f>IF($I132=0,0,IF(OR(DM$140=0,DM$1&lt;$G132,DM$1&gt;$H132+6),0,_xlfn.LET(_xlpm.k,COUNTIFS($J$1:DM$1,"&gt;="&amp;$G132,$J$140:DM$140,"&gt;0"),_xlpm.n,$I132,DM$140*IF($C132="Bell",EXP(-0.5*((_xlpm.k-(_xlpm.n+1)/2)/MAX(_xlpm.n/6,0.5))^2),IF(_xlpm.n&lt;=6,1,MIN(1,_xlpm.k/3,(_xlpm.n-_xlpm.k+1)/3))))))</f>
        <v>0</v>
      </c>
      <c r="DN132" s="63">
        <f>IF($I132=0,0,IF(OR(DN$140=0,DN$1&lt;$G132,DN$1&gt;$H132+6),0,_xlfn.LET(_xlpm.k,COUNTIFS($J$1:DN$1,"&gt;="&amp;$G132,$J$140:DN$140,"&gt;0"),_xlpm.n,$I132,DN$140*IF($C132="Bell",EXP(-0.5*((_xlpm.k-(_xlpm.n+1)/2)/MAX(_xlpm.n/6,0.5))^2),IF(_xlpm.n&lt;=6,1,MIN(1,_xlpm.k/3,(_xlpm.n-_xlpm.k+1)/3))))))</f>
        <v>0</v>
      </c>
      <c r="DO132" s="63">
        <f>IF($I132=0,0,IF(OR(DO$140=0,DO$1&lt;$G132,DO$1&gt;$H132+6),0,_xlfn.LET(_xlpm.k,COUNTIFS($J$1:DO$1,"&gt;="&amp;$G132,$J$140:DO$140,"&gt;0"),_xlpm.n,$I132,DO$140*IF($C132="Bell",EXP(-0.5*((_xlpm.k-(_xlpm.n+1)/2)/MAX(_xlpm.n/6,0.5))^2),IF(_xlpm.n&lt;=6,1,MIN(1,_xlpm.k/3,(_xlpm.n-_xlpm.k+1)/3))))))</f>
        <v>0</v>
      </c>
      <c r="DP132" s="63">
        <f>IF($I132=0,0,IF(OR(DP$140=0,DP$1&lt;$G132,DP$1&gt;$H132+6),0,_xlfn.LET(_xlpm.k,COUNTIFS($J$1:DP$1,"&gt;="&amp;$G132,$J$140:DP$140,"&gt;0"),_xlpm.n,$I132,DP$140*IF($C132="Bell",EXP(-0.5*((_xlpm.k-(_xlpm.n+1)/2)/MAX(_xlpm.n/6,0.5))^2),IF(_xlpm.n&lt;=6,1,MIN(1,_xlpm.k/3,(_xlpm.n-_xlpm.k+1)/3))))))</f>
        <v>0</v>
      </c>
      <c r="DQ132" s="63">
        <f>IF($I132=0,0,IF(OR(DQ$140=0,DQ$1&lt;$G132,DQ$1&gt;$H132+6),0,_xlfn.LET(_xlpm.k,COUNTIFS($J$1:DQ$1,"&gt;="&amp;$G132,$J$140:DQ$140,"&gt;0"),_xlpm.n,$I132,DQ$140*IF($C132="Bell",EXP(-0.5*((_xlpm.k-(_xlpm.n+1)/2)/MAX(_xlpm.n/6,0.5))^2),IF(_xlpm.n&lt;=6,1,MIN(1,_xlpm.k/3,(_xlpm.n-_xlpm.k+1)/3))))))</f>
        <v>0</v>
      </c>
      <c r="DR132" s="63">
        <f>IF($I132=0,0,IF(OR(DR$140=0,DR$1&lt;$G132,DR$1&gt;$H132+6),0,_xlfn.LET(_xlpm.k,COUNTIFS($J$1:DR$1,"&gt;="&amp;$G132,$J$140:DR$140,"&gt;0"),_xlpm.n,$I132,DR$140*IF($C132="Bell",EXP(-0.5*((_xlpm.k-(_xlpm.n+1)/2)/MAX(_xlpm.n/6,0.5))^2),IF(_xlpm.n&lt;=6,1,MIN(1,_xlpm.k/3,(_xlpm.n-_xlpm.k+1)/3))))))</f>
        <v>0</v>
      </c>
      <c r="DS132" s="63">
        <f>IF($I132=0,0,IF(OR(DS$140=0,DS$1&lt;$G132,DS$1&gt;$H132+6),0,_xlfn.LET(_xlpm.k,COUNTIFS($J$1:DS$1,"&gt;="&amp;$G132,$J$140:DS$140,"&gt;0"),_xlpm.n,$I132,DS$140*IF($C132="Bell",EXP(-0.5*((_xlpm.k-(_xlpm.n+1)/2)/MAX(_xlpm.n/6,0.5))^2),IF(_xlpm.n&lt;=6,1,MIN(1,_xlpm.k/3,(_xlpm.n-_xlpm.k+1)/3))))))</f>
        <v>0</v>
      </c>
      <c r="DT132" s="63">
        <f>IF($I132=0,0,IF(OR(DT$140=0,DT$1&lt;$G132,DT$1&gt;$H132+6),0,_xlfn.LET(_xlpm.k,COUNTIFS($J$1:DT$1,"&gt;="&amp;$G132,$J$140:DT$140,"&gt;0"),_xlpm.n,$I132,DT$140*IF($C132="Bell",EXP(-0.5*((_xlpm.k-(_xlpm.n+1)/2)/MAX(_xlpm.n/6,0.5))^2),IF(_xlpm.n&lt;=6,1,MIN(1,_xlpm.k/3,(_xlpm.n-_xlpm.k+1)/3))))))</f>
        <v>0</v>
      </c>
      <c r="DU132" s="63">
        <f>IF($I132=0,0,IF(OR(DU$140=0,DU$1&lt;$G132,DU$1&gt;$H132+6),0,_xlfn.LET(_xlpm.k,COUNTIFS($J$1:DU$1,"&gt;="&amp;$G132,$J$140:DU$140,"&gt;0"),_xlpm.n,$I132,DU$140*IF($C132="Bell",EXP(-0.5*((_xlpm.k-(_xlpm.n+1)/2)/MAX(_xlpm.n/6,0.5))^2),IF(_xlpm.n&lt;=6,1,MIN(1,_xlpm.k/3,(_xlpm.n-_xlpm.k+1)/3))))))</f>
        <v>0</v>
      </c>
      <c r="DV132" s="63">
        <f>IF($I132=0,0,IF(OR(DV$140=0,DV$1&lt;$G132,DV$1&gt;$H132+6),0,_xlfn.LET(_xlpm.k,COUNTIFS($J$1:DV$1,"&gt;="&amp;$G132,$J$140:DV$140,"&gt;0"),_xlpm.n,$I132,DV$140*IF($C132="Bell",EXP(-0.5*((_xlpm.k-(_xlpm.n+1)/2)/MAX(_xlpm.n/6,0.5))^2),IF(_xlpm.n&lt;=6,1,MIN(1,_xlpm.k/3,(_xlpm.n-_xlpm.k+1)/3))))))</f>
        <v>0</v>
      </c>
      <c r="DW132" s="63">
        <f>IF($I132=0,0,IF(OR(DW$140=0,DW$1&lt;$G132,DW$1&gt;$H132+6),0,_xlfn.LET(_xlpm.k,COUNTIFS($J$1:DW$1,"&gt;="&amp;$G132,$J$140:DW$140,"&gt;0"),_xlpm.n,$I132,DW$140*IF($C132="Bell",EXP(-0.5*((_xlpm.k-(_xlpm.n+1)/2)/MAX(_xlpm.n/6,0.5))^2),IF(_xlpm.n&lt;=6,1,MIN(1,_xlpm.k/3,(_xlpm.n-_xlpm.k+1)/3))))))</f>
        <v>0</v>
      </c>
      <c r="DX132" s="63">
        <f>IF($I132=0,0,IF(OR(DX$140=0,DX$1&lt;$G132,DX$1&gt;$H132+6),0,_xlfn.LET(_xlpm.k,COUNTIFS($J$1:DX$1,"&gt;="&amp;$G132,$J$140:DX$140,"&gt;0"),_xlpm.n,$I132,DX$140*IF($C132="Bell",EXP(-0.5*((_xlpm.k-(_xlpm.n+1)/2)/MAX(_xlpm.n/6,0.5))^2),IF(_xlpm.n&lt;=6,1,MIN(1,_xlpm.k/3,(_xlpm.n-_xlpm.k+1)/3))))))</f>
        <v>0</v>
      </c>
      <c r="DY132" s="63">
        <f>IF($I132=0,0,IF(OR(DY$140=0,DY$1&lt;$G132,DY$1&gt;$H132+6),0,_xlfn.LET(_xlpm.k,COUNTIFS($J$1:DY$1,"&gt;="&amp;$G132,$J$140:DY$140,"&gt;0"),_xlpm.n,$I132,DY$140*IF($C132="Bell",EXP(-0.5*((_xlpm.k-(_xlpm.n+1)/2)/MAX(_xlpm.n/6,0.5))^2),IF(_xlpm.n&lt;=6,1,MIN(1,_xlpm.k/3,(_xlpm.n-_xlpm.k+1)/3))))))</f>
        <v>0</v>
      </c>
      <c r="DZ132" s="63">
        <f>IF($I132=0,0,IF(OR(DZ$140=0,DZ$1&lt;$G132,DZ$1&gt;$H132+6),0,_xlfn.LET(_xlpm.k,COUNTIFS($J$1:DZ$1,"&gt;="&amp;$G132,$J$140:DZ$140,"&gt;0"),_xlpm.n,$I132,DZ$140*IF($C132="Bell",EXP(-0.5*((_xlpm.k-(_xlpm.n+1)/2)/MAX(_xlpm.n/6,0.5))^2),IF(_xlpm.n&lt;=6,1,MIN(1,_xlpm.k/3,(_xlpm.n-_xlpm.k+1)/3))))))</f>
        <v>0</v>
      </c>
      <c r="EA132" s="63">
        <f>IF($I132=0,0,IF(OR(EA$140=0,EA$1&lt;$G132,EA$1&gt;$H132+6),0,_xlfn.LET(_xlpm.k,COUNTIFS($J$1:EA$1,"&gt;="&amp;$G132,$J$140:EA$140,"&gt;0"),_xlpm.n,$I132,EA$140*IF($C132="Bell",EXP(-0.5*((_xlpm.k-(_xlpm.n+1)/2)/MAX(_xlpm.n/6,0.5))^2),IF(_xlpm.n&lt;=6,1,MIN(1,_xlpm.k/3,(_xlpm.n-_xlpm.k+1)/3))))))</f>
        <v>0</v>
      </c>
      <c r="EB132" s="63">
        <f>IF($I132=0,0,IF(OR(EB$140=0,EB$1&lt;$G132,EB$1&gt;$H132+6),0,_xlfn.LET(_xlpm.k,COUNTIFS($J$1:EB$1,"&gt;="&amp;$G132,$J$140:EB$140,"&gt;0"),_xlpm.n,$I132,EB$140*IF($C132="Bell",EXP(-0.5*((_xlpm.k-(_xlpm.n+1)/2)/MAX(_xlpm.n/6,0.5))^2),IF(_xlpm.n&lt;=6,1,MIN(1,_xlpm.k/3,(_xlpm.n-_xlpm.k+1)/3))))))</f>
        <v>0</v>
      </c>
      <c r="EC132" s="63">
        <f>IF($I132=0,0,IF(OR(EC$140=0,EC$1&lt;$G132,EC$1&gt;$H132+6),0,_xlfn.LET(_xlpm.k,COUNTIFS($J$1:EC$1,"&gt;="&amp;$G132,$J$140:EC$140,"&gt;0"),_xlpm.n,$I132,EC$140*IF($C132="Bell",EXP(-0.5*((_xlpm.k-(_xlpm.n+1)/2)/MAX(_xlpm.n/6,0.5))^2),IF(_xlpm.n&lt;=6,1,MIN(1,_xlpm.k/3,(_xlpm.n-_xlpm.k+1)/3))))))</f>
        <v>0</v>
      </c>
      <c r="ED132" s="63">
        <f>IF($I132=0,0,IF(OR(ED$140=0,ED$1&lt;$G132,ED$1&gt;$H132+6),0,_xlfn.LET(_xlpm.k,COUNTIFS($J$1:ED$1,"&gt;="&amp;$G132,$J$140:ED$140,"&gt;0"),_xlpm.n,$I132,ED$140*IF($C132="Bell",EXP(-0.5*((_xlpm.k-(_xlpm.n+1)/2)/MAX(_xlpm.n/6,0.5))^2),IF(_xlpm.n&lt;=6,1,MIN(1,_xlpm.k/3,(_xlpm.n-_xlpm.k+1)/3))))))</f>
        <v>0</v>
      </c>
      <c r="EE132" s="63">
        <f>IF($I132=0,0,IF(OR(EE$140=0,EE$1&lt;$G132,EE$1&gt;$H132+6),0,_xlfn.LET(_xlpm.k,COUNTIFS($J$1:EE$1,"&gt;="&amp;$G132,$J$140:EE$140,"&gt;0"),_xlpm.n,$I132,EE$140*IF($C132="Bell",EXP(-0.5*((_xlpm.k-(_xlpm.n+1)/2)/MAX(_xlpm.n/6,0.5))^2),IF(_xlpm.n&lt;=6,1,MIN(1,_xlpm.k/3,(_xlpm.n-_xlpm.k+1)/3))))))</f>
        <v>0</v>
      </c>
      <c r="EF132" s="63">
        <f>IF($I132=0,0,IF(OR(EF$140=0,EF$1&lt;$G132,EF$1&gt;$H132+6),0,_xlfn.LET(_xlpm.k,COUNTIFS($J$1:EF$1,"&gt;="&amp;$G132,$J$140:EF$140,"&gt;0"),_xlpm.n,$I132,EF$140*IF($C132="Bell",EXP(-0.5*((_xlpm.k-(_xlpm.n+1)/2)/MAX(_xlpm.n/6,0.5))^2),IF(_xlpm.n&lt;=6,1,MIN(1,_xlpm.k/3,(_xlpm.n-_xlpm.k+1)/3))))))</f>
        <v>0</v>
      </c>
      <c r="EG132" s="63">
        <f>IF($I132=0,0,IF(OR(EG$140=0,EG$1&lt;$G132,EG$1&gt;$H132+6),0,_xlfn.LET(_xlpm.k,COUNTIFS($J$1:EG$1,"&gt;="&amp;$G132,$J$140:EG$140,"&gt;0"),_xlpm.n,$I132,EG$140*IF($C132="Bell",EXP(-0.5*((_xlpm.k-(_xlpm.n+1)/2)/MAX(_xlpm.n/6,0.5))^2),IF(_xlpm.n&lt;=6,1,MIN(1,_xlpm.k/3,(_xlpm.n-_xlpm.k+1)/3))))))</f>
        <v>0</v>
      </c>
      <c r="EH132" s="63">
        <f>IF($I132=0,0,IF(OR(EH$140=0,EH$1&lt;$G132,EH$1&gt;$H132+6),0,_xlfn.LET(_xlpm.k,COUNTIFS($J$1:EH$1,"&gt;="&amp;$G132,$J$140:EH$140,"&gt;0"),_xlpm.n,$I132,EH$140*IF($C132="Bell",EXP(-0.5*((_xlpm.k-(_xlpm.n+1)/2)/MAX(_xlpm.n/6,0.5))^2),IF(_xlpm.n&lt;=6,1,MIN(1,_xlpm.k/3,(_xlpm.n-_xlpm.k+1)/3))))))</f>
        <v>0</v>
      </c>
      <c r="EI132" s="63">
        <f>IF($I132=0,0,IF(OR(EI$140=0,EI$1&lt;$G132,EI$1&gt;$H132+6),0,_xlfn.LET(_xlpm.k,COUNTIFS($J$1:EI$1,"&gt;="&amp;$G132,$J$140:EI$140,"&gt;0"),_xlpm.n,$I132,EI$140*IF($C132="Bell",EXP(-0.5*((_xlpm.k-(_xlpm.n+1)/2)/MAX(_xlpm.n/6,0.5))^2),IF(_xlpm.n&lt;=6,1,MIN(1,_xlpm.k/3,(_xlpm.n-_xlpm.k+1)/3))))))</f>
        <v>0</v>
      </c>
      <c r="EJ132" s="63">
        <f>IF($I132=0,0,IF(OR(EJ$140=0,EJ$1&lt;$G132,EJ$1&gt;$H132+6),0,_xlfn.LET(_xlpm.k,COUNTIFS($J$1:EJ$1,"&gt;="&amp;$G132,$J$140:EJ$140,"&gt;0"),_xlpm.n,$I132,EJ$140*IF($C132="Bell",EXP(-0.5*((_xlpm.k-(_xlpm.n+1)/2)/MAX(_xlpm.n/6,0.5))^2),IF(_xlpm.n&lt;=6,1,MIN(1,_xlpm.k/3,(_xlpm.n-_xlpm.k+1)/3))))))</f>
        <v>0</v>
      </c>
      <c r="EK132" s="63">
        <f>IF($I132=0,0,IF(OR(EK$140=0,EK$1&lt;$G132,EK$1&gt;$H132+6),0,_xlfn.LET(_xlpm.k,COUNTIFS($J$1:EK$1,"&gt;="&amp;$G132,$J$140:EK$140,"&gt;0"),_xlpm.n,$I132,EK$140*IF($C132="Bell",EXP(-0.5*((_xlpm.k-(_xlpm.n+1)/2)/MAX(_xlpm.n/6,0.5))^2),IF(_xlpm.n&lt;=6,1,MIN(1,_xlpm.k/3,(_xlpm.n-_xlpm.k+1)/3))))))</f>
        <v>0</v>
      </c>
      <c r="EL132" s="63">
        <f>IF($I132=0,0,IF(OR(EL$140=0,EL$1&lt;$G132,EL$1&gt;$H132+6),0,_xlfn.LET(_xlpm.k,COUNTIFS($J$1:EL$1,"&gt;="&amp;$G132,$J$140:EL$140,"&gt;0"),_xlpm.n,$I132,EL$140*IF($C132="Bell",EXP(-0.5*((_xlpm.k-(_xlpm.n+1)/2)/MAX(_xlpm.n/6,0.5))^2),IF(_xlpm.n&lt;=6,1,MIN(1,_xlpm.k/3,(_xlpm.n-_xlpm.k+1)/3))))))</f>
        <v>0</v>
      </c>
      <c r="EM132" s="63">
        <f>IF($I132=0,0,IF(OR(EM$140=0,EM$1&lt;$G132,EM$1&gt;$H132+6),0,_xlfn.LET(_xlpm.k,COUNTIFS($J$1:EM$1,"&gt;="&amp;$G132,$J$140:EM$140,"&gt;0"),_xlpm.n,$I132,EM$140*IF($C132="Bell",EXP(-0.5*((_xlpm.k-(_xlpm.n+1)/2)/MAX(_xlpm.n/6,0.5))^2),IF(_xlpm.n&lt;=6,1,MIN(1,_xlpm.k/3,(_xlpm.n-_xlpm.k+1)/3))))))</f>
        <v>0</v>
      </c>
      <c r="EN132" s="63">
        <f>IF($I132=0,0,IF(OR(EN$140=0,EN$1&lt;$G132,EN$1&gt;$H132+6),0,_xlfn.LET(_xlpm.k,COUNTIFS($J$1:EN$1,"&gt;="&amp;$G132,$J$140:EN$140,"&gt;0"),_xlpm.n,$I132,EN$140*IF($C132="Bell",EXP(-0.5*((_xlpm.k-(_xlpm.n+1)/2)/MAX(_xlpm.n/6,0.5))^2),IF(_xlpm.n&lt;=6,1,MIN(1,_xlpm.k/3,(_xlpm.n-_xlpm.k+1)/3))))))</f>
        <v>0</v>
      </c>
      <c r="EO132" s="63">
        <f>IF($I132=0,0,IF(OR(EO$140=0,EO$1&lt;$G132,EO$1&gt;$H132+6),0,_xlfn.LET(_xlpm.k,COUNTIFS($J$1:EO$1,"&gt;="&amp;$G132,$J$140:EO$140,"&gt;0"),_xlpm.n,$I132,EO$140*IF($C132="Bell",EXP(-0.5*((_xlpm.k-(_xlpm.n+1)/2)/MAX(_xlpm.n/6,0.5))^2),IF(_xlpm.n&lt;=6,1,MIN(1,_xlpm.k/3,(_xlpm.n-_xlpm.k+1)/3))))))</f>
        <v>0</v>
      </c>
      <c r="EP132" s="63">
        <f>IF($I132=0,0,IF(OR(EP$140=0,EP$1&lt;$G132,EP$1&gt;$H132+6),0,_xlfn.LET(_xlpm.k,COUNTIFS($J$1:EP$1,"&gt;="&amp;$G132,$J$140:EP$140,"&gt;0"),_xlpm.n,$I132,EP$140*IF($C132="Bell",EXP(-0.5*((_xlpm.k-(_xlpm.n+1)/2)/MAX(_xlpm.n/6,0.5))^2),IF(_xlpm.n&lt;=6,1,MIN(1,_xlpm.k/3,(_xlpm.n-_xlpm.k+1)/3))))))</f>
        <v>0</v>
      </c>
      <c r="EQ132" s="63">
        <f>IF($I132=0,0,IF(OR(EQ$140=0,EQ$1&lt;$G132,EQ$1&gt;$H132+6),0,_xlfn.LET(_xlpm.k,COUNTIFS($J$1:EQ$1,"&gt;="&amp;$G132,$J$140:EQ$140,"&gt;0"),_xlpm.n,$I132,EQ$140*IF($C132="Bell",EXP(-0.5*((_xlpm.k-(_xlpm.n+1)/2)/MAX(_xlpm.n/6,0.5))^2),IF(_xlpm.n&lt;=6,1,MIN(1,_xlpm.k/3,(_xlpm.n-_xlpm.k+1)/3))))))</f>
        <v>0</v>
      </c>
      <c r="ER132" s="63">
        <f>IF($I132=0,0,IF(OR(ER$140=0,ER$1&lt;$G132,ER$1&gt;$H132+6),0,_xlfn.LET(_xlpm.k,COUNTIFS($J$1:ER$1,"&gt;="&amp;$G132,$J$140:ER$140,"&gt;0"),_xlpm.n,$I132,ER$140*IF($C132="Bell",EXP(-0.5*((_xlpm.k-(_xlpm.n+1)/2)/MAX(_xlpm.n/6,0.5))^2),IF(_xlpm.n&lt;=6,1,MIN(1,_xlpm.k/3,(_xlpm.n-_xlpm.k+1)/3))))))</f>
        <v>0</v>
      </c>
      <c r="ES132" s="63">
        <f>IF($I132=0,0,IF(OR(ES$140=0,ES$1&lt;$G132,ES$1&gt;$H132+6),0,_xlfn.LET(_xlpm.k,COUNTIFS($J$1:ES$1,"&gt;="&amp;$G132,$J$140:ES$140,"&gt;0"),_xlpm.n,$I132,ES$140*IF($C132="Bell",EXP(-0.5*((_xlpm.k-(_xlpm.n+1)/2)/MAX(_xlpm.n/6,0.5))^2),IF(_xlpm.n&lt;=6,1,MIN(1,_xlpm.k/3,(_xlpm.n-_xlpm.k+1)/3))))))</f>
        <v>0</v>
      </c>
      <c r="ET132" s="63">
        <f>IF($I132=0,0,IF(OR(ET$140=0,ET$1&lt;$G132,ET$1&gt;$H132+6),0,_xlfn.LET(_xlpm.k,COUNTIFS($J$1:ET$1,"&gt;="&amp;$G132,$J$140:ET$140,"&gt;0"),_xlpm.n,$I132,ET$140*IF($C132="Bell",EXP(-0.5*((_xlpm.k-(_xlpm.n+1)/2)/MAX(_xlpm.n/6,0.5))^2),IF(_xlpm.n&lt;=6,1,MIN(1,_xlpm.k/3,(_xlpm.n-_xlpm.k+1)/3))))))</f>
        <v>0</v>
      </c>
      <c r="EU132" s="63">
        <f>IF($I132=0,0,IF(OR(EU$140=0,EU$1&lt;$G132,EU$1&gt;$H132+6),0,_xlfn.LET(_xlpm.k,COUNTIFS($J$1:EU$1,"&gt;="&amp;$G132,$J$140:EU$140,"&gt;0"),_xlpm.n,$I132,EU$140*IF($C132="Bell",EXP(-0.5*((_xlpm.k-(_xlpm.n+1)/2)/MAX(_xlpm.n/6,0.5))^2),IF(_xlpm.n&lt;=6,1,MIN(1,_xlpm.k/3,(_xlpm.n-_xlpm.k+1)/3))))))</f>
        <v>0</v>
      </c>
      <c r="EV132" s="63">
        <f>IF($I132=0,0,IF(OR(EV$140=0,EV$1&lt;$G132,EV$1&gt;$H132+6),0,_xlfn.LET(_xlpm.k,COUNTIFS($J$1:EV$1,"&gt;="&amp;$G132,$J$140:EV$140,"&gt;0"),_xlpm.n,$I132,EV$140*IF($C132="Bell",EXP(-0.5*((_xlpm.k-(_xlpm.n+1)/2)/MAX(_xlpm.n/6,0.5))^2),IF(_xlpm.n&lt;=6,1,MIN(1,_xlpm.k/3,(_xlpm.n-_xlpm.k+1)/3))))))</f>
        <v>0</v>
      </c>
      <c r="EW132" s="63">
        <f>IF($I132=0,0,IF(OR(EW$140=0,EW$1&lt;$G132,EW$1&gt;$H132+6),0,_xlfn.LET(_xlpm.k,COUNTIFS($J$1:EW$1,"&gt;="&amp;$G132,$J$140:EW$140,"&gt;0"),_xlpm.n,$I132,EW$140*IF($C132="Bell",EXP(-0.5*((_xlpm.k-(_xlpm.n+1)/2)/MAX(_xlpm.n/6,0.5))^2),IF(_xlpm.n&lt;=6,1,MIN(1,_xlpm.k/3,(_xlpm.n-_xlpm.k+1)/3))))))</f>
        <v>0</v>
      </c>
      <c r="EX132" s="63">
        <f>IF($I132=0,0,IF(OR(EX$140=0,EX$1&lt;$G132,EX$1&gt;$H132+6),0,_xlfn.LET(_xlpm.k,COUNTIFS($J$1:EX$1,"&gt;="&amp;$G132,$J$140:EX$140,"&gt;0"),_xlpm.n,$I132,EX$140*IF($C132="Bell",EXP(-0.5*((_xlpm.k-(_xlpm.n+1)/2)/MAX(_xlpm.n/6,0.5))^2),IF(_xlpm.n&lt;=6,1,MIN(1,_xlpm.k/3,(_xlpm.n-_xlpm.k+1)/3))))))</f>
        <v>0</v>
      </c>
      <c r="EY132" s="63">
        <f>IF($I132=0,0,IF(OR(EY$140=0,EY$1&lt;$G132,EY$1&gt;$H132+6),0,_xlfn.LET(_xlpm.k,COUNTIFS($J$1:EY$1,"&gt;="&amp;$G132,$J$140:EY$140,"&gt;0"),_xlpm.n,$I132,EY$140*IF($C132="Bell",EXP(-0.5*((_xlpm.k-(_xlpm.n+1)/2)/MAX(_xlpm.n/6,0.5))^2),IF(_xlpm.n&lt;=6,1,MIN(1,_xlpm.k/3,(_xlpm.n-_xlpm.k+1)/3))))))</f>
        <v>0</v>
      </c>
      <c r="EZ132" s="63">
        <f>IF($I132=0,0,IF(OR(EZ$140=0,EZ$1&lt;$G132,EZ$1&gt;$H132+6),0,_xlfn.LET(_xlpm.k,COUNTIFS($J$1:EZ$1,"&gt;="&amp;$G132,$J$140:EZ$140,"&gt;0"),_xlpm.n,$I132,EZ$140*IF($C132="Bell",EXP(-0.5*((_xlpm.k-(_xlpm.n+1)/2)/MAX(_xlpm.n/6,0.5))^2),IF(_xlpm.n&lt;=6,1,MIN(1,_xlpm.k/3,(_xlpm.n-_xlpm.k+1)/3))))))</f>
        <v>0</v>
      </c>
      <c r="FA132" s="63">
        <f>IF($I132=0,0,IF(OR(FA$140=0,FA$1&lt;$G132,FA$1&gt;$H132+6),0,_xlfn.LET(_xlpm.k,COUNTIFS($J$1:FA$1,"&gt;="&amp;$G132,$J$140:FA$140,"&gt;0"),_xlpm.n,$I132,FA$140*IF($C132="Bell",EXP(-0.5*((_xlpm.k-(_xlpm.n+1)/2)/MAX(_xlpm.n/6,0.5))^2),IF(_xlpm.n&lt;=6,1,MIN(1,_xlpm.k/3,(_xlpm.n-_xlpm.k+1)/3))))))</f>
        <v>0</v>
      </c>
      <c r="FB132" s="63">
        <f>IF($I132=0,0,IF(OR(FB$140=0,FB$1&lt;$G132,FB$1&gt;$H132+6),0,_xlfn.LET(_xlpm.k,COUNTIFS($J$1:FB$1,"&gt;="&amp;$G132,$J$140:FB$140,"&gt;0"),_xlpm.n,$I132,FB$140*IF($C132="Bell",EXP(-0.5*((_xlpm.k-(_xlpm.n+1)/2)/MAX(_xlpm.n/6,0.5))^2),IF(_xlpm.n&lt;=6,1,MIN(1,_xlpm.k/3,(_xlpm.n-_xlpm.k+1)/3))))))</f>
        <v>0</v>
      </c>
      <c r="FC132" s="63">
        <f>IF($I132=0,0,IF(OR(FC$140=0,FC$1&lt;$G132,FC$1&gt;$H132+6),0,_xlfn.LET(_xlpm.k,COUNTIFS($J$1:FC$1,"&gt;="&amp;$G132,$J$140:FC$140,"&gt;0"),_xlpm.n,$I132,FC$140*IF($C132="Bell",EXP(-0.5*((_xlpm.k-(_xlpm.n+1)/2)/MAX(_xlpm.n/6,0.5))^2),IF(_xlpm.n&lt;=6,1,MIN(1,_xlpm.k/3,(_xlpm.n-_xlpm.k+1)/3))))))</f>
        <v>0</v>
      </c>
      <c r="FD132" s="63">
        <f>IF($I132=0,0,IF(OR(FD$140=0,FD$1&lt;$G132,FD$1&gt;$H132+6),0,_xlfn.LET(_xlpm.k,COUNTIFS($J$1:FD$1,"&gt;="&amp;$G132,$J$140:FD$140,"&gt;0"),_xlpm.n,$I132,FD$140*IF($C132="Bell",EXP(-0.5*((_xlpm.k-(_xlpm.n+1)/2)/MAX(_xlpm.n/6,0.5))^2),IF(_xlpm.n&lt;=6,1,MIN(1,_xlpm.k/3,(_xlpm.n-_xlpm.k+1)/3))))))</f>
        <v>0</v>
      </c>
      <c r="FE132" s="63">
        <f>IF($I132=0,0,IF(OR(FE$140=0,FE$1&lt;$G132,FE$1&gt;$H132+6),0,_xlfn.LET(_xlpm.k,COUNTIFS($J$1:FE$1,"&gt;="&amp;$G132,$J$140:FE$140,"&gt;0"),_xlpm.n,$I132,FE$140*IF($C132="Bell",EXP(-0.5*((_xlpm.k-(_xlpm.n+1)/2)/MAX(_xlpm.n/6,0.5))^2),IF(_xlpm.n&lt;=6,1,MIN(1,_xlpm.k/3,(_xlpm.n-_xlpm.k+1)/3))))))</f>
        <v>0</v>
      </c>
      <c r="FF132" s="63">
        <f>IF($I132=0,0,IF(OR(FF$140=0,FF$1&lt;$G132,FF$1&gt;$H132+6),0,_xlfn.LET(_xlpm.k,COUNTIFS($J$1:FF$1,"&gt;="&amp;$G132,$J$140:FF$140,"&gt;0"),_xlpm.n,$I132,FF$140*IF($C132="Bell",EXP(-0.5*((_xlpm.k-(_xlpm.n+1)/2)/MAX(_xlpm.n/6,0.5))^2),IF(_xlpm.n&lt;=6,1,MIN(1,_xlpm.k/3,(_xlpm.n-_xlpm.k+1)/3))))))</f>
        <v>0</v>
      </c>
      <c r="FG132" s="63">
        <f>IF($I132=0,0,IF(OR(FG$140=0,FG$1&lt;$G132,FG$1&gt;$H132+6),0,_xlfn.LET(_xlpm.k,COUNTIFS($J$1:FG$1,"&gt;="&amp;$G132,$J$140:FG$140,"&gt;0"),_xlpm.n,$I132,FG$140*IF($C132="Bell",EXP(-0.5*((_xlpm.k-(_xlpm.n+1)/2)/MAX(_xlpm.n/6,0.5))^2),IF(_xlpm.n&lt;=6,1,MIN(1,_xlpm.k/3,(_xlpm.n-_xlpm.k+1)/3))))))</f>
        <v>0</v>
      </c>
      <c r="FH132" s="63">
        <f>IF($I132=0,0,IF(OR(FH$140=0,FH$1&lt;$G132,FH$1&gt;$H132+6),0,_xlfn.LET(_xlpm.k,COUNTIFS($J$1:FH$1,"&gt;="&amp;$G132,$J$140:FH$140,"&gt;0"),_xlpm.n,$I132,FH$140*IF($C132="Bell",EXP(-0.5*((_xlpm.k-(_xlpm.n+1)/2)/MAX(_xlpm.n/6,0.5))^2),IF(_xlpm.n&lt;=6,1,MIN(1,_xlpm.k/3,(_xlpm.n-_xlpm.k+1)/3))))))</f>
        <v>0</v>
      </c>
      <c r="FI132" s="63">
        <f>IF($I132=0,0,IF(OR(FI$140=0,FI$1&lt;$G132,FI$1&gt;$H132+6),0,_xlfn.LET(_xlpm.k,COUNTIFS($J$1:FI$1,"&gt;="&amp;$G132,$J$140:FI$140,"&gt;0"),_xlpm.n,$I132,FI$140*IF($C132="Bell",EXP(-0.5*((_xlpm.k-(_xlpm.n+1)/2)/MAX(_xlpm.n/6,0.5))^2),IF(_xlpm.n&lt;=6,1,MIN(1,_xlpm.k/3,(_xlpm.n-_xlpm.k+1)/3))))))</f>
        <v>0</v>
      </c>
      <c r="FJ132" s="63">
        <f>IF($I132=0,0,IF(OR(FJ$140=0,FJ$1&lt;$G132,FJ$1&gt;$H132+6),0,_xlfn.LET(_xlpm.k,COUNTIFS($J$1:FJ$1,"&gt;="&amp;$G132,$J$140:FJ$140,"&gt;0"),_xlpm.n,$I132,FJ$140*IF($C132="Bell",EXP(-0.5*((_xlpm.k-(_xlpm.n+1)/2)/MAX(_xlpm.n/6,0.5))^2),IF(_xlpm.n&lt;=6,1,MIN(1,_xlpm.k/3,(_xlpm.n-_xlpm.k+1)/3))))))</f>
        <v>0</v>
      </c>
      <c r="FK132" s="63">
        <f>IF($I132=0,0,IF(OR(FK$140=0,FK$1&lt;$G132,FK$1&gt;$H132+6),0,_xlfn.LET(_xlpm.k,COUNTIFS($J$1:FK$1,"&gt;="&amp;$G132,$J$140:FK$140,"&gt;0"),_xlpm.n,$I132,FK$140*IF($C132="Bell",EXP(-0.5*((_xlpm.k-(_xlpm.n+1)/2)/MAX(_xlpm.n/6,0.5))^2),IF(_xlpm.n&lt;=6,1,MIN(1,_xlpm.k/3,(_xlpm.n-_xlpm.k+1)/3))))))</f>
        <v>0</v>
      </c>
      <c r="FL132" s="63">
        <f>IF($I132=0,0,IF(OR(FL$140=0,FL$1&lt;$G132,FL$1&gt;$H132+6),0,_xlfn.LET(_xlpm.k,COUNTIFS($J$1:FL$1,"&gt;="&amp;$G132,$J$140:FL$140,"&gt;0"),_xlpm.n,$I132,FL$140*IF($C132="Bell",EXP(-0.5*((_xlpm.k-(_xlpm.n+1)/2)/MAX(_xlpm.n/6,0.5))^2),IF(_xlpm.n&lt;=6,1,MIN(1,_xlpm.k/3,(_xlpm.n-_xlpm.k+1)/3))))))</f>
        <v>0</v>
      </c>
      <c r="FM132" s="63">
        <f>IF($I132=0,0,IF(OR(FM$140=0,FM$1&lt;$G132,FM$1&gt;$H132+6),0,_xlfn.LET(_xlpm.k,COUNTIFS($J$1:FM$1,"&gt;="&amp;$G132,$J$140:FM$140,"&gt;0"),_xlpm.n,$I132,FM$140*IF($C132="Bell",EXP(-0.5*((_xlpm.k-(_xlpm.n+1)/2)/MAX(_xlpm.n/6,0.5))^2),IF(_xlpm.n&lt;=6,1,MIN(1,_xlpm.k/3,(_xlpm.n-_xlpm.k+1)/3))))))</f>
        <v>0</v>
      </c>
      <c r="FN132" s="63">
        <f>IF($I132=0,0,IF(OR(FN$140=0,FN$1&lt;$G132,FN$1&gt;$H132+6),0,_xlfn.LET(_xlpm.k,COUNTIFS($J$1:FN$1,"&gt;="&amp;$G132,$J$140:FN$140,"&gt;0"),_xlpm.n,$I132,FN$140*IF($C132="Bell",EXP(-0.5*((_xlpm.k-(_xlpm.n+1)/2)/MAX(_xlpm.n/6,0.5))^2),IF(_xlpm.n&lt;=6,1,MIN(1,_xlpm.k/3,(_xlpm.n-_xlpm.k+1)/3))))))</f>
        <v>0</v>
      </c>
      <c r="FO132" s="63">
        <f>IF($I132=0,0,IF(OR(FO$140=0,FO$1&lt;$G132,FO$1&gt;$H132+6),0,_xlfn.LET(_xlpm.k,COUNTIFS($J$1:FO$1,"&gt;="&amp;$G132,$J$140:FO$140,"&gt;0"),_xlpm.n,$I132,FO$140*IF($C132="Bell",EXP(-0.5*((_xlpm.k-(_xlpm.n+1)/2)/MAX(_xlpm.n/6,0.5))^2),IF(_xlpm.n&lt;=6,1,MIN(1,_xlpm.k/3,(_xlpm.n-_xlpm.k+1)/3))))))</f>
        <v>0</v>
      </c>
      <c r="FP132" s="63">
        <f>IF($I132=0,0,IF(OR(FP$140=0,FP$1&lt;$G132,FP$1&gt;$H132+6),0,_xlfn.LET(_xlpm.k,COUNTIFS($J$1:FP$1,"&gt;="&amp;$G132,$J$140:FP$140,"&gt;0"),_xlpm.n,$I132,FP$140*IF($C132="Bell",EXP(-0.5*((_xlpm.k-(_xlpm.n+1)/2)/MAX(_xlpm.n/6,0.5))^2),IF(_xlpm.n&lt;=6,1,MIN(1,_xlpm.k/3,(_xlpm.n-_xlpm.k+1)/3))))))</f>
        <v>0</v>
      </c>
      <c r="FQ132" s="63">
        <f>IF($I132=0,0,IF(OR(FQ$140=0,FQ$1&lt;$G132,FQ$1&gt;$H132+6),0,_xlfn.LET(_xlpm.k,COUNTIFS($J$1:FQ$1,"&gt;="&amp;$G132,$J$140:FQ$140,"&gt;0"),_xlpm.n,$I132,FQ$140*IF($C132="Bell",EXP(-0.5*((_xlpm.k-(_xlpm.n+1)/2)/MAX(_xlpm.n/6,0.5))^2),IF(_xlpm.n&lt;=6,1,MIN(1,_xlpm.k/3,(_xlpm.n-_xlpm.k+1)/3))))))</f>
        <v>0</v>
      </c>
      <c r="FR132" s="63">
        <f>IF($I132=0,0,IF(OR(FR$140=0,FR$1&lt;$G132,FR$1&gt;$H132+6),0,_xlfn.LET(_xlpm.k,COUNTIFS($J$1:FR$1,"&gt;="&amp;$G132,$J$140:FR$140,"&gt;0"),_xlpm.n,$I132,FR$140*IF($C132="Bell",EXP(-0.5*((_xlpm.k-(_xlpm.n+1)/2)/MAX(_xlpm.n/6,0.5))^2),IF(_xlpm.n&lt;=6,1,MIN(1,_xlpm.k/3,(_xlpm.n-_xlpm.k+1)/3))))))</f>
        <v>0</v>
      </c>
      <c r="FS132" s="63">
        <f>IF($I132=0,0,IF(OR(FS$140=0,FS$1&lt;$G132,FS$1&gt;$H132+6),0,_xlfn.LET(_xlpm.k,COUNTIFS($J$1:FS$1,"&gt;="&amp;$G132,$J$140:FS$140,"&gt;0"),_xlpm.n,$I132,FS$140*IF($C132="Bell",EXP(-0.5*((_xlpm.k-(_xlpm.n+1)/2)/MAX(_xlpm.n/6,0.5))^2),IF(_xlpm.n&lt;=6,1,MIN(1,_xlpm.k/3,(_xlpm.n-_xlpm.k+1)/3))))))</f>
        <v>0</v>
      </c>
      <c r="FT132" s="63">
        <f>IF($I132=0,0,IF(OR(FT$140=0,FT$1&lt;$G132,FT$1&gt;$H132+6),0,_xlfn.LET(_xlpm.k,COUNTIFS($J$1:FT$1,"&gt;="&amp;$G132,$J$140:FT$140,"&gt;0"),_xlpm.n,$I132,FT$140*IF($C132="Bell",EXP(-0.5*((_xlpm.k-(_xlpm.n+1)/2)/MAX(_xlpm.n/6,0.5))^2),IF(_xlpm.n&lt;=6,1,MIN(1,_xlpm.k/3,(_xlpm.n-_xlpm.k+1)/3))))))</f>
        <v>0</v>
      </c>
      <c r="FU132" s="63">
        <f>IF($I132=0,0,IF(OR(FU$140=0,FU$1&lt;$G132,FU$1&gt;$H132+6),0,_xlfn.LET(_xlpm.k,COUNTIFS($J$1:FU$1,"&gt;="&amp;$G132,$J$140:FU$140,"&gt;0"),_xlpm.n,$I132,FU$140*IF($C132="Bell",EXP(-0.5*((_xlpm.k-(_xlpm.n+1)/2)/MAX(_xlpm.n/6,0.5))^2),IF(_xlpm.n&lt;=6,1,MIN(1,_xlpm.k/3,(_xlpm.n-_xlpm.k+1)/3))))))</f>
        <v>0</v>
      </c>
      <c r="FV132" s="63">
        <f>IF($I132=0,0,IF(OR(FV$140=0,FV$1&lt;$G132,FV$1&gt;$H132+6),0,_xlfn.LET(_xlpm.k,COUNTIFS($J$1:FV$1,"&gt;="&amp;$G132,$J$140:FV$140,"&gt;0"),_xlpm.n,$I132,FV$140*IF($C132="Bell",EXP(-0.5*((_xlpm.k-(_xlpm.n+1)/2)/MAX(_xlpm.n/6,0.5))^2),IF(_xlpm.n&lt;=6,1,MIN(1,_xlpm.k/3,(_xlpm.n-_xlpm.k+1)/3))))))</f>
        <v>0</v>
      </c>
      <c r="FW132" s="63">
        <f>IF($I132=0,0,IF(OR(FW$140=0,FW$1&lt;$G132,FW$1&gt;$H132+6),0,_xlfn.LET(_xlpm.k,COUNTIFS($J$1:FW$1,"&gt;="&amp;$G132,$J$140:FW$140,"&gt;0"),_xlpm.n,$I132,FW$140*IF($C132="Bell",EXP(-0.5*((_xlpm.k-(_xlpm.n+1)/2)/MAX(_xlpm.n/6,0.5))^2),IF(_xlpm.n&lt;=6,1,MIN(1,_xlpm.k/3,(_xlpm.n-_xlpm.k+1)/3))))))</f>
        <v>0</v>
      </c>
      <c r="FX132" s="63">
        <f>IF($I132=0,0,IF(OR(FX$140=0,FX$1&lt;$G132,FX$1&gt;$H132+6),0,_xlfn.LET(_xlpm.k,COUNTIFS($J$1:FX$1,"&gt;="&amp;$G132,$J$140:FX$140,"&gt;0"),_xlpm.n,$I132,FX$140*IF($C132="Bell",EXP(-0.5*((_xlpm.k-(_xlpm.n+1)/2)/MAX(_xlpm.n/6,0.5))^2),IF(_xlpm.n&lt;=6,1,MIN(1,_xlpm.k/3,(_xlpm.n-_xlpm.k+1)/3))))))</f>
        <v>0</v>
      </c>
      <c r="FY132" s="63">
        <f>IF($I132=0,0,IF(OR(FY$140=0,FY$1&lt;$G132,FY$1&gt;$H132+6),0,_xlfn.LET(_xlpm.k,COUNTIFS($J$1:FY$1,"&gt;="&amp;$G132,$J$140:FY$140,"&gt;0"),_xlpm.n,$I132,FY$140*IF($C132="Bell",EXP(-0.5*((_xlpm.k-(_xlpm.n+1)/2)/MAX(_xlpm.n/6,0.5))^2),IF(_xlpm.n&lt;=6,1,MIN(1,_xlpm.k/3,(_xlpm.n-_xlpm.k+1)/3))))))</f>
        <v>0</v>
      </c>
      <c r="FZ132" s="63">
        <f>IF($I132=0,0,IF(OR(FZ$140=0,FZ$1&lt;$G132,FZ$1&gt;$H132+6),0,_xlfn.LET(_xlpm.k,COUNTIFS($J$1:FZ$1,"&gt;="&amp;$G132,$J$140:FZ$140,"&gt;0"),_xlpm.n,$I132,FZ$140*IF($C132="Bell",EXP(-0.5*((_xlpm.k-(_xlpm.n+1)/2)/MAX(_xlpm.n/6,0.5))^2),IF(_xlpm.n&lt;=6,1,MIN(1,_xlpm.k/3,(_xlpm.n-_xlpm.k+1)/3))))))</f>
        <v>0</v>
      </c>
      <c r="GA132" s="63">
        <f>IF($I132=0,0,IF(OR(GA$140=0,GA$1&lt;$G132,GA$1&gt;$H132+6),0,_xlfn.LET(_xlpm.k,COUNTIFS($J$1:GA$1,"&gt;="&amp;$G132,$J$140:GA$140,"&gt;0"),_xlpm.n,$I132,GA$140*IF($C132="Bell",EXP(-0.5*((_xlpm.k-(_xlpm.n+1)/2)/MAX(_xlpm.n/6,0.5))^2),IF(_xlpm.n&lt;=6,1,MIN(1,_xlpm.k/3,(_xlpm.n-_xlpm.k+1)/3))))))</f>
        <v>0</v>
      </c>
      <c r="GB132" s="63">
        <f>IF($I132=0,0,IF(OR(GB$140=0,GB$1&lt;$G132,GB$1&gt;$H132+6),0,_xlfn.LET(_xlpm.k,COUNTIFS($J$1:GB$1,"&gt;="&amp;$G132,$J$140:GB$140,"&gt;0"),_xlpm.n,$I132,GB$140*IF($C132="Bell",EXP(-0.5*((_xlpm.k-(_xlpm.n+1)/2)/MAX(_xlpm.n/6,0.5))^2),IF(_xlpm.n&lt;=6,1,MIN(1,_xlpm.k/3,(_xlpm.n-_xlpm.k+1)/3))))))</f>
        <v>0</v>
      </c>
      <c r="GC132" s="63">
        <f>IF($I132=0,0,IF(OR(GC$140=0,GC$1&lt;$G132,GC$1&gt;$H132+6),0,_xlfn.LET(_xlpm.k,COUNTIFS($J$1:GC$1,"&gt;="&amp;$G132,$J$140:GC$140,"&gt;0"),_xlpm.n,$I132,GC$140*IF($C132="Bell",EXP(-0.5*((_xlpm.k-(_xlpm.n+1)/2)/MAX(_xlpm.n/6,0.5))^2),IF(_xlpm.n&lt;=6,1,MIN(1,_xlpm.k/3,(_xlpm.n-_xlpm.k+1)/3))))))</f>
        <v>0</v>
      </c>
      <c r="GD132" s="63">
        <f>IF($I132=0,0,IF(OR(GD$140=0,GD$1&lt;$G132,GD$1&gt;$H132+6),0,_xlfn.LET(_xlpm.k,COUNTIFS($J$1:GD$1,"&gt;="&amp;$G132,$J$140:GD$140,"&gt;0"),_xlpm.n,$I132,GD$140*IF($C132="Bell",EXP(-0.5*((_xlpm.k-(_xlpm.n+1)/2)/MAX(_xlpm.n/6,0.5))^2),IF(_xlpm.n&lt;=6,1,MIN(1,_xlpm.k/3,(_xlpm.n-_xlpm.k+1)/3))))))</f>
        <v>0</v>
      </c>
      <c r="GE132" s="63">
        <f>IF($I132=0,0,IF(OR(GE$140=0,GE$1&lt;$G132,GE$1&gt;$H132+6),0,_xlfn.LET(_xlpm.k,COUNTIFS($J$1:GE$1,"&gt;="&amp;$G132,$J$140:GE$140,"&gt;0"),_xlpm.n,$I132,GE$140*IF($C132="Bell",EXP(-0.5*((_xlpm.k-(_xlpm.n+1)/2)/MAX(_xlpm.n/6,0.5))^2),IF(_xlpm.n&lt;=6,1,MIN(1,_xlpm.k/3,(_xlpm.n-_xlpm.k+1)/3))))))</f>
        <v>0</v>
      </c>
      <c r="GF132" s="63">
        <f>IF($I132=0,0,IF(OR(GF$140=0,GF$1&lt;$G132,GF$1&gt;$H132+6),0,_xlfn.LET(_xlpm.k,COUNTIFS($J$1:GF$1,"&gt;="&amp;$G132,$J$140:GF$140,"&gt;0"),_xlpm.n,$I132,GF$140*IF($C132="Bell",EXP(-0.5*((_xlpm.k-(_xlpm.n+1)/2)/MAX(_xlpm.n/6,0.5))^2),IF(_xlpm.n&lt;=6,1,MIN(1,_xlpm.k/3,(_xlpm.n-_xlpm.k+1)/3))))))</f>
        <v>0</v>
      </c>
      <c r="GG132" s="63">
        <f>IF($I132=0,0,IF(OR(GG$140=0,GG$1&lt;$G132,GG$1&gt;$H132+6),0,_xlfn.LET(_xlpm.k,COUNTIFS($J$1:GG$1,"&gt;="&amp;$G132,$J$140:GG$140,"&gt;0"),_xlpm.n,$I132,GG$140*IF($C132="Bell",EXP(-0.5*((_xlpm.k-(_xlpm.n+1)/2)/MAX(_xlpm.n/6,0.5))^2),IF(_xlpm.n&lt;=6,1,MIN(1,_xlpm.k/3,(_xlpm.n-_xlpm.k+1)/3))))))</f>
        <v>0</v>
      </c>
      <c r="GH132" s="63">
        <f>IF($I132=0,0,IF(OR(GH$140=0,GH$1&lt;$G132,GH$1&gt;$H132+6),0,_xlfn.LET(_xlpm.k,COUNTIFS($J$1:GH$1,"&gt;="&amp;$G132,$J$140:GH$140,"&gt;0"),_xlpm.n,$I132,GH$140*IF($C132="Bell",EXP(-0.5*((_xlpm.k-(_xlpm.n+1)/2)/MAX(_xlpm.n/6,0.5))^2),IF(_xlpm.n&lt;=6,1,MIN(1,_xlpm.k/3,(_xlpm.n-_xlpm.k+1)/3))))))</f>
        <v>0</v>
      </c>
      <c r="GI132" s="63">
        <f>IF($I132=0,0,IF(OR(GI$140=0,GI$1&lt;$G132,GI$1&gt;$H132+6),0,_xlfn.LET(_xlpm.k,COUNTIFS($J$1:GI$1,"&gt;="&amp;$G132,$J$140:GI$140,"&gt;0"),_xlpm.n,$I132,GI$140*IF($C132="Bell",EXP(-0.5*((_xlpm.k-(_xlpm.n+1)/2)/MAX(_xlpm.n/6,0.5))^2),IF(_xlpm.n&lt;=6,1,MIN(1,_xlpm.k/3,(_xlpm.n-_xlpm.k+1)/3))))))</f>
        <v>0</v>
      </c>
      <c r="GJ132" s="63">
        <f>IF($I132=0,0,IF(OR(GJ$140=0,GJ$1&lt;$G132,GJ$1&gt;$H132+6),0,_xlfn.LET(_xlpm.k,COUNTIFS($J$1:GJ$1,"&gt;="&amp;$G132,$J$140:GJ$140,"&gt;0"),_xlpm.n,$I132,GJ$140*IF($C132="Bell",EXP(-0.5*((_xlpm.k-(_xlpm.n+1)/2)/MAX(_xlpm.n/6,0.5))^2),IF(_xlpm.n&lt;=6,1,MIN(1,_xlpm.k/3,(_xlpm.n-_xlpm.k+1)/3))))))</f>
        <v>0</v>
      </c>
      <c r="GK132" s="63">
        <f>IF($I132=0,0,IF(OR(GK$140=0,GK$1&lt;$G132,GK$1&gt;$H132+6),0,_xlfn.LET(_xlpm.k,COUNTIFS($J$1:GK$1,"&gt;="&amp;$G132,$J$140:GK$140,"&gt;0"),_xlpm.n,$I132,GK$140*IF($C132="Bell",EXP(-0.5*((_xlpm.k-(_xlpm.n+1)/2)/MAX(_xlpm.n/6,0.5))^2),IF(_xlpm.n&lt;=6,1,MIN(1,_xlpm.k/3,(_xlpm.n-_xlpm.k+1)/3))))))</f>
        <v>0</v>
      </c>
      <c r="GL132" s="63">
        <f>IF($I132=0,0,IF(OR(GL$140=0,GL$1&lt;$G132,GL$1&gt;$H132+6),0,_xlfn.LET(_xlpm.k,COUNTIFS($J$1:GL$1,"&gt;="&amp;$G132,$J$140:GL$140,"&gt;0"),_xlpm.n,$I132,GL$140*IF($C132="Bell",EXP(-0.5*((_xlpm.k-(_xlpm.n+1)/2)/MAX(_xlpm.n/6,0.5))^2),IF(_xlpm.n&lt;=6,1,MIN(1,_xlpm.k/3,(_xlpm.n-_xlpm.k+1)/3))))))</f>
        <v>0</v>
      </c>
    </row>
    <row r="133" spans="1:194" x14ac:dyDescent="0.3">
      <c r="A133" s="66">
        <f>Sheet1!B133</f>
        <v>0</v>
      </c>
      <c r="B133" s="66">
        <f>Sheet1!D133</f>
        <v>0</v>
      </c>
      <c r="C133" s="59"/>
      <c r="E133" s="64">
        <f t="shared" si="4"/>
        <v>0</v>
      </c>
      <c r="G133" s="67" t="str">
        <f>IF(Sheet1!G133="","",Sheet1!G133)</f>
        <v/>
      </c>
      <c r="H133" s="67" t="str">
        <f>IF(Sheet1!H133="","",Sheet1!H133)</f>
        <v/>
      </c>
      <c r="I133">
        <f t="shared" si="5"/>
        <v>0</v>
      </c>
      <c r="J133" s="63">
        <f>IF($I133=0,0,IF(OR(J$140=0,J$1&lt;$G133,J$1&gt;$H133+6),0,_xlfn.LET(_xlpm.k,COUNTIFS($J$1:J$1,"&gt;="&amp;$G133,$J$140:J$140,"&gt;0"),_xlpm.n,$I133,J$140*IF($C133="Bell",EXP(-0.5*((_xlpm.k-(_xlpm.n+1)/2)/MAX(_xlpm.n/6,0.5))^2),IF(_xlpm.n&lt;=6,1,MIN(1,_xlpm.k/3,(_xlpm.n-_xlpm.k+1)/3))))))</f>
        <v>0</v>
      </c>
      <c r="K133" s="63">
        <f>IF($I133=0,0,IF(OR(K$140=0,K$1&lt;$G133,K$1&gt;$H133+6),0,_xlfn.LET(_xlpm.k,COUNTIFS($J$1:K$1,"&gt;="&amp;$G133,$J$140:K$140,"&gt;0"),_xlpm.n,$I133,K$140*IF($C133="Bell",EXP(-0.5*((_xlpm.k-(_xlpm.n+1)/2)/MAX(_xlpm.n/6,0.5))^2),IF(_xlpm.n&lt;=6,1,MIN(1,_xlpm.k/3,(_xlpm.n-_xlpm.k+1)/3))))))</f>
        <v>0</v>
      </c>
      <c r="L133" s="63">
        <f>IF($I133=0,0,IF(OR(L$140=0,L$1&lt;$G133,L$1&gt;$H133+6),0,_xlfn.LET(_xlpm.k,COUNTIFS($J$1:L$1,"&gt;="&amp;$G133,$J$140:L$140,"&gt;0"),_xlpm.n,$I133,L$140*IF($C133="Bell",EXP(-0.5*((_xlpm.k-(_xlpm.n+1)/2)/MAX(_xlpm.n/6,0.5))^2),IF(_xlpm.n&lt;=6,1,MIN(1,_xlpm.k/3,(_xlpm.n-_xlpm.k+1)/3))))))</f>
        <v>0</v>
      </c>
      <c r="M133" s="63">
        <f>IF($I133=0,0,IF(OR(M$140=0,M$1&lt;$G133,M$1&gt;$H133+6),0,_xlfn.LET(_xlpm.k,COUNTIFS($J$1:M$1,"&gt;="&amp;$G133,$J$140:M$140,"&gt;0"),_xlpm.n,$I133,M$140*IF($C133="Bell",EXP(-0.5*((_xlpm.k-(_xlpm.n+1)/2)/MAX(_xlpm.n/6,0.5))^2),IF(_xlpm.n&lt;=6,1,MIN(1,_xlpm.k/3,(_xlpm.n-_xlpm.k+1)/3))))))</f>
        <v>0</v>
      </c>
      <c r="N133" s="63">
        <f>IF($I133=0,0,IF(OR(N$140=0,N$1&lt;$G133,N$1&gt;$H133+6),0,_xlfn.LET(_xlpm.k,COUNTIFS($J$1:N$1,"&gt;="&amp;$G133,$J$140:N$140,"&gt;0"),_xlpm.n,$I133,N$140*IF($C133="Bell",EXP(-0.5*((_xlpm.k-(_xlpm.n+1)/2)/MAX(_xlpm.n/6,0.5))^2),IF(_xlpm.n&lt;=6,1,MIN(1,_xlpm.k/3,(_xlpm.n-_xlpm.k+1)/3))))))</f>
        <v>0</v>
      </c>
      <c r="O133" s="63">
        <f>IF($I133=0,0,IF(OR(O$140=0,O$1&lt;$G133,O$1&gt;$H133+6),0,_xlfn.LET(_xlpm.k,COUNTIFS($J$1:O$1,"&gt;="&amp;$G133,$J$140:O$140,"&gt;0"),_xlpm.n,$I133,O$140*IF($C133="Bell",EXP(-0.5*((_xlpm.k-(_xlpm.n+1)/2)/MAX(_xlpm.n/6,0.5))^2),IF(_xlpm.n&lt;=6,1,MIN(1,_xlpm.k/3,(_xlpm.n-_xlpm.k+1)/3))))))</f>
        <v>0</v>
      </c>
      <c r="P133" s="63">
        <f>IF($I133=0,0,IF(OR(P$140=0,P$1&lt;$G133,P$1&gt;$H133+6),0,_xlfn.LET(_xlpm.k,COUNTIFS($J$1:P$1,"&gt;="&amp;$G133,$J$140:P$140,"&gt;0"),_xlpm.n,$I133,P$140*IF($C133="Bell",EXP(-0.5*((_xlpm.k-(_xlpm.n+1)/2)/MAX(_xlpm.n/6,0.5))^2),IF(_xlpm.n&lt;=6,1,MIN(1,_xlpm.k/3,(_xlpm.n-_xlpm.k+1)/3))))))</f>
        <v>0</v>
      </c>
      <c r="Q133" s="63">
        <f>IF($I133=0,0,IF(OR(Q$140=0,Q$1&lt;$G133,Q$1&gt;$H133+6),0,_xlfn.LET(_xlpm.k,COUNTIFS($J$1:Q$1,"&gt;="&amp;$G133,$J$140:Q$140,"&gt;0"),_xlpm.n,$I133,Q$140*IF($C133="Bell",EXP(-0.5*((_xlpm.k-(_xlpm.n+1)/2)/MAX(_xlpm.n/6,0.5))^2),IF(_xlpm.n&lt;=6,1,MIN(1,_xlpm.k/3,(_xlpm.n-_xlpm.k+1)/3))))))</f>
        <v>0</v>
      </c>
      <c r="R133" s="63">
        <f>IF($I133=0,0,IF(OR(R$140=0,R$1&lt;$G133,R$1&gt;$H133+6),0,_xlfn.LET(_xlpm.k,COUNTIFS($J$1:R$1,"&gt;="&amp;$G133,$J$140:R$140,"&gt;0"),_xlpm.n,$I133,R$140*IF($C133="Bell",EXP(-0.5*((_xlpm.k-(_xlpm.n+1)/2)/MAX(_xlpm.n/6,0.5))^2),IF(_xlpm.n&lt;=6,1,MIN(1,_xlpm.k/3,(_xlpm.n-_xlpm.k+1)/3))))))</f>
        <v>0</v>
      </c>
      <c r="S133" s="63">
        <f>IF($I133=0,0,IF(OR(S$140=0,S$1&lt;$G133,S$1&gt;$H133+6),0,_xlfn.LET(_xlpm.k,COUNTIFS($J$1:S$1,"&gt;="&amp;$G133,$J$140:S$140,"&gt;0"),_xlpm.n,$I133,S$140*IF($C133="Bell",EXP(-0.5*((_xlpm.k-(_xlpm.n+1)/2)/MAX(_xlpm.n/6,0.5))^2),IF(_xlpm.n&lt;=6,1,MIN(1,_xlpm.k/3,(_xlpm.n-_xlpm.k+1)/3))))))</f>
        <v>0</v>
      </c>
      <c r="T133" s="63">
        <f>IF($I133=0,0,IF(OR(T$140=0,T$1&lt;$G133,T$1&gt;$H133+6),0,_xlfn.LET(_xlpm.k,COUNTIFS($J$1:T$1,"&gt;="&amp;$G133,$J$140:T$140,"&gt;0"),_xlpm.n,$I133,T$140*IF($C133="Bell",EXP(-0.5*((_xlpm.k-(_xlpm.n+1)/2)/MAX(_xlpm.n/6,0.5))^2),IF(_xlpm.n&lt;=6,1,MIN(1,_xlpm.k/3,(_xlpm.n-_xlpm.k+1)/3))))))</f>
        <v>0</v>
      </c>
      <c r="U133" s="63">
        <f>IF($I133=0,0,IF(OR(U$140=0,U$1&lt;$G133,U$1&gt;$H133+6),0,_xlfn.LET(_xlpm.k,COUNTIFS($J$1:U$1,"&gt;="&amp;$G133,$J$140:U$140,"&gt;0"),_xlpm.n,$I133,U$140*IF($C133="Bell",EXP(-0.5*((_xlpm.k-(_xlpm.n+1)/2)/MAX(_xlpm.n/6,0.5))^2),IF(_xlpm.n&lt;=6,1,MIN(1,_xlpm.k/3,(_xlpm.n-_xlpm.k+1)/3))))))</f>
        <v>0</v>
      </c>
      <c r="V133" s="63">
        <f>IF($I133=0,0,IF(OR(V$140=0,V$1&lt;$G133,V$1&gt;$H133+6),0,_xlfn.LET(_xlpm.k,COUNTIFS($J$1:V$1,"&gt;="&amp;$G133,$J$140:V$140,"&gt;0"),_xlpm.n,$I133,V$140*IF($C133="Bell",EXP(-0.5*((_xlpm.k-(_xlpm.n+1)/2)/MAX(_xlpm.n/6,0.5))^2),IF(_xlpm.n&lt;=6,1,MIN(1,_xlpm.k/3,(_xlpm.n-_xlpm.k+1)/3))))))</f>
        <v>0</v>
      </c>
      <c r="W133" s="63">
        <f>IF($I133=0,0,IF(OR(W$140=0,W$1&lt;$G133,W$1&gt;$H133+6),0,_xlfn.LET(_xlpm.k,COUNTIFS($J$1:W$1,"&gt;="&amp;$G133,$J$140:W$140,"&gt;0"),_xlpm.n,$I133,W$140*IF($C133="Bell",EXP(-0.5*((_xlpm.k-(_xlpm.n+1)/2)/MAX(_xlpm.n/6,0.5))^2),IF(_xlpm.n&lt;=6,1,MIN(1,_xlpm.k/3,(_xlpm.n-_xlpm.k+1)/3))))))</f>
        <v>0</v>
      </c>
      <c r="X133" s="63">
        <f>IF($I133=0,0,IF(OR(X$140=0,X$1&lt;$G133,X$1&gt;$H133+6),0,_xlfn.LET(_xlpm.k,COUNTIFS($J$1:X$1,"&gt;="&amp;$G133,$J$140:X$140,"&gt;0"),_xlpm.n,$I133,X$140*IF($C133="Bell",EXP(-0.5*((_xlpm.k-(_xlpm.n+1)/2)/MAX(_xlpm.n/6,0.5))^2),IF(_xlpm.n&lt;=6,1,MIN(1,_xlpm.k/3,(_xlpm.n-_xlpm.k+1)/3))))))</f>
        <v>0</v>
      </c>
      <c r="Y133" s="63">
        <f>IF($I133=0,0,IF(OR(Y$140=0,Y$1&lt;$G133,Y$1&gt;$H133+6),0,_xlfn.LET(_xlpm.k,COUNTIFS($J$1:Y$1,"&gt;="&amp;$G133,$J$140:Y$140,"&gt;0"),_xlpm.n,$I133,Y$140*IF($C133="Bell",EXP(-0.5*((_xlpm.k-(_xlpm.n+1)/2)/MAX(_xlpm.n/6,0.5))^2),IF(_xlpm.n&lt;=6,1,MIN(1,_xlpm.k/3,(_xlpm.n-_xlpm.k+1)/3))))))</f>
        <v>0</v>
      </c>
      <c r="Z133" s="63">
        <f>IF($I133=0,0,IF(OR(Z$140=0,Z$1&lt;$G133,Z$1&gt;$H133+6),0,_xlfn.LET(_xlpm.k,COUNTIFS($J$1:Z$1,"&gt;="&amp;$G133,$J$140:Z$140,"&gt;0"),_xlpm.n,$I133,Z$140*IF($C133="Bell",EXP(-0.5*((_xlpm.k-(_xlpm.n+1)/2)/MAX(_xlpm.n/6,0.5))^2),IF(_xlpm.n&lt;=6,1,MIN(1,_xlpm.k/3,(_xlpm.n-_xlpm.k+1)/3))))))</f>
        <v>0</v>
      </c>
      <c r="AA133" s="63">
        <f>IF($I133=0,0,IF(OR(AA$140=0,AA$1&lt;$G133,AA$1&gt;$H133+6),0,_xlfn.LET(_xlpm.k,COUNTIFS($J$1:AA$1,"&gt;="&amp;$G133,$J$140:AA$140,"&gt;0"),_xlpm.n,$I133,AA$140*IF($C133="Bell",EXP(-0.5*((_xlpm.k-(_xlpm.n+1)/2)/MAX(_xlpm.n/6,0.5))^2),IF(_xlpm.n&lt;=6,1,MIN(1,_xlpm.k/3,(_xlpm.n-_xlpm.k+1)/3))))))</f>
        <v>0</v>
      </c>
      <c r="AB133" s="63">
        <f>IF($I133=0,0,IF(OR(AB$140=0,AB$1&lt;$G133,AB$1&gt;$H133+6),0,_xlfn.LET(_xlpm.k,COUNTIFS($J$1:AB$1,"&gt;="&amp;$G133,$J$140:AB$140,"&gt;0"),_xlpm.n,$I133,AB$140*IF($C133="Bell",EXP(-0.5*((_xlpm.k-(_xlpm.n+1)/2)/MAX(_xlpm.n/6,0.5))^2),IF(_xlpm.n&lt;=6,1,MIN(1,_xlpm.k/3,(_xlpm.n-_xlpm.k+1)/3))))))</f>
        <v>0</v>
      </c>
      <c r="AC133" s="63">
        <f>IF($I133=0,0,IF(OR(AC$140=0,AC$1&lt;$G133,AC$1&gt;$H133+6),0,_xlfn.LET(_xlpm.k,COUNTIFS($J$1:AC$1,"&gt;="&amp;$G133,$J$140:AC$140,"&gt;0"),_xlpm.n,$I133,AC$140*IF($C133="Bell",EXP(-0.5*((_xlpm.k-(_xlpm.n+1)/2)/MAX(_xlpm.n/6,0.5))^2),IF(_xlpm.n&lt;=6,1,MIN(1,_xlpm.k/3,(_xlpm.n-_xlpm.k+1)/3))))))</f>
        <v>0</v>
      </c>
      <c r="AD133" s="63">
        <f>IF($I133=0,0,IF(OR(AD$140=0,AD$1&lt;$G133,AD$1&gt;$H133+6),0,_xlfn.LET(_xlpm.k,COUNTIFS($J$1:AD$1,"&gt;="&amp;$G133,$J$140:AD$140,"&gt;0"),_xlpm.n,$I133,AD$140*IF($C133="Bell",EXP(-0.5*((_xlpm.k-(_xlpm.n+1)/2)/MAX(_xlpm.n/6,0.5))^2),IF(_xlpm.n&lt;=6,1,MIN(1,_xlpm.k/3,(_xlpm.n-_xlpm.k+1)/3))))))</f>
        <v>0</v>
      </c>
      <c r="AE133" s="63">
        <f>IF($I133=0,0,IF(OR(AE$140=0,AE$1&lt;$G133,AE$1&gt;$H133+6),0,_xlfn.LET(_xlpm.k,COUNTIFS($J$1:AE$1,"&gt;="&amp;$G133,$J$140:AE$140,"&gt;0"),_xlpm.n,$I133,AE$140*IF($C133="Bell",EXP(-0.5*((_xlpm.k-(_xlpm.n+1)/2)/MAX(_xlpm.n/6,0.5))^2),IF(_xlpm.n&lt;=6,1,MIN(1,_xlpm.k/3,(_xlpm.n-_xlpm.k+1)/3))))))</f>
        <v>0</v>
      </c>
      <c r="AF133" s="63">
        <f>IF($I133=0,0,IF(OR(AF$140=0,AF$1&lt;$G133,AF$1&gt;$H133+6),0,_xlfn.LET(_xlpm.k,COUNTIFS($J$1:AF$1,"&gt;="&amp;$G133,$J$140:AF$140,"&gt;0"),_xlpm.n,$I133,AF$140*IF($C133="Bell",EXP(-0.5*((_xlpm.k-(_xlpm.n+1)/2)/MAX(_xlpm.n/6,0.5))^2),IF(_xlpm.n&lt;=6,1,MIN(1,_xlpm.k/3,(_xlpm.n-_xlpm.k+1)/3))))))</f>
        <v>0</v>
      </c>
      <c r="AG133" s="63">
        <f>IF($I133=0,0,IF(OR(AG$140=0,AG$1&lt;$G133,AG$1&gt;$H133+6),0,_xlfn.LET(_xlpm.k,COUNTIFS($J$1:AG$1,"&gt;="&amp;$G133,$J$140:AG$140,"&gt;0"),_xlpm.n,$I133,AG$140*IF($C133="Bell",EXP(-0.5*((_xlpm.k-(_xlpm.n+1)/2)/MAX(_xlpm.n/6,0.5))^2),IF(_xlpm.n&lt;=6,1,MIN(1,_xlpm.k/3,(_xlpm.n-_xlpm.k+1)/3))))))</f>
        <v>0</v>
      </c>
      <c r="AH133" s="63">
        <f>IF($I133=0,0,IF(OR(AH$140=0,AH$1&lt;$G133,AH$1&gt;$H133+6),0,_xlfn.LET(_xlpm.k,COUNTIFS($J$1:AH$1,"&gt;="&amp;$G133,$J$140:AH$140,"&gt;0"),_xlpm.n,$I133,AH$140*IF($C133="Bell",EXP(-0.5*((_xlpm.k-(_xlpm.n+1)/2)/MAX(_xlpm.n/6,0.5))^2),IF(_xlpm.n&lt;=6,1,MIN(1,_xlpm.k/3,(_xlpm.n-_xlpm.k+1)/3))))))</f>
        <v>0</v>
      </c>
      <c r="AI133" s="63">
        <f>IF($I133=0,0,IF(OR(AI$140=0,AI$1&lt;$G133,AI$1&gt;$H133+6),0,_xlfn.LET(_xlpm.k,COUNTIFS($J$1:AI$1,"&gt;="&amp;$G133,$J$140:AI$140,"&gt;0"),_xlpm.n,$I133,AI$140*IF($C133="Bell",EXP(-0.5*((_xlpm.k-(_xlpm.n+1)/2)/MAX(_xlpm.n/6,0.5))^2),IF(_xlpm.n&lt;=6,1,MIN(1,_xlpm.k/3,(_xlpm.n-_xlpm.k+1)/3))))))</f>
        <v>0</v>
      </c>
      <c r="AJ133" s="63">
        <f>IF($I133=0,0,IF(OR(AJ$140=0,AJ$1&lt;$G133,AJ$1&gt;$H133+6),0,_xlfn.LET(_xlpm.k,COUNTIFS($J$1:AJ$1,"&gt;="&amp;$G133,$J$140:AJ$140,"&gt;0"),_xlpm.n,$I133,AJ$140*IF($C133="Bell",EXP(-0.5*((_xlpm.k-(_xlpm.n+1)/2)/MAX(_xlpm.n/6,0.5))^2),IF(_xlpm.n&lt;=6,1,MIN(1,_xlpm.k/3,(_xlpm.n-_xlpm.k+1)/3))))))</f>
        <v>0</v>
      </c>
      <c r="AK133" s="63">
        <f>IF($I133=0,0,IF(OR(AK$140=0,AK$1&lt;$G133,AK$1&gt;$H133+6),0,_xlfn.LET(_xlpm.k,COUNTIFS($J$1:AK$1,"&gt;="&amp;$G133,$J$140:AK$140,"&gt;0"),_xlpm.n,$I133,AK$140*IF($C133="Bell",EXP(-0.5*((_xlpm.k-(_xlpm.n+1)/2)/MAX(_xlpm.n/6,0.5))^2),IF(_xlpm.n&lt;=6,1,MIN(1,_xlpm.k/3,(_xlpm.n-_xlpm.k+1)/3))))))</f>
        <v>0</v>
      </c>
      <c r="AL133" s="63">
        <f>IF($I133=0,0,IF(OR(AL$140=0,AL$1&lt;$G133,AL$1&gt;$H133+6),0,_xlfn.LET(_xlpm.k,COUNTIFS($J$1:AL$1,"&gt;="&amp;$G133,$J$140:AL$140,"&gt;0"),_xlpm.n,$I133,AL$140*IF($C133="Bell",EXP(-0.5*((_xlpm.k-(_xlpm.n+1)/2)/MAX(_xlpm.n/6,0.5))^2),IF(_xlpm.n&lt;=6,1,MIN(1,_xlpm.k/3,(_xlpm.n-_xlpm.k+1)/3))))))</f>
        <v>0</v>
      </c>
      <c r="AM133" s="63">
        <f>IF($I133=0,0,IF(OR(AM$140=0,AM$1&lt;$G133,AM$1&gt;$H133+6),0,_xlfn.LET(_xlpm.k,COUNTIFS($J$1:AM$1,"&gt;="&amp;$G133,$J$140:AM$140,"&gt;0"),_xlpm.n,$I133,AM$140*IF($C133="Bell",EXP(-0.5*((_xlpm.k-(_xlpm.n+1)/2)/MAX(_xlpm.n/6,0.5))^2),IF(_xlpm.n&lt;=6,1,MIN(1,_xlpm.k/3,(_xlpm.n-_xlpm.k+1)/3))))))</f>
        <v>0</v>
      </c>
      <c r="AN133" s="63">
        <f>IF($I133=0,0,IF(OR(AN$140=0,AN$1&lt;$G133,AN$1&gt;$H133+6),0,_xlfn.LET(_xlpm.k,COUNTIFS($J$1:AN$1,"&gt;="&amp;$G133,$J$140:AN$140,"&gt;0"),_xlpm.n,$I133,AN$140*IF($C133="Bell",EXP(-0.5*((_xlpm.k-(_xlpm.n+1)/2)/MAX(_xlpm.n/6,0.5))^2),IF(_xlpm.n&lt;=6,1,MIN(1,_xlpm.k/3,(_xlpm.n-_xlpm.k+1)/3))))))</f>
        <v>0</v>
      </c>
      <c r="AO133" s="63">
        <f>IF($I133=0,0,IF(OR(AO$140=0,AO$1&lt;$G133,AO$1&gt;$H133+6),0,_xlfn.LET(_xlpm.k,COUNTIFS($J$1:AO$1,"&gt;="&amp;$G133,$J$140:AO$140,"&gt;0"),_xlpm.n,$I133,AO$140*IF($C133="Bell",EXP(-0.5*((_xlpm.k-(_xlpm.n+1)/2)/MAX(_xlpm.n/6,0.5))^2),IF(_xlpm.n&lt;=6,1,MIN(1,_xlpm.k/3,(_xlpm.n-_xlpm.k+1)/3))))))</f>
        <v>0</v>
      </c>
      <c r="AP133" s="63">
        <f>IF($I133=0,0,IF(OR(AP$140=0,AP$1&lt;$G133,AP$1&gt;$H133+6),0,_xlfn.LET(_xlpm.k,COUNTIFS($J$1:AP$1,"&gt;="&amp;$G133,$J$140:AP$140,"&gt;0"),_xlpm.n,$I133,AP$140*IF($C133="Bell",EXP(-0.5*((_xlpm.k-(_xlpm.n+1)/2)/MAX(_xlpm.n/6,0.5))^2),IF(_xlpm.n&lt;=6,1,MIN(1,_xlpm.k/3,(_xlpm.n-_xlpm.k+1)/3))))))</f>
        <v>0</v>
      </c>
      <c r="AQ133" s="63">
        <f>IF($I133=0,0,IF(OR(AQ$140=0,AQ$1&lt;$G133,AQ$1&gt;$H133+6),0,_xlfn.LET(_xlpm.k,COUNTIFS($J$1:AQ$1,"&gt;="&amp;$G133,$J$140:AQ$140,"&gt;0"),_xlpm.n,$I133,AQ$140*IF($C133="Bell",EXP(-0.5*((_xlpm.k-(_xlpm.n+1)/2)/MAX(_xlpm.n/6,0.5))^2),IF(_xlpm.n&lt;=6,1,MIN(1,_xlpm.k/3,(_xlpm.n-_xlpm.k+1)/3))))))</f>
        <v>0</v>
      </c>
      <c r="AR133" s="63">
        <f>IF($I133=0,0,IF(OR(AR$140=0,AR$1&lt;$G133,AR$1&gt;$H133+6),0,_xlfn.LET(_xlpm.k,COUNTIFS($J$1:AR$1,"&gt;="&amp;$G133,$J$140:AR$140,"&gt;0"),_xlpm.n,$I133,AR$140*IF($C133="Bell",EXP(-0.5*((_xlpm.k-(_xlpm.n+1)/2)/MAX(_xlpm.n/6,0.5))^2),IF(_xlpm.n&lt;=6,1,MIN(1,_xlpm.k/3,(_xlpm.n-_xlpm.k+1)/3))))))</f>
        <v>0</v>
      </c>
      <c r="AS133" s="63">
        <f>IF($I133=0,0,IF(OR(AS$140=0,AS$1&lt;$G133,AS$1&gt;$H133+6),0,_xlfn.LET(_xlpm.k,COUNTIFS($J$1:AS$1,"&gt;="&amp;$G133,$J$140:AS$140,"&gt;0"),_xlpm.n,$I133,AS$140*IF($C133="Bell",EXP(-0.5*((_xlpm.k-(_xlpm.n+1)/2)/MAX(_xlpm.n/6,0.5))^2),IF(_xlpm.n&lt;=6,1,MIN(1,_xlpm.k/3,(_xlpm.n-_xlpm.k+1)/3))))))</f>
        <v>0</v>
      </c>
      <c r="AT133" s="63">
        <f>IF($I133=0,0,IF(OR(AT$140=0,AT$1&lt;$G133,AT$1&gt;$H133+6),0,_xlfn.LET(_xlpm.k,COUNTIFS($J$1:AT$1,"&gt;="&amp;$G133,$J$140:AT$140,"&gt;0"),_xlpm.n,$I133,AT$140*IF($C133="Bell",EXP(-0.5*((_xlpm.k-(_xlpm.n+1)/2)/MAX(_xlpm.n/6,0.5))^2),IF(_xlpm.n&lt;=6,1,MIN(1,_xlpm.k/3,(_xlpm.n-_xlpm.k+1)/3))))))</f>
        <v>0</v>
      </c>
      <c r="AU133" s="63">
        <f>IF($I133=0,0,IF(OR(AU$140=0,AU$1&lt;$G133,AU$1&gt;$H133+6),0,_xlfn.LET(_xlpm.k,COUNTIFS($J$1:AU$1,"&gt;="&amp;$G133,$J$140:AU$140,"&gt;0"),_xlpm.n,$I133,AU$140*IF($C133="Bell",EXP(-0.5*((_xlpm.k-(_xlpm.n+1)/2)/MAX(_xlpm.n/6,0.5))^2),IF(_xlpm.n&lt;=6,1,MIN(1,_xlpm.k/3,(_xlpm.n-_xlpm.k+1)/3))))))</f>
        <v>0</v>
      </c>
      <c r="AV133" s="63">
        <f>IF($I133=0,0,IF(OR(AV$140=0,AV$1&lt;$G133,AV$1&gt;$H133+6),0,_xlfn.LET(_xlpm.k,COUNTIFS($J$1:AV$1,"&gt;="&amp;$G133,$J$140:AV$140,"&gt;0"),_xlpm.n,$I133,AV$140*IF($C133="Bell",EXP(-0.5*((_xlpm.k-(_xlpm.n+1)/2)/MAX(_xlpm.n/6,0.5))^2),IF(_xlpm.n&lt;=6,1,MIN(1,_xlpm.k/3,(_xlpm.n-_xlpm.k+1)/3))))))</f>
        <v>0</v>
      </c>
      <c r="AW133" s="63">
        <f>IF($I133=0,0,IF(OR(AW$140=0,AW$1&lt;$G133,AW$1&gt;$H133+6),0,_xlfn.LET(_xlpm.k,COUNTIFS($J$1:AW$1,"&gt;="&amp;$G133,$J$140:AW$140,"&gt;0"),_xlpm.n,$I133,AW$140*IF($C133="Bell",EXP(-0.5*((_xlpm.k-(_xlpm.n+1)/2)/MAX(_xlpm.n/6,0.5))^2),IF(_xlpm.n&lt;=6,1,MIN(1,_xlpm.k/3,(_xlpm.n-_xlpm.k+1)/3))))))</f>
        <v>0</v>
      </c>
      <c r="AX133" s="63">
        <f>IF($I133=0,0,IF(OR(AX$140=0,AX$1&lt;$G133,AX$1&gt;$H133+6),0,_xlfn.LET(_xlpm.k,COUNTIFS($J$1:AX$1,"&gt;="&amp;$G133,$J$140:AX$140,"&gt;0"),_xlpm.n,$I133,AX$140*IF($C133="Bell",EXP(-0.5*((_xlpm.k-(_xlpm.n+1)/2)/MAX(_xlpm.n/6,0.5))^2),IF(_xlpm.n&lt;=6,1,MIN(1,_xlpm.k/3,(_xlpm.n-_xlpm.k+1)/3))))))</f>
        <v>0</v>
      </c>
      <c r="AY133" s="63">
        <f>IF($I133=0,0,IF(OR(AY$140=0,AY$1&lt;$G133,AY$1&gt;$H133+6),0,_xlfn.LET(_xlpm.k,COUNTIFS($J$1:AY$1,"&gt;="&amp;$G133,$J$140:AY$140,"&gt;0"),_xlpm.n,$I133,AY$140*IF($C133="Bell",EXP(-0.5*((_xlpm.k-(_xlpm.n+1)/2)/MAX(_xlpm.n/6,0.5))^2),IF(_xlpm.n&lt;=6,1,MIN(1,_xlpm.k/3,(_xlpm.n-_xlpm.k+1)/3))))))</f>
        <v>0</v>
      </c>
      <c r="AZ133" s="63">
        <f>IF($I133=0,0,IF(OR(AZ$140=0,AZ$1&lt;$G133,AZ$1&gt;$H133+6),0,_xlfn.LET(_xlpm.k,COUNTIFS($J$1:AZ$1,"&gt;="&amp;$G133,$J$140:AZ$140,"&gt;0"),_xlpm.n,$I133,AZ$140*IF($C133="Bell",EXP(-0.5*((_xlpm.k-(_xlpm.n+1)/2)/MAX(_xlpm.n/6,0.5))^2),IF(_xlpm.n&lt;=6,1,MIN(1,_xlpm.k/3,(_xlpm.n-_xlpm.k+1)/3))))))</f>
        <v>0</v>
      </c>
      <c r="BA133" s="63">
        <f>IF($I133=0,0,IF(OR(BA$140=0,BA$1&lt;$G133,BA$1&gt;$H133+6),0,_xlfn.LET(_xlpm.k,COUNTIFS($J$1:BA$1,"&gt;="&amp;$G133,$J$140:BA$140,"&gt;0"),_xlpm.n,$I133,BA$140*IF($C133="Bell",EXP(-0.5*((_xlpm.k-(_xlpm.n+1)/2)/MAX(_xlpm.n/6,0.5))^2),IF(_xlpm.n&lt;=6,1,MIN(1,_xlpm.k/3,(_xlpm.n-_xlpm.k+1)/3))))))</f>
        <v>0</v>
      </c>
      <c r="BB133" s="63">
        <f>IF($I133=0,0,IF(OR(BB$140=0,BB$1&lt;$G133,BB$1&gt;$H133+6),0,_xlfn.LET(_xlpm.k,COUNTIFS($J$1:BB$1,"&gt;="&amp;$G133,$J$140:BB$140,"&gt;0"),_xlpm.n,$I133,BB$140*IF($C133="Bell",EXP(-0.5*((_xlpm.k-(_xlpm.n+1)/2)/MAX(_xlpm.n/6,0.5))^2),IF(_xlpm.n&lt;=6,1,MIN(1,_xlpm.k/3,(_xlpm.n-_xlpm.k+1)/3))))))</f>
        <v>0</v>
      </c>
      <c r="BC133" s="63">
        <f>IF($I133=0,0,IF(OR(BC$140=0,BC$1&lt;$G133,BC$1&gt;$H133+6),0,_xlfn.LET(_xlpm.k,COUNTIFS($J$1:BC$1,"&gt;="&amp;$G133,$J$140:BC$140,"&gt;0"),_xlpm.n,$I133,BC$140*IF($C133="Bell",EXP(-0.5*((_xlpm.k-(_xlpm.n+1)/2)/MAX(_xlpm.n/6,0.5))^2),IF(_xlpm.n&lt;=6,1,MIN(1,_xlpm.k/3,(_xlpm.n-_xlpm.k+1)/3))))))</f>
        <v>0</v>
      </c>
      <c r="BD133" s="63">
        <f>IF($I133=0,0,IF(OR(BD$140=0,BD$1&lt;$G133,BD$1&gt;$H133+6),0,_xlfn.LET(_xlpm.k,COUNTIFS($J$1:BD$1,"&gt;="&amp;$G133,$J$140:BD$140,"&gt;0"),_xlpm.n,$I133,BD$140*IF($C133="Bell",EXP(-0.5*((_xlpm.k-(_xlpm.n+1)/2)/MAX(_xlpm.n/6,0.5))^2),IF(_xlpm.n&lt;=6,1,MIN(1,_xlpm.k/3,(_xlpm.n-_xlpm.k+1)/3))))))</f>
        <v>0</v>
      </c>
      <c r="BE133" s="63">
        <f>IF($I133=0,0,IF(OR(BE$140=0,BE$1&lt;$G133,BE$1&gt;$H133+6),0,_xlfn.LET(_xlpm.k,COUNTIFS($J$1:BE$1,"&gt;="&amp;$G133,$J$140:BE$140,"&gt;0"),_xlpm.n,$I133,BE$140*IF($C133="Bell",EXP(-0.5*((_xlpm.k-(_xlpm.n+1)/2)/MAX(_xlpm.n/6,0.5))^2),IF(_xlpm.n&lt;=6,1,MIN(1,_xlpm.k/3,(_xlpm.n-_xlpm.k+1)/3))))))</f>
        <v>0</v>
      </c>
      <c r="BF133" s="63">
        <f>IF($I133=0,0,IF(OR(BF$140=0,BF$1&lt;$G133,BF$1&gt;$H133+6),0,_xlfn.LET(_xlpm.k,COUNTIFS($J$1:BF$1,"&gt;="&amp;$G133,$J$140:BF$140,"&gt;0"),_xlpm.n,$I133,BF$140*IF($C133="Bell",EXP(-0.5*((_xlpm.k-(_xlpm.n+1)/2)/MAX(_xlpm.n/6,0.5))^2),IF(_xlpm.n&lt;=6,1,MIN(1,_xlpm.k/3,(_xlpm.n-_xlpm.k+1)/3))))))</f>
        <v>0</v>
      </c>
      <c r="BG133" s="63">
        <f>IF($I133=0,0,IF(OR(BG$140=0,BG$1&lt;$G133,BG$1&gt;$H133+6),0,_xlfn.LET(_xlpm.k,COUNTIFS($J$1:BG$1,"&gt;="&amp;$G133,$J$140:BG$140,"&gt;0"),_xlpm.n,$I133,BG$140*IF($C133="Bell",EXP(-0.5*((_xlpm.k-(_xlpm.n+1)/2)/MAX(_xlpm.n/6,0.5))^2),IF(_xlpm.n&lt;=6,1,MIN(1,_xlpm.k/3,(_xlpm.n-_xlpm.k+1)/3))))))</f>
        <v>0</v>
      </c>
      <c r="BH133" s="63">
        <f>IF($I133=0,0,IF(OR(BH$140=0,BH$1&lt;$G133,BH$1&gt;$H133+6),0,_xlfn.LET(_xlpm.k,COUNTIFS($J$1:BH$1,"&gt;="&amp;$G133,$J$140:BH$140,"&gt;0"),_xlpm.n,$I133,BH$140*IF($C133="Bell",EXP(-0.5*((_xlpm.k-(_xlpm.n+1)/2)/MAX(_xlpm.n/6,0.5))^2),IF(_xlpm.n&lt;=6,1,MIN(1,_xlpm.k/3,(_xlpm.n-_xlpm.k+1)/3))))))</f>
        <v>0</v>
      </c>
      <c r="BI133" s="63">
        <f>IF($I133=0,0,IF(OR(BI$140=0,BI$1&lt;$G133,BI$1&gt;$H133+6),0,_xlfn.LET(_xlpm.k,COUNTIFS($J$1:BI$1,"&gt;="&amp;$G133,$J$140:BI$140,"&gt;0"),_xlpm.n,$I133,BI$140*IF($C133="Bell",EXP(-0.5*((_xlpm.k-(_xlpm.n+1)/2)/MAX(_xlpm.n/6,0.5))^2),IF(_xlpm.n&lt;=6,1,MIN(1,_xlpm.k/3,(_xlpm.n-_xlpm.k+1)/3))))))</f>
        <v>0</v>
      </c>
      <c r="BJ133" s="63">
        <f>IF($I133=0,0,IF(OR(BJ$140=0,BJ$1&lt;$G133,BJ$1&gt;$H133+6),0,_xlfn.LET(_xlpm.k,COUNTIFS($J$1:BJ$1,"&gt;="&amp;$G133,$J$140:BJ$140,"&gt;0"),_xlpm.n,$I133,BJ$140*IF($C133="Bell",EXP(-0.5*((_xlpm.k-(_xlpm.n+1)/2)/MAX(_xlpm.n/6,0.5))^2),IF(_xlpm.n&lt;=6,1,MIN(1,_xlpm.k/3,(_xlpm.n-_xlpm.k+1)/3))))))</f>
        <v>0</v>
      </c>
      <c r="BK133" s="63">
        <f>IF($I133=0,0,IF(OR(BK$140=0,BK$1&lt;$G133,BK$1&gt;$H133+6),0,_xlfn.LET(_xlpm.k,COUNTIFS($J$1:BK$1,"&gt;="&amp;$G133,$J$140:BK$140,"&gt;0"),_xlpm.n,$I133,BK$140*IF($C133="Bell",EXP(-0.5*((_xlpm.k-(_xlpm.n+1)/2)/MAX(_xlpm.n/6,0.5))^2),IF(_xlpm.n&lt;=6,1,MIN(1,_xlpm.k/3,(_xlpm.n-_xlpm.k+1)/3))))))</f>
        <v>0</v>
      </c>
      <c r="BL133" s="63">
        <f>IF($I133=0,0,IF(OR(BL$140=0,BL$1&lt;$G133,BL$1&gt;$H133+6),0,_xlfn.LET(_xlpm.k,COUNTIFS($J$1:BL$1,"&gt;="&amp;$G133,$J$140:BL$140,"&gt;0"),_xlpm.n,$I133,BL$140*IF($C133="Bell",EXP(-0.5*((_xlpm.k-(_xlpm.n+1)/2)/MAX(_xlpm.n/6,0.5))^2),IF(_xlpm.n&lt;=6,1,MIN(1,_xlpm.k/3,(_xlpm.n-_xlpm.k+1)/3))))))</f>
        <v>0</v>
      </c>
      <c r="BM133" s="63">
        <f>IF($I133=0,0,IF(OR(BM$140=0,BM$1&lt;$G133,BM$1&gt;$H133+6),0,_xlfn.LET(_xlpm.k,COUNTIFS($J$1:BM$1,"&gt;="&amp;$G133,$J$140:BM$140,"&gt;0"),_xlpm.n,$I133,BM$140*IF($C133="Bell",EXP(-0.5*((_xlpm.k-(_xlpm.n+1)/2)/MAX(_xlpm.n/6,0.5))^2),IF(_xlpm.n&lt;=6,1,MIN(1,_xlpm.k/3,(_xlpm.n-_xlpm.k+1)/3))))))</f>
        <v>0</v>
      </c>
      <c r="BN133" s="63">
        <f>IF($I133=0,0,IF(OR(BN$140=0,BN$1&lt;$G133,BN$1&gt;$H133+6),0,_xlfn.LET(_xlpm.k,COUNTIFS($J$1:BN$1,"&gt;="&amp;$G133,$J$140:BN$140,"&gt;0"),_xlpm.n,$I133,BN$140*IF($C133="Bell",EXP(-0.5*((_xlpm.k-(_xlpm.n+1)/2)/MAX(_xlpm.n/6,0.5))^2),IF(_xlpm.n&lt;=6,1,MIN(1,_xlpm.k/3,(_xlpm.n-_xlpm.k+1)/3))))))</f>
        <v>0</v>
      </c>
      <c r="BO133" s="63">
        <f>IF($I133=0,0,IF(OR(BO$140=0,BO$1&lt;$G133,BO$1&gt;$H133+6),0,_xlfn.LET(_xlpm.k,COUNTIFS($J$1:BO$1,"&gt;="&amp;$G133,$J$140:BO$140,"&gt;0"),_xlpm.n,$I133,BO$140*IF($C133="Bell",EXP(-0.5*((_xlpm.k-(_xlpm.n+1)/2)/MAX(_xlpm.n/6,0.5))^2),IF(_xlpm.n&lt;=6,1,MIN(1,_xlpm.k/3,(_xlpm.n-_xlpm.k+1)/3))))))</f>
        <v>0</v>
      </c>
      <c r="BP133" s="63">
        <f>IF($I133=0,0,IF(OR(BP$140=0,BP$1&lt;$G133,BP$1&gt;$H133+6),0,_xlfn.LET(_xlpm.k,COUNTIFS($J$1:BP$1,"&gt;="&amp;$G133,$J$140:BP$140,"&gt;0"),_xlpm.n,$I133,BP$140*IF($C133="Bell",EXP(-0.5*((_xlpm.k-(_xlpm.n+1)/2)/MAX(_xlpm.n/6,0.5))^2),IF(_xlpm.n&lt;=6,1,MIN(1,_xlpm.k/3,(_xlpm.n-_xlpm.k+1)/3))))))</f>
        <v>0</v>
      </c>
      <c r="BQ133" s="63">
        <f>IF($I133=0,0,IF(OR(BQ$140=0,BQ$1&lt;$G133,BQ$1&gt;$H133+6),0,_xlfn.LET(_xlpm.k,COUNTIFS($J$1:BQ$1,"&gt;="&amp;$G133,$J$140:BQ$140,"&gt;0"),_xlpm.n,$I133,BQ$140*IF($C133="Bell",EXP(-0.5*((_xlpm.k-(_xlpm.n+1)/2)/MAX(_xlpm.n/6,0.5))^2),IF(_xlpm.n&lt;=6,1,MIN(1,_xlpm.k/3,(_xlpm.n-_xlpm.k+1)/3))))))</f>
        <v>0</v>
      </c>
      <c r="BR133" s="63">
        <f>IF($I133=0,0,IF(OR(BR$140=0,BR$1&lt;$G133,BR$1&gt;$H133+6),0,_xlfn.LET(_xlpm.k,COUNTIFS($J$1:BR$1,"&gt;="&amp;$G133,$J$140:BR$140,"&gt;0"),_xlpm.n,$I133,BR$140*IF($C133="Bell",EXP(-0.5*((_xlpm.k-(_xlpm.n+1)/2)/MAX(_xlpm.n/6,0.5))^2),IF(_xlpm.n&lt;=6,1,MIN(1,_xlpm.k/3,(_xlpm.n-_xlpm.k+1)/3))))))</f>
        <v>0</v>
      </c>
      <c r="BS133" s="63">
        <f>IF($I133=0,0,IF(OR(BS$140=0,BS$1&lt;$G133,BS$1&gt;$H133+6),0,_xlfn.LET(_xlpm.k,COUNTIFS($J$1:BS$1,"&gt;="&amp;$G133,$J$140:BS$140,"&gt;0"),_xlpm.n,$I133,BS$140*IF($C133="Bell",EXP(-0.5*((_xlpm.k-(_xlpm.n+1)/2)/MAX(_xlpm.n/6,0.5))^2),IF(_xlpm.n&lt;=6,1,MIN(1,_xlpm.k/3,(_xlpm.n-_xlpm.k+1)/3))))))</f>
        <v>0</v>
      </c>
      <c r="BT133" s="63">
        <f>IF($I133=0,0,IF(OR(BT$140=0,BT$1&lt;$G133,BT$1&gt;$H133+6),0,_xlfn.LET(_xlpm.k,COUNTIFS($J$1:BT$1,"&gt;="&amp;$G133,$J$140:BT$140,"&gt;0"),_xlpm.n,$I133,BT$140*IF($C133="Bell",EXP(-0.5*((_xlpm.k-(_xlpm.n+1)/2)/MAX(_xlpm.n/6,0.5))^2),IF(_xlpm.n&lt;=6,1,MIN(1,_xlpm.k/3,(_xlpm.n-_xlpm.k+1)/3))))))</f>
        <v>0</v>
      </c>
      <c r="BU133" s="63">
        <f>IF($I133=0,0,IF(OR(BU$140=0,BU$1&lt;$G133,BU$1&gt;$H133+6),0,_xlfn.LET(_xlpm.k,COUNTIFS($J$1:BU$1,"&gt;="&amp;$G133,$J$140:BU$140,"&gt;0"),_xlpm.n,$I133,BU$140*IF($C133="Bell",EXP(-0.5*((_xlpm.k-(_xlpm.n+1)/2)/MAX(_xlpm.n/6,0.5))^2),IF(_xlpm.n&lt;=6,1,MIN(1,_xlpm.k/3,(_xlpm.n-_xlpm.k+1)/3))))))</f>
        <v>0</v>
      </c>
      <c r="BV133" s="63">
        <f>IF($I133=0,0,IF(OR(BV$140=0,BV$1&lt;$G133,BV$1&gt;$H133+6),0,_xlfn.LET(_xlpm.k,COUNTIFS($J$1:BV$1,"&gt;="&amp;$G133,$J$140:BV$140,"&gt;0"),_xlpm.n,$I133,BV$140*IF($C133="Bell",EXP(-0.5*((_xlpm.k-(_xlpm.n+1)/2)/MAX(_xlpm.n/6,0.5))^2),IF(_xlpm.n&lt;=6,1,MIN(1,_xlpm.k/3,(_xlpm.n-_xlpm.k+1)/3))))))</f>
        <v>0</v>
      </c>
      <c r="BW133" s="63">
        <f>IF($I133=0,0,IF(OR(BW$140=0,BW$1&lt;$G133,BW$1&gt;$H133+6),0,_xlfn.LET(_xlpm.k,COUNTIFS($J$1:BW$1,"&gt;="&amp;$G133,$J$140:BW$140,"&gt;0"),_xlpm.n,$I133,BW$140*IF($C133="Bell",EXP(-0.5*((_xlpm.k-(_xlpm.n+1)/2)/MAX(_xlpm.n/6,0.5))^2),IF(_xlpm.n&lt;=6,1,MIN(1,_xlpm.k/3,(_xlpm.n-_xlpm.k+1)/3))))))</f>
        <v>0</v>
      </c>
      <c r="BX133" s="63">
        <f>IF($I133=0,0,IF(OR(BX$140=0,BX$1&lt;$G133,BX$1&gt;$H133+6),0,_xlfn.LET(_xlpm.k,COUNTIFS($J$1:BX$1,"&gt;="&amp;$G133,$J$140:BX$140,"&gt;0"),_xlpm.n,$I133,BX$140*IF($C133="Bell",EXP(-0.5*((_xlpm.k-(_xlpm.n+1)/2)/MAX(_xlpm.n/6,0.5))^2),IF(_xlpm.n&lt;=6,1,MIN(1,_xlpm.k/3,(_xlpm.n-_xlpm.k+1)/3))))))</f>
        <v>0</v>
      </c>
      <c r="BY133" s="63">
        <f>IF($I133=0,0,IF(OR(BY$140=0,BY$1&lt;$G133,BY$1&gt;$H133+6),0,_xlfn.LET(_xlpm.k,COUNTIFS($J$1:BY$1,"&gt;="&amp;$G133,$J$140:BY$140,"&gt;0"),_xlpm.n,$I133,BY$140*IF($C133="Bell",EXP(-0.5*((_xlpm.k-(_xlpm.n+1)/2)/MAX(_xlpm.n/6,0.5))^2),IF(_xlpm.n&lt;=6,1,MIN(1,_xlpm.k/3,(_xlpm.n-_xlpm.k+1)/3))))))</f>
        <v>0</v>
      </c>
      <c r="BZ133" s="63">
        <f>IF($I133=0,0,IF(OR(BZ$140=0,BZ$1&lt;$G133,BZ$1&gt;$H133+6),0,_xlfn.LET(_xlpm.k,COUNTIFS($J$1:BZ$1,"&gt;="&amp;$G133,$J$140:BZ$140,"&gt;0"),_xlpm.n,$I133,BZ$140*IF($C133="Bell",EXP(-0.5*((_xlpm.k-(_xlpm.n+1)/2)/MAX(_xlpm.n/6,0.5))^2),IF(_xlpm.n&lt;=6,1,MIN(1,_xlpm.k/3,(_xlpm.n-_xlpm.k+1)/3))))))</f>
        <v>0</v>
      </c>
      <c r="CA133" s="63">
        <f>IF($I133=0,0,IF(OR(CA$140=0,CA$1&lt;$G133,CA$1&gt;$H133+6),0,_xlfn.LET(_xlpm.k,COUNTIFS($J$1:CA$1,"&gt;="&amp;$G133,$J$140:CA$140,"&gt;0"),_xlpm.n,$I133,CA$140*IF($C133="Bell",EXP(-0.5*((_xlpm.k-(_xlpm.n+1)/2)/MAX(_xlpm.n/6,0.5))^2),IF(_xlpm.n&lt;=6,1,MIN(1,_xlpm.k/3,(_xlpm.n-_xlpm.k+1)/3))))))</f>
        <v>0</v>
      </c>
      <c r="CB133" s="63">
        <f>IF($I133=0,0,IF(OR(CB$140=0,CB$1&lt;$G133,CB$1&gt;$H133+6),0,_xlfn.LET(_xlpm.k,COUNTIFS($J$1:CB$1,"&gt;="&amp;$G133,$J$140:CB$140,"&gt;0"),_xlpm.n,$I133,CB$140*IF($C133="Bell",EXP(-0.5*((_xlpm.k-(_xlpm.n+1)/2)/MAX(_xlpm.n/6,0.5))^2),IF(_xlpm.n&lt;=6,1,MIN(1,_xlpm.k/3,(_xlpm.n-_xlpm.k+1)/3))))))</f>
        <v>0</v>
      </c>
      <c r="CC133" s="63">
        <f>IF($I133=0,0,IF(OR(CC$140=0,CC$1&lt;$G133,CC$1&gt;$H133+6),0,_xlfn.LET(_xlpm.k,COUNTIFS($J$1:CC$1,"&gt;="&amp;$G133,$J$140:CC$140,"&gt;0"),_xlpm.n,$I133,CC$140*IF($C133="Bell",EXP(-0.5*((_xlpm.k-(_xlpm.n+1)/2)/MAX(_xlpm.n/6,0.5))^2),IF(_xlpm.n&lt;=6,1,MIN(1,_xlpm.k/3,(_xlpm.n-_xlpm.k+1)/3))))))</f>
        <v>0</v>
      </c>
      <c r="CD133" s="63">
        <f>IF($I133=0,0,IF(OR(CD$140=0,CD$1&lt;$G133,CD$1&gt;$H133+6),0,_xlfn.LET(_xlpm.k,COUNTIFS($J$1:CD$1,"&gt;="&amp;$G133,$J$140:CD$140,"&gt;0"),_xlpm.n,$I133,CD$140*IF($C133="Bell",EXP(-0.5*((_xlpm.k-(_xlpm.n+1)/2)/MAX(_xlpm.n/6,0.5))^2),IF(_xlpm.n&lt;=6,1,MIN(1,_xlpm.k/3,(_xlpm.n-_xlpm.k+1)/3))))))</f>
        <v>0</v>
      </c>
      <c r="CE133" s="63">
        <f>IF($I133=0,0,IF(OR(CE$140=0,CE$1&lt;$G133,CE$1&gt;$H133+6),0,_xlfn.LET(_xlpm.k,COUNTIFS($J$1:CE$1,"&gt;="&amp;$G133,$J$140:CE$140,"&gt;0"),_xlpm.n,$I133,CE$140*IF($C133="Bell",EXP(-0.5*((_xlpm.k-(_xlpm.n+1)/2)/MAX(_xlpm.n/6,0.5))^2),IF(_xlpm.n&lt;=6,1,MIN(1,_xlpm.k/3,(_xlpm.n-_xlpm.k+1)/3))))))</f>
        <v>0</v>
      </c>
      <c r="CF133" s="63">
        <f>IF($I133=0,0,IF(OR(CF$140=0,CF$1&lt;$G133,CF$1&gt;$H133+6),0,_xlfn.LET(_xlpm.k,COUNTIFS($J$1:CF$1,"&gt;="&amp;$G133,$J$140:CF$140,"&gt;0"),_xlpm.n,$I133,CF$140*IF($C133="Bell",EXP(-0.5*((_xlpm.k-(_xlpm.n+1)/2)/MAX(_xlpm.n/6,0.5))^2),IF(_xlpm.n&lt;=6,1,MIN(1,_xlpm.k/3,(_xlpm.n-_xlpm.k+1)/3))))))</f>
        <v>0</v>
      </c>
      <c r="CG133" s="63">
        <f>IF($I133=0,0,IF(OR(CG$140=0,CG$1&lt;$G133,CG$1&gt;$H133+6),0,_xlfn.LET(_xlpm.k,COUNTIFS($J$1:CG$1,"&gt;="&amp;$G133,$J$140:CG$140,"&gt;0"),_xlpm.n,$I133,CG$140*IF($C133="Bell",EXP(-0.5*((_xlpm.k-(_xlpm.n+1)/2)/MAX(_xlpm.n/6,0.5))^2),IF(_xlpm.n&lt;=6,1,MIN(1,_xlpm.k/3,(_xlpm.n-_xlpm.k+1)/3))))))</f>
        <v>0</v>
      </c>
      <c r="CH133" s="63">
        <f>IF($I133=0,0,IF(OR(CH$140=0,CH$1&lt;$G133,CH$1&gt;$H133+6),0,_xlfn.LET(_xlpm.k,COUNTIFS($J$1:CH$1,"&gt;="&amp;$G133,$J$140:CH$140,"&gt;0"),_xlpm.n,$I133,CH$140*IF($C133="Bell",EXP(-0.5*((_xlpm.k-(_xlpm.n+1)/2)/MAX(_xlpm.n/6,0.5))^2),IF(_xlpm.n&lt;=6,1,MIN(1,_xlpm.k/3,(_xlpm.n-_xlpm.k+1)/3))))))</f>
        <v>0</v>
      </c>
      <c r="CI133" s="63">
        <f>IF($I133=0,0,IF(OR(CI$140=0,CI$1&lt;$G133,CI$1&gt;$H133+6),0,_xlfn.LET(_xlpm.k,COUNTIFS($J$1:CI$1,"&gt;="&amp;$G133,$J$140:CI$140,"&gt;0"),_xlpm.n,$I133,CI$140*IF($C133="Bell",EXP(-0.5*((_xlpm.k-(_xlpm.n+1)/2)/MAX(_xlpm.n/6,0.5))^2),IF(_xlpm.n&lt;=6,1,MIN(1,_xlpm.k/3,(_xlpm.n-_xlpm.k+1)/3))))))</f>
        <v>0</v>
      </c>
      <c r="CJ133" s="63">
        <f>IF($I133=0,0,IF(OR(CJ$140=0,CJ$1&lt;$G133,CJ$1&gt;$H133+6),0,_xlfn.LET(_xlpm.k,COUNTIFS($J$1:CJ$1,"&gt;="&amp;$G133,$J$140:CJ$140,"&gt;0"),_xlpm.n,$I133,CJ$140*IF($C133="Bell",EXP(-0.5*((_xlpm.k-(_xlpm.n+1)/2)/MAX(_xlpm.n/6,0.5))^2),IF(_xlpm.n&lt;=6,1,MIN(1,_xlpm.k/3,(_xlpm.n-_xlpm.k+1)/3))))))</f>
        <v>0</v>
      </c>
      <c r="CK133" s="63">
        <f>IF($I133=0,0,IF(OR(CK$140=0,CK$1&lt;$G133,CK$1&gt;$H133+6),0,_xlfn.LET(_xlpm.k,COUNTIFS($J$1:CK$1,"&gt;="&amp;$G133,$J$140:CK$140,"&gt;0"),_xlpm.n,$I133,CK$140*IF($C133="Bell",EXP(-0.5*((_xlpm.k-(_xlpm.n+1)/2)/MAX(_xlpm.n/6,0.5))^2),IF(_xlpm.n&lt;=6,1,MIN(1,_xlpm.k/3,(_xlpm.n-_xlpm.k+1)/3))))))</f>
        <v>0</v>
      </c>
      <c r="CL133" s="63">
        <f>IF($I133=0,0,IF(OR(CL$140=0,CL$1&lt;$G133,CL$1&gt;$H133+6),0,_xlfn.LET(_xlpm.k,COUNTIFS($J$1:CL$1,"&gt;="&amp;$G133,$J$140:CL$140,"&gt;0"),_xlpm.n,$I133,CL$140*IF($C133="Bell",EXP(-0.5*((_xlpm.k-(_xlpm.n+1)/2)/MAX(_xlpm.n/6,0.5))^2),IF(_xlpm.n&lt;=6,1,MIN(1,_xlpm.k/3,(_xlpm.n-_xlpm.k+1)/3))))))</f>
        <v>0</v>
      </c>
      <c r="CM133" s="63">
        <f>IF($I133=0,0,IF(OR(CM$140=0,CM$1&lt;$G133,CM$1&gt;$H133+6),0,_xlfn.LET(_xlpm.k,COUNTIFS($J$1:CM$1,"&gt;="&amp;$G133,$J$140:CM$140,"&gt;0"),_xlpm.n,$I133,CM$140*IF($C133="Bell",EXP(-0.5*((_xlpm.k-(_xlpm.n+1)/2)/MAX(_xlpm.n/6,0.5))^2),IF(_xlpm.n&lt;=6,1,MIN(1,_xlpm.k/3,(_xlpm.n-_xlpm.k+1)/3))))))</f>
        <v>0</v>
      </c>
      <c r="CN133" s="63">
        <f>IF($I133=0,0,IF(OR(CN$140=0,CN$1&lt;$G133,CN$1&gt;$H133+6),0,_xlfn.LET(_xlpm.k,COUNTIFS($J$1:CN$1,"&gt;="&amp;$G133,$J$140:CN$140,"&gt;0"),_xlpm.n,$I133,CN$140*IF($C133="Bell",EXP(-0.5*((_xlpm.k-(_xlpm.n+1)/2)/MAX(_xlpm.n/6,0.5))^2),IF(_xlpm.n&lt;=6,1,MIN(1,_xlpm.k/3,(_xlpm.n-_xlpm.k+1)/3))))))</f>
        <v>0</v>
      </c>
      <c r="CO133" s="63">
        <f>IF($I133=0,0,IF(OR(CO$140=0,CO$1&lt;$G133,CO$1&gt;$H133+6),0,_xlfn.LET(_xlpm.k,COUNTIFS($J$1:CO$1,"&gt;="&amp;$G133,$J$140:CO$140,"&gt;0"),_xlpm.n,$I133,CO$140*IF($C133="Bell",EXP(-0.5*((_xlpm.k-(_xlpm.n+1)/2)/MAX(_xlpm.n/6,0.5))^2),IF(_xlpm.n&lt;=6,1,MIN(1,_xlpm.k/3,(_xlpm.n-_xlpm.k+1)/3))))))</f>
        <v>0</v>
      </c>
      <c r="CP133" s="63">
        <f>IF($I133=0,0,IF(OR(CP$140=0,CP$1&lt;$G133,CP$1&gt;$H133+6),0,_xlfn.LET(_xlpm.k,COUNTIFS($J$1:CP$1,"&gt;="&amp;$G133,$J$140:CP$140,"&gt;0"),_xlpm.n,$I133,CP$140*IF($C133="Bell",EXP(-0.5*((_xlpm.k-(_xlpm.n+1)/2)/MAX(_xlpm.n/6,0.5))^2),IF(_xlpm.n&lt;=6,1,MIN(1,_xlpm.k/3,(_xlpm.n-_xlpm.k+1)/3))))))</f>
        <v>0</v>
      </c>
      <c r="CQ133" s="63">
        <f>IF($I133=0,0,IF(OR(CQ$140=0,CQ$1&lt;$G133,CQ$1&gt;$H133+6),0,_xlfn.LET(_xlpm.k,COUNTIFS($J$1:CQ$1,"&gt;="&amp;$G133,$J$140:CQ$140,"&gt;0"),_xlpm.n,$I133,CQ$140*IF($C133="Bell",EXP(-0.5*((_xlpm.k-(_xlpm.n+1)/2)/MAX(_xlpm.n/6,0.5))^2),IF(_xlpm.n&lt;=6,1,MIN(1,_xlpm.k/3,(_xlpm.n-_xlpm.k+1)/3))))))</f>
        <v>0</v>
      </c>
      <c r="CR133" s="63">
        <f>IF($I133=0,0,IF(OR(CR$140=0,CR$1&lt;$G133,CR$1&gt;$H133+6),0,_xlfn.LET(_xlpm.k,COUNTIFS($J$1:CR$1,"&gt;="&amp;$G133,$J$140:CR$140,"&gt;0"),_xlpm.n,$I133,CR$140*IF($C133="Bell",EXP(-0.5*((_xlpm.k-(_xlpm.n+1)/2)/MAX(_xlpm.n/6,0.5))^2),IF(_xlpm.n&lt;=6,1,MIN(1,_xlpm.k/3,(_xlpm.n-_xlpm.k+1)/3))))))</f>
        <v>0</v>
      </c>
      <c r="CS133" s="63">
        <f>IF($I133=0,0,IF(OR(CS$140=0,CS$1&lt;$G133,CS$1&gt;$H133+6),0,_xlfn.LET(_xlpm.k,COUNTIFS($J$1:CS$1,"&gt;="&amp;$G133,$J$140:CS$140,"&gt;0"),_xlpm.n,$I133,CS$140*IF($C133="Bell",EXP(-0.5*((_xlpm.k-(_xlpm.n+1)/2)/MAX(_xlpm.n/6,0.5))^2),IF(_xlpm.n&lt;=6,1,MIN(1,_xlpm.k/3,(_xlpm.n-_xlpm.k+1)/3))))))</f>
        <v>0</v>
      </c>
      <c r="CT133" s="63">
        <f>IF($I133=0,0,IF(OR(CT$140=0,CT$1&lt;$G133,CT$1&gt;$H133+6),0,_xlfn.LET(_xlpm.k,COUNTIFS($J$1:CT$1,"&gt;="&amp;$G133,$J$140:CT$140,"&gt;0"),_xlpm.n,$I133,CT$140*IF($C133="Bell",EXP(-0.5*((_xlpm.k-(_xlpm.n+1)/2)/MAX(_xlpm.n/6,0.5))^2),IF(_xlpm.n&lt;=6,1,MIN(1,_xlpm.k/3,(_xlpm.n-_xlpm.k+1)/3))))))</f>
        <v>0</v>
      </c>
      <c r="CU133" s="63">
        <f>IF($I133=0,0,IF(OR(CU$140=0,CU$1&lt;$G133,CU$1&gt;$H133+6),0,_xlfn.LET(_xlpm.k,COUNTIFS($J$1:CU$1,"&gt;="&amp;$G133,$J$140:CU$140,"&gt;0"),_xlpm.n,$I133,CU$140*IF($C133="Bell",EXP(-0.5*((_xlpm.k-(_xlpm.n+1)/2)/MAX(_xlpm.n/6,0.5))^2),IF(_xlpm.n&lt;=6,1,MIN(1,_xlpm.k/3,(_xlpm.n-_xlpm.k+1)/3))))))</f>
        <v>0</v>
      </c>
      <c r="CV133" s="63">
        <f>IF($I133=0,0,IF(OR(CV$140=0,CV$1&lt;$G133,CV$1&gt;$H133+6),0,_xlfn.LET(_xlpm.k,COUNTIFS($J$1:CV$1,"&gt;="&amp;$G133,$J$140:CV$140,"&gt;0"),_xlpm.n,$I133,CV$140*IF($C133="Bell",EXP(-0.5*((_xlpm.k-(_xlpm.n+1)/2)/MAX(_xlpm.n/6,0.5))^2),IF(_xlpm.n&lt;=6,1,MIN(1,_xlpm.k/3,(_xlpm.n-_xlpm.k+1)/3))))))</f>
        <v>0</v>
      </c>
      <c r="CW133" s="63">
        <f>IF($I133=0,0,IF(OR(CW$140=0,CW$1&lt;$G133,CW$1&gt;$H133+6),0,_xlfn.LET(_xlpm.k,COUNTIFS($J$1:CW$1,"&gt;="&amp;$G133,$J$140:CW$140,"&gt;0"),_xlpm.n,$I133,CW$140*IF($C133="Bell",EXP(-0.5*((_xlpm.k-(_xlpm.n+1)/2)/MAX(_xlpm.n/6,0.5))^2),IF(_xlpm.n&lt;=6,1,MIN(1,_xlpm.k/3,(_xlpm.n-_xlpm.k+1)/3))))))</f>
        <v>0</v>
      </c>
      <c r="CX133" s="63">
        <f>IF($I133=0,0,IF(OR(CX$140=0,CX$1&lt;$G133,CX$1&gt;$H133+6),0,_xlfn.LET(_xlpm.k,COUNTIFS($J$1:CX$1,"&gt;="&amp;$G133,$J$140:CX$140,"&gt;0"),_xlpm.n,$I133,CX$140*IF($C133="Bell",EXP(-0.5*((_xlpm.k-(_xlpm.n+1)/2)/MAX(_xlpm.n/6,0.5))^2),IF(_xlpm.n&lt;=6,1,MIN(1,_xlpm.k/3,(_xlpm.n-_xlpm.k+1)/3))))))</f>
        <v>0</v>
      </c>
      <c r="CY133" s="63">
        <f>IF($I133=0,0,IF(OR(CY$140=0,CY$1&lt;$G133,CY$1&gt;$H133+6),0,_xlfn.LET(_xlpm.k,COUNTIFS($J$1:CY$1,"&gt;="&amp;$G133,$J$140:CY$140,"&gt;0"),_xlpm.n,$I133,CY$140*IF($C133="Bell",EXP(-0.5*((_xlpm.k-(_xlpm.n+1)/2)/MAX(_xlpm.n/6,0.5))^2),IF(_xlpm.n&lt;=6,1,MIN(1,_xlpm.k/3,(_xlpm.n-_xlpm.k+1)/3))))))</f>
        <v>0</v>
      </c>
      <c r="CZ133" s="63">
        <f>IF($I133=0,0,IF(OR(CZ$140=0,CZ$1&lt;$G133,CZ$1&gt;$H133+6),0,_xlfn.LET(_xlpm.k,COUNTIFS($J$1:CZ$1,"&gt;="&amp;$G133,$J$140:CZ$140,"&gt;0"),_xlpm.n,$I133,CZ$140*IF($C133="Bell",EXP(-0.5*((_xlpm.k-(_xlpm.n+1)/2)/MAX(_xlpm.n/6,0.5))^2),IF(_xlpm.n&lt;=6,1,MIN(1,_xlpm.k/3,(_xlpm.n-_xlpm.k+1)/3))))))</f>
        <v>0</v>
      </c>
      <c r="DA133" s="63">
        <f>IF($I133=0,0,IF(OR(DA$140=0,DA$1&lt;$G133,DA$1&gt;$H133+6),0,_xlfn.LET(_xlpm.k,COUNTIFS($J$1:DA$1,"&gt;="&amp;$G133,$J$140:DA$140,"&gt;0"),_xlpm.n,$I133,DA$140*IF($C133="Bell",EXP(-0.5*((_xlpm.k-(_xlpm.n+1)/2)/MAX(_xlpm.n/6,0.5))^2),IF(_xlpm.n&lt;=6,1,MIN(1,_xlpm.k/3,(_xlpm.n-_xlpm.k+1)/3))))))</f>
        <v>0</v>
      </c>
      <c r="DB133" s="63">
        <f>IF($I133=0,0,IF(OR(DB$140=0,DB$1&lt;$G133,DB$1&gt;$H133+6),0,_xlfn.LET(_xlpm.k,COUNTIFS($J$1:DB$1,"&gt;="&amp;$G133,$J$140:DB$140,"&gt;0"),_xlpm.n,$I133,DB$140*IF($C133="Bell",EXP(-0.5*((_xlpm.k-(_xlpm.n+1)/2)/MAX(_xlpm.n/6,0.5))^2),IF(_xlpm.n&lt;=6,1,MIN(1,_xlpm.k/3,(_xlpm.n-_xlpm.k+1)/3))))))</f>
        <v>0</v>
      </c>
      <c r="DC133" s="63">
        <f>IF($I133=0,0,IF(OR(DC$140=0,DC$1&lt;$G133,DC$1&gt;$H133+6),0,_xlfn.LET(_xlpm.k,COUNTIFS($J$1:DC$1,"&gt;="&amp;$G133,$J$140:DC$140,"&gt;0"),_xlpm.n,$I133,DC$140*IF($C133="Bell",EXP(-0.5*((_xlpm.k-(_xlpm.n+1)/2)/MAX(_xlpm.n/6,0.5))^2),IF(_xlpm.n&lt;=6,1,MIN(1,_xlpm.k/3,(_xlpm.n-_xlpm.k+1)/3))))))</f>
        <v>0</v>
      </c>
      <c r="DD133" s="63">
        <f>IF($I133=0,0,IF(OR(DD$140=0,DD$1&lt;$G133,DD$1&gt;$H133+6),0,_xlfn.LET(_xlpm.k,COUNTIFS($J$1:DD$1,"&gt;="&amp;$G133,$J$140:DD$140,"&gt;0"),_xlpm.n,$I133,DD$140*IF($C133="Bell",EXP(-0.5*((_xlpm.k-(_xlpm.n+1)/2)/MAX(_xlpm.n/6,0.5))^2),IF(_xlpm.n&lt;=6,1,MIN(1,_xlpm.k/3,(_xlpm.n-_xlpm.k+1)/3))))))</f>
        <v>0</v>
      </c>
      <c r="DE133" s="63">
        <f>IF($I133=0,0,IF(OR(DE$140=0,DE$1&lt;$G133,DE$1&gt;$H133+6),0,_xlfn.LET(_xlpm.k,COUNTIFS($J$1:DE$1,"&gt;="&amp;$G133,$J$140:DE$140,"&gt;0"),_xlpm.n,$I133,DE$140*IF($C133="Bell",EXP(-0.5*((_xlpm.k-(_xlpm.n+1)/2)/MAX(_xlpm.n/6,0.5))^2),IF(_xlpm.n&lt;=6,1,MIN(1,_xlpm.k/3,(_xlpm.n-_xlpm.k+1)/3))))))</f>
        <v>0</v>
      </c>
      <c r="DF133" s="63">
        <f>IF($I133=0,0,IF(OR(DF$140=0,DF$1&lt;$G133,DF$1&gt;$H133+6),0,_xlfn.LET(_xlpm.k,COUNTIFS($J$1:DF$1,"&gt;="&amp;$G133,$J$140:DF$140,"&gt;0"),_xlpm.n,$I133,DF$140*IF($C133="Bell",EXP(-0.5*((_xlpm.k-(_xlpm.n+1)/2)/MAX(_xlpm.n/6,0.5))^2),IF(_xlpm.n&lt;=6,1,MIN(1,_xlpm.k/3,(_xlpm.n-_xlpm.k+1)/3))))))</f>
        <v>0</v>
      </c>
      <c r="DG133" s="63">
        <f>IF($I133=0,0,IF(OR(DG$140=0,DG$1&lt;$G133,DG$1&gt;$H133+6),0,_xlfn.LET(_xlpm.k,COUNTIFS($J$1:DG$1,"&gt;="&amp;$G133,$J$140:DG$140,"&gt;0"),_xlpm.n,$I133,DG$140*IF($C133="Bell",EXP(-0.5*((_xlpm.k-(_xlpm.n+1)/2)/MAX(_xlpm.n/6,0.5))^2),IF(_xlpm.n&lt;=6,1,MIN(1,_xlpm.k/3,(_xlpm.n-_xlpm.k+1)/3))))))</f>
        <v>0</v>
      </c>
      <c r="DH133" s="63">
        <f>IF($I133=0,0,IF(OR(DH$140=0,DH$1&lt;$G133,DH$1&gt;$H133+6),0,_xlfn.LET(_xlpm.k,COUNTIFS($J$1:DH$1,"&gt;="&amp;$G133,$J$140:DH$140,"&gt;0"),_xlpm.n,$I133,DH$140*IF($C133="Bell",EXP(-0.5*((_xlpm.k-(_xlpm.n+1)/2)/MAX(_xlpm.n/6,0.5))^2),IF(_xlpm.n&lt;=6,1,MIN(1,_xlpm.k/3,(_xlpm.n-_xlpm.k+1)/3))))))</f>
        <v>0</v>
      </c>
      <c r="DI133" s="63">
        <f>IF($I133=0,0,IF(OR(DI$140=0,DI$1&lt;$G133,DI$1&gt;$H133+6),0,_xlfn.LET(_xlpm.k,COUNTIFS($J$1:DI$1,"&gt;="&amp;$G133,$J$140:DI$140,"&gt;0"),_xlpm.n,$I133,DI$140*IF($C133="Bell",EXP(-0.5*((_xlpm.k-(_xlpm.n+1)/2)/MAX(_xlpm.n/6,0.5))^2),IF(_xlpm.n&lt;=6,1,MIN(1,_xlpm.k/3,(_xlpm.n-_xlpm.k+1)/3))))))</f>
        <v>0</v>
      </c>
      <c r="DJ133" s="63">
        <f>IF($I133=0,0,IF(OR(DJ$140=0,DJ$1&lt;$G133,DJ$1&gt;$H133+6),0,_xlfn.LET(_xlpm.k,COUNTIFS($J$1:DJ$1,"&gt;="&amp;$G133,$J$140:DJ$140,"&gt;0"),_xlpm.n,$I133,DJ$140*IF($C133="Bell",EXP(-0.5*((_xlpm.k-(_xlpm.n+1)/2)/MAX(_xlpm.n/6,0.5))^2),IF(_xlpm.n&lt;=6,1,MIN(1,_xlpm.k/3,(_xlpm.n-_xlpm.k+1)/3))))))</f>
        <v>0</v>
      </c>
      <c r="DK133" s="63">
        <f>IF($I133=0,0,IF(OR(DK$140=0,DK$1&lt;$G133,DK$1&gt;$H133+6),0,_xlfn.LET(_xlpm.k,COUNTIFS($J$1:DK$1,"&gt;="&amp;$G133,$J$140:DK$140,"&gt;0"),_xlpm.n,$I133,DK$140*IF($C133="Bell",EXP(-0.5*((_xlpm.k-(_xlpm.n+1)/2)/MAX(_xlpm.n/6,0.5))^2),IF(_xlpm.n&lt;=6,1,MIN(1,_xlpm.k/3,(_xlpm.n-_xlpm.k+1)/3))))))</f>
        <v>0</v>
      </c>
      <c r="DL133" s="63">
        <f>IF($I133=0,0,IF(OR(DL$140=0,DL$1&lt;$G133,DL$1&gt;$H133+6),0,_xlfn.LET(_xlpm.k,COUNTIFS($J$1:DL$1,"&gt;="&amp;$G133,$J$140:DL$140,"&gt;0"),_xlpm.n,$I133,DL$140*IF($C133="Bell",EXP(-0.5*((_xlpm.k-(_xlpm.n+1)/2)/MAX(_xlpm.n/6,0.5))^2),IF(_xlpm.n&lt;=6,1,MIN(1,_xlpm.k/3,(_xlpm.n-_xlpm.k+1)/3))))))</f>
        <v>0</v>
      </c>
      <c r="DM133" s="63">
        <f>IF($I133=0,0,IF(OR(DM$140=0,DM$1&lt;$G133,DM$1&gt;$H133+6),0,_xlfn.LET(_xlpm.k,COUNTIFS($J$1:DM$1,"&gt;="&amp;$G133,$J$140:DM$140,"&gt;0"),_xlpm.n,$I133,DM$140*IF($C133="Bell",EXP(-0.5*((_xlpm.k-(_xlpm.n+1)/2)/MAX(_xlpm.n/6,0.5))^2),IF(_xlpm.n&lt;=6,1,MIN(1,_xlpm.k/3,(_xlpm.n-_xlpm.k+1)/3))))))</f>
        <v>0</v>
      </c>
      <c r="DN133" s="63">
        <f>IF($I133=0,0,IF(OR(DN$140=0,DN$1&lt;$G133,DN$1&gt;$H133+6),0,_xlfn.LET(_xlpm.k,COUNTIFS($J$1:DN$1,"&gt;="&amp;$G133,$J$140:DN$140,"&gt;0"),_xlpm.n,$I133,DN$140*IF($C133="Bell",EXP(-0.5*((_xlpm.k-(_xlpm.n+1)/2)/MAX(_xlpm.n/6,0.5))^2),IF(_xlpm.n&lt;=6,1,MIN(1,_xlpm.k/3,(_xlpm.n-_xlpm.k+1)/3))))))</f>
        <v>0</v>
      </c>
      <c r="DO133" s="63">
        <f>IF($I133=0,0,IF(OR(DO$140=0,DO$1&lt;$G133,DO$1&gt;$H133+6),0,_xlfn.LET(_xlpm.k,COUNTIFS($J$1:DO$1,"&gt;="&amp;$G133,$J$140:DO$140,"&gt;0"),_xlpm.n,$I133,DO$140*IF($C133="Bell",EXP(-0.5*((_xlpm.k-(_xlpm.n+1)/2)/MAX(_xlpm.n/6,0.5))^2),IF(_xlpm.n&lt;=6,1,MIN(1,_xlpm.k/3,(_xlpm.n-_xlpm.k+1)/3))))))</f>
        <v>0</v>
      </c>
      <c r="DP133" s="63">
        <f>IF($I133=0,0,IF(OR(DP$140=0,DP$1&lt;$G133,DP$1&gt;$H133+6),0,_xlfn.LET(_xlpm.k,COUNTIFS($J$1:DP$1,"&gt;="&amp;$G133,$J$140:DP$140,"&gt;0"),_xlpm.n,$I133,DP$140*IF($C133="Bell",EXP(-0.5*((_xlpm.k-(_xlpm.n+1)/2)/MAX(_xlpm.n/6,0.5))^2),IF(_xlpm.n&lt;=6,1,MIN(1,_xlpm.k/3,(_xlpm.n-_xlpm.k+1)/3))))))</f>
        <v>0</v>
      </c>
      <c r="DQ133" s="63">
        <f>IF($I133=0,0,IF(OR(DQ$140=0,DQ$1&lt;$G133,DQ$1&gt;$H133+6),0,_xlfn.LET(_xlpm.k,COUNTIFS($J$1:DQ$1,"&gt;="&amp;$G133,$J$140:DQ$140,"&gt;0"),_xlpm.n,$I133,DQ$140*IF($C133="Bell",EXP(-0.5*((_xlpm.k-(_xlpm.n+1)/2)/MAX(_xlpm.n/6,0.5))^2),IF(_xlpm.n&lt;=6,1,MIN(1,_xlpm.k/3,(_xlpm.n-_xlpm.k+1)/3))))))</f>
        <v>0</v>
      </c>
      <c r="DR133" s="63">
        <f>IF($I133=0,0,IF(OR(DR$140=0,DR$1&lt;$G133,DR$1&gt;$H133+6),0,_xlfn.LET(_xlpm.k,COUNTIFS($J$1:DR$1,"&gt;="&amp;$G133,$J$140:DR$140,"&gt;0"),_xlpm.n,$I133,DR$140*IF($C133="Bell",EXP(-0.5*((_xlpm.k-(_xlpm.n+1)/2)/MAX(_xlpm.n/6,0.5))^2),IF(_xlpm.n&lt;=6,1,MIN(1,_xlpm.k/3,(_xlpm.n-_xlpm.k+1)/3))))))</f>
        <v>0</v>
      </c>
      <c r="DS133" s="63">
        <f>IF($I133=0,0,IF(OR(DS$140=0,DS$1&lt;$G133,DS$1&gt;$H133+6),0,_xlfn.LET(_xlpm.k,COUNTIFS($J$1:DS$1,"&gt;="&amp;$G133,$J$140:DS$140,"&gt;0"),_xlpm.n,$I133,DS$140*IF($C133="Bell",EXP(-0.5*((_xlpm.k-(_xlpm.n+1)/2)/MAX(_xlpm.n/6,0.5))^2),IF(_xlpm.n&lt;=6,1,MIN(1,_xlpm.k/3,(_xlpm.n-_xlpm.k+1)/3))))))</f>
        <v>0</v>
      </c>
      <c r="DT133" s="63">
        <f>IF($I133=0,0,IF(OR(DT$140=0,DT$1&lt;$G133,DT$1&gt;$H133+6),0,_xlfn.LET(_xlpm.k,COUNTIFS($J$1:DT$1,"&gt;="&amp;$G133,$J$140:DT$140,"&gt;0"),_xlpm.n,$I133,DT$140*IF($C133="Bell",EXP(-0.5*((_xlpm.k-(_xlpm.n+1)/2)/MAX(_xlpm.n/6,0.5))^2),IF(_xlpm.n&lt;=6,1,MIN(1,_xlpm.k/3,(_xlpm.n-_xlpm.k+1)/3))))))</f>
        <v>0</v>
      </c>
      <c r="DU133" s="63">
        <f>IF($I133=0,0,IF(OR(DU$140=0,DU$1&lt;$G133,DU$1&gt;$H133+6),0,_xlfn.LET(_xlpm.k,COUNTIFS($J$1:DU$1,"&gt;="&amp;$G133,$J$140:DU$140,"&gt;0"),_xlpm.n,$I133,DU$140*IF($C133="Bell",EXP(-0.5*((_xlpm.k-(_xlpm.n+1)/2)/MAX(_xlpm.n/6,0.5))^2),IF(_xlpm.n&lt;=6,1,MIN(1,_xlpm.k/3,(_xlpm.n-_xlpm.k+1)/3))))))</f>
        <v>0</v>
      </c>
      <c r="DV133" s="63">
        <f>IF($I133=0,0,IF(OR(DV$140=0,DV$1&lt;$G133,DV$1&gt;$H133+6),0,_xlfn.LET(_xlpm.k,COUNTIFS($J$1:DV$1,"&gt;="&amp;$G133,$J$140:DV$140,"&gt;0"),_xlpm.n,$I133,DV$140*IF($C133="Bell",EXP(-0.5*((_xlpm.k-(_xlpm.n+1)/2)/MAX(_xlpm.n/6,0.5))^2),IF(_xlpm.n&lt;=6,1,MIN(1,_xlpm.k/3,(_xlpm.n-_xlpm.k+1)/3))))))</f>
        <v>0</v>
      </c>
      <c r="DW133" s="63">
        <f>IF($I133=0,0,IF(OR(DW$140=0,DW$1&lt;$G133,DW$1&gt;$H133+6),0,_xlfn.LET(_xlpm.k,COUNTIFS($J$1:DW$1,"&gt;="&amp;$G133,$J$140:DW$140,"&gt;0"),_xlpm.n,$I133,DW$140*IF($C133="Bell",EXP(-0.5*((_xlpm.k-(_xlpm.n+1)/2)/MAX(_xlpm.n/6,0.5))^2),IF(_xlpm.n&lt;=6,1,MIN(1,_xlpm.k/3,(_xlpm.n-_xlpm.k+1)/3))))))</f>
        <v>0</v>
      </c>
      <c r="DX133" s="63">
        <f>IF($I133=0,0,IF(OR(DX$140=0,DX$1&lt;$G133,DX$1&gt;$H133+6),0,_xlfn.LET(_xlpm.k,COUNTIFS($J$1:DX$1,"&gt;="&amp;$G133,$J$140:DX$140,"&gt;0"),_xlpm.n,$I133,DX$140*IF($C133="Bell",EXP(-0.5*((_xlpm.k-(_xlpm.n+1)/2)/MAX(_xlpm.n/6,0.5))^2),IF(_xlpm.n&lt;=6,1,MIN(1,_xlpm.k/3,(_xlpm.n-_xlpm.k+1)/3))))))</f>
        <v>0</v>
      </c>
      <c r="DY133" s="63">
        <f>IF($I133=0,0,IF(OR(DY$140=0,DY$1&lt;$G133,DY$1&gt;$H133+6),0,_xlfn.LET(_xlpm.k,COUNTIFS($J$1:DY$1,"&gt;="&amp;$G133,$J$140:DY$140,"&gt;0"),_xlpm.n,$I133,DY$140*IF($C133="Bell",EXP(-0.5*((_xlpm.k-(_xlpm.n+1)/2)/MAX(_xlpm.n/6,0.5))^2),IF(_xlpm.n&lt;=6,1,MIN(1,_xlpm.k/3,(_xlpm.n-_xlpm.k+1)/3))))))</f>
        <v>0</v>
      </c>
      <c r="DZ133" s="63">
        <f>IF($I133=0,0,IF(OR(DZ$140=0,DZ$1&lt;$G133,DZ$1&gt;$H133+6),0,_xlfn.LET(_xlpm.k,COUNTIFS($J$1:DZ$1,"&gt;="&amp;$G133,$J$140:DZ$140,"&gt;0"),_xlpm.n,$I133,DZ$140*IF($C133="Bell",EXP(-0.5*((_xlpm.k-(_xlpm.n+1)/2)/MAX(_xlpm.n/6,0.5))^2),IF(_xlpm.n&lt;=6,1,MIN(1,_xlpm.k/3,(_xlpm.n-_xlpm.k+1)/3))))))</f>
        <v>0</v>
      </c>
      <c r="EA133" s="63">
        <f>IF($I133=0,0,IF(OR(EA$140=0,EA$1&lt;$G133,EA$1&gt;$H133+6),0,_xlfn.LET(_xlpm.k,COUNTIFS($J$1:EA$1,"&gt;="&amp;$G133,$J$140:EA$140,"&gt;0"),_xlpm.n,$I133,EA$140*IF($C133="Bell",EXP(-0.5*((_xlpm.k-(_xlpm.n+1)/2)/MAX(_xlpm.n/6,0.5))^2),IF(_xlpm.n&lt;=6,1,MIN(1,_xlpm.k/3,(_xlpm.n-_xlpm.k+1)/3))))))</f>
        <v>0</v>
      </c>
      <c r="EB133" s="63">
        <f>IF($I133=0,0,IF(OR(EB$140=0,EB$1&lt;$G133,EB$1&gt;$H133+6),0,_xlfn.LET(_xlpm.k,COUNTIFS($J$1:EB$1,"&gt;="&amp;$G133,$J$140:EB$140,"&gt;0"),_xlpm.n,$I133,EB$140*IF($C133="Bell",EXP(-0.5*((_xlpm.k-(_xlpm.n+1)/2)/MAX(_xlpm.n/6,0.5))^2),IF(_xlpm.n&lt;=6,1,MIN(1,_xlpm.k/3,(_xlpm.n-_xlpm.k+1)/3))))))</f>
        <v>0</v>
      </c>
      <c r="EC133" s="63">
        <f>IF($I133=0,0,IF(OR(EC$140=0,EC$1&lt;$G133,EC$1&gt;$H133+6),0,_xlfn.LET(_xlpm.k,COUNTIFS($J$1:EC$1,"&gt;="&amp;$G133,$J$140:EC$140,"&gt;0"),_xlpm.n,$I133,EC$140*IF($C133="Bell",EXP(-0.5*((_xlpm.k-(_xlpm.n+1)/2)/MAX(_xlpm.n/6,0.5))^2),IF(_xlpm.n&lt;=6,1,MIN(1,_xlpm.k/3,(_xlpm.n-_xlpm.k+1)/3))))))</f>
        <v>0</v>
      </c>
      <c r="ED133" s="63">
        <f>IF($I133=0,0,IF(OR(ED$140=0,ED$1&lt;$G133,ED$1&gt;$H133+6),0,_xlfn.LET(_xlpm.k,COUNTIFS($J$1:ED$1,"&gt;="&amp;$G133,$J$140:ED$140,"&gt;0"),_xlpm.n,$I133,ED$140*IF($C133="Bell",EXP(-0.5*((_xlpm.k-(_xlpm.n+1)/2)/MAX(_xlpm.n/6,0.5))^2),IF(_xlpm.n&lt;=6,1,MIN(1,_xlpm.k/3,(_xlpm.n-_xlpm.k+1)/3))))))</f>
        <v>0</v>
      </c>
      <c r="EE133" s="63">
        <f>IF($I133=0,0,IF(OR(EE$140=0,EE$1&lt;$G133,EE$1&gt;$H133+6),0,_xlfn.LET(_xlpm.k,COUNTIFS($J$1:EE$1,"&gt;="&amp;$G133,$J$140:EE$140,"&gt;0"),_xlpm.n,$I133,EE$140*IF($C133="Bell",EXP(-0.5*((_xlpm.k-(_xlpm.n+1)/2)/MAX(_xlpm.n/6,0.5))^2),IF(_xlpm.n&lt;=6,1,MIN(1,_xlpm.k/3,(_xlpm.n-_xlpm.k+1)/3))))))</f>
        <v>0</v>
      </c>
      <c r="EF133" s="63">
        <f>IF($I133=0,0,IF(OR(EF$140=0,EF$1&lt;$G133,EF$1&gt;$H133+6),0,_xlfn.LET(_xlpm.k,COUNTIFS($J$1:EF$1,"&gt;="&amp;$G133,$J$140:EF$140,"&gt;0"),_xlpm.n,$I133,EF$140*IF($C133="Bell",EXP(-0.5*((_xlpm.k-(_xlpm.n+1)/2)/MAX(_xlpm.n/6,0.5))^2),IF(_xlpm.n&lt;=6,1,MIN(1,_xlpm.k/3,(_xlpm.n-_xlpm.k+1)/3))))))</f>
        <v>0</v>
      </c>
      <c r="EG133" s="63">
        <f>IF($I133=0,0,IF(OR(EG$140=0,EG$1&lt;$G133,EG$1&gt;$H133+6),0,_xlfn.LET(_xlpm.k,COUNTIFS($J$1:EG$1,"&gt;="&amp;$G133,$J$140:EG$140,"&gt;0"),_xlpm.n,$I133,EG$140*IF($C133="Bell",EXP(-0.5*((_xlpm.k-(_xlpm.n+1)/2)/MAX(_xlpm.n/6,0.5))^2),IF(_xlpm.n&lt;=6,1,MIN(1,_xlpm.k/3,(_xlpm.n-_xlpm.k+1)/3))))))</f>
        <v>0</v>
      </c>
      <c r="EH133" s="63">
        <f>IF($I133=0,0,IF(OR(EH$140=0,EH$1&lt;$G133,EH$1&gt;$H133+6),0,_xlfn.LET(_xlpm.k,COUNTIFS($J$1:EH$1,"&gt;="&amp;$G133,$J$140:EH$140,"&gt;0"),_xlpm.n,$I133,EH$140*IF($C133="Bell",EXP(-0.5*((_xlpm.k-(_xlpm.n+1)/2)/MAX(_xlpm.n/6,0.5))^2),IF(_xlpm.n&lt;=6,1,MIN(1,_xlpm.k/3,(_xlpm.n-_xlpm.k+1)/3))))))</f>
        <v>0</v>
      </c>
      <c r="EI133" s="63">
        <f>IF($I133=0,0,IF(OR(EI$140=0,EI$1&lt;$G133,EI$1&gt;$H133+6),0,_xlfn.LET(_xlpm.k,COUNTIFS($J$1:EI$1,"&gt;="&amp;$G133,$J$140:EI$140,"&gt;0"),_xlpm.n,$I133,EI$140*IF($C133="Bell",EXP(-0.5*((_xlpm.k-(_xlpm.n+1)/2)/MAX(_xlpm.n/6,0.5))^2),IF(_xlpm.n&lt;=6,1,MIN(1,_xlpm.k/3,(_xlpm.n-_xlpm.k+1)/3))))))</f>
        <v>0</v>
      </c>
      <c r="EJ133" s="63">
        <f>IF($I133=0,0,IF(OR(EJ$140=0,EJ$1&lt;$G133,EJ$1&gt;$H133+6),0,_xlfn.LET(_xlpm.k,COUNTIFS($J$1:EJ$1,"&gt;="&amp;$G133,$J$140:EJ$140,"&gt;0"),_xlpm.n,$I133,EJ$140*IF($C133="Bell",EXP(-0.5*((_xlpm.k-(_xlpm.n+1)/2)/MAX(_xlpm.n/6,0.5))^2),IF(_xlpm.n&lt;=6,1,MIN(1,_xlpm.k/3,(_xlpm.n-_xlpm.k+1)/3))))))</f>
        <v>0</v>
      </c>
      <c r="EK133" s="63">
        <f>IF($I133=0,0,IF(OR(EK$140=0,EK$1&lt;$G133,EK$1&gt;$H133+6),0,_xlfn.LET(_xlpm.k,COUNTIFS($J$1:EK$1,"&gt;="&amp;$G133,$J$140:EK$140,"&gt;0"),_xlpm.n,$I133,EK$140*IF($C133="Bell",EXP(-0.5*((_xlpm.k-(_xlpm.n+1)/2)/MAX(_xlpm.n/6,0.5))^2),IF(_xlpm.n&lt;=6,1,MIN(1,_xlpm.k/3,(_xlpm.n-_xlpm.k+1)/3))))))</f>
        <v>0</v>
      </c>
      <c r="EL133" s="63">
        <f>IF($I133=0,0,IF(OR(EL$140=0,EL$1&lt;$G133,EL$1&gt;$H133+6),0,_xlfn.LET(_xlpm.k,COUNTIFS($J$1:EL$1,"&gt;="&amp;$G133,$J$140:EL$140,"&gt;0"),_xlpm.n,$I133,EL$140*IF($C133="Bell",EXP(-0.5*((_xlpm.k-(_xlpm.n+1)/2)/MAX(_xlpm.n/6,0.5))^2),IF(_xlpm.n&lt;=6,1,MIN(1,_xlpm.k/3,(_xlpm.n-_xlpm.k+1)/3))))))</f>
        <v>0</v>
      </c>
      <c r="EM133" s="63">
        <f>IF($I133=0,0,IF(OR(EM$140=0,EM$1&lt;$G133,EM$1&gt;$H133+6),0,_xlfn.LET(_xlpm.k,COUNTIFS($J$1:EM$1,"&gt;="&amp;$G133,$J$140:EM$140,"&gt;0"),_xlpm.n,$I133,EM$140*IF($C133="Bell",EXP(-0.5*((_xlpm.k-(_xlpm.n+1)/2)/MAX(_xlpm.n/6,0.5))^2),IF(_xlpm.n&lt;=6,1,MIN(1,_xlpm.k/3,(_xlpm.n-_xlpm.k+1)/3))))))</f>
        <v>0</v>
      </c>
      <c r="EN133" s="63">
        <f>IF($I133=0,0,IF(OR(EN$140=0,EN$1&lt;$G133,EN$1&gt;$H133+6),0,_xlfn.LET(_xlpm.k,COUNTIFS($J$1:EN$1,"&gt;="&amp;$G133,$J$140:EN$140,"&gt;0"),_xlpm.n,$I133,EN$140*IF($C133="Bell",EXP(-0.5*((_xlpm.k-(_xlpm.n+1)/2)/MAX(_xlpm.n/6,0.5))^2),IF(_xlpm.n&lt;=6,1,MIN(1,_xlpm.k/3,(_xlpm.n-_xlpm.k+1)/3))))))</f>
        <v>0</v>
      </c>
      <c r="EO133" s="63">
        <f>IF($I133=0,0,IF(OR(EO$140=0,EO$1&lt;$G133,EO$1&gt;$H133+6),0,_xlfn.LET(_xlpm.k,COUNTIFS($J$1:EO$1,"&gt;="&amp;$G133,$J$140:EO$140,"&gt;0"),_xlpm.n,$I133,EO$140*IF($C133="Bell",EXP(-0.5*((_xlpm.k-(_xlpm.n+1)/2)/MAX(_xlpm.n/6,0.5))^2),IF(_xlpm.n&lt;=6,1,MIN(1,_xlpm.k/3,(_xlpm.n-_xlpm.k+1)/3))))))</f>
        <v>0</v>
      </c>
      <c r="EP133" s="63">
        <f>IF($I133=0,0,IF(OR(EP$140=0,EP$1&lt;$G133,EP$1&gt;$H133+6),0,_xlfn.LET(_xlpm.k,COUNTIFS($J$1:EP$1,"&gt;="&amp;$G133,$J$140:EP$140,"&gt;0"),_xlpm.n,$I133,EP$140*IF($C133="Bell",EXP(-0.5*((_xlpm.k-(_xlpm.n+1)/2)/MAX(_xlpm.n/6,0.5))^2),IF(_xlpm.n&lt;=6,1,MIN(1,_xlpm.k/3,(_xlpm.n-_xlpm.k+1)/3))))))</f>
        <v>0</v>
      </c>
      <c r="EQ133" s="63">
        <f>IF($I133=0,0,IF(OR(EQ$140=0,EQ$1&lt;$G133,EQ$1&gt;$H133+6),0,_xlfn.LET(_xlpm.k,COUNTIFS($J$1:EQ$1,"&gt;="&amp;$G133,$J$140:EQ$140,"&gt;0"),_xlpm.n,$I133,EQ$140*IF($C133="Bell",EXP(-0.5*((_xlpm.k-(_xlpm.n+1)/2)/MAX(_xlpm.n/6,0.5))^2),IF(_xlpm.n&lt;=6,1,MIN(1,_xlpm.k/3,(_xlpm.n-_xlpm.k+1)/3))))))</f>
        <v>0</v>
      </c>
      <c r="ER133" s="63">
        <f>IF($I133=0,0,IF(OR(ER$140=0,ER$1&lt;$G133,ER$1&gt;$H133+6),0,_xlfn.LET(_xlpm.k,COUNTIFS($J$1:ER$1,"&gt;="&amp;$G133,$J$140:ER$140,"&gt;0"),_xlpm.n,$I133,ER$140*IF($C133="Bell",EXP(-0.5*((_xlpm.k-(_xlpm.n+1)/2)/MAX(_xlpm.n/6,0.5))^2),IF(_xlpm.n&lt;=6,1,MIN(1,_xlpm.k/3,(_xlpm.n-_xlpm.k+1)/3))))))</f>
        <v>0</v>
      </c>
      <c r="ES133" s="63">
        <f>IF($I133=0,0,IF(OR(ES$140=0,ES$1&lt;$G133,ES$1&gt;$H133+6),0,_xlfn.LET(_xlpm.k,COUNTIFS($J$1:ES$1,"&gt;="&amp;$G133,$J$140:ES$140,"&gt;0"),_xlpm.n,$I133,ES$140*IF($C133="Bell",EXP(-0.5*((_xlpm.k-(_xlpm.n+1)/2)/MAX(_xlpm.n/6,0.5))^2),IF(_xlpm.n&lt;=6,1,MIN(1,_xlpm.k/3,(_xlpm.n-_xlpm.k+1)/3))))))</f>
        <v>0</v>
      </c>
      <c r="ET133" s="63">
        <f>IF($I133=0,0,IF(OR(ET$140=0,ET$1&lt;$G133,ET$1&gt;$H133+6),0,_xlfn.LET(_xlpm.k,COUNTIFS($J$1:ET$1,"&gt;="&amp;$G133,$J$140:ET$140,"&gt;0"),_xlpm.n,$I133,ET$140*IF($C133="Bell",EXP(-0.5*((_xlpm.k-(_xlpm.n+1)/2)/MAX(_xlpm.n/6,0.5))^2),IF(_xlpm.n&lt;=6,1,MIN(1,_xlpm.k/3,(_xlpm.n-_xlpm.k+1)/3))))))</f>
        <v>0</v>
      </c>
      <c r="EU133" s="63">
        <f>IF($I133=0,0,IF(OR(EU$140=0,EU$1&lt;$G133,EU$1&gt;$H133+6),0,_xlfn.LET(_xlpm.k,COUNTIFS($J$1:EU$1,"&gt;="&amp;$G133,$J$140:EU$140,"&gt;0"),_xlpm.n,$I133,EU$140*IF($C133="Bell",EXP(-0.5*((_xlpm.k-(_xlpm.n+1)/2)/MAX(_xlpm.n/6,0.5))^2),IF(_xlpm.n&lt;=6,1,MIN(1,_xlpm.k/3,(_xlpm.n-_xlpm.k+1)/3))))))</f>
        <v>0</v>
      </c>
      <c r="EV133" s="63">
        <f>IF($I133=0,0,IF(OR(EV$140=0,EV$1&lt;$G133,EV$1&gt;$H133+6),0,_xlfn.LET(_xlpm.k,COUNTIFS($J$1:EV$1,"&gt;="&amp;$G133,$J$140:EV$140,"&gt;0"),_xlpm.n,$I133,EV$140*IF($C133="Bell",EXP(-0.5*((_xlpm.k-(_xlpm.n+1)/2)/MAX(_xlpm.n/6,0.5))^2),IF(_xlpm.n&lt;=6,1,MIN(1,_xlpm.k/3,(_xlpm.n-_xlpm.k+1)/3))))))</f>
        <v>0</v>
      </c>
      <c r="EW133" s="63">
        <f>IF($I133=0,0,IF(OR(EW$140=0,EW$1&lt;$G133,EW$1&gt;$H133+6),0,_xlfn.LET(_xlpm.k,COUNTIFS($J$1:EW$1,"&gt;="&amp;$G133,$J$140:EW$140,"&gt;0"),_xlpm.n,$I133,EW$140*IF($C133="Bell",EXP(-0.5*((_xlpm.k-(_xlpm.n+1)/2)/MAX(_xlpm.n/6,0.5))^2),IF(_xlpm.n&lt;=6,1,MIN(1,_xlpm.k/3,(_xlpm.n-_xlpm.k+1)/3))))))</f>
        <v>0</v>
      </c>
      <c r="EX133" s="63">
        <f>IF($I133=0,0,IF(OR(EX$140=0,EX$1&lt;$G133,EX$1&gt;$H133+6),0,_xlfn.LET(_xlpm.k,COUNTIFS($J$1:EX$1,"&gt;="&amp;$G133,$J$140:EX$140,"&gt;0"),_xlpm.n,$I133,EX$140*IF($C133="Bell",EXP(-0.5*((_xlpm.k-(_xlpm.n+1)/2)/MAX(_xlpm.n/6,0.5))^2),IF(_xlpm.n&lt;=6,1,MIN(1,_xlpm.k/3,(_xlpm.n-_xlpm.k+1)/3))))))</f>
        <v>0</v>
      </c>
      <c r="EY133" s="63">
        <f>IF($I133=0,0,IF(OR(EY$140=0,EY$1&lt;$G133,EY$1&gt;$H133+6),0,_xlfn.LET(_xlpm.k,COUNTIFS($J$1:EY$1,"&gt;="&amp;$G133,$J$140:EY$140,"&gt;0"),_xlpm.n,$I133,EY$140*IF($C133="Bell",EXP(-0.5*((_xlpm.k-(_xlpm.n+1)/2)/MAX(_xlpm.n/6,0.5))^2),IF(_xlpm.n&lt;=6,1,MIN(1,_xlpm.k/3,(_xlpm.n-_xlpm.k+1)/3))))))</f>
        <v>0</v>
      </c>
      <c r="EZ133" s="63">
        <f>IF($I133=0,0,IF(OR(EZ$140=0,EZ$1&lt;$G133,EZ$1&gt;$H133+6),0,_xlfn.LET(_xlpm.k,COUNTIFS($J$1:EZ$1,"&gt;="&amp;$G133,$J$140:EZ$140,"&gt;0"),_xlpm.n,$I133,EZ$140*IF($C133="Bell",EXP(-0.5*((_xlpm.k-(_xlpm.n+1)/2)/MAX(_xlpm.n/6,0.5))^2),IF(_xlpm.n&lt;=6,1,MIN(1,_xlpm.k/3,(_xlpm.n-_xlpm.k+1)/3))))))</f>
        <v>0</v>
      </c>
      <c r="FA133" s="63">
        <f>IF($I133=0,0,IF(OR(FA$140=0,FA$1&lt;$G133,FA$1&gt;$H133+6),0,_xlfn.LET(_xlpm.k,COUNTIFS($J$1:FA$1,"&gt;="&amp;$G133,$J$140:FA$140,"&gt;0"),_xlpm.n,$I133,FA$140*IF($C133="Bell",EXP(-0.5*((_xlpm.k-(_xlpm.n+1)/2)/MAX(_xlpm.n/6,0.5))^2),IF(_xlpm.n&lt;=6,1,MIN(1,_xlpm.k/3,(_xlpm.n-_xlpm.k+1)/3))))))</f>
        <v>0</v>
      </c>
      <c r="FB133" s="63">
        <f>IF($I133=0,0,IF(OR(FB$140=0,FB$1&lt;$G133,FB$1&gt;$H133+6),0,_xlfn.LET(_xlpm.k,COUNTIFS($J$1:FB$1,"&gt;="&amp;$G133,$J$140:FB$140,"&gt;0"),_xlpm.n,$I133,FB$140*IF($C133="Bell",EXP(-0.5*((_xlpm.k-(_xlpm.n+1)/2)/MAX(_xlpm.n/6,0.5))^2),IF(_xlpm.n&lt;=6,1,MIN(1,_xlpm.k/3,(_xlpm.n-_xlpm.k+1)/3))))))</f>
        <v>0</v>
      </c>
      <c r="FC133" s="63">
        <f>IF($I133=0,0,IF(OR(FC$140=0,FC$1&lt;$G133,FC$1&gt;$H133+6),0,_xlfn.LET(_xlpm.k,COUNTIFS($J$1:FC$1,"&gt;="&amp;$G133,$J$140:FC$140,"&gt;0"),_xlpm.n,$I133,FC$140*IF($C133="Bell",EXP(-0.5*((_xlpm.k-(_xlpm.n+1)/2)/MAX(_xlpm.n/6,0.5))^2),IF(_xlpm.n&lt;=6,1,MIN(1,_xlpm.k/3,(_xlpm.n-_xlpm.k+1)/3))))))</f>
        <v>0</v>
      </c>
      <c r="FD133" s="63">
        <f>IF($I133=0,0,IF(OR(FD$140=0,FD$1&lt;$G133,FD$1&gt;$H133+6),0,_xlfn.LET(_xlpm.k,COUNTIFS($J$1:FD$1,"&gt;="&amp;$G133,$J$140:FD$140,"&gt;0"),_xlpm.n,$I133,FD$140*IF($C133="Bell",EXP(-0.5*((_xlpm.k-(_xlpm.n+1)/2)/MAX(_xlpm.n/6,0.5))^2),IF(_xlpm.n&lt;=6,1,MIN(1,_xlpm.k/3,(_xlpm.n-_xlpm.k+1)/3))))))</f>
        <v>0</v>
      </c>
      <c r="FE133" s="63">
        <f>IF($I133=0,0,IF(OR(FE$140=0,FE$1&lt;$G133,FE$1&gt;$H133+6),0,_xlfn.LET(_xlpm.k,COUNTIFS($J$1:FE$1,"&gt;="&amp;$G133,$J$140:FE$140,"&gt;0"),_xlpm.n,$I133,FE$140*IF($C133="Bell",EXP(-0.5*((_xlpm.k-(_xlpm.n+1)/2)/MAX(_xlpm.n/6,0.5))^2),IF(_xlpm.n&lt;=6,1,MIN(1,_xlpm.k/3,(_xlpm.n-_xlpm.k+1)/3))))))</f>
        <v>0</v>
      </c>
      <c r="FF133" s="63">
        <f>IF($I133=0,0,IF(OR(FF$140=0,FF$1&lt;$G133,FF$1&gt;$H133+6),0,_xlfn.LET(_xlpm.k,COUNTIFS($J$1:FF$1,"&gt;="&amp;$G133,$J$140:FF$140,"&gt;0"),_xlpm.n,$I133,FF$140*IF($C133="Bell",EXP(-0.5*((_xlpm.k-(_xlpm.n+1)/2)/MAX(_xlpm.n/6,0.5))^2),IF(_xlpm.n&lt;=6,1,MIN(1,_xlpm.k/3,(_xlpm.n-_xlpm.k+1)/3))))))</f>
        <v>0</v>
      </c>
      <c r="FG133" s="63">
        <f>IF($I133=0,0,IF(OR(FG$140=0,FG$1&lt;$G133,FG$1&gt;$H133+6),0,_xlfn.LET(_xlpm.k,COUNTIFS($J$1:FG$1,"&gt;="&amp;$G133,$J$140:FG$140,"&gt;0"),_xlpm.n,$I133,FG$140*IF($C133="Bell",EXP(-0.5*((_xlpm.k-(_xlpm.n+1)/2)/MAX(_xlpm.n/6,0.5))^2),IF(_xlpm.n&lt;=6,1,MIN(1,_xlpm.k/3,(_xlpm.n-_xlpm.k+1)/3))))))</f>
        <v>0</v>
      </c>
      <c r="FH133" s="63">
        <f>IF($I133=0,0,IF(OR(FH$140=0,FH$1&lt;$G133,FH$1&gt;$H133+6),0,_xlfn.LET(_xlpm.k,COUNTIFS($J$1:FH$1,"&gt;="&amp;$G133,$J$140:FH$140,"&gt;0"),_xlpm.n,$I133,FH$140*IF($C133="Bell",EXP(-0.5*((_xlpm.k-(_xlpm.n+1)/2)/MAX(_xlpm.n/6,0.5))^2),IF(_xlpm.n&lt;=6,1,MIN(1,_xlpm.k/3,(_xlpm.n-_xlpm.k+1)/3))))))</f>
        <v>0</v>
      </c>
      <c r="FI133" s="63">
        <f>IF($I133=0,0,IF(OR(FI$140=0,FI$1&lt;$G133,FI$1&gt;$H133+6),0,_xlfn.LET(_xlpm.k,COUNTIFS($J$1:FI$1,"&gt;="&amp;$G133,$J$140:FI$140,"&gt;0"),_xlpm.n,$I133,FI$140*IF($C133="Bell",EXP(-0.5*((_xlpm.k-(_xlpm.n+1)/2)/MAX(_xlpm.n/6,0.5))^2),IF(_xlpm.n&lt;=6,1,MIN(1,_xlpm.k/3,(_xlpm.n-_xlpm.k+1)/3))))))</f>
        <v>0</v>
      </c>
      <c r="FJ133" s="63">
        <f>IF($I133=0,0,IF(OR(FJ$140=0,FJ$1&lt;$G133,FJ$1&gt;$H133+6),0,_xlfn.LET(_xlpm.k,COUNTIFS($J$1:FJ$1,"&gt;="&amp;$G133,$J$140:FJ$140,"&gt;0"),_xlpm.n,$I133,FJ$140*IF($C133="Bell",EXP(-0.5*((_xlpm.k-(_xlpm.n+1)/2)/MAX(_xlpm.n/6,0.5))^2),IF(_xlpm.n&lt;=6,1,MIN(1,_xlpm.k/3,(_xlpm.n-_xlpm.k+1)/3))))))</f>
        <v>0</v>
      </c>
      <c r="FK133" s="63">
        <f>IF($I133=0,0,IF(OR(FK$140=0,FK$1&lt;$G133,FK$1&gt;$H133+6),0,_xlfn.LET(_xlpm.k,COUNTIFS($J$1:FK$1,"&gt;="&amp;$G133,$J$140:FK$140,"&gt;0"),_xlpm.n,$I133,FK$140*IF($C133="Bell",EXP(-0.5*((_xlpm.k-(_xlpm.n+1)/2)/MAX(_xlpm.n/6,0.5))^2),IF(_xlpm.n&lt;=6,1,MIN(1,_xlpm.k/3,(_xlpm.n-_xlpm.k+1)/3))))))</f>
        <v>0</v>
      </c>
      <c r="FL133" s="63">
        <f>IF($I133=0,0,IF(OR(FL$140=0,FL$1&lt;$G133,FL$1&gt;$H133+6),0,_xlfn.LET(_xlpm.k,COUNTIFS($J$1:FL$1,"&gt;="&amp;$G133,$J$140:FL$140,"&gt;0"),_xlpm.n,$I133,FL$140*IF($C133="Bell",EXP(-0.5*((_xlpm.k-(_xlpm.n+1)/2)/MAX(_xlpm.n/6,0.5))^2),IF(_xlpm.n&lt;=6,1,MIN(1,_xlpm.k/3,(_xlpm.n-_xlpm.k+1)/3))))))</f>
        <v>0</v>
      </c>
      <c r="FM133" s="63">
        <f>IF($I133=0,0,IF(OR(FM$140=0,FM$1&lt;$G133,FM$1&gt;$H133+6),0,_xlfn.LET(_xlpm.k,COUNTIFS($J$1:FM$1,"&gt;="&amp;$G133,$J$140:FM$140,"&gt;0"),_xlpm.n,$I133,FM$140*IF($C133="Bell",EXP(-0.5*((_xlpm.k-(_xlpm.n+1)/2)/MAX(_xlpm.n/6,0.5))^2),IF(_xlpm.n&lt;=6,1,MIN(1,_xlpm.k/3,(_xlpm.n-_xlpm.k+1)/3))))))</f>
        <v>0</v>
      </c>
      <c r="FN133" s="63">
        <f>IF($I133=0,0,IF(OR(FN$140=0,FN$1&lt;$G133,FN$1&gt;$H133+6),0,_xlfn.LET(_xlpm.k,COUNTIFS($J$1:FN$1,"&gt;="&amp;$G133,$J$140:FN$140,"&gt;0"),_xlpm.n,$I133,FN$140*IF($C133="Bell",EXP(-0.5*((_xlpm.k-(_xlpm.n+1)/2)/MAX(_xlpm.n/6,0.5))^2),IF(_xlpm.n&lt;=6,1,MIN(1,_xlpm.k/3,(_xlpm.n-_xlpm.k+1)/3))))))</f>
        <v>0</v>
      </c>
      <c r="FO133" s="63">
        <f>IF($I133=0,0,IF(OR(FO$140=0,FO$1&lt;$G133,FO$1&gt;$H133+6),0,_xlfn.LET(_xlpm.k,COUNTIFS($J$1:FO$1,"&gt;="&amp;$G133,$J$140:FO$140,"&gt;0"),_xlpm.n,$I133,FO$140*IF($C133="Bell",EXP(-0.5*((_xlpm.k-(_xlpm.n+1)/2)/MAX(_xlpm.n/6,0.5))^2),IF(_xlpm.n&lt;=6,1,MIN(1,_xlpm.k/3,(_xlpm.n-_xlpm.k+1)/3))))))</f>
        <v>0</v>
      </c>
      <c r="FP133" s="63">
        <f>IF($I133=0,0,IF(OR(FP$140=0,FP$1&lt;$G133,FP$1&gt;$H133+6),0,_xlfn.LET(_xlpm.k,COUNTIFS($J$1:FP$1,"&gt;="&amp;$G133,$J$140:FP$140,"&gt;0"),_xlpm.n,$I133,FP$140*IF($C133="Bell",EXP(-0.5*((_xlpm.k-(_xlpm.n+1)/2)/MAX(_xlpm.n/6,0.5))^2),IF(_xlpm.n&lt;=6,1,MIN(1,_xlpm.k/3,(_xlpm.n-_xlpm.k+1)/3))))))</f>
        <v>0</v>
      </c>
      <c r="FQ133" s="63">
        <f>IF($I133=0,0,IF(OR(FQ$140=0,FQ$1&lt;$G133,FQ$1&gt;$H133+6),0,_xlfn.LET(_xlpm.k,COUNTIFS($J$1:FQ$1,"&gt;="&amp;$G133,$J$140:FQ$140,"&gt;0"),_xlpm.n,$I133,FQ$140*IF($C133="Bell",EXP(-0.5*((_xlpm.k-(_xlpm.n+1)/2)/MAX(_xlpm.n/6,0.5))^2),IF(_xlpm.n&lt;=6,1,MIN(1,_xlpm.k/3,(_xlpm.n-_xlpm.k+1)/3))))))</f>
        <v>0</v>
      </c>
      <c r="FR133" s="63">
        <f>IF($I133=0,0,IF(OR(FR$140=0,FR$1&lt;$G133,FR$1&gt;$H133+6),0,_xlfn.LET(_xlpm.k,COUNTIFS($J$1:FR$1,"&gt;="&amp;$G133,$J$140:FR$140,"&gt;0"),_xlpm.n,$I133,FR$140*IF($C133="Bell",EXP(-0.5*((_xlpm.k-(_xlpm.n+1)/2)/MAX(_xlpm.n/6,0.5))^2),IF(_xlpm.n&lt;=6,1,MIN(1,_xlpm.k/3,(_xlpm.n-_xlpm.k+1)/3))))))</f>
        <v>0</v>
      </c>
      <c r="FS133" s="63">
        <f>IF($I133=0,0,IF(OR(FS$140=0,FS$1&lt;$G133,FS$1&gt;$H133+6),0,_xlfn.LET(_xlpm.k,COUNTIFS($J$1:FS$1,"&gt;="&amp;$G133,$J$140:FS$140,"&gt;0"),_xlpm.n,$I133,FS$140*IF($C133="Bell",EXP(-0.5*((_xlpm.k-(_xlpm.n+1)/2)/MAX(_xlpm.n/6,0.5))^2),IF(_xlpm.n&lt;=6,1,MIN(1,_xlpm.k/3,(_xlpm.n-_xlpm.k+1)/3))))))</f>
        <v>0</v>
      </c>
      <c r="FT133" s="63">
        <f>IF($I133=0,0,IF(OR(FT$140=0,FT$1&lt;$G133,FT$1&gt;$H133+6),0,_xlfn.LET(_xlpm.k,COUNTIFS($J$1:FT$1,"&gt;="&amp;$G133,$J$140:FT$140,"&gt;0"),_xlpm.n,$I133,FT$140*IF($C133="Bell",EXP(-0.5*((_xlpm.k-(_xlpm.n+1)/2)/MAX(_xlpm.n/6,0.5))^2),IF(_xlpm.n&lt;=6,1,MIN(1,_xlpm.k/3,(_xlpm.n-_xlpm.k+1)/3))))))</f>
        <v>0</v>
      </c>
      <c r="FU133" s="63">
        <f>IF($I133=0,0,IF(OR(FU$140=0,FU$1&lt;$G133,FU$1&gt;$H133+6),0,_xlfn.LET(_xlpm.k,COUNTIFS($J$1:FU$1,"&gt;="&amp;$G133,$J$140:FU$140,"&gt;0"),_xlpm.n,$I133,FU$140*IF($C133="Bell",EXP(-0.5*((_xlpm.k-(_xlpm.n+1)/2)/MAX(_xlpm.n/6,0.5))^2),IF(_xlpm.n&lt;=6,1,MIN(1,_xlpm.k/3,(_xlpm.n-_xlpm.k+1)/3))))))</f>
        <v>0</v>
      </c>
      <c r="FV133" s="63">
        <f>IF($I133=0,0,IF(OR(FV$140=0,FV$1&lt;$G133,FV$1&gt;$H133+6),0,_xlfn.LET(_xlpm.k,COUNTIFS($J$1:FV$1,"&gt;="&amp;$G133,$J$140:FV$140,"&gt;0"),_xlpm.n,$I133,FV$140*IF($C133="Bell",EXP(-0.5*((_xlpm.k-(_xlpm.n+1)/2)/MAX(_xlpm.n/6,0.5))^2),IF(_xlpm.n&lt;=6,1,MIN(1,_xlpm.k/3,(_xlpm.n-_xlpm.k+1)/3))))))</f>
        <v>0</v>
      </c>
      <c r="FW133" s="63">
        <f>IF($I133=0,0,IF(OR(FW$140=0,FW$1&lt;$G133,FW$1&gt;$H133+6),0,_xlfn.LET(_xlpm.k,COUNTIFS($J$1:FW$1,"&gt;="&amp;$G133,$J$140:FW$140,"&gt;0"),_xlpm.n,$I133,FW$140*IF($C133="Bell",EXP(-0.5*((_xlpm.k-(_xlpm.n+1)/2)/MAX(_xlpm.n/6,0.5))^2),IF(_xlpm.n&lt;=6,1,MIN(1,_xlpm.k/3,(_xlpm.n-_xlpm.k+1)/3))))))</f>
        <v>0</v>
      </c>
      <c r="FX133" s="63">
        <f>IF($I133=0,0,IF(OR(FX$140=0,FX$1&lt;$G133,FX$1&gt;$H133+6),0,_xlfn.LET(_xlpm.k,COUNTIFS($J$1:FX$1,"&gt;="&amp;$G133,$J$140:FX$140,"&gt;0"),_xlpm.n,$I133,FX$140*IF($C133="Bell",EXP(-0.5*((_xlpm.k-(_xlpm.n+1)/2)/MAX(_xlpm.n/6,0.5))^2),IF(_xlpm.n&lt;=6,1,MIN(1,_xlpm.k/3,(_xlpm.n-_xlpm.k+1)/3))))))</f>
        <v>0</v>
      </c>
      <c r="FY133" s="63">
        <f>IF($I133=0,0,IF(OR(FY$140=0,FY$1&lt;$G133,FY$1&gt;$H133+6),0,_xlfn.LET(_xlpm.k,COUNTIFS($J$1:FY$1,"&gt;="&amp;$G133,$J$140:FY$140,"&gt;0"),_xlpm.n,$I133,FY$140*IF($C133="Bell",EXP(-0.5*((_xlpm.k-(_xlpm.n+1)/2)/MAX(_xlpm.n/6,0.5))^2),IF(_xlpm.n&lt;=6,1,MIN(1,_xlpm.k/3,(_xlpm.n-_xlpm.k+1)/3))))))</f>
        <v>0</v>
      </c>
      <c r="FZ133" s="63">
        <f>IF($I133=0,0,IF(OR(FZ$140=0,FZ$1&lt;$G133,FZ$1&gt;$H133+6),0,_xlfn.LET(_xlpm.k,COUNTIFS($J$1:FZ$1,"&gt;="&amp;$G133,$J$140:FZ$140,"&gt;0"),_xlpm.n,$I133,FZ$140*IF($C133="Bell",EXP(-0.5*((_xlpm.k-(_xlpm.n+1)/2)/MAX(_xlpm.n/6,0.5))^2),IF(_xlpm.n&lt;=6,1,MIN(1,_xlpm.k/3,(_xlpm.n-_xlpm.k+1)/3))))))</f>
        <v>0</v>
      </c>
      <c r="GA133" s="63">
        <f>IF($I133=0,0,IF(OR(GA$140=0,GA$1&lt;$G133,GA$1&gt;$H133+6),0,_xlfn.LET(_xlpm.k,COUNTIFS($J$1:GA$1,"&gt;="&amp;$G133,$J$140:GA$140,"&gt;0"),_xlpm.n,$I133,GA$140*IF($C133="Bell",EXP(-0.5*((_xlpm.k-(_xlpm.n+1)/2)/MAX(_xlpm.n/6,0.5))^2),IF(_xlpm.n&lt;=6,1,MIN(1,_xlpm.k/3,(_xlpm.n-_xlpm.k+1)/3))))))</f>
        <v>0</v>
      </c>
      <c r="GB133" s="63">
        <f>IF($I133=0,0,IF(OR(GB$140=0,GB$1&lt;$G133,GB$1&gt;$H133+6),0,_xlfn.LET(_xlpm.k,COUNTIFS($J$1:GB$1,"&gt;="&amp;$G133,$J$140:GB$140,"&gt;0"),_xlpm.n,$I133,GB$140*IF($C133="Bell",EXP(-0.5*((_xlpm.k-(_xlpm.n+1)/2)/MAX(_xlpm.n/6,0.5))^2),IF(_xlpm.n&lt;=6,1,MIN(1,_xlpm.k/3,(_xlpm.n-_xlpm.k+1)/3))))))</f>
        <v>0</v>
      </c>
      <c r="GC133" s="63">
        <f>IF($I133=0,0,IF(OR(GC$140=0,GC$1&lt;$G133,GC$1&gt;$H133+6),0,_xlfn.LET(_xlpm.k,COUNTIFS($J$1:GC$1,"&gt;="&amp;$G133,$J$140:GC$140,"&gt;0"),_xlpm.n,$I133,GC$140*IF($C133="Bell",EXP(-0.5*((_xlpm.k-(_xlpm.n+1)/2)/MAX(_xlpm.n/6,0.5))^2),IF(_xlpm.n&lt;=6,1,MIN(1,_xlpm.k/3,(_xlpm.n-_xlpm.k+1)/3))))))</f>
        <v>0</v>
      </c>
      <c r="GD133" s="63">
        <f>IF($I133=0,0,IF(OR(GD$140=0,GD$1&lt;$G133,GD$1&gt;$H133+6),0,_xlfn.LET(_xlpm.k,COUNTIFS($J$1:GD$1,"&gt;="&amp;$G133,$J$140:GD$140,"&gt;0"),_xlpm.n,$I133,GD$140*IF($C133="Bell",EXP(-0.5*((_xlpm.k-(_xlpm.n+1)/2)/MAX(_xlpm.n/6,0.5))^2),IF(_xlpm.n&lt;=6,1,MIN(1,_xlpm.k/3,(_xlpm.n-_xlpm.k+1)/3))))))</f>
        <v>0</v>
      </c>
      <c r="GE133" s="63">
        <f>IF($I133=0,0,IF(OR(GE$140=0,GE$1&lt;$G133,GE$1&gt;$H133+6),0,_xlfn.LET(_xlpm.k,COUNTIFS($J$1:GE$1,"&gt;="&amp;$G133,$J$140:GE$140,"&gt;0"),_xlpm.n,$I133,GE$140*IF($C133="Bell",EXP(-0.5*((_xlpm.k-(_xlpm.n+1)/2)/MAX(_xlpm.n/6,0.5))^2),IF(_xlpm.n&lt;=6,1,MIN(1,_xlpm.k/3,(_xlpm.n-_xlpm.k+1)/3))))))</f>
        <v>0</v>
      </c>
      <c r="GF133" s="63">
        <f>IF($I133=0,0,IF(OR(GF$140=0,GF$1&lt;$G133,GF$1&gt;$H133+6),0,_xlfn.LET(_xlpm.k,COUNTIFS($J$1:GF$1,"&gt;="&amp;$G133,$J$140:GF$140,"&gt;0"),_xlpm.n,$I133,GF$140*IF($C133="Bell",EXP(-0.5*((_xlpm.k-(_xlpm.n+1)/2)/MAX(_xlpm.n/6,0.5))^2),IF(_xlpm.n&lt;=6,1,MIN(1,_xlpm.k/3,(_xlpm.n-_xlpm.k+1)/3))))))</f>
        <v>0</v>
      </c>
      <c r="GG133" s="63">
        <f>IF($I133=0,0,IF(OR(GG$140=0,GG$1&lt;$G133,GG$1&gt;$H133+6),0,_xlfn.LET(_xlpm.k,COUNTIFS($J$1:GG$1,"&gt;="&amp;$G133,$J$140:GG$140,"&gt;0"),_xlpm.n,$I133,GG$140*IF($C133="Bell",EXP(-0.5*((_xlpm.k-(_xlpm.n+1)/2)/MAX(_xlpm.n/6,0.5))^2),IF(_xlpm.n&lt;=6,1,MIN(1,_xlpm.k/3,(_xlpm.n-_xlpm.k+1)/3))))))</f>
        <v>0</v>
      </c>
      <c r="GH133" s="63">
        <f>IF($I133=0,0,IF(OR(GH$140=0,GH$1&lt;$G133,GH$1&gt;$H133+6),0,_xlfn.LET(_xlpm.k,COUNTIFS($J$1:GH$1,"&gt;="&amp;$G133,$J$140:GH$140,"&gt;0"),_xlpm.n,$I133,GH$140*IF($C133="Bell",EXP(-0.5*((_xlpm.k-(_xlpm.n+1)/2)/MAX(_xlpm.n/6,0.5))^2),IF(_xlpm.n&lt;=6,1,MIN(1,_xlpm.k/3,(_xlpm.n-_xlpm.k+1)/3))))))</f>
        <v>0</v>
      </c>
      <c r="GI133" s="63">
        <f>IF($I133=0,0,IF(OR(GI$140=0,GI$1&lt;$G133,GI$1&gt;$H133+6),0,_xlfn.LET(_xlpm.k,COUNTIFS($J$1:GI$1,"&gt;="&amp;$G133,$J$140:GI$140,"&gt;0"),_xlpm.n,$I133,GI$140*IF($C133="Bell",EXP(-0.5*((_xlpm.k-(_xlpm.n+1)/2)/MAX(_xlpm.n/6,0.5))^2),IF(_xlpm.n&lt;=6,1,MIN(1,_xlpm.k/3,(_xlpm.n-_xlpm.k+1)/3))))))</f>
        <v>0</v>
      </c>
      <c r="GJ133" s="63">
        <f>IF($I133=0,0,IF(OR(GJ$140=0,GJ$1&lt;$G133,GJ$1&gt;$H133+6),0,_xlfn.LET(_xlpm.k,COUNTIFS($J$1:GJ$1,"&gt;="&amp;$G133,$J$140:GJ$140,"&gt;0"),_xlpm.n,$I133,GJ$140*IF($C133="Bell",EXP(-0.5*((_xlpm.k-(_xlpm.n+1)/2)/MAX(_xlpm.n/6,0.5))^2),IF(_xlpm.n&lt;=6,1,MIN(1,_xlpm.k/3,(_xlpm.n-_xlpm.k+1)/3))))))</f>
        <v>0</v>
      </c>
      <c r="GK133" s="63">
        <f>IF($I133=0,0,IF(OR(GK$140=0,GK$1&lt;$G133,GK$1&gt;$H133+6),0,_xlfn.LET(_xlpm.k,COUNTIFS($J$1:GK$1,"&gt;="&amp;$G133,$J$140:GK$140,"&gt;0"),_xlpm.n,$I133,GK$140*IF($C133="Bell",EXP(-0.5*((_xlpm.k-(_xlpm.n+1)/2)/MAX(_xlpm.n/6,0.5))^2),IF(_xlpm.n&lt;=6,1,MIN(1,_xlpm.k/3,(_xlpm.n-_xlpm.k+1)/3))))))</f>
        <v>0</v>
      </c>
      <c r="GL133" s="63">
        <f>IF($I133=0,0,IF(OR(GL$140=0,GL$1&lt;$G133,GL$1&gt;$H133+6),0,_xlfn.LET(_xlpm.k,COUNTIFS($J$1:GL$1,"&gt;="&amp;$G133,$J$140:GL$140,"&gt;0"),_xlpm.n,$I133,GL$140*IF($C133="Bell",EXP(-0.5*((_xlpm.k-(_xlpm.n+1)/2)/MAX(_xlpm.n/6,0.5))^2),IF(_xlpm.n&lt;=6,1,MIN(1,_xlpm.k/3,(_xlpm.n-_xlpm.k+1)/3))))))</f>
        <v>0</v>
      </c>
    </row>
    <row r="134" spans="1:194" x14ac:dyDescent="0.3">
      <c r="A134" s="66">
        <f>Sheet1!B134</f>
        <v>0</v>
      </c>
      <c r="B134" s="66">
        <f>Sheet1!D134</f>
        <v>0</v>
      </c>
      <c r="C134" s="59"/>
      <c r="E134" s="64">
        <f t="shared" si="4"/>
        <v>0</v>
      </c>
      <c r="G134" s="67" t="str">
        <f>IF(Sheet1!G134="","",Sheet1!G134)</f>
        <v/>
      </c>
      <c r="H134" s="67" t="str">
        <f>IF(Sheet1!H134="","",Sheet1!H134)</f>
        <v/>
      </c>
      <c r="I134">
        <f t="shared" si="5"/>
        <v>0</v>
      </c>
      <c r="J134" s="63">
        <f>IF($I134=0,0,IF(OR(J$140=0,J$1&lt;$G134,J$1&gt;$H134+6),0,_xlfn.LET(_xlpm.k,COUNTIFS($J$1:J$1,"&gt;="&amp;$G134,$J$140:J$140,"&gt;0"),_xlpm.n,$I134,J$140*IF($C134="Bell",EXP(-0.5*((_xlpm.k-(_xlpm.n+1)/2)/MAX(_xlpm.n/6,0.5))^2),IF(_xlpm.n&lt;=6,1,MIN(1,_xlpm.k/3,(_xlpm.n-_xlpm.k+1)/3))))))</f>
        <v>0</v>
      </c>
      <c r="K134" s="63">
        <f>IF($I134=0,0,IF(OR(K$140=0,K$1&lt;$G134,K$1&gt;$H134+6),0,_xlfn.LET(_xlpm.k,COUNTIFS($J$1:K$1,"&gt;="&amp;$G134,$J$140:K$140,"&gt;0"),_xlpm.n,$I134,K$140*IF($C134="Bell",EXP(-0.5*((_xlpm.k-(_xlpm.n+1)/2)/MAX(_xlpm.n/6,0.5))^2),IF(_xlpm.n&lt;=6,1,MIN(1,_xlpm.k/3,(_xlpm.n-_xlpm.k+1)/3))))))</f>
        <v>0</v>
      </c>
      <c r="L134" s="63">
        <f>IF($I134=0,0,IF(OR(L$140=0,L$1&lt;$G134,L$1&gt;$H134+6),0,_xlfn.LET(_xlpm.k,COUNTIFS($J$1:L$1,"&gt;="&amp;$G134,$J$140:L$140,"&gt;0"),_xlpm.n,$I134,L$140*IF($C134="Bell",EXP(-0.5*((_xlpm.k-(_xlpm.n+1)/2)/MAX(_xlpm.n/6,0.5))^2),IF(_xlpm.n&lt;=6,1,MIN(1,_xlpm.k/3,(_xlpm.n-_xlpm.k+1)/3))))))</f>
        <v>0</v>
      </c>
      <c r="M134" s="63">
        <f>IF($I134=0,0,IF(OR(M$140=0,M$1&lt;$G134,M$1&gt;$H134+6),0,_xlfn.LET(_xlpm.k,COUNTIFS($J$1:M$1,"&gt;="&amp;$G134,$J$140:M$140,"&gt;0"),_xlpm.n,$I134,M$140*IF($C134="Bell",EXP(-0.5*((_xlpm.k-(_xlpm.n+1)/2)/MAX(_xlpm.n/6,0.5))^2),IF(_xlpm.n&lt;=6,1,MIN(1,_xlpm.k/3,(_xlpm.n-_xlpm.k+1)/3))))))</f>
        <v>0</v>
      </c>
      <c r="N134" s="63">
        <f>IF($I134=0,0,IF(OR(N$140=0,N$1&lt;$G134,N$1&gt;$H134+6),0,_xlfn.LET(_xlpm.k,COUNTIFS($J$1:N$1,"&gt;="&amp;$G134,$J$140:N$140,"&gt;0"),_xlpm.n,$I134,N$140*IF($C134="Bell",EXP(-0.5*((_xlpm.k-(_xlpm.n+1)/2)/MAX(_xlpm.n/6,0.5))^2),IF(_xlpm.n&lt;=6,1,MIN(1,_xlpm.k/3,(_xlpm.n-_xlpm.k+1)/3))))))</f>
        <v>0</v>
      </c>
      <c r="O134" s="63">
        <f>IF($I134=0,0,IF(OR(O$140=0,O$1&lt;$G134,O$1&gt;$H134+6),0,_xlfn.LET(_xlpm.k,COUNTIFS($J$1:O$1,"&gt;="&amp;$G134,$J$140:O$140,"&gt;0"),_xlpm.n,$I134,O$140*IF($C134="Bell",EXP(-0.5*((_xlpm.k-(_xlpm.n+1)/2)/MAX(_xlpm.n/6,0.5))^2),IF(_xlpm.n&lt;=6,1,MIN(1,_xlpm.k/3,(_xlpm.n-_xlpm.k+1)/3))))))</f>
        <v>0</v>
      </c>
      <c r="P134" s="63">
        <f>IF($I134=0,0,IF(OR(P$140=0,P$1&lt;$G134,P$1&gt;$H134+6),0,_xlfn.LET(_xlpm.k,COUNTIFS($J$1:P$1,"&gt;="&amp;$G134,$J$140:P$140,"&gt;0"),_xlpm.n,$I134,P$140*IF($C134="Bell",EXP(-0.5*((_xlpm.k-(_xlpm.n+1)/2)/MAX(_xlpm.n/6,0.5))^2),IF(_xlpm.n&lt;=6,1,MIN(1,_xlpm.k/3,(_xlpm.n-_xlpm.k+1)/3))))))</f>
        <v>0</v>
      </c>
      <c r="Q134" s="63">
        <f>IF($I134=0,0,IF(OR(Q$140=0,Q$1&lt;$G134,Q$1&gt;$H134+6),0,_xlfn.LET(_xlpm.k,COUNTIFS($J$1:Q$1,"&gt;="&amp;$G134,$J$140:Q$140,"&gt;0"),_xlpm.n,$I134,Q$140*IF($C134="Bell",EXP(-0.5*((_xlpm.k-(_xlpm.n+1)/2)/MAX(_xlpm.n/6,0.5))^2),IF(_xlpm.n&lt;=6,1,MIN(1,_xlpm.k/3,(_xlpm.n-_xlpm.k+1)/3))))))</f>
        <v>0</v>
      </c>
      <c r="R134" s="63">
        <f>IF($I134=0,0,IF(OR(R$140=0,R$1&lt;$G134,R$1&gt;$H134+6),0,_xlfn.LET(_xlpm.k,COUNTIFS($J$1:R$1,"&gt;="&amp;$G134,$J$140:R$140,"&gt;0"),_xlpm.n,$I134,R$140*IF($C134="Bell",EXP(-0.5*((_xlpm.k-(_xlpm.n+1)/2)/MAX(_xlpm.n/6,0.5))^2),IF(_xlpm.n&lt;=6,1,MIN(1,_xlpm.k/3,(_xlpm.n-_xlpm.k+1)/3))))))</f>
        <v>0</v>
      </c>
      <c r="S134" s="63">
        <f>IF($I134=0,0,IF(OR(S$140=0,S$1&lt;$G134,S$1&gt;$H134+6),0,_xlfn.LET(_xlpm.k,COUNTIFS($J$1:S$1,"&gt;="&amp;$G134,$J$140:S$140,"&gt;0"),_xlpm.n,$I134,S$140*IF($C134="Bell",EXP(-0.5*((_xlpm.k-(_xlpm.n+1)/2)/MAX(_xlpm.n/6,0.5))^2),IF(_xlpm.n&lt;=6,1,MIN(1,_xlpm.k/3,(_xlpm.n-_xlpm.k+1)/3))))))</f>
        <v>0</v>
      </c>
      <c r="T134" s="63">
        <f>IF($I134=0,0,IF(OR(T$140=0,T$1&lt;$G134,T$1&gt;$H134+6),0,_xlfn.LET(_xlpm.k,COUNTIFS($J$1:T$1,"&gt;="&amp;$G134,$J$140:T$140,"&gt;0"),_xlpm.n,$I134,T$140*IF($C134="Bell",EXP(-0.5*((_xlpm.k-(_xlpm.n+1)/2)/MAX(_xlpm.n/6,0.5))^2),IF(_xlpm.n&lt;=6,1,MIN(1,_xlpm.k/3,(_xlpm.n-_xlpm.k+1)/3))))))</f>
        <v>0</v>
      </c>
      <c r="U134" s="63">
        <f>IF($I134=0,0,IF(OR(U$140=0,U$1&lt;$G134,U$1&gt;$H134+6),0,_xlfn.LET(_xlpm.k,COUNTIFS($J$1:U$1,"&gt;="&amp;$G134,$J$140:U$140,"&gt;0"),_xlpm.n,$I134,U$140*IF($C134="Bell",EXP(-0.5*((_xlpm.k-(_xlpm.n+1)/2)/MAX(_xlpm.n/6,0.5))^2),IF(_xlpm.n&lt;=6,1,MIN(1,_xlpm.k/3,(_xlpm.n-_xlpm.k+1)/3))))))</f>
        <v>0</v>
      </c>
      <c r="V134" s="63">
        <f>IF($I134=0,0,IF(OR(V$140=0,V$1&lt;$G134,V$1&gt;$H134+6),0,_xlfn.LET(_xlpm.k,COUNTIFS($J$1:V$1,"&gt;="&amp;$G134,$J$140:V$140,"&gt;0"),_xlpm.n,$I134,V$140*IF($C134="Bell",EXP(-0.5*((_xlpm.k-(_xlpm.n+1)/2)/MAX(_xlpm.n/6,0.5))^2),IF(_xlpm.n&lt;=6,1,MIN(1,_xlpm.k/3,(_xlpm.n-_xlpm.k+1)/3))))))</f>
        <v>0</v>
      </c>
      <c r="W134" s="63">
        <f>IF($I134=0,0,IF(OR(W$140=0,W$1&lt;$G134,W$1&gt;$H134+6),0,_xlfn.LET(_xlpm.k,COUNTIFS($J$1:W$1,"&gt;="&amp;$G134,$J$140:W$140,"&gt;0"),_xlpm.n,$I134,W$140*IF($C134="Bell",EXP(-0.5*((_xlpm.k-(_xlpm.n+1)/2)/MAX(_xlpm.n/6,0.5))^2),IF(_xlpm.n&lt;=6,1,MIN(1,_xlpm.k/3,(_xlpm.n-_xlpm.k+1)/3))))))</f>
        <v>0</v>
      </c>
      <c r="X134" s="63">
        <f>IF($I134=0,0,IF(OR(X$140=0,X$1&lt;$G134,X$1&gt;$H134+6),0,_xlfn.LET(_xlpm.k,COUNTIFS($J$1:X$1,"&gt;="&amp;$G134,$J$140:X$140,"&gt;0"),_xlpm.n,$I134,X$140*IF($C134="Bell",EXP(-0.5*((_xlpm.k-(_xlpm.n+1)/2)/MAX(_xlpm.n/6,0.5))^2),IF(_xlpm.n&lt;=6,1,MIN(1,_xlpm.k/3,(_xlpm.n-_xlpm.k+1)/3))))))</f>
        <v>0</v>
      </c>
      <c r="Y134" s="63">
        <f>IF($I134=0,0,IF(OR(Y$140=0,Y$1&lt;$G134,Y$1&gt;$H134+6),0,_xlfn.LET(_xlpm.k,COUNTIFS($J$1:Y$1,"&gt;="&amp;$G134,$J$140:Y$140,"&gt;0"),_xlpm.n,$I134,Y$140*IF($C134="Bell",EXP(-0.5*((_xlpm.k-(_xlpm.n+1)/2)/MAX(_xlpm.n/6,0.5))^2),IF(_xlpm.n&lt;=6,1,MIN(1,_xlpm.k/3,(_xlpm.n-_xlpm.k+1)/3))))))</f>
        <v>0</v>
      </c>
      <c r="Z134" s="63">
        <f>IF($I134=0,0,IF(OR(Z$140=0,Z$1&lt;$G134,Z$1&gt;$H134+6),0,_xlfn.LET(_xlpm.k,COUNTIFS($J$1:Z$1,"&gt;="&amp;$G134,$J$140:Z$140,"&gt;0"),_xlpm.n,$I134,Z$140*IF($C134="Bell",EXP(-0.5*((_xlpm.k-(_xlpm.n+1)/2)/MAX(_xlpm.n/6,0.5))^2),IF(_xlpm.n&lt;=6,1,MIN(1,_xlpm.k/3,(_xlpm.n-_xlpm.k+1)/3))))))</f>
        <v>0</v>
      </c>
      <c r="AA134" s="63">
        <f>IF($I134=0,0,IF(OR(AA$140=0,AA$1&lt;$G134,AA$1&gt;$H134+6),0,_xlfn.LET(_xlpm.k,COUNTIFS($J$1:AA$1,"&gt;="&amp;$G134,$J$140:AA$140,"&gt;0"),_xlpm.n,$I134,AA$140*IF($C134="Bell",EXP(-0.5*((_xlpm.k-(_xlpm.n+1)/2)/MAX(_xlpm.n/6,0.5))^2),IF(_xlpm.n&lt;=6,1,MIN(1,_xlpm.k/3,(_xlpm.n-_xlpm.k+1)/3))))))</f>
        <v>0</v>
      </c>
      <c r="AB134" s="63">
        <f>IF($I134=0,0,IF(OR(AB$140=0,AB$1&lt;$G134,AB$1&gt;$H134+6),0,_xlfn.LET(_xlpm.k,COUNTIFS($J$1:AB$1,"&gt;="&amp;$G134,$J$140:AB$140,"&gt;0"),_xlpm.n,$I134,AB$140*IF($C134="Bell",EXP(-0.5*((_xlpm.k-(_xlpm.n+1)/2)/MAX(_xlpm.n/6,0.5))^2),IF(_xlpm.n&lt;=6,1,MIN(1,_xlpm.k/3,(_xlpm.n-_xlpm.k+1)/3))))))</f>
        <v>0</v>
      </c>
      <c r="AC134" s="63">
        <f>IF($I134=0,0,IF(OR(AC$140=0,AC$1&lt;$G134,AC$1&gt;$H134+6),0,_xlfn.LET(_xlpm.k,COUNTIFS($J$1:AC$1,"&gt;="&amp;$G134,$J$140:AC$140,"&gt;0"),_xlpm.n,$I134,AC$140*IF($C134="Bell",EXP(-0.5*((_xlpm.k-(_xlpm.n+1)/2)/MAX(_xlpm.n/6,0.5))^2),IF(_xlpm.n&lt;=6,1,MIN(1,_xlpm.k/3,(_xlpm.n-_xlpm.k+1)/3))))))</f>
        <v>0</v>
      </c>
      <c r="AD134" s="63">
        <f>IF($I134=0,0,IF(OR(AD$140=0,AD$1&lt;$G134,AD$1&gt;$H134+6),0,_xlfn.LET(_xlpm.k,COUNTIFS($J$1:AD$1,"&gt;="&amp;$G134,$J$140:AD$140,"&gt;0"),_xlpm.n,$I134,AD$140*IF($C134="Bell",EXP(-0.5*((_xlpm.k-(_xlpm.n+1)/2)/MAX(_xlpm.n/6,0.5))^2),IF(_xlpm.n&lt;=6,1,MIN(1,_xlpm.k/3,(_xlpm.n-_xlpm.k+1)/3))))))</f>
        <v>0</v>
      </c>
      <c r="AE134" s="63">
        <f>IF($I134=0,0,IF(OR(AE$140=0,AE$1&lt;$G134,AE$1&gt;$H134+6),0,_xlfn.LET(_xlpm.k,COUNTIFS($J$1:AE$1,"&gt;="&amp;$G134,$J$140:AE$140,"&gt;0"),_xlpm.n,$I134,AE$140*IF($C134="Bell",EXP(-0.5*((_xlpm.k-(_xlpm.n+1)/2)/MAX(_xlpm.n/6,0.5))^2),IF(_xlpm.n&lt;=6,1,MIN(1,_xlpm.k/3,(_xlpm.n-_xlpm.k+1)/3))))))</f>
        <v>0</v>
      </c>
      <c r="AF134" s="63">
        <f>IF($I134=0,0,IF(OR(AF$140=0,AF$1&lt;$G134,AF$1&gt;$H134+6),0,_xlfn.LET(_xlpm.k,COUNTIFS($J$1:AF$1,"&gt;="&amp;$G134,$J$140:AF$140,"&gt;0"),_xlpm.n,$I134,AF$140*IF($C134="Bell",EXP(-0.5*((_xlpm.k-(_xlpm.n+1)/2)/MAX(_xlpm.n/6,0.5))^2),IF(_xlpm.n&lt;=6,1,MIN(1,_xlpm.k/3,(_xlpm.n-_xlpm.k+1)/3))))))</f>
        <v>0</v>
      </c>
      <c r="AG134" s="63">
        <f>IF($I134=0,0,IF(OR(AG$140=0,AG$1&lt;$G134,AG$1&gt;$H134+6),0,_xlfn.LET(_xlpm.k,COUNTIFS($J$1:AG$1,"&gt;="&amp;$G134,$J$140:AG$140,"&gt;0"),_xlpm.n,$I134,AG$140*IF($C134="Bell",EXP(-0.5*((_xlpm.k-(_xlpm.n+1)/2)/MAX(_xlpm.n/6,0.5))^2),IF(_xlpm.n&lt;=6,1,MIN(1,_xlpm.k/3,(_xlpm.n-_xlpm.k+1)/3))))))</f>
        <v>0</v>
      </c>
      <c r="AH134" s="63">
        <f>IF($I134=0,0,IF(OR(AH$140=0,AH$1&lt;$G134,AH$1&gt;$H134+6),0,_xlfn.LET(_xlpm.k,COUNTIFS($J$1:AH$1,"&gt;="&amp;$G134,$J$140:AH$140,"&gt;0"),_xlpm.n,$I134,AH$140*IF($C134="Bell",EXP(-0.5*((_xlpm.k-(_xlpm.n+1)/2)/MAX(_xlpm.n/6,0.5))^2),IF(_xlpm.n&lt;=6,1,MIN(1,_xlpm.k/3,(_xlpm.n-_xlpm.k+1)/3))))))</f>
        <v>0</v>
      </c>
      <c r="AI134" s="63">
        <f>IF($I134=0,0,IF(OR(AI$140=0,AI$1&lt;$G134,AI$1&gt;$H134+6),0,_xlfn.LET(_xlpm.k,COUNTIFS($J$1:AI$1,"&gt;="&amp;$G134,$J$140:AI$140,"&gt;0"),_xlpm.n,$I134,AI$140*IF($C134="Bell",EXP(-0.5*((_xlpm.k-(_xlpm.n+1)/2)/MAX(_xlpm.n/6,0.5))^2),IF(_xlpm.n&lt;=6,1,MIN(1,_xlpm.k/3,(_xlpm.n-_xlpm.k+1)/3))))))</f>
        <v>0</v>
      </c>
      <c r="AJ134" s="63">
        <f>IF($I134=0,0,IF(OR(AJ$140=0,AJ$1&lt;$G134,AJ$1&gt;$H134+6),0,_xlfn.LET(_xlpm.k,COUNTIFS($J$1:AJ$1,"&gt;="&amp;$G134,$J$140:AJ$140,"&gt;0"),_xlpm.n,$I134,AJ$140*IF($C134="Bell",EXP(-0.5*((_xlpm.k-(_xlpm.n+1)/2)/MAX(_xlpm.n/6,0.5))^2),IF(_xlpm.n&lt;=6,1,MIN(1,_xlpm.k/3,(_xlpm.n-_xlpm.k+1)/3))))))</f>
        <v>0</v>
      </c>
      <c r="AK134" s="63">
        <f>IF($I134=0,0,IF(OR(AK$140=0,AK$1&lt;$G134,AK$1&gt;$H134+6),0,_xlfn.LET(_xlpm.k,COUNTIFS($J$1:AK$1,"&gt;="&amp;$G134,$J$140:AK$140,"&gt;0"),_xlpm.n,$I134,AK$140*IF($C134="Bell",EXP(-0.5*((_xlpm.k-(_xlpm.n+1)/2)/MAX(_xlpm.n/6,0.5))^2),IF(_xlpm.n&lt;=6,1,MIN(1,_xlpm.k/3,(_xlpm.n-_xlpm.k+1)/3))))))</f>
        <v>0</v>
      </c>
      <c r="AL134" s="63">
        <f>IF($I134=0,0,IF(OR(AL$140=0,AL$1&lt;$G134,AL$1&gt;$H134+6),0,_xlfn.LET(_xlpm.k,COUNTIFS($J$1:AL$1,"&gt;="&amp;$G134,$J$140:AL$140,"&gt;0"),_xlpm.n,$I134,AL$140*IF($C134="Bell",EXP(-0.5*((_xlpm.k-(_xlpm.n+1)/2)/MAX(_xlpm.n/6,0.5))^2),IF(_xlpm.n&lt;=6,1,MIN(1,_xlpm.k/3,(_xlpm.n-_xlpm.k+1)/3))))))</f>
        <v>0</v>
      </c>
      <c r="AM134" s="63">
        <f>IF($I134=0,0,IF(OR(AM$140=0,AM$1&lt;$G134,AM$1&gt;$H134+6),0,_xlfn.LET(_xlpm.k,COUNTIFS($J$1:AM$1,"&gt;="&amp;$G134,$J$140:AM$140,"&gt;0"),_xlpm.n,$I134,AM$140*IF($C134="Bell",EXP(-0.5*((_xlpm.k-(_xlpm.n+1)/2)/MAX(_xlpm.n/6,0.5))^2),IF(_xlpm.n&lt;=6,1,MIN(1,_xlpm.k/3,(_xlpm.n-_xlpm.k+1)/3))))))</f>
        <v>0</v>
      </c>
      <c r="AN134" s="63">
        <f>IF($I134=0,0,IF(OR(AN$140=0,AN$1&lt;$G134,AN$1&gt;$H134+6),0,_xlfn.LET(_xlpm.k,COUNTIFS($J$1:AN$1,"&gt;="&amp;$G134,$J$140:AN$140,"&gt;0"),_xlpm.n,$I134,AN$140*IF($C134="Bell",EXP(-0.5*((_xlpm.k-(_xlpm.n+1)/2)/MAX(_xlpm.n/6,0.5))^2),IF(_xlpm.n&lt;=6,1,MIN(1,_xlpm.k/3,(_xlpm.n-_xlpm.k+1)/3))))))</f>
        <v>0</v>
      </c>
      <c r="AO134" s="63">
        <f>IF($I134=0,0,IF(OR(AO$140=0,AO$1&lt;$G134,AO$1&gt;$H134+6),0,_xlfn.LET(_xlpm.k,COUNTIFS($J$1:AO$1,"&gt;="&amp;$G134,$J$140:AO$140,"&gt;0"),_xlpm.n,$I134,AO$140*IF($C134="Bell",EXP(-0.5*((_xlpm.k-(_xlpm.n+1)/2)/MAX(_xlpm.n/6,0.5))^2),IF(_xlpm.n&lt;=6,1,MIN(1,_xlpm.k/3,(_xlpm.n-_xlpm.k+1)/3))))))</f>
        <v>0</v>
      </c>
      <c r="AP134" s="63">
        <f>IF($I134=0,0,IF(OR(AP$140=0,AP$1&lt;$G134,AP$1&gt;$H134+6),0,_xlfn.LET(_xlpm.k,COUNTIFS($J$1:AP$1,"&gt;="&amp;$G134,$J$140:AP$140,"&gt;0"),_xlpm.n,$I134,AP$140*IF($C134="Bell",EXP(-0.5*((_xlpm.k-(_xlpm.n+1)/2)/MAX(_xlpm.n/6,0.5))^2),IF(_xlpm.n&lt;=6,1,MIN(1,_xlpm.k/3,(_xlpm.n-_xlpm.k+1)/3))))))</f>
        <v>0</v>
      </c>
      <c r="AQ134" s="63">
        <f>IF($I134=0,0,IF(OR(AQ$140=0,AQ$1&lt;$G134,AQ$1&gt;$H134+6),0,_xlfn.LET(_xlpm.k,COUNTIFS($J$1:AQ$1,"&gt;="&amp;$G134,$J$140:AQ$140,"&gt;0"),_xlpm.n,$I134,AQ$140*IF($C134="Bell",EXP(-0.5*((_xlpm.k-(_xlpm.n+1)/2)/MAX(_xlpm.n/6,0.5))^2),IF(_xlpm.n&lt;=6,1,MIN(1,_xlpm.k/3,(_xlpm.n-_xlpm.k+1)/3))))))</f>
        <v>0</v>
      </c>
      <c r="AR134" s="63">
        <f>IF($I134=0,0,IF(OR(AR$140=0,AR$1&lt;$G134,AR$1&gt;$H134+6),0,_xlfn.LET(_xlpm.k,COUNTIFS($J$1:AR$1,"&gt;="&amp;$G134,$J$140:AR$140,"&gt;0"),_xlpm.n,$I134,AR$140*IF($C134="Bell",EXP(-0.5*((_xlpm.k-(_xlpm.n+1)/2)/MAX(_xlpm.n/6,0.5))^2),IF(_xlpm.n&lt;=6,1,MIN(1,_xlpm.k/3,(_xlpm.n-_xlpm.k+1)/3))))))</f>
        <v>0</v>
      </c>
      <c r="AS134" s="63">
        <f>IF($I134=0,0,IF(OR(AS$140=0,AS$1&lt;$G134,AS$1&gt;$H134+6),0,_xlfn.LET(_xlpm.k,COUNTIFS($J$1:AS$1,"&gt;="&amp;$G134,$J$140:AS$140,"&gt;0"),_xlpm.n,$I134,AS$140*IF($C134="Bell",EXP(-0.5*((_xlpm.k-(_xlpm.n+1)/2)/MAX(_xlpm.n/6,0.5))^2),IF(_xlpm.n&lt;=6,1,MIN(1,_xlpm.k/3,(_xlpm.n-_xlpm.k+1)/3))))))</f>
        <v>0</v>
      </c>
      <c r="AT134" s="63">
        <f>IF($I134=0,0,IF(OR(AT$140=0,AT$1&lt;$G134,AT$1&gt;$H134+6),0,_xlfn.LET(_xlpm.k,COUNTIFS($J$1:AT$1,"&gt;="&amp;$G134,$J$140:AT$140,"&gt;0"),_xlpm.n,$I134,AT$140*IF($C134="Bell",EXP(-0.5*((_xlpm.k-(_xlpm.n+1)/2)/MAX(_xlpm.n/6,0.5))^2),IF(_xlpm.n&lt;=6,1,MIN(1,_xlpm.k/3,(_xlpm.n-_xlpm.k+1)/3))))))</f>
        <v>0</v>
      </c>
      <c r="AU134" s="63">
        <f>IF($I134=0,0,IF(OR(AU$140=0,AU$1&lt;$G134,AU$1&gt;$H134+6),0,_xlfn.LET(_xlpm.k,COUNTIFS($J$1:AU$1,"&gt;="&amp;$G134,$J$140:AU$140,"&gt;0"),_xlpm.n,$I134,AU$140*IF($C134="Bell",EXP(-0.5*((_xlpm.k-(_xlpm.n+1)/2)/MAX(_xlpm.n/6,0.5))^2),IF(_xlpm.n&lt;=6,1,MIN(1,_xlpm.k/3,(_xlpm.n-_xlpm.k+1)/3))))))</f>
        <v>0</v>
      </c>
      <c r="AV134" s="63">
        <f>IF($I134=0,0,IF(OR(AV$140=0,AV$1&lt;$G134,AV$1&gt;$H134+6),0,_xlfn.LET(_xlpm.k,COUNTIFS($J$1:AV$1,"&gt;="&amp;$G134,$J$140:AV$140,"&gt;0"),_xlpm.n,$I134,AV$140*IF($C134="Bell",EXP(-0.5*((_xlpm.k-(_xlpm.n+1)/2)/MAX(_xlpm.n/6,0.5))^2),IF(_xlpm.n&lt;=6,1,MIN(1,_xlpm.k/3,(_xlpm.n-_xlpm.k+1)/3))))))</f>
        <v>0</v>
      </c>
      <c r="AW134" s="63">
        <f>IF($I134=0,0,IF(OR(AW$140=0,AW$1&lt;$G134,AW$1&gt;$H134+6),0,_xlfn.LET(_xlpm.k,COUNTIFS($J$1:AW$1,"&gt;="&amp;$G134,$J$140:AW$140,"&gt;0"),_xlpm.n,$I134,AW$140*IF($C134="Bell",EXP(-0.5*((_xlpm.k-(_xlpm.n+1)/2)/MAX(_xlpm.n/6,0.5))^2),IF(_xlpm.n&lt;=6,1,MIN(1,_xlpm.k/3,(_xlpm.n-_xlpm.k+1)/3))))))</f>
        <v>0</v>
      </c>
      <c r="AX134" s="63">
        <f>IF($I134=0,0,IF(OR(AX$140=0,AX$1&lt;$G134,AX$1&gt;$H134+6),0,_xlfn.LET(_xlpm.k,COUNTIFS($J$1:AX$1,"&gt;="&amp;$G134,$J$140:AX$140,"&gt;0"),_xlpm.n,$I134,AX$140*IF($C134="Bell",EXP(-0.5*((_xlpm.k-(_xlpm.n+1)/2)/MAX(_xlpm.n/6,0.5))^2),IF(_xlpm.n&lt;=6,1,MIN(1,_xlpm.k/3,(_xlpm.n-_xlpm.k+1)/3))))))</f>
        <v>0</v>
      </c>
      <c r="AY134" s="63">
        <f>IF($I134=0,0,IF(OR(AY$140=0,AY$1&lt;$G134,AY$1&gt;$H134+6),0,_xlfn.LET(_xlpm.k,COUNTIFS($J$1:AY$1,"&gt;="&amp;$G134,$J$140:AY$140,"&gt;0"),_xlpm.n,$I134,AY$140*IF($C134="Bell",EXP(-0.5*((_xlpm.k-(_xlpm.n+1)/2)/MAX(_xlpm.n/6,0.5))^2),IF(_xlpm.n&lt;=6,1,MIN(1,_xlpm.k/3,(_xlpm.n-_xlpm.k+1)/3))))))</f>
        <v>0</v>
      </c>
      <c r="AZ134" s="63">
        <f>IF($I134=0,0,IF(OR(AZ$140=0,AZ$1&lt;$G134,AZ$1&gt;$H134+6),0,_xlfn.LET(_xlpm.k,COUNTIFS($J$1:AZ$1,"&gt;="&amp;$G134,$J$140:AZ$140,"&gt;0"),_xlpm.n,$I134,AZ$140*IF($C134="Bell",EXP(-0.5*((_xlpm.k-(_xlpm.n+1)/2)/MAX(_xlpm.n/6,0.5))^2),IF(_xlpm.n&lt;=6,1,MIN(1,_xlpm.k/3,(_xlpm.n-_xlpm.k+1)/3))))))</f>
        <v>0</v>
      </c>
      <c r="BA134" s="63">
        <f>IF($I134=0,0,IF(OR(BA$140=0,BA$1&lt;$G134,BA$1&gt;$H134+6),0,_xlfn.LET(_xlpm.k,COUNTIFS($J$1:BA$1,"&gt;="&amp;$G134,$J$140:BA$140,"&gt;0"),_xlpm.n,$I134,BA$140*IF($C134="Bell",EXP(-0.5*((_xlpm.k-(_xlpm.n+1)/2)/MAX(_xlpm.n/6,0.5))^2),IF(_xlpm.n&lt;=6,1,MIN(1,_xlpm.k/3,(_xlpm.n-_xlpm.k+1)/3))))))</f>
        <v>0</v>
      </c>
      <c r="BB134" s="63">
        <f>IF($I134=0,0,IF(OR(BB$140=0,BB$1&lt;$G134,BB$1&gt;$H134+6),0,_xlfn.LET(_xlpm.k,COUNTIFS($J$1:BB$1,"&gt;="&amp;$G134,$J$140:BB$140,"&gt;0"),_xlpm.n,$I134,BB$140*IF($C134="Bell",EXP(-0.5*((_xlpm.k-(_xlpm.n+1)/2)/MAX(_xlpm.n/6,0.5))^2),IF(_xlpm.n&lt;=6,1,MIN(1,_xlpm.k/3,(_xlpm.n-_xlpm.k+1)/3))))))</f>
        <v>0</v>
      </c>
      <c r="BC134" s="63">
        <f>IF($I134=0,0,IF(OR(BC$140=0,BC$1&lt;$G134,BC$1&gt;$H134+6),0,_xlfn.LET(_xlpm.k,COUNTIFS($J$1:BC$1,"&gt;="&amp;$G134,$J$140:BC$140,"&gt;0"),_xlpm.n,$I134,BC$140*IF($C134="Bell",EXP(-0.5*((_xlpm.k-(_xlpm.n+1)/2)/MAX(_xlpm.n/6,0.5))^2),IF(_xlpm.n&lt;=6,1,MIN(1,_xlpm.k/3,(_xlpm.n-_xlpm.k+1)/3))))))</f>
        <v>0</v>
      </c>
      <c r="BD134" s="63">
        <f>IF($I134=0,0,IF(OR(BD$140=0,BD$1&lt;$G134,BD$1&gt;$H134+6),0,_xlfn.LET(_xlpm.k,COUNTIFS($J$1:BD$1,"&gt;="&amp;$G134,$J$140:BD$140,"&gt;0"),_xlpm.n,$I134,BD$140*IF($C134="Bell",EXP(-0.5*((_xlpm.k-(_xlpm.n+1)/2)/MAX(_xlpm.n/6,0.5))^2),IF(_xlpm.n&lt;=6,1,MIN(1,_xlpm.k/3,(_xlpm.n-_xlpm.k+1)/3))))))</f>
        <v>0</v>
      </c>
      <c r="BE134" s="63">
        <f>IF($I134=0,0,IF(OR(BE$140=0,BE$1&lt;$G134,BE$1&gt;$H134+6),0,_xlfn.LET(_xlpm.k,COUNTIFS($J$1:BE$1,"&gt;="&amp;$G134,$J$140:BE$140,"&gt;0"),_xlpm.n,$I134,BE$140*IF($C134="Bell",EXP(-0.5*((_xlpm.k-(_xlpm.n+1)/2)/MAX(_xlpm.n/6,0.5))^2),IF(_xlpm.n&lt;=6,1,MIN(1,_xlpm.k/3,(_xlpm.n-_xlpm.k+1)/3))))))</f>
        <v>0</v>
      </c>
      <c r="BF134" s="63">
        <f>IF($I134=0,0,IF(OR(BF$140=0,BF$1&lt;$G134,BF$1&gt;$H134+6),0,_xlfn.LET(_xlpm.k,COUNTIFS($J$1:BF$1,"&gt;="&amp;$G134,$J$140:BF$140,"&gt;0"),_xlpm.n,$I134,BF$140*IF($C134="Bell",EXP(-0.5*((_xlpm.k-(_xlpm.n+1)/2)/MAX(_xlpm.n/6,0.5))^2),IF(_xlpm.n&lt;=6,1,MIN(1,_xlpm.k/3,(_xlpm.n-_xlpm.k+1)/3))))))</f>
        <v>0</v>
      </c>
      <c r="BG134" s="63">
        <f>IF($I134=0,0,IF(OR(BG$140=0,BG$1&lt;$G134,BG$1&gt;$H134+6),0,_xlfn.LET(_xlpm.k,COUNTIFS($J$1:BG$1,"&gt;="&amp;$G134,$J$140:BG$140,"&gt;0"),_xlpm.n,$I134,BG$140*IF($C134="Bell",EXP(-0.5*((_xlpm.k-(_xlpm.n+1)/2)/MAX(_xlpm.n/6,0.5))^2),IF(_xlpm.n&lt;=6,1,MIN(1,_xlpm.k/3,(_xlpm.n-_xlpm.k+1)/3))))))</f>
        <v>0</v>
      </c>
      <c r="BH134" s="63">
        <f>IF($I134=0,0,IF(OR(BH$140=0,BH$1&lt;$G134,BH$1&gt;$H134+6),0,_xlfn.LET(_xlpm.k,COUNTIFS($J$1:BH$1,"&gt;="&amp;$G134,$J$140:BH$140,"&gt;0"),_xlpm.n,$I134,BH$140*IF($C134="Bell",EXP(-0.5*((_xlpm.k-(_xlpm.n+1)/2)/MAX(_xlpm.n/6,0.5))^2),IF(_xlpm.n&lt;=6,1,MIN(1,_xlpm.k/3,(_xlpm.n-_xlpm.k+1)/3))))))</f>
        <v>0</v>
      </c>
      <c r="BI134" s="63">
        <f>IF($I134=0,0,IF(OR(BI$140=0,BI$1&lt;$G134,BI$1&gt;$H134+6),0,_xlfn.LET(_xlpm.k,COUNTIFS($J$1:BI$1,"&gt;="&amp;$G134,$J$140:BI$140,"&gt;0"),_xlpm.n,$I134,BI$140*IF($C134="Bell",EXP(-0.5*((_xlpm.k-(_xlpm.n+1)/2)/MAX(_xlpm.n/6,0.5))^2),IF(_xlpm.n&lt;=6,1,MIN(1,_xlpm.k/3,(_xlpm.n-_xlpm.k+1)/3))))))</f>
        <v>0</v>
      </c>
      <c r="BJ134" s="63">
        <f>IF($I134=0,0,IF(OR(BJ$140=0,BJ$1&lt;$G134,BJ$1&gt;$H134+6),0,_xlfn.LET(_xlpm.k,COUNTIFS($J$1:BJ$1,"&gt;="&amp;$G134,$J$140:BJ$140,"&gt;0"),_xlpm.n,$I134,BJ$140*IF($C134="Bell",EXP(-0.5*((_xlpm.k-(_xlpm.n+1)/2)/MAX(_xlpm.n/6,0.5))^2),IF(_xlpm.n&lt;=6,1,MIN(1,_xlpm.k/3,(_xlpm.n-_xlpm.k+1)/3))))))</f>
        <v>0</v>
      </c>
      <c r="BK134" s="63">
        <f>IF($I134=0,0,IF(OR(BK$140=0,BK$1&lt;$G134,BK$1&gt;$H134+6),0,_xlfn.LET(_xlpm.k,COUNTIFS($J$1:BK$1,"&gt;="&amp;$G134,$J$140:BK$140,"&gt;0"),_xlpm.n,$I134,BK$140*IF($C134="Bell",EXP(-0.5*((_xlpm.k-(_xlpm.n+1)/2)/MAX(_xlpm.n/6,0.5))^2),IF(_xlpm.n&lt;=6,1,MIN(1,_xlpm.k/3,(_xlpm.n-_xlpm.k+1)/3))))))</f>
        <v>0</v>
      </c>
      <c r="BL134" s="63">
        <f>IF($I134=0,0,IF(OR(BL$140=0,BL$1&lt;$G134,BL$1&gt;$H134+6),0,_xlfn.LET(_xlpm.k,COUNTIFS($J$1:BL$1,"&gt;="&amp;$G134,$J$140:BL$140,"&gt;0"),_xlpm.n,$I134,BL$140*IF($C134="Bell",EXP(-0.5*((_xlpm.k-(_xlpm.n+1)/2)/MAX(_xlpm.n/6,0.5))^2),IF(_xlpm.n&lt;=6,1,MIN(1,_xlpm.k/3,(_xlpm.n-_xlpm.k+1)/3))))))</f>
        <v>0</v>
      </c>
      <c r="BM134" s="63">
        <f>IF($I134=0,0,IF(OR(BM$140=0,BM$1&lt;$G134,BM$1&gt;$H134+6),0,_xlfn.LET(_xlpm.k,COUNTIFS($J$1:BM$1,"&gt;="&amp;$G134,$J$140:BM$140,"&gt;0"),_xlpm.n,$I134,BM$140*IF($C134="Bell",EXP(-0.5*((_xlpm.k-(_xlpm.n+1)/2)/MAX(_xlpm.n/6,0.5))^2),IF(_xlpm.n&lt;=6,1,MIN(1,_xlpm.k/3,(_xlpm.n-_xlpm.k+1)/3))))))</f>
        <v>0</v>
      </c>
      <c r="BN134" s="63">
        <f>IF($I134=0,0,IF(OR(BN$140=0,BN$1&lt;$G134,BN$1&gt;$H134+6),0,_xlfn.LET(_xlpm.k,COUNTIFS($J$1:BN$1,"&gt;="&amp;$G134,$J$140:BN$140,"&gt;0"),_xlpm.n,$I134,BN$140*IF($C134="Bell",EXP(-0.5*((_xlpm.k-(_xlpm.n+1)/2)/MAX(_xlpm.n/6,0.5))^2),IF(_xlpm.n&lt;=6,1,MIN(1,_xlpm.k/3,(_xlpm.n-_xlpm.k+1)/3))))))</f>
        <v>0</v>
      </c>
      <c r="BO134" s="63">
        <f>IF($I134=0,0,IF(OR(BO$140=0,BO$1&lt;$G134,BO$1&gt;$H134+6),0,_xlfn.LET(_xlpm.k,COUNTIFS($J$1:BO$1,"&gt;="&amp;$G134,$J$140:BO$140,"&gt;0"),_xlpm.n,$I134,BO$140*IF($C134="Bell",EXP(-0.5*((_xlpm.k-(_xlpm.n+1)/2)/MAX(_xlpm.n/6,0.5))^2),IF(_xlpm.n&lt;=6,1,MIN(1,_xlpm.k/3,(_xlpm.n-_xlpm.k+1)/3))))))</f>
        <v>0</v>
      </c>
      <c r="BP134" s="63">
        <f>IF($I134=0,0,IF(OR(BP$140=0,BP$1&lt;$G134,BP$1&gt;$H134+6),0,_xlfn.LET(_xlpm.k,COUNTIFS($J$1:BP$1,"&gt;="&amp;$G134,$J$140:BP$140,"&gt;0"),_xlpm.n,$I134,BP$140*IF($C134="Bell",EXP(-0.5*((_xlpm.k-(_xlpm.n+1)/2)/MAX(_xlpm.n/6,0.5))^2),IF(_xlpm.n&lt;=6,1,MIN(1,_xlpm.k/3,(_xlpm.n-_xlpm.k+1)/3))))))</f>
        <v>0</v>
      </c>
      <c r="BQ134" s="63">
        <f>IF($I134=0,0,IF(OR(BQ$140=0,BQ$1&lt;$G134,BQ$1&gt;$H134+6),0,_xlfn.LET(_xlpm.k,COUNTIFS($J$1:BQ$1,"&gt;="&amp;$G134,$J$140:BQ$140,"&gt;0"),_xlpm.n,$I134,BQ$140*IF($C134="Bell",EXP(-0.5*((_xlpm.k-(_xlpm.n+1)/2)/MAX(_xlpm.n/6,0.5))^2),IF(_xlpm.n&lt;=6,1,MIN(1,_xlpm.k/3,(_xlpm.n-_xlpm.k+1)/3))))))</f>
        <v>0</v>
      </c>
      <c r="BR134" s="63">
        <f>IF($I134=0,0,IF(OR(BR$140=0,BR$1&lt;$G134,BR$1&gt;$H134+6),0,_xlfn.LET(_xlpm.k,COUNTIFS($J$1:BR$1,"&gt;="&amp;$G134,$J$140:BR$140,"&gt;0"),_xlpm.n,$I134,BR$140*IF($C134="Bell",EXP(-0.5*((_xlpm.k-(_xlpm.n+1)/2)/MAX(_xlpm.n/6,0.5))^2),IF(_xlpm.n&lt;=6,1,MIN(1,_xlpm.k/3,(_xlpm.n-_xlpm.k+1)/3))))))</f>
        <v>0</v>
      </c>
      <c r="BS134" s="63">
        <f>IF($I134=0,0,IF(OR(BS$140=0,BS$1&lt;$G134,BS$1&gt;$H134+6),0,_xlfn.LET(_xlpm.k,COUNTIFS($J$1:BS$1,"&gt;="&amp;$G134,$J$140:BS$140,"&gt;0"),_xlpm.n,$I134,BS$140*IF($C134="Bell",EXP(-0.5*((_xlpm.k-(_xlpm.n+1)/2)/MAX(_xlpm.n/6,0.5))^2),IF(_xlpm.n&lt;=6,1,MIN(1,_xlpm.k/3,(_xlpm.n-_xlpm.k+1)/3))))))</f>
        <v>0</v>
      </c>
      <c r="BT134" s="63">
        <f>IF($I134=0,0,IF(OR(BT$140=0,BT$1&lt;$G134,BT$1&gt;$H134+6),0,_xlfn.LET(_xlpm.k,COUNTIFS($J$1:BT$1,"&gt;="&amp;$G134,$J$140:BT$140,"&gt;0"),_xlpm.n,$I134,BT$140*IF($C134="Bell",EXP(-0.5*((_xlpm.k-(_xlpm.n+1)/2)/MAX(_xlpm.n/6,0.5))^2),IF(_xlpm.n&lt;=6,1,MIN(1,_xlpm.k/3,(_xlpm.n-_xlpm.k+1)/3))))))</f>
        <v>0</v>
      </c>
      <c r="BU134" s="63">
        <f>IF($I134=0,0,IF(OR(BU$140=0,BU$1&lt;$G134,BU$1&gt;$H134+6),0,_xlfn.LET(_xlpm.k,COUNTIFS($J$1:BU$1,"&gt;="&amp;$G134,$J$140:BU$140,"&gt;0"),_xlpm.n,$I134,BU$140*IF($C134="Bell",EXP(-0.5*((_xlpm.k-(_xlpm.n+1)/2)/MAX(_xlpm.n/6,0.5))^2),IF(_xlpm.n&lt;=6,1,MIN(1,_xlpm.k/3,(_xlpm.n-_xlpm.k+1)/3))))))</f>
        <v>0</v>
      </c>
      <c r="BV134" s="63">
        <f>IF($I134=0,0,IF(OR(BV$140=0,BV$1&lt;$G134,BV$1&gt;$H134+6),0,_xlfn.LET(_xlpm.k,COUNTIFS($J$1:BV$1,"&gt;="&amp;$G134,$J$140:BV$140,"&gt;0"),_xlpm.n,$I134,BV$140*IF($C134="Bell",EXP(-0.5*((_xlpm.k-(_xlpm.n+1)/2)/MAX(_xlpm.n/6,0.5))^2),IF(_xlpm.n&lt;=6,1,MIN(1,_xlpm.k/3,(_xlpm.n-_xlpm.k+1)/3))))))</f>
        <v>0</v>
      </c>
      <c r="BW134" s="63">
        <f>IF($I134=0,0,IF(OR(BW$140=0,BW$1&lt;$G134,BW$1&gt;$H134+6),0,_xlfn.LET(_xlpm.k,COUNTIFS($J$1:BW$1,"&gt;="&amp;$G134,$J$140:BW$140,"&gt;0"),_xlpm.n,$I134,BW$140*IF($C134="Bell",EXP(-0.5*((_xlpm.k-(_xlpm.n+1)/2)/MAX(_xlpm.n/6,0.5))^2),IF(_xlpm.n&lt;=6,1,MIN(1,_xlpm.k/3,(_xlpm.n-_xlpm.k+1)/3))))))</f>
        <v>0</v>
      </c>
      <c r="BX134" s="63">
        <f>IF($I134=0,0,IF(OR(BX$140=0,BX$1&lt;$G134,BX$1&gt;$H134+6),0,_xlfn.LET(_xlpm.k,COUNTIFS($J$1:BX$1,"&gt;="&amp;$G134,$J$140:BX$140,"&gt;0"),_xlpm.n,$I134,BX$140*IF($C134="Bell",EXP(-0.5*((_xlpm.k-(_xlpm.n+1)/2)/MAX(_xlpm.n/6,0.5))^2),IF(_xlpm.n&lt;=6,1,MIN(1,_xlpm.k/3,(_xlpm.n-_xlpm.k+1)/3))))))</f>
        <v>0</v>
      </c>
      <c r="BY134" s="63">
        <f>IF($I134=0,0,IF(OR(BY$140=0,BY$1&lt;$G134,BY$1&gt;$H134+6),0,_xlfn.LET(_xlpm.k,COUNTIFS($J$1:BY$1,"&gt;="&amp;$G134,$J$140:BY$140,"&gt;0"),_xlpm.n,$I134,BY$140*IF($C134="Bell",EXP(-0.5*((_xlpm.k-(_xlpm.n+1)/2)/MAX(_xlpm.n/6,0.5))^2),IF(_xlpm.n&lt;=6,1,MIN(1,_xlpm.k/3,(_xlpm.n-_xlpm.k+1)/3))))))</f>
        <v>0</v>
      </c>
      <c r="BZ134" s="63">
        <f>IF($I134=0,0,IF(OR(BZ$140=0,BZ$1&lt;$G134,BZ$1&gt;$H134+6),0,_xlfn.LET(_xlpm.k,COUNTIFS($J$1:BZ$1,"&gt;="&amp;$G134,$J$140:BZ$140,"&gt;0"),_xlpm.n,$I134,BZ$140*IF($C134="Bell",EXP(-0.5*((_xlpm.k-(_xlpm.n+1)/2)/MAX(_xlpm.n/6,0.5))^2),IF(_xlpm.n&lt;=6,1,MIN(1,_xlpm.k/3,(_xlpm.n-_xlpm.k+1)/3))))))</f>
        <v>0</v>
      </c>
      <c r="CA134" s="63">
        <f>IF($I134=0,0,IF(OR(CA$140=0,CA$1&lt;$G134,CA$1&gt;$H134+6),0,_xlfn.LET(_xlpm.k,COUNTIFS($J$1:CA$1,"&gt;="&amp;$G134,$J$140:CA$140,"&gt;0"),_xlpm.n,$I134,CA$140*IF($C134="Bell",EXP(-0.5*((_xlpm.k-(_xlpm.n+1)/2)/MAX(_xlpm.n/6,0.5))^2),IF(_xlpm.n&lt;=6,1,MIN(1,_xlpm.k/3,(_xlpm.n-_xlpm.k+1)/3))))))</f>
        <v>0</v>
      </c>
      <c r="CB134" s="63">
        <f>IF($I134=0,0,IF(OR(CB$140=0,CB$1&lt;$G134,CB$1&gt;$H134+6),0,_xlfn.LET(_xlpm.k,COUNTIFS($J$1:CB$1,"&gt;="&amp;$G134,$J$140:CB$140,"&gt;0"),_xlpm.n,$I134,CB$140*IF($C134="Bell",EXP(-0.5*((_xlpm.k-(_xlpm.n+1)/2)/MAX(_xlpm.n/6,0.5))^2),IF(_xlpm.n&lt;=6,1,MIN(1,_xlpm.k/3,(_xlpm.n-_xlpm.k+1)/3))))))</f>
        <v>0</v>
      </c>
      <c r="CC134" s="63">
        <f>IF($I134=0,0,IF(OR(CC$140=0,CC$1&lt;$G134,CC$1&gt;$H134+6),0,_xlfn.LET(_xlpm.k,COUNTIFS($J$1:CC$1,"&gt;="&amp;$G134,$J$140:CC$140,"&gt;0"),_xlpm.n,$I134,CC$140*IF($C134="Bell",EXP(-0.5*((_xlpm.k-(_xlpm.n+1)/2)/MAX(_xlpm.n/6,0.5))^2),IF(_xlpm.n&lt;=6,1,MIN(1,_xlpm.k/3,(_xlpm.n-_xlpm.k+1)/3))))))</f>
        <v>0</v>
      </c>
      <c r="CD134" s="63">
        <f>IF($I134=0,0,IF(OR(CD$140=0,CD$1&lt;$G134,CD$1&gt;$H134+6),0,_xlfn.LET(_xlpm.k,COUNTIFS($J$1:CD$1,"&gt;="&amp;$G134,$J$140:CD$140,"&gt;0"),_xlpm.n,$I134,CD$140*IF($C134="Bell",EXP(-0.5*((_xlpm.k-(_xlpm.n+1)/2)/MAX(_xlpm.n/6,0.5))^2),IF(_xlpm.n&lt;=6,1,MIN(1,_xlpm.k/3,(_xlpm.n-_xlpm.k+1)/3))))))</f>
        <v>0</v>
      </c>
      <c r="CE134" s="63">
        <f>IF($I134=0,0,IF(OR(CE$140=0,CE$1&lt;$G134,CE$1&gt;$H134+6),0,_xlfn.LET(_xlpm.k,COUNTIFS($J$1:CE$1,"&gt;="&amp;$G134,$J$140:CE$140,"&gt;0"),_xlpm.n,$I134,CE$140*IF($C134="Bell",EXP(-0.5*((_xlpm.k-(_xlpm.n+1)/2)/MAX(_xlpm.n/6,0.5))^2),IF(_xlpm.n&lt;=6,1,MIN(1,_xlpm.k/3,(_xlpm.n-_xlpm.k+1)/3))))))</f>
        <v>0</v>
      </c>
      <c r="CF134" s="63">
        <f>IF($I134=0,0,IF(OR(CF$140=0,CF$1&lt;$G134,CF$1&gt;$H134+6),0,_xlfn.LET(_xlpm.k,COUNTIFS($J$1:CF$1,"&gt;="&amp;$G134,$J$140:CF$140,"&gt;0"),_xlpm.n,$I134,CF$140*IF($C134="Bell",EXP(-0.5*((_xlpm.k-(_xlpm.n+1)/2)/MAX(_xlpm.n/6,0.5))^2),IF(_xlpm.n&lt;=6,1,MIN(1,_xlpm.k/3,(_xlpm.n-_xlpm.k+1)/3))))))</f>
        <v>0</v>
      </c>
      <c r="CG134" s="63">
        <f>IF($I134=0,0,IF(OR(CG$140=0,CG$1&lt;$G134,CG$1&gt;$H134+6),0,_xlfn.LET(_xlpm.k,COUNTIFS($J$1:CG$1,"&gt;="&amp;$G134,$J$140:CG$140,"&gt;0"),_xlpm.n,$I134,CG$140*IF($C134="Bell",EXP(-0.5*((_xlpm.k-(_xlpm.n+1)/2)/MAX(_xlpm.n/6,0.5))^2),IF(_xlpm.n&lt;=6,1,MIN(1,_xlpm.k/3,(_xlpm.n-_xlpm.k+1)/3))))))</f>
        <v>0</v>
      </c>
      <c r="CH134" s="63">
        <f>IF($I134=0,0,IF(OR(CH$140=0,CH$1&lt;$G134,CH$1&gt;$H134+6),0,_xlfn.LET(_xlpm.k,COUNTIFS($J$1:CH$1,"&gt;="&amp;$G134,$J$140:CH$140,"&gt;0"),_xlpm.n,$I134,CH$140*IF($C134="Bell",EXP(-0.5*((_xlpm.k-(_xlpm.n+1)/2)/MAX(_xlpm.n/6,0.5))^2),IF(_xlpm.n&lt;=6,1,MIN(1,_xlpm.k/3,(_xlpm.n-_xlpm.k+1)/3))))))</f>
        <v>0</v>
      </c>
      <c r="CI134" s="63">
        <f>IF($I134=0,0,IF(OR(CI$140=0,CI$1&lt;$G134,CI$1&gt;$H134+6),0,_xlfn.LET(_xlpm.k,COUNTIFS($J$1:CI$1,"&gt;="&amp;$G134,$J$140:CI$140,"&gt;0"),_xlpm.n,$I134,CI$140*IF($C134="Bell",EXP(-0.5*((_xlpm.k-(_xlpm.n+1)/2)/MAX(_xlpm.n/6,0.5))^2),IF(_xlpm.n&lt;=6,1,MIN(1,_xlpm.k/3,(_xlpm.n-_xlpm.k+1)/3))))))</f>
        <v>0</v>
      </c>
      <c r="CJ134" s="63">
        <f>IF($I134=0,0,IF(OR(CJ$140=0,CJ$1&lt;$G134,CJ$1&gt;$H134+6),0,_xlfn.LET(_xlpm.k,COUNTIFS($J$1:CJ$1,"&gt;="&amp;$G134,$J$140:CJ$140,"&gt;0"),_xlpm.n,$I134,CJ$140*IF($C134="Bell",EXP(-0.5*((_xlpm.k-(_xlpm.n+1)/2)/MAX(_xlpm.n/6,0.5))^2),IF(_xlpm.n&lt;=6,1,MIN(1,_xlpm.k/3,(_xlpm.n-_xlpm.k+1)/3))))))</f>
        <v>0</v>
      </c>
      <c r="CK134" s="63">
        <f>IF($I134=0,0,IF(OR(CK$140=0,CK$1&lt;$G134,CK$1&gt;$H134+6),0,_xlfn.LET(_xlpm.k,COUNTIFS($J$1:CK$1,"&gt;="&amp;$G134,$J$140:CK$140,"&gt;0"),_xlpm.n,$I134,CK$140*IF($C134="Bell",EXP(-0.5*((_xlpm.k-(_xlpm.n+1)/2)/MAX(_xlpm.n/6,0.5))^2),IF(_xlpm.n&lt;=6,1,MIN(1,_xlpm.k/3,(_xlpm.n-_xlpm.k+1)/3))))))</f>
        <v>0</v>
      </c>
      <c r="CL134" s="63">
        <f>IF($I134=0,0,IF(OR(CL$140=0,CL$1&lt;$G134,CL$1&gt;$H134+6),0,_xlfn.LET(_xlpm.k,COUNTIFS($J$1:CL$1,"&gt;="&amp;$G134,$J$140:CL$140,"&gt;0"),_xlpm.n,$I134,CL$140*IF($C134="Bell",EXP(-0.5*((_xlpm.k-(_xlpm.n+1)/2)/MAX(_xlpm.n/6,0.5))^2),IF(_xlpm.n&lt;=6,1,MIN(1,_xlpm.k/3,(_xlpm.n-_xlpm.k+1)/3))))))</f>
        <v>0</v>
      </c>
      <c r="CM134" s="63">
        <f>IF($I134=0,0,IF(OR(CM$140=0,CM$1&lt;$G134,CM$1&gt;$H134+6),0,_xlfn.LET(_xlpm.k,COUNTIFS($J$1:CM$1,"&gt;="&amp;$G134,$J$140:CM$140,"&gt;0"),_xlpm.n,$I134,CM$140*IF($C134="Bell",EXP(-0.5*((_xlpm.k-(_xlpm.n+1)/2)/MAX(_xlpm.n/6,0.5))^2),IF(_xlpm.n&lt;=6,1,MIN(1,_xlpm.k/3,(_xlpm.n-_xlpm.k+1)/3))))))</f>
        <v>0</v>
      </c>
      <c r="CN134" s="63">
        <f>IF($I134=0,0,IF(OR(CN$140=0,CN$1&lt;$G134,CN$1&gt;$H134+6),0,_xlfn.LET(_xlpm.k,COUNTIFS($J$1:CN$1,"&gt;="&amp;$G134,$J$140:CN$140,"&gt;0"),_xlpm.n,$I134,CN$140*IF($C134="Bell",EXP(-0.5*((_xlpm.k-(_xlpm.n+1)/2)/MAX(_xlpm.n/6,0.5))^2),IF(_xlpm.n&lt;=6,1,MIN(1,_xlpm.k/3,(_xlpm.n-_xlpm.k+1)/3))))))</f>
        <v>0</v>
      </c>
      <c r="CO134" s="63">
        <f>IF($I134=0,0,IF(OR(CO$140=0,CO$1&lt;$G134,CO$1&gt;$H134+6),0,_xlfn.LET(_xlpm.k,COUNTIFS($J$1:CO$1,"&gt;="&amp;$G134,$J$140:CO$140,"&gt;0"),_xlpm.n,$I134,CO$140*IF($C134="Bell",EXP(-0.5*((_xlpm.k-(_xlpm.n+1)/2)/MAX(_xlpm.n/6,0.5))^2),IF(_xlpm.n&lt;=6,1,MIN(1,_xlpm.k/3,(_xlpm.n-_xlpm.k+1)/3))))))</f>
        <v>0</v>
      </c>
      <c r="CP134" s="63">
        <f>IF($I134=0,0,IF(OR(CP$140=0,CP$1&lt;$G134,CP$1&gt;$H134+6),0,_xlfn.LET(_xlpm.k,COUNTIFS($J$1:CP$1,"&gt;="&amp;$G134,$J$140:CP$140,"&gt;0"),_xlpm.n,$I134,CP$140*IF($C134="Bell",EXP(-0.5*((_xlpm.k-(_xlpm.n+1)/2)/MAX(_xlpm.n/6,0.5))^2),IF(_xlpm.n&lt;=6,1,MIN(1,_xlpm.k/3,(_xlpm.n-_xlpm.k+1)/3))))))</f>
        <v>0</v>
      </c>
      <c r="CQ134" s="63">
        <f>IF($I134=0,0,IF(OR(CQ$140=0,CQ$1&lt;$G134,CQ$1&gt;$H134+6),0,_xlfn.LET(_xlpm.k,COUNTIFS($J$1:CQ$1,"&gt;="&amp;$G134,$J$140:CQ$140,"&gt;0"),_xlpm.n,$I134,CQ$140*IF($C134="Bell",EXP(-0.5*((_xlpm.k-(_xlpm.n+1)/2)/MAX(_xlpm.n/6,0.5))^2),IF(_xlpm.n&lt;=6,1,MIN(1,_xlpm.k/3,(_xlpm.n-_xlpm.k+1)/3))))))</f>
        <v>0</v>
      </c>
      <c r="CR134" s="63">
        <f>IF($I134=0,0,IF(OR(CR$140=0,CR$1&lt;$G134,CR$1&gt;$H134+6),0,_xlfn.LET(_xlpm.k,COUNTIFS($J$1:CR$1,"&gt;="&amp;$G134,$J$140:CR$140,"&gt;0"),_xlpm.n,$I134,CR$140*IF($C134="Bell",EXP(-0.5*((_xlpm.k-(_xlpm.n+1)/2)/MAX(_xlpm.n/6,0.5))^2),IF(_xlpm.n&lt;=6,1,MIN(1,_xlpm.k/3,(_xlpm.n-_xlpm.k+1)/3))))))</f>
        <v>0</v>
      </c>
      <c r="CS134" s="63">
        <f>IF($I134=0,0,IF(OR(CS$140=0,CS$1&lt;$G134,CS$1&gt;$H134+6),0,_xlfn.LET(_xlpm.k,COUNTIFS($J$1:CS$1,"&gt;="&amp;$G134,$J$140:CS$140,"&gt;0"),_xlpm.n,$I134,CS$140*IF($C134="Bell",EXP(-0.5*((_xlpm.k-(_xlpm.n+1)/2)/MAX(_xlpm.n/6,0.5))^2),IF(_xlpm.n&lt;=6,1,MIN(1,_xlpm.k/3,(_xlpm.n-_xlpm.k+1)/3))))))</f>
        <v>0</v>
      </c>
      <c r="CT134" s="63">
        <f>IF($I134=0,0,IF(OR(CT$140=0,CT$1&lt;$G134,CT$1&gt;$H134+6),0,_xlfn.LET(_xlpm.k,COUNTIFS($J$1:CT$1,"&gt;="&amp;$G134,$J$140:CT$140,"&gt;0"),_xlpm.n,$I134,CT$140*IF($C134="Bell",EXP(-0.5*((_xlpm.k-(_xlpm.n+1)/2)/MAX(_xlpm.n/6,0.5))^2),IF(_xlpm.n&lt;=6,1,MIN(1,_xlpm.k/3,(_xlpm.n-_xlpm.k+1)/3))))))</f>
        <v>0</v>
      </c>
      <c r="CU134" s="63">
        <f>IF($I134=0,0,IF(OR(CU$140=0,CU$1&lt;$G134,CU$1&gt;$H134+6),0,_xlfn.LET(_xlpm.k,COUNTIFS($J$1:CU$1,"&gt;="&amp;$G134,$J$140:CU$140,"&gt;0"),_xlpm.n,$I134,CU$140*IF($C134="Bell",EXP(-0.5*((_xlpm.k-(_xlpm.n+1)/2)/MAX(_xlpm.n/6,0.5))^2),IF(_xlpm.n&lt;=6,1,MIN(1,_xlpm.k/3,(_xlpm.n-_xlpm.k+1)/3))))))</f>
        <v>0</v>
      </c>
      <c r="CV134" s="63">
        <f>IF($I134=0,0,IF(OR(CV$140=0,CV$1&lt;$G134,CV$1&gt;$H134+6),0,_xlfn.LET(_xlpm.k,COUNTIFS($J$1:CV$1,"&gt;="&amp;$G134,$J$140:CV$140,"&gt;0"),_xlpm.n,$I134,CV$140*IF($C134="Bell",EXP(-0.5*((_xlpm.k-(_xlpm.n+1)/2)/MAX(_xlpm.n/6,0.5))^2),IF(_xlpm.n&lt;=6,1,MIN(1,_xlpm.k/3,(_xlpm.n-_xlpm.k+1)/3))))))</f>
        <v>0</v>
      </c>
      <c r="CW134" s="63">
        <f>IF($I134=0,0,IF(OR(CW$140=0,CW$1&lt;$G134,CW$1&gt;$H134+6),0,_xlfn.LET(_xlpm.k,COUNTIFS($J$1:CW$1,"&gt;="&amp;$G134,$J$140:CW$140,"&gt;0"),_xlpm.n,$I134,CW$140*IF($C134="Bell",EXP(-0.5*((_xlpm.k-(_xlpm.n+1)/2)/MAX(_xlpm.n/6,0.5))^2),IF(_xlpm.n&lt;=6,1,MIN(1,_xlpm.k/3,(_xlpm.n-_xlpm.k+1)/3))))))</f>
        <v>0</v>
      </c>
      <c r="CX134" s="63">
        <f>IF($I134=0,0,IF(OR(CX$140=0,CX$1&lt;$G134,CX$1&gt;$H134+6),0,_xlfn.LET(_xlpm.k,COUNTIFS($J$1:CX$1,"&gt;="&amp;$G134,$J$140:CX$140,"&gt;0"),_xlpm.n,$I134,CX$140*IF($C134="Bell",EXP(-0.5*((_xlpm.k-(_xlpm.n+1)/2)/MAX(_xlpm.n/6,0.5))^2),IF(_xlpm.n&lt;=6,1,MIN(1,_xlpm.k/3,(_xlpm.n-_xlpm.k+1)/3))))))</f>
        <v>0</v>
      </c>
      <c r="CY134" s="63">
        <f>IF($I134=0,0,IF(OR(CY$140=0,CY$1&lt;$G134,CY$1&gt;$H134+6),0,_xlfn.LET(_xlpm.k,COUNTIFS($J$1:CY$1,"&gt;="&amp;$G134,$J$140:CY$140,"&gt;0"),_xlpm.n,$I134,CY$140*IF($C134="Bell",EXP(-0.5*((_xlpm.k-(_xlpm.n+1)/2)/MAX(_xlpm.n/6,0.5))^2),IF(_xlpm.n&lt;=6,1,MIN(1,_xlpm.k/3,(_xlpm.n-_xlpm.k+1)/3))))))</f>
        <v>0</v>
      </c>
      <c r="CZ134" s="63">
        <f>IF($I134=0,0,IF(OR(CZ$140=0,CZ$1&lt;$G134,CZ$1&gt;$H134+6),0,_xlfn.LET(_xlpm.k,COUNTIFS($J$1:CZ$1,"&gt;="&amp;$G134,$J$140:CZ$140,"&gt;0"),_xlpm.n,$I134,CZ$140*IF($C134="Bell",EXP(-0.5*((_xlpm.k-(_xlpm.n+1)/2)/MAX(_xlpm.n/6,0.5))^2),IF(_xlpm.n&lt;=6,1,MIN(1,_xlpm.k/3,(_xlpm.n-_xlpm.k+1)/3))))))</f>
        <v>0</v>
      </c>
      <c r="DA134" s="63">
        <f>IF($I134=0,0,IF(OR(DA$140=0,DA$1&lt;$G134,DA$1&gt;$H134+6),0,_xlfn.LET(_xlpm.k,COUNTIFS($J$1:DA$1,"&gt;="&amp;$G134,$J$140:DA$140,"&gt;0"),_xlpm.n,$I134,DA$140*IF($C134="Bell",EXP(-0.5*((_xlpm.k-(_xlpm.n+1)/2)/MAX(_xlpm.n/6,0.5))^2),IF(_xlpm.n&lt;=6,1,MIN(1,_xlpm.k/3,(_xlpm.n-_xlpm.k+1)/3))))))</f>
        <v>0</v>
      </c>
      <c r="DB134" s="63">
        <f>IF($I134=0,0,IF(OR(DB$140=0,DB$1&lt;$G134,DB$1&gt;$H134+6),0,_xlfn.LET(_xlpm.k,COUNTIFS($J$1:DB$1,"&gt;="&amp;$G134,$J$140:DB$140,"&gt;0"),_xlpm.n,$I134,DB$140*IF($C134="Bell",EXP(-0.5*((_xlpm.k-(_xlpm.n+1)/2)/MAX(_xlpm.n/6,0.5))^2),IF(_xlpm.n&lt;=6,1,MIN(1,_xlpm.k/3,(_xlpm.n-_xlpm.k+1)/3))))))</f>
        <v>0</v>
      </c>
      <c r="DC134" s="63">
        <f>IF($I134=0,0,IF(OR(DC$140=0,DC$1&lt;$G134,DC$1&gt;$H134+6),0,_xlfn.LET(_xlpm.k,COUNTIFS($J$1:DC$1,"&gt;="&amp;$G134,$J$140:DC$140,"&gt;0"),_xlpm.n,$I134,DC$140*IF($C134="Bell",EXP(-0.5*((_xlpm.k-(_xlpm.n+1)/2)/MAX(_xlpm.n/6,0.5))^2),IF(_xlpm.n&lt;=6,1,MIN(1,_xlpm.k/3,(_xlpm.n-_xlpm.k+1)/3))))))</f>
        <v>0</v>
      </c>
      <c r="DD134" s="63">
        <f>IF($I134=0,0,IF(OR(DD$140=0,DD$1&lt;$G134,DD$1&gt;$H134+6),0,_xlfn.LET(_xlpm.k,COUNTIFS($J$1:DD$1,"&gt;="&amp;$G134,$J$140:DD$140,"&gt;0"),_xlpm.n,$I134,DD$140*IF($C134="Bell",EXP(-0.5*((_xlpm.k-(_xlpm.n+1)/2)/MAX(_xlpm.n/6,0.5))^2),IF(_xlpm.n&lt;=6,1,MIN(1,_xlpm.k/3,(_xlpm.n-_xlpm.k+1)/3))))))</f>
        <v>0</v>
      </c>
      <c r="DE134" s="63">
        <f>IF($I134=0,0,IF(OR(DE$140=0,DE$1&lt;$G134,DE$1&gt;$H134+6),0,_xlfn.LET(_xlpm.k,COUNTIFS($J$1:DE$1,"&gt;="&amp;$G134,$J$140:DE$140,"&gt;0"),_xlpm.n,$I134,DE$140*IF($C134="Bell",EXP(-0.5*((_xlpm.k-(_xlpm.n+1)/2)/MAX(_xlpm.n/6,0.5))^2),IF(_xlpm.n&lt;=6,1,MIN(1,_xlpm.k/3,(_xlpm.n-_xlpm.k+1)/3))))))</f>
        <v>0</v>
      </c>
      <c r="DF134" s="63">
        <f>IF($I134=0,0,IF(OR(DF$140=0,DF$1&lt;$G134,DF$1&gt;$H134+6),0,_xlfn.LET(_xlpm.k,COUNTIFS($J$1:DF$1,"&gt;="&amp;$G134,$J$140:DF$140,"&gt;0"),_xlpm.n,$I134,DF$140*IF($C134="Bell",EXP(-0.5*((_xlpm.k-(_xlpm.n+1)/2)/MAX(_xlpm.n/6,0.5))^2),IF(_xlpm.n&lt;=6,1,MIN(1,_xlpm.k/3,(_xlpm.n-_xlpm.k+1)/3))))))</f>
        <v>0</v>
      </c>
      <c r="DG134" s="63">
        <f>IF($I134=0,0,IF(OR(DG$140=0,DG$1&lt;$G134,DG$1&gt;$H134+6),0,_xlfn.LET(_xlpm.k,COUNTIFS($J$1:DG$1,"&gt;="&amp;$G134,$J$140:DG$140,"&gt;0"),_xlpm.n,$I134,DG$140*IF($C134="Bell",EXP(-0.5*((_xlpm.k-(_xlpm.n+1)/2)/MAX(_xlpm.n/6,0.5))^2),IF(_xlpm.n&lt;=6,1,MIN(1,_xlpm.k/3,(_xlpm.n-_xlpm.k+1)/3))))))</f>
        <v>0</v>
      </c>
      <c r="DH134" s="63">
        <f>IF($I134=0,0,IF(OR(DH$140=0,DH$1&lt;$G134,DH$1&gt;$H134+6),0,_xlfn.LET(_xlpm.k,COUNTIFS($J$1:DH$1,"&gt;="&amp;$G134,$J$140:DH$140,"&gt;0"),_xlpm.n,$I134,DH$140*IF($C134="Bell",EXP(-0.5*((_xlpm.k-(_xlpm.n+1)/2)/MAX(_xlpm.n/6,0.5))^2),IF(_xlpm.n&lt;=6,1,MIN(1,_xlpm.k/3,(_xlpm.n-_xlpm.k+1)/3))))))</f>
        <v>0</v>
      </c>
      <c r="DI134" s="63">
        <f>IF($I134=0,0,IF(OR(DI$140=0,DI$1&lt;$G134,DI$1&gt;$H134+6),0,_xlfn.LET(_xlpm.k,COUNTIFS($J$1:DI$1,"&gt;="&amp;$G134,$J$140:DI$140,"&gt;0"),_xlpm.n,$I134,DI$140*IF($C134="Bell",EXP(-0.5*((_xlpm.k-(_xlpm.n+1)/2)/MAX(_xlpm.n/6,0.5))^2),IF(_xlpm.n&lt;=6,1,MIN(1,_xlpm.k/3,(_xlpm.n-_xlpm.k+1)/3))))))</f>
        <v>0</v>
      </c>
      <c r="DJ134" s="63">
        <f>IF($I134=0,0,IF(OR(DJ$140=0,DJ$1&lt;$G134,DJ$1&gt;$H134+6),0,_xlfn.LET(_xlpm.k,COUNTIFS($J$1:DJ$1,"&gt;="&amp;$G134,$J$140:DJ$140,"&gt;0"),_xlpm.n,$I134,DJ$140*IF($C134="Bell",EXP(-0.5*((_xlpm.k-(_xlpm.n+1)/2)/MAX(_xlpm.n/6,0.5))^2),IF(_xlpm.n&lt;=6,1,MIN(1,_xlpm.k/3,(_xlpm.n-_xlpm.k+1)/3))))))</f>
        <v>0</v>
      </c>
      <c r="DK134" s="63">
        <f>IF($I134=0,0,IF(OR(DK$140=0,DK$1&lt;$G134,DK$1&gt;$H134+6),0,_xlfn.LET(_xlpm.k,COUNTIFS($J$1:DK$1,"&gt;="&amp;$G134,$J$140:DK$140,"&gt;0"),_xlpm.n,$I134,DK$140*IF($C134="Bell",EXP(-0.5*((_xlpm.k-(_xlpm.n+1)/2)/MAX(_xlpm.n/6,0.5))^2),IF(_xlpm.n&lt;=6,1,MIN(1,_xlpm.k/3,(_xlpm.n-_xlpm.k+1)/3))))))</f>
        <v>0</v>
      </c>
      <c r="DL134" s="63">
        <f>IF($I134=0,0,IF(OR(DL$140=0,DL$1&lt;$G134,DL$1&gt;$H134+6),0,_xlfn.LET(_xlpm.k,COUNTIFS($J$1:DL$1,"&gt;="&amp;$G134,$J$140:DL$140,"&gt;0"),_xlpm.n,$I134,DL$140*IF($C134="Bell",EXP(-0.5*((_xlpm.k-(_xlpm.n+1)/2)/MAX(_xlpm.n/6,0.5))^2),IF(_xlpm.n&lt;=6,1,MIN(1,_xlpm.k/3,(_xlpm.n-_xlpm.k+1)/3))))))</f>
        <v>0</v>
      </c>
      <c r="DM134" s="63">
        <f>IF($I134=0,0,IF(OR(DM$140=0,DM$1&lt;$G134,DM$1&gt;$H134+6),0,_xlfn.LET(_xlpm.k,COUNTIFS($J$1:DM$1,"&gt;="&amp;$G134,$J$140:DM$140,"&gt;0"),_xlpm.n,$I134,DM$140*IF($C134="Bell",EXP(-0.5*((_xlpm.k-(_xlpm.n+1)/2)/MAX(_xlpm.n/6,0.5))^2),IF(_xlpm.n&lt;=6,1,MIN(1,_xlpm.k/3,(_xlpm.n-_xlpm.k+1)/3))))))</f>
        <v>0</v>
      </c>
      <c r="DN134" s="63">
        <f>IF($I134=0,0,IF(OR(DN$140=0,DN$1&lt;$G134,DN$1&gt;$H134+6),0,_xlfn.LET(_xlpm.k,COUNTIFS($J$1:DN$1,"&gt;="&amp;$G134,$J$140:DN$140,"&gt;0"),_xlpm.n,$I134,DN$140*IF($C134="Bell",EXP(-0.5*((_xlpm.k-(_xlpm.n+1)/2)/MAX(_xlpm.n/6,0.5))^2),IF(_xlpm.n&lt;=6,1,MIN(1,_xlpm.k/3,(_xlpm.n-_xlpm.k+1)/3))))))</f>
        <v>0</v>
      </c>
      <c r="DO134" s="63">
        <f>IF($I134=0,0,IF(OR(DO$140=0,DO$1&lt;$G134,DO$1&gt;$H134+6),0,_xlfn.LET(_xlpm.k,COUNTIFS($J$1:DO$1,"&gt;="&amp;$G134,$J$140:DO$140,"&gt;0"),_xlpm.n,$I134,DO$140*IF($C134="Bell",EXP(-0.5*((_xlpm.k-(_xlpm.n+1)/2)/MAX(_xlpm.n/6,0.5))^2),IF(_xlpm.n&lt;=6,1,MIN(1,_xlpm.k/3,(_xlpm.n-_xlpm.k+1)/3))))))</f>
        <v>0</v>
      </c>
      <c r="DP134" s="63">
        <f>IF($I134=0,0,IF(OR(DP$140=0,DP$1&lt;$G134,DP$1&gt;$H134+6),0,_xlfn.LET(_xlpm.k,COUNTIFS($J$1:DP$1,"&gt;="&amp;$G134,$J$140:DP$140,"&gt;0"),_xlpm.n,$I134,DP$140*IF($C134="Bell",EXP(-0.5*((_xlpm.k-(_xlpm.n+1)/2)/MAX(_xlpm.n/6,0.5))^2),IF(_xlpm.n&lt;=6,1,MIN(1,_xlpm.k/3,(_xlpm.n-_xlpm.k+1)/3))))))</f>
        <v>0</v>
      </c>
      <c r="DQ134" s="63">
        <f>IF($I134=0,0,IF(OR(DQ$140=0,DQ$1&lt;$G134,DQ$1&gt;$H134+6),0,_xlfn.LET(_xlpm.k,COUNTIFS($J$1:DQ$1,"&gt;="&amp;$G134,$J$140:DQ$140,"&gt;0"),_xlpm.n,$I134,DQ$140*IF($C134="Bell",EXP(-0.5*((_xlpm.k-(_xlpm.n+1)/2)/MAX(_xlpm.n/6,0.5))^2),IF(_xlpm.n&lt;=6,1,MIN(1,_xlpm.k/3,(_xlpm.n-_xlpm.k+1)/3))))))</f>
        <v>0</v>
      </c>
      <c r="DR134" s="63">
        <f>IF($I134=0,0,IF(OR(DR$140=0,DR$1&lt;$G134,DR$1&gt;$H134+6),0,_xlfn.LET(_xlpm.k,COUNTIFS($J$1:DR$1,"&gt;="&amp;$G134,$J$140:DR$140,"&gt;0"),_xlpm.n,$I134,DR$140*IF($C134="Bell",EXP(-0.5*((_xlpm.k-(_xlpm.n+1)/2)/MAX(_xlpm.n/6,0.5))^2),IF(_xlpm.n&lt;=6,1,MIN(1,_xlpm.k/3,(_xlpm.n-_xlpm.k+1)/3))))))</f>
        <v>0</v>
      </c>
      <c r="DS134" s="63">
        <f>IF($I134=0,0,IF(OR(DS$140=0,DS$1&lt;$G134,DS$1&gt;$H134+6),0,_xlfn.LET(_xlpm.k,COUNTIFS($J$1:DS$1,"&gt;="&amp;$G134,$J$140:DS$140,"&gt;0"),_xlpm.n,$I134,DS$140*IF($C134="Bell",EXP(-0.5*((_xlpm.k-(_xlpm.n+1)/2)/MAX(_xlpm.n/6,0.5))^2),IF(_xlpm.n&lt;=6,1,MIN(1,_xlpm.k/3,(_xlpm.n-_xlpm.k+1)/3))))))</f>
        <v>0</v>
      </c>
      <c r="DT134" s="63">
        <f>IF($I134=0,0,IF(OR(DT$140=0,DT$1&lt;$G134,DT$1&gt;$H134+6),0,_xlfn.LET(_xlpm.k,COUNTIFS($J$1:DT$1,"&gt;="&amp;$G134,$J$140:DT$140,"&gt;0"),_xlpm.n,$I134,DT$140*IF($C134="Bell",EXP(-0.5*((_xlpm.k-(_xlpm.n+1)/2)/MAX(_xlpm.n/6,0.5))^2),IF(_xlpm.n&lt;=6,1,MIN(1,_xlpm.k/3,(_xlpm.n-_xlpm.k+1)/3))))))</f>
        <v>0</v>
      </c>
      <c r="DU134" s="63">
        <f>IF($I134=0,0,IF(OR(DU$140=0,DU$1&lt;$G134,DU$1&gt;$H134+6),0,_xlfn.LET(_xlpm.k,COUNTIFS($J$1:DU$1,"&gt;="&amp;$G134,$J$140:DU$140,"&gt;0"),_xlpm.n,$I134,DU$140*IF($C134="Bell",EXP(-0.5*((_xlpm.k-(_xlpm.n+1)/2)/MAX(_xlpm.n/6,0.5))^2),IF(_xlpm.n&lt;=6,1,MIN(1,_xlpm.k/3,(_xlpm.n-_xlpm.k+1)/3))))))</f>
        <v>0</v>
      </c>
      <c r="DV134" s="63">
        <f>IF($I134=0,0,IF(OR(DV$140=0,DV$1&lt;$G134,DV$1&gt;$H134+6),0,_xlfn.LET(_xlpm.k,COUNTIFS($J$1:DV$1,"&gt;="&amp;$G134,$J$140:DV$140,"&gt;0"),_xlpm.n,$I134,DV$140*IF($C134="Bell",EXP(-0.5*((_xlpm.k-(_xlpm.n+1)/2)/MAX(_xlpm.n/6,0.5))^2),IF(_xlpm.n&lt;=6,1,MIN(1,_xlpm.k/3,(_xlpm.n-_xlpm.k+1)/3))))))</f>
        <v>0</v>
      </c>
      <c r="DW134" s="63">
        <f>IF($I134=0,0,IF(OR(DW$140=0,DW$1&lt;$G134,DW$1&gt;$H134+6),0,_xlfn.LET(_xlpm.k,COUNTIFS($J$1:DW$1,"&gt;="&amp;$G134,$J$140:DW$140,"&gt;0"),_xlpm.n,$I134,DW$140*IF($C134="Bell",EXP(-0.5*((_xlpm.k-(_xlpm.n+1)/2)/MAX(_xlpm.n/6,0.5))^2),IF(_xlpm.n&lt;=6,1,MIN(1,_xlpm.k/3,(_xlpm.n-_xlpm.k+1)/3))))))</f>
        <v>0</v>
      </c>
      <c r="DX134" s="63">
        <f>IF($I134=0,0,IF(OR(DX$140=0,DX$1&lt;$G134,DX$1&gt;$H134+6),0,_xlfn.LET(_xlpm.k,COUNTIFS($J$1:DX$1,"&gt;="&amp;$G134,$J$140:DX$140,"&gt;0"),_xlpm.n,$I134,DX$140*IF($C134="Bell",EXP(-0.5*((_xlpm.k-(_xlpm.n+1)/2)/MAX(_xlpm.n/6,0.5))^2),IF(_xlpm.n&lt;=6,1,MIN(1,_xlpm.k/3,(_xlpm.n-_xlpm.k+1)/3))))))</f>
        <v>0</v>
      </c>
      <c r="DY134" s="63">
        <f>IF($I134=0,0,IF(OR(DY$140=0,DY$1&lt;$G134,DY$1&gt;$H134+6),0,_xlfn.LET(_xlpm.k,COUNTIFS($J$1:DY$1,"&gt;="&amp;$G134,$J$140:DY$140,"&gt;0"),_xlpm.n,$I134,DY$140*IF($C134="Bell",EXP(-0.5*((_xlpm.k-(_xlpm.n+1)/2)/MAX(_xlpm.n/6,0.5))^2),IF(_xlpm.n&lt;=6,1,MIN(1,_xlpm.k/3,(_xlpm.n-_xlpm.k+1)/3))))))</f>
        <v>0</v>
      </c>
      <c r="DZ134" s="63">
        <f>IF($I134=0,0,IF(OR(DZ$140=0,DZ$1&lt;$G134,DZ$1&gt;$H134+6),0,_xlfn.LET(_xlpm.k,COUNTIFS($J$1:DZ$1,"&gt;="&amp;$G134,$J$140:DZ$140,"&gt;0"),_xlpm.n,$I134,DZ$140*IF($C134="Bell",EXP(-0.5*((_xlpm.k-(_xlpm.n+1)/2)/MAX(_xlpm.n/6,0.5))^2),IF(_xlpm.n&lt;=6,1,MIN(1,_xlpm.k/3,(_xlpm.n-_xlpm.k+1)/3))))))</f>
        <v>0</v>
      </c>
      <c r="EA134" s="63">
        <f>IF($I134=0,0,IF(OR(EA$140=0,EA$1&lt;$G134,EA$1&gt;$H134+6),0,_xlfn.LET(_xlpm.k,COUNTIFS($J$1:EA$1,"&gt;="&amp;$G134,$J$140:EA$140,"&gt;0"),_xlpm.n,$I134,EA$140*IF($C134="Bell",EXP(-0.5*((_xlpm.k-(_xlpm.n+1)/2)/MAX(_xlpm.n/6,0.5))^2),IF(_xlpm.n&lt;=6,1,MIN(1,_xlpm.k/3,(_xlpm.n-_xlpm.k+1)/3))))))</f>
        <v>0</v>
      </c>
      <c r="EB134" s="63">
        <f>IF($I134=0,0,IF(OR(EB$140=0,EB$1&lt;$G134,EB$1&gt;$H134+6),0,_xlfn.LET(_xlpm.k,COUNTIFS($J$1:EB$1,"&gt;="&amp;$G134,$J$140:EB$140,"&gt;0"),_xlpm.n,$I134,EB$140*IF($C134="Bell",EXP(-0.5*((_xlpm.k-(_xlpm.n+1)/2)/MAX(_xlpm.n/6,0.5))^2),IF(_xlpm.n&lt;=6,1,MIN(1,_xlpm.k/3,(_xlpm.n-_xlpm.k+1)/3))))))</f>
        <v>0</v>
      </c>
      <c r="EC134" s="63">
        <f>IF($I134=0,0,IF(OR(EC$140=0,EC$1&lt;$G134,EC$1&gt;$H134+6),0,_xlfn.LET(_xlpm.k,COUNTIFS($J$1:EC$1,"&gt;="&amp;$G134,$J$140:EC$140,"&gt;0"),_xlpm.n,$I134,EC$140*IF($C134="Bell",EXP(-0.5*((_xlpm.k-(_xlpm.n+1)/2)/MAX(_xlpm.n/6,0.5))^2),IF(_xlpm.n&lt;=6,1,MIN(1,_xlpm.k/3,(_xlpm.n-_xlpm.k+1)/3))))))</f>
        <v>0</v>
      </c>
      <c r="ED134" s="63">
        <f>IF($I134=0,0,IF(OR(ED$140=0,ED$1&lt;$G134,ED$1&gt;$H134+6),0,_xlfn.LET(_xlpm.k,COUNTIFS($J$1:ED$1,"&gt;="&amp;$G134,$J$140:ED$140,"&gt;0"),_xlpm.n,$I134,ED$140*IF($C134="Bell",EXP(-0.5*((_xlpm.k-(_xlpm.n+1)/2)/MAX(_xlpm.n/6,0.5))^2),IF(_xlpm.n&lt;=6,1,MIN(1,_xlpm.k/3,(_xlpm.n-_xlpm.k+1)/3))))))</f>
        <v>0</v>
      </c>
      <c r="EE134" s="63">
        <f>IF($I134=0,0,IF(OR(EE$140=0,EE$1&lt;$G134,EE$1&gt;$H134+6),0,_xlfn.LET(_xlpm.k,COUNTIFS($J$1:EE$1,"&gt;="&amp;$G134,$J$140:EE$140,"&gt;0"),_xlpm.n,$I134,EE$140*IF($C134="Bell",EXP(-0.5*((_xlpm.k-(_xlpm.n+1)/2)/MAX(_xlpm.n/6,0.5))^2),IF(_xlpm.n&lt;=6,1,MIN(1,_xlpm.k/3,(_xlpm.n-_xlpm.k+1)/3))))))</f>
        <v>0</v>
      </c>
      <c r="EF134" s="63">
        <f>IF($I134=0,0,IF(OR(EF$140=0,EF$1&lt;$G134,EF$1&gt;$H134+6),0,_xlfn.LET(_xlpm.k,COUNTIFS($J$1:EF$1,"&gt;="&amp;$G134,$J$140:EF$140,"&gt;0"),_xlpm.n,$I134,EF$140*IF($C134="Bell",EXP(-0.5*((_xlpm.k-(_xlpm.n+1)/2)/MAX(_xlpm.n/6,0.5))^2),IF(_xlpm.n&lt;=6,1,MIN(1,_xlpm.k/3,(_xlpm.n-_xlpm.k+1)/3))))))</f>
        <v>0</v>
      </c>
      <c r="EG134" s="63">
        <f>IF($I134=0,0,IF(OR(EG$140=0,EG$1&lt;$G134,EG$1&gt;$H134+6),0,_xlfn.LET(_xlpm.k,COUNTIFS($J$1:EG$1,"&gt;="&amp;$G134,$J$140:EG$140,"&gt;0"),_xlpm.n,$I134,EG$140*IF($C134="Bell",EXP(-0.5*((_xlpm.k-(_xlpm.n+1)/2)/MAX(_xlpm.n/6,0.5))^2),IF(_xlpm.n&lt;=6,1,MIN(1,_xlpm.k/3,(_xlpm.n-_xlpm.k+1)/3))))))</f>
        <v>0</v>
      </c>
      <c r="EH134" s="63">
        <f>IF($I134=0,0,IF(OR(EH$140=0,EH$1&lt;$G134,EH$1&gt;$H134+6),0,_xlfn.LET(_xlpm.k,COUNTIFS($J$1:EH$1,"&gt;="&amp;$G134,$J$140:EH$140,"&gt;0"),_xlpm.n,$I134,EH$140*IF($C134="Bell",EXP(-0.5*((_xlpm.k-(_xlpm.n+1)/2)/MAX(_xlpm.n/6,0.5))^2),IF(_xlpm.n&lt;=6,1,MIN(1,_xlpm.k/3,(_xlpm.n-_xlpm.k+1)/3))))))</f>
        <v>0</v>
      </c>
      <c r="EI134" s="63">
        <f>IF($I134=0,0,IF(OR(EI$140=0,EI$1&lt;$G134,EI$1&gt;$H134+6),0,_xlfn.LET(_xlpm.k,COUNTIFS($J$1:EI$1,"&gt;="&amp;$G134,$J$140:EI$140,"&gt;0"),_xlpm.n,$I134,EI$140*IF($C134="Bell",EXP(-0.5*((_xlpm.k-(_xlpm.n+1)/2)/MAX(_xlpm.n/6,0.5))^2),IF(_xlpm.n&lt;=6,1,MIN(1,_xlpm.k/3,(_xlpm.n-_xlpm.k+1)/3))))))</f>
        <v>0</v>
      </c>
      <c r="EJ134" s="63">
        <f>IF($I134=0,0,IF(OR(EJ$140=0,EJ$1&lt;$G134,EJ$1&gt;$H134+6),0,_xlfn.LET(_xlpm.k,COUNTIFS($J$1:EJ$1,"&gt;="&amp;$G134,$J$140:EJ$140,"&gt;0"),_xlpm.n,$I134,EJ$140*IF($C134="Bell",EXP(-0.5*((_xlpm.k-(_xlpm.n+1)/2)/MAX(_xlpm.n/6,0.5))^2),IF(_xlpm.n&lt;=6,1,MIN(1,_xlpm.k/3,(_xlpm.n-_xlpm.k+1)/3))))))</f>
        <v>0</v>
      </c>
      <c r="EK134" s="63">
        <f>IF($I134=0,0,IF(OR(EK$140=0,EK$1&lt;$G134,EK$1&gt;$H134+6),0,_xlfn.LET(_xlpm.k,COUNTIFS($J$1:EK$1,"&gt;="&amp;$G134,$J$140:EK$140,"&gt;0"),_xlpm.n,$I134,EK$140*IF($C134="Bell",EXP(-0.5*((_xlpm.k-(_xlpm.n+1)/2)/MAX(_xlpm.n/6,0.5))^2),IF(_xlpm.n&lt;=6,1,MIN(1,_xlpm.k/3,(_xlpm.n-_xlpm.k+1)/3))))))</f>
        <v>0</v>
      </c>
      <c r="EL134" s="63">
        <f>IF($I134=0,0,IF(OR(EL$140=0,EL$1&lt;$G134,EL$1&gt;$H134+6),0,_xlfn.LET(_xlpm.k,COUNTIFS($J$1:EL$1,"&gt;="&amp;$G134,$J$140:EL$140,"&gt;0"),_xlpm.n,$I134,EL$140*IF($C134="Bell",EXP(-0.5*((_xlpm.k-(_xlpm.n+1)/2)/MAX(_xlpm.n/6,0.5))^2),IF(_xlpm.n&lt;=6,1,MIN(1,_xlpm.k/3,(_xlpm.n-_xlpm.k+1)/3))))))</f>
        <v>0</v>
      </c>
      <c r="EM134" s="63">
        <f>IF($I134=0,0,IF(OR(EM$140=0,EM$1&lt;$G134,EM$1&gt;$H134+6),0,_xlfn.LET(_xlpm.k,COUNTIFS($J$1:EM$1,"&gt;="&amp;$G134,$J$140:EM$140,"&gt;0"),_xlpm.n,$I134,EM$140*IF($C134="Bell",EXP(-0.5*((_xlpm.k-(_xlpm.n+1)/2)/MAX(_xlpm.n/6,0.5))^2),IF(_xlpm.n&lt;=6,1,MIN(1,_xlpm.k/3,(_xlpm.n-_xlpm.k+1)/3))))))</f>
        <v>0</v>
      </c>
      <c r="EN134" s="63">
        <f>IF($I134=0,0,IF(OR(EN$140=0,EN$1&lt;$G134,EN$1&gt;$H134+6),0,_xlfn.LET(_xlpm.k,COUNTIFS($J$1:EN$1,"&gt;="&amp;$G134,$J$140:EN$140,"&gt;0"),_xlpm.n,$I134,EN$140*IF($C134="Bell",EXP(-0.5*((_xlpm.k-(_xlpm.n+1)/2)/MAX(_xlpm.n/6,0.5))^2),IF(_xlpm.n&lt;=6,1,MIN(1,_xlpm.k/3,(_xlpm.n-_xlpm.k+1)/3))))))</f>
        <v>0</v>
      </c>
      <c r="EO134" s="63">
        <f>IF($I134=0,0,IF(OR(EO$140=0,EO$1&lt;$G134,EO$1&gt;$H134+6),0,_xlfn.LET(_xlpm.k,COUNTIFS($J$1:EO$1,"&gt;="&amp;$G134,$J$140:EO$140,"&gt;0"),_xlpm.n,$I134,EO$140*IF($C134="Bell",EXP(-0.5*((_xlpm.k-(_xlpm.n+1)/2)/MAX(_xlpm.n/6,0.5))^2),IF(_xlpm.n&lt;=6,1,MIN(1,_xlpm.k/3,(_xlpm.n-_xlpm.k+1)/3))))))</f>
        <v>0</v>
      </c>
      <c r="EP134" s="63">
        <f>IF($I134=0,0,IF(OR(EP$140=0,EP$1&lt;$G134,EP$1&gt;$H134+6),0,_xlfn.LET(_xlpm.k,COUNTIFS($J$1:EP$1,"&gt;="&amp;$G134,$J$140:EP$140,"&gt;0"),_xlpm.n,$I134,EP$140*IF($C134="Bell",EXP(-0.5*((_xlpm.k-(_xlpm.n+1)/2)/MAX(_xlpm.n/6,0.5))^2),IF(_xlpm.n&lt;=6,1,MIN(1,_xlpm.k/3,(_xlpm.n-_xlpm.k+1)/3))))))</f>
        <v>0</v>
      </c>
      <c r="EQ134" s="63">
        <f>IF($I134=0,0,IF(OR(EQ$140=0,EQ$1&lt;$G134,EQ$1&gt;$H134+6),0,_xlfn.LET(_xlpm.k,COUNTIFS($J$1:EQ$1,"&gt;="&amp;$G134,$J$140:EQ$140,"&gt;0"),_xlpm.n,$I134,EQ$140*IF($C134="Bell",EXP(-0.5*((_xlpm.k-(_xlpm.n+1)/2)/MAX(_xlpm.n/6,0.5))^2),IF(_xlpm.n&lt;=6,1,MIN(1,_xlpm.k/3,(_xlpm.n-_xlpm.k+1)/3))))))</f>
        <v>0</v>
      </c>
      <c r="ER134" s="63">
        <f>IF($I134=0,0,IF(OR(ER$140=0,ER$1&lt;$G134,ER$1&gt;$H134+6),0,_xlfn.LET(_xlpm.k,COUNTIFS($J$1:ER$1,"&gt;="&amp;$G134,$J$140:ER$140,"&gt;0"),_xlpm.n,$I134,ER$140*IF($C134="Bell",EXP(-0.5*((_xlpm.k-(_xlpm.n+1)/2)/MAX(_xlpm.n/6,0.5))^2),IF(_xlpm.n&lt;=6,1,MIN(1,_xlpm.k/3,(_xlpm.n-_xlpm.k+1)/3))))))</f>
        <v>0</v>
      </c>
      <c r="ES134" s="63">
        <f>IF($I134=0,0,IF(OR(ES$140=0,ES$1&lt;$G134,ES$1&gt;$H134+6),0,_xlfn.LET(_xlpm.k,COUNTIFS($J$1:ES$1,"&gt;="&amp;$G134,$J$140:ES$140,"&gt;0"),_xlpm.n,$I134,ES$140*IF($C134="Bell",EXP(-0.5*((_xlpm.k-(_xlpm.n+1)/2)/MAX(_xlpm.n/6,0.5))^2),IF(_xlpm.n&lt;=6,1,MIN(1,_xlpm.k/3,(_xlpm.n-_xlpm.k+1)/3))))))</f>
        <v>0</v>
      </c>
      <c r="ET134" s="63">
        <f>IF($I134=0,0,IF(OR(ET$140=0,ET$1&lt;$G134,ET$1&gt;$H134+6),0,_xlfn.LET(_xlpm.k,COUNTIFS($J$1:ET$1,"&gt;="&amp;$G134,$J$140:ET$140,"&gt;0"),_xlpm.n,$I134,ET$140*IF($C134="Bell",EXP(-0.5*((_xlpm.k-(_xlpm.n+1)/2)/MAX(_xlpm.n/6,0.5))^2),IF(_xlpm.n&lt;=6,1,MIN(1,_xlpm.k/3,(_xlpm.n-_xlpm.k+1)/3))))))</f>
        <v>0</v>
      </c>
      <c r="EU134" s="63">
        <f>IF($I134=0,0,IF(OR(EU$140=0,EU$1&lt;$G134,EU$1&gt;$H134+6),0,_xlfn.LET(_xlpm.k,COUNTIFS($J$1:EU$1,"&gt;="&amp;$G134,$J$140:EU$140,"&gt;0"),_xlpm.n,$I134,EU$140*IF($C134="Bell",EXP(-0.5*((_xlpm.k-(_xlpm.n+1)/2)/MAX(_xlpm.n/6,0.5))^2),IF(_xlpm.n&lt;=6,1,MIN(1,_xlpm.k/3,(_xlpm.n-_xlpm.k+1)/3))))))</f>
        <v>0</v>
      </c>
      <c r="EV134" s="63">
        <f>IF($I134=0,0,IF(OR(EV$140=0,EV$1&lt;$G134,EV$1&gt;$H134+6),0,_xlfn.LET(_xlpm.k,COUNTIFS($J$1:EV$1,"&gt;="&amp;$G134,$J$140:EV$140,"&gt;0"),_xlpm.n,$I134,EV$140*IF($C134="Bell",EXP(-0.5*((_xlpm.k-(_xlpm.n+1)/2)/MAX(_xlpm.n/6,0.5))^2),IF(_xlpm.n&lt;=6,1,MIN(1,_xlpm.k/3,(_xlpm.n-_xlpm.k+1)/3))))))</f>
        <v>0</v>
      </c>
      <c r="EW134" s="63">
        <f>IF($I134=0,0,IF(OR(EW$140=0,EW$1&lt;$G134,EW$1&gt;$H134+6),0,_xlfn.LET(_xlpm.k,COUNTIFS($J$1:EW$1,"&gt;="&amp;$G134,$J$140:EW$140,"&gt;0"),_xlpm.n,$I134,EW$140*IF($C134="Bell",EXP(-0.5*((_xlpm.k-(_xlpm.n+1)/2)/MAX(_xlpm.n/6,0.5))^2),IF(_xlpm.n&lt;=6,1,MIN(1,_xlpm.k/3,(_xlpm.n-_xlpm.k+1)/3))))))</f>
        <v>0</v>
      </c>
      <c r="EX134" s="63">
        <f>IF($I134=0,0,IF(OR(EX$140=0,EX$1&lt;$G134,EX$1&gt;$H134+6),0,_xlfn.LET(_xlpm.k,COUNTIFS($J$1:EX$1,"&gt;="&amp;$G134,$J$140:EX$140,"&gt;0"),_xlpm.n,$I134,EX$140*IF($C134="Bell",EXP(-0.5*((_xlpm.k-(_xlpm.n+1)/2)/MAX(_xlpm.n/6,0.5))^2),IF(_xlpm.n&lt;=6,1,MIN(1,_xlpm.k/3,(_xlpm.n-_xlpm.k+1)/3))))))</f>
        <v>0</v>
      </c>
      <c r="EY134" s="63">
        <f>IF($I134=0,0,IF(OR(EY$140=0,EY$1&lt;$G134,EY$1&gt;$H134+6),0,_xlfn.LET(_xlpm.k,COUNTIFS($J$1:EY$1,"&gt;="&amp;$G134,$J$140:EY$140,"&gt;0"),_xlpm.n,$I134,EY$140*IF($C134="Bell",EXP(-0.5*((_xlpm.k-(_xlpm.n+1)/2)/MAX(_xlpm.n/6,0.5))^2),IF(_xlpm.n&lt;=6,1,MIN(1,_xlpm.k/3,(_xlpm.n-_xlpm.k+1)/3))))))</f>
        <v>0</v>
      </c>
      <c r="EZ134" s="63">
        <f>IF($I134=0,0,IF(OR(EZ$140=0,EZ$1&lt;$G134,EZ$1&gt;$H134+6),0,_xlfn.LET(_xlpm.k,COUNTIFS($J$1:EZ$1,"&gt;="&amp;$G134,$J$140:EZ$140,"&gt;0"),_xlpm.n,$I134,EZ$140*IF($C134="Bell",EXP(-0.5*((_xlpm.k-(_xlpm.n+1)/2)/MAX(_xlpm.n/6,0.5))^2),IF(_xlpm.n&lt;=6,1,MIN(1,_xlpm.k/3,(_xlpm.n-_xlpm.k+1)/3))))))</f>
        <v>0</v>
      </c>
      <c r="FA134" s="63">
        <f>IF($I134=0,0,IF(OR(FA$140=0,FA$1&lt;$G134,FA$1&gt;$H134+6),0,_xlfn.LET(_xlpm.k,COUNTIFS($J$1:FA$1,"&gt;="&amp;$G134,$J$140:FA$140,"&gt;0"),_xlpm.n,$I134,FA$140*IF($C134="Bell",EXP(-0.5*((_xlpm.k-(_xlpm.n+1)/2)/MAX(_xlpm.n/6,0.5))^2),IF(_xlpm.n&lt;=6,1,MIN(1,_xlpm.k/3,(_xlpm.n-_xlpm.k+1)/3))))))</f>
        <v>0</v>
      </c>
      <c r="FB134" s="63">
        <f>IF($I134=0,0,IF(OR(FB$140=0,FB$1&lt;$G134,FB$1&gt;$H134+6),0,_xlfn.LET(_xlpm.k,COUNTIFS($J$1:FB$1,"&gt;="&amp;$G134,$J$140:FB$140,"&gt;0"),_xlpm.n,$I134,FB$140*IF($C134="Bell",EXP(-0.5*((_xlpm.k-(_xlpm.n+1)/2)/MAX(_xlpm.n/6,0.5))^2),IF(_xlpm.n&lt;=6,1,MIN(1,_xlpm.k/3,(_xlpm.n-_xlpm.k+1)/3))))))</f>
        <v>0</v>
      </c>
      <c r="FC134" s="63">
        <f>IF($I134=0,0,IF(OR(FC$140=0,FC$1&lt;$G134,FC$1&gt;$H134+6),0,_xlfn.LET(_xlpm.k,COUNTIFS($J$1:FC$1,"&gt;="&amp;$G134,$J$140:FC$140,"&gt;0"),_xlpm.n,$I134,FC$140*IF($C134="Bell",EXP(-0.5*((_xlpm.k-(_xlpm.n+1)/2)/MAX(_xlpm.n/6,0.5))^2),IF(_xlpm.n&lt;=6,1,MIN(1,_xlpm.k/3,(_xlpm.n-_xlpm.k+1)/3))))))</f>
        <v>0</v>
      </c>
      <c r="FD134" s="63">
        <f>IF($I134=0,0,IF(OR(FD$140=0,FD$1&lt;$G134,FD$1&gt;$H134+6),0,_xlfn.LET(_xlpm.k,COUNTIFS($J$1:FD$1,"&gt;="&amp;$G134,$J$140:FD$140,"&gt;0"),_xlpm.n,$I134,FD$140*IF($C134="Bell",EXP(-0.5*((_xlpm.k-(_xlpm.n+1)/2)/MAX(_xlpm.n/6,0.5))^2),IF(_xlpm.n&lt;=6,1,MIN(1,_xlpm.k/3,(_xlpm.n-_xlpm.k+1)/3))))))</f>
        <v>0</v>
      </c>
      <c r="FE134" s="63">
        <f>IF($I134=0,0,IF(OR(FE$140=0,FE$1&lt;$G134,FE$1&gt;$H134+6),0,_xlfn.LET(_xlpm.k,COUNTIFS($J$1:FE$1,"&gt;="&amp;$G134,$J$140:FE$140,"&gt;0"),_xlpm.n,$I134,FE$140*IF($C134="Bell",EXP(-0.5*((_xlpm.k-(_xlpm.n+1)/2)/MAX(_xlpm.n/6,0.5))^2),IF(_xlpm.n&lt;=6,1,MIN(1,_xlpm.k/3,(_xlpm.n-_xlpm.k+1)/3))))))</f>
        <v>0</v>
      </c>
      <c r="FF134" s="63">
        <f>IF($I134=0,0,IF(OR(FF$140=0,FF$1&lt;$G134,FF$1&gt;$H134+6),0,_xlfn.LET(_xlpm.k,COUNTIFS($J$1:FF$1,"&gt;="&amp;$G134,$J$140:FF$140,"&gt;0"),_xlpm.n,$I134,FF$140*IF($C134="Bell",EXP(-0.5*((_xlpm.k-(_xlpm.n+1)/2)/MAX(_xlpm.n/6,0.5))^2),IF(_xlpm.n&lt;=6,1,MIN(1,_xlpm.k/3,(_xlpm.n-_xlpm.k+1)/3))))))</f>
        <v>0</v>
      </c>
      <c r="FG134" s="63">
        <f>IF($I134=0,0,IF(OR(FG$140=0,FG$1&lt;$G134,FG$1&gt;$H134+6),0,_xlfn.LET(_xlpm.k,COUNTIFS($J$1:FG$1,"&gt;="&amp;$G134,$J$140:FG$140,"&gt;0"),_xlpm.n,$I134,FG$140*IF($C134="Bell",EXP(-0.5*((_xlpm.k-(_xlpm.n+1)/2)/MAX(_xlpm.n/6,0.5))^2),IF(_xlpm.n&lt;=6,1,MIN(1,_xlpm.k/3,(_xlpm.n-_xlpm.k+1)/3))))))</f>
        <v>0</v>
      </c>
      <c r="FH134" s="63">
        <f>IF($I134=0,0,IF(OR(FH$140=0,FH$1&lt;$G134,FH$1&gt;$H134+6),0,_xlfn.LET(_xlpm.k,COUNTIFS($J$1:FH$1,"&gt;="&amp;$G134,$J$140:FH$140,"&gt;0"),_xlpm.n,$I134,FH$140*IF($C134="Bell",EXP(-0.5*((_xlpm.k-(_xlpm.n+1)/2)/MAX(_xlpm.n/6,0.5))^2),IF(_xlpm.n&lt;=6,1,MIN(1,_xlpm.k/3,(_xlpm.n-_xlpm.k+1)/3))))))</f>
        <v>0</v>
      </c>
      <c r="FI134" s="63">
        <f>IF($I134=0,0,IF(OR(FI$140=0,FI$1&lt;$G134,FI$1&gt;$H134+6),0,_xlfn.LET(_xlpm.k,COUNTIFS($J$1:FI$1,"&gt;="&amp;$G134,$J$140:FI$140,"&gt;0"),_xlpm.n,$I134,FI$140*IF($C134="Bell",EXP(-0.5*((_xlpm.k-(_xlpm.n+1)/2)/MAX(_xlpm.n/6,0.5))^2),IF(_xlpm.n&lt;=6,1,MIN(1,_xlpm.k/3,(_xlpm.n-_xlpm.k+1)/3))))))</f>
        <v>0</v>
      </c>
      <c r="FJ134" s="63">
        <f>IF($I134=0,0,IF(OR(FJ$140=0,FJ$1&lt;$G134,FJ$1&gt;$H134+6),0,_xlfn.LET(_xlpm.k,COUNTIFS($J$1:FJ$1,"&gt;="&amp;$G134,$J$140:FJ$140,"&gt;0"),_xlpm.n,$I134,FJ$140*IF($C134="Bell",EXP(-0.5*((_xlpm.k-(_xlpm.n+1)/2)/MAX(_xlpm.n/6,0.5))^2),IF(_xlpm.n&lt;=6,1,MIN(1,_xlpm.k/3,(_xlpm.n-_xlpm.k+1)/3))))))</f>
        <v>0</v>
      </c>
      <c r="FK134" s="63">
        <f>IF($I134=0,0,IF(OR(FK$140=0,FK$1&lt;$G134,FK$1&gt;$H134+6),0,_xlfn.LET(_xlpm.k,COUNTIFS($J$1:FK$1,"&gt;="&amp;$G134,$J$140:FK$140,"&gt;0"),_xlpm.n,$I134,FK$140*IF($C134="Bell",EXP(-0.5*((_xlpm.k-(_xlpm.n+1)/2)/MAX(_xlpm.n/6,0.5))^2),IF(_xlpm.n&lt;=6,1,MIN(1,_xlpm.k/3,(_xlpm.n-_xlpm.k+1)/3))))))</f>
        <v>0</v>
      </c>
      <c r="FL134" s="63">
        <f>IF($I134=0,0,IF(OR(FL$140=0,FL$1&lt;$G134,FL$1&gt;$H134+6),0,_xlfn.LET(_xlpm.k,COUNTIFS($J$1:FL$1,"&gt;="&amp;$G134,$J$140:FL$140,"&gt;0"),_xlpm.n,$I134,FL$140*IF($C134="Bell",EXP(-0.5*((_xlpm.k-(_xlpm.n+1)/2)/MAX(_xlpm.n/6,0.5))^2),IF(_xlpm.n&lt;=6,1,MIN(1,_xlpm.k/3,(_xlpm.n-_xlpm.k+1)/3))))))</f>
        <v>0</v>
      </c>
      <c r="FM134" s="63">
        <f>IF($I134=0,0,IF(OR(FM$140=0,FM$1&lt;$G134,FM$1&gt;$H134+6),0,_xlfn.LET(_xlpm.k,COUNTIFS($J$1:FM$1,"&gt;="&amp;$G134,$J$140:FM$140,"&gt;0"),_xlpm.n,$I134,FM$140*IF($C134="Bell",EXP(-0.5*((_xlpm.k-(_xlpm.n+1)/2)/MAX(_xlpm.n/6,0.5))^2),IF(_xlpm.n&lt;=6,1,MIN(1,_xlpm.k/3,(_xlpm.n-_xlpm.k+1)/3))))))</f>
        <v>0</v>
      </c>
      <c r="FN134" s="63">
        <f>IF($I134=0,0,IF(OR(FN$140=0,FN$1&lt;$G134,FN$1&gt;$H134+6),0,_xlfn.LET(_xlpm.k,COUNTIFS($J$1:FN$1,"&gt;="&amp;$G134,$J$140:FN$140,"&gt;0"),_xlpm.n,$I134,FN$140*IF($C134="Bell",EXP(-0.5*((_xlpm.k-(_xlpm.n+1)/2)/MAX(_xlpm.n/6,0.5))^2),IF(_xlpm.n&lt;=6,1,MIN(1,_xlpm.k/3,(_xlpm.n-_xlpm.k+1)/3))))))</f>
        <v>0</v>
      </c>
      <c r="FO134" s="63">
        <f>IF($I134=0,0,IF(OR(FO$140=0,FO$1&lt;$G134,FO$1&gt;$H134+6),0,_xlfn.LET(_xlpm.k,COUNTIFS($J$1:FO$1,"&gt;="&amp;$G134,$J$140:FO$140,"&gt;0"),_xlpm.n,$I134,FO$140*IF($C134="Bell",EXP(-0.5*((_xlpm.k-(_xlpm.n+1)/2)/MAX(_xlpm.n/6,0.5))^2),IF(_xlpm.n&lt;=6,1,MIN(1,_xlpm.k/3,(_xlpm.n-_xlpm.k+1)/3))))))</f>
        <v>0</v>
      </c>
      <c r="FP134" s="63">
        <f>IF($I134=0,0,IF(OR(FP$140=0,FP$1&lt;$G134,FP$1&gt;$H134+6),0,_xlfn.LET(_xlpm.k,COUNTIFS($J$1:FP$1,"&gt;="&amp;$G134,$J$140:FP$140,"&gt;0"),_xlpm.n,$I134,FP$140*IF($C134="Bell",EXP(-0.5*((_xlpm.k-(_xlpm.n+1)/2)/MAX(_xlpm.n/6,0.5))^2),IF(_xlpm.n&lt;=6,1,MIN(1,_xlpm.k/3,(_xlpm.n-_xlpm.k+1)/3))))))</f>
        <v>0</v>
      </c>
      <c r="FQ134" s="63">
        <f>IF($I134=0,0,IF(OR(FQ$140=0,FQ$1&lt;$G134,FQ$1&gt;$H134+6),0,_xlfn.LET(_xlpm.k,COUNTIFS($J$1:FQ$1,"&gt;="&amp;$G134,$J$140:FQ$140,"&gt;0"),_xlpm.n,$I134,FQ$140*IF($C134="Bell",EXP(-0.5*((_xlpm.k-(_xlpm.n+1)/2)/MAX(_xlpm.n/6,0.5))^2),IF(_xlpm.n&lt;=6,1,MIN(1,_xlpm.k/3,(_xlpm.n-_xlpm.k+1)/3))))))</f>
        <v>0</v>
      </c>
      <c r="FR134" s="63">
        <f>IF($I134=0,0,IF(OR(FR$140=0,FR$1&lt;$G134,FR$1&gt;$H134+6),0,_xlfn.LET(_xlpm.k,COUNTIFS($J$1:FR$1,"&gt;="&amp;$G134,$J$140:FR$140,"&gt;0"),_xlpm.n,$I134,FR$140*IF($C134="Bell",EXP(-0.5*((_xlpm.k-(_xlpm.n+1)/2)/MAX(_xlpm.n/6,0.5))^2),IF(_xlpm.n&lt;=6,1,MIN(1,_xlpm.k/3,(_xlpm.n-_xlpm.k+1)/3))))))</f>
        <v>0</v>
      </c>
      <c r="FS134" s="63">
        <f>IF($I134=0,0,IF(OR(FS$140=0,FS$1&lt;$G134,FS$1&gt;$H134+6),0,_xlfn.LET(_xlpm.k,COUNTIFS($J$1:FS$1,"&gt;="&amp;$G134,$J$140:FS$140,"&gt;0"),_xlpm.n,$I134,FS$140*IF($C134="Bell",EXP(-0.5*((_xlpm.k-(_xlpm.n+1)/2)/MAX(_xlpm.n/6,0.5))^2),IF(_xlpm.n&lt;=6,1,MIN(1,_xlpm.k/3,(_xlpm.n-_xlpm.k+1)/3))))))</f>
        <v>0</v>
      </c>
      <c r="FT134" s="63">
        <f>IF($I134=0,0,IF(OR(FT$140=0,FT$1&lt;$G134,FT$1&gt;$H134+6),0,_xlfn.LET(_xlpm.k,COUNTIFS($J$1:FT$1,"&gt;="&amp;$G134,$J$140:FT$140,"&gt;0"),_xlpm.n,$I134,FT$140*IF($C134="Bell",EXP(-0.5*((_xlpm.k-(_xlpm.n+1)/2)/MAX(_xlpm.n/6,0.5))^2),IF(_xlpm.n&lt;=6,1,MIN(1,_xlpm.k/3,(_xlpm.n-_xlpm.k+1)/3))))))</f>
        <v>0</v>
      </c>
      <c r="FU134" s="63">
        <f>IF($I134=0,0,IF(OR(FU$140=0,FU$1&lt;$G134,FU$1&gt;$H134+6),0,_xlfn.LET(_xlpm.k,COUNTIFS($J$1:FU$1,"&gt;="&amp;$G134,$J$140:FU$140,"&gt;0"),_xlpm.n,$I134,FU$140*IF($C134="Bell",EXP(-0.5*((_xlpm.k-(_xlpm.n+1)/2)/MAX(_xlpm.n/6,0.5))^2),IF(_xlpm.n&lt;=6,1,MIN(1,_xlpm.k/3,(_xlpm.n-_xlpm.k+1)/3))))))</f>
        <v>0</v>
      </c>
      <c r="FV134" s="63">
        <f>IF($I134=0,0,IF(OR(FV$140=0,FV$1&lt;$G134,FV$1&gt;$H134+6),0,_xlfn.LET(_xlpm.k,COUNTIFS($J$1:FV$1,"&gt;="&amp;$G134,$J$140:FV$140,"&gt;0"),_xlpm.n,$I134,FV$140*IF($C134="Bell",EXP(-0.5*((_xlpm.k-(_xlpm.n+1)/2)/MAX(_xlpm.n/6,0.5))^2),IF(_xlpm.n&lt;=6,1,MIN(1,_xlpm.k/3,(_xlpm.n-_xlpm.k+1)/3))))))</f>
        <v>0</v>
      </c>
      <c r="FW134" s="63">
        <f>IF($I134=0,0,IF(OR(FW$140=0,FW$1&lt;$G134,FW$1&gt;$H134+6),0,_xlfn.LET(_xlpm.k,COUNTIFS($J$1:FW$1,"&gt;="&amp;$G134,$J$140:FW$140,"&gt;0"),_xlpm.n,$I134,FW$140*IF($C134="Bell",EXP(-0.5*((_xlpm.k-(_xlpm.n+1)/2)/MAX(_xlpm.n/6,0.5))^2),IF(_xlpm.n&lt;=6,1,MIN(1,_xlpm.k/3,(_xlpm.n-_xlpm.k+1)/3))))))</f>
        <v>0</v>
      </c>
      <c r="FX134" s="63">
        <f>IF($I134=0,0,IF(OR(FX$140=0,FX$1&lt;$G134,FX$1&gt;$H134+6),0,_xlfn.LET(_xlpm.k,COUNTIFS($J$1:FX$1,"&gt;="&amp;$G134,$J$140:FX$140,"&gt;0"),_xlpm.n,$I134,FX$140*IF($C134="Bell",EXP(-0.5*((_xlpm.k-(_xlpm.n+1)/2)/MAX(_xlpm.n/6,0.5))^2),IF(_xlpm.n&lt;=6,1,MIN(1,_xlpm.k/3,(_xlpm.n-_xlpm.k+1)/3))))))</f>
        <v>0</v>
      </c>
      <c r="FY134" s="63">
        <f>IF($I134=0,0,IF(OR(FY$140=0,FY$1&lt;$G134,FY$1&gt;$H134+6),0,_xlfn.LET(_xlpm.k,COUNTIFS($J$1:FY$1,"&gt;="&amp;$G134,$J$140:FY$140,"&gt;0"),_xlpm.n,$I134,FY$140*IF($C134="Bell",EXP(-0.5*((_xlpm.k-(_xlpm.n+1)/2)/MAX(_xlpm.n/6,0.5))^2),IF(_xlpm.n&lt;=6,1,MIN(1,_xlpm.k/3,(_xlpm.n-_xlpm.k+1)/3))))))</f>
        <v>0</v>
      </c>
      <c r="FZ134" s="63">
        <f>IF($I134=0,0,IF(OR(FZ$140=0,FZ$1&lt;$G134,FZ$1&gt;$H134+6),0,_xlfn.LET(_xlpm.k,COUNTIFS($J$1:FZ$1,"&gt;="&amp;$G134,$J$140:FZ$140,"&gt;0"),_xlpm.n,$I134,FZ$140*IF($C134="Bell",EXP(-0.5*((_xlpm.k-(_xlpm.n+1)/2)/MAX(_xlpm.n/6,0.5))^2),IF(_xlpm.n&lt;=6,1,MIN(1,_xlpm.k/3,(_xlpm.n-_xlpm.k+1)/3))))))</f>
        <v>0</v>
      </c>
      <c r="GA134" s="63">
        <f>IF($I134=0,0,IF(OR(GA$140=0,GA$1&lt;$G134,GA$1&gt;$H134+6),0,_xlfn.LET(_xlpm.k,COUNTIFS($J$1:GA$1,"&gt;="&amp;$G134,$J$140:GA$140,"&gt;0"),_xlpm.n,$I134,GA$140*IF($C134="Bell",EXP(-0.5*((_xlpm.k-(_xlpm.n+1)/2)/MAX(_xlpm.n/6,0.5))^2),IF(_xlpm.n&lt;=6,1,MIN(1,_xlpm.k/3,(_xlpm.n-_xlpm.k+1)/3))))))</f>
        <v>0</v>
      </c>
      <c r="GB134" s="63">
        <f>IF($I134=0,0,IF(OR(GB$140=0,GB$1&lt;$G134,GB$1&gt;$H134+6),0,_xlfn.LET(_xlpm.k,COUNTIFS($J$1:GB$1,"&gt;="&amp;$G134,$J$140:GB$140,"&gt;0"),_xlpm.n,$I134,GB$140*IF($C134="Bell",EXP(-0.5*((_xlpm.k-(_xlpm.n+1)/2)/MAX(_xlpm.n/6,0.5))^2),IF(_xlpm.n&lt;=6,1,MIN(1,_xlpm.k/3,(_xlpm.n-_xlpm.k+1)/3))))))</f>
        <v>0</v>
      </c>
      <c r="GC134" s="63">
        <f>IF($I134=0,0,IF(OR(GC$140=0,GC$1&lt;$G134,GC$1&gt;$H134+6),0,_xlfn.LET(_xlpm.k,COUNTIFS($J$1:GC$1,"&gt;="&amp;$G134,$J$140:GC$140,"&gt;0"),_xlpm.n,$I134,GC$140*IF($C134="Bell",EXP(-0.5*((_xlpm.k-(_xlpm.n+1)/2)/MAX(_xlpm.n/6,0.5))^2),IF(_xlpm.n&lt;=6,1,MIN(1,_xlpm.k/3,(_xlpm.n-_xlpm.k+1)/3))))))</f>
        <v>0</v>
      </c>
      <c r="GD134" s="63">
        <f>IF($I134=0,0,IF(OR(GD$140=0,GD$1&lt;$G134,GD$1&gt;$H134+6),0,_xlfn.LET(_xlpm.k,COUNTIFS($J$1:GD$1,"&gt;="&amp;$G134,$J$140:GD$140,"&gt;0"),_xlpm.n,$I134,GD$140*IF($C134="Bell",EXP(-0.5*((_xlpm.k-(_xlpm.n+1)/2)/MAX(_xlpm.n/6,0.5))^2),IF(_xlpm.n&lt;=6,1,MIN(1,_xlpm.k/3,(_xlpm.n-_xlpm.k+1)/3))))))</f>
        <v>0</v>
      </c>
      <c r="GE134" s="63">
        <f>IF($I134=0,0,IF(OR(GE$140=0,GE$1&lt;$G134,GE$1&gt;$H134+6),0,_xlfn.LET(_xlpm.k,COUNTIFS($J$1:GE$1,"&gt;="&amp;$G134,$J$140:GE$140,"&gt;0"),_xlpm.n,$I134,GE$140*IF($C134="Bell",EXP(-0.5*((_xlpm.k-(_xlpm.n+1)/2)/MAX(_xlpm.n/6,0.5))^2),IF(_xlpm.n&lt;=6,1,MIN(1,_xlpm.k/3,(_xlpm.n-_xlpm.k+1)/3))))))</f>
        <v>0</v>
      </c>
      <c r="GF134" s="63">
        <f>IF($I134=0,0,IF(OR(GF$140=0,GF$1&lt;$G134,GF$1&gt;$H134+6),0,_xlfn.LET(_xlpm.k,COUNTIFS($J$1:GF$1,"&gt;="&amp;$G134,$J$140:GF$140,"&gt;0"),_xlpm.n,$I134,GF$140*IF($C134="Bell",EXP(-0.5*((_xlpm.k-(_xlpm.n+1)/2)/MAX(_xlpm.n/6,0.5))^2),IF(_xlpm.n&lt;=6,1,MIN(1,_xlpm.k/3,(_xlpm.n-_xlpm.k+1)/3))))))</f>
        <v>0</v>
      </c>
      <c r="GG134" s="63">
        <f>IF($I134=0,0,IF(OR(GG$140=0,GG$1&lt;$G134,GG$1&gt;$H134+6),0,_xlfn.LET(_xlpm.k,COUNTIFS($J$1:GG$1,"&gt;="&amp;$G134,$J$140:GG$140,"&gt;0"),_xlpm.n,$I134,GG$140*IF($C134="Bell",EXP(-0.5*((_xlpm.k-(_xlpm.n+1)/2)/MAX(_xlpm.n/6,0.5))^2),IF(_xlpm.n&lt;=6,1,MIN(1,_xlpm.k/3,(_xlpm.n-_xlpm.k+1)/3))))))</f>
        <v>0</v>
      </c>
      <c r="GH134" s="63">
        <f>IF($I134=0,0,IF(OR(GH$140=0,GH$1&lt;$G134,GH$1&gt;$H134+6),0,_xlfn.LET(_xlpm.k,COUNTIFS($J$1:GH$1,"&gt;="&amp;$G134,$J$140:GH$140,"&gt;0"),_xlpm.n,$I134,GH$140*IF($C134="Bell",EXP(-0.5*((_xlpm.k-(_xlpm.n+1)/2)/MAX(_xlpm.n/6,0.5))^2),IF(_xlpm.n&lt;=6,1,MIN(1,_xlpm.k/3,(_xlpm.n-_xlpm.k+1)/3))))))</f>
        <v>0</v>
      </c>
      <c r="GI134" s="63">
        <f>IF($I134=0,0,IF(OR(GI$140=0,GI$1&lt;$G134,GI$1&gt;$H134+6),0,_xlfn.LET(_xlpm.k,COUNTIFS($J$1:GI$1,"&gt;="&amp;$G134,$J$140:GI$140,"&gt;0"),_xlpm.n,$I134,GI$140*IF($C134="Bell",EXP(-0.5*((_xlpm.k-(_xlpm.n+1)/2)/MAX(_xlpm.n/6,0.5))^2),IF(_xlpm.n&lt;=6,1,MIN(1,_xlpm.k/3,(_xlpm.n-_xlpm.k+1)/3))))))</f>
        <v>0</v>
      </c>
      <c r="GJ134" s="63">
        <f>IF($I134=0,0,IF(OR(GJ$140=0,GJ$1&lt;$G134,GJ$1&gt;$H134+6),0,_xlfn.LET(_xlpm.k,COUNTIFS($J$1:GJ$1,"&gt;="&amp;$G134,$J$140:GJ$140,"&gt;0"),_xlpm.n,$I134,GJ$140*IF($C134="Bell",EXP(-0.5*((_xlpm.k-(_xlpm.n+1)/2)/MAX(_xlpm.n/6,0.5))^2),IF(_xlpm.n&lt;=6,1,MIN(1,_xlpm.k/3,(_xlpm.n-_xlpm.k+1)/3))))))</f>
        <v>0</v>
      </c>
      <c r="GK134" s="63">
        <f>IF($I134=0,0,IF(OR(GK$140=0,GK$1&lt;$G134,GK$1&gt;$H134+6),0,_xlfn.LET(_xlpm.k,COUNTIFS($J$1:GK$1,"&gt;="&amp;$G134,$J$140:GK$140,"&gt;0"),_xlpm.n,$I134,GK$140*IF($C134="Bell",EXP(-0.5*((_xlpm.k-(_xlpm.n+1)/2)/MAX(_xlpm.n/6,0.5))^2),IF(_xlpm.n&lt;=6,1,MIN(1,_xlpm.k/3,(_xlpm.n-_xlpm.k+1)/3))))))</f>
        <v>0</v>
      </c>
      <c r="GL134" s="63">
        <f>IF($I134=0,0,IF(OR(GL$140=0,GL$1&lt;$G134,GL$1&gt;$H134+6),0,_xlfn.LET(_xlpm.k,COUNTIFS($J$1:GL$1,"&gt;="&amp;$G134,$J$140:GL$140,"&gt;0"),_xlpm.n,$I134,GL$140*IF($C134="Bell",EXP(-0.5*((_xlpm.k-(_xlpm.n+1)/2)/MAX(_xlpm.n/6,0.5))^2),IF(_xlpm.n&lt;=6,1,MIN(1,_xlpm.k/3,(_xlpm.n-_xlpm.k+1)/3))))))</f>
        <v>0</v>
      </c>
    </row>
    <row r="135" spans="1:194" x14ac:dyDescent="0.3">
      <c r="A135" s="66">
        <f>Sheet1!B135</f>
        <v>0</v>
      </c>
      <c r="B135" s="66">
        <f>Sheet1!D135</f>
        <v>0</v>
      </c>
      <c r="C135" s="59"/>
      <c r="E135" s="64">
        <f t="shared" si="4"/>
        <v>0</v>
      </c>
      <c r="G135" s="67" t="str">
        <f>IF(Sheet1!G135="","",Sheet1!G135)</f>
        <v/>
      </c>
      <c r="H135" s="67" t="str">
        <f>IF(Sheet1!H135="","",Sheet1!H135)</f>
        <v/>
      </c>
      <c r="I135">
        <f t="shared" si="5"/>
        <v>0</v>
      </c>
      <c r="J135" s="63">
        <f>IF($I135=0,0,IF(OR(J$140=0,J$1&lt;$G135,J$1&gt;$H135+6),0,_xlfn.LET(_xlpm.k,COUNTIFS($J$1:J$1,"&gt;="&amp;$G135,$J$140:J$140,"&gt;0"),_xlpm.n,$I135,J$140*IF($C135="Bell",EXP(-0.5*((_xlpm.k-(_xlpm.n+1)/2)/MAX(_xlpm.n/6,0.5))^2),IF(_xlpm.n&lt;=6,1,MIN(1,_xlpm.k/3,(_xlpm.n-_xlpm.k+1)/3))))))</f>
        <v>0</v>
      </c>
      <c r="K135" s="63">
        <f>IF($I135=0,0,IF(OR(K$140=0,K$1&lt;$G135,K$1&gt;$H135+6),0,_xlfn.LET(_xlpm.k,COUNTIFS($J$1:K$1,"&gt;="&amp;$G135,$J$140:K$140,"&gt;0"),_xlpm.n,$I135,K$140*IF($C135="Bell",EXP(-0.5*((_xlpm.k-(_xlpm.n+1)/2)/MAX(_xlpm.n/6,0.5))^2),IF(_xlpm.n&lt;=6,1,MIN(1,_xlpm.k/3,(_xlpm.n-_xlpm.k+1)/3))))))</f>
        <v>0</v>
      </c>
      <c r="L135" s="63">
        <f>IF($I135=0,0,IF(OR(L$140=0,L$1&lt;$G135,L$1&gt;$H135+6),0,_xlfn.LET(_xlpm.k,COUNTIFS($J$1:L$1,"&gt;="&amp;$G135,$J$140:L$140,"&gt;0"),_xlpm.n,$I135,L$140*IF($C135="Bell",EXP(-0.5*((_xlpm.k-(_xlpm.n+1)/2)/MAX(_xlpm.n/6,0.5))^2),IF(_xlpm.n&lt;=6,1,MIN(1,_xlpm.k/3,(_xlpm.n-_xlpm.k+1)/3))))))</f>
        <v>0</v>
      </c>
      <c r="M135" s="63">
        <f>IF($I135=0,0,IF(OR(M$140=0,M$1&lt;$G135,M$1&gt;$H135+6),0,_xlfn.LET(_xlpm.k,COUNTIFS($J$1:M$1,"&gt;="&amp;$G135,$J$140:M$140,"&gt;0"),_xlpm.n,$I135,M$140*IF($C135="Bell",EXP(-0.5*((_xlpm.k-(_xlpm.n+1)/2)/MAX(_xlpm.n/6,0.5))^2),IF(_xlpm.n&lt;=6,1,MIN(1,_xlpm.k/3,(_xlpm.n-_xlpm.k+1)/3))))))</f>
        <v>0</v>
      </c>
      <c r="N135" s="63">
        <f>IF($I135=0,0,IF(OR(N$140=0,N$1&lt;$G135,N$1&gt;$H135+6),0,_xlfn.LET(_xlpm.k,COUNTIFS($J$1:N$1,"&gt;="&amp;$G135,$J$140:N$140,"&gt;0"),_xlpm.n,$I135,N$140*IF($C135="Bell",EXP(-0.5*((_xlpm.k-(_xlpm.n+1)/2)/MAX(_xlpm.n/6,0.5))^2),IF(_xlpm.n&lt;=6,1,MIN(1,_xlpm.k/3,(_xlpm.n-_xlpm.k+1)/3))))))</f>
        <v>0</v>
      </c>
      <c r="O135" s="63">
        <f>IF($I135=0,0,IF(OR(O$140=0,O$1&lt;$G135,O$1&gt;$H135+6),0,_xlfn.LET(_xlpm.k,COUNTIFS($J$1:O$1,"&gt;="&amp;$G135,$J$140:O$140,"&gt;0"),_xlpm.n,$I135,O$140*IF($C135="Bell",EXP(-0.5*((_xlpm.k-(_xlpm.n+1)/2)/MAX(_xlpm.n/6,0.5))^2),IF(_xlpm.n&lt;=6,1,MIN(1,_xlpm.k/3,(_xlpm.n-_xlpm.k+1)/3))))))</f>
        <v>0</v>
      </c>
      <c r="P135" s="63">
        <f>IF($I135=0,0,IF(OR(P$140=0,P$1&lt;$G135,P$1&gt;$H135+6),0,_xlfn.LET(_xlpm.k,COUNTIFS($J$1:P$1,"&gt;="&amp;$G135,$J$140:P$140,"&gt;0"),_xlpm.n,$I135,P$140*IF($C135="Bell",EXP(-0.5*((_xlpm.k-(_xlpm.n+1)/2)/MAX(_xlpm.n/6,0.5))^2),IF(_xlpm.n&lt;=6,1,MIN(1,_xlpm.k/3,(_xlpm.n-_xlpm.k+1)/3))))))</f>
        <v>0</v>
      </c>
      <c r="Q135" s="63">
        <f>IF($I135=0,0,IF(OR(Q$140=0,Q$1&lt;$G135,Q$1&gt;$H135+6),0,_xlfn.LET(_xlpm.k,COUNTIFS($J$1:Q$1,"&gt;="&amp;$G135,$J$140:Q$140,"&gt;0"),_xlpm.n,$I135,Q$140*IF($C135="Bell",EXP(-0.5*((_xlpm.k-(_xlpm.n+1)/2)/MAX(_xlpm.n/6,0.5))^2),IF(_xlpm.n&lt;=6,1,MIN(1,_xlpm.k/3,(_xlpm.n-_xlpm.k+1)/3))))))</f>
        <v>0</v>
      </c>
      <c r="R135" s="63">
        <f>IF($I135=0,0,IF(OR(R$140=0,R$1&lt;$G135,R$1&gt;$H135+6),0,_xlfn.LET(_xlpm.k,COUNTIFS($J$1:R$1,"&gt;="&amp;$G135,$J$140:R$140,"&gt;0"),_xlpm.n,$I135,R$140*IF($C135="Bell",EXP(-0.5*((_xlpm.k-(_xlpm.n+1)/2)/MAX(_xlpm.n/6,0.5))^2),IF(_xlpm.n&lt;=6,1,MIN(1,_xlpm.k/3,(_xlpm.n-_xlpm.k+1)/3))))))</f>
        <v>0</v>
      </c>
      <c r="S135" s="63">
        <f>IF($I135=0,0,IF(OR(S$140=0,S$1&lt;$G135,S$1&gt;$H135+6),0,_xlfn.LET(_xlpm.k,COUNTIFS($J$1:S$1,"&gt;="&amp;$G135,$J$140:S$140,"&gt;0"),_xlpm.n,$I135,S$140*IF($C135="Bell",EXP(-0.5*((_xlpm.k-(_xlpm.n+1)/2)/MAX(_xlpm.n/6,0.5))^2),IF(_xlpm.n&lt;=6,1,MIN(1,_xlpm.k/3,(_xlpm.n-_xlpm.k+1)/3))))))</f>
        <v>0</v>
      </c>
      <c r="T135" s="63">
        <f>IF($I135=0,0,IF(OR(T$140=0,T$1&lt;$G135,T$1&gt;$H135+6),0,_xlfn.LET(_xlpm.k,COUNTIFS($J$1:T$1,"&gt;="&amp;$G135,$J$140:T$140,"&gt;0"),_xlpm.n,$I135,T$140*IF($C135="Bell",EXP(-0.5*((_xlpm.k-(_xlpm.n+1)/2)/MAX(_xlpm.n/6,0.5))^2),IF(_xlpm.n&lt;=6,1,MIN(1,_xlpm.k/3,(_xlpm.n-_xlpm.k+1)/3))))))</f>
        <v>0</v>
      </c>
      <c r="U135" s="63">
        <f>IF($I135=0,0,IF(OR(U$140=0,U$1&lt;$G135,U$1&gt;$H135+6),0,_xlfn.LET(_xlpm.k,COUNTIFS($J$1:U$1,"&gt;="&amp;$G135,$J$140:U$140,"&gt;0"),_xlpm.n,$I135,U$140*IF($C135="Bell",EXP(-0.5*((_xlpm.k-(_xlpm.n+1)/2)/MAX(_xlpm.n/6,0.5))^2),IF(_xlpm.n&lt;=6,1,MIN(1,_xlpm.k/3,(_xlpm.n-_xlpm.k+1)/3))))))</f>
        <v>0</v>
      </c>
      <c r="V135" s="63">
        <f>IF($I135=0,0,IF(OR(V$140=0,V$1&lt;$G135,V$1&gt;$H135+6),0,_xlfn.LET(_xlpm.k,COUNTIFS($J$1:V$1,"&gt;="&amp;$G135,$J$140:V$140,"&gt;0"),_xlpm.n,$I135,V$140*IF($C135="Bell",EXP(-0.5*((_xlpm.k-(_xlpm.n+1)/2)/MAX(_xlpm.n/6,0.5))^2),IF(_xlpm.n&lt;=6,1,MIN(1,_xlpm.k/3,(_xlpm.n-_xlpm.k+1)/3))))))</f>
        <v>0</v>
      </c>
      <c r="W135" s="63">
        <f>IF($I135=0,0,IF(OR(W$140=0,W$1&lt;$G135,W$1&gt;$H135+6),0,_xlfn.LET(_xlpm.k,COUNTIFS($J$1:W$1,"&gt;="&amp;$G135,$J$140:W$140,"&gt;0"),_xlpm.n,$I135,W$140*IF($C135="Bell",EXP(-0.5*((_xlpm.k-(_xlpm.n+1)/2)/MAX(_xlpm.n/6,0.5))^2),IF(_xlpm.n&lt;=6,1,MIN(1,_xlpm.k/3,(_xlpm.n-_xlpm.k+1)/3))))))</f>
        <v>0</v>
      </c>
      <c r="X135" s="63">
        <f>IF($I135=0,0,IF(OR(X$140=0,X$1&lt;$G135,X$1&gt;$H135+6),0,_xlfn.LET(_xlpm.k,COUNTIFS($J$1:X$1,"&gt;="&amp;$G135,$J$140:X$140,"&gt;0"),_xlpm.n,$I135,X$140*IF($C135="Bell",EXP(-0.5*((_xlpm.k-(_xlpm.n+1)/2)/MAX(_xlpm.n/6,0.5))^2),IF(_xlpm.n&lt;=6,1,MIN(1,_xlpm.k/3,(_xlpm.n-_xlpm.k+1)/3))))))</f>
        <v>0</v>
      </c>
      <c r="Y135" s="63">
        <f>IF($I135=0,0,IF(OR(Y$140=0,Y$1&lt;$G135,Y$1&gt;$H135+6),0,_xlfn.LET(_xlpm.k,COUNTIFS($J$1:Y$1,"&gt;="&amp;$G135,$J$140:Y$140,"&gt;0"),_xlpm.n,$I135,Y$140*IF($C135="Bell",EXP(-0.5*((_xlpm.k-(_xlpm.n+1)/2)/MAX(_xlpm.n/6,0.5))^2),IF(_xlpm.n&lt;=6,1,MIN(1,_xlpm.k/3,(_xlpm.n-_xlpm.k+1)/3))))))</f>
        <v>0</v>
      </c>
      <c r="Z135" s="63">
        <f>IF($I135=0,0,IF(OR(Z$140=0,Z$1&lt;$G135,Z$1&gt;$H135+6),0,_xlfn.LET(_xlpm.k,COUNTIFS($J$1:Z$1,"&gt;="&amp;$G135,$J$140:Z$140,"&gt;0"),_xlpm.n,$I135,Z$140*IF($C135="Bell",EXP(-0.5*((_xlpm.k-(_xlpm.n+1)/2)/MAX(_xlpm.n/6,0.5))^2),IF(_xlpm.n&lt;=6,1,MIN(1,_xlpm.k/3,(_xlpm.n-_xlpm.k+1)/3))))))</f>
        <v>0</v>
      </c>
      <c r="AA135" s="63">
        <f>IF($I135=0,0,IF(OR(AA$140=0,AA$1&lt;$G135,AA$1&gt;$H135+6),0,_xlfn.LET(_xlpm.k,COUNTIFS($J$1:AA$1,"&gt;="&amp;$G135,$J$140:AA$140,"&gt;0"),_xlpm.n,$I135,AA$140*IF($C135="Bell",EXP(-0.5*((_xlpm.k-(_xlpm.n+1)/2)/MAX(_xlpm.n/6,0.5))^2),IF(_xlpm.n&lt;=6,1,MIN(1,_xlpm.k/3,(_xlpm.n-_xlpm.k+1)/3))))))</f>
        <v>0</v>
      </c>
      <c r="AB135" s="63">
        <f>IF($I135=0,0,IF(OR(AB$140=0,AB$1&lt;$G135,AB$1&gt;$H135+6),0,_xlfn.LET(_xlpm.k,COUNTIFS($J$1:AB$1,"&gt;="&amp;$G135,$J$140:AB$140,"&gt;0"),_xlpm.n,$I135,AB$140*IF($C135="Bell",EXP(-0.5*((_xlpm.k-(_xlpm.n+1)/2)/MAX(_xlpm.n/6,0.5))^2),IF(_xlpm.n&lt;=6,1,MIN(1,_xlpm.k/3,(_xlpm.n-_xlpm.k+1)/3))))))</f>
        <v>0</v>
      </c>
      <c r="AC135" s="63">
        <f>IF($I135=0,0,IF(OR(AC$140=0,AC$1&lt;$G135,AC$1&gt;$H135+6),0,_xlfn.LET(_xlpm.k,COUNTIFS($J$1:AC$1,"&gt;="&amp;$G135,$J$140:AC$140,"&gt;0"),_xlpm.n,$I135,AC$140*IF($C135="Bell",EXP(-0.5*((_xlpm.k-(_xlpm.n+1)/2)/MAX(_xlpm.n/6,0.5))^2),IF(_xlpm.n&lt;=6,1,MIN(1,_xlpm.k/3,(_xlpm.n-_xlpm.k+1)/3))))))</f>
        <v>0</v>
      </c>
      <c r="AD135" s="63">
        <f>IF($I135=0,0,IF(OR(AD$140=0,AD$1&lt;$G135,AD$1&gt;$H135+6),0,_xlfn.LET(_xlpm.k,COUNTIFS($J$1:AD$1,"&gt;="&amp;$G135,$J$140:AD$140,"&gt;0"),_xlpm.n,$I135,AD$140*IF($C135="Bell",EXP(-0.5*((_xlpm.k-(_xlpm.n+1)/2)/MAX(_xlpm.n/6,0.5))^2),IF(_xlpm.n&lt;=6,1,MIN(1,_xlpm.k/3,(_xlpm.n-_xlpm.k+1)/3))))))</f>
        <v>0</v>
      </c>
      <c r="AE135" s="63">
        <f>IF($I135=0,0,IF(OR(AE$140=0,AE$1&lt;$G135,AE$1&gt;$H135+6),0,_xlfn.LET(_xlpm.k,COUNTIFS($J$1:AE$1,"&gt;="&amp;$G135,$J$140:AE$140,"&gt;0"),_xlpm.n,$I135,AE$140*IF($C135="Bell",EXP(-0.5*((_xlpm.k-(_xlpm.n+1)/2)/MAX(_xlpm.n/6,0.5))^2),IF(_xlpm.n&lt;=6,1,MIN(1,_xlpm.k/3,(_xlpm.n-_xlpm.k+1)/3))))))</f>
        <v>0</v>
      </c>
      <c r="AF135" s="63">
        <f>IF($I135=0,0,IF(OR(AF$140=0,AF$1&lt;$G135,AF$1&gt;$H135+6),0,_xlfn.LET(_xlpm.k,COUNTIFS($J$1:AF$1,"&gt;="&amp;$G135,$J$140:AF$140,"&gt;0"),_xlpm.n,$I135,AF$140*IF($C135="Bell",EXP(-0.5*((_xlpm.k-(_xlpm.n+1)/2)/MAX(_xlpm.n/6,0.5))^2),IF(_xlpm.n&lt;=6,1,MIN(1,_xlpm.k/3,(_xlpm.n-_xlpm.k+1)/3))))))</f>
        <v>0</v>
      </c>
      <c r="AG135" s="63">
        <f>IF($I135=0,0,IF(OR(AG$140=0,AG$1&lt;$G135,AG$1&gt;$H135+6),0,_xlfn.LET(_xlpm.k,COUNTIFS($J$1:AG$1,"&gt;="&amp;$G135,$J$140:AG$140,"&gt;0"),_xlpm.n,$I135,AG$140*IF($C135="Bell",EXP(-0.5*((_xlpm.k-(_xlpm.n+1)/2)/MAX(_xlpm.n/6,0.5))^2),IF(_xlpm.n&lt;=6,1,MIN(1,_xlpm.k/3,(_xlpm.n-_xlpm.k+1)/3))))))</f>
        <v>0</v>
      </c>
      <c r="AH135" s="63">
        <f>IF($I135=0,0,IF(OR(AH$140=0,AH$1&lt;$G135,AH$1&gt;$H135+6),0,_xlfn.LET(_xlpm.k,COUNTIFS($J$1:AH$1,"&gt;="&amp;$G135,$J$140:AH$140,"&gt;0"),_xlpm.n,$I135,AH$140*IF($C135="Bell",EXP(-0.5*((_xlpm.k-(_xlpm.n+1)/2)/MAX(_xlpm.n/6,0.5))^2),IF(_xlpm.n&lt;=6,1,MIN(1,_xlpm.k/3,(_xlpm.n-_xlpm.k+1)/3))))))</f>
        <v>0</v>
      </c>
      <c r="AI135" s="63">
        <f>IF($I135=0,0,IF(OR(AI$140=0,AI$1&lt;$G135,AI$1&gt;$H135+6),0,_xlfn.LET(_xlpm.k,COUNTIFS($J$1:AI$1,"&gt;="&amp;$G135,$J$140:AI$140,"&gt;0"),_xlpm.n,$I135,AI$140*IF($C135="Bell",EXP(-0.5*((_xlpm.k-(_xlpm.n+1)/2)/MAX(_xlpm.n/6,0.5))^2),IF(_xlpm.n&lt;=6,1,MIN(1,_xlpm.k/3,(_xlpm.n-_xlpm.k+1)/3))))))</f>
        <v>0</v>
      </c>
      <c r="AJ135" s="63">
        <f>IF($I135=0,0,IF(OR(AJ$140=0,AJ$1&lt;$G135,AJ$1&gt;$H135+6),0,_xlfn.LET(_xlpm.k,COUNTIFS($J$1:AJ$1,"&gt;="&amp;$G135,$J$140:AJ$140,"&gt;0"),_xlpm.n,$I135,AJ$140*IF($C135="Bell",EXP(-0.5*((_xlpm.k-(_xlpm.n+1)/2)/MAX(_xlpm.n/6,0.5))^2),IF(_xlpm.n&lt;=6,1,MIN(1,_xlpm.k/3,(_xlpm.n-_xlpm.k+1)/3))))))</f>
        <v>0</v>
      </c>
      <c r="AK135" s="63">
        <f>IF($I135=0,0,IF(OR(AK$140=0,AK$1&lt;$G135,AK$1&gt;$H135+6),0,_xlfn.LET(_xlpm.k,COUNTIFS($J$1:AK$1,"&gt;="&amp;$G135,$J$140:AK$140,"&gt;0"),_xlpm.n,$I135,AK$140*IF($C135="Bell",EXP(-0.5*((_xlpm.k-(_xlpm.n+1)/2)/MAX(_xlpm.n/6,0.5))^2),IF(_xlpm.n&lt;=6,1,MIN(1,_xlpm.k/3,(_xlpm.n-_xlpm.k+1)/3))))))</f>
        <v>0</v>
      </c>
      <c r="AL135" s="63">
        <f>IF($I135=0,0,IF(OR(AL$140=0,AL$1&lt;$G135,AL$1&gt;$H135+6),0,_xlfn.LET(_xlpm.k,COUNTIFS($J$1:AL$1,"&gt;="&amp;$G135,$J$140:AL$140,"&gt;0"),_xlpm.n,$I135,AL$140*IF($C135="Bell",EXP(-0.5*((_xlpm.k-(_xlpm.n+1)/2)/MAX(_xlpm.n/6,0.5))^2),IF(_xlpm.n&lt;=6,1,MIN(1,_xlpm.k/3,(_xlpm.n-_xlpm.k+1)/3))))))</f>
        <v>0</v>
      </c>
      <c r="AM135" s="63">
        <f>IF($I135=0,0,IF(OR(AM$140=0,AM$1&lt;$G135,AM$1&gt;$H135+6),0,_xlfn.LET(_xlpm.k,COUNTIFS($J$1:AM$1,"&gt;="&amp;$G135,$J$140:AM$140,"&gt;0"),_xlpm.n,$I135,AM$140*IF($C135="Bell",EXP(-0.5*((_xlpm.k-(_xlpm.n+1)/2)/MAX(_xlpm.n/6,0.5))^2),IF(_xlpm.n&lt;=6,1,MIN(1,_xlpm.k/3,(_xlpm.n-_xlpm.k+1)/3))))))</f>
        <v>0</v>
      </c>
      <c r="AN135" s="63">
        <f>IF($I135=0,0,IF(OR(AN$140=0,AN$1&lt;$G135,AN$1&gt;$H135+6),0,_xlfn.LET(_xlpm.k,COUNTIFS($J$1:AN$1,"&gt;="&amp;$G135,$J$140:AN$140,"&gt;0"),_xlpm.n,$I135,AN$140*IF($C135="Bell",EXP(-0.5*((_xlpm.k-(_xlpm.n+1)/2)/MAX(_xlpm.n/6,0.5))^2),IF(_xlpm.n&lt;=6,1,MIN(1,_xlpm.k/3,(_xlpm.n-_xlpm.k+1)/3))))))</f>
        <v>0</v>
      </c>
      <c r="AO135" s="63">
        <f>IF($I135=0,0,IF(OR(AO$140=0,AO$1&lt;$G135,AO$1&gt;$H135+6),0,_xlfn.LET(_xlpm.k,COUNTIFS($J$1:AO$1,"&gt;="&amp;$G135,$J$140:AO$140,"&gt;0"),_xlpm.n,$I135,AO$140*IF($C135="Bell",EXP(-0.5*((_xlpm.k-(_xlpm.n+1)/2)/MAX(_xlpm.n/6,0.5))^2),IF(_xlpm.n&lt;=6,1,MIN(1,_xlpm.k/3,(_xlpm.n-_xlpm.k+1)/3))))))</f>
        <v>0</v>
      </c>
      <c r="AP135" s="63">
        <f>IF($I135=0,0,IF(OR(AP$140=0,AP$1&lt;$G135,AP$1&gt;$H135+6),0,_xlfn.LET(_xlpm.k,COUNTIFS($J$1:AP$1,"&gt;="&amp;$G135,$J$140:AP$140,"&gt;0"),_xlpm.n,$I135,AP$140*IF($C135="Bell",EXP(-0.5*((_xlpm.k-(_xlpm.n+1)/2)/MAX(_xlpm.n/6,0.5))^2),IF(_xlpm.n&lt;=6,1,MIN(1,_xlpm.k/3,(_xlpm.n-_xlpm.k+1)/3))))))</f>
        <v>0</v>
      </c>
      <c r="AQ135" s="63">
        <f>IF($I135=0,0,IF(OR(AQ$140=0,AQ$1&lt;$G135,AQ$1&gt;$H135+6),0,_xlfn.LET(_xlpm.k,COUNTIFS($J$1:AQ$1,"&gt;="&amp;$G135,$J$140:AQ$140,"&gt;0"),_xlpm.n,$I135,AQ$140*IF($C135="Bell",EXP(-0.5*((_xlpm.k-(_xlpm.n+1)/2)/MAX(_xlpm.n/6,0.5))^2),IF(_xlpm.n&lt;=6,1,MIN(1,_xlpm.k/3,(_xlpm.n-_xlpm.k+1)/3))))))</f>
        <v>0</v>
      </c>
      <c r="AR135" s="63">
        <f>IF($I135=0,0,IF(OR(AR$140=0,AR$1&lt;$G135,AR$1&gt;$H135+6),0,_xlfn.LET(_xlpm.k,COUNTIFS($J$1:AR$1,"&gt;="&amp;$G135,$J$140:AR$140,"&gt;0"),_xlpm.n,$I135,AR$140*IF($C135="Bell",EXP(-0.5*((_xlpm.k-(_xlpm.n+1)/2)/MAX(_xlpm.n/6,0.5))^2),IF(_xlpm.n&lt;=6,1,MIN(1,_xlpm.k/3,(_xlpm.n-_xlpm.k+1)/3))))))</f>
        <v>0</v>
      </c>
      <c r="AS135" s="63">
        <f>IF($I135=0,0,IF(OR(AS$140=0,AS$1&lt;$G135,AS$1&gt;$H135+6),0,_xlfn.LET(_xlpm.k,COUNTIFS($J$1:AS$1,"&gt;="&amp;$G135,$J$140:AS$140,"&gt;0"),_xlpm.n,$I135,AS$140*IF($C135="Bell",EXP(-0.5*((_xlpm.k-(_xlpm.n+1)/2)/MAX(_xlpm.n/6,0.5))^2),IF(_xlpm.n&lt;=6,1,MIN(1,_xlpm.k/3,(_xlpm.n-_xlpm.k+1)/3))))))</f>
        <v>0</v>
      </c>
      <c r="AT135" s="63">
        <f>IF($I135=0,0,IF(OR(AT$140=0,AT$1&lt;$G135,AT$1&gt;$H135+6),0,_xlfn.LET(_xlpm.k,COUNTIFS($J$1:AT$1,"&gt;="&amp;$G135,$J$140:AT$140,"&gt;0"),_xlpm.n,$I135,AT$140*IF($C135="Bell",EXP(-0.5*((_xlpm.k-(_xlpm.n+1)/2)/MAX(_xlpm.n/6,0.5))^2),IF(_xlpm.n&lt;=6,1,MIN(1,_xlpm.k/3,(_xlpm.n-_xlpm.k+1)/3))))))</f>
        <v>0</v>
      </c>
      <c r="AU135" s="63">
        <f>IF($I135=0,0,IF(OR(AU$140=0,AU$1&lt;$G135,AU$1&gt;$H135+6),0,_xlfn.LET(_xlpm.k,COUNTIFS($J$1:AU$1,"&gt;="&amp;$G135,$J$140:AU$140,"&gt;0"),_xlpm.n,$I135,AU$140*IF($C135="Bell",EXP(-0.5*((_xlpm.k-(_xlpm.n+1)/2)/MAX(_xlpm.n/6,0.5))^2),IF(_xlpm.n&lt;=6,1,MIN(1,_xlpm.k/3,(_xlpm.n-_xlpm.k+1)/3))))))</f>
        <v>0</v>
      </c>
      <c r="AV135" s="63">
        <f>IF($I135=0,0,IF(OR(AV$140=0,AV$1&lt;$G135,AV$1&gt;$H135+6),0,_xlfn.LET(_xlpm.k,COUNTIFS($J$1:AV$1,"&gt;="&amp;$G135,$J$140:AV$140,"&gt;0"),_xlpm.n,$I135,AV$140*IF($C135="Bell",EXP(-0.5*((_xlpm.k-(_xlpm.n+1)/2)/MAX(_xlpm.n/6,0.5))^2),IF(_xlpm.n&lt;=6,1,MIN(1,_xlpm.k/3,(_xlpm.n-_xlpm.k+1)/3))))))</f>
        <v>0</v>
      </c>
      <c r="AW135" s="63">
        <f>IF($I135=0,0,IF(OR(AW$140=0,AW$1&lt;$G135,AW$1&gt;$H135+6),0,_xlfn.LET(_xlpm.k,COUNTIFS($J$1:AW$1,"&gt;="&amp;$G135,$J$140:AW$140,"&gt;0"),_xlpm.n,$I135,AW$140*IF($C135="Bell",EXP(-0.5*((_xlpm.k-(_xlpm.n+1)/2)/MAX(_xlpm.n/6,0.5))^2),IF(_xlpm.n&lt;=6,1,MIN(1,_xlpm.k/3,(_xlpm.n-_xlpm.k+1)/3))))))</f>
        <v>0</v>
      </c>
      <c r="AX135" s="63">
        <f>IF($I135=0,0,IF(OR(AX$140=0,AX$1&lt;$G135,AX$1&gt;$H135+6),0,_xlfn.LET(_xlpm.k,COUNTIFS($J$1:AX$1,"&gt;="&amp;$G135,$J$140:AX$140,"&gt;0"),_xlpm.n,$I135,AX$140*IF($C135="Bell",EXP(-0.5*((_xlpm.k-(_xlpm.n+1)/2)/MAX(_xlpm.n/6,0.5))^2),IF(_xlpm.n&lt;=6,1,MIN(1,_xlpm.k/3,(_xlpm.n-_xlpm.k+1)/3))))))</f>
        <v>0</v>
      </c>
      <c r="AY135" s="63">
        <f>IF($I135=0,0,IF(OR(AY$140=0,AY$1&lt;$G135,AY$1&gt;$H135+6),0,_xlfn.LET(_xlpm.k,COUNTIFS($J$1:AY$1,"&gt;="&amp;$G135,$J$140:AY$140,"&gt;0"),_xlpm.n,$I135,AY$140*IF($C135="Bell",EXP(-0.5*((_xlpm.k-(_xlpm.n+1)/2)/MAX(_xlpm.n/6,0.5))^2),IF(_xlpm.n&lt;=6,1,MIN(1,_xlpm.k/3,(_xlpm.n-_xlpm.k+1)/3))))))</f>
        <v>0</v>
      </c>
      <c r="AZ135" s="63">
        <f>IF($I135=0,0,IF(OR(AZ$140=0,AZ$1&lt;$G135,AZ$1&gt;$H135+6),0,_xlfn.LET(_xlpm.k,COUNTIFS($J$1:AZ$1,"&gt;="&amp;$G135,$J$140:AZ$140,"&gt;0"),_xlpm.n,$I135,AZ$140*IF($C135="Bell",EXP(-0.5*((_xlpm.k-(_xlpm.n+1)/2)/MAX(_xlpm.n/6,0.5))^2),IF(_xlpm.n&lt;=6,1,MIN(1,_xlpm.k/3,(_xlpm.n-_xlpm.k+1)/3))))))</f>
        <v>0</v>
      </c>
      <c r="BA135" s="63">
        <f>IF($I135=0,0,IF(OR(BA$140=0,BA$1&lt;$G135,BA$1&gt;$H135+6),0,_xlfn.LET(_xlpm.k,COUNTIFS($J$1:BA$1,"&gt;="&amp;$G135,$J$140:BA$140,"&gt;0"),_xlpm.n,$I135,BA$140*IF($C135="Bell",EXP(-0.5*((_xlpm.k-(_xlpm.n+1)/2)/MAX(_xlpm.n/6,0.5))^2),IF(_xlpm.n&lt;=6,1,MIN(1,_xlpm.k/3,(_xlpm.n-_xlpm.k+1)/3))))))</f>
        <v>0</v>
      </c>
      <c r="BB135" s="63">
        <f>IF($I135=0,0,IF(OR(BB$140=0,BB$1&lt;$G135,BB$1&gt;$H135+6),0,_xlfn.LET(_xlpm.k,COUNTIFS($J$1:BB$1,"&gt;="&amp;$G135,$J$140:BB$140,"&gt;0"),_xlpm.n,$I135,BB$140*IF($C135="Bell",EXP(-0.5*((_xlpm.k-(_xlpm.n+1)/2)/MAX(_xlpm.n/6,0.5))^2),IF(_xlpm.n&lt;=6,1,MIN(1,_xlpm.k/3,(_xlpm.n-_xlpm.k+1)/3))))))</f>
        <v>0</v>
      </c>
      <c r="BC135" s="63">
        <f>IF($I135=0,0,IF(OR(BC$140=0,BC$1&lt;$G135,BC$1&gt;$H135+6),0,_xlfn.LET(_xlpm.k,COUNTIFS($J$1:BC$1,"&gt;="&amp;$G135,$J$140:BC$140,"&gt;0"),_xlpm.n,$I135,BC$140*IF($C135="Bell",EXP(-0.5*((_xlpm.k-(_xlpm.n+1)/2)/MAX(_xlpm.n/6,0.5))^2),IF(_xlpm.n&lt;=6,1,MIN(1,_xlpm.k/3,(_xlpm.n-_xlpm.k+1)/3))))))</f>
        <v>0</v>
      </c>
      <c r="BD135" s="63">
        <f>IF($I135=0,0,IF(OR(BD$140=0,BD$1&lt;$G135,BD$1&gt;$H135+6),0,_xlfn.LET(_xlpm.k,COUNTIFS($J$1:BD$1,"&gt;="&amp;$G135,$J$140:BD$140,"&gt;0"),_xlpm.n,$I135,BD$140*IF($C135="Bell",EXP(-0.5*((_xlpm.k-(_xlpm.n+1)/2)/MAX(_xlpm.n/6,0.5))^2),IF(_xlpm.n&lt;=6,1,MIN(1,_xlpm.k/3,(_xlpm.n-_xlpm.k+1)/3))))))</f>
        <v>0</v>
      </c>
      <c r="BE135" s="63">
        <f>IF($I135=0,0,IF(OR(BE$140=0,BE$1&lt;$G135,BE$1&gt;$H135+6),0,_xlfn.LET(_xlpm.k,COUNTIFS($J$1:BE$1,"&gt;="&amp;$G135,$J$140:BE$140,"&gt;0"),_xlpm.n,$I135,BE$140*IF($C135="Bell",EXP(-0.5*((_xlpm.k-(_xlpm.n+1)/2)/MAX(_xlpm.n/6,0.5))^2),IF(_xlpm.n&lt;=6,1,MIN(1,_xlpm.k/3,(_xlpm.n-_xlpm.k+1)/3))))))</f>
        <v>0</v>
      </c>
      <c r="BF135" s="63">
        <f>IF($I135=0,0,IF(OR(BF$140=0,BF$1&lt;$G135,BF$1&gt;$H135+6),0,_xlfn.LET(_xlpm.k,COUNTIFS($J$1:BF$1,"&gt;="&amp;$G135,$J$140:BF$140,"&gt;0"),_xlpm.n,$I135,BF$140*IF($C135="Bell",EXP(-0.5*((_xlpm.k-(_xlpm.n+1)/2)/MAX(_xlpm.n/6,0.5))^2),IF(_xlpm.n&lt;=6,1,MIN(1,_xlpm.k/3,(_xlpm.n-_xlpm.k+1)/3))))))</f>
        <v>0</v>
      </c>
      <c r="BG135" s="63">
        <f>IF($I135=0,0,IF(OR(BG$140=0,BG$1&lt;$G135,BG$1&gt;$H135+6),0,_xlfn.LET(_xlpm.k,COUNTIFS($J$1:BG$1,"&gt;="&amp;$G135,$J$140:BG$140,"&gt;0"),_xlpm.n,$I135,BG$140*IF($C135="Bell",EXP(-0.5*((_xlpm.k-(_xlpm.n+1)/2)/MAX(_xlpm.n/6,0.5))^2),IF(_xlpm.n&lt;=6,1,MIN(1,_xlpm.k/3,(_xlpm.n-_xlpm.k+1)/3))))))</f>
        <v>0</v>
      </c>
      <c r="BH135" s="63">
        <f>IF($I135=0,0,IF(OR(BH$140=0,BH$1&lt;$G135,BH$1&gt;$H135+6),0,_xlfn.LET(_xlpm.k,COUNTIFS($J$1:BH$1,"&gt;="&amp;$G135,$J$140:BH$140,"&gt;0"),_xlpm.n,$I135,BH$140*IF($C135="Bell",EXP(-0.5*((_xlpm.k-(_xlpm.n+1)/2)/MAX(_xlpm.n/6,0.5))^2),IF(_xlpm.n&lt;=6,1,MIN(1,_xlpm.k/3,(_xlpm.n-_xlpm.k+1)/3))))))</f>
        <v>0</v>
      </c>
      <c r="BI135" s="63">
        <f>IF($I135=0,0,IF(OR(BI$140=0,BI$1&lt;$G135,BI$1&gt;$H135+6),0,_xlfn.LET(_xlpm.k,COUNTIFS($J$1:BI$1,"&gt;="&amp;$G135,$J$140:BI$140,"&gt;0"),_xlpm.n,$I135,BI$140*IF($C135="Bell",EXP(-0.5*((_xlpm.k-(_xlpm.n+1)/2)/MAX(_xlpm.n/6,0.5))^2),IF(_xlpm.n&lt;=6,1,MIN(1,_xlpm.k/3,(_xlpm.n-_xlpm.k+1)/3))))))</f>
        <v>0</v>
      </c>
      <c r="BJ135" s="63">
        <f>IF($I135=0,0,IF(OR(BJ$140=0,BJ$1&lt;$G135,BJ$1&gt;$H135+6),0,_xlfn.LET(_xlpm.k,COUNTIFS($J$1:BJ$1,"&gt;="&amp;$G135,$J$140:BJ$140,"&gt;0"),_xlpm.n,$I135,BJ$140*IF($C135="Bell",EXP(-0.5*((_xlpm.k-(_xlpm.n+1)/2)/MAX(_xlpm.n/6,0.5))^2),IF(_xlpm.n&lt;=6,1,MIN(1,_xlpm.k/3,(_xlpm.n-_xlpm.k+1)/3))))))</f>
        <v>0</v>
      </c>
      <c r="BK135" s="63">
        <f>IF($I135=0,0,IF(OR(BK$140=0,BK$1&lt;$G135,BK$1&gt;$H135+6),0,_xlfn.LET(_xlpm.k,COUNTIFS($J$1:BK$1,"&gt;="&amp;$G135,$J$140:BK$140,"&gt;0"),_xlpm.n,$I135,BK$140*IF($C135="Bell",EXP(-0.5*((_xlpm.k-(_xlpm.n+1)/2)/MAX(_xlpm.n/6,0.5))^2),IF(_xlpm.n&lt;=6,1,MIN(1,_xlpm.k/3,(_xlpm.n-_xlpm.k+1)/3))))))</f>
        <v>0</v>
      </c>
      <c r="BL135" s="63">
        <f>IF($I135=0,0,IF(OR(BL$140=0,BL$1&lt;$G135,BL$1&gt;$H135+6),0,_xlfn.LET(_xlpm.k,COUNTIFS($J$1:BL$1,"&gt;="&amp;$G135,$J$140:BL$140,"&gt;0"),_xlpm.n,$I135,BL$140*IF($C135="Bell",EXP(-0.5*((_xlpm.k-(_xlpm.n+1)/2)/MAX(_xlpm.n/6,0.5))^2),IF(_xlpm.n&lt;=6,1,MIN(1,_xlpm.k/3,(_xlpm.n-_xlpm.k+1)/3))))))</f>
        <v>0</v>
      </c>
      <c r="BM135" s="63">
        <f>IF($I135=0,0,IF(OR(BM$140=0,BM$1&lt;$G135,BM$1&gt;$H135+6),0,_xlfn.LET(_xlpm.k,COUNTIFS($J$1:BM$1,"&gt;="&amp;$G135,$J$140:BM$140,"&gt;0"),_xlpm.n,$I135,BM$140*IF($C135="Bell",EXP(-0.5*((_xlpm.k-(_xlpm.n+1)/2)/MAX(_xlpm.n/6,0.5))^2),IF(_xlpm.n&lt;=6,1,MIN(1,_xlpm.k/3,(_xlpm.n-_xlpm.k+1)/3))))))</f>
        <v>0</v>
      </c>
      <c r="BN135" s="63">
        <f>IF($I135=0,0,IF(OR(BN$140=0,BN$1&lt;$G135,BN$1&gt;$H135+6),0,_xlfn.LET(_xlpm.k,COUNTIFS($J$1:BN$1,"&gt;="&amp;$G135,$J$140:BN$140,"&gt;0"),_xlpm.n,$I135,BN$140*IF($C135="Bell",EXP(-0.5*((_xlpm.k-(_xlpm.n+1)/2)/MAX(_xlpm.n/6,0.5))^2),IF(_xlpm.n&lt;=6,1,MIN(1,_xlpm.k/3,(_xlpm.n-_xlpm.k+1)/3))))))</f>
        <v>0</v>
      </c>
      <c r="BO135" s="63">
        <f>IF($I135=0,0,IF(OR(BO$140=0,BO$1&lt;$G135,BO$1&gt;$H135+6),0,_xlfn.LET(_xlpm.k,COUNTIFS($J$1:BO$1,"&gt;="&amp;$G135,$J$140:BO$140,"&gt;0"),_xlpm.n,$I135,BO$140*IF($C135="Bell",EXP(-0.5*((_xlpm.k-(_xlpm.n+1)/2)/MAX(_xlpm.n/6,0.5))^2),IF(_xlpm.n&lt;=6,1,MIN(1,_xlpm.k/3,(_xlpm.n-_xlpm.k+1)/3))))))</f>
        <v>0</v>
      </c>
      <c r="BP135" s="63">
        <f>IF($I135=0,0,IF(OR(BP$140=0,BP$1&lt;$G135,BP$1&gt;$H135+6),0,_xlfn.LET(_xlpm.k,COUNTIFS($J$1:BP$1,"&gt;="&amp;$G135,$J$140:BP$140,"&gt;0"),_xlpm.n,$I135,BP$140*IF($C135="Bell",EXP(-0.5*((_xlpm.k-(_xlpm.n+1)/2)/MAX(_xlpm.n/6,0.5))^2),IF(_xlpm.n&lt;=6,1,MIN(1,_xlpm.k/3,(_xlpm.n-_xlpm.k+1)/3))))))</f>
        <v>0</v>
      </c>
      <c r="BQ135" s="63">
        <f>IF($I135=0,0,IF(OR(BQ$140=0,BQ$1&lt;$G135,BQ$1&gt;$H135+6),0,_xlfn.LET(_xlpm.k,COUNTIFS($J$1:BQ$1,"&gt;="&amp;$G135,$J$140:BQ$140,"&gt;0"),_xlpm.n,$I135,BQ$140*IF($C135="Bell",EXP(-0.5*((_xlpm.k-(_xlpm.n+1)/2)/MAX(_xlpm.n/6,0.5))^2),IF(_xlpm.n&lt;=6,1,MIN(1,_xlpm.k/3,(_xlpm.n-_xlpm.k+1)/3))))))</f>
        <v>0</v>
      </c>
      <c r="BR135" s="63">
        <f>IF($I135=0,0,IF(OR(BR$140=0,BR$1&lt;$G135,BR$1&gt;$H135+6),0,_xlfn.LET(_xlpm.k,COUNTIFS($J$1:BR$1,"&gt;="&amp;$G135,$J$140:BR$140,"&gt;0"),_xlpm.n,$I135,BR$140*IF($C135="Bell",EXP(-0.5*((_xlpm.k-(_xlpm.n+1)/2)/MAX(_xlpm.n/6,0.5))^2),IF(_xlpm.n&lt;=6,1,MIN(1,_xlpm.k/3,(_xlpm.n-_xlpm.k+1)/3))))))</f>
        <v>0</v>
      </c>
      <c r="BS135" s="63">
        <f>IF($I135=0,0,IF(OR(BS$140=0,BS$1&lt;$G135,BS$1&gt;$H135+6),0,_xlfn.LET(_xlpm.k,COUNTIFS($J$1:BS$1,"&gt;="&amp;$G135,$J$140:BS$140,"&gt;0"),_xlpm.n,$I135,BS$140*IF($C135="Bell",EXP(-0.5*((_xlpm.k-(_xlpm.n+1)/2)/MAX(_xlpm.n/6,0.5))^2),IF(_xlpm.n&lt;=6,1,MIN(1,_xlpm.k/3,(_xlpm.n-_xlpm.k+1)/3))))))</f>
        <v>0</v>
      </c>
      <c r="BT135" s="63">
        <f>IF($I135=0,0,IF(OR(BT$140=0,BT$1&lt;$G135,BT$1&gt;$H135+6),0,_xlfn.LET(_xlpm.k,COUNTIFS($J$1:BT$1,"&gt;="&amp;$G135,$J$140:BT$140,"&gt;0"),_xlpm.n,$I135,BT$140*IF($C135="Bell",EXP(-0.5*((_xlpm.k-(_xlpm.n+1)/2)/MAX(_xlpm.n/6,0.5))^2),IF(_xlpm.n&lt;=6,1,MIN(1,_xlpm.k/3,(_xlpm.n-_xlpm.k+1)/3))))))</f>
        <v>0</v>
      </c>
      <c r="BU135" s="63">
        <f>IF($I135=0,0,IF(OR(BU$140=0,BU$1&lt;$G135,BU$1&gt;$H135+6),0,_xlfn.LET(_xlpm.k,COUNTIFS($J$1:BU$1,"&gt;="&amp;$G135,$J$140:BU$140,"&gt;0"),_xlpm.n,$I135,BU$140*IF($C135="Bell",EXP(-0.5*((_xlpm.k-(_xlpm.n+1)/2)/MAX(_xlpm.n/6,0.5))^2),IF(_xlpm.n&lt;=6,1,MIN(1,_xlpm.k/3,(_xlpm.n-_xlpm.k+1)/3))))))</f>
        <v>0</v>
      </c>
      <c r="BV135" s="63">
        <f>IF($I135=0,0,IF(OR(BV$140=0,BV$1&lt;$G135,BV$1&gt;$H135+6),0,_xlfn.LET(_xlpm.k,COUNTIFS($J$1:BV$1,"&gt;="&amp;$G135,$J$140:BV$140,"&gt;0"),_xlpm.n,$I135,BV$140*IF($C135="Bell",EXP(-0.5*((_xlpm.k-(_xlpm.n+1)/2)/MAX(_xlpm.n/6,0.5))^2),IF(_xlpm.n&lt;=6,1,MIN(1,_xlpm.k/3,(_xlpm.n-_xlpm.k+1)/3))))))</f>
        <v>0</v>
      </c>
      <c r="BW135" s="63">
        <f>IF($I135=0,0,IF(OR(BW$140=0,BW$1&lt;$G135,BW$1&gt;$H135+6),0,_xlfn.LET(_xlpm.k,COUNTIFS($J$1:BW$1,"&gt;="&amp;$G135,$J$140:BW$140,"&gt;0"),_xlpm.n,$I135,BW$140*IF($C135="Bell",EXP(-0.5*((_xlpm.k-(_xlpm.n+1)/2)/MAX(_xlpm.n/6,0.5))^2),IF(_xlpm.n&lt;=6,1,MIN(1,_xlpm.k/3,(_xlpm.n-_xlpm.k+1)/3))))))</f>
        <v>0</v>
      </c>
      <c r="BX135" s="63">
        <f>IF($I135=0,0,IF(OR(BX$140=0,BX$1&lt;$G135,BX$1&gt;$H135+6),0,_xlfn.LET(_xlpm.k,COUNTIFS($J$1:BX$1,"&gt;="&amp;$G135,$J$140:BX$140,"&gt;0"),_xlpm.n,$I135,BX$140*IF($C135="Bell",EXP(-0.5*((_xlpm.k-(_xlpm.n+1)/2)/MAX(_xlpm.n/6,0.5))^2),IF(_xlpm.n&lt;=6,1,MIN(1,_xlpm.k/3,(_xlpm.n-_xlpm.k+1)/3))))))</f>
        <v>0</v>
      </c>
      <c r="BY135" s="63">
        <f>IF($I135=0,0,IF(OR(BY$140=0,BY$1&lt;$G135,BY$1&gt;$H135+6),0,_xlfn.LET(_xlpm.k,COUNTIFS($J$1:BY$1,"&gt;="&amp;$G135,$J$140:BY$140,"&gt;0"),_xlpm.n,$I135,BY$140*IF($C135="Bell",EXP(-0.5*((_xlpm.k-(_xlpm.n+1)/2)/MAX(_xlpm.n/6,0.5))^2),IF(_xlpm.n&lt;=6,1,MIN(1,_xlpm.k/3,(_xlpm.n-_xlpm.k+1)/3))))))</f>
        <v>0</v>
      </c>
      <c r="BZ135" s="63">
        <f>IF($I135=0,0,IF(OR(BZ$140=0,BZ$1&lt;$G135,BZ$1&gt;$H135+6),0,_xlfn.LET(_xlpm.k,COUNTIFS($J$1:BZ$1,"&gt;="&amp;$G135,$J$140:BZ$140,"&gt;0"),_xlpm.n,$I135,BZ$140*IF($C135="Bell",EXP(-0.5*((_xlpm.k-(_xlpm.n+1)/2)/MAX(_xlpm.n/6,0.5))^2),IF(_xlpm.n&lt;=6,1,MIN(1,_xlpm.k/3,(_xlpm.n-_xlpm.k+1)/3))))))</f>
        <v>0</v>
      </c>
      <c r="CA135" s="63">
        <f>IF($I135=0,0,IF(OR(CA$140=0,CA$1&lt;$G135,CA$1&gt;$H135+6),0,_xlfn.LET(_xlpm.k,COUNTIFS($J$1:CA$1,"&gt;="&amp;$G135,$J$140:CA$140,"&gt;0"),_xlpm.n,$I135,CA$140*IF($C135="Bell",EXP(-0.5*((_xlpm.k-(_xlpm.n+1)/2)/MAX(_xlpm.n/6,0.5))^2),IF(_xlpm.n&lt;=6,1,MIN(1,_xlpm.k/3,(_xlpm.n-_xlpm.k+1)/3))))))</f>
        <v>0</v>
      </c>
      <c r="CB135" s="63">
        <f>IF($I135=0,0,IF(OR(CB$140=0,CB$1&lt;$G135,CB$1&gt;$H135+6),0,_xlfn.LET(_xlpm.k,COUNTIFS($J$1:CB$1,"&gt;="&amp;$G135,$J$140:CB$140,"&gt;0"),_xlpm.n,$I135,CB$140*IF($C135="Bell",EXP(-0.5*((_xlpm.k-(_xlpm.n+1)/2)/MAX(_xlpm.n/6,0.5))^2),IF(_xlpm.n&lt;=6,1,MIN(1,_xlpm.k/3,(_xlpm.n-_xlpm.k+1)/3))))))</f>
        <v>0</v>
      </c>
      <c r="CC135" s="63">
        <f>IF($I135=0,0,IF(OR(CC$140=0,CC$1&lt;$G135,CC$1&gt;$H135+6),0,_xlfn.LET(_xlpm.k,COUNTIFS($J$1:CC$1,"&gt;="&amp;$G135,$J$140:CC$140,"&gt;0"),_xlpm.n,$I135,CC$140*IF($C135="Bell",EXP(-0.5*((_xlpm.k-(_xlpm.n+1)/2)/MAX(_xlpm.n/6,0.5))^2),IF(_xlpm.n&lt;=6,1,MIN(1,_xlpm.k/3,(_xlpm.n-_xlpm.k+1)/3))))))</f>
        <v>0</v>
      </c>
      <c r="CD135" s="63">
        <f>IF($I135=0,0,IF(OR(CD$140=0,CD$1&lt;$G135,CD$1&gt;$H135+6),0,_xlfn.LET(_xlpm.k,COUNTIFS($J$1:CD$1,"&gt;="&amp;$G135,$J$140:CD$140,"&gt;0"),_xlpm.n,$I135,CD$140*IF($C135="Bell",EXP(-0.5*((_xlpm.k-(_xlpm.n+1)/2)/MAX(_xlpm.n/6,0.5))^2),IF(_xlpm.n&lt;=6,1,MIN(1,_xlpm.k/3,(_xlpm.n-_xlpm.k+1)/3))))))</f>
        <v>0</v>
      </c>
      <c r="CE135" s="63">
        <f>IF($I135=0,0,IF(OR(CE$140=0,CE$1&lt;$G135,CE$1&gt;$H135+6),0,_xlfn.LET(_xlpm.k,COUNTIFS($J$1:CE$1,"&gt;="&amp;$G135,$J$140:CE$140,"&gt;0"),_xlpm.n,$I135,CE$140*IF($C135="Bell",EXP(-0.5*((_xlpm.k-(_xlpm.n+1)/2)/MAX(_xlpm.n/6,0.5))^2),IF(_xlpm.n&lt;=6,1,MIN(1,_xlpm.k/3,(_xlpm.n-_xlpm.k+1)/3))))))</f>
        <v>0</v>
      </c>
      <c r="CF135" s="63">
        <f>IF($I135=0,0,IF(OR(CF$140=0,CF$1&lt;$G135,CF$1&gt;$H135+6),0,_xlfn.LET(_xlpm.k,COUNTIFS($J$1:CF$1,"&gt;="&amp;$G135,$J$140:CF$140,"&gt;0"),_xlpm.n,$I135,CF$140*IF($C135="Bell",EXP(-0.5*((_xlpm.k-(_xlpm.n+1)/2)/MAX(_xlpm.n/6,0.5))^2),IF(_xlpm.n&lt;=6,1,MIN(1,_xlpm.k/3,(_xlpm.n-_xlpm.k+1)/3))))))</f>
        <v>0</v>
      </c>
      <c r="CG135" s="63">
        <f>IF($I135=0,0,IF(OR(CG$140=0,CG$1&lt;$G135,CG$1&gt;$H135+6),0,_xlfn.LET(_xlpm.k,COUNTIFS($J$1:CG$1,"&gt;="&amp;$G135,$J$140:CG$140,"&gt;0"),_xlpm.n,$I135,CG$140*IF($C135="Bell",EXP(-0.5*((_xlpm.k-(_xlpm.n+1)/2)/MAX(_xlpm.n/6,0.5))^2),IF(_xlpm.n&lt;=6,1,MIN(1,_xlpm.k/3,(_xlpm.n-_xlpm.k+1)/3))))))</f>
        <v>0</v>
      </c>
      <c r="CH135" s="63">
        <f>IF($I135=0,0,IF(OR(CH$140=0,CH$1&lt;$G135,CH$1&gt;$H135+6),0,_xlfn.LET(_xlpm.k,COUNTIFS($J$1:CH$1,"&gt;="&amp;$G135,$J$140:CH$140,"&gt;0"),_xlpm.n,$I135,CH$140*IF($C135="Bell",EXP(-0.5*((_xlpm.k-(_xlpm.n+1)/2)/MAX(_xlpm.n/6,0.5))^2),IF(_xlpm.n&lt;=6,1,MIN(1,_xlpm.k/3,(_xlpm.n-_xlpm.k+1)/3))))))</f>
        <v>0</v>
      </c>
      <c r="CI135" s="63">
        <f>IF($I135=0,0,IF(OR(CI$140=0,CI$1&lt;$G135,CI$1&gt;$H135+6),0,_xlfn.LET(_xlpm.k,COUNTIFS($J$1:CI$1,"&gt;="&amp;$G135,$J$140:CI$140,"&gt;0"),_xlpm.n,$I135,CI$140*IF($C135="Bell",EXP(-0.5*((_xlpm.k-(_xlpm.n+1)/2)/MAX(_xlpm.n/6,0.5))^2),IF(_xlpm.n&lt;=6,1,MIN(1,_xlpm.k/3,(_xlpm.n-_xlpm.k+1)/3))))))</f>
        <v>0</v>
      </c>
      <c r="CJ135" s="63">
        <f>IF($I135=0,0,IF(OR(CJ$140=0,CJ$1&lt;$G135,CJ$1&gt;$H135+6),0,_xlfn.LET(_xlpm.k,COUNTIFS($J$1:CJ$1,"&gt;="&amp;$G135,$J$140:CJ$140,"&gt;0"),_xlpm.n,$I135,CJ$140*IF($C135="Bell",EXP(-0.5*((_xlpm.k-(_xlpm.n+1)/2)/MAX(_xlpm.n/6,0.5))^2),IF(_xlpm.n&lt;=6,1,MIN(1,_xlpm.k/3,(_xlpm.n-_xlpm.k+1)/3))))))</f>
        <v>0</v>
      </c>
      <c r="CK135" s="63">
        <f>IF($I135=0,0,IF(OR(CK$140=0,CK$1&lt;$G135,CK$1&gt;$H135+6),0,_xlfn.LET(_xlpm.k,COUNTIFS($J$1:CK$1,"&gt;="&amp;$G135,$J$140:CK$140,"&gt;0"),_xlpm.n,$I135,CK$140*IF($C135="Bell",EXP(-0.5*((_xlpm.k-(_xlpm.n+1)/2)/MAX(_xlpm.n/6,0.5))^2),IF(_xlpm.n&lt;=6,1,MIN(1,_xlpm.k/3,(_xlpm.n-_xlpm.k+1)/3))))))</f>
        <v>0</v>
      </c>
      <c r="CL135" s="63">
        <f>IF($I135=0,0,IF(OR(CL$140=0,CL$1&lt;$G135,CL$1&gt;$H135+6),0,_xlfn.LET(_xlpm.k,COUNTIFS($J$1:CL$1,"&gt;="&amp;$G135,$J$140:CL$140,"&gt;0"),_xlpm.n,$I135,CL$140*IF($C135="Bell",EXP(-0.5*((_xlpm.k-(_xlpm.n+1)/2)/MAX(_xlpm.n/6,0.5))^2),IF(_xlpm.n&lt;=6,1,MIN(1,_xlpm.k/3,(_xlpm.n-_xlpm.k+1)/3))))))</f>
        <v>0</v>
      </c>
      <c r="CM135" s="63">
        <f>IF($I135=0,0,IF(OR(CM$140=0,CM$1&lt;$G135,CM$1&gt;$H135+6),0,_xlfn.LET(_xlpm.k,COUNTIFS($J$1:CM$1,"&gt;="&amp;$G135,$J$140:CM$140,"&gt;0"),_xlpm.n,$I135,CM$140*IF($C135="Bell",EXP(-0.5*((_xlpm.k-(_xlpm.n+1)/2)/MAX(_xlpm.n/6,0.5))^2),IF(_xlpm.n&lt;=6,1,MIN(1,_xlpm.k/3,(_xlpm.n-_xlpm.k+1)/3))))))</f>
        <v>0</v>
      </c>
      <c r="CN135" s="63">
        <f>IF($I135=0,0,IF(OR(CN$140=0,CN$1&lt;$G135,CN$1&gt;$H135+6),0,_xlfn.LET(_xlpm.k,COUNTIFS($J$1:CN$1,"&gt;="&amp;$G135,$J$140:CN$140,"&gt;0"),_xlpm.n,$I135,CN$140*IF($C135="Bell",EXP(-0.5*((_xlpm.k-(_xlpm.n+1)/2)/MAX(_xlpm.n/6,0.5))^2),IF(_xlpm.n&lt;=6,1,MIN(1,_xlpm.k/3,(_xlpm.n-_xlpm.k+1)/3))))))</f>
        <v>0</v>
      </c>
      <c r="CO135" s="63">
        <f>IF($I135=0,0,IF(OR(CO$140=0,CO$1&lt;$G135,CO$1&gt;$H135+6),0,_xlfn.LET(_xlpm.k,COUNTIFS($J$1:CO$1,"&gt;="&amp;$G135,$J$140:CO$140,"&gt;0"),_xlpm.n,$I135,CO$140*IF($C135="Bell",EXP(-0.5*((_xlpm.k-(_xlpm.n+1)/2)/MAX(_xlpm.n/6,0.5))^2),IF(_xlpm.n&lt;=6,1,MIN(1,_xlpm.k/3,(_xlpm.n-_xlpm.k+1)/3))))))</f>
        <v>0</v>
      </c>
      <c r="CP135" s="63">
        <f>IF($I135=0,0,IF(OR(CP$140=0,CP$1&lt;$G135,CP$1&gt;$H135+6),0,_xlfn.LET(_xlpm.k,COUNTIFS($J$1:CP$1,"&gt;="&amp;$G135,$J$140:CP$140,"&gt;0"),_xlpm.n,$I135,CP$140*IF($C135="Bell",EXP(-0.5*((_xlpm.k-(_xlpm.n+1)/2)/MAX(_xlpm.n/6,0.5))^2),IF(_xlpm.n&lt;=6,1,MIN(1,_xlpm.k/3,(_xlpm.n-_xlpm.k+1)/3))))))</f>
        <v>0</v>
      </c>
      <c r="CQ135" s="63">
        <f>IF($I135=0,0,IF(OR(CQ$140=0,CQ$1&lt;$G135,CQ$1&gt;$H135+6),0,_xlfn.LET(_xlpm.k,COUNTIFS($J$1:CQ$1,"&gt;="&amp;$G135,$J$140:CQ$140,"&gt;0"),_xlpm.n,$I135,CQ$140*IF($C135="Bell",EXP(-0.5*((_xlpm.k-(_xlpm.n+1)/2)/MAX(_xlpm.n/6,0.5))^2),IF(_xlpm.n&lt;=6,1,MIN(1,_xlpm.k/3,(_xlpm.n-_xlpm.k+1)/3))))))</f>
        <v>0</v>
      </c>
      <c r="CR135" s="63">
        <f>IF($I135=0,0,IF(OR(CR$140=0,CR$1&lt;$G135,CR$1&gt;$H135+6),0,_xlfn.LET(_xlpm.k,COUNTIFS($J$1:CR$1,"&gt;="&amp;$G135,$J$140:CR$140,"&gt;0"),_xlpm.n,$I135,CR$140*IF($C135="Bell",EXP(-0.5*((_xlpm.k-(_xlpm.n+1)/2)/MAX(_xlpm.n/6,0.5))^2),IF(_xlpm.n&lt;=6,1,MIN(1,_xlpm.k/3,(_xlpm.n-_xlpm.k+1)/3))))))</f>
        <v>0</v>
      </c>
      <c r="CS135" s="63">
        <f>IF($I135=0,0,IF(OR(CS$140=0,CS$1&lt;$G135,CS$1&gt;$H135+6),0,_xlfn.LET(_xlpm.k,COUNTIFS($J$1:CS$1,"&gt;="&amp;$G135,$J$140:CS$140,"&gt;0"),_xlpm.n,$I135,CS$140*IF($C135="Bell",EXP(-0.5*((_xlpm.k-(_xlpm.n+1)/2)/MAX(_xlpm.n/6,0.5))^2),IF(_xlpm.n&lt;=6,1,MIN(1,_xlpm.k/3,(_xlpm.n-_xlpm.k+1)/3))))))</f>
        <v>0</v>
      </c>
      <c r="CT135" s="63">
        <f>IF($I135=0,0,IF(OR(CT$140=0,CT$1&lt;$G135,CT$1&gt;$H135+6),0,_xlfn.LET(_xlpm.k,COUNTIFS($J$1:CT$1,"&gt;="&amp;$G135,$J$140:CT$140,"&gt;0"),_xlpm.n,$I135,CT$140*IF($C135="Bell",EXP(-0.5*((_xlpm.k-(_xlpm.n+1)/2)/MAX(_xlpm.n/6,0.5))^2),IF(_xlpm.n&lt;=6,1,MIN(1,_xlpm.k/3,(_xlpm.n-_xlpm.k+1)/3))))))</f>
        <v>0</v>
      </c>
      <c r="CU135" s="63">
        <f>IF($I135=0,0,IF(OR(CU$140=0,CU$1&lt;$G135,CU$1&gt;$H135+6),0,_xlfn.LET(_xlpm.k,COUNTIFS($J$1:CU$1,"&gt;="&amp;$G135,$J$140:CU$140,"&gt;0"),_xlpm.n,$I135,CU$140*IF($C135="Bell",EXP(-0.5*((_xlpm.k-(_xlpm.n+1)/2)/MAX(_xlpm.n/6,0.5))^2),IF(_xlpm.n&lt;=6,1,MIN(1,_xlpm.k/3,(_xlpm.n-_xlpm.k+1)/3))))))</f>
        <v>0</v>
      </c>
      <c r="CV135" s="63">
        <f>IF($I135=0,0,IF(OR(CV$140=0,CV$1&lt;$G135,CV$1&gt;$H135+6),0,_xlfn.LET(_xlpm.k,COUNTIFS($J$1:CV$1,"&gt;="&amp;$G135,$J$140:CV$140,"&gt;0"),_xlpm.n,$I135,CV$140*IF($C135="Bell",EXP(-0.5*((_xlpm.k-(_xlpm.n+1)/2)/MAX(_xlpm.n/6,0.5))^2),IF(_xlpm.n&lt;=6,1,MIN(1,_xlpm.k/3,(_xlpm.n-_xlpm.k+1)/3))))))</f>
        <v>0</v>
      </c>
      <c r="CW135" s="63">
        <f>IF($I135=0,0,IF(OR(CW$140=0,CW$1&lt;$G135,CW$1&gt;$H135+6),0,_xlfn.LET(_xlpm.k,COUNTIFS($J$1:CW$1,"&gt;="&amp;$G135,$J$140:CW$140,"&gt;0"),_xlpm.n,$I135,CW$140*IF($C135="Bell",EXP(-0.5*((_xlpm.k-(_xlpm.n+1)/2)/MAX(_xlpm.n/6,0.5))^2),IF(_xlpm.n&lt;=6,1,MIN(1,_xlpm.k/3,(_xlpm.n-_xlpm.k+1)/3))))))</f>
        <v>0</v>
      </c>
      <c r="CX135" s="63">
        <f>IF($I135=0,0,IF(OR(CX$140=0,CX$1&lt;$G135,CX$1&gt;$H135+6),0,_xlfn.LET(_xlpm.k,COUNTIFS($J$1:CX$1,"&gt;="&amp;$G135,$J$140:CX$140,"&gt;0"),_xlpm.n,$I135,CX$140*IF($C135="Bell",EXP(-0.5*((_xlpm.k-(_xlpm.n+1)/2)/MAX(_xlpm.n/6,0.5))^2),IF(_xlpm.n&lt;=6,1,MIN(1,_xlpm.k/3,(_xlpm.n-_xlpm.k+1)/3))))))</f>
        <v>0</v>
      </c>
      <c r="CY135" s="63">
        <f>IF($I135=0,0,IF(OR(CY$140=0,CY$1&lt;$G135,CY$1&gt;$H135+6),0,_xlfn.LET(_xlpm.k,COUNTIFS($J$1:CY$1,"&gt;="&amp;$G135,$J$140:CY$140,"&gt;0"),_xlpm.n,$I135,CY$140*IF($C135="Bell",EXP(-0.5*((_xlpm.k-(_xlpm.n+1)/2)/MAX(_xlpm.n/6,0.5))^2),IF(_xlpm.n&lt;=6,1,MIN(1,_xlpm.k/3,(_xlpm.n-_xlpm.k+1)/3))))))</f>
        <v>0</v>
      </c>
      <c r="CZ135" s="63">
        <f>IF($I135=0,0,IF(OR(CZ$140=0,CZ$1&lt;$G135,CZ$1&gt;$H135+6),0,_xlfn.LET(_xlpm.k,COUNTIFS($J$1:CZ$1,"&gt;="&amp;$G135,$J$140:CZ$140,"&gt;0"),_xlpm.n,$I135,CZ$140*IF($C135="Bell",EXP(-0.5*((_xlpm.k-(_xlpm.n+1)/2)/MAX(_xlpm.n/6,0.5))^2),IF(_xlpm.n&lt;=6,1,MIN(1,_xlpm.k/3,(_xlpm.n-_xlpm.k+1)/3))))))</f>
        <v>0</v>
      </c>
      <c r="DA135" s="63">
        <f>IF($I135=0,0,IF(OR(DA$140=0,DA$1&lt;$G135,DA$1&gt;$H135+6),0,_xlfn.LET(_xlpm.k,COUNTIFS($J$1:DA$1,"&gt;="&amp;$G135,$J$140:DA$140,"&gt;0"),_xlpm.n,$I135,DA$140*IF($C135="Bell",EXP(-0.5*((_xlpm.k-(_xlpm.n+1)/2)/MAX(_xlpm.n/6,0.5))^2),IF(_xlpm.n&lt;=6,1,MIN(1,_xlpm.k/3,(_xlpm.n-_xlpm.k+1)/3))))))</f>
        <v>0</v>
      </c>
      <c r="DB135" s="63">
        <f>IF($I135=0,0,IF(OR(DB$140=0,DB$1&lt;$G135,DB$1&gt;$H135+6),0,_xlfn.LET(_xlpm.k,COUNTIFS($J$1:DB$1,"&gt;="&amp;$G135,$J$140:DB$140,"&gt;0"),_xlpm.n,$I135,DB$140*IF($C135="Bell",EXP(-0.5*((_xlpm.k-(_xlpm.n+1)/2)/MAX(_xlpm.n/6,0.5))^2),IF(_xlpm.n&lt;=6,1,MIN(1,_xlpm.k/3,(_xlpm.n-_xlpm.k+1)/3))))))</f>
        <v>0</v>
      </c>
      <c r="DC135" s="63">
        <f>IF($I135=0,0,IF(OR(DC$140=0,DC$1&lt;$G135,DC$1&gt;$H135+6),0,_xlfn.LET(_xlpm.k,COUNTIFS($J$1:DC$1,"&gt;="&amp;$G135,$J$140:DC$140,"&gt;0"),_xlpm.n,$I135,DC$140*IF($C135="Bell",EXP(-0.5*((_xlpm.k-(_xlpm.n+1)/2)/MAX(_xlpm.n/6,0.5))^2),IF(_xlpm.n&lt;=6,1,MIN(1,_xlpm.k/3,(_xlpm.n-_xlpm.k+1)/3))))))</f>
        <v>0</v>
      </c>
      <c r="DD135" s="63">
        <f>IF($I135=0,0,IF(OR(DD$140=0,DD$1&lt;$G135,DD$1&gt;$H135+6),0,_xlfn.LET(_xlpm.k,COUNTIFS($J$1:DD$1,"&gt;="&amp;$G135,$J$140:DD$140,"&gt;0"),_xlpm.n,$I135,DD$140*IF($C135="Bell",EXP(-0.5*((_xlpm.k-(_xlpm.n+1)/2)/MAX(_xlpm.n/6,0.5))^2),IF(_xlpm.n&lt;=6,1,MIN(1,_xlpm.k/3,(_xlpm.n-_xlpm.k+1)/3))))))</f>
        <v>0</v>
      </c>
      <c r="DE135" s="63">
        <f>IF($I135=0,0,IF(OR(DE$140=0,DE$1&lt;$G135,DE$1&gt;$H135+6),0,_xlfn.LET(_xlpm.k,COUNTIFS($J$1:DE$1,"&gt;="&amp;$G135,$J$140:DE$140,"&gt;0"),_xlpm.n,$I135,DE$140*IF($C135="Bell",EXP(-0.5*((_xlpm.k-(_xlpm.n+1)/2)/MAX(_xlpm.n/6,0.5))^2),IF(_xlpm.n&lt;=6,1,MIN(1,_xlpm.k/3,(_xlpm.n-_xlpm.k+1)/3))))))</f>
        <v>0</v>
      </c>
      <c r="DF135" s="63">
        <f>IF($I135=0,0,IF(OR(DF$140=0,DF$1&lt;$G135,DF$1&gt;$H135+6),0,_xlfn.LET(_xlpm.k,COUNTIFS($J$1:DF$1,"&gt;="&amp;$G135,$J$140:DF$140,"&gt;0"),_xlpm.n,$I135,DF$140*IF($C135="Bell",EXP(-0.5*((_xlpm.k-(_xlpm.n+1)/2)/MAX(_xlpm.n/6,0.5))^2),IF(_xlpm.n&lt;=6,1,MIN(1,_xlpm.k/3,(_xlpm.n-_xlpm.k+1)/3))))))</f>
        <v>0</v>
      </c>
      <c r="DG135" s="63">
        <f>IF($I135=0,0,IF(OR(DG$140=0,DG$1&lt;$G135,DG$1&gt;$H135+6),0,_xlfn.LET(_xlpm.k,COUNTIFS($J$1:DG$1,"&gt;="&amp;$G135,$J$140:DG$140,"&gt;0"),_xlpm.n,$I135,DG$140*IF($C135="Bell",EXP(-0.5*((_xlpm.k-(_xlpm.n+1)/2)/MAX(_xlpm.n/6,0.5))^2),IF(_xlpm.n&lt;=6,1,MIN(1,_xlpm.k/3,(_xlpm.n-_xlpm.k+1)/3))))))</f>
        <v>0</v>
      </c>
      <c r="DH135" s="63">
        <f>IF($I135=0,0,IF(OR(DH$140=0,DH$1&lt;$G135,DH$1&gt;$H135+6),0,_xlfn.LET(_xlpm.k,COUNTIFS($J$1:DH$1,"&gt;="&amp;$G135,$J$140:DH$140,"&gt;0"),_xlpm.n,$I135,DH$140*IF($C135="Bell",EXP(-0.5*((_xlpm.k-(_xlpm.n+1)/2)/MAX(_xlpm.n/6,0.5))^2),IF(_xlpm.n&lt;=6,1,MIN(1,_xlpm.k/3,(_xlpm.n-_xlpm.k+1)/3))))))</f>
        <v>0</v>
      </c>
      <c r="DI135" s="63">
        <f>IF($I135=0,0,IF(OR(DI$140=0,DI$1&lt;$G135,DI$1&gt;$H135+6),0,_xlfn.LET(_xlpm.k,COUNTIFS($J$1:DI$1,"&gt;="&amp;$G135,$J$140:DI$140,"&gt;0"),_xlpm.n,$I135,DI$140*IF($C135="Bell",EXP(-0.5*((_xlpm.k-(_xlpm.n+1)/2)/MAX(_xlpm.n/6,0.5))^2),IF(_xlpm.n&lt;=6,1,MIN(1,_xlpm.k/3,(_xlpm.n-_xlpm.k+1)/3))))))</f>
        <v>0</v>
      </c>
      <c r="DJ135" s="63">
        <f>IF($I135=0,0,IF(OR(DJ$140=0,DJ$1&lt;$G135,DJ$1&gt;$H135+6),0,_xlfn.LET(_xlpm.k,COUNTIFS($J$1:DJ$1,"&gt;="&amp;$G135,$J$140:DJ$140,"&gt;0"),_xlpm.n,$I135,DJ$140*IF($C135="Bell",EXP(-0.5*((_xlpm.k-(_xlpm.n+1)/2)/MAX(_xlpm.n/6,0.5))^2),IF(_xlpm.n&lt;=6,1,MIN(1,_xlpm.k/3,(_xlpm.n-_xlpm.k+1)/3))))))</f>
        <v>0</v>
      </c>
      <c r="DK135" s="63">
        <f>IF($I135=0,0,IF(OR(DK$140=0,DK$1&lt;$G135,DK$1&gt;$H135+6),0,_xlfn.LET(_xlpm.k,COUNTIFS($J$1:DK$1,"&gt;="&amp;$G135,$J$140:DK$140,"&gt;0"),_xlpm.n,$I135,DK$140*IF($C135="Bell",EXP(-0.5*((_xlpm.k-(_xlpm.n+1)/2)/MAX(_xlpm.n/6,0.5))^2),IF(_xlpm.n&lt;=6,1,MIN(1,_xlpm.k/3,(_xlpm.n-_xlpm.k+1)/3))))))</f>
        <v>0</v>
      </c>
      <c r="DL135" s="63">
        <f>IF($I135=0,0,IF(OR(DL$140=0,DL$1&lt;$G135,DL$1&gt;$H135+6),0,_xlfn.LET(_xlpm.k,COUNTIFS($J$1:DL$1,"&gt;="&amp;$G135,$J$140:DL$140,"&gt;0"),_xlpm.n,$I135,DL$140*IF($C135="Bell",EXP(-0.5*((_xlpm.k-(_xlpm.n+1)/2)/MAX(_xlpm.n/6,0.5))^2),IF(_xlpm.n&lt;=6,1,MIN(1,_xlpm.k/3,(_xlpm.n-_xlpm.k+1)/3))))))</f>
        <v>0</v>
      </c>
      <c r="DM135" s="63">
        <f>IF($I135=0,0,IF(OR(DM$140=0,DM$1&lt;$G135,DM$1&gt;$H135+6),0,_xlfn.LET(_xlpm.k,COUNTIFS($J$1:DM$1,"&gt;="&amp;$G135,$J$140:DM$140,"&gt;0"),_xlpm.n,$I135,DM$140*IF($C135="Bell",EXP(-0.5*((_xlpm.k-(_xlpm.n+1)/2)/MAX(_xlpm.n/6,0.5))^2),IF(_xlpm.n&lt;=6,1,MIN(1,_xlpm.k/3,(_xlpm.n-_xlpm.k+1)/3))))))</f>
        <v>0</v>
      </c>
      <c r="DN135" s="63">
        <f>IF($I135=0,0,IF(OR(DN$140=0,DN$1&lt;$G135,DN$1&gt;$H135+6),0,_xlfn.LET(_xlpm.k,COUNTIFS($J$1:DN$1,"&gt;="&amp;$G135,$J$140:DN$140,"&gt;0"),_xlpm.n,$I135,DN$140*IF($C135="Bell",EXP(-0.5*((_xlpm.k-(_xlpm.n+1)/2)/MAX(_xlpm.n/6,0.5))^2),IF(_xlpm.n&lt;=6,1,MIN(1,_xlpm.k/3,(_xlpm.n-_xlpm.k+1)/3))))))</f>
        <v>0</v>
      </c>
      <c r="DO135" s="63">
        <f>IF($I135=0,0,IF(OR(DO$140=0,DO$1&lt;$G135,DO$1&gt;$H135+6),0,_xlfn.LET(_xlpm.k,COUNTIFS($J$1:DO$1,"&gt;="&amp;$G135,$J$140:DO$140,"&gt;0"),_xlpm.n,$I135,DO$140*IF($C135="Bell",EXP(-0.5*((_xlpm.k-(_xlpm.n+1)/2)/MAX(_xlpm.n/6,0.5))^2),IF(_xlpm.n&lt;=6,1,MIN(1,_xlpm.k/3,(_xlpm.n-_xlpm.k+1)/3))))))</f>
        <v>0</v>
      </c>
      <c r="DP135" s="63">
        <f>IF($I135=0,0,IF(OR(DP$140=0,DP$1&lt;$G135,DP$1&gt;$H135+6),0,_xlfn.LET(_xlpm.k,COUNTIFS($J$1:DP$1,"&gt;="&amp;$G135,$J$140:DP$140,"&gt;0"),_xlpm.n,$I135,DP$140*IF($C135="Bell",EXP(-0.5*((_xlpm.k-(_xlpm.n+1)/2)/MAX(_xlpm.n/6,0.5))^2),IF(_xlpm.n&lt;=6,1,MIN(1,_xlpm.k/3,(_xlpm.n-_xlpm.k+1)/3))))))</f>
        <v>0</v>
      </c>
      <c r="DQ135" s="63">
        <f>IF($I135=0,0,IF(OR(DQ$140=0,DQ$1&lt;$G135,DQ$1&gt;$H135+6),0,_xlfn.LET(_xlpm.k,COUNTIFS($J$1:DQ$1,"&gt;="&amp;$G135,$J$140:DQ$140,"&gt;0"),_xlpm.n,$I135,DQ$140*IF($C135="Bell",EXP(-0.5*((_xlpm.k-(_xlpm.n+1)/2)/MAX(_xlpm.n/6,0.5))^2),IF(_xlpm.n&lt;=6,1,MIN(1,_xlpm.k/3,(_xlpm.n-_xlpm.k+1)/3))))))</f>
        <v>0</v>
      </c>
      <c r="DR135" s="63">
        <f>IF($I135=0,0,IF(OR(DR$140=0,DR$1&lt;$G135,DR$1&gt;$H135+6),0,_xlfn.LET(_xlpm.k,COUNTIFS($J$1:DR$1,"&gt;="&amp;$G135,$J$140:DR$140,"&gt;0"),_xlpm.n,$I135,DR$140*IF($C135="Bell",EXP(-0.5*((_xlpm.k-(_xlpm.n+1)/2)/MAX(_xlpm.n/6,0.5))^2),IF(_xlpm.n&lt;=6,1,MIN(1,_xlpm.k/3,(_xlpm.n-_xlpm.k+1)/3))))))</f>
        <v>0</v>
      </c>
      <c r="DS135" s="63">
        <f>IF($I135=0,0,IF(OR(DS$140=0,DS$1&lt;$G135,DS$1&gt;$H135+6),0,_xlfn.LET(_xlpm.k,COUNTIFS($J$1:DS$1,"&gt;="&amp;$G135,$J$140:DS$140,"&gt;0"),_xlpm.n,$I135,DS$140*IF($C135="Bell",EXP(-0.5*((_xlpm.k-(_xlpm.n+1)/2)/MAX(_xlpm.n/6,0.5))^2),IF(_xlpm.n&lt;=6,1,MIN(1,_xlpm.k/3,(_xlpm.n-_xlpm.k+1)/3))))))</f>
        <v>0</v>
      </c>
      <c r="DT135" s="63">
        <f>IF($I135=0,0,IF(OR(DT$140=0,DT$1&lt;$G135,DT$1&gt;$H135+6),0,_xlfn.LET(_xlpm.k,COUNTIFS($J$1:DT$1,"&gt;="&amp;$G135,$J$140:DT$140,"&gt;0"),_xlpm.n,$I135,DT$140*IF($C135="Bell",EXP(-0.5*((_xlpm.k-(_xlpm.n+1)/2)/MAX(_xlpm.n/6,0.5))^2),IF(_xlpm.n&lt;=6,1,MIN(1,_xlpm.k/3,(_xlpm.n-_xlpm.k+1)/3))))))</f>
        <v>0</v>
      </c>
      <c r="DU135" s="63">
        <f>IF($I135=0,0,IF(OR(DU$140=0,DU$1&lt;$G135,DU$1&gt;$H135+6),0,_xlfn.LET(_xlpm.k,COUNTIFS($J$1:DU$1,"&gt;="&amp;$G135,$J$140:DU$140,"&gt;0"),_xlpm.n,$I135,DU$140*IF($C135="Bell",EXP(-0.5*((_xlpm.k-(_xlpm.n+1)/2)/MAX(_xlpm.n/6,0.5))^2),IF(_xlpm.n&lt;=6,1,MIN(1,_xlpm.k/3,(_xlpm.n-_xlpm.k+1)/3))))))</f>
        <v>0</v>
      </c>
      <c r="DV135" s="63">
        <f>IF($I135=0,0,IF(OR(DV$140=0,DV$1&lt;$G135,DV$1&gt;$H135+6),0,_xlfn.LET(_xlpm.k,COUNTIFS($J$1:DV$1,"&gt;="&amp;$G135,$J$140:DV$140,"&gt;0"),_xlpm.n,$I135,DV$140*IF($C135="Bell",EXP(-0.5*((_xlpm.k-(_xlpm.n+1)/2)/MAX(_xlpm.n/6,0.5))^2),IF(_xlpm.n&lt;=6,1,MIN(1,_xlpm.k/3,(_xlpm.n-_xlpm.k+1)/3))))))</f>
        <v>0</v>
      </c>
      <c r="DW135" s="63">
        <f>IF($I135=0,0,IF(OR(DW$140=0,DW$1&lt;$G135,DW$1&gt;$H135+6),0,_xlfn.LET(_xlpm.k,COUNTIFS($J$1:DW$1,"&gt;="&amp;$G135,$J$140:DW$140,"&gt;0"),_xlpm.n,$I135,DW$140*IF($C135="Bell",EXP(-0.5*((_xlpm.k-(_xlpm.n+1)/2)/MAX(_xlpm.n/6,0.5))^2),IF(_xlpm.n&lt;=6,1,MIN(1,_xlpm.k/3,(_xlpm.n-_xlpm.k+1)/3))))))</f>
        <v>0</v>
      </c>
      <c r="DX135" s="63">
        <f>IF($I135=0,0,IF(OR(DX$140=0,DX$1&lt;$G135,DX$1&gt;$H135+6),0,_xlfn.LET(_xlpm.k,COUNTIFS($J$1:DX$1,"&gt;="&amp;$G135,$J$140:DX$140,"&gt;0"),_xlpm.n,$I135,DX$140*IF($C135="Bell",EXP(-0.5*((_xlpm.k-(_xlpm.n+1)/2)/MAX(_xlpm.n/6,0.5))^2),IF(_xlpm.n&lt;=6,1,MIN(1,_xlpm.k/3,(_xlpm.n-_xlpm.k+1)/3))))))</f>
        <v>0</v>
      </c>
      <c r="DY135" s="63">
        <f>IF($I135=0,0,IF(OR(DY$140=0,DY$1&lt;$G135,DY$1&gt;$H135+6),0,_xlfn.LET(_xlpm.k,COUNTIFS($J$1:DY$1,"&gt;="&amp;$G135,$J$140:DY$140,"&gt;0"),_xlpm.n,$I135,DY$140*IF($C135="Bell",EXP(-0.5*((_xlpm.k-(_xlpm.n+1)/2)/MAX(_xlpm.n/6,0.5))^2),IF(_xlpm.n&lt;=6,1,MIN(1,_xlpm.k/3,(_xlpm.n-_xlpm.k+1)/3))))))</f>
        <v>0</v>
      </c>
      <c r="DZ135" s="63">
        <f>IF($I135=0,0,IF(OR(DZ$140=0,DZ$1&lt;$G135,DZ$1&gt;$H135+6),0,_xlfn.LET(_xlpm.k,COUNTIFS($J$1:DZ$1,"&gt;="&amp;$G135,$J$140:DZ$140,"&gt;0"),_xlpm.n,$I135,DZ$140*IF($C135="Bell",EXP(-0.5*((_xlpm.k-(_xlpm.n+1)/2)/MAX(_xlpm.n/6,0.5))^2),IF(_xlpm.n&lt;=6,1,MIN(1,_xlpm.k/3,(_xlpm.n-_xlpm.k+1)/3))))))</f>
        <v>0</v>
      </c>
      <c r="EA135" s="63">
        <f>IF($I135=0,0,IF(OR(EA$140=0,EA$1&lt;$G135,EA$1&gt;$H135+6),0,_xlfn.LET(_xlpm.k,COUNTIFS($J$1:EA$1,"&gt;="&amp;$G135,$J$140:EA$140,"&gt;0"),_xlpm.n,$I135,EA$140*IF($C135="Bell",EXP(-0.5*((_xlpm.k-(_xlpm.n+1)/2)/MAX(_xlpm.n/6,0.5))^2),IF(_xlpm.n&lt;=6,1,MIN(1,_xlpm.k/3,(_xlpm.n-_xlpm.k+1)/3))))))</f>
        <v>0</v>
      </c>
      <c r="EB135" s="63">
        <f>IF($I135=0,0,IF(OR(EB$140=0,EB$1&lt;$G135,EB$1&gt;$H135+6),0,_xlfn.LET(_xlpm.k,COUNTIFS($J$1:EB$1,"&gt;="&amp;$G135,$J$140:EB$140,"&gt;0"),_xlpm.n,$I135,EB$140*IF($C135="Bell",EXP(-0.5*((_xlpm.k-(_xlpm.n+1)/2)/MAX(_xlpm.n/6,0.5))^2),IF(_xlpm.n&lt;=6,1,MIN(1,_xlpm.k/3,(_xlpm.n-_xlpm.k+1)/3))))))</f>
        <v>0</v>
      </c>
      <c r="EC135" s="63">
        <f>IF($I135=0,0,IF(OR(EC$140=0,EC$1&lt;$G135,EC$1&gt;$H135+6),0,_xlfn.LET(_xlpm.k,COUNTIFS($J$1:EC$1,"&gt;="&amp;$G135,$J$140:EC$140,"&gt;0"),_xlpm.n,$I135,EC$140*IF($C135="Bell",EXP(-0.5*((_xlpm.k-(_xlpm.n+1)/2)/MAX(_xlpm.n/6,0.5))^2),IF(_xlpm.n&lt;=6,1,MIN(1,_xlpm.k/3,(_xlpm.n-_xlpm.k+1)/3))))))</f>
        <v>0</v>
      </c>
      <c r="ED135" s="63">
        <f>IF($I135=0,0,IF(OR(ED$140=0,ED$1&lt;$G135,ED$1&gt;$H135+6),0,_xlfn.LET(_xlpm.k,COUNTIFS($J$1:ED$1,"&gt;="&amp;$G135,$J$140:ED$140,"&gt;0"),_xlpm.n,$I135,ED$140*IF($C135="Bell",EXP(-0.5*((_xlpm.k-(_xlpm.n+1)/2)/MAX(_xlpm.n/6,0.5))^2),IF(_xlpm.n&lt;=6,1,MIN(1,_xlpm.k/3,(_xlpm.n-_xlpm.k+1)/3))))))</f>
        <v>0</v>
      </c>
      <c r="EE135" s="63">
        <f>IF($I135=0,0,IF(OR(EE$140=0,EE$1&lt;$G135,EE$1&gt;$H135+6),0,_xlfn.LET(_xlpm.k,COUNTIFS($J$1:EE$1,"&gt;="&amp;$G135,$J$140:EE$140,"&gt;0"),_xlpm.n,$I135,EE$140*IF($C135="Bell",EXP(-0.5*((_xlpm.k-(_xlpm.n+1)/2)/MAX(_xlpm.n/6,0.5))^2),IF(_xlpm.n&lt;=6,1,MIN(1,_xlpm.k/3,(_xlpm.n-_xlpm.k+1)/3))))))</f>
        <v>0</v>
      </c>
      <c r="EF135" s="63">
        <f>IF($I135=0,0,IF(OR(EF$140=0,EF$1&lt;$G135,EF$1&gt;$H135+6),0,_xlfn.LET(_xlpm.k,COUNTIFS($J$1:EF$1,"&gt;="&amp;$G135,$J$140:EF$140,"&gt;0"),_xlpm.n,$I135,EF$140*IF($C135="Bell",EXP(-0.5*((_xlpm.k-(_xlpm.n+1)/2)/MAX(_xlpm.n/6,0.5))^2),IF(_xlpm.n&lt;=6,1,MIN(1,_xlpm.k/3,(_xlpm.n-_xlpm.k+1)/3))))))</f>
        <v>0</v>
      </c>
      <c r="EG135" s="63">
        <f>IF($I135=0,0,IF(OR(EG$140=0,EG$1&lt;$G135,EG$1&gt;$H135+6),0,_xlfn.LET(_xlpm.k,COUNTIFS($J$1:EG$1,"&gt;="&amp;$G135,$J$140:EG$140,"&gt;0"),_xlpm.n,$I135,EG$140*IF($C135="Bell",EXP(-0.5*((_xlpm.k-(_xlpm.n+1)/2)/MAX(_xlpm.n/6,0.5))^2),IF(_xlpm.n&lt;=6,1,MIN(1,_xlpm.k/3,(_xlpm.n-_xlpm.k+1)/3))))))</f>
        <v>0</v>
      </c>
      <c r="EH135" s="63">
        <f>IF($I135=0,0,IF(OR(EH$140=0,EH$1&lt;$G135,EH$1&gt;$H135+6),0,_xlfn.LET(_xlpm.k,COUNTIFS($J$1:EH$1,"&gt;="&amp;$G135,$J$140:EH$140,"&gt;0"),_xlpm.n,$I135,EH$140*IF($C135="Bell",EXP(-0.5*((_xlpm.k-(_xlpm.n+1)/2)/MAX(_xlpm.n/6,0.5))^2),IF(_xlpm.n&lt;=6,1,MIN(1,_xlpm.k/3,(_xlpm.n-_xlpm.k+1)/3))))))</f>
        <v>0</v>
      </c>
      <c r="EI135" s="63">
        <f>IF($I135=0,0,IF(OR(EI$140=0,EI$1&lt;$G135,EI$1&gt;$H135+6),0,_xlfn.LET(_xlpm.k,COUNTIFS($J$1:EI$1,"&gt;="&amp;$G135,$J$140:EI$140,"&gt;0"),_xlpm.n,$I135,EI$140*IF($C135="Bell",EXP(-0.5*((_xlpm.k-(_xlpm.n+1)/2)/MAX(_xlpm.n/6,0.5))^2),IF(_xlpm.n&lt;=6,1,MIN(1,_xlpm.k/3,(_xlpm.n-_xlpm.k+1)/3))))))</f>
        <v>0</v>
      </c>
      <c r="EJ135" s="63">
        <f>IF($I135=0,0,IF(OR(EJ$140=0,EJ$1&lt;$G135,EJ$1&gt;$H135+6),0,_xlfn.LET(_xlpm.k,COUNTIFS($J$1:EJ$1,"&gt;="&amp;$G135,$J$140:EJ$140,"&gt;0"),_xlpm.n,$I135,EJ$140*IF($C135="Bell",EXP(-0.5*((_xlpm.k-(_xlpm.n+1)/2)/MAX(_xlpm.n/6,0.5))^2),IF(_xlpm.n&lt;=6,1,MIN(1,_xlpm.k/3,(_xlpm.n-_xlpm.k+1)/3))))))</f>
        <v>0</v>
      </c>
      <c r="EK135" s="63">
        <f>IF($I135=0,0,IF(OR(EK$140=0,EK$1&lt;$G135,EK$1&gt;$H135+6),0,_xlfn.LET(_xlpm.k,COUNTIFS($J$1:EK$1,"&gt;="&amp;$G135,$J$140:EK$140,"&gt;0"),_xlpm.n,$I135,EK$140*IF($C135="Bell",EXP(-0.5*((_xlpm.k-(_xlpm.n+1)/2)/MAX(_xlpm.n/6,0.5))^2),IF(_xlpm.n&lt;=6,1,MIN(1,_xlpm.k/3,(_xlpm.n-_xlpm.k+1)/3))))))</f>
        <v>0</v>
      </c>
      <c r="EL135" s="63">
        <f>IF($I135=0,0,IF(OR(EL$140=0,EL$1&lt;$G135,EL$1&gt;$H135+6),0,_xlfn.LET(_xlpm.k,COUNTIFS($J$1:EL$1,"&gt;="&amp;$G135,$J$140:EL$140,"&gt;0"),_xlpm.n,$I135,EL$140*IF($C135="Bell",EXP(-0.5*((_xlpm.k-(_xlpm.n+1)/2)/MAX(_xlpm.n/6,0.5))^2),IF(_xlpm.n&lt;=6,1,MIN(1,_xlpm.k/3,(_xlpm.n-_xlpm.k+1)/3))))))</f>
        <v>0</v>
      </c>
      <c r="EM135" s="63">
        <f>IF($I135=0,0,IF(OR(EM$140=0,EM$1&lt;$G135,EM$1&gt;$H135+6),0,_xlfn.LET(_xlpm.k,COUNTIFS($J$1:EM$1,"&gt;="&amp;$G135,$J$140:EM$140,"&gt;0"),_xlpm.n,$I135,EM$140*IF($C135="Bell",EXP(-0.5*((_xlpm.k-(_xlpm.n+1)/2)/MAX(_xlpm.n/6,0.5))^2),IF(_xlpm.n&lt;=6,1,MIN(1,_xlpm.k/3,(_xlpm.n-_xlpm.k+1)/3))))))</f>
        <v>0</v>
      </c>
      <c r="EN135" s="63">
        <f>IF($I135=0,0,IF(OR(EN$140=0,EN$1&lt;$G135,EN$1&gt;$H135+6),0,_xlfn.LET(_xlpm.k,COUNTIFS($J$1:EN$1,"&gt;="&amp;$G135,$J$140:EN$140,"&gt;0"),_xlpm.n,$I135,EN$140*IF($C135="Bell",EXP(-0.5*((_xlpm.k-(_xlpm.n+1)/2)/MAX(_xlpm.n/6,0.5))^2),IF(_xlpm.n&lt;=6,1,MIN(1,_xlpm.k/3,(_xlpm.n-_xlpm.k+1)/3))))))</f>
        <v>0</v>
      </c>
      <c r="EO135" s="63">
        <f>IF($I135=0,0,IF(OR(EO$140=0,EO$1&lt;$G135,EO$1&gt;$H135+6),0,_xlfn.LET(_xlpm.k,COUNTIFS($J$1:EO$1,"&gt;="&amp;$G135,$J$140:EO$140,"&gt;0"),_xlpm.n,$I135,EO$140*IF($C135="Bell",EXP(-0.5*((_xlpm.k-(_xlpm.n+1)/2)/MAX(_xlpm.n/6,0.5))^2),IF(_xlpm.n&lt;=6,1,MIN(1,_xlpm.k/3,(_xlpm.n-_xlpm.k+1)/3))))))</f>
        <v>0</v>
      </c>
      <c r="EP135" s="63">
        <f>IF($I135=0,0,IF(OR(EP$140=0,EP$1&lt;$G135,EP$1&gt;$H135+6),0,_xlfn.LET(_xlpm.k,COUNTIFS($J$1:EP$1,"&gt;="&amp;$G135,$J$140:EP$140,"&gt;0"),_xlpm.n,$I135,EP$140*IF($C135="Bell",EXP(-0.5*((_xlpm.k-(_xlpm.n+1)/2)/MAX(_xlpm.n/6,0.5))^2),IF(_xlpm.n&lt;=6,1,MIN(1,_xlpm.k/3,(_xlpm.n-_xlpm.k+1)/3))))))</f>
        <v>0</v>
      </c>
      <c r="EQ135" s="63">
        <f>IF($I135=0,0,IF(OR(EQ$140=0,EQ$1&lt;$G135,EQ$1&gt;$H135+6),0,_xlfn.LET(_xlpm.k,COUNTIFS($J$1:EQ$1,"&gt;="&amp;$G135,$J$140:EQ$140,"&gt;0"),_xlpm.n,$I135,EQ$140*IF($C135="Bell",EXP(-0.5*((_xlpm.k-(_xlpm.n+1)/2)/MAX(_xlpm.n/6,0.5))^2),IF(_xlpm.n&lt;=6,1,MIN(1,_xlpm.k/3,(_xlpm.n-_xlpm.k+1)/3))))))</f>
        <v>0</v>
      </c>
      <c r="ER135" s="63">
        <f>IF($I135=0,0,IF(OR(ER$140=0,ER$1&lt;$G135,ER$1&gt;$H135+6),0,_xlfn.LET(_xlpm.k,COUNTIFS($J$1:ER$1,"&gt;="&amp;$G135,$J$140:ER$140,"&gt;0"),_xlpm.n,$I135,ER$140*IF($C135="Bell",EXP(-0.5*((_xlpm.k-(_xlpm.n+1)/2)/MAX(_xlpm.n/6,0.5))^2),IF(_xlpm.n&lt;=6,1,MIN(1,_xlpm.k/3,(_xlpm.n-_xlpm.k+1)/3))))))</f>
        <v>0</v>
      </c>
      <c r="ES135" s="63">
        <f>IF($I135=0,0,IF(OR(ES$140=0,ES$1&lt;$G135,ES$1&gt;$H135+6),0,_xlfn.LET(_xlpm.k,COUNTIFS($J$1:ES$1,"&gt;="&amp;$G135,$J$140:ES$140,"&gt;0"),_xlpm.n,$I135,ES$140*IF($C135="Bell",EXP(-0.5*((_xlpm.k-(_xlpm.n+1)/2)/MAX(_xlpm.n/6,0.5))^2),IF(_xlpm.n&lt;=6,1,MIN(1,_xlpm.k/3,(_xlpm.n-_xlpm.k+1)/3))))))</f>
        <v>0</v>
      </c>
      <c r="ET135" s="63">
        <f>IF($I135=0,0,IF(OR(ET$140=0,ET$1&lt;$G135,ET$1&gt;$H135+6),0,_xlfn.LET(_xlpm.k,COUNTIFS($J$1:ET$1,"&gt;="&amp;$G135,$J$140:ET$140,"&gt;0"),_xlpm.n,$I135,ET$140*IF($C135="Bell",EXP(-0.5*((_xlpm.k-(_xlpm.n+1)/2)/MAX(_xlpm.n/6,0.5))^2),IF(_xlpm.n&lt;=6,1,MIN(1,_xlpm.k/3,(_xlpm.n-_xlpm.k+1)/3))))))</f>
        <v>0</v>
      </c>
      <c r="EU135" s="63">
        <f>IF($I135=0,0,IF(OR(EU$140=0,EU$1&lt;$G135,EU$1&gt;$H135+6),0,_xlfn.LET(_xlpm.k,COUNTIFS($J$1:EU$1,"&gt;="&amp;$G135,$J$140:EU$140,"&gt;0"),_xlpm.n,$I135,EU$140*IF($C135="Bell",EXP(-0.5*((_xlpm.k-(_xlpm.n+1)/2)/MAX(_xlpm.n/6,0.5))^2),IF(_xlpm.n&lt;=6,1,MIN(1,_xlpm.k/3,(_xlpm.n-_xlpm.k+1)/3))))))</f>
        <v>0</v>
      </c>
      <c r="EV135" s="63">
        <f>IF($I135=0,0,IF(OR(EV$140=0,EV$1&lt;$G135,EV$1&gt;$H135+6),0,_xlfn.LET(_xlpm.k,COUNTIFS($J$1:EV$1,"&gt;="&amp;$G135,$J$140:EV$140,"&gt;0"),_xlpm.n,$I135,EV$140*IF($C135="Bell",EXP(-0.5*((_xlpm.k-(_xlpm.n+1)/2)/MAX(_xlpm.n/6,0.5))^2),IF(_xlpm.n&lt;=6,1,MIN(1,_xlpm.k/3,(_xlpm.n-_xlpm.k+1)/3))))))</f>
        <v>0</v>
      </c>
      <c r="EW135" s="63">
        <f>IF($I135=0,0,IF(OR(EW$140=0,EW$1&lt;$G135,EW$1&gt;$H135+6),0,_xlfn.LET(_xlpm.k,COUNTIFS($J$1:EW$1,"&gt;="&amp;$G135,$J$140:EW$140,"&gt;0"),_xlpm.n,$I135,EW$140*IF($C135="Bell",EXP(-0.5*((_xlpm.k-(_xlpm.n+1)/2)/MAX(_xlpm.n/6,0.5))^2),IF(_xlpm.n&lt;=6,1,MIN(1,_xlpm.k/3,(_xlpm.n-_xlpm.k+1)/3))))))</f>
        <v>0</v>
      </c>
      <c r="EX135" s="63">
        <f>IF($I135=0,0,IF(OR(EX$140=0,EX$1&lt;$G135,EX$1&gt;$H135+6),0,_xlfn.LET(_xlpm.k,COUNTIFS($J$1:EX$1,"&gt;="&amp;$G135,$J$140:EX$140,"&gt;0"),_xlpm.n,$I135,EX$140*IF($C135="Bell",EXP(-0.5*((_xlpm.k-(_xlpm.n+1)/2)/MAX(_xlpm.n/6,0.5))^2),IF(_xlpm.n&lt;=6,1,MIN(1,_xlpm.k/3,(_xlpm.n-_xlpm.k+1)/3))))))</f>
        <v>0</v>
      </c>
      <c r="EY135" s="63">
        <f>IF($I135=0,0,IF(OR(EY$140=0,EY$1&lt;$G135,EY$1&gt;$H135+6),0,_xlfn.LET(_xlpm.k,COUNTIFS($J$1:EY$1,"&gt;="&amp;$G135,$J$140:EY$140,"&gt;0"),_xlpm.n,$I135,EY$140*IF($C135="Bell",EXP(-0.5*((_xlpm.k-(_xlpm.n+1)/2)/MAX(_xlpm.n/6,0.5))^2),IF(_xlpm.n&lt;=6,1,MIN(1,_xlpm.k/3,(_xlpm.n-_xlpm.k+1)/3))))))</f>
        <v>0</v>
      </c>
      <c r="EZ135" s="63">
        <f>IF($I135=0,0,IF(OR(EZ$140=0,EZ$1&lt;$G135,EZ$1&gt;$H135+6),0,_xlfn.LET(_xlpm.k,COUNTIFS($J$1:EZ$1,"&gt;="&amp;$G135,$J$140:EZ$140,"&gt;0"),_xlpm.n,$I135,EZ$140*IF($C135="Bell",EXP(-0.5*((_xlpm.k-(_xlpm.n+1)/2)/MAX(_xlpm.n/6,0.5))^2),IF(_xlpm.n&lt;=6,1,MIN(1,_xlpm.k/3,(_xlpm.n-_xlpm.k+1)/3))))))</f>
        <v>0</v>
      </c>
      <c r="FA135" s="63">
        <f>IF($I135=0,0,IF(OR(FA$140=0,FA$1&lt;$G135,FA$1&gt;$H135+6),0,_xlfn.LET(_xlpm.k,COUNTIFS($J$1:FA$1,"&gt;="&amp;$G135,$J$140:FA$140,"&gt;0"),_xlpm.n,$I135,FA$140*IF($C135="Bell",EXP(-0.5*((_xlpm.k-(_xlpm.n+1)/2)/MAX(_xlpm.n/6,0.5))^2),IF(_xlpm.n&lt;=6,1,MIN(1,_xlpm.k/3,(_xlpm.n-_xlpm.k+1)/3))))))</f>
        <v>0</v>
      </c>
      <c r="FB135" s="63">
        <f>IF($I135=0,0,IF(OR(FB$140=0,FB$1&lt;$G135,FB$1&gt;$H135+6),0,_xlfn.LET(_xlpm.k,COUNTIFS($J$1:FB$1,"&gt;="&amp;$G135,$J$140:FB$140,"&gt;0"),_xlpm.n,$I135,FB$140*IF($C135="Bell",EXP(-0.5*((_xlpm.k-(_xlpm.n+1)/2)/MAX(_xlpm.n/6,0.5))^2),IF(_xlpm.n&lt;=6,1,MIN(1,_xlpm.k/3,(_xlpm.n-_xlpm.k+1)/3))))))</f>
        <v>0</v>
      </c>
      <c r="FC135" s="63">
        <f>IF($I135=0,0,IF(OR(FC$140=0,FC$1&lt;$G135,FC$1&gt;$H135+6),0,_xlfn.LET(_xlpm.k,COUNTIFS($J$1:FC$1,"&gt;="&amp;$G135,$J$140:FC$140,"&gt;0"),_xlpm.n,$I135,FC$140*IF($C135="Bell",EXP(-0.5*((_xlpm.k-(_xlpm.n+1)/2)/MAX(_xlpm.n/6,0.5))^2),IF(_xlpm.n&lt;=6,1,MIN(1,_xlpm.k/3,(_xlpm.n-_xlpm.k+1)/3))))))</f>
        <v>0</v>
      </c>
      <c r="FD135" s="63">
        <f>IF($I135=0,0,IF(OR(FD$140=0,FD$1&lt;$G135,FD$1&gt;$H135+6),0,_xlfn.LET(_xlpm.k,COUNTIFS($J$1:FD$1,"&gt;="&amp;$G135,$J$140:FD$140,"&gt;0"),_xlpm.n,$I135,FD$140*IF($C135="Bell",EXP(-0.5*((_xlpm.k-(_xlpm.n+1)/2)/MAX(_xlpm.n/6,0.5))^2),IF(_xlpm.n&lt;=6,1,MIN(1,_xlpm.k/3,(_xlpm.n-_xlpm.k+1)/3))))))</f>
        <v>0</v>
      </c>
      <c r="FE135" s="63">
        <f>IF($I135=0,0,IF(OR(FE$140=0,FE$1&lt;$G135,FE$1&gt;$H135+6),0,_xlfn.LET(_xlpm.k,COUNTIFS($J$1:FE$1,"&gt;="&amp;$G135,$J$140:FE$140,"&gt;0"),_xlpm.n,$I135,FE$140*IF($C135="Bell",EXP(-0.5*((_xlpm.k-(_xlpm.n+1)/2)/MAX(_xlpm.n/6,0.5))^2),IF(_xlpm.n&lt;=6,1,MIN(1,_xlpm.k/3,(_xlpm.n-_xlpm.k+1)/3))))))</f>
        <v>0</v>
      </c>
      <c r="FF135" s="63">
        <f>IF($I135=0,0,IF(OR(FF$140=0,FF$1&lt;$G135,FF$1&gt;$H135+6),0,_xlfn.LET(_xlpm.k,COUNTIFS($J$1:FF$1,"&gt;="&amp;$G135,$J$140:FF$140,"&gt;0"),_xlpm.n,$I135,FF$140*IF($C135="Bell",EXP(-0.5*((_xlpm.k-(_xlpm.n+1)/2)/MAX(_xlpm.n/6,0.5))^2),IF(_xlpm.n&lt;=6,1,MIN(1,_xlpm.k/3,(_xlpm.n-_xlpm.k+1)/3))))))</f>
        <v>0</v>
      </c>
      <c r="FG135" s="63">
        <f>IF($I135=0,0,IF(OR(FG$140=0,FG$1&lt;$G135,FG$1&gt;$H135+6),0,_xlfn.LET(_xlpm.k,COUNTIFS($J$1:FG$1,"&gt;="&amp;$G135,$J$140:FG$140,"&gt;0"),_xlpm.n,$I135,FG$140*IF($C135="Bell",EXP(-0.5*((_xlpm.k-(_xlpm.n+1)/2)/MAX(_xlpm.n/6,0.5))^2),IF(_xlpm.n&lt;=6,1,MIN(1,_xlpm.k/3,(_xlpm.n-_xlpm.k+1)/3))))))</f>
        <v>0</v>
      </c>
      <c r="FH135" s="63">
        <f>IF($I135=0,0,IF(OR(FH$140=0,FH$1&lt;$G135,FH$1&gt;$H135+6),0,_xlfn.LET(_xlpm.k,COUNTIFS($J$1:FH$1,"&gt;="&amp;$G135,$J$140:FH$140,"&gt;0"),_xlpm.n,$I135,FH$140*IF($C135="Bell",EXP(-0.5*((_xlpm.k-(_xlpm.n+1)/2)/MAX(_xlpm.n/6,0.5))^2),IF(_xlpm.n&lt;=6,1,MIN(1,_xlpm.k/3,(_xlpm.n-_xlpm.k+1)/3))))))</f>
        <v>0</v>
      </c>
      <c r="FI135" s="63">
        <f>IF($I135=0,0,IF(OR(FI$140=0,FI$1&lt;$G135,FI$1&gt;$H135+6),0,_xlfn.LET(_xlpm.k,COUNTIFS($J$1:FI$1,"&gt;="&amp;$G135,$J$140:FI$140,"&gt;0"),_xlpm.n,$I135,FI$140*IF($C135="Bell",EXP(-0.5*((_xlpm.k-(_xlpm.n+1)/2)/MAX(_xlpm.n/6,0.5))^2),IF(_xlpm.n&lt;=6,1,MIN(1,_xlpm.k/3,(_xlpm.n-_xlpm.k+1)/3))))))</f>
        <v>0</v>
      </c>
      <c r="FJ135" s="63">
        <f>IF($I135=0,0,IF(OR(FJ$140=0,FJ$1&lt;$G135,FJ$1&gt;$H135+6),0,_xlfn.LET(_xlpm.k,COUNTIFS($J$1:FJ$1,"&gt;="&amp;$G135,$J$140:FJ$140,"&gt;0"),_xlpm.n,$I135,FJ$140*IF($C135="Bell",EXP(-0.5*((_xlpm.k-(_xlpm.n+1)/2)/MAX(_xlpm.n/6,0.5))^2),IF(_xlpm.n&lt;=6,1,MIN(1,_xlpm.k/3,(_xlpm.n-_xlpm.k+1)/3))))))</f>
        <v>0</v>
      </c>
      <c r="FK135" s="63">
        <f>IF($I135=0,0,IF(OR(FK$140=0,FK$1&lt;$G135,FK$1&gt;$H135+6),0,_xlfn.LET(_xlpm.k,COUNTIFS($J$1:FK$1,"&gt;="&amp;$G135,$J$140:FK$140,"&gt;0"),_xlpm.n,$I135,FK$140*IF($C135="Bell",EXP(-0.5*((_xlpm.k-(_xlpm.n+1)/2)/MAX(_xlpm.n/6,0.5))^2),IF(_xlpm.n&lt;=6,1,MIN(1,_xlpm.k/3,(_xlpm.n-_xlpm.k+1)/3))))))</f>
        <v>0</v>
      </c>
      <c r="FL135" s="63">
        <f>IF($I135=0,0,IF(OR(FL$140=0,FL$1&lt;$G135,FL$1&gt;$H135+6),0,_xlfn.LET(_xlpm.k,COUNTIFS($J$1:FL$1,"&gt;="&amp;$G135,$J$140:FL$140,"&gt;0"),_xlpm.n,$I135,FL$140*IF($C135="Bell",EXP(-0.5*((_xlpm.k-(_xlpm.n+1)/2)/MAX(_xlpm.n/6,0.5))^2),IF(_xlpm.n&lt;=6,1,MIN(1,_xlpm.k/3,(_xlpm.n-_xlpm.k+1)/3))))))</f>
        <v>0</v>
      </c>
      <c r="FM135" s="63">
        <f>IF($I135=0,0,IF(OR(FM$140=0,FM$1&lt;$G135,FM$1&gt;$H135+6),0,_xlfn.LET(_xlpm.k,COUNTIFS($J$1:FM$1,"&gt;="&amp;$G135,$J$140:FM$140,"&gt;0"),_xlpm.n,$I135,FM$140*IF($C135="Bell",EXP(-0.5*((_xlpm.k-(_xlpm.n+1)/2)/MAX(_xlpm.n/6,0.5))^2),IF(_xlpm.n&lt;=6,1,MIN(1,_xlpm.k/3,(_xlpm.n-_xlpm.k+1)/3))))))</f>
        <v>0</v>
      </c>
      <c r="FN135" s="63">
        <f>IF($I135=0,0,IF(OR(FN$140=0,FN$1&lt;$G135,FN$1&gt;$H135+6),0,_xlfn.LET(_xlpm.k,COUNTIFS($J$1:FN$1,"&gt;="&amp;$G135,$J$140:FN$140,"&gt;0"),_xlpm.n,$I135,FN$140*IF($C135="Bell",EXP(-0.5*((_xlpm.k-(_xlpm.n+1)/2)/MAX(_xlpm.n/6,0.5))^2),IF(_xlpm.n&lt;=6,1,MIN(1,_xlpm.k/3,(_xlpm.n-_xlpm.k+1)/3))))))</f>
        <v>0</v>
      </c>
      <c r="FO135" s="63">
        <f>IF($I135=0,0,IF(OR(FO$140=0,FO$1&lt;$G135,FO$1&gt;$H135+6),0,_xlfn.LET(_xlpm.k,COUNTIFS($J$1:FO$1,"&gt;="&amp;$G135,$J$140:FO$140,"&gt;0"),_xlpm.n,$I135,FO$140*IF($C135="Bell",EXP(-0.5*((_xlpm.k-(_xlpm.n+1)/2)/MAX(_xlpm.n/6,0.5))^2),IF(_xlpm.n&lt;=6,1,MIN(1,_xlpm.k/3,(_xlpm.n-_xlpm.k+1)/3))))))</f>
        <v>0</v>
      </c>
      <c r="FP135" s="63">
        <f>IF($I135=0,0,IF(OR(FP$140=0,FP$1&lt;$G135,FP$1&gt;$H135+6),0,_xlfn.LET(_xlpm.k,COUNTIFS($J$1:FP$1,"&gt;="&amp;$G135,$J$140:FP$140,"&gt;0"),_xlpm.n,$I135,FP$140*IF($C135="Bell",EXP(-0.5*((_xlpm.k-(_xlpm.n+1)/2)/MAX(_xlpm.n/6,0.5))^2),IF(_xlpm.n&lt;=6,1,MIN(1,_xlpm.k/3,(_xlpm.n-_xlpm.k+1)/3))))))</f>
        <v>0</v>
      </c>
      <c r="FQ135" s="63">
        <f>IF($I135=0,0,IF(OR(FQ$140=0,FQ$1&lt;$G135,FQ$1&gt;$H135+6),0,_xlfn.LET(_xlpm.k,COUNTIFS($J$1:FQ$1,"&gt;="&amp;$G135,$J$140:FQ$140,"&gt;0"),_xlpm.n,$I135,FQ$140*IF($C135="Bell",EXP(-0.5*((_xlpm.k-(_xlpm.n+1)/2)/MAX(_xlpm.n/6,0.5))^2),IF(_xlpm.n&lt;=6,1,MIN(1,_xlpm.k/3,(_xlpm.n-_xlpm.k+1)/3))))))</f>
        <v>0</v>
      </c>
      <c r="FR135" s="63">
        <f>IF($I135=0,0,IF(OR(FR$140=0,FR$1&lt;$G135,FR$1&gt;$H135+6),0,_xlfn.LET(_xlpm.k,COUNTIFS($J$1:FR$1,"&gt;="&amp;$G135,$J$140:FR$140,"&gt;0"),_xlpm.n,$I135,FR$140*IF($C135="Bell",EXP(-0.5*((_xlpm.k-(_xlpm.n+1)/2)/MAX(_xlpm.n/6,0.5))^2),IF(_xlpm.n&lt;=6,1,MIN(1,_xlpm.k/3,(_xlpm.n-_xlpm.k+1)/3))))))</f>
        <v>0</v>
      </c>
      <c r="FS135" s="63">
        <f>IF($I135=0,0,IF(OR(FS$140=0,FS$1&lt;$G135,FS$1&gt;$H135+6),0,_xlfn.LET(_xlpm.k,COUNTIFS($J$1:FS$1,"&gt;="&amp;$G135,$J$140:FS$140,"&gt;0"),_xlpm.n,$I135,FS$140*IF($C135="Bell",EXP(-0.5*((_xlpm.k-(_xlpm.n+1)/2)/MAX(_xlpm.n/6,0.5))^2),IF(_xlpm.n&lt;=6,1,MIN(1,_xlpm.k/3,(_xlpm.n-_xlpm.k+1)/3))))))</f>
        <v>0</v>
      </c>
      <c r="FT135" s="63">
        <f>IF($I135=0,0,IF(OR(FT$140=0,FT$1&lt;$G135,FT$1&gt;$H135+6),0,_xlfn.LET(_xlpm.k,COUNTIFS($J$1:FT$1,"&gt;="&amp;$G135,$J$140:FT$140,"&gt;0"),_xlpm.n,$I135,FT$140*IF($C135="Bell",EXP(-0.5*((_xlpm.k-(_xlpm.n+1)/2)/MAX(_xlpm.n/6,0.5))^2),IF(_xlpm.n&lt;=6,1,MIN(1,_xlpm.k/3,(_xlpm.n-_xlpm.k+1)/3))))))</f>
        <v>0</v>
      </c>
      <c r="FU135" s="63">
        <f>IF($I135=0,0,IF(OR(FU$140=0,FU$1&lt;$G135,FU$1&gt;$H135+6),0,_xlfn.LET(_xlpm.k,COUNTIFS($J$1:FU$1,"&gt;="&amp;$G135,$J$140:FU$140,"&gt;0"),_xlpm.n,$I135,FU$140*IF($C135="Bell",EXP(-0.5*((_xlpm.k-(_xlpm.n+1)/2)/MAX(_xlpm.n/6,0.5))^2),IF(_xlpm.n&lt;=6,1,MIN(1,_xlpm.k/3,(_xlpm.n-_xlpm.k+1)/3))))))</f>
        <v>0</v>
      </c>
      <c r="FV135" s="63">
        <f>IF($I135=0,0,IF(OR(FV$140=0,FV$1&lt;$G135,FV$1&gt;$H135+6),0,_xlfn.LET(_xlpm.k,COUNTIFS($J$1:FV$1,"&gt;="&amp;$G135,$J$140:FV$140,"&gt;0"),_xlpm.n,$I135,FV$140*IF($C135="Bell",EXP(-0.5*((_xlpm.k-(_xlpm.n+1)/2)/MAX(_xlpm.n/6,0.5))^2),IF(_xlpm.n&lt;=6,1,MIN(1,_xlpm.k/3,(_xlpm.n-_xlpm.k+1)/3))))))</f>
        <v>0</v>
      </c>
      <c r="FW135" s="63">
        <f>IF($I135=0,0,IF(OR(FW$140=0,FW$1&lt;$G135,FW$1&gt;$H135+6),0,_xlfn.LET(_xlpm.k,COUNTIFS($J$1:FW$1,"&gt;="&amp;$G135,$J$140:FW$140,"&gt;0"),_xlpm.n,$I135,FW$140*IF($C135="Bell",EXP(-0.5*((_xlpm.k-(_xlpm.n+1)/2)/MAX(_xlpm.n/6,0.5))^2),IF(_xlpm.n&lt;=6,1,MIN(1,_xlpm.k/3,(_xlpm.n-_xlpm.k+1)/3))))))</f>
        <v>0</v>
      </c>
      <c r="FX135" s="63">
        <f>IF($I135=0,0,IF(OR(FX$140=0,FX$1&lt;$G135,FX$1&gt;$H135+6),0,_xlfn.LET(_xlpm.k,COUNTIFS($J$1:FX$1,"&gt;="&amp;$G135,$J$140:FX$140,"&gt;0"),_xlpm.n,$I135,FX$140*IF($C135="Bell",EXP(-0.5*((_xlpm.k-(_xlpm.n+1)/2)/MAX(_xlpm.n/6,0.5))^2),IF(_xlpm.n&lt;=6,1,MIN(1,_xlpm.k/3,(_xlpm.n-_xlpm.k+1)/3))))))</f>
        <v>0</v>
      </c>
      <c r="FY135" s="63">
        <f>IF($I135=0,0,IF(OR(FY$140=0,FY$1&lt;$G135,FY$1&gt;$H135+6),0,_xlfn.LET(_xlpm.k,COUNTIFS($J$1:FY$1,"&gt;="&amp;$G135,$J$140:FY$140,"&gt;0"),_xlpm.n,$I135,FY$140*IF($C135="Bell",EXP(-0.5*((_xlpm.k-(_xlpm.n+1)/2)/MAX(_xlpm.n/6,0.5))^2),IF(_xlpm.n&lt;=6,1,MIN(1,_xlpm.k/3,(_xlpm.n-_xlpm.k+1)/3))))))</f>
        <v>0</v>
      </c>
      <c r="FZ135" s="63">
        <f>IF($I135=0,0,IF(OR(FZ$140=0,FZ$1&lt;$G135,FZ$1&gt;$H135+6),0,_xlfn.LET(_xlpm.k,COUNTIFS($J$1:FZ$1,"&gt;="&amp;$G135,$J$140:FZ$140,"&gt;0"),_xlpm.n,$I135,FZ$140*IF($C135="Bell",EXP(-0.5*((_xlpm.k-(_xlpm.n+1)/2)/MAX(_xlpm.n/6,0.5))^2),IF(_xlpm.n&lt;=6,1,MIN(1,_xlpm.k/3,(_xlpm.n-_xlpm.k+1)/3))))))</f>
        <v>0</v>
      </c>
      <c r="GA135" s="63">
        <f>IF($I135=0,0,IF(OR(GA$140=0,GA$1&lt;$G135,GA$1&gt;$H135+6),0,_xlfn.LET(_xlpm.k,COUNTIFS($J$1:GA$1,"&gt;="&amp;$G135,$J$140:GA$140,"&gt;0"),_xlpm.n,$I135,GA$140*IF($C135="Bell",EXP(-0.5*((_xlpm.k-(_xlpm.n+1)/2)/MAX(_xlpm.n/6,0.5))^2),IF(_xlpm.n&lt;=6,1,MIN(1,_xlpm.k/3,(_xlpm.n-_xlpm.k+1)/3))))))</f>
        <v>0</v>
      </c>
      <c r="GB135" s="63">
        <f>IF($I135=0,0,IF(OR(GB$140=0,GB$1&lt;$G135,GB$1&gt;$H135+6),0,_xlfn.LET(_xlpm.k,COUNTIFS($J$1:GB$1,"&gt;="&amp;$G135,$J$140:GB$140,"&gt;0"),_xlpm.n,$I135,GB$140*IF($C135="Bell",EXP(-0.5*((_xlpm.k-(_xlpm.n+1)/2)/MAX(_xlpm.n/6,0.5))^2),IF(_xlpm.n&lt;=6,1,MIN(1,_xlpm.k/3,(_xlpm.n-_xlpm.k+1)/3))))))</f>
        <v>0</v>
      </c>
      <c r="GC135" s="63">
        <f>IF($I135=0,0,IF(OR(GC$140=0,GC$1&lt;$G135,GC$1&gt;$H135+6),0,_xlfn.LET(_xlpm.k,COUNTIFS($J$1:GC$1,"&gt;="&amp;$G135,$J$140:GC$140,"&gt;0"),_xlpm.n,$I135,GC$140*IF($C135="Bell",EXP(-0.5*((_xlpm.k-(_xlpm.n+1)/2)/MAX(_xlpm.n/6,0.5))^2),IF(_xlpm.n&lt;=6,1,MIN(1,_xlpm.k/3,(_xlpm.n-_xlpm.k+1)/3))))))</f>
        <v>0</v>
      </c>
      <c r="GD135" s="63">
        <f>IF($I135=0,0,IF(OR(GD$140=0,GD$1&lt;$G135,GD$1&gt;$H135+6),0,_xlfn.LET(_xlpm.k,COUNTIFS($J$1:GD$1,"&gt;="&amp;$G135,$J$140:GD$140,"&gt;0"),_xlpm.n,$I135,GD$140*IF($C135="Bell",EXP(-0.5*((_xlpm.k-(_xlpm.n+1)/2)/MAX(_xlpm.n/6,0.5))^2),IF(_xlpm.n&lt;=6,1,MIN(1,_xlpm.k/3,(_xlpm.n-_xlpm.k+1)/3))))))</f>
        <v>0</v>
      </c>
      <c r="GE135" s="63">
        <f>IF($I135=0,0,IF(OR(GE$140=0,GE$1&lt;$G135,GE$1&gt;$H135+6),0,_xlfn.LET(_xlpm.k,COUNTIFS($J$1:GE$1,"&gt;="&amp;$G135,$J$140:GE$140,"&gt;0"),_xlpm.n,$I135,GE$140*IF($C135="Bell",EXP(-0.5*((_xlpm.k-(_xlpm.n+1)/2)/MAX(_xlpm.n/6,0.5))^2),IF(_xlpm.n&lt;=6,1,MIN(1,_xlpm.k/3,(_xlpm.n-_xlpm.k+1)/3))))))</f>
        <v>0</v>
      </c>
      <c r="GF135" s="63">
        <f>IF($I135=0,0,IF(OR(GF$140=0,GF$1&lt;$G135,GF$1&gt;$H135+6),0,_xlfn.LET(_xlpm.k,COUNTIFS($J$1:GF$1,"&gt;="&amp;$G135,$J$140:GF$140,"&gt;0"),_xlpm.n,$I135,GF$140*IF($C135="Bell",EXP(-0.5*((_xlpm.k-(_xlpm.n+1)/2)/MAX(_xlpm.n/6,0.5))^2),IF(_xlpm.n&lt;=6,1,MIN(1,_xlpm.k/3,(_xlpm.n-_xlpm.k+1)/3))))))</f>
        <v>0</v>
      </c>
      <c r="GG135" s="63">
        <f>IF($I135=0,0,IF(OR(GG$140=0,GG$1&lt;$G135,GG$1&gt;$H135+6),0,_xlfn.LET(_xlpm.k,COUNTIFS($J$1:GG$1,"&gt;="&amp;$G135,$J$140:GG$140,"&gt;0"),_xlpm.n,$I135,GG$140*IF($C135="Bell",EXP(-0.5*((_xlpm.k-(_xlpm.n+1)/2)/MAX(_xlpm.n/6,0.5))^2),IF(_xlpm.n&lt;=6,1,MIN(1,_xlpm.k/3,(_xlpm.n-_xlpm.k+1)/3))))))</f>
        <v>0</v>
      </c>
      <c r="GH135" s="63">
        <f>IF($I135=0,0,IF(OR(GH$140=0,GH$1&lt;$G135,GH$1&gt;$H135+6),0,_xlfn.LET(_xlpm.k,COUNTIFS($J$1:GH$1,"&gt;="&amp;$G135,$J$140:GH$140,"&gt;0"),_xlpm.n,$I135,GH$140*IF($C135="Bell",EXP(-0.5*((_xlpm.k-(_xlpm.n+1)/2)/MAX(_xlpm.n/6,0.5))^2),IF(_xlpm.n&lt;=6,1,MIN(1,_xlpm.k/3,(_xlpm.n-_xlpm.k+1)/3))))))</f>
        <v>0</v>
      </c>
      <c r="GI135" s="63">
        <f>IF($I135=0,0,IF(OR(GI$140=0,GI$1&lt;$G135,GI$1&gt;$H135+6),0,_xlfn.LET(_xlpm.k,COUNTIFS($J$1:GI$1,"&gt;="&amp;$G135,$J$140:GI$140,"&gt;0"),_xlpm.n,$I135,GI$140*IF($C135="Bell",EXP(-0.5*((_xlpm.k-(_xlpm.n+1)/2)/MAX(_xlpm.n/6,0.5))^2),IF(_xlpm.n&lt;=6,1,MIN(1,_xlpm.k/3,(_xlpm.n-_xlpm.k+1)/3))))))</f>
        <v>0</v>
      </c>
      <c r="GJ135" s="63">
        <f>IF($I135=0,0,IF(OR(GJ$140=0,GJ$1&lt;$G135,GJ$1&gt;$H135+6),0,_xlfn.LET(_xlpm.k,COUNTIFS($J$1:GJ$1,"&gt;="&amp;$G135,$J$140:GJ$140,"&gt;0"),_xlpm.n,$I135,GJ$140*IF($C135="Bell",EXP(-0.5*((_xlpm.k-(_xlpm.n+1)/2)/MAX(_xlpm.n/6,0.5))^2),IF(_xlpm.n&lt;=6,1,MIN(1,_xlpm.k/3,(_xlpm.n-_xlpm.k+1)/3))))))</f>
        <v>0</v>
      </c>
      <c r="GK135" s="63">
        <f>IF($I135=0,0,IF(OR(GK$140=0,GK$1&lt;$G135,GK$1&gt;$H135+6),0,_xlfn.LET(_xlpm.k,COUNTIFS($J$1:GK$1,"&gt;="&amp;$G135,$J$140:GK$140,"&gt;0"),_xlpm.n,$I135,GK$140*IF($C135="Bell",EXP(-0.5*((_xlpm.k-(_xlpm.n+1)/2)/MAX(_xlpm.n/6,0.5))^2),IF(_xlpm.n&lt;=6,1,MIN(1,_xlpm.k/3,(_xlpm.n-_xlpm.k+1)/3))))))</f>
        <v>0</v>
      </c>
      <c r="GL135" s="63">
        <f>IF($I135=0,0,IF(OR(GL$140=0,GL$1&lt;$G135,GL$1&gt;$H135+6),0,_xlfn.LET(_xlpm.k,COUNTIFS($J$1:GL$1,"&gt;="&amp;$G135,$J$140:GL$140,"&gt;0"),_xlpm.n,$I135,GL$140*IF($C135="Bell",EXP(-0.5*((_xlpm.k-(_xlpm.n+1)/2)/MAX(_xlpm.n/6,0.5))^2),IF(_xlpm.n&lt;=6,1,MIN(1,_xlpm.k/3,(_xlpm.n-_xlpm.k+1)/3))))))</f>
        <v>0</v>
      </c>
    </row>
    <row r="136" spans="1:194" x14ac:dyDescent="0.3">
      <c r="A136" s="66">
        <f>Sheet1!B136</f>
        <v>0</v>
      </c>
      <c r="B136" s="66">
        <f>Sheet1!D136</f>
        <v>0</v>
      </c>
      <c r="C136" s="59"/>
      <c r="E136" s="64">
        <f t="shared" si="4"/>
        <v>0</v>
      </c>
      <c r="G136" s="67" t="str">
        <f>IF(Sheet1!G136="","",Sheet1!G136)</f>
        <v/>
      </c>
      <c r="H136" s="67" t="str">
        <f>IF(Sheet1!H136="","",Sheet1!H136)</f>
        <v/>
      </c>
      <c r="I136">
        <f t="shared" si="5"/>
        <v>0</v>
      </c>
      <c r="J136" s="63">
        <f>IF($I136=0,0,IF(OR(J$140=0,J$1&lt;$G136,J$1&gt;$H136+6),0,_xlfn.LET(_xlpm.k,COUNTIFS($J$1:J$1,"&gt;="&amp;$G136,$J$140:J$140,"&gt;0"),_xlpm.n,$I136,J$140*IF($C136="Bell",EXP(-0.5*((_xlpm.k-(_xlpm.n+1)/2)/MAX(_xlpm.n/6,0.5))^2),IF(_xlpm.n&lt;=6,1,MIN(1,_xlpm.k/3,(_xlpm.n-_xlpm.k+1)/3))))))</f>
        <v>0</v>
      </c>
      <c r="K136" s="63">
        <f>IF($I136=0,0,IF(OR(K$140=0,K$1&lt;$G136,K$1&gt;$H136+6),0,_xlfn.LET(_xlpm.k,COUNTIFS($J$1:K$1,"&gt;="&amp;$G136,$J$140:K$140,"&gt;0"),_xlpm.n,$I136,K$140*IF($C136="Bell",EXP(-0.5*((_xlpm.k-(_xlpm.n+1)/2)/MAX(_xlpm.n/6,0.5))^2),IF(_xlpm.n&lt;=6,1,MIN(1,_xlpm.k/3,(_xlpm.n-_xlpm.k+1)/3))))))</f>
        <v>0</v>
      </c>
      <c r="L136" s="63">
        <f>IF($I136=0,0,IF(OR(L$140=0,L$1&lt;$G136,L$1&gt;$H136+6),0,_xlfn.LET(_xlpm.k,COUNTIFS($J$1:L$1,"&gt;="&amp;$G136,$J$140:L$140,"&gt;0"),_xlpm.n,$I136,L$140*IF($C136="Bell",EXP(-0.5*((_xlpm.k-(_xlpm.n+1)/2)/MAX(_xlpm.n/6,0.5))^2),IF(_xlpm.n&lt;=6,1,MIN(1,_xlpm.k/3,(_xlpm.n-_xlpm.k+1)/3))))))</f>
        <v>0</v>
      </c>
      <c r="M136" s="63">
        <f>IF($I136=0,0,IF(OR(M$140=0,M$1&lt;$G136,M$1&gt;$H136+6),0,_xlfn.LET(_xlpm.k,COUNTIFS($J$1:M$1,"&gt;="&amp;$G136,$J$140:M$140,"&gt;0"),_xlpm.n,$I136,M$140*IF($C136="Bell",EXP(-0.5*((_xlpm.k-(_xlpm.n+1)/2)/MAX(_xlpm.n/6,0.5))^2),IF(_xlpm.n&lt;=6,1,MIN(1,_xlpm.k/3,(_xlpm.n-_xlpm.k+1)/3))))))</f>
        <v>0</v>
      </c>
      <c r="N136" s="63">
        <f>IF($I136=0,0,IF(OR(N$140=0,N$1&lt;$G136,N$1&gt;$H136+6),0,_xlfn.LET(_xlpm.k,COUNTIFS($J$1:N$1,"&gt;="&amp;$G136,$J$140:N$140,"&gt;0"),_xlpm.n,$I136,N$140*IF($C136="Bell",EXP(-0.5*((_xlpm.k-(_xlpm.n+1)/2)/MAX(_xlpm.n/6,0.5))^2),IF(_xlpm.n&lt;=6,1,MIN(1,_xlpm.k/3,(_xlpm.n-_xlpm.k+1)/3))))))</f>
        <v>0</v>
      </c>
      <c r="O136" s="63">
        <f>IF($I136=0,0,IF(OR(O$140=0,O$1&lt;$G136,O$1&gt;$H136+6),0,_xlfn.LET(_xlpm.k,COUNTIFS($J$1:O$1,"&gt;="&amp;$G136,$J$140:O$140,"&gt;0"),_xlpm.n,$I136,O$140*IF($C136="Bell",EXP(-0.5*((_xlpm.k-(_xlpm.n+1)/2)/MAX(_xlpm.n/6,0.5))^2),IF(_xlpm.n&lt;=6,1,MIN(1,_xlpm.k/3,(_xlpm.n-_xlpm.k+1)/3))))))</f>
        <v>0</v>
      </c>
      <c r="P136" s="63">
        <f>IF($I136=0,0,IF(OR(P$140=0,P$1&lt;$G136,P$1&gt;$H136+6),0,_xlfn.LET(_xlpm.k,COUNTIFS($J$1:P$1,"&gt;="&amp;$G136,$J$140:P$140,"&gt;0"),_xlpm.n,$I136,P$140*IF($C136="Bell",EXP(-0.5*((_xlpm.k-(_xlpm.n+1)/2)/MAX(_xlpm.n/6,0.5))^2),IF(_xlpm.n&lt;=6,1,MIN(1,_xlpm.k/3,(_xlpm.n-_xlpm.k+1)/3))))))</f>
        <v>0</v>
      </c>
      <c r="Q136" s="63">
        <f>IF($I136=0,0,IF(OR(Q$140=0,Q$1&lt;$G136,Q$1&gt;$H136+6),0,_xlfn.LET(_xlpm.k,COUNTIFS($J$1:Q$1,"&gt;="&amp;$G136,$J$140:Q$140,"&gt;0"),_xlpm.n,$I136,Q$140*IF($C136="Bell",EXP(-0.5*((_xlpm.k-(_xlpm.n+1)/2)/MAX(_xlpm.n/6,0.5))^2),IF(_xlpm.n&lt;=6,1,MIN(1,_xlpm.k/3,(_xlpm.n-_xlpm.k+1)/3))))))</f>
        <v>0</v>
      </c>
      <c r="R136" s="63">
        <f>IF($I136=0,0,IF(OR(R$140=0,R$1&lt;$G136,R$1&gt;$H136+6),0,_xlfn.LET(_xlpm.k,COUNTIFS($J$1:R$1,"&gt;="&amp;$G136,$J$140:R$140,"&gt;0"),_xlpm.n,$I136,R$140*IF($C136="Bell",EXP(-0.5*((_xlpm.k-(_xlpm.n+1)/2)/MAX(_xlpm.n/6,0.5))^2),IF(_xlpm.n&lt;=6,1,MIN(1,_xlpm.k/3,(_xlpm.n-_xlpm.k+1)/3))))))</f>
        <v>0</v>
      </c>
      <c r="S136" s="63">
        <f>IF($I136=0,0,IF(OR(S$140=0,S$1&lt;$G136,S$1&gt;$H136+6),0,_xlfn.LET(_xlpm.k,COUNTIFS($J$1:S$1,"&gt;="&amp;$G136,$J$140:S$140,"&gt;0"),_xlpm.n,$I136,S$140*IF($C136="Bell",EXP(-0.5*((_xlpm.k-(_xlpm.n+1)/2)/MAX(_xlpm.n/6,0.5))^2),IF(_xlpm.n&lt;=6,1,MIN(1,_xlpm.k/3,(_xlpm.n-_xlpm.k+1)/3))))))</f>
        <v>0</v>
      </c>
      <c r="T136" s="63">
        <f>IF($I136=0,0,IF(OR(T$140=0,T$1&lt;$G136,T$1&gt;$H136+6),0,_xlfn.LET(_xlpm.k,COUNTIFS($J$1:T$1,"&gt;="&amp;$G136,$J$140:T$140,"&gt;0"),_xlpm.n,$I136,T$140*IF($C136="Bell",EXP(-0.5*((_xlpm.k-(_xlpm.n+1)/2)/MAX(_xlpm.n/6,0.5))^2),IF(_xlpm.n&lt;=6,1,MIN(1,_xlpm.k/3,(_xlpm.n-_xlpm.k+1)/3))))))</f>
        <v>0</v>
      </c>
      <c r="U136" s="63">
        <f>IF($I136=0,0,IF(OR(U$140=0,U$1&lt;$G136,U$1&gt;$H136+6),0,_xlfn.LET(_xlpm.k,COUNTIFS($J$1:U$1,"&gt;="&amp;$G136,$J$140:U$140,"&gt;0"),_xlpm.n,$I136,U$140*IF($C136="Bell",EXP(-0.5*((_xlpm.k-(_xlpm.n+1)/2)/MAX(_xlpm.n/6,0.5))^2),IF(_xlpm.n&lt;=6,1,MIN(1,_xlpm.k/3,(_xlpm.n-_xlpm.k+1)/3))))))</f>
        <v>0</v>
      </c>
      <c r="V136" s="63">
        <f>IF($I136=0,0,IF(OR(V$140=0,V$1&lt;$G136,V$1&gt;$H136+6),0,_xlfn.LET(_xlpm.k,COUNTIFS($J$1:V$1,"&gt;="&amp;$G136,$J$140:V$140,"&gt;0"),_xlpm.n,$I136,V$140*IF($C136="Bell",EXP(-0.5*((_xlpm.k-(_xlpm.n+1)/2)/MAX(_xlpm.n/6,0.5))^2),IF(_xlpm.n&lt;=6,1,MIN(1,_xlpm.k/3,(_xlpm.n-_xlpm.k+1)/3))))))</f>
        <v>0</v>
      </c>
      <c r="W136" s="63">
        <f>IF($I136=0,0,IF(OR(W$140=0,W$1&lt;$G136,W$1&gt;$H136+6),0,_xlfn.LET(_xlpm.k,COUNTIFS($J$1:W$1,"&gt;="&amp;$G136,$J$140:W$140,"&gt;0"),_xlpm.n,$I136,W$140*IF($C136="Bell",EXP(-0.5*((_xlpm.k-(_xlpm.n+1)/2)/MAX(_xlpm.n/6,0.5))^2),IF(_xlpm.n&lt;=6,1,MIN(1,_xlpm.k/3,(_xlpm.n-_xlpm.k+1)/3))))))</f>
        <v>0</v>
      </c>
      <c r="X136" s="63">
        <f>IF($I136=0,0,IF(OR(X$140=0,X$1&lt;$G136,X$1&gt;$H136+6),0,_xlfn.LET(_xlpm.k,COUNTIFS($J$1:X$1,"&gt;="&amp;$G136,$J$140:X$140,"&gt;0"),_xlpm.n,$I136,X$140*IF($C136="Bell",EXP(-0.5*((_xlpm.k-(_xlpm.n+1)/2)/MAX(_xlpm.n/6,0.5))^2),IF(_xlpm.n&lt;=6,1,MIN(1,_xlpm.k/3,(_xlpm.n-_xlpm.k+1)/3))))))</f>
        <v>0</v>
      </c>
      <c r="Y136" s="63">
        <f>IF($I136=0,0,IF(OR(Y$140=0,Y$1&lt;$G136,Y$1&gt;$H136+6),0,_xlfn.LET(_xlpm.k,COUNTIFS($J$1:Y$1,"&gt;="&amp;$G136,$J$140:Y$140,"&gt;0"),_xlpm.n,$I136,Y$140*IF($C136="Bell",EXP(-0.5*((_xlpm.k-(_xlpm.n+1)/2)/MAX(_xlpm.n/6,0.5))^2),IF(_xlpm.n&lt;=6,1,MIN(1,_xlpm.k/3,(_xlpm.n-_xlpm.k+1)/3))))))</f>
        <v>0</v>
      </c>
      <c r="Z136" s="63">
        <f>IF($I136=0,0,IF(OR(Z$140=0,Z$1&lt;$G136,Z$1&gt;$H136+6),0,_xlfn.LET(_xlpm.k,COUNTIFS($J$1:Z$1,"&gt;="&amp;$G136,$J$140:Z$140,"&gt;0"),_xlpm.n,$I136,Z$140*IF($C136="Bell",EXP(-0.5*((_xlpm.k-(_xlpm.n+1)/2)/MAX(_xlpm.n/6,0.5))^2),IF(_xlpm.n&lt;=6,1,MIN(1,_xlpm.k/3,(_xlpm.n-_xlpm.k+1)/3))))))</f>
        <v>0</v>
      </c>
      <c r="AA136" s="63">
        <f>IF($I136=0,0,IF(OR(AA$140=0,AA$1&lt;$G136,AA$1&gt;$H136+6),0,_xlfn.LET(_xlpm.k,COUNTIFS($J$1:AA$1,"&gt;="&amp;$G136,$J$140:AA$140,"&gt;0"),_xlpm.n,$I136,AA$140*IF($C136="Bell",EXP(-0.5*((_xlpm.k-(_xlpm.n+1)/2)/MAX(_xlpm.n/6,0.5))^2),IF(_xlpm.n&lt;=6,1,MIN(1,_xlpm.k/3,(_xlpm.n-_xlpm.k+1)/3))))))</f>
        <v>0</v>
      </c>
      <c r="AB136" s="63">
        <f>IF($I136=0,0,IF(OR(AB$140=0,AB$1&lt;$G136,AB$1&gt;$H136+6),0,_xlfn.LET(_xlpm.k,COUNTIFS($J$1:AB$1,"&gt;="&amp;$G136,$J$140:AB$140,"&gt;0"),_xlpm.n,$I136,AB$140*IF($C136="Bell",EXP(-0.5*((_xlpm.k-(_xlpm.n+1)/2)/MAX(_xlpm.n/6,0.5))^2),IF(_xlpm.n&lt;=6,1,MIN(1,_xlpm.k/3,(_xlpm.n-_xlpm.k+1)/3))))))</f>
        <v>0</v>
      </c>
      <c r="AC136" s="63">
        <f>IF($I136=0,0,IF(OR(AC$140=0,AC$1&lt;$G136,AC$1&gt;$H136+6),0,_xlfn.LET(_xlpm.k,COUNTIFS($J$1:AC$1,"&gt;="&amp;$G136,$J$140:AC$140,"&gt;0"),_xlpm.n,$I136,AC$140*IF($C136="Bell",EXP(-0.5*((_xlpm.k-(_xlpm.n+1)/2)/MAX(_xlpm.n/6,0.5))^2),IF(_xlpm.n&lt;=6,1,MIN(1,_xlpm.k/3,(_xlpm.n-_xlpm.k+1)/3))))))</f>
        <v>0</v>
      </c>
      <c r="AD136" s="63">
        <f>IF($I136=0,0,IF(OR(AD$140=0,AD$1&lt;$G136,AD$1&gt;$H136+6),0,_xlfn.LET(_xlpm.k,COUNTIFS($J$1:AD$1,"&gt;="&amp;$G136,$J$140:AD$140,"&gt;0"),_xlpm.n,$I136,AD$140*IF($C136="Bell",EXP(-0.5*((_xlpm.k-(_xlpm.n+1)/2)/MAX(_xlpm.n/6,0.5))^2),IF(_xlpm.n&lt;=6,1,MIN(1,_xlpm.k/3,(_xlpm.n-_xlpm.k+1)/3))))))</f>
        <v>0</v>
      </c>
      <c r="AE136" s="63">
        <f>IF($I136=0,0,IF(OR(AE$140=0,AE$1&lt;$G136,AE$1&gt;$H136+6),0,_xlfn.LET(_xlpm.k,COUNTIFS($J$1:AE$1,"&gt;="&amp;$G136,$J$140:AE$140,"&gt;0"),_xlpm.n,$I136,AE$140*IF($C136="Bell",EXP(-0.5*((_xlpm.k-(_xlpm.n+1)/2)/MAX(_xlpm.n/6,0.5))^2),IF(_xlpm.n&lt;=6,1,MIN(1,_xlpm.k/3,(_xlpm.n-_xlpm.k+1)/3))))))</f>
        <v>0</v>
      </c>
      <c r="AF136" s="63">
        <f>IF($I136=0,0,IF(OR(AF$140=0,AF$1&lt;$G136,AF$1&gt;$H136+6),0,_xlfn.LET(_xlpm.k,COUNTIFS($J$1:AF$1,"&gt;="&amp;$G136,$J$140:AF$140,"&gt;0"),_xlpm.n,$I136,AF$140*IF($C136="Bell",EXP(-0.5*((_xlpm.k-(_xlpm.n+1)/2)/MAX(_xlpm.n/6,0.5))^2),IF(_xlpm.n&lt;=6,1,MIN(1,_xlpm.k/3,(_xlpm.n-_xlpm.k+1)/3))))))</f>
        <v>0</v>
      </c>
      <c r="AG136" s="63">
        <f>IF($I136=0,0,IF(OR(AG$140=0,AG$1&lt;$G136,AG$1&gt;$H136+6),0,_xlfn.LET(_xlpm.k,COUNTIFS($J$1:AG$1,"&gt;="&amp;$G136,$J$140:AG$140,"&gt;0"),_xlpm.n,$I136,AG$140*IF($C136="Bell",EXP(-0.5*((_xlpm.k-(_xlpm.n+1)/2)/MAX(_xlpm.n/6,0.5))^2),IF(_xlpm.n&lt;=6,1,MIN(1,_xlpm.k/3,(_xlpm.n-_xlpm.k+1)/3))))))</f>
        <v>0</v>
      </c>
      <c r="AH136" s="63">
        <f>IF($I136=0,0,IF(OR(AH$140=0,AH$1&lt;$G136,AH$1&gt;$H136+6),0,_xlfn.LET(_xlpm.k,COUNTIFS($J$1:AH$1,"&gt;="&amp;$G136,$J$140:AH$140,"&gt;0"),_xlpm.n,$I136,AH$140*IF($C136="Bell",EXP(-0.5*((_xlpm.k-(_xlpm.n+1)/2)/MAX(_xlpm.n/6,0.5))^2),IF(_xlpm.n&lt;=6,1,MIN(1,_xlpm.k/3,(_xlpm.n-_xlpm.k+1)/3))))))</f>
        <v>0</v>
      </c>
      <c r="AI136" s="63">
        <f>IF($I136=0,0,IF(OR(AI$140=0,AI$1&lt;$G136,AI$1&gt;$H136+6),0,_xlfn.LET(_xlpm.k,COUNTIFS($J$1:AI$1,"&gt;="&amp;$G136,$J$140:AI$140,"&gt;0"),_xlpm.n,$I136,AI$140*IF($C136="Bell",EXP(-0.5*((_xlpm.k-(_xlpm.n+1)/2)/MAX(_xlpm.n/6,0.5))^2),IF(_xlpm.n&lt;=6,1,MIN(1,_xlpm.k/3,(_xlpm.n-_xlpm.k+1)/3))))))</f>
        <v>0</v>
      </c>
      <c r="AJ136" s="63">
        <f>IF($I136=0,0,IF(OR(AJ$140=0,AJ$1&lt;$G136,AJ$1&gt;$H136+6),0,_xlfn.LET(_xlpm.k,COUNTIFS($J$1:AJ$1,"&gt;="&amp;$G136,$J$140:AJ$140,"&gt;0"),_xlpm.n,$I136,AJ$140*IF($C136="Bell",EXP(-0.5*((_xlpm.k-(_xlpm.n+1)/2)/MAX(_xlpm.n/6,0.5))^2),IF(_xlpm.n&lt;=6,1,MIN(1,_xlpm.k/3,(_xlpm.n-_xlpm.k+1)/3))))))</f>
        <v>0</v>
      </c>
      <c r="AK136" s="63">
        <f>IF($I136=0,0,IF(OR(AK$140=0,AK$1&lt;$G136,AK$1&gt;$H136+6),0,_xlfn.LET(_xlpm.k,COUNTIFS($J$1:AK$1,"&gt;="&amp;$G136,$J$140:AK$140,"&gt;0"),_xlpm.n,$I136,AK$140*IF($C136="Bell",EXP(-0.5*((_xlpm.k-(_xlpm.n+1)/2)/MAX(_xlpm.n/6,0.5))^2),IF(_xlpm.n&lt;=6,1,MIN(1,_xlpm.k/3,(_xlpm.n-_xlpm.k+1)/3))))))</f>
        <v>0</v>
      </c>
      <c r="AL136" s="63">
        <f>IF($I136=0,0,IF(OR(AL$140=0,AL$1&lt;$G136,AL$1&gt;$H136+6),0,_xlfn.LET(_xlpm.k,COUNTIFS($J$1:AL$1,"&gt;="&amp;$G136,$J$140:AL$140,"&gt;0"),_xlpm.n,$I136,AL$140*IF($C136="Bell",EXP(-0.5*((_xlpm.k-(_xlpm.n+1)/2)/MAX(_xlpm.n/6,0.5))^2),IF(_xlpm.n&lt;=6,1,MIN(1,_xlpm.k/3,(_xlpm.n-_xlpm.k+1)/3))))))</f>
        <v>0</v>
      </c>
      <c r="AM136" s="63">
        <f>IF($I136=0,0,IF(OR(AM$140=0,AM$1&lt;$G136,AM$1&gt;$H136+6),0,_xlfn.LET(_xlpm.k,COUNTIFS($J$1:AM$1,"&gt;="&amp;$G136,$J$140:AM$140,"&gt;0"),_xlpm.n,$I136,AM$140*IF($C136="Bell",EXP(-0.5*((_xlpm.k-(_xlpm.n+1)/2)/MAX(_xlpm.n/6,0.5))^2),IF(_xlpm.n&lt;=6,1,MIN(1,_xlpm.k/3,(_xlpm.n-_xlpm.k+1)/3))))))</f>
        <v>0</v>
      </c>
      <c r="AN136" s="63">
        <f>IF($I136=0,0,IF(OR(AN$140=0,AN$1&lt;$G136,AN$1&gt;$H136+6),0,_xlfn.LET(_xlpm.k,COUNTIFS($J$1:AN$1,"&gt;="&amp;$G136,$J$140:AN$140,"&gt;0"),_xlpm.n,$I136,AN$140*IF($C136="Bell",EXP(-0.5*((_xlpm.k-(_xlpm.n+1)/2)/MAX(_xlpm.n/6,0.5))^2),IF(_xlpm.n&lt;=6,1,MIN(1,_xlpm.k/3,(_xlpm.n-_xlpm.k+1)/3))))))</f>
        <v>0</v>
      </c>
      <c r="AO136" s="63">
        <f>IF($I136=0,0,IF(OR(AO$140=0,AO$1&lt;$G136,AO$1&gt;$H136+6),0,_xlfn.LET(_xlpm.k,COUNTIFS($J$1:AO$1,"&gt;="&amp;$G136,$J$140:AO$140,"&gt;0"),_xlpm.n,$I136,AO$140*IF($C136="Bell",EXP(-0.5*((_xlpm.k-(_xlpm.n+1)/2)/MAX(_xlpm.n/6,0.5))^2),IF(_xlpm.n&lt;=6,1,MIN(1,_xlpm.k/3,(_xlpm.n-_xlpm.k+1)/3))))))</f>
        <v>0</v>
      </c>
      <c r="AP136" s="63">
        <f>IF($I136=0,0,IF(OR(AP$140=0,AP$1&lt;$G136,AP$1&gt;$H136+6),0,_xlfn.LET(_xlpm.k,COUNTIFS($J$1:AP$1,"&gt;="&amp;$G136,$J$140:AP$140,"&gt;0"),_xlpm.n,$I136,AP$140*IF($C136="Bell",EXP(-0.5*((_xlpm.k-(_xlpm.n+1)/2)/MAX(_xlpm.n/6,0.5))^2),IF(_xlpm.n&lt;=6,1,MIN(1,_xlpm.k/3,(_xlpm.n-_xlpm.k+1)/3))))))</f>
        <v>0</v>
      </c>
      <c r="AQ136" s="63">
        <f>IF($I136=0,0,IF(OR(AQ$140=0,AQ$1&lt;$G136,AQ$1&gt;$H136+6),0,_xlfn.LET(_xlpm.k,COUNTIFS($J$1:AQ$1,"&gt;="&amp;$G136,$J$140:AQ$140,"&gt;0"),_xlpm.n,$I136,AQ$140*IF($C136="Bell",EXP(-0.5*((_xlpm.k-(_xlpm.n+1)/2)/MAX(_xlpm.n/6,0.5))^2),IF(_xlpm.n&lt;=6,1,MIN(1,_xlpm.k/3,(_xlpm.n-_xlpm.k+1)/3))))))</f>
        <v>0</v>
      </c>
      <c r="AR136" s="63">
        <f>IF($I136=0,0,IF(OR(AR$140=0,AR$1&lt;$G136,AR$1&gt;$H136+6),0,_xlfn.LET(_xlpm.k,COUNTIFS($J$1:AR$1,"&gt;="&amp;$G136,$J$140:AR$140,"&gt;0"),_xlpm.n,$I136,AR$140*IF($C136="Bell",EXP(-0.5*((_xlpm.k-(_xlpm.n+1)/2)/MAX(_xlpm.n/6,0.5))^2),IF(_xlpm.n&lt;=6,1,MIN(1,_xlpm.k/3,(_xlpm.n-_xlpm.k+1)/3))))))</f>
        <v>0</v>
      </c>
      <c r="AS136" s="63">
        <f>IF($I136=0,0,IF(OR(AS$140=0,AS$1&lt;$G136,AS$1&gt;$H136+6),0,_xlfn.LET(_xlpm.k,COUNTIFS($J$1:AS$1,"&gt;="&amp;$G136,$J$140:AS$140,"&gt;0"),_xlpm.n,$I136,AS$140*IF($C136="Bell",EXP(-0.5*((_xlpm.k-(_xlpm.n+1)/2)/MAX(_xlpm.n/6,0.5))^2),IF(_xlpm.n&lt;=6,1,MIN(1,_xlpm.k/3,(_xlpm.n-_xlpm.k+1)/3))))))</f>
        <v>0</v>
      </c>
      <c r="AT136" s="63">
        <f>IF($I136=0,0,IF(OR(AT$140=0,AT$1&lt;$G136,AT$1&gt;$H136+6),0,_xlfn.LET(_xlpm.k,COUNTIFS($J$1:AT$1,"&gt;="&amp;$G136,$J$140:AT$140,"&gt;0"),_xlpm.n,$I136,AT$140*IF($C136="Bell",EXP(-0.5*((_xlpm.k-(_xlpm.n+1)/2)/MAX(_xlpm.n/6,0.5))^2),IF(_xlpm.n&lt;=6,1,MIN(1,_xlpm.k/3,(_xlpm.n-_xlpm.k+1)/3))))))</f>
        <v>0</v>
      </c>
      <c r="AU136" s="63">
        <f>IF($I136=0,0,IF(OR(AU$140=0,AU$1&lt;$G136,AU$1&gt;$H136+6),0,_xlfn.LET(_xlpm.k,COUNTIFS($J$1:AU$1,"&gt;="&amp;$G136,$J$140:AU$140,"&gt;0"),_xlpm.n,$I136,AU$140*IF($C136="Bell",EXP(-0.5*((_xlpm.k-(_xlpm.n+1)/2)/MAX(_xlpm.n/6,0.5))^2),IF(_xlpm.n&lt;=6,1,MIN(1,_xlpm.k/3,(_xlpm.n-_xlpm.k+1)/3))))))</f>
        <v>0</v>
      </c>
      <c r="AV136" s="63">
        <f>IF($I136=0,0,IF(OR(AV$140=0,AV$1&lt;$G136,AV$1&gt;$H136+6),0,_xlfn.LET(_xlpm.k,COUNTIFS($J$1:AV$1,"&gt;="&amp;$G136,$J$140:AV$140,"&gt;0"),_xlpm.n,$I136,AV$140*IF($C136="Bell",EXP(-0.5*((_xlpm.k-(_xlpm.n+1)/2)/MAX(_xlpm.n/6,0.5))^2),IF(_xlpm.n&lt;=6,1,MIN(1,_xlpm.k/3,(_xlpm.n-_xlpm.k+1)/3))))))</f>
        <v>0</v>
      </c>
      <c r="AW136" s="63">
        <f>IF($I136=0,0,IF(OR(AW$140=0,AW$1&lt;$G136,AW$1&gt;$H136+6),0,_xlfn.LET(_xlpm.k,COUNTIFS($J$1:AW$1,"&gt;="&amp;$G136,$J$140:AW$140,"&gt;0"),_xlpm.n,$I136,AW$140*IF($C136="Bell",EXP(-0.5*((_xlpm.k-(_xlpm.n+1)/2)/MAX(_xlpm.n/6,0.5))^2),IF(_xlpm.n&lt;=6,1,MIN(1,_xlpm.k/3,(_xlpm.n-_xlpm.k+1)/3))))))</f>
        <v>0</v>
      </c>
      <c r="AX136" s="63">
        <f>IF($I136=0,0,IF(OR(AX$140=0,AX$1&lt;$G136,AX$1&gt;$H136+6),0,_xlfn.LET(_xlpm.k,COUNTIFS($J$1:AX$1,"&gt;="&amp;$G136,$J$140:AX$140,"&gt;0"),_xlpm.n,$I136,AX$140*IF($C136="Bell",EXP(-0.5*((_xlpm.k-(_xlpm.n+1)/2)/MAX(_xlpm.n/6,0.5))^2),IF(_xlpm.n&lt;=6,1,MIN(1,_xlpm.k/3,(_xlpm.n-_xlpm.k+1)/3))))))</f>
        <v>0</v>
      </c>
      <c r="AY136" s="63">
        <f>IF($I136=0,0,IF(OR(AY$140=0,AY$1&lt;$G136,AY$1&gt;$H136+6),0,_xlfn.LET(_xlpm.k,COUNTIFS($J$1:AY$1,"&gt;="&amp;$G136,$J$140:AY$140,"&gt;0"),_xlpm.n,$I136,AY$140*IF($C136="Bell",EXP(-0.5*((_xlpm.k-(_xlpm.n+1)/2)/MAX(_xlpm.n/6,0.5))^2),IF(_xlpm.n&lt;=6,1,MIN(1,_xlpm.k/3,(_xlpm.n-_xlpm.k+1)/3))))))</f>
        <v>0</v>
      </c>
      <c r="AZ136" s="63">
        <f>IF($I136=0,0,IF(OR(AZ$140=0,AZ$1&lt;$G136,AZ$1&gt;$H136+6),0,_xlfn.LET(_xlpm.k,COUNTIFS($J$1:AZ$1,"&gt;="&amp;$G136,$J$140:AZ$140,"&gt;0"),_xlpm.n,$I136,AZ$140*IF($C136="Bell",EXP(-0.5*((_xlpm.k-(_xlpm.n+1)/2)/MAX(_xlpm.n/6,0.5))^2),IF(_xlpm.n&lt;=6,1,MIN(1,_xlpm.k/3,(_xlpm.n-_xlpm.k+1)/3))))))</f>
        <v>0</v>
      </c>
      <c r="BA136" s="63">
        <f>IF($I136=0,0,IF(OR(BA$140=0,BA$1&lt;$G136,BA$1&gt;$H136+6),0,_xlfn.LET(_xlpm.k,COUNTIFS($J$1:BA$1,"&gt;="&amp;$G136,$J$140:BA$140,"&gt;0"),_xlpm.n,$I136,BA$140*IF($C136="Bell",EXP(-0.5*((_xlpm.k-(_xlpm.n+1)/2)/MAX(_xlpm.n/6,0.5))^2),IF(_xlpm.n&lt;=6,1,MIN(1,_xlpm.k/3,(_xlpm.n-_xlpm.k+1)/3))))))</f>
        <v>0</v>
      </c>
      <c r="BB136" s="63">
        <f>IF($I136=0,0,IF(OR(BB$140=0,BB$1&lt;$G136,BB$1&gt;$H136+6),0,_xlfn.LET(_xlpm.k,COUNTIFS($J$1:BB$1,"&gt;="&amp;$G136,$J$140:BB$140,"&gt;0"),_xlpm.n,$I136,BB$140*IF($C136="Bell",EXP(-0.5*((_xlpm.k-(_xlpm.n+1)/2)/MAX(_xlpm.n/6,0.5))^2),IF(_xlpm.n&lt;=6,1,MIN(1,_xlpm.k/3,(_xlpm.n-_xlpm.k+1)/3))))))</f>
        <v>0</v>
      </c>
      <c r="BC136" s="63">
        <f>IF($I136=0,0,IF(OR(BC$140=0,BC$1&lt;$G136,BC$1&gt;$H136+6),0,_xlfn.LET(_xlpm.k,COUNTIFS($J$1:BC$1,"&gt;="&amp;$G136,$J$140:BC$140,"&gt;0"),_xlpm.n,$I136,BC$140*IF($C136="Bell",EXP(-0.5*((_xlpm.k-(_xlpm.n+1)/2)/MAX(_xlpm.n/6,0.5))^2),IF(_xlpm.n&lt;=6,1,MIN(1,_xlpm.k/3,(_xlpm.n-_xlpm.k+1)/3))))))</f>
        <v>0</v>
      </c>
      <c r="BD136" s="63">
        <f>IF($I136=0,0,IF(OR(BD$140=0,BD$1&lt;$G136,BD$1&gt;$H136+6),0,_xlfn.LET(_xlpm.k,COUNTIFS($J$1:BD$1,"&gt;="&amp;$G136,$J$140:BD$140,"&gt;0"),_xlpm.n,$I136,BD$140*IF($C136="Bell",EXP(-0.5*((_xlpm.k-(_xlpm.n+1)/2)/MAX(_xlpm.n/6,0.5))^2),IF(_xlpm.n&lt;=6,1,MIN(1,_xlpm.k/3,(_xlpm.n-_xlpm.k+1)/3))))))</f>
        <v>0</v>
      </c>
      <c r="BE136" s="63">
        <f>IF($I136=0,0,IF(OR(BE$140=0,BE$1&lt;$G136,BE$1&gt;$H136+6),0,_xlfn.LET(_xlpm.k,COUNTIFS($J$1:BE$1,"&gt;="&amp;$G136,$J$140:BE$140,"&gt;0"),_xlpm.n,$I136,BE$140*IF($C136="Bell",EXP(-0.5*((_xlpm.k-(_xlpm.n+1)/2)/MAX(_xlpm.n/6,0.5))^2),IF(_xlpm.n&lt;=6,1,MIN(1,_xlpm.k/3,(_xlpm.n-_xlpm.k+1)/3))))))</f>
        <v>0</v>
      </c>
      <c r="BF136" s="63">
        <f>IF($I136=0,0,IF(OR(BF$140=0,BF$1&lt;$G136,BF$1&gt;$H136+6),0,_xlfn.LET(_xlpm.k,COUNTIFS($J$1:BF$1,"&gt;="&amp;$G136,$J$140:BF$140,"&gt;0"),_xlpm.n,$I136,BF$140*IF($C136="Bell",EXP(-0.5*((_xlpm.k-(_xlpm.n+1)/2)/MAX(_xlpm.n/6,0.5))^2),IF(_xlpm.n&lt;=6,1,MIN(1,_xlpm.k/3,(_xlpm.n-_xlpm.k+1)/3))))))</f>
        <v>0</v>
      </c>
      <c r="BG136" s="63">
        <f>IF($I136=0,0,IF(OR(BG$140=0,BG$1&lt;$G136,BG$1&gt;$H136+6),0,_xlfn.LET(_xlpm.k,COUNTIFS($J$1:BG$1,"&gt;="&amp;$G136,$J$140:BG$140,"&gt;0"),_xlpm.n,$I136,BG$140*IF($C136="Bell",EXP(-0.5*((_xlpm.k-(_xlpm.n+1)/2)/MAX(_xlpm.n/6,0.5))^2),IF(_xlpm.n&lt;=6,1,MIN(1,_xlpm.k/3,(_xlpm.n-_xlpm.k+1)/3))))))</f>
        <v>0</v>
      </c>
      <c r="BH136" s="63">
        <f>IF($I136=0,0,IF(OR(BH$140=0,BH$1&lt;$G136,BH$1&gt;$H136+6),0,_xlfn.LET(_xlpm.k,COUNTIFS($J$1:BH$1,"&gt;="&amp;$G136,$J$140:BH$140,"&gt;0"),_xlpm.n,$I136,BH$140*IF($C136="Bell",EXP(-0.5*((_xlpm.k-(_xlpm.n+1)/2)/MAX(_xlpm.n/6,0.5))^2),IF(_xlpm.n&lt;=6,1,MIN(1,_xlpm.k/3,(_xlpm.n-_xlpm.k+1)/3))))))</f>
        <v>0</v>
      </c>
      <c r="BI136" s="63">
        <f>IF($I136=0,0,IF(OR(BI$140=0,BI$1&lt;$G136,BI$1&gt;$H136+6),0,_xlfn.LET(_xlpm.k,COUNTIFS($J$1:BI$1,"&gt;="&amp;$G136,$J$140:BI$140,"&gt;0"),_xlpm.n,$I136,BI$140*IF($C136="Bell",EXP(-0.5*((_xlpm.k-(_xlpm.n+1)/2)/MAX(_xlpm.n/6,0.5))^2),IF(_xlpm.n&lt;=6,1,MIN(1,_xlpm.k/3,(_xlpm.n-_xlpm.k+1)/3))))))</f>
        <v>0</v>
      </c>
      <c r="BJ136" s="63">
        <f>IF($I136=0,0,IF(OR(BJ$140=0,BJ$1&lt;$G136,BJ$1&gt;$H136+6),0,_xlfn.LET(_xlpm.k,COUNTIFS($J$1:BJ$1,"&gt;="&amp;$G136,$J$140:BJ$140,"&gt;0"),_xlpm.n,$I136,BJ$140*IF($C136="Bell",EXP(-0.5*((_xlpm.k-(_xlpm.n+1)/2)/MAX(_xlpm.n/6,0.5))^2),IF(_xlpm.n&lt;=6,1,MIN(1,_xlpm.k/3,(_xlpm.n-_xlpm.k+1)/3))))))</f>
        <v>0</v>
      </c>
      <c r="BK136" s="63">
        <f>IF($I136=0,0,IF(OR(BK$140=0,BK$1&lt;$G136,BK$1&gt;$H136+6),0,_xlfn.LET(_xlpm.k,COUNTIFS($J$1:BK$1,"&gt;="&amp;$G136,$J$140:BK$140,"&gt;0"),_xlpm.n,$I136,BK$140*IF($C136="Bell",EXP(-0.5*((_xlpm.k-(_xlpm.n+1)/2)/MAX(_xlpm.n/6,0.5))^2),IF(_xlpm.n&lt;=6,1,MIN(1,_xlpm.k/3,(_xlpm.n-_xlpm.k+1)/3))))))</f>
        <v>0</v>
      </c>
      <c r="BL136" s="63">
        <f>IF($I136=0,0,IF(OR(BL$140=0,BL$1&lt;$G136,BL$1&gt;$H136+6),0,_xlfn.LET(_xlpm.k,COUNTIFS($J$1:BL$1,"&gt;="&amp;$G136,$J$140:BL$140,"&gt;0"),_xlpm.n,$I136,BL$140*IF($C136="Bell",EXP(-0.5*((_xlpm.k-(_xlpm.n+1)/2)/MAX(_xlpm.n/6,0.5))^2),IF(_xlpm.n&lt;=6,1,MIN(1,_xlpm.k/3,(_xlpm.n-_xlpm.k+1)/3))))))</f>
        <v>0</v>
      </c>
      <c r="BM136" s="63">
        <f>IF($I136=0,0,IF(OR(BM$140=0,BM$1&lt;$G136,BM$1&gt;$H136+6),0,_xlfn.LET(_xlpm.k,COUNTIFS($J$1:BM$1,"&gt;="&amp;$G136,$J$140:BM$140,"&gt;0"),_xlpm.n,$I136,BM$140*IF($C136="Bell",EXP(-0.5*((_xlpm.k-(_xlpm.n+1)/2)/MAX(_xlpm.n/6,0.5))^2),IF(_xlpm.n&lt;=6,1,MIN(1,_xlpm.k/3,(_xlpm.n-_xlpm.k+1)/3))))))</f>
        <v>0</v>
      </c>
      <c r="BN136" s="63">
        <f>IF($I136=0,0,IF(OR(BN$140=0,BN$1&lt;$G136,BN$1&gt;$H136+6),0,_xlfn.LET(_xlpm.k,COUNTIFS($J$1:BN$1,"&gt;="&amp;$G136,$J$140:BN$140,"&gt;0"),_xlpm.n,$I136,BN$140*IF($C136="Bell",EXP(-0.5*((_xlpm.k-(_xlpm.n+1)/2)/MAX(_xlpm.n/6,0.5))^2),IF(_xlpm.n&lt;=6,1,MIN(1,_xlpm.k/3,(_xlpm.n-_xlpm.k+1)/3))))))</f>
        <v>0</v>
      </c>
      <c r="BO136" s="63">
        <f>IF($I136=0,0,IF(OR(BO$140=0,BO$1&lt;$G136,BO$1&gt;$H136+6),0,_xlfn.LET(_xlpm.k,COUNTIFS($J$1:BO$1,"&gt;="&amp;$G136,$J$140:BO$140,"&gt;0"),_xlpm.n,$I136,BO$140*IF($C136="Bell",EXP(-0.5*((_xlpm.k-(_xlpm.n+1)/2)/MAX(_xlpm.n/6,0.5))^2),IF(_xlpm.n&lt;=6,1,MIN(1,_xlpm.k/3,(_xlpm.n-_xlpm.k+1)/3))))))</f>
        <v>0</v>
      </c>
      <c r="BP136" s="63">
        <f>IF($I136=0,0,IF(OR(BP$140=0,BP$1&lt;$G136,BP$1&gt;$H136+6),0,_xlfn.LET(_xlpm.k,COUNTIFS($J$1:BP$1,"&gt;="&amp;$G136,$J$140:BP$140,"&gt;0"),_xlpm.n,$I136,BP$140*IF($C136="Bell",EXP(-0.5*((_xlpm.k-(_xlpm.n+1)/2)/MAX(_xlpm.n/6,0.5))^2),IF(_xlpm.n&lt;=6,1,MIN(1,_xlpm.k/3,(_xlpm.n-_xlpm.k+1)/3))))))</f>
        <v>0</v>
      </c>
      <c r="BQ136" s="63">
        <f>IF($I136=0,0,IF(OR(BQ$140=0,BQ$1&lt;$G136,BQ$1&gt;$H136+6),0,_xlfn.LET(_xlpm.k,COUNTIFS($J$1:BQ$1,"&gt;="&amp;$G136,$J$140:BQ$140,"&gt;0"),_xlpm.n,$I136,BQ$140*IF($C136="Bell",EXP(-0.5*((_xlpm.k-(_xlpm.n+1)/2)/MAX(_xlpm.n/6,0.5))^2),IF(_xlpm.n&lt;=6,1,MIN(1,_xlpm.k/3,(_xlpm.n-_xlpm.k+1)/3))))))</f>
        <v>0</v>
      </c>
      <c r="BR136" s="63">
        <f>IF($I136=0,0,IF(OR(BR$140=0,BR$1&lt;$G136,BR$1&gt;$H136+6),0,_xlfn.LET(_xlpm.k,COUNTIFS($J$1:BR$1,"&gt;="&amp;$G136,$J$140:BR$140,"&gt;0"),_xlpm.n,$I136,BR$140*IF($C136="Bell",EXP(-0.5*((_xlpm.k-(_xlpm.n+1)/2)/MAX(_xlpm.n/6,0.5))^2),IF(_xlpm.n&lt;=6,1,MIN(1,_xlpm.k/3,(_xlpm.n-_xlpm.k+1)/3))))))</f>
        <v>0</v>
      </c>
      <c r="BS136" s="63">
        <f>IF($I136=0,0,IF(OR(BS$140=0,BS$1&lt;$G136,BS$1&gt;$H136+6),0,_xlfn.LET(_xlpm.k,COUNTIFS($J$1:BS$1,"&gt;="&amp;$G136,$J$140:BS$140,"&gt;0"),_xlpm.n,$I136,BS$140*IF($C136="Bell",EXP(-0.5*((_xlpm.k-(_xlpm.n+1)/2)/MAX(_xlpm.n/6,0.5))^2),IF(_xlpm.n&lt;=6,1,MIN(1,_xlpm.k/3,(_xlpm.n-_xlpm.k+1)/3))))))</f>
        <v>0</v>
      </c>
      <c r="BT136" s="63">
        <f>IF($I136=0,0,IF(OR(BT$140=0,BT$1&lt;$G136,BT$1&gt;$H136+6),0,_xlfn.LET(_xlpm.k,COUNTIFS($J$1:BT$1,"&gt;="&amp;$G136,$J$140:BT$140,"&gt;0"),_xlpm.n,$I136,BT$140*IF($C136="Bell",EXP(-0.5*((_xlpm.k-(_xlpm.n+1)/2)/MAX(_xlpm.n/6,0.5))^2),IF(_xlpm.n&lt;=6,1,MIN(1,_xlpm.k/3,(_xlpm.n-_xlpm.k+1)/3))))))</f>
        <v>0</v>
      </c>
      <c r="BU136" s="63">
        <f>IF($I136=0,0,IF(OR(BU$140=0,BU$1&lt;$G136,BU$1&gt;$H136+6),0,_xlfn.LET(_xlpm.k,COUNTIFS($J$1:BU$1,"&gt;="&amp;$G136,$J$140:BU$140,"&gt;0"),_xlpm.n,$I136,BU$140*IF($C136="Bell",EXP(-0.5*((_xlpm.k-(_xlpm.n+1)/2)/MAX(_xlpm.n/6,0.5))^2),IF(_xlpm.n&lt;=6,1,MIN(1,_xlpm.k/3,(_xlpm.n-_xlpm.k+1)/3))))))</f>
        <v>0</v>
      </c>
      <c r="BV136" s="63">
        <f>IF($I136=0,0,IF(OR(BV$140=0,BV$1&lt;$G136,BV$1&gt;$H136+6),0,_xlfn.LET(_xlpm.k,COUNTIFS($J$1:BV$1,"&gt;="&amp;$G136,$J$140:BV$140,"&gt;0"),_xlpm.n,$I136,BV$140*IF($C136="Bell",EXP(-0.5*((_xlpm.k-(_xlpm.n+1)/2)/MAX(_xlpm.n/6,0.5))^2),IF(_xlpm.n&lt;=6,1,MIN(1,_xlpm.k/3,(_xlpm.n-_xlpm.k+1)/3))))))</f>
        <v>0</v>
      </c>
      <c r="BW136" s="63">
        <f>IF($I136=0,0,IF(OR(BW$140=0,BW$1&lt;$G136,BW$1&gt;$H136+6),0,_xlfn.LET(_xlpm.k,COUNTIFS($J$1:BW$1,"&gt;="&amp;$G136,$J$140:BW$140,"&gt;0"),_xlpm.n,$I136,BW$140*IF($C136="Bell",EXP(-0.5*((_xlpm.k-(_xlpm.n+1)/2)/MAX(_xlpm.n/6,0.5))^2),IF(_xlpm.n&lt;=6,1,MIN(1,_xlpm.k/3,(_xlpm.n-_xlpm.k+1)/3))))))</f>
        <v>0</v>
      </c>
      <c r="BX136" s="63">
        <f>IF($I136=0,0,IF(OR(BX$140=0,BX$1&lt;$G136,BX$1&gt;$H136+6),0,_xlfn.LET(_xlpm.k,COUNTIFS($J$1:BX$1,"&gt;="&amp;$G136,$J$140:BX$140,"&gt;0"),_xlpm.n,$I136,BX$140*IF($C136="Bell",EXP(-0.5*((_xlpm.k-(_xlpm.n+1)/2)/MAX(_xlpm.n/6,0.5))^2),IF(_xlpm.n&lt;=6,1,MIN(1,_xlpm.k/3,(_xlpm.n-_xlpm.k+1)/3))))))</f>
        <v>0</v>
      </c>
      <c r="BY136" s="63">
        <f>IF($I136=0,0,IF(OR(BY$140=0,BY$1&lt;$G136,BY$1&gt;$H136+6),0,_xlfn.LET(_xlpm.k,COUNTIFS($J$1:BY$1,"&gt;="&amp;$G136,$J$140:BY$140,"&gt;0"),_xlpm.n,$I136,BY$140*IF($C136="Bell",EXP(-0.5*((_xlpm.k-(_xlpm.n+1)/2)/MAX(_xlpm.n/6,0.5))^2),IF(_xlpm.n&lt;=6,1,MIN(1,_xlpm.k/3,(_xlpm.n-_xlpm.k+1)/3))))))</f>
        <v>0</v>
      </c>
      <c r="BZ136" s="63">
        <f>IF($I136=0,0,IF(OR(BZ$140=0,BZ$1&lt;$G136,BZ$1&gt;$H136+6),0,_xlfn.LET(_xlpm.k,COUNTIFS($J$1:BZ$1,"&gt;="&amp;$G136,$J$140:BZ$140,"&gt;0"),_xlpm.n,$I136,BZ$140*IF($C136="Bell",EXP(-0.5*((_xlpm.k-(_xlpm.n+1)/2)/MAX(_xlpm.n/6,0.5))^2),IF(_xlpm.n&lt;=6,1,MIN(1,_xlpm.k/3,(_xlpm.n-_xlpm.k+1)/3))))))</f>
        <v>0</v>
      </c>
      <c r="CA136" s="63">
        <f>IF($I136=0,0,IF(OR(CA$140=0,CA$1&lt;$G136,CA$1&gt;$H136+6),0,_xlfn.LET(_xlpm.k,COUNTIFS($J$1:CA$1,"&gt;="&amp;$G136,$J$140:CA$140,"&gt;0"),_xlpm.n,$I136,CA$140*IF($C136="Bell",EXP(-0.5*((_xlpm.k-(_xlpm.n+1)/2)/MAX(_xlpm.n/6,0.5))^2),IF(_xlpm.n&lt;=6,1,MIN(1,_xlpm.k/3,(_xlpm.n-_xlpm.k+1)/3))))))</f>
        <v>0</v>
      </c>
      <c r="CB136" s="63">
        <f>IF($I136=0,0,IF(OR(CB$140=0,CB$1&lt;$G136,CB$1&gt;$H136+6),0,_xlfn.LET(_xlpm.k,COUNTIFS($J$1:CB$1,"&gt;="&amp;$G136,$J$140:CB$140,"&gt;0"),_xlpm.n,$I136,CB$140*IF($C136="Bell",EXP(-0.5*((_xlpm.k-(_xlpm.n+1)/2)/MAX(_xlpm.n/6,0.5))^2),IF(_xlpm.n&lt;=6,1,MIN(1,_xlpm.k/3,(_xlpm.n-_xlpm.k+1)/3))))))</f>
        <v>0</v>
      </c>
      <c r="CC136" s="63">
        <f>IF($I136=0,0,IF(OR(CC$140=0,CC$1&lt;$G136,CC$1&gt;$H136+6),0,_xlfn.LET(_xlpm.k,COUNTIFS($J$1:CC$1,"&gt;="&amp;$G136,$J$140:CC$140,"&gt;0"),_xlpm.n,$I136,CC$140*IF($C136="Bell",EXP(-0.5*((_xlpm.k-(_xlpm.n+1)/2)/MAX(_xlpm.n/6,0.5))^2),IF(_xlpm.n&lt;=6,1,MIN(1,_xlpm.k/3,(_xlpm.n-_xlpm.k+1)/3))))))</f>
        <v>0</v>
      </c>
      <c r="CD136" s="63">
        <f>IF($I136=0,0,IF(OR(CD$140=0,CD$1&lt;$G136,CD$1&gt;$H136+6),0,_xlfn.LET(_xlpm.k,COUNTIFS($J$1:CD$1,"&gt;="&amp;$G136,$J$140:CD$140,"&gt;0"),_xlpm.n,$I136,CD$140*IF($C136="Bell",EXP(-0.5*((_xlpm.k-(_xlpm.n+1)/2)/MAX(_xlpm.n/6,0.5))^2),IF(_xlpm.n&lt;=6,1,MIN(1,_xlpm.k/3,(_xlpm.n-_xlpm.k+1)/3))))))</f>
        <v>0</v>
      </c>
      <c r="CE136" s="63">
        <f>IF($I136=0,0,IF(OR(CE$140=0,CE$1&lt;$G136,CE$1&gt;$H136+6),0,_xlfn.LET(_xlpm.k,COUNTIFS($J$1:CE$1,"&gt;="&amp;$G136,$J$140:CE$140,"&gt;0"),_xlpm.n,$I136,CE$140*IF($C136="Bell",EXP(-0.5*((_xlpm.k-(_xlpm.n+1)/2)/MAX(_xlpm.n/6,0.5))^2),IF(_xlpm.n&lt;=6,1,MIN(1,_xlpm.k/3,(_xlpm.n-_xlpm.k+1)/3))))))</f>
        <v>0</v>
      </c>
      <c r="CF136" s="63">
        <f>IF($I136=0,0,IF(OR(CF$140=0,CF$1&lt;$G136,CF$1&gt;$H136+6),0,_xlfn.LET(_xlpm.k,COUNTIFS($J$1:CF$1,"&gt;="&amp;$G136,$J$140:CF$140,"&gt;0"),_xlpm.n,$I136,CF$140*IF($C136="Bell",EXP(-0.5*((_xlpm.k-(_xlpm.n+1)/2)/MAX(_xlpm.n/6,0.5))^2),IF(_xlpm.n&lt;=6,1,MIN(1,_xlpm.k/3,(_xlpm.n-_xlpm.k+1)/3))))))</f>
        <v>0</v>
      </c>
      <c r="CG136" s="63">
        <f>IF($I136=0,0,IF(OR(CG$140=0,CG$1&lt;$G136,CG$1&gt;$H136+6),0,_xlfn.LET(_xlpm.k,COUNTIFS($J$1:CG$1,"&gt;="&amp;$G136,$J$140:CG$140,"&gt;0"),_xlpm.n,$I136,CG$140*IF($C136="Bell",EXP(-0.5*((_xlpm.k-(_xlpm.n+1)/2)/MAX(_xlpm.n/6,0.5))^2),IF(_xlpm.n&lt;=6,1,MIN(1,_xlpm.k/3,(_xlpm.n-_xlpm.k+1)/3))))))</f>
        <v>0</v>
      </c>
      <c r="CH136" s="63">
        <f>IF($I136=0,0,IF(OR(CH$140=0,CH$1&lt;$G136,CH$1&gt;$H136+6),0,_xlfn.LET(_xlpm.k,COUNTIFS($J$1:CH$1,"&gt;="&amp;$G136,$J$140:CH$140,"&gt;0"),_xlpm.n,$I136,CH$140*IF($C136="Bell",EXP(-0.5*((_xlpm.k-(_xlpm.n+1)/2)/MAX(_xlpm.n/6,0.5))^2),IF(_xlpm.n&lt;=6,1,MIN(1,_xlpm.k/3,(_xlpm.n-_xlpm.k+1)/3))))))</f>
        <v>0</v>
      </c>
      <c r="CI136" s="63">
        <f>IF($I136=0,0,IF(OR(CI$140=0,CI$1&lt;$G136,CI$1&gt;$H136+6),0,_xlfn.LET(_xlpm.k,COUNTIFS($J$1:CI$1,"&gt;="&amp;$G136,$J$140:CI$140,"&gt;0"),_xlpm.n,$I136,CI$140*IF($C136="Bell",EXP(-0.5*((_xlpm.k-(_xlpm.n+1)/2)/MAX(_xlpm.n/6,0.5))^2),IF(_xlpm.n&lt;=6,1,MIN(1,_xlpm.k/3,(_xlpm.n-_xlpm.k+1)/3))))))</f>
        <v>0</v>
      </c>
      <c r="CJ136" s="63">
        <f>IF($I136=0,0,IF(OR(CJ$140=0,CJ$1&lt;$G136,CJ$1&gt;$H136+6),0,_xlfn.LET(_xlpm.k,COUNTIFS($J$1:CJ$1,"&gt;="&amp;$G136,$J$140:CJ$140,"&gt;0"),_xlpm.n,$I136,CJ$140*IF($C136="Bell",EXP(-0.5*((_xlpm.k-(_xlpm.n+1)/2)/MAX(_xlpm.n/6,0.5))^2),IF(_xlpm.n&lt;=6,1,MIN(1,_xlpm.k/3,(_xlpm.n-_xlpm.k+1)/3))))))</f>
        <v>0</v>
      </c>
      <c r="CK136" s="63">
        <f>IF($I136=0,0,IF(OR(CK$140=0,CK$1&lt;$G136,CK$1&gt;$H136+6),0,_xlfn.LET(_xlpm.k,COUNTIFS($J$1:CK$1,"&gt;="&amp;$G136,$J$140:CK$140,"&gt;0"),_xlpm.n,$I136,CK$140*IF($C136="Bell",EXP(-0.5*((_xlpm.k-(_xlpm.n+1)/2)/MAX(_xlpm.n/6,0.5))^2),IF(_xlpm.n&lt;=6,1,MIN(1,_xlpm.k/3,(_xlpm.n-_xlpm.k+1)/3))))))</f>
        <v>0</v>
      </c>
      <c r="CL136" s="63">
        <f>IF($I136=0,0,IF(OR(CL$140=0,CL$1&lt;$G136,CL$1&gt;$H136+6),0,_xlfn.LET(_xlpm.k,COUNTIFS($J$1:CL$1,"&gt;="&amp;$G136,$J$140:CL$140,"&gt;0"),_xlpm.n,$I136,CL$140*IF($C136="Bell",EXP(-0.5*((_xlpm.k-(_xlpm.n+1)/2)/MAX(_xlpm.n/6,0.5))^2),IF(_xlpm.n&lt;=6,1,MIN(1,_xlpm.k/3,(_xlpm.n-_xlpm.k+1)/3))))))</f>
        <v>0</v>
      </c>
      <c r="CM136" s="63">
        <f>IF($I136=0,0,IF(OR(CM$140=0,CM$1&lt;$G136,CM$1&gt;$H136+6),0,_xlfn.LET(_xlpm.k,COUNTIFS($J$1:CM$1,"&gt;="&amp;$G136,$J$140:CM$140,"&gt;0"),_xlpm.n,$I136,CM$140*IF($C136="Bell",EXP(-0.5*((_xlpm.k-(_xlpm.n+1)/2)/MAX(_xlpm.n/6,0.5))^2),IF(_xlpm.n&lt;=6,1,MIN(1,_xlpm.k/3,(_xlpm.n-_xlpm.k+1)/3))))))</f>
        <v>0</v>
      </c>
      <c r="CN136" s="63">
        <f>IF($I136=0,0,IF(OR(CN$140=0,CN$1&lt;$G136,CN$1&gt;$H136+6),0,_xlfn.LET(_xlpm.k,COUNTIFS($J$1:CN$1,"&gt;="&amp;$G136,$J$140:CN$140,"&gt;0"),_xlpm.n,$I136,CN$140*IF($C136="Bell",EXP(-0.5*((_xlpm.k-(_xlpm.n+1)/2)/MAX(_xlpm.n/6,0.5))^2),IF(_xlpm.n&lt;=6,1,MIN(1,_xlpm.k/3,(_xlpm.n-_xlpm.k+1)/3))))))</f>
        <v>0</v>
      </c>
      <c r="CO136" s="63">
        <f>IF($I136=0,0,IF(OR(CO$140=0,CO$1&lt;$G136,CO$1&gt;$H136+6),0,_xlfn.LET(_xlpm.k,COUNTIFS($J$1:CO$1,"&gt;="&amp;$G136,$J$140:CO$140,"&gt;0"),_xlpm.n,$I136,CO$140*IF($C136="Bell",EXP(-0.5*((_xlpm.k-(_xlpm.n+1)/2)/MAX(_xlpm.n/6,0.5))^2),IF(_xlpm.n&lt;=6,1,MIN(1,_xlpm.k/3,(_xlpm.n-_xlpm.k+1)/3))))))</f>
        <v>0</v>
      </c>
      <c r="CP136" s="63">
        <f>IF($I136=0,0,IF(OR(CP$140=0,CP$1&lt;$G136,CP$1&gt;$H136+6),0,_xlfn.LET(_xlpm.k,COUNTIFS($J$1:CP$1,"&gt;="&amp;$G136,$J$140:CP$140,"&gt;0"),_xlpm.n,$I136,CP$140*IF($C136="Bell",EXP(-0.5*((_xlpm.k-(_xlpm.n+1)/2)/MAX(_xlpm.n/6,0.5))^2),IF(_xlpm.n&lt;=6,1,MIN(1,_xlpm.k/3,(_xlpm.n-_xlpm.k+1)/3))))))</f>
        <v>0</v>
      </c>
      <c r="CQ136" s="63">
        <f>IF($I136=0,0,IF(OR(CQ$140=0,CQ$1&lt;$G136,CQ$1&gt;$H136+6),0,_xlfn.LET(_xlpm.k,COUNTIFS($J$1:CQ$1,"&gt;="&amp;$G136,$J$140:CQ$140,"&gt;0"),_xlpm.n,$I136,CQ$140*IF($C136="Bell",EXP(-0.5*((_xlpm.k-(_xlpm.n+1)/2)/MAX(_xlpm.n/6,0.5))^2),IF(_xlpm.n&lt;=6,1,MIN(1,_xlpm.k/3,(_xlpm.n-_xlpm.k+1)/3))))))</f>
        <v>0</v>
      </c>
      <c r="CR136" s="63">
        <f>IF($I136=0,0,IF(OR(CR$140=0,CR$1&lt;$G136,CR$1&gt;$H136+6),0,_xlfn.LET(_xlpm.k,COUNTIFS($J$1:CR$1,"&gt;="&amp;$G136,$J$140:CR$140,"&gt;0"),_xlpm.n,$I136,CR$140*IF($C136="Bell",EXP(-0.5*((_xlpm.k-(_xlpm.n+1)/2)/MAX(_xlpm.n/6,0.5))^2),IF(_xlpm.n&lt;=6,1,MIN(1,_xlpm.k/3,(_xlpm.n-_xlpm.k+1)/3))))))</f>
        <v>0</v>
      </c>
      <c r="CS136" s="63">
        <f>IF($I136=0,0,IF(OR(CS$140=0,CS$1&lt;$G136,CS$1&gt;$H136+6),0,_xlfn.LET(_xlpm.k,COUNTIFS($J$1:CS$1,"&gt;="&amp;$G136,$J$140:CS$140,"&gt;0"),_xlpm.n,$I136,CS$140*IF($C136="Bell",EXP(-0.5*((_xlpm.k-(_xlpm.n+1)/2)/MAX(_xlpm.n/6,0.5))^2),IF(_xlpm.n&lt;=6,1,MIN(1,_xlpm.k/3,(_xlpm.n-_xlpm.k+1)/3))))))</f>
        <v>0</v>
      </c>
      <c r="CT136" s="63">
        <f>IF($I136=0,0,IF(OR(CT$140=0,CT$1&lt;$G136,CT$1&gt;$H136+6),0,_xlfn.LET(_xlpm.k,COUNTIFS($J$1:CT$1,"&gt;="&amp;$G136,$J$140:CT$140,"&gt;0"),_xlpm.n,$I136,CT$140*IF($C136="Bell",EXP(-0.5*((_xlpm.k-(_xlpm.n+1)/2)/MAX(_xlpm.n/6,0.5))^2),IF(_xlpm.n&lt;=6,1,MIN(1,_xlpm.k/3,(_xlpm.n-_xlpm.k+1)/3))))))</f>
        <v>0</v>
      </c>
      <c r="CU136" s="63">
        <f>IF($I136=0,0,IF(OR(CU$140=0,CU$1&lt;$G136,CU$1&gt;$H136+6),0,_xlfn.LET(_xlpm.k,COUNTIFS($J$1:CU$1,"&gt;="&amp;$G136,$J$140:CU$140,"&gt;0"),_xlpm.n,$I136,CU$140*IF($C136="Bell",EXP(-0.5*((_xlpm.k-(_xlpm.n+1)/2)/MAX(_xlpm.n/6,0.5))^2),IF(_xlpm.n&lt;=6,1,MIN(1,_xlpm.k/3,(_xlpm.n-_xlpm.k+1)/3))))))</f>
        <v>0</v>
      </c>
      <c r="CV136" s="63">
        <f>IF($I136=0,0,IF(OR(CV$140=0,CV$1&lt;$G136,CV$1&gt;$H136+6),0,_xlfn.LET(_xlpm.k,COUNTIFS($J$1:CV$1,"&gt;="&amp;$G136,$J$140:CV$140,"&gt;0"),_xlpm.n,$I136,CV$140*IF($C136="Bell",EXP(-0.5*((_xlpm.k-(_xlpm.n+1)/2)/MAX(_xlpm.n/6,0.5))^2),IF(_xlpm.n&lt;=6,1,MIN(1,_xlpm.k/3,(_xlpm.n-_xlpm.k+1)/3))))))</f>
        <v>0</v>
      </c>
      <c r="CW136" s="63">
        <f>IF($I136=0,0,IF(OR(CW$140=0,CW$1&lt;$G136,CW$1&gt;$H136+6),0,_xlfn.LET(_xlpm.k,COUNTIFS($J$1:CW$1,"&gt;="&amp;$G136,$J$140:CW$140,"&gt;0"),_xlpm.n,$I136,CW$140*IF($C136="Bell",EXP(-0.5*((_xlpm.k-(_xlpm.n+1)/2)/MAX(_xlpm.n/6,0.5))^2),IF(_xlpm.n&lt;=6,1,MIN(1,_xlpm.k/3,(_xlpm.n-_xlpm.k+1)/3))))))</f>
        <v>0</v>
      </c>
      <c r="CX136" s="63">
        <f>IF($I136=0,0,IF(OR(CX$140=0,CX$1&lt;$G136,CX$1&gt;$H136+6),0,_xlfn.LET(_xlpm.k,COUNTIFS($J$1:CX$1,"&gt;="&amp;$G136,$J$140:CX$140,"&gt;0"),_xlpm.n,$I136,CX$140*IF($C136="Bell",EXP(-0.5*((_xlpm.k-(_xlpm.n+1)/2)/MAX(_xlpm.n/6,0.5))^2),IF(_xlpm.n&lt;=6,1,MIN(1,_xlpm.k/3,(_xlpm.n-_xlpm.k+1)/3))))))</f>
        <v>0</v>
      </c>
      <c r="CY136" s="63">
        <f>IF($I136=0,0,IF(OR(CY$140=0,CY$1&lt;$G136,CY$1&gt;$H136+6),0,_xlfn.LET(_xlpm.k,COUNTIFS($J$1:CY$1,"&gt;="&amp;$G136,$J$140:CY$140,"&gt;0"),_xlpm.n,$I136,CY$140*IF($C136="Bell",EXP(-0.5*((_xlpm.k-(_xlpm.n+1)/2)/MAX(_xlpm.n/6,0.5))^2),IF(_xlpm.n&lt;=6,1,MIN(1,_xlpm.k/3,(_xlpm.n-_xlpm.k+1)/3))))))</f>
        <v>0</v>
      </c>
      <c r="CZ136" s="63">
        <f>IF($I136=0,0,IF(OR(CZ$140=0,CZ$1&lt;$G136,CZ$1&gt;$H136+6),0,_xlfn.LET(_xlpm.k,COUNTIFS($J$1:CZ$1,"&gt;="&amp;$G136,$J$140:CZ$140,"&gt;0"),_xlpm.n,$I136,CZ$140*IF($C136="Bell",EXP(-0.5*((_xlpm.k-(_xlpm.n+1)/2)/MAX(_xlpm.n/6,0.5))^2),IF(_xlpm.n&lt;=6,1,MIN(1,_xlpm.k/3,(_xlpm.n-_xlpm.k+1)/3))))))</f>
        <v>0</v>
      </c>
      <c r="DA136" s="63">
        <f>IF($I136=0,0,IF(OR(DA$140=0,DA$1&lt;$G136,DA$1&gt;$H136+6),0,_xlfn.LET(_xlpm.k,COUNTIFS($J$1:DA$1,"&gt;="&amp;$G136,$J$140:DA$140,"&gt;0"),_xlpm.n,$I136,DA$140*IF($C136="Bell",EXP(-0.5*((_xlpm.k-(_xlpm.n+1)/2)/MAX(_xlpm.n/6,0.5))^2),IF(_xlpm.n&lt;=6,1,MIN(1,_xlpm.k/3,(_xlpm.n-_xlpm.k+1)/3))))))</f>
        <v>0</v>
      </c>
      <c r="DB136" s="63">
        <f>IF($I136=0,0,IF(OR(DB$140=0,DB$1&lt;$G136,DB$1&gt;$H136+6),0,_xlfn.LET(_xlpm.k,COUNTIFS($J$1:DB$1,"&gt;="&amp;$G136,$J$140:DB$140,"&gt;0"),_xlpm.n,$I136,DB$140*IF($C136="Bell",EXP(-0.5*((_xlpm.k-(_xlpm.n+1)/2)/MAX(_xlpm.n/6,0.5))^2),IF(_xlpm.n&lt;=6,1,MIN(1,_xlpm.k/3,(_xlpm.n-_xlpm.k+1)/3))))))</f>
        <v>0</v>
      </c>
      <c r="DC136" s="63">
        <f>IF($I136=0,0,IF(OR(DC$140=0,DC$1&lt;$G136,DC$1&gt;$H136+6),0,_xlfn.LET(_xlpm.k,COUNTIFS($J$1:DC$1,"&gt;="&amp;$G136,$J$140:DC$140,"&gt;0"),_xlpm.n,$I136,DC$140*IF($C136="Bell",EXP(-0.5*((_xlpm.k-(_xlpm.n+1)/2)/MAX(_xlpm.n/6,0.5))^2),IF(_xlpm.n&lt;=6,1,MIN(1,_xlpm.k/3,(_xlpm.n-_xlpm.k+1)/3))))))</f>
        <v>0</v>
      </c>
      <c r="DD136" s="63">
        <f>IF($I136=0,0,IF(OR(DD$140=0,DD$1&lt;$G136,DD$1&gt;$H136+6),0,_xlfn.LET(_xlpm.k,COUNTIFS($J$1:DD$1,"&gt;="&amp;$G136,$J$140:DD$140,"&gt;0"),_xlpm.n,$I136,DD$140*IF($C136="Bell",EXP(-0.5*((_xlpm.k-(_xlpm.n+1)/2)/MAX(_xlpm.n/6,0.5))^2),IF(_xlpm.n&lt;=6,1,MIN(1,_xlpm.k/3,(_xlpm.n-_xlpm.k+1)/3))))))</f>
        <v>0</v>
      </c>
      <c r="DE136" s="63">
        <f>IF($I136=0,0,IF(OR(DE$140=0,DE$1&lt;$G136,DE$1&gt;$H136+6),0,_xlfn.LET(_xlpm.k,COUNTIFS($J$1:DE$1,"&gt;="&amp;$G136,$J$140:DE$140,"&gt;0"),_xlpm.n,$I136,DE$140*IF($C136="Bell",EXP(-0.5*((_xlpm.k-(_xlpm.n+1)/2)/MAX(_xlpm.n/6,0.5))^2),IF(_xlpm.n&lt;=6,1,MIN(1,_xlpm.k/3,(_xlpm.n-_xlpm.k+1)/3))))))</f>
        <v>0</v>
      </c>
      <c r="DF136" s="63">
        <f>IF($I136=0,0,IF(OR(DF$140=0,DF$1&lt;$G136,DF$1&gt;$H136+6),0,_xlfn.LET(_xlpm.k,COUNTIFS($J$1:DF$1,"&gt;="&amp;$G136,$J$140:DF$140,"&gt;0"),_xlpm.n,$I136,DF$140*IF($C136="Bell",EXP(-0.5*((_xlpm.k-(_xlpm.n+1)/2)/MAX(_xlpm.n/6,0.5))^2),IF(_xlpm.n&lt;=6,1,MIN(1,_xlpm.k/3,(_xlpm.n-_xlpm.k+1)/3))))))</f>
        <v>0</v>
      </c>
      <c r="DG136" s="63">
        <f>IF($I136=0,0,IF(OR(DG$140=0,DG$1&lt;$G136,DG$1&gt;$H136+6),0,_xlfn.LET(_xlpm.k,COUNTIFS($J$1:DG$1,"&gt;="&amp;$G136,$J$140:DG$140,"&gt;0"),_xlpm.n,$I136,DG$140*IF($C136="Bell",EXP(-0.5*((_xlpm.k-(_xlpm.n+1)/2)/MAX(_xlpm.n/6,0.5))^2),IF(_xlpm.n&lt;=6,1,MIN(1,_xlpm.k/3,(_xlpm.n-_xlpm.k+1)/3))))))</f>
        <v>0</v>
      </c>
      <c r="DH136" s="63">
        <f>IF($I136=0,0,IF(OR(DH$140=0,DH$1&lt;$G136,DH$1&gt;$H136+6),0,_xlfn.LET(_xlpm.k,COUNTIFS($J$1:DH$1,"&gt;="&amp;$G136,$J$140:DH$140,"&gt;0"),_xlpm.n,$I136,DH$140*IF($C136="Bell",EXP(-0.5*((_xlpm.k-(_xlpm.n+1)/2)/MAX(_xlpm.n/6,0.5))^2),IF(_xlpm.n&lt;=6,1,MIN(1,_xlpm.k/3,(_xlpm.n-_xlpm.k+1)/3))))))</f>
        <v>0</v>
      </c>
      <c r="DI136" s="63">
        <f>IF($I136=0,0,IF(OR(DI$140=0,DI$1&lt;$G136,DI$1&gt;$H136+6),0,_xlfn.LET(_xlpm.k,COUNTIFS($J$1:DI$1,"&gt;="&amp;$G136,$J$140:DI$140,"&gt;0"),_xlpm.n,$I136,DI$140*IF($C136="Bell",EXP(-0.5*((_xlpm.k-(_xlpm.n+1)/2)/MAX(_xlpm.n/6,0.5))^2),IF(_xlpm.n&lt;=6,1,MIN(1,_xlpm.k/3,(_xlpm.n-_xlpm.k+1)/3))))))</f>
        <v>0</v>
      </c>
      <c r="DJ136" s="63">
        <f>IF($I136=0,0,IF(OR(DJ$140=0,DJ$1&lt;$G136,DJ$1&gt;$H136+6),0,_xlfn.LET(_xlpm.k,COUNTIFS($J$1:DJ$1,"&gt;="&amp;$G136,$J$140:DJ$140,"&gt;0"),_xlpm.n,$I136,DJ$140*IF($C136="Bell",EXP(-0.5*((_xlpm.k-(_xlpm.n+1)/2)/MAX(_xlpm.n/6,0.5))^2),IF(_xlpm.n&lt;=6,1,MIN(1,_xlpm.k/3,(_xlpm.n-_xlpm.k+1)/3))))))</f>
        <v>0</v>
      </c>
      <c r="DK136" s="63">
        <f>IF($I136=0,0,IF(OR(DK$140=0,DK$1&lt;$G136,DK$1&gt;$H136+6),0,_xlfn.LET(_xlpm.k,COUNTIFS($J$1:DK$1,"&gt;="&amp;$G136,$J$140:DK$140,"&gt;0"),_xlpm.n,$I136,DK$140*IF($C136="Bell",EXP(-0.5*((_xlpm.k-(_xlpm.n+1)/2)/MAX(_xlpm.n/6,0.5))^2),IF(_xlpm.n&lt;=6,1,MIN(1,_xlpm.k/3,(_xlpm.n-_xlpm.k+1)/3))))))</f>
        <v>0</v>
      </c>
      <c r="DL136" s="63">
        <f>IF($I136=0,0,IF(OR(DL$140=0,DL$1&lt;$G136,DL$1&gt;$H136+6),0,_xlfn.LET(_xlpm.k,COUNTIFS($J$1:DL$1,"&gt;="&amp;$G136,$J$140:DL$140,"&gt;0"),_xlpm.n,$I136,DL$140*IF($C136="Bell",EXP(-0.5*((_xlpm.k-(_xlpm.n+1)/2)/MAX(_xlpm.n/6,0.5))^2),IF(_xlpm.n&lt;=6,1,MIN(1,_xlpm.k/3,(_xlpm.n-_xlpm.k+1)/3))))))</f>
        <v>0</v>
      </c>
      <c r="DM136" s="63">
        <f>IF($I136=0,0,IF(OR(DM$140=0,DM$1&lt;$G136,DM$1&gt;$H136+6),0,_xlfn.LET(_xlpm.k,COUNTIFS($J$1:DM$1,"&gt;="&amp;$G136,$J$140:DM$140,"&gt;0"),_xlpm.n,$I136,DM$140*IF($C136="Bell",EXP(-0.5*((_xlpm.k-(_xlpm.n+1)/2)/MAX(_xlpm.n/6,0.5))^2),IF(_xlpm.n&lt;=6,1,MIN(1,_xlpm.k/3,(_xlpm.n-_xlpm.k+1)/3))))))</f>
        <v>0</v>
      </c>
      <c r="DN136" s="63">
        <f>IF($I136=0,0,IF(OR(DN$140=0,DN$1&lt;$G136,DN$1&gt;$H136+6),0,_xlfn.LET(_xlpm.k,COUNTIFS($J$1:DN$1,"&gt;="&amp;$G136,$J$140:DN$140,"&gt;0"),_xlpm.n,$I136,DN$140*IF($C136="Bell",EXP(-0.5*((_xlpm.k-(_xlpm.n+1)/2)/MAX(_xlpm.n/6,0.5))^2),IF(_xlpm.n&lt;=6,1,MIN(1,_xlpm.k/3,(_xlpm.n-_xlpm.k+1)/3))))))</f>
        <v>0</v>
      </c>
      <c r="DO136" s="63">
        <f>IF($I136=0,0,IF(OR(DO$140=0,DO$1&lt;$G136,DO$1&gt;$H136+6),0,_xlfn.LET(_xlpm.k,COUNTIFS($J$1:DO$1,"&gt;="&amp;$G136,$J$140:DO$140,"&gt;0"),_xlpm.n,$I136,DO$140*IF($C136="Bell",EXP(-0.5*((_xlpm.k-(_xlpm.n+1)/2)/MAX(_xlpm.n/6,0.5))^2),IF(_xlpm.n&lt;=6,1,MIN(1,_xlpm.k/3,(_xlpm.n-_xlpm.k+1)/3))))))</f>
        <v>0</v>
      </c>
      <c r="DP136" s="63">
        <f>IF($I136=0,0,IF(OR(DP$140=0,DP$1&lt;$G136,DP$1&gt;$H136+6),0,_xlfn.LET(_xlpm.k,COUNTIFS($J$1:DP$1,"&gt;="&amp;$G136,$J$140:DP$140,"&gt;0"),_xlpm.n,$I136,DP$140*IF($C136="Bell",EXP(-0.5*((_xlpm.k-(_xlpm.n+1)/2)/MAX(_xlpm.n/6,0.5))^2),IF(_xlpm.n&lt;=6,1,MIN(1,_xlpm.k/3,(_xlpm.n-_xlpm.k+1)/3))))))</f>
        <v>0</v>
      </c>
      <c r="DQ136" s="63">
        <f>IF($I136=0,0,IF(OR(DQ$140=0,DQ$1&lt;$G136,DQ$1&gt;$H136+6),0,_xlfn.LET(_xlpm.k,COUNTIFS($J$1:DQ$1,"&gt;="&amp;$G136,$J$140:DQ$140,"&gt;0"),_xlpm.n,$I136,DQ$140*IF($C136="Bell",EXP(-0.5*((_xlpm.k-(_xlpm.n+1)/2)/MAX(_xlpm.n/6,0.5))^2),IF(_xlpm.n&lt;=6,1,MIN(1,_xlpm.k/3,(_xlpm.n-_xlpm.k+1)/3))))))</f>
        <v>0</v>
      </c>
      <c r="DR136" s="63">
        <f>IF($I136=0,0,IF(OR(DR$140=0,DR$1&lt;$G136,DR$1&gt;$H136+6),0,_xlfn.LET(_xlpm.k,COUNTIFS($J$1:DR$1,"&gt;="&amp;$G136,$J$140:DR$140,"&gt;0"),_xlpm.n,$I136,DR$140*IF($C136="Bell",EXP(-0.5*((_xlpm.k-(_xlpm.n+1)/2)/MAX(_xlpm.n/6,0.5))^2),IF(_xlpm.n&lt;=6,1,MIN(1,_xlpm.k/3,(_xlpm.n-_xlpm.k+1)/3))))))</f>
        <v>0</v>
      </c>
      <c r="DS136" s="63">
        <f>IF($I136=0,0,IF(OR(DS$140=0,DS$1&lt;$G136,DS$1&gt;$H136+6),0,_xlfn.LET(_xlpm.k,COUNTIFS($J$1:DS$1,"&gt;="&amp;$G136,$J$140:DS$140,"&gt;0"),_xlpm.n,$I136,DS$140*IF($C136="Bell",EXP(-0.5*((_xlpm.k-(_xlpm.n+1)/2)/MAX(_xlpm.n/6,0.5))^2),IF(_xlpm.n&lt;=6,1,MIN(1,_xlpm.k/3,(_xlpm.n-_xlpm.k+1)/3))))))</f>
        <v>0</v>
      </c>
      <c r="DT136" s="63">
        <f>IF($I136=0,0,IF(OR(DT$140=0,DT$1&lt;$G136,DT$1&gt;$H136+6),0,_xlfn.LET(_xlpm.k,COUNTIFS($J$1:DT$1,"&gt;="&amp;$G136,$J$140:DT$140,"&gt;0"),_xlpm.n,$I136,DT$140*IF($C136="Bell",EXP(-0.5*((_xlpm.k-(_xlpm.n+1)/2)/MAX(_xlpm.n/6,0.5))^2),IF(_xlpm.n&lt;=6,1,MIN(1,_xlpm.k/3,(_xlpm.n-_xlpm.k+1)/3))))))</f>
        <v>0</v>
      </c>
      <c r="DU136" s="63">
        <f>IF($I136=0,0,IF(OR(DU$140=0,DU$1&lt;$G136,DU$1&gt;$H136+6),0,_xlfn.LET(_xlpm.k,COUNTIFS($J$1:DU$1,"&gt;="&amp;$G136,$J$140:DU$140,"&gt;0"),_xlpm.n,$I136,DU$140*IF($C136="Bell",EXP(-0.5*((_xlpm.k-(_xlpm.n+1)/2)/MAX(_xlpm.n/6,0.5))^2),IF(_xlpm.n&lt;=6,1,MIN(1,_xlpm.k/3,(_xlpm.n-_xlpm.k+1)/3))))))</f>
        <v>0</v>
      </c>
      <c r="DV136" s="63">
        <f>IF($I136=0,0,IF(OR(DV$140=0,DV$1&lt;$G136,DV$1&gt;$H136+6),0,_xlfn.LET(_xlpm.k,COUNTIFS($J$1:DV$1,"&gt;="&amp;$G136,$J$140:DV$140,"&gt;0"),_xlpm.n,$I136,DV$140*IF($C136="Bell",EXP(-0.5*((_xlpm.k-(_xlpm.n+1)/2)/MAX(_xlpm.n/6,0.5))^2),IF(_xlpm.n&lt;=6,1,MIN(1,_xlpm.k/3,(_xlpm.n-_xlpm.k+1)/3))))))</f>
        <v>0</v>
      </c>
      <c r="DW136" s="63">
        <f>IF($I136=0,0,IF(OR(DW$140=0,DW$1&lt;$G136,DW$1&gt;$H136+6),0,_xlfn.LET(_xlpm.k,COUNTIFS($J$1:DW$1,"&gt;="&amp;$G136,$J$140:DW$140,"&gt;0"),_xlpm.n,$I136,DW$140*IF($C136="Bell",EXP(-0.5*((_xlpm.k-(_xlpm.n+1)/2)/MAX(_xlpm.n/6,0.5))^2),IF(_xlpm.n&lt;=6,1,MIN(1,_xlpm.k/3,(_xlpm.n-_xlpm.k+1)/3))))))</f>
        <v>0</v>
      </c>
      <c r="DX136" s="63">
        <f>IF($I136=0,0,IF(OR(DX$140=0,DX$1&lt;$G136,DX$1&gt;$H136+6),0,_xlfn.LET(_xlpm.k,COUNTIFS($J$1:DX$1,"&gt;="&amp;$G136,$J$140:DX$140,"&gt;0"),_xlpm.n,$I136,DX$140*IF($C136="Bell",EXP(-0.5*((_xlpm.k-(_xlpm.n+1)/2)/MAX(_xlpm.n/6,0.5))^2),IF(_xlpm.n&lt;=6,1,MIN(1,_xlpm.k/3,(_xlpm.n-_xlpm.k+1)/3))))))</f>
        <v>0</v>
      </c>
      <c r="DY136" s="63">
        <f>IF($I136=0,0,IF(OR(DY$140=0,DY$1&lt;$G136,DY$1&gt;$H136+6),0,_xlfn.LET(_xlpm.k,COUNTIFS($J$1:DY$1,"&gt;="&amp;$G136,$J$140:DY$140,"&gt;0"),_xlpm.n,$I136,DY$140*IF($C136="Bell",EXP(-0.5*((_xlpm.k-(_xlpm.n+1)/2)/MAX(_xlpm.n/6,0.5))^2),IF(_xlpm.n&lt;=6,1,MIN(1,_xlpm.k/3,(_xlpm.n-_xlpm.k+1)/3))))))</f>
        <v>0</v>
      </c>
      <c r="DZ136" s="63">
        <f>IF($I136=0,0,IF(OR(DZ$140=0,DZ$1&lt;$G136,DZ$1&gt;$H136+6),0,_xlfn.LET(_xlpm.k,COUNTIFS($J$1:DZ$1,"&gt;="&amp;$G136,$J$140:DZ$140,"&gt;0"),_xlpm.n,$I136,DZ$140*IF($C136="Bell",EXP(-0.5*((_xlpm.k-(_xlpm.n+1)/2)/MAX(_xlpm.n/6,0.5))^2),IF(_xlpm.n&lt;=6,1,MIN(1,_xlpm.k/3,(_xlpm.n-_xlpm.k+1)/3))))))</f>
        <v>0</v>
      </c>
      <c r="EA136" s="63">
        <f>IF($I136=0,0,IF(OR(EA$140=0,EA$1&lt;$G136,EA$1&gt;$H136+6),0,_xlfn.LET(_xlpm.k,COUNTIFS($J$1:EA$1,"&gt;="&amp;$G136,$J$140:EA$140,"&gt;0"),_xlpm.n,$I136,EA$140*IF($C136="Bell",EXP(-0.5*((_xlpm.k-(_xlpm.n+1)/2)/MAX(_xlpm.n/6,0.5))^2),IF(_xlpm.n&lt;=6,1,MIN(1,_xlpm.k/3,(_xlpm.n-_xlpm.k+1)/3))))))</f>
        <v>0</v>
      </c>
      <c r="EB136" s="63">
        <f>IF($I136=0,0,IF(OR(EB$140=0,EB$1&lt;$G136,EB$1&gt;$H136+6),0,_xlfn.LET(_xlpm.k,COUNTIFS($J$1:EB$1,"&gt;="&amp;$G136,$J$140:EB$140,"&gt;0"),_xlpm.n,$I136,EB$140*IF($C136="Bell",EXP(-0.5*((_xlpm.k-(_xlpm.n+1)/2)/MAX(_xlpm.n/6,0.5))^2),IF(_xlpm.n&lt;=6,1,MIN(1,_xlpm.k/3,(_xlpm.n-_xlpm.k+1)/3))))))</f>
        <v>0</v>
      </c>
      <c r="EC136" s="63">
        <f>IF($I136=0,0,IF(OR(EC$140=0,EC$1&lt;$G136,EC$1&gt;$H136+6),0,_xlfn.LET(_xlpm.k,COUNTIFS($J$1:EC$1,"&gt;="&amp;$G136,$J$140:EC$140,"&gt;0"),_xlpm.n,$I136,EC$140*IF($C136="Bell",EXP(-0.5*((_xlpm.k-(_xlpm.n+1)/2)/MAX(_xlpm.n/6,0.5))^2),IF(_xlpm.n&lt;=6,1,MIN(1,_xlpm.k/3,(_xlpm.n-_xlpm.k+1)/3))))))</f>
        <v>0</v>
      </c>
      <c r="ED136" s="63">
        <f>IF($I136=0,0,IF(OR(ED$140=0,ED$1&lt;$G136,ED$1&gt;$H136+6),0,_xlfn.LET(_xlpm.k,COUNTIFS($J$1:ED$1,"&gt;="&amp;$G136,$J$140:ED$140,"&gt;0"),_xlpm.n,$I136,ED$140*IF($C136="Bell",EXP(-0.5*((_xlpm.k-(_xlpm.n+1)/2)/MAX(_xlpm.n/6,0.5))^2),IF(_xlpm.n&lt;=6,1,MIN(1,_xlpm.k/3,(_xlpm.n-_xlpm.k+1)/3))))))</f>
        <v>0</v>
      </c>
      <c r="EE136" s="63">
        <f>IF($I136=0,0,IF(OR(EE$140=0,EE$1&lt;$G136,EE$1&gt;$H136+6),0,_xlfn.LET(_xlpm.k,COUNTIFS($J$1:EE$1,"&gt;="&amp;$G136,$J$140:EE$140,"&gt;0"),_xlpm.n,$I136,EE$140*IF($C136="Bell",EXP(-0.5*((_xlpm.k-(_xlpm.n+1)/2)/MAX(_xlpm.n/6,0.5))^2),IF(_xlpm.n&lt;=6,1,MIN(1,_xlpm.k/3,(_xlpm.n-_xlpm.k+1)/3))))))</f>
        <v>0</v>
      </c>
      <c r="EF136" s="63">
        <f>IF($I136=0,0,IF(OR(EF$140=0,EF$1&lt;$G136,EF$1&gt;$H136+6),0,_xlfn.LET(_xlpm.k,COUNTIFS($J$1:EF$1,"&gt;="&amp;$G136,$J$140:EF$140,"&gt;0"),_xlpm.n,$I136,EF$140*IF($C136="Bell",EXP(-0.5*((_xlpm.k-(_xlpm.n+1)/2)/MAX(_xlpm.n/6,0.5))^2),IF(_xlpm.n&lt;=6,1,MIN(1,_xlpm.k/3,(_xlpm.n-_xlpm.k+1)/3))))))</f>
        <v>0</v>
      </c>
      <c r="EG136" s="63">
        <f>IF($I136=0,0,IF(OR(EG$140=0,EG$1&lt;$G136,EG$1&gt;$H136+6),0,_xlfn.LET(_xlpm.k,COUNTIFS($J$1:EG$1,"&gt;="&amp;$G136,$J$140:EG$140,"&gt;0"),_xlpm.n,$I136,EG$140*IF($C136="Bell",EXP(-0.5*((_xlpm.k-(_xlpm.n+1)/2)/MAX(_xlpm.n/6,0.5))^2),IF(_xlpm.n&lt;=6,1,MIN(1,_xlpm.k/3,(_xlpm.n-_xlpm.k+1)/3))))))</f>
        <v>0</v>
      </c>
      <c r="EH136" s="63">
        <f>IF($I136=0,0,IF(OR(EH$140=0,EH$1&lt;$G136,EH$1&gt;$H136+6),0,_xlfn.LET(_xlpm.k,COUNTIFS($J$1:EH$1,"&gt;="&amp;$G136,$J$140:EH$140,"&gt;0"),_xlpm.n,$I136,EH$140*IF($C136="Bell",EXP(-0.5*((_xlpm.k-(_xlpm.n+1)/2)/MAX(_xlpm.n/6,0.5))^2),IF(_xlpm.n&lt;=6,1,MIN(1,_xlpm.k/3,(_xlpm.n-_xlpm.k+1)/3))))))</f>
        <v>0</v>
      </c>
      <c r="EI136" s="63">
        <f>IF($I136=0,0,IF(OR(EI$140=0,EI$1&lt;$G136,EI$1&gt;$H136+6),0,_xlfn.LET(_xlpm.k,COUNTIFS($J$1:EI$1,"&gt;="&amp;$G136,$J$140:EI$140,"&gt;0"),_xlpm.n,$I136,EI$140*IF($C136="Bell",EXP(-0.5*((_xlpm.k-(_xlpm.n+1)/2)/MAX(_xlpm.n/6,0.5))^2),IF(_xlpm.n&lt;=6,1,MIN(1,_xlpm.k/3,(_xlpm.n-_xlpm.k+1)/3))))))</f>
        <v>0</v>
      </c>
      <c r="EJ136" s="63">
        <f>IF($I136=0,0,IF(OR(EJ$140=0,EJ$1&lt;$G136,EJ$1&gt;$H136+6),0,_xlfn.LET(_xlpm.k,COUNTIFS($J$1:EJ$1,"&gt;="&amp;$G136,$J$140:EJ$140,"&gt;0"),_xlpm.n,$I136,EJ$140*IF($C136="Bell",EXP(-0.5*((_xlpm.k-(_xlpm.n+1)/2)/MAX(_xlpm.n/6,0.5))^2),IF(_xlpm.n&lt;=6,1,MIN(1,_xlpm.k/3,(_xlpm.n-_xlpm.k+1)/3))))))</f>
        <v>0</v>
      </c>
      <c r="EK136" s="63">
        <f>IF($I136=0,0,IF(OR(EK$140=0,EK$1&lt;$G136,EK$1&gt;$H136+6),0,_xlfn.LET(_xlpm.k,COUNTIFS($J$1:EK$1,"&gt;="&amp;$G136,$J$140:EK$140,"&gt;0"),_xlpm.n,$I136,EK$140*IF($C136="Bell",EXP(-0.5*((_xlpm.k-(_xlpm.n+1)/2)/MAX(_xlpm.n/6,0.5))^2),IF(_xlpm.n&lt;=6,1,MIN(1,_xlpm.k/3,(_xlpm.n-_xlpm.k+1)/3))))))</f>
        <v>0</v>
      </c>
      <c r="EL136" s="63">
        <f>IF($I136=0,0,IF(OR(EL$140=0,EL$1&lt;$G136,EL$1&gt;$H136+6),0,_xlfn.LET(_xlpm.k,COUNTIFS($J$1:EL$1,"&gt;="&amp;$G136,$J$140:EL$140,"&gt;0"),_xlpm.n,$I136,EL$140*IF($C136="Bell",EXP(-0.5*((_xlpm.k-(_xlpm.n+1)/2)/MAX(_xlpm.n/6,0.5))^2),IF(_xlpm.n&lt;=6,1,MIN(1,_xlpm.k/3,(_xlpm.n-_xlpm.k+1)/3))))))</f>
        <v>0</v>
      </c>
      <c r="EM136" s="63">
        <f>IF($I136=0,0,IF(OR(EM$140=0,EM$1&lt;$G136,EM$1&gt;$H136+6),0,_xlfn.LET(_xlpm.k,COUNTIFS($J$1:EM$1,"&gt;="&amp;$G136,$J$140:EM$140,"&gt;0"),_xlpm.n,$I136,EM$140*IF($C136="Bell",EXP(-0.5*((_xlpm.k-(_xlpm.n+1)/2)/MAX(_xlpm.n/6,0.5))^2),IF(_xlpm.n&lt;=6,1,MIN(1,_xlpm.k/3,(_xlpm.n-_xlpm.k+1)/3))))))</f>
        <v>0</v>
      </c>
      <c r="EN136" s="63">
        <f>IF($I136=0,0,IF(OR(EN$140=0,EN$1&lt;$G136,EN$1&gt;$H136+6),0,_xlfn.LET(_xlpm.k,COUNTIFS($J$1:EN$1,"&gt;="&amp;$G136,$J$140:EN$140,"&gt;0"),_xlpm.n,$I136,EN$140*IF($C136="Bell",EXP(-0.5*((_xlpm.k-(_xlpm.n+1)/2)/MAX(_xlpm.n/6,0.5))^2),IF(_xlpm.n&lt;=6,1,MIN(1,_xlpm.k/3,(_xlpm.n-_xlpm.k+1)/3))))))</f>
        <v>0</v>
      </c>
      <c r="EO136" s="63">
        <f>IF($I136=0,0,IF(OR(EO$140=0,EO$1&lt;$G136,EO$1&gt;$H136+6),0,_xlfn.LET(_xlpm.k,COUNTIFS($J$1:EO$1,"&gt;="&amp;$G136,$J$140:EO$140,"&gt;0"),_xlpm.n,$I136,EO$140*IF($C136="Bell",EXP(-0.5*((_xlpm.k-(_xlpm.n+1)/2)/MAX(_xlpm.n/6,0.5))^2),IF(_xlpm.n&lt;=6,1,MIN(1,_xlpm.k/3,(_xlpm.n-_xlpm.k+1)/3))))))</f>
        <v>0</v>
      </c>
      <c r="EP136" s="63">
        <f>IF($I136=0,0,IF(OR(EP$140=0,EP$1&lt;$G136,EP$1&gt;$H136+6),0,_xlfn.LET(_xlpm.k,COUNTIFS($J$1:EP$1,"&gt;="&amp;$G136,$J$140:EP$140,"&gt;0"),_xlpm.n,$I136,EP$140*IF($C136="Bell",EXP(-0.5*((_xlpm.k-(_xlpm.n+1)/2)/MAX(_xlpm.n/6,0.5))^2),IF(_xlpm.n&lt;=6,1,MIN(1,_xlpm.k/3,(_xlpm.n-_xlpm.k+1)/3))))))</f>
        <v>0</v>
      </c>
      <c r="EQ136" s="63">
        <f>IF($I136=0,0,IF(OR(EQ$140=0,EQ$1&lt;$G136,EQ$1&gt;$H136+6),0,_xlfn.LET(_xlpm.k,COUNTIFS($J$1:EQ$1,"&gt;="&amp;$G136,$J$140:EQ$140,"&gt;0"),_xlpm.n,$I136,EQ$140*IF($C136="Bell",EXP(-0.5*((_xlpm.k-(_xlpm.n+1)/2)/MAX(_xlpm.n/6,0.5))^2),IF(_xlpm.n&lt;=6,1,MIN(1,_xlpm.k/3,(_xlpm.n-_xlpm.k+1)/3))))))</f>
        <v>0</v>
      </c>
      <c r="ER136" s="63">
        <f>IF($I136=0,0,IF(OR(ER$140=0,ER$1&lt;$G136,ER$1&gt;$H136+6),0,_xlfn.LET(_xlpm.k,COUNTIFS($J$1:ER$1,"&gt;="&amp;$G136,$J$140:ER$140,"&gt;0"),_xlpm.n,$I136,ER$140*IF($C136="Bell",EXP(-0.5*((_xlpm.k-(_xlpm.n+1)/2)/MAX(_xlpm.n/6,0.5))^2),IF(_xlpm.n&lt;=6,1,MIN(1,_xlpm.k/3,(_xlpm.n-_xlpm.k+1)/3))))))</f>
        <v>0</v>
      </c>
      <c r="ES136" s="63">
        <f>IF($I136=0,0,IF(OR(ES$140=0,ES$1&lt;$G136,ES$1&gt;$H136+6),0,_xlfn.LET(_xlpm.k,COUNTIFS($J$1:ES$1,"&gt;="&amp;$G136,$J$140:ES$140,"&gt;0"),_xlpm.n,$I136,ES$140*IF($C136="Bell",EXP(-0.5*((_xlpm.k-(_xlpm.n+1)/2)/MAX(_xlpm.n/6,0.5))^2),IF(_xlpm.n&lt;=6,1,MIN(1,_xlpm.k/3,(_xlpm.n-_xlpm.k+1)/3))))))</f>
        <v>0</v>
      </c>
      <c r="ET136" s="63">
        <f>IF($I136=0,0,IF(OR(ET$140=0,ET$1&lt;$G136,ET$1&gt;$H136+6),0,_xlfn.LET(_xlpm.k,COUNTIFS($J$1:ET$1,"&gt;="&amp;$G136,$J$140:ET$140,"&gt;0"),_xlpm.n,$I136,ET$140*IF($C136="Bell",EXP(-0.5*((_xlpm.k-(_xlpm.n+1)/2)/MAX(_xlpm.n/6,0.5))^2),IF(_xlpm.n&lt;=6,1,MIN(1,_xlpm.k/3,(_xlpm.n-_xlpm.k+1)/3))))))</f>
        <v>0</v>
      </c>
      <c r="EU136" s="63">
        <f>IF($I136=0,0,IF(OR(EU$140=0,EU$1&lt;$G136,EU$1&gt;$H136+6),0,_xlfn.LET(_xlpm.k,COUNTIFS($J$1:EU$1,"&gt;="&amp;$G136,$J$140:EU$140,"&gt;0"),_xlpm.n,$I136,EU$140*IF($C136="Bell",EXP(-0.5*((_xlpm.k-(_xlpm.n+1)/2)/MAX(_xlpm.n/6,0.5))^2),IF(_xlpm.n&lt;=6,1,MIN(1,_xlpm.k/3,(_xlpm.n-_xlpm.k+1)/3))))))</f>
        <v>0</v>
      </c>
      <c r="EV136" s="63">
        <f>IF($I136=0,0,IF(OR(EV$140=0,EV$1&lt;$G136,EV$1&gt;$H136+6),0,_xlfn.LET(_xlpm.k,COUNTIFS($J$1:EV$1,"&gt;="&amp;$G136,$J$140:EV$140,"&gt;0"),_xlpm.n,$I136,EV$140*IF($C136="Bell",EXP(-0.5*((_xlpm.k-(_xlpm.n+1)/2)/MAX(_xlpm.n/6,0.5))^2),IF(_xlpm.n&lt;=6,1,MIN(1,_xlpm.k/3,(_xlpm.n-_xlpm.k+1)/3))))))</f>
        <v>0</v>
      </c>
      <c r="EW136" s="63">
        <f>IF($I136=0,0,IF(OR(EW$140=0,EW$1&lt;$G136,EW$1&gt;$H136+6),0,_xlfn.LET(_xlpm.k,COUNTIFS($J$1:EW$1,"&gt;="&amp;$G136,$J$140:EW$140,"&gt;0"),_xlpm.n,$I136,EW$140*IF($C136="Bell",EXP(-0.5*((_xlpm.k-(_xlpm.n+1)/2)/MAX(_xlpm.n/6,0.5))^2),IF(_xlpm.n&lt;=6,1,MIN(1,_xlpm.k/3,(_xlpm.n-_xlpm.k+1)/3))))))</f>
        <v>0</v>
      </c>
      <c r="EX136" s="63">
        <f>IF($I136=0,0,IF(OR(EX$140=0,EX$1&lt;$G136,EX$1&gt;$H136+6),0,_xlfn.LET(_xlpm.k,COUNTIFS($J$1:EX$1,"&gt;="&amp;$G136,$J$140:EX$140,"&gt;0"),_xlpm.n,$I136,EX$140*IF($C136="Bell",EXP(-0.5*((_xlpm.k-(_xlpm.n+1)/2)/MAX(_xlpm.n/6,0.5))^2),IF(_xlpm.n&lt;=6,1,MIN(1,_xlpm.k/3,(_xlpm.n-_xlpm.k+1)/3))))))</f>
        <v>0</v>
      </c>
      <c r="EY136" s="63">
        <f>IF($I136=0,0,IF(OR(EY$140=0,EY$1&lt;$G136,EY$1&gt;$H136+6),0,_xlfn.LET(_xlpm.k,COUNTIFS($J$1:EY$1,"&gt;="&amp;$G136,$J$140:EY$140,"&gt;0"),_xlpm.n,$I136,EY$140*IF($C136="Bell",EXP(-0.5*((_xlpm.k-(_xlpm.n+1)/2)/MAX(_xlpm.n/6,0.5))^2),IF(_xlpm.n&lt;=6,1,MIN(1,_xlpm.k/3,(_xlpm.n-_xlpm.k+1)/3))))))</f>
        <v>0</v>
      </c>
      <c r="EZ136" s="63">
        <f>IF($I136=0,0,IF(OR(EZ$140=0,EZ$1&lt;$G136,EZ$1&gt;$H136+6),0,_xlfn.LET(_xlpm.k,COUNTIFS($J$1:EZ$1,"&gt;="&amp;$G136,$J$140:EZ$140,"&gt;0"),_xlpm.n,$I136,EZ$140*IF($C136="Bell",EXP(-0.5*((_xlpm.k-(_xlpm.n+1)/2)/MAX(_xlpm.n/6,0.5))^2),IF(_xlpm.n&lt;=6,1,MIN(1,_xlpm.k/3,(_xlpm.n-_xlpm.k+1)/3))))))</f>
        <v>0</v>
      </c>
      <c r="FA136" s="63">
        <f>IF($I136=0,0,IF(OR(FA$140=0,FA$1&lt;$G136,FA$1&gt;$H136+6),0,_xlfn.LET(_xlpm.k,COUNTIFS($J$1:FA$1,"&gt;="&amp;$G136,$J$140:FA$140,"&gt;0"),_xlpm.n,$I136,FA$140*IF($C136="Bell",EXP(-0.5*((_xlpm.k-(_xlpm.n+1)/2)/MAX(_xlpm.n/6,0.5))^2),IF(_xlpm.n&lt;=6,1,MIN(1,_xlpm.k/3,(_xlpm.n-_xlpm.k+1)/3))))))</f>
        <v>0</v>
      </c>
      <c r="FB136" s="63">
        <f>IF($I136=0,0,IF(OR(FB$140=0,FB$1&lt;$G136,FB$1&gt;$H136+6),0,_xlfn.LET(_xlpm.k,COUNTIFS($J$1:FB$1,"&gt;="&amp;$G136,$J$140:FB$140,"&gt;0"),_xlpm.n,$I136,FB$140*IF($C136="Bell",EXP(-0.5*((_xlpm.k-(_xlpm.n+1)/2)/MAX(_xlpm.n/6,0.5))^2),IF(_xlpm.n&lt;=6,1,MIN(1,_xlpm.k/3,(_xlpm.n-_xlpm.k+1)/3))))))</f>
        <v>0</v>
      </c>
      <c r="FC136" s="63">
        <f>IF($I136=0,0,IF(OR(FC$140=0,FC$1&lt;$G136,FC$1&gt;$H136+6),0,_xlfn.LET(_xlpm.k,COUNTIFS($J$1:FC$1,"&gt;="&amp;$G136,$J$140:FC$140,"&gt;0"),_xlpm.n,$I136,FC$140*IF($C136="Bell",EXP(-0.5*((_xlpm.k-(_xlpm.n+1)/2)/MAX(_xlpm.n/6,0.5))^2),IF(_xlpm.n&lt;=6,1,MIN(1,_xlpm.k/3,(_xlpm.n-_xlpm.k+1)/3))))))</f>
        <v>0</v>
      </c>
      <c r="FD136" s="63">
        <f>IF($I136=0,0,IF(OR(FD$140=0,FD$1&lt;$G136,FD$1&gt;$H136+6),0,_xlfn.LET(_xlpm.k,COUNTIFS($J$1:FD$1,"&gt;="&amp;$G136,$J$140:FD$140,"&gt;0"),_xlpm.n,$I136,FD$140*IF($C136="Bell",EXP(-0.5*((_xlpm.k-(_xlpm.n+1)/2)/MAX(_xlpm.n/6,0.5))^2),IF(_xlpm.n&lt;=6,1,MIN(1,_xlpm.k/3,(_xlpm.n-_xlpm.k+1)/3))))))</f>
        <v>0</v>
      </c>
      <c r="FE136" s="63">
        <f>IF($I136=0,0,IF(OR(FE$140=0,FE$1&lt;$G136,FE$1&gt;$H136+6),0,_xlfn.LET(_xlpm.k,COUNTIFS($J$1:FE$1,"&gt;="&amp;$G136,$J$140:FE$140,"&gt;0"),_xlpm.n,$I136,FE$140*IF($C136="Bell",EXP(-0.5*((_xlpm.k-(_xlpm.n+1)/2)/MAX(_xlpm.n/6,0.5))^2),IF(_xlpm.n&lt;=6,1,MIN(1,_xlpm.k/3,(_xlpm.n-_xlpm.k+1)/3))))))</f>
        <v>0</v>
      </c>
      <c r="FF136" s="63">
        <f>IF($I136=0,0,IF(OR(FF$140=0,FF$1&lt;$G136,FF$1&gt;$H136+6),0,_xlfn.LET(_xlpm.k,COUNTIFS($J$1:FF$1,"&gt;="&amp;$G136,$J$140:FF$140,"&gt;0"),_xlpm.n,$I136,FF$140*IF($C136="Bell",EXP(-0.5*((_xlpm.k-(_xlpm.n+1)/2)/MAX(_xlpm.n/6,0.5))^2),IF(_xlpm.n&lt;=6,1,MIN(1,_xlpm.k/3,(_xlpm.n-_xlpm.k+1)/3))))))</f>
        <v>0</v>
      </c>
      <c r="FG136" s="63">
        <f>IF($I136=0,0,IF(OR(FG$140=0,FG$1&lt;$G136,FG$1&gt;$H136+6),0,_xlfn.LET(_xlpm.k,COUNTIFS($J$1:FG$1,"&gt;="&amp;$G136,$J$140:FG$140,"&gt;0"),_xlpm.n,$I136,FG$140*IF($C136="Bell",EXP(-0.5*((_xlpm.k-(_xlpm.n+1)/2)/MAX(_xlpm.n/6,0.5))^2),IF(_xlpm.n&lt;=6,1,MIN(1,_xlpm.k/3,(_xlpm.n-_xlpm.k+1)/3))))))</f>
        <v>0</v>
      </c>
      <c r="FH136" s="63">
        <f>IF($I136=0,0,IF(OR(FH$140=0,FH$1&lt;$G136,FH$1&gt;$H136+6),0,_xlfn.LET(_xlpm.k,COUNTIFS($J$1:FH$1,"&gt;="&amp;$G136,$J$140:FH$140,"&gt;0"),_xlpm.n,$I136,FH$140*IF($C136="Bell",EXP(-0.5*((_xlpm.k-(_xlpm.n+1)/2)/MAX(_xlpm.n/6,0.5))^2),IF(_xlpm.n&lt;=6,1,MIN(1,_xlpm.k/3,(_xlpm.n-_xlpm.k+1)/3))))))</f>
        <v>0</v>
      </c>
      <c r="FI136" s="63">
        <f>IF($I136=0,0,IF(OR(FI$140=0,FI$1&lt;$G136,FI$1&gt;$H136+6),0,_xlfn.LET(_xlpm.k,COUNTIFS($J$1:FI$1,"&gt;="&amp;$G136,$J$140:FI$140,"&gt;0"),_xlpm.n,$I136,FI$140*IF($C136="Bell",EXP(-0.5*((_xlpm.k-(_xlpm.n+1)/2)/MAX(_xlpm.n/6,0.5))^2),IF(_xlpm.n&lt;=6,1,MIN(1,_xlpm.k/3,(_xlpm.n-_xlpm.k+1)/3))))))</f>
        <v>0</v>
      </c>
      <c r="FJ136" s="63">
        <f>IF($I136=0,0,IF(OR(FJ$140=0,FJ$1&lt;$G136,FJ$1&gt;$H136+6),0,_xlfn.LET(_xlpm.k,COUNTIFS($J$1:FJ$1,"&gt;="&amp;$G136,$J$140:FJ$140,"&gt;0"),_xlpm.n,$I136,FJ$140*IF($C136="Bell",EXP(-0.5*((_xlpm.k-(_xlpm.n+1)/2)/MAX(_xlpm.n/6,0.5))^2),IF(_xlpm.n&lt;=6,1,MIN(1,_xlpm.k/3,(_xlpm.n-_xlpm.k+1)/3))))))</f>
        <v>0</v>
      </c>
      <c r="FK136" s="63">
        <f>IF($I136=0,0,IF(OR(FK$140=0,FK$1&lt;$G136,FK$1&gt;$H136+6),0,_xlfn.LET(_xlpm.k,COUNTIFS($J$1:FK$1,"&gt;="&amp;$G136,$J$140:FK$140,"&gt;0"),_xlpm.n,$I136,FK$140*IF($C136="Bell",EXP(-0.5*((_xlpm.k-(_xlpm.n+1)/2)/MAX(_xlpm.n/6,0.5))^2),IF(_xlpm.n&lt;=6,1,MIN(1,_xlpm.k/3,(_xlpm.n-_xlpm.k+1)/3))))))</f>
        <v>0</v>
      </c>
      <c r="FL136" s="63">
        <f>IF($I136=0,0,IF(OR(FL$140=0,FL$1&lt;$G136,FL$1&gt;$H136+6),0,_xlfn.LET(_xlpm.k,COUNTIFS($J$1:FL$1,"&gt;="&amp;$G136,$J$140:FL$140,"&gt;0"),_xlpm.n,$I136,FL$140*IF($C136="Bell",EXP(-0.5*((_xlpm.k-(_xlpm.n+1)/2)/MAX(_xlpm.n/6,0.5))^2),IF(_xlpm.n&lt;=6,1,MIN(1,_xlpm.k/3,(_xlpm.n-_xlpm.k+1)/3))))))</f>
        <v>0</v>
      </c>
      <c r="FM136" s="63">
        <f>IF($I136=0,0,IF(OR(FM$140=0,FM$1&lt;$G136,FM$1&gt;$H136+6),0,_xlfn.LET(_xlpm.k,COUNTIFS($J$1:FM$1,"&gt;="&amp;$G136,$J$140:FM$140,"&gt;0"),_xlpm.n,$I136,FM$140*IF($C136="Bell",EXP(-0.5*((_xlpm.k-(_xlpm.n+1)/2)/MAX(_xlpm.n/6,0.5))^2),IF(_xlpm.n&lt;=6,1,MIN(1,_xlpm.k/3,(_xlpm.n-_xlpm.k+1)/3))))))</f>
        <v>0</v>
      </c>
      <c r="FN136" s="63">
        <f>IF($I136=0,0,IF(OR(FN$140=0,FN$1&lt;$G136,FN$1&gt;$H136+6),0,_xlfn.LET(_xlpm.k,COUNTIFS($J$1:FN$1,"&gt;="&amp;$G136,$J$140:FN$140,"&gt;0"),_xlpm.n,$I136,FN$140*IF($C136="Bell",EXP(-0.5*((_xlpm.k-(_xlpm.n+1)/2)/MAX(_xlpm.n/6,0.5))^2),IF(_xlpm.n&lt;=6,1,MIN(1,_xlpm.k/3,(_xlpm.n-_xlpm.k+1)/3))))))</f>
        <v>0</v>
      </c>
      <c r="FO136" s="63">
        <f>IF($I136=0,0,IF(OR(FO$140=0,FO$1&lt;$G136,FO$1&gt;$H136+6),0,_xlfn.LET(_xlpm.k,COUNTIFS($J$1:FO$1,"&gt;="&amp;$G136,$J$140:FO$140,"&gt;0"),_xlpm.n,$I136,FO$140*IF($C136="Bell",EXP(-0.5*((_xlpm.k-(_xlpm.n+1)/2)/MAX(_xlpm.n/6,0.5))^2),IF(_xlpm.n&lt;=6,1,MIN(1,_xlpm.k/3,(_xlpm.n-_xlpm.k+1)/3))))))</f>
        <v>0</v>
      </c>
      <c r="FP136" s="63">
        <f>IF($I136=0,0,IF(OR(FP$140=0,FP$1&lt;$G136,FP$1&gt;$H136+6),0,_xlfn.LET(_xlpm.k,COUNTIFS($J$1:FP$1,"&gt;="&amp;$G136,$J$140:FP$140,"&gt;0"),_xlpm.n,$I136,FP$140*IF($C136="Bell",EXP(-0.5*((_xlpm.k-(_xlpm.n+1)/2)/MAX(_xlpm.n/6,0.5))^2),IF(_xlpm.n&lt;=6,1,MIN(1,_xlpm.k/3,(_xlpm.n-_xlpm.k+1)/3))))))</f>
        <v>0</v>
      </c>
      <c r="FQ136" s="63">
        <f>IF($I136=0,0,IF(OR(FQ$140=0,FQ$1&lt;$G136,FQ$1&gt;$H136+6),0,_xlfn.LET(_xlpm.k,COUNTIFS($J$1:FQ$1,"&gt;="&amp;$G136,$J$140:FQ$140,"&gt;0"),_xlpm.n,$I136,FQ$140*IF($C136="Bell",EXP(-0.5*((_xlpm.k-(_xlpm.n+1)/2)/MAX(_xlpm.n/6,0.5))^2),IF(_xlpm.n&lt;=6,1,MIN(1,_xlpm.k/3,(_xlpm.n-_xlpm.k+1)/3))))))</f>
        <v>0</v>
      </c>
      <c r="FR136" s="63">
        <f>IF($I136=0,0,IF(OR(FR$140=0,FR$1&lt;$G136,FR$1&gt;$H136+6),0,_xlfn.LET(_xlpm.k,COUNTIFS($J$1:FR$1,"&gt;="&amp;$G136,$J$140:FR$140,"&gt;0"),_xlpm.n,$I136,FR$140*IF($C136="Bell",EXP(-0.5*((_xlpm.k-(_xlpm.n+1)/2)/MAX(_xlpm.n/6,0.5))^2),IF(_xlpm.n&lt;=6,1,MIN(1,_xlpm.k/3,(_xlpm.n-_xlpm.k+1)/3))))))</f>
        <v>0</v>
      </c>
      <c r="FS136" s="63">
        <f>IF($I136=0,0,IF(OR(FS$140=0,FS$1&lt;$G136,FS$1&gt;$H136+6),0,_xlfn.LET(_xlpm.k,COUNTIFS($J$1:FS$1,"&gt;="&amp;$G136,$J$140:FS$140,"&gt;0"),_xlpm.n,$I136,FS$140*IF($C136="Bell",EXP(-0.5*((_xlpm.k-(_xlpm.n+1)/2)/MAX(_xlpm.n/6,0.5))^2),IF(_xlpm.n&lt;=6,1,MIN(1,_xlpm.k/3,(_xlpm.n-_xlpm.k+1)/3))))))</f>
        <v>0</v>
      </c>
      <c r="FT136" s="63">
        <f>IF($I136=0,0,IF(OR(FT$140=0,FT$1&lt;$G136,FT$1&gt;$H136+6),0,_xlfn.LET(_xlpm.k,COUNTIFS($J$1:FT$1,"&gt;="&amp;$G136,$J$140:FT$140,"&gt;0"),_xlpm.n,$I136,FT$140*IF($C136="Bell",EXP(-0.5*((_xlpm.k-(_xlpm.n+1)/2)/MAX(_xlpm.n/6,0.5))^2),IF(_xlpm.n&lt;=6,1,MIN(1,_xlpm.k/3,(_xlpm.n-_xlpm.k+1)/3))))))</f>
        <v>0</v>
      </c>
      <c r="FU136" s="63">
        <f>IF($I136=0,0,IF(OR(FU$140=0,FU$1&lt;$G136,FU$1&gt;$H136+6),0,_xlfn.LET(_xlpm.k,COUNTIFS($J$1:FU$1,"&gt;="&amp;$G136,$J$140:FU$140,"&gt;0"),_xlpm.n,$I136,FU$140*IF($C136="Bell",EXP(-0.5*((_xlpm.k-(_xlpm.n+1)/2)/MAX(_xlpm.n/6,0.5))^2),IF(_xlpm.n&lt;=6,1,MIN(1,_xlpm.k/3,(_xlpm.n-_xlpm.k+1)/3))))))</f>
        <v>0</v>
      </c>
      <c r="FV136" s="63">
        <f>IF($I136=0,0,IF(OR(FV$140=0,FV$1&lt;$G136,FV$1&gt;$H136+6),0,_xlfn.LET(_xlpm.k,COUNTIFS($J$1:FV$1,"&gt;="&amp;$G136,$J$140:FV$140,"&gt;0"),_xlpm.n,$I136,FV$140*IF($C136="Bell",EXP(-0.5*((_xlpm.k-(_xlpm.n+1)/2)/MAX(_xlpm.n/6,0.5))^2),IF(_xlpm.n&lt;=6,1,MIN(1,_xlpm.k/3,(_xlpm.n-_xlpm.k+1)/3))))))</f>
        <v>0</v>
      </c>
      <c r="FW136" s="63">
        <f>IF($I136=0,0,IF(OR(FW$140=0,FW$1&lt;$G136,FW$1&gt;$H136+6),0,_xlfn.LET(_xlpm.k,COUNTIFS($J$1:FW$1,"&gt;="&amp;$G136,$J$140:FW$140,"&gt;0"),_xlpm.n,$I136,FW$140*IF($C136="Bell",EXP(-0.5*((_xlpm.k-(_xlpm.n+1)/2)/MAX(_xlpm.n/6,0.5))^2),IF(_xlpm.n&lt;=6,1,MIN(1,_xlpm.k/3,(_xlpm.n-_xlpm.k+1)/3))))))</f>
        <v>0</v>
      </c>
      <c r="FX136" s="63">
        <f>IF($I136=0,0,IF(OR(FX$140=0,FX$1&lt;$G136,FX$1&gt;$H136+6),0,_xlfn.LET(_xlpm.k,COUNTIFS($J$1:FX$1,"&gt;="&amp;$G136,$J$140:FX$140,"&gt;0"),_xlpm.n,$I136,FX$140*IF($C136="Bell",EXP(-0.5*((_xlpm.k-(_xlpm.n+1)/2)/MAX(_xlpm.n/6,0.5))^2),IF(_xlpm.n&lt;=6,1,MIN(1,_xlpm.k/3,(_xlpm.n-_xlpm.k+1)/3))))))</f>
        <v>0</v>
      </c>
      <c r="FY136" s="63">
        <f>IF($I136=0,0,IF(OR(FY$140=0,FY$1&lt;$G136,FY$1&gt;$H136+6),0,_xlfn.LET(_xlpm.k,COUNTIFS($J$1:FY$1,"&gt;="&amp;$G136,$J$140:FY$140,"&gt;0"),_xlpm.n,$I136,FY$140*IF($C136="Bell",EXP(-0.5*((_xlpm.k-(_xlpm.n+1)/2)/MAX(_xlpm.n/6,0.5))^2),IF(_xlpm.n&lt;=6,1,MIN(1,_xlpm.k/3,(_xlpm.n-_xlpm.k+1)/3))))))</f>
        <v>0</v>
      </c>
      <c r="FZ136" s="63">
        <f>IF($I136=0,0,IF(OR(FZ$140=0,FZ$1&lt;$G136,FZ$1&gt;$H136+6),0,_xlfn.LET(_xlpm.k,COUNTIFS($J$1:FZ$1,"&gt;="&amp;$G136,$J$140:FZ$140,"&gt;0"),_xlpm.n,$I136,FZ$140*IF($C136="Bell",EXP(-0.5*((_xlpm.k-(_xlpm.n+1)/2)/MAX(_xlpm.n/6,0.5))^2),IF(_xlpm.n&lt;=6,1,MIN(1,_xlpm.k/3,(_xlpm.n-_xlpm.k+1)/3))))))</f>
        <v>0</v>
      </c>
      <c r="GA136" s="63">
        <f>IF($I136=0,0,IF(OR(GA$140=0,GA$1&lt;$G136,GA$1&gt;$H136+6),0,_xlfn.LET(_xlpm.k,COUNTIFS($J$1:GA$1,"&gt;="&amp;$G136,$J$140:GA$140,"&gt;0"),_xlpm.n,$I136,GA$140*IF($C136="Bell",EXP(-0.5*((_xlpm.k-(_xlpm.n+1)/2)/MAX(_xlpm.n/6,0.5))^2),IF(_xlpm.n&lt;=6,1,MIN(1,_xlpm.k/3,(_xlpm.n-_xlpm.k+1)/3))))))</f>
        <v>0</v>
      </c>
      <c r="GB136" s="63">
        <f>IF($I136=0,0,IF(OR(GB$140=0,GB$1&lt;$G136,GB$1&gt;$H136+6),0,_xlfn.LET(_xlpm.k,COUNTIFS($J$1:GB$1,"&gt;="&amp;$G136,$J$140:GB$140,"&gt;0"),_xlpm.n,$I136,GB$140*IF($C136="Bell",EXP(-0.5*((_xlpm.k-(_xlpm.n+1)/2)/MAX(_xlpm.n/6,0.5))^2),IF(_xlpm.n&lt;=6,1,MIN(1,_xlpm.k/3,(_xlpm.n-_xlpm.k+1)/3))))))</f>
        <v>0</v>
      </c>
      <c r="GC136" s="63">
        <f>IF($I136=0,0,IF(OR(GC$140=0,GC$1&lt;$G136,GC$1&gt;$H136+6),0,_xlfn.LET(_xlpm.k,COUNTIFS($J$1:GC$1,"&gt;="&amp;$G136,$J$140:GC$140,"&gt;0"),_xlpm.n,$I136,GC$140*IF($C136="Bell",EXP(-0.5*((_xlpm.k-(_xlpm.n+1)/2)/MAX(_xlpm.n/6,0.5))^2),IF(_xlpm.n&lt;=6,1,MIN(1,_xlpm.k/3,(_xlpm.n-_xlpm.k+1)/3))))))</f>
        <v>0</v>
      </c>
      <c r="GD136" s="63">
        <f>IF($I136=0,0,IF(OR(GD$140=0,GD$1&lt;$G136,GD$1&gt;$H136+6),0,_xlfn.LET(_xlpm.k,COUNTIFS($J$1:GD$1,"&gt;="&amp;$G136,$J$140:GD$140,"&gt;0"),_xlpm.n,$I136,GD$140*IF($C136="Bell",EXP(-0.5*((_xlpm.k-(_xlpm.n+1)/2)/MAX(_xlpm.n/6,0.5))^2),IF(_xlpm.n&lt;=6,1,MIN(1,_xlpm.k/3,(_xlpm.n-_xlpm.k+1)/3))))))</f>
        <v>0</v>
      </c>
      <c r="GE136" s="63">
        <f>IF($I136=0,0,IF(OR(GE$140=0,GE$1&lt;$G136,GE$1&gt;$H136+6),0,_xlfn.LET(_xlpm.k,COUNTIFS($J$1:GE$1,"&gt;="&amp;$G136,$J$140:GE$140,"&gt;0"),_xlpm.n,$I136,GE$140*IF($C136="Bell",EXP(-0.5*((_xlpm.k-(_xlpm.n+1)/2)/MAX(_xlpm.n/6,0.5))^2),IF(_xlpm.n&lt;=6,1,MIN(1,_xlpm.k/3,(_xlpm.n-_xlpm.k+1)/3))))))</f>
        <v>0</v>
      </c>
      <c r="GF136" s="63">
        <f>IF($I136=0,0,IF(OR(GF$140=0,GF$1&lt;$G136,GF$1&gt;$H136+6),0,_xlfn.LET(_xlpm.k,COUNTIFS($J$1:GF$1,"&gt;="&amp;$G136,$J$140:GF$140,"&gt;0"),_xlpm.n,$I136,GF$140*IF($C136="Bell",EXP(-0.5*((_xlpm.k-(_xlpm.n+1)/2)/MAX(_xlpm.n/6,0.5))^2),IF(_xlpm.n&lt;=6,1,MIN(1,_xlpm.k/3,(_xlpm.n-_xlpm.k+1)/3))))))</f>
        <v>0</v>
      </c>
      <c r="GG136" s="63">
        <f>IF($I136=0,0,IF(OR(GG$140=0,GG$1&lt;$G136,GG$1&gt;$H136+6),0,_xlfn.LET(_xlpm.k,COUNTIFS($J$1:GG$1,"&gt;="&amp;$G136,$J$140:GG$140,"&gt;0"),_xlpm.n,$I136,GG$140*IF($C136="Bell",EXP(-0.5*((_xlpm.k-(_xlpm.n+1)/2)/MAX(_xlpm.n/6,0.5))^2),IF(_xlpm.n&lt;=6,1,MIN(1,_xlpm.k/3,(_xlpm.n-_xlpm.k+1)/3))))))</f>
        <v>0</v>
      </c>
      <c r="GH136" s="63">
        <f>IF($I136=0,0,IF(OR(GH$140=0,GH$1&lt;$G136,GH$1&gt;$H136+6),0,_xlfn.LET(_xlpm.k,COUNTIFS($J$1:GH$1,"&gt;="&amp;$G136,$J$140:GH$140,"&gt;0"),_xlpm.n,$I136,GH$140*IF($C136="Bell",EXP(-0.5*((_xlpm.k-(_xlpm.n+1)/2)/MAX(_xlpm.n/6,0.5))^2),IF(_xlpm.n&lt;=6,1,MIN(1,_xlpm.k/3,(_xlpm.n-_xlpm.k+1)/3))))))</f>
        <v>0</v>
      </c>
      <c r="GI136" s="63">
        <f>IF($I136=0,0,IF(OR(GI$140=0,GI$1&lt;$G136,GI$1&gt;$H136+6),0,_xlfn.LET(_xlpm.k,COUNTIFS($J$1:GI$1,"&gt;="&amp;$G136,$J$140:GI$140,"&gt;0"),_xlpm.n,$I136,GI$140*IF($C136="Bell",EXP(-0.5*((_xlpm.k-(_xlpm.n+1)/2)/MAX(_xlpm.n/6,0.5))^2),IF(_xlpm.n&lt;=6,1,MIN(1,_xlpm.k/3,(_xlpm.n-_xlpm.k+1)/3))))))</f>
        <v>0</v>
      </c>
      <c r="GJ136" s="63">
        <f>IF($I136=0,0,IF(OR(GJ$140=0,GJ$1&lt;$G136,GJ$1&gt;$H136+6),0,_xlfn.LET(_xlpm.k,COUNTIFS($J$1:GJ$1,"&gt;="&amp;$G136,$J$140:GJ$140,"&gt;0"),_xlpm.n,$I136,GJ$140*IF($C136="Bell",EXP(-0.5*((_xlpm.k-(_xlpm.n+1)/2)/MAX(_xlpm.n/6,0.5))^2),IF(_xlpm.n&lt;=6,1,MIN(1,_xlpm.k/3,(_xlpm.n-_xlpm.k+1)/3))))))</f>
        <v>0</v>
      </c>
      <c r="GK136" s="63">
        <f>IF($I136=0,0,IF(OR(GK$140=0,GK$1&lt;$G136,GK$1&gt;$H136+6),0,_xlfn.LET(_xlpm.k,COUNTIFS($J$1:GK$1,"&gt;="&amp;$G136,$J$140:GK$140,"&gt;0"),_xlpm.n,$I136,GK$140*IF($C136="Bell",EXP(-0.5*((_xlpm.k-(_xlpm.n+1)/2)/MAX(_xlpm.n/6,0.5))^2),IF(_xlpm.n&lt;=6,1,MIN(1,_xlpm.k/3,(_xlpm.n-_xlpm.k+1)/3))))))</f>
        <v>0</v>
      </c>
      <c r="GL136" s="63">
        <f>IF($I136=0,0,IF(OR(GL$140=0,GL$1&lt;$G136,GL$1&gt;$H136+6),0,_xlfn.LET(_xlpm.k,COUNTIFS($J$1:GL$1,"&gt;="&amp;$G136,$J$140:GL$140,"&gt;0"),_xlpm.n,$I136,GL$140*IF($C136="Bell",EXP(-0.5*((_xlpm.k-(_xlpm.n+1)/2)/MAX(_xlpm.n/6,0.5))^2),IF(_xlpm.n&lt;=6,1,MIN(1,_xlpm.k/3,(_xlpm.n-_xlpm.k+1)/3))))))</f>
        <v>0</v>
      </c>
    </row>
    <row r="137" spans="1:194" x14ac:dyDescent="0.3">
      <c r="A137" s="66">
        <f>Sheet1!B137</f>
        <v>0</v>
      </c>
      <c r="B137" s="66">
        <f>Sheet1!D137</f>
        <v>0</v>
      </c>
      <c r="C137" s="59"/>
      <c r="E137" s="64">
        <f t="shared" si="4"/>
        <v>0</v>
      </c>
      <c r="G137" s="67" t="str">
        <f>IF(Sheet1!G137="","",Sheet1!G137)</f>
        <v/>
      </c>
      <c r="H137" s="67" t="str">
        <f>IF(Sheet1!H137="","",Sheet1!H137)</f>
        <v/>
      </c>
      <c r="I137">
        <f t="shared" si="5"/>
        <v>0</v>
      </c>
      <c r="J137" s="63">
        <f>IF($I137=0,0,IF(OR(J$140=0,J$1&lt;$G137,J$1&gt;$H137+6),0,_xlfn.LET(_xlpm.k,COUNTIFS($J$1:J$1,"&gt;="&amp;$G137,$J$140:J$140,"&gt;0"),_xlpm.n,$I137,J$140*IF($C137="Bell",EXP(-0.5*((_xlpm.k-(_xlpm.n+1)/2)/MAX(_xlpm.n/6,0.5))^2),IF(_xlpm.n&lt;=6,1,MIN(1,_xlpm.k/3,(_xlpm.n-_xlpm.k+1)/3))))))</f>
        <v>0</v>
      </c>
      <c r="K137" s="63">
        <f>IF($I137=0,0,IF(OR(K$140=0,K$1&lt;$G137,K$1&gt;$H137+6),0,_xlfn.LET(_xlpm.k,COUNTIFS($J$1:K$1,"&gt;="&amp;$G137,$J$140:K$140,"&gt;0"),_xlpm.n,$I137,K$140*IF($C137="Bell",EXP(-0.5*((_xlpm.k-(_xlpm.n+1)/2)/MAX(_xlpm.n/6,0.5))^2),IF(_xlpm.n&lt;=6,1,MIN(1,_xlpm.k/3,(_xlpm.n-_xlpm.k+1)/3))))))</f>
        <v>0</v>
      </c>
      <c r="L137" s="63">
        <f>IF($I137=0,0,IF(OR(L$140=0,L$1&lt;$G137,L$1&gt;$H137+6),0,_xlfn.LET(_xlpm.k,COUNTIFS($J$1:L$1,"&gt;="&amp;$G137,$J$140:L$140,"&gt;0"),_xlpm.n,$I137,L$140*IF($C137="Bell",EXP(-0.5*((_xlpm.k-(_xlpm.n+1)/2)/MAX(_xlpm.n/6,0.5))^2),IF(_xlpm.n&lt;=6,1,MIN(1,_xlpm.k/3,(_xlpm.n-_xlpm.k+1)/3))))))</f>
        <v>0</v>
      </c>
      <c r="M137" s="63">
        <f>IF($I137=0,0,IF(OR(M$140=0,M$1&lt;$G137,M$1&gt;$H137+6),0,_xlfn.LET(_xlpm.k,COUNTIFS($J$1:M$1,"&gt;="&amp;$G137,$J$140:M$140,"&gt;0"),_xlpm.n,$I137,M$140*IF($C137="Bell",EXP(-0.5*((_xlpm.k-(_xlpm.n+1)/2)/MAX(_xlpm.n/6,0.5))^2),IF(_xlpm.n&lt;=6,1,MIN(1,_xlpm.k/3,(_xlpm.n-_xlpm.k+1)/3))))))</f>
        <v>0</v>
      </c>
      <c r="N137" s="63">
        <f>IF($I137=0,0,IF(OR(N$140=0,N$1&lt;$G137,N$1&gt;$H137+6),0,_xlfn.LET(_xlpm.k,COUNTIFS($J$1:N$1,"&gt;="&amp;$G137,$J$140:N$140,"&gt;0"),_xlpm.n,$I137,N$140*IF($C137="Bell",EXP(-0.5*((_xlpm.k-(_xlpm.n+1)/2)/MAX(_xlpm.n/6,0.5))^2),IF(_xlpm.n&lt;=6,1,MIN(1,_xlpm.k/3,(_xlpm.n-_xlpm.k+1)/3))))))</f>
        <v>0</v>
      </c>
      <c r="O137" s="63">
        <f>IF($I137=0,0,IF(OR(O$140=0,O$1&lt;$G137,O$1&gt;$H137+6),0,_xlfn.LET(_xlpm.k,COUNTIFS($J$1:O$1,"&gt;="&amp;$G137,$J$140:O$140,"&gt;0"),_xlpm.n,$I137,O$140*IF($C137="Bell",EXP(-0.5*((_xlpm.k-(_xlpm.n+1)/2)/MAX(_xlpm.n/6,0.5))^2),IF(_xlpm.n&lt;=6,1,MIN(1,_xlpm.k/3,(_xlpm.n-_xlpm.k+1)/3))))))</f>
        <v>0</v>
      </c>
      <c r="P137" s="63">
        <f>IF($I137=0,0,IF(OR(P$140=0,P$1&lt;$G137,P$1&gt;$H137+6),0,_xlfn.LET(_xlpm.k,COUNTIFS($J$1:P$1,"&gt;="&amp;$G137,$J$140:P$140,"&gt;0"),_xlpm.n,$I137,P$140*IF($C137="Bell",EXP(-0.5*((_xlpm.k-(_xlpm.n+1)/2)/MAX(_xlpm.n/6,0.5))^2),IF(_xlpm.n&lt;=6,1,MIN(1,_xlpm.k/3,(_xlpm.n-_xlpm.k+1)/3))))))</f>
        <v>0</v>
      </c>
      <c r="Q137" s="63">
        <f>IF($I137=0,0,IF(OR(Q$140=0,Q$1&lt;$G137,Q$1&gt;$H137+6),0,_xlfn.LET(_xlpm.k,COUNTIFS($J$1:Q$1,"&gt;="&amp;$G137,$J$140:Q$140,"&gt;0"),_xlpm.n,$I137,Q$140*IF($C137="Bell",EXP(-0.5*((_xlpm.k-(_xlpm.n+1)/2)/MAX(_xlpm.n/6,0.5))^2),IF(_xlpm.n&lt;=6,1,MIN(1,_xlpm.k/3,(_xlpm.n-_xlpm.k+1)/3))))))</f>
        <v>0</v>
      </c>
      <c r="R137" s="63">
        <f>IF($I137=0,0,IF(OR(R$140=0,R$1&lt;$G137,R$1&gt;$H137+6),0,_xlfn.LET(_xlpm.k,COUNTIFS($J$1:R$1,"&gt;="&amp;$G137,$J$140:R$140,"&gt;0"),_xlpm.n,$I137,R$140*IF($C137="Bell",EXP(-0.5*((_xlpm.k-(_xlpm.n+1)/2)/MAX(_xlpm.n/6,0.5))^2),IF(_xlpm.n&lt;=6,1,MIN(1,_xlpm.k/3,(_xlpm.n-_xlpm.k+1)/3))))))</f>
        <v>0</v>
      </c>
      <c r="S137" s="63">
        <f>IF($I137=0,0,IF(OR(S$140=0,S$1&lt;$G137,S$1&gt;$H137+6),0,_xlfn.LET(_xlpm.k,COUNTIFS($J$1:S$1,"&gt;="&amp;$G137,$J$140:S$140,"&gt;0"),_xlpm.n,$I137,S$140*IF($C137="Bell",EXP(-0.5*((_xlpm.k-(_xlpm.n+1)/2)/MAX(_xlpm.n/6,0.5))^2),IF(_xlpm.n&lt;=6,1,MIN(1,_xlpm.k/3,(_xlpm.n-_xlpm.k+1)/3))))))</f>
        <v>0</v>
      </c>
      <c r="T137" s="63">
        <f>IF($I137=0,0,IF(OR(T$140=0,T$1&lt;$G137,T$1&gt;$H137+6),0,_xlfn.LET(_xlpm.k,COUNTIFS($J$1:T$1,"&gt;="&amp;$G137,$J$140:T$140,"&gt;0"),_xlpm.n,$I137,T$140*IF($C137="Bell",EXP(-0.5*((_xlpm.k-(_xlpm.n+1)/2)/MAX(_xlpm.n/6,0.5))^2),IF(_xlpm.n&lt;=6,1,MIN(1,_xlpm.k/3,(_xlpm.n-_xlpm.k+1)/3))))))</f>
        <v>0</v>
      </c>
      <c r="U137" s="63">
        <f>IF($I137=0,0,IF(OR(U$140=0,U$1&lt;$G137,U$1&gt;$H137+6),0,_xlfn.LET(_xlpm.k,COUNTIFS($J$1:U$1,"&gt;="&amp;$G137,$J$140:U$140,"&gt;0"),_xlpm.n,$I137,U$140*IF($C137="Bell",EXP(-0.5*((_xlpm.k-(_xlpm.n+1)/2)/MAX(_xlpm.n/6,0.5))^2),IF(_xlpm.n&lt;=6,1,MIN(1,_xlpm.k/3,(_xlpm.n-_xlpm.k+1)/3))))))</f>
        <v>0</v>
      </c>
      <c r="V137" s="63">
        <f>IF($I137=0,0,IF(OR(V$140=0,V$1&lt;$G137,V$1&gt;$H137+6),0,_xlfn.LET(_xlpm.k,COUNTIFS($J$1:V$1,"&gt;="&amp;$G137,$J$140:V$140,"&gt;0"),_xlpm.n,$I137,V$140*IF($C137="Bell",EXP(-0.5*((_xlpm.k-(_xlpm.n+1)/2)/MAX(_xlpm.n/6,0.5))^2),IF(_xlpm.n&lt;=6,1,MIN(1,_xlpm.k/3,(_xlpm.n-_xlpm.k+1)/3))))))</f>
        <v>0</v>
      </c>
      <c r="W137" s="63">
        <f>IF($I137=0,0,IF(OR(W$140=0,W$1&lt;$G137,W$1&gt;$H137+6),0,_xlfn.LET(_xlpm.k,COUNTIFS($J$1:W$1,"&gt;="&amp;$G137,$J$140:W$140,"&gt;0"),_xlpm.n,$I137,W$140*IF($C137="Bell",EXP(-0.5*((_xlpm.k-(_xlpm.n+1)/2)/MAX(_xlpm.n/6,0.5))^2),IF(_xlpm.n&lt;=6,1,MIN(1,_xlpm.k/3,(_xlpm.n-_xlpm.k+1)/3))))))</f>
        <v>0</v>
      </c>
      <c r="X137" s="63">
        <f>IF($I137=0,0,IF(OR(X$140=0,X$1&lt;$G137,X$1&gt;$H137+6),0,_xlfn.LET(_xlpm.k,COUNTIFS($J$1:X$1,"&gt;="&amp;$G137,$J$140:X$140,"&gt;0"),_xlpm.n,$I137,X$140*IF($C137="Bell",EXP(-0.5*((_xlpm.k-(_xlpm.n+1)/2)/MAX(_xlpm.n/6,0.5))^2),IF(_xlpm.n&lt;=6,1,MIN(1,_xlpm.k/3,(_xlpm.n-_xlpm.k+1)/3))))))</f>
        <v>0</v>
      </c>
      <c r="Y137" s="63">
        <f>IF($I137=0,0,IF(OR(Y$140=0,Y$1&lt;$G137,Y$1&gt;$H137+6),0,_xlfn.LET(_xlpm.k,COUNTIFS($J$1:Y$1,"&gt;="&amp;$G137,$J$140:Y$140,"&gt;0"),_xlpm.n,$I137,Y$140*IF($C137="Bell",EXP(-0.5*((_xlpm.k-(_xlpm.n+1)/2)/MAX(_xlpm.n/6,0.5))^2),IF(_xlpm.n&lt;=6,1,MIN(1,_xlpm.k/3,(_xlpm.n-_xlpm.k+1)/3))))))</f>
        <v>0</v>
      </c>
      <c r="Z137" s="63">
        <f>IF($I137=0,0,IF(OR(Z$140=0,Z$1&lt;$G137,Z$1&gt;$H137+6),0,_xlfn.LET(_xlpm.k,COUNTIFS($J$1:Z$1,"&gt;="&amp;$G137,$J$140:Z$140,"&gt;0"),_xlpm.n,$I137,Z$140*IF($C137="Bell",EXP(-0.5*((_xlpm.k-(_xlpm.n+1)/2)/MAX(_xlpm.n/6,0.5))^2),IF(_xlpm.n&lt;=6,1,MIN(1,_xlpm.k/3,(_xlpm.n-_xlpm.k+1)/3))))))</f>
        <v>0</v>
      </c>
      <c r="AA137" s="63">
        <f>IF($I137=0,0,IF(OR(AA$140=0,AA$1&lt;$G137,AA$1&gt;$H137+6),0,_xlfn.LET(_xlpm.k,COUNTIFS($J$1:AA$1,"&gt;="&amp;$G137,$J$140:AA$140,"&gt;0"),_xlpm.n,$I137,AA$140*IF($C137="Bell",EXP(-0.5*((_xlpm.k-(_xlpm.n+1)/2)/MAX(_xlpm.n/6,0.5))^2),IF(_xlpm.n&lt;=6,1,MIN(1,_xlpm.k/3,(_xlpm.n-_xlpm.k+1)/3))))))</f>
        <v>0</v>
      </c>
      <c r="AB137" s="63">
        <f>IF($I137=0,0,IF(OR(AB$140=0,AB$1&lt;$G137,AB$1&gt;$H137+6),0,_xlfn.LET(_xlpm.k,COUNTIFS($J$1:AB$1,"&gt;="&amp;$G137,$J$140:AB$140,"&gt;0"),_xlpm.n,$I137,AB$140*IF($C137="Bell",EXP(-0.5*((_xlpm.k-(_xlpm.n+1)/2)/MAX(_xlpm.n/6,0.5))^2),IF(_xlpm.n&lt;=6,1,MIN(1,_xlpm.k/3,(_xlpm.n-_xlpm.k+1)/3))))))</f>
        <v>0</v>
      </c>
      <c r="AC137" s="63">
        <f>IF($I137=0,0,IF(OR(AC$140=0,AC$1&lt;$G137,AC$1&gt;$H137+6),0,_xlfn.LET(_xlpm.k,COUNTIFS($J$1:AC$1,"&gt;="&amp;$G137,$J$140:AC$140,"&gt;0"),_xlpm.n,$I137,AC$140*IF($C137="Bell",EXP(-0.5*((_xlpm.k-(_xlpm.n+1)/2)/MAX(_xlpm.n/6,0.5))^2),IF(_xlpm.n&lt;=6,1,MIN(1,_xlpm.k/3,(_xlpm.n-_xlpm.k+1)/3))))))</f>
        <v>0</v>
      </c>
      <c r="AD137" s="63">
        <f>IF($I137=0,0,IF(OR(AD$140=0,AD$1&lt;$G137,AD$1&gt;$H137+6),0,_xlfn.LET(_xlpm.k,COUNTIFS($J$1:AD$1,"&gt;="&amp;$G137,$J$140:AD$140,"&gt;0"),_xlpm.n,$I137,AD$140*IF($C137="Bell",EXP(-0.5*((_xlpm.k-(_xlpm.n+1)/2)/MAX(_xlpm.n/6,0.5))^2),IF(_xlpm.n&lt;=6,1,MIN(1,_xlpm.k/3,(_xlpm.n-_xlpm.k+1)/3))))))</f>
        <v>0</v>
      </c>
      <c r="AE137" s="63">
        <f>IF($I137=0,0,IF(OR(AE$140=0,AE$1&lt;$G137,AE$1&gt;$H137+6),0,_xlfn.LET(_xlpm.k,COUNTIFS($J$1:AE$1,"&gt;="&amp;$G137,$J$140:AE$140,"&gt;0"),_xlpm.n,$I137,AE$140*IF($C137="Bell",EXP(-0.5*((_xlpm.k-(_xlpm.n+1)/2)/MAX(_xlpm.n/6,0.5))^2),IF(_xlpm.n&lt;=6,1,MIN(1,_xlpm.k/3,(_xlpm.n-_xlpm.k+1)/3))))))</f>
        <v>0</v>
      </c>
      <c r="AF137" s="63">
        <f>IF($I137=0,0,IF(OR(AF$140=0,AF$1&lt;$G137,AF$1&gt;$H137+6),0,_xlfn.LET(_xlpm.k,COUNTIFS($J$1:AF$1,"&gt;="&amp;$G137,$J$140:AF$140,"&gt;0"),_xlpm.n,$I137,AF$140*IF($C137="Bell",EXP(-0.5*((_xlpm.k-(_xlpm.n+1)/2)/MAX(_xlpm.n/6,0.5))^2),IF(_xlpm.n&lt;=6,1,MIN(1,_xlpm.k/3,(_xlpm.n-_xlpm.k+1)/3))))))</f>
        <v>0</v>
      </c>
      <c r="AG137" s="63">
        <f>IF($I137=0,0,IF(OR(AG$140=0,AG$1&lt;$G137,AG$1&gt;$H137+6),0,_xlfn.LET(_xlpm.k,COUNTIFS($J$1:AG$1,"&gt;="&amp;$G137,$J$140:AG$140,"&gt;0"),_xlpm.n,$I137,AG$140*IF($C137="Bell",EXP(-0.5*((_xlpm.k-(_xlpm.n+1)/2)/MAX(_xlpm.n/6,0.5))^2),IF(_xlpm.n&lt;=6,1,MIN(1,_xlpm.k/3,(_xlpm.n-_xlpm.k+1)/3))))))</f>
        <v>0</v>
      </c>
      <c r="AH137" s="63">
        <f>IF($I137=0,0,IF(OR(AH$140=0,AH$1&lt;$G137,AH$1&gt;$H137+6),0,_xlfn.LET(_xlpm.k,COUNTIFS($J$1:AH$1,"&gt;="&amp;$G137,$J$140:AH$140,"&gt;0"),_xlpm.n,$I137,AH$140*IF($C137="Bell",EXP(-0.5*((_xlpm.k-(_xlpm.n+1)/2)/MAX(_xlpm.n/6,0.5))^2),IF(_xlpm.n&lt;=6,1,MIN(1,_xlpm.k/3,(_xlpm.n-_xlpm.k+1)/3))))))</f>
        <v>0</v>
      </c>
      <c r="AI137" s="63">
        <f>IF($I137=0,0,IF(OR(AI$140=0,AI$1&lt;$G137,AI$1&gt;$H137+6),0,_xlfn.LET(_xlpm.k,COUNTIFS($J$1:AI$1,"&gt;="&amp;$G137,$J$140:AI$140,"&gt;0"),_xlpm.n,$I137,AI$140*IF($C137="Bell",EXP(-0.5*((_xlpm.k-(_xlpm.n+1)/2)/MAX(_xlpm.n/6,0.5))^2),IF(_xlpm.n&lt;=6,1,MIN(1,_xlpm.k/3,(_xlpm.n-_xlpm.k+1)/3))))))</f>
        <v>0</v>
      </c>
      <c r="AJ137" s="63">
        <f>IF($I137=0,0,IF(OR(AJ$140=0,AJ$1&lt;$G137,AJ$1&gt;$H137+6),0,_xlfn.LET(_xlpm.k,COUNTIFS($J$1:AJ$1,"&gt;="&amp;$G137,$J$140:AJ$140,"&gt;0"),_xlpm.n,$I137,AJ$140*IF($C137="Bell",EXP(-0.5*((_xlpm.k-(_xlpm.n+1)/2)/MAX(_xlpm.n/6,0.5))^2),IF(_xlpm.n&lt;=6,1,MIN(1,_xlpm.k/3,(_xlpm.n-_xlpm.k+1)/3))))))</f>
        <v>0</v>
      </c>
      <c r="AK137" s="63">
        <f>IF($I137=0,0,IF(OR(AK$140=0,AK$1&lt;$G137,AK$1&gt;$H137+6),0,_xlfn.LET(_xlpm.k,COUNTIFS($J$1:AK$1,"&gt;="&amp;$G137,$J$140:AK$140,"&gt;0"),_xlpm.n,$I137,AK$140*IF($C137="Bell",EXP(-0.5*((_xlpm.k-(_xlpm.n+1)/2)/MAX(_xlpm.n/6,0.5))^2),IF(_xlpm.n&lt;=6,1,MIN(1,_xlpm.k/3,(_xlpm.n-_xlpm.k+1)/3))))))</f>
        <v>0</v>
      </c>
      <c r="AL137" s="63">
        <f>IF($I137=0,0,IF(OR(AL$140=0,AL$1&lt;$G137,AL$1&gt;$H137+6),0,_xlfn.LET(_xlpm.k,COUNTIFS($J$1:AL$1,"&gt;="&amp;$G137,$J$140:AL$140,"&gt;0"),_xlpm.n,$I137,AL$140*IF($C137="Bell",EXP(-0.5*((_xlpm.k-(_xlpm.n+1)/2)/MAX(_xlpm.n/6,0.5))^2),IF(_xlpm.n&lt;=6,1,MIN(1,_xlpm.k/3,(_xlpm.n-_xlpm.k+1)/3))))))</f>
        <v>0</v>
      </c>
      <c r="AM137" s="63">
        <f>IF($I137=0,0,IF(OR(AM$140=0,AM$1&lt;$G137,AM$1&gt;$H137+6),0,_xlfn.LET(_xlpm.k,COUNTIFS($J$1:AM$1,"&gt;="&amp;$G137,$J$140:AM$140,"&gt;0"),_xlpm.n,$I137,AM$140*IF($C137="Bell",EXP(-0.5*((_xlpm.k-(_xlpm.n+1)/2)/MAX(_xlpm.n/6,0.5))^2),IF(_xlpm.n&lt;=6,1,MIN(1,_xlpm.k/3,(_xlpm.n-_xlpm.k+1)/3))))))</f>
        <v>0</v>
      </c>
      <c r="AN137" s="63">
        <f>IF($I137=0,0,IF(OR(AN$140=0,AN$1&lt;$G137,AN$1&gt;$H137+6),0,_xlfn.LET(_xlpm.k,COUNTIFS($J$1:AN$1,"&gt;="&amp;$G137,$J$140:AN$140,"&gt;0"),_xlpm.n,$I137,AN$140*IF($C137="Bell",EXP(-0.5*((_xlpm.k-(_xlpm.n+1)/2)/MAX(_xlpm.n/6,0.5))^2),IF(_xlpm.n&lt;=6,1,MIN(1,_xlpm.k/3,(_xlpm.n-_xlpm.k+1)/3))))))</f>
        <v>0</v>
      </c>
      <c r="AO137" s="63">
        <f>IF($I137=0,0,IF(OR(AO$140=0,AO$1&lt;$G137,AO$1&gt;$H137+6),0,_xlfn.LET(_xlpm.k,COUNTIFS($J$1:AO$1,"&gt;="&amp;$G137,$J$140:AO$140,"&gt;0"),_xlpm.n,$I137,AO$140*IF($C137="Bell",EXP(-0.5*((_xlpm.k-(_xlpm.n+1)/2)/MAX(_xlpm.n/6,0.5))^2),IF(_xlpm.n&lt;=6,1,MIN(1,_xlpm.k/3,(_xlpm.n-_xlpm.k+1)/3))))))</f>
        <v>0</v>
      </c>
      <c r="AP137" s="63">
        <f>IF($I137=0,0,IF(OR(AP$140=0,AP$1&lt;$G137,AP$1&gt;$H137+6),0,_xlfn.LET(_xlpm.k,COUNTIFS($J$1:AP$1,"&gt;="&amp;$G137,$J$140:AP$140,"&gt;0"),_xlpm.n,$I137,AP$140*IF($C137="Bell",EXP(-0.5*((_xlpm.k-(_xlpm.n+1)/2)/MAX(_xlpm.n/6,0.5))^2),IF(_xlpm.n&lt;=6,1,MIN(1,_xlpm.k/3,(_xlpm.n-_xlpm.k+1)/3))))))</f>
        <v>0</v>
      </c>
      <c r="AQ137" s="63">
        <f>IF($I137=0,0,IF(OR(AQ$140=0,AQ$1&lt;$G137,AQ$1&gt;$H137+6),0,_xlfn.LET(_xlpm.k,COUNTIFS($J$1:AQ$1,"&gt;="&amp;$G137,$J$140:AQ$140,"&gt;0"),_xlpm.n,$I137,AQ$140*IF($C137="Bell",EXP(-0.5*((_xlpm.k-(_xlpm.n+1)/2)/MAX(_xlpm.n/6,0.5))^2),IF(_xlpm.n&lt;=6,1,MIN(1,_xlpm.k/3,(_xlpm.n-_xlpm.k+1)/3))))))</f>
        <v>0</v>
      </c>
      <c r="AR137" s="63">
        <f>IF($I137=0,0,IF(OR(AR$140=0,AR$1&lt;$G137,AR$1&gt;$H137+6),0,_xlfn.LET(_xlpm.k,COUNTIFS($J$1:AR$1,"&gt;="&amp;$G137,$J$140:AR$140,"&gt;0"),_xlpm.n,$I137,AR$140*IF($C137="Bell",EXP(-0.5*((_xlpm.k-(_xlpm.n+1)/2)/MAX(_xlpm.n/6,0.5))^2),IF(_xlpm.n&lt;=6,1,MIN(1,_xlpm.k/3,(_xlpm.n-_xlpm.k+1)/3))))))</f>
        <v>0</v>
      </c>
      <c r="AS137" s="63">
        <f>IF($I137=0,0,IF(OR(AS$140=0,AS$1&lt;$G137,AS$1&gt;$H137+6),0,_xlfn.LET(_xlpm.k,COUNTIFS($J$1:AS$1,"&gt;="&amp;$G137,$J$140:AS$140,"&gt;0"),_xlpm.n,$I137,AS$140*IF($C137="Bell",EXP(-0.5*((_xlpm.k-(_xlpm.n+1)/2)/MAX(_xlpm.n/6,0.5))^2),IF(_xlpm.n&lt;=6,1,MIN(1,_xlpm.k/3,(_xlpm.n-_xlpm.k+1)/3))))))</f>
        <v>0</v>
      </c>
      <c r="AT137" s="63">
        <f>IF($I137=0,0,IF(OR(AT$140=0,AT$1&lt;$G137,AT$1&gt;$H137+6),0,_xlfn.LET(_xlpm.k,COUNTIFS($J$1:AT$1,"&gt;="&amp;$G137,$J$140:AT$140,"&gt;0"),_xlpm.n,$I137,AT$140*IF($C137="Bell",EXP(-0.5*((_xlpm.k-(_xlpm.n+1)/2)/MAX(_xlpm.n/6,0.5))^2),IF(_xlpm.n&lt;=6,1,MIN(1,_xlpm.k/3,(_xlpm.n-_xlpm.k+1)/3))))))</f>
        <v>0</v>
      </c>
      <c r="AU137" s="63">
        <f>IF($I137=0,0,IF(OR(AU$140=0,AU$1&lt;$G137,AU$1&gt;$H137+6),0,_xlfn.LET(_xlpm.k,COUNTIFS($J$1:AU$1,"&gt;="&amp;$G137,$J$140:AU$140,"&gt;0"),_xlpm.n,$I137,AU$140*IF($C137="Bell",EXP(-0.5*((_xlpm.k-(_xlpm.n+1)/2)/MAX(_xlpm.n/6,0.5))^2),IF(_xlpm.n&lt;=6,1,MIN(1,_xlpm.k/3,(_xlpm.n-_xlpm.k+1)/3))))))</f>
        <v>0</v>
      </c>
      <c r="AV137" s="63">
        <f>IF($I137=0,0,IF(OR(AV$140=0,AV$1&lt;$G137,AV$1&gt;$H137+6),0,_xlfn.LET(_xlpm.k,COUNTIFS($J$1:AV$1,"&gt;="&amp;$G137,$J$140:AV$140,"&gt;0"),_xlpm.n,$I137,AV$140*IF($C137="Bell",EXP(-0.5*((_xlpm.k-(_xlpm.n+1)/2)/MAX(_xlpm.n/6,0.5))^2),IF(_xlpm.n&lt;=6,1,MIN(1,_xlpm.k/3,(_xlpm.n-_xlpm.k+1)/3))))))</f>
        <v>0</v>
      </c>
      <c r="AW137" s="63">
        <f>IF($I137=0,0,IF(OR(AW$140=0,AW$1&lt;$G137,AW$1&gt;$H137+6),0,_xlfn.LET(_xlpm.k,COUNTIFS($J$1:AW$1,"&gt;="&amp;$G137,$J$140:AW$140,"&gt;0"),_xlpm.n,$I137,AW$140*IF($C137="Bell",EXP(-0.5*((_xlpm.k-(_xlpm.n+1)/2)/MAX(_xlpm.n/6,0.5))^2),IF(_xlpm.n&lt;=6,1,MIN(1,_xlpm.k/3,(_xlpm.n-_xlpm.k+1)/3))))))</f>
        <v>0</v>
      </c>
      <c r="AX137" s="63">
        <f>IF($I137=0,0,IF(OR(AX$140=0,AX$1&lt;$G137,AX$1&gt;$H137+6),0,_xlfn.LET(_xlpm.k,COUNTIFS($J$1:AX$1,"&gt;="&amp;$G137,$J$140:AX$140,"&gt;0"),_xlpm.n,$I137,AX$140*IF($C137="Bell",EXP(-0.5*((_xlpm.k-(_xlpm.n+1)/2)/MAX(_xlpm.n/6,0.5))^2),IF(_xlpm.n&lt;=6,1,MIN(1,_xlpm.k/3,(_xlpm.n-_xlpm.k+1)/3))))))</f>
        <v>0</v>
      </c>
      <c r="AY137" s="63">
        <f>IF($I137=0,0,IF(OR(AY$140=0,AY$1&lt;$G137,AY$1&gt;$H137+6),0,_xlfn.LET(_xlpm.k,COUNTIFS($J$1:AY$1,"&gt;="&amp;$G137,$J$140:AY$140,"&gt;0"),_xlpm.n,$I137,AY$140*IF($C137="Bell",EXP(-0.5*((_xlpm.k-(_xlpm.n+1)/2)/MAX(_xlpm.n/6,0.5))^2),IF(_xlpm.n&lt;=6,1,MIN(1,_xlpm.k/3,(_xlpm.n-_xlpm.k+1)/3))))))</f>
        <v>0</v>
      </c>
      <c r="AZ137" s="63">
        <f>IF($I137=0,0,IF(OR(AZ$140=0,AZ$1&lt;$G137,AZ$1&gt;$H137+6),0,_xlfn.LET(_xlpm.k,COUNTIFS($J$1:AZ$1,"&gt;="&amp;$G137,$J$140:AZ$140,"&gt;0"),_xlpm.n,$I137,AZ$140*IF($C137="Bell",EXP(-0.5*((_xlpm.k-(_xlpm.n+1)/2)/MAX(_xlpm.n/6,0.5))^2),IF(_xlpm.n&lt;=6,1,MIN(1,_xlpm.k/3,(_xlpm.n-_xlpm.k+1)/3))))))</f>
        <v>0</v>
      </c>
      <c r="BA137" s="63">
        <f>IF($I137=0,0,IF(OR(BA$140=0,BA$1&lt;$G137,BA$1&gt;$H137+6),0,_xlfn.LET(_xlpm.k,COUNTIFS($J$1:BA$1,"&gt;="&amp;$G137,$J$140:BA$140,"&gt;0"),_xlpm.n,$I137,BA$140*IF($C137="Bell",EXP(-0.5*((_xlpm.k-(_xlpm.n+1)/2)/MAX(_xlpm.n/6,0.5))^2),IF(_xlpm.n&lt;=6,1,MIN(1,_xlpm.k/3,(_xlpm.n-_xlpm.k+1)/3))))))</f>
        <v>0</v>
      </c>
      <c r="BB137" s="63">
        <f>IF($I137=0,0,IF(OR(BB$140=0,BB$1&lt;$G137,BB$1&gt;$H137+6),0,_xlfn.LET(_xlpm.k,COUNTIFS($J$1:BB$1,"&gt;="&amp;$G137,$J$140:BB$140,"&gt;0"),_xlpm.n,$I137,BB$140*IF($C137="Bell",EXP(-0.5*((_xlpm.k-(_xlpm.n+1)/2)/MAX(_xlpm.n/6,0.5))^2),IF(_xlpm.n&lt;=6,1,MIN(1,_xlpm.k/3,(_xlpm.n-_xlpm.k+1)/3))))))</f>
        <v>0</v>
      </c>
      <c r="BC137" s="63">
        <f>IF($I137=0,0,IF(OR(BC$140=0,BC$1&lt;$G137,BC$1&gt;$H137+6),0,_xlfn.LET(_xlpm.k,COUNTIFS($J$1:BC$1,"&gt;="&amp;$G137,$J$140:BC$140,"&gt;0"),_xlpm.n,$I137,BC$140*IF($C137="Bell",EXP(-0.5*((_xlpm.k-(_xlpm.n+1)/2)/MAX(_xlpm.n/6,0.5))^2),IF(_xlpm.n&lt;=6,1,MIN(1,_xlpm.k/3,(_xlpm.n-_xlpm.k+1)/3))))))</f>
        <v>0</v>
      </c>
      <c r="BD137" s="63">
        <f>IF($I137=0,0,IF(OR(BD$140=0,BD$1&lt;$G137,BD$1&gt;$H137+6),0,_xlfn.LET(_xlpm.k,COUNTIFS($J$1:BD$1,"&gt;="&amp;$G137,$J$140:BD$140,"&gt;0"),_xlpm.n,$I137,BD$140*IF($C137="Bell",EXP(-0.5*((_xlpm.k-(_xlpm.n+1)/2)/MAX(_xlpm.n/6,0.5))^2),IF(_xlpm.n&lt;=6,1,MIN(1,_xlpm.k/3,(_xlpm.n-_xlpm.k+1)/3))))))</f>
        <v>0</v>
      </c>
      <c r="BE137" s="63">
        <f>IF($I137=0,0,IF(OR(BE$140=0,BE$1&lt;$G137,BE$1&gt;$H137+6),0,_xlfn.LET(_xlpm.k,COUNTIFS($J$1:BE$1,"&gt;="&amp;$G137,$J$140:BE$140,"&gt;0"),_xlpm.n,$I137,BE$140*IF($C137="Bell",EXP(-0.5*((_xlpm.k-(_xlpm.n+1)/2)/MAX(_xlpm.n/6,0.5))^2),IF(_xlpm.n&lt;=6,1,MIN(1,_xlpm.k/3,(_xlpm.n-_xlpm.k+1)/3))))))</f>
        <v>0</v>
      </c>
      <c r="BF137" s="63">
        <f>IF($I137=0,0,IF(OR(BF$140=0,BF$1&lt;$G137,BF$1&gt;$H137+6),0,_xlfn.LET(_xlpm.k,COUNTIFS($J$1:BF$1,"&gt;="&amp;$G137,$J$140:BF$140,"&gt;0"),_xlpm.n,$I137,BF$140*IF($C137="Bell",EXP(-0.5*((_xlpm.k-(_xlpm.n+1)/2)/MAX(_xlpm.n/6,0.5))^2),IF(_xlpm.n&lt;=6,1,MIN(1,_xlpm.k/3,(_xlpm.n-_xlpm.k+1)/3))))))</f>
        <v>0</v>
      </c>
      <c r="BG137" s="63">
        <f>IF($I137=0,0,IF(OR(BG$140=0,BG$1&lt;$G137,BG$1&gt;$H137+6),0,_xlfn.LET(_xlpm.k,COUNTIFS($J$1:BG$1,"&gt;="&amp;$G137,$J$140:BG$140,"&gt;0"),_xlpm.n,$I137,BG$140*IF($C137="Bell",EXP(-0.5*((_xlpm.k-(_xlpm.n+1)/2)/MAX(_xlpm.n/6,0.5))^2),IF(_xlpm.n&lt;=6,1,MIN(1,_xlpm.k/3,(_xlpm.n-_xlpm.k+1)/3))))))</f>
        <v>0</v>
      </c>
      <c r="BH137" s="63">
        <f>IF($I137=0,0,IF(OR(BH$140=0,BH$1&lt;$G137,BH$1&gt;$H137+6),0,_xlfn.LET(_xlpm.k,COUNTIFS($J$1:BH$1,"&gt;="&amp;$G137,$J$140:BH$140,"&gt;0"),_xlpm.n,$I137,BH$140*IF($C137="Bell",EXP(-0.5*((_xlpm.k-(_xlpm.n+1)/2)/MAX(_xlpm.n/6,0.5))^2),IF(_xlpm.n&lt;=6,1,MIN(1,_xlpm.k/3,(_xlpm.n-_xlpm.k+1)/3))))))</f>
        <v>0</v>
      </c>
      <c r="BI137" s="63">
        <f>IF($I137=0,0,IF(OR(BI$140=0,BI$1&lt;$G137,BI$1&gt;$H137+6),0,_xlfn.LET(_xlpm.k,COUNTIFS($J$1:BI$1,"&gt;="&amp;$G137,$J$140:BI$140,"&gt;0"),_xlpm.n,$I137,BI$140*IF($C137="Bell",EXP(-0.5*((_xlpm.k-(_xlpm.n+1)/2)/MAX(_xlpm.n/6,0.5))^2),IF(_xlpm.n&lt;=6,1,MIN(1,_xlpm.k/3,(_xlpm.n-_xlpm.k+1)/3))))))</f>
        <v>0</v>
      </c>
      <c r="BJ137" s="63">
        <f>IF($I137=0,0,IF(OR(BJ$140=0,BJ$1&lt;$G137,BJ$1&gt;$H137+6),0,_xlfn.LET(_xlpm.k,COUNTIFS($J$1:BJ$1,"&gt;="&amp;$G137,$J$140:BJ$140,"&gt;0"),_xlpm.n,$I137,BJ$140*IF($C137="Bell",EXP(-0.5*((_xlpm.k-(_xlpm.n+1)/2)/MAX(_xlpm.n/6,0.5))^2),IF(_xlpm.n&lt;=6,1,MIN(1,_xlpm.k/3,(_xlpm.n-_xlpm.k+1)/3))))))</f>
        <v>0</v>
      </c>
      <c r="BK137" s="63">
        <f>IF($I137=0,0,IF(OR(BK$140=0,BK$1&lt;$G137,BK$1&gt;$H137+6),0,_xlfn.LET(_xlpm.k,COUNTIFS($J$1:BK$1,"&gt;="&amp;$G137,$J$140:BK$140,"&gt;0"),_xlpm.n,$I137,BK$140*IF($C137="Bell",EXP(-0.5*((_xlpm.k-(_xlpm.n+1)/2)/MAX(_xlpm.n/6,0.5))^2),IF(_xlpm.n&lt;=6,1,MIN(1,_xlpm.k/3,(_xlpm.n-_xlpm.k+1)/3))))))</f>
        <v>0</v>
      </c>
      <c r="BL137" s="63">
        <f>IF($I137=0,0,IF(OR(BL$140=0,BL$1&lt;$G137,BL$1&gt;$H137+6),0,_xlfn.LET(_xlpm.k,COUNTIFS($J$1:BL$1,"&gt;="&amp;$G137,$J$140:BL$140,"&gt;0"),_xlpm.n,$I137,BL$140*IF($C137="Bell",EXP(-0.5*((_xlpm.k-(_xlpm.n+1)/2)/MAX(_xlpm.n/6,0.5))^2),IF(_xlpm.n&lt;=6,1,MIN(1,_xlpm.k/3,(_xlpm.n-_xlpm.k+1)/3))))))</f>
        <v>0</v>
      </c>
      <c r="BM137" s="63">
        <f>IF($I137=0,0,IF(OR(BM$140=0,BM$1&lt;$G137,BM$1&gt;$H137+6),0,_xlfn.LET(_xlpm.k,COUNTIFS($J$1:BM$1,"&gt;="&amp;$G137,$J$140:BM$140,"&gt;0"),_xlpm.n,$I137,BM$140*IF($C137="Bell",EXP(-0.5*((_xlpm.k-(_xlpm.n+1)/2)/MAX(_xlpm.n/6,0.5))^2),IF(_xlpm.n&lt;=6,1,MIN(1,_xlpm.k/3,(_xlpm.n-_xlpm.k+1)/3))))))</f>
        <v>0</v>
      </c>
      <c r="BN137" s="63">
        <f>IF($I137=0,0,IF(OR(BN$140=0,BN$1&lt;$G137,BN$1&gt;$H137+6),0,_xlfn.LET(_xlpm.k,COUNTIFS($J$1:BN$1,"&gt;="&amp;$G137,$J$140:BN$140,"&gt;0"),_xlpm.n,$I137,BN$140*IF($C137="Bell",EXP(-0.5*((_xlpm.k-(_xlpm.n+1)/2)/MAX(_xlpm.n/6,0.5))^2),IF(_xlpm.n&lt;=6,1,MIN(1,_xlpm.k/3,(_xlpm.n-_xlpm.k+1)/3))))))</f>
        <v>0</v>
      </c>
      <c r="BO137" s="63">
        <f>IF($I137=0,0,IF(OR(BO$140=0,BO$1&lt;$G137,BO$1&gt;$H137+6),0,_xlfn.LET(_xlpm.k,COUNTIFS($J$1:BO$1,"&gt;="&amp;$G137,$J$140:BO$140,"&gt;0"),_xlpm.n,$I137,BO$140*IF($C137="Bell",EXP(-0.5*((_xlpm.k-(_xlpm.n+1)/2)/MAX(_xlpm.n/6,0.5))^2),IF(_xlpm.n&lt;=6,1,MIN(1,_xlpm.k/3,(_xlpm.n-_xlpm.k+1)/3))))))</f>
        <v>0</v>
      </c>
      <c r="BP137" s="63">
        <f>IF($I137=0,0,IF(OR(BP$140=0,BP$1&lt;$G137,BP$1&gt;$H137+6),0,_xlfn.LET(_xlpm.k,COUNTIFS($J$1:BP$1,"&gt;="&amp;$G137,$J$140:BP$140,"&gt;0"),_xlpm.n,$I137,BP$140*IF($C137="Bell",EXP(-0.5*((_xlpm.k-(_xlpm.n+1)/2)/MAX(_xlpm.n/6,0.5))^2),IF(_xlpm.n&lt;=6,1,MIN(1,_xlpm.k/3,(_xlpm.n-_xlpm.k+1)/3))))))</f>
        <v>0</v>
      </c>
      <c r="BQ137" s="63">
        <f>IF($I137=0,0,IF(OR(BQ$140=0,BQ$1&lt;$G137,BQ$1&gt;$H137+6),0,_xlfn.LET(_xlpm.k,COUNTIFS($J$1:BQ$1,"&gt;="&amp;$G137,$J$140:BQ$140,"&gt;0"),_xlpm.n,$I137,BQ$140*IF($C137="Bell",EXP(-0.5*((_xlpm.k-(_xlpm.n+1)/2)/MAX(_xlpm.n/6,0.5))^2),IF(_xlpm.n&lt;=6,1,MIN(1,_xlpm.k/3,(_xlpm.n-_xlpm.k+1)/3))))))</f>
        <v>0</v>
      </c>
      <c r="BR137" s="63">
        <f>IF($I137=0,0,IF(OR(BR$140=0,BR$1&lt;$G137,BR$1&gt;$H137+6),0,_xlfn.LET(_xlpm.k,COUNTIFS($J$1:BR$1,"&gt;="&amp;$G137,$J$140:BR$140,"&gt;0"),_xlpm.n,$I137,BR$140*IF($C137="Bell",EXP(-0.5*((_xlpm.k-(_xlpm.n+1)/2)/MAX(_xlpm.n/6,0.5))^2),IF(_xlpm.n&lt;=6,1,MIN(1,_xlpm.k/3,(_xlpm.n-_xlpm.k+1)/3))))))</f>
        <v>0</v>
      </c>
      <c r="BS137" s="63">
        <f>IF($I137=0,0,IF(OR(BS$140=0,BS$1&lt;$G137,BS$1&gt;$H137+6),0,_xlfn.LET(_xlpm.k,COUNTIFS($J$1:BS$1,"&gt;="&amp;$G137,$J$140:BS$140,"&gt;0"),_xlpm.n,$I137,BS$140*IF($C137="Bell",EXP(-0.5*((_xlpm.k-(_xlpm.n+1)/2)/MAX(_xlpm.n/6,0.5))^2),IF(_xlpm.n&lt;=6,1,MIN(1,_xlpm.k/3,(_xlpm.n-_xlpm.k+1)/3))))))</f>
        <v>0</v>
      </c>
      <c r="BT137" s="63">
        <f>IF($I137=0,0,IF(OR(BT$140=0,BT$1&lt;$G137,BT$1&gt;$H137+6),0,_xlfn.LET(_xlpm.k,COUNTIFS($J$1:BT$1,"&gt;="&amp;$G137,$J$140:BT$140,"&gt;0"),_xlpm.n,$I137,BT$140*IF($C137="Bell",EXP(-0.5*((_xlpm.k-(_xlpm.n+1)/2)/MAX(_xlpm.n/6,0.5))^2),IF(_xlpm.n&lt;=6,1,MIN(1,_xlpm.k/3,(_xlpm.n-_xlpm.k+1)/3))))))</f>
        <v>0</v>
      </c>
      <c r="BU137" s="63">
        <f>IF($I137=0,0,IF(OR(BU$140=0,BU$1&lt;$G137,BU$1&gt;$H137+6),0,_xlfn.LET(_xlpm.k,COUNTIFS($J$1:BU$1,"&gt;="&amp;$G137,$J$140:BU$140,"&gt;0"),_xlpm.n,$I137,BU$140*IF($C137="Bell",EXP(-0.5*((_xlpm.k-(_xlpm.n+1)/2)/MAX(_xlpm.n/6,0.5))^2),IF(_xlpm.n&lt;=6,1,MIN(1,_xlpm.k/3,(_xlpm.n-_xlpm.k+1)/3))))))</f>
        <v>0</v>
      </c>
      <c r="BV137" s="63">
        <f>IF($I137=0,0,IF(OR(BV$140=0,BV$1&lt;$G137,BV$1&gt;$H137+6),0,_xlfn.LET(_xlpm.k,COUNTIFS($J$1:BV$1,"&gt;="&amp;$G137,$J$140:BV$140,"&gt;0"),_xlpm.n,$I137,BV$140*IF($C137="Bell",EXP(-0.5*((_xlpm.k-(_xlpm.n+1)/2)/MAX(_xlpm.n/6,0.5))^2),IF(_xlpm.n&lt;=6,1,MIN(1,_xlpm.k/3,(_xlpm.n-_xlpm.k+1)/3))))))</f>
        <v>0</v>
      </c>
      <c r="BW137" s="63">
        <f>IF($I137=0,0,IF(OR(BW$140=0,BW$1&lt;$G137,BW$1&gt;$H137+6),0,_xlfn.LET(_xlpm.k,COUNTIFS($J$1:BW$1,"&gt;="&amp;$G137,$J$140:BW$140,"&gt;0"),_xlpm.n,$I137,BW$140*IF($C137="Bell",EXP(-0.5*((_xlpm.k-(_xlpm.n+1)/2)/MAX(_xlpm.n/6,0.5))^2),IF(_xlpm.n&lt;=6,1,MIN(1,_xlpm.k/3,(_xlpm.n-_xlpm.k+1)/3))))))</f>
        <v>0</v>
      </c>
      <c r="BX137" s="63">
        <f>IF($I137=0,0,IF(OR(BX$140=0,BX$1&lt;$G137,BX$1&gt;$H137+6),0,_xlfn.LET(_xlpm.k,COUNTIFS($J$1:BX$1,"&gt;="&amp;$G137,$J$140:BX$140,"&gt;0"),_xlpm.n,$I137,BX$140*IF($C137="Bell",EXP(-0.5*((_xlpm.k-(_xlpm.n+1)/2)/MAX(_xlpm.n/6,0.5))^2),IF(_xlpm.n&lt;=6,1,MIN(1,_xlpm.k/3,(_xlpm.n-_xlpm.k+1)/3))))))</f>
        <v>0</v>
      </c>
      <c r="BY137" s="63">
        <f>IF($I137=0,0,IF(OR(BY$140=0,BY$1&lt;$G137,BY$1&gt;$H137+6),0,_xlfn.LET(_xlpm.k,COUNTIFS($J$1:BY$1,"&gt;="&amp;$G137,$J$140:BY$140,"&gt;0"),_xlpm.n,$I137,BY$140*IF($C137="Bell",EXP(-0.5*((_xlpm.k-(_xlpm.n+1)/2)/MAX(_xlpm.n/6,0.5))^2),IF(_xlpm.n&lt;=6,1,MIN(1,_xlpm.k/3,(_xlpm.n-_xlpm.k+1)/3))))))</f>
        <v>0</v>
      </c>
      <c r="BZ137" s="63">
        <f>IF($I137=0,0,IF(OR(BZ$140=0,BZ$1&lt;$G137,BZ$1&gt;$H137+6),0,_xlfn.LET(_xlpm.k,COUNTIFS($J$1:BZ$1,"&gt;="&amp;$G137,$J$140:BZ$140,"&gt;0"),_xlpm.n,$I137,BZ$140*IF($C137="Bell",EXP(-0.5*((_xlpm.k-(_xlpm.n+1)/2)/MAX(_xlpm.n/6,0.5))^2),IF(_xlpm.n&lt;=6,1,MIN(1,_xlpm.k/3,(_xlpm.n-_xlpm.k+1)/3))))))</f>
        <v>0</v>
      </c>
      <c r="CA137" s="63">
        <f>IF($I137=0,0,IF(OR(CA$140=0,CA$1&lt;$G137,CA$1&gt;$H137+6),0,_xlfn.LET(_xlpm.k,COUNTIFS($J$1:CA$1,"&gt;="&amp;$G137,$J$140:CA$140,"&gt;0"),_xlpm.n,$I137,CA$140*IF($C137="Bell",EXP(-0.5*((_xlpm.k-(_xlpm.n+1)/2)/MAX(_xlpm.n/6,0.5))^2),IF(_xlpm.n&lt;=6,1,MIN(1,_xlpm.k/3,(_xlpm.n-_xlpm.k+1)/3))))))</f>
        <v>0</v>
      </c>
      <c r="CB137" s="63">
        <f>IF($I137=0,0,IF(OR(CB$140=0,CB$1&lt;$G137,CB$1&gt;$H137+6),0,_xlfn.LET(_xlpm.k,COUNTIFS($J$1:CB$1,"&gt;="&amp;$G137,$J$140:CB$140,"&gt;0"),_xlpm.n,$I137,CB$140*IF($C137="Bell",EXP(-0.5*((_xlpm.k-(_xlpm.n+1)/2)/MAX(_xlpm.n/6,0.5))^2),IF(_xlpm.n&lt;=6,1,MIN(1,_xlpm.k/3,(_xlpm.n-_xlpm.k+1)/3))))))</f>
        <v>0</v>
      </c>
      <c r="CC137" s="63">
        <f>IF($I137=0,0,IF(OR(CC$140=0,CC$1&lt;$G137,CC$1&gt;$H137+6),0,_xlfn.LET(_xlpm.k,COUNTIFS($J$1:CC$1,"&gt;="&amp;$G137,$J$140:CC$140,"&gt;0"),_xlpm.n,$I137,CC$140*IF($C137="Bell",EXP(-0.5*((_xlpm.k-(_xlpm.n+1)/2)/MAX(_xlpm.n/6,0.5))^2),IF(_xlpm.n&lt;=6,1,MIN(1,_xlpm.k/3,(_xlpm.n-_xlpm.k+1)/3))))))</f>
        <v>0</v>
      </c>
      <c r="CD137" s="63">
        <f>IF($I137=0,0,IF(OR(CD$140=0,CD$1&lt;$G137,CD$1&gt;$H137+6),0,_xlfn.LET(_xlpm.k,COUNTIFS($J$1:CD$1,"&gt;="&amp;$G137,$J$140:CD$140,"&gt;0"),_xlpm.n,$I137,CD$140*IF($C137="Bell",EXP(-0.5*((_xlpm.k-(_xlpm.n+1)/2)/MAX(_xlpm.n/6,0.5))^2),IF(_xlpm.n&lt;=6,1,MIN(1,_xlpm.k/3,(_xlpm.n-_xlpm.k+1)/3))))))</f>
        <v>0</v>
      </c>
      <c r="CE137" s="63">
        <f>IF($I137=0,0,IF(OR(CE$140=0,CE$1&lt;$G137,CE$1&gt;$H137+6),0,_xlfn.LET(_xlpm.k,COUNTIFS($J$1:CE$1,"&gt;="&amp;$G137,$J$140:CE$140,"&gt;0"),_xlpm.n,$I137,CE$140*IF($C137="Bell",EXP(-0.5*((_xlpm.k-(_xlpm.n+1)/2)/MAX(_xlpm.n/6,0.5))^2),IF(_xlpm.n&lt;=6,1,MIN(1,_xlpm.k/3,(_xlpm.n-_xlpm.k+1)/3))))))</f>
        <v>0</v>
      </c>
      <c r="CF137" s="63">
        <f>IF($I137=0,0,IF(OR(CF$140=0,CF$1&lt;$G137,CF$1&gt;$H137+6),0,_xlfn.LET(_xlpm.k,COUNTIFS($J$1:CF$1,"&gt;="&amp;$G137,$J$140:CF$140,"&gt;0"),_xlpm.n,$I137,CF$140*IF($C137="Bell",EXP(-0.5*((_xlpm.k-(_xlpm.n+1)/2)/MAX(_xlpm.n/6,0.5))^2),IF(_xlpm.n&lt;=6,1,MIN(1,_xlpm.k/3,(_xlpm.n-_xlpm.k+1)/3))))))</f>
        <v>0</v>
      </c>
      <c r="CG137" s="63">
        <f>IF($I137=0,0,IF(OR(CG$140=0,CG$1&lt;$G137,CG$1&gt;$H137+6),0,_xlfn.LET(_xlpm.k,COUNTIFS($J$1:CG$1,"&gt;="&amp;$G137,$J$140:CG$140,"&gt;0"),_xlpm.n,$I137,CG$140*IF($C137="Bell",EXP(-0.5*((_xlpm.k-(_xlpm.n+1)/2)/MAX(_xlpm.n/6,0.5))^2),IF(_xlpm.n&lt;=6,1,MIN(1,_xlpm.k/3,(_xlpm.n-_xlpm.k+1)/3))))))</f>
        <v>0</v>
      </c>
      <c r="CH137" s="63">
        <f>IF($I137=0,0,IF(OR(CH$140=0,CH$1&lt;$G137,CH$1&gt;$H137+6),0,_xlfn.LET(_xlpm.k,COUNTIFS($J$1:CH$1,"&gt;="&amp;$G137,$J$140:CH$140,"&gt;0"),_xlpm.n,$I137,CH$140*IF($C137="Bell",EXP(-0.5*((_xlpm.k-(_xlpm.n+1)/2)/MAX(_xlpm.n/6,0.5))^2),IF(_xlpm.n&lt;=6,1,MIN(1,_xlpm.k/3,(_xlpm.n-_xlpm.k+1)/3))))))</f>
        <v>0</v>
      </c>
      <c r="CI137" s="63">
        <f>IF($I137=0,0,IF(OR(CI$140=0,CI$1&lt;$G137,CI$1&gt;$H137+6),0,_xlfn.LET(_xlpm.k,COUNTIFS($J$1:CI$1,"&gt;="&amp;$G137,$J$140:CI$140,"&gt;0"),_xlpm.n,$I137,CI$140*IF($C137="Bell",EXP(-0.5*((_xlpm.k-(_xlpm.n+1)/2)/MAX(_xlpm.n/6,0.5))^2),IF(_xlpm.n&lt;=6,1,MIN(1,_xlpm.k/3,(_xlpm.n-_xlpm.k+1)/3))))))</f>
        <v>0</v>
      </c>
      <c r="CJ137" s="63">
        <f>IF($I137=0,0,IF(OR(CJ$140=0,CJ$1&lt;$G137,CJ$1&gt;$H137+6),0,_xlfn.LET(_xlpm.k,COUNTIFS($J$1:CJ$1,"&gt;="&amp;$G137,$J$140:CJ$140,"&gt;0"),_xlpm.n,$I137,CJ$140*IF($C137="Bell",EXP(-0.5*((_xlpm.k-(_xlpm.n+1)/2)/MAX(_xlpm.n/6,0.5))^2),IF(_xlpm.n&lt;=6,1,MIN(1,_xlpm.k/3,(_xlpm.n-_xlpm.k+1)/3))))))</f>
        <v>0</v>
      </c>
      <c r="CK137" s="63">
        <f>IF($I137=0,0,IF(OR(CK$140=0,CK$1&lt;$G137,CK$1&gt;$H137+6),0,_xlfn.LET(_xlpm.k,COUNTIFS($J$1:CK$1,"&gt;="&amp;$G137,$J$140:CK$140,"&gt;0"),_xlpm.n,$I137,CK$140*IF($C137="Bell",EXP(-0.5*((_xlpm.k-(_xlpm.n+1)/2)/MAX(_xlpm.n/6,0.5))^2),IF(_xlpm.n&lt;=6,1,MIN(1,_xlpm.k/3,(_xlpm.n-_xlpm.k+1)/3))))))</f>
        <v>0</v>
      </c>
      <c r="CL137" s="63">
        <f>IF($I137=0,0,IF(OR(CL$140=0,CL$1&lt;$G137,CL$1&gt;$H137+6),0,_xlfn.LET(_xlpm.k,COUNTIFS($J$1:CL$1,"&gt;="&amp;$G137,$J$140:CL$140,"&gt;0"),_xlpm.n,$I137,CL$140*IF($C137="Bell",EXP(-0.5*((_xlpm.k-(_xlpm.n+1)/2)/MAX(_xlpm.n/6,0.5))^2),IF(_xlpm.n&lt;=6,1,MIN(1,_xlpm.k/3,(_xlpm.n-_xlpm.k+1)/3))))))</f>
        <v>0</v>
      </c>
      <c r="CM137" s="63">
        <f>IF($I137=0,0,IF(OR(CM$140=0,CM$1&lt;$G137,CM$1&gt;$H137+6),0,_xlfn.LET(_xlpm.k,COUNTIFS($J$1:CM$1,"&gt;="&amp;$G137,$J$140:CM$140,"&gt;0"),_xlpm.n,$I137,CM$140*IF($C137="Bell",EXP(-0.5*((_xlpm.k-(_xlpm.n+1)/2)/MAX(_xlpm.n/6,0.5))^2),IF(_xlpm.n&lt;=6,1,MIN(1,_xlpm.k/3,(_xlpm.n-_xlpm.k+1)/3))))))</f>
        <v>0</v>
      </c>
      <c r="CN137" s="63">
        <f>IF($I137=0,0,IF(OR(CN$140=0,CN$1&lt;$G137,CN$1&gt;$H137+6),0,_xlfn.LET(_xlpm.k,COUNTIFS($J$1:CN$1,"&gt;="&amp;$G137,$J$140:CN$140,"&gt;0"),_xlpm.n,$I137,CN$140*IF($C137="Bell",EXP(-0.5*((_xlpm.k-(_xlpm.n+1)/2)/MAX(_xlpm.n/6,0.5))^2),IF(_xlpm.n&lt;=6,1,MIN(1,_xlpm.k/3,(_xlpm.n-_xlpm.k+1)/3))))))</f>
        <v>0</v>
      </c>
      <c r="CO137" s="63">
        <f>IF($I137=0,0,IF(OR(CO$140=0,CO$1&lt;$G137,CO$1&gt;$H137+6),0,_xlfn.LET(_xlpm.k,COUNTIFS($J$1:CO$1,"&gt;="&amp;$G137,$J$140:CO$140,"&gt;0"),_xlpm.n,$I137,CO$140*IF($C137="Bell",EXP(-0.5*((_xlpm.k-(_xlpm.n+1)/2)/MAX(_xlpm.n/6,0.5))^2),IF(_xlpm.n&lt;=6,1,MIN(1,_xlpm.k/3,(_xlpm.n-_xlpm.k+1)/3))))))</f>
        <v>0</v>
      </c>
      <c r="CP137" s="63">
        <f>IF($I137=0,0,IF(OR(CP$140=0,CP$1&lt;$G137,CP$1&gt;$H137+6),0,_xlfn.LET(_xlpm.k,COUNTIFS($J$1:CP$1,"&gt;="&amp;$G137,$J$140:CP$140,"&gt;0"),_xlpm.n,$I137,CP$140*IF($C137="Bell",EXP(-0.5*((_xlpm.k-(_xlpm.n+1)/2)/MAX(_xlpm.n/6,0.5))^2),IF(_xlpm.n&lt;=6,1,MIN(1,_xlpm.k/3,(_xlpm.n-_xlpm.k+1)/3))))))</f>
        <v>0</v>
      </c>
      <c r="CQ137" s="63">
        <f>IF($I137=0,0,IF(OR(CQ$140=0,CQ$1&lt;$G137,CQ$1&gt;$H137+6),0,_xlfn.LET(_xlpm.k,COUNTIFS($J$1:CQ$1,"&gt;="&amp;$G137,$J$140:CQ$140,"&gt;0"),_xlpm.n,$I137,CQ$140*IF($C137="Bell",EXP(-0.5*((_xlpm.k-(_xlpm.n+1)/2)/MAX(_xlpm.n/6,0.5))^2),IF(_xlpm.n&lt;=6,1,MIN(1,_xlpm.k/3,(_xlpm.n-_xlpm.k+1)/3))))))</f>
        <v>0</v>
      </c>
      <c r="CR137" s="63">
        <f>IF($I137=0,0,IF(OR(CR$140=0,CR$1&lt;$G137,CR$1&gt;$H137+6),0,_xlfn.LET(_xlpm.k,COUNTIFS($J$1:CR$1,"&gt;="&amp;$G137,$J$140:CR$140,"&gt;0"),_xlpm.n,$I137,CR$140*IF($C137="Bell",EXP(-0.5*((_xlpm.k-(_xlpm.n+1)/2)/MAX(_xlpm.n/6,0.5))^2),IF(_xlpm.n&lt;=6,1,MIN(1,_xlpm.k/3,(_xlpm.n-_xlpm.k+1)/3))))))</f>
        <v>0</v>
      </c>
      <c r="CS137" s="63">
        <f>IF($I137=0,0,IF(OR(CS$140=0,CS$1&lt;$G137,CS$1&gt;$H137+6),0,_xlfn.LET(_xlpm.k,COUNTIFS($J$1:CS$1,"&gt;="&amp;$G137,$J$140:CS$140,"&gt;0"),_xlpm.n,$I137,CS$140*IF($C137="Bell",EXP(-0.5*((_xlpm.k-(_xlpm.n+1)/2)/MAX(_xlpm.n/6,0.5))^2),IF(_xlpm.n&lt;=6,1,MIN(1,_xlpm.k/3,(_xlpm.n-_xlpm.k+1)/3))))))</f>
        <v>0</v>
      </c>
      <c r="CT137" s="63">
        <f>IF($I137=0,0,IF(OR(CT$140=0,CT$1&lt;$G137,CT$1&gt;$H137+6),0,_xlfn.LET(_xlpm.k,COUNTIFS($J$1:CT$1,"&gt;="&amp;$G137,$J$140:CT$140,"&gt;0"),_xlpm.n,$I137,CT$140*IF($C137="Bell",EXP(-0.5*((_xlpm.k-(_xlpm.n+1)/2)/MAX(_xlpm.n/6,0.5))^2),IF(_xlpm.n&lt;=6,1,MIN(1,_xlpm.k/3,(_xlpm.n-_xlpm.k+1)/3))))))</f>
        <v>0</v>
      </c>
      <c r="CU137" s="63">
        <f>IF($I137=0,0,IF(OR(CU$140=0,CU$1&lt;$G137,CU$1&gt;$H137+6),0,_xlfn.LET(_xlpm.k,COUNTIFS($J$1:CU$1,"&gt;="&amp;$G137,$J$140:CU$140,"&gt;0"),_xlpm.n,$I137,CU$140*IF($C137="Bell",EXP(-0.5*((_xlpm.k-(_xlpm.n+1)/2)/MAX(_xlpm.n/6,0.5))^2),IF(_xlpm.n&lt;=6,1,MIN(1,_xlpm.k/3,(_xlpm.n-_xlpm.k+1)/3))))))</f>
        <v>0</v>
      </c>
      <c r="CV137" s="63">
        <f>IF($I137=0,0,IF(OR(CV$140=0,CV$1&lt;$G137,CV$1&gt;$H137+6),0,_xlfn.LET(_xlpm.k,COUNTIFS($J$1:CV$1,"&gt;="&amp;$G137,$J$140:CV$140,"&gt;0"),_xlpm.n,$I137,CV$140*IF($C137="Bell",EXP(-0.5*((_xlpm.k-(_xlpm.n+1)/2)/MAX(_xlpm.n/6,0.5))^2),IF(_xlpm.n&lt;=6,1,MIN(1,_xlpm.k/3,(_xlpm.n-_xlpm.k+1)/3))))))</f>
        <v>0</v>
      </c>
      <c r="CW137" s="63">
        <f>IF($I137=0,0,IF(OR(CW$140=0,CW$1&lt;$G137,CW$1&gt;$H137+6),0,_xlfn.LET(_xlpm.k,COUNTIFS($J$1:CW$1,"&gt;="&amp;$G137,$J$140:CW$140,"&gt;0"),_xlpm.n,$I137,CW$140*IF($C137="Bell",EXP(-0.5*((_xlpm.k-(_xlpm.n+1)/2)/MAX(_xlpm.n/6,0.5))^2),IF(_xlpm.n&lt;=6,1,MIN(1,_xlpm.k/3,(_xlpm.n-_xlpm.k+1)/3))))))</f>
        <v>0</v>
      </c>
      <c r="CX137" s="63">
        <f>IF($I137=0,0,IF(OR(CX$140=0,CX$1&lt;$G137,CX$1&gt;$H137+6),0,_xlfn.LET(_xlpm.k,COUNTIFS($J$1:CX$1,"&gt;="&amp;$G137,$J$140:CX$140,"&gt;0"),_xlpm.n,$I137,CX$140*IF($C137="Bell",EXP(-0.5*((_xlpm.k-(_xlpm.n+1)/2)/MAX(_xlpm.n/6,0.5))^2),IF(_xlpm.n&lt;=6,1,MIN(1,_xlpm.k/3,(_xlpm.n-_xlpm.k+1)/3))))))</f>
        <v>0</v>
      </c>
      <c r="CY137" s="63">
        <f>IF($I137=0,0,IF(OR(CY$140=0,CY$1&lt;$G137,CY$1&gt;$H137+6),0,_xlfn.LET(_xlpm.k,COUNTIFS($J$1:CY$1,"&gt;="&amp;$G137,$J$140:CY$140,"&gt;0"),_xlpm.n,$I137,CY$140*IF($C137="Bell",EXP(-0.5*((_xlpm.k-(_xlpm.n+1)/2)/MAX(_xlpm.n/6,0.5))^2),IF(_xlpm.n&lt;=6,1,MIN(1,_xlpm.k/3,(_xlpm.n-_xlpm.k+1)/3))))))</f>
        <v>0</v>
      </c>
      <c r="CZ137" s="63">
        <f>IF($I137=0,0,IF(OR(CZ$140=0,CZ$1&lt;$G137,CZ$1&gt;$H137+6),0,_xlfn.LET(_xlpm.k,COUNTIFS($J$1:CZ$1,"&gt;="&amp;$G137,$J$140:CZ$140,"&gt;0"),_xlpm.n,$I137,CZ$140*IF($C137="Bell",EXP(-0.5*((_xlpm.k-(_xlpm.n+1)/2)/MAX(_xlpm.n/6,0.5))^2),IF(_xlpm.n&lt;=6,1,MIN(1,_xlpm.k/3,(_xlpm.n-_xlpm.k+1)/3))))))</f>
        <v>0</v>
      </c>
      <c r="DA137" s="63">
        <f>IF($I137=0,0,IF(OR(DA$140=0,DA$1&lt;$G137,DA$1&gt;$H137+6),0,_xlfn.LET(_xlpm.k,COUNTIFS($J$1:DA$1,"&gt;="&amp;$G137,$J$140:DA$140,"&gt;0"),_xlpm.n,$I137,DA$140*IF($C137="Bell",EXP(-0.5*((_xlpm.k-(_xlpm.n+1)/2)/MAX(_xlpm.n/6,0.5))^2),IF(_xlpm.n&lt;=6,1,MIN(1,_xlpm.k/3,(_xlpm.n-_xlpm.k+1)/3))))))</f>
        <v>0</v>
      </c>
      <c r="DB137" s="63">
        <f>IF($I137=0,0,IF(OR(DB$140=0,DB$1&lt;$G137,DB$1&gt;$H137+6),0,_xlfn.LET(_xlpm.k,COUNTIFS($J$1:DB$1,"&gt;="&amp;$G137,$J$140:DB$140,"&gt;0"),_xlpm.n,$I137,DB$140*IF($C137="Bell",EXP(-0.5*((_xlpm.k-(_xlpm.n+1)/2)/MAX(_xlpm.n/6,0.5))^2),IF(_xlpm.n&lt;=6,1,MIN(1,_xlpm.k/3,(_xlpm.n-_xlpm.k+1)/3))))))</f>
        <v>0</v>
      </c>
      <c r="DC137" s="63">
        <f>IF($I137=0,0,IF(OR(DC$140=0,DC$1&lt;$G137,DC$1&gt;$H137+6),0,_xlfn.LET(_xlpm.k,COUNTIFS($J$1:DC$1,"&gt;="&amp;$G137,$J$140:DC$140,"&gt;0"),_xlpm.n,$I137,DC$140*IF($C137="Bell",EXP(-0.5*((_xlpm.k-(_xlpm.n+1)/2)/MAX(_xlpm.n/6,0.5))^2),IF(_xlpm.n&lt;=6,1,MIN(1,_xlpm.k/3,(_xlpm.n-_xlpm.k+1)/3))))))</f>
        <v>0</v>
      </c>
      <c r="DD137" s="63">
        <f>IF($I137=0,0,IF(OR(DD$140=0,DD$1&lt;$G137,DD$1&gt;$H137+6),0,_xlfn.LET(_xlpm.k,COUNTIFS($J$1:DD$1,"&gt;="&amp;$G137,$J$140:DD$140,"&gt;0"),_xlpm.n,$I137,DD$140*IF($C137="Bell",EXP(-0.5*((_xlpm.k-(_xlpm.n+1)/2)/MAX(_xlpm.n/6,0.5))^2),IF(_xlpm.n&lt;=6,1,MIN(1,_xlpm.k/3,(_xlpm.n-_xlpm.k+1)/3))))))</f>
        <v>0</v>
      </c>
      <c r="DE137" s="63">
        <f>IF($I137=0,0,IF(OR(DE$140=0,DE$1&lt;$G137,DE$1&gt;$H137+6),0,_xlfn.LET(_xlpm.k,COUNTIFS($J$1:DE$1,"&gt;="&amp;$G137,$J$140:DE$140,"&gt;0"),_xlpm.n,$I137,DE$140*IF($C137="Bell",EXP(-0.5*((_xlpm.k-(_xlpm.n+1)/2)/MAX(_xlpm.n/6,0.5))^2),IF(_xlpm.n&lt;=6,1,MIN(1,_xlpm.k/3,(_xlpm.n-_xlpm.k+1)/3))))))</f>
        <v>0</v>
      </c>
      <c r="DF137" s="63">
        <f>IF($I137=0,0,IF(OR(DF$140=0,DF$1&lt;$G137,DF$1&gt;$H137+6),0,_xlfn.LET(_xlpm.k,COUNTIFS($J$1:DF$1,"&gt;="&amp;$G137,$J$140:DF$140,"&gt;0"),_xlpm.n,$I137,DF$140*IF($C137="Bell",EXP(-0.5*((_xlpm.k-(_xlpm.n+1)/2)/MAX(_xlpm.n/6,0.5))^2),IF(_xlpm.n&lt;=6,1,MIN(1,_xlpm.k/3,(_xlpm.n-_xlpm.k+1)/3))))))</f>
        <v>0</v>
      </c>
      <c r="DG137" s="63">
        <f>IF($I137=0,0,IF(OR(DG$140=0,DG$1&lt;$G137,DG$1&gt;$H137+6),0,_xlfn.LET(_xlpm.k,COUNTIFS($J$1:DG$1,"&gt;="&amp;$G137,$J$140:DG$140,"&gt;0"),_xlpm.n,$I137,DG$140*IF($C137="Bell",EXP(-0.5*((_xlpm.k-(_xlpm.n+1)/2)/MAX(_xlpm.n/6,0.5))^2),IF(_xlpm.n&lt;=6,1,MIN(1,_xlpm.k/3,(_xlpm.n-_xlpm.k+1)/3))))))</f>
        <v>0</v>
      </c>
      <c r="DH137" s="63">
        <f>IF($I137=0,0,IF(OR(DH$140=0,DH$1&lt;$G137,DH$1&gt;$H137+6),0,_xlfn.LET(_xlpm.k,COUNTIFS($J$1:DH$1,"&gt;="&amp;$G137,$J$140:DH$140,"&gt;0"),_xlpm.n,$I137,DH$140*IF($C137="Bell",EXP(-0.5*((_xlpm.k-(_xlpm.n+1)/2)/MAX(_xlpm.n/6,0.5))^2),IF(_xlpm.n&lt;=6,1,MIN(1,_xlpm.k/3,(_xlpm.n-_xlpm.k+1)/3))))))</f>
        <v>0</v>
      </c>
      <c r="DI137" s="63">
        <f>IF($I137=0,0,IF(OR(DI$140=0,DI$1&lt;$G137,DI$1&gt;$H137+6),0,_xlfn.LET(_xlpm.k,COUNTIFS($J$1:DI$1,"&gt;="&amp;$G137,$J$140:DI$140,"&gt;0"),_xlpm.n,$I137,DI$140*IF($C137="Bell",EXP(-0.5*((_xlpm.k-(_xlpm.n+1)/2)/MAX(_xlpm.n/6,0.5))^2),IF(_xlpm.n&lt;=6,1,MIN(1,_xlpm.k/3,(_xlpm.n-_xlpm.k+1)/3))))))</f>
        <v>0</v>
      </c>
      <c r="DJ137" s="63">
        <f>IF($I137=0,0,IF(OR(DJ$140=0,DJ$1&lt;$G137,DJ$1&gt;$H137+6),0,_xlfn.LET(_xlpm.k,COUNTIFS($J$1:DJ$1,"&gt;="&amp;$G137,$J$140:DJ$140,"&gt;0"),_xlpm.n,$I137,DJ$140*IF($C137="Bell",EXP(-0.5*((_xlpm.k-(_xlpm.n+1)/2)/MAX(_xlpm.n/6,0.5))^2),IF(_xlpm.n&lt;=6,1,MIN(1,_xlpm.k/3,(_xlpm.n-_xlpm.k+1)/3))))))</f>
        <v>0</v>
      </c>
      <c r="DK137" s="63">
        <f>IF($I137=0,0,IF(OR(DK$140=0,DK$1&lt;$G137,DK$1&gt;$H137+6),0,_xlfn.LET(_xlpm.k,COUNTIFS($J$1:DK$1,"&gt;="&amp;$G137,$J$140:DK$140,"&gt;0"),_xlpm.n,$I137,DK$140*IF($C137="Bell",EXP(-0.5*((_xlpm.k-(_xlpm.n+1)/2)/MAX(_xlpm.n/6,0.5))^2),IF(_xlpm.n&lt;=6,1,MIN(1,_xlpm.k/3,(_xlpm.n-_xlpm.k+1)/3))))))</f>
        <v>0</v>
      </c>
      <c r="DL137" s="63">
        <f>IF($I137=0,0,IF(OR(DL$140=0,DL$1&lt;$G137,DL$1&gt;$H137+6),0,_xlfn.LET(_xlpm.k,COUNTIFS($J$1:DL$1,"&gt;="&amp;$G137,$J$140:DL$140,"&gt;0"),_xlpm.n,$I137,DL$140*IF($C137="Bell",EXP(-0.5*((_xlpm.k-(_xlpm.n+1)/2)/MAX(_xlpm.n/6,0.5))^2),IF(_xlpm.n&lt;=6,1,MIN(1,_xlpm.k/3,(_xlpm.n-_xlpm.k+1)/3))))))</f>
        <v>0</v>
      </c>
      <c r="DM137" s="63">
        <f>IF($I137=0,0,IF(OR(DM$140=0,DM$1&lt;$G137,DM$1&gt;$H137+6),0,_xlfn.LET(_xlpm.k,COUNTIFS($J$1:DM$1,"&gt;="&amp;$G137,$J$140:DM$140,"&gt;0"),_xlpm.n,$I137,DM$140*IF($C137="Bell",EXP(-0.5*((_xlpm.k-(_xlpm.n+1)/2)/MAX(_xlpm.n/6,0.5))^2),IF(_xlpm.n&lt;=6,1,MIN(1,_xlpm.k/3,(_xlpm.n-_xlpm.k+1)/3))))))</f>
        <v>0</v>
      </c>
      <c r="DN137" s="63">
        <f>IF($I137=0,0,IF(OR(DN$140=0,DN$1&lt;$G137,DN$1&gt;$H137+6),0,_xlfn.LET(_xlpm.k,COUNTIFS($J$1:DN$1,"&gt;="&amp;$G137,$J$140:DN$140,"&gt;0"),_xlpm.n,$I137,DN$140*IF($C137="Bell",EXP(-0.5*((_xlpm.k-(_xlpm.n+1)/2)/MAX(_xlpm.n/6,0.5))^2),IF(_xlpm.n&lt;=6,1,MIN(1,_xlpm.k/3,(_xlpm.n-_xlpm.k+1)/3))))))</f>
        <v>0</v>
      </c>
      <c r="DO137" s="63">
        <f>IF($I137=0,0,IF(OR(DO$140=0,DO$1&lt;$G137,DO$1&gt;$H137+6),0,_xlfn.LET(_xlpm.k,COUNTIFS($J$1:DO$1,"&gt;="&amp;$G137,$J$140:DO$140,"&gt;0"),_xlpm.n,$I137,DO$140*IF($C137="Bell",EXP(-0.5*((_xlpm.k-(_xlpm.n+1)/2)/MAX(_xlpm.n/6,0.5))^2),IF(_xlpm.n&lt;=6,1,MIN(1,_xlpm.k/3,(_xlpm.n-_xlpm.k+1)/3))))))</f>
        <v>0</v>
      </c>
      <c r="DP137" s="63">
        <f>IF($I137=0,0,IF(OR(DP$140=0,DP$1&lt;$G137,DP$1&gt;$H137+6),0,_xlfn.LET(_xlpm.k,COUNTIFS($J$1:DP$1,"&gt;="&amp;$G137,$J$140:DP$140,"&gt;0"),_xlpm.n,$I137,DP$140*IF($C137="Bell",EXP(-0.5*((_xlpm.k-(_xlpm.n+1)/2)/MAX(_xlpm.n/6,0.5))^2),IF(_xlpm.n&lt;=6,1,MIN(1,_xlpm.k/3,(_xlpm.n-_xlpm.k+1)/3))))))</f>
        <v>0</v>
      </c>
      <c r="DQ137" s="63">
        <f>IF($I137=0,0,IF(OR(DQ$140=0,DQ$1&lt;$G137,DQ$1&gt;$H137+6),0,_xlfn.LET(_xlpm.k,COUNTIFS($J$1:DQ$1,"&gt;="&amp;$G137,$J$140:DQ$140,"&gt;0"),_xlpm.n,$I137,DQ$140*IF($C137="Bell",EXP(-0.5*((_xlpm.k-(_xlpm.n+1)/2)/MAX(_xlpm.n/6,0.5))^2),IF(_xlpm.n&lt;=6,1,MIN(1,_xlpm.k/3,(_xlpm.n-_xlpm.k+1)/3))))))</f>
        <v>0</v>
      </c>
      <c r="DR137" s="63">
        <f>IF($I137=0,0,IF(OR(DR$140=0,DR$1&lt;$G137,DR$1&gt;$H137+6),0,_xlfn.LET(_xlpm.k,COUNTIFS($J$1:DR$1,"&gt;="&amp;$G137,$J$140:DR$140,"&gt;0"),_xlpm.n,$I137,DR$140*IF($C137="Bell",EXP(-0.5*((_xlpm.k-(_xlpm.n+1)/2)/MAX(_xlpm.n/6,0.5))^2),IF(_xlpm.n&lt;=6,1,MIN(1,_xlpm.k/3,(_xlpm.n-_xlpm.k+1)/3))))))</f>
        <v>0</v>
      </c>
      <c r="DS137" s="63">
        <f>IF($I137=0,0,IF(OR(DS$140=0,DS$1&lt;$G137,DS$1&gt;$H137+6),0,_xlfn.LET(_xlpm.k,COUNTIFS($J$1:DS$1,"&gt;="&amp;$G137,$J$140:DS$140,"&gt;0"),_xlpm.n,$I137,DS$140*IF($C137="Bell",EXP(-0.5*((_xlpm.k-(_xlpm.n+1)/2)/MAX(_xlpm.n/6,0.5))^2),IF(_xlpm.n&lt;=6,1,MIN(1,_xlpm.k/3,(_xlpm.n-_xlpm.k+1)/3))))))</f>
        <v>0</v>
      </c>
      <c r="DT137" s="63">
        <f>IF($I137=0,0,IF(OR(DT$140=0,DT$1&lt;$G137,DT$1&gt;$H137+6),0,_xlfn.LET(_xlpm.k,COUNTIFS($J$1:DT$1,"&gt;="&amp;$G137,$J$140:DT$140,"&gt;0"),_xlpm.n,$I137,DT$140*IF($C137="Bell",EXP(-0.5*((_xlpm.k-(_xlpm.n+1)/2)/MAX(_xlpm.n/6,0.5))^2),IF(_xlpm.n&lt;=6,1,MIN(1,_xlpm.k/3,(_xlpm.n-_xlpm.k+1)/3))))))</f>
        <v>0</v>
      </c>
      <c r="DU137" s="63">
        <f>IF($I137=0,0,IF(OR(DU$140=0,DU$1&lt;$G137,DU$1&gt;$H137+6),0,_xlfn.LET(_xlpm.k,COUNTIFS($J$1:DU$1,"&gt;="&amp;$G137,$J$140:DU$140,"&gt;0"),_xlpm.n,$I137,DU$140*IF($C137="Bell",EXP(-0.5*((_xlpm.k-(_xlpm.n+1)/2)/MAX(_xlpm.n/6,0.5))^2),IF(_xlpm.n&lt;=6,1,MIN(1,_xlpm.k/3,(_xlpm.n-_xlpm.k+1)/3))))))</f>
        <v>0</v>
      </c>
      <c r="DV137" s="63">
        <f>IF($I137=0,0,IF(OR(DV$140=0,DV$1&lt;$G137,DV$1&gt;$H137+6),0,_xlfn.LET(_xlpm.k,COUNTIFS($J$1:DV$1,"&gt;="&amp;$G137,$J$140:DV$140,"&gt;0"),_xlpm.n,$I137,DV$140*IF($C137="Bell",EXP(-0.5*((_xlpm.k-(_xlpm.n+1)/2)/MAX(_xlpm.n/6,0.5))^2),IF(_xlpm.n&lt;=6,1,MIN(1,_xlpm.k/3,(_xlpm.n-_xlpm.k+1)/3))))))</f>
        <v>0</v>
      </c>
      <c r="DW137" s="63">
        <f>IF($I137=0,0,IF(OR(DW$140=0,DW$1&lt;$G137,DW$1&gt;$H137+6),0,_xlfn.LET(_xlpm.k,COUNTIFS($J$1:DW$1,"&gt;="&amp;$G137,$J$140:DW$140,"&gt;0"),_xlpm.n,$I137,DW$140*IF($C137="Bell",EXP(-0.5*((_xlpm.k-(_xlpm.n+1)/2)/MAX(_xlpm.n/6,0.5))^2),IF(_xlpm.n&lt;=6,1,MIN(1,_xlpm.k/3,(_xlpm.n-_xlpm.k+1)/3))))))</f>
        <v>0</v>
      </c>
      <c r="DX137" s="63">
        <f>IF($I137=0,0,IF(OR(DX$140=0,DX$1&lt;$G137,DX$1&gt;$H137+6),0,_xlfn.LET(_xlpm.k,COUNTIFS($J$1:DX$1,"&gt;="&amp;$G137,$J$140:DX$140,"&gt;0"),_xlpm.n,$I137,DX$140*IF($C137="Bell",EXP(-0.5*((_xlpm.k-(_xlpm.n+1)/2)/MAX(_xlpm.n/6,0.5))^2),IF(_xlpm.n&lt;=6,1,MIN(1,_xlpm.k/3,(_xlpm.n-_xlpm.k+1)/3))))))</f>
        <v>0</v>
      </c>
      <c r="DY137" s="63">
        <f>IF($I137=0,0,IF(OR(DY$140=0,DY$1&lt;$G137,DY$1&gt;$H137+6),0,_xlfn.LET(_xlpm.k,COUNTIFS($J$1:DY$1,"&gt;="&amp;$G137,$J$140:DY$140,"&gt;0"),_xlpm.n,$I137,DY$140*IF($C137="Bell",EXP(-0.5*((_xlpm.k-(_xlpm.n+1)/2)/MAX(_xlpm.n/6,0.5))^2),IF(_xlpm.n&lt;=6,1,MIN(1,_xlpm.k/3,(_xlpm.n-_xlpm.k+1)/3))))))</f>
        <v>0</v>
      </c>
      <c r="DZ137" s="63">
        <f>IF($I137=0,0,IF(OR(DZ$140=0,DZ$1&lt;$G137,DZ$1&gt;$H137+6),0,_xlfn.LET(_xlpm.k,COUNTIFS($J$1:DZ$1,"&gt;="&amp;$G137,$J$140:DZ$140,"&gt;0"),_xlpm.n,$I137,DZ$140*IF($C137="Bell",EXP(-0.5*((_xlpm.k-(_xlpm.n+1)/2)/MAX(_xlpm.n/6,0.5))^2),IF(_xlpm.n&lt;=6,1,MIN(1,_xlpm.k/3,(_xlpm.n-_xlpm.k+1)/3))))))</f>
        <v>0</v>
      </c>
      <c r="EA137" s="63">
        <f>IF($I137=0,0,IF(OR(EA$140=0,EA$1&lt;$G137,EA$1&gt;$H137+6),0,_xlfn.LET(_xlpm.k,COUNTIFS($J$1:EA$1,"&gt;="&amp;$G137,$J$140:EA$140,"&gt;0"),_xlpm.n,$I137,EA$140*IF($C137="Bell",EXP(-0.5*((_xlpm.k-(_xlpm.n+1)/2)/MAX(_xlpm.n/6,0.5))^2),IF(_xlpm.n&lt;=6,1,MIN(1,_xlpm.k/3,(_xlpm.n-_xlpm.k+1)/3))))))</f>
        <v>0</v>
      </c>
      <c r="EB137" s="63">
        <f>IF($I137=0,0,IF(OR(EB$140=0,EB$1&lt;$G137,EB$1&gt;$H137+6),0,_xlfn.LET(_xlpm.k,COUNTIFS($J$1:EB$1,"&gt;="&amp;$G137,$J$140:EB$140,"&gt;0"),_xlpm.n,$I137,EB$140*IF($C137="Bell",EXP(-0.5*((_xlpm.k-(_xlpm.n+1)/2)/MAX(_xlpm.n/6,0.5))^2),IF(_xlpm.n&lt;=6,1,MIN(1,_xlpm.k/3,(_xlpm.n-_xlpm.k+1)/3))))))</f>
        <v>0</v>
      </c>
      <c r="EC137" s="63">
        <f>IF($I137=0,0,IF(OR(EC$140=0,EC$1&lt;$G137,EC$1&gt;$H137+6),0,_xlfn.LET(_xlpm.k,COUNTIFS($J$1:EC$1,"&gt;="&amp;$G137,$J$140:EC$140,"&gt;0"),_xlpm.n,$I137,EC$140*IF($C137="Bell",EXP(-0.5*((_xlpm.k-(_xlpm.n+1)/2)/MAX(_xlpm.n/6,0.5))^2),IF(_xlpm.n&lt;=6,1,MIN(1,_xlpm.k/3,(_xlpm.n-_xlpm.k+1)/3))))))</f>
        <v>0</v>
      </c>
      <c r="ED137" s="63">
        <f>IF($I137=0,0,IF(OR(ED$140=0,ED$1&lt;$G137,ED$1&gt;$H137+6),0,_xlfn.LET(_xlpm.k,COUNTIFS($J$1:ED$1,"&gt;="&amp;$G137,$J$140:ED$140,"&gt;0"),_xlpm.n,$I137,ED$140*IF($C137="Bell",EXP(-0.5*((_xlpm.k-(_xlpm.n+1)/2)/MAX(_xlpm.n/6,0.5))^2),IF(_xlpm.n&lt;=6,1,MIN(1,_xlpm.k/3,(_xlpm.n-_xlpm.k+1)/3))))))</f>
        <v>0</v>
      </c>
      <c r="EE137" s="63">
        <f>IF($I137=0,0,IF(OR(EE$140=0,EE$1&lt;$G137,EE$1&gt;$H137+6),0,_xlfn.LET(_xlpm.k,COUNTIFS($J$1:EE$1,"&gt;="&amp;$G137,$J$140:EE$140,"&gt;0"),_xlpm.n,$I137,EE$140*IF($C137="Bell",EXP(-0.5*((_xlpm.k-(_xlpm.n+1)/2)/MAX(_xlpm.n/6,0.5))^2),IF(_xlpm.n&lt;=6,1,MIN(1,_xlpm.k/3,(_xlpm.n-_xlpm.k+1)/3))))))</f>
        <v>0</v>
      </c>
      <c r="EF137" s="63">
        <f>IF($I137=0,0,IF(OR(EF$140=0,EF$1&lt;$G137,EF$1&gt;$H137+6),0,_xlfn.LET(_xlpm.k,COUNTIFS($J$1:EF$1,"&gt;="&amp;$G137,$J$140:EF$140,"&gt;0"),_xlpm.n,$I137,EF$140*IF($C137="Bell",EXP(-0.5*((_xlpm.k-(_xlpm.n+1)/2)/MAX(_xlpm.n/6,0.5))^2),IF(_xlpm.n&lt;=6,1,MIN(1,_xlpm.k/3,(_xlpm.n-_xlpm.k+1)/3))))))</f>
        <v>0</v>
      </c>
      <c r="EG137" s="63">
        <f>IF($I137=0,0,IF(OR(EG$140=0,EG$1&lt;$G137,EG$1&gt;$H137+6),0,_xlfn.LET(_xlpm.k,COUNTIFS($J$1:EG$1,"&gt;="&amp;$G137,$J$140:EG$140,"&gt;0"),_xlpm.n,$I137,EG$140*IF($C137="Bell",EXP(-0.5*((_xlpm.k-(_xlpm.n+1)/2)/MAX(_xlpm.n/6,0.5))^2),IF(_xlpm.n&lt;=6,1,MIN(1,_xlpm.k/3,(_xlpm.n-_xlpm.k+1)/3))))))</f>
        <v>0</v>
      </c>
      <c r="EH137" s="63">
        <f>IF($I137=0,0,IF(OR(EH$140=0,EH$1&lt;$G137,EH$1&gt;$H137+6),0,_xlfn.LET(_xlpm.k,COUNTIFS($J$1:EH$1,"&gt;="&amp;$G137,$J$140:EH$140,"&gt;0"),_xlpm.n,$I137,EH$140*IF($C137="Bell",EXP(-0.5*((_xlpm.k-(_xlpm.n+1)/2)/MAX(_xlpm.n/6,0.5))^2),IF(_xlpm.n&lt;=6,1,MIN(1,_xlpm.k/3,(_xlpm.n-_xlpm.k+1)/3))))))</f>
        <v>0</v>
      </c>
      <c r="EI137" s="63">
        <f>IF($I137=0,0,IF(OR(EI$140=0,EI$1&lt;$G137,EI$1&gt;$H137+6),0,_xlfn.LET(_xlpm.k,COUNTIFS($J$1:EI$1,"&gt;="&amp;$G137,$J$140:EI$140,"&gt;0"),_xlpm.n,$I137,EI$140*IF($C137="Bell",EXP(-0.5*((_xlpm.k-(_xlpm.n+1)/2)/MAX(_xlpm.n/6,0.5))^2),IF(_xlpm.n&lt;=6,1,MIN(1,_xlpm.k/3,(_xlpm.n-_xlpm.k+1)/3))))))</f>
        <v>0</v>
      </c>
      <c r="EJ137" s="63">
        <f>IF($I137=0,0,IF(OR(EJ$140=0,EJ$1&lt;$G137,EJ$1&gt;$H137+6),0,_xlfn.LET(_xlpm.k,COUNTIFS($J$1:EJ$1,"&gt;="&amp;$G137,$J$140:EJ$140,"&gt;0"),_xlpm.n,$I137,EJ$140*IF($C137="Bell",EXP(-0.5*((_xlpm.k-(_xlpm.n+1)/2)/MAX(_xlpm.n/6,0.5))^2),IF(_xlpm.n&lt;=6,1,MIN(1,_xlpm.k/3,(_xlpm.n-_xlpm.k+1)/3))))))</f>
        <v>0</v>
      </c>
      <c r="EK137" s="63">
        <f>IF($I137=0,0,IF(OR(EK$140=0,EK$1&lt;$G137,EK$1&gt;$H137+6),0,_xlfn.LET(_xlpm.k,COUNTIFS($J$1:EK$1,"&gt;="&amp;$G137,$J$140:EK$140,"&gt;0"),_xlpm.n,$I137,EK$140*IF($C137="Bell",EXP(-0.5*((_xlpm.k-(_xlpm.n+1)/2)/MAX(_xlpm.n/6,0.5))^2),IF(_xlpm.n&lt;=6,1,MIN(1,_xlpm.k/3,(_xlpm.n-_xlpm.k+1)/3))))))</f>
        <v>0</v>
      </c>
      <c r="EL137" s="63">
        <f>IF($I137=0,0,IF(OR(EL$140=0,EL$1&lt;$G137,EL$1&gt;$H137+6),0,_xlfn.LET(_xlpm.k,COUNTIFS($J$1:EL$1,"&gt;="&amp;$G137,$J$140:EL$140,"&gt;0"),_xlpm.n,$I137,EL$140*IF($C137="Bell",EXP(-0.5*((_xlpm.k-(_xlpm.n+1)/2)/MAX(_xlpm.n/6,0.5))^2),IF(_xlpm.n&lt;=6,1,MIN(1,_xlpm.k/3,(_xlpm.n-_xlpm.k+1)/3))))))</f>
        <v>0</v>
      </c>
      <c r="EM137" s="63">
        <f>IF($I137=0,0,IF(OR(EM$140=0,EM$1&lt;$G137,EM$1&gt;$H137+6),0,_xlfn.LET(_xlpm.k,COUNTIFS($J$1:EM$1,"&gt;="&amp;$G137,$J$140:EM$140,"&gt;0"),_xlpm.n,$I137,EM$140*IF($C137="Bell",EXP(-0.5*((_xlpm.k-(_xlpm.n+1)/2)/MAX(_xlpm.n/6,0.5))^2),IF(_xlpm.n&lt;=6,1,MIN(1,_xlpm.k/3,(_xlpm.n-_xlpm.k+1)/3))))))</f>
        <v>0</v>
      </c>
      <c r="EN137" s="63">
        <f>IF($I137=0,0,IF(OR(EN$140=0,EN$1&lt;$G137,EN$1&gt;$H137+6),0,_xlfn.LET(_xlpm.k,COUNTIFS($J$1:EN$1,"&gt;="&amp;$G137,$J$140:EN$140,"&gt;0"),_xlpm.n,$I137,EN$140*IF($C137="Bell",EXP(-0.5*((_xlpm.k-(_xlpm.n+1)/2)/MAX(_xlpm.n/6,0.5))^2),IF(_xlpm.n&lt;=6,1,MIN(1,_xlpm.k/3,(_xlpm.n-_xlpm.k+1)/3))))))</f>
        <v>0</v>
      </c>
      <c r="EO137" s="63">
        <f>IF($I137=0,0,IF(OR(EO$140=0,EO$1&lt;$G137,EO$1&gt;$H137+6),0,_xlfn.LET(_xlpm.k,COUNTIFS($J$1:EO$1,"&gt;="&amp;$G137,$J$140:EO$140,"&gt;0"),_xlpm.n,$I137,EO$140*IF($C137="Bell",EXP(-0.5*((_xlpm.k-(_xlpm.n+1)/2)/MAX(_xlpm.n/6,0.5))^2),IF(_xlpm.n&lt;=6,1,MIN(1,_xlpm.k/3,(_xlpm.n-_xlpm.k+1)/3))))))</f>
        <v>0</v>
      </c>
      <c r="EP137" s="63">
        <f>IF($I137=0,0,IF(OR(EP$140=0,EP$1&lt;$G137,EP$1&gt;$H137+6),0,_xlfn.LET(_xlpm.k,COUNTIFS($J$1:EP$1,"&gt;="&amp;$G137,$J$140:EP$140,"&gt;0"),_xlpm.n,$I137,EP$140*IF($C137="Bell",EXP(-0.5*((_xlpm.k-(_xlpm.n+1)/2)/MAX(_xlpm.n/6,0.5))^2),IF(_xlpm.n&lt;=6,1,MIN(1,_xlpm.k/3,(_xlpm.n-_xlpm.k+1)/3))))))</f>
        <v>0</v>
      </c>
      <c r="EQ137" s="63">
        <f>IF($I137=0,0,IF(OR(EQ$140=0,EQ$1&lt;$G137,EQ$1&gt;$H137+6),0,_xlfn.LET(_xlpm.k,COUNTIFS($J$1:EQ$1,"&gt;="&amp;$G137,$J$140:EQ$140,"&gt;0"),_xlpm.n,$I137,EQ$140*IF($C137="Bell",EXP(-0.5*((_xlpm.k-(_xlpm.n+1)/2)/MAX(_xlpm.n/6,0.5))^2),IF(_xlpm.n&lt;=6,1,MIN(1,_xlpm.k/3,(_xlpm.n-_xlpm.k+1)/3))))))</f>
        <v>0</v>
      </c>
      <c r="ER137" s="63">
        <f>IF($I137=0,0,IF(OR(ER$140=0,ER$1&lt;$G137,ER$1&gt;$H137+6),0,_xlfn.LET(_xlpm.k,COUNTIFS($J$1:ER$1,"&gt;="&amp;$G137,$J$140:ER$140,"&gt;0"),_xlpm.n,$I137,ER$140*IF($C137="Bell",EXP(-0.5*((_xlpm.k-(_xlpm.n+1)/2)/MAX(_xlpm.n/6,0.5))^2),IF(_xlpm.n&lt;=6,1,MIN(1,_xlpm.k/3,(_xlpm.n-_xlpm.k+1)/3))))))</f>
        <v>0</v>
      </c>
      <c r="ES137" s="63">
        <f>IF($I137=0,0,IF(OR(ES$140=0,ES$1&lt;$G137,ES$1&gt;$H137+6),0,_xlfn.LET(_xlpm.k,COUNTIFS($J$1:ES$1,"&gt;="&amp;$G137,$J$140:ES$140,"&gt;0"),_xlpm.n,$I137,ES$140*IF($C137="Bell",EXP(-0.5*((_xlpm.k-(_xlpm.n+1)/2)/MAX(_xlpm.n/6,0.5))^2),IF(_xlpm.n&lt;=6,1,MIN(1,_xlpm.k/3,(_xlpm.n-_xlpm.k+1)/3))))))</f>
        <v>0</v>
      </c>
      <c r="ET137" s="63">
        <f>IF($I137=0,0,IF(OR(ET$140=0,ET$1&lt;$G137,ET$1&gt;$H137+6),0,_xlfn.LET(_xlpm.k,COUNTIFS($J$1:ET$1,"&gt;="&amp;$G137,$J$140:ET$140,"&gt;0"),_xlpm.n,$I137,ET$140*IF($C137="Bell",EXP(-0.5*((_xlpm.k-(_xlpm.n+1)/2)/MAX(_xlpm.n/6,0.5))^2),IF(_xlpm.n&lt;=6,1,MIN(1,_xlpm.k/3,(_xlpm.n-_xlpm.k+1)/3))))))</f>
        <v>0</v>
      </c>
      <c r="EU137" s="63">
        <f>IF($I137=0,0,IF(OR(EU$140=0,EU$1&lt;$G137,EU$1&gt;$H137+6),0,_xlfn.LET(_xlpm.k,COUNTIFS($J$1:EU$1,"&gt;="&amp;$G137,$J$140:EU$140,"&gt;0"),_xlpm.n,$I137,EU$140*IF($C137="Bell",EXP(-0.5*((_xlpm.k-(_xlpm.n+1)/2)/MAX(_xlpm.n/6,0.5))^2),IF(_xlpm.n&lt;=6,1,MIN(1,_xlpm.k/3,(_xlpm.n-_xlpm.k+1)/3))))))</f>
        <v>0</v>
      </c>
      <c r="EV137" s="63">
        <f>IF($I137=0,0,IF(OR(EV$140=0,EV$1&lt;$G137,EV$1&gt;$H137+6),0,_xlfn.LET(_xlpm.k,COUNTIFS($J$1:EV$1,"&gt;="&amp;$G137,$J$140:EV$140,"&gt;0"),_xlpm.n,$I137,EV$140*IF($C137="Bell",EXP(-0.5*((_xlpm.k-(_xlpm.n+1)/2)/MAX(_xlpm.n/6,0.5))^2),IF(_xlpm.n&lt;=6,1,MIN(1,_xlpm.k/3,(_xlpm.n-_xlpm.k+1)/3))))))</f>
        <v>0</v>
      </c>
      <c r="EW137" s="63">
        <f>IF($I137=0,0,IF(OR(EW$140=0,EW$1&lt;$G137,EW$1&gt;$H137+6),0,_xlfn.LET(_xlpm.k,COUNTIFS($J$1:EW$1,"&gt;="&amp;$G137,$J$140:EW$140,"&gt;0"),_xlpm.n,$I137,EW$140*IF($C137="Bell",EXP(-0.5*((_xlpm.k-(_xlpm.n+1)/2)/MAX(_xlpm.n/6,0.5))^2),IF(_xlpm.n&lt;=6,1,MIN(1,_xlpm.k/3,(_xlpm.n-_xlpm.k+1)/3))))))</f>
        <v>0</v>
      </c>
      <c r="EX137" s="63">
        <f>IF($I137=0,0,IF(OR(EX$140=0,EX$1&lt;$G137,EX$1&gt;$H137+6),0,_xlfn.LET(_xlpm.k,COUNTIFS($J$1:EX$1,"&gt;="&amp;$G137,$J$140:EX$140,"&gt;0"),_xlpm.n,$I137,EX$140*IF($C137="Bell",EXP(-0.5*((_xlpm.k-(_xlpm.n+1)/2)/MAX(_xlpm.n/6,0.5))^2),IF(_xlpm.n&lt;=6,1,MIN(1,_xlpm.k/3,(_xlpm.n-_xlpm.k+1)/3))))))</f>
        <v>0</v>
      </c>
      <c r="EY137" s="63">
        <f>IF($I137=0,0,IF(OR(EY$140=0,EY$1&lt;$G137,EY$1&gt;$H137+6),0,_xlfn.LET(_xlpm.k,COUNTIFS($J$1:EY$1,"&gt;="&amp;$G137,$J$140:EY$140,"&gt;0"),_xlpm.n,$I137,EY$140*IF($C137="Bell",EXP(-0.5*((_xlpm.k-(_xlpm.n+1)/2)/MAX(_xlpm.n/6,0.5))^2),IF(_xlpm.n&lt;=6,1,MIN(1,_xlpm.k/3,(_xlpm.n-_xlpm.k+1)/3))))))</f>
        <v>0</v>
      </c>
      <c r="EZ137" s="63">
        <f>IF($I137=0,0,IF(OR(EZ$140=0,EZ$1&lt;$G137,EZ$1&gt;$H137+6),0,_xlfn.LET(_xlpm.k,COUNTIFS($J$1:EZ$1,"&gt;="&amp;$G137,$J$140:EZ$140,"&gt;0"),_xlpm.n,$I137,EZ$140*IF($C137="Bell",EXP(-0.5*((_xlpm.k-(_xlpm.n+1)/2)/MAX(_xlpm.n/6,0.5))^2),IF(_xlpm.n&lt;=6,1,MIN(1,_xlpm.k/3,(_xlpm.n-_xlpm.k+1)/3))))))</f>
        <v>0</v>
      </c>
      <c r="FA137" s="63">
        <f>IF($I137=0,0,IF(OR(FA$140=0,FA$1&lt;$G137,FA$1&gt;$H137+6),0,_xlfn.LET(_xlpm.k,COUNTIFS($J$1:FA$1,"&gt;="&amp;$G137,$J$140:FA$140,"&gt;0"),_xlpm.n,$I137,FA$140*IF($C137="Bell",EXP(-0.5*((_xlpm.k-(_xlpm.n+1)/2)/MAX(_xlpm.n/6,0.5))^2),IF(_xlpm.n&lt;=6,1,MIN(1,_xlpm.k/3,(_xlpm.n-_xlpm.k+1)/3))))))</f>
        <v>0</v>
      </c>
      <c r="FB137" s="63">
        <f>IF($I137=0,0,IF(OR(FB$140=0,FB$1&lt;$G137,FB$1&gt;$H137+6),0,_xlfn.LET(_xlpm.k,COUNTIFS($J$1:FB$1,"&gt;="&amp;$G137,$J$140:FB$140,"&gt;0"),_xlpm.n,$I137,FB$140*IF($C137="Bell",EXP(-0.5*((_xlpm.k-(_xlpm.n+1)/2)/MAX(_xlpm.n/6,0.5))^2),IF(_xlpm.n&lt;=6,1,MIN(1,_xlpm.k/3,(_xlpm.n-_xlpm.k+1)/3))))))</f>
        <v>0</v>
      </c>
      <c r="FC137" s="63">
        <f>IF($I137=0,0,IF(OR(FC$140=0,FC$1&lt;$G137,FC$1&gt;$H137+6),0,_xlfn.LET(_xlpm.k,COUNTIFS($J$1:FC$1,"&gt;="&amp;$G137,$J$140:FC$140,"&gt;0"),_xlpm.n,$I137,FC$140*IF($C137="Bell",EXP(-0.5*((_xlpm.k-(_xlpm.n+1)/2)/MAX(_xlpm.n/6,0.5))^2),IF(_xlpm.n&lt;=6,1,MIN(1,_xlpm.k/3,(_xlpm.n-_xlpm.k+1)/3))))))</f>
        <v>0</v>
      </c>
      <c r="FD137" s="63">
        <f>IF($I137=0,0,IF(OR(FD$140=0,FD$1&lt;$G137,FD$1&gt;$H137+6),0,_xlfn.LET(_xlpm.k,COUNTIFS($J$1:FD$1,"&gt;="&amp;$G137,$J$140:FD$140,"&gt;0"),_xlpm.n,$I137,FD$140*IF($C137="Bell",EXP(-0.5*((_xlpm.k-(_xlpm.n+1)/2)/MAX(_xlpm.n/6,0.5))^2),IF(_xlpm.n&lt;=6,1,MIN(1,_xlpm.k/3,(_xlpm.n-_xlpm.k+1)/3))))))</f>
        <v>0</v>
      </c>
      <c r="FE137" s="63">
        <f>IF($I137=0,0,IF(OR(FE$140=0,FE$1&lt;$G137,FE$1&gt;$H137+6),0,_xlfn.LET(_xlpm.k,COUNTIFS($J$1:FE$1,"&gt;="&amp;$G137,$J$140:FE$140,"&gt;0"),_xlpm.n,$I137,FE$140*IF($C137="Bell",EXP(-0.5*((_xlpm.k-(_xlpm.n+1)/2)/MAX(_xlpm.n/6,0.5))^2),IF(_xlpm.n&lt;=6,1,MIN(1,_xlpm.k/3,(_xlpm.n-_xlpm.k+1)/3))))))</f>
        <v>0</v>
      </c>
      <c r="FF137" s="63">
        <f>IF($I137=0,0,IF(OR(FF$140=0,FF$1&lt;$G137,FF$1&gt;$H137+6),0,_xlfn.LET(_xlpm.k,COUNTIFS($J$1:FF$1,"&gt;="&amp;$G137,$J$140:FF$140,"&gt;0"),_xlpm.n,$I137,FF$140*IF($C137="Bell",EXP(-0.5*((_xlpm.k-(_xlpm.n+1)/2)/MAX(_xlpm.n/6,0.5))^2),IF(_xlpm.n&lt;=6,1,MIN(1,_xlpm.k/3,(_xlpm.n-_xlpm.k+1)/3))))))</f>
        <v>0</v>
      </c>
      <c r="FG137" s="63">
        <f>IF($I137=0,0,IF(OR(FG$140=0,FG$1&lt;$G137,FG$1&gt;$H137+6),0,_xlfn.LET(_xlpm.k,COUNTIFS($J$1:FG$1,"&gt;="&amp;$G137,$J$140:FG$140,"&gt;0"),_xlpm.n,$I137,FG$140*IF($C137="Bell",EXP(-0.5*((_xlpm.k-(_xlpm.n+1)/2)/MAX(_xlpm.n/6,0.5))^2),IF(_xlpm.n&lt;=6,1,MIN(1,_xlpm.k/3,(_xlpm.n-_xlpm.k+1)/3))))))</f>
        <v>0</v>
      </c>
      <c r="FH137" s="63">
        <f>IF($I137=0,0,IF(OR(FH$140=0,FH$1&lt;$G137,FH$1&gt;$H137+6),0,_xlfn.LET(_xlpm.k,COUNTIFS($J$1:FH$1,"&gt;="&amp;$G137,$J$140:FH$140,"&gt;0"),_xlpm.n,$I137,FH$140*IF($C137="Bell",EXP(-0.5*((_xlpm.k-(_xlpm.n+1)/2)/MAX(_xlpm.n/6,0.5))^2),IF(_xlpm.n&lt;=6,1,MIN(1,_xlpm.k/3,(_xlpm.n-_xlpm.k+1)/3))))))</f>
        <v>0</v>
      </c>
      <c r="FI137" s="63">
        <f>IF($I137=0,0,IF(OR(FI$140=0,FI$1&lt;$G137,FI$1&gt;$H137+6),0,_xlfn.LET(_xlpm.k,COUNTIFS($J$1:FI$1,"&gt;="&amp;$G137,$J$140:FI$140,"&gt;0"),_xlpm.n,$I137,FI$140*IF($C137="Bell",EXP(-0.5*((_xlpm.k-(_xlpm.n+1)/2)/MAX(_xlpm.n/6,0.5))^2),IF(_xlpm.n&lt;=6,1,MIN(1,_xlpm.k/3,(_xlpm.n-_xlpm.k+1)/3))))))</f>
        <v>0</v>
      </c>
      <c r="FJ137" s="63">
        <f>IF($I137=0,0,IF(OR(FJ$140=0,FJ$1&lt;$G137,FJ$1&gt;$H137+6),0,_xlfn.LET(_xlpm.k,COUNTIFS($J$1:FJ$1,"&gt;="&amp;$G137,$J$140:FJ$140,"&gt;0"),_xlpm.n,$I137,FJ$140*IF($C137="Bell",EXP(-0.5*((_xlpm.k-(_xlpm.n+1)/2)/MAX(_xlpm.n/6,0.5))^2),IF(_xlpm.n&lt;=6,1,MIN(1,_xlpm.k/3,(_xlpm.n-_xlpm.k+1)/3))))))</f>
        <v>0</v>
      </c>
      <c r="FK137" s="63">
        <f>IF($I137=0,0,IF(OR(FK$140=0,FK$1&lt;$G137,FK$1&gt;$H137+6),0,_xlfn.LET(_xlpm.k,COUNTIFS($J$1:FK$1,"&gt;="&amp;$G137,$J$140:FK$140,"&gt;0"),_xlpm.n,$I137,FK$140*IF($C137="Bell",EXP(-0.5*((_xlpm.k-(_xlpm.n+1)/2)/MAX(_xlpm.n/6,0.5))^2),IF(_xlpm.n&lt;=6,1,MIN(1,_xlpm.k/3,(_xlpm.n-_xlpm.k+1)/3))))))</f>
        <v>0</v>
      </c>
      <c r="FL137" s="63">
        <f>IF($I137=0,0,IF(OR(FL$140=0,FL$1&lt;$G137,FL$1&gt;$H137+6),0,_xlfn.LET(_xlpm.k,COUNTIFS($J$1:FL$1,"&gt;="&amp;$G137,$J$140:FL$140,"&gt;0"),_xlpm.n,$I137,FL$140*IF($C137="Bell",EXP(-0.5*((_xlpm.k-(_xlpm.n+1)/2)/MAX(_xlpm.n/6,0.5))^2),IF(_xlpm.n&lt;=6,1,MIN(1,_xlpm.k/3,(_xlpm.n-_xlpm.k+1)/3))))))</f>
        <v>0</v>
      </c>
      <c r="FM137" s="63">
        <f>IF($I137=0,0,IF(OR(FM$140=0,FM$1&lt;$G137,FM$1&gt;$H137+6),0,_xlfn.LET(_xlpm.k,COUNTIFS($J$1:FM$1,"&gt;="&amp;$G137,$J$140:FM$140,"&gt;0"),_xlpm.n,$I137,FM$140*IF($C137="Bell",EXP(-0.5*((_xlpm.k-(_xlpm.n+1)/2)/MAX(_xlpm.n/6,0.5))^2),IF(_xlpm.n&lt;=6,1,MIN(1,_xlpm.k/3,(_xlpm.n-_xlpm.k+1)/3))))))</f>
        <v>0</v>
      </c>
      <c r="FN137" s="63">
        <f>IF($I137=0,0,IF(OR(FN$140=0,FN$1&lt;$G137,FN$1&gt;$H137+6),0,_xlfn.LET(_xlpm.k,COUNTIFS($J$1:FN$1,"&gt;="&amp;$G137,$J$140:FN$140,"&gt;0"),_xlpm.n,$I137,FN$140*IF($C137="Bell",EXP(-0.5*((_xlpm.k-(_xlpm.n+1)/2)/MAX(_xlpm.n/6,0.5))^2),IF(_xlpm.n&lt;=6,1,MIN(1,_xlpm.k/3,(_xlpm.n-_xlpm.k+1)/3))))))</f>
        <v>0</v>
      </c>
      <c r="FO137" s="63">
        <f>IF($I137=0,0,IF(OR(FO$140=0,FO$1&lt;$G137,FO$1&gt;$H137+6),0,_xlfn.LET(_xlpm.k,COUNTIFS($J$1:FO$1,"&gt;="&amp;$G137,$J$140:FO$140,"&gt;0"),_xlpm.n,$I137,FO$140*IF($C137="Bell",EXP(-0.5*((_xlpm.k-(_xlpm.n+1)/2)/MAX(_xlpm.n/6,0.5))^2),IF(_xlpm.n&lt;=6,1,MIN(1,_xlpm.k/3,(_xlpm.n-_xlpm.k+1)/3))))))</f>
        <v>0</v>
      </c>
      <c r="FP137" s="63">
        <f>IF($I137=0,0,IF(OR(FP$140=0,FP$1&lt;$G137,FP$1&gt;$H137+6),0,_xlfn.LET(_xlpm.k,COUNTIFS($J$1:FP$1,"&gt;="&amp;$G137,$J$140:FP$140,"&gt;0"),_xlpm.n,$I137,FP$140*IF($C137="Bell",EXP(-0.5*((_xlpm.k-(_xlpm.n+1)/2)/MAX(_xlpm.n/6,0.5))^2),IF(_xlpm.n&lt;=6,1,MIN(1,_xlpm.k/3,(_xlpm.n-_xlpm.k+1)/3))))))</f>
        <v>0</v>
      </c>
      <c r="FQ137" s="63">
        <f>IF($I137=0,0,IF(OR(FQ$140=0,FQ$1&lt;$G137,FQ$1&gt;$H137+6),0,_xlfn.LET(_xlpm.k,COUNTIFS($J$1:FQ$1,"&gt;="&amp;$G137,$J$140:FQ$140,"&gt;0"),_xlpm.n,$I137,FQ$140*IF($C137="Bell",EXP(-0.5*((_xlpm.k-(_xlpm.n+1)/2)/MAX(_xlpm.n/6,0.5))^2),IF(_xlpm.n&lt;=6,1,MIN(1,_xlpm.k/3,(_xlpm.n-_xlpm.k+1)/3))))))</f>
        <v>0</v>
      </c>
      <c r="FR137" s="63">
        <f>IF($I137=0,0,IF(OR(FR$140=0,FR$1&lt;$G137,FR$1&gt;$H137+6),0,_xlfn.LET(_xlpm.k,COUNTIFS($J$1:FR$1,"&gt;="&amp;$G137,$J$140:FR$140,"&gt;0"),_xlpm.n,$I137,FR$140*IF($C137="Bell",EXP(-0.5*((_xlpm.k-(_xlpm.n+1)/2)/MAX(_xlpm.n/6,0.5))^2),IF(_xlpm.n&lt;=6,1,MIN(1,_xlpm.k/3,(_xlpm.n-_xlpm.k+1)/3))))))</f>
        <v>0</v>
      </c>
      <c r="FS137" s="63">
        <f>IF($I137=0,0,IF(OR(FS$140=0,FS$1&lt;$G137,FS$1&gt;$H137+6),0,_xlfn.LET(_xlpm.k,COUNTIFS($J$1:FS$1,"&gt;="&amp;$G137,$J$140:FS$140,"&gt;0"),_xlpm.n,$I137,FS$140*IF($C137="Bell",EXP(-0.5*((_xlpm.k-(_xlpm.n+1)/2)/MAX(_xlpm.n/6,0.5))^2),IF(_xlpm.n&lt;=6,1,MIN(1,_xlpm.k/3,(_xlpm.n-_xlpm.k+1)/3))))))</f>
        <v>0</v>
      </c>
      <c r="FT137" s="63">
        <f>IF($I137=0,0,IF(OR(FT$140=0,FT$1&lt;$G137,FT$1&gt;$H137+6),0,_xlfn.LET(_xlpm.k,COUNTIFS($J$1:FT$1,"&gt;="&amp;$G137,$J$140:FT$140,"&gt;0"),_xlpm.n,$I137,FT$140*IF($C137="Bell",EXP(-0.5*((_xlpm.k-(_xlpm.n+1)/2)/MAX(_xlpm.n/6,0.5))^2),IF(_xlpm.n&lt;=6,1,MIN(1,_xlpm.k/3,(_xlpm.n-_xlpm.k+1)/3))))))</f>
        <v>0</v>
      </c>
      <c r="FU137" s="63">
        <f>IF($I137=0,0,IF(OR(FU$140=0,FU$1&lt;$G137,FU$1&gt;$H137+6),0,_xlfn.LET(_xlpm.k,COUNTIFS($J$1:FU$1,"&gt;="&amp;$G137,$J$140:FU$140,"&gt;0"),_xlpm.n,$I137,FU$140*IF($C137="Bell",EXP(-0.5*((_xlpm.k-(_xlpm.n+1)/2)/MAX(_xlpm.n/6,0.5))^2),IF(_xlpm.n&lt;=6,1,MIN(1,_xlpm.k/3,(_xlpm.n-_xlpm.k+1)/3))))))</f>
        <v>0</v>
      </c>
      <c r="FV137" s="63">
        <f>IF($I137=0,0,IF(OR(FV$140=0,FV$1&lt;$G137,FV$1&gt;$H137+6),0,_xlfn.LET(_xlpm.k,COUNTIFS($J$1:FV$1,"&gt;="&amp;$G137,$J$140:FV$140,"&gt;0"),_xlpm.n,$I137,FV$140*IF($C137="Bell",EXP(-0.5*((_xlpm.k-(_xlpm.n+1)/2)/MAX(_xlpm.n/6,0.5))^2),IF(_xlpm.n&lt;=6,1,MIN(1,_xlpm.k/3,(_xlpm.n-_xlpm.k+1)/3))))))</f>
        <v>0</v>
      </c>
      <c r="FW137" s="63">
        <f>IF($I137=0,0,IF(OR(FW$140=0,FW$1&lt;$G137,FW$1&gt;$H137+6),0,_xlfn.LET(_xlpm.k,COUNTIFS($J$1:FW$1,"&gt;="&amp;$G137,$J$140:FW$140,"&gt;0"),_xlpm.n,$I137,FW$140*IF($C137="Bell",EXP(-0.5*((_xlpm.k-(_xlpm.n+1)/2)/MAX(_xlpm.n/6,0.5))^2),IF(_xlpm.n&lt;=6,1,MIN(1,_xlpm.k/3,(_xlpm.n-_xlpm.k+1)/3))))))</f>
        <v>0</v>
      </c>
      <c r="FX137" s="63">
        <f>IF($I137=0,0,IF(OR(FX$140=0,FX$1&lt;$G137,FX$1&gt;$H137+6),0,_xlfn.LET(_xlpm.k,COUNTIFS($J$1:FX$1,"&gt;="&amp;$G137,$J$140:FX$140,"&gt;0"),_xlpm.n,$I137,FX$140*IF($C137="Bell",EXP(-0.5*((_xlpm.k-(_xlpm.n+1)/2)/MAX(_xlpm.n/6,0.5))^2),IF(_xlpm.n&lt;=6,1,MIN(1,_xlpm.k/3,(_xlpm.n-_xlpm.k+1)/3))))))</f>
        <v>0</v>
      </c>
      <c r="FY137" s="63">
        <f>IF($I137=0,0,IF(OR(FY$140=0,FY$1&lt;$G137,FY$1&gt;$H137+6),0,_xlfn.LET(_xlpm.k,COUNTIFS($J$1:FY$1,"&gt;="&amp;$G137,$J$140:FY$140,"&gt;0"),_xlpm.n,$I137,FY$140*IF($C137="Bell",EXP(-0.5*((_xlpm.k-(_xlpm.n+1)/2)/MAX(_xlpm.n/6,0.5))^2),IF(_xlpm.n&lt;=6,1,MIN(1,_xlpm.k/3,(_xlpm.n-_xlpm.k+1)/3))))))</f>
        <v>0</v>
      </c>
      <c r="FZ137" s="63">
        <f>IF($I137=0,0,IF(OR(FZ$140=0,FZ$1&lt;$G137,FZ$1&gt;$H137+6),0,_xlfn.LET(_xlpm.k,COUNTIFS($J$1:FZ$1,"&gt;="&amp;$G137,$J$140:FZ$140,"&gt;0"),_xlpm.n,$I137,FZ$140*IF($C137="Bell",EXP(-0.5*((_xlpm.k-(_xlpm.n+1)/2)/MAX(_xlpm.n/6,0.5))^2),IF(_xlpm.n&lt;=6,1,MIN(1,_xlpm.k/3,(_xlpm.n-_xlpm.k+1)/3))))))</f>
        <v>0</v>
      </c>
      <c r="GA137" s="63">
        <f>IF($I137=0,0,IF(OR(GA$140=0,GA$1&lt;$G137,GA$1&gt;$H137+6),0,_xlfn.LET(_xlpm.k,COUNTIFS($J$1:GA$1,"&gt;="&amp;$G137,$J$140:GA$140,"&gt;0"),_xlpm.n,$I137,GA$140*IF($C137="Bell",EXP(-0.5*((_xlpm.k-(_xlpm.n+1)/2)/MAX(_xlpm.n/6,0.5))^2),IF(_xlpm.n&lt;=6,1,MIN(1,_xlpm.k/3,(_xlpm.n-_xlpm.k+1)/3))))))</f>
        <v>0</v>
      </c>
      <c r="GB137" s="63">
        <f>IF($I137=0,0,IF(OR(GB$140=0,GB$1&lt;$G137,GB$1&gt;$H137+6),0,_xlfn.LET(_xlpm.k,COUNTIFS($J$1:GB$1,"&gt;="&amp;$G137,$J$140:GB$140,"&gt;0"),_xlpm.n,$I137,GB$140*IF($C137="Bell",EXP(-0.5*((_xlpm.k-(_xlpm.n+1)/2)/MAX(_xlpm.n/6,0.5))^2),IF(_xlpm.n&lt;=6,1,MIN(1,_xlpm.k/3,(_xlpm.n-_xlpm.k+1)/3))))))</f>
        <v>0</v>
      </c>
      <c r="GC137" s="63">
        <f>IF($I137=0,0,IF(OR(GC$140=0,GC$1&lt;$G137,GC$1&gt;$H137+6),0,_xlfn.LET(_xlpm.k,COUNTIFS($J$1:GC$1,"&gt;="&amp;$G137,$J$140:GC$140,"&gt;0"),_xlpm.n,$I137,GC$140*IF($C137="Bell",EXP(-0.5*((_xlpm.k-(_xlpm.n+1)/2)/MAX(_xlpm.n/6,0.5))^2),IF(_xlpm.n&lt;=6,1,MIN(1,_xlpm.k/3,(_xlpm.n-_xlpm.k+1)/3))))))</f>
        <v>0</v>
      </c>
      <c r="GD137" s="63">
        <f>IF($I137=0,0,IF(OR(GD$140=0,GD$1&lt;$G137,GD$1&gt;$H137+6),0,_xlfn.LET(_xlpm.k,COUNTIFS($J$1:GD$1,"&gt;="&amp;$G137,$J$140:GD$140,"&gt;0"),_xlpm.n,$I137,GD$140*IF($C137="Bell",EXP(-0.5*((_xlpm.k-(_xlpm.n+1)/2)/MAX(_xlpm.n/6,0.5))^2),IF(_xlpm.n&lt;=6,1,MIN(1,_xlpm.k/3,(_xlpm.n-_xlpm.k+1)/3))))))</f>
        <v>0</v>
      </c>
      <c r="GE137" s="63">
        <f>IF($I137=0,0,IF(OR(GE$140=0,GE$1&lt;$G137,GE$1&gt;$H137+6),0,_xlfn.LET(_xlpm.k,COUNTIFS($J$1:GE$1,"&gt;="&amp;$G137,$J$140:GE$140,"&gt;0"),_xlpm.n,$I137,GE$140*IF($C137="Bell",EXP(-0.5*((_xlpm.k-(_xlpm.n+1)/2)/MAX(_xlpm.n/6,0.5))^2),IF(_xlpm.n&lt;=6,1,MIN(1,_xlpm.k/3,(_xlpm.n-_xlpm.k+1)/3))))))</f>
        <v>0</v>
      </c>
      <c r="GF137" s="63">
        <f>IF($I137=0,0,IF(OR(GF$140=0,GF$1&lt;$G137,GF$1&gt;$H137+6),0,_xlfn.LET(_xlpm.k,COUNTIFS($J$1:GF$1,"&gt;="&amp;$G137,$J$140:GF$140,"&gt;0"),_xlpm.n,$I137,GF$140*IF($C137="Bell",EXP(-0.5*((_xlpm.k-(_xlpm.n+1)/2)/MAX(_xlpm.n/6,0.5))^2),IF(_xlpm.n&lt;=6,1,MIN(1,_xlpm.k/3,(_xlpm.n-_xlpm.k+1)/3))))))</f>
        <v>0</v>
      </c>
      <c r="GG137" s="63">
        <f>IF($I137=0,0,IF(OR(GG$140=0,GG$1&lt;$G137,GG$1&gt;$H137+6),0,_xlfn.LET(_xlpm.k,COUNTIFS($J$1:GG$1,"&gt;="&amp;$G137,$J$140:GG$140,"&gt;0"),_xlpm.n,$I137,GG$140*IF($C137="Bell",EXP(-0.5*((_xlpm.k-(_xlpm.n+1)/2)/MAX(_xlpm.n/6,0.5))^2),IF(_xlpm.n&lt;=6,1,MIN(1,_xlpm.k/3,(_xlpm.n-_xlpm.k+1)/3))))))</f>
        <v>0</v>
      </c>
      <c r="GH137" s="63">
        <f>IF($I137=0,0,IF(OR(GH$140=0,GH$1&lt;$G137,GH$1&gt;$H137+6),0,_xlfn.LET(_xlpm.k,COUNTIFS($J$1:GH$1,"&gt;="&amp;$G137,$J$140:GH$140,"&gt;0"),_xlpm.n,$I137,GH$140*IF($C137="Bell",EXP(-0.5*((_xlpm.k-(_xlpm.n+1)/2)/MAX(_xlpm.n/6,0.5))^2),IF(_xlpm.n&lt;=6,1,MIN(1,_xlpm.k/3,(_xlpm.n-_xlpm.k+1)/3))))))</f>
        <v>0</v>
      </c>
      <c r="GI137" s="63">
        <f>IF($I137=0,0,IF(OR(GI$140=0,GI$1&lt;$G137,GI$1&gt;$H137+6),0,_xlfn.LET(_xlpm.k,COUNTIFS($J$1:GI$1,"&gt;="&amp;$G137,$J$140:GI$140,"&gt;0"),_xlpm.n,$I137,GI$140*IF($C137="Bell",EXP(-0.5*((_xlpm.k-(_xlpm.n+1)/2)/MAX(_xlpm.n/6,0.5))^2),IF(_xlpm.n&lt;=6,1,MIN(1,_xlpm.k/3,(_xlpm.n-_xlpm.k+1)/3))))))</f>
        <v>0</v>
      </c>
      <c r="GJ137" s="63">
        <f>IF($I137=0,0,IF(OR(GJ$140=0,GJ$1&lt;$G137,GJ$1&gt;$H137+6),0,_xlfn.LET(_xlpm.k,COUNTIFS($J$1:GJ$1,"&gt;="&amp;$G137,$J$140:GJ$140,"&gt;0"),_xlpm.n,$I137,GJ$140*IF($C137="Bell",EXP(-0.5*((_xlpm.k-(_xlpm.n+1)/2)/MAX(_xlpm.n/6,0.5))^2),IF(_xlpm.n&lt;=6,1,MIN(1,_xlpm.k/3,(_xlpm.n-_xlpm.k+1)/3))))))</f>
        <v>0</v>
      </c>
      <c r="GK137" s="63">
        <f>IF($I137=0,0,IF(OR(GK$140=0,GK$1&lt;$G137,GK$1&gt;$H137+6),0,_xlfn.LET(_xlpm.k,COUNTIFS($J$1:GK$1,"&gt;="&amp;$G137,$J$140:GK$140,"&gt;0"),_xlpm.n,$I137,GK$140*IF($C137="Bell",EXP(-0.5*((_xlpm.k-(_xlpm.n+1)/2)/MAX(_xlpm.n/6,0.5))^2),IF(_xlpm.n&lt;=6,1,MIN(1,_xlpm.k/3,(_xlpm.n-_xlpm.k+1)/3))))))</f>
        <v>0</v>
      </c>
      <c r="GL137" s="63">
        <f>IF($I137=0,0,IF(OR(GL$140=0,GL$1&lt;$G137,GL$1&gt;$H137+6),0,_xlfn.LET(_xlpm.k,COUNTIFS($J$1:GL$1,"&gt;="&amp;$G137,$J$140:GL$140,"&gt;0"),_xlpm.n,$I137,GL$140*IF($C137="Bell",EXP(-0.5*((_xlpm.k-(_xlpm.n+1)/2)/MAX(_xlpm.n/6,0.5))^2),IF(_xlpm.n&lt;=6,1,MIN(1,_xlpm.k/3,(_xlpm.n-_xlpm.k+1)/3))))))</f>
        <v>0</v>
      </c>
    </row>
    <row r="138" spans="1:194" x14ac:dyDescent="0.3">
      <c r="A138" s="66">
        <f>Sheet1!B138</f>
        <v>0</v>
      </c>
      <c r="B138" s="66">
        <f>Sheet1!D138</f>
        <v>0</v>
      </c>
      <c r="C138" s="59"/>
      <c r="E138" s="64">
        <f t="shared" si="4"/>
        <v>0</v>
      </c>
      <c r="G138" s="67" t="str">
        <f>IF(Sheet1!G138="","",Sheet1!G138)</f>
        <v/>
      </c>
      <c r="H138" s="67" t="str">
        <f>IF(Sheet1!H138="","",Sheet1!H138)</f>
        <v/>
      </c>
      <c r="I138">
        <f t="shared" si="5"/>
        <v>0</v>
      </c>
      <c r="J138" s="63">
        <f>IF($I138=0,0,IF(OR(J$140=0,J$1&lt;$G138,J$1&gt;$H138+6),0,_xlfn.LET(_xlpm.k,COUNTIFS($J$1:J$1,"&gt;="&amp;$G138,$J$140:J$140,"&gt;0"),_xlpm.n,$I138,J$140*IF($C138="Bell",EXP(-0.5*((_xlpm.k-(_xlpm.n+1)/2)/MAX(_xlpm.n/6,0.5))^2),IF(_xlpm.n&lt;=6,1,MIN(1,_xlpm.k/3,(_xlpm.n-_xlpm.k+1)/3))))))</f>
        <v>0</v>
      </c>
      <c r="K138" s="63">
        <f>IF($I138=0,0,IF(OR(K$140=0,K$1&lt;$G138,K$1&gt;$H138+6),0,_xlfn.LET(_xlpm.k,COUNTIFS($J$1:K$1,"&gt;="&amp;$G138,$J$140:K$140,"&gt;0"),_xlpm.n,$I138,K$140*IF($C138="Bell",EXP(-0.5*((_xlpm.k-(_xlpm.n+1)/2)/MAX(_xlpm.n/6,0.5))^2),IF(_xlpm.n&lt;=6,1,MIN(1,_xlpm.k/3,(_xlpm.n-_xlpm.k+1)/3))))))</f>
        <v>0</v>
      </c>
      <c r="L138" s="63">
        <f>IF($I138=0,0,IF(OR(L$140=0,L$1&lt;$G138,L$1&gt;$H138+6),0,_xlfn.LET(_xlpm.k,COUNTIFS($J$1:L$1,"&gt;="&amp;$G138,$J$140:L$140,"&gt;0"),_xlpm.n,$I138,L$140*IF($C138="Bell",EXP(-0.5*((_xlpm.k-(_xlpm.n+1)/2)/MAX(_xlpm.n/6,0.5))^2),IF(_xlpm.n&lt;=6,1,MIN(1,_xlpm.k/3,(_xlpm.n-_xlpm.k+1)/3))))))</f>
        <v>0</v>
      </c>
      <c r="M138" s="63">
        <f>IF($I138=0,0,IF(OR(M$140=0,M$1&lt;$G138,M$1&gt;$H138+6),0,_xlfn.LET(_xlpm.k,COUNTIFS($J$1:M$1,"&gt;="&amp;$G138,$J$140:M$140,"&gt;0"),_xlpm.n,$I138,M$140*IF($C138="Bell",EXP(-0.5*((_xlpm.k-(_xlpm.n+1)/2)/MAX(_xlpm.n/6,0.5))^2),IF(_xlpm.n&lt;=6,1,MIN(1,_xlpm.k/3,(_xlpm.n-_xlpm.k+1)/3))))))</f>
        <v>0</v>
      </c>
      <c r="N138" s="63">
        <f>IF($I138=0,0,IF(OR(N$140=0,N$1&lt;$G138,N$1&gt;$H138+6),0,_xlfn.LET(_xlpm.k,COUNTIFS($J$1:N$1,"&gt;="&amp;$G138,$J$140:N$140,"&gt;0"),_xlpm.n,$I138,N$140*IF($C138="Bell",EXP(-0.5*((_xlpm.k-(_xlpm.n+1)/2)/MAX(_xlpm.n/6,0.5))^2),IF(_xlpm.n&lt;=6,1,MIN(1,_xlpm.k/3,(_xlpm.n-_xlpm.k+1)/3))))))</f>
        <v>0</v>
      </c>
      <c r="O138" s="63">
        <f>IF($I138=0,0,IF(OR(O$140=0,O$1&lt;$G138,O$1&gt;$H138+6),0,_xlfn.LET(_xlpm.k,COUNTIFS($J$1:O$1,"&gt;="&amp;$G138,$J$140:O$140,"&gt;0"),_xlpm.n,$I138,O$140*IF($C138="Bell",EXP(-0.5*((_xlpm.k-(_xlpm.n+1)/2)/MAX(_xlpm.n/6,0.5))^2),IF(_xlpm.n&lt;=6,1,MIN(1,_xlpm.k/3,(_xlpm.n-_xlpm.k+1)/3))))))</f>
        <v>0</v>
      </c>
      <c r="P138" s="63">
        <f>IF($I138=0,0,IF(OR(P$140=0,P$1&lt;$G138,P$1&gt;$H138+6),0,_xlfn.LET(_xlpm.k,COUNTIFS($J$1:P$1,"&gt;="&amp;$G138,$J$140:P$140,"&gt;0"),_xlpm.n,$I138,P$140*IF($C138="Bell",EXP(-0.5*((_xlpm.k-(_xlpm.n+1)/2)/MAX(_xlpm.n/6,0.5))^2),IF(_xlpm.n&lt;=6,1,MIN(1,_xlpm.k/3,(_xlpm.n-_xlpm.k+1)/3))))))</f>
        <v>0</v>
      </c>
      <c r="Q138" s="63">
        <f>IF($I138=0,0,IF(OR(Q$140=0,Q$1&lt;$G138,Q$1&gt;$H138+6),0,_xlfn.LET(_xlpm.k,COUNTIFS($J$1:Q$1,"&gt;="&amp;$G138,$J$140:Q$140,"&gt;0"),_xlpm.n,$I138,Q$140*IF($C138="Bell",EXP(-0.5*((_xlpm.k-(_xlpm.n+1)/2)/MAX(_xlpm.n/6,0.5))^2),IF(_xlpm.n&lt;=6,1,MIN(1,_xlpm.k/3,(_xlpm.n-_xlpm.k+1)/3))))))</f>
        <v>0</v>
      </c>
      <c r="R138" s="63">
        <f>IF($I138=0,0,IF(OR(R$140=0,R$1&lt;$G138,R$1&gt;$H138+6),0,_xlfn.LET(_xlpm.k,COUNTIFS($J$1:R$1,"&gt;="&amp;$G138,$J$140:R$140,"&gt;0"),_xlpm.n,$I138,R$140*IF($C138="Bell",EXP(-0.5*((_xlpm.k-(_xlpm.n+1)/2)/MAX(_xlpm.n/6,0.5))^2),IF(_xlpm.n&lt;=6,1,MIN(1,_xlpm.k/3,(_xlpm.n-_xlpm.k+1)/3))))))</f>
        <v>0</v>
      </c>
      <c r="S138" s="63">
        <f>IF($I138=0,0,IF(OR(S$140=0,S$1&lt;$G138,S$1&gt;$H138+6),0,_xlfn.LET(_xlpm.k,COUNTIFS($J$1:S$1,"&gt;="&amp;$G138,$J$140:S$140,"&gt;0"),_xlpm.n,$I138,S$140*IF($C138="Bell",EXP(-0.5*((_xlpm.k-(_xlpm.n+1)/2)/MAX(_xlpm.n/6,0.5))^2),IF(_xlpm.n&lt;=6,1,MIN(1,_xlpm.k/3,(_xlpm.n-_xlpm.k+1)/3))))))</f>
        <v>0</v>
      </c>
      <c r="T138" s="63">
        <f>IF($I138=0,0,IF(OR(T$140=0,T$1&lt;$G138,T$1&gt;$H138+6),0,_xlfn.LET(_xlpm.k,COUNTIFS($J$1:T$1,"&gt;="&amp;$G138,$J$140:T$140,"&gt;0"),_xlpm.n,$I138,T$140*IF($C138="Bell",EXP(-0.5*((_xlpm.k-(_xlpm.n+1)/2)/MAX(_xlpm.n/6,0.5))^2),IF(_xlpm.n&lt;=6,1,MIN(1,_xlpm.k/3,(_xlpm.n-_xlpm.k+1)/3))))))</f>
        <v>0</v>
      </c>
      <c r="U138" s="63">
        <f>IF($I138=0,0,IF(OR(U$140=0,U$1&lt;$G138,U$1&gt;$H138+6),0,_xlfn.LET(_xlpm.k,COUNTIFS($J$1:U$1,"&gt;="&amp;$G138,$J$140:U$140,"&gt;0"),_xlpm.n,$I138,U$140*IF($C138="Bell",EXP(-0.5*((_xlpm.k-(_xlpm.n+1)/2)/MAX(_xlpm.n/6,0.5))^2),IF(_xlpm.n&lt;=6,1,MIN(1,_xlpm.k/3,(_xlpm.n-_xlpm.k+1)/3))))))</f>
        <v>0</v>
      </c>
      <c r="V138" s="63">
        <f>IF($I138=0,0,IF(OR(V$140=0,V$1&lt;$G138,V$1&gt;$H138+6),0,_xlfn.LET(_xlpm.k,COUNTIFS($J$1:V$1,"&gt;="&amp;$G138,$J$140:V$140,"&gt;0"),_xlpm.n,$I138,V$140*IF($C138="Bell",EXP(-0.5*((_xlpm.k-(_xlpm.n+1)/2)/MAX(_xlpm.n/6,0.5))^2),IF(_xlpm.n&lt;=6,1,MIN(1,_xlpm.k/3,(_xlpm.n-_xlpm.k+1)/3))))))</f>
        <v>0</v>
      </c>
      <c r="W138" s="63">
        <f>IF($I138=0,0,IF(OR(W$140=0,W$1&lt;$G138,W$1&gt;$H138+6),0,_xlfn.LET(_xlpm.k,COUNTIFS($J$1:W$1,"&gt;="&amp;$G138,$J$140:W$140,"&gt;0"),_xlpm.n,$I138,W$140*IF($C138="Bell",EXP(-0.5*((_xlpm.k-(_xlpm.n+1)/2)/MAX(_xlpm.n/6,0.5))^2),IF(_xlpm.n&lt;=6,1,MIN(1,_xlpm.k/3,(_xlpm.n-_xlpm.k+1)/3))))))</f>
        <v>0</v>
      </c>
      <c r="X138" s="63">
        <f>IF($I138=0,0,IF(OR(X$140=0,X$1&lt;$G138,X$1&gt;$H138+6),0,_xlfn.LET(_xlpm.k,COUNTIFS($J$1:X$1,"&gt;="&amp;$G138,$J$140:X$140,"&gt;0"),_xlpm.n,$I138,X$140*IF($C138="Bell",EXP(-0.5*((_xlpm.k-(_xlpm.n+1)/2)/MAX(_xlpm.n/6,0.5))^2),IF(_xlpm.n&lt;=6,1,MIN(1,_xlpm.k/3,(_xlpm.n-_xlpm.k+1)/3))))))</f>
        <v>0</v>
      </c>
      <c r="Y138" s="63">
        <f>IF($I138=0,0,IF(OR(Y$140=0,Y$1&lt;$G138,Y$1&gt;$H138+6),0,_xlfn.LET(_xlpm.k,COUNTIFS($J$1:Y$1,"&gt;="&amp;$G138,$J$140:Y$140,"&gt;0"),_xlpm.n,$I138,Y$140*IF($C138="Bell",EXP(-0.5*((_xlpm.k-(_xlpm.n+1)/2)/MAX(_xlpm.n/6,0.5))^2),IF(_xlpm.n&lt;=6,1,MIN(1,_xlpm.k/3,(_xlpm.n-_xlpm.k+1)/3))))))</f>
        <v>0</v>
      </c>
      <c r="Z138" s="63">
        <f>IF($I138=0,0,IF(OR(Z$140=0,Z$1&lt;$G138,Z$1&gt;$H138+6),0,_xlfn.LET(_xlpm.k,COUNTIFS($J$1:Z$1,"&gt;="&amp;$G138,$J$140:Z$140,"&gt;0"),_xlpm.n,$I138,Z$140*IF($C138="Bell",EXP(-0.5*((_xlpm.k-(_xlpm.n+1)/2)/MAX(_xlpm.n/6,0.5))^2),IF(_xlpm.n&lt;=6,1,MIN(1,_xlpm.k/3,(_xlpm.n-_xlpm.k+1)/3))))))</f>
        <v>0</v>
      </c>
      <c r="AA138" s="63">
        <f>IF($I138=0,0,IF(OR(AA$140=0,AA$1&lt;$G138,AA$1&gt;$H138+6),0,_xlfn.LET(_xlpm.k,COUNTIFS($J$1:AA$1,"&gt;="&amp;$G138,$J$140:AA$140,"&gt;0"),_xlpm.n,$I138,AA$140*IF($C138="Bell",EXP(-0.5*((_xlpm.k-(_xlpm.n+1)/2)/MAX(_xlpm.n/6,0.5))^2),IF(_xlpm.n&lt;=6,1,MIN(1,_xlpm.k/3,(_xlpm.n-_xlpm.k+1)/3))))))</f>
        <v>0</v>
      </c>
      <c r="AB138" s="63">
        <f>IF($I138=0,0,IF(OR(AB$140=0,AB$1&lt;$G138,AB$1&gt;$H138+6),0,_xlfn.LET(_xlpm.k,COUNTIFS($J$1:AB$1,"&gt;="&amp;$G138,$J$140:AB$140,"&gt;0"),_xlpm.n,$I138,AB$140*IF($C138="Bell",EXP(-0.5*((_xlpm.k-(_xlpm.n+1)/2)/MAX(_xlpm.n/6,0.5))^2),IF(_xlpm.n&lt;=6,1,MIN(1,_xlpm.k/3,(_xlpm.n-_xlpm.k+1)/3))))))</f>
        <v>0</v>
      </c>
      <c r="AC138" s="63">
        <f>IF($I138=0,0,IF(OR(AC$140=0,AC$1&lt;$G138,AC$1&gt;$H138+6),0,_xlfn.LET(_xlpm.k,COUNTIFS($J$1:AC$1,"&gt;="&amp;$G138,$J$140:AC$140,"&gt;0"),_xlpm.n,$I138,AC$140*IF($C138="Bell",EXP(-0.5*((_xlpm.k-(_xlpm.n+1)/2)/MAX(_xlpm.n/6,0.5))^2),IF(_xlpm.n&lt;=6,1,MIN(1,_xlpm.k/3,(_xlpm.n-_xlpm.k+1)/3))))))</f>
        <v>0</v>
      </c>
      <c r="AD138" s="63">
        <f>IF($I138=0,0,IF(OR(AD$140=0,AD$1&lt;$G138,AD$1&gt;$H138+6),0,_xlfn.LET(_xlpm.k,COUNTIFS($J$1:AD$1,"&gt;="&amp;$G138,$J$140:AD$140,"&gt;0"),_xlpm.n,$I138,AD$140*IF($C138="Bell",EXP(-0.5*((_xlpm.k-(_xlpm.n+1)/2)/MAX(_xlpm.n/6,0.5))^2),IF(_xlpm.n&lt;=6,1,MIN(1,_xlpm.k/3,(_xlpm.n-_xlpm.k+1)/3))))))</f>
        <v>0</v>
      </c>
      <c r="AE138" s="63">
        <f>IF($I138=0,0,IF(OR(AE$140=0,AE$1&lt;$G138,AE$1&gt;$H138+6),0,_xlfn.LET(_xlpm.k,COUNTIFS($J$1:AE$1,"&gt;="&amp;$G138,$J$140:AE$140,"&gt;0"),_xlpm.n,$I138,AE$140*IF($C138="Bell",EXP(-0.5*((_xlpm.k-(_xlpm.n+1)/2)/MAX(_xlpm.n/6,0.5))^2),IF(_xlpm.n&lt;=6,1,MIN(1,_xlpm.k/3,(_xlpm.n-_xlpm.k+1)/3))))))</f>
        <v>0</v>
      </c>
      <c r="AF138" s="63">
        <f>IF($I138=0,0,IF(OR(AF$140=0,AF$1&lt;$G138,AF$1&gt;$H138+6),0,_xlfn.LET(_xlpm.k,COUNTIFS($J$1:AF$1,"&gt;="&amp;$G138,$J$140:AF$140,"&gt;0"),_xlpm.n,$I138,AF$140*IF($C138="Bell",EXP(-0.5*((_xlpm.k-(_xlpm.n+1)/2)/MAX(_xlpm.n/6,0.5))^2),IF(_xlpm.n&lt;=6,1,MIN(1,_xlpm.k/3,(_xlpm.n-_xlpm.k+1)/3))))))</f>
        <v>0</v>
      </c>
      <c r="AG138" s="63">
        <f>IF($I138=0,0,IF(OR(AG$140=0,AG$1&lt;$G138,AG$1&gt;$H138+6),0,_xlfn.LET(_xlpm.k,COUNTIFS($J$1:AG$1,"&gt;="&amp;$G138,$J$140:AG$140,"&gt;0"),_xlpm.n,$I138,AG$140*IF($C138="Bell",EXP(-0.5*((_xlpm.k-(_xlpm.n+1)/2)/MAX(_xlpm.n/6,0.5))^2),IF(_xlpm.n&lt;=6,1,MIN(1,_xlpm.k/3,(_xlpm.n-_xlpm.k+1)/3))))))</f>
        <v>0</v>
      </c>
      <c r="AH138" s="63">
        <f>IF($I138=0,0,IF(OR(AH$140=0,AH$1&lt;$G138,AH$1&gt;$H138+6),0,_xlfn.LET(_xlpm.k,COUNTIFS($J$1:AH$1,"&gt;="&amp;$G138,$J$140:AH$140,"&gt;0"),_xlpm.n,$I138,AH$140*IF($C138="Bell",EXP(-0.5*((_xlpm.k-(_xlpm.n+1)/2)/MAX(_xlpm.n/6,0.5))^2),IF(_xlpm.n&lt;=6,1,MIN(1,_xlpm.k/3,(_xlpm.n-_xlpm.k+1)/3))))))</f>
        <v>0</v>
      </c>
      <c r="AI138" s="63">
        <f>IF($I138=0,0,IF(OR(AI$140=0,AI$1&lt;$G138,AI$1&gt;$H138+6),0,_xlfn.LET(_xlpm.k,COUNTIFS($J$1:AI$1,"&gt;="&amp;$G138,$J$140:AI$140,"&gt;0"),_xlpm.n,$I138,AI$140*IF($C138="Bell",EXP(-0.5*((_xlpm.k-(_xlpm.n+1)/2)/MAX(_xlpm.n/6,0.5))^2),IF(_xlpm.n&lt;=6,1,MIN(1,_xlpm.k/3,(_xlpm.n-_xlpm.k+1)/3))))))</f>
        <v>0</v>
      </c>
      <c r="AJ138" s="63">
        <f>IF($I138=0,0,IF(OR(AJ$140=0,AJ$1&lt;$G138,AJ$1&gt;$H138+6),0,_xlfn.LET(_xlpm.k,COUNTIFS($J$1:AJ$1,"&gt;="&amp;$G138,$J$140:AJ$140,"&gt;0"),_xlpm.n,$I138,AJ$140*IF($C138="Bell",EXP(-0.5*((_xlpm.k-(_xlpm.n+1)/2)/MAX(_xlpm.n/6,0.5))^2),IF(_xlpm.n&lt;=6,1,MIN(1,_xlpm.k/3,(_xlpm.n-_xlpm.k+1)/3))))))</f>
        <v>0</v>
      </c>
      <c r="AK138" s="63">
        <f>IF($I138=0,0,IF(OR(AK$140=0,AK$1&lt;$G138,AK$1&gt;$H138+6),0,_xlfn.LET(_xlpm.k,COUNTIFS($J$1:AK$1,"&gt;="&amp;$G138,$J$140:AK$140,"&gt;0"),_xlpm.n,$I138,AK$140*IF($C138="Bell",EXP(-0.5*((_xlpm.k-(_xlpm.n+1)/2)/MAX(_xlpm.n/6,0.5))^2),IF(_xlpm.n&lt;=6,1,MIN(1,_xlpm.k/3,(_xlpm.n-_xlpm.k+1)/3))))))</f>
        <v>0</v>
      </c>
      <c r="AL138" s="63">
        <f>IF($I138=0,0,IF(OR(AL$140=0,AL$1&lt;$G138,AL$1&gt;$H138+6),0,_xlfn.LET(_xlpm.k,COUNTIFS($J$1:AL$1,"&gt;="&amp;$G138,$J$140:AL$140,"&gt;0"),_xlpm.n,$I138,AL$140*IF($C138="Bell",EXP(-0.5*((_xlpm.k-(_xlpm.n+1)/2)/MAX(_xlpm.n/6,0.5))^2),IF(_xlpm.n&lt;=6,1,MIN(1,_xlpm.k/3,(_xlpm.n-_xlpm.k+1)/3))))))</f>
        <v>0</v>
      </c>
      <c r="AM138" s="63">
        <f>IF($I138=0,0,IF(OR(AM$140=0,AM$1&lt;$G138,AM$1&gt;$H138+6),0,_xlfn.LET(_xlpm.k,COUNTIFS($J$1:AM$1,"&gt;="&amp;$G138,$J$140:AM$140,"&gt;0"),_xlpm.n,$I138,AM$140*IF($C138="Bell",EXP(-0.5*((_xlpm.k-(_xlpm.n+1)/2)/MAX(_xlpm.n/6,0.5))^2),IF(_xlpm.n&lt;=6,1,MIN(1,_xlpm.k/3,(_xlpm.n-_xlpm.k+1)/3))))))</f>
        <v>0</v>
      </c>
      <c r="AN138" s="63">
        <f>IF($I138=0,0,IF(OR(AN$140=0,AN$1&lt;$G138,AN$1&gt;$H138+6),0,_xlfn.LET(_xlpm.k,COUNTIFS($J$1:AN$1,"&gt;="&amp;$G138,$J$140:AN$140,"&gt;0"),_xlpm.n,$I138,AN$140*IF($C138="Bell",EXP(-0.5*((_xlpm.k-(_xlpm.n+1)/2)/MAX(_xlpm.n/6,0.5))^2),IF(_xlpm.n&lt;=6,1,MIN(1,_xlpm.k/3,(_xlpm.n-_xlpm.k+1)/3))))))</f>
        <v>0</v>
      </c>
      <c r="AO138" s="63">
        <f>IF($I138=0,0,IF(OR(AO$140=0,AO$1&lt;$G138,AO$1&gt;$H138+6),0,_xlfn.LET(_xlpm.k,COUNTIFS($J$1:AO$1,"&gt;="&amp;$G138,$J$140:AO$140,"&gt;0"),_xlpm.n,$I138,AO$140*IF($C138="Bell",EXP(-0.5*((_xlpm.k-(_xlpm.n+1)/2)/MAX(_xlpm.n/6,0.5))^2),IF(_xlpm.n&lt;=6,1,MIN(1,_xlpm.k/3,(_xlpm.n-_xlpm.k+1)/3))))))</f>
        <v>0</v>
      </c>
      <c r="AP138" s="63">
        <f>IF($I138=0,0,IF(OR(AP$140=0,AP$1&lt;$G138,AP$1&gt;$H138+6),0,_xlfn.LET(_xlpm.k,COUNTIFS($J$1:AP$1,"&gt;="&amp;$G138,$J$140:AP$140,"&gt;0"),_xlpm.n,$I138,AP$140*IF($C138="Bell",EXP(-0.5*((_xlpm.k-(_xlpm.n+1)/2)/MAX(_xlpm.n/6,0.5))^2),IF(_xlpm.n&lt;=6,1,MIN(1,_xlpm.k/3,(_xlpm.n-_xlpm.k+1)/3))))))</f>
        <v>0</v>
      </c>
      <c r="AQ138" s="63">
        <f>IF($I138=0,0,IF(OR(AQ$140=0,AQ$1&lt;$G138,AQ$1&gt;$H138+6),0,_xlfn.LET(_xlpm.k,COUNTIFS($J$1:AQ$1,"&gt;="&amp;$G138,$J$140:AQ$140,"&gt;0"),_xlpm.n,$I138,AQ$140*IF($C138="Bell",EXP(-0.5*((_xlpm.k-(_xlpm.n+1)/2)/MAX(_xlpm.n/6,0.5))^2),IF(_xlpm.n&lt;=6,1,MIN(1,_xlpm.k/3,(_xlpm.n-_xlpm.k+1)/3))))))</f>
        <v>0</v>
      </c>
      <c r="AR138" s="63">
        <f>IF($I138=0,0,IF(OR(AR$140=0,AR$1&lt;$G138,AR$1&gt;$H138+6),0,_xlfn.LET(_xlpm.k,COUNTIFS($J$1:AR$1,"&gt;="&amp;$G138,$J$140:AR$140,"&gt;0"),_xlpm.n,$I138,AR$140*IF($C138="Bell",EXP(-0.5*((_xlpm.k-(_xlpm.n+1)/2)/MAX(_xlpm.n/6,0.5))^2),IF(_xlpm.n&lt;=6,1,MIN(1,_xlpm.k/3,(_xlpm.n-_xlpm.k+1)/3))))))</f>
        <v>0</v>
      </c>
      <c r="AS138" s="63">
        <f>IF($I138=0,0,IF(OR(AS$140=0,AS$1&lt;$G138,AS$1&gt;$H138+6),0,_xlfn.LET(_xlpm.k,COUNTIFS($J$1:AS$1,"&gt;="&amp;$G138,$J$140:AS$140,"&gt;0"),_xlpm.n,$I138,AS$140*IF($C138="Bell",EXP(-0.5*((_xlpm.k-(_xlpm.n+1)/2)/MAX(_xlpm.n/6,0.5))^2),IF(_xlpm.n&lt;=6,1,MIN(1,_xlpm.k/3,(_xlpm.n-_xlpm.k+1)/3))))))</f>
        <v>0</v>
      </c>
      <c r="AT138" s="63">
        <f>IF($I138=0,0,IF(OR(AT$140=0,AT$1&lt;$G138,AT$1&gt;$H138+6),0,_xlfn.LET(_xlpm.k,COUNTIFS($J$1:AT$1,"&gt;="&amp;$G138,$J$140:AT$140,"&gt;0"),_xlpm.n,$I138,AT$140*IF($C138="Bell",EXP(-0.5*((_xlpm.k-(_xlpm.n+1)/2)/MAX(_xlpm.n/6,0.5))^2),IF(_xlpm.n&lt;=6,1,MIN(1,_xlpm.k/3,(_xlpm.n-_xlpm.k+1)/3))))))</f>
        <v>0</v>
      </c>
      <c r="AU138" s="63">
        <f>IF($I138=0,0,IF(OR(AU$140=0,AU$1&lt;$G138,AU$1&gt;$H138+6),0,_xlfn.LET(_xlpm.k,COUNTIFS($J$1:AU$1,"&gt;="&amp;$G138,$J$140:AU$140,"&gt;0"),_xlpm.n,$I138,AU$140*IF($C138="Bell",EXP(-0.5*((_xlpm.k-(_xlpm.n+1)/2)/MAX(_xlpm.n/6,0.5))^2),IF(_xlpm.n&lt;=6,1,MIN(1,_xlpm.k/3,(_xlpm.n-_xlpm.k+1)/3))))))</f>
        <v>0</v>
      </c>
      <c r="AV138" s="63">
        <f>IF($I138=0,0,IF(OR(AV$140=0,AV$1&lt;$G138,AV$1&gt;$H138+6),0,_xlfn.LET(_xlpm.k,COUNTIFS($J$1:AV$1,"&gt;="&amp;$G138,$J$140:AV$140,"&gt;0"),_xlpm.n,$I138,AV$140*IF($C138="Bell",EXP(-0.5*((_xlpm.k-(_xlpm.n+1)/2)/MAX(_xlpm.n/6,0.5))^2),IF(_xlpm.n&lt;=6,1,MIN(1,_xlpm.k/3,(_xlpm.n-_xlpm.k+1)/3))))))</f>
        <v>0</v>
      </c>
      <c r="AW138" s="63">
        <f>IF($I138=0,0,IF(OR(AW$140=0,AW$1&lt;$G138,AW$1&gt;$H138+6),0,_xlfn.LET(_xlpm.k,COUNTIFS($J$1:AW$1,"&gt;="&amp;$G138,$J$140:AW$140,"&gt;0"),_xlpm.n,$I138,AW$140*IF($C138="Bell",EXP(-0.5*((_xlpm.k-(_xlpm.n+1)/2)/MAX(_xlpm.n/6,0.5))^2),IF(_xlpm.n&lt;=6,1,MIN(1,_xlpm.k/3,(_xlpm.n-_xlpm.k+1)/3))))))</f>
        <v>0</v>
      </c>
      <c r="AX138" s="63">
        <f>IF($I138=0,0,IF(OR(AX$140=0,AX$1&lt;$G138,AX$1&gt;$H138+6),0,_xlfn.LET(_xlpm.k,COUNTIFS($J$1:AX$1,"&gt;="&amp;$G138,$J$140:AX$140,"&gt;0"),_xlpm.n,$I138,AX$140*IF($C138="Bell",EXP(-0.5*((_xlpm.k-(_xlpm.n+1)/2)/MAX(_xlpm.n/6,0.5))^2),IF(_xlpm.n&lt;=6,1,MIN(1,_xlpm.k/3,(_xlpm.n-_xlpm.k+1)/3))))))</f>
        <v>0</v>
      </c>
      <c r="AY138" s="63">
        <f>IF($I138=0,0,IF(OR(AY$140=0,AY$1&lt;$G138,AY$1&gt;$H138+6),0,_xlfn.LET(_xlpm.k,COUNTIFS($J$1:AY$1,"&gt;="&amp;$G138,$J$140:AY$140,"&gt;0"),_xlpm.n,$I138,AY$140*IF($C138="Bell",EXP(-0.5*((_xlpm.k-(_xlpm.n+1)/2)/MAX(_xlpm.n/6,0.5))^2),IF(_xlpm.n&lt;=6,1,MIN(1,_xlpm.k/3,(_xlpm.n-_xlpm.k+1)/3))))))</f>
        <v>0</v>
      </c>
      <c r="AZ138" s="63">
        <f>IF($I138=0,0,IF(OR(AZ$140=0,AZ$1&lt;$G138,AZ$1&gt;$H138+6),0,_xlfn.LET(_xlpm.k,COUNTIFS($J$1:AZ$1,"&gt;="&amp;$G138,$J$140:AZ$140,"&gt;0"),_xlpm.n,$I138,AZ$140*IF($C138="Bell",EXP(-0.5*((_xlpm.k-(_xlpm.n+1)/2)/MAX(_xlpm.n/6,0.5))^2),IF(_xlpm.n&lt;=6,1,MIN(1,_xlpm.k/3,(_xlpm.n-_xlpm.k+1)/3))))))</f>
        <v>0</v>
      </c>
      <c r="BA138" s="63">
        <f>IF($I138=0,0,IF(OR(BA$140=0,BA$1&lt;$G138,BA$1&gt;$H138+6),0,_xlfn.LET(_xlpm.k,COUNTIFS($J$1:BA$1,"&gt;="&amp;$G138,$J$140:BA$140,"&gt;0"),_xlpm.n,$I138,BA$140*IF($C138="Bell",EXP(-0.5*((_xlpm.k-(_xlpm.n+1)/2)/MAX(_xlpm.n/6,0.5))^2),IF(_xlpm.n&lt;=6,1,MIN(1,_xlpm.k/3,(_xlpm.n-_xlpm.k+1)/3))))))</f>
        <v>0</v>
      </c>
      <c r="BB138" s="63">
        <f>IF($I138=0,0,IF(OR(BB$140=0,BB$1&lt;$G138,BB$1&gt;$H138+6),0,_xlfn.LET(_xlpm.k,COUNTIFS($J$1:BB$1,"&gt;="&amp;$G138,$J$140:BB$140,"&gt;0"),_xlpm.n,$I138,BB$140*IF($C138="Bell",EXP(-0.5*((_xlpm.k-(_xlpm.n+1)/2)/MAX(_xlpm.n/6,0.5))^2),IF(_xlpm.n&lt;=6,1,MIN(1,_xlpm.k/3,(_xlpm.n-_xlpm.k+1)/3))))))</f>
        <v>0</v>
      </c>
      <c r="BC138" s="63">
        <f>IF($I138=0,0,IF(OR(BC$140=0,BC$1&lt;$G138,BC$1&gt;$H138+6),0,_xlfn.LET(_xlpm.k,COUNTIFS($J$1:BC$1,"&gt;="&amp;$G138,$J$140:BC$140,"&gt;0"),_xlpm.n,$I138,BC$140*IF($C138="Bell",EXP(-0.5*((_xlpm.k-(_xlpm.n+1)/2)/MAX(_xlpm.n/6,0.5))^2),IF(_xlpm.n&lt;=6,1,MIN(1,_xlpm.k/3,(_xlpm.n-_xlpm.k+1)/3))))))</f>
        <v>0</v>
      </c>
      <c r="BD138" s="63">
        <f>IF($I138=0,0,IF(OR(BD$140=0,BD$1&lt;$G138,BD$1&gt;$H138+6),0,_xlfn.LET(_xlpm.k,COUNTIFS($J$1:BD$1,"&gt;="&amp;$G138,$J$140:BD$140,"&gt;0"),_xlpm.n,$I138,BD$140*IF($C138="Bell",EXP(-0.5*((_xlpm.k-(_xlpm.n+1)/2)/MAX(_xlpm.n/6,0.5))^2),IF(_xlpm.n&lt;=6,1,MIN(1,_xlpm.k/3,(_xlpm.n-_xlpm.k+1)/3))))))</f>
        <v>0</v>
      </c>
      <c r="BE138" s="63">
        <f>IF($I138=0,0,IF(OR(BE$140=0,BE$1&lt;$G138,BE$1&gt;$H138+6),0,_xlfn.LET(_xlpm.k,COUNTIFS($J$1:BE$1,"&gt;="&amp;$G138,$J$140:BE$140,"&gt;0"),_xlpm.n,$I138,BE$140*IF($C138="Bell",EXP(-0.5*((_xlpm.k-(_xlpm.n+1)/2)/MAX(_xlpm.n/6,0.5))^2),IF(_xlpm.n&lt;=6,1,MIN(1,_xlpm.k/3,(_xlpm.n-_xlpm.k+1)/3))))))</f>
        <v>0</v>
      </c>
      <c r="BF138" s="63">
        <f>IF($I138=0,0,IF(OR(BF$140=0,BF$1&lt;$G138,BF$1&gt;$H138+6),0,_xlfn.LET(_xlpm.k,COUNTIFS($J$1:BF$1,"&gt;="&amp;$G138,$J$140:BF$140,"&gt;0"),_xlpm.n,$I138,BF$140*IF($C138="Bell",EXP(-0.5*((_xlpm.k-(_xlpm.n+1)/2)/MAX(_xlpm.n/6,0.5))^2),IF(_xlpm.n&lt;=6,1,MIN(1,_xlpm.k/3,(_xlpm.n-_xlpm.k+1)/3))))))</f>
        <v>0</v>
      </c>
      <c r="BG138" s="63">
        <f>IF($I138=0,0,IF(OR(BG$140=0,BG$1&lt;$G138,BG$1&gt;$H138+6),0,_xlfn.LET(_xlpm.k,COUNTIFS($J$1:BG$1,"&gt;="&amp;$G138,$J$140:BG$140,"&gt;0"),_xlpm.n,$I138,BG$140*IF($C138="Bell",EXP(-0.5*((_xlpm.k-(_xlpm.n+1)/2)/MAX(_xlpm.n/6,0.5))^2),IF(_xlpm.n&lt;=6,1,MIN(1,_xlpm.k/3,(_xlpm.n-_xlpm.k+1)/3))))))</f>
        <v>0</v>
      </c>
      <c r="BH138" s="63">
        <f>IF($I138=0,0,IF(OR(BH$140=0,BH$1&lt;$G138,BH$1&gt;$H138+6),0,_xlfn.LET(_xlpm.k,COUNTIFS($J$1:BH$1,"&gt;="&amp;$G138,$J$140:BH$140,"&gt;0"),_xlpm.n,$I138,BH$140*IF($C138="Bell",EXP(-0.5*((_xlpm.k-(_xlpm.n+1)/2)/MAX(_xlpm.n/6,0.5))^2),IF(_xlpm.n&lt;=6,1,MIN(1,_xlpm.k/3,(_xlpm.n-_xlpm.k+1)/3))))))</f>
        <v>0</v>
      </c>
      <c r="BI138" s="63">
        <f>IF($I138=0,0,IF(OR(BI$140=0,BI$1&lt;$G138,BI$1&gt;$H138+6),0,_xlfn.LET(_xlpm.k,COUNTIFS($J$1:BI$1,"&gt;="&amp;$G138,$J$140:BI$140,"&gt;0"),_xlpm.n,$I138,BI$140*IF($C138="Bell",EXP(-0.5*((_xlpm.k-(_xlpm.n+1)/2)/MAX(_xlpm.n/6,0.5))^2),IF(_xlpm.n&lt;=6,1,MIN(1,_xlpm.k/3,(_xlpm.n-_xlpm.k+1)/3))))))</f>
        <v>0</v>
      </c>
      <c r="BJ138" s="63">
        <f>IF($I138=0,0,IF(OR(BJ$140=0,BJ$1&lt;$G138,BJ$1&gt;$H138+6),0,_xlfn.LET(_xlpm.k,COUNTIFS($J$1:BJ$1,"&gt;="&amp;$G138,$J$140:BJ$140,"&gt;0"),_xlpm.n,$I138,BJ$140*IF($C138="Bell",EXP(-0.5*((_xlpm.k-(_xlpm.n+1)/2)/MAX(_xlpm.n/6,0.5))^2),IF(_xlpm.n&lt;=6,1,MIN(1,_xlpm.k/3,(_xlpm.n-_xlpm.k+1)/3))))))</f>
        <v>0</v>
      </c>
      <c r="BK138" s="63">
        <f>IF($I138=0,0,IF(OR(BK$140=0,BK$1&lt;$G138,BK$1&gt;$H138+6),0,_xlfn.LET(_xlpm.k,COUNTIFS($J$1:BK$1,"&gt;="&amp;$G138,$J$140:BK$140,"&gt;0"),_xlpm.n,$I138,BK$140*IF($C138="Bell",EXP(-0.5*((_xlpm.k-(_xlpm.n+1)/2)/MAX(_xlpm.n/6,0.5))^2),IF(_xlpm.n&lt;=6,1,MIN(1,_xlpm.k/3,(_xlpm.n-_xlpm.k+1)/3))))))</f>
        <v>0</v>
      </c>
      <c r="BL138" s="63">
        <f>IF($I138=0,0,IF(OR(BL$140=0,BL$1&lt;$G138,BL$1&gt;$H138+6),0,_xlfn.LET(_xlpm.k,COUNTIFS($J$1:BL$1,"&gt;="&amp;$G138,$J$140:BL$140,"&gt;0"),_xlpm.n,$I138,BL$140*IF($C138="Bell",EXP(-0.5*((_xlpm.k-(_xlpm.n+1)/2)/MAX(_xlpm.n/6,0.5))^2),IF(_xlpm.n&lt;=6,1,MIN(1,_xlpm.k/3,(_xlpm.n-_xlpm.k+1)/3))))))</f>
        <v>0</v>
      </c>
      <c r="BM138" s="63">
        <f>IF($I138=0,0,IF(OR(BM$140=0,BM$1&lt;$G138,BM$1&gt;$H138+6),0,_xlfn.LET(_xlpm.k,COUNTIFS($J$1:BM$1,"&gt;="&amp;$G138,$J$140:BM$140,"&gt;0"),_xlpm.n,$I138,BM$140*IF($C138="Bell",EXP(-0.5*((_xlpm.k-(_xlpm.n+1)/2)/MAX(_xlpm.n/6,0.5))^2),IF(_xlpm.n&lt;=6,1,MIN(1,_xlpm.k/3,(_xlpm.n-_xlpm.k+1)/3))))))</f>
        <v>0</v>
      </c>
      <c r="BN138" s="63">
        <f>IF($I138=0,0,IF(OR(BN$140=0,BN$1&lt;$G138,BN$1&gt;$H138+6),0,_xlfn.LET(_xlpm.k,COUNTIFS($J$1:BN$1,"&gt;="&amp;$G138,$J$140:BN$140,"&gt;0"),_xlpm.n,$I138,BN$140*IF($C138="Bell",EXP(-0.5*((_xlpm.k-(_xlpm.n+1)/2)/MAX(_xlpm.n/6,0.5))^2),IF(_xlpm.n&lt;=6,1,MIN(1,_xlpm.k/3,(_xlpm.n-_xlpm.k+1)/3))))))</f>
        <v>0</v>
      </c>
      <c r="BO138" s="63">
        <f>IF($I138=0,0,IF(OR(BO$140=0,BO$1&lt;$G138,BO$1&gt;$H138+6),0,_xlfn.LET(_xlpm.k,COUNTIFS($J$1:BO$1,"&gt;="&amp;$G138,$J$140:BO$140,"&gt;0"),_xlpm.n,$I138,BO$140*IF($C138="Bell",EXP(-0.5*((_xlpm.k-(_xlpm.n+1)/2)/MAX(_xlpm.n/6,0.5))^2),IF(_xlpm.n&lt;=6,1,MIN(1,_xlpm.k/3,(_xlpm.n-_xlpm.k+1)/3))))))</f>
        <v>0</v>
      </c>
      <c r="BP138" s="63">
        <f>IF($I138=0,0,IF(OR(BP$140=0,BP$1&lt;$G138,BP$1&gt;$H138+6),0,_xlfn.LET(_xlpm.k,COUNTIFS($J$1:BP$1,"&gt;="&amp;$G138,$J$140:BP$140,"&gt;0"),_xlpm.n,$I138,BP$140*IF($C138="Bell",EXP(-0.5*((_xlpm.k-(_xlpm.n+1)/2)/MAX(_xlpm.n/6,0.5))^2),IF(_xlpm.n&lt;=6,1,MIN(1,_xlpm.k/3,(_xlpm.n-_xlpm.k+1)/3))))))</f>
        <v>0</v>
      </c>
      <c r="BQ138" s="63">
        <f>IF($I138=0,0,IF(OR(BQ$140=0,BQ$1&lt;$G138,BQ$1&gt;$H138+6),0,_xlfn.LET(_xlpm.k,COUNTIFS($J$1:BQ$1,"&gt;="&amp;$G138,$J$140:BQ$140,"&gt;0"),_xlpm.n,$I138,BQ$140*IF($C138="Bell",EXP(-0.5*((_xlpm.k-(_xlpm.n+1)/2)/MAX(_xlpm.n/6,0.5))^2),IF(_xlpm.n&lt;=6,1,MIN(1,_xlpm.k/3,(_xlpm.n-_xlpm.k+1)/3))))))</f>
        <v>0</v>
      </c>
      <c r="BR138" s="63">
        <f>IF($I138=0,0,IF(OR(BR$140=0,BR$1&lt;$G138,BR$1&gt;$H138+6),0,_xlfn.LET(_xlpm.k,COUNTIFS($J$1:BR$1,"&gt;="&amp;$G138,$J$140:BR$140,"&gt;0"),_xlpm.n,$I138,BR$140*IF($C138="Bell",EXP(-0.5*((_xlpm.k-(_xlpm.n+1)/2)/MAX(_xlpm.n/6,0.5))^2),IF(_xlpm.n&lt;=6,1,MIN(1,_xlpm.k/3,(_xlpm.n-_xlpm.k+1)/3))))))</f>
        <v>0</v>
      </c>
      <c r="BS138" s="63">
        <f>IF($I138=0,0,IF(OR(BS$140=0,BS$1&lt;$G138,BS$1&gt;$H138+6),0,_xlfn.LET(_xlpm.k,COUNTIFS($J$1:BS$1,"&gt;="&amp;$G138,$J$140:BS$140,"&gt;0"),_xlpm.n,$I138,BS$140*IF($C138="Bell",EXP(-0.5*((_xlpm.k-(_xlpm.n+1)/2)/MAX(_xlpm.n/6,0.5))^2),IF(_xlpm.n&lt;=6,1,MIN(1,_xlpm.k/3,(_xlpm.n-_xlpm.k+1)/3))))))</f>
        <v>0</v>
      </c>
      <c r="BT138" s="63">
        <f>IF($I138=0,0,IF(OR(BT$140=0,BT$1&lt;$G138,BT$1&gt;$H138+6),0,_xlfn.LET(_xlpm.k,COUNTIFS($J$1:BT$1,"&gt;="&amp;$G138,$J$140:BT$140,"&gt;0"),_xlpm.n,$I138,BT$140*IF($C138="Bell",EXP(-0.5*((_xlpm.k-(_xlpm.n+1)/2)/MAX(_xlpm.n/6,0.5))^2),IF(_xlpm.n&lt;=6,1,MIN(1,_xlpm.k/3,(_xlpm.n-_xlpm.k+1)/3))))))</f>
        <v>0</v>
      </c>
      <c r="BU138" s="63">
        <f>IF($I138=0,0,IF(OR(BU$140=0,BU$1&lt;$G138,BU$1&gt;$H138+6),0,_xlfn.LET(_xlpm.k,COUNTIFS($J$1:BU$1,"&gt;="&amp;$G138,$J$140:BU$140,"&gt;0"),_xlpm.n,$I138,BU$140*IF($C138="Bell",EXP(-0.5*((_xlpm.k-(_xlpm.n+1)/2)/MAX(_xlpm.n/6,0.5))^2),IF(_xlpm.n&lt;=6,1,MIN(1,_xlpm.k/3,(_xlpm.n-_xlpm.k+1)/3))))))</f>
        <v>0</v>
      </c>
      <c r="BV138" s="63">
        <f>IF($I138=0,0,IF(OR(BV$140=0,BV$1&lt;$G138,BV$1&gt;$H138+6),0,_xlfn.LET(_xlpm.k,COUNTIFS($J$1:BV$1,"&gt;="&amp;$G138,$J$140:BV$140,"&gt;0"),_xlpm.n,$I138,BV$140*IF($C138="Bell",EXP(-0.5*((_xlpm.k-(_xlpm.n+1)/2)/MAX(_xlpm.n/6,0.5))^2),IF(_xlpm.n&lt;=6,1,MIN(1,_xlpm.k/3,(_xlpm.n-_xlpm.k+1)/3))))))</f>
        <v>0</v>
      </c>
      <c r="BW138" s="63">
        <f>IF($I138=0,0,IF(OR(BW$140=0,BW$1&lt;$G138,BW$1&gt;$H138+6),0,_xlfn.LET(_xlpm.k,COUNTIFS($J$1:BW$1,"&gt;="&amp;$G138,$J$140:BW$140,"&gt;0"),_xlpm.n,$I138,BW$140*IF($C138="Bell",EXP(-0.5*((_xlpm.k-(_xlpm.n+1)/2)/MAX(_xlpm.n/6,0.5))^2),IF(_xlpm.n&lt;=6,1,MIN(1,_xlpm.k/3,(_xlpm.n-_xlpm.k+1)/3))))))</f>
        <v>0</v>
      </c>
      <c r="BX138" s="63">
        <f>IF($I138=0,0,IF(OR(BX$140=0,BX$1&lt;$G138,BX$1&gt;$H138+6),0,_xlfn.LET(_xlpm.k,COUNTIFS($J$1:BX$1,"&gt;="&amp;$G138,$J$140:BX$140,"&gt;0"),_xlpm.n,$I138,BX$140*IF($C138="Bell",EXP(-0.5*((_xlpm.k-(_xlpm.n+1)/2)/MAX(_xlpm.n/6,0.5))^2),IF(_xlpm.n&lt;=6,1,MIN(1,_xlpm.k/3,(_xlpm.n-_xlpm.k+1)/3))))))</f>
        <v>0</v>
      </c>
      <c r="BY138" s="63">
        <f>IF($I138=0,0,IF(OR(BY$140=0,BY$1&lt;$G138,BY$1&gt;$H138+6),0,_xlfn.LET(_xlpm.k,COUNTIFS($J$1:BY$1,"&gt;="&amp;$G138,$J$140:BY$140,"&gt;0"),_xlpm.n,$I138,BY$140*IF($C138="Bell",EXP(-0.5*((_xlpm.k-(_xlpm.n+1)/2)/MAX(_xlpm.n/6,0.5))^2),IF(_xlpm.n&lt;=6,1,MIN(1,_xlpm.k/3,(_xlpm.n-_xlpm.k+1)/3))))))</f>
        <v>0</v>
      </c>
      <c r="BZ138" s="63">
        <f>IF($I138=0,0,IF(OR(BZ$140=0,BZ$1&lt;$G138,BZ$1&gt;$H138+6),0,_xlfn.LET(_xlpm.k,COUNTIFS($J$1:BZ$1,"&gt;="&amp;$G138,$J$140:BZ$140,"&gt;0"),_xlpm.n,$I138,BZ$140*IF($C138="Bell",EXP(-0.5*((_xlpm.k-(_xlpm.n+1)/2)/MAX(_xlpm.n/6,0.5))^2),IF(_xlpm.n&lt;=6,1,MIN(1,_xlpm.k/3,(_xlpm.n-_xlpm.k+1)/3))))))</f>
        <v>0</v>
      </c>
      <c r="CA138" s="63">
        <f>IF($I138=0,0,IF(OR(CA$140=0,CA$1&lt;$G138,CA$1&gt;$H138+6),0,_xlfn.LET(_xlpm.k,COUNTIFS($J$1:CA$1,"&gt;="&amp;$G138,$J$140:CA$140,"&gt;0"),_xlpm.n,$I138,CA$140*IF($C138="Bell",EXP(-0.5*((_xlpm.k-(_xlpm.n+1)/2)/MAX(_xlpm.n/6,0.5))^2),IF(_xlpm.n&lt;=6,1,MIN(1,_xlpm.k/3,(_xlpm.n-_xlpm.k+1)/3))))))</f>
        <v>0</v>
      </c>
      <c r="CB138" s="63">
        <f>IF($I138=0,0,IF(OR(CB$140=0,CB$1&lt;$G138,CB$1&gt;$H138+6),0,_xlfn.LET(_xlpm.k,COUNTIFS($J$1:CB$1,"&gt;="&amp;$G138,$J$140:CB$140,"&gt;0"),_xlpm.n,$I138,CB$140*IF($C138="Bell",EXP(-0.5*((_xlpm.k-(_xlpm.n+1)/2)/MAX(_xlpm.n/6,0.5))^2),IF(_xlpm.n&lt;=6,1,MIN(1,_xlpm.k/3,(_xlpm.n-_xlpm.k+1)/3))))))</f>
        <v>0</v>
      </c>
      <c r="CC138" s="63">
        <f>IF($I138=0,0,IF(OR(CC$140=0,CC$1&lt;$G138,CC$1&gt;$H138+6),0,_xlfn.LET(_xlpm.k,COUNTIFS($J$1:CC$1,"&gt;="&amp;$G138,$J$140:CC$140,"&gt;0"),_xlpm.n,$I138,CC$140*IF($C138="Bell",EXP(-0.5*((_xlpm.k-(_xlpm.n+1)/2)/MAX(_xlpm.n/6,0.5))^2),IF(_xlpm.n&lt;=6,1,MIN(1,_xlpm.k/3,(_xlpm.n-_xlpm.k+1)/3))))))</f>
        <v>0</v>
      </c>
      <c r="CD138" s="63">
        <f>IF($I138=0,0,IF(OR(CD$140=0,CD$1&lt;$G138,CD$1&gt;$H138+6),0,_xlfn.LET(_xlpm.k,COUNTIFS($J$1:CD$1,"&gt;="&amp;$G138,$J$140:CD$140,"&gt;0"),_xlpm.n,$I138,CD$140*IF($C138="Bell",EXP(-0.5*((_xlpm.k-(_xlpm.n+1)/2)/MAX(_xlpm.n/6,0.5))^2),IF(_xlpm.n&lt;=6,1,MIN(1,_xlpm.k/3,(_xlpm.n-_xlpm.k+1)/3))))))</f>
        <v>0</v>
      </c>
      <c r="CE138" s="63">
        <f>IF($I138=0,0,IF(OR(CE$140=0,CE$1&lt;$G138,CE$1&gt;$H138+6),0,_xlfn.LET(_xlpm.k,COUNTIFS($J$1:CE$1,"&gt;="&amp;$G138,$J$140:CE$140,"&gt;0"),_xlpm.n,$I138,CE$140*IF($C138="Bell",EXP(-0.5*((_xlpm.k-(_xlpm.n+1)/2)/MAX(_xlpm.n/6,0.5))^2),IF(_xlpm.n&lt;=6,1,MIN(1,_xlpm.k/3,(_xlpm.n-_xlpm.k+1)/3))))))</f>
        <v>0</v>
      </c>
      <c r="CF138" s="63">
        <f>IF($I138=0,0,IF(OR(CF$140=0,CF$1&lt;$G138,CF$1&gt;$H138+6),0,_xlfn.LET(_xlpm.k,COUNTIFS($J$1:CF$1,"&gt;="&amp;$G138,$J$140:CF$140,"&gt;0"),_xlpm.n,$I138,CF$140*IF($C138="Bell",EXP(-0.5*((_xlpm.k-(_xlpm.n+1)/2)/MAX(_xlpm.n/6,0.5))^2),IF(_xlpm.n&lt;=6,1,MIN(1,_xlpm.k/3,(_xlpm.n-_xlpm.k+1)/3))))))</f>
        <v>0</v>
      </c>
      <c r="CG138" s="63">
        <f>IF($I138=0,0,IF(OR(CG$140=0,CG$1&lt;$G138,CG$1&gt;$H138+6),0,_xlfn.LET(_xlpm.k,COUNTIFS($J$1:CG$1,"&gt;="&amp;$G138,$J$140:CG$140,"&gt;0"),_xlpm.n,$I138,CG$140*IF($C138="Bell",EXP(-0.5*((_xlpm.k-(_xlpm.n+1)/2)/MAX(_xlpm.n/6,0.5))^2),IF(_xlpm.n&lt;=6,1,MIN(1,_xlpm.k/3,(_xlpm.n-_xlpm.k+1)/3))))))</f>
        <v>0</v>
      </c>
      <c r="CH138" s="63">
        <f>IF($I138=0,0,IF(OR(CH$140=0,CH$1&lt;$G138,CH$1&gt;$H138+6),0,_xlfn.LET(_xlpm.k,COUNTIFS($J$1:CH$1,"&gt;="&amp;$G138,$J$140:CH$140,"&gt;0"),_xlpm.n,$I138,CH$140*IF($C138="Bell",EXP(-0.5*((_xlpm.k-(_xlpm.n+1)/2)/MAX(_xlpm.n/6,0.5))^2),IF(_xlpm.n&lt;=6,1,MIN(1,_xlpm.k/3,(_xlpm.n-_xlpm.k+1)/3))))))</f>
        <v>0</v>
      </c>
      <c r="CI138" s="63">
        <f>IF($I138=0,0,IF(OR(CI$140=0,CI$1&lt;$G138,CI$1&gt;$H138+6),0,_xlfn.LET(_xlpm.k,COUNTIFS($J$1:CI$1,"&gt;="&amp;$G138,$J$140:CI$140,"&gt;0"),_xlpm.n,$I138,CI$140*IF($C138="Bell",EXP(-0.5*((_xlpm.k-(_xlpm.n+1)/2)/MAX(_xlpm.n/6,0.5))^2),IF(_xlpm.n&lt;=6,1,MIN(1,_xlpm.k/3,(_xlpm.n-_xlpm.k+1)/3))))))</f>
        <v>0</v>
      </c>
      <c r="CJ138" s="63">
        <f>IF($I138=0,0,IF(OR(CJ$140=0,CJ$1&lt;$G138,CJ$1&gt;$H138+6),0,_xlfn.LET(_xlpm.k,COUNTIFS($J$1:CJ$1,"&gt;="&amp;$G138,$J$140:CJ$140,"&gt;0"),_xlpm.n,$I138,CJ$140*IF($C138="Bell",EXP(-0.5*((_xlpm.k-(_xlpm.n+1)/2)/MAX(_xlpm.n/6,0.5))^2),IF(_xlpm.n&lt;=6,1,MIN(1,_xlpm.k/3,(_xlpm.n-_xlpm.k+1)/3))))))</f>
        <v>0</v>
      </c>
      <c r="CK138" s="63">
        <f>IF($I138=0,0,IF(OR(CK$140=0,CK$1&lt;$G138,CK$1&gt;$H138+6),0,_xlfn.LET(_xlpm.k,COUNTIFS($J$1:CK$1,"&gt;="&amp;$G138,$J$140:CK$140,"&gt;0"),_xlpm.n,$I138,CK$140*IF($C138="Bell",EXP(-0.5*((_xlpm.k-(_xlpm.n+1)/2)/MAX(_xlpm.n/6,0.5))^2),IF(_xlpm.n&lt;=6,1,MIN(1,_xlpm.k/3,(_xlpm.n-_xlpm.k+1)/3))))))</f>
        <v>0</v>
      </c>
      <c r="CL138" s="63">
        <f>IF($I138=0,0,IF(OR(CL$140=0,CL$1&lt;$G138,CL$1&gt;$H138+6),0,_xlfn.LET(_xlpm.k,COUNTIFS($J$1:CL$1,"&gt;="&amp;$G138,$J$140:CL$140,"&gt;0"),_xlpm.n,$I138,CL$140*IF($C138="Bell",EXP(-0.5*((_xlpm.k-(_xlpm.n+1)/2)/MAX(_xlpm.n/6,0.5))^2),IF(_xlpm.n&lt;=6,1,MIN(1,_xlpm.k/3,(_xlpm.n-_xlpm.k+1)/3))))))</f>
        <v>0</v>
      </c>
      <c r="CM138" s="63">
        <f>IF($I138=0,0,IF(OR(CM$140=0,CM$1&lt;$G138,CM$1&gt;$H138+6),0,_xlfn.LET(_xlpm.k,COUNTIFS($J$1:CM$1,"&gt;="&amp;$G138,$J$140:CM$140,"&gt;0"),_xlpm.n,$I138,CM$140*IF($C138="Bell",EXP(-0.5*((_xlpm.k-(_xlpm.n+1)/2)/MAX(_xlpm.n/6,0.5))^2),IF(_xlpm.n&lt;=6,1,MIN(1,_xlpm.k/3,(_xlpm.n-_xlpm.k+1)/3))))))</f>
        <v>0</v>
      </c>
      <c r="CN138" s="63">
        <f>IF($I138=0,0,IF(OR(CN$140=0,CN$1&lt;$G138,CN$1&gt;$H138+6),0,_xlfn.LET(_xlpm.k,COUNTIFS($J$1:CN$1,"&gt;="&amp;$G138,$J$140:CN$140,"&gt;0"),_xlpm.n,$I138,CN$140*IF($C138="Bell",EXP(-0.5*((_xlpm.k-(_xlpm.n+1)/2)/MAX(_xlpm.n/6,0.5))^2),IF(_xlpm.n&lt;=6,1,MIN(1,_xlpm.k/3,(_xlpm.n-_xlpm.k+1)/3))))))</f>
        <v>0</v>
      </c>
      <c r="CO138" s="63">
        <f>IF($I138=0,0,IF(OR(CO$140=0,CO$1&lt;$G138,CO$1&gt;$H138+6),0,_xlfn.LET(_xlpm.k,COUNTIFS($J$1:CO$1,"&gt;="&amp;$G138,$J$140:CO$140,"&gt;0"),_xlpm.n,$I138,CO$140*IF($C138="Bell",EXP(-0.5*((_xlpm.k-(_xlpm.n+1)/2)/MAX(_xlpm.n/6,0.5))^2),IF(_xlpm.n&lt;=6,1,MIN(1,_xlpm.k/3,(_xlpm.n-_xlpm.k+1)/3))))))</f>
        <v>0</v>
      </c>
      <c r="CP138" s="63">
        <f>IF($I138=0,0,IF(OR(CP$140=0,CP$1&lt;$G138,CP$1&gt;$H138+6),0,_xlfn.LET(_xlpm.k,COUNTIFS($J$1:CP$1,"&gt;="&amp;$G138,$J$140:CP$140,"&gt;0"),_xlpm.n,$I138,CP$140*IF($C138="Bell",EXP(-0.5*((_xlpm.k-(_xlpm.n+1)/2)/MAX(_xlpm.n/6,0.5))^2),IF(_xlpm.n&lt;=6,1,MIN(1,_xlpm.k/3,(_xlpm.n-_xlpm.k+1)/3))))))</f>
        <v>0</v>
      </c>
      <c r="CQ138" s="63">
        <f>IF($I138=0,0,IF(OR(CQ$140=0,CQ$1&lt;$G138,CQ$1&gt;$H138+6),0,_xlfn.LET(_xlpm.k,COUNTIFS($J$1:CQ$1,"&gt;="&amp;$G138,$J$140:CQ$140,"&gt;0"),_xlpm.n,$I138,CQ$140*IF($C138="Bell",EXP(-0.5*((_xlpm.k-(_xlpm.n+1)/2)/MAX(_xlpm.n/6,0.5))^2),IF(_xlpm.n&lt;=6,1,MIN(1,_xlpm.k/3,(_xlpm.n-_xlpm.k+1)/3))))))</f>
        <v>0</v>
      </c>
      <c r="CR138" s="63">
        <f>IF($I138=0,0,IF(OR(CR$140=0,CR$1&lt;$G138,CR$1&gt;$H138+6),0,_xlfn.LET(_xlpm.k,COUNTIFS($J$1:CR$1,"&gt;="&amp;$G138,$J$140:CR$140,"&gt;0"),_xlpm.n,$I138,CR$140*IF($C138="Bell",EXP(-0.5*((_xlpm.k-(_xlpm.n+1)/2)/MAX(_xlpm.n/6,0.5))^2),IF(_xlpm.n&lt;=6,1,MIN(1,_xlpm.k/3,(_xlpm.n-_xlpm.k+1)/3))))))</f>
        <v>0</v>
      </c>
      <c r="CS138" s="63">
        <f>IF($I138=0,0,IF(OR(CS$140=0,CS$1&lt;$G138,CS$1&gt;$H138+6),0,_xlfn.LET(_xlpm.k,COUNTIFS($J$1:CS$1,"&gt;="&amp;$G138,$J$140:CS$140,"&gt;0"),_xlpm.n,$I138,CS$140*IF($C138="Bell",EXP(-0.5*((_xlpm.k-(_xlpm.n+1)/2)/MAX(_xlpm.n/6,0.5))^2),IF(_xlpm.n&lt;=6,1,MIN(1,_xlpm.k/3,(_xlpm.n-_xlpm.k+1)/3))))))</f>
        <v>0</v>
      </c>
      <c r="CT138" s="63">
        <f>IF($I138=0,0,IF(OR(CT$140=0,CT$1&lt;$G138,CT$1&gt;$H138+6),0,_xlfn.LET(_xlpm.k,COUNTIFS($J$1:CT$1,"&gt;="&amp;$G138,$J$140:CT$140,"&gt;0"),_xlpm.n,$I138,CT$140*IF($C138="Bell",EXP(-0.5*((_xlpm.k-(_xlpm.n+1)/2)/MAX(_xlpm.n/6,0.5))^2),IF(_xlpm.n&lt;=6,1,MIN(1,_xlpm.k/3,(_xlpm.n-_xlpm.k+1)/3))))))</f>
        <v>0</v>
      </c>
      <c r="CU138" s="63">
        <f>IF($I138=0,0,IF(OR(CU$140=0,CU$1&lt;$G138,CU$1&gt;$H138+6),0,_xlfn.LET(_xlpm.k,COUNTIFS($J$1:CU$1,"&gt;="&amp;$G138,$J$140:CU$140,"&gt;0"),_xlpm.n,$I138,CU$140*IF($C138="Bell",EXP(-0.5*((_xlpm.k-(_xlpm.n+1)/2)/MAX(_xlpm.n/6,0.5))^2),IF(_xlpm.n&lt;=6,1,MIN(1,_xlpm.k/3,(_xlpm.n-_xlpm.k+1)/3))))))</f>
        <v>0</v>
      </c>
      <c r="CV138" s="63">
        <f>IF($I138=0,0,IF(OR(CV$140=0,CV$1&lt;$G138,CV$1&gt;$H138+6),0,_xlfn.LET(_xlpm.k,COUNTIFS($J$1:CV$1,"&gt;="&amp;$G138,$J$140:CV$140,"&gt;0"),_xlpm.n,$I138,CV$140*IF($C138="Bell",EXP(-0.5*((_xlpm.k-(_xlpm.n+1)/2)/MAX(_xlpm.n/6,0.5))^2),IF(_xlpm.n&lt;=6,1,MIN(1,_xlpm.k/3,(_xlpm.n-_xlpm.k+1)/3))))))</f>
        <v>0</v>
      </c>
      <c r="CW138" s="63">
        <f>IF($I138=0,0,IF(OR(CW$140=0,CW$1&lt;$G138,CW$1&gt;$H138+6),0,_xlfn.LET(_xlpm.k,COUNTIFS($J$1:CW$1,"&gt;="&amp;$G138,$J$140:CW$140,"&gt;0"),_xlpm.n,$I138,CW$140*IF($C138="Bell",EXP(-0.5*((_xlpm.k-(_xlpm.n+1)/2)/MAX(_xlpm.n/6,0.5))^2),IF(_xlpm.n&lt;=6,1,MIN(1,_xlpm.k/3,(_xlpm.n-_xlpm.k+1)/3))))))</f>
        <v>0</v>
      </c>
      <c r="CX138" s="63">
        <f>IF($I138=0,0,IF(OR(CX$140=0,CX$1&lt;$G138,CX$1&gt;$H138+6),0,_xlfn.LET(_xlpm.k,COUNTIFS($J$1:CX$1,"&gt;="&amp;$G138,$J$140:CX$140,"&gt;0"),_xlpm.n,$I138,CX$140*IF($C138="Bell",EXP(-0.5*((_xlpm.k-(_xlpm.n+1)/2)/MAX(_xlpm.n/6,0.5))^2),IF(_xlpm.n&lt;=6,1,MIN(1,_xlpm.k/3,(_xlpm.n-_xlpm.k+1)/3))))))</f>
        <v>0</v>
      </c>
      <c r="CY138" s="63">
        <f>IF($I138=0,0,IF(OR(CY$140=0,CY$1&lt;$G138,CY$1&gt;$H138+6),0,_xlfn.LET(_xlpm.k,COUNTIFS($J$1:CY$1,"&gt;="&amp;$G138,$J$140:CY$140,"&gt;0"),_xlpm.n,$I138,CY$140*IF($C138="Bell",EXP(-0.5*((_xlpm.k-(_xlpm.n+1)/2)/MAX(_xlpm.n/6,0.5))^2),IF(_xlpm.n&lt;=6,1,MIN(1,_xlpm.k/3,(_xlpm.n-_xlpm.k+1)/3))))))</f>
        <v>0</v>
      </c>
      <c r="CZ138" s="63">
        <f>IF($I138=0,0,IF(OR(CZ$140=0,CZ$1&lt;$G138,CZ$1&gt;$H138+6),0,_xlfn.LET(_xlpm.k,COUNTIFS($J$1:CZ$1,"&gt;="&amp;$G138,$J$140:CZ$140,"&gt;0"),_xlpm.n,$I138,CZ$140*IF($C138="Bell",EXP(-0.5*((_xlpm.k-(_xlpm.n+1)/2)/MAX(_xlpm.n/6,0.5))^2),IF(_xlpm.n&lt;=6,1,MIN(1,_xlpm.k/3,(_xlpm.n-_xlpm.k+1)/3))))))</f>
        <v>0</v>
      </c>
      <c r="DA138" s="63">
        <f>IF($I138=0,0,IF(OR(DA$140=0,DA$1&lt;$G138,DA$1&gt;$H138+6),0,_xlfn.LET(_xlpm.k,COUNTIFS($J$1:DA$1,"&gt;="&amp;$G138,$J$140:DA$140,"&gt;0"),_xlpm.n,$I138,DA$140*IF($C138="Bell",EXP(-0.5*((_xlpm.k-(_xlpm.n+1)/2)/MAX(_xlpm.n/6,0.5))^2),IF(_xlpm.n&lt;=6,1,MIN(1,_xlpm.k/3,(_xlpm.n-_xlpm.k+1)/3))))))</f>
        <v>0</v>
      </c>
      <c r="DB138" s="63">
        <f>IF($I138=0,0,IF(OR(DB$140=0,DB$1&lt;$G138,DB$1&gt;$H138+6),0,_xlfn.LET(_xlpm.k,COUNTIFS($J$1:DB$1,"&gt;="&amp;$G138,$J$140:DB$140,"&gt;0"),_xlpm.n,$I138,DB$140*IF($C138="Bell",EXP(-0.5*((_xlpm.k-(_xlpm.n+1)/2)/MAX(_xlpm.n/6,0.5))^2),IF(_xlpm.n&lt;=6,1,MIN(1,_xlpm.k/3,(_xlpm.n-_xlpm.k+1)/3))))))</f>
        <v>0</v>
      </c>
      <c r="DC138" s="63">
        <f>IF($I138=0,0,IF(OR(DC$140=0,DC$1&lt;$G138,DC$1&gt;$H138+6),0,_xlfn.LET(_xlpm.k,COUNTIFS($J$1:DC$1,"&gt;="&amp;$G138,$J$140:DC$140,"&gt;0"),_xlpm.n,$I138,DC$140*IF($C138="Bell",EXP(-0.5*((_xlpm.k-(_xlpm.n+1)/2)/MAX(_xlpm.n/6,0.5))^2),IF(_xlpm.n&lt;=6,1,MIN(1,_xlpm.k/3,(_xlpm.n-_xlpm.k+1)/3))))))</f>
        <v>0</v>
      </c>
      <c r="DD138" s="63">
        <f>IF($I138=0,0,IF(OR(DD$140=0,DD$1&lt;$G138,DD$1&gt;$H138+6),0,_xlfn.LET(_xlpm.k,COUNTIFS($J$1:DD$1,"&gt;="&amp;$G138,$J$140:DD$140,"&gt;0"),_xlpm.n,$I138,DD$140*IF($C138="Bell",EXP(-0.5*((_xlpm.k-(_xlpm.n+1)/2)/MAX(_xlpm.n/6,0.5))^2),IF(_xlpm.n&lt;=6,1,MIN(1,_xlpm.k/3,(_xlpm.n-_xlpm.k+1)/3))))))</f>
        <v>0</v>
      </c>
      <c r="DE138" s="63">
        <f>IF($I138=0,0,IF(OR(DE$140=0,DE$1&lt;$G138,DE$1&gt;$H138+6),0,_xlfn.LET(_xlpm.k,COUNTIFS($J$1:DE$1,"&gt;="&amp;$G138,$J$140:DE$140,"&gt;0"),_xlpm.n,$I138,DE$140*IF($C138="Bell",EXP(-0.5*((_xlpm.k-(_xlpm.n+1)/2)/MAX(_xlpm.n/6,0.5))^2),IF(_xlpm.n&lt;=6,1,MIN(1,_xlpm.k/3,(_xlpm.n-_xlpm.k+1)/3))))))</f>
        <v>0</v>
      </c>
      <c r="DF138" s="63">
        <f>IF($I138=0,0,IF(OR(DF$140=0,DF$1&lt;$G138,DF$1&gt;$H138+6),0,_xlfn.LET(_xlpm.k,COUNTIFS($J$1:DF$1,"&gt;="&amp;$G138,$J$140:DF$140,"&gt;0"),_xlpm.n,$I138,DF$140*IF($C138="Bell",EXP(-0.5*((_xlpm.k-(_xlpm.n+1)/2)/MAX(_xlpm.n/6,0.5))^2),IF(_xlpm.n&lt;=6,1,MIN(1,_xlpm.k/3,(_xlpm.n-_xlpm.k+1)/3))))))</f>
        <v>0</v>
      </c>
      <c r="DG138" s="63">
        <f>IF($I138=0,0,IF(OR(DG$140=0,DG$1&lt;$G138,DG$1&gt;$H138+6),0,_xlfn.LET(_xlpm.k,COUNTIFS($J$1:DG$1,"&gt;="&amp;$G138,$J$140:DG$140,"&gt;0"),_xlpm.n,$I138,DG$140*IF($C138="Bell",EXP(-0.5*((_xlpm.k-(_xlpm.n+1)/2)/MAX(_xlpm.n/6,0.5))^2),IF(_xlpm.n&lt;=6,1,MIN(1,_xlpm.k/3,(_xlpm.n-_xlpm.k+1)/3))))))</f>
        <v>0</v>
      </c>
      <c r="DH138" s="63">
        <f>IF($I138=0,0,IF(OR(DH$140=0,DH$1&lt;$G138,DH$1&gt;$H138+6),0,_xlfn.LET(_xlpm.k,COUNTIFS($J$1:DH$1,"&gt;="&amp;$G138,$J$140:DH$140,"&gt;0"),_xlpm.n,$I138,DH$140*IF($C138="Bell",EXP(-0.5*((_xlpm.k-(_xlpm.n+1)/2)/MAX(_xlpm.n/6,0.5))^2),IF(_xlpm.n&lt;=6,1,MIN(1,_xlpm.k/3,(_xlpm.n-_xlpm.k+1)/3))))))</f>
        <v>0</v>
      </c>
      <c r="DI138" s="63">
        <f>IF($I138=0,0,IF(OR(DI$140=0,DI$1&lt;$G138,DI$1&gt;$H138+6),0,_xlfn.LET(_xlpm.k,COUNTIFS($J$1:DI$1,"&gt;="&amp;$G138,$J$140:DI$140,"&gt;0"),_xlpm.n,$I138,DI$140*IF($C138="Bell",EXP(-0.5*((_xlpm.k-(_xlpm.n+1)/2)/MAX(_xlpm.n/6,0.5))^2),IF(_xlpm.n&lt;=6,1,MIN(1,_xlpm.k/3,(_xlpm.n-_xlpm.k+1)/3))))))</f>
        <v>0</v>
      </c>
      <c r="DJ138" s="63">
        <f>IF($I138=0,0,IF(OR(DJ$140=0,DJ$1&lt;$G138,DJ$1&gt;$H138+6),0,_xlfn.LET(_xlpm.k,COUNTIFS($J$1:DJ$1,"&gt;="&amp;$G138,$J$140:DJ$140,"&gt;0"),_xlpm.n,$I138,DJ$140*IF($C138="Bell",EXP(-0.5*((_xlpm.k-(_xlpm.n+1)/2)/MAX(_xlpm.n/6,0.5))^2),IF(_xlpm.n&lt;=6,1,MIN(1,_xlpm.k/3,(_xlpm.n-_xlpm.k+1)/3))))))</f>
        <v>0</v>
      </c>
      <c r="DK138" s="63">
        <f>IF($I138=0,0,IF(OR(DK$140=0,DK$1&lt;$G138,DK$1&gt;$H138+6),0,_xlfn.LET(_xlpm.k,COUNTIFS($J$1:DK$1,"&gt;="&amp;$G138,$J$140:DK$140,"&gt;0"),_xlpm.n,$I138,DK$140*IF($C138="Bell",EXP(-0.5*((_xlpm.k-(_xlpm.n+1)/2)/MAX(_xlpm.n/6,0.5))^2),IF(_xlpm.n&lt;=6,1,MIN(1,_xlpm.k/3,(_xlpm.n-_xlpm.k+1)/3))))))</f>
        <v>0</v>
      </c>
      <c r="DL138" s="63">
        <f>IF($I138=0,0,IF(OR(DL$140=0,DL$1&lt;$G138,DL$1&gt;$H138+6),0,_xlfn.LET(_xlpm.k,COUNTIFS($J$1:DL$1,"&gt;="&amp;$G138,$J$140:DL$140,"&gt;0"),_xlpm.n,$I138,DL$140*IF($C138="Bell",EXP(-0.5*((_xlpm.k-(_xlpm.n+1)/2)/MAX(_xlpm.n/6,0.5))^2),IF(_xlpm.n&lt;=6,1,MIN(1,_xlpm.k/3,(_xlpm.n-_xlpm.k+1)/3))))))</f>
        <v>0</v>
      </c>
      <c r="DM138" s="63">
        <f>IF($I138=0,0,IF(OR(DM$140=0,DM$1&lt;$G138,DM$1&gt;$H138+6),0,_xlfn.LET(_xlpm.k,COUNTIFS($J$1:DM$1,"&gt;="&amp;$G138,$J$140:DM$140,"&gt;0"),_xlpm.n,$I138,DM$140*IF($C138="Bell",EXP(-0.5*((_xlpm.k-(_xlpm.n+1)/2)/MAX(_xlpm.n/6,0.5))^2),IF(_xlpm.n&lt;=6,1,MIN(1,_xlpm.k/3,(_xlpm.n-_xlpm.k+1)/3))))))</f>
        <v>0</v>
      </c>
      <c r="DN138" s="63">
        <f>IF($I138=0,0,IF(OR(DN$140=0,DN$1&lt;$G138,DN$1&gt;$H138+6),0,_xlfn.LET(_xlpm.k,COUNTIFS($J$1:DN$1,"&gt;="&amp;$G138,$J$140:DN$140,"&gt;0"),_xlpm.n,$I138,DN$140*IF($C138="Bell",EXP(-0.5*((_xlpm.k-(_xlpm.n+1)/2)/MAX(_xlpm.n/6,0.5))^2),IF(_xlpm.n&lt;=6,1,MIN(1,_xlpm.k/3,(_xlpm.n-_xlpm.k+1)/3))))))</f>
        <v>0</v>
      </c>
      <c r="DO138" s="63">
        <f>IF($I138=0,0,IF(OR(DO$140=0,DO$1&lt;$G138,DO$1&gt;$H138+6),0,_xlfn.LET(_xlpm.k,COUNTIFS($J$1:DO$1,"&gt;="&amp;$G138,$J$140:DO$140,"&gt;0"),_xlpm.n,$I138,DO$140*IF($C138="Bell",EXP(-0.5*((_xlpm.k-(_xlpm.n+1)/2)/MAX(_xlpm.n/6,0.5))^2),IF(_xlpm.n&lt;=6,1,MIN(1,_xlpm.k/3,(_xlpm.n-_xlpm.k+1)/3))))))</f>
        <v>0</v>
      </c>
      <c r="DP138" s="63">
        <f>IF($I138=0,0,IF(OR(DP$140=0,DP$1&lt;$G138,DP$1&gt;$H138+6),0,_xlfn.LET(_xlpm.k,COUNTIFS($J$1:DP$1,"&gt;="&amp;$G138,$J$140:DP$140,"&gt;0"),_xlpm.n,$I138,DP$140*IF($C138="Bell",EXP(-0.5*((_xlpm.k-(_xlpm.n+1)/2)/MAX(_xlpm.n/6,0.5))^2),IF(_xlpm.n&lt;=6,1,MIN(1,_xlpm.k/3,(_xlpm.n-_xlpm.k+1)/3))))))</f>
        <v>0</v>
      </c>
      <c r="DQ138" s="63">
        <f>IF($I138=0,0,IF(OR(DQ$140=0,DQ$1&lt;$G138,DQ$1&gt;$H138+6),0,_xlfn.LET(_xlpm.k,COUNTIFS($J$1:DQ$1,"&gt;="&amp;$G138,$J$140:DQ$140,"&gt;0"),_xlpm.n,$I138,DQ$140*IF($C138="Bell",EXP(-0.5*((_xlpm.k-(_xlpm.n+1)/2)/MAX(_xlpm.n/6,0.5))^2),IF(_xlpm.n&lt;=6,1,MIN(1,_xlpm.k/3,(_xlpm.n-_xlpm.k+1)/3))))))</f>
        <v>0</v>
      </c>
      <c r="DR138" s="63">
        <f>IF($I138=0,0,IF(OR(DR$140=0,DR$1&lt;$G138,DR$1&gt;$H138+6),0,_xlfn.LET(_xlpm.k,COUNTIFS($J$1:DR$1,"&gt;="&amp;$G138,$J$140:DR$140,"&gt;0"),_xlpm.n,$I138,DR$140*IF($C138="Bell",EXP(-0.5*((_xlpm.k-(_xlpm.n+1)/2)/MAX(_xlpm.n/6,0.5))^2),IF(_xlpm.n&lt;=6,1,MIN(1,_xlpm.k/3,(_xlpm.n-_xlpm.k+1)/3))))))</f>
        <v>0</v>
      </c>
      <c r="DS138" s="63">
        <f>IF($I138=0,0,IF(OR(DS$140=0,DS$1&lt;$G138,DS$1&gt;$H138+6),0,_xlfn.LET(_xlpm.k,COUNTIFS($J$1:DS$1,"&gt;="&amp;$G138,$J$140:DS$140,"&gt;0"),_xlpm.n,$I138,DS$140*IF($C138="Bell",EXP(-0.5*((_xlpm.k-(_xlpm.n+1)/2)/MAX(_xlpm.n/6,0.5))^2),IF(_xlpm.n&lt;=6,1,MIN(1,_xlpm.k/3,(_xlpm.n-_xlpm.k+1)/3))))))</f>
        <v>0</v>
      </c>
      <c r="DT138" s="63">
        <f>IF($I138=0,0,IF(OR(DT$140=0,DT$1&lt;$G138,DT$1&gt;$H138+6),0,_xlfn.LET(_xlpm.k,COUNTIFS($J$1:DT$1,"&gt;="&amp;$G138,$J$140:DT$140,"&gt;0"),_xlpm.n,$I138,DT$140*IF($C138="Bell",EXP(-0.5*((_xlpm.k-(_xlpm.n+1)/2)/MAX(_xlpm.n/6,0.5))^2),IF(_xlpm.n&lt;=6,1,MIN(1,_xlpm.k/3,(_xlpm.n-_xlpm.k+1)/3))))))</f>
        <v>0</v>
      </c>
      <c r="DU138" s="63">
        <f>IF($I138=0,0,IF(OR(DU$140=0,DU$1&lt;$G138,DU$1&gt;$H138+6),0,_xlfn.LET(_xlpm.k,COUNTIFS($J$1:DU$1,"&gt;="&amp;$G138,$J$140:DU$140,"&gt;0"),_xlpm.n,$I138,DU$140*IF($C138="Bell",EXP(-0.5*((_xlpm.k-(_xlpm.n+1)/2)/MAX(_xlpm.n/6,0.5))^2),IF(_xlpm.n&lt;=6,1,MIN(1,_xlpm.k/3,(_xlpm.n-_xlpm.k+1)/3))))))</f>
        <v>0</v>
      </c>
      <c r="DV138" s="63">
        <f>IF($I138=0,0,IF(OR(DV$140=0,DV$1&lt;$G138,DV$1&gt;$H138+6),0,_xlfn.LET(_xlpm.k,COUNTIFS($J$1:DV$1,"&gt;="&amp;$G138,$J$140:DV$140,"&gt;0"),_xlpm.n,$I138,DV$140*IF($C138="Bell",EXP(-0.5*((_xlpm.k-(_xlpm.n+1)/2)/MAX(_xlpm.n/6,0.5))^2),IF(_xlpm.n&lt;=6,1,MIN(1,_xlpm.k/3,(_xlpm.n-_xlpm.k+1)/3))))))</f>
        <v>0</v>
      </c>
      <c r="DW138" s="63">
        <f>IF($I138=0,0,IF(OR(DW$140=0,DW$1&lt;$G138,DW$1&gt;$H138+6),0,_xlfn.LET(_xlpm.k,COUNTIFS($J$1:DW$1,"&gt;="&amp;$G138,$J$140:DW$140,"&gt;0"),_xlpm.n,$I138,DW$140*IF($C138="Bell",EXP(-0.5*((_xlpm.k-(_xlpm.n+1)/2)/MAX(_xlpm.n/6,0.5))^2),IF(_xlpm.n&lt;=6,1,MIN(1,_xlpm.k/3,(_xlpm.n-_xlpm.k+1)/3))))))</f>
        <v>0</v>
      </c>
      <c r="DX138" s="63">
        <f>IF($I138=0,0,IF(OR(DX$140=0,DX$1&lt;$G138,DX$1&gt;$H138+6),0,_xlfn.LET(_xlpm.k,COUNTIFS($J$1:DX$1,"&gt;="&amp;$G138,$J$140:DX$140,"&gt;0"),_xlpm.n,$I138,DX$140*IF($C138="Bell",EXP(-0.5*((_xlpm.k-(_xlpm.n+1)/2)/MAX(_xlpm.n/6,0.5))^2),IF(_xlpm.n&lt;=6,1,MIN(1,_xlpm.k/3,(_xlpm.n-_xlpm.k+1)/3))))))</f>
        <v>0</v>
      </c>
      <c r="DY138" s="63">
        <f>IF($I138=0,0,IF(OR(DY$140=0,DY$1&lt;$G138,DY$1&gt;$H138+6),0,_xlfn.LET(_xlpm.k,COUNTIFS($J$1:DY$1,"&gt;="&amp;$G138,$J$140:DY$140,"&gt;0"),_xlpm.n,$I138,DY$140*IF($C138="Bell",EXP(-0.5*((_xlpm.k-(_xlpm.n+1)/2)/MAX(_xlpm.n/6,0.5))^2),IF(_xlpm.n&lt;=6,1,MIN(1,_xlpm.k/3,(_xlpm.n-_xlpm.k+1)/3))))))</f>
        <v>0</v>
      </c>
      <c r="DZ138" s="63">
        <f>IF($I138=0,0,IF(OR(DZ$140=0,DZ$1&lt;$G138,DZ$1&gt;$H138+6),0,_xlfn.LET(_xlpm.k,COUNTIFS($J$1:DZ$1,"&gt;="&amp;$G138,$J$140:DZ$140,"&gt;0"),_xlpm.n,$I138,DZ$140*IF($C138="Bell",EXP(-0.5*((_xlpm.k-(_xlpm.n+1)/2)/MAX(_xlpm.n/6,0.5))^2),IF(_xlpm.n&lt;=6,1,MIN(1,_xlpm.k/3,(_xlpm.n-_xlpm.k+1)/3))))))</f>
        <v>0</v>
      </c>
      <c r="EA138" s="63">
        <f>IF($I138=0,0,IF(OR(EA$140=0,EA$1&lt;$G138,EA$1&gt;$H138+6),0,_xlfn.LET(_xlpm.k,COUNTIFS($J$1:EA$1,"&gt;="&amp;$G138,$J$140:EA$140,"&gt;0"),_xlpm.n,$I138,EA$140*IF($C138="Bell",EXP(-0.5*((_xlpm.k-(_xlpm.n+1)/2)/MAX(_xlpm.n/6,0.5))^2),IF(_xlpm.n&lt;=6,1,MIN(1,_xlpm.k/3,(_xlpm.n-_xlpm.k+1)/3))))))</f>
        <v>0</v>
      </c>
      <c r="EB138" s="63">
        <f>IF($I138=0,0,IF(OR(EB$140=0,EB$1&lt;$G138,EB$1&gt;$H138+6),0,_xlfn.LET(_xlpm.k,COUNTIFS($J$1:EB$1,"&gt;="&amp;$G138,$J$140:EB$140,"&gt;0"),_xlpm.n,$I138,EB$140*IF($C138="Bell",EXP(-0.5*((_xlpm.k-(_xlpm.n+1)/2)/MAX(_xlpm.n/6,0.5))^2),IF(_xlpm.n&lt;=6,1,MIN(1,_xlpm.k/3,(_xlpm.n-_xlpm.k+1)/3))))))</f>
        <v>0</v>
      </c>
      <c r="EC138" s="63">
        <f>IF($I138=0,0,IF(OR(EC$140=0,EC$1&lt;$G138,EC$1&gt;$H138+6),0,_xlfn.LET(_xlpm.k,COUNTIFS($J$1:EC$1,"&gt;="&amp;$G138,$J$140:EC$140,"&gt;0"),_xlpm.n,$I138,EC$140*IF($C138="Bell",EXP(-0.5*((_xlpm.k-(_xlpm.n+1)/2)/MAX(_xlpm.n/6,0.5))^2),IF(_xlpm.n&lt;=6,1,MIN(1,_xlpm.k/3,(_xlpm.n-_xlpm.k+1)/3))))))</f>
        <v>0</v>
      </c>
      <c r="ED138" s="63">
        <f>IF($I138=0,0,IF(OR(ED$140=0,ED$1&lt;$G138,ED$1&gt;$H138+6),0,_xlfn.LET(_xlpm.k,COUNTIFS($J$1:ED$1,"&gt;="&amp;$G138,$J$140:ED$140,"&gt;0"),_xlpm.n,$I138,ED$140*IF($C138="Bell",EXP(-0.5*((_xlpm.k-(_xlpm.n+1)/2)/MAX(_xlpm.n/6,0.5))^2),IF(_xlpm.n&lt;=6,1,MIN(1,_xlpm.k/3,(_xlpm.n-_xlpm.k+1)/3))))))</f>
        <v>0</v>
      </c>
      <c r="EE138" s="63">
        <f>IF($I138=0,0,IF(OR(EE$140=0,EE$1&lt;$G138,EE$1&gt;$H138+6),0,_xlfn.LET(_xlpm.k,COUNTIFS($J$1:EE$1,"&gt;="&amp;$G138,$J$140:EE$140,"&gt;0"),_xlpm.n,$I138,EE$140*IF($C138="Bell",EXP(-0.5*((_xlpm.k-(_xlpm.n+1)/2)/MAX(_xlpm.n/6,0.5))^2),IF(_xlpm.n&lt;=6,1,MIN(1,_xlpm.k/3,(_xlpm.n-_xlpm.k+1)/3))))))</f>
        <v>0</v>
      </c>
      <c r="EF138" s="63">
        <f>IF($I138=0,0,IF(OR(EF$140=0,EF$1&lt;$G138,EF$1&gt;$H138+6),0,_xlfn.LET(_xlpm.k,COUNTIFS($J$1:EF$1,"&gt;="&amp;$G138,$J$140:EF$140,"&gt;0"),_xlpm.n,$I138,EF$140*IF($C138="Bell",EXP(-0.5*((_xlpm.k-(_xlpm.n+1)/2)/MAX(_xlpm.n/6,0.5))^2),IF(_xlpm.n&lt;=6,1,MIN(1,_xlpm.k/3,(_xlpm.n-_xlpm.k+1)/3))))))</f>
        <v>0</v>
      </c>
      <c r="EG138" s="63">
        <f>IF($I138=0,0,IF(OR(EG$140=0,EG$1&lt;$G138,EG$1&gt;$H138+6),0,_xlfn.LET(_xlpm.k,COUNTIFS($J$1:EG$1,"&gt;="&amp;$G138,$J$140:EG$140,"&gt;0"),_xlpm.n,$I138,EG$140*IF($C138="Bell",EXP(-0.5*((_xlpm.k-(_xlpm.n+1)/2)/MAX(_xlpm.n/6,0.5))^2),IF(_xlpm.n&lt;=6,1,MIN(1,_xlpm.k/3,(_xlpm.n-_xlpm.k+1)/3))))))</f>
        <v>0</v>
      </c>
      <c r="EH138" s="63">
        <f>IF($I138=0,0,IF(OR(EH$140=0,EH$1&lt;$G138,EH$1&gt;$H138+6),0,_xlfn.LET(_xlpm.k,COUNTIFS($J$1:EH$1,"&gt;="&amp;$G138,$J$140:EH$140,"&gt;0"),_xlpm.n,$I138,EH$140*IF($C138="Bell",EXP(-0.5*((_xlpm.k-(_xlpm.n+1)/2)/MAX(_xlpm.n/6,0.5))^2),IF(_xlpm.n&lt;=6,1,MIN(1,_xlpm.k/3,(_xlpm.n-_xlpm.k+1)/3))))))</f>
        <v>0</v>
      </c>
      <c r="EI138" s="63">
        <f>IF($I138=0,0,IF(OR(EI$140=0,EI$1&lt;$G138,EI$1&gt;$H138+6),0,_xlfn.LET(_xlpm.k,COUNTIFS($J$1:EI$1,"&gt;="&amp;$G138,$J$140:EI$140,"&gt;0"),_xlpm.n,$I138,EI$140*IF($C138="Bell",EXP(-0.5*((_xlpm.k-(_xlpm.n+1)/2)/MAX(_xlpm.n/6,0.5))^2),IF(_xlpm.n&lt;=6,1,MIN(1,_xlpm.k/3,(_xlpm.n-_xlpm.k+1)/3))))))</f>
        <v>0</v>
      </c>
      <c r="EJ138" s="63">
        <f>IF($I138=0,0,IF(OR(EJ$140=0,EJ$1&lt;$G138,EJ$1&gt;$H138+6),0,_xlfn.LET(_xlpm.k,COUNTIFS($J$1:EJ$1,"&gt;="&amp;$G138,$J$140:EJ$140,"&gt;0"),_xlpm.n,$I138,EJ$140*IF($C138="Bell",EXP(-0.5*((_xlpm.k-(_xlpm.n+1)/2)/MAX(_xlpm.n/6,0.5))^2),IF(_xlpm.n&lt;=6,1,MIN(1,_xlpm.k/3,(_xlpm.n-_xlpm.k+1)/3))))))</f>
        <v>0</v>
      </c>
      <c r="EK138" s="63">
        <f>IF($I138=0,0,IF(OR(EK$140=0,EK$1&lt;$G138,EK$1&gt;$H138+6),0,_xlfn.LET(_xlpm.k,COUNTIFS($J$1:EK$1,"&gt;="&amp;$G138,$J$140:EK$140,"&gt;0"),_xlpm.n,$I138,EK$140*IF($C138="Bell",EXP(-0.5*((_xlpm.k-(_xlpm.n+1)/2)/MAX(_xlpm.n/6,0.5))^2),IF(_xlpm.n&lt;=6,1,MIN(1,_xlpm.k/3,(_xlpm.n-_xlpm.k+1)/3))))))</f>
        <v>0</v>
      </c>
      <c r="EL138" s="63">
        <f>IF($I138=0,0,IF(OR(EL$140=0,EL$1&lt;$G138,EL$1&gt;$H138+6),0,_xlfn.LET(_xlpm.k,COUNTIFS($J$1:EL$1,"&gt;="&amp;$G138,$J$140:EL$140,"&gt;0"),_xlpm.n,$I138,EL$140*IF($C138="Bell",EXP(-0.5*((_xlpm.k-(_xlpm.n+1)/2)/MAX(_xlpm.n/6,0.5))^2),IF(_xlpm.n&lt;=6,1,MIN(1,_xlpm.k/3,(_xlpm.n-_xlpm.k+1)/3))))))</f>
        <v>0</v>
      </c>
      <c r="EM138" s="63">
        <f>IF($I138=0,0,IF(OR(EM$140=0,EM$1&lt;$G138,EM$1&gt;$H138+6),0,_xlfn.LET(_xlpm.k,COUNTIFS($J$1:EM$1,"&gt;="&amp;$G138,$J$140:EM$140,"&gt;0"),_xlpm.n,$I138,EM$140*IF($C138="Bell",EXP(-0.5*((_xlpm.k-(_xlpm.n+1)/2)/MAX(_xlpm.n/6,0.5))^2),IF(_xlpm.n&lt;=6,1,MIN(1,_xlpm.k/3,(_xlpm.n-_xlpm.k+1)/3))))))</f>
        <v>0</v>
      </c>
      <c r="EN138" s="63">
        <f>IF($I138=0,0,IF(OR(EN$140=0,EN$1&lt;$G138,EN$1&gt;$H138+6),0,_xlfn.LET(_xlpm.k,COUNTIFS($J$1:EN$1,"&gt;="&amp;$G138,$J$140:EN$140,"&gt;0"),_xlpm.n,$I138,EN$140*IF($C138="Bell",EXP(-0.5*((_xlpm.k-(_xlpm.n+1)/2)/MAX(_xlpm.n/6,0.5))^2),IF(_xlpm.n&lt;=6,1,MIN(1,_xlpm.k/3,(_xlpm.n-_xlpm.k+1)/3))))))</f>
        <v>0</v>
      </c>
      <c r="EO138" s="63">
        <f>IF($I138=0,0,IF(OR(EO$140=0,EO$1&lt;$G138,EO$1&gt;$H138+6),0,_xlfn.LET(_xlpm.k,COUNTIFS($J$1:EO$1,"&gt;="&amp;$G138,$J$140:EO$140,"&gt;0"),_xlpm.n,$I138,EO$140*IF($C138="Bell",EXP(-0.5*((_xlpm.k-(_xlpm.n+1)/2)/MAX(_xlpm.n/6,0.5))^2),IF(_xlpm.n&lt;=6,1,MIN(1,_xlpm.k/3,(_xlpm.n-_xlpm.k+1)/3))))))</f>
        <v>0</v>
      </c>
      <c r="EP138" s="63">
        <f>IF($I138=0,0,IF(OR(EP$140=0,EP$1&lt;$G138,EP$1&gt;$H138+6),0,_xlfn.LET(_xlpm.k,COUNTIFS($J$1:EP$1,"&gt;="&amp;$G138,$J$140:EP$140,"&gt;0"),_xlpm.n,$I138,EP$140*IF($C138="Bell",EXP(-0.5*((_xlpm.k-(_xlpm.n+1)/2)/MAX(_xlpm.n/6,0.5))^2),IF(_xlpm.n&lt;=6,1,MIN(1,_xlpm.k/3,(_xlpm.n-_xlpm.k+1)/3))))))</f>
        <v>0</v>
      </c>
      <c r="EQ138" s="63">
        <f>IF($I138=0,0,IF(OR(EQ$140=0,EQ$1&lt;$G138,EQ$1&gt;$H138+6),0,_xlfn.LET(_xlpm.k,COUNTIFS($J$1:EQ$1,"&gt;="&amp;$G138,$J$140:EQ$140,"&gt;0"),_xlpm.n,$I138,EQ$140*IF($C138="Bell",EXP(-0.5*((_xlpm.k-(_xlpm.n+1)/2)/MAX(_xlpm.n/6,0.5))^2),IF(_xlpm.n&lt;=6,1,MIN(1,_xlpm.k/3,(_xlpm.n-_xlpm.k+1)/3))))))</f>
        <v>0</v>
      </c>
      <c r="ER138" s="63">
        <f>IF($I138=0,0,IF(OR(ER$140=0,ER$1&lt;$G138,ER$1&gt;$H138+6),0,_xlfn.LET(_xlpm.k,COUNTIFS($J$1:ER$1,"&gt;="&amp;$G138,$J$140:ER$140,"&gt;0"),_xlpm.n,$I138,ER$140*IF($C138="Bell",EXP(-0.5*((_xlpm.k-(_xlpm.n+1)/2)/MAX(_xlpm.n/6,0.5))^2),IF(_xlpm.n&lt;=6,1,MIN(1,_xlpm.k/3,(_xlpm.n-_xlpm.k+1)/3))))))</f>
        <v>0</v>
      </c>
      <c r="ES138" s="63">
        <f>IF($I138=0,0,IF(OR(ES$140=0,ES$1&lt;$G138,ES$1&gt;$H138+6),0,_xlfn.LET(_xlpm.k,COUNTIFS($J$1:ES$1,"&gt;="&amp;$G138,$J$140:ES$140,"&gt;0"),_xlpm.n,$I138,ES$140*IF($C138="Bell",EXP(-0.5*((_xlpm.k-(_xlpm.n+1)/2)/MAX(_xlpm.n/6,0.5))^2),IF(_xlpm.n&lt;=6,1,MIN(1,_xlpm.k/3,(_xlpm.n-_xlpm.k+1)/3))))))</f>
        <v>0</v>
      </c>
      <c r="ET138" s="63">
        <f>IF($I138=0,0,IF(OR(ET$140=0,ET$1&lt;$G138,ET$1&gt;$H138+6),0,_xlfn.LET(_xlpm.k,COUNTIFS($J$1:ET$1,"&gt;="&amp;$G138,$J$140:ET$140,"&gt;0"),_xlpm.n,$I138,ET$140*IF($C138="Bell",EXP(-0.5*((_xlpm.k-(_xlpm.n+1)/2)/MAX(_xlpm.n/6,0.5))^2),IF(_xlpm.n&lt;=6,1,MIN(1,_xlpm.k/3,(_xlpm.n-_xlpm.k+1)/3))))))</f>
        <v>0</v>
      </c>
      <c r="EU138" s="63">
        <f>IF($I138=0,0,IF(OR(EU$140=0,EU$1&lt;$G138,EU$1&gt;$H138+6),0,_xlfn.LET(_xlpm.k,COUNTIFS($J$1:EU$1,"&gt;="&amp;$G138,$J$140:EU$140,"&gt;0"),_xlpm.n,$I138,EU$140*IF($C138="Bell",EXP(-0.5*((_xlpm.k-(_xlpm.n+1)/2)/MAX(_xlpm.n/6,0.5))^2),IF(_xlpm.n&lt;=6,1,MIN(1,_xlpm.k/3,(_xlpm.n-_xlpm.k+1)/3))))))</f>
        <v>0</v>
      </c>
      <c r="EV138" s="63">
        <f>IF($I138=0,0,IF(OR(EV$140=0,EV$1&lt;$G138,EV$1&gt;$H138+6),0,_xlfn.LET(_xlpm.k,COUNTIFS($J$1:EV$1,"&gt;="&amp;$G138,$J$140:EV$140,"&gt;0"),_xlpm.n,$I138,EV$140*IF($C138="Bell",EXP(-0.5*((_xlpm.k-(_xlpm.n+1)/2)/MAX(_xlpm.n/6,0.5))^2),IF(_xlpm.n&lt;=6,1,MIN(1,_xlpm.k/3,(_xlpm.n-_xlpm.k+1)/3))))))</f>
        <v>0</v>
      </c>
      <c r="EW138" s="63">
        <f>IF($I138=0,0,IF(OR(EW$140=0,EW$1&lt;$G138,EW$1&gt;$H138+6),0,_xlfn.LET(_xlpm.k,COUNTIFS($J$1:EW$1,"&gt;="&amp;$G138,$J$140:EW$140,"&gt;0"),_xlpm.n,$I138,EW$140*IF($C138="Bell",EXP(-0.5*((_xlpm.k-(_xlpm.n+1)/2)/MAX(_xlpm.n/6,0.5))^2),IF(_xlpm.n&lt;=6,1,MIN(1,_xlpm.k/3,(_xlpm.n-_xlpm.k+1)/3))))))</f>
        <v>0</v>
      </c>
      <c r="EX138" s="63">
        <f>IF($I138=0,0,IF(OR(EX$140=0,EX$1&lt;$G138,EX$1&gt;$H138+6),0,_xlfn.LET(_xlpm.k,COUNTIFS($J$1:EX$1,"&gt;="&amp;$G138,$J$140:EX$140,"&gt;0"),_xlpm.n,$I138,EX$140*IF($C138="Bell",EXP(-0.5*((_xlpm.k-(_xlpm.n+1)/2)/MAX(_xlpm.n/6,0.5))^2),IF(_xlpm.n&lt;=6,1,MIN(1,_xlpm.k/3,(_xlpm.n-_xlpm.k+1)/3))))))</f>
        <v>0</v>
      </c>
      <c r="EY138" s="63">
        <f>IF($I138=0,0,IF(OR(EY$140=0,EY$1&lt;$G138,EY$1&gt;$H138+6),0,_xlfn.LET(_xlpm.k,COUNTIFS($J$1:EY$1,"&gt;="&amp;$G138,$J$140:EY$140,"&gt;0"),_xlpm.n,$I138,EY$140*IF($C138="Bell",EXP(-0.5*((_xlpm.k-(_xlpm.n+1)/2)/MAX(_xlpm.n/6,0.5))^2),IF(_xlpm.n&lt;=6,1,MIN(1,_xlpm.k/3,(_xlpm.n-_xlpm.k+1)/3))))))</f>
        <v>0</v>
      </c>
      <c r="EZ138" s="63">
        <f>IF($I138=0,0,IF(OR(EZ$140=0,EZ$1&lt;$G138,EZ$1&gt;$H138+6),0,_xlfn.LET(_xlpm.k,COUNTIFS($J$1:EZ$1,"&gt;="&amp;$G138,$J$140:EZ$140,"&gt;0"),_xlpm.n,$I138,EZ$140*IF($C138="Bell",EXP(-0.5*((_xlpm.k-(_xlpm.n+1)/2)/MAX(_xlpm.n/6,0.5))^2),IF(_xlpm.n&lt;=6,1,MIN(1,_xlpm.k/3,(_xlpm.n-_xlpm.k+1)/3))))))</f>
        <v>0</v>
      </c>
      <c r="FA138" s="63">
        <f>IF($I138=0,0,IF(OR(FA$140=0,FA$1&lt;$G138,FA$1&gt;$H138+6),0,_xlfn.LET(_xlpm.k,COUNTIFS($J$1:FA$1,"&gt;="&amp;$G138,$J$140:FA$140,"&gt;0"),_xlpm.n,$I138,FA$140*IF($C138="Bell",EXP(-0.5*((_xlpm.k-(_xlpm.n+1)/2)/MAX(_xlpm.n/6,0.5))^2),IF(_xlpm.n&lt;=6,1,MIN(1,_xlpm.k/3,(_xlpm.n-_xlpm.k+1)/3))))))</f>
        <v>0</v>
      </c>
      <c r="FB138" s="63">
        <f>IF($I138=0,0,IF(OR(FB$140=0,FB$1&lt;$G138,FB$1&gt;$H138+6),0,_xlfn.LET(_xlpm.k,COUNTIFS($J$1:FB$1,"&gt;="&amp;$G138,$J$140:FB$140,"&gt;0"),_xlpm.n,$I138,FB$140*IF($C138="Bell",EXP(-0.5*((_xlpm.k-(_xlpm.n+1)/2)/MAX(_xlpm.n/6,0.5))^2),IF(_xlpm.n&lt;=6,1,MIN(1,_xlpm.k/3,(_xlpm.n-_xlpm.k+1)/3))))))</f>
        <v>0</v>
      </c>
      <c r="FC138" s="63">
        <f>IF($I138=0,0,IF(OR(FC$140=0,FC$1&lt;$G138,FC$1&gt;$H138+6),0,_xlfn.LET(_xlpm.k,COUNTIFS($J$1:FC$1,"&gt;="&amp;$G138,$J$140:FC$140,"&gt;0"),_xlpm.n,$I138,FC$140*IF($C138="Bell",EXP(-0.5*((_xlpm.k-(_xlpm.n+1)/2)/MAX(_xlpm.n/6,0.5))^2),IF(_xlpm.n&lt;=6,1,MIN(1,_xlpm.k/3,(_xlpm.n-_xlpm.k+1)/3))))))</f>
        <v>0</v>
      </c>
      <c r="FD138" s="63">
        <f>IF($I138=0,0,IF(OR(FD$140=0,FD$1&lt;$G138,FD$1&gt;$H138+6),0,_xlfn.LET(_xlpm.k,COUNTIFS($J$1:FD$1,"&gt;="&amp;$G138,$J$140:FD$140,"&gt;0"),_xlpm.n,$I138,FD$140*IF($C138="Bell",EXP(-0.5*((_xlpm.k-(_xlpm.n+1)/2)/MAX(_xlpm.n/6,0.5))^2),IF(_xlpm.n&lt;=6,1,MIN(1,_xlpm.k/3,(_xlpm.n-_xlpm.k+1)/3))))))</f>
        <v>0</v>
      </c>
      <c r="FE138" s="63">
        <f>IF($I138=0,0,IF(OR(FE$140=0,FE$1&lt;$G138,FE$1&gt;$H138+6),0,_xlfn.LET(_xlpm.k,COUNTIFS($J$1:FE$1,"&gt;="&amp;$G138,$J$140:FE$140,"&gt;0"),_xlpm.n,$I138,FE$140*IF($C138="Bell",EXP(-0.5*((_xlpm.k-(_xlpm.n+1)/2)/MAX(_xlpm.n/6,0.5))^2),IF(_xlpm.n&lt;=6,1,MIN(1,_xlpm.k/3,(_xlpm.n-_xlpm.k+1)/3))))))</f>
        <v>0</v>
      </c>
      <c r="FF138" s="63">
        <f>IF($I138=0,0,IF(OR(FF$140=0,FF$1&lt;$G138,FF$1&gt;$H138+6),0,_xlfn.LET(_xlpm.k,COUNTIFS($J$1:FF$1,"&gt;="&amp;$G138,$J$140:FF$140,"&gt;0"),_xlpm.n,$I138,FF$140*IF($C138="Bell",EXP(-0.5*((_xlpm.k-(_xlpm.n+1)/2)/MAX(_xlpm.n/6,0.5))^2),IF(_xlpm.n&lt;=6,1,MIN(1,_xlpm.k/3,(_xlpm.n-_xlpm.k+1)/3))))))</f>
        <v>0</v>
      </c>
      <c r="FG138" s="63">
        <f>IF($I138=0,0,IF(OR(FG$140=0,FG$1&lt;$G138,FG$1&gt;$H138+6),0,_xlfn.LET(_xlpm.k,COUNTIFS($J$1:FG$1,"&gt;="&amp;$G138,$J$140:FG$140,"&gt;0"),_xlpm.n,$I138,FG$140*IF($C138="Bell",EXP(-0.5*((_xlpm.k-(_xlpm.n+1)/2)/MAX(_xlpm.n/6,0.5))^2),IF(_xlpm.n&lt;=6,1,MIN(1,_xlpm.k/3,(_xlpm.n-_xlpm.k+1)/3))))))</f>
        <v>0</v>
      </c>
      <c r="FH138" s="63">
        <f>IF($I138=0,0,IF(OR(FH$140=0,FH$1&lt;$G138,FH$1&gt;$H138+6),0,_xlfn.LET(_xlpm.k,COUNTIFS($J$1:FH$1,"&gt;="&amp;$G138,$J$140:FH$140,"&gt;0"),_xlpm.n,$I138,FH$140*IF($C138="Bell",EXP(-0.5*((_xlpm.k-(_xlpm.n+1)/2)/MAX(_xlpm.n/6,0.5))^2),IF(_xlpm.n&lt;=6,1,MIN(1,_xlpm.k/3,(_xlpm.n-_xlpm.k+1)/3))))))</f>
        <v>0</v>
      </c>
      <c r="FI138" s="63">
        <f>IF($I138=0,0,IF(OR(FI$140=0,FI$1&lt;$G138,FI$1&gt;$H138+6),0,_xlfn.LET(_xlpm.k,COUNTIFS($J$1:FI$1,"&gt;="&amp;$G138,$J$140:FI$140,"&gt;0"),_xlpm.n,$I138,FI$140*IF($C138="Bell",EXP(-0.5*((_xlpm.k-(_xlpm.n+1)/2)/MAX(_xlpm.n/6,0.5))^2),IF(_xlpm.n&lt;=6,1,MIN(1,_xlpm.k/3,(_xlpm.n-_xlpm.k+1)/3))))))</f>
        <v>0</v>
      </c>
      <c r="FJ138" s="63">
        <f>IF($I138=0,0,IF(OR(FJ$140=0,FJ$1&lt;$G138,FJ$1&gt;$H138+6),0,_xlfn.LET(_xlpm.k,COUNTIFS($J$1:FJ$1,"&gt;="&amp;$G138,$J$140:FJ$140,"&gt;0"),_xlpm.n,$I138,FJ$140*IF($C138="Bell",EXP(-0.5*((_xlpm.k-(_xlpm.n+1)/2)/MAX(_xlpm.n/6,0.5))^2),IF(_xlpm.n&lt;=6,1,MIN(1,_xlpm.k/3,(_xlpm.n-_xlpm.k+1)/3))))))</f>
        <v>0</v>
      </c>
      <c r="FK138" s="63">
        <f>IF($I138=0,0,IF(OR(FK$140=0,FK$1&lt;$G138,FK$1&gt;$H138+6),0,_xlfn.LET(_xlpm.k,COUNTIFS($J$1:FK$1,"&gt;="&amp;$G138,$J$140:FK$140,"&gt;0"),_xlpm.n,$I138,FK$140*IF($C138="Bell",EXP(-0.5*((_xlpm.k-(_xlpm.n+1)/2)/MAX(_xlpm.n/6,0.5))^2),IF(_xlpm.n&lt;=6,1,MIN(1,_xlpm.k/3,(_xlpm.n-_xlpm.k+1)/3))))))</f>
        <v>0</v>
      </c>
      <c r="FL138" s="63">
        <f>IF($I138=0,0,IF(OR(FL$140=0,FL$1&lt;$G138,FL$1&gt;$H138+6),0,_xlfn.LET(_xlpm.k,COUNTIFS($J$1:FL$1,"&gt;="&amp;$G138,$J$140:FL$140,"&gt;0"),_xlpm.n,$I138,FL$140*IF($C138="Bell",EXP(-0.5*((_xlpm.k-(_xlpm.n+1)/2)/MAX(_xlpm.n/6,0.5))^2),IF(_xlpm.n&lt;=6,1,MIN(1,_xlpm.k/3,(_xlpm.n-_xlpm.k+1)/3))))))</f>
        <v>0</v>
      </c>
      <c r="FM138" s="63">
        <f>IF($I138=0,0,IF(OR(FM$140=0,FM$1&lt;$G138,FM$1&gt;$H138+6),0,_xlfn.LET(_xlpm.k,COUNTIFS($J$1:FM$1,"&gt;="&amp;$G138,$J$140:FM$140,"&gt;0"),_xlpm.n,$I138,FM$140*IF($C138="Bell",EXP(-0.5*((_xlpm.k-(_xlpm.n+1)/2)/MAX(_xlpm.n/6,0.5))^2),IF(_xlpm.n&lt;=6,1,MIN(1,_xlpm.k/3,(_xlpm.n-_xlpm.k+1)/3))))))</f>
        <v>0</v>
      </c>
      <c r="FN138" s="63">
        <f>IF($I138=0,0,IF(OR(FN$140=0,FN$1&lt;$G138,FN$1&gt;$H138+6),0,_xlfn.LET(_xlpm.k,COUNTIFS($J$1:FN$1,"&gt;="&amp;$G138,$J$140:FN$140,"&gt;0"),_xlpm.n,$I138,FN$140*IF($C138="Bell",EXP(-0.5*((_xlpm.k-(_xlpm.n+1)/2)/MAX(_xlpm.n/6,0.5))^2),IF(_xlpm.n&lt;=6,1,MIN(1,_xlpm.k/3,(_xlpm.n-_xlpm.k+1)/3))))))</f>
        <v>0</v>
      </c>
      <c r="FO138" s="63">
        <f>IF($I138=0,0,IF(OR(FO$140=0,FO$1&lt;$G138,FO$1&gt;$H138+6),0,_xlfn.LET(_xlpm.k,COUNTIFS($J$1:FO$1,"&gt;="&amp;$G138,$J$140:FO$140,"&gt;0"),_xlpm.n,$I138,FO$140*IF($C138="Bell",EXP(-0.5*((_xlpm.k-(_xlpm.n+1)/2)/MAX(_xlpm.n/6,0.5))^2),IF(_xlpm.n&lt;=6,1,MIN(1,_xlpm.k/3,(_xlpm.n-_xlpm.k+1)/3))))))</f>
        <v>0</v>
      </c>
      <c r="FP138" s="63">
        <f>IF($I138=0,0,IF(OR(FP$140=0,FP$1&lt;$G138,FP$1&gt;$H138+6),0,_xlfn.LET(_xlpm.k,COUNTIFS($J$1:FP$1,"&gt;="&amp;$G138,$J$140:FP$140,"&gt;0"),_xlpm.n,$I138,FP$140*IF($C138="Bell",EXP(-0.5*((_xlpm.k-(_xlpm.n+1)/2)/MAX(_xlpm.n/6,0.5))^2),IF(_xlpm.n&lt;=6,1,MIN(1,_xlpm.k/3,(_xlpm.n-_xlpm.k+1)/3))))))</f>
        <v>0</v>
      </c>
      <c r="FQ138" s="63">
        <f>IF($I138=0,0,IF(OR(FQ$140=0,FQ$1&lt;$G138,FQ$1&gt;$H138+6),0,_xlfn.LET(_xlpm.k,COUNTIFS($J$1:FQ$1,"&gt;="&amp;$G138,$J$140:FQ$140,"&gt;0"),_xlpm.n,$I138,FQ$140*IF($C138="Bell",EXP(-0.5*((_xlpm.k-(_xlpm.n+1)/2)/MAX(_xlpm.n/6,0.5))^2),IF(_xlpm.n&lt;=6,1,MIN(1,_xlpm.k/3,(_xlpm.n-_xlpm.k+1)/3))))))</f>
        <v>0</v>
      </c>
      <c r="FR138" s="63">
        <f>IF($I138=0,0,IF(OR(FR$140=0,FR$1&lt;$G138,FR$1&gt;$H138+6),0,_xlfn.LET(_xlpm.k,COUNTIFS($J$1:FR$1,"&gt;="&amp;$G138,$J$140:FR$140,"&gt;0"),_xlpm.n,$I138,FR$140*IF($C138="Bell",EXP(-0.5*((_xlpm.k-(_xlpm.n+1)/2)/MAX(_xlpm.n/6,0.5))^2),IF(_xlpm.n&lt;=6,1,MIN(1,_xlpm.k/3,(_xlpm.n-_xlpm.k+1)/3))))))</f>
        <v>0</v>
      </c>
      <c r="FS138" s="63">
        <f>IF($I138=0,0,IF(OR(FS$140=0,FS$1&lt;$G138,FS$1&gt;$H138+6),0,_xlfn.LET(_xlpm.k,COUNTIFS($J$1:FS$1,"&gt;="&amp;$G138,$J$140:FS$140,"&gt;0"),_xlpm.n,$I138,FS$140*IF($C138="Bell",EXP(-0.5*((_xlpm.k-(_xlpm.n+1)/2)/MAX(_xlpm.n/6,0.5))^2),IF(_xlpm.n&lt;=6,1,MIN(1,_xlpm.k/3,(_xlpm.n-_xlpm.k+1)/3))))))</f>
        <v>0</v>
      </c>
      <c r="FT138" s="63">
        <f>IF($I138=0,0,IF(OR(FT$140=0,FT$1&lt;$G138,FT$1&gt;$H138+6),0,_xlfn.LET(_xlpm.k,COUNTIFS($J$1:FT$1,"&gt;="&amp;$G138,$J$140:FT$140,"&gt;0"),_xlpm.n,$I138,FT$140*IF($C138="Bell",EXP(-0.5*((_xlpm.k-(_xlpm.n+1)/2)/MAX(_xlpm.n/6,0.5))^2),IF(_xlpm.n&lt;=6,1,MIN(1,_xlpm.k/3,(_xlpm.n-_xlpm.k+1)/3))))))</f>
        <v>0</v>
      </c>
      <c r="FU138" s="63">
        <f>IF($I138=0,0,IF(OR(FU$140=0,FU$1&lt;$G138,FU$1&gt;$H138+6),0,_xlfn.LET(_xlpm.k,COUNTIFS($J$1:FU$1,"&gt;="&amp;$G138,$J$140:FU$140,"&gt;0"),_xlpm.n,$I138,FU$140*IF($C138="Bell",EXP(-0.5*((_xlpm.k-(_xlpm.n+1)/2)/MAX(_xlpm.n/6,0.5))^2),IF(_xlpm.n&lt;=6,1,MIN(1,_xlpm.k/3,(_xlpm.n-_xlpm.k+1)/3))))))</f>
        <v>0</v>
      </c>
      <c r="FV138" s="63">
        <f>IF($I138=0,0,IF(OR(FV$140=0,FV$1&lt;$G138,FV$1&gt;$H138+6),0,_xlfn.LET(_xlpm.k,COUNTIFS($J$1:FV$1,"&gt;="&amp;$G138,$J$140:FV$140,"&gt;0"),_xlpm.n,$I138,FV$140*IF($C138="Bell",EXP(-0.5*((_xlpm.k-(_xlpm.n+1)/2)/MAX(_xlpm.n/6,0.5))^2),IF(_xlpm.n&lt;=6,1,MIN(1,_xlpm.k/3,(_xlpm.n-_xlpm.k+1)/3))))))</f>
        <v>0</v>
      </c>
      <c r="FW138" s="63">
        <f>IF($I138=0,0,IF(OR(FW$140=0,FW$1&lt;$G138,FW$1&gt;$H138+6),0,_xlfn.LET(_xlpm.k,COUNTIFS($J$1:FW$1,"&gt;="&amp;$G138,$J$140:FW$140,"&gt;0"),_xlpm.n,$I138,FW$140*IF($C138="Bell",EXP(-0.5*((_xlpm.k-(_xlpm.n+1)/2)/MAX(_xlpm.n/6,0.5))^2),IF(_xlpm.n&lt;=6,1,MIN(1,_xlpm.k/3,(_xlpm.n-_xlpm.k+1)/3))))))</f>
        <v>0</v>
      </c>
      <c r="FX138" s="63">
        <f>IF($I138=0,0,IF(OR(FX$140=0,FX$1&lt;$G138,FX$1&gt;$H138+6),0,_xlfn.LET(_xlpm.k,COUNTIFS($J$1:FX$1,"&gt;="&amp;$G138,$J$140:FX$140,"&gt;0"),_xlpm.n,$I138,FX$140*IF($C138="Bell",EXP(-0.5*((_xlpm.k-(_xlpm.n+1)/2)/MAX(_xlpm.n/6,0.5))^2),IF(_xlpm.n&lt;=6,1,MIN(1,_xlpm.k/3,(_xlpm.n-_xlpm.k+1)/3))))))</f>
        <v>0</v>
      </c>
      <c r="FY138" s="63">
        <f>IF($I138=0,0,IF(OR(FY$140=0,FY$1&lt;$G138,FY$1&gt;$H138+6),0,_xlfn.LET(_xlpm.k,COUNTIFS($J$1:FY$1,"&gt;="&amp;$G138,$J$140:FY$140,"&gt;0"),_xlpm.n,$I138,FY$140*IF($C138="Bell",EXP(-0.5*((_xlpm.k-(_xlpm.n+1)/2)/MAX(_xlpm.n/6,0.5))^2),IF(_xlpm.n&lt;=6,1,MIN(1,_xlpm.k/3,(_xlpm.n-_xlpm.k+1)/3))))))</f>
        <v>0</v>
      </c>
      <c r="FZ138" s="63">
        <f>IF($I138=0,0,IF(OR(FZ$140=0,FZ$1&lt;$G138,FZ$1&gt;$H138+6),0,_xlfn.LET(_xlpm.k,COUNTIFS($J$1:FZ$1,"&gt;="&amp;$G138,$J$140:FZ$140,"&gt;0"),_xlpm.n,$I138,FZ$140*IF($C138="Bell",EXP(-0.5*((_xlpm.k-(_xlpm.n+1)/2)/MAX(_xlpm.n/6,0.5))^2),IF(_xlpm.n&lt;=6,1,MIN(1,_xlpm.k/3,(_xlpm.n-_xlpm.k+1)/3))))))</f>
        <v>0</v>
      </c>
      <c r="GA138" s="63">
        <f>IF($I138=0,0,IF(OR(GA$140=0,GA$1&lt;$G138,GA$1&gt;$H138+6),0,_xlfn.LET(_xlpm.k,COUNTIFS($J$1:GA$1,"&gt;="&amp;$G138,$J$140:GA$140,"&gt;0"),_xlpm.n,$I138,GA$140*IF($C138="Bell",EXP(-0.5*((_xlpm.k-(_xlpm.n+1)/2)/MAX(_xlpm.n/6,0.5))^2),IF(_xlpm.n&lt;=6,1,MIN(1,_xlpm.k/3,(_xlpm.n-_xlpm.k+1)/3))))))</f>
        <v>0</v>
      </c>
      <c r="GB138" s="63">
        <f>IF($I138=0,0,IF(OR(GB$140=0,GB$1&lt;$G138,GB$1&gt;$H138+6),0,_xlfn.LET(_xlpm.k,COUNTIFS($J$1:GB$1,"&gt;="&amp;$G138,$J$140:GB$140,"&gt;0"),_xlpm.n,$I138,GB$140*IF($C138="Bell",EXP(-0.5*((_xlpm.k-(_xlpm.n+1)/2)/MAX(_xlpm.n/6,0.5))^2),IF(_xlpm.n&lt;=6,1,MIN(1,_xlpm.k/3,(_xlpm.n-_xlpm.k+1)/3))))))</f>
        <v>0</v>
      </c>
      <c r="GC138" s="63">
        <f>IF($I138=0,0,IF(OR(GC$140=0,GC$1&lt;$G138,GC$1&gt;$H138+6),0,_xlfn.LET(_xlpm.k,COUNTIFS($J$1:GC$1,"&gt;="&amp;$G138,$J$140:GC$140,"&gt;0"),_xlpm.n,$I138,GC$140*IF($C138="Bell",EXP(-0.5*((_xlpm.k-(_xlpm.n+1)/2)/MAX(_xlpm.n/6,0.5))^2),IF(_xlpm.n&lt;=6,1,MIN(1,_xlpm.k/3,(_xlpm.n-_xlpm.k+1)/3))))))</f>
        <v>0</v>
      </c>
      <c r="GD138" s="63">
        <f>IF($I138=0,0,IF(OR(GD$140=0,GD$1&lt;$G138,GD$1&gt;$H138+6),0,_xlfn.LET(_xlpm.k,COUNTIFS($J$1:GD$1,"&gt;="&amp;$G138,$J$140:GD$140,"&gt;0"),_xlpm.n,$I138,GD$140*IF($C138="Bell",EXP(-0.5*((_xlpm.k-(_xlpm.n+1)/2)/MAX(_xlpm.n/6,0.5))^2),IF(_xlpm.n&lt;=6,1,MIN(1,_xlpm.k/3,(_xlpm.n-_xlpm.k+1)/3))))))</f>
        <v>0</v>
      </c>
      <c r="GE138" s="63">
        <f>IF($I138=0,0,IF(OR(GE$140=0,GE$1&lt;$G138,GE$1&gt;$H138+6),0,_xlfn.LET(_xlpm.k,COUNTIFS($J$1:GE$1,"&gt;="&amp;$G138,$J$140:GE$140,"&gt;0"),_xlpm.n,$I138,GE$140*IF($C138="Bell",EXP(-0.5*((_xlpm.k-(_xlpm.n+1)/2)/MAX(_xlpm.n/6,0.5))^2),IF(_xlpm.n&lt;=6,1,MIN(1,_xlpm.k/3,(_xlpm.n-_xlpm.k+1)/3))))))</f>
        <v>0</v>
      </c>
      <c r="GF138" s="63">
        <f>IF($I138=0,0,IF(OR(GF$140=0,GF$1&lt;$G138,GF$1&gt;$H138+6),0,_xlfn.LET(_xlpm.k,COUNTIFS($J$1:GF$1,"&gt;="&amp;$G138,$J$140:GF$140,"&gt;0"),_xlpm.n,$I138,GF$140*IF($C138="Bell",EXP(-0.5*((_xlpm.k-(_xlpm.n+1)/2)/MAX(_xlpm.n/6,0.5))^2),IF(_xlpm.n&lt;=6,1,MIN(1,_xlpm.k/3,(_xlpm.n-_xlpm.k+1)/3))))))</f>
        <v>0</v>
      </c>
      <c r="GG138" s="63">
        <f>IF($I138=0,0,IF(OR(GG$140=0,GG$1&lt;$G138,GG$1&gt;$H138+6),0,_xlfn.LET(_xlpm.k,COUNTIFS($J$1:GG$1,"&gt;="&amp;$G138,$J$140:GG$140,"&gt;0"),_xlpm.n,$I138,GG$140*IF($C138="Bell",EXP(-0.5*((_xlpm.k-(_xlpm.n+1)/2)/MAX(_xlpm.n/6,0.5))^2),IF(_xlpm.n&lt;=6,1,MIN(1,_xlpm.k/3,(_xlpm.n-_xlpm.k+1)/3))))))</f>
        <v>0</v>
      </c>
      <c r="GH138" s="63">
        <f>IF($I138=0,0,IF(OR(GH$140=0,GH$1&lt;$G138,GH$1&gt;$H138+6),0,_xlfn.LET(_xlpm.k,COUNTIFS($J$1:GH$1,"&gt;="&amp;$G138,$J$140:GH$140,"&gt;0"),_xlpm.n,$I138,GH$140*IF($C138="Bell",EXP(-0.5*((_xlpm.k-(_xlpm.n+1)/2)/MAX(_xlpm.n/6,0.5))^2),IF(_xlpm.n&lt;=6,1,MIN(1,_xlpm.k/3,(_xlpm.n-_xlpm.k+1)/3))))))</f>
        <v>0</v>
      </c>
      <c r="GI138" s="63">
        <f>IF($I138=0,0,IF(OR(GI$140=0,GI$1&lt;$G138,GI$1&gt;$H138+6),0,_xlfn.LET(_xlpm.k,COUNTIFS($J$1:GI$1,"&gt;="&amp;$G138,$J$140:GI$140,"&gt;0"),_xlpm.n,$I138,GI$140*IF($C138="Bell",EXP(-0.5*((_xlpm.k-(_xlpm.n+1)/2)/MAX(_xlpm.n/6,0.5))^2),IF(_xlpm.n&lt;=6,1,MIN(1,_xlpm.k/3,(_xlpm.n-_xlpm.k+1)/3))))))</f>
        <v>0</v>
      </c>
      <c r="GJ138" s="63">
        <f>IF($I138=0,0,IF(OR(GJ$140=0,GJ$1&lt;$G138,GJ$1&gt;$H138+6),0,_xlfn.LET(_xlpm.k,COUNTIFS($J$1:GJ$1,"&gt;="&amp;$G138,$J$140:GJ$140,"&gt;0"),_xlpm.n,$I138,GJ$140*IF($C138="Bell",EXP(-0.5*((_xlpm.k-(_xlpm.n+1)/2)/MAX(_xlpm.n/6,0.5))^2),IF(_xlpm.n&lt;=6,1,MIN(1,_xlpm.k/3,(_xlpm.n-_xlpm.k+1)/3))))))</f>
        <v>0</v>
      </c>
      <c r="GK138" s="63">
        <f>IF($I138=0,0,IF(OR(GK$140=0,GK$1&lt;$G138,GK$1&gt;$H138+6),0,_xlfn.LET(_xlpm.k,COUNTIFS($J$1:GK$1,"&gt;="&amp;$G138,$J$140:GK$140,"&gt;0"),_xlpm.n,$I138,GK$140*IF($C138="Bell",EXP(-0.5*((_xlpm.k-(_xlpm.n+1)/2)/MAX(_xlpm.n/6,0.5))^2),IF(_xlpm.n&lt;=6,1,MIN(1,_xlpm.k/3,(_xlpm.n-_xlpm.k+1)/3))))))</f>
        <v>0</v>
      </c>
      <c r="GL138" s="63">
        <f>IF($I138=0,0,IF(OR(GL$140=0,GL$1&lt;$G138,GL$1&gt;$H138+6),0,_xlfn.LET(_xlpm.k,COUNTIFS($J$1:GL$1,"&gt;="&amp;$G138,$J$140:GL$140,"&gt;0"),_xlpm.n,$I138,GL$140*IF($C138="Bell",EXP(-0.5*((_xlpm.k-(_xlpm.n+1)/2)/MAX(_xlpm.n/6,0.5))^2),IF(_xlpm.n&lt;=6,1,MIN(1,_xlpm.k/3,(_xlpm.n-_xlpm.k+1)/3))))))</f>
        <v>0</v>
      </c>
    </row>
    <row r="140" spans="1:194" x14ac:dyDescent="0.3">
      <c r="C140" s="62" t="s">
        <v>262</v>
      </c>
      <c r="I140" s="56" t="s">
        <v>263</v>
      </c>
      <c r="J140" s="65">
        <f>IF(COUNTIFS(Holidays!$B$2:$B$100,"&gt;="&amp;J$1-6,Holidays!$B$2:$B$100,"&lt;="&amp;J$1)=0,1,_xlfn.MINIFS(Holidays!$D$2:$D$100,Holidays!$B$2:$B$100,"&gt;="&amp;J$1-6,Holidays!$B$2:$B$100,"&lt;="&amp;J$1))</f>
        <v>1</v>
      </c>
      <c r="K140" s="65">
        <f>IF(COUNTIFS(Holidays!$B$2:$B$100,"&gt;="&amp;K$1-6,Holidays!$B$2:$B$100,"&lt;="&amp;K$1)=0,1,_xlfn.MINIFS(Holidays!$D$2:$D$100,Holidays!$B$2:$B$100,"&gt;="&amp;K$1-6,Holidays!$B$2:$B$100,"&lt;="&amp;K$1))</f>
        <v>1</v>
      </c>
      <c r="L140" s="65">
        <f>IF(COUNTIFS(Holidays!$B$2:$B$100,"&gt;="&amp;L$1-6,Holidays!$B$2:$B$100,"&lt;="&amp;L$1)=0,1,_xlfn.MINIFS(Holidays!$D$2:$D$100,Holidays!$B$2:$B$100,"&gt;="&amp;L$1-6,Holidays!$B$2:$B$100,"&lt;="&amp;L$1))</f>
        <v>0.8</v>
      </c>
      <c r="M140" s="65">
        <f>IF(COUNTIFS(Holidays!$B$2:$B$100,"&gt;="&amp;M$1-6,Holidays!$B$2:$B$100,"&lt;="&amp;M$1)=0,1,_xlfn.MINIFS(Holidays!$D$2:$D$100,Holidays!$B$2:$B$100,"&gt;="&amp;M$1-6,Holidays!$B$2:$B$100,"&lt;="&amp;M$1))</f>
        <v>1</v>
      </c>
      <c r="N140" s="65">
        <f>IF(COUNTIFS(Holidays!$B$2:$B$100,"&gt;="&amp;N$1-6,Holidays!$B$2:$B$100,"&lt;="&amp;N$1)=0,1,_xlfn.MINIFS(Holidays!$D$2:$D$100,Holidays!$B$2:$B$100,"&gt;="&amp;N$1-6,Holidays!$B$2:$B$100,"&lt;="&amp;N$1))</f>
        <v>1</v>
      </c>
      <c r="O140" s="65">
        <f>IF(COUNTIFS(Holidays!$B$2:$B$100,"&gt;="&amp;O$1-6,Holidays!$B$2:$B$100,"&lt;="&amp;O$1)=0,1,_xlfn.MINIFS(Holidays!$D$2:$D$100,Holidays!$B$2:$B$100,"&gt;="&amp;O$1-6,Holidays!$B$2:$B$100,"&lt;="&amp;O$1))</f>
        <v>1</v>
      </c>
      <c r="P140" s="65">
        <f>IF(COUNTIFS(Holidays!$B$2:$B$100,"&gt;="&amp;P$1-6,Holidays!$B$2:$B$100,"&lt;="&amp;P$1)=0,1,_xlfn.MINIFS(Holidays!$D$2:$D$100,Holidays!$B$2:$B$100,"&gt;="&amp;P$1-6,Holidays!$B$2:$B$100,"&lt;="&amp;P$1))</f>
        <v>1</v>
      </c>
      <c r="Q140" s="65">
        <f>IF(COUNTIFS(Holidays!$B$2:$B$100,"&gt;="&amp;Q$1-6,Holidays!$B$2:$B$100,"&lt;="&amp;Q$1)=0,1,_xlfn.MINIFS(Holidays!$D$2:$D$100,Holidays!$B$2:$B$100,"&gt;="&amp;Q$1-6,Holidays!$B$2:$B$100,"&lt;="&amp;Q$1))</f>
        <v>1</v>
      </c>
      <c r="R140" s="65">
        <f>IF(COUNTIFS(Holidays!$B$2:$B$100,"&gt;="&amp;R$1-6,Holidays!$B$2:$B$100,"&lt;="&amp;R$1)=0,1,_xlfn.MINIFS(Holidays!$D$2:$D$100,Holidays!$B$2:$B$100,"&gt;="&amp;R$1-6,Holidays!$B$2:$B$100,"&lt;="&amp;R$1))</f>
        <v>1</v>
      </c>
      <c r="S140" s="65">
        <f>IF(COUNTIFS(Holidays!$B$2:$B$100,"&gt;="&amp;S$1-6,Holidays!$B$2:$B$100,"&lt;="&amp;S$1)=0,1,_xlfn.MINIFS(Holidays!$D$2:$D$100,Holidays!$B$2:$B$100,"&gt;="&amp;S$1-6,Holidays!$B$2:$B$100,"&lt;="&amp;S$1))</f>
        <v>1</v>
      </c>
      <c r="T140" s="65">
        <f>IF(COUNTIFS(Holidays!$B$2:$B$100,"&gt;="&amp;T$1-6,Holidays!$B$2:$B$100,"&lt;="&amp;T$1)=0,1,_xlfn.MINIFS(Holidays!$D$2:$D$100,Holidays!$B$2:$B$100,"&gt;="&amp;T$1-6,Holidays!$B$2:$B$100,"&lt;="&amp;T$1))</f>
        <v>1</v>
      </c>
      <c r="U140" s="65">
        <f>IF(COUNTIFS(Holidays!$B$2:$B$100,"&gt;="&amp;U$1-6,Holidays!$B$2:$B$100,"&lt;="&amp;U$1)=0,1,_xlfn.MINIFS(Holidays!$D$2:$D$100,Holidays!$B$2:$B$100,"&gt;="&amp;U$1-6,Holidays!$B$2:$B$100,"&lt;="&amp;U$1))</f>
        <v>1</v>
      </c>
      <c r="V140" s="65">
        <f>IF(COUNTIFS(Holidays!$B$2:$B$100,"&gt;="&amp;V$1-6,Holidays!$B$2:$B$100,"&lt;="&amp;V$1)=0,1,_xlfn.MINIFS(Holidays!$D$2:$D$100,Holidays!$B$2:$B$100,"&gt;="&amp;V$1-6,Holidays!$B$2:$B$100,"&lt;="&amp;V$1))</f>
        <v>0.8</v>
      </c>
      <c r="W140" s="65">
        <f>IF(COUNTIFS(Holidays!$B$2:$B$100,"&gt;="&amp;W$1-6,Holidays!$B$2:$B$100,"&lt;="&amp;W$1)=0,1,_xlfn.MINIFS(Holidays!$D$2:$D$100,Holidays!$B$2:$B$100,"&gt;="&amp;W$1-6,Holidays!$B$2:$B$100,"&lt;="&amp;W$1))</f>
        <v>1</v>
      </c>
      <c r="X140" s="65">
        <f>IF(COUNTIFS(Holidays!$B$2:$B$100,"&gt;="&amp;X$1-6,Holidays!$B$2:$B$100,"&lt;="&amp;X$1)=0,1,_xlfn.MINIFS(Holidays!$D$2:$D$100,Holidays!$B$2:$B$100,"&gt;="&amp;X$1-6,Holidays!$B$2:$B$100,"&lt;="&amp;X$1))</f>
        <v>1</v>
      </c>
      <c r="Y140" s="65">
        <f>IF(COUNTIFS(Holidays!$B$2:$B$100,"&gt;="&amp;Y$1-6,Holidays!$B$2:$B$100,"&lt;="&amp;Y$1)=0,1,_xlfn.MINIFS(Holidays!$D$2:$D$100,Holidays!$B$2:$B$100,"&gt;="&amp;Y$1-6,Holidays!$B$2:$B$100,"&lt;="&amp;Y$1))</f>
        <v>1</v>
      </c>
      <c r="Z140" s="65">
        <f>IF(COUNTIFS(Holidays!$B$2:$B$100,"&gt;="&amp;Z$1-6,Holidays!$B$2:$B$100,"&lt;="&amp;Z$1)=0,1,_xlfn.MINIFS(Holidays!$D$2:$D$100,Holidays!$B$2:$B$100,"&gt;="&amp;Z$1-6,Holidays!$B$2:$B$100,"&lt;="&amp;Z$1))</f>
        <v>1</v>
      </c>
      <c r="AA140" s="65">
        <f>IF(COUNTIFS(Holidays!$B$2:$B$100,"&gt;="&amp;AA$1-6,Holidays!$B$2:$B$100,"&lt;="&amp;AA$1)=0,1,_xlfn.MINIFS(Holidays!$D$2:$D$100,Holidays!$B$2:$B$100,"&gt;="&amp;AA$1-6,Holidays!$B$2:$B$100,"&lt;="&amp;AA$1))</f>
        <v>1</v>
      </c>
      <c r="AB140" s="65">
        <f>IF(COUNTIFS(Holidays!$B$2:$B$100,"&gt;="&amp;AB$1-6,Holidays!$B$2:$B$100,"&lt;="&amp;AB$1)=0,1,_xlfn.MINIFS(Holidays!$D$2:$D$100,Holidays!$B$2:$B$100,"&gt;="&amp;AB$1-6,Holidays!$B$2:$B$100,"&lt;="&amp;AB$1))</f>
        <v>1</v>
      </c>
      <c r="AC140" s="65">
        <f>IF(COUNTIFS(Holidays!$B$2:$B$100,"&gt;="&amp;AC$1-6,Holidays!$B$2:$B$100,"&lt;="&amp;AC$1)=0,1,_xlfn.MINIFS(Holidays!$D$2:$D$100,Holidays!$B$2:$B$100,"&gt;="&amp;AC$1-6,Holidays!$B$2:$B$100,"&lt;="&amp;AC$1))</f>
        <v>1</v>
      </c>
      <c r="AD140" s="65">
        <f>IF(COUNTIFS(Holidays!$B$2:$B$100,"&gt;="&amp;AD$1-6,Holidays!$B$2:$B$100,"&lt;="&amp;AD$1)=0,1,_xlfn.MINIFS(Holidays!$D$2:$D$100,Holidays!$B$2:$B$100,"&gt;="&amp;AD$1-6,Holidays!$B$2:$B$100,"&lt;="&amp;AD$1))</f>
        <v>1</v>
      </c>
      <c r="AE140" s="65">
        <f>IF(COUNTIFS(Holidays!$B$2:$B$100,"&gt;="&amp;AE$1-6,Holidays!$B$2:$B$100,"&lt;="&amp;AE$1)=0,1,_xlfn.MINIFS(Holidays!$D$2:$D$100,Holidays!$B$2:$B$100,"&gt;="&amp;AE$1-6,Holidays!$B$2:$B$100,"&lt;="&amp;AE$1))</f>
        <v>1</v>
      </c>
      <c r="AF140" s="65">
        <f>IF(COUNTIFS(Holidays!$B$2:$B$100,"&gt;="&amp;AF$1-6,Holidays!$B$2:$B$100,"&lt;="&amp;AF$1)=0,1,_xlfn.MINIFS(Holidays!$D$2:$D$100,Holidays!$B$2:$B$100,"&gt;="&amp;AF$1-6,Holidays!$B$2:$B$100,"&lt;="&amp;AF$1))</f>
        <v>1</v>
      </c>
      <c r="AG140" s="65">
        <f>IF(COUNTIFS(Holidays!$B$2:$B$100,"&gt;="&amp;AG$1-6,Holidays!$B$2:$B$100,"&lt;="&amp;AG$1)=0,1,_xlfn.MINIFS(Holidays!$D$2:$D$100,Holidays!$B$2:$B$100,"&gt;="&amp;AG$1-6,Holidays!$B$2:$B$100,"&lt;="&amp;AG$1))</f>
        <v>0</v>
      </c>
      <c r="AH140" s="65">
        <f>IF(COUNTIFS(Holidays!$B$2:$B$100,"&gt;="&amp;AH$1-6,Holidays!$B$2:$B$100,"&lt;="&amp;AH$1)=0,1,_xlfn.MINIFS(Holidays!$D$2:$D$100,Holidays!$B$2:$B$100,"&gt;="&amp;AH$1-6,Holidays!$B$2:$B$100,"&lt;="&amp;AH$1))</f>
        <v>1</v>
      </c>
      <c r="AI140" s="65">
        <f>IF(COUNTIFS(Holidays!$B$2:$B$100,"&gt;="&amp;AI$1-6,Holidays!$B$2:$B$100,"&lt;="&amp;AI$1)=0,1,_xlfn.MINIFS(Holidays!$D$2:$D$100,Holidays!$B$2:$B$100,"&gt;="&amp;AI$1-6,Holidays!$B$2:$B$100,"&lt;="&amp;AI$1))</f>
        <v>1</v>
      </c>
      <c r="AJ140" s="65">
        <f>IF(COUNTIFS(Holidays!$B$2:$B$100,"&gt;="&amp;AJ$1-6,Holidays!$B$2:$B$100,"&lt;="&amp;AJ$1)=0,1,_xlfn.MINIFS(Holidays!$D$2:$D$100,Holidays!$B$2:$B$100,"&gt;="&amp;AJ$1-6,Holidays!$B$2:$B$100,"&lt;="&amp;AJ$1))</f>
        <v>1</v>
      </c>
      <c r="AK140" s="65">
        <f>IF(COUNTIFS(Holidays!$B$2:$B$100,"&gt;="&amp;AK$1-6,Holidays!$B$2:$B$100,"&lt;="&amp;AK$1)=0,1,_xlfn.MINIFS(Holidays!$D$2:$D$100,Holidays!$B$2:$B$100,"&gt;="&amp;AK$1-6,Holidays!$B$2:$B$100,"&lt;="&amp;AK$1))</f>
        <v>0</v>
      </c>
      <c r="AL140" s="65">
        <f>IF(COUNTIFS(Holidays!$B$2:$B$100,"&gt;="&amp;AL$1-6,Holidays!$B$2:$B$100,"&lt;="&amp;AL$1)=0,1,_xlfn.MINIFS(Holidays!$D$2:$D$100,Holidays!$B$2:$B$100,"&gt;="&amp;AL$1-6,Holidays!$B$2:$B$100,"&lt;="&amp;AL$1))</f>
        <v>0.8</v>
      </c>
      <c r="AM140" s="65">
        <f>IF(COUNTIFS(Holidays!$B$2:$B$100,"&gt;="&amp;AM$1-6,Holidays!$B$2:$B$100,"&lt;="&amp;AM$1)=0,1,_xlfn.MINIFS(Holidays!$D$2:$D$100,Holidays!$B$2:$B$100,"&gt;="&amp;AM$1-6,Holidays!$B$2:$B$100,"&lt;="&amp;AM$1))</f>
        <v>1</v>
      </c>
      <c r="AN140" s="65">
        <f>IF(COUNTIFS(Holidays!$B$2:$B$100,"&gt;="&amp;AN$1-6,Holidays!$B$2:$B$100,"&lt;="&amp;AN$1)=0,1,_xlfn.MINIFS(Holidays!$D$2:$D$100,Holidays!$B$2:$B$100,"&gt;="&amp;AN$1-6,Holidays!$B$2:$B$100,"&lt;="&amp;AN$1))</f>
        <v>1</v>
      </c>
      <c r="AO140" s="65">
        <f>IF(COUNTIFS(Holidays!$B$2:$B$100,"&gt;="&amp;AO$1-6,Holidays!$B$2:$B$100,"&lt;="&amp;AO$1)=0,1,_xlfn.MINIFS(Holidays!$D$2:$D$100,Holidays!$B$2:$B$100,"&gt;="&amp;AO$1-6,Holidays!$B$2:$B$100,"&lt;="&amp;AO$1))</f>
        <v>1</v>
      </c>
      <c r="AP140" s="65">
        <f>IF(COUNTIFS(Holidays!$B$2:$B$100,"&gt;="&amp;AP$1-6,Holidays!$B$2:$B$100,"&lt;="&amp;AP$1)=0,1,_xlfn.MINIFS(Holidays!$D$2:$D$100,Holidays!$B$2:$B$100,"&gt;="&amp;AP$1-6,Holidays!$B$2:$B$100,"&lt;="&amp;AP$1))</f>
        <v>1</v>
      </c>
      <c r="AQ140" s="65">
        <f>IF(COUNTIFS(Holidays!$B$2:$B$100,"&gt;="&amp;AQ$1-6,Holidays!$B$2:$B$100,"&lt;="&amp;AQ$1)=0,1,_xlfn.MINIFS(Holidays!$D$2:$D$100,Holidays!$B$2:$B$100,"&gt;="&amp;AQ$1-6,Holidays!$B$2:$B$100,"&lt;="&amp;AQ$1))</f>
        <v>1</v>
      </c>
      <c r="AR140" s="65">
        <f>IF(COUNTIFS(Holidays!$B$2:$B$100,"&gt;="&amp;AR$1-6,Holidays!$B$2:$B$100,"&lt;="&amp;AR$1)=0,1,_xlfn.MINIFS(Holidays!$D$2:$D$100,Holidays!$B$2:$B$100,"&gt;="&amp;AR$1-6,Holidays!$B$2:$B$100,"&lt;="&amp;AR$1))</f>
        <v>1</v>
      </c>
      <c r="AS140" s="65">
        <f>IF(COUNTIFS(Holidays!$B$2:$B$100,"&gt;="&amp;AS$1-6,Holidays!$B$2:$B$100,"&lt;="&amp;AS$1)=0,1,_xlfn.MINIFS(Holidays!$D$2:$D$100,Holidays!$B$2:$B$100,"&gt;="&amp;AS$1-6,Holidays!$B$2:$B$100,"&lt;="&amp;AS$1))</f>
        <v>1</v>
      </c>
      <c r="AT140" s="65">
        <f>IF(COUNTIFS(Holidays!$B$2:$B$100,"&gt;="&amp;AT$1-6,Holidays!$B$2:$B$100,"&lt;="&amp;AT$1)=0,1,_xlfn.MINIFS(Holidays!$D$2:$D$100,Holidays!$B$2:$B$100,"&gt;="&amp;AT$1-6,Holidays!$B$2:$B$100,"&lt;="&amp;AT$1))</f>
        <v>1</v>
      </c>
      <c r="AU140" s="65">
        <f>IF(COUNTIFS(Holidays!$B$2:$B$100,"&gt;="&amp;AU$1-6,Holidays!$B$2:$B$100,"&lt;="&amp;AU$1)=0,1,_xlfn.MINIFS(Holidays!$D$2:$D$100,Holidays!$B$2:$B$100,"&gt;="&amp;AU$1-6,Holidays!$B$2:$B$100,"&lt;="&amp;AU$1))</f>
        <v>1</v>
      </c>
      <c r="AV140" s="65">
        <f>IF(COUNTIFS(Holidays!$B$2:$B$100,"&gt;="&amp;AV$1-6,Holidays!$B$2:$B$100,"&lt;="&amp;AV$1)=0,1,_xlfn.MINIFS(Holidays!$D$2:$D$100,Holidays!$B$2:$B$100,"&gt;="&amp;AV$1-6,Holidays!$B$2:$B$100,"&lt;="&amp;AV$1))</f>
        <v>1</v>
      </c>
      <c r="AW140" s="65">
        <f>IF(COUNTIFS(Holidays!$B$2:$B$100,"&gt;="&amp;AW$1-6,Holidays!$B$2:$B$100,"&lt;="&amp;AW$1)=0,1,_xlfn.MINIFS(Holidays!$D$2:$D$100,Holidays!$B$2:$B$100,"&gt;="&amp;AW$1-6,Holidays!$B$2:$B$100,"&lt;="&amp;AW$1))</f>
        <v>1</v>
      </c>
      <c r="AX140" s="65">
        <f>IF(COUNTIFS(Holidays!$B$2:$B$100,"&gt;="&amp;AX$1-6,Holidays!$B$2:$B$100,"&lt;="&amp;AX$1)=0,1,_xlfn.MINIFS(Holidays!$D$2:$D$100,Holidays!$B$2:$B$100,"&gt;="&amp;AX$1-6,Holidays!$B$2:$B$100,"&lt;="&amp;AX$1))</f>
        <v>1</v>
      </c>
      <c r="AY140" s="65">
        <f>IF(COUNTIFS(Holidays!$B$2:$B$100,"&gt;="&amp;AY$1-6,Holidays!$B$2:$B$100,"&lt;="&amp;AY$1)=0,1,_xlfn.MINIFS(Holidays!$D$2:$D$100,Holidays!$B$2:$B$100,"&gt;="&amp;AY$1-6,Holidays!$B$2:$B$100,"&lt;="&amp;AY$1))</f>
        <v>1</v>
      </c>
      <c r="AZ140" s="65">
        <f>IF(COUNTIFS(Holidays!$B$2:$B$100,"&gt;="&amp;AZ$1-6,Holidays!$B$2:$B$100,"&lt;="&amp;AZ$1)=0,1,_xlfn.MINIFS(Holidays!$D$2:$D$100,Holidays!$B$2:$B$100,"&gt;="&amp;AZ$1-6,Holidays!$B$2:$B$100,"&lt;="&amp;AZ$1))</f>
        <v>1</v>
      </c>
      <c r="BA140" s="65">
        <f>IF(COUNTIFS(Holidays!$B$2:$B$100,"&gt;="&amp;BA$1-6,Holidays!$B$2:$B$100,"&lt;="&amp;BA$1)=0,1,_xlfn.MINIFS(Holidays!$D$2:$D$100,Holidays!$B$2:$B$100,"&gt;="&amp;BA$1-6,Holidays!$B$2:$B$100,"&lt;="&amp;BA$1))</f>
        <v>1</v>
      </c>
      <c r="BB140" s="65">
        <f>IF(COUNTIFS(Holidays!$B$2:$B$100,"&gt;="&amp;BB$1-6,Holidays!$B$2:$B$100,"&lt;="&amp;BB$1)=0,1,_xlfn.MINIFS(Holidays!$D$2:$D$100,Holidays!$B$2:$B$100,"&gt;="&amp;BB$1-6,Holidays!$B$2:$B$100,"&lt;="&amp;BB$1))</f>
        <v>1</v>
      </c>
      <c r="BC140" s="65">
        <f>IF(COUNTIFS(Holidays!$B$2:$B$100,"&gt;="&amp;BC$1-6,Holidays!$B$2:$B$100,"&lt;="&amp;BC$1)=0,1,_xlfn.MINIFS(Holidays!$D$2:$D$100,Holidays!$B$2:$B$100,"&gt;="&amp;BC$1-6,Holidays!$B$2:$B$100,"&lt;="&amp;BC$1))</f>
        <v>1</v>
      </c>
      <c r="BD140" s="65">
        <f>IF(COUNTIFS(Holidays!$B$2:$B$100,"&gt;="&amp;BD$1-6,Holidays!$B$2:$B$100,"&lt;="&amp;BD$1)=0,1,_xlfn.MINIFS(Holidays!$D$2:$D$100,Holidays!$B$2:$B$100,"&gt;="&amp;BD$1-6,Holidays!$B$2:$B$100,"&lt;="&amp;BD$1))</f>
        <v>1</v>
      </c>
      <c r="BE140" s="65">
        <f>IF(COUNTIFS(Holidays!$B$2:$B$100,"&gt;="&amp;BE$1-6,Holidays!$B$2:$B$100,"&lt;="&amp;BE$1)=0,1,_xlfn.MINIFS(Holidays!$D$2:$D$100,Holidays!$B$2:$B$100,"&gt;="&amp;BE$1-6,Holidays!$B$2:$B$100,"&lt;="&amp;BE$1))</f>
        <v>1</v>
      </c>
      <c r="BF140" s="65">
        <f>IF(COUNTIFS(Holidays!$B$2:$B$100,"&gt;="&amp;BF$1-6,Holidays!$B$2:$B$100,"&lt;="&amp;BF$1)=0,1,_xlfn.MINIFS(Holidays!$D$2:$D$100,Holidays!$B$2:$B$100,"&gt;="&amp;BF$1-6,Holidays!$B$2:$B$100,"&lt;="&amp;BF$1))</f>
        <v>1</v>
      </c>
      <c r="BG140" s="65">
        <f>IF(COUNTIFS(Holidays!$B$2:$B$100,"&gt;="&amp;BG$1-6,Holidays!$B$2:$B$100,"&lt;="&amp;BG$1)=0,1,_xlfn.MINIFS(Holidays!$D$2:$D$100,Holidays!$B$2:$B$100,"&gt;="&amp;BG$1-6,Holidays!$B$2:$B$100,"&lt;="&amp;BG$1))</f>
        <v>1</v>
      </c>
      <c r="BH140" s="65">
        <f>IF(COUNTIFS(Holidays!$B$2:$B$100,"&gt;="&amp;BH$1-6,Holidays!$B$2:$B$100,"&lt;="&amp;BH$1)=0,1,_xlfn.MINIFS(Holidays!$D$2:$D$100,Holidays!$B$2:$B$100,"&gt;="&amp;BH$1-6,Holidays!$B$2:$B$100,"&lt;="&amp;BH$1))</f>
        <v>0.8</v>
      </c>
      <c r="BI140" s="65">
        <f>IF(COUNTIFS(Holidays!$B$2:$B$100,"&gt;="&amp;BI$1-6,Holidays!$B$2:$B$100,"&lt;="&amp;BI$1)=0,1,_xlfn.MINIFS(Holidays!$D$2:$D$100,Holidays!$B$2:$B$100,"&gt;="&amp;BI$1-6,Holidays!$B$2:$B$100,"&lt;="&amp;BI$1))</f>
        <v>1</v>
      </c>
      <c r="BJ140" s="65">
        <f>IF(COUNTIFS(Holidays!$B$2:$B$100,"&gt;="&amp;BJ$1-6,Holidays!$B$2:$B$100,"&lt;="&amp;BJ$1)=0,1,_xlfn.MINIFS(Holidays!$D$2:$D$100,Holidays!$B$2:$B$100,"&gt;="&amp;BJ$1-6,Holidays!$B$2:$B$100,"&lt;="&amp;BJ$1))</f>
        <v>1</v>
      </c>
      <c r="BK140" s="65">
        <f>IF(COUNTIFS(Holidays!$B$2:$B$100,"&gt;="&amp;BK$1-6,Holidays!$B$2:$B$100,"&lt;="&amp;BK$1)=0,1,_xlfn.MINIFS(Holidays!$D$2:$D$100,Holidays!$B$2:$B$100,"&gt;="&amp;BK$1-6,Holidays!$B$2:$B$100,"&lt;="&amp;BK$1))</f>
        <v>1</v>
      </c>
      <c r="BL140" s="65">
        <f>IF(COUNTIFS(Holidays!$B$2:$B$100,"&gt;="&amp;BL$1-6,Holidays!$B$2:$B$100,"&lt;="&amp;BL$1)=0,1,_xlfn.MINIFS(Holidays!$D$2:$D$100,Holidays!$B$2:$B$100,"&gt;="&amp;BL$1-6,Holidays!$B$2:$B$100,"&lt;="&amp;BL$1))</f>
        <v>1</v>
      </c>
      <c r="BM140" s="65">
        <f>IF(COUNTIFS(Holidays!$B$2:$B$100,"&gt;="&amp;BM$1-6,Holidays!$B$2:$B$100,"&lt;="&amp;BM$1)=0,1,_xlfn.MINIFS(Holidays!$D$2:$D$100,Holidays!$B$2:$B$100,"&gt;="&amp;BM$1-6,Holidays!$B$2:$B$100,"&lt;="&amp;BM$1))</f>
        <v>0.8</v>
      </c>
      <c r="BN140" s="65">
        <f>IF(COUNTIFS(Holidays!$B$2:$B$100,"&gt;="&amp;BN$1-6,Holidays!$B$2:$B$100,"&lt;="&amp;BN$1)=0,1,_xlfn.MINIFS(Holidays!$D$2:$D$100,Holidays!$B$2:$B$100,"&gt;="&amp;BN$1-6,Holidays!$B$2:$B$100,"&lt;="&amp;BN$1))</f>
        <v>1</v>
      </c>
      <c r="BO140" s="65">
        <f>IF(COUNTIFS(Holidays!$B$2:$B$100,"&gt;="&amp;BO$1-6,Holidays!$B$2:$B$100,"&lt;="&amp;BO$1)=0,1,_xlfn.MINIFS(Holidays!$D$2:$D$100,Holidays!$B$2:$B$100,"&gt;="&amp;BO$1-6,Holidays!$B$2:$B$100,"&lt;="&amp;BO$1))</f>
        <v>1</v>
      </c>
      <c r="BP140" s="65">
        <f>IF(COUNTIFS(Holidays!$B$2:$B$100,"&gt;="&amp;BP$1-6,Holidays!$B$2:$B$100,"&lt;="&amp;BP$1)=0,1,_xlfn.MINIFS(Holidays!$D$2:$D$100,Holidays!$B$2:$B$100,"&gt;="&amp;BP$1-6,Holidays!$B$2:$B$100,"&lt;="&amp;BP$1))</f>
        <v>1</v>
      </c>
      <c r="BQ140" s="65">
        <f>IF(COUNTIFS(Holidays!$B$2:$B$100,"&gt;="&amp;BQ$1-6,Holidays!$B$2:$B$100,"&lt;="&amp;BQ$1)=0,1,_xlfn.MINIFS(Holidays!$D$2:$D$100,Holidays!$B$2:$B$100,"&gt;="&amp;BQ$1-6,Holidays!$B$2:$B$100,"&lt;="&amp;BQ$1))</f>
        <v>1</v>
      </c>
      <c r="BR140" s="65">
        <f>IF(COUNTIFS(Holidays!$B$2:$B$100,"&gt;="&amp;BR$1-6,Holidays!$B$2:$B$100,"&lt;="&amp;BR$1)=0,1,_xlfn.MINIFS(Holidays!$D$2:$D$100,Holidays!$B$2:$B$100,"&gt;="&amp;BR$1-6,Holidays!$B$2:$B$100,"&lt;="&amp;BR$1))</f>
        <v>1</v>
      </c>
      <c r="BS140" s="65">
        <f>IF(COUNTIFS(Holidays!$B$2:$B$100,"&gt;="&amp;BS$1-6,Holidays!$B$2:$B$100,"&lt;="&amp;BS$1)=0,1,_xlfn.MINIFS(Holidays!$D$2:$D$100,Holidays!$B$2:$B$100,"&gt;="&amp;BS$1-6,Holidays!$B$2:$B$100,"&lt;="&amp;BS$1))</f>
        <v>1</v>
      </c>
      <c r="BT140" s="65">
        <f>IF(COUNTIFS(Holidays!$B$2:$B$100,"&gt;="&amp;BT$1-6,Holidays!$B$2:$B$100,"&lt;="&amp;BT$1)=0,1,_xlfn.MINIFS(Holidays!$D$2:$D$100,Holidays!$B$2:$B$100,"&gt;="&amp;BT$1-6,Holidays!$B$2:$B$100,"&lt;="&amp;BT$1))</f>
        <v>1</v>
      </c>
      <c r="BU140" s="65">
        <f>IF(COUNTIFS(Holidays!$B$2:$B$100,"&gt;="&amp;BU$1-6,Holidays!$B$2:$B$100,"&lt;="&amp;BU$1)=0,1,_xlfn.MINIFS(Holidays!$D$2:$D$100,Holidays!$B$2:$B$100,"&gt;="&amp;BU$1-6,Holidays!$B$2:$B$100,"&lt;="&amp;BU$1))</f>
        <v>1</v>
      </c>
      <c r="BV140" s="65">
        <f>IF(COUNTIFS(Holidays!$B$2:$B$100,"&gt;="&amp;BV$1-6,Holidays!$B$2:$B$100,"&lt;="&amp;BV$1)=0,1,_xlfn.MINIFS(Holidays!$D$2:$D$100,Holidays!$B$2:$B$100,"&gt;="&amp;BV$1-6,Holidays!$B$2:$B$100,"&lt;="&amp;BV$1))</f>
        <v>0.8</v>
      </c>
      <c r="BW140" s="65">
        <f>IF(COUNTIFS(Holidays!$B$2:$B$100,"&gt;="&amp;BW$1-6,Holidays!$B$2:$B$100,"&lt;="&amp;BW$1)=0,1,_xlfn.MINIFS(Holidays!$D$2:$D$100,Holidays!$B$2:$B$100,"&gt;="&amp;BW$1-6,Holidays!$B$2:$B$100,"&lt;="&amp;BW$1))</f>
        <v>1</v>
      </c>
      <c r="BX140" s="65">
        <f>IF(COUNTIFS(Holidays!$B$2:$B$100,"&gt;="&amp;BX$1-6,Holidays!$B$2:$B$100,"&lt;="&amp;BX$1)=0,1,_xlfn.MINIFS(Holidays!$D$2:$D$100,Holidays!$B$2:$B$100,"&gt;="&amp;BX$1-6,Holidays!$B$2:$B$100,"&lt;="&amp;BX$1))</f>
        <v>1</v>
      </c>
      <c r="BY140" s="65">
        <f>IF(COUNTIFS(Holidays!$B$2:$B$100,"&gt;="&amp;BY$1-6,Holidays!$B$2:$B$100,"&lt;="&amp;BY$1)=0,1,_xlfn.MINIFS(Holidays!$D$2:$D$100,Holidays!$B$2:$B$100,"&gt;="&amp;BY$1-6,Holidays!$B$2:$B$100,"&lt;="&amp;BY$1))</f>
        <v>1</v>
      </c>
      <c r="BZ140" s="65">
        <f>IF(COUNTIFS(Holidays!$B$2:$B$100,"&gt;="&amp;BZ$1-6,Holidays!$B$2:$B$100,"&lt;="&amp;BZ$1)=0,1,_xlfn.MINIFS(Holidays!$D$2:$D$100,Holidays!$B$2:$B$100,"&gt;="&amp;BZ$1-6,Holidays!$B$2:$B$100,"&lt;="&amp;BZ$1))</f>
        <v>1</v>
      </c>
      <c r="CA140" s="65">
        <f>IF(COUNTIFS(Holidays!$B$2:$B$100,"&gt;="&amp;CA$1-6,Holidays!$B$2:$B$100,"&lt;="&amp;CA$1)=0,1,_xlfn.MINIFS(Holidays!$D$2:$D$100,Holidays!$B$2:$B$100,"&gt;="&amp;CA$1-6,Holidays!$B$2:$B$100,"&lt;="&amp;CA$1))</f>
        <v>1</v>
      </c>
      <c r="CB140" s="65">
        <f>IF(COUNTIFS(Holidays!$B$2:$B$100,"&gt;="&amp;CB$1-6,Holidays!$B$2:$B$100,"&lt;="&amp;CB$1)=0,1,_xlfn.MINIFS(Holidays!$D$2:$D$100,Holidays!$B$2:$B$100,"&gt;="&amp;CB$1-6,Holidays!$B$2:$B$100,"&lt;="&amp;CB$1))</f>
        <v>1</v>
      </c>
      <c r="CC140" s="65">
        <f>IF(COUNTIFS(Holidays!$B$2:$B$100,"&gt;="&amp;CC$1-6,Holidays!$B$2:$B$100,"&lt;="&amp;CC$1)=0,1,_xlfn.MINIFS(Holidays!$D$2:$D$100,Holidays!$B$2:$B$100,"&gt;="&amp;CC$1-6,Holidays!$B$2:$B$100,"&lt;="&amp;CC$1))</f>
        <v>1</v>
      </c>
      <c r="CD140" s="65">
        <f>IF(COUNTIFS(Holidays!$B$2:$B$100,"&gt;="&amp;CD$1-6,Holidays!$B$2:$B$100,"&lt;="&amp;CD$1)=0,1,_xlfn.MINIFS(Holidays!$D$2:$D$100,Holidays!$B$2:$B$100,"&gt;="&amp;CD$1-6,Holidays!$B$2:$B$100,"&lt;="&amp;CD$1))</f>
        <v>1</v>
      </c>
      <c r="CE140" s="65">
        <f>IF(COUNTIFS(Holidays!$B$2:$B$100,"&gt;="&amp;CE$1-6,Holidays!$B$2:$B$100,"&lt;="&amp;CE$1)=0,1,_xlfn.MINIFS(Holidays!$D$2:$D$100,Holidays!$B$2:$B$100,"&gt;="&amp;CE$1-6,Holidays!$B$2:$B$100,"&lt;="&amp;CE$1))</f>
        <v>1</v>
      </c>
      <c r="CF140" s="65">
        <f>IF(COUNTIFS(Holidays!$B$2:$B$100,"&gt;="&amp;CF$1-6,Holidays!$B$2:$B$100,"&lt;="&amp;CF$1)=0,1,_xlfn.MINIFS(Holidays!$D$2:$D$100,Holidays!$B$2:$B$100,"&gt;="&amp;CF$1-6,Holidays!$B$2:$B$100,"&lt;="&amp;CF$1))</f>
        <v>1</v>
      </c>
      <c r="CG140" s="65">
        <f>IF(COUNTIFS(Holidays!$B$2:$B$100,"&gt;="&amp;CG$1-6,Holidays!$B$2:$B$100,"&lt;="&amp;CG$1)=0,1,_xlfn.MINIFS(Holidays!$D$2:$D$100,Holidays!$B$2:$B$100,"&gt;="&amp;CG$1-6,Holidays!$B$2:$B$100,"&lt;="&amp;CG$1))</f>
        <v>0</v>
      </c>
      <c r="CH140" s="65">
        <f>IF(COUNTIFS(Holidays!$B$2:$B$100,"&gt;="&amp;CH$1-6,Holidays!$B$2:$B$100,"&lt;="&amp;CH$1)=0,1,_xlfn.MINIFS(Holidays!$D$2:$D$100,Holidays!$B$2:$B$100,"&gt;="&amp;CH$1-6,Holidays!$B$2:$B$100,"&lt;="&amp;CH$1))</f>
        <v>1</v>
      </c>
      <c r="CI140" s="65">
        <f>IF(COUNTIFS(Holidays!$B$2:$B$100,"&gt;="&amp;CI$1-6,Holidays!$B$2:$B$100,"&lt;="&amp;CI$1)=0,1,_xlfn.MINIFS(Holidays!$D$2:$D$100,Holidays!$B$2:$B$100,"&gt;="&amp;CI$1-6,Holidays!$B$2:$B$100,"&lt;="&amp;CI$1))</f>
        <v>1</v>
      </c>
      <c r="CJ140" s="65">
        <f>IF(COUNTIFS(Holidays!$B$2:$B$100,"&gt;="&amp;CJ$1-6,Holidays!$B$2:$B$100,"&lt;="&amp;CJ$1)=0,1,_xlfn.MINIFS(Holidays!$D$2:$D$100,Holidays!$B$2:$B$100,"&gt;="&amp;CJ$1-6,Holidays!$B$2:$B$100,"&lt;="&amp;CJ$1))</f>
        <v>1</v>
      </c>
      <c r="CK140" s="65">
        <f>IF(COUNTIFS(Holidays!$B$2:$B$100,"&gt;="&amp;CK$1-6,Holidays!$B$2:$B$100,"&lt;="&amp;CK$1)=0,1,_xlfn.MINIFS(Holidays!$D$2:$D$100,Holidays!$B$2:$B$100,"&gt;="&amp;CK$1-6,Holidays!$B$2:$B$100,"&lt;="&amp;CK$1))</f>
        <v>0</v>
      </c>
      <c r="CL140" s="65">
        <f>IF(COUNTIFS(Holidays!$B$2:$B$100,"&gt;="&amp;CL$1-6,Holidays!$B$2:$B$100,"&lt;="&amp;CL$1)=0,1,_xlfn.MINIFS(Holidays!$D$2:$D$100,Holidays!$B$2:$B$100,"&gt;="&amp;CL$1-6,Holidays!$B$2:$B$100,"&lt;="&amp;CL$1))</f>
        <v>0.8</v>
      </c>
      <c r="CM140" s="65">
        <f>IF(COUNTIFS(Holidays!$B$2:$B$100,"&gt;="&amp;CM$1-6,Holidays!$B$2:$B$100,"&lt;="&amp;CM$1)=0,1,_xlfn.MINIFS(Holidays!$D$2:$D$100,Holidays!$B$2:$B$100,"&gt;="&amp;CM$1-6,Holidays!$B$2:$B$100,"&lt;="&amp;CM$1))</f>
        <v>1</v>
      </c>
      <c r="CN140" s="65">
        <f>IF(COUNTIFS(Holidays!$B$2:$B$100,"&gt;="&amp;CN$1-6,Holidays!$B$2:$B$100,"&lt;="&amp;CN$1)=0,1,_xlfn.MINIFS(Holidays!$D$2:$D$100,Holidays!$B$2:$B$100,"&gt;="&amp;CN$1-6,Holidays!$B$2:$B$100,"&lt;="&amp;CN$1))</f>
        <v>1</v>
      </c>
      <c r="CO140" s="65">
        <f>IF(COUNTIFS(Holidays!$B$2:$B$100,"&gt;="&amp;CO$1-6,Holidays!$B$2:$B$100,"&lt;="&amp;CO$1)=0,1,_xlfn.MINIFS(Holidays!$D$2:$D$100,Holidays!$B$2:$B$100,"&gt;="&amp;CO$1-6,Holidays!$B$2:$B$100,"&lt;="&amp;CO$1))</f>
        <v>1</v>
      </c>
      <c r="CP140" s="65">
        <f>IF(COUNTIFS(Holidays!$B$2:$B$100,"&gt;="&amp;CP$1-6,Holidays!$B$2:$B$100,"&lt;="&amp;CP$1)=0,1,_xlfn.MINIFS(Holidays!$D$2:$D$100,Holidays!$B$2:$B$100,"&gt;="&amp;CP$1-6,Holidays!$B$2:$B$100,"&lt;="&amp;CP$1))</f>
        <v>1</v>
      </c>
      <c r="CQ140" s="65">
        <f>IF(COUNTIFS(Holidays!$B$2:$B$100,"&gt;="&amp;CQ$1-6,Holidays!$B$2:$B$100,"&lt;="&amp;CQ$1)=0,1,_xlfn.MINIFS(Holidays!$D$2:$D$100,Holidays!$B$2:$B$100,"&gt;="&amp;CQ$1-6,Holidays!$B$2:$B$100,"&lt;="&amp;CQ$1))</f>
        <v>1</v>
      </c>
      <c r="CR140" s="65">
        <f>IF(COUNTIFS(Holidays!$B$2:$B$100,"&gt;="&amp;CR$1-6,Holidays!$B$2:$B$100,"&lt;="&amp;CR$1)=0,1,_xlfn.MINIFS(Holidays!$D$2:$D$100,Holidays!$B$2:$B$100,"&gt;="&amp;CR$1-6,Holidays!$B$2:$B$100,"&lt;="&amp;CR$1))</f>
        <v>1</v>
      </c>
      <c r="CS140" s="65">
        <f>IF(COUNTIFS(Holidays!$B$2:$B$100,"&gt;="&amp;CS$1-6,Holidays!$B$2:$B$100,"&lt;="&amp;CS$1)=0,1,_xlfn.MINIFS(Holidays!$D$2:$D$100,Holidays!$B$2:$B$100,"&gt;="&amp;CS$1-6,Holidays!$B$2:$B$100,"&lt;="&amp;CS$1))</f>
        <v>1</v>
      </c>
      <c r="CT140" s="65">
        <f>IF(COUNTIFS(Holidays!$B$2:$B$100,"&gt;="&amp;CT$1-6,Holidays!$B$2:$B$100,"&lt;="&amp;CT$1)=0,1,_xlfn.MINIFS(Holidays!$D$2:$D$100,Holidays!$B$2:$B$100,"&gt;="&amp;CT$1-6,Holidays!$B$2:$B$100,"&lt;="&amp;CT$1))</f>
        <v>1</v>
      </c>
      <c r="CU140" s="65">
        <f>IF(COUNTIFS(Holidays!$B$2:$B$100,"&gt;="&amp;CU$1-6,Holidays!$B$2:$B$100,"&lt;="&amp;CU$1)=0,1,_xlfn.MINIFS(Holidays!$D$2:$D$100,Holidays!$B$2:$B$100,"&gt;="&amp;CU$1-6,Holidays!$B$2:$B$100,"&lt;="&amp;CU$1))</f>
        <v>1</v>
      </c>
      <c r="CV140" s="65">
        <f>IF(COUNTIFS(Holidays!$B$2:$B$100,"&gt;="&amp;CV$1-6,Holidays!$B$2:$B$100,"&lt;="&amp;CV$1)=0,1,_xlfn.MINIFS(Holidays!$D$2:$D$100,Holidays!$B$2:$B$100,"&gt;="&amp;CV$1-6,Holidays!$B$2:$B$100,"&lt;="&amp;CV$1))</f>
        <v>1</v>
      </c>
      <c r="CW140" s="65">
        <f>IF(COUNTIFS(Holidays!$B$2:$B$100,"&gt;="&amp;CW$1-6,Holidays!$B$2:$B$100,"&lt;="&amp;CW$1)=0,1,_xlfn.MINIFS(Holidays!$D$2:$D$100,Holidays!$B$2:$B$100,"&gt;="&amp;CW$1-6,Holidays!$B$2:$B$100,"&lt;="&amp;CW$1))</f>
        <v>1</v>
      </c>
      <c r="CX140" s="65">
        <f>IF(COUNTIFS(Holidays!$B$2:$B$100,"&gt;="&amp;CX$1-6,Holidays!$B$2:$B$100,"&lt;="&amp;CX$1)=0,1,_xlfn.MINIFS(Holidays!$D$2:$D$100,Holidays!$B$2:$B$100,"&gt;="&amp;CX$1-6,Holidays!$B$2:$B$100,"&lt;="&amp;CX$1))</f>
        <v>1</v>
      </c>
      <c r="CY140" s="65">
        <f>IF(COUNTIFS(Holidays!$B$2:$B$100,"&gt;="&amp;CY$1-6,Holidays!$B$2:$B$100,"&lt;="&amp;CY$1)=0,1,_xlfn.MINIFS(Holidays!$D$2:$D$100,Holidays!$B$2:$B$100,"&gt;="&amp;CY$1-6,Holidays!$B$2:$B$100,"&lt;="&amp;CY$1))</f>
        <v>1</v>
      </c>
      <c r="CZ140" s="65">
        <f>IF(COUNTIFS(Holidays!$B$2:$B$100,"&gt;="&amp;CZ$1-6,Holidays!$B$2:$B$100,"&lt;="&amp;CZ$1)=0,1,_xlfn.MINIFS(Holidays!$D$2:$D$100,Holidays!$B$2:$B$100,"&gt;="&amp;CZ$1-6,Holidays!$B$2:$B$100,"&lt;="&amp;CZ$1))</f>
        <v>1</v>
      </c>
      <c r="DA140" s="65">
        <f>IF(COUNTIFS(Holidays!$B$2:$B$100,"&gt;="&amp;DA$1-6,Holidays!$B$2:$B$100,"&lt;="&amp;DA$1)=0,1,_xlfn.MINIFS(Holidays!$D$2:$D$100,Holidays!$B$2:$B$100,"&gt;="&amp;DA$1-6,Holidays!$B$2:$B$100,"&lt;="&amp;DA$1))</f>
        <v>1</v>
      </c>
      <c r="DB140" s="65">
        <f>IF(COUNTIFS(Holidays!$B$2:$B$100,"&gt;="&amp;DB$1-6,Holidays!$B$2:$B$100,"&lt;="&amp;DB$1)=0,1,_xlfn.MINIFS(Holidays!$D$2:$D$100,Holidays!$B$2:$B$100,"&gt;="&amp;DB$1-6,Holidays!$B$2:$B$100,"&lt;="&amp;DB$1))</f>
        <v>1</v>
      </c>
      <c r="DC140" s="65">
        <f>IF(COUNTIFS(Holidays!$B$2:$B$100,"&gt;="&amp;DC$1-6,Holidays!$B$2:$B$100,"&lt;="&amp;DC$1)=0,1,_xlfn.MINIFS(Holidays!$D$2:$D$100,Holidays!$B$2:$B$100,"&gt;="&amp;DC$1-6,Holidays!$B$2:$B$100,"&lt;="&amp;DC$1))</f>
        <v>1</v>
      </c>
      <c r="DD140" s="65">
        <f>IF(COUNTIFS(Holidays!$B$2:$B$100,"&gt;="&amp;DD$1-6,Holidays!$B$2:$B$100,"&lt;="&amp;DD$1)=0,1,_xlfn.MINIFS(Holidays!$D$2:$D$100,Holidays!$B$2:$B$100,"&gt;="&amp;DD$1-6,Holidays!$B$2:$B$100,"&lt;="&amp;DD$1))</f>
        <v>1</v>
      </c>
      <c r="DE140" s="65">
        <f>IF(COUNTIFS(Holidays!$B$2:$B$100,"&gt;="&amp;DE$1-6,Holidays!$B$2:$B$100,"&lt;="&amp;DE$1)=0,1,_xlfn.MINIFS(Holidays!$D$2:$D$100,Holidays!$B$2:$B$100,"&gt;="&amp;DE$1-6,Holidays!$B$2:$B$100,"&lt;="&amp;DE$1))</f>
        <v>1</v>
      </c>
      <c r="DF140" s="65">
        <f>IF(COUNTIFS(Holidays!$B$2:$B$100,"&gt;="&amp;DF$1-6,Holidays!$B$2:$B$100,"&lt;="&amp;DF$1)=0,1,_xlfn.MINIFS(Holidays!$D$2:$D$100,Holidays!$B$2:$B$100,"&gt;="&amp;DF$1-6,Holidays!$B$2:$B$100,"&lt;="&amp;DF$1))</f>
        <v>1</v>
      </c>
      <c r="DG140" s="65">
        <f>IF(COUNTIFS(Holidays!$B$2:$B$100,"&gt;="&amp;DG$1-6,Holidays!$B$2:$B$100,"&lt;="&amp;DG$1)=0,1,_xlfn.MINIFS(Holidays!$D$2:$D$100,Holidays!$B$2:$B$100,"&gt;="&amp;DG$1-6,Holidays!$B$2:$B$100,"&lt;="&amp;DG$1))</f>
        <v>1</v>
      </c>
      <c r="DH140" s="65">
        <f>IF(COUNTIFS(Holidays!$B$2:$B$100,"&gt;="&amp;DH$1-6,Holidays!$B$2:$B$100,"&lt;="&amp;DH$1)=0,1,_xlfn.MINIFS(Holidays!$D$2:$D$100,Holidays!$B$2:$B$100,"&gt;="&amp;DH$1-6,Holidays!$B$2:$B$100,"&lt;="&amp;DH$1))</f>
        <v>0.8</v>
      </c>
      <c r="DI140" s="65">
        <f>IF(COUNTIFS(Holidays!$B$2:$B$100,"&gt;="&amp;DI$1-6,Holidays!$B$2:$B$100,"&lt;="&amp;DI$1)=0,1,_xlfn.MINIFS(Holidays!$D$2:$D$100,Holidays!$B$2:$B$100,"&gt;="&amp;DI$1-6,Holidays!$B$2:$B$100,"&lt;="&amp;DI$1))</f>
        <v>1</v>
      </c>
      <c r="DJ140" s="65">
        <f>IF(COUNTIFS(Holidays!$B$2:$B$100,"&gt;="&amp;DJ$1-6,Holidays!$B$2:$B$100,"&lt;="&amp;DJ$1)=0,1,_xlfn.MINIFS(Holidays!$D$2:$D$100,Holidays!$B$2:$B$100,"&gt;="&amp;DJ$1-6,Holidays!$B$2:$B$100,"&lt;="&amp;DJ$1))</f>
        <v>1</v>
      </c>
      <c r="DK140" s="65">
        <f>IF(COUNTIFS(Holidays!$B$2:$B$100,"&gt;="&amp;DK$1-6,Holidays!$B$2:$B$100,"&lt;="&amp;DK$1)=0,1,_xlfn.MINIFS(Holidays!$D$2:$D$100,Holidays!$B$2:$B$100,"&gt;="&amp;DK$1-6,Holidays!$B$2:$B$100,"&lt;="&amp;DK$1))</f>
        <v>1</v>
      </c>
      <c r="DL140" s="65">
        <f>IF(COUNTIFS(Holidays!$B$2:$B$100,"&gt;="&amp;DL$1-6,Holidays!$B$2:$B$100,"&lt;="&amp;DL$1)=0,1,_xlfn.MINIFS(Holidays!$D$2:$D$100,Holidays!$B$2:$B$100,"&gt;="&amp;DL$1-6,Holidays!$B$2:$B$100,"&lt;="&amp;DL$1))</f>
        <v>1</v>
      </c>
      <c r="DM140" s="65">
        <f>IF(COUNTIFS(Holidays!$B$2:$B$100,"&gt;="&amp;DM$1-6,Holidays!$B$2:$B$100,"&lt;="&amp;DM$1)=0,1,_xlfn.MINIFS(Holidays!$D$2:$D$100,Holidays!$B$2:$B$100,"&gt;="&amp;DM$1-6,Holidays!$B$2:$B$100,"&lt;="&amp;DM$1))</f>
        <v>0.8</v>
      </c>
      <c r="DN140" s="65">
        <f>IF(COUNTIFS(Holidays!$B$2:$B$100,"&gt;="&amp;DN$1-6,Holidays!$B$2:$B$100,"&lt;="&amp;DN$1)=0,1,_xlfn.MINIFS(Holidays!$D$2:$D$100,Holidays!$B$2:$B$100,"&gt;="&amp;DN$1-6,Holidays!$B$2:$B$100,"&lt;="&amp;DN$1))</f>
        <v>1</v>
      </c>
      <c r="DO140" s="65">
        <f>IF(COUNTIFS(Holidays!$B$2:$B$100,"&gt;="&amp;DO$1-6,Holidays!$B$2:$B$100,"&lt;="&amp;DO$1)=0,1,_xlfn.MINIFS(Holidays!$D$2:$D$100,Holidays!$B$2:$B$100,"&gt;="&amp;DO$1-6,Holidays!$B$2:$B$100,"&lt;="&amp;DO$1))</f>
        <v>1</v>
      </c>
      <c r="DP140" s="65">
        <f>IF(COUNTIFS(Holidays!$B$2:$B$100,"&gt;="&amp;DP$1-6,Holidays!$B$2:$B$100,"&lt;="&amp;DP$1)=0,1,_xlfn.MINIFS(Holidays!$D$2:$D$100,Holidays!$B$2:$B$100,"&gt;="&amp;DP$1-6,Holidays!$B$2:$B$100,"&lt;="&amp;DP$1))</f>
        <v>1</v>
      </c>
      <c r="DQ140" s="65">
        <f>IF(COUNTIFS(Holidays!$B$2:$B$100,"&gt;="&amp;DQ$1-6,Holidays!$B$2:$B$100,"&lt;="&amp;DQ$1)=0,1,_xlfn.MINIFS(Holidays!$D$2:$D$100,Holidays!$B$2:$B$100,"&gt;="&amp;DQ$1-6,Holidays!$B$2:$B$100,"&lt;="&amp;DQ$1))</f>
        <v>1</v>
      </c>
      <c r="DR140" s="65">
        <f>IF(COUNTIFS(Holidays!$B$2:$B$100,"&gt;="&amp;DR$1-6,Holidays!$B$2:$B$100,"&lt;="&amp;DR$1)=0,1,_xlfn.MINIFS(Holidays!$D$2:$D$100,Holidays!$B$2:$B$100,"&gt;="&amp;DR$1-6,Holidays!$B$2:$B$100,"&lt;="&amp;DR$1))</f>
        <v>1</v>
      </c>
      <c r="DS140" s="65">
        <f>IF(COUNTIFS(Holidays!$B$2:$B$100,"&gt;="&amp;DS$1-6,Holidays!$B$2:$B$100,"&lt;="&amp;DS$1)=0,1,_xlfn.MINIFS(Holidays!$D$2:$D$100,Holidays!$B$2:$B$100,"&gt;="&amp;DS$1-6,Holidays!$B$2:$B$100,"&lt;="&amp;DS$1))</f>
        <v>1</v>
      </c>
      <c r="DT140" s="65">
        <f>IF(COUNTIFS(Holidays!$B$2:$B$100,"&gt;="&amp;DT$1-6,Holidays!$B$2:$B$100,"&lt;="&amp;DT$1)=0,1,_xlfn.MINIFS(Holidays!$D$2:$D$100,Holidays!$B$2:$B$100,"&gt;="&amp;DT$1-6,Holidays!$B$2:$B$100,"&lt;="&amp;DT$1))</f>
        <v>1</v>
      </c>
      <c r="DU140" s="65">
        <f>IF(COUNTIFS(Holidays!$B$2:$B$100,"&gt;="&amp;DU$1-6,Holidays!$B$2:$B$100,"&lt;="&amp;DU$1)=0,1,_xlfn.MINIFS(Holidays!$D$2:$D$100,Holidays!$B$2:$B$100,"&gt;="&amp;DU$1-6,Holidays!$B$2:$B$100,"&lt;="&amp;DU$1))</f>
        <v>1</v>
      </c>
      <c r="DV140" s="65">
        <f>IF(COUNTIFS(Holidays!$B$2:$B$100,"&gt;="&amp;DV$1-6,Holidays!$B$2:$B$100,"&lt;="&amp;DV$1)=0,1,_xlfn.MINIFS(Holidays!$D$2:$D$100,Holidays!$B$2:$B$100,"&gt;="&amp;DV$1-6,Holidays!$B$2:$B$100,"&lt;="&amp;DV$1))</f>
        <v>0.8</v>
      </c>
      <c r="DW140" s="65">
        <f>IF(COUNTIFS(Holidays!$B$2:$B$100,"&gt;="&amp;DW$1-6,Holidays!$B$2:$B$100,"&lt;="&amp;DW$1)=0,1,_xlfn.MINIFS(Holidays!$D$2:$D$100,Holidays!$B$2:$B$100,"&gt;="&amp;DW$1-6,Holidays!$B$2:$B$100,"&lt;="&amp;DW$1))</f>
        <v>1</v>
      </c>
      <c r="DX140" s="65">
        <f>IF(COUNTIFS(Holidays!$B$2:$B$100,"&gt;="&amp;DX$1-6,Holidays!$B$2:$B$100,"&lt;="&amp;DX$1)=0,1,_xlfn.MINIFS(Holidays!$D$2:$D$100,Holidays!$B$2:$B$100,"&gt;="&amp;DX$1-6,Holidays!$B$2:$B$100,"&lt;="&amp;DX$1))</f>
        <v>1</v>
      </c>
      <c r="DY140" s="65">
        <f>IF(COUNTIFS(Holidays!$B$2:$B$100,"&gt;="&amp;DY$1-6,Holidays!$B$2:$B$100,"&lt;="&amp;DY$1)=0,1,_xlfn.MINIFS(Holidays!$D$2:$D$100,Holidays!$B$2:$B$100,"&gt;="&amp;DY$1-6,Holidays!$B$2:$B$100,"&lt;="&amp;DY$1))</f>
        <v>1</v>
      </c>
      <c r="DZ140" s="65">
        <f>IF(COUNTIFS(Holidays!$B$2:$B$100,"&gt;="&amp;DZ$1-6,Holidays!$B$2:$B$100,"&lt;="&amp;DZ$1)=0,1,_xlfn.MINIFS(Holidays!$D$2:$D$100,Holidays!$B$2:$B$100,"&gt;="&amp;DZ$1-6,Holidays!$B$2:$B$100,"&lt;="&amp;DZ$1))</f>
        <v>1</v>
      </c>
      <c r="EA140" s="65">
        <f>IF(COUNTIFS(Holidays!$B$2:$B$100,"&gt;="&amp;EA$1-6,Holidays!$B$2:$B$100,"&lt;="&amp;EA$1)=0,1,_xlfn.MINIFS(Holidays!$D$2:$D$100,Holidays!$B$2:$B$100,"&gt;="&amp;EA$1-6,Holidays!$B$2:$B$100,"&lt;="&amp;EA$1))</f>
        <v>1</v>
      </c>
      <c r="EB140" s="65">
        <f>IF(COUNTIFS(Holidays!$B$2:$B$100,"&gt;="&amp;EB$1-6,Holidays!$B$2:$B$100,"&lt;="&amp;EB$1)=0,1,_xlfn.MINIFS(Holidays!$D$2:$D$100,Holidays!$B$2:$B$100,"&gt;="&amp;EB$1-6,Holidays!$B$2:$B$100,"&lt;="&amp;EB$1))</f>
        <v>1</v>
      </c>
      <c r="EC140" s="65">
        <f>IF(COUNTIFS(Holidays!$B$2:$B$100,"&gt;="&amp;EC$1-6,Holidays!$B$2:$B$100,"&lt;="&amp;EC$1)=0,1,_xlfn.MINIFS(Holidays!$D$2:$D$100,Holidays!$B$2:$B$100,"&gt;="&amp;EC$1-6,Holidays!$B$2:$B$100,"&lt;="&amp;EC$1))</f>
        <v>1</v>
      </c>
      <c r="ED140" s="65">
        <f>IF(COUNTIFS(Holidays!$B$2:$B$100,"&gt;="&amp;ED$1-6,Holidays!$B$2:$B$100,"&lt;="&amp;ED$1)=0,1,_xlfn.MINIFS(Holidays!$D$2:$D$100,Holidays!$B$2:$B$100,"&gt;="&amp;ED$1-6,Holidays!$B$2:$B$100,"&lt;="&amp;ED$1))</f>
        <v>1</v>
      </c>
      <c r="EE140" s="65">
        <f>IF(COUNTIFS(Holidays!$B$2:$B$100,"&gt;="&amp;EE$1-6,Holidays!$B$2:$B$100,"&lt;="&amp;EE$1)=0,1,_xlfn.MINIFS(Holidays!$D$2:$D$100,Holidays!$B$2:$B$100,"&gt;="&amp;EE$1-6,Holidays!$B$2:$B$100,"&lt;="&amp;EE$1))</f>
        <v>1</v>
      </c>
      <c r="EF140" s="65">
        <f>IF(COUNTIFS(Holidays!$B$2:$B$100,"&gt;="&amp;EF$1-6,Holidays!$B$2:$B$100,"&lt;="&amp;EF$1)=0,1,_xlfn.MINIFS(Holidays!$D$2:$D$100,Holidays!$B$2:$B$100,"&gt;="&amp;EF$1-6,Holidays!$B$2:$B$100,"&lt;="&amp;EF$1))</f>
        <v>1</v>
      </c>
      <c r="EG140" s="65">
        <f>IF(COUNTIFS(Holidays!$B$2:$B$100,"&gt;="&amp;EG$1-6,Holidays!$B$2:$B$100,"&lt;="&amp;EG$1)=0,1,_xlfn.MINIFS(Holidays!$D$2:$D$100,Holidays!$B$2:$B$100,"&gt;="&amp;EG$1-6,Holidays!$B$2:$B$100,"&lt;="&amp;EG$1))</f>
        <v>0</v>
      </c>
      <c r="EH140" s="65">
        <f>IF(COUNTIFS(Holidays!$B$2:$B$100,"&gt;="&amp;EH$1-6,Holidays!$B$2:$B$100,"&lt;="&amp;EH$1)=0,1,_xlfn.MINIFS(Holidays!$D$2:$D$100,Holidays!$B$2:$B$100,"&gt;="&amp;EH$1-6,Holidays!$B$2:$B$100,"&lt;="&amp;EH$1))</f>
        <v>1</v>
      </c>
      <c r="EI140" s="65">
        <f>IF(COUNTIFS(Holidays!$B$2:$B$100,"&gt;="&amp;EI$1-6,Holidays!$B$2:$B$100,"&lt;="&amp;EI$1)=0,1,_xlfn.MINIFS(Holidays!$D$2:$D$100,Holidays!$B$2:$B$100,"&gt;="&amp;EI$1-6,Holidays!$B$2:$B$100,"&lt;="&amp;EI$1))</f>
        <v>1</v>
      </c>
      <c r="EJ140" s="65">
        <f>IF(COUNTIFS(Holidays!$B$2:$B$100,"&gt;="&amp;EJ$1-6,Holidays!$B$2:$B$100,"&lt;="&amp;EJ$1)=0,1,_xlfn.MINIFS(Holidays!$D$2:$D$100,Holidays!$B$2:$B$100,"&gt;="&amp;EJ$1-6,Holidays!$B$2:$B$100,"&lt;="&amp;EJ$1))</f>
        <v>1</v>
      </c>
      <c r="EK140" s="65">
        <f>IF(COUNTIFS(Holidays!$B$2:$B$100,"&gt;="&amp;EK$1-6,Holidays!$B$2:$B$100,"&lt;="&amp;EK$1)=0,1,_xlfn.MINIFS(Holidays!$D$2:$D$100,Holidays!$B$2:$B$100,"&gt;="&amp;EK$1-6,Holidays!$B$2:$B$100,"&lt;="&amp;EK$1))</f>
        <v>1</v>
      </c>
      <c r="EL140" s="65">
        <f>IF(COUNTIFS(Holidays!$B$2:$B$100,"&gt;="&amp;EL$1-6,Holidays!$B$2:$B$100,"&lt;="&amp;EL$1)=0,1,_xlfn.MINIFS(Holidays!$D$2:$D$100,Holidays!$B$2:$B$100,"&gt;="&amp;EL$1-6,Holidays!$B$2:$B$100,"&lt;="&amp;EL$1))</f>
        <v>0</v>
      </c>
      <c r="EM140" s="65">
        <f>IF(COUNTIFS(Holidays!$B$2:$B$100,"&gt;="&amp;EM$1-6,Holidays!$B$2:$B$100,"&lt;="&amp;EM$1)=0,1,_xlfn.MINIFS(Holidays!$D$2:$D$100,Holidays!$B$2:$B$100,"&gt;="&amp;EM$1-6,Holidays!$B$2:$B$100,"&lt;="&amp;EM$1))</f>
        <v>0.8</v>
      </c>
      <c r="EN140" s="65">
        <f>IF(COUNTIFS(Holidays!$B$2:$B$100,"&gt;="&amp;EN$1-6,Holidays!$B$2:$B$100,"&lt;="&amp;EN$1)=0,1,_xlfn.MINIFS(Holidays!$D$2:$D$100,Holidays!$B$2:$B$100,"&gt;="&amp;EN$1-6,Holidays!$B$2:$B$100,"&lt;="&amp;EN$1))</f>
        <v>1</v>
      </c>
      <c r="EO140" s="65">
        <f>IF(COUNTIFS(Holidays!$B$2:$B$100,"&gt;="&amp;EO$1-6,Holidays!$B$2:$B$100,"&lt;="&amp;EO$1)=0,1,_xlfn.MINIFS(Holidays!$D$2:$D$100,Holidays!$B$2:$B$100,"&gt;="&amp;EO$1-6,Holidays!$B$2:$B$100,"&lt;="&amp;EO$1))</f>
        <v>1</v>
      </c>
      <c r="EP140" s="65">
        <f>IF(COUNTIFS(Holidays!$B$2:$B$100,"&gt;="&amp;EP$1-6,Holidays!$B$2:$B$100,"&lt;="&amp;EP$1)=0,1,_xlfn.MINIFS(Holidays!$D$2:$D$100,Holidays!$B$2:$B$100,"&gt;="&amp;EP$1-6,Holidays!$B$2:$B$100,"&lt;="&amp;EP$1))</f>
        <v>1</v>
      </c>
      <c r="EQ140" s="65">
        <f>IF(COUNTIFS(Holidays!$B$2:$B$100,"&gt;="&amp;EQ$1-6,Holidays!$B$2:$B$100,"&lt;="&amp;EQ$1)=0,1,_xlfn.MINIFS(Holidays!$D$2:$D$100,Holidays!$B$2:$B$100,"&gt;="&amp;EQ$1-6,Holidays!$B$2:$B$100,"&lt;="&amp;EQ$1))</f>
        <v>1</v>
      </c>
      <c r="ER140" s="65">
        <f>IF(COUNTIFS(Holidays!$B$2:$B$100,"&gt;="&amp;ER$1-6,Holidays!$B$2:$B$100,"&lt;="&amp;ER$1)=0,1,_xlfn.MINIFS(Holidays!$D$2:$D$100,Holidays!$B$2:$B$100,"&gt;="&amp;ER$1-6,Holidays!$B$2:$B$100,"&lt;="&amp;ER$1))</f>
        <v>1</v>
      </c>
      <c r="ES140" s="65">
        <f>IF(COUNTIFS(Holidays!$B$2:$B$100,"&gt;="&amp;ES$1-6,Holidays!$B$2:$B$100,"&lt;="&amp;ES$1)=0,1,_xlfn.MINIFS(Holidays!$D$2:$D$100,Holidays!$B$2:$B$100,"&gt;="&amp;ES$1-6,Holidays!$B$2:$B$100,"&lt;="&amp;ES$1))</f>
        <v>1</v>
      </c>
      <c r="ET140" s="65">
        <f>IF(COUNTIFS(Holidays!$B$2:$B$100,"&gt;="&amp;ET$1-6,Holidays!$B$2:$B$100,"&lt;="&amp;ET$1)=0,1,_xlfn.MINIFS(Holidays!$D$2:$D$100,Holidays!$B$2:$B$100,"&gt;="&amp;ET$1-6,Holidays!$B$2:$B$100,"&lt;="&amp;ET$1))</f>
        <v>1</v>
      </c>
      <c r="EU140" s="65">
        <f>IF(COUNTIFS(Holidays!$B$2:$B$100,"&gt;="&amp;EU$1-6,Holidays!$B$2:$B$100,"&lt;="&amp;EU$1)=0,1,_xlfn.MINIFS(Holidays!$D$2:$D$100,Holidays!$B$2:$B$100,"&gt;="&amp;EU$1-6,Holidays!$B$2:$B$100,"&lt;="&amp;EU$1))</f>
        <v>1</v>
      </c>
      <c r="EV140" s="65">
        <f>IF(COUNTIFS(Holidays!$B$2:$B$100,"&gt;="&amp;EV$1-6,Holidays!$B$2:$B$100,"&lt;="&amp;EV$1)=0,1,_xlfn.MINIFS(Holidays!$D$2:$D$100,Holidays!$B$2:$B$100,"&gt;="&amp;EV$1-6,Holidays!$B$2:$B$100,"&lt;="&amp;EV$1))</f>
        <v>1</v>
      </c>
      <c r="EW140" s="65">
        <f>IF(COUNTIFS(Holidays!$B$2:$B$100,"&gt;="&amp;EW$1-6,Holidays!$B$2:$B$100,"&lt;="&amp;EW$1)=0,1,_xlfn.MINIFS(Holidays!$D$2:$D$100,Holidays!$B$2:$B$100,"&gt;="&amp;EW$1-6,Holidays!$B$2:$B$100,"&lt;="&amp;EW$1))</f>
        <v>1</v>
      </c>
      <c r="EX140" s="65">
        <f>IF(COUNTIFS(Holidays!$B$2:$B$100,"&gt;="&amp;EX$1-6,Holidays!$B$2:$B$100,"&lt;="&amp;EX$1)=0,1,_xlfn.MINIFS(Holidays!$D$2:$D$100,Holidays!$B$2:$B$100,"&gt;="&amp;EX$1-6,Holidays!$B$2:$B$100,"&lt;="&amp;EX$1))</f>
        <v>1</v>
      </c>
      <c r="EY140" s="65">
        <f>IF(COUNTIFS(Holidays!$B$2:$B$100,"&gt;="&amp;EY$1-6,Holidays!$B$2:$B$100,"&lt;="&amp;EY$1)=0,1,_xlfn.MINIFS(Holidays!$D$2:$D$100,Holidays!$B$2:$B$100,"&gt;="&amp;EY$1-6,Holidays!$B$2:$B$100,"&lt;="&amp;EY$1))</f>
        <v>1</v>
      </c>
      <c r="EZ140" s="65">
        <f>IF(COUNTIFS(Holidays!$B$2:$B$100,"&gt;="&amp;EZ$1-6,Holidays!$B$2:$B$100,"&lt;="&amp;EZ$1)=0,1,_xlfn.MINIFS(Holidays!$D$2:$D$100,Holidays!$B$2:$B$100,"&gt;="&amp;EZ$1-6,Holidays!$B$2:$B$100,"&lt;="&amp;EZ$1))</f>
        <v>1</v>
      </c>
      <c r="FA140" s="65">
        <f>IF(COUNTIFS(Holidays!$B$2:$B$100,"&gt;="&amp;FA$1-6,Holidays!$B$2:$B$100,"&lt;="&amp;FA$1)=0,1,_xlfn.MINIFS(Holidays!$D$2:$D$100,Holidays!$B$2:$B$100,"&gt;="&amp;FA$1-6,Holidays!$B$2:$B$100,"&lt;="&amp;FA$1))</f>
        <v>1</v>
      </c>
      <c r="FB140" s="65">
        <f>IF(COUNTIFS(Holidays!$B$2:$B$100,"&gt;="&amp;FB$1-6,Holidays!$B$2:$B$100,"&lt;="&amp;FB$1)=0,1,_xlfn.MINIFS(Holidays!$D$2:$D$100,Holidays!$B$2:$B$100,"&gt;="&amp;FB$1-6,Holidays!$B$2:$B$100,"&lt;="&amp;FB$1))</f>
        <v>1</v>
      </c>
      <c r="FC140" s="65">
        <f>IF(COUNTIFS(Holidays!$B$2:$B$100,"&gt;="&amp;FC$1-6,Holidays!$B$2:$B$100,"&lt;="&amp;FC$1)=0,1,_xlfn.MINIFS(Holidays!$D$2:$D$100,Holidays!$B$2:$B$100,"&gt;="&amp;FC$1-6,Holidays!$B$2:$B$100,"&lt;="&amp;FC$1))</f>
        <v>1</v>
      </c>
      <c r="FD140" s="65">
        <f>IF(COUNTIFS(Holidays!$B$2:$B$100,"&gt;="&amp;FD$1-6,Holidays!$B$2:$B$100,"&lt;="&amp;FD$1)=0,1,_xlfn.MINIFS(Holidays!$D$2:$D$100,Holidays!$B$2:$B$100,"&gt;="&amp;FD$1-6,Holidays!$B$2:$B$100,"&lt;="&amp;FD$1))</f>
        <v>1</v>
      </c>
      <c r="FE140" s="65">
        <f>IF(COUNTIFS(Holidays!$B$2:$B$100,"&gt;="&amp;FE$1-6,Holidays!$B$2:$B$100,"&lt;="&amp;FE$1)=0,1,_xlfn.MINIFS(Holidays!$D$2:$D$100,Holidays!$B$2:$B$100,"&gt;="&amp;FE$1-6,Holidays!$B$2:$B$100,"&lt;="&amp;FE$1))</f>
        <v>1</v>
      </c>
      <c r="FF140" s="65">
        <f>IF(COUNTIFS(Holidays!$B$2:$B$100,"&gt;="&amp;FF$1-6,Holidays!$B$2:$B$100,"&lt;="&amp;FF$1)=0,1,_xlfn.MINIFS(Holidays!$D$2:$D$100,Holidays!$B$2:$B$100,"&gt;="&amp;FF$1-6,Holidays!$B$2:$B$100,"&lt;="&amp;FF$1))</f>
        <v>1</v>
      </c>
      <c r="FG140" s="65">
        <f>IF(COUNTIFS(Holidays!$B$2:$B$100,"&gt;="&amp;FG$1-6,Holidays!$B$2:$B$100,"&lt;="&amp;FG$1)=0,1,_xlfn.MINIFS(Holidays!$D$2:$D$100,Holidays!$B$2:$B$100,"&gt;="&amp;FG$1-6,Holidays!$B$2:$B$100,"&lt;="&amp;FG$1))</f>
        <v>1</v>
      </c>
      <c r="FH140" s="65">
        <f>IF(COUNTIFS(Holidays!$B$2:$B$100,"&gt;="&amp;FH$1-6,Holidays!$B$2:$B$100,"&lt;="&amp;FH$1)=0,1,_xlfn.MINIFS(Holidays!$D$2:$D$100,Holidays!$B$2:$B$100,"&gt;="&amp;FH$1-6,Holidays!$B$2:$B$100,"&lt;="&amp;FH$1))</f>
        <v>0.8</v>
      </c>
      <c r="FI140" s="65">
        <f>IF(COUNTIFS(Holidays!$B$2:$B$100,"&gt;="&amp;FI$1-6,Holidays!$B$2:$B$100,"&lt;="&amp;FI$1)=0,1,_xlfn.MINIFS(Holidays!$D$2:$D$100,Holidays!$B$2:$B$100,"&gt;="&amp;FI$1-6,Holidays!$B$2:$B$100,"&lt;="&amp;FI$1))</f>
        <v>1</v>
      </c>
      <c r="FJ140" s="65">
        <f>IF(COUNTIFS(Holidays!$B$2:$B$100,"&gt;="&amp;FJ$1-6,Holidays!$B$2:$B$100,"&lt;="&amp;FJ$1)=0,1,_xlfn.MINIFS(Holidays!$D$2:$D$100,Holidays!$B$2:$B$100,"&gt;="&amp;FJ$1-6,Holidays!$B$2:$B$100,"&lt;="&amp;FJ$1))</f>
        <v>1</v>
      </c>
      <c r="FK140" s="65">
        <f>IF(COUNTIFS(Holidays!$B$2:$B$100,"&gt;="&amp;FK$1-6,Holidays!$B$2:$B$100,"&lt;="&amp;FK$1)=0,1,_xlfn.MINIFS(Holidays!$D$2:$D$100,Holidays!$B$2:$B$100,"&gt;="&amp;FK$1-6,Holidays!$B$2:$B$100,"&lt;="&amp;FK$1))</f>
        <v>1</v>
      </c>
      <c r="FL140" s="65">
        <f>IF(COUNTIFS(Holidays!$B$2:$B$100,"&gt;="&amp;FL$1-6,Holidays!$B$2:$B$100,"&lt;="&amp;FL$1)=0,1,_xlfn.MINIFS(Holidays!$D$2:$D$100,Holidays!$B$2:$B$100,"&gt;="&amp;FL$1-6,Holidays!$B$2:$B$100,"&lt;="&amp;FL$1))</f>
        <v>1</v>
      </c>
      <c r="FM140" s="65">
        <f>IF(COUNTIFS(Holidays!$B$2:$B$100,"&gt;="&amp;FM$1-6,Holidays!$B$2:$B$100,"&lt;="&amp;FM$1)=0,1,_xlfn.MINIFS(Holidays!$D$2:$D$100,Holidays!$B$2:$B$100,"&gt;="&amp;FM$1-6,Holidays!$B$2:$B$100,"&lt;="&amp;FM$1))</f>
        <v>0.8</v>
      </c>
      <c r="FN140" s="65">
        <f>IF(COUNTIFS(Holidays!$B$2:$B$100,"&gt;="&amp;FN$1-6,Holidays!$B$2:$B$100,"&lt;="&amp;FN$1)=0,1,_xlfn.MINIFS(Holidays!$D$2:$D$100,Holidays!$B$2:$B$100,"&gt;="&amp;FN$1-6,Holidays!$B$2:$B$100,"&lt;="&amp;FN$1))</f>
        <v>1</v>
      </c>
      <c r="FO140" s="65">
        <f>IF(COUNTIFS(Holidays!$B$2:$B$100,"&gt;="&amp;FO$1-6,Holidays!$B$2:$B$100,"&lt;="&amp;FO$1)=0,1,_xlfn.MINIFS(Holidays!$D$2:$D$100,Holidays!$B$2:$B$100,"&gt;="&amp;FO$1-6,Holidays!$B$2:$B$100,"&lt;="&amp;FO$1))</f>
        <v>1</v>
      </c>
      <c r="FP140" s="65">
        <f>IF(COUNTIFS(Holidays!$B$2:$B$100,"&gt;="&amp;FP$1-6,Holidays!$B$2:$B$100,"&lt;="&amp;FP$1)=0,1,_xlfn.MINIFS(Holidays!$D$2:$D$100,Holidays!$B$2:$B$100,"&gt;="&amp;FP$1-6,Holidays!$B$2:$B$100,"&lt;="&amp;FP$1))</f>
        <v>1</v>
      </c>
      <c r="FQ140" s="65">
        <f>IF(COUNTIFS(Holidays!$B$2:$B$100,"&gt;="&amp;FQ$1-6,Holidays!$B$2:$B$100,"&lt;="&amp;FQ$1)=0,1,_xlfn.MINIFS(Holidays!$D$2:$D$100,Holidays!$B$2:$B$100,"&gt;="&amp;FQ$1-6,Holidays!$B$2:$B$100,"&lt;="&amp;FQ$1))</f>
        <v>1</v>
      </c>
      <c r="FR140" s="65">
        <f>IF(COUNTIFS(Holidays!$B$2:$B$100,"&gt;="&amp;FR$1-6,Holidays!$B$2:$B$100,"&lt;="&amp;FR$1)=0,1,_xlfn.MINIFS(Holidays!$D$2:$D$100,Holidays!$B$2:$B$100,"&gt;="&amp;FR$1-6,Holidays!$B$2:$B$100,"&lt;="&amp;FR$1))</f>
        <v>1</v>
      </c>
      <c r="FS140" s="65">
        <f>IF(COUNTIFS(Holidays!$B$2:$B$100,"&gt;="&amp;FS$1-6,Holidays!$B$2:$B$100,"&lt;="&amp;FS$1)=0,1,_xlfn.MINIFS(Holidays!$D$2:$D$100,Holidays!$B$2:$B$100,"&gt;="&amp;FS$1-6,Holidays!$B$2:$B$100,"&lt;="&amp;FS$1))</f>
        <v>1</v>
      </c>
      <c r="FT140" s="65">
        <f>IF(COUNTIFS(Holidays!$B$2:$B$100,"&gt;="&amp;FT$1-6,Holidays!$B$2:$B$100,"&lt;="&amp;FT$1)=0,1,_xlfn.MINIFS(Holidays!$D$2:$D$100,Holidays!$B$2:$B$100,"&gt;="&amp;FT$1-6,Holidays!$B$2:$B$100,"&lt;="&amp;FT$1))</f>
        <v>1</v>
      </c>
      <c r="FU140" s="65">
        <f>IF(COUNTIFS(Holidays!$B$2:$B$100,"&gt;="&amp;FU$1-6,Holidays!$B$2:$B$100,"&lt;="&amp;FU$1)=0,1,_xlfn.MINIFS(Holidays!$D$2:$D$100,Holidays!$B$2:$B$100,"&gt;="&amp;FU$1-6,Holidays!$B$2:$B$100,"&lt;="&amp;FU$1))</f>
        <v>1</v>
      </c>
      <c r="FV140" s="65">
        <f>IF(COUNTIFS(Holidays!$B$2:$B$100,"&gt;="&amp;FV$1-6,Holidays!$B$2:$B$100,"&lt;="&amp;FV$1)=0,1,_xlfn.MINIFS(Holidays!$D$2:$D$100,Holidays!$B$2:$B$100,"&gt;="&amp;FV$1-6,Holidays!$B$2:$B$100,"&lt;="&amp;FV$1))</f>
        <v>0.8</v>
      </c>
      <c r="FW140" s="65">
        <f>IF(COUNTIFS(Holidays!$B$2:$B$100,"&gt;="&amp;FW$1-6,Holidays!$B$2:$B$100,"&lt;="&amp;FW$1)=0,1,_xlfn.MINIFS(Holidays!$D$2:$D$100,Holidays!$B$2:$B$100,"&gt;="&amp;FW$1-6,Holidays!$B$2:$B$100,"&lt;="&amp;FW$1))</f>
        <v>1</v>
      </c>
      <c r="FX140" s="65">
        <f>IF(COUNTIFS(Holidays!$B$2:$B$100,"&gt;="&amp;FX$1-6,Holidays!$B$2:$B$100,"&lt;="&amp;FX$1)=0,1,_xlfn.MINIFS(Holidays!$D$2:$D$100,Holidays!$B$2:$B$100,"&gt;="&amp;FX$1-6,Holidays!$B$2:$B$100,"&lt;="&amp;FX$1))</f>
        <v>1</v>
      </c>
      <c r="FY140" s="65">
        <f>IF(COUNTIFS(Holidays!$B$2:$B$100,"&gt;="&amp;FY$1-6,Holidays!$B$2:$B$100,"&lt;="&amp;FY$1)=0,1,_xlfn.MINIFS(Holidays!$D$2:$D$100,Holidays!$B$2:$B$100,"&gt;="&amp;FY$1-6,Holidays!$B$2:$B$100,"&lt;="&amp;FY$1))</f>
        <v>1</v>
      </c>
      <c r="FZ140" s="65">
        <f>IF(COUNTIFS(Holidays!$B$2:$B$100,"&gt;="&amp;FZ$1-6,Holidays!$B$2:$B$100,"&lt;="&amp;FZ$1)=0,1,_xlfn.MINIFS(Holidays!$D$2:$D$100,Holidays!$B$2:$B$100,"&gt;="&amp;FZ$1-6,Holidays!$B$2:$B$100,"&lt;="&amp;FZ$1))</f>
        <v>1</v>
      </c>
      <c r="GA140" s="65">
        <f>IF(COUNTIFS(Holidays!$B$2:$B$100,"&gt;="&amp;GA$1-6,Holidays!$B$2:$B$100,"&lt;="&amp;GA$1)=0,1,_xlfn.MINIFS(Holidays!$D$2:$D$100,Holidays!$B$2:$B$100,"&gt;="&amp;GA$1-6,Holidays!$B$2:$B$100,"&lt;="&amp;GA$1))</f>
        <v>1</v>
      </c>
      <c r="GB140" s="65">
        <f>IF(COUNTIFS(Holidays!$B$2:$B$100,"&gt;="&amp;GB$1-6,Holidays!$B$2:$B$100,"&lt;="&amp;GB$1)=0,1,_xlfn.MINIFS(Holidays!$D$2:$D$100,Holidays!$B$2:$B$100,"&gt;="&amp;GB$1-6,Holidays!$B$2:$B$100,"&lt;="&amp;GB$1))</f>
        <v>1</v>
      </c>
      <c r="GC140" s="65">
        <f>IF(COUNTIFS(Holidays!$B$2:$B$100,"&gt;="&amp;GC$1-6,Holidays!$B$2:$B$100,"&lt;="&amp;GC$1)=0,1,_xlfn.MINIFS(Holidays!$D$2:$D$100,Holidays!$B$2:$B$100,"&gt;="&amp;GC$1-6,Holidays!$B$2:$B$100,"&lt;="&amp;GC$1))</f>
        <v>1</v>
      </c>
      <c r="GD140" s="65">
        <f>IF(COUNTIFS(Holidays!$B$2:$B$100,"&gt;="&amp;GD$1-6,Holidays!$B$2:$B$100,"&lt;="&amp;GD$1)=0,1,_xlfn.MINIFS(Holidays!$D$2:$D$100,Holidays!$B$2:$B$100,"&gt;="&amp;GD$1-6,Holidays!$B$2:$B$100,"&lt;="&amp;GD$1))</f>
        <v>1</v>
      </c>
      <c r="GE140" s="65">
        <f>IF(COUNTIFS(Holidays!$B$2:$B$100,"&gt;="&amp;GE$1-6,Holidays!$B$2:$B$100,"&lt;="&amp;GE$1)=0,1,_xlfn.MINIFS(Holidays!$D$2:$D$100,Holidays!$B$2:$B$100,"&gt;="&amp;GE$1-6,Holidays!$B$2:$B$100,"&lt;="&amp;GE$1))</f>
        <v>1</v>
      </c>
      <c r="GF140" s="65">
        <f>IF(COUNTIFS(Holidays!$B$2:$B$100,"&gt;="&amp;GF$1-6,Holidays!$B$2:$B$100,"&lt;="&amp;GF$1)=0,1,_xlfn.MINIFS(Holidays!$D$2:$D$100,Holidays!$B$2:$B$100,"&gt;="&amp;GF$1-6,Holidays!$B$2:$B$100,"&lt;="&amp;GF$1))</f>
        <v>1</v>
      </c>
      <c r="GG140" s="65">
        <f>IF(COUNTIFS(Holidays!$B$2:$B$100,"&gt;="&amp;GG$1-6,Holidays!$B$2:$B$100,"&lt;="&amp;GG$1)=0,1,_xlfn.MINIFS(Holidays!$D$2:$D$100,Holidays!$B$2:$B$100,"&gt;="&amp;GG$1-6,Holidays!$B$2:$B$100,"&lt;="&amp;GG$1))</f>
        <v>0</v>
      </c>
      <c r="GH140" s="65">
        <f>IF(COUNTIFS(Holidays!$B$2:$B$100,"&gt;="&amp;GH$1-6,Holidays!$B$2:$B$100,"&lt;="&amp;GH$1)=0,1,_xlfn.MINIFS(Holidays!$D$2:$D$100,Holidays!$B$2:$B$100,"&gt;="&amp;GH$1-6,Holidays!$B$2:$B$100,"&lt;="&amp;GH$1))</f>
        <v>1</v>
      </c>
      <c r="GI140" s="65">
        <f>IF(COUNTIFS(Holidays!$B$2:$B$100,"&gt;="&amp;GI$1-6,Holidays!$B$2:$B$100,"&lt;="&amp;GI$1)=0,1,_xlfn.MINIFS(Holidays!$D$2:$D$100,Holidays!$B$2:$B$100,"&gt;="&amp;GI$1-6,Holidays!$B$2:$B$100,"&lt;="&amp;GI$1))</f>
        <v>1</v>
      </c>
      <c r="GJ140" s="65">
        <f>IF(COUNTIFS(Holidays!$B$2:$B$100,"&gt;="&amp;GJ$1-6,Holidays!$B$2:$B$100,"&lt;="&amp;GJ$1)=0,1,_xlfn.MINIFS(Holidays!$D$2:$D$100,Holidays!$B$2:$B$100,"&gt;="&amp;GJ$1-6,Holidays!$B$2:$B$100,"&lt;="&amp;GJ$1))</f>
        <v>1</v>
      </c>
      <c r="GK140" s="65">
        <f>IF(COUNTIFS(Holidays!$B$2:$B$100,"&gt;="&amp;GK$1-6,Holidays!$B$2:$B$100,"&lt;="&amp;GK$1)=0,1,_xlfn.MINIFS(Holidays!$D$2:$D$100,Holidays!$B$2:$B$100,"&gt;="&amp;GK$1-6,Holidays!$B$2:$B$100,"&lt;="&amp;GK$1))</f>
        <v>1</v>
      </c>
      <c r="GL140" s="65">
        <f>IF(COUNTIFS(Holidays!$B$2:$B$100,"&gt;="&amp;GL$1-6,Holidays!$B$2:$B$100,"&lt;="&amp;GL$1)=0,1,_xlfn.MINIFS(Holidays!$D$2:$D$100,Holidays!$B$2:$B$100,"&gt;="&amp;GL$1-6,Holidays!$B$2:$B$100,"&lt;="&amp;GL$1))</f>
        <v>0</v>
      </c>
    </row>
  </sheetData>
  <dataValidations count="1">
    <dataValidation type="list" allowBlank="1" showInputMessage="1" showErrorMessage="1" sqref="C2:C138" xr:uid="{41B02C30-BBB5-422A-8D2A-7F54FFAC317F}">
      <formula1>"Standard,Bell"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Holidays</vt:lpstr>
      <vt:lpstr>Weights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Cardoso</dc:creator>
  <cp:keywords/>
  <dc:description/>
  <cp:lastModifiedBy>Shane Adams</cp:lastModifiedBy>
  <cp:revision/>
  <dcterms:created xsi:type="dcterms:W3CDTF">2026-10-06T20:25:12Z</dcterms:created>
  <dcterms:modified xsi:type="dcterms:W3CDTF">2026-10-08T17:55:38Z</dcterms:modified>
  <cp:category/>
  <cp:contentStatus/>
</cp:coreProperties>
</file>